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PC_1M\Desktop\seohabucks\work\5월\5월 4주\선영건설_변경계약_보증연장\인감날인요청0528\"/>
    </mc:Choice>
  </mc:AlternateContent>
  <xr:revisionPtr revIDLastSave="0" documentId="13_ncr:1_{DFA35EE2-566A-4C22-8492-0A67E988AC80}" xr6:coauthVersionLast="47" xr6:coauthVersionMax="47" xr10:uidLastSave="{00000000-0000-0000-0000-000000000000}"/>
  <bookViews>
    <workbookView xWindow="-120" yWindow="-120" windowWidth="29040" windowHeight="15720" tabRatio="955" firstSheet="1" activeTab="4" xr2:uid="{00000000-000D-0000-FFFF-FFFF00000000}"/>
  </bookViews>
  <sheets>
    <sheet name="기초자료" sheetId="82" r:id="rId1"/>
    <sheet name="표지" sheetId="78" r:id="rId2"/>
    <sheet name="목차" sheetId="79" r:id="rId3"/>
    <sheet name="1.착공계" sheetId="80" r:id="rId4"/>
    <sheet name="착공계" sheetId="81" r:id="rId5"/>
    <sheet name="하도갑지" sheetId="83" r:id="rId6"/>
    <sheet name="2.하도원가" sheetId="84" r:id="rId7"/>
    <sheet name="하도원가" sheetId="86" r:id="rId8"/>
    <sheet name="3.하도급 총괄집계표" sheetId="87" r:id="rId9"/>
    <sheet name="하도총괄집계표" sheetId="88" r:id="rId10"/>
    <sheet name="4.하도급 내역서" sheetId="89" r:id="rId11"/>
    <sheet name="하도급내역서" sheetId="100" r:id="rId12"/>
    <sheet name="원하갑지" sheetId="91" r:id="rId13"/>
    <sheet name="5. 원,하 원가계산서" sheetId="92" r:id="rId14"/>
    <sheet name="원히원가" sheetId="93" r:id="rId15"/>
    <sheet name="6.원 , 하 총괄잡계표" sheetId="95" r:id="rId16"/>
    <sheet name="총괄집계표" sheetId="94" r:id="rId17"/>
    <sheet name="7.원 , 하 산출내역서" sheetId="96" r:id="rId18"/>
    <sheet name="산출내역서" sheetId="97" r:id="rId19"/>
    <sheet name="8.원,하도급내역서" sheetId="98" r:id="rId20"/>
    <sheet name="원하내역서" sheetId="99" r:id="rId21"/>
    <sheet name="Sheet8" sheetId="85" r:id="rId22"/>
    <sheet name="부단수원가" sheetId="70" r:id="rId23"/>
    <sheet name="부단수" sheetId="71" r:id="rId24"/>
    <sheet name="순공사비 산출서" sheetId="16" state="hidden" r:id="rId25"/>
    <sheet name="전역변수" sheetId="29" state="hidden" r:id="rId26"/>
    <sheet name="중기전역변수" sheetId="30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</externalReferences>
  <definedNames>
    <definedName name="_" localSheetId="3">#REF!</definedName>
    <definedName name="_" localSheetId="6">#REF!</definedName>
    <definedName name="_" localSheetId="8">#REF!</definedName>
    <definedName name="_" localSheetId="10">#REF!</definedName>
    <definedName name="_" localSheetId="13">#REF!</definedName>
    <definedName name="_" localSheetId="15">#REF!</definedName>
    <definedName name="_" localSheetId="17">#REF!</definedName>
    <definedName name="_" localSheetId="19">#REF!</definedName>
    <definedName name="_" localSheetId="18">#REF!</definedName>
    <definedName name="_" localSheetId="12">#REF!</definedName>
    <definedName name="_" localSheetId="20">#REF!</definedName>
    <definedName name="_" localSheetId="14">#REF!</definedName>
    <definedName name="_" localSheetId="16">#REF!</definedName>
    <definedName name="_" localSheetId="5">#REF!</definedName>
    <definedName name="_" localSheetId="11">#REF!</definedName>
    <definedName name="_" localSheetId="7">#REF!</definedName>
    <definedName name="_" localSheetId="9">#REF!</definedName>
    <definedName name="_">#REF!</definedName>
    <definedName name="__" localSheetId="3">#REF!</definedName>
    <definedName name="__" localSheetId="6">#REF!</definedName>
    <definedName name="__" localSheetId="8">#REF!</definedName>
    <definedName name="__" localSheetId="10">#REF!</definedName>
    <definedName name="__" localSheetId="18">#REF!</definedName>
    <definedName name="__" localSheetId="20">#REF!</definedName>
    <definedName name="__" localSheetId="14">#REF!</definedName>
    <definedName name="__" localSheetId="16">#REF!</definedName>
    <definedName name="__" localSheetId="11">#REF!</definedName>
    <definedName name="__" localSheetId="7">#REF!</definedName>
    <definedName name="__" localSheetId="9">#REF!</definedName>
    <definedName name="__">#REF!</definedName>
    <definedName name="___" localSheetId="3">#REF!</definedName>
    <definedName name="___" localSheetId="6">#REF!</definedName>
    <definedName name="___" localSheetId="8">#REF!</definedName>
    <definedName name="___" localSheetId="10">#REF!</definedName>
    <definedName name="___" localSheetId="18">#REF!</definedName>
    <definedName name="___" localSheetId="20">#REF!</definedName>
    <definedName name="___" localSheetId="14">#REF!</definedName>
    <definedName name="___" localSheetId="16">#REF!</definedName>
    <definedName name="___" localSheetId="11">#REF!</definedName>
    <definedName name="___" localSheetId="7">#REF!</definedName>
    <definedName name="___" localSheetId="9">#REF!</definedName>
    <definedName name="___">#REF!</definedName>
    <definedName name="____" localSheetId="3">#REF!</definedName>
    <definedName name="____" localSheetId="6">#REF!</definedName>
    <definedName name="____" localSheetId="8">#REF!</definedName>
    <definedName name="____" localSheetId="10">#REF!</definedName>
    <definedName name="____" localSheetId="18">#REF!</definedName>
    <definedName name="____" localSheetId="20">#REF!</definedName>
    <definedName name="____" localSheetId="14">#REF!</definedName>
    <definedName name="____" localSheetId="16">#REF!</definedName>
    <definedName name="____" localSheetId="11">#REF!</definedName>
    <definedName name="____" localSheetId="7">#REF!</definedName>
    <definedName name="____" localSheetId="9">#REF!</definedName>
    <definedName name="____">#REF!</definedName>
    <definedName name="_____" localSheetId="3">#REF!</definedName>
    <definedName name="_____" localSheetId="6">#REF!</definedName>
    <definedName name="_____" localSheetId="8">#REF!</definedName>
    <definedName name="_____" localSheetId="10">#REF!</definedName>
    <definedName name="_____" localSheetId="18">#REF!</definedName>
    <definedName name="_____" localSheetId="20">#REF!</definedName>
    <definedName name="_____" localSheetId="14">#REF!</definedName>
    <definedName name="_____" localSheetId="16">#REF!</definedName>
    <definedName name="_____" localSheetId="11">#REF!</definedName>
    <definedName name="_____" localSheetId="7">#REF!</definedName>
    <definedName name="_____" localSheetId="9">#REF!</definedName>
    <definedName name="_____">#REF!</definedName>
    <definedName name="______" localSheetId="3">#REF!</definedName>
    <definedName name="______" localSheetId="6">#REF!</definedName>
    <definedName name="______" localSheetId="8">#REF!</definedName>
    <definedName name="______" localSheetId="10">#REF!</definedName>
    <definedName name="______" localSheetId="18">#REF!</definedName>
    <definedName name="______" localSheetId="20">#REF!</definedName>
    <definedName name="______" localSheetId="14">#REF!</definedName>
    <definedName name="______" localSheetId="16">#REF!</definedName>
    <definedName name="______" localSheetId="11">#REF!</definedName>
    <definedName name="______" localSheetId="7">#REF!</definedName>
    <definedName name="______" localSheetId="9">#REF!</definedName>
    <definedName name="______">#REF!</definedName>
    <definedName name="_______" localSheetId="3">#REF!</definedName>
    <definedName name="_______" localSheetId="6">#REF!</definedName>
    <definedName name="_______" localSheetId="8">#REF!</definedName>
    <definedName name="_______" localSheetId="10">#REF!</definedName>
    <definedName name="_______" localSheetId="18">#REF!</definedName>
    <definedName name="_______" localSheetId="20">#REF!</definedName>
    <definedName name="_______" localSheetId="14">#REF!</definedName>
    <definedName name="_______" localSheetId="16">#REF!</definedName>
    <definedName name="_______" localSheetId="11">#REF!</definedName>
    <definedName name="_______" localSheetId="7">#REF!</definedName>
    <definedName name="_______" localSheetId="9">#REF!</definedName>
    <definedName name="_______">#REF!</definedName>
    <definedName name="__________" localSheetId="3">#REF!</definedName>
    <definedName name="__________" localSheetId="6">#REF!</definedName>
    <definedName name="__________" localSheetId="8">#REF!</definedName>
    <definedName name="__________" localSheetId="10">#REF!</definedName>
    <definedName name="__________" localSheetId="18">#REF!</definedName>
    <definedName name="__________" localSheetId="20">#REF!</definedName>
    <definedName name="__________" localSheetId="14">#REF!</definedName>
    <definedName name="__________" localSheetId="16">#REF!</definedName>
    <definedName name="__________" localSheetId="11">#REF!</definedName>
    <definedName name="__________" localSheetId="7">#REF!</definedName>
    <definedName name="__________" localSheetId="9">#REF!</definedName>
    <definedName name="__________">#REF!</definedName>
    <definedName name="_____________0" localSheetId="3">#REF!</definedName>
    <definedName name="_____________0" localSheetId="6">#REF!</definedName>
    <definedName name="_____________0" localSheetId="8">#REF!</definedName>
    <definedName name="_____________0" localSheetId="10">#REF!</definedName>
    <definedName name="_____________0" localSheetId="18">#REF!</definedName>
    <definedName name="_____________0" localSheetId="20">#REF!</definedName>
    <definedName name="_____________0" localSheetId="14">#REF!</definedName>
    <definedName name="_____________0" localSheetId="16">#REF!</definedName>
    <definedName name="_____________0" localSheetId="11">#REF!</definedName>
    <definedName name="_____________0" localSheetId="7">#REF!</definedName>
    <definedName name="_____________0" localSheetId="9">#REF!</definedName>
    <definedName name="_____________0">#REF!</definedName>
    <definedName name="_____________11" localSheetId="3">#REF!</definedName>
    <definedName name="_____________11" localSheetId="6">#REF!</definedName>
    <definedName name="_____________11" localSheetId="8">#REF!</definedName>
    <definedName name="_____________11" localSheetId="10">#REF!</definedName>
    <definedName name="_____________11" localSheetId="18">#REF!</definedName>
    <definedName name="_____________11" localSheetId="20">#REF!</definedName>
    <definedName name="_____________11" localSheetId="14">#REF!</definedName>
    <definedName name="_____________11" localSheetId="16">#REF!</definedName>
    <definedName name="_____________11" localSheetId="11">#REF!</definedName>
    <definedName name="_____________11" localSheetId="7">#REF!</definedName>
    <definedName name="_____________11" localSheetId="9">#REF!</definedName>
    <definedName name="_____________11">#REF!</definedName>
    <definedName name="_____________12" localSheetId="3">#REF!</definedName>
    <definedName name="_____________12" localSheetId="6">#REF!</definedName>
    <definedName name="_____________12" localSheetId="8">#REF!</definedName>
    <definedName name="_____________12" localSheetId="10">#REF!</definedName>
    <definedName name="_____________12" localSheetId="18">#REF!</definedName>
    <definedName name="_____________12" localSheetId="20">#REF!</definedName>
    <definedName name="_____________12" localSheetId="14">#REF!</definedName>
    <definedName name="_____________12" localSheetId="16">#REF!</definedName>
    <definedName name="_____________12" localSheetId="11">#REF!</definedName>
    <definedName name="_____________12" localSheetId="7">#REF!</definedName>
    <definedName name="_____________12" localSheetId="9">#REF!</definedName>
    <definedName name="_____________12">#REF!</definedName>
    <definedName name="__________0" localSheetId="3">#REF!</definedName>
    <definedName name="__________0" localSheetId="6">#REF!</definedName>
    <definedName name="__________0" localSheetId="8">#REF!</definedName>
    <definedName name="__________0" localSheetId="10">#REF!</definedName>
    <definedName name="__________0" localSheetId="18">#REF!</definedName>
    <definedName name="__________0" localSheetId="20">#REF!</definedName>
    <definedName name="__________0" localSheetId="14">#REF!</definedName>
    <definedName name="__________0" localSheetId="16">#REF!</definedName>
    <definedName name="__________0" localSheetId="11">#REF!</definedName>
    <definedName name="__________0" localSheetId="7">#REF!</definedName>
    <definedName name="__________0" localSheetId="9">#REF!</definedName>
    <definedName name="__________0">#REF!</definedName>
    <definedName name="__________11" localSheetId="3">#REF!</definedName>
    <definedName name="__________11" localSheetId="6">#REF!</definedName>
    <definedName name="__________11" localSheetId="8">#REF!</definedName>
    <definedName name="__________11" localSheetId="10">#REF!</definedName>
    <definedName name="__________11" localSheetId="18">#REF!</definedName>
    <definedName name="__________11" localSheetId="20">#REF!</definedName>
    <definedName name="__________11" localSheetId="14">#REF!</definedName>
    <definedName name="__________11" localSheetId="16">#REF!</definedName>
    <definedName name="__________11" localSheetId="11">#REF!</definedName>
    <definedName name="__________11" localSheetId="7">#REF!</definedName>
    <definedName name="__________11" localSheetId="9">#REF!</definedName>
    <definedName name="__________11">#REF!</definedName>
    <definedName name="__________12" localSheetId="3">#REF!</definedName>
    <definedName name="__________12" localSheetId="6">#REF!</definedName>
    <definedName name="__________12" localSheetId="8">#REF!</definedName>
    <definedName name="__________12" localSheetId="10">#REF!</definedName>
    <definedName name="__________12" localSheetId="18">#REF!</definedName>
    <definedName name="__________12" localSheetId="20">#REF!</definedName>
    <definedName name="__________12" localSheetId="14">#REF!</definedName>
    <definedName name="__________12" localSheetId="16">#REF!</definedName>
    <definedName name="__________12" localSheetId="11">#REF!</definedName>
    <definedName name="__________12" localSheetId="7">#REF!</definedName>
    <definedName name="__________12" localSheetId="9">#REF!</definedName>
    <definedName name="__________12">#REF!</definedName>
    <definedName name="_________0" localSheetId="3">#REF!</definedName>
    <definedName name="_________0" localSheetId="6">#REF!</definedName>
    <definedName name="_________0" localSheetId="8">#REF!</definedName>
    <definedName name="_________0" localSheetId="10">#REF!</definedName>
    <definedName name="_________0" localSheetId="18">#REF!</definedName>
    <definedName name="_________0" localSheetId="20">#REF!</definedName>
    <definedName name="_________0" localSheetId="14">#REF!</definedName>
    <definedName name="_________0" localSheetId="16">#REF!</definedName>
    <definedName name="_________0" localSheetId="11">#REF!</definedName>
    <definedName name="_________0" localSheetId="7">#REF!</definedName>
    <definedName name="_________0" localSheetId="9">#REF!</definedName>
    <definedName name="_________0">#REF!</definedName>
    <definedName name="_________10" localSheetId="3">#REF!</definedName>
    <definedName name="_________10" localSheetId="6">#REF!</definedName>
    <definedName name="_________10" localSheetId="8">#REF!</definedName>
    <definedName name="_________10" localSheetId="10">#REF!</definedName>
    <definedName name="_________10" localSheetId="18">#REF!</definedName>
    <definedName name="_________10" localSheetId="20">#REF!</definedName>
    <definedName name="_________10" localSheetId="14">#REF!</definedName>
    <definedName name="_________10" localSheetId="16">#REF!</definedName>
    <definedName name="_________10" localSheetId="11">#REF!</definedName>
    <definedName name="_________10" localSheetId="7">#REF!</definedName>
    <definedName name="_________10" localSheetId="9">#REF!</definedName>
    <definedName name="_________10">#REF!</definedName>
    <definedName name="_________11" localSheetId="3">#REF!</definedName>
    <definedName name="_________11" localSheetId="6">#REF!</definedName>
    <definedName name="_________11" localSheetId="8">#REF!</definedName>
    <definedName name="_________11" localSheetId="10">#REF!</definedName>
    <definedName name="_________11" localSheetId="18">#REF!</definedName>
    <definedName name="_________11" localSheetId="20">#REF!</definedName>
    <definedName name="_________11" localSheetId="14">#REF!</definedName>
    <definedName name="_________11" localSheetId="16">#REF!</definedName>
    <definedName name="_________11" localSheetId="11">#REF!</definedName>
    <definedName name="_________11" localSheetId="7">#REF!</definedName>
    <definedName name="_________11" localSheetId="9">#REF!</definedName>
    <definedName name="_________11">#REF!</definedName>
    <definedName name="_________12" localSheetId="3">#REF!</definedName>
    <definedName name="_________12" localSheetId="6">#REF!</definedName>
    <definedName name="_________12" localSheetId="8">#REF!</definedName>
    <definedName name="_________12" localSheetId="10">#REF!</definedName>
    <definedName name="_________12" localSheetId="18">#REF!</definedName>
    <definedName name="_________12" localSheetId="20">#REF!</definedName>
    <definedName name="_________12" localSheetId="14">#REF!</definedName>
    <definedName name="_________12" localSheetId="16">#REF!</definedName>
    <definedName name="_________12" localSheetId="11">#REF!</definedName>
    <definedName name="_________12" localSheetId="7">#REF!</definedName>
    <definedName name="_________12" localSheetId="9">#REF!</definedName>
    <definedName name="_________12">#REF!</definedName>
    <definedName name="________0" localSheetId="3">#REF!</definedName>
    <definedName name="________0" localSheetId="6">#REF!</definedName>
    <definedName name="________0" localSheetId="8">#REF!</definedName>
    <definedName name="________0" localSheetId="10">#REF!</definedName>
    <definedName name="________0" localSheetId="18">#REF!</definedName>
    <definedName name="________0" localSheetId="20">#REF!</definedName>
    <definedName name="________0" localSheetId="14">#REF!</definedName>
    <definedName name="________0" localSheetId="16">#REF!</definedName>
    <definedName name="________0" localSheetId="11">#REF!</definedName>
    <definedName name="________0" localSheetId="7">#REF!</definedName>
    <definedName name="________0" localSheetId="9">#REF!</definedName>
    <definedName name="________0">#REF!</definedName>
    <definedName name="________10" localSheetId="3">#REF!</definedName>
    <definedName name="________10" localSheetId="6">#REF!</definedName>
    <definedName name="________10" localSheetId="8">#REF!</definedName>
    <definedName name="________10" localSheetId="10">#REF!</definedName>
    <definedName name="________10" localSheetId="18">#REF!</definedName>
    <definedName name="________10" localSheetId="20">#REF!</definedName>
    <definedName name="________10" localSheetId="14">#REF!</definedName>
    <definedName name="________10" localSheetId="16">#REF!</definedName>
    <definedName name="________10" localSheetId="11">#REF!</definedName>
    <definedName name="________10" localSheetId="7">#REF!</definedName>
    <definedName name="________10" localSheetId="9">#REF!</definedName>
    <definedName name="________10">#REF!</definedName>
    <definedName name="________11" localSheetId="3">#REF!</definedName>
    <definedName name="________11" localSheetId="6">#REF!</definedName>
    <definedName name="________11" localSheetId="8">#REF!</definedName>
    <definedName name="________11" localSheetId="10">#REF!</definedName>
    <definedName name="________11" localSheetId="18">#REF!</definedName>
    <definedName name="________11" localSheetId="20">#REF!</definedName>
    <definedName name="________11" localSheetId="14">#REF!</definedName>
    <definedName name="________11" localSheetId="16">#REF!</definedName>
    <definedName name="________11" localSheetId="11">#REF!</definedName>
    <definedName name="________11" localSheetId="7">#REF!</definedName>
    <definedName name="________11" localSheetId="9">#REF!</definedName>
    <definedName name="________11">#REF!</definedName>
    <definedName name="________12" localSheetId="3">#REF!</definedName>
    <definedName name="________12" localSheetId="6">#REF!</definedName>
    <definedName name="________12" localSheetId="8">#REF!</definedName>
    <definedName name="________12" localSheetId="10">#REF!</definedName>
    <definedName name="________12" localSheetId="18">#REF!</definedName>
    <definedName name="________12" localSheetId="20">#REF!</definedName>
    <definedName name="________12" localSheetId="14">#REF!</definedName>
    <definedName name="________12" localSheetId="16">#REF!</definedName>
    <definedName name="________12" localSheetId="11">#REF!</definedName>
    <definedName name="________12" localSheetId="7">#REF!</definedName>
    <definedName name="________12" localSheetId="9">#REF!</definedName>
    <definedName name="________12">#REF!</definedName>
    <definedName name="_______0" localSheetId="3">#REF!</definedName>
    <definedName name="_______0" localSheetId="6">#REF!</definedName>
    <definedName name="_______0" localSheetId="8">#REF!</definedName>
    <definedName name="_______0" localSheetId="10">#REF!</definedName>
    <definedName name="_______0" localSheetId="18">#REF!</definedName>
    <definedName name="_______0" localSheetId="20">#REF!</definedName>
    <definedName name="_______0" localSheetId="14">#REF!</definedName>
    <definedName name="_______0" localSheetId="16">#REF!</definedName>
    <definedName name="_______0" localSheetId="11">#REF!</definedName>
    <definedName name="_______0" localSheetId="7">#REF!</definedName>
    <definedName name="_______0" localSheetId="9">#REF!</definedName>
    <definedName name="_______0">#REF!</definedName>
    <definedName name="_______HSH1" localSheetId="18">#REF!</definedName>
    <definedName name="_______HSH1" localSheetId="20">#REF!</definedName>
    <definedName name="_______HSH1" localSheetId="14">#REF!</definedName>
    <definedName name="_______HSH1" localSheetId="16">#REF!</definedName>
    <definedName name="_______HSH1" localSheetId="11">#REF!</definedName>
    <definedName name="_______HSH1" localSheetId="7">#REF!</definedName>
    <definedName name="_______HSH1">#REF!</definedName>
    <definedName name="_______HSH2" localSheetId="18">#REF!</definedName>
    <definedName name="_______HSH2" localSheetId="20">#REF!</definedName>
    <definedName name="_______HSH2" localSheetId="14">#REF!</definedName>
    <definedName name="_______HSH2" localSheetId="16">#REF!</definedName>
    <definedName name="_______HSH2" localSheetId="11">#REF!</definedName>
    <definedName name="_______HSH2" localSheetId="7">#REF!</definedName>
    <definedName name="_______HSH2">#REF!</definedName>
    <definedName name="_______KEY2" localSheetId="3" hidden="1">#REF!</definedName>
    <definedName name="_______KEY2" localSheetId="6" hidden="1">#REF!</definedName>
    <definedName name="_______KEY2" localSheetId="8" hidden="1">#REF!</definedName>
    <definedName name="_______KEY2" localSheetId="10" hidden="1">#REF!</definedName>
    <definedName name="_______KEY2" localSheetId="18" hidden="1">#REF!</definedName>
    <definedName name="_______KEY2" localSheetId="20" hidden="1">#REF!</definedName>
    <definedName name="_______KEY2" localSheetId="14" hidden="1">#REF!</definedName>
    <definedName name="_______KEY2" localSheetId="16" hidden="1">#REF!</definedName>
    <definedName name="_______KEY2" localSheetId="11" hidden="1">#REF!</definedName>
    <definedName name="_______KEY2" localSheetId="7" hidden="1">#REF!</definedName>
    <definedName name="_______KEY2" localSheetId="9" hidden="1">#REF!</definedName>
    <definedName name="_______KEY2" hidden="1">#REF!</definedName>
    <definedName name="_______NP1" localSheetId="18">#REF!</definedName>
    <definedName name="_______NP1" localSheetId="20">#REF!</definedName>
    <definedName name="_______NP1" localSheetId="14">#REF!</definedName>
    <definedName name="_______NP1" localSheetId="16">#REF!</definedName>
    <definedName name="_______NP1" localSheetId="11">#REF!</definedName>
    <definedName name="_______NP1" localSheetId="7">#REF!</definedName>
    <definedName name="_______NP1">#REF!</definedName>
    <definedName name="_______NP2" localSheetId="18">#REF!</definedName>
    <definedName name="_______NP2" localSheetId="20">#REF!</definedName>
    <definedName name="_______NP2" localSheetId="14">#REF!</definedName>
    <definedName name="_______NP2" localSheetId="16">#REF!</definedName>
    <definedName name="_______NP2" localSheetId="11">#REF!</definedName>
    <definedName name="_______NP2" localSheetId="7">#REF!</definedName>
    <definedName name="_______NP2">#REF!</definedName>
    <definedName name="_______NSH1" localSheetId="18">#REF!</definedName>
    <definedName name="_______NSH1" localSheetId="20">#REF!</definedName>
    <definedName name="_______NSH1" localSheetId="14">#REF!</definedName>
    <definedName name="_______NSH1" localSheetId="16">#REF!</definedName>
    <definedName name="_______NSH1" localSheetId="11">#REF!</definedName>
    <definedName name="_______NSH1" localSheetId="7">#REF!</definedName>
    <definedName name="_______NSH1">#REF!</definedName>
    <definedName name="_______NSH2" localSheetId="18">#REF!</definedName>
    <definedName name="_______NSH2" localSheetId="20">#REF!</definedName>
    <definedName name="_______NSH2" localSheetId="14">#REF!</definedName>
    <definedName name="_______NSH2" localSheetId="16">#REF!</definedName>
    <definedName name="_______NSH2" localSheetId="11">#REF!</definedName>
    <definedName name="_______NSH2" localSheetId="7">#REF!</definedName>
    <definedName name="_______NSH2">#REF!</definedName>
    <definedName name="_______SBB1" localSheetId="18">#REF!</definedName>
    <definedName name="_______SBB1" localSheetId="20">#REF!</definedName>
    <definedName name="_______SBB1" localSheetId="14">#REF!</definedName>
    <definedName name="_______SBB1" localSheetId="16">#REF!</definedName>
    <definedName name="_______SBB1" localSheetId="11">#REF!</definedName>
    <definedName name="_______SBB1" localSheetId="7">#REF!</definedName>
    <definedName name="_______SBB1">#REF!</definedName>
    <definedName name="_______SBB2" localSheetId="18">#REF!</definedName>
    <definedName name="_______SBB2" localSheetId="20">#REF!</definedName>
    <definedName name="_______SBB2" localSheetId="14">#REF!</definedName>
    <definedName name="_______SBB2" localSheetId="16">#REF!</definedName>
    <definedName name="_______SBB2" localSheetId="11">#REF!</definedName>
    <definedName name="_______SBB2" localSheetId="7">#REF!</definedName>
    <definedName name="_______SBB2">#REF!</definedName>
    <definedName name="_______SBB3" localSheetId="18">#REF!</definedName>
    <definedName name="_______SBB3" localSheetId="20">#REF!</definedName>
    <definedName name="_______SBB3" localSheetId="14">#REF!</definedName>
    <definedName name="_______SBB3" localSheetId="16">#REF!</definedName>
    <definedName name="_______SBB3" localSheetId="11">#REF!</definedName>
    <definedName name="_______SBB3" localSheetId="7">#REF!</definedName>
    <definedName name="_______SBB3">#REF!</definedName>
    <definedName name="_______SBB4" localSheetId="18">#REF!</definedName>
    <definedName name="_______SBB4" localSheetId="20">#REF!</definedName>
    <definedName name="_______SBB4" localSheetId="14">#REF!</definedName>
    <definedName name="_______SBB4" localSheetId="16">#REF!</definedName>
    <definedName name="_______SBB4" localSheetId="11">#REF!</definedName>
    <definedName name="_______SBB4" localSheetId="7">#REF!</definedName>
    <definedName name="_______SBB4">#REF!</definedName>
    <definedName name="_______SBB5" localSheetId="18">#REF!</definedName>
    <definedName name="_______SBB5" localSheetId="20">#REF!</definedName>
    <definedName name="_______SBB5" localSheetId="14">#REF!</definedName>
    <definedName name="_______SBB5" localSheetId="16">#REF!</definedName>
    <definedName name="_______SBB5" localSheetId="11">#REF!</definedName>
    <definedName name="_______SBB5" localSheetId="7">#REF!</definedName>
    <definedName name="_______SBB5">#REF!</definedName>
    <definedName name="_______SHH1" localSheetId="18">#REF!</definedName>
    <definedName name="_______SHH1" localSheetId="20">#REF!</definedName>
    <definedName name="_______SHH1" localSheetId="14">#REF!</definedName>
    <definedName name="_______SHH1" localSheetId="16">#REF!</definedName>
    <definedName name="_______SHH1" localSheetId="11">#REF!</definedName>
    <definedName name="_______SHH1" localSheetId="7">#REF!</definedName>
    <definedName name="_______SHH1">#REF!</definedName>
    <definedName name="_______SHH2" localSheetId="18">#REF!</definedName>
    <definedName name="_______SHH2" localSheetId="20">#REF!</definedName>
    <definedName name="_______SHH2" localSheetId="14">#REF!</definedName>
    <definedName name="_______SHH2" localSheetId="16">#REF!</definedName>
    <definedName name="_______SHH2" localSheetId="11">#REF!</definedName>
    <definedName name="_______SHH2" localSheetId="7">#REF!</definedName>
    <definedName name="_______SHH2">#REF!</definedName>
    <definedName name="_______SHH3" localSheetId="18">#REF!</definedName>
    <definedName name="_______SHH3" localSheetId="20">#REF!</definedName>
    <definedName name="_______SHH3" localSheetId="14">#REF!</definedName>
    <definedName name="_______SHH3" localSheetId="16">#REF!</definedName>
    <definedName name="_______SHH3" localSheetId="11">#REF!</definedName>
    <definedName name="_______SHH3" localSheetId="7">#REF!</definedName>
    <definedName name="_______SHH3">#REF!</definedName>
    <definedName name="______0" localSheetId="3">#REF!</definedName>
    <definedName name="______0" localSheetId="6">#REF!</definedName>
    <definedName name="______0" localSheetId="8">#REF!</definedName>
    <definedName name="______0" localSheetId="10">#REF!</definedName>
    <definedName name="______0" localSheetId="18">#REF!</definedName>
    <definedName name="______0" localSheetId="20">#REF!</definedName>
    <definedName name="______0" localSheetId="14">#REF!</definedName>
    <definedName name="______0" localSheetId="16">#REF!</definedName>
    <definedName name="______0" localSheetId="11">#REF!</definedName>
    <definedName name="______0" localSheetId="7">#REF!</definedName>
    <definedName name="______0" localSheetId="9">#REF!</definedName>
    <definedName name="______0">#REF!</definedName>
    <definedName name="______11" localSheetId="3">#REF!</definedName>
    <definedName name="______11" localSheetId="6">#REF!</definedName>
    <definedName name="______11" localSheetId="8">#REF!</definedName>
    <definedName name="______11" localSheetId="10">#REF!</definedName>
    <definedName name="______11" localSheetId="18">#REF!</definedName>
    <definedName name="______11" localSheetId="20">#REF!</definedName>
    <definedName name="______11" localSheetId="14">#REF!</definedName>
    <definedName name="______11" localSheetId="16">#REF!</definedName>
    <definedName name="______11" localSheetId="11">#REF!</definedName>
    <definedName name="______11" localSheetId="7">#REF!</definedName>
    <definedName name="______11" localSheetId="9">#REF!</definedName>
    <definedName name="______11">#REF!</definedName>
    <definedName name="______12" localSheetId="3">#REF!</definedName>
    <definedName name="______12" localSheetId="6">#REF!</definedName>
    <definedName name="______12" localSheetId="8">#REF!</definedName>
    <definedName name="______12" localSheetId="10">#REF!</definedName>
    <definedName name="______12" localSheetId="18">#REF!</definedName>
    <definedName name="______12" localSheetId="20">#REF!</definedName>
    <definedName name="______12" localSheetId="14">#REF!</definedName>
    <definedName name="______12" localSheetId="16">#REF!</definedName>
    <definedName name="______12" localSheetId="11">#REF!</definedName>
    <definedName name="______12" localSheetId="7">#REF!</definedName>
    <definedName name="______12" localSheetId="9">#REF!</definedName>
    <definedName name="______12">#REF!</definedName>
    <definedName name="______KEY2" localSheetId="3" hidden="1">#REF!</definedName>
    <definedName name="______KEY2" localSheetId="6" hidden="1">#REF!</definedName>
    <definedName name="______KEY2" localSheetId="8" hidden="1">#REF!</definedName>
    <definedName name="______KEY2" localSheetId="10" hidden="1">#REF!</definedName>
    <definedName name="______KEY2" localSheetId="18" hidden="1">#REF!</definedName>
    <definedName name="______KEY2" localSheetId="20" hidden="1">#REF!</definedName>
    <definedName name="______KEY2" localSheetId="14" hidden="1">#REF!</definedName>
    <definedName name="______KEY2" localSheetId="16" hidden="1">#REF!</definedName>
    <definedName name="______KEY2" localSheetId="11" hidden="1">#REF!</definedName>
    <definedName name="______KEY2" localSheetId="7" hidden="1">#REF!</definedName>
    <definedName name="______KEY2" localSheetId="9" hidden="1">#REF!</definedName>
    <definedName name="______KEY2" hidden="1">#REF!</definedName>
    <definedName name="_____0" localSheetId="3">#REF!</definedName>
    <definedName name="_____0" localSheetId="6">#REF!</definedName>
    <definedName name="_____0" localSheetId="8">#REF!</definedName>
    <definedName name="_____0" localSheetId="10">#REF!</definedName>
    <definedName name="_____0" localSheetId="18">#REF!</definedName>
    <definedName name="_____0" localSheetId="20">#REF!</definedName>
    <definedName name="_____0" localSheetId="14">#REF!</definedName>
    <definedName name="_____0" localSheetId="16">#REF!</definedName>
    <definedName name="_____0" localSheetId="11">#REF!</definedName>
    <definedName name="_____0" localSheetId="7">#REF!</definedName>
    <definedName name="_____0" localSheetId="9">#REF!</definedName>
    <definedName name="_____0">#REF!</definedName>
    <definedName name="_____10" localSheetId="3">#REF!</definedName>
    <definedName name="_____10" localSheetId="6">#REF!</definedName>
    <definedName name="_____10" localSheetId="8">#REF!</definedName>
    <definedName name="_____10" localSheetId="10">#REF!</definedName>
    <definedName name="_____10" localSheetId="18">#REF!</definedName>
    <definedName name="_____10" localSheetId="20">#REF!</definedName>
    <definedName name="_____10" localSheetId="14">#REF!</definedName>
    <definedName name="_____10" localSheetId="16">#REF!</definedName>
    <definedName name="_____10" localSheetId="11">#REF!</definedName>
    <definedName name="_____10" localSheetId="7">#REF!</definedName>
    <definedName name="_____10" localSheetId="9">#REF!</definedName>
    <definedName name="_____10">#REF!</definedName>
    <definedName name="_____11" localSheetId="3">#REF!</definedName>
    <definedName name="_____11" localSheetId="6">#REF!</definedName>
    <definedName name="_____11" localSheetId="8">#REF!</definedName>
    <definedName name="_____11" localSheetId="10">#REF!</definedName>
    <definedName name="_____11" localSheetId="18">#REF!</definedName>
    <definedName name="_____11" localSheetId="20">#REF!</definedName>
    <definedName name="_____11" localSheetId="14">#REF!</definedName>
    <definedName name="_____11" localSheetId="16">#REF!</definedName>
    <definedName name="_____11" localSheetId="11">#REF!</definedName>
    <definedName name="_____11" localSheetId="7">#REF!</definedName>
    <definedName name="_____11" localSheetId="9">#REF!</definedName>
    <definedName name="_____11">#REF!</definedName>
    <definedName name="_____12" localSheetId="3">#REF!</definedName>
    <definedName name="_____12" localSheetId="6">#REF!</definedName>
    <definedName name="_____12" localSheetId="8">#REF!</definedName>
    <definedName name="_____12" localSheetId="10">#REF!</definedName>
    <definedName name="_____12" localSheetId="18">#REF!</definedName>
    <definedName name="_____12" localSheetId="20">#REF!</definedName>
    <definedName name="_____12" localSheetId="14">#REF!</definedName>
    <definedName name="_____12" localSheetId="16">#REF!</definedName>
    <definedName name="_____12" localSheetId="11">#REF!</definedName>
    <definedName name="_____12" localSheetId="7">#REF!</definedName>
    <definedName name="_____12" localSheetId="9">#REF!</definedName>
    <definedName name="_____12">#REF!</definedName>
    <definedName name="_____KEY2" localSheetId="3" hidden="1">#REF!</definedName>
    <definedName name="_____KEY2" localSheetId="6" hidden="1">#REF!</definedName>
    <definedName name="_____KEY2" localSheetId="8" hidden="1">#REF!</definedName>
    <definedName name="_____KEY2" localSheetId="10" hidden="1">#REF!</definedName>
    <definedName name="_____KEY2" localSheetId="18" hidden="1">#REF!</definedName>
    <definedName name="_____KEY2" localSheetId="20" hidden="1">#REF!</definedName>
    <definedName name="_____KEY2" localSheetId="14" hidden="1">#REF!</definedName>
    <definedName name="_____KEY2" localSheetId="16" hidden="1">#REF!</definedName>
    <definedName name="_____KEY2" localSheetId="11" hidden="1">#REF!</definedName>
    <definedName name="_____KEY2" localSheetId="7" hidden="1">#REF!</definedName>
    <definedName name="_____KEY2" localSheetId="9" hidden="1">#REF!</definedName>
    <definedName name="_____KEY2" hidden="1">#REF!</definedName>
    <definedName name="_____P3" hidden="1">{#N/A,#N/A,FALSE,"배수1"}</definedName>
    <definedName name="_____P4" hidden="1">{#N/A,#N/A,FALSE,"혼합골재"}</definedName>
    <definedName name="_____P5" hidden="1">{#N/A,#N/A,FALSE,"배수1"}</definedName>
    <definedName name="_____P6" hidden="1">{#N/A,#N/A,FALSE,"2~8번"}</definedName>
    <definedName name="_____S3" hidden="1">{#N/A,#N/A,FALSE,"포장2"}</definedName>
    <definedName name="_____SBB1" localSheetId="18">#REF!</definedName>
    <definedName name="_____SBB1" localSheetId="20">#REF!</definedName>
    <definedName name="_____SBB1" localSheetId="14">#REF!</definedName>
    <definedName name="_____SBB1" localSheetId="16">#REF!</definedName>
    <definedName name="_____SBB1" localSheetId="11">#REF!</definedName>
    <definedName name="_____SBB1" localSheetId="7">#REF!</definedName>
    <definedName name="_____SBB1">#REF!</definedName>
    <definedName name="_____SBB2" localSheetId="18">#REF!</definedName>
    <definedName name="_____SBB2" localSheetId="20">#REF!</definedName>
    <definedName name="_____SBB2" localSheetId="14">#REF!</definedName>
    <definedName name="_____SBB2" localSheetId="16">#REF!</definedName>
    <definedName name="_____SBB2" localSheetId="11">#REF!</definedName>
    <definedName name="_____SBB2" localSheetId="7">#REF!</definedName>
    <definedName name="_____SBB2">#REF!</definedName>
    <definedName name="_____SBB3" localSheetId="18">#REF!</definedName>
    <definedName name="_____SBB3" localSheetId="20">#REF!</definedName>
    <definedName name="_____SBB3" localSheetId="14">#REF!</definedName>
    <definedName name="_____SBB3" localSheetId="16">#REF!</definedName>
    <definedName name="_____SBB3" localSheetId="11">#REF!</definedName>
    <definedName name="_____SBB3" localSheetId="7">#REF!</definedName>
    <definedName name="_____SBB3">#REF!</definedName>
    <definedName name="_____SBB4" localSheetId="18">#REF!</definedName>
    <definedName name="_____SBB4" localSheetId="20">#REF!</definedName>
    <definedName name="_____SBB4" localSheetId="14">#REF!</definedName>
    <definedName name="_____SBB4" localSheetId="16">#REF!</definedName>
    <definedName name="_____SBB4" localSheetId="11">#REF!</definedName>
    <definedName name="_____SBB4" localSheetId="7">#REF!</definedName>
    <definedName name="_____SBB4">#REF!</definedName>
    <definedName name="_____SBB5" localSheetId="18">#REF!</definedName>
    <definedName name="_____SBB5" localSheetId="20">#REF!</definedName>
    <definedName name="_____SBB5" localSheetId="14">#REF!</definedName>
    <definedName name="_____SBB5" localSheetId="16">#REF!</definedName>
    <definedName name="_____SBB5" localSheetId="11">#REF!</definedName>
    <definedName name="_____SBB5" localSheetId="7">#REF!</definedName>
    <definedName name="_____SBB5">#REF!</definedName>
    <definedName name="_____SHH1" localSheetId="18">#REF!</definedName>
    <definedName name="_____SHH1" localSheetId="20">#REF!</definedName>
    <definedName name="_____SHH1" localSheetId="14">#REF!</definedName>
    <definedName name="_____SHH1" localSheetId="16">#REF!</definedName>
    <definedName name="_____SHH1" localSheetId="11">#REF!</definedName>
    <definedName name="_____SHH1" localSheetId="7">#REF!</definedName>
    <definedName name="_____SHH1">#REF!</definedName>
    <definedName name="_____SHH2" localSheetId="18">#REF!</definedName>
    <definedName name="_____SHH2" localSheetId="20">#REF!</definedName>
    <definedName name="_____SHH2" localSheetId="14">#REF!</definedName>
    <definedName name="_____SHH2" localSheetId="16">#REF!</definedName>
    <definedName name="_____SHH2" localSheetId="11">#REF!</definedName>
    <definedName name="_____SHH2" localSheetId="7">#REF!</definedName>
    <definedName name="_____SHH2">#REF!</definedName>
    <definedName name="_____SHH3" localSheetId="18">#REF!</definedName>
    <definedName name="_____SHH3" localSheetId="20">#REF!</definedName>
    <definedName name="_____SHH3" localSheetId="14">#REF!</definedName>
    <definedName name="_____SHH3" localSheetId="16">#REF!</definedName>
    <definedName name="_____SHH3" localSheetId="11">#REF!</definedName>
    <definedName name="_____SHH3" localSheetId="7">#REF!</definedName>
    <definedName name="_____SHH3">#REF!</definedName>
    <definedName name="____0" localSheetId="3">#REF!</definedName>
    <definedName name="____0" localSheetId="6">#REF!</definedName>
    <definedName name="____0" localSheetId="8">#REF!</definedName>
    <definedName name="____0" localSheetId="10">#REF!</definedName>
    <definedName name="____0" localSheetId="18">#REF!</definedName>
    <definedName name="____0" localSheetId="20">#REF!</definedName>
    <definedName name="____0" localSheetId="14">#REF!</definedName>
    <definedName name="____0" localSheetId="16">#REF!</definedName>
    <definedName name="____0" localSheetId="11">#REF!</definedName>
    <definedName name="____0" localSheetId="7">#REF!</definedName>
    <definedName name="____0" localSheetId="9">#REF!</definedName>
    <definedName name="____0">#REF!</definedName>
    <definedName name="____1" localSheetId="3">#REF!</definedName>
    <definedName name="____1" localSheetId="6">#REF!</definedName>
    <definedName name="____1" localSheetId="8">#REF!</definedName>
    <definedName name="____1" localSheetId="10">#REF!</definedName>
    <definedName name="____1" localSheetId="18">#REF!</definedName>
    <definedName name="____1" localSheetId="20">#REF!</definedName>
    <definedName name="____1" localSheetId="14">#REF!</definedName>
    <definedName name="____1" localSheetId="16">#REF!</definedName>
    <definedName name="____1" localSheetId="11">#REF!</definedName>
    <definedName name="____1" localSheetId="7">#REF!</definedName>
    <definedName name="____1" localSheetId="9">#REF!</definedName>
    <definedName name="____1">#REF!</definedName>
    <definedName name="____10" localSheetId="3">#REF!</definedName>
    <definedName name="____10" localSheetId="6">#REF!</definedName>
    <definedName name="____10" localSheetId="8">#REF!</definedName>
    <definedName name="____10" localSheetId="10">#REF!</definedName>
    <definedName name="____10" localSheetId="18">#REF!</definedName>
    <definedName name="____10" localSheetId="20">#REF!</definedName>
    <definedName name="____10" localSheetId="14">#REF!</definedName>
    <definedName name="____10" localSheetId="16">#REF!</definedName>
    <definedName name="____10" localSheetId="11">#REF!</definedName>
    <definedName name="____10" localSheetId="7">#REF!</definedName>
    <definedName name="____10" localSheetId="9">#REF!</definedName>
    <definedName name="____10">#REF!</definedName>
    <definedName name="____11" localSheetId="3">#REF!</definedName>
    <definedName name="____11" localSheetId="6">#REF!</definedName>
    <definedName name="____11" localSheetId="8">#REF!</definedName>
    <definedName name="____11" localSheetId="10">#REF!</definedName>
    <definedName name="____11" localSheetId="18">#REF!</definedName>
    <definedName name="____11" localSheetId="20">#REF!</definedName>
    <definedName name="____11" localSheetId="14">#REF!</definedName>
    <definedName name="____11" localSheetId="16">#REF!</definedName>
    <definedName name="____11" localSheetId="11">#REF!</definedName>
    <definedName name="____11" localSheetId="7">#REF!</definedName>
    <definedName name="____11" localSheetId="9">#REF!</definedName>
    <definedName name="____11">#REF!</definedName>
    <definedName name="____12" localSheetId="3">#REF!</definedName>
    <definedName name="____12" localSheetId="6">#REF!</definedName>
    <definedName name="____12" localSheetId="8">#REF!</definedName>
    <definedName name="____12" localSheetId="10">#REF!</definedName>
    <definedName name="____12" localSheetId="18">#REF!</definedName>
    <definedName name="____12" localSheetId="20">#REF!</definedName>
    <definedName name="____12" localSheetId="14">#REF!</definedName>
    <definedName name="____12" localSheetId="16">#REF!</definedName>
    <definedName name="____12" localSheetId="11">#REF!</definedName>
    <definedName name="____12" localSheetId="7">#REF!</definedName>
    <definedName name="____12" localSheetId="9">#REF!</definedName>
    <definedName name="____12">#REF!</definedName>
    <definedName name="____2" localSheetId="3">#REF!</definedName>
    <definedName name="____2" localSheetId="6">#REF!</definedName>
    <definedName name="____2" localSheetId="8">#REF!</definedName>
    <definedName name="____2" localSheetId="10">#REF!</definedName>
    <definedName name="____2" localSheetId="18">#REF!</definedName>
    <definedName name="____2" localSheetId="20">#REF!</definedName>
    <definedName name="____2" localSheetId="14">#REF!</definedName>
    <definedName name="____2" localSheetId="16">#REF!</definedName>
    <definedName name="____2" localSheetId="11">#REF!</definedName>
    <definedName name="____2" localSheetId="7">#REF!</definedName>
    <definedName name="____2" localSheetId="9">#REF!</definedName>
    <definedName name="____2">#REF!</definedName>
    <definedName name="____3" localSheetId="3">#REF!</definedName>
    <definedName name="____3" localSheetId="6">#REF!</definedName>
    <definedName name="____3" localSheetId="8">#REF!</definedName>
    <definedName name="____3" localSheetId="10">#REF!</definedName>
    <definedName name="____3" localSheetId="18">#REF!</definedName>
    <definedName name="____3" localSheetId="20">#REF!</definedName>
    <definedName name="____3" localSheetId="14">#REF!</definedName>
    <definedName name="____3" localSheetId="16">#REF!</definedName>
    <definedName name="____3" localSheetId="11">#REF!</definedName>
    <definedName name="____3" localSheetId="7">#REF!</definedName>
    <definedName name="____3" localSheetId="9">#REF!</definedName>
    <definedName name="____3">#REF!</definedName>
    <definedName name="____4" localSheetId="3">#REF!</definedName>
    <definedName name="____4" localSheetId="6">#REF!</definedName>
    <definedName name="____4" localSheetId="8">#REF!</definedName>
    <definedName name="____4" localSheetId="10">#REF!</definedName>
    <definedName name="____4" localSheetId="18">#REF!</definedName>
    <definedName name="____4" localSheetId="20">#REF!</definedName>
    <definedName name="____4" localSheetId="14">#REF!</definedName>
    <definedName name="____4" localSheetId="16">#REF!</definedName>
    <definedName name="____4" localSheetId="11">#REF!</definedName>
    <definedName name="____4" localSheetId="7">#REF!</definedName>
    <definedName name="____4" localSheetId="9">#REF!</definedName>
    <definedName name="____4">#REF!</definedName>
    <definedName name="____5" localSheetId="3">#REF!</definedName>
    <definedName name="____5" localSheetId="6">#REF!</definedName>
    <definedName name="____5" localSheetId="8">#REF!</definedName>
    <definedName name="____5" localSheetId="10">#REF!</definedName>
    <definedName name="____5" localSheetId="18">#REF!</definedName>
    <definedName name="____5" localSheetId="20">#REF!</definedName>
    <definedName name="____5" localSheetId="14">#REF!</definedName>
    <definedName name="____5" localSheetId="16">#REF!</definedName>
    <definedName name="____5" localSheetId="11">#REF!</definedName>
    <definedName name="____5" localSheetId="7">#REF!</definedName>
    <definedName name="____5" localSheetId="9">#REF!</definedName>
    <definedName name="____5">#REF!</definedName>
    <definedName name="____7" localSheetId="3">#REF!</definedName>
    <definedName name="____7" localSheetId="6">#REF!</definedName>
    <definedName name="____7" localSheetId="8">#REF!</definedName>
    <definedName name="____7" localSheetId="10">#REF!</definedName>
    <definedName name="____7" localSheetId="18">#REF!</definedName>
    <definedName name="____7" localSheetId="20">#REF!</definedName>
    <definedName name="____7" localSheetId="14">#REF!</definedName>
    <definedName name="____7" localSheetId="16">#REF!</definedName>
    <definedName name="____7" localSheetId="11">#REF!</definedName>
    <definedName name="____7" localSheetId="7">#REF!</definedName>
    <definedName name="____7" localSheetId="9">#REF!</definedName>
    <definedName name="____7">#REF!</definedName>
    <definedName name="____8" localSheetId="3">#REF!</definedName>
    <definedName name="____8" localSheetId="6">#REF!</definedName>
    <definedName name="____8" localSheetId="8">#REF!</definedName>
    <definedName name="____8" localSheetId="10">#REF!</definedName>
    <definedName name="____8" localSheetId="18">#REF!</definedName>
    <definedName name="____8" localSheetId="20">#REF!</definedName>
    <definedName name="____8" localSheetId="14">#REF!</definedName>
    <definedName name="____8" localSheetId="16">#REF!</definedName>
    <definedName name="____8" localSheetId="11">#REF!</definedName>
    <definedName name="____8" localSheetId="7">#REF!</definedName>
    <definedName name="____8" localSheetId="9">#REF!</definedName>
    <definedName name="____8">#REF!</definedName>
    <definedName name="____9" localSheetId="3">#REF!</definedName>
    <definedName name="____9" localSheetId="6">#REF!</definedName>
    <definedName name="____9" localSheetId="8">#REF!</definedName>
    <definedName name="____9" localSheetId="10">#REF!</definedName>
    <definedName name="____9" localSheetId="18">#REF!</definedName>
    <definedName name="____9" localSheetId="20">#REF!</definedName>
    <definedName name="____9" localSheetId="14">#REF!</definedName>
    <definedName name="____9" localSheetId="16">#REF!</definedName>
    <definedName name="____9" localSheetId="11">#REF!</definedName>
    <definedName name="____9" localSheetId="7">#REF!</definedName>
    <definedName name="____9" localSheetId="9">#REF!</definedName>
    <definedName name="____9">#REF!</definedName>
    <definedName name="____EE2" hidden="1">{#N/A,#N/A,FALSE,"단가표지"}</definedName>
    <definedName name="____KEY2" localSheetId="3" hidden="1">#REF!</definedName>
    <definedName name="____KEY2" localSheetId="6" hidden="1">#REF!</definedName>
    <definedName name="____KEY2" localSheetId="8" hidden="1">#REF!</definedName>
    <definedName name="____KEY2" localSheetId="10" hidden="1">#REF!</definedName>
    <definedName name="____KEY2" localSheetId="18" hidden="1">#REF!</definedName>
    <definedName name="____KEY2" localSheetId="20" hidden="1">#REF!</definedName>
    <definedName name="____KEY2" localSheetId="14" hidden="1">#REF!</definedName>
    <definedName name="____KEY2" localSheetId="16" hidden="1">#REF!</definedName>
    <definedName name="____KEY2" localSheetId="11" hidden="1">#REF!</definedName>
    <definedName name="____KEY2" localSheetId="7" hidden="1">#REF!</definedName>
    <definedName name="____KEY2" localSheetId="9" hidden="1">#REF!</definedName>
    <definedName name="____KEY2" hidden="1">#REF!</definedName>
    <definedName name="____sub4" localSheetId="3">#REF!</definedName>
    <definedName name="____sub4" localSheetId="6">#REF!</definedName>
    <definedName name="____sub4" localSheetId="8">#REF!</definedName>
    <definedName name="____sub4" localSheetId="10">#REF!</definedName>
    <definedName name="____sub4" localSheetId="18">#REF!</definedName>
    <definedName name="____sub4" localSheetId="20">#REF!</definedName>
    <definedName name="____sub4" localSheetId="14">#REF!</definedName>
    <definedName name="____sub4" localSheetId="16">#REF!</definedName>
    <definedName name="____sub4" localSheetId="11">#REF!</definedName>
    <definedName name="____sub4" localSheetId="7">#REF!</definedName>
    <definedName name="____sub4" localSheetId="9">#REF!</definedName>
    <definedName name="____sub4">#REF!</definedName>
    <definedName name="____sub5" localSheetId="3">#REF!</definedName>
    <definedName name="____sub5" localSheetId="6">#REF!</definedName>
    <definedName name="____sub5" localSheetId="8">#REF!</definedName>
    <definedName name="____sub5" localSheetId="10">#REF!</definedName>
    <definedName name="____sub5" localSheetId="18">#REF!</definedName>
    <definedName name="____sub5" localSheetId="20">#REF!</definedName>
    <definedName name="____sub5" localSheetId="14">#REF!</definedName>
    <definedName name="____sub5" localSheetId="16">#REF!</definedName>
    <definedName name="____sub5" localSheetId="11">#REF!</definedName>
    <definedName name="____sub5" localSheetId="7">#REF!</definedName>
    <definedName name="____sub5" localSheetId="9">#REF!</definedName>
    <definedName name="____sub5">#REF!</definedName>
    <definedName name="___AA158221" localSheetId="18">#REF!</definedName>
    <definedName name="___AA158221" localSheetId="20">#REF!</definedName>
    <definedName name="___AA158221" localSheetId="14">#REF!</definedName>
    <definedName name="___AA158221" localSheetId="16">#REF!</definedName>
    <definedName name="___AA158221" localSheetId="11">#REF!</definedName>
    <definedName name="___AA158221" localSheetId="7">#REF!</definedName>
    <definedName name="___AA158221">#REF!</definedName>
    <definedName name="___AE1" localSheetId="3">BlankMacro1</definedName>
    <definedName name="___AE1" localSheetId="6">BlankMacro1</definedName>
    <definedName name="___AE1" localSheetId="8">BlankMacro1</definedName>
    <definedName name="___AE1" localSheetId="10">BlankMacro1</definedName>
    <definedName name="___AE1" localSheetId="13">BlankMacro1</definedName>
    <definedName name="___AE1" localSheetId="15">BlankMacro1</definedName>
    <definedName name="___AE1" localSheetId="17">BlankMacro1</definedName>
    <definedName name="___AE1" localSheetId="19">BlankMacro1</definedName>
    <definedName name="___AE1" localSheetId="18">BlankMacro1</definedName>
    <definedName name="___AE1" localSheetId="12">BlankMacro1</definedName>
    <definedName name="___AE1" localSheetId="20">BlankMacro1</definedName>
    <definedName name="___AE1" localSheetId="14">BlankMacro1</definedName>
    <definedName name="___AE1" localSheetId="16">BlankMacro1</definedName>
    <definedName name="___AE1" localSheetId="5">BlankMacro1</definedName>
    <definedName name="___AE1" localSheetId="11">BlankMacro1</definedName>
    <definedName name="___AE1" localSheetId="7">BlankMacro1</definedName>
    <definedName name="___AE1" localSheetId="9">BlankMacro1</definedName>
    <definedName name="___AE1">BlankMacro1</definedName>
    <definedName name="___AE2" localSheetId="3">BlankMacro1</definedName>
    <definedName name="___AE2" localSheetId="6">BlankMacro1</definedName>
    <definedName name="___AE2" localSheetId="8">BlankMacro1</definedName>
    <definedName name="___AE2" localSheetId="10">BlankMacro1</definedName>
    <definedName name="___AE2" localSheetId="13">BlankMacro1</definedName>
    <definedName name="___AE2" localSheetId="15">BlankMacro1</definedName>
    <definedName name="___AE2" localSheetId="17">BlankMacro1</definedName>
    <definedName name="___AE2" localSheetId="19">BlankMacro1</definedName>
    <definedName name="___AE2" localSheetId="18">BlankMacro1</definedName>
    <definedName name="___AE2" localSheetId="12">BlankMacro1</definedName>
    <definedName name="___AE2" localSheetId="20">BlankMacro1</definedName>
    <definedName name="___AE2" localSheetId="14">BlankMacro1</definedName>
    <definedName name="___AE2" localSheetId="16">BlankMacro1</definedName>
    <definedName name="___AE2" localSheetId="5">BlankMacro1</definedName>
    <definedName name="___AE2" localSheetId="11">BlankMacro1</definedName>
    <definedName name="___AE2" localSheetId="7">BlankMacro1</definedName>
    <definedName name="___AE2" localSheetId="9">BlankMacro1</definedName>
    <definedName name="___AE2">BlankMacro1</definedName>
    <definedName name="___AE3" localSheetId="3">BlankMacro1</definedName>
    <definedName name="___AE3" localSheetId="6">BlankMacro1</definedName>
    <definedName name="___AE3" localSheetId="8">BlankMacro1</definedName>
    <definedName name="___AE3" localSheetId="10">BlankMacro1</definedName>
    <definedName name="___AE3" localSheetId="13">BlankMacro1</definedName>
    <definedName name="___AE3" localSheetId="15">BlankMacro1</definedName>
    <definedName name="___AE3" localSheetId="17">BlankMacro1</definedName>
    <definedName name="___AE3" localSheetId="19">BlankMacro1</definedName>
    <definedName name="___AE3" localSheetId="18">BlankMacro1</definedName>
    <definedName name="___AE3" localSheetId="12">BlankMacro1</definedName>
    <definedName name="___AE3" localSheetId="20">BlankMacro1</definedName>
    <definedName name="___AE3" localSheetId="14">BlankMacro1</definedName>
    <definedName name="___AE3" localSheetId="16">BlankMacro1</definedName>
    <definedName name="___AE3" localSheetId="5">BlankMacro1</definedName>
    <definedName name="___AE3" localSheetId="11">BlankMacro1</definedName>
    <definedName name="___AE3" localSheetId="7">BlankMacro1</definedName>
    <definedName name="___AE3" localSheetId="9">BlankMacro1</definedName>
    <definedName name="___AE3">BlankMacro1</definedName>
    <definedName name="___DOG1" localSheetId="3">#REF!</definedName>
    <definedName name="___DOG1" localSheetId="6">#REF!</definedName>
    <definedName name="___DOG1" localSheetId="8">#REF!</definedName>
    <definedName name="___DOG1" localSheetId="10">#REF!</definedName>
    <definedName name="___DOG1" localSheetId="18">#REF!</definedName>
    <definedName name="___DOG1" localSheetId="20">#REF!</definedName>
    <definedName name="___DOG1" localSheetId="14">#REF!</definedName>
    <definedName name="___DOG1" localSheetId="16">#REF!</definedName>
    <definedName name="___DOG1" localSheetId="11">#REF!</definedName>
    <definedName name="___DOG1" localSheetId="7">#REF!</definedName>
    <definedName name="___DOG1" localSheetId="9">#REF!</definedName>
    <definedName name="___DOG1">#REF!</definedName>
    <definedName name="___DOG2" localSheetId="3">#REF!</definedName>
    <definedName name="___DOG2" localSheetId="6">#REF!</definedName>
    <definedName name="___DOG2" localSheetId="8">#REF!</definedName>
    <definedName name="___DOG2" localSheetId="10">#REF!</definedName>
    <definedName name="___DOG2" localSheetId="18">#REF!</definedName>
    <definedName name="___DOG2" localSheetId="20">#REF!</definedName>
    <definedName name="___DOG2" localSheetId="14">#REF!</definedName>
    <definedName name="___DOG2" localSheetId="16">#REF!</definedName>
    <definedName name="___DOG2" localSheetId="11">#REF!</definedName>
    <definedName name="___DOG2" localSheetId="7">#REF!</definedName>
    <definedName name="___DOG2" localSheetId="9">#REF!</definedName>
    <definedName name="___DOG2">#REF!</definedName>
    <definedName name="___DOG3" localSheetId="3">#REF!</definedName>
    <definedName name="___DOG3" localSheetId="6">#REF!</definedName>
    <definedName name="___DOG3" localSheetId="8">#REF!</definedName>
    <definedName name="___DOG3" localSheetId="10">#REF!</definedName>
    <definedName name="___DOG3" localSheetId="18">#REF!</definedName>
    <definedName name="___DOG3" localSheetId="20">#REF!</definedName>
    <definedName name="___DOG3" localSheetId="14">#REF!</definedName>
    <definedName name="___DOG3" localSheetId="16">#REF!</definedName>
    <definedName name="___DOG3" localSheetId="11">#REF!</definedName>
    <definedName name="___DOG3" localSheetId="7">#REF!</definedName>
    <definedName name="___DOG3" localSheetId="9">#REF!</definedName>
    <definedName name="___DOG3">#REF!</definedName>
    <definedName name="___DOG4" localSheetId="3">#REF!</definedName>
    <definedName name="___DOG4" localSheetId="6">#REF!</definedName>
    <definedName name="___DOG4" localSheetId="8">#REF!</definedName>
    <definedName name="___DOG4" localSheetId="10">#REF!</definedName>
    <definedName name="___DOG4" localSheetId="18">#REF!</definedName>
    <definedName name="___DOG4" localSheetId="20">#REF!</definedName>
    <definedName name="___DOG4" localSheetId="14">#REF!</definedName>
    <definedName name="___DOG4" localSheetId="16">#REF!</definedName>
    <definedName name="___DOG4" localSheetId="11">#REF!</definedName>
    <definedName name="___DOG4" localSheetId="7">#REF!</definedName>
    <definedName name="___DOG4" localSheetId="9">#REF!</definedName>
    <definedName name="___DOG4">#REF!</definedName>
    <definedName name="___E1" localSheetId="3">BlankMacro1</definedName>
    <definedName name="___E1" localSheetId="6">BlankMacro1</definedName>
    <definedName name="___E1" localSheetId="8">BlankMacro1</definedName>
    <definedName name="___E1" localSheetId="10">BlankMacro1</definedName>
    <definedName name="___E1" localSheetId="13">BlankMacro1</definedName>
    <definedName name="___E1" localSheetId="15">BlankMacro1</definedName>
    <definedName name="___E1" localSheetId="17">BlankMacro1</definedName>
    <definedName name="___E1" localSheetId="19">BlankMacro1</definedName>
    <definedName name="___E1" localSheetId="18">BlankMacro1</definedName>
    <definedName name="___E1" localSheetId="12">BlankMacro1</definedName>
    <definedName name="___E1" localSheetId="20">BlankMacro1</definedName>
    <definedName name="___E1" localSheetId="14">BlankMacro1</definedName>
    <definedName name="___E1" localSheetId="16">BlankMacro1</definedName>
    <definedName name="___E1" localSheetId="5">BlankMacro1</definedName>
    <definedName name="___E1" localSheetId="11">BlankMacro1</definedName>
    <definedName name="___E1" localSheetId="7">BlankMacro1</definedName>
    <definedName name="___E1" localSheetId="9">BlankMacro1</definedName>
    <definedName name="___E1">BlankMacro1</definedName>
    <definedName name="___E10" localSheetId="3">BlankMacro1</definedName>
    <definedName name="___E10" localSheetId="6">BlankMacro1</definedName>
    <definedName name="___E10" localSheetId="8">BlankMacro1</definedName>
    <definedName name="___E10" localSheetId="10">BlankMacro1</definedName>
    <definedName name="___E10" localSheetId="13">BlankMacro1</definedName>
    <definedName name="___E10" localSheetId="15">BlankMacro1</definedName>
    <definedName name="___E10" localSheetId="17">BlankMacro1</definedName>
    <definedName name="___E10" localSheetId="19">BlankMacro1</definedName>
    <definedName name="___E10" localSheetId="18">BlankMacro1</definedName>
    <definedName name="___E10" localSheetId="12">BlankMacro1</definedName>
    <definedName name="___E10" localSheetId="20">BlankMacro1</definedName>
    <definedName name="___E10" localSheetId="14">BlankMacro1</definedName>
    <definedName name="___E10" localSheetId="16">BlankMacro1</definedName>
    <definedName name="___E10" localSheetId="5">BlankMacro1</definedName>
    <definedName name="___E10" localSheetId="11">BlankMacro1</definedName>
    <definedName name="___E10" localSheetId="7">BlankMacro1</definedName>
    <definedName name="___E10" localSheetId="9">BlankMacro1</definedName>
    <definedName name="___E10">BlankMacro1</definedName>
    <definedName name="___E2" localSheetId="3">BlankMacro1</definedName>
    <definedName name="___E2" localSheetId="6">BlankMacro1</definedName>
    <definedName name="___E2" localSheetId="8">BlankMacro1</definedName>
    <definedName name="___E2" localSheetId="10">BlankMacro1</definedName>
    <definedName name="___E2" localSheetId="13">BlankMacro1</definedName>
    <definedName name="___E2" localSheetId="15">BlankMacro1</definedName>
    <definedName name="___E2" localSheetId="17">BlankMacro1</definedName>
    <definedName name="___E2" localSheetId="19">BlankMacro1</definedName>
    <definedName name="___E2" localSheetId="18">BlankMacro1</definedName>
    <definedName name="___E2" localSheetId="12">BlankMacro1</definedName>
    <definedName name="___E2" localSheetId="20">BlankMacro1</definedName>
    <definedName name="___E2" localSheetId="14">BlankMacro1</definedName>
    <definedName name="___E2" localSheetId="16">BlankMacro1</definedName>
    <definedName name="___E2" localSheetId="5">BlankMacro1</definedName>
    <definedName name="___E2" localSheetId="11">BlankMacro1</definedName>
    <definedName name="___E2" localSheetId="7">BlankMacro1</definedName>
    <definedName name="___E2" localSheetId="9">BlankMacro1</definedName>
    <definedName name="___E2">BlankMacro1</definedName>
    <definedName name="___E3" localSheetId="3">BlankMacro1</definedName>
    <definedName name="___E3" localSheetId="6">BlankMacro1</definedName>
    <definedName name="___E3" localSheetId="8">BlankMacro1</definedName>
    <definedName name="___E3" localSheetId="10">BlankMacro1</definedName>
    <definedName name="___E3" localSheetId="13">BlankMacro1</definedName>
    <definedName name="___E3" localSheetId="15">BlankMacro1</definedName>
    <definedName name="___E3" localSheetId="17">BlankMacro1</definedName>
    <definedName name="___E3" localSheetId="19">BlankMacro1</definedName>
    <definedName name="___E3" localSheetId="18">BlankMacro1</definedName>
    <definedName name="___E3" localSheetId="12">BlankMacro1</definedName>
    <definedName name="___E3" localSheetId="20">BlankMacro1</definedName>
    <definedName name="___E3" localSheetId="14">BlankMacro1</definedName>
    <definedName name="___E3" localSheetId="16">BlankMacro1</definedName>
    <definedName name="___E3" localSheetId="5">BlankMacro1</definedName>
    <definedName name="___E3" localSheetId="11">BlankMacro1</definedName>
    <definedName name="___E3" localSheetId="7">BlankMacro1</definedName>
    <definedName name="___E3" localSheetId="9">BlankMacro1</definedName>
    <definedName name="___E3">BlankMacro1</definedName>
    <definedName name="___E4" localSheetId="3">BlankMacro1</definedName>
    <definedName name="___E4" localSheetId="6">BlankMacro1</definedName>
    <definedName name="___E4" localSheetId="8">BlankMacro1</definedName>
    <definedName name="___E4" localSheetId="10">BlankMacro1</definedName>
    <definedName name="___E4" localSheetId="13">BlankMacro1</definedName>
    <definedName name="___E4" localSheetId="15">BlankMacro1</definedName>
    <definedName name="___E4" localSheetId="17">BlankMacro1</definedName>
    <definedName name="___E4" localSheetId="19">BlankMacro1</definedName>
    <definedName name="___E4" localSheetId="18">BlankMacro1</definedName>
    <definedName name="___E4" localSheetId="12">BlankMacro1</definedName>
    <definedName name="___E4" localSheetId="20">BlankMacro1</definedName>
    <definedName name="___E4" localSheetId="14">BlankMacro1</definedName>
    <definedName name="___E4" localSheetId="16">BlankMacro1</definedName>
    <definedName name="___E4" localSheetId="5">BlankMacro1</definedName>
    <definedName name="___E4" localSheetId="11">BlankMacro1</definedName>
    <definedName name="___E4" localSheetId="7">BlankMacro1</definedName>
    <definedName name="___E4" localSheetId="9">BlankMacro1</definedName>
    <definedName name="___E4">BlankMacro1</definedName>
    <definedName name="___E5" localSheetId="3">BlankMacro1</definedName>
    <definedName name="___E5" localSheetId="6">BlankMacro1</definedName>
    <definedName name="___E5" localSheetId="8">BlankMacro1</definedName>
    <definedName name="___E5" localSheetId="10">BlankMacro1</definedName>
    <definedName name="___E5" localSheetId="13">BlankMacro1</definedName>
    <definedName name="___E5" localSheetId="15">BlankMacro1</definedName>
    <definedName name="___E5" localSheetId="17">BlankMacro1</definedName>
    <definedName name="___E5" localSheetId="19">BlankMacro1</definedName>
    <definedName name="___E5" localSheetId="18">BlankMacro1</definedName>
    <definedName name="___E5" localSheetId="12">BlankMacro1</definedName>
    <definedName name="___E5" localSheetId="20">BlankMacro1</definedName>
    <definedName name="___E5" localSheetId="14">BlankMacro1</definedName>
    <definedName name="___E5" localSheetId="16">BlankMacro1</definedName>
    <definedName name="___E5" localSheetId="5">BlankMacro1</definedName>
    <definedName name="___E5" localSheetId="11">BlankMacro1</definedName>
    <definedName name="___E5" localSheetId="7">BlankMacro1</definedName>
    <definedName name="___E5" localSheetId="9">BlankMacro1</definedName>
    <definedName name="___E5">BlankMacro1</definedName>
    <definedName name="___E6" localSheetId="3">BlankMacro1</definedName>
    <definedName name="___E6" localSheetId="6">BlankMacro1</definedName>
    <definedName name="___E6" localSheetId="8">BlankMacro1</definedName>
    <definedName name="___E6" localSheetId="10">BlankMacro1</definedName>
    <definedName name="___E6" localSheetId="13">BlankMacro1</definedName>
    <definedName name="___E6" localSheetId="15">BlankMacro1</definedName>
    <definedName name="___E6" localSheetId="17">BlankMacro1</definedName>
    <definedName name="___E6" localSheetId="19">BlankMacro1</definedName>
    <definedName name="___E6" localSheetId="18">BlankMacro1</definedName>
    <definedName name="___E6" localSheetId="12">BlankMacro1</definedName>
    <definedName name="___E6" localSheetId="20">BlankMacro1</definedName>
    <definedName name="___E6" localSheetId="14">BlankMacro1</definedName>
    <definedName name="___E6" localSheetId="16">BlankMacro1</definedName>
    <definedName name="___E6" localSheetId="5">BlankMacro1</definedName>
    <definedName name="___E6" localSheetId="11">BlankMacro1</definedName>
    <definedName name="___E6" localSheetId="7">BlankMacro1</definedName>
    <definedName name="___E6" localSheetId="9">BlankMacro1</definedName>
    <definedName name="___E6">BlankMacro1</definedName>
    <definedName name="___E7" localSheetId="3">BlankMacro1</definedName>
    <definedName name="___E7" localSheetId="6">BlankMacro1</definedName>
    <definedName name="___E7" localSheetId="8">BlankMacro1</definedName>
    <definedName name="___E7" localSheetId="10">BlankMacro1</definedName>
    <definedName name="___E7" localSheetId="13">BlankMacro1</definedName>
    <definedName name="___E7" localSheetId="15">BlankMacro1</definedName>
    <definedName name="___E7" localSheetId="17">BlankMacro1</definedName>
    <definedName name="___E7" localSheetId="19">BlankMacro1</definedName>
    <definedName name="___E7" localSheetId="18">BlankMacro1</definedName>
    <definedName name="___E7" localSheetId="12">BlankMacro1</definedName>
    <definedName name="___E7" localSheetId="20">BlankMacro1</definedName>
    <definedName name="___E7" localSheetId="14">BlankMacro1</definedName>
    <definedName name="___E7" localSheetId="16">BlankMacro1</definedName>
    <definedName name="___E7" localSheetId="5">BlankMacro1</definedName>
    <definedName name="___E7" localSheetId="11">BlankMacro1</definedName>
    <definedName name="___E7" localSheetId="7">BlankMacro1</definedName>
    <definedName name="___E7" localSheetId="9">BlankMacro1</definedName>
    <definedName name="___E7">BlankMacro1</definedName>
    <definedName name="___E8" localSheetId="3">BlankMacro1</definedName>
    <definedName name="___E8" localSheetId="6">BlankMacro1</definedName>
    <definedName name="___E8" localSheetId="8">BlankMacro1</definedName>
    <definedName name="___E8" localSheetId="10">BlankMacro1</definedName>
    <definedName name="___E8" localSheetId="13">BlankMacro1</definedName>
    <definedName name="___E8" localSheetId="15">BlankMacro1</definedName>
    <definedName name="___E8" localSheetId="17">BlankMacro1</definedName>
    <definedName name="___E8" localSheetId="19">BlankMacro1</definedName>
    <definedName name="___E8" localSheetId="18">BlankMacro1</definedName>
    <definedName name="___E8" localSheetId="12">BlankMacro1</definedName>
    <definedName name="___E8" localSheetId="20">BlankMacro1</definedName>
    <definedName name="___E8" localSheetId="14">BlankMacro1</definedName>
    <definedName name="___E8" localSheetId="16">BlankMacro1</definedName>
    <definedName name="___E8" localSheetId="5">BlankMacro1</definedName>
    <definedName name="___E8" localSheetId="11">BlankMacro1</definedName>
    <definedName name="___E8" localSheetId="7">BlankMacro1</definedName>
    <definedName name="___E8" localSheetId="9">BlankMacro1</definedName>
    <definedName name="___E8">BlankMacro1</definedName>
    <definedName name="___E9" localSheetId="3">BlankMacro1</definedName>
    <definedName name="___E9" localSheetId="6">BlankMacro1</definedName>
    <definedName name="___E9" localSheetId="8">BlankMacro1</definedName>
    <definedName name="___E9" localSheetId="10">BlankMacro1</definedName>
    <definedName name="___E9" localSheetId="13">BlankMacro1</definedName>
    <definedName name="___E9" localSheetId="15">BlankMacro1</definedName>
    <definedName name="___E9" localSheetId="17">BlankMacro1</definedName>
    <definedName name="___E9" localSheetId="19">BlankMacro1</definedName>
    <definedName name="___E9" localSheetId="18">BlankMacro1</definedName>
    <definedName name="___E9" localSheetId="12">BlankMacro1</definedName>
    <definedName name="___E9" localSheetId="20">BlankMacro1</definedName>
    <definedName name="___E9" localSheetId="14">BlankMacro1</definedName>
    <definedName name="___E9" localSheetId="16">BlankMacro1</definedName>
    <definedName name="___E9" localSheetId="5">BlankMacro1</definedName>
    <definedName name="___E9" localSheetId="11">BlankMacro1</definedName>
    <definedName name="___E9" localSheetId="7">BlankMacro1</definedName>
    <definedName name="___E9" localSheetId="9">BlankMacro1</definedName>
    <definedName name="___E9">BlankMacro1</definedName>
    <definedName name="___GHH1" localSheetId="18">#REF!</definedName>
    <definedName name="___GHH1" localSheetId="20">#REF!</definedName>
    <definedName name="___GHH1" localSheetId="14">#REF!</definedName>
    <definedName name="___GHH1" localSheetId="16">#REF!</definedName>
    <definedName name="___GHH1" localSheetId="11">#REF!</definedName>
    <definedName name="___GHH1" localSheetId="7">#REF!</definedName>
    <definedName name="___GHH1">#REF!</definedName>
    <definedName name="___GHH2" localSheetId="18">#REF!</definedName>
    <definedName name="___GHH2" localSheetId="20">#REF!</definedName>
    <definedName name="___GHH2" localSheetId="14">#REF!</definedName>
    <definedName name="___GHH2" localSheetId="16">#REF!</definedName>
    <definedName name="___GHH2" localSheetId="11">#REF!</definedName>
    <definedName name="___GHH2" localSheetId="7">#REF!</definedName>
    <definedName name="___GHH2">#REF!</definedName>
    <definedName name="___H600000" localSheetId="18">#REF!</definedName>
    <definedName name="___H600000" localSheetId="20">#REF!</definedName>
    <definedName name="___H600000" localSheetId="14">#REF!</definedName>
    <definedName name="___H600000" localSheetId="16">#REF!</definedName>
    <definedName name="___H600000" localSheetId="11">#REF!</definedName>
    <definedName name="___H600000" localSheetId="7">#REF!</definedName>
    <definedName name="___H600000">#REF!</definedName>
    <definedName name="___JEA1" localSheetId="18">#REF!</definedName>
    <definedName name="___JEA1" localSheetId="20">#REF!</definedName>
    <definedName name="___JEA1" localSheetId="14">#REF!</definedName>
    <definedName name="___JEA1" localSheetId="16">#REF!</definedName>
    <definedName name="___JEA1" localSheetId="11">#REF!</definedName>
    <definedName name="___JEA1" localSheetId="7">#REF!</definedName>
    <definedName name="___JEA1">#REF!</definedName>
    <definedName name="___JEA2" localSheetId="18">#REF!</definedName>
    <definedName name="___JEA2" localSheetId="20">#REF!</definedName>
    <definedName name="___JEA2" localSheetId="14">#REF!</definedName>
    <definedName name="___JEA2" localSheetId="16">#REF!</definedName>
    <definedName name="___JEA2" localSheetId="11">#REF!</definedName>
    <definedName name="___JEA2" localSheetId="7">#REF!</definedName>
    <definedName name="___JEA2">#REF!</definedName>
    <definedName name="___KEY2" localSheetId="3" hidden="1">#REF!</definedName>
    <definedName name="___KEY2" localSheetId="6" hidden="1">#REF!</definedName>
    <definedName name="___KEY2" localSheetId="8" hidden="1">#REF!</definedName>
    <definedName name="___KEY2" localSheetId="10" hidden="1">#REF!</definedName>
    <definedName name="___KEY2" localSheetId="18" hidden="1">#REF!</definedName>
    <definedName name="___KEY2" localSheetId="20" hidden="1">#REF!</definedName>
    <definedName name="___KEY2" localSheetId="14" hidden="1">#REF!</definedName>
    <definedName name="___KEY2" localSheetId="16" hidden="1">#REF!</definedName>
    <definedName name="___KEY2" localSheetId="11" hidden="1">#REF!</definedName>
    <definedName name="___KEY2" localSheetId="7" hidden="1">#REF!</definedName>
    <definedName name="___KEY2" localSheetId="9" hidden="1">#REF!</definedName>
    <definedName name="___KEY2" hidden="1">#REF!</definedName>
    <definedName name="___KK1" localSheetId="18">#REF!</definedName>
    <definedName name="___KK1" localSheetId="20">#REF!</definedName>
    <definedName name="___KK1" localSheetId="14">#REF!</definedName>
    <definedName name="___KK1" localSheetId="16">#REF!</definedName>
    <definedName name="___KK1" localSheetId="11">#REF!</definedName>
    <definedName name="___KK1" localSheetId="7">#REF!</definedName>
    <definedName name="___KK1">#REF!</definedName>
    <definedName name="___LP1" localSheetId="18">#REF!</definedName>
    <definedName name="___LP1" localSheetId="20">#REF!</definedName>
    <definedName name="___LP1" localSheetId="14">#REF!</definedName>
    <definedName name="___LP1" localSheetId="16">#REF!</definedName>
    <definedName name="___LP1" localSheetId="11">#REF!</definedName>
    <definedName name="___LP1" localSheetId="7">#REF!</definedName>
    <definedName name="___LP1">#REF!</definedName>
    <definedName name="___LP2" localSheetId="18">#REF!</definedName>
    <definedName name="___LP2" localSheetId="20">#REF!</definedName>
    <definedName name="___LP2" localSheetId="14">#REF!</definedName>
    <definedName name="___LP2" localSheetId="16">#REF!</definedName>
    <definedName name="___LP2" localSheetId="11">#REF!</definedName>
    <definedName name="___LP2" localSheetId="7">#REF!</definedName>
    <definedName name="___LP2">#REF!</definedName>
    <definedName name="___MaL1" localSheetId="18">#REF!</definedName>
    <definedName name="___MaL1" localSheetId="20">#REF!</definedName>
    <definedName name="___MaL1" localSheetId="14">#REF!</definedName>
    <definedName name="___MaL1" localSheetId="16">#REF!</definedName>
    <definedName name="___MaL1" localSheetId="11">#REF!</definedName>
    <definedName name="___MaL1" localSheetId="7">#REF!</definedName>
    <definedName name="___MaL1">#REF!</definedName>
    <definedName name="___MaL2" localSheetId="18">#REF!</definedName>
    <definedName name="___MaL2" localSheetId="20">#REF!</definedName>
    <definedName name="___MaL2" localSheetId="14">#REF!</definedName>
    <definedName name="___MaL2" localSheetId="16">#REF!</definedName>
    <definedName name="___MaL2" localSheetId="11">#REF!</definedName>
    <definedName name="___MaL2" localSheetId="7">#REF!</definedName>
    <definedName name="___MaL2">#REF!</definedName>
    <definedName name="___NMB96" localSheetId="18">#REF!</definedName>
    <definedName name="___NMB96" localSheetId="20">#REF!</definedName>
    <definedName name="___NMB96" localSheetId="14">#REF!</definedName>
    <definedName name="___NMB96" localSheetId="16">#REF!</definedName>
    <definedName name="___NMB96" localSheetId="11">#REF!</definedName>
    <definedName name="___NMB96" localSheetId="7">#REF!</definedName>
    <definedName name="___NMB96">#REF!</definedName>
    <definedName name="___pa1" localSheetId="18">#REF!</definedName>
    <definedName name="___pa1" localSheetId="20">#REF!</definedName>
    <definedName name="___pa1" localSheetId="14">#REF!</definedName>
    <definedName name="___pa1" localSheetId="16">#REF!</definedName>
    <definedName name="___pa1" localSheetId="11">#REF!</definedName>
    <definedName name="___pa1" localSheetId="7">#REF!</definedName>
    <definedName name="___pa1">#REF!</definedName>
    <definedName name="___pa2" localSheetId="18">#REF!</definedName>
    <definedName name="___pa2" localSheetId="20">#REF!</definedName>
    <definedName name="___pa2" localSheetId="14">#REF!</definedName>
    <definedName name="___pa2" localSheetId="16">#REF!</definedName>
    <definedName name="___pa2" localSheetId="11">#REF!</definedName>
    <definedName name="___pa2" localSheetId="7">#REF!</definedName>
    <definedName name="___pa2">#REF!</definedName>
    <definedName name="___PB1">[1]工완성공사율!$A$1:$J$45</definedName>
    <definedName name="___PB2">[1]工완성공사율!$K$1:$T$45</definedName>
    <definedName name="___PB3">[1]工완성공사율!$U$1:$AD$45</definedName>
    <definedName name="___PI48" localSheetId="3">#REF!</definedName>
    <definedName name="___PI48" localSheetId="6">#REF!</definedName>
    <definedName name="___PI48" localSheetId="8">#REF!</definedName>
    <definedName name="___PI48" localSheetId="10">#REF!</definedName>
    <definedName name="___PI48" localSheetId="18">#REF!</definedName>
    <definedName name="___PI48" localSheetId="20">#REF!</definedName>
    <definedName name="___PI48" localSheetId="14">#REF!</definedName>
    <definedName name="___PI48" localSheetId="16">#REF!</definedName>
    <definedName name="___PI48" localSheetId="11">#REF!</definedName>
    <definedName name="___PI48" localSheetId="7">#REF!</definedName>
    <definedName name="___PI48" localSheetId="9">#REF!</definedName>
    <definedName name="___PI48">#REF!</definedName>
    <definedName name="___PI60" localSheetId="3">#REF!</definedName>
    <definedName name="___PI60" localSheetId="6">#REF!</definedName>
    <definedName name="___PI60" localSheetId="8">#REF!</definedName>
    <definedName name="___PI60" localSheetId="10">#REF!</definedName>
    <definedName name="___PI60" localSheetId="18">#REF!</definedName>
    <definedName name="___PI60" localSheetId="20">#REF!</definedName>
    <definedName name="___PI60" localSheetId="14">#REF!</definedName>
    <definedName name="___PI60" localSheetId="16">#REF!</definedName>
    <definedName name="___PI60" localSheetId="11">#REF!</definedName>
    <definedName name="___PI60" localSheetId="7">#REF!</definedName>
    <definedName name="___PI60" localSheetId="9">#REF!</definedName>
    <definedName name="___PI60">#REF!</definedName>
    <definedName name="___PVC100" localSheetId="18">#REF!</definedName>
    <definedName name="___PVC100" localSheetId="20">#REF!</definedName>
    <definedName name="___PVC100" localSheetId="14">#REF!</definedName>
    <definedName name="___PVC100" localSheetId="16">#REF!</definedName>
    <definedName name="___PVC100" localSheetId="11">#REF!</definedName>
    <definedName name="___PVC100" localSheetId="7">#REF!</definedName>
    <definedName name="___PVC100">#REF!</definedName>
    <definedName name="___PVC125" localSheetId="18">#REF!</definedName>
    <definedName name="___PVC125" localSheetId="20">#REF!</definedName>
    <definedName name="___PVC125" localSheetId="14">#REF!</definedName>
    <definedName name="___PVC125" localSheetId="16">#REF!</definedName>
    <definedName name="___PVC125" localSheetId="11">#REF!</definedName>
    <definedName name="___PVC125" localSheetId="7">#REF!</definedName>
    <definedName name="___PVC125">#REF!</definedName>
    <definedName name="___PVC150" localSheetId="18">#REF!</definedName>
    <definedName name="___PVC150" localSheetId="20">#REF!</definedName>
    <definedName name="___PVC150" localSheetId="14">#REF!</definedName>
    <definedName name="___PVC150" localSheetId="16">#REF!</definedName>
    <definedName name="___PVC150" localSheetId="11">#REF!</definedName>
    <definedName name="___PVC150" localSheetId="7">#REF!</definedName>
    <definedName name="___PVC150">#REF!</definedName>
    <definedName name="___Q1" localSheetId="3">BlankMacro1</definedName>
    <definedName name="___Q1" localSheetId="6">BlankMacro1</definedName>
    <definedName name="___Q1" localSheetId="8">BlankMacro1</definedName>
    <definedName name="___Q1" localSheetId="10">BlankMacro1</definedName>
    <definedName name="___Q1" localSheetId="13">BlankMacro1</definedName>
    <definedName name="___Q1" localSheetId="15">BlankMacro1</definedName>
    <definedName name="___Q1" localSheetId="17">BlankMacro1</definedName>
    <definedName name="___Q1" localSheetId="19">BlankMacro1</definedName>
    <definedName name="___Q1" localSheetId="18">BlankMacro1</definedName>
    <definedName name="___Q1" localSheetId="12">BlankMacro1</definedName>
    <definedName name="___Q1" localSheetId="20">BlankMacro1</definedName>
    <definedName name="___Q1" localSheetId="14">BlankMacro1</definedName>
    <definedName name="___Q1" localSheetId="16">BlankMacro1</definedName>
    <definedName name="___Q1" localSheetId="5">BlankMacro1</definedName>
    <definedName name="___Q1" localSheetId="11">BlankMacro1</definedName>
    <definedName name="___Q1" localSheetId="7">BlankMacro1</definedName>
    <definedName name="___Q1" localSheetId="9">BlankMacro1</definedName>
    <definedName name="___Q1">BlankMacro1</definedName>
    <definedName name="___Q6" localSheetId="3">BlankMacro1</definedName>
    <definedName name="___Q6" localSheetId="6">BlankMacro1</definedName>
    <definedName name="___Q6" localSheetId="8">BlankMacro1</definedName>
    <definedName name="___Q6" localSheetId="10">BlankMacro1</definedName>
    <definedName name="___Q6" localSheetId="13">BlankMacro1</definedName>
    <definedName name="___Q6" localSheetId="15">BlankMacro1</definedName>
    <definedName name="___Q6" localSheetId="17">BlankMacro1</definedName>
    <definedName name="___Q6" localSheetId="19">BlankMacro1</definedName>
    <definedName name="___Q6" localSheetId="18">BlankMacro1</definedName>
    <definedName name="___Q6" localSheetId="12">BlankMacro1</definedName>
    <definedName name="___Q6" localSheetId="20">BlankMacro1</definedName>
    <definedName name="___Q6" localSheetId="14">BlankMacro1</definedName>
    <definedName name="___Q6" localSheetId="16">BlankMacro1</definedName>
    <definedName name="___Q6" localSheetId="5">BlankMacro1</definedName>
    <definedName name="___Q6" localSheetId="11">BlankMacro1</definedName>
    <definedName name="___Q6" localSheetId="7">BlankMacro1</definedName>
    <definedName name="___Q6" localSheetId="9">BlankMacro1</definedName>
    <definedName name="___Q6">BlankMacro1</definedName>
    <definedName name="___Q7" localSheetId="3">BlankMacro1</definedName>
    <definedName name="___Q7" localSheetId="6">BlankMacro1</definedName>
    <definedName name="___Q7" localSheetId="8">BlankMacro1</definedName>
    <definedName name="___Q7" localSheetId="10">BlankMacro1</definedName>
    <definedName name="___Q7" localSheetId="13">BlankMacro1</definedName>
    <definedName name="___Q7" localSheetId="15">BlankMacro1</definedName>
    <definedName name="___Q7" localSheetId="17">BlankMacro1</definedName>
    <definedName name="___Q7" localSheetId="19">BlankMacro1</definedName>
    <definedName name="___Q7" localSheetId="18">BlankMacro1</definedName>
    <definedName name="___Q7" localSheetId="12">BlankMacro1</definedName>
    <definedName name="___Q7" localSheetId="20">BlankMacro1</definedName>
    <definedName name="___Q7" localSheetId="14">BlankMacro1</definedName>
    <definedName name="___Q7" localSheetId="16">BlankMacro1</definedName>
    <definedName name="___Q7" localSheetId="5">BlankMacro1</definedName>
    <definedName name="___Q7" localSheetId="11">BlankMacro1</definedName>
    <definedName name="___Q7" localSheetId="7">BlankMacro1</definedName>
    <definedName name="___Q7" localSheetId="9">BlankMacro1</definedName>
    <definedName name="___Q7">BlankMacro1</definedName>
    <definedName name="___RO110" localSheetId="3">#REF!</definedName>
    <definedName name="___RO110" localSheetId="6">#REF!</definedName>
    <definedName name="___RO110" localSheetId="8">#REF!</definedName>
    <definedName name="___RO110" localSheetId="10">#REF!</definedName>
    <definedName name="___RO110" localSheetId="18">#REF!</definedName>
    <definedName name="___RO110" localSheetId="20">#REF!</definedName>
    <definedName name="___RO110" localSheetId="14">#REF!</definedName>
    <definedName name="___RO110" localSheetId="16">#REF!</definedName>
    <definedName name="___RO110" localSheetId="11">#REF!</definedName>
    <definedName name="___RO110" localSheetId="7">#REF!</definedName>
    <definedName name="___RO110" localSheetId="9">#REF!</definedName>
    <definedName name="___RO110">#REF!</definedName>
    <definedName name="___RO22" localSheetId="3">#REF!</definedName>
    <definedName name="___RO22" localSheetId="6">#REF!</definedName>
    <definedName name="___RO22" localSheetId="8">#REF!</definedName>
    <definedName name="___RO22" localSheetId="10">#REF!</definedName>
    <definedName name="___RO22" localSheetId="18">#REF!</definedName>
    <definedName name="___RO22" localSheetId="20">#REF!</definedName>
    <definedName name="___RO22" localSheetId="14">#REF!</definedName>
    <definedName name="___RO22" localSheetId="16">#REF!</definedName>
    <definedName name="___RO22" localSheetId="11">#REF!</definedName>
    <definedName name="___RO22" localSheetId="7">#REF!</definedName>
    <definedName name="___RO22" localSheetId="9">#REF!</definedName>
    <definedName name="___RO22">#REF!</definedName>
    <definedName name="___RO35" localSheetId="3">#REF!</definedName>
    <definedName name="___RO35" localSheetId="6">#REF!</definedName>
    <definedName name="___RO35" localSheetId="8">#REF!</definedName>
    <definedName name="___RO35" localSheetId="10">#REF!</definedName>
    <definedName name="___RO35" localSheetId="18">#REF!</definedName>
    <definedName name="___RO35" localSheetId="20">#REF!</definedName>
    <definedName name="___RO35" localSheetId="14">#REF!</definedName>
    <definedName name="___RO35" localSheetId="16">#REF!</definedName>
    <definedName name="___RO35" localSheetId="11">#REF!</definedName>
    <definedName name="___RO35" localSheetId="7">#REF!</definedName>
    <definedName name="___RO35" localSheetId="9">#REF!</definedName>
    <definedName name="___RO35">#REF!</definedName>
    <definedName name="___RO60" localSheetId="3">#REF!</definedName>
    <definedName name="___RO60" localSheetId="6">#REF!</definedName>
    <definedName name="___RO60" localSheetId="8">#REF!</definedName>
    <definedName name="___RO60" localSheetId="10">#REF!</definedName>
    <definedName name="___RO60" localSheetId="18">#REF!</definedName>
    <definedName name="___RO60" localSheetId="20">#REF!</definedName>
    <definedName name="___RO60" localSheetId="14">#REF!</definedName>
    <definedName name="___RO60" localSheetId="16">#REF!</definedName>
    <definedName name="___RO60" localSheetId="11">#REF!</definedName>
    <definedName name="___RO60" localSheetId="7">#REF!</definedName>
    <definedName name="___RO60" localSheetId="9">#REF!</definedName>
    <definedName name="___RO60">#REF!</definedName>
    <definedName name="___RO80" localSheetId="3">#REF!</definedName>
    <definedName name="___RO80" localSheetId="6">#REF!</definedName>
    <definedName name="___RO80" localSheetId="8">#REF!</definedName>
    <definedName name="___RO80" localSheetId="10">#REF!</definedName>
    <definedName name="___RO80" localSheetId="18">#REF!</definedName>
    <definedName name="___RO80" localSheetId="20">#REF!</definedName>
    <definedName name="___RO80" localSheetId="14">#REF!</definedName>
    <definedName name="___RO80" localSheetId="16">#REF!</definedName>
    <definedName name="___RO80" localSheetId="11">#REF!</definedName>
    <definedName name="___RO80" localSheetId="7">#REF!</definedName>
    <definedName name="___RO80" localSheetId="9">#REF!</definedName>
    <definedName name="___RO80">#REF!</definedName>
    <definedName name="___SBB1" localSheetId="18">#REF!</definedName>
    <definedName name="___SBB1" localSheetId="20">#REF!</definedName>
    <definedName name="___SBB1" localSheetId="14">#REF!</definedName>
    <definedName name="___SBB1" localSheetId="16">#REF!</definedName>
    <definedName name="___SBB1" localSheetId="11">#REF!</definedName>
    <definedName name="___SBB1" localSheetId="7">#REF!</definedName>
    <definedName name="___SBB1">#REF!</definedName>
    <definedName name="___SBB2" localSheetId="18">#REF!</definedName>
    <definedName name="___SBB2" localSheetId="20">#REF!</definedName>
    <definedName name="___SBB2" localSheetId="14">#REF!</definedName>
    <definedName name="___SBB2" localSheetId="16">#REF!</definedName>
    <definedName name="___SBB2" localSheetId="11">#REF!</definedName>
    <definedName name="___SBB2" localSheetId="7">#REF!</definedName>
    <definedName name="___SBB2">#REF!</definedName>
    <definedName name="___SBB3" localSheetId="18">#REF!</definedName>
    <definedName name="___SBB3" localSheetId="20">#REF!</definedName>
    <definedName name="___SBB3" localSheetId="14">#REF!</definedName>
    <definedName name="___SBB3" localSheetId="16">#REF!</definedName>
    <definedName name="___SBB3" localSheetId="11">#REF!</definedName>
    <definedName name="___SBB3" localSheetId="7">#REF!</definedName>
    <definedName name="___SBB3">#REF!</definedName>
    <definedName name="___SBB4" localSheetId="18">#REF!</definedName>
    <definedName name="___SBB4" localSheetId="20">#REF!</definedName>
    <definedName name="___SBB4" localSheetId="14">#REF!</definedName>
    <definedName name="___SBB4" localSheetId="16">#REF!</definedName>
    <definedName name="___SBB4" localSheetId="11">#REF!</definedName>
    <definedName name="___SBB4" localSheetId="7">#REF!</definedName>
    <definedName name="___SBB4">#REF!</definedName>
    <definedName name="___SBB5" localSheetId="18">#REF!</definedName>
    <definedName name="___SBB5" localSheetId="20">#REF!</definedName>
    <definedName name="___SBB5" localSheetId="14">#REF!</definedName>
    <definedName name="___SBB5" localSheetId="16">#REF!</definedName>
    <definedName name="___SBB5" localSheetId="11">#REF!</definedName>
    <definedName name="___SBB5" localSheetId="7">#REF!</definedName>
    <definedName name="___SBB5">#REF!</definedName>
    <definedName name="___SHH1" localSheetId="18">#REF!</definedName>
    <definedName name="___SHH1" localSheetId="20">#REF!</definedName>
    <definedName name="___SHH1" localSheetId="14">#REF!</definedName>
    <definedName name="___SHH1" localSheetId="16">#REF!</definedName>
    <definedName name="___SHH1" localSheetId="11">#REF!</definedName>
    <definedName name="___SHH1" localSheetId="7">#REF!</definedName>
    <definedName name="___SHH1">#REF!</definedName>
    <definedName name="___SHH2" localSheetId="18">#REF!</definedName>
    <definedName name="___SHH2" localSheetId="20">#REF!</definedName>
    <definedName name="___SHH2" localSheetId="14">#REF!</definedName>
    <definedName name="___SHH2" localSheetId="16">#REF!</definedName>
    <definedName name="___SHH2" localSheetId="11">#REF!</definedName>
    <definedName name="___SHH2" localSheetId="7">#REF!</definedName>
    <definedName name="___SHH2">#REF!</definedName>
    <definedName name="___SHH3" localSheetId="18">#REF!</definedName>
    <definedName name="___SHH3" localSheetId="20">#REF!</definedName>
    <definedName name="___SHH3" localSheetId="14">#REF!</definedName>
    <definedName name="___SHH3" localSheetId="16">#REF!</definedName>
    <definedName name="___SHH3" localSheetId="11">#REF!</definedName>
    <definedName name="___SHH3" localSheetId="7">#REF!</definedName>
    <definedName name="___SHH3">#REF!</definedName>
    <definedName name="___SUB1" localSheetId="3">#REF!</definedName>
    <definedName name="___SUB1" localSheetId="6">#REF!</definedName>
    <definedName name="___SUB1" localSheetId="8">#REF!</definedName>
    <definedName name="___SUB1" localSheetId="10">#REF!</definedName>
    <definedName name="___SUB1" localSheetId="18">#REF!</definedName>
    <definedName name="___SUB1" localSheetId="20">#REF!</definedName>
    <definedName name="___SUB1" localSheetId="14">#REF!</definedName>
    <definedName name="___SUB1" localSheetId="16">#REF!</definedName>
    <definedName name="___SUB1" localSheetId="11">#REF!</definedName>
    <definedName name="___SUB1" localSheetId="7">#REF!</definedName>
    <definedName name="___SUB1" localSheetId="9">#REF!</definedName>
    <definedName name="___SUB1">#REF!</definedName>
    <definedName name="___SUB2" localSheetId="3">#REF!</definedName>
    <definedName name="___SUB2" localSheetId="6">#REF!</definedName>
    <definedName name="___SUB2" localSheetId="8">#REF!</definedName>
    <definedName name="___SUB2" localSheetId="10">#REF!</definedName>
    <definedName name="___SUB2" localSheetId="18">#REF!</definedName>
    <definedName name="___SUB2" localSheetId="20">#REF!</definedName>
    <definedName name="___SUB2" localSheetId="14">#REF!</definedName>
    <definedName name="___SUB2" localSheetId="16">#REF!</definedName>
    <definedName name="___SUB2" localSheetId="11">#REF!</definedName>
    <definedName name="___SUB2" localSheetId="7">#REF!</definedName>
    <definedName name="___SUB2" localSheetId="9">#REF!</definedName>
    <definedName name="___SUB2">#REF!</definedName>
    <definedName name="___SUB3" localSheetId="3">#REF!</definedName>
    <definedName name="___SUB3" localSheetId="6">#REF!</definedName>
    <definedName name="___SUB3" localSheetId="8">#REF!</definedName>
    <definedName name="___SUB3" localSheetId="10">#REF!</definedName>
    <definedName name="___SUB3" localSheetId="18">#REF!</definedName>
    <definedName name="___SUB3" localSheetId="20">#REF!</definedName>
    <definedName name="___SUB3" localSheetId="14">#REF!</definedName>
    <definedName name="___SUB3" localSheetId="16">#REF!</definedName>
    <definedName name="___SUB3" localSheetId="11">#REF!</definedName>
    <definedName name="___SUB3" localSheetId="7">#REF!</definedName>
    <definedName name="___SUB3" localSheetId="9">#REF!</definedName>
    <definedName name="___SUB3">#REF!</definedName>
    <definedName name="___Ted1" localSheetId="18">#REF!</definedName>
    <definedName name="___Ted1" localSheetId="20">#REF!</definedName>
    <definedName name="___Ted1" localSheetId="14">#REF!</definedName>
    <definedName name="___Ted1" localSheetId="16">#REF!</definedName>
    <definedName name="___Ted1" localSheetId="11">#REF!</definedName>
    <definedName name="___Ted1" localSheetId="7">#REF!</definedName>
    <definedName name="___Ted1">#REF!</definedName>
    <definedName name="___TON1" localSheetId="3">#REF!</definedName>
    <definedName name="___TON1" localSheetId="6">#REF!</definedName>
    <definedName name="___TON1" localSheetId="8">#REF!</definedName>
    <definedName name="___TON1" localSheetId="10">#REF!</definedName>
    <definedName name="___TON1" localSheetId="18">#REF!</definedName>
    <definedName name="___TON1" localSheetId="20">#REF!</definedName>
    <definedName name="___TON1" localSheetId="14">#REF!</definedName>
    <definedName name="___TON1" localSheetId="16">#REF!</definedName>
    <definedName name="___TON1" localSheetId="11">#REF!</definedName>
    <definedName name="___TON1" localSheetId="7">#REF!</definedName>
    <definedName name="___TON1" localSheetId="9">#REF!</definedName>
    <definedName name="___TON1">#REF!</definedName>
    <definedName name="___TON2" localSheetId="3">#REF!</definedName>
    <definedName name="___TON2" localSheetId="6">#REF!</definedName>
    <definedName name="___TON2" localSheetId="8">#REF!</definedName>
    <definedName name="___TON2" localSheetId="10">#REF!</definedName>
    <definedName name="___TON2" localSheetId="18">#REF!</definedName>
    <definedName name="___TON2" localSheetId="20">#REF!</definedName>
    <definedName name="___TON2" localSheetId="14">#REF!</definedName>
    <definedName name="___TON2" localSheetId="16">#REF!</definedName>
    <definedName name="___TON2" localSheetId="11">#REF!</definedName>
    <definedName name="___TON2" localSheetId="7">#REF!</definedName>
    <definedName name="___TON2" localSheetId="9">#REF!</definedName>
    <definedName name="___TON2">#REF!</definedName>
    <definedName name="___Ts1" localSheetId="18">#REF!</definedName>
    <definedName name="___Ts1" localSheetId="20">#REF!</definedName>
    <definedName name="___Ts1" localSheetId="14">#REF!</definedName>
    <definedName name="___Ts1" localSheetId="16">#REF!</definedName>
    <definedName name="___Ts1" localSheetId="11">#REF!</definedName>
    <definedName name="___Ts1" localSheetId="7">#REF!</definedName>
    <definedName name="___Ts1">#REF!</definedName>
    <definedName name="___TT1" localSheetId="18">#REF!</definedName>
    <definedName name="___TT1" localSheetId="20">#REF!</definedName>
    <definedName name="___TT1" localSheetId="14">#REF!</definedName>
    <definedName name="___TT1" localSheetId="16">#REF!</definedName>
    <definedName name="___TT1" localSheetId="11">#REF!</definedName>
    <definedName name="___TT1" localSheetId="7">#REF!</definedName>
    <definedName name="___TT1">#REF!</definedName>
    <definedName name="___TT2" localSheetId="18">#REF!</definedName>
    <definedName name="___TT2" localSheetId="20">#REF!</definedName>
    <definedName name="___TT2" localSheetId="14">#REF!</definedName>
    <definedName name="___TT2" localSheetId="16">#REF!</definedName>
    <definedName name="___TT2" localSheetId="11">#REF!</definedName>
    <definedName name="___TT2" localSheetId="7">#REF!</definedName>
    <definedName name="___TT2">#REF!</definedName>
    <definedName name="___TT3" localSheetId="18">#REF!</definedName>
    <definedName name="___TT3" localSheetId="20">#REF!</definedName>
    <definedName name="___TT3" localSheetId="14">#REF!</definedName>
    <definedName name="___TT3" localSheetId="16">#REF!</definedName>
    <definedName name="___TT3" localSheetId="11">#REF!</definedName>
    <definedName name="___TT3" localSheetId="7">#REF!</definedName>
    <definedName name="___TT3">#REF!</definedName>
    <definedName name="___TW2" localSheetId="18">#REF!</definedName>
    <definedName name="___TW2" localSheetId="20">#REF!</definedName>
    <definedName name="___TW2" localSheetId="14">#REF!</definedName>
    <definedName name="___TW2" localSheetId="16">#REF!</definedName>
    <definedName name="___TW2" localSheetId="11">#REF!</definedName>
    <definedName name="___TW2" localSheetId="7">#REF!</definedName>
    <definedName name="___TW2">#REF!</definedName>
    <definedName name="___Ty1" localSheetId="18">#REF!</definedName>
    <definedName name="___Ty1" localSheetId="20">#REF!</definedName>
    <definedName name="___Ty1" localSheetId="14">#REF!</definedName>
    <definedName name="___Ty1" localSheetId="16">#REF!</definedName>
    <definedName name="___Ty1" localSheetId="11">#REF!</definedName>
    <definedName name="___Ty1" localSheetId="7">#REF!</definedName>
    <definedName name="___Ty1">#REF!</definedName>
    <definedName name="___Ty2" localSheetId="18">#REF!</definedName>
    <definedName name="___Ty2" localSheetId="20">#REF!</definedName>
    <definedName name="___Ty2" localSheetId="14">#REF!</definedName>
    <definedName name="___Ty2" localSheetId="16">#REF!</definedName>
    <definedName name="___Ty2" localSheetId="11">#REF!</definedName>
    <definedName name="___Ty2" localSheetId="7">#REF!</definedName>
    <definedName name="___Ty2">#REF!</definedName>
    <definedName name="___WW2" localSheetId="3">#REF!</definedName>
    <definedName name="___WW2" localSheetId="6">#REF!</definedName>
    <definedName name="___WW2" localSheetId="8">#REF!</definedName>
    <definedName name="___WW2" localSheetId="10">#REF!</definedName>
    <definedName name="___WW2" localSheetId="18">#REF!</definedName>
    <definedName name="___WW2" localSheetId="20">#REF!</definedName>
    <definedName name="___WW2" localSheetId="14">#REF!</definedName>
    <definedName name="___WW2" localSheetId="16">#REF!</definedName>
    <definedName name="___WW2" localSheetId="11">#REF!</definedName>
    <definedName name="___WW2" localSheetId="7">#REF!</definedName>
    <definedName name="___WW2" localSheetId="9">#REF!</definedName>
    <definedName name="___WW2">#REF!</definedName>
    <definedName name="___WW6" localSheetId="3">#REF!</definedName>
    <definedName name="___WW6" localSheetId="6">#REF!</definedName>
    <definedName name="___WW6" localSheetId="8">#REF!</definedName>
    <definedName name="___WW6" localSheetId="10">#REF!</definedName>
    <definedName name="___WW6" localSheetId="18">#REF!</definedName>
    <definedName name="___WW6" localSheetId="20">#REF!</definedName>
    <definedName name="___WW6" localSheetId="14">#REF!</definedName>
    <definedName name="___WW6" localSheetId="16">#REF!</definedName>
    <definedName name="___WW6" localSheetId="11">#REF!</definedName>
    <definedName name="___WW6" localSheetId="7">#REF!</definedName>
    <definedName name="___WW6" localSheetId="9">#REF!</definedName>
    <definedName name="___WW6">#REF!</definedName>
    <definedName name="__10" localSheetId="3">#REF!</definedName>
    <definedName name="__10" localSheetId="6">#REF!</definedName>
    <definedName name="__10" localSheetId="8">#REF!</definedName>
    <definedName name="__10" localSheetId="10">#REF!</definedName>
    <definedName name="__10" localSheetId="18">#REF!</definedName>
    <definedName name="__10" localSheetId="20">#REF!</definedName>
    <definedName name="__10" localSheetId="14">#REF!</definedName>
    <definedName name="__10" localSheetId="16">#REF!</definedName>
    <definedName name="__10" localSheetId="11">#REF!</definedName>
    <definedName name="__10" localSheetId="7">#REF!</definedName>
    <definedName name="__10" localSheetId="9">#REF!</definedName>
    <definedName name="__10">#REF!</definedName>
    <definedName name="__10G_0Extr" localSheetId="18">#REF!</definedName>
    <definedName name="__10G_0Extr" localSheetId="20">#REF!</definedName>
    <definedName name="__10G_0Extr" localSheetId="14">#REF!</definedName>
    <definedName name="__10G_0Extr" localSheetId="16">#REF!</definedName>
    <definedName name="__10G_0Extr" localSheetId="11">#REF!</definedName>
    <definedName name="__10G_0Extr" localSheetId="7">#REF!</definedName>
    <definedName name="__10G_0Extr">#REF!</definedName>
    <definedName name="__11" localSheetId="3">#REF!</definedName>
    <definedName name="__11" localSheetId="6">#REF!</definedName>
    <definedName name="__11" localSheetId="8">#REF!</definedName>
    <definedName name="__11" localSheetId="10">#REF!</definedName>
    <definedName name="__11" localSheetId="18">#REF!</definedName>
    <definedName name="__11" localSheetId="20">#REF!</definedName>
    <definedName name="__11" localSheetId="14">#REF!</definedName>
    <definedName name="__11" localSheetId="16">#REF!</definedName>
    <definedName name="__11" localSheetId="11">#REF!</definedName>
    <definedName name="__11" localSheetId="7">#REF!</definedName>
    <definedName name="__11" localSheetId="9">#REF!</definedName>
    <definedName name="__11">#REF!</definedName>
    <definedName name="__11G_0Extract" localSheetId="18">#REF!</definedName>
    <definedName name="__11G_0Extract" localSheetId="20">#REF!</definedName>
    <definedName name="__11G_0Extract" localSheetId="14">#REF!</definedName>
    <definedName name="__11G_0Extract" localSheetId="16">#REF!</definedName>
    <definedName name="__11G_0Extract" localSheetId="11">#REF!</definedName>
    <definedName name="__11G_0Extract" localSheetId="7">#REF!</definedName>
    <definedName name="__11G_0Extract">#REF!</definedName>
    <definedName name="__123Graph_A" localSheetId="3" hidden="1">#REF!</definedName>
    <definedName name="__123Graph_A" localSheetId="6" hidden="1">#REF!</definedName>
    <definedName name="__123Graph_A" localSheetId="8" hidden="1">#REF!</definedName>
    <definedName name="__123Graph_A" localSheetId="10" hidden="1">#REF!</definedName>
    <definedName name="__123Graph_A" localSheetId="18" hidden="1">#REF!</definedName>
    <definedName name="__123Graph_A" localSheetId="20" hidden="1">#REF!</definedName>
    <definedName name="__123Graph_A" localSheetId="14" hidden="1">#REF!</definedName>
    <definedName name="__123Graph_A" localSheetId="16" hidden="1">#REF!</definedName>
    <definedName name="__123Graph_A" localSheetId="11" hidden="1">#REF!</definedName>
    <definedName name="__123Graph_A" localSheetId="7" hidden="1">#REF!</definedName>
    <definedName name="__123Graph_A" localSheetId="9" hidden="1">#REF!</definedName>
    <definedName name="__123Graph_A" hidden="1">#REF!</definedName>
    <definedName name="__12G__Extr" localSheetId="18">#REF!</definedName>
    <definedName name="__12G__Extr" localSheetId="20">#REF!</definedName>
    <definedName name="__12G__Extr" localSheetId="14">#REF!</definedName>
    <definedName name="__12G__Extr" localSheetId="16">#REF!</definedName>
    <definedName name="__12G__Extr" localSheetId="11">#REF!</definedName>
    <definedName name="__12G__Extr" localSheetId="7">#REF!</definedName>
    <definedName name="__12G__Extr">#REF!</definedName>
    <definedName name="__13G__Extract" localSheetId="18">#REF!</definedName>
    <definedName name="__13G__Extract" localSheetId="20">#REF!</definedName>
    <definedName name="__13G__Extract" localSheetId="14">#REF!</definedName>
    <definedName name="__13G__Extract" localSheetId="16">#REF!</definedName>
    <definedName name="__13G__Extract" localSheetId="11">#REF!</definedName>
    <definedName name="__13G__Extract" localSheetId="7">#REF!</definedName>
    <definedName name="__13G__Extract">#REF!</definedName>
    <definedName name="__3_3_0Crite" localSheetId="18">#REF!</definedName>
    <definedName name="__3_3_0Crite" localSheetId="20">#REF!</definedName>
    <definedName name="__3_3_0Crite" localSheetId="14">#REF!</definedName>
    <definedName name="__3_3_0Crite" localSheetId="16">#REF!</definedName>
    <definedName name="__3_3_0Crite" localSheetId="11">#REF!</definedName>
    <definedName name="__3_3_0Crite" localSheetId="7">#REF!</definedName>
    <definedName name="__3_3_0Crite">#REF!</definedName>
    <definedName name="__4_3_0Criteria" localSheetId="18">#REF!</definedName>
    <definedName name="__4_3_0Criteria" localSheetId="20">#REF!</definedName>
    <definedName name="__4_3_0Criteria" localSheetId="14">#REF!</definedName>
    <definedName name="__4_3_0Criteria" localSheetId="16">#REF!</definedName>
    <definedName name="__4_3_0Criteria" localSheetId="11">#REF!</definedName>
    <definedName name="__4_3_0Criteria" localSheetId="7">#REF!</definedName>
    <definedName name="__4_3_0Criteria">#REF!</definedName>
    <definedName name="__5_3__Crite" localSheetId="18">#REF!</definedName>
    <definedName name="__5_3__Crite" localSheetId="20">#REF!</definedName>
    <definedName name="__5_3__Crite" localSheetId="14">#REF!</definedName>
    <definedName name="__5_3__Crite" localSheetId="16">#REF!</definedName>
    <definedName name="__5_3__Crite" localSheetId="11">#REF!</definedName>
    <definedName name="__5_3__Crite" localSheetId="7">#REF!</definedName>
    <definedName name="__5_3__Crite">#REF!</definedName>
    <definedName name="__6" localSheetId="3">#REF!</definedName>
    <definedName name="__6" localSheetId="6">#REF!</definedName>
    <definedName name="__6" localSheetId="8">#REF!</definedName>
    <definedName name="__6" localSheetId="10">#REF!</definedName>
    <definedName name="__6" localSheetId="18">#REF!</definedName>
    <definedName name="__6" localSheetId="20">#REF!</definedName>
    <definedName name="__6" localSheetId="14">#REF!</definedName>
    <definedName name="__6" localSheetId="16">#REF!</definedName>
    <definedName name="__6" localSheetId="11">#REF!</definedName>
    <definedName name="__6" localSheetId="7">#REF!</definedName>
    <definedName name="__6" localSheetId="9">#REF!</definedName>
    <definedName name="__6">#REF!</definedName>
    <definedName name="__6_3__Criteria" localSheetId="18">#REF!</definedName>
    <definedName name="__6_3__Criteria" localSheetId="20">#REF!</definedName>
    <definedName name="__6_3__Criteria" localSheetId="14">#REF!</definedName>
    <definedName name="__6_3__Criteria" localSheetId="16">#REF!</definedName>
    <definedName name="__6_3__Criteria" localSheetId="11">#REF!</definedName>
    <definedName name="__6_3__Criteria" localSheetId="7">#REF!</definedName>
    <definedName name="__6_3__Criteria">#REF!</definedName>
    <definedName name="__7" localSheetId="3">#REF!</definedName>
    <definedName name="__7" localSheetId="6">#REF!</definedName>
    <definedName name="__7" localSheetId="8">#REF!</definedName>
    <definedName name="__7" localSheetId="10">#REF!</definedName>
    <definedName name="__7" localSheetId="18">#REF!</definedName>
    <definedName name="__7" localSheetId="20">#REF!</definedName>
    <definedName name="__7" localSheetId="14">#REF!</definedName>
    <definedName name="__7" localSheetId="16">#REF!</definedName>
    <definedName name="__7" localSheetId="11">#REF!</definedName>
    <definedName name="__7" localSheetId="7">#REF!</definedName>
    <definedName name="__7" localSheetId="9">#REF!</definedName>
    <definedName name="__7">#REF!</definedName>
    <definedName name="__8" localSheetId="3">#REF!</definedName>
    <definedName name="__8" localSheetId="6">#REF!</definedName>
    <definedName name="__8" localSheetId="8">#REF!</definedName>
    <definedName name="__8" localSheetId="10">#REF!</definedName>
    <definedName name="__8" localSheetId="18">#REF!</definedName>
    <definedName name="__8" localSheetId="20">#REF!</definedName>
    <definedName name="__8" localSheetId="14">#REF!</definedName>
    <definedName name="__8" localSheetId="16">#REF!</definedName>
    <definedName name="__8" localSheetId="11">#REF!</definedName>
    <definedName name="__8" localSheetId="7">#REF!</definedName>
    <definedName name="__8" localSheetId="9">#REF!</definedName>
    <definedName name="__8">#REF!</definedName>
    <definedName name="__9" localSheetId="3">#REF!</definedName>
    <definedName name="__9" localSheetId="6">#REF!</definedName>
    <definedName name="__9" localSheetId="8">#REF!</definedName>
    <definedName name="__9" localSheetId="10">#REF!</definedName>
    <definedName name="__9" localSheetId="18">#REF!</definedName>
    <definedName name="__9" localSheetId="20">#REF!</definedName>
    <definedName name="__9" localSheetId="14">#REF!</definedName>
    <definedName name="__9" localSheetId="16">#REF!</definedName>
    <definedName name="__9" localSheetId="11">#REF!</definedName>
    <definedName name="__9" localSheetId="7">#REF!</definedName>
    <definedName name="__9" localSheetId="9">#REF!</definedName>
    <definedName name="__9">#REF!</definedName>
    <definedName name="__A1" localSheetId="18">#REF!</definedName>
    <definedName name="__A1" localSheetId="20">#REF!</definedName>
    <definedName name="__A1" localSheetId="14">#REF!</definedName>
    <definedName name="__A1" localSheetId="16">#REF!</definedName>
    <definedName name="__A1" localSheetId="11">#REF!</definedName>
    <definedName name="__A1" localSheetId="7">#REF!</definedName>
    <definedName name="__A1">#REF!</definedName>
    <definedName name="__A100000" localSheetId="3">#REF!</definedName>
    <definedName name="__A100000" localSheetId="6">#REF!</definedName>
    <definedName name="__A100000" localSheetId="8">#REF!</definedName>
    <definedName name="__A100000" localSheetId="10">#REF!</definedName>
    <definedName name="__A100000" localSheetId="18">#REF!</definedName>
    <definedName name="__A100000" localSheetId="20">#REF!</definedName>
    <definedName name="__A100000" localSheetId="14">#REF!</definedName>
    <definedName name="__A100000" localSheetId="16">#REF!</definedName>
    <definedName name="__A100000" localSheetId="11">#REF!</definedName>
    <definedName name="__A100000" localSheetId="7">#REF!</definedName>
    <definedName name="__A100000" localSheetId="9">#REF!</definedName>
    <definedName name="__A100000">#REF!</definedName>
    <definedName name="__A20000" localSheetId="3">#REF!</definedName>
    <definedName name="__A20000" localSheetId="6">#REF!</definedName>
    <definedName name="__A20000" localSheetId="8">#REF!</definedName>
    <definedName name="__A20000" localSheetId="10">#REF!</definedName>
    <definedName name="__A20000" localSheetId="18">#REF!</definedName>
    <definedName name="__A20000" localSheetId="20">#REF!</definedName>
    <definedName name="__A20000" localSheetId="14">#REF!</definedName>
    <definedName name="__A20000" localSheetId="16">#REF!</definedName>
    <definedName name="__A20000" localSheetId="11">#REF!</definedName>
    <definedName name="__A20000" localSheetId="7">#REF!</definedName>
    <definedName name="__A20000" localSheetId="9">#REF!</definedName>
    <definedName name="__A20000">#REF!</definedName>
    <definedName name="__A21000" localSheetId="3">#REF!</definedName>
    <definedName name="__A21000" localSheetId="6">#REF!</definedName>
    <definedName name="__A21000" localSheetId="8">#REF!</definedName>
    <definedName name="__A21000" localSheetId="10">#REF!</definedName>
    <definedName name="__A21000" localSheetId="18">#REF!</definedName>
    <definedName name="__A21000" localSheetId="20">#REF!</definedName>
    <definedName name="__A21000" localSheetId="14">#REF!</definedName>
    <definedName name="__A21000" localSheetId="16">#REF!</definedName>
    <definedName name="__A21000" localSheetId="11">#REF!</definedName>
    <definedName name="__A21000" localSheetId="7">#REF!</definedName>
    <definedName name="__A21000" localSheetId="9">#REF!</definedName>
    <definedName name="__A21000">#REF!</definedName>
    <definedName name="__A66000" localSheetId="3">#REF!</definedName>
    <definedName name="__A66000" localSheetId="6">#REF!</definedName>
    <definedName name="__A66000" localSheetId="8">#REF!</definedName>
    <definedName name="__A66000" localSheetId="10">#REF!</definedName>
    <definedName name="__A66000" localSheetId="18">#REF!</definedName>
    <definedName name="__A66000" localSheetId="20">#REF!</definedName>
    <definedName name="__A66000" localSheetId="14">#REF!</definedName>
    <definedName name="__A66000" localSheetId="16">#REF!</definedName>
    <definedName name="__A66000" localSheetId="11">#REF!</definedName>
    <definedName name="__A66000" localSheetId="7">#REF!</definedName>
    <definedName name="__A66000" localSheetId="9">#REF!</definedName>
    <definedName name="__A66000">#REF!</definedName>
    <definedName name="__A67000" localSheetId="3">#REF!</definedName>
    <definedName name="__A67000" localSheetId="6">#REF!</definedName>
    <definedName name="__A67000" localSheetId="8">#REF!</definedName>
    <definedName name="__A67000" localSheetId="10">#REF!</definedName>
    <definedName name="__A67000" localSheetId="18">#REF!</definedName>
    <definedName name="__A67000" localSheetId="20">#REF!</definedName>
    <definedName name="__A67000" localSheetId="14">#REF!</definedName>
    <definedName name="__A67000" localSheetId="16">#REF!</definedName>
    <definedName name="__A67000" localSheetId="11">#REF!</definedName>
    <definedName name="__A67000" localSheetId="7">#REF!</definedName>
    <definedName name="__A67000" localSheetId="9">#REF!</definedName>
    <definedName name="__A67000">#REF!</definedName>
    <definedName name="__A68000" localSheetId="3">#REF!</definedName>
    <definedName name="__A68000" localSheetId="6">#REF!</definedName>
    <definedName name="__A68000" localSheetId="8">#REF!</definedName>
    <definedName name="__A68000" localSheetId="10">#REF!</definedName>
    <definedName name="__A68000" localSheetId="18">#REF!</definedName>
    <definedName name="__A68000" localSheetId="20">#REF!</definedName>
    <definedName name="__A68000" localSheetId="14">#REF!</definedName>
    <definedName name="__A68000" localSheetId="16">#REF!</definedName>
    <definedName name="__A68000" localSheetId="11">#REF!</definedName>
    <definedName name="__A68000" localSheetId="7">#REF!</definedName>
    <definedName name="__A68000" localSheetId="9">#REF!</definedName>
    <definedName name="__A68000">#REF!</definedName>
    <definedName name="__A80000" localSheetId="3">#REF!</definedName>
    <definedName name="__A80000" localSheetId="6">#REF!</definedName>
    <definedName name="__A80000" localSheetId="8">#REF!</definedName>
    <definedName name="__A80000" localSheetId="10">#REF!</definedName>
    <definedName name="__A80000" localSheetId="18">#REF!</definedName>
    <definedName name="__A80000" localSheetId="20">#REF!</definedName>
    <definedName name="__A80000" localSheetId="14">#REF!</definedName>
    <definedName name="__A80000" localSheetId="16">#REF!</definedName>
    <definedName name="__A80000" localSheetId="11">#REF!</definedName>
    <definedName name="__A80000" localSheetId="7">#REF!</definedName>
    <definedName name="__A80000" localSheetId="9">#REF!</definedName>
    <definedName name="__A80000">#REF!</definedName>
    <definedName name="__AA158221" localSheetId="18">#REF!</definedName>
    <definedName name="__AA158221" localSheetId="20">#REF!</definedName>
    <definedName name="__AA158221" localSheetId="14">#REF!</definedName>
    <definedName name="__AA158221" localSheetId="16">#REF!</definedName>
    <definedName name="__AA158221" localSheetId="11">#REF!</definedName>
    <definedName name="__AA158221" localSheetId="7">#REF!</definedName>
    <definedName name="__AA158221">#REF!</definedName>
    <definedName name="__b2" localSheetId="18">#REF!</definedName>
    <definedName name="__b2" localSheetId="20">#REF!</definedName>
    <definedName name="__b2" localSheetId="14">#REF!</definedName>
    <definedName name="__b2" localSheetId="16">#REF!</definedName>
    <definedName name="__b2" localSheetId="11">#REF!</definedName>
    <definedName name="__b2" localSheetId="7">#REF!</definedName>
    <definedName name="__b2">#REF!</definedName>
    <definedName name="__DAN1" localSheetId="18">#REF!</definedName>
    <definedName name="__DAN1" localSheetId="20">#REF!</definedName>
    <definedName name="__DAN1" localSheetId="14">#REF!</definedName>
    <definedName name="__DAN1" localSheetId="16">#REF!</definedName>
    <definedName name="__DAN1" localSheetId="11">#REF!</definedName>
    <definedName name="__DAN1" localSheetId="7">#REF!</definedName>
    <definedName name="__DAN1">#REF!</definedName>
    <definedName name="__DAN10" localSheetId="18">#REF!</definedName>
    <definedName name="__DAN10" localSheetId="20">#REF!</definedName>
    <definedName name="__DAN10" localSheetId="14">#REF!</definedName>
    <definedName name="__DAN10" localSheetId="16">#REF!</definedName>
    <definedName name="__DAN10" localSheetId="11">#REF!</definedName>
    <definedName name="__DAN10" localSheetId="7">#REF!</definedName>
    <definedName name="__DAN10">#REF!</definedName>
    <definedName name="__DAN100" localSheetId="18">#REF!</definedName>
    <definedName name="__DAN100" localSheetId="20">#REF!</definedName>
    <definedName name="__DAN100" localSheetId="14">#REF!</definedName>
    <definedName name="__DAN100" localSheetId="16">#REF!</definedName>
    <definedName name="__DAN100" localSheetId="11">#REF!</definedName>
    <definedName name="__DAN100" localSheetId="7">#REF!</definedName>
    <definedName name="__DAN100">#REF!</definedName>
    <definedName name="__DAN101" localSheetId="18">#REF!</definedName>
    <definedName name="__DAN101" localSheetId="20">#REF!</definedName>
    <definedName name="__DAN101" localSheetId="14">#REF!</definedName>
    <definedName name="__DAN101" localSheetId="16">#REF!</definedName>
    <definedName name="__DAN101" localSheetId="11">#REF!</definedName>
    <definedName name="__DAN101" localSheetId="7">#REF!</definedName>
    <definedName name="__DAN101">#REF!</definedName>
    <definedName name="__DAN102" localSheetId="18">#REF!</definedName>
    <definedName name="__DAN102" localSheetId="20">#REF!</definedName>
    <definedName name="__DAN102" localSheetId="14">#REF!</definedName>
    <definedName name="__DAN102" localSheetId="16">#REF!</definedName>
    <definedName name="__DAN102" localSheetId="11">#REF!</definedName>
    <definedName name="__DAN102" localSheetId="7">#REF!</definedName>
    <definedName name="__DAN102">#REF!</definedName>
    <definedName name="__DAN103" localSheetId="18">#REF!</definedName>
    <definedName name="__DAN103" localSheetId="20">#REF!</definedName>
    <definedName name="__DAN103" localSheetId="14">#REF!</definedName>
    <definedName name="__DAN103" localSheetId="16">#REF!</definedName>
    <definedName name="__DAN103" localSheetId="11">#REF!</definedName>
    <definedName name="__DAN103" localSheetId="7">#REF!</definedName>
    <definedName name="__DAN103">#REF!</definedName>
    <definedName name="__DAN104" localSheetId="18">#REF!</definedName>
    <definedName name="__DAN104" localSheetId="20">#REF!</definedName>
    <definedName name="__DAN104" localSheetId="14">#REF!</definedName>
    <definedName name="__DAN104" localSheetId="16">#REF!</definedName>
    <definedName name="__DAN104" localSheetId="11">#REF!</definedName>
    <definedName name="__DAN104" localSheetId="7">#REF!</definedName>
    <definedName name="__DAN104">#REF!</definedName>
    <definedName name="__DAN105" localSheetId="18">#REF!</definedName>
    <definedName name="__DAN105" localSheetId="20">#REF!</definedName>
    <definedName name="__DAN105" localSheetId="14">#REF!</definedName>
    <definedName name="__DAN105" localSheetId="16">#REF!</definedName>
    <definedName name="__DAN105" localSheetId="11">#REF!</definedName>
    <definedName name="__DAN105" localSheetId="7">#REF!</definedName>
    <definedName name="__DAN105">#REF!</definedName>
    <definedName name="__DAN106" localSheetId="18">#REF!</definedName>
    <definedName name="__DAN106" localSheetId="20">#REF!</definedName>
    <definedName name="__DAN106" localSheetId="14">#REF!</definedName>
    <definedName name="__DAN106" localSheetId="16">#REF!</definedName>
    <definedName name="__DAN106" localSheetId="11">#REF!</definedName>
    <definedName name="__DAN106" localSheetId="7">#REF!</definedName>
    <definedName name="__DAN106">#REF!</definedName>
    <definedName name="__DAN107" localSheetId="18">#REF!</definedName>
    <definedName name="__DAN107" localSheetId="20">#REF!</definedName>
    <definedName name="__DAN107" localSheetId="14">#REF!</definedName>
    <definedName name="__DAN107" localSheetId="16">#REF!</definedName>
    <definedName name="__DAN107" localSheetId="11">#REF!</definedName>
    <definedName name="__DAN107" localSheetId="7">#REF!</definedName>
    <definedName name="__DAN107">#REF!</definedName>
    <definedName name="__DAN108" localSheetId="18">#REF!</definedName>
    <definedName name="__DAN108" localSheetId="20">#REF!</definedName>
    <definedName name="__DAN108" localSheetId="14">#REF!</definedName>
    <definedName name="__DAN108" localSheetId="16">#REF!</definedName>
    <definedName name="__DAN108" localSheetId="11">#REF!</definedName>
    <definedName name="__DAN108" localSheetId="7">#REF!</definedName>
    <definedName name="__DAN108">#REF!</definedName>
    <definedName name="__DAN109" localSheetId="18">#REF!</definedName>
    <definedName name="__DAN109" localSheetId="20">#REF!</definedName>
    <definedName name="__DAN109" localSheetId="14">#REF!</definedName>
    <definedName name="__DAN109" localSheetId="16">#REF!</definedName>
    <definedName name="__DAN109" localSheetId="11">#REF!</definedName>
    <definedName name="__DAN109" localSheetId="7">#REF!</definedName>
    <definedName name="__DAN109">#REF!</definedName>
    <definedName name="__DAN11" localSheetId="18">#REF!</definedName>
    <definedName name="__DAN11" localSheetId="20">#REF!</definedName>
    <definedName name="__DAN11" localSheetId="14">#REF!</definedName>
    <definedName name="__DAN11" localSheetId="16">#REF!</definedName>
    <definedName name="__DAN11" localSheetId="11">#REF!</definedName>
    <definedName name="__DAN11" localSheetId="7">#REF!</definedName>
    <definedName name="__DAN11">#REF!</definedName>
    <definedName name="__DAN110" localSheetId="18">#REF!</definedName>
    <definedName name="__DAN110" localSheetId="20">#REF!</definedName>
    <definedName name="__DAN110" localSheetId="14">#REF!</definedName>
    <definedName name="__DAN110" localSheetId="16">#REF!</definedName>
    <definedName name="__DAN110" localSheetId="11">#REF!</definedName>
    <definedName name="__DAN110" localSheetId="7">#REF!</definedName>
    <definedName name="__DAN110">#REF!</definedName>
    <definedName name="__DAN111" localSheetId="18">#REF!</definedName>
    <definedName name="__DAN111" localSheetId="20">#REF!</definedName>
    <definedName name="__DAN111" localSheetId="14">#REF!</definedName>
    <definedName name="__DAN111" localSheetId="16">#REF!</definedName>
    <definedName name="__DAN111" localSheetId="11">#REF!</definedName>
    <definedName name="__DAN111" localSheetId="7">#REF!</definedName>
    <definedName name="__DAN111">#REF!</definedName>
    <definedName name="__DAN112" localSheetId="18">#REF!</definedName>
    <definedName name="__DAN112" localSheetId="20">#REF!</definedName>
    <definedName name="__DAN112" localSheetId="14">#REF!</definedName>
    <definedName name="__DAN112" localSheetId="16">#REF!</definedName>
    <definedName name="__DAN112" localSheetId="11">#REF!</definedName>
    <definedName name="__DAN112" localSheetId="7">#REF!</definedName>
    <definedName name="__DAN112">#REF!</definedName>
    <definedName name="__DAN113" localSheetId="18">#REF!</definedName>
    <definedName name="__DAN113" localSheetId="20">#REF!</definedName>
    <definedName name="__DAN113" localSheetId="14">#REF!</definedName>
    <definedName name="__DAN113" localSheetId="16">#REF!</definedName>
    <definedName name="__DAN113" localSheetId="11">#REF!</definedName>
    <definedName name="__DAN113" localSheetId="7">#REF!</definedName>
    <definedName name="__DAN113">#REF!</definedName>
    <definedName name="__DAN114" localSheetId="18">#REF!</definedName>
    <definedName name="__DAN114" localSheetId="20">#REF!</definedName>
    <definedName name="__DAN114" localSheetId="14">#REF!</definedName>
    <definedName name="__DAN114" localSheetId="16">#REF!</definedName>
    <definedName name="__DAN114" localSheetId="11">#REF!</definedName>
    <definedName name="__DAN114" localSheetId="7">#REF!</definedName>
    <definedName name="__DAN114">#REF!</definedName>
    <definedName name="__DAN115" localSheetId="18">#REF!</definedName>
    <definedName name="__DAN115" localSheetId="20">#REF!</definedName>
    <definedName name="__DAN115" localSheetId="14">#REF!</definedName>
    <definedName name="__DAN115" localSheetId="16">#REF!</definedName>
    <definedName name="__DAN115" localSheetId="11">#REF!</definedName>
    <definedName name="__DAN115" localSheetId="7">#REF!</definedName>
    <definedName name="__DAN115">#REF!</definedName>
    <definedName name="__DAN116" localSheetId="18">#REF!</definedName>
    <definedName name="__DAN116" localSheetId="20">#REF!</definedName>
    <definedName name="__DAN116" localSheetId="14">#REF!</definedName>
    <definedName name="__DAN116" localSheetId="16">#REF!</definedName>
    <definedName name="__DAN116" localSheetId="11">#REF!</definedName>
    <definedName name="__DAN116" localSheetId="7">#REF!</definedName>
    <definedName name="__DAN116">#REF!</definedName>
    <definedName name="__DAN117" localSheetId="18">#REF!</definedName>
    <definedName name="__DAN117" localSheetId="20">#REF!</definedName>
    <definedName name="__DAN117" localSheetId="14">#REF!</definedName>
    <definedName name="__DAN117" localSheetId="16">#REF!</definedName>
    <definedName name="__DAN117" localSheetId="11">#REF!</definedName>
    <definedName name="__DAN117" localSheetId="7">#REF!</definedName>
    <definedName name="__DAN117">#REF!</definedName>
    <definedName name="__DAN118" localSheetId="18">#REF!</definedName>
    <definedName name="__DAN118" localSheetId="20">#REF!</definedName>
    <definedName name="__DAN118" localSheetId="14">#REF!</definedName>
    <definedName name="__DAN118" localSheetId="16">#REF!</definedName>
    <definedName name="__DAN118" localSheetId="11">#REF!</definedName>
    <definedName name="__DAN118" localSheetId="7">#REF!</definedName>
    <definedName name="__DAN118">#REF!</definedName>
    <definedName name="__DAN119" localSheetId="18">#REF!</definedName>
    <definedName name="__DAN119" localSheetId="20">#REF!</definedName>
    <definedName name="__DAN119" localSheetId="14">#REF!</definedName>
    <definedName name="__DAN119" localSheetId="16">#REF!</definedName>
    <definedName name="__DAN119" localSheetId="11">#REF!</definedName>
    <definedName name="__DAN119" localSheetId="7">#REF!</definedName>
    <definedName name="__DAN119">#REF!</definedName>
    <definedName name="__DAN12" localSheetId="18">#REF!</definedName>
    <definedName name="__DAN12" localSheetId="20">#REF!</definedName>
    <definedName name="__DAN12" localSheetId="14">#REF!</definedName>
    <definedName name="__DAN12" localSheetId="16">#REF!</definedName>
    <definedName name="__DAN12" localSheetId="11">#REF!</definedName>
    <definedName name="__DAN12" localSheetId="7">#REF!</definedName>
    <definedName name="__DAN12">#REF!</definedName>
    <definedName name="__DAN120" localSheetId="18">#REF!</definedName>
    <definedName name="__DAN120" localSheetId="20">#REF!</definedName>
    <definedName name="__DAN120" localSheetId="14">#REF!</definedName>
    <definedName name="__DAN120" localSheetId="16">#REF!</definedName>
    <definedName name="__DAN120" localSheetId="11">#REF!</definedName>
    <definedName name="__DAN120" localSheetId="7">#REF!</definedName>
    <definedName name="__DAN120">#REF!</definedName>
    <definedName name="__DAN121" localSheetId="18">#REF!</definedName>
    <definedName name="__DAN121" localSheetId="20">#REF!</definedName>
    <definedName name="__DAN121" localSheetId="14">#REF!</definedName>
    <definedName name="__DAN121" localSheetId="16">#REF!</definedName>
    <definedName name="__DAN121" localSheetId="11">#REF!</definedName>
    <definedName name="__DAN121" localSheetId="7">#REF!</definedName>
    <definedName name="__DAN121">#REF!</definedName>
    <definedName name="__DAN122" localSheetId="18">#REF!</definedName>
    <definedName name="__DAN122" localSheetId="20">#REF!</definedName>
    <definedName name="__DAN122" localSheetId="14">#REF!</definedName>
    <definedName name="__DAN122" localSheetId="16">#REF!</definedName>
    <definedName name="__DAN122" localSheetId="11">#REF!</definedName>
    <definedName name="__DAN122" localSheetId="7">#REF!</definedName>
    <definedName name="__DAN122">#REF!</definedName>
    <definedName name="__DAN123" localSheetId="18">#REF!</definedName>
    <definedName name="__DAN123" localSheetId="20">#REF!</definedName>
    <definedName name="__DAN123" localSheetId="14">#REF!</definedName>
    <definedName name="__DAN123" localSheetId="16">#REF!</definedName>
    <definedName name="__DAN123" localSheetId="11">#REF!</definedName>
    <definedName name="__DAN123" localSheetId="7">#REF!</definedName>
    <definedName name="__DAN123">#REF!</definedName>
    <definedName name="__DAN124" localSheetId="18">#REF!</definedName>
    <definedName name="__DAN124" localSheetId="20">#REF!</definedName>
    <definedName name="__DAN124" localSheetId="14">#REF!</definedName>
    <definedName name="__DAN124" localSheetId="16">#REF!</definedName>
    <definedName name="__DAN124" localSheetId="11">#REF!</definedName>
    <definedName name="__DAN124" localSheetId="7">#REF!</definedName>
    <definedName name="__DAN124">#REF!</definedName>
    <definedName name="__DAN125" localSheetId="18">#REF!</definedName>
    <definedName name="__DAN125" localSheetId="20">#REF!</definedName>
    <definedName name="__DAN125" localSheetId="14">#REF!</definedName>
    <definedName name="__DAN125" localSheetId="16">#REF!</definedName>
    <definedName name="__DAN125" localSheetId="11">#REF!</definedName>
    <definedName name="__DAN125" localSheetId="7">#REF!</definedName>
    <definedName name="__DAN125">#REF!</definedName>
    <definedName name="__DAN126" localSheetId="18">#REF!</definedName>
    <definedName name="__DAN126" localSheetId="20">#REF!</definedName>
    <definedName name="__DAN126" localSheetId="14">#REF!</definedName>
    <definedName name="__DAN126" localSheetId="16">#REF!</definedName>
    <definedName name="__DAN126" localSheetId="11">#REF!</definedName>
    <definedName name="__DAN126" localSheetId="7">#REF!</definedName>
    <definedName name="__DAN126">#REF!</definedName>
    <definedName name="__DAN127" localSheetId="18">#REF!</definedName>
    <definedName name="__DAN127" localSheetId="20">#REF!</definedName>
    <definedName name="__DAN127" localSheetId="14">#REF!</definedName>
    <definedName name="__DAN127" localSheetId="16">#REF!</definedName>
    <definedName name="__DAN127" localSheetId="11">#REF!</definedName>
    <definedName name="__DAN127" localSheetId="7">#REF!</definedName>
    <definedName name="__DAN127">#REF!</definedName>
    <definedName name="__DAN128" localSheetId="18">#REF!</definedName>
    <definedName name="__DAN128" localSheetId="20">#REF!</definedName>
    <definedName name="__DAN128" localSheetId="14">#REF!</definedName>
    <definedName name="__DAN128" localSheetId="16">#REF!</definedName>
    <definedName name="__DAN128" localSheetId="11">#REF!</definedName>
    <definedName name="__DAN128" localSheetId="7">#REF!</definedName>
    <definedName name="__DAN128">#REF!</definedName>
    <definedName name="__DAN129" localSheetId="18">#REF!</definedName>
    <definedName name="__DAN129" localSheetId="20">#REF!</definedName>
    <definedName name="__DAN129" localSheetId="14">#REF!</definedName>
    <definedName name="__DAN129" localSheetId="16">#REF!</definedName>
    <definedName name="__DAN129" localSheetId="11">#REF!</definedName>
    <definedName name="__DAN129" localSheetId="7">#REF!</definedName>
    <definedName name="__DAN129">#REF!</definedName>
    <definedName name="__DAN13" localSheetId="18">#REF!</definedName>
    <definedName name="__DAN13" localSheetId="20">#REF!</definedName>
    <definedName name="__DAN13" localSheetId="14">#REF!</definedName>
    <definedName name="__DAN13" localSheetId="16">#REF!</definedName>
    <definedName name="__DAN13" localSheetId="11">#REF!</definedName>
    <definedName name="__DAN13" localSheetId="7">#REF!</definedName>
    <definedName name="__DAN13">#REF!</definedName>
    <definedName name="__DAN130" localSheetId="18">#REF!</definedName>
    <definedName name="__DAN130" localSheetId="20">#REF!</definedName>
    <definedName name="__DAN130" localSheetId="14">#REF!</definedName>
    <definedName name="__DAN130" localSheetId="16">#REF!</definedName>
    <definedName name="__DAN130" localSheetId="11">#REF!</definedName>
    <definedName name="__DAN130" localSheetId="7">#REF!</definedName>
    <definedName name="__DAN130">#REF!</definedName>
    <definedName name="__DAN131" localSheetId="18">#REF!</definedName>
    <definedName name="__DAN131" localSheetId="20">#REF!</definedName>
    <definedName name="__DAN131" localSheetId="14">#REF!</definedName>
    <definedName name="__DAN131" localSheetId="16">#REF!</definedName>
    <definedName name="__DAN131" localSheetId="11">#REF!</definedName>
    <definedName name="__DAN131" localSheetId="7">#REF!</definedName>
    <definedName name="__DAN131">#REF!</definedName>
    <definedName name="__DAN132" localSheetId="18">#REF!</definedName>
    <definedName name="__DAN132" localSheetId="20">#REF!</definedName>
    <definedName name="__DAN132" localSheetId="14">#REF!</definedName>
    <definedName name="__DAN132" localSheetId="16">#REF!</definedName>
    <definedName name="__DAN132" localSheetId="11">#REF!</definedName>
    <definedName name="__DAN132" localSheetId="7">#REF!</definedName>
    <definedName name="__DAN132">#REF!</definedName>
    <definedName name="__DAN133" localSheetId="18">#REF!</definedName>
    <definedName name="__DAN133" localSheetId="20">#REF!</definedName>
    <definedName name="__DAN133" localSheetId="14">#REF!</definedName>
    <definedName name="__DAN133" localSheetId="16">#REF!</definedName>
    <definedName name="__DAN133" localSheetId="11">#REF!</definedName>
    <definedName name="__DAN133" localSheetId="7">#REF!</definedName>
    <definedName name="__DAN133">#REF!</definedName>
    <definedName name="__DAN134" localSheetId="18">#REF!</definedName>
    <definedName name="__DAN134" localSheetId="20">#REF!</definedName>
    <definedName name="__DAN134" localSheetId="14">#REF!</definedName>
    <definedName name="__DAN134" localSheetId="16">#REF!</definedName>
    <definedName name="__DAN134" localSheetId="11">#REF!</definedName>
    <definedName name="__DAN134" localSheetId="7">#REF!</definedName>
    <definedName name="__DAN134">#REF!</definedName>
    <definedName name="__DAN135" localSheetId="18">#REF!</definedName>
    <definedName name="__DAN135" localSheetId="20">#REF!</definedName>
    <definedName name="__DAN135" localSheetId="14">#REF!</definedName>
    <definedName name="__DAN135" localSheetId="16">#REF!</definedName>
    <definedName name="__DAN135" localSheetId="11">#REF!</definedName>
    <definedName name="__DAN135" localSheetId="7">#REF!</definedName>
    <definedName name="__DAN135">#REF!</definedName>
    <definedName name="__DAN136" localSheetId="18">#REF!</definedName>
    <definedName name="__DAN136" localSheetId="20">#REF!</definedName>
    <definedName name="__DAN136" localSheetId="14">#REF!</definedName>
    <definedName name="__DAN136" localSheetId="16">#REF!</definedName>
    <definedName name="__DAN136" localSheetId="11">#REF!</definedName>
    <definedName name="__DAN136" localSheetId="7">#REF!</definedName>
    <definedName name="__DAN136">#REF!</definedName>
    <definedName name="__DAN137" localSheetId="18">#REF!</definedName>
    <definedName name="__DAN137" localSheetId="20">#REF!</definedName>
    <definedName name="__DAN137" localSheetId="14">#REF!</definedName>
    <definedName name="__DAN137" localSheetId="16">#REF!</definedName>
    <definedName name="__DAN137" localSheetId="11">#REF!</definedName>
    <definedName name="__DAN137" localSheetId="7">#REF!</definedName>
    <definedName name="__DAN137">#REF!</definedName>
    <definedName name="__DAN138" localSheetId="18">#REF!</definedName>
    <definedName name="__DAN138" localSheetId="20">#REF!</definedName>
    <definedName name="__DAN138" localSheetId="14">#REF!</definedName>
    <definedName name="__DAN138" localSheetId="16">#REF!</definedName>
    <definedName name="__DAN138" localSheetId="11">#REF!</definedName>
    <definedName name="__DAN138" localSheetId="7">#REF!</definedName>
    <definedName name="__DAN138">#REF!</definedName>
    <definedName name="__DAN139" localSheetId="18">#REF!</definedName>
    <definedName name="__DAN139" localSheetId="20">#REF!</definedName>
    <definedName name="__DAN139" localSheetId="14">#REF!</definedName>
    <definedName name="__DAN139" localSheetId="16">#REF!</definedName>
    <definedName name="__DAN139" localSheetId="11">#REF!</definedName>
    <definedName name="__DAN139" localSheetId="7">#REF!</definedName>
    <definedName name="__DAN139">#REF!</definedName>
    <definedName name="__DAN14" localSheetId="18">#REF!</definedName>
    <definedName name="__DAN14" localSheetId="20">#REF!</definedName>
    <definedName name="__DAN14" localSheetId="14">#REF!</definedName>
    <definedName name="__DAN14" localSheetId="16">#REF!</definedName>
    <definedName name="__DAN14" localSheetId="11">#REF!</definedName>
    <definedName name="__DAN14" localSheetId="7">#REF!</definedName>
    <definedName name="__DAN14">#REF!</definedName>
    <definedName name="__DAN140" localSheetId="18">#REF!</definedName>
    <definedName name="__DAN140" localSheetId="20">#REF!</definedName>
    <definedName name="__DAN140" localSheetId="14">#REF!</definedName>
    <definedName name="__DAN140" localSheetId="16">#REF!</definedName>
    <definedName name="__DAN140" localSheetId="11">#REF!</definedName>
    <definedName name="__DAN140" localSheetId="7">#REF!</definedName>
    <definedName name="__DAN140">#REF!</definedName>
    <definedName name="__DAN141" localSheetId="18">#REF!</definedName>
    <definedName name="__DAN141" localSheetId="20">#REF!</definedName>
    <definedName name="__DAN141" localSheetId="14">#REF!</definedName>
    <definedName name="__DAN141" localSheetId="16">#REF!</definedName>
    <definedName name="__DAN141" localSheetId="11">#REF!</definedName>
    <definedName name="__DAN141" localSheetId="7">#REF!</definedName>
    <definedName name="__DAN141">#REF!</definedName>
    <definedName name="__DAN142" localSheetId="18">#REF!</definedName>
    <definedName name="__DAN142" localSheetId="20">#REF!</definedName>
    <definedName name="__DAN142" localSheetId="14">#REF!</definedName>
    <definedName name="__DAN142" localSheetId="16">#REF!</definedName>
    <definedName name="__DAN142" localSheetId="11">#REF!</definedName>
    <definedName name="__DAN142" localSheetId="7">#REF!</definedName>
    <definedName name="__DAN142">#REF!</definedName>
    <definedName name="__DAN143" localSheetId="18">#REF!</definedName>
    <definedName name="__DAN143" localSheetId="20">#REF!</definedName>
    <definedName name="__DAN143" localSheetId="14">#REF!</definedName>
    <definedName name="__DAN143" localSheetId="16">#REF!</definedName>
    <definedName name="__DAN143" localSheetId="11">#REF!</definedName>
    <definedName name="__DAN143" localSheetId="7">#REF!</definedName>
    <definedName name="__DAN143">#REF!</definedName>
    <definedName name="__DAN144" localSheetId="18">#REF!</definedName>
    <definedName name="__DAN144" localSheetId="20">#REF!</definedName>
    <definedName name="__DAN144" localSheetId="14">#REF!</definedName>
    <definedName name="__DAN144" localSheetId="16">#REF!</definedName>
    <definedName name="__DAN144" localSheetId="11">#REF!</definedName>
    <definedName name="__DAN144" localSheetId="7">#REF!</definedName>
    <definedName name="__DAN144">#REF!</definedName>
    <definedName name="__DAN145" localSheetId="18">#REF!</definedName>
    <definedName name="__DAN145" localSheetId="20">#REF!</definedName>
    <definedName name="__DAN145" localSheetId="14">#REF!</definedName>
    <definedName name="__DAN145" localSheetId="16">#REF!</definedName>
    <definedName name="__DAN145" localSheetId="11">#REF!</definedName>
    <definedName name="__DAN145" localSheetId="7">#REF!</definedName>
    <definedName name="__DAN145">#REF!</definedName>
    <definedName name="__DAN146" localSheetId="18">#REF!</definedName>
    <definedName name="__DAN146" localSheetId="20">#REF!</definedName>
    <definedName name="__DAN146" localSheetId="14">#REF!</definedName>
    <definedName name="__DAN146" localSheetId="16">#REF!</definedName>
    <definedName name="__DAN146" localSheetId="11">#REF!</definedName>
    <definedName name="__DAN146" localSheetId="7">#REF!</definedName>
    <definedName name="__DAN146">#REF!</definedName>
    <definedName name="__DAN147" localSheetId="18">#REF!</definedName>
    <definedName name="__DAN147" localSheetId="20">#REF!</definedName>
    <definedName name="__DAN147" localSheetId="14">#REF!</definedName>
    <definedName name="__DAN147" localSheetId="16">#REF!</definedName>
    <definedName name="__DAN147" localSheetId="11">#REF!</definedName>
    <definedName name="__DAN147" localSheetId="7">#REF!</definedName>
    <definedName name="__DAN147">#REF!</definedName>
    <definedName name="__DAN148" localSheetId="18">#REF!</definedName>
    <definedName name="__DAN148" localSheetId="20">#REF!</definedName>
    <definedName name="__DAN148" localSheetId="14">#REF!</definedName>
    <definedName name="__DAN148" localSheetId="16">#REF!</definedName>
    <definedName name="__DAN148" localSheetId="11">#REF!</definedName>
    <definedName name="__DAN148" localSheetId="7">#REF!</definedName>
    <definedName name="__DAN148">#REF!</definedName>
    <definedName name="__DAN149" localSheetId="18">#REF!</definedName>
    <definedName name="__DAN149" localSheetId="20">#REF!</definedName>
    <definedName name="__DAN149" localSheetId="14">#REF!</definedName>
    <definedName name="__DAN149" localSheetId="16">#REF!</definedName>
    <definedName name="__DAN149" localSheetId="11">#REF!</definedName>
    <definedName name="__DAN149" localSheetId="7">#REF!</definedName>
    <definedName name="__DAN149">#REF!</definedName>
    <definedName name="__DAN15" localSheetId="18">#REF!</definedName>
    <definedName name="__DAN15" localSheetId="20">#REF!</definedName>
    <definedName name="__DAN15" localSheetId="14">#REF!</definedName>
    <definedName name="__DAN15" localSheetId="16">#REF!</definedName>
    <definedName name="__DAN15" localSheetId="11">#REF!</definedName>
    <definedName name="__DAN15" localSheetId="7">#REF!</definedName>
    <definedName name="__DAN15">#REF!</definedName>
    <definedName name="__DAN150" localSheetId="18">#REF!</definedName>
    <definedName name="__DAN150" localSheetId="20">#REF!</definedName>
    <definedName name="__DAN150" localSheetId="14">#REF!</definedName>
    <definedName name="__DAN150" localSheetId="16">#REF!</definedName>
    <definedName name="__DAN150" localSheetId="11">#REF!</definedName>
    <definedName name="__DAN150" localSheetId="7">#REF!</definedName>
    <definedName name="__DAN150">#REF!</definedName>
    <definedName name="__DAN151" localSheetId="18">#REF!</definedName>
    <definedName name="__DAN151" localSheetId="20">#REF!</definedName>
    <definedName name="__DAN151" localSheetId="14">#REF!</definedName>
    <definedName name="__DAN151" localSheetId="16">#REF!</definedName>
    <definedName name="__DAN151" localSheetId="11">#REF!</definedName>
    <definedName name="__DAN151" localSheetId="7">#REF!</definedName>
    <definedName name="__DAN151">#REF!</definedName>
    <definedName name="__DAN152" localSheetId="18">#REF!</definedName>
    <definedName name="__DAN152" localSheetId="20">#REF!</definedName>
    <definedName name="__DAN152" localSheetId="14">#REF!</definedName>
    <definedName name="__DAN152" localSheetId="16">#REF!</definedName>
    <definedName name="__DAN152" localSheetId="11">#REF!</definedName>
    <definedName name="__DAN152" localSheetId="7">#REF!</definedName>
    <definedName name="__DAN152">#REF!</definedName>
    <definedName name="__DAN153" localSheetId="18">#REF!</definedName>
    <definedName name="__DAN153" localSheetId="20">#REF!</definedName>
    <definedName name="__DAN153" localSheetId="14">#REF!</definedName>
    <definedName name="__DAN153" localSheetId="16">#REF!</definedName>
    <definedName name="__DAN153" localSheetId="11">#REF!</definedName>
    <definedName name="__DAN153" localSheetId="7">#REF!</definedName>
    <definedName name="__DAN153">#REF!</definedName>
    <definedName name="__DAN16" localSheetId="18">#REF!</definedName>
    <definedName name="__DAN16" localSheetId="20">#REF!</definedName>
    <definedName name="__DAN16" localSheetId="14">#REF!</definedName>
    <definedName name="__DAN16" localSheetId="16">#REF!</definedName>
    <definedName name="__DAN16" localSheetId="11">#REF!</definedName>
    <definedName name="__DAN16" localSheetId="7">#REF!</definedName>
    <definedName name="__DAN16">#REF!</definedName>
    <definedName name="__DAN17" localSheetId="18">#REF!</definedName>
    <definedName name="__DAN17" localSheetId="20">#REF!</definedName>
    <definedName name="__DAN17" localSheetId="14">#REF!</definedName>
    <definedName name="__DAN17" localSheetId="16">#REF!</definedName>
    <definedName name="__DAN17" localSheetId="11">#REF!</definedName>
    <definedName name="__DAN17" localSheetId="7">#REF!</definedName>
    <definedName name="__DAN17">#REF!</definedName>
    <definedName name="__DAN18" localSheetId="18">#REF!</definedName>
    <definedName name="__DAN18" localSheetId="20">#REF!</definedName>
    <definedName name="__DAN18" localSheetId="14">#REF!</definedName>
    <definedName name="__DAN18" localSheetId="16">#REF!</definedName>
    <definedName name="__DAN18" localSheetId="11">#REF!</definedName>
    <definedName name="__DAN18" localSheetId="7">#REF!</definedName>
    <definedName name="__DAN18">#REF!</definedName>
    <definedName name="__DAN19" localSheetId="18">#REF!</definedName>
    <definedName name="__DAN19" localSheetId="20">#REF!</definedName>
    <definedName name="__DAN19" localSheetId="14">#REF!</definedName>
    <definedName name="__DAN19" localSheetId="16">#REF!</definedName>
    <definedName name="__DAN19" localSheetId="11">#REF!</definedName>
    <definedName name="__DAN19" localSheetId="7">#REF!</definedName>
    <definedName name="__DAN19">#REF!</definedName>
    <definedName name="__DAN2" localSheetId="18">#REF!</definedName>
    <definedName name="__DAN2" localSheetId="20">#REF!</definedName>
    <definedName name="__DAN2" localSheetId="14">#REF!</definedName>
    <definedName name="__DAN2" localSheetId="16">#REF!</definedName>
    <definedName name="__DAN2" localSheetId="11">#REF!</definedName>
    <definedName name="__DAN2" localSheetId="7">#REF!</definedName>
    <definedName name="__DAN2">#REF!</definedName>
    <definedName name="__DAN20" localSheetId="18">#REF!</definedName>
    <definedName name="__DAN20" localSheetId="20">#REF!</definedName>
    <definedName name="__DAN20" localSheetId="14">#REF!</definedName>
    <definedName name="__DAN20" localSheetId="16">#REF!</definedName>
    <definedName name="__DAN20" localSheetId="11">#REF!</definedName>
    <definedName name="__DAN20" localSheetId="7">#REF!</definedName>
    <definedName name="__DAN20">#REF!</definedName>
    <definedName name="__DAN21" localSheetId="18">#REF!</definedName>
    <definedName name="__DAN21" localSheetId="20">#REF!</definedName>
    <definedName name="__DAN21" localSheetId="14">#REF!</definedName>
    <definedName name="__DAN21" localSheetId="16">#REF!</definedName>
    <definedName name="__DAN21" localSheetId="11">#REF!</definedName>
    <definedName name="__DAN21" localSheetId="7">#REF!</definedName>
    <definedName name="__DAN21">#REF!</definedName>
    <definedName name="__DAN22" localSheetId="18">#REF!</definedName>
    <definedName name="__DAN22" localSheetId="20">#REF!</definedName>
    <definedName name="__DAN22" localSheetId="14">#REF!</definedName>
    <definedName name="__DAN22" localSheetId="16">#REF!</definedName>
    <definedName name="__DAN22" localSheetId="11">#REF!</definedName>
    <definedName name="__DAN22" localSheetId="7">#REF!</definedName>
    <definedName name="__DAN22">#REF!</definedName>
    <definedName name="__DAN23" localSheetId="18">#REF!</definedName>
    <definedName name="__DAN23" localSheetId="20">#REF!</definedName>
    <definedName name="__DAN23" localSheetId="14">#REF!</definedName>
    <definedName name="__DAN23" localSheetId="16">#REF!</definedName>
    <definedName name="__DAN23" localSheetId="11">#REF!</definedName>
    <definedName name="__DAN23" localSheetId="7">#REF!</definedName>
    <definedName name="__DAN23">#REF!</definedName>
    <definedName name="__DAN24" localSheetId="18">#REF!</definedName>
    <definedName name="__DAN24" localSheetId="20">#REF!</definedName>
    <definedName name="__DAN24" localSheetId="14">#REF!</definedName>
    <definedName name="__DAN24" localSheetId="16">#REF!</definedName>
    <definedName name="__DAN24" localSheetId="11">#REF!</definedName>
    <definedName name="__DAN24" localSheetId="7">#REF!</definedName>
    <definedName name="__DAN24">#REF!</definedName>
    <definedName name="__DAN25" localSheetId="18">#REF!</definedName>
    <definedName name="__DAN25" localSheetId="20">#REF!</definedName>
    <definedName name="__DAN25" localSheetId="14">#REF!</definedName>
    <definedName name="__DAN25" localSheetId="16">#REF!</definedName>
    <definedName name="__DAN25" localSheetId="11">#REF!</definedName>
    <definedName name="__DAN25" localSheetId="7">#REF!</definedName>
    <definedName name="__DAN25">#REF!</definedName>
    <definedName name="__DAN26" localSheetId="18">#REF!</definedName>
    <definedName name="__DAN26" localSheetId="20">#REF!</definedName>
    <definedName name="__DAN26" localSheetId="14">#REF!</definedName>
    <definedName name="__DAN26" localSheetId="16">#REF!</definedName>
    <definedName name="__DAN26" localSheetId="11">#REF!</definedName>
    <definedName name="__DAN26" localSheetId="7">#REF!</definedName>
    <definedName name="__DAN26">#REF!</definedName>
    <definedName name="__DAN27" localSheetId="18">#REF!</definedName>
    <definedName name="__DAN27" localSheetId="20">#REF!</definedName>
    <definedName name="__DAN27" localSheetId="14">#REF!</definedName>
    <definedName name="__DAN27" localSheetId="16">#REF!</definedName>
    <definedName name="__DAN27" localSheetId="11">#REF!</definedName>
    <definedName name="__DAN27" localSheetId="7">#REF!</definedName>
    <definedName name="__DAN27">#REF!</definedName>
    <definedName name="__DAN28" localSheetId="18">#REF!</definedName>
    <definedName name="__DAN28" localSheetId="20">#REF!</definedName>
    <definedName name="__DAN28" localSheetId="14">#REF!</definedName>
    <definedName name="__DAN28" localSheetId="16">#REF!</definedName>
    <definedName name="__DAN28" localSheetId="11">#REF!</definedName>
    <definedName name="__DAN28" localSheetId="7">#REF!</definedName>
    <definedName name="__DAN28">#REF!</definedName>
    <definedName name="__DAN29" localSheetId="18">#REF!</definedName>
    <definedName name="__DAN29" localSheetId="20">#REF!</definedName>
    <definedName name="__DAN29" localSheetId="14">#REF!</definedName>
    <definedName name="__DAN29" localSheetId="16">#REF!</definedName>
    <definedName name="__DAN29" localSheetId="11">#REF!</definedName>
    <definedName name="__DAN29" localSheetId="7">#REF!</definedName>
    <definedName name="__DAN29">#REF!</definedName>
    <definedName name="__DAN3" localSheetId="18">#REF!</definedName>
    <definedName name="__DAN3" localSheetId="20">#REF!</definedName>
    <definedName name="__DAN3" localSheetId="14">#REF!</definedName>
    <definedName name="__DAN3" localSheetId="16">#REF!</definedName>
    <definedName name="__DAN3" localSheetId="11">#REF!</definedName>
    <definedName name="__DAN3" localSheetId="7">#REF!</definedName>
    <definedName name="__DAN3">#REF!</definedName>
    <definedName name="__DAN30" localSheetId="18">#REF!</definedName>
    <definedName name="__DAN30" localSheetId="20">#REF!</definedName>
    <definedName name="__DAN30" localSheetId="14">#REF!</definedName>
    <definedName name="__DAN30" localSheetId="16">#REF!</definedName>
    <definedName name="__DAN30" localSheetId="11">#REF!</definedName>
    <definedName name="__DAN30" localSheetId="7">#REF!</definedName>
    <definedName name="__DAN30">#REF!</definedName>
    <definedName name="__DAN31" localSheetId="18">#REF!</definedName>
    <definedName name="__DAN31" localSheetId="20">#REF!</definedName>
    <definedName name="__DAN31" localSheetId="14">#REF!</definedName>
    <definedName name="__DAN31" localSheetId="16">#REF!</definedName>
    <definedName name="__DAN31" localSheetId="11">#REF!</definedName>
    <definedName name="__DAN31" localSheetId="7">#REF!</definedName>
    <definedName name="__DAN31">#REF!</definedName>
    <definedName name="__DAN32" localSheetId="18">#REF!</definedName>
    <definedName name="__DAN32" localSheetId="20">#REF!</definedName>
    <definedName name="__DAN32" localSheetId="14">#REF!</definedName>
    <definedName name="__DAN32" localSheetId="16">#REF!</definedName>
    <definedName name="__DAN32" localSheetId="11">#REF!</definedName>
    <definedName name="__DAN32" localSheetId="7">#REF!</definedName>
    <definedName name="__DAN32">#REF!</definedName>
    <definedName name="__DAN33" localSheetId="18">#REF!</definedName>
    <definedName name="__DAN33" localSheetId="20">#REF!</definedName>
    <definedName name="__DAN33" localSheetId="14">#REF!</definedName>
    <definedName name="__DAN33" localSheetId="16">#REF!</definedName>
    <definedName name="__DAN33" localSheetId="11">#REF!</definedName>
    <definedName name="__DAN33" localSheetId="7">#REF!</definedName>
    <definedName name="__DAN33">#REF!</definedName>
    <definedName name="__DAN34" localSheetId="18">#REF!</definedName>
    <definedName name="__DAN34" localSheetId="20">#REF!</definedName>
    <definedName name="__DAN34" localSheetId="14">#REF!</definedName>
    <definedName name="__DAN34" localSheetId="16">#REF!</definedName>
    <definedName name="__DAN34" localSheetId="11">#REF!</definedName>
    <definedName name="__DAN34" localSheetId="7">#REF!</definedName>
    <definedName name="__DAN34">#REF!</definedName>
    <definedName name="__DAN35" localSheetId="18">#REF!</definedName>
    <definedName name="__DAN35" localSheetId="20">#REF!</definedName>
    <definedName name="__DAN35" localSheetId="14">#REF!</definedName>
    <definedName name="__DAN35" localSheetId="16">#REF!</definedName>
    <definedName name="__DAN35" localSheetId="11">#REF!</definedName>
    <definedName name="__DAN35" localSheetId="7">#REF!</definedName>
    <definedName name="__DAN35">#REF!</definedName>
    <definedName name="__DAN36" localSheetId="18">#REF!</definedName>
    <definedName name="__DAN36" localSheetId="20">#REF!</definedName>
    <definedName name="__DAN36" localSheetId="14">#REF!</definedName>
    <definedName name="__DAN36" localSheetId="16">#REF!</definedName>
    <definedName name="__DAN36" localSheetId="11">#REF!</definedName>
    <definedName name="__DAN36" localSheetId="7">#REF!</definedName>
    <definedName name="__DAN36">#REF!</definedName>
    <definedName name="__DAN37" localSheetId="18">#REF!</definedName>
    <definedName name="__DAN37" localSheetId="20">#REF!</definedName>
    <definedName name="__DAN37" localSheetId="14">#REF!</definedName>
    <definedName name="__DAN37" localSheetId="16">#REF!</definedName>
    <definedName name="__DAN37" localSheetId="11">#REF!</definedName>
    <definedName name="__DAN37" localSheetId="7">#REF!</definedName>
    <definedName name="__DAN37">#REF!</definedName>
    <definedName name="__DAN38" localSheetId="18">#REF!</definedName>
    <definedName name="__DAN38" localSheetId="20">#REF!</definedName>
    <definedName name="__DAN38" localSheetId="14">#REF!</definedName>
    <definedName name="__DAN38" localSheetId="16">#REF!</definedName>
    <definedName name="__DAN38" localSheetId="11">#REF!</definedName>
    <definedName name="__DAN38" localSheetId="7">#REF!</definedName>
    <definedName name="__DAN38">#REF!</definedName>
    <definedName name="__DAN39" localSheetId="18">#REF!</definedName>
    <definedName name="__DAN39" localSheetId="20">#REF!</definedName>
    <definedName name="__DAN39" localSheetId="14">#REF!</definedName>
    <definedName name="__DAN39" localSheetId="16">#REF!</definedName>
    <definedName name="__DAN39" localSheetId="11">#REF!</definedName>
    <definedName name="__DAN39" localSheetId="7">#REF!</definedName>
    <definedName name="__DAN39">#REF!</definedName>
    <definedName name="__DAN4" localSheetId="18">#REF!</definedName>
    <definedName name="__DAN4" localSheetId="20">#REF!</definedName>
    <definedName name="__DAN4" localSheetId="14">#REF!</definedName>
    <definedName name="__DAN4" localSheetId="16">#REF!</definedName>
    <definedName name="__DAN4" localSheetId="11">#REF!</definedName>
    <definedName name="__DAN4" localSheetId="7">#REF!</definedName>
    <definedName name="__DAN4">#REF!</definedName>
    <definedName name="__DAN40" localSheetId="18">#REF!</definedName>
    <definedName name="__DAN40" localSheetId="20">#REF!</definedName>
    <definedName name="__DAN40" localSheetId="14">#REF!</definedName>
    <definedName name="__DAN40" localSheetId="16">#REF!</definedName>
    <definedName name="__DAN40" localSheetId="11">#REF!</definedName>
    <definedName name="__DAN40" localSheetId="7">#REF!</definedName>
    <definedName name="__DAN40">#REF!</definedName>
    <definedName name="__DAN41" localSheetId="18">#REF!</definedName>
    <definedName name="__DAN41" localSheetId="20">#REF!</definedName>
    <definedName name="__DAN41" localSheetId="14">#REF!</definedName>
    <definedName name="__DAN41" localSheetId="16">#REF!</definedName>
    <definedName name="__DAN41" localSheetId="11">#REF!</definedName>
    <definedName name="__DAN41" localSheetId="7">#REF!</definedName>
    <definedName name="__DAN41">#REF!</definedName>
    <definedName name="__DAN42" localSheetId="18">#REF!</definedName>
    <definedName name="__DAN42" localSheetId="20">#REF!</definedName>
    <definedName name="__DAN42" localSheetId="14">#REF!</definedName>
    <definedName name="__DAN42" localSheetId="16">#REF!</definedName>
    <definedName name="__DAN42" localSheetId="11">#REF!</definedName>
    <definedName name="__DAN42" localSheetId="7">#REF!</definedName>
    <definedName name="__DAN42">#REF!</definedName>
    <definedName name="__DAN43" localSheetId="18">#REF!</definedName>
    <definedName name="__DAN43" localSheetId="20">#REF!</definedName>
    <definedName name="__DAN43" localSheetId="14">#REF!</definedName>
    <definedName name="__DAN43" localSheetId="16">#REF!</definedName>
    <definedName name="__DAN43" localSheetId="11">#REF!</definedName>
    <definedName name="__DAN43" localSheetId="7">#REF!</definedName>
    <definedName name="__DAN43">#REF!</definedName>
    <definedName name="__DAN44" localSheetId="18">#REF!</definedName>
    <definedName name="__DAN44" localSheetId="20">#REF!</definedName>
    <definedName name="__DAN44" localSheetId="14">#REF!</definedName>
    <definedName name="__DAN44" localSheetId="16">#REF!</definedName>
    <definedName name="__DAN44" localSheetId="11">#REF!</definedName>
    <definedName name="__DAN44" localSheetId="7">#REF!</definedName>
    <definedName name="__DAN44">#REF!</definedName>
    <definedName name="__DAN45" localSheetId="18">#REF!</definedName>
    <definedName name="__DAN45" localSheetId="20">#REF!</definedName>
    <definedName name="__DAN45" localSheetId="14">#REF!</definedName>
    <definedName name="__DAN45" localSheetId="16">#REF!</definedName>
    <definedName name="__DAN45" localSheetId="11">#REF!</definedName>
    <definedName name="__DAN45" localSheetId="7">#REF!</definedName>
    <definedName name="__DAN45">#REF!</definedName>
    <definedName name="__DAN46" localSheetId="18">#REF!</definedName>
    <definedName name="__DAN46" localSheetId="20">#REF!</definedName>
    <definedName name="__DAN46" localSheetId="14">#REF!</definedName>
    <definedName name="__DAN46" localSheetId="16">#REF!</definedName>
    <definedName name="__DAN46" localSheetId="11">#REF!</definedName>
    <definedName name="__DAN46" localSheetId="7">#REF!</definedName>
    <definedName name="__DAN46">#REF!</definedName>
    <definedName name="__DAN47" localSheetId="18">#REF!</definedName>
    <definedName name="__DAN47" localSheetId="20">#REF!</definedName>
    <definedName name="__DAN47" localSheetId="14">#REF!</definedName>
    <definedName name="__DAN47" localSheetId="16">#REF!</definedName>
    <definedName name="__DAN47" localSheetId="11">#REF!</definedName>
    <definedName name="__DAN47" localSheetId="7">#REF!</definedName>
    <definedName name="__DAN47">#REF!</definedName>
    <definedName name="__DAN48" localSheetId="18">#REF!</definedName>
    <definedName name="__DAN48" localSheetId="20">#REF!</definedName>
    <definedName name="__DAN48" localSheetId="14">#REF!</definedName>
    <definedName name="__DAN48" localSheetId="16">#REF!</definedName>
    <definedName name="__DAN48" localSheetId="11">#REF!</definedName>
    <definedName name="__DAN48" localSheetId="7">#REF!</definedName>
    <definedName name="__DAN48">#REF!</definedName>
    <definedName name="__DAN49" localSheetId="18">#REF!</definedName>
    <definedName name="__DAN49" localSheetId="20">#REF!</definedName>
    <definedName name="__DAN49" localSheetId="14">#REF!</definedName>
    <definedName name="__DAN49" localSheetId="16">#REF!</definedName>
    <definedName name="__DAN49" localSheetId="11">#REF!</definedName>
    <definedName name="__DAN49" localSheetId="7">#REF!</definedName>
    <definedName name="__DAN49">#REF!</definedName>
    <definedName name="__DAN5" localSheetId="18">#REF!</definedName>
    <definedName name="__DAN5" localSheetId="20">#REF!</definedName>
    <definedName name="__DAN5" localSheetId="14">#REF!</definedName>
    <definedName name="__DAN5" localSheetId="16">#REF!</definedName>
    <definedName name="__DAN5" localSheetId="11">#REF!</definedName>
    <definedName name="__DAN5" localSheetId="7">#REF!</definedName>
    <definedName name="__DAN5">#REF!</definedName>
    <definedName name="__DAN50" localSheetId="18">#REF!</definedName>
    <definedName name="__DAN50" localSheetId="20">#REF!</definedName>
    <definedName name="__DAN50" localSheetId="14">#REF!</definedName>
    <definedName name="__DAN50" localSheetId="16">#REF!</definedName>
    <definedName name="__DAN50" localSheetId="11">#REF!</definedName>
    <definedName name="__DAN50" localSheetId="7">#REF!</definedName>
    <definedName name="__DAN50">#REF!</definedName>
    <definedName name="__DAN51" localSheetId="18">#REF!</definedName>
    <definedName name="__DAN51" localSheetId="20">#REF!</definedName>
    <definedName name="__DAN51" localSheetId="14">#REF!</definedName>
    <definedName name="__DAN51" localSheetId="16">#REF!</definedName>
    <definedName name="__DAN51" localSheetId="11">#REF!</definedName>
    <definedName name="__DAN51" localSheetId="7">#REF!</definedName>
    <definedName name="__DAN51">#REF!</definedName>
    <definedName name="__DAN52" localSheetId="18">#REF!</definedName>
    <definedName name="__DAN52" localSheetId="20">#REF!</definedName>
    <definedName name="__DAN52" localSheetId="14">#REF!</definedName>
    <definedName name="__DAN52" localSheetId="16">#REF!</definedName>
    <definedName name="__DAN52" localSheetId="11">#REF!</definedName>
    <definedName name="__DAN52" localSheetId="7">#REF!</definedName>
    <definedName name="__DAN52">#REF!</definedName>
    <definedName name="__DAN53" localSheetId="18">#REF!</definedName>
    <definedName name="__DAN53" localSheetId="20">#REF!</definedName>
    <definedName name="__DAN53" localSheetId="14">#REF!</definedName>
    <definedName name="__DAN53" localSheetId="16">#REF!</definedName>
    <definedName name="__DAN53" localSheetId="11">#REF!</definedName>
    <definedName name="__DAN53" localSheetId="7">#REF!</definedName>
    <definedName name="__DAN53">#REF!</definedName>
    <definedName name="__DAN54" localSheetId="18">#REF!</definedName>
    <definedName name="__DAN54" localSheetId="20">#REF!</definedName>
    <definedName name="__DAN54" localSheetId="14">#REF!</definedName>
    <definedName name="__DAN54" localSheetId="16">#REF!</definedName>
    <definedName name="__DAN54" localSheetId="11">#REF!</definedName>
    <definedName name="__DAN54" localSheetId="7">#REF!</definedName>
    <definedName name="__DAN54">#REF!</definedName>
    <definedName name="__DAN55" localSheetId="18">#REF!</definedName>
    <definedName name="__DAN55" localSheetId="20">#REF!</definedName>
    <definedName name="__DAN55" localSheetId="14">#REF!</definedName>
    <definedName name="__DAN55" localSheetId="16">#REF!</definedName>
    <definedName name="__DAN55" localSheetId="11">#REF!</definedName>
    <definedName name="__DAN55" localSheetId="7">#REF!</definedName>
    <definedName name="__DAN55">#REF!</definedName>
    <definedName name="__DAN56" localSheetId="18">#REF!</definedName>
    <definedName name="__DAN56" localSheetId="20">#REF!</definedName>
    <definedName name="__DAN56" localSheetId="14">#REF!</definedName>
    <definedName name="__DAN56" localSheetId="16">#REF!</definedName>
    <definedName name="__DAN56" localSheetId="11">#REF!</definedName>
    <definedName name="__DAN56" localSheetId="7">#REF!</definedName>
    <definedName name="__DAN56">#REF!</definedName>
    <definedName name="__DAN57" localSheetId="18">#REF!</definedName>
    <definedName name="__DAN57" localSheetId="20">#REF!</definedName>
    <definedName name="__DAN57" localSheetId="14">#REF!</definedName>
    <definedName name="__DAN57" localSheetId="16">#REF!</definedName>
    <definedName name="__DAN57" localSheetId="11">#REF!</definedName>
    <definedName name="__DAN57" localSheetId="7">#REF!</definedName>
    <definedName name="__DAN57">#REF!</definedName>
    <definedName name="__DAN58" localSheetId="18">#REF!</definedName>
    <definedName name="__DAN58" localSheetId="20">#REF!</definedName>
    <definedName name="__DAN58" localSheetId="14">#REF!</definedName>
    <definedName name="__DAN58" localSheetId="16">#REF!</definedName>
    <definedName name="__DAN58" localSheetId="11">#REF!</definedName>
    <definedName name="__DAN58" localSheetId="7">#REF!</definedName>
    <definedName name="__DAN58">#REF!</definedName>
    <definedName name="__DAN59" localSheetId="18">#REF!</definedName>
    <definedName name="__DAN59" localSheetId="20">#REF!</definedName>
    <definedName name="__DAN59" localSheetId="14">#REF!</definedName>
    <definedName name="__DAN59" localSheetId="16">#REF!</definedName>
    <definedName name="__DAN59" localSheetId="11">#REF!</definedName>
    <definedName name="__DAN59" localSheetId="7">#REF!</definedName>
    <definedName name="__DAN59">#REF!</definedName>
    <definedName name="__DAN6" localSheetId="18">#REF!</definedName>
    <definedName name="__DAN6" localSheetId="20">#REF!</definedName>
    <definedName name="__DAN6" localSheetId="14">#REF!</definedName>
    <definedName name="__DAN6" localSheetId="16">#REF!</definedName>
    <definedName name="__DAN6" localSheetId="11">#REF!</definedName>
    <definedName name="__DAN6" localSheetId="7">#REF!</definedName>
    <definedName name="__DAN6">#REF!</definedName>
    <definedName name="__DAN60" localSheetId="18">#REF!</definedName>
    <definedName name="__DAN60" localSheetId="20">#REF!</definedName>
    <definedName name="__DAN60" localSheetId="14">#REF!</definedName>
    <definedName name="__DAN60" localSheetId="16">#REF!</definedName>
    <definedName name="__DAN60" localSheetId="11">#REF!</definedName>
    <definedName name="__DAN60" localSheetId="7">#REF!</definedName>
    <definedName name="__DAN60">#REF!</definedName>
    <definedName name="__DAN61" localSheetId="18">#REF!</definedName>
    <definedName name="__DAN61" localSheetId="20">#REF!</definedName>
    <definedName name="__DAN61" localSheetId="14">#REF!</definedName>
    <definedName name="__DAN61" localSheetId="16">#REF!</definedName>
    <definedName name="__DAN61" localSheetId="11">#REF!</definedName>
    <definedName name="__DAN61" localSheetId="7">#REF!</definedName>
    <definedName name="__DAN61">#REF!</definedName>
    <definedName name="__DAN62" localSheetId="18">#REF!</definedName>
    <definedName name="__DAN62" localSheetId="20">#REF!</definedName>
    <definedName name="__DAN62" localSheetId="14">#REF!</definedName>
    <definedName name="__DAN62" localSheetId="16">#REF!</definedName>
    <definedName name="__DAN62" localSheetId="11">#REF!</definedName>
    <definedName name="__DAN62" localSheetId="7">#REF!</definedName>
    <definedName name="__DAN62">#REF!</definedName>
    <definedName name="__DAN63" localSheetId="18">#REF!</definedName>
    <definedName name="__DAN63" localSheetId="20">#REF!</definedName>
    <definedName name="__DAN63" localSheetId="14">#REF!</definedName>
    <definedName name="__DAN63" localSheetId="16">#REF!</definedName>
    <definedName name="__DAN63" localSheetId="11">#REF!</definedName>
    <definedName name="__DAN63" localSheetId="7">#REF!</definedName>
    <definedName name="__DAN63">#REF!</definedName>
    <definedName name="__DAN64" localSheetId="18">#REF!</definedName>
    <definedName name="__DAN64" localSheetId="20">#REF!</definedName>
    <definedName name="__DAN64" localSheetId="14">#REF!</definedName>
    <definedName name="__DAN64" localSheetId="16">#REF!</definedName>
    <definedName name="__DAN64" localSheetId="11">#REF!</definedName>
    <definedName name="__DAN64" localSheetId="7">#REF!</definedName>
    <definedName name="__DAN64">#REF!</definedName>
    <definedName name="__DAN65" localSheetId="18">#REF!</definedName>
    <definedName name="__DAN65" localSheetId="20">#REF!</definedName>
    <definedName name="__DAN65" localSheetId="14">#REF!</definedName>
    <definedName name="__DAN65" localSheetId="16">#REF!</definedName>
    <definedName name="__DAN65" localSheetId="11">#REF!</definedName>
    <definedName name="__DAN65" localSheetId="7">#REF!</definedName>
    <definedName name="__DAN65">#REF!</definedName>
    <definedName name="__DAN66" localSheetId="18">#REF!</definedName>
    <definedName name="__DAN66" localSheetId="20">#REF!</definedName>
    <definedName name="__DAN66" localSheetId="14">#REF!</definedName>
    <definedName name="__DAN66" localSheetId="16">#REF!</definedName>
    <definedName name="__DAN66" localSheetId="11">#REF!</definedName>
    <definedName name="__DAN66" localSheetId="7">#REF!</definedName>
    <definedName name="__DAN66">#REF!</definedName>
    <definedName name="__DAN67" localSheetId="18">#REF!</definedName>
    <definedName name="__DAN67" localSheetId="20">#REF!</definedName>
    <definedName name="__DAN67" localSheetId="14">#REF!</definedName>
    <definedName name="__DAN67" localSheetId="16">#REF!</definedName>
    <definedName name="__DAN67" localSheetId="11">#REF!</definedName>
    <definedName name="__DAN67" localSheetId="7">#REF!</definedName>
    <definedName name="__DAN67">#REF!</definedName>
    <definedName name="__DAN68" localSheetId="18">#REF!</definedName>
    <definedName name="__DAN68" localSheetId="20">#REF!</definedName>
    <definedName name="__DAN68" localSheetId="14">#REF!</definedName>
    <definedName name="__DAN68" localSheetId="16">#REF!</definedName>
    <definedName name="__DAN68" localSheetId="11">#REF!</definedName>
    <definedName name="__DAN68" localSheetId="7">#REF!</definedName>
    <definedName name="__DAN68">#REF!</definedName>
    <definedName name="__DAN69" localSheetId="18">#REF!</definedName>
    <definedName name="__DAN69" localSheetId="20">#REF!</definedName>
    <definedName name="__DAN69" localSheetId="14">#REF!</definedName>
    <definedName name="__DAN69" localSheetId="16">#REF!</definedName>
    <definedName name="__DAN69" localSheetId="11">#REF!</definedName>
    <definedName name="__DAN69" localSheetId="7">#REF!</definedName>
    <definedName name="__DAN69">#REF!</definedName>
    <definedName name="__DAN7" localSheetId="18">#REF!</definedName>
    <definedName name="__DAN7" localSheetId="20">#REF!</definedName>
    <definedName name="__DAN7" localSheetId="14">#REF!</definedName>
    <definedName name="__DAN7" localSheetId="16">#REF!</definedName>
    <definedName name="__DAN7" localSheetId="11">#REF!</definedName>
    <definedName name="__DAN7" localSheetId="7">#REF!</definedName>
    <definedName name="__DAN7">#REF!</definedName>
    <definedName name="__DAN70" localSheetId="18">#REF!</definedName>
    <definedName name="__DAN70" localSheetId="20">#REF!</definedName>
    <definedName name="__DAN70" localSheetId="14">#REF!</definedName>
    <definedName name="__DAN70" localSheetId="16">#REF!</definedName>
    <definedName name="__DAN70" localSheetId="11">#REF!</definedName>
    <definedName name="__DAN70" localSheetId="7">#REF!</definedName>
    <definedName name="__DAN70">#REF!</definedName>
    <definedName name="__DAN71" localSheetId="18">#REF!</definedName>
    <definedName name="__DAN71" localSheetId="20">#REF!</definedName>
    <definedName name="__DAN71" localSheetId="14">#REF!</definedName>
    <definedName name="__DAN71" localSheetId="16">#REF!</definedName>
    <definedName name="__DAN71" localSheetId="11">#REF!</definedName>
    <definedName name="__DAN71" localSheetId="7">#REF!</definedName>
    <definedName name="__DAN71">#REF!</definedName>
    <definedName name="__DAN72" localSheetId="18">#REF!</definedName>
    <definedName name="__DAN72" localSheetId="20">#REF!</definedName>
    <definedName name="__DAN72" localSheetId="14">#REF!</definedName>
    <definedName name="__DAN72" localSheetId="16">#REF!</definedName>
    <definedName name="__DAN72" localSheetId="11">#REF!</definedName>
    <definedName name="__DAN72" localSheetId="7">#REF!</definedName>
    <definedName name="__DAN72">#REF!</definedName>
    <definedName name="__DAN73" localSheetId="18">#REF!</definedName>
    <definedName name="__DAN73" localSheetId="20">#REF!</definedName>
    <definedName name="__DAN73" localSheetId="14">#REF!</definedName>
    <definedName name="__DAN73" localSheetId="16">#REF!</definedName>
    <definedName name="__DAN73" localSheetId="11">#REF!</definedName>
    <definedName name="__DAN73" localSheetId="7">#REF!</definedName>
    <definedName name="__DAN73">#REF!</definedName>
    <definedName name="__DAN74" localSheetId="18">#REF!</definedName>
    <definedName name="__DAN74" localSheetId="20">#REF!</definedName>
    <definedName name="__DAN74" localSheetId="14">#REF!</definedName>
    <definedName name="__DAN74" localSheetId="16">#REF!</definedName>
    <definedName name="__DAN74" localSheetId="11">#REF!</definedName>
    <definedName name="__DAN74" localSheetId="7">#REF!</definedName>
    <definedName name="__DAN74">#REF!</definedName>
    <definedName name="__DAN75" localSheetId="18">#REF!</definedName>
    <definedName name="__DAN75" localSheetId="20">#REF!</definedName>
    <definedName name="__DAN75" localSheetId="14">#REF!</definedName>
    <definedName name="__DAN75" localSheetId="16">#REF!</definedName>
    <definedName name="__DAN75" localSheetId="11">#REF!</definedName>
    <definedName name="__DAN75" localSheetId="7">#REF!</definedName>
    <definedName name="__DAN75">#REF!</definedName>
    <definedName name="__DAN76" localSheetId="18">#REF!</definedName>
    <definedName name="__DAN76" localSheetId="20">#REF!</definedName>
    <definedName name="__DAN76" localSheetId="14">#REF!</definedName>
    <definedName name="__DAN76" localSheetId="16">#REF!</definedName>
    <definedName name="__DAN76" localSheetId="11">#REF!</definedName>
    <definedName name="__DAN76" localSheetId="7">#REF!</definedName>
    <definedName name="__DAN76">#REF!</definedName>
    <definedName name="__DAN77" localSheetId="18">#REF!</definedName>
    <definedName name="__DAN77" localSheetId="20">#REF!</definedName>
    <definedName name="__DAN77" localSheetId="14">#REF!</definedName>
    <definedName name="__DAN77" localSheetId="16">#REF!</definedName>
    <definedName name="__DAN77" localSheetId="11">#REF!</definedName>
    <definedName name="__DAN77" localSheetId="7">#REF!</definedName>
    <definedName name="__DAN77">#REF!</definedName>
    <definedName name="__DAN78" localSheetId="18">#REF!</definedName>
    <definedName name="__DAN78" localSheetId="20">#REF!</definedName>
    <definedName name="__DAN78" localSheetId="14">#REF!</definedName>
    <definedName name="__DAN78" localSheetId="16">#REF!</definedName>
    <definedName name="__DAN78" localSheetId="11">#REF!</definedName>
    <definedName name="__DAN78" localSheetId="7">#REF!</definedName>
    <definedName name="__DAN78">#REF!</definedName>
    <definedName name="__DAN79" localSheetId="18">#REF!</definedName>
    <definedName name="__DAN79" localSheetId="20">#REF!</definedName>
    <definedName name="__DAN79" localSheetId="14">#REF!</definedName>
    <definedName name="__DAN79" localSheetId="16">#REF!</definedName>
    <definedName name="__DAN79" localSheetId="11">#REF!</definedName>
    <definedName name="__DAN79" localSheetId="7">#REF!</definedName>
    <definedName name="__DAN79">#REF!</definedName>
    <definedName name="__DAN8" localSheetId="18">#REF!</definedName>
    <definedName name="__DAN8" localSheetId="20">#REF!</definedName>
    <definedName name="__DAN8" localSheetId="14">#REF!</definedName>
    <definedName name="__DAN8" localSheetId="16">#REF!</definedName>
    <definedName name="__DAN8" localSheetId="11">#REF!</definedName>
    <definedName name="__DAN8" localSheetId="7">#REF!</definedName>
    <definedName name="__DAN8">#REF!</definedName>
    <definedName name="__DAN80" localSheetId="18">#REF!</definedName>
    <definedName name="__DAN80" localSheetId="20">#REF!</definedName>
    <definedName name="__DAN80" localSheetId="14">#REF!</definedName>
    <definedName name="__DAN80" localSheetId="16">#REF!</definedName>
    <definedName name="__DAN80" localSheetId="11">#REF!</definedName>
    <definedName name="__DAN80" localSheetId="7">#REF!</definedName>
    <definedName name="__DAN80">#REF!</definedName>
    <definedName name="__DAN81" localSheetId="18">#REF!</definedName>
    <definedName name="__DAN81" localSheetId="20">#REF!</definedName>
    <definedName name="__DAN81" localSheetId="14">#REF!</definedName>
    <definedName name="__DAN81" localSheetId="16">#REF!</definedName>
    <definedName name="__DAN81" localSheetId="11">#REF!</definedName>
    <definedName name="__DAN81" localSheetId="7">#REF!</definedName>
    <definedName name="__DAN81">#REF!</definedName>
    <definedName name="__DAN82" localSheetId="18">#REF!</definedName>
    <definedName name="__DAN82" localSheetId="20">#REF!</definedName>
    <definedName name="__DAN82" localSheetId="14">#REF!</definedName>
    <definedName name="__DAN82" localSheetId="16">#REF!</definedName>
    <definedName name="__DAN82" localSheetId="11">#REF!</definedName>
    <definedName name="__DAN82" localSheetId="7">#REF!</definedName>
    <definedName name="__DAN82">#REF!</definedName>
    <definedName name="__DAN83" localSheetId="18">#REF!</definedName>
    <definedName name="__DAN83" localSheetId="20">#REF!</definedName>
    <definedName name="__DAN83" localSheetId="14">#REF!</definedName>
    <definedName name="__DAN83" localSheetId="16">#REF!</definedName>
    <definedName name="__DAN83" localSheetId="11">#REF!</definedName>
    <definedName name="__DAN83" localSheetId="7">#REF!</definedName>
    <definedName name="__DAN83">#REF!</definedName>
    <definedName name="__DAN84" localSheetId="18">#REF!</definedName>
    <definedName name="__DAN84" localSheetId="20">#REF!</definedName>
    <definedName name="__DAN84" localSheetId="14">#REF!</definedName>
    <definedName name="__DAN84" localSheetId="16">#REF!</definedName>
    <definedName name="__DAN84" localSheetId="11">#REF!</definedName>
    <definedName name="__DAN84" localSheetId="7">#REF!</definedName>
    <definedName name="__DAN84">#REF!</definedName>
    <definedName name="__DAN85" localSheetId="18">#REF!</definedName>
    <definedName name="__DAN85" localSheetId="20">#REF!</definedName>
    <definedName name="__DAN85" localSheetId="14">#REF!</definedName>
    <definedName name="__DAN85" localSheetId="16">#REF!</definedName>
    <definedName name="__DAN85" localSheetId="11">#REF!</definedName>
    <definedName name="__DAN85" localSheetId="7">#REF!</definedName>
    <definedName name="__DAN85">#REF!</definedName>
    <definedName name="__DAN86" localSheetId="18">#REF!</definedName>
    <definedName name="__DAN86" localSheetId="20">#REF!</definedName>
    <definedName name="__DAN86" localSheetId="14">#REF!</definedName>
    <definedName name="__DAN86" localSheetId="16">#REF!</definedName>
    <definedName name="__DAN86" localSheetId="11">#REF!</definedName>
    <definedName name="__DAN86" localSheetId="7">#REF!</definedName>
    <definedName name="__DAN86">#REF!</definedName>
    <definedName name="__DAN87" localSheetId="18">#REF!</definedName>
    <definedName name="__DAN87" localSheetId="20">#REF!</definedName>
    <definedName name="__DAN87" localSheetId="14">#REF!</definedName>
    <definedName name="__DAN87" localSheetId="16">#REF!</definedName>
    <definedName name="__DAN87" localSheetId="11">#REF!</definedName>
    <definedName name="__DAN87" localSheetId="7">#REF!</definedName>
    <definedName name="__DAN87">#REF!</definedName>
    <definedName name="__DAN88" localSheetId="18">#REF!</definedName>
    <definedName name="__DAN88" localSheetId="20">#REF!</definedName>
    <definedName name="__DAN88" localSheetId="14">#REF!</definedName>
    <definedName name="__DAN88" localSheetId="16">#REF!</definedName>
    <definedName name="__DAN88" localSheetId="11">#REF!</definedName>
    <definedName name="__DAN88" localSheetId="7">#REF!</definedName>
    <definedName name="__DAN88">#REF!</definedName>
    <definedName name="__DAN89" localSheetId="18">#REF!</definedName>
    <definedName name="__DAN89" localSheetId="20">#REF!</definedName>
    <definedName name="__DAN89" localSheetId="14">#REF!</definedName>
    <definedName name="__DAN89" localSheetId="16">#REF!</definedName>
    <definedName name="__DAN89" localSheetId="11">#REF!</definedName>
    <definedName name="__DAN89" localSheetId="7">#REF!</definedName>
    <definedName name="__DAN89">#REF!</definedName>
    <definedName name="__DAN9" localSheetId="18">#REF!</definedName>
    <definedName name="__DAN9" localSheetId="20">#REF!</definedName>
    <definedName name="__DAN9" localSheetId="14">#REF!</definedName>
    <definedName name="__DAN9" localSheetId="16">#REF!</definedName>
    <definedName name="__DAN9" localSheetId="11">#REF!</definedName>
    <definedName name="__DAN9" localSheetId="7">#REF!</definedName>
    <definedName name="__DAN9">#REF!</definedName>
    <definedName name="__DAN90" localSheetId="18">#REF!</definedName>
    <definedName name="__DAN90" localSheetId="20">#REF!</definedName>
    <definedName name="__DAN90" localSheetId="14">#REF!</definedName>
    <definedName name="__DAN90" localSheetId="16">#REF!</definedName>
    <definedName name="__DAN90" localSheetId="11">#REF!</definedName>
    <definedName name="__DAN90" localSheetId="7">#REF!</definedName>
    <definedName name="__DAN90">#REF!</definedName>
    <definedName name="__DAN91" localSheetId="18">#REF!</definedName>
    <definedName name="__DAN91" localSheetId="20">#REF!</definedName>
    <definedName name="__DAN91" localSheetId="14">#REF!</definedName>
    <definedName name="__DAN91" localSheetId="16">#REF!</definedName>
    <definedName name="__DAN91" localSheetId="11">#REF!</definedName>
    <definedName name="__DAN91" localSheetId="7">#REF!</definedName>
    <definedName name="__DAN91">#REF!</definedName>
    <definedName name="__DAN92" localSheetId="18">#REF!</definedName>
    <definedName name="__DAN92" localSheetId="20">#REF!</definedName>
    <definedName name="__DAN92" localSheetId="14">#REF!</definedName>
    <definedName name="__DAN92" localSheetId="16">#REF!</definedName>
    <definedName name="__DAN92" localSheetId="11">#REF!</definedName>
    <definedName name="__DAN92" localSheetId="7">#REF!</definedName>
    <definedName name="__DAN92">#REF!</definedName>
    <definedName name="__DAN93" localSheetId="18">#REF!</definedName>
    <definedName name="__DAN93" localSheetId="20">#REF!</definedName>
    <definedName name="__DAN93" localSheetId="14">#REF!</definedName>
    <definedName name="__DAN93" localSheetId="16">#REF!</definedName>
    <definedName name="__DAN93" localSheetId="11">#REF!</definedName>
    <definedName name="__DAN93" localSheetId="7">#REF!</definedName>
    <definedName name="__DAN93">#REF!</definedName>
    <definedName name="__DAN94" localSheetId="18">#REF!</definedName>
    <definedName name="__DAN94" localSheetId="20">#REF!</definedName>
    <definedName name="__DAN94" localSheetId="14">#REF!</definedName>
    <definedName name="__DAN94" localSheetId="16">#REF!</definedName>
    <definedName name="__DAN94" localSheetId="11">#REF!</definedName>
    <definedName name="__DAN94" localSheetId="7">#REF!</definedName>
    <definedName name="__DAN94">#REF!</definedName>
    <definedName name="__DAN95" localSheetId="18">#REF!</definedName>
    <definedName name="__DAN95" localSheetId="20">#REF!</definedName>
    <definedName name="__DAN95" localSheetId="14">#REF!</definedName>
    <definedName name="__DAN95" localSheetId="16">#REF!</definedName>
    <definedName name="__DAN95" localSheetId="11">#REF!</definedName>
    <definedName name="__DAN95" localSheetId="7">#REF!</definedName>
    <definedName name="__DAN95">#REF!</definedName>
    <definedName name="__DAN96" localSheetId="18">#REF!</definedName>
    <definedName name="__DAN96" localSheetId="20">#REF!</definedName>
    <definedName name="__DAN96" localSheetId="14">#REF!</definedName>
    <definedName name="__DAN96" localSheetId="16">#REF!</definedName>
    <definedName name="__DAN96" localSheetId="11">#REF!</definedName>
    <definedName name="__DAN96" localSheetId="7">#REF!</definedName>
    <definedName name="__DAN96">#REF!</definedName>
    <definedName name="__DAN97" localSheetId="18">#REF!</definedName>
    <definedName name="__DAN97" localSheetId="20">#REF!</definedName>
    <definedName name="__DAN97" localSheetId="14">#REF!</definedName>
    <definedName name="__DAN97" localSheetId="16">#REF!</definedName>
    <definedName name="__DAN97" localSheetId="11">#REF!</definedName>
    <definedName name="__DAN97" localSheetId="7">#REF!</definedName>
    <definedName name="__DAN97">#REF!</definedName>
    <definedName name="__DAN98" localSheetId="18">#REF!</definedName>
    <definedName name="__DAN98" localSheetId="20">#REF!</definedName>
    <definedName name="__DAN98" localSheetId="14">#REF!</definedName>
    <definedName name="__DAN98" localSheetId="16">#REF!</definedName>
    <definedName name="__DAN98" localSheetId="11">#REF!</definedName>
    <definedName name="__DAN98" localSheetId="7">#REF!</definedName>
    <definedName name="__DAN98">#REF!</definedName>
    <definedName name="__DAN99" localSheetId="18">#REF!</definedName>
    <definedName name="__DAN99" localSheetId="20">#REF!</definedName>
    <definedName name="__DAN99" localSheetId="14">#REF!</definedName>
    <definedName name="__DAN99" localSheetId="16">#REF!</definedName>
    <definedName name="__DAN99" localSheetId="11">#REF!</definedName>
    <definedName name="__DAN99" localSheetId="7">#REF!</definedName>
    <definedName name="__DAN99">#REF!</definedName>
    <definedName name="__DOG1" localSheetId="3">#REF!</definedName>
    <definedName name="__DOG1" localSheetId="6">#REF!</definedName>
    <definedName name="__DOG1" localSheetId="8">#REF!</definedName>
    <definedName name="__DOG1" localSheetId="10">#REF!</definedName>
    <definedName name="__DOG1" localSheetId="18">#REF!</definedName>
    <definedName name="__DOG1" localSheetId="20">#REF!</definedName>
    <definedName name="__DOG1" localSheetId="14">#REF!</definedName>
    <definedName name="__DOG1" localSheetId="16">#REF!</definedName>
    <definedName name="__DOG1" localSheetId="11">#REF!</definedName>
    <definedName name="__DOG1" localSheetId="7">#REF!</definedName>
    <definedName name="__DOG1" localSheetId="9">#REF!</definedName>
    <definedName name="__DOG1">#REF!</definedName>
    <definedName name="__DOG2" localSheetId="3">#REF!</definedName>
    <definedName name="__DOG2" localSheetId="6">#REF!</definedName>
    <definedName name="__DOG2" localSheetId="8">#REF!</definedName>
    <definedName name="__DOG2" localSheetId="10">#REF!</definedName>
    <definedName name="__DOG2" localSheetId="18">#REF!</definedName>
    <definedName name="__DOG2" localSheetId="20">#REF!</definedName>
    <definedName name="__DOG2" localSheetId="14">#REF!</definedName>
    <definedName name="__DOG2" localSheetId="16">#REF!</definedName>
    <definedName name="__DOG2" localSheetId="11">#REF!</definedName>
    <definedName name="__DOG2" localSheetId="7">#REF!</definedName>
    <definedName name="__DOG2" localSheetId="9">#REF!</definedName>
    <definedName name="__DOG2">#REF!</definedName>
    <definedName name="__DOG3" localSheetId="3">#REF!</definedName>
    <definedName name="__DOG3" localSheetId="6">#REF!</definedName>
    <definedName name="__DOG3" localSheetId="8">#REF!</definedName>
    <definedName name="__DOG3" localSheetId="10">#REF!</definedName>
    <definedName name="__DOG3" localSheetId="18">#REF!</definedName>
    <definedName name="__DOG3" localSheetId="20">#REF!</definedName>
    <definedName name="__DOG3" localSheetId="14">#REF!</definedName>
    <definedName name="__DOG3" localSheetId="16">#REF!</definedName>
    <definedName name="__DOG3" localSheetId="11">#REF!</definedName>
    <definedName name="__DOG3" localSheetId="7">#REF!</definedName>
    <definedName name="__DOG3" localSheetId="9">#REF!</definedName>
    <definedName name="__DOG3">#REF!</definedName>
    <definedName name="__DOG4" localSheetId="3">#REF!</definedName>
    <definedName name="__DOG4" localSheetId="6">#REF!</definedName>
    <definedName name="__DOG4" localSheetId="8">#REF!</definedName>
    <definedName name="__DOG4" localSheetId="10">#REF!</definedName>
    <definedName name="__DOG4" localSheetId="18">#REF!</definedName>
    <definedName name="__DOG4" localSheetId="20">#REF!</definedName>
    <definedName name="__DOG4" localSheetId="14">#REF!</definedName>
    <definedName name="__DOG4" localSheetId="16">#REF!</definedName>
    <definedName name="__DOG4" localSheetId="11">#REF!</definedName>
    <definedName name="__DOG4" localSheetId="7">#REF!</definedName>
    <definedName name="__DOG4" localSheetId="9">#REF!</definedName>
    <definedName name="__DOG4">#REF!</definedName>
    <definedName name="__GHH1" localSheetId="18">#REF!</definedName>
    <definedName name="__GHH1" localSheetId="20">#REF!</definedName>
    <definedName name="__GHH1" localSheetId="14">#REF!</definedName>
    <definedName name="__GHH1" localSheetId="16">#REF!</definedName>
    <definedName name="__GHH1" localSheetId="11">#REF!</definedName>
    <definedName name="__GHH1" localSheetId="7">#REF!</definedName>
    <definedName name="__GHH1">#REF!</definedName>
    <definedName name="__GHH2" localSheetId="18">#REF!</definedName>
    <definedName name="__GHH2" localSheetId="20">#REF!</definedName>
    <definedName name="__GHH2" localSheetId="14">#REF!</definedName>
    <definedName name="__GHH2" localSheetId="16">#REF!</definedName>
    <definedName name="__GHH2" localSheetId="11">#REF!</definedName>
    <definedName name="__GHH2" localSheetId="7">#REF!</definedName>
    <definedName name="__GHH2">#REF!</definedName>
    <definedName name="__H600000" localSheetId="18">#REF!</definedName>
    <definedName name="__H600000" localSheetId="20">#REF!</definedName>
    <definedName name="__H600000" localSheetId="14">#REF!</definedName>
    <definedName name="__H600000" localSheetId="16">#REF!</definedName>
    <definedName name="__H600000" localSheetId="11">#REF!</definedName>
    <definedName name="__H600000" localSheetId="7">#REF!</definedName>
    <definedName name="__H600000">#REF!</definedName>
    <definedName name="__HSH1" localSheetId="18">#REF!</definedName>
    <definedName name="__HSH1" localSheetId="20">#REF!</definedName>
    <definedName name="__HSH1" localSheetId="14">#REF!</definedName>
    <definedName name="__HSH1" localSheetId="16">#REF!</definedName>
    <definedName name="__HSH1" localSheetId="11">#REF!</definedName>
    <definedName name="__HSH1" localSheetId="7">#REF!</definedName>
    <definedName name="__HSH1">#REF!</definedName>
    <definedName name="__HSH2" localSheetId="18">#REF!</definedName>
    <definedName name="__HSH2" localSheetId="20">#REF!</definedName>
    <definedName name="__HSH2" localSheetId="14">#REF!</definedName>
    <definedName name="__HSH2" localSheetId="16">#REF!</definedName>
    <definedName name="__HSH2" localSheetId="11">#REF!</definedName>
    <definedName name="__HSH2" localSheetId="7">#REF!</definedName>
    <definedName name="__HSH2">#REF!</definedName>
    <definedName name="__IntlFixup" hidden="1">TRUE</definedName>
    <definedName name="__JEA1" localSheetId="18">#REF!</definedName>
    <definedName name="__JEA1" localSheetId="20">#REF!</definedName>
    <definedName name="__JEA1" localSheetId="14">#REF!</definedName>
    <definedName name="__JEA1" localSheetId="16">#REF!</definedName>
    <definedName name="__JEA1" localSheetId="11">#REF!</definedName>
    <definedName name="__JEA1" localSheetId="7">#REF!</definedName>
    <definedName name="__JEA1">#REF!</definedName>
    <definedName name="__JEA2" localSheetId="18">#REF!</definedName>
    <definedName name="__JEA2" localSheetId="20">#REF!</definedName>
    <definedName name="__JEA2" localSheetId="14">#REF!</definedName>
    <definedName name="__JEA2" localSheetId="16">#REF!</definedName>
    <definedName name="__JEA2" localSheetId="11">#REF!</definedName>
    <definedName name="__JEA2" localSheetId="7">#REF!</definedName>
    <definedName name="__JEA2">#REF!</definedName>
    <definedName name="__KEY2" localSheetId="3" hidden="1">#REF!</definedName>
    <definedName name="__KEY2" localSheetId="6" hidden="1">#REF!</definedName>
    <definedName name="__KEY2" localSheetId="8" hidden="1">#REF!</definedName>
    <definedName name="__KEY2" localSheetId="10" hidden="1">#REF!</definedName>
    <definedName name="__KEY2" localSheetId="18" hidden="1">#REF!</definedName>
    <definedName name="__KEY2" localSheetId="20" hidden="1">#REF!</definedName>
    <definedName name="__KEY2" localSheetId="14" hidden="1">#REF!</definedName>
    <definedName name="__KEY2" localSheetId="16" hidden="1">#REF!</definedName>
    <definedName name="__KEY2" localSheetId="11" hidden="1">#REF!</definedName>
    <definedName name="__KEY2" localSheetId="7" hidden="1">#REF!</definedName>
    <definedName name="__KEY2" localSheetId="9" hidden="1">#REF!</definedName>
    <definedName name="__KEY2" hidden="1">#REF!</definedName>
    <definedName name="__KK1" localSheetId="18">#REF!</definedName>
    <definedName name="__KK1" localSheetId="20">#REF!</definedName>
    <definedName name="__KK1" localSheetId="14">#REF!</definedName>
    <definedName name="__KK1" localSheetId="16">#REF!</definedName>
    <definedName name="__KK1" localSheetId="11">#REF!</definedName>
    <definedName name="__KK1" localSheetId="7">#REF!</definedName>
    <definedName name="__KK1">#REF!</definedName>
    <definedName name="__LP1" localSheetId="18">#REF!</definedName>
    <definedName name="__LP1" localSheetId="20">#REF!</definedName>
    <definedName name="__LP1" localSheetId="14">#REF!</definedName>
    <definedName name="__LP1" localSheetId="16">#REF!</definedName>
    <definedName name="__LP1" localSheetId="11">#REF!</definedName>
    <definedName name="__LP1" localSheetId="7">#REF!</definedName>
    <definedName name="__LP1">#REF!</definedName>
    <definedName name="__LP2" localSheetId="18">#REF!</definedName>
    <definedName name="__LP2" localSheetId="20">#REF!</definedName>
    <definedName name="__LP2" localSheetId="14">#REF!</definedName>
    <definedName name="__LP2" localSheetId="16">#REF!</definedName>
    <definedName name="__LP2" localSheetId="11">#REF!</definedName>
    <definedName name="__LP2" localSheetId="7">#REF!</definedName>
    <definedName name="__LP2">#REF!</definedName>
    <definedName name="__MaL1" localSheetId="18">#REF!</definedName>
    <definedName name="__MaL1" localSheetId="20">#REF!</definedName>
    <definedName name="__MaL1" localSheetId="14">#REF!</definedName>
    <definedName name="__MaL1" localSheetId="16">#REF!</definedName>
    <definedName name="__MaL1" localSheetId="11">#REF!</definedName>
    <definedName name="__MaL1" localSheetId="7">#REF!</definedName>
    <definedName name="__MaL1">#REF!</definedName>
    <definedName name="__MaL2" localSheetId="18">#REF!</definedName>
    <definedName name="__MaL2" localSheetId="20">#REF!</definedName>
    <definedName name="__MaL2" localSheetId="14">#REF!</definedName>
    <definedName name="__MaL2" localSheetId="16">#REF!</definedName>
    <definedName name="__MaL2" localSheetId="11">#REF!</definedName>
    <definedName name="__MaL2" localSheetId="7">#REF!</definedName>
    <definedName name="__MaL2">#REF!</definedName>
    <definedName name="__NMB96" localSheetId="18">#REF!</definedName>
    <definedName name="__NMB96" localSheetId="20">#REF!</definedName>
    <definedName name="__NMB96" localSheetId="14">#REF!</definedName>
    <definedName name="__NMB96" localSheetId="16">#REF!</definedName>
    <definedName name="__NMB96" localSheetId="11">#REF!</definedName>
    <definedName name="__NMB96" localSheetId="7">#REF!</definedName>
    <definedName name="__NMB96">#REF!</definedName>
    <definedName name="__NP1" localSheetId="18">#REF!</definedName>
    <definedName name="__NP1" localSheetId="20">#REF!</definedName>
    <definedName name="__NP1" localSheetId="14">#REF!</definedName>
    <definedName name="__NP1" localSheetId="16">#REF!</definedName>
    <definedName name="__NP1" localSheetId="11">#REF!</definedName>
    <definedName name="__NP1" localSheetId="7">#REF!</definedName>
    <definedName name="__NP1">#REF!</definedName>
    <definedName name="__NP2" localSheetId="18">#REF!</definedName>
    <definedName name="__NP2" localSheetId="20">#REF!</definedName>
    <definedName name="__NP2" localSheetId="14">#REF!</definedName>
    <definedName name="__NP2" localSheetId="16">#REF!</definedName>
    <definedName name="__NP2" localSheetId="11">#REF!</definedName>
    <definedName name="__NP2" localSheetId="7">#REF!</definedName>
    <definedName name="__NP2">#REF!</definedName>
    <definedName name="__NSH1" localSheetId="18">#REF!</definedName>
    <definedName name="__NSH1" localSheetId="20">#REF!</definedName>
    <definedName name="__NSH1" localSheetId="14">#REF!</definedName>
    <definedName name="__NSH1" localSheetId="16">#REF!</definedName>
    <definedName name="__NSH1" localSheetId="11">#REF!</definedName>
    <definedName name="__NSH1" localSheetId="7">#REF!</definedName>
    <definedName name="__NSH1">#REF!</definedName>
    <definedName name="__NSH2" localSheetId="18">#REF!</definedName>
    <definedName name="__NSH2" localSheetId="20">#REF!</definedName>
    <definedName name="__NSH2" localSheetId="14">#REF!</definedName>
    <definedName name="__NSH2" localSheetId="16">#REF!</definedName>
    <definedName name="__NSH2" localSheetId="11">#REF!</definedName>
    <definedName name="__NSH2" localSheetId="7">#REF!</definedName>
    <definedName name="__NSH2">#REF!</definedName>
    <definedName name="__P1" localSheetId="3">#REF!</definedName>
    <definedName name="__P1" localSheetId="6">#REF!</definedName>
    <definedName name="__P1" localSheetId="8">#REF!</definedName>
    <definedName name="__P1" localSheetId="10">#REF!</definedName>
    <definedName name="__P1" localSheetId="18">#REF!</definedName>
    <definedName name="__P1" localSheetId="20">#REF!</definedName>
    <definedName name="__P1" localSheetId="14">#REF!</definedName>
    <definedName name="__P1" localSheetId="16">#REF!</definedName>
    <definedName name="__P1" localSheetId="11">#REF!</definedName>
    <definedName name="__P1" localSheetId="7">#REF!</definedName>
    <definedName name="__P1" localSheetId="9">#REF!</definedName>
    <definedName name="__P1">#REF!</definedName>
    <definedName name="__P2" localSheetId="3">'[2]Sheet1 (2)'!#REF!</definedName>
    <definedName name="__P2" localSheetId="6">'[2]Sheet1 (2)'!#REF!</definedName>
    <definedName name="__P2" localSheetId="8">'[2]Sheet1 (2)'!#REF!</definedName>
    <definedName name="__P2" localSheetId="10">'[2]Sheet1 (2)'!#REF!</definedName>
    <definedName name="__P2" localSheetId="18">'[2]Sheet1 (2)'!#REF!</definedName>
    <definedName name="__P2" localSheetId="20">'[2]Sheet1 (2)'!#REF!</definedName>
    <definedName name="__P2" localSheetId="14">'[2]Sheet1 (2)'!#REF!</definedName>
    <definedName name="__P2" localSheetId="16">'[2]Sheet1 (2)'!#REF!</definedName>
    <definedName name="__P2" localSheetId="11">'[2]Sheet1 (2)'!#REF!</definedName>
    <definedName name="__P2" localSheetId="7">'[2]Sheet1 (2)'!#REF!</definedName>
    <definedName name="__P2" localSheetId="9">'[2]Sheet1 (2)'!#REF!</definedName>
    <definedName name="__P2">'[2]Sheet1 (2)'!#REF!</definedName>
    <definedName name="__pa1" localSheetId="18">#REF!</definedName>
    <definedName name="__pa1" localSheetId="20">#REF!</definedName>
    <definedName name="__pa1" localSheetId="14">#REF!</definedName>
    <definedName name="__pa1" localSheetId="16">#REF!</definedName>
    <definedName name="__pa1" localSheetId="11">#REF!</definedName>
    <definedName name="__pa1" localSheetId="7">#REF!</definedName>
    <definedName name="__pa1">#REF!</definedName>
    <definedName name="__pa2" localSheetId="18">#REF!</definedName>
    <definedName name="__pa2" localSheetId="20">#REF!</definedName>
    <definedName name="__pa2" localSheetId="14">#REF!</definedName>
    <definedName name="__pa2" localSheetId="16">#REF!</definedName>
    <definedName name="__pa2" localSheetId="11">#REF!</definedName>
    <definedName name="__pa2" localSheetId="7">#REF!</definedName>
    <definedName name="__pa2">#REF!</definedName>
    <definedName name="__PB1">[1]工완성공사율!$A$1:$J$45</definedName>
    <definedName name="__PB2">[1]工완성공사율!$K$1:$T$45</definedName>
    <definedName name="__PB3">[1]工완성공사율!$U$1:$AD$45</definedName>
    <definedName name="__PI48" localSheetId="3">#REF!</definedName>
    <definedName name="__PI48" localSheetId="6">#REF!</definedName>
    <definedName name="__PI48" localSheetId="8">#REF!</definedName>
    <definedName name="__PI48" localSheetId="10">#REF!</definedName>
    <definedName name="__PI48" localSheetId="18">#REF!</definedName>
    <definedName name="__PI48" localSheetId="20">#REF!</definedName>
    <definedName name="__PI48" localSheetId="14">#REF!</definedName>
    <definedName name="__PI48" localSheetId="16">#REF!</definedName>
    <definedName name="__PI48" localSheetId="11">#REF!</definedName>
    <definedName name="__PI48" localSheetId="7">#REF!</definedName>
    <definedName name="__PI48" localSheetId="9">#REF!</definedName>
    <definedName name="__PI48">#REF!</definedName>
    <definedName name="__PI60" localSheetId="3">#REF!</definedName>
    <definedName name="__PI60" localSheetId="6">#REF!</definedName>
    <definedName name="__PI60" localSheetId="8">#REF!</definedName>
    <definedName name="__PI60" localSheetId="10">#REF!</definedName>
    <definedName name="__PI60" localSheetId="18">#REF!</definedName>
    <definedName name="__PI60" localSheetId="20">#REF!</definedName>
    <definedName name="__PI60" localSheetId="14">#REF!</definedName>
    <definedName name="__PI60" localSheetId="16">#REF!</definedName>
    <definedName name="__PI60" localSheetId="11">#REF!</definedName>
    <definedName name="__PI60" localSheetId="7">#REF!</definedName>
    <definedName name="__PI60" localSheetId="9">#REF!</definedName>
    <definedName name="__PI60">#REF!</definedName>
    <definedName name="__PRN2" localSheetId="3">[3]내역서!#REF!</definedName>
    <definedName name="__PRN2" localSheetId="6">[3]내역서!#REF!</definedName>
    <definedName name="__PRN2" localSheetId="8">[3]내역서!#REF!</definedName>
    <definedName name="__PRN2" localSheetId="10">[3]내역서!#REF!</definedName>
    <definedName name="__PRN2" localSheetId="18">[3]내역서!#REF!</definedName>
    <definedName name="__PRN2" localSheetId="20">[3]내역서!#REF!</definedName>
    <definedName name="__PRN2" localSheetId="14">[3]내역서!#REF!</definedName>
    <definedName name="__PRN2" localSheetId="16">[3]내역서!#REF!</definedName>
    <definedName name="__PRN2" localSheetId="11">[3]내역서!#REF!</definedName>
    <definedName name="__PRN2" localSheetId="7">[3]내역서!#REF!</definedName>
    <definedName name="__PRN2" localSheetId="9">[3]내역서!#REF!</definedName>
    <definedName name="__PRN2">[3]내역서!#REF!</definedName>
    <definedName name="__PRN3" localSheetId="3">[3]내역서!#REF!</definedName>
    <definedName name="__PRN3" localSheetId="6">[3]내역서!#REF!</definedName>
    <definedName name="__PRN3" localSheetId="8">[3]내역서!#REF!</definedName>
    <definedName name="__PRN3" localSheetId="10">[3]내역서!#REF!</definedName>
    <definedName name="__PRN3" localSheetId="18">[3]내역서!#REF!</definedName>
    <definedName name="__PRN3" localSheetId="20">[3]내역서!#REF!</definedName>
    <definedName name="__PRN3" localSheetId="14">[3]내역서!#REF!</definedName>
    <definedName name="__PRN3" localSheetId="16">[3]내역서!#REF!</definedName>
    <definedName name="__PRN3" localSheetId="11">[3]내역서!#REF!</definedName>
    <definedName name="__PRN3" localSheetId="7">[3]내역서!#REF!</definedName>
    <definedName name="__PRN3" localSheetId="9">[3]내역서!#REF!</definedName>
    <definedName name="__PRN3">[3]내역서!#REF!</definedName>
    <definedName name="__PRN4" localSheetId="3">[3]내역서!#REF!</definedName>
    <definedName name="__PRN4" localSheetId="6">[3]내역서!#REF!</definedName>
    <definedName name="__PRN4" localSheetId="8">[3]내역서!#REF!</definedName>
    <definedName name="__PRN4" localSheetId="10">[3]내역서!#REF!</definedName>
    <definedName name="__PRN4" localSheetId="18">[3]내역서!#REF!</definedName>
    <definedName name="__PRN4" localSheetId="20">[3]내역서!#REF!</definedName>
    <definedName name="__PRN4" localSheetId="14">[3]내역서!#REF!</definedName>
    <definedName name="__PRN4" localSheetId="16">[3]내역서!#REF!</definedName>
    <definedName name="__PRN4" localSheetId="11">[3]내역서!#REF!</definedName>
    <definedName name="__PRN4" localSheetId="7">[3]내역서!#REF!</definedName>
    <definedName name="__PRN4" localSheetId="9">[3]내역서!#REF!</definedName>
    <definedName name="__PRN4">[3]내역서!#REF!</definedName>
    <definedName name="__PRN6" localSheetId="3">[3]내역서!#REF!</definedName>
    <definedName name="__PRN6" localSheetId="6">[3]내역서!#REF!</definedName>
    <definedName name="__PRN6" localSheetId="8">[3]내역서!#REF!</definedName>
    <definedName name="__PRN6" localSheetId="10">[3]내역서!#REF!</definedName>
    <definedName name="__PRN6" localSheetId="18">[3]내역서!#REF!</definedName>
    <definedName name="__PRN6" localSheetId="20">[3]내역서!#REF!</definedName>
    <definedName name="__PRN6" localSheetId="14">[3]내역서!#REF!</definedName>
    <definedName name="__PRN6" localSheetId="16">[3]내역서!#REF!</definedName>
    <definedName name="__PRN6" localSheetId="11">[3]내역서!#REF!</definedName>
    <definedName name="__PRN6" localSheetId="7">[3]내역서!#REF!</definedName>
    <definedName name="__PRN6" localSheetId="9">[3]내역서!#REF!</definedName>
    <definedName name="__PRN6">[3]내역서!#REF!</definedName>
    <definedName name="__PRN7" localSheetId="3">[3]내역서!#REF!</definedName>
    <definedName name="__PRN7" localSheetId="6">[3]내역서!#REF!</definedName>
    <definedName name="__PRN7" localSheetId="8">[3]내역서!#REF!</definedName>
    <definedName name="__PRN7" localSheetId="10">[3]내역서!#REF!</definedName>
    <definedName name="__PRN7" localSheetId="18">[3]내역서!#REF!</definedName>
    <definedName name="__PRN7" localSheetId="20">[3]내역서!#REF!</definedName>
    <definedName name="__PRN7" localSheetId="14">[3]내역서!#REF!</definedName>
    <definedName name="__PRN7" localSheetId="16">[3]내역서!#REF!</definedName>
    <definedName name="__PRN7" localSheetId="11">[3]내역서!#REF!</definedName>
    <definedName name="__PRN7" localSheetId="7">[3]내역서!#REF!</definedName>
    <definedName name="__PRN7" localSheetId="9">[3]내역서!#REF!</definedName>
    <definedName name="__PRN7">[3]내역서!#REF!</definedName>
    <definedName name="__PVC100" localSheetId="18">#REF!</definedName>
    <definedName name="__PVC100" localSheetId="20">#REF!</definedName>
    <definedName name="__PVC100" localSheetId="14">#REF!</definedName>
    <definedName name="__PVC100" localSheetId="16">#REF!</definedName>
    <definedName name="__PVC100" localSheetId="11">#REF!</definedName>
    <definedName name="__PVC100" localSheetId="7">#REF!</definedName>
    <definedName name="__PVC100">#REF!</definedName>
    <definedName name="__PVC125" localSheetId="18">#REF!</definedName>
    <definedName name="__PVC125" localSheetId="20">#REF!</definedName>
    <definedName name="__PVC125" localSheetId="14">#REF!</definedName>
    <definedName name="__PVC125" localSheetId="16">#REF!</definedName>
    <definedName name="__PVC125" localSheetId="11">#REF!</definedName>
    <definedName name="__PVC125" localSheetId="7">#REF!</definedName>
    <definedName name="__PVC125">#REF!</definedName>
    <definedName name="__PVC150" localSheetId="18">#REF!</definedName>
    <definedName name="__PVC150" localSheetId="20">#REF!</definedName>
    <definedName name="__PVC150" localSheetId="14">#REF!</definedName>
    <definedName name="__PVC150" localSheetId="16">#REF!</definedName>
    <definedName name="__PVC150" localSheetId="11">#REF!</definedName>
    <definedName name="__PVC150" localSheetId="7">#REF!</definedName>
    <definedName name="__PVC150">#REF!</definedName>
    <definedName name="__RO110" localSheetId="3">#REF!</definedName>
    <definedName name="__RO110" localSheetId="6">#REF!</definedName>
    <definedName name="__RO110" localSheetId="8">#REF!</definedName>
    <definedName name="__RO110" localSheetId="10">#REF!</definedName>
    <definedName name="__RO110" localSheetId="18">#REF!</definedName>
    <definedName name="__RO110" localSheetId="20">#REF!</definedName>
    <definedName name="__RO110" localSheetId="14">#REF!</definedName>
    <definedName name="__RO110" localSheetId="16">#REF!</definedName>
    <definedName name="__RO110" localSheetId="11">#REF!</definedName>
    <definedName name="__RO110" localSheetId="7">#REF!</definedName>
    <definedName name="__RO110" localSheetId="9">#REF!</definedName>
    <definedName name="__RO110">#REF!</definedName>
    <definedName name="__RO22" localSheetId="3">#REF!</definedName>
    <definedName name="__RO22" localSheetId="6">#REF!</definedName>
    <definedName name="__RO22" localSheetId="8">#REF!</definedName>
    <definedName name="__RO22" localSheetId="10">#REF!</definedName>
    <definedName name="__RO22" localSheetId="18">#REF!</definedName>
    <definedName name="__RO22" localSheetId="20">#REF!</definedName>
    <definedName name="__RO22" localSheetId="14">#REF!</definedName>
    <definedName name="__RO22" localSheetId="16">#REF!</definedName>
    <definedName name="__RO22" localSheetId="11">#REF!</definedName>
    <definedName name="__RO22" localSheetId="7">#REF!</definedName>
    <definedName name="__RO22" localSheetId="9">#REF!</definedName>
    <definedName name="__RO22">#REF!</definedName>
    <definedName name="__RO35" localSheetId="3">#REF!</definedName>
    <definedName name="__RO35" localSheetId="6">#REF!</definedName>
    <definedName name="__RO35" localSheetId="8">#REF!</definedName>
    <definedName name="__RO35" localSheetId="10">#REF!</definedName>
    <definedName name="__RO35" localSheetId="18">#REF!</definedName>
    <definedName name="__RO35" localSheetId="20">#REF!</definedName>
    <definedName name="__RO35" localSheetId="14">#REF!</definedName>
    <definedName name="__RO35" localSheetId="16">#REF!</definedName>
    <definedName name="__RO35" localSheetId="11">#REF!</definedName>
    <definedName name="__RO35" localSheetId="7">#REF!</definedName>
    <definedName name="__RO35" localSheetId="9">#REF!</definedName>
    <definedName name="__RO35">#REF!</definedName>
    <definedName name="__RO60" localSheetId="3">#REF!</definedName>
    <definedName name="__RO60" localSheetId="6">#REF!</definedName>
    <definedName name="__RO60" localSheetId="8">#REF!</definedName>
    <definedName name="__RO60" localSheetId="10">#REF!</definedName>
    <definedName name="__RO60" localSheetId="18">#REF!</definedName>
    <definedName name="__RO60" localSheetId="20">#REF!</definedName>
    <definedName name="__RO60" localSheetId="14">#REF!</definedName>
    <definedName name="__RO60" localSheetId="16">#REF!</definedName>
    <definedName name="__RO60" localSheetId="11">#REF!</definedName>
    <definedName name="__RO60" localSheetId="7">#REF!</definedName>
    <definedName name="__RO60" localSheetId="9">#REF!</definedName>
    <definedName name="__RO60">#REF!</definedName>
    <definedName name="__RO80" localSheetId="3">#REF!</definedName>
    <definedName name="__RO80" localSheetId="6">#REF!</definedName>
    <definedName name="__RO80" localSheetId="8">#REF!</definedName>
    <definedName name="__RO80" localSheetId="10">#REF!</definedName>
    <definedName name="__RO80" localSheetId="18">#REF!</definedName>
    <definedName name="__RO80" localSheetId="20">#REF!</definedName>
    <definedName name="__RO80" localSheetId="14">#REF!</definedName>
    <definedName name="__RO80" localSheetId="16">#REF!</definedName>
    <definedName name="__RO80" localSheetId="11">#REF!</definedName>
    <definedName name="__RO80" localSheetId="7">#REF!</definedName>
    <definedName name="__RO80" localSheetId="9">#REF!</definedName>
    <definedName name="__RO80">#REF!</definedName>
    <definedName name="__s1" localSheetId="3">#REF!</definedName>
    <definedName name="__s1" localSheetId="6">#REF!</definedName>
    <definedName name="__s1" localSheetId="8">#REF!</definedName>
    <definedName name="__s1" localSheetId="10">#REF!</definedName>
    <definedName name="__s1" localSheetId="18">#REF!</definedName>
    <definedName name="__s1" localSheetId="20">#REF!</definedName>
    <definedName name="__s1" localSheetId="14">#REF!</definedName>
    <definedName name="__s1" localSheetId="16">#REF!</definedName>
    <definedName name="__s1" localSheetId="11">#REF!</definedName>
    <definedName name="__s1" localSheetId="7">#REF!</definedName>
    <definedName name="__s1" localSheetId="9">#REF!</definedName>
    <definedName name="__s1">#REF!</definedName>
    <definedName name="__SBB1" localSheetId="18">#REF!</definedName>
    <definedName name="__SBB1" localSheetId="20">#REF!</definedName>
    <definedName name="__SBB1" localSheetId="14">#REF!</definedName>
    <definedName name="__SBB1" localSheetId="16">#REF!</definedName>
    <definedName name="__SBB1" localSheetId="11">#REF!</definedName>
    <definedName name="__SBB1" localSheetId="7">#REF!</definedName>
    <definedName name="__SBB1">#REF!</definedName>
    <definedName name="__SBB2" localSheetId="18">#REF!</definedName>
    <definedName name="__SBB2" localSheetId="20">#REF!</definedName>
    <definedName name="__SBB2" localSheetId="14">#REF!</definedName>
    <definedName name="__SBB2" localSheetId="16">#REF!</definedName>
    <definedName name="__SBB2" localSheetId="11">#REF!</definedName>
    <definedName name="__SBB2" localSheetId="7">#REF!</definedName>
    <definedName name="__SBB2">#REF!</definedName>
    <definedName name="__SBB3" localSheetId="18">#REF!</definedName>
    <definedName name="__SBB3" localSheetId="20">#REF!</definedName>
    <definedName name="__SBB3" localSheetId="14">#REF!</definedName>
    <definedName name="__SBB3" localSheetId="16">#REF!</definedName>
    <definedName name="__SBB3" localSheetId="11">#REF!</definedName>
    <definedName name="__SBB3" localSheetId="7">#REF!</definedName>
    <definedName name="__SBB3">#REF!</definedName>
    <definedName name="__SBB4" localSheetId="18">#REF!</definedName>
    <definedName name="__SBB4" localSheetId="20">#REF!</definedName>
    <definedName name="__SBB4" localSheetId="14">#REF!</definedName>
    <definedName name="__SBB4" localSheetId="16">#REF!</definedName>
    <definedName name="__SBB4" localSheetId="11">#REF!</definedName>
    <definedName name="__SBB4" localSheetId="7">#REF!</definedName>
    <definedName name="__SBB4">#REF!</definedName>
    <definedName name="__SBB5" localSheetId="18">#REF!</definedName>
    <definedName name="__SBB5" localSheetId="20">#REF!</definedName>
    <definedName name="__SBB5" localSheetId="14">#REF!</definedName>
    <definedName name="__SBB5" localSheetId="16">#REF!</definedName>
    <definedName name="__SBB5" localSheetId="11">#REF!</definedName>
    <definedName name="__SBB5" localSheetId="7">#REF!</definedName>
    <definedName name="__SBB5">#REF!</definedName>
    <definedName name="__SHH1" localSheetId="18">#REF!</definedName>
    <definedName name="__SHH1" localSheetId="20">#REF!</definedName>
    <definedName name="__SHH1" localSheetId="14">#REF!</definedName>
    <definedName name="__SHH1" localSheetId="16">#REF!</definedName>
    <definedName name="__SHH1" localSheetId="11">#REF!</definedName>
    <definedName name="__SHH1" localSheetId="7">#REF!</definedName>
    <definedName name="__SHH1">#REF!</definedName>
    <definedName name="__SHH2" localSheetId="18">#REF!</definedName>
    <definedName name="__SHH2" localSheetId="20">#REF!</definedName>
    <definedName name="__SHH2" localSheetId="14">#REF!</definedName>
    <definedName name="__SHH2" localSheetId="16">#REF!</definedName>
    <definedName name="__SHH2" localSheetId="11">#REF!</definedName>
    <definedName name="__SHH2" localSheetId="7">#REF!</definedName>
    <definedName name="__SHH2">#REF!</definedName>
    <definedName name="__SHH3" localSheetId="18">#REF!</definedName>
    <definedName name="__SHH3" localSheetId="20">#REF!</definedName>
    <definedName name="__SHH3" localSheetId="14">#REF!</definedName>
    <definedName name="__SHH3" localSheetId="16">#REF!</definedName>
    <definedName name="__SHH3" localSheetId="11">#REF!</definedName>
    <definedName name="__SHH3" localSheetId="7">#REF!</definedName>
    <definedName name="__SHH3">#REF!</definedName>
    <definedName name="__SUB1" localSheetId="3">#REF!</definedName>
    <definedName name="__SUB1" localSheetId="6">#REF!</definedName>
    <definedName name="__SUB1" localSheetId="8">#REF!</definedName>
    <definedName name="__SUB1" localSheetId="10">#REF!</definedName>
    <definedName name="__SUB1" localSheetId="18">#REF!</definedName>
    <definedName name="__SUB1" localSheetId="20">#REF!</definedName>
    <definedName name="__SUB1" localSheetId="14">#REF!</definedName>
    <definedName name="__SUB1" localSheetId="16">#REF!</definedName>
    <definedName name="__SUB1" localSheetId="11">#REF!</definedName>
    <definedName name="__SUB1" localSheetId="7">#REF!</definedName>
    <definedName name="__SUB1" localSheetId="9">#REF!</definedName>
    <definedName name="__SUB1">#REF!</definedName>
    <definedName name="__SUB2" localSheetId="3">#REF!</definedName>
    <definedName name="__SUB2" localSheetId="6">#REF!</definedName>
    <definedName name="__SUB2" localSheetId="8">#REF!</definedName>
    <definedName name="__SUB2" localSheetId="10">#REF!</definedName>
    <definedName name="__SUB2" localSheetId="18">#REF!</definedName>
    <definedName name="__SUB2" localSheetId="20">#REF!</definedName>
    <definedName name="__SUB2" localSheetId="14">#REF!</definedName>
    <definedName name="__SUB2" localSheetId="16">#REF!</definedName>
    <definedName name="__SUB2" localSheetId="11">#REF!</definedName>
    <definedName name="__SUB2" localSheetId="7">#REF!</definedName>
    <definedName name="__SUB2" localSheetId="9">#REF!</definedName>
    <definedName name="__SUB2">#REF!</definedName>
    <definedName name="__SUB3" localSheetId="3">#REF!</definedName>
    <definedName name="__SUB3" localSheetId="6">#REF!</definedName>
    <definedName name="__SUB3" localSheetId="8">#REF!</definedName>
    <definedName name="__SUB3" localSheetId="10">#REF!</definedName>
    <definedName name="__SUB3" localSheetId="18">#REF!</definedName>
    <definedName name="__SUB3" localSheetId="20">#REF!</definedName>
    <definedName name="__SUB3" localSheetId="14">#REF!</definedName>
    <definedName name="__SUB3" localSheetId="16">#REF!</definedName>
    <definedName name="__SUB3" localSheetId="11">#REF!</definedName>
    <definedName name="__SUB3" localSheetId="7">#REF!</definedName>
    <definedName name="__SUB3" localSheetId="9">#REF!</definedName>
    <definedName name="__SUB3">#REF!</definedName>
    <definedName name="__sub4" localSheetId="3">#REF!</definedName>
    <definedName name="__sub4" localSheetId="6">#REF!</definedName>
    <definedName name="__sub4" localSheetId="8">#REF!</definedName>
    <definedName name="__sub4" localSheetId="10">#REF!</definedName>
    <definedName name="__sub4" localSheetId="18">#REF!</definedName>
    <definedName name="__sub4" localSheetId="20">#REF!</definedName>
    <definedName name="__sub4" localSheetId="14">#REF!</definedName>
    <definedName name="__sub4" localSheetId="16">#REF!</definedName>
    <definedName name="__sub4" localSheetId="11">#REF!</definedName>
    <definedName name="__sub4" localSheetId="7">#REF!</definedName>
    <definedName name="__sub4" localSheetId="9">#REF!</definedName>
    <definedName name="__sub4">#REF!</definedName>
    <definedName name="__sub5" localSheetId="3">#REF!</definedName>
    <definedName name="__sub5" localSheetId="6">#REF!</definedName>
    <definedName name="__sub5" localSheetId="8">#REF!</definedName>
    <definedName name="__sub5" localSheetId="10">#REF!</definedName>
    <definedName name="__sub5" localSheetId="18">#REF!</definedName>
    <definedName name="__sub5" localSheetId="20">#REF!</definedName>
    <definedName name="__sub5" localSheetId="14">#REF!</definedName>
    <definedName name="__sub5" localSheetId="16">#REF!</definedName>
    <definedName name="__sub5" localSheetId="11">#REF!</definedName>
    <definedName name="__sub5" localSheetId="7">#REF!</definedName>
    <definedName name="__sub5" localSheetId="9">#REF!</definedName>
    <definedName name="__sub5">#REF!</definedName>
    <definedName name="__SUM1" localSheetId="3">[4]EP0618!#REF!</definedName>
    <definedName name="__SUM1" localSheetId="6">[4]EP0618!#REF!</definedName>
    <definedName name="__SUM1" localSheetId="8">[4]EP0618!#REF!</definedName>
    <definedName name="__SUM1" localSheetId="10">[4]EP0618!#REF!</definedName>
    <definedName name="__SUM1" localSheetId="18">[4]EP0618!#REF!</definedName>
    <definedName name="__SUM1" localSheetId="20">[4]EP0618!#REF!</definedName>
    <definedName name="__SUM1" localSheetId="14">[4]EP0618!#REF!</definedName>
    <definedName name="__SUM1" localSheetId="16">[4]EP0618!#REF!</definedName>
    <definedName name="__SUM1" localSheetId="11">[4]EP0618!#REF!</definedName>
    <definedName name="__SUM1" localSheetId="7">[4]EP0618!#REF!</definedName>
    <definedName name="__SUM1" localSheetId="9">[4]EP0618!#REF!</definedName>
    <definedName name="__SUM1">[4]EP0618!#REF!</definedName>
    <definedName name="__SUM10" localSheetId="3">[4]EP0618!#REF!</definedName>
    <definedName name="__SUM10" localSheetId="6">[4]EP0618!#REF!</definedName>
    <definedName name="__SUM10" localSheetId="8">[4]EP0618!#REF!</definedName>
    <definedName name="__SUM10" localSheetId="10">[4]EP0618!#REF!</definedName>
    <definedName name="__SUM10" localSheetId="18">[4]EP0618!#REF!</definedName>
    <definedName name="__SUM10" localSheetId="20">[4]EP0618!#REF!</definedName>
    <definedName name="__SUM10" localSheetId="14">[4]EP0618!#REF!</definedName>
    <definedName name="__SUM10" localSheetId="16">[4]EP0618!#REF!</definedName>
    <definedName name="__SUM10" localSheetId="11">[4]EP0618!#REF!</definedName>
    <definedName name="__SUM10" localSheetId="7">[4]EP0618!#REF!</definedName>
    <definedName name="__SUM10" localSheetId="9">[4]EP0618!#REF!</definedName>
    <definedName name="__SUM10">[4]EP0618!#REF!</definedName>
    <definedName name="__SUM11" localSheetId="3">[4]EP0618!#REF!</definedName>
    <definedName name="__SUM11" localSheetId="6">[4]EP0618!#REF!</definedName>
    <definedName name="__SUM11" localSheetId="8">[4]EP0618!#REF!</definedName>
    <definedName name="__SUM11" localSheetId="10">[4]EP0618!#REF!</definedName>
    <definedName name="__SUM11" localSheetId="18">[4]EP0618!#REF!</definedName>
    <definedName name="__SUM11" localSheetId="20">[4]EP0618!#REF!</definedName>
    <definedName name="__SUM11" localSheetId="14">[4]EP0618!#REF!</definedName>
    <definedName name="__SUM11" localSheetId="16">[4]EP0618!#REF!</definedName>
    <definedName name="__SUM11" localSheetId="11">[4]EP0618!#REF!</definedName>
    <definedName name="__SUM11" localSheetId="7">[4]EP0618!#REF!</definedName>
    <definedName name="__SUM11" localSheetId="9">[4]EP0618!#REF!</definedName>
    <definedName name="__SUM11">[4]EP0618!#REF!</definedName>
    <definedName name="__SUM12" localSheetId="3">[4]EP0618!#REF!</definedName>
    <definedName name="__SUM12" localSheetId="6">[4]EP0618!#REF!</definedName>
    <definedName name="__SUM12" localSheetId="8">[4]EP0618!#REF!</definedName>
    <definedName name="__SUM12" localSheetId="10">[4]EP0618!#REF!</definedName>
    <definedName name="__SUM12" localSheetId="18">[4]EP0618!#REF!</definedName>
    <definedName name="__SUM12" localSheetId="20">[4]EP0618!#REF!</definedName>
    <definedName name="__SUM12" localSheetId="14">[4]EP0618!#REF!</definedName>
    <definedName name="__SUM12" localSheetId="16">[4]EP0618!#REF!</definedName>
    <definedName name="__SUM12" localSheetId="11">[4]EP0618!#REF!</definedName>
    <definedName name="__SUM12" localSheetId="7">[4]EP0618!#REF!</definedName>
    <definedName name="__SUM12" localSheetId="9">[4]EP0618!#REF!</definedName>
    <definedName name="__SUM12">[4]EP0618!#REF!</definedName>
    <definedName name="__SUM13" localSheetId="3">[4]EP0618!#REF!</definedName>
    <definedName name="__SUM13" localSheetId="6">[4]EP0618!#REF!</definedName>
    <definedName name="__SUM13" localSheetId="8">[4]EP0618!#REF!</definedName>
    <definedName name="__SUM13" localSheetId="10">[4]EP0618!#REF!</definedName>
    <definedName name="__SUM13" localSheetId="18">[4]EP0618!#REF!</definedName>
    <definedName name="__SUM13" localSheetId="20">[4]EP0618!#REF!</definedName>
    <definedName name="__SUM13" localSheetId="14">[4]EP0618!#REF!</definedName>
    <definedName name="__SUM13" localSheetId="16">[4]EP0618!#REF!</definedName>
    <definedName name="__SUM13" localSheetId="11">[4]EP0618!#REF!</definedName>
    <definedName name="__SUM13" localSheetId="7">[4]EP0618!#REF!</definedName>
    <definedName name="__SUM13" localSheetId="9">[4]EP0618!#REF!</definedName>
    <definedName name="__SUM13">[4]EP0618!#REF!</definedName>
    <definedName name="__SUM14" localSheetId="3">[4]EP0618!#REF!</definedName>
    <definedName name="__SUM14" localSheetId="6">[4]EP0618!#REF!</definedName>
    <definedName name="__SUM14" localSheetId="8">[4]EP0618!#REF!</definedName>
    <definedName name="__SUM14" localSheetId="10">[4]EP0618!#REF!</definedName>
    <definedName name="__SUM14" localSheetId="18">[4]EP0618!#REF!</definedName>
    <definedName name="__SUM14" localSheetId="20">[4]EP0618!#REF!</definedName>
    <definedName name="__SUM14" localSheetId="14">[4]EP0618!#REF!</definedName>
    <definedName name="__SUM14" localSheetId="16">[4]EP0618!#REF!</definedName>
    <definedName name="__SUM14" localSheetId="11">[4]EP0618!#REF!</definedName>
    <definedName name="__SUM14" localSheetId="7">[4]EP0618!#REF!</definedName>
    <definedName name="__SUM14" localSheetId="9">[4]EP0618!#REF!</definedName>
    <definedName name="__SUM14">[4]EP0618!#REF!</definedName>
    <definedName name="__SUM15" localSheetId="3">[4]EP0618!#REF!</definedName>
    <definedName name="__SUM15" localSheetId="6">[4]EP0618!#REF!</definedName>
    <definedName name="__SUM15" localSheetId="8">[4]EP0618!#REF!</definedName>
    <definedName name="__SUM15" localSheetId="10">[4]EP0618!#REF!</definedName>
    <definedName name="__SUM15" localSheetId="18">[4]EP0618!#REF!</definedName>
    <definedName name="__SUM15" localSheetId="20">[4]EP0618!#REF!</definedName>
    <definedName name="__SUM15" localSheetId="14">[4]EP0618!#REF!</definedName>
    <definedName name="__SUM15" localSheetId="16">[4]EP0618!#REF!</definedName>
    <definedName name="__SUM15" localSheetId="11">[4]EP0618!#REF!</definedName>
    <definedName name="__SUM15" localSheetId="7">[4]EP0618!#REF!</definedName>
    <definedName name="__SUM15" localSheetId="9">[4]EP0618!#REF!</definedName>
    <definedName name="__SUM15">[4]EP0618!#REF!</definedName>
    <definedName name="__SUM16" localSheetId="3">[4]EP0618!#REF!</definedName>
    <definedName name="__SUM16" localSheetId="6">[4]EP0618!#REF!</definedName>
    <definedName name="__SUM16" localSheetId="8">[4]EP0618!#REF!</definedName>
    <definedName name="__SUM16" localSheetId="10">[4]EP0618!#REF!</definedName>
    <definedName name="__SUM16" localSheetId="18">[4]EP0618!#REF!</definedName>
    <definedName name="__SUM16" localSheetId="20">[4]EP0618!#REF!</definedName>
    <definedName name="__SUM16" localSheetId="14">[4]EP0618!#REF!</definedName>
    <definedName name="__SUM16" localSheetId="16">[4]EP0618!#REF!</definedName>
    <definedName name="__SUM16" localSheetId="11">[4]EP0618!#REF!</definedName>
    <definedName name="__SUM16" localSheetId="7">[4]EP0618!#REF!</definedName>
    <definedName name="__SUM16" localSheetId="9">[4]EP0618!#REF!</definedName>
    <definedName name="__SUM16">[4]EP0618!#REF!</definedName>
    <definedName name="__SUM17" localSheetId="3">[4]EP0618!#REF!</definedName>
    <definedName name="__SUM17" localSheetId="6">[4]EP0618!#REF!</definedName>
    <definedName name="__SUM17" localSheetId="8">[4]EP0618!#REF!</definedName>
    <definedName name="__SUM17" localSheetId="10">[4]EP0618!#REF!</definedName>
    <definedName name="__SUM17" localSheetId="18">[4]EP0618!#REF!</definedName>
    <definedName name="__SUM17" localSheetId="20">[4]EP0618!#REF!</definedName>
    <definedName name="__SUM17" localSheetId="14">[4]EP0618!#REF!</definedName>
    <definedName name="__SUM17" localSheetId="16">[4]EP0618!#REF!</definedName>
    <definedName name="__SUM17" localSheetId="11">[4]EP0618!#REF!</definedName>
    <definedName name="__SUM17" localSheetId="7">[4]EP0618!#REF!</definedName>
    <definedName name="__SUM17" localSheetId="9">[4]EP0618!#REF!</definedName>
    <definedName name="__SUM17">[4]EP0618!#REF!</definedName>
    <definedName name="__SUM18" localSheetId="3">[4]EP0618!#REF!</definedName>
    <definedName name="__SUM18" localSheetId="6">[4]EP0618!#REF!</definedName>
    <definedName name="__SUM18" localSheetId="8">[4]EP0618!#REF!</definedName>
    <definedName name="__SUM18" localSheetId="10">[4]EP0618!#REF!</definedName>
    <definedName name="__SUM18" localSheetId="18">[4]EP0618!#REF!</definedName>
    <definedName name="__SUM18" localSheetId="20">[4]EP0618!#REF!</definedName>
    <definedName name="__SUM18" localSheetId="14">[4]EP0618!#REF!</definedName>
    <definedName name="__SUM18" localSheetId="16">[4]EP0618!#REF!</definedName>
    <definedName name="__SUM18" localSheetId="11">[4]EP0618!#REF!</definedName>
    <definedName name="__SUM18" localSheetId="7">[4]EP0618!#REF!</definedName>
    <definedName name="__SUM18" localSheetId="9">[4]EP0618!#REF!</definedName>
    <definedName name="__SUM18">[4]EP0618!#REF!</definedName>
    <definedName name="__SUM19" localSheetId="3">[4]EP0618!#REF!</definedName>
    <definedName name="__SUM19" localSheetId="6">[4]EP0618!#REF!</definedName>
    <definedName name="__SUM19" localSheetId="8">[4]EP0618!#REF!</definedName>
    <definedName name="__SUM19" localSheetId="10">[4]EP0618!#REF!</definedName>
    <definedName name="__SUM19" localSheetId="18">[4]EP0618!#REF!</definedName>
    <definedName name="__SUM19" localSheetId="20">[4]EP0618!#REF!</definedName>
    <definedName name="__SUM19" localSheetId="14">[4]EP0618!#REF!</definedName>
    <definedName name="__SUM19" localSheetId="16">[4]EP0618!#REF!</definedName>
    <definedName name="__SUM19" localSheetId="11">[4]EP0618!#REF!</definedName>
    <definedName name="__SUM19" localSheetId="7">[4]EP0618!#REF!</definedName>
    <definedName name="__SUM19" localSheetId="9">[4]EP0618!#REF!</definedName>
    <definedName name="__SUM19">[4]EP0618!#REF!</definedName>
    <definedName name="__SUM2" localSheetId="3">[4]EP0618!#REF!</definedName>
    <definedName name="__SUM2" localSheetId="6">[4]EP0618!#REF!</definedName>
    <definedName name="__SUM2" localSheetId="8">[4]EP0618!#REF!</definedName>
    <definedName name="__SUM2" localSheetId="10">[4]EP0618!#REF!</definedName>
    <definedName name="__SUM2" localSheetId="18">[4]EP0618!#REF!</definedName>
    <definedName name="__SUM2" localSheetId="20">[4]EP0618!#REF!</definedName>
    <definedName name="__SUM2" localSheetId="14">[4]EP0618!#REF!</definedName>
    <definedName name="__SUM2" localSheetId="16">[4]EP0618!#REF!</definedName>
    <definedName name="__SUM2" localSheetId="11">[4]EP0618!#REF!</definedName>
    <definedName name="__SUM2" localSheetId="7">[4]EP0618!#REF!</definedName>
    <definedName name="__SUM2" localSheetId="9">[4]EP0618!#REF!</definedName>
    <definedName name="__SUM2">[4]EP0618!#REF!</definedName>
    <definedName name="__SUM3" localSheetId="3">[4]EP0618!#REF!</definedName>
    <definedName name="__SUM3" localSheetId="6">[4]EP0618!#REF!</definedName>
    <definedName name="__SUM3" localSheetId="8">[4]EP0618!#REF!</definedName>
    <definedName name="__SUM3" localSheetId="10">[4]EP0618!#REF!</definedName>
    <definedName name="__SUM3" localSheetId="18">[4]EP0618!#REF!</definedName>
    <definedName name="__SUM3" localSheetId="20">[4]EP0618!#REF!</definedName>
    <definedName name="__SUM3" localSheetId="14">[4]EP0618!#REF!</definedName>
    <definedName name="__SUM3" localSheetId="16">[4]EP0618!#REF!</definedName>
    <definedName name="__SUM3" localSheetId="11">[4]EP0618!#REF!</definedName>
    <definedName name="__SUM3" localSheetId="7">[4]EP0618!#REF!</definedName>
    <definedName name="__SUM3" localSheetId="9">[4]EP0618!#REF!</definedName>
    <definedName name="__SUM3">[4]EP0618!#REF!</definedName>
    <definedName name="__SUM4" localSheetId="3">[4]EP0618!#REF!</definedName>
    <definedName name="__SUM4" localSheetId="6">[4]EP0618!#REF!</definedName>
    <definedName name="__SUM4" localSheetId="8">[4]EP0618!#REF!</definedName>
    <definedName name="__SUM4" localSheetId="10">[4]EP0618!#REF!</definedName>
    <definedName name="__SUM4" localSheetId="18">[4]EP0618!#REF!</definedName>
    <definedName name="__SUM4" localSheetId="20">[4]EP0618!#REF!</definedName>
    <definedName name="__SUM4" localSheetId="14">[4]EP0618!#REF!</definedName>
    <definedName name="__SUM4" localSheetId="16">[4]EP0618!#REF!</definedName>
    <definedName name="__SUM4" localSheetId="11">[4]EP0618!#REF!</definedName>
    <definedName name="__SUM4" localSheetId="7">[4]EP0618!#REF!</definedName>
    <definedName name="__SUM4" localSheetId="9">[4]EP0618!#REF!</definedName>
    <definedName name="__SUM4">[4]EP0618!#REF!</definedName>
    <definedName name="__SUM5" localSheetId="3">[4]EP0618!#REF!</definedName>
    <definedName name="__SUM5" localSheetId="6">[4]EP0618!#REF!</definedName>
    <definedName name="__SUM5" localSheetId="8">[4]EP0618!#REF!</definedName>
    <definedName name="__SUM5" localSheetId="10">[4]EP0618!#REF!</definedName>
    <definedName name="__SUM5" localSheetId="18">[4]EP0618!#REF!</definedName>
    <definedName name="__SUM5" localSheetId="20">[4]EP0618!#REF!</definedName>
    <definedName name="__SUM5" localSheetId="14">[4]EP0618!#REF!</definedName>
    <definedName name="__SUM5" localSheetId="16">[4]EP0618!#REF!</definedName>
    <definedName name="__SUM5" localSheetId="11">[4]EP0618!#REF!</definedName>
    <definedName name="__SUM5" localSheetId="7">[4]EP0618!#REF!</definedName>
    <definedName name="__SUM5" localSheetId="9">[4]EP0618!#REF!</definedName>
    <definedName name="__SUM5">[4]EP0618!#REF!</definedName>
    <definedName name="__SUM6" localSheetId="3">[4]EP0618!#REF!</definedName>
    <definedName name="__SUM6" localSheetId="6">[4]EP0618!#REF!</definedName>
    <definedName name="__SUM6" localSheetId="8">[4]EP0618!#REF!</definedName>
    <definedName name="__SUM6" localSheetId="10">[4]EP0618!#REF!</definedName>
    <definedName name="__SUM6" localSheetId="18">[4]EP0618!#REF!</definedName>
    <definedName name="__SUM6" localSheetId="20">[4]EP0618!#REF!</definedName>
    <definedName name="__SUM6" localSheetId="14">[4]EP0618!#REF!</definedName>
    <definedName name="__SUM6" localSheetId="16">[4]EP0618!#REF!</definedName>
    <definedName name="__SUM6" localSheetId="11">[4]EP0618!#REF!</definedName>
    <definedName name="__SUM6" localSheetId="7">[4]EP0618!#REF!</definedName>
    <definedName name="__SUM6" localSheetId="9">[4]EP0618!#REF!</definedName>
    <definedName name="__SUM6">[4]EP0618!#REF!</definedName>
    <definedName name="__SUM7" localSheetId="3">[4]EP0618!#REF!</definedName>
    <definedName name="__SUM7" localSheetId="6">[4]EP0618!#REF!</definedName>
    <definedName name="__SUM7" localSheetId="8">[4]EP0618!#REF!</definedName>
    <definedName name="__SUM7" localSheetId="10">[4]EP0618!#REF!</definedName>
    <definedName name="__SUM7" localSheetId="18">[4]EP0618!#REF!</definedName>
    <definedName name="__SUM7" localSheetId="20">[4]EP0618!#REF!</definedName>
    <definedName name="__SUM7" localSheetId="14">[4]EP0618!#REF!</definedName>
    <definedName name="__SUM7" localSheetId="16">[4]EP0618!#REF!</definedName>
    <definedName name="__SUM7" localSheetId="11">[4]EP0618!#REF!</definedName>
    <definedName name="__SUM7" localSheetId="7">[4]EP0618!#REF!</definedName>
    <definedName name="__SUM7" localSheetId="9">[4]EP0618!#REF!</definedName>
    <definedName name="__SUM7">[4]EP0618!#REF!</definedName>
    <definedName name="__SUM8" localSheetId="3">[4]EP0618!#REF!</definedName>
    <definedName name="__SUM8" localSheetId="6">[4]EP0618!#REF!</definedName>
    <definedName name="__SUM8" localSheetId="8">[4]EP0618!#REF!</definedName>
    <definedName name="__SUM8" localSheetId="10">[4]EP0618!#REF!</definedName>
    <definedName name="__SUM8" localSheetId="18">[4]EP0618!#REF!</definedName>
    <definedName name="__SUM8" localSheetId="20">[4]EP0618!#REF!</definedName>
    <definedName name="__SUM8" localSheetId="14">[4]EP0618!#REF!</definedName>
    <definedName name="__SUM8" localSheetId="16">[4]EP0618!#REF!</definedName>
    <definedName name="__SUM8" localSheetId="11">[4]EP0618!#REF!</definedName>
    <definedName name="__SUM8" localSheetId="7">[4]EP0618!#REF!</definedName>
    <definedName name="__SUM8" localSheetId="9">[4]EP0618!#REF!</definedName>
    <definedName name="__SUM8">[4]EP0618!#REF!</definedName>
    <definedName name="__SUM9" localSheetId="3">[4]EP0618!#REF!</definedName>
    <definedName name="__SUM9" localSheetId="6">[4]EP0618!#REF!</definedName>
    <definedName name="__SUM9" localSheetId="8">[4]EP0618!#REF!</definedName>
    <definedName name="__SUM9" localSheetId="10">[4]EP0618!#REF!</definedName>
    <definedName name="__SUM9" localSheetId="18">[4]EP0618!#REF!</definedName>
    <definedName name="__SUM9" localSheetId="20">[4]EP0618!#REF!</definedName>
    <definedName name="__SUM9" localSheetId="14">[4]EP0618!#REF!</definedName>
    <definedName name="__SUM9" localSheetId="16">[4]EP0618!#REF!</definedName>
    <definedName name="__SUM9" localSheetId="11">[4]EP0618!#REF!</definedName>
    <definedName name="__SUM9" localSheetId="7">[4]EP0618!#REF!</definedName>
    <definedName name="__SUM9" localSheetId="9">[4]EP0618!#REF!</definedName>
    <definedName name="__SUM9">[4]EP0618!#REF!</definedName>
    <definedName name="__Ted1" localSheetId="18">#REF!</definedName>
    <definedName name="__Ted1" localSheetId="20">#REF!</definedName>
    <definedName name="__Ted1" localSheetId="14">#REF!</definedName>
    <definedName name="__Ted1" localSheetId="16">#REF!</definedName>
    <definedName name="__Ted1" localSheetId="11">#REF!</definedName>
    <definedName name="__Ted1" localSheetId="7">#REF!</definedName>
    <definedName name="__Ted1">#REF!</definedName>
    <definedName name="__TON1" localSheetId="3">#REF!</definedName>
    <definedName name="__TON1" localSheetId="6">#REF!</definedName>
    <definedName name="__TON1" localSheetId="8">#REF!</definedName>
    <definedName name="__TON1" localSheetId="10">#REF!</definedName>
    <definedName name="__TON1" localSheetId="18">#REF!</definedName>
    <definedName name="__TON1" localSheetId="20">#REF!</definedName>
    <definedName name="__TON1" localSheetId="14">#REF!</definedName>
    <definedName name="__TON1" localSheetId="16">#REF!</definedName>
    <definedName name="__TON1" localSheetId="11">#REF!</definedName>
    <definedName name="__TON1" localSheetId="7">#REF!</definedName>
    <definedName name="__TON1" localSheetId="9">#REF!</definedName>
    <definedName name="__TON1">#REF!</definedName>
    <definedName name="__TON2" localSheetId="3">#REF!</definedName>
    <definedName name="__TON2" localSheetId="6">#REF!</definedName>
    <definedName name="__TON2" localSheetId="8">#REF!</definedName>
    <definedName name="__TON2" localSheetId="10">#REF!</definedName>
    <definedName name="__TON2" localSheetId="18">#REF!</definedName>
    <definedName name="__TON2" localSheetId="20">#REF!</definedName>
    <definedName name="__TON2" localSheetId="14">#REF!</definedName>
    <definedName name="__TON2" localSheetId="16">#REF!</definedName>
    <definedName name="__TON2" localSheetId="11">#REF!</definedName>
    <definedName name="__TON2" localSheetId="7">#REF!</definedName>
    <definedName name="__TON2" localSheetId="9">#REF!</definedName>
    <definedName name="__TON2">#REF!</definedName>
    <definedName name="__Ts1" localSheetId="18">#REF!</definedName>
    <definedName name="__Ts1" localSheetId="20">#REF!</definedName>
    <definedName name="__Ts1" localSheetId="14">#REF!</definedName>
    <definedName name="__Ts1" localSheetId="16">#REF!</definedName>
    <definedName name="__Ts1" localSheetId="11">#REF!</definedName>
    <definedName name="__Ts1" localSheetId="7">#REF!</definedName>
    <definedName name="__Ts1">#REF!</definedName>
    <definedName name="__TT1" localSheetId="18">#REF!</definedName>
    <definedName name="__TT1" localSheetId="20">#REF!</definedName>
    <definedName name="__TT1" localSheetId="14">#REF!</definedName>
    <definedName name="__TT1" localSheetId="16">#REF!</definedName>
    <definedName name="__TT1" localSheetId="11">#REF!</definedName>
    <definedName name="__TT1" localSheetId="7">#REF!</definedName>
    <definedName name="__TT1">#REF!</definedName>
    <definedName name="__TT2" localSheetId="18">#REF!</definedName>
    <definedName name="__TT2" localSheetId="20">#REF!</definedName>
    <definedName name="__TT2" localSheetId="14">#REF!</definedName>
    <definedName name="__TT2" localSheetId="16">#REF!</definedName>
    <definedName name="__TT2" localSheetId="11">#REF!</definedName>
    <definedName name="__TT2" localSheetId="7">#REF!</definedName>
    <definedName name="__TT2">#REF!</definedName>
    <definedName name="__TT3" localSheetId="18">#REF!</definedName>
    <definedName name="__TT3" localSheetId="20">#REF!</definedName>
    <definedName name="__TT3" localSheetId="14">#REF!</definedName>
    <definedName name="__TT3" localSheetId="16">#REF!</definedName>
    <definedName name="__TT3" localSheetId="11">#REF!</definedName>
    <definedName name="__TT3" localSheetId="7">#REF!</definedName>
    <definedName name="__TT3">#REF!</definedName>
    <definedName name="__TW2" localSheetId="18">#REF!</definedName>
    <definedName name="__TW2" localSheetId="20">#REF!</definedName>
    <definedName name="__TW2" localSheetId="14">#REF!</definedName>
    <definedName name="__TW2" localSheetId="16">#REF!</definedName>
    <definedName name="__TW2" localSheetId="11">#REF!</definedName>
    <definedName name="__TW2" localSheetId="7">#REF!</definedName>
    <definedName name="__TW2">#REF!</definedName>
    <definedName name="__Ty1" localSheetId="18">#REF!</definedName>
    <definedName name="__Ty1" localSheetId="20">#REF!</definedName>
    <definedName name="__Ty1" localSheetId="14">#REF!</definedName>
    <definedName name="__Ty1" localSheetId="16">#REF!</definedName>
    <definedName name="__Ty1" localSheetId="11">#REF!</definedName>
    <definedName name="__Ty1" localSheetId="7">#REF!</definedName>
    <definedName name="__Ty1">#REF!</definedName>
    <definedName name="__Ty2" localSheetId="18">#REF!</definedName>
    <definedName name="__Ty2" localSheetId="20">#REF!</definedName>
    <definedName name="__Ty2" localSheetId="14">#REF!</definedName>
    <definedName name="__Ty2" localSheetId="16">#REF!</definedName>
    <definedName name="__Ty2" localSheetId="11">#REF!</definedName>
    <definedName name="__Ty2" localSheetId="7">#REF!</definedName>
    <definedName name="__Ty2">#REF!</definedName>
    <definedName name="__WW2" localSheetId="3">#REF!</definedName>
    <definedName name="__WW2" localSheetId="6">#REF!</definedName>
    <definedName name="__WW2" localSheetId="8">#REF!</definedName>
    <definedName name="__WW2" localSheetId="10">#REF!</definedName>
    <definedName name="__WW2" localSheetId="18">#REF!</definedName>
    <definedName name="__WW2" localSheetId="20">#REF!</definedName>
    <definedName name="__WW2" localSheetId="14">#REF!</definedName>
    <definedName name="__WW2" localSheetId="16">#REF!</definedName>
    <definedName name="__WW2" localSheetId="11">#REF!</definedName>
    <definedName name="__WW2" localSheetId="7">#REF!</definedName>
    <definedName name="__WW2" localSheetId="9">#REF!</definedName>
    <definedName name="__WW2">#REF!</definedName>
    <definedName name="__WW6" localSheetId="3">#REF!</definedName>
    <definedName name="__WW6" localSheetId="6">#REF!</definedName>
    <definedName name="__WW6" localSheetId="8">#REF!</definedName>
    <definedName name="__WW6" localSheetId="10">#REF!</definedName>
    <definedName name="__WW6" localSheetId="18">#REF!</definedName>
    <definedName name="__WW6" localSheetId="20">#REF!</definedName>
    <definedName name="__WW6" localSheetId="14">#REF!</definedName>
    <definedName name="__WW6" localSheetId="16">#REF!</definedName>
    <definedName name="__WW6" localSheetId="11">#REF!</definedName>
    <definedName name="__WW6" localSheetId="7">#REF!</definedName>
    <definedName name="__WW6" localSheetId="9">#REF!</definedName>
    <definedName name="__WW6">#REF!</definedName>
    <definedName name="__zz1" localSheetId="3">#REF!</definedName>
    <definedName name="__zz1" localSheetId="6">#REF!</definedName>
    <definedName name="__zz1" localSheetId="8">#REF!</definedName>
    <definedName name="__zz1" localSheetId="10">#REF!</definedName>
    <definedName name="__zz1" localSheetId="18">#REF!</definedName>
    <definedName name="__zz1" localSheetId="20">#REF!</definedName>
    <definedName name="__zz1" localSheetId="14">#REF!</definedName>
    <definedName name="__zz1" localSheetId="16">#REF!</definedName>
    <definedName name="__zz1" localSheetId="11">#REF!</definedName>
    <definedName name="__zz1" localSheetId="7">#REF!</definedName>
    <definedName name="__zz1" localSheetId="9">#REF!</definedName>
    <definedName name="__zz1">#REF!</definedName>
    <definedName name="_\D" localSheetId="18">#REF!</definedName>
    <definedName name="_\D" localSheetId="20">#REF!</definedName>
    <definedName name="_\D" localSheetId="14">#REF!</definedName>
    <definedName name="_\D" localSheetId="16">#REF!</definedName>
    <definedName name="_\D" localSheetId="11">#REF!</definedName>
    <definedName name="_\D" localSheetId="7">#REF!</definedName>
    <definedName name="_\D">#REF!</definedName>
    <definedName name="_\X" localSheetId="18">#REF!</definedName>
    <definedName name="_\X" localSheetId="20">#REF!</definedName>
    <definedName name="_\X" localSheetId="14">#REF!</definedName>
    <definedName name="_\X" localSheetId="16">#REF!</definedName>
    <definedName name="_\X" localSheetId="11">#REF!</definedName>
    <definedName name="_\X" localSheetId="7">#REF!</definedName>
    <definedName name="_\X">#REF!</definedName>
    <definedName name="_0" localSheetId="3">[5]직재!#REF!</definedName>
    <definedName name="_0" localSheetId="6">[5]직재!#REF!</definedName>
    <definedName name="_0" localSheetId="8">[5]직재!#REF!</definedName>
    <definedName name="_0" localSheetId="10">[5]직재!#REF!</definedName>
    <definedName name="_0" localSheetId="18">[5]직재!#REF!</definedName>
    <definedName name="_0" localSheetId="20">[5]직재!#REF!</definedName>
    <definedName name="_0" localSheetId="14">[5]직재!#REF!</definedName>
    <definedName name="_0" localSheetId="16">[5]직재!#REF!</definedName>
    <definedName name="_0" localSheetId="11">[5]직재!#REF!</definedName>
    <definedName name="_0" localSheetId="7">[5]직재!#REF!</definedName>
    <definedName name="_0" localSheetId="9">[5]직재!#REF!</definedName>
    <definedName name="_0">[5]직재!#REF!</definedName>
    <definedName name="_0.026__1_0.15" localSheetId="3">[6]품!#REF!</definedName>
    <definedName name="_0.026__1_0.15" localSheetId="6">[6]품!#REF!</definedName>
    <definedName name="_0.026__1_0.15" localSheetId="8">[6]품!#REF!</definedName>
    <definedName name="_0.026__1_0.15" localSheetId="10">[6]품!#REF!</definedName>
    <definedName name="_0.026__1_0.15" localSheetId="18">[6]품!#REF!</definedName>
    <definedName name="_0.026__1_0.15" localSheetId="20">[6]품!#REF!</definedName>
    <definedName name="_0.026__1_0.15" localSheetId="14">[6]품!#REF!</definedName>
    <definedName name="_0.026__1_0.15" localSheetId="16">[6]품!#REF!</definedName>
    <definedName name="_0.026__1_0.15" localSheetId="11">[6]품!#REF!</definedName>
    <definedName name="_0.026__1_0.15" localSheetId="7">[6]품!#REF!</definedName>
    <definedName name="_0.026__1_0.15" localSheetId="9">[6]품!#REF!</definedName>
    <definedName name="_0.026__1_0.15">[6]품!#REF!</definedName>
    <definedName name="_1" localSheetId="6">#N/A</definedName>
    <definedName name="_1" localSheetId="8">#N/A</definedName>
    <definedName name="_1" localSheetId="10">#N/A</definedName>
    <definedName name="_1" localSheetId="13">#N/A</definedName>
    <definedName name="_1" localSheetId="15">#N/A</definedName>
    <definedName name="_1" localSheetId="17">#N/A</definedName>
    <definedName name="_1" localSheetId="19">#N/A</definedName>
    <definedName name="_1" localSheetId="18">#REF!</definedName>
    <definedName name="_1" localSheetId="12">#N/A</definedName>
    <definedName name="_1" localSheetId="20">#REF!</definedName>
    <definedName name="_1" localSheetId="14">#REF!</definedName>
    <definedName name="_1" localSheetId="16">#N/A</definedName>
    <definedName name="_1" localSheetId="5">#N/A</definedName>
    <definedName name="_1" localSheetId="11">#REF!</definedName>
    <definedName name="_1" localSheetId="7">#REF!</definedName>
    <definedName name="_1" localSheetId="9">#N/A</definedName>
    <definedName name="_1">#REF!</definedName>
    <definedName name="_1._PANEL_BD.__LP___1" localSheetId="3">#REF!</definedName>
    <definedName name="_1._PANEL_BD.__LP___1" localSheetId="6">#REF!</definedName>
    <definedName name="_1._PANEL_BD.__LP___1" localSheetId="8">#REF!</definedName>
    <definedName name="_1._PANEL_BD.__LP___1" localSheetId="10">#REF!</definedName>
    <definedName name="_1._PANEL_BD.__LP___1" localSheetId="13">#REF!</definedName>
    <definedName name="_1._PANEL_BD.__LP___1" localSheetId="15">#REF!</definedName>
    <definedName name="_1._PANEL_BD.__LP___1" localSheetId="17">#REF!</definedName>
    <definedName name="_1._PANEL_BD.__LP___1" localSheetId="19">#REF!</definedName>
    <definedName name="_1._PANEL_BD.__LP___1" localSheetId="18">#REF!</definedName>
    <definedName name="_1._PANEL_BD.__LP___1" localSheetId="12">#REF!</definedName>
    <definedName name="_1._PANEL_BD.__LP___1" localSheetId="20">#REF!</definedName>
    <definedName name="_1._PANEL_BD.__LP___1" localSheetId="14">#REF!</definedName>
    <definedName name="_1._PANEL_BD.__LP___1" localSheetId="16">#REF!</definedName>
    <definedName name="_1._PANEL_BD.__LP___1" localSheetId="5">#REF!</definedName>
    <definedName name="_1._PANEL_BD.__LP___1" localSheetId="11">#REF!</definedName>
    <definedName name="_1._PANEL_BD.__LP___1" localSheetId="7">#REF!</definedName>
    <definedName name="_1._PANEL_BD.__LP___1" localSheetId="9">#REF!</definedName>
    <definedName name="_1._PANEL_BD.__LP___1">#REF!</definedName>
    <definedName name="_1___¤§¤_¤¡" localSheetId="6" hidden="1">{#N/A,#N/A,FALSE,"Sheet1"}</definedName>
    <definedName name="_1___¤§¤_¤¡" localSheetId="8" hidden="1">{#N/A,#N/A,FALSE,"Sheet1"}</definedName>
    <definedName name="_1___¤§¤_¤¡" localSheetId="10" hidden="1">{#N/A,#N/A,FALSE,"Sheet1"}</definedName>
    <definedName name="_1___¤§¤_¤¡" localSheetId="13" hidden="1">{#N/A,#N/A,FALSE,"Sheet1"}</definedName>
    <definedName name="_1___¤§¤_¤¡" localSheetId="15" hidden="1">{#N/A,#N/A,FALSE,"Sheet1"}</definedName>
    <definedName name="_1___¤§¤_¤¡" localSheetId="17" hidden="1">{#N/A,#N/A,FALSE,"Sheet1"}</definedName>
    <definedName name="_1___¤§¤_¤¡" localSheetId="19" hidden="1">{#N/A,#N/A,FALSE,"Sheet1"}</definedName>
    <definedName name="_1___¤§¤_¤¡" localSheetId="12" hidden="1">{#N/A,#N/A,FALSE,"Sheet1"}</definedName>
    <definedName name="_1___¤§¤_¤¡" localSheetId="16" hidden="1">{#N/A,#N/A,FALSE,"Sheet1"}</definedName>
    <definedName name="_1___¤§¤_¤¡" localSheetId="5" hidden="1">{#N/A,#N/A,FALSE,"Sheet1"}</definedName>
    <definedName name="_1___¤§¤_¤¡" localSheetId="9" hidden="1">{#N/A,#N/A,FALSE,"Sheet1"}</definedName>
    <definedName name="_1___¤§¤_¤¡" hidden="1">{#N/A,#N/A,FALSE,"Sheet1"}</definedName>
    <definedName name="_1_1" localSheetId="3">[6]품!#REF!</definedName>
    <definedName name="_1_1" localSheetId="6">[6]품!#REF!</definedName>
    <definedName name="_1_1" localSheetId="8">[6]품!#REF!</definedName>
    <definedName name="_1_1" localSheetId="10">[6]품!#REF!</definedName>
    <definedName name="_1_1" localSheetId="18">[6]품!#REF!</definedName>
    <definedName name="_1_1" localSheetId="20">[6]품!#REF!</definedName>
    <definedName name="_1_1" localSheetId="14">[6]품!#REF!</definedName>
    <definedName name="_1_1" localSheetId="16">[6]품!#REF!</definedName>
    <definedName name="_1_1" localSheetId="11">[6]품!#REF!</definedName>
    <definedName name="_1_1" localSheetId="7">[6]품!#REF!</definedName>
    <definedName name="_1_1" localSheetId="9">[6]품!#REF!</definedName>
    <definedName name="_1_1">[6]품!#REF!</definedName>
    <definedName name="_1_1_1" localSheetId="3">[6]품!#REF!</definedName>
    <definedName name="_1_1_1" localSheetId="6">[6]품!#REF!</definedName>
    <definedName name="_1_1_1" localSheetId="8">[6]품!#REF!</definedName>
    <definedName name="_1_1_1" localSheetId="10">[6]품!#REF!</definedName>
    <definedName name="_1_1_1" localSheetId="18">[6]품!#REF!</definedName>
    <definedName name="_1_1_1" localSheetId="20">[6]품!#REF!</definedName>
    <definedName name="_1_1_1" localSheetId="14">[6]품!#REF!</definedName>
    <definedName name="_1_1_1" localSheetId="16">[6]품!#REF!</definedName>
    <definedName name="_1_1_1" localSheetId="11">[6]품!#REF!</definedName>
    <definedName name="_1_1_1" localSheetId="7">[6]품!#REF!</definedName>
    <definedName name="_1_1_1" localSheetId="9">[6]품!#REF!</definedName>
    <definedName name="_1_1_1">[6]품!#REF!</definedName>
    <definedName name="_1_1_2" localSheetId="3">[6]품!#REF!</definedName>
    <definedName name="_1_1_2" localSheetId="6">[6]품!#REF!</definedName>
    <definedName name="_1_1_2" localSheetId="8">[6]품!#REF!</definedName>
    <definedName name="_1_1_2" localSheetId="10">[6]품!#REF!</definedName>
    <definedName name="_1_1_2" localSheetId="18">[6]품!#REF!</definedName>
    <definedName name="_1_1_2" localSheetId="20">[6]품!#REF!</definedName>
    <definedName name="_1_1_2" localSheetId="14">[6]품!#REF!</definedName>
    <definedName name="_1_1_2" localSheetId="16">[6]품!#REF!</definedName>
    <definedName name="_1_1_2" localSheetId="11">[6]품!#REF!</definedName>
    <definedName name="_1_1_2" localSheetId="7">[6]품!#REF!</definedName>
    <definedName name="_1_1_2" localSheetId="9">[6]품!#REF!</definedName>
    <definedName name="_1_1_2">[6]품!#REF!</definedName>
    <definedName name="_1_1_3" localSheetId="3">[6]품!#REF!</definedName>
    <definedName name="_1_1_3" localSheetId="6">[6]품!#REF!</definedName>
    <definedName name="_1_1_3" localSheetId="8">[6]품!#REF!</definedName>
    <definedName name="_1_1_3" localSheetId="10">[6]품!#REF!</definedName>
    <definedName name="_1_1_3" localSheetId="18">[6]품!#REF!</definedName>
    <definedName name="_1_1_3" localSheetId="20">[6]품!#REF!</definedName>
    <definedName name="_1_1_3" localSheetId="14">[6]품!#REF!</definedName>
    <definedName name="_1_1_3" localSheetId="16">[6]품!#REF!</definedName>
    <definedName name="_1_1_3" localSheetId="11">[6]품!#REF!</definedName>
    <definedName name="_1_1_3" localSheetId="7">[6]품!#REF!</definedName>
    <definedName name="_1_1_3" localSheetId="9">[6]품!#REF!</definedName>
    <definedName name="_1_1_3">[6]품!#REF!</definedName>
    <definedName name="_1_10" localSheetId="3">[6]품!#REF!</definedName>
    <definedName name="_1_10" localSheetId="6">[6]품!#REF!</definedName>
    <definedName name="_1_10" localSheetId="8">[6]품!#REF!</definedName>
    <definedName name="_1_10" localSheetId="10">[6]품!#REF!</definedName>
    <definedName name="_1_10" localSheetId="18">[6]품!#REF!</definedName>
    <definedName name="_1_10" localSheetId="20">[6]품!#REF!</definedName>
    <definedName name="_1_10" localSheetId="14">[6]품!#REF!</definedName>
    <definedName name="_1_10" localSheetId="16">[6]품!#REF!</definedName>
    <definedName name="_1_10" localSheetId="11">[6]품!#REF!</definedName>
    <definedName name="_1_10" localSheetId="7">[6]품!#REF!</definedName>
    <definedName name="_1_10" localSheetId="9">[6]품!#REF!</definedName>
    <definedName name="_1_10">[6]품!#REF!</definedName>
    <definedName name="_1_10_1" localSheetId="3">[6]품!#REF!</definedName>
    <definedName name="_1_10_1" localSheetId="6">[6]품!#REF!</definedName>
    <definedName name="_1_10_1" localSheetId="8">[6]품!#REF!</definedName>
    <definedName name="_1_10_1" localSheetId="10">[6]품!#REF!</definedName>
    <definedName name="_1_10_1" localSheetId="18">[6]품!#REF!</definedName>
    <definedName name="_1_10_1" localSheetId="20">[6]품!#REF!</definedName>
    <definedName name="_1_10_1" localSheetId="14">[6]품!#REF!</definedName>
    <definedName name="_1_10_1" localSheetId="16">[6]품!#REF!</definedName>
    <definedName name="_1_10_1" localSheetId="11">[6]품!#REF!</definedName>
    <definedName name="_1_10_1" localSheetId="7">[6]품!#REF!</definedName>
    <definedName name="_1_10_1" localSheetId="9">[6]품!#REF!</definedName>
    <definedName name="_1_10_1">[6]품!#REF!</definedName>
    <definedName name="_1_10_2" localSheetId="3">[6]품!#REF!</definedName>
    <definedName name="_1_10_2" localSheetId="6">[6]품!#REF!</definedName>
    <definedName name="_1_10_2" localSheetId="8">[6]품!#REF!</definedName>
    <definedName name="_1_10_2" localSheetId="10">[6]품!#REF!</definedName>
    <definedName name="_1_10_2" localSheetId="18">[6]품!#REF!</definedName>
    <definedName name="_1_10_2" localSheetId="20">[6]품!#REF!</definedName>
    <definedName name="_1_10_2" localSheetId="14">[6]품!#REF!</definedName>
    <definedName name="_1_10_2" localSheetId="16">[6]품!#REF!</definedName>
    <definedName name="_1_10_2" localSheetId="11">[6]품!#REF!</definedName>
    <definedName name="_1_10_2" localSheetId="7">[6]품!#REF!</definedName>
    <definedName name="_1_10_2" localSheetId="9">[6]품!#REF!</definedName>
    <definedName name="_1_10_2">[6]품!#REF!</definedName>
    <definedName name="_1_10_3" localSheetId="3">[6]품!#REF!</definedName>
    <definedName name="_1_10_3" localSheetId="6">[6]품!#REF!</definedName>
    <definedName name="_1_10_3" localSheetId="8">[6]품!#REF!</definedName>
    <definedName name="_1_10_3" localSheetId="10">[6]품!#REF!</definedName>
    <definedName name="_1_10_3" localSheetId="18">[6]품!#REF!</definedName>
    <definedName name="_1_10_3" localSheetId="20">[6]품!#REF!</definedName>
    <definedName name="_1_10_3" localSheetId="14">[6]품!#REF!</definedName>
    <definedName name="_1_10_3" localSheetId="16">[6]품!#REF!</definedName>
    <definedName name="_1_10_3" localSheetId="11">[6]품!#REF!</definedName>
    <definedName name="_1_10_3" localSheetId="7">[6]품!#REF!</definedName>
    <definedName name="_1_10_3" localSheetId="9">[6]품!#REF!</definedName>
    <definedName name="_1_10_3">[6]품!#REF!</definedName>
    <definedName name="_1_11" localSheetId="3">[6]품!#REF!</definedName>
    <definedName name="_1_11" localSheetId="6">[6]품!#REF!</definedName>
    <definedName name="_1_11" localSheetId="8">[6]품!#REF!</definedName>
    <definedName name="_1_11" localSheetId="10">[6]품!#REF!</definedName>
    <definedName name="_1_11" localSheetId="18">[6]품!#REF!</definedName>
    <definedName name="_1_11" localSheetId="20">[6]품!#REF!</definedName>
    <definedName name="_1_11" localSheetId="14">[6]품!#REF!</definedName>
    <definedName name="_1_11" localSheetId="16">[6]품!#REF!</definedName>
    <definedName name="_1_11" localSheetId="11">[6]품!#REF!</definedName>
    <definedName name="_1_11" localSheetId="7">[6]품!#REF!</definedName>
    <definedName name="_1_11" localSheetId="9">[6]품!#REF!</definedName>
    <definedName name="_1_11">[6]품!#REF!</definedName>
    <definedName name="_1_11_1" localSheetId="3">[6]품!#REF!</definedName>
    <definedName name="_1_11_1" localSheetId="6">[6]품!#REF!</definedName>
    <definedName name="_1_11_1" localSheetId="8">[6]품!#REF!</definedName>
    <definedName name="_1_11_1" localSheetId="10">[6]품!#REF!</definedName>
    <definedName name="_1_11_1" localSheetId="18">[6]품!#REF!</definedName>
    <definedName name="_1_11_1" localSheetId="20">[6]품!#REF!</definedName>
    <definedName name="_1_11_1" localSheetId="14">[6]품!#REF!</definedName>
    <definedName name="_1_11_1" localSheetId="16">[6]품!#REF!</definedName>
    <definedName name="_1_11_1" localSheetId="11">[6]품!#REF!</definedName>
    <definedName name="_1_11_1" localSheetId="7">[6]품!#REF!</definedName>
    <definedName name="_1_11_1" localSheetId="9">[6]품!#REF!</definedName>
    <definedName name="_1_11_1">[6]품!#REF!</definedName>
    <definedName name="_1_11_2" localSheetId="3">[6]품!#REF!</definedName>
    <definedName name="_1_11_2" localSheetId="6">[6]품!#REF!</definedName>
    <definedName name="_1_11_2" localSheetId="8">[6]품!#REF!</definedName>
    <definedName name="_1_11_2" localSheetId="10">[6]품!#REF!</definedName>
    <definedName name="_1_11_2" localSheetId="18">[6]품!#REF!</definedName>
    <definedName name="_1_11_2" localSheetId="20">[6]품!#REF!</definedName>
    <definedName name="_1_11_2" localSheetId="14">[6]품!#REF!</definedName>
    <definedName name="_1_11_2" localSheetId="16">[6]품!#REF!</definedName>
    <definedName name="_1_11_2" localSheetId="11">[6]품!#REF!</definedName>
    <definedName name="_1_11_2" localSheetId="7">[6]품!#REF!</definedName>
    <definedName name="_1_11_2" localSheetId="9">[6]품!#REF!</definedName>
    <definedName name="_1_11_2">[6]품!#REF!</definedName>
    <definedName name="_1_11_3" localSheetId="3">[6]품!#REF!</definedName>
    <definedName name="_1_11_3" localSheetId="6">[6]품!#REF!</definedName>
    <definedName name="_1_11_3" localSheetId="8">[6]품!#REF!</definedName>
    <definedName name="_1_11_3" localSheetId="10">[6]품!#REF!</definedName>
    <definedName name="_1_11_3" localSheetId="18">[6]품!#REF!</definedName>
    <definedName name="_1_11_3" localSheetId="20">[6]품!#REF!</definedName>
    <definedName name="_1_11_3" localSheetId="14">[6]품!#REF!</definedName>
    <definedName name="_1_11_3" localSheetId="16">[6]품!#REF!</definedName>
    <definedName name="_1_11_3" localSheetId="11">[6]품!#REF!</definedName>
    <definedName name="_1_11_3" localSheetId="7">[6]품!#REF!</definedName>
    <definedName name="_1_11_3" localSheetId="9">[6]품!#REF!</definedName>
    <definedName name="_1_11_3">[6]품!#REF!</definedName>
    <definedName name="_1_11_4" localSheetId="3">[7]품셈!#REF!</definedName>
    <definedName name="_1_11_4" localSheetId="6">[7]품셈!#REF!</definedName>
    <definedName name="_1_11_4" localSheetId="8">[7]품셈!#REF!</definedName>
    <definedName name="_1_11_4" localSheetId="10">[7]품셈!#REF!</definedName>
    <definedName name="_1_11_4" localSheetId="18">[7]품셈!#REF!</definedName>
    <definedName name="_1_11_4" localSheetId="20">[7]품셈!#REF!</definedName>
    <definedName name="_1_11_4" localSheetId="14">[7]품셈!#REF!</definedName>
    <definedName name="_1_11_4" localSheetId="16">[7]품셈!#REF!</definedName>
    <definedName name="_1_11_4" localSheetId="11">[7]품셈!#REF!</definedName>
    <definedName name="_1_11_4" localSheetId="7">[7]품셈!#REF!</definedName>
    <definedName name="_1_11_4" localSheetId="9">[7]품셈!#REF!</definedName>
    <definedName name="_1_11_4">[7]품셈!#REF!</definedName>
    <definedName name="_1_12" localSheetId="3">[6]품!#REF!</definedName>
    <definedName name="_1_12" localSheetId="6">[6]품!#REF!</definedName>
    <definedName name="_1_12" localSheetId="8">[6]품!#REF!</definedName>
    <definedName name="_1_12" localSheetId="10">[6]품!#REF!</definedName>
    <definedName name="_1_12" localSheetId="18">[6]품!#REF!</definedName>
    <definedName name="_1_12" localSheetId="20">[6]품!#REF!</definedName>
    <definedName name="_1_12" localSheetId="14">[6]품!#REF!</definedName>
    <definedName name="_1_12" localSheetId="16">[6]품!#REF!</definedName>
    <definedName name="_1_12" localSheetId="11">[6]품!#REF!</definedName>
    <definedName name="_1_12" localSheetId="7">[6]품!#REF!</definedName>
    <definedName name="_1_12" localSheetId="9">[6]품!#REF!</definedName>
    <definedName name="_1_12">[6]품!#REF!</definedName>
    <definedName name="_1_12_1" localSheetId="3">[6]품!#REF!</definedName>
    <definedName name="_1_12_1" localSheetId="6">[6]품!#REF!</definedName>
    <definedName name="_1_12_1" localSheetId="8">[6]품!#REF!</definedName>
    <definedName name="_1_12_1" localSheetId="10">[6]품!#REF!</definedName>
    <definedName name="_1_12_1" localSheetId="18">[6]품!#REF!</definedName>
    <definedName name="_1_12_1" localSheetId="20">[6]품!#REF!</definedName>
    <definedName name="_1_12_1" localSheetId="14">[6]품!#REF!</definedName>
    <definedName name="_1_12_1" localSheetId="16">[6]품!#REF!</definedName>
    <definedName name="_1_12_1" localSheetId="11">[6]품!#REF!</definedName>
    <definedName name="_1_12_1" localSheetId="7">[6]품!#REF!</definedName>
    <definedName name="_1_12_1" localSheetId="9">[6]품!#REF!</definedName>
    <definedName name="_1_12_1">[6]품!#REF!</definedName>
    <definedName name="_1_12_2" localSheetId="3">[6]품!#REF!</definedName>
    <definedName name="_1_12_2" localSheetId="6">[6]품!#REF!</definedName>
    <definedName name="_1_12_2" localSheetId="8">[6]품!#REF!</definedName>
    <definedName name="_1_12_2" localSheetId="10">[6]품!#REF!</definedName>
    <definedName name="_1_12_2" localSheetId="18">[6]품!#REF!</definedName>
    <definedName name="_1_12_2" localSheetId="20">[6]품!#REF!</definedName>
    <definedName name="_1_12_2" localSheetId="14">[6]품!#REF!</definedName>
    <definedName name="_1_12_2" localSheetId="16">[6]품!#REF!</definedName>
    <definedName name="_1_12_2" localSheetId="11">[6]품!#REF!</definedName>
    <definedName name="_1_12_2" localSheetId="7">[6]품!#REF!</definedName>
    <definedName name="_1_12_2" localSheetId="9">[6]품!#REF!</definedName>
    <definedName name="_1_12_2">[6]품!#REF!</definedName>
    <definedName name="_1_12_3" localSheetId="3">[6]품!#REF!</definedName>
    <definedName name="_1_12_3" localSheetId="6">[6]품!#REF!</definedName>
    <definedName name="_1_12_3" localSheetId="8">[6]품!#REF!</definedName>
    <definedName name="_1_12_3" localSheetId="10">[6]품!#REF!</definedName>
    <definedName name="_1_12_3" localSheetId="18">[6]품!#REF!</definedName>
    <definedName name="_1_12_3" localSheetId="20">[6]품!#REF!</definedName>
    <definedName name="_1_12_3" localSheetId="14">[6]품!#REF!</definedName>
    <definedName name="_1_12_3" localSheetId="16">[6]품!#REF!</definedName>
    <definedName name="_1_12_3" localSheetId="11">[6]품!#REF!</definedName>
    <definedName name="_1_12_3" localSheetId="7">[6]품!#REF!</definedName>
    <definedName name="_1_12_3" localSheetId="9">[6]품!#REF!</definedName>
    <definedName name="_1_12_3">[6]품!#REF!</definedName>
    <definedName name="_1_13" localSheetId="3">[6]품!#REF!</definedName>
    <definedName name="_1_13" localSheetId="6">[6]품!#REF!</definedName>
    <definedName name="_1_13" localSheetId="8">[6]품!#REF!</definedName>
    <definedName name="_1_13" localSheetId="10">[6]품!#REF!</definedName>
    <definedName name="_1_13" localSheetId="18">[6]품!#REF!</definedName>
    <definedName name="_1_13" localSheetId="20">[6]품!#REF!</definedName>
    <definedName name="_1_13" localSheetId="14">[6]품!#REF!</definedName>
    <definedName name="_1_13" localSheetId="16">[6]품!#REF!</definedName>
    <definedName name="_1_13" localSheetId="11">[6]품!#REF!</definedName>
    <definedName name="_1_13" localSheetId="7">[6]품!#REF!</definedName>
    <definedName name="_1_13" localSheetId="9">[6]품!#REF!</definedName>
    <definedName name="_1_13">[6]품!#REF!</definedName>
    <definedName name="_1_13_1" localSheetId="3">[6]품!#REF!</definedName>
    <definedName name="_1_13_1" localSheetId="6">[6]품!#REF!</definedName>
    <definedName name="_1_13_1" localSheetId="8">[6]품!#REF!</definedName>
    <definedName name="_1_13_1" localSheetId="10">[6]품!#REF!</definedName>
    <definedName name="_1_13_1" localSheetId="18">[6]품!#REF!</definedName>
    <definedName name="_1_13_1" localSheetId="20">[6]품!#REF!</definedName>
    <definedName name="_1_13_1" localSheetId="14">[6]품!#REF!</definedName>
    <definedName name="_1_13_1" localSheetId="16">[6]품!#REF!</definedName>
    <definedName name="_1_13_1" localSheetId="11">[6]품!#REF!</definedName>
    <definedName name="_1_13_1" localSheetId="7">[6]품!#REF!</definedName>
    <definedName name="_1_13_1" localSheetId="9">[6]품!#REF!</definedName>
    <definedName name="_1_13_1">[6]품!#REF!</definedName>
    <definedName name="_1_13_2" localSheetId="3">[6]품!#REF!</definedName>
    <definedName name="_1_13_2" localSheetId="6">[6]품!#REF!</definedName>
    <definedName name="_1_13_2" localSheetId="8">[6]품!#REF!</definedName>
    <definedName name="_1_13_2" localSheetId="10">[6]품!#REF!</definedName>
    <definedName name="_1_13_2" localSheetId="18">[6]품!#REF!</definedName>
    <definedName name="_1_13_2" localSheetId="20">[6]품!#REF!</definedName>
    <definedName name="_1_13_2" localSheetId="14">[6]품!#REF!</definedName>
    <definedName name="_1_13_2" localSheetId="16">[6]품!#REF!</definedName>
    <definedName name="_1_13_2" localSheetId="11">[6]품!#REF!</definedName>
    <definedName name="_1_13_2" localSheetId="7">[6]품!#REF!</definedName>
    <definedName name="_1_13_2" localSheetId="9">[6]품!#REF!</definedName>
    <definedName name="_1_13_2">[6]품!#REF!</definedName>
    <definedName name="_1_13_3" localSheetId="3">[6]품!#REF!</definedName>
    <definedName name="_1_13_3" localSheetId="6">[6]품!#REF!</definedName>
    <definedName name="_1_13_3" localSheetId="8">[6]품!#REF!</definedName>
    <definedName name="_1_13_3" localSheetId="10">[6]품!#REF!</definedName>
    <definedName name="_1_13_3" localSheetId="18">[6]품!#REF!</definedName>
    <definedName name="_1_13_3" localSheetId="20">[6]품!#REF!</definedName>
    <definedName name="_1_13_3" localSheetId="14">[6]품!#REF!</definedName>
    <definedName name="_1_13_3" localSheetId="16">[6]품!#REF!</definedName>
    <definedName name="_1_13_3" localSheetId="11">[6]품!#REF!</definedName>
    <definedName name="_1_13_3" localSheetId="7">[6]품!#REF!</definedName>
    <definedName name="_1_13_3" localSheetId="9">[6]품!#REF!</definedName>
    <definedName name="_1_13_3">[6]품!#REF!</definedName>
    <definedName name="_1_13_4" localSheetId="3">[7]품셈!#REF!</definedName>
    <definedName name="_1_13_4" localSheetId="6">[7]품셈!#REF!</definedName>
    <definedName name="_1_13_4" localSheetId="8">[7]품셈!#REF!</definedName>
    <definedName name="_1_13_4" localSheetId="10">[7]품셈!#REF!</definedName>
    <definedName name="_1_13_4" localSheetId="18">[7]품셈!#REF!</definedName>
    <definedName name="_1_13_4" localSheetId="20">[7]품셈!#REF!</definedName>
    <definedName name="_1_13_4" localSheetId="14">[7]품셈!#REF!</definedName>
    <definedName name="_1_13_4" localSheetId="16">[7]품셈!#REF!</definedName>
    <definedName name="_1_13_4" localSheetId="11">[7]품셈!#REF!</definedName>
    <definedName name="_1_13_4" localSheetId="7">[7]품셈!#REF!</definedName>
    <definedName name="_1_13_4" localSheetId="9">[7]품셈!#REF!</definedName>
    <definedName name="_1_13_4">[7]품셈!#REF!</definedName>
    <definedName name="_1_14" localSheetId="3">[6]품!#REF!</definedName>
    <definedName name="_1_14" localSheetId="6">[6]품!#REF!</definedName>
    <definedName name="_1_14" localSheetId="8">[6]품!#REF!</definedName>
    <definedName name="_1_14" localSheetId="10">[6]품!#REF!</definedName>
    <definedName name="_1_14" localSheetId="18">[6]품!#REF!</definedName>
    <definedName name="_1_14" localSheetId="20">[6]품!#REF!</definedName>
    <definedName name="_1_14" localSheetId="14">[6]품!#REF!</definedName>
    <definedName name="_1_14" localSheetId="16">[6]품!#REF!</definedName>
    <definedName name="_1_14" localSheetId="11">[6]품!#REF!</definedName>
    <definedName name="_1_14" localSheetId="7">[6]품!#REF!</definedName>
    <definedName name="_1_14" localSheetId="9">[6]품!#REF!</definedName>
    <definedName name="_1_14">[6]품!#REF!</definedName>
    <definedName name="_1_14_1" localSheetId="3">[6]품!#REF!</definedName>
    <definedName name="_1_14_1" localSheetId="6">[6]품!#REF!</definedName>
    <definedName name="_1_14_1" localSheetId="8">[6]품!#REF!</definedName>
    <definedName name="_1_14_1" localSheetId="10">[6]품!#REF!</definedName>
    <definedName name="_1_14_1" localSheetId="18">[6]품!#REF!</definedName>
    <definedName name="_1_14_1" localSheetId="20">[6]품!#REF!</definedName>
    <definedName name="_1_14_1" localSheetId="14">[6]품!#REF!</definedName>
    <definedName name="_1_14_1" localSheetId="16">[6]품!#REF!</definedName>
    <definedName name="_1_14_1" localSheetId="11">[6]품!#REF!</definedName>
    <definedName name="_1_14_1" localSheetId="7">[6]품!#REF!</definedName>
    <definedName name="_1_14_1" localSheetId="9">[6]품!#REF!</definedName>
    <definedName name="_1_14_1">[6]품!#REF!</definedName>
    <definedName name="_1_14_2" localSheetId="3">[6]품!#REF!</definedName>
    <definedName name="_1_14_2" localSheetId="6">[6]품!#REF!</definedName>
    <definedName name="_1_14_2" localSheetId="8">[6]품!#REF!</definedName>
    <definedName name="_1_14_2" localSheetId="10">[6]품!#REF!</definedName>
    <definedName name="_1_14_2" localSheetId="18">[6]품!#REF!</definedName>
    <definedName name="_1_14_2" localSheetId="20">[6]품!#REF!</definedName>
    <definedName name="_1_14_2" localSheetId="14">[6]품!#REF!</definedName>
    <definedName name="_1_14_2" localSheetId="16">[6]품!#REF!</definedName>
    <definedName name="_1_14_2" localSheetId="11">[6]품!#REF!</definedName>
    <definedName name="_1_14_2" localSheetId="7">[6]품!#REF!</definedName>
    <definedName name="_1_14_2" localSheetId="9">[6]품!#REF!</definedName>
    <definedName name="_1_14_2">[6]품!#REF!</definedName>
    <definedName name="_1_14_3" localSheetId="3">[6]품!#REF!</definedName>
    <definedName name="_1_14_3" localSheetId="6">[6]품!#REF!</definedName>
    <definedName name="_1_14_3" localSheetId="8">[6]품!#REF!</definedName>
    <definedName name="_1_14_3" localSheetId="10">[6]품!#REF!</definedName>
    <definedName name="_1_14_3" localSheetId="18">[6]품!#REF!</definedName>
    <definedName name="_1_14_3" localSheetId="20">[6]품!#REF!</definedName>
    <definedName name="_1_14_3" localSheetId="14">[6]품!#REF!</definedName>
    <definedName name="_1_14_3" localSheetId="16">[6]품!#REF!</definedName>
    <definedName name="_1_14_3" localSheetId="11">[6]품!#REF!</definedName>
    <definedName name="_1_14_3" localSheetId="7">[6]품!#REF!</definedName>
    <definedName name="_1_14_3" localSheetId="9">[6]품!#REF!</definedName>
    <definedName name="_1_14_3">[6]품!#REF!</definedName>
    <definedName name="_1_14_4" localSheetId="3">[7]품셈!#REF!</definedName>
    <definedName name="_1_14_4" localSheetId="6">[7]품셈!#REF!</definedName>
    <definedName name="_1_14_4" localSheetId="8">[7]품셈!#REF!</definedName>
    <definedName name="_1_14_4" localSheetId="10">[7]품셈!#REF!</definedName>
    <definedName name="_1_14_4" localSheetId="18">[7]품셈!#REF!</definedName>
    <definedName name="_1_14_4" localSheetId="20">[7]품셈!#REF!</definedName>
    <definedName name="_1_14_4" localSheetId="14">[7]품셈!#REF!</definedName>
    <definedName name="_1_14_4" localSheetId="16">[7]품셈!#REF!</definedName>
    <definedName name="_1_14_4" localSheetId="11">[7]품셈!#REF!</definedName>
    <definedName name="_1_14_4" localSheetId="7">[7]품셈!#REF!</definedName>
    <definedName name="_1_14_4" localSheetId="9">[7]품셈!#REF!</definedName>
    <definedName name="_1_14_4">[7]품셈!#REF!</definedName>
    <definedName name="_1_15" localSheetId="3">[6]품!#REF!</definedName>
    <definedName name="_1_15" localSheetId="6">[6]품!#REF!</definedName>
    <definedName name="_1_15" localSheetId="8">[6]품!#REF!</definedName>
    <definedName name="_1_15" localSheetId="10">[6]품!#REF!</definedName>
    <definedName name="_1_15" localSheetId="18">[6]품!#REF!</definedName>
    <definedName name="_1_15" localSheetId="20">[6]품!#REF!</definedName>
    <definedName name="_1_15" localSheetId="14">[6]품!#REF!</definedName>
    <definedName name="_1_15" localSheetId="16">[6]품!#REF!</definedName>
    <definedName name="_1_15" localSheetId="11">[6]품!#REF!</definedName>
    <definedName name="_1_15" localSheetId="7">[6]품!#REF!</definedName>
    <definedName name="_1_15" localSheetId="9">[6]품!#REF!</definedName>
    <definedName name="_1_15">[6]품!#REF!</definedName>
    <definedName name="_1_15_1" localSheetId="3">[6]품!#REF!</definedName>
    <definedName name="_1_15_1" localSheetId="6">[6]품!#REF!</definedName>
    <definedName name="_1_15_1" localSheetId="8">[6]품!#REF!</definedName>
    <definedName name="_1_15_1" localSheetId="10">[6]품!#REF!</definedName>
    <definedName name="_1_15_1" localSheetId="18">[6]품!#REF!</definedName>
    <definedName name="_1_15_1" localSheetId="20">[6]품!#REF!</definedName>
    <definedName name="_1_15_1" localSheetId="14">[6]품!#REF!</definedName>
    <definedName name="_1_15_1" localSheetId="16">[6]품!#REF!</definedName>
    <definedName name="_1_15_1" localSheetId="11">[6]품!#REF!</definedName>
    <definedName name="_1_15_1" localSheetId="7">[6]품!#REF!</definedName>
    <definedName name="_1_15_1" localSheetId="9">[6]품!#REF!</definedName>
    <definedName name="_1_15_1">[6]품!#REF!</definedName>
    <definedName name="_1_15_2" localSheetId="3">[6]품!#REF!</definedName>
    <definedName name="_1_15_2" localSheetId="6">[6]품!#REF!</definedName>
    <definedName name="_1_15_2" localSheetId="8">[6]품!#REF!</definedName>
    <definedName name="_1_15_2" localSheetId="10">[6]품!#REF!</definedName>
    <definedName name="_1_15_2" localSheetId="18">[6]품!#REF!</definedName>
    <definedName name="_1_15_2" localSheetId="20">[6]품!#REF!</definedName>
    <definedName name="_1_15_2" localSheetId="14">[6]품!#REF!</definedName>
    <definedName name="_1_15_2" localSheetId="16">[6]품!#REF!</definedName>
    <definedName name="_1_15_2" localSheetId="11">[6]품!#REF!</definedName>
    <definedName name="_1_15_2" localSheetId="7">[6]품!#REF!</definedName>
    <definedName name="_1_15_2" localSheetId="9">[6]품!#REF!</definedName>
    <definedName name="_1_15_2">[6]품!#REF!</definedName>
    <definedName name="_1_15_3" localSheetId="3">[6]품!#REF!</definedName>
    <definedName name="_1_15_3" localSheetId="6">[6]품!#REF!</definedName>
    <definedName name="_1_15_3" localSheetId="8">[6]품!#REF!</definedName>
    <definedName name="_1_15_3" localSheetId="10">[6]품!#REF!</definedName>
    <definedName name="_1_15_3" localSheetId="18">[6]품!#REF!</definedName>
    <definedName name="_1_15_3" localSheetId="20">[6]품!#REF!</definedName>
    <definedName name="_1_15_3" localSheetId="14">[6]품!#REF!</definedName>
    <definedName name="_1_15_3" localSheetId="16">[6]품!#REF!</definedName>
    <definedName name="_1_15_3" localSheetId="11">[6]품!#REF!</definedName>
    <definedName name="_1_15_3" localSheetId="7">[6]품!#REF!</definedName>
    <definedName name="_1_15_3" localSheetId="9">[6]품!#REF!</definedName>
    <definedName name="_1_15_3">[6]품!#REF!</definedName>
    <definedName name="_1_16" localSheetId="3">[6]품!#REF!</definedName>
    <definedName name="_1_16" localSheetId="6">[6]품!#REF!</definedName>
    <definedName name="_1_16" localSheetId="8">[6]품!#REF!</definedName>
    <definedName name="_1_16" localSheetId="10">[6]품!#REF!</definedName>
    <definedName name="_1_16" localSheetId="18">[6]품!#REF!</definedName>
    <definedName name="_1_16" localSheetId="20">[6]품!#REF!</definedName>
    <definedName name="_1_16" localSheetId="14">[6]품!#REF!</definedName>
    <definedName name="_1_16" localSheetId="16">[6]품!#REF!</definedName>
    <definedName name="_1_16" localSheetId="11">[6]품!#REF!</definedName>
    <definedName name="_1_16" localSheetId="7">[6]품!#REF!</definedName>
    <definedName name="_1_16" localSheetId="9">[6]품!#REF!</definedName>
    <definedName name="_1_16">[6]품!#REF!</definedName>
    <definedName name="_1_16_1" localSheetId="3">[6]품!#REF!</definedName>
    <definedName name="_1_16_1" localSheetId="6">[6]품!#REF!</definedName>
    <definedName name="_1_16_1" localSheetId="8">[6]품!#REF!</definedName>
    <definedName name="_1_16_1" localSheetId="10">[6]품!#REF!</definedName>
    <definedName name="_1_16_1" localSheetId="18">[6]품!#REF!</definedName>
    <definedName name="_1_16_1" localSheetId="20">[6]품!#REF!</definedName>
    <definedName name="_1_16_1" localSheetId="14">[6]품!#REF!</definedName>
    <definedName name="_1_16_1" localSheetId="16">[6]품!#REF!</definedName>
    <definedName name="_1_16_1" localSheetId="11">[6]품!#REF!</definedName>
    <definedName name="_1_16_1" localSheetId="7">[6]품!#REF!</definedName>
    <definedName name="_1_16_1" localSheetId="9">[6]품!#REF!</definedName>
    <definedName name="_1_16_1">[6]품!#REF!</definedName>
    <definedName name="_1_16_2" localSheetId="3">[6]품!#REF!</definedName>
    <definedName name="_1_16_2" localSheetId="6">[6]품!#REF!</definedName>
    <definedName name="_1_16_2" localSheetId="8">[6]품!#REF!</definedName>
    <definedName name="_1_16_2" localSheetId="10">[6]품!#REF!</definedName>
    <definedName name="_1_16_2" localSheetId="18">[6]품!#REF!</definedName>
    <definedName name="_1_16_2" localSheetId="20">[6]품!#REF!</definedName>
    <definedName name="_1_16_2" localSheetId="14">[6]품!#REF!</definedName>
    <definedName name="_1_16_2" localSheetId="16">[6]품!#REF!</definedName>
    <definedName name="_1_16_2" localSheetId="11">[6]품!#REF!</definedName>
    <definedName name="_1_16_2" localSheetId="7">[6]품!#REF!</definedName>
    <definedName name="_1_16_2" localSheetId="9">[6]품!#REF!</definedName>
    <definedName name="_1_16_2">[6]품!#REF!</definedName>
    <definedName name="_1_16_3" localSheetId="3">[6]품!#REF!</definedName>
    <definedName name="_1_16_3" localSheetId="6">[6]품!#REF!</definedName>
    <definedName name="_1_16_3" localSheetId="8">[6]품!#REF!</definedName>
    <definedName name="_1_16_3" localSheetId="10">[6]품!#REF!</definedName>
    <definedName name="_1_16_3" localSheetId="18">[6]품!#REF!</definedName>
    <definedName name="_1_16_3" localSheetId="20">[6]품!#REF!</definedName>
    <definedName name="_1_16_3" localSheetId="14">[6]품!#REF!</definedName>
    <definedName name="_1_16_3" localSheetId="16">[6]품!#REF!</definedName>
    <definedName name="_1_16_3" localSheetId="11">[6]품!#REF!</definedName>
    <definedName name="_1_16_3" localSheetId="7">[6]품!#REF!</definedName>
    <definedName name="_1_16_3" localSheetId="9">[6]품!#REF!</definedName>
    <definedName name="_1_16_3">[6]품!#REF!</definedName>
    <definedName name="_1_17" localSheetId="3">[6]품!#REF!</definedName>
    <definedName name="_1_17" localSheetId="6">[6]품!#REF!</definedName>
    <definedName name="_1_17" localSheetId="8">[6]품!#REF!</definedName>
    <definedName name="_1_17" localSheetId="10">[6]품!#REF!</definedName>
    <definedName name="_1_17" localSheetId="18">[6]품!#REF!</definedName>
    <definedName name="_1_17" localSheetId="20">[6]품!#REF!</definedName>
    <definedName name="_1_17" localSheetId="14">[6]품!#REF!</definedName>
    <definedName name="_1_17" localSheetId="16">[6]품!#REF!</definedName>
    <definedName name="_1_17" localSheetId="11">[6]품!#REF!</definedName>
    <definedName name="_1_17" localSheetId="7">[6]품!#REF!</definedName>
    <definedName name="_1_17" localSheetId="9">[6]품!#REF!</definedName>
    <definedName name="_1_17">[6]품!#REF!</definedName>
    <definedName name="_1_17_1" localSheetId="3">[6]품!#REF!</definedName>
    <definedName name="_1_17_1" localSheetId="6">[6]품!#REF!</definedName>
    <definedName name="_1_17_1" localSheetId="8">[6]품!#REF!</definedName>
    <definedName name="_1_17_1" localSheetId="10">[6]품!#REF!</definedName>
    <definedName name="_1_17_1" localSheetId="18">[6]품!#REF!</definedName>
    <definedName name="_1_17_1" localSheetId="20">[6]품!#REF!</definedName>
    <definedName name="_1_17_1" localSheetId="14">[6]품!#REF!</definedName>
    <definedName name="_1_17_1" localSheetId="16">[6]품!#REF!</definedName>
    <definedName name="_1_17_1" localSheetId="11">[6]품!#REF!</definedName>
    <definedName name="_1_17_1" localSheetId="7">[6]품!#REF!</definedName>
    <definedName name="_1_17_1" localSheetId="9">[6]품!#REF!</definedName>
    <definedName name="_1_17_1">[6]품!#REF!</definedName>
    <definedName name="_1_17_2" localSheetId="3">[6]품!#REF!</definedName>
    <definedName name="_1_17_2" localSheetId="6">[6]품!#REF!</definedName>
    <definedName name="_1_17_2" localSheetId="8">[6]품!#REF!</definedName>
    <definedName name="_1_17_2" localSheetId="10">[6]품!#REF!</definedName>
    <definedName name="_1_17_2" localSheetId="18">[6]품!#REF!</definedName>
    <definedName name="_1_17_2" localSheetId="20">[6]품!#REF!</definedName>
    <definedName name="_1_17_2" localSheetId="14">[6]품!#REF!</definedName>
    <definedName name="_1_17_2" localSheetId="16">[6]품!#REF!</definedName>
    <definedName name="_1_17_2" localSheetId="11">[6]품!#REF!</definedName>
    <definedName name="_1_17_2" localSheetId="7">[6]품!#REF!</definedName>
    <definedName name="_1_17_2" localSheetId="9">[6]품!#REF!</definedName>
    <definedName name="_1_17_2">[6]품!#REF!</definedName>
    <definedName name="_1_17_3" localSheetId="3">[6]품!#REF!</definedName>
    <definedName name="_1_17_3" localSheetId="6">[6]품!#REF!</definedName>
    <definedName name="_1_17_3" localSheetId="8">[6]품!#REF!</definedName>
    <definedName name="_1_17_3" localSheetId="10">[6]품!#REF!</definedName>
    <definedName name="_1_17_3" localSheetId="18">[6]품!#REF!</definedName>
    <definedName name="_1_17_3" localSheetId="20">[6]품!#REF!</definedName>
    <definedName name="_1_17_3" localSheetId="14">[6]품!#REF!</definedName>
    <definedName name="_1_17_3" localSheetId="16">[6]품!#REF!</definedName>
    <definedName name="_1_17_3" localSheetId="11">[6]품!#REF!</definedName>
    <definedName name="_1_17_3" localSheetId="7">[6]품!#REF!</definedName>
    <definedName name="_1_17_3" localSheetId="9">[6]품!#REF!</definedName>
    <definedName name="_1_17_3">[6]품!#REF!</definedName>
    <definedName name="_1_18" localSheetId="3">[6]품!#REF!</definedName>
    <definedName name="_1_18" localSheetId="6">[6]품!#REF!</definedName>
    <definedName name="_1_18" localSheetId="8">[6]품!#REF!</definedName>
    <definedName name="_1_18" localSheetId="10">[6]품!#REF!</definedName>
    <definedName name="_1_18" localSheetId="18">[6]품!#REF!</definedName>
    <definedName name="_1_18" localSheetId="20">[6]품!#REF!</definedName>
    <definedName name="_1_18" localSheetId="14">[6]품!#REF!</definedName>
    <definedName name="_1_18" localSheetId="16">[6]품!#REF!</definedName>
    <definedName name="_1_18" localSheetId="11">[6]품!#REF!</definedName>
    <definedName name="_1_18" localSheetId="7">[6]품!#REF!</definedName>
    <definedName name="_1_18" localSheetId="9">[6]품!#REF!</definedName>
    <definedName name="_1_18">[6]품!#REF!</definedName>
    <definedName name="_1_18_1" localSheetId="3">[6]품!#REF!</definedName>
    <definedName name="_1_18_1" localSheetId="6">[6]품!#REF!</definedName>
    <definedName name="_1_18_1" localSheetId="8">[6]품!#REF!</definedName>
    <definedName name="_1_18_1" localSheetId="10">[6]품!#REF!</definedName>
    <definedName name="_1_18_1" localSheetId="18">[6]품!#REF!</definedName>
    <definedName name="_1_18_1" localSheetId="20">[6]품!#REF!</definedName>
    <definedName name="_1_18_1" localSheetId="14">[6]품!#REF!</definedName>
    <definedName name="_1_18_1" localSheetId="16">[6]품!#REF!</definedName>
    <definedName name="_1_18_1" localSheetId="11">[6]품!#REF!</definedName>
    <definedName name="_1_18_1" localSheetId="7">[6]품!#REF!</definedName>
    <definedName name="_1_18_1" localSheetId="9">[6]품!#REF!</definedName>
    <definedName name="_1_18_1">[6]품!#REF!</definedName>
    <definedName name="_1_18_2" localSheetId="3">[6]품!#REF!</definedName>
    <definedName name="_1_18_2" localSheetId="6">[6]품!#REF!</definedName>
    <definedName name="_1_18_2" localSheetId="8">[6]품!#REF!</definedName>
    <definedName name="_1_18_2" localSheetId="10">[6]품!#REF!</definedName>
    <definedName name="_1_18_2" localSheetId="18">[6]품!#REF!</definedName>
    <definedName name="_1_18_2" localSheetId="20">[6]품!#REF!</definedName>
    <definedName name="_1_18_2" localSheetId="14">[6]품!#REF!</definedName>
    <definedName name="_1_18_2" localSheetId="16">[6]품!#REF!</definedName>
    <definedName name="_1_18_2" localSheetId="11">[6]품!#REF!</definedName>
    <definedName name="_1_18_2" localSheetId="7">[6]품!#REF!</definedName>
    <definedName name="_1_18_2" localSheetId="9">[6]품!#REF!</definedName>
    <definedName name="_1_18_2">[6]품!#REF!</definedName>
    <definedName name="_1_18_3" localSheetId="3">[6]품!#REF!</definedName>
    <definedName name="_1_18_3" localSheetId="6">[6]품!#REF!</definedName>
    <definedName name="_1_18_3" localSheetId="8">[6]품!#REF!</definedName>
    <definedName name="_1_18_3" localSheetId="10">[6]품!#REF!</definedName>
    <definedName name="_1_18_3" localSheetId="18">[6]품!#REF!</definedName>
    <definedName name="_1_18_3" localSheetId="20">[6]품!#REF!</definedName>
    <definedName name="_1_18_3" localSheetId="14">[6]품!#REF!</definedName>
    <definedName name="_1_18_3" localSheetId="16">[6]품!#REF!</definedName>
    <definedName name="_1_18_3" localSheetId="11">[6]품!#REF!</definedName>
    <definedName name="_1_18_3" localSheetId="7">[6]품!#REF!</definedName>
    <definedName name="_1_18_3" localSheetId="9">[6]품!#REF!</definedName>
    <definedName name="_1_18_3">[6]품!#REF!</definedName>
    <definedName name="_1_18_4" localSheetId="3">[7]품셈!#REF!</definedName>
    <definedName name="_1_18_4" localSheetId="6">[7]품셈!#REF!</definedName>
    <definedName name="_1_18_4" localSheetId="8">[7]품셈!#REF!</definedName>
    <definedName name="_1_18_4" localSheetId="10">[7]품셈!#REF!</definedName>
    <definedName name="_1_18_4" localSheetId="18">[7]품셈!#REF!</definedName>
    <definedName name="_1_18_4" localSheetId="20">[7]품셈!#REF!</definedName>
    <definedName name="_1_18_4" localSheetId="14">[7]품셈!#REF!</definedName>
    <definedName name="_1_18_4" localSheetId="16">[7]품셈!#REF!</definedName>
    <definedName name="_1_18_4" localSheetId="11">[7]품셈!#REF!</definedName>
    <definedName name="_1_18_4" localSheetId="7">[7]품셈!#REF!</definedName>
    <definedName name="_1_18_4" localSheetId="9">[7]품셈!#REF!</definedName>
    <definedName name="_1_18_4">[7]품셈!#REF!</definedName>
    <definedName name="_1_19" localSheetId="3">[6]품!#REF!</definedName>
    <definedName name="_1_19" localSheetId="6">[6]품!#REF!</definedName>
    <definedName name="_1_19" localSheetId="8">[6]품!#REF!</definedName>
    <definedName name="_1_19" localSheetId="10">[6]품!#REF!</definedName>
    <definedName name="_1_19" localSheetId="18">[6]품!#REF!</definedName>
    <definedName name="_1_19" localSheetId="20">[6]품!#REF!</definedName>
    <definedName name="_1_19" localSheetId="14">[6]품!#REF!</definedName>
    <definedName name="_1_19" localSheetId="16">[6]품!#REF!</definedName>
    <definedName name="_1_19" localSheetId="11">[6]품!#REF!</definedName>
    <definedName name="_1_19" localSheetId="7">[6]품!#REF!</definedName>
    <definedName name="_1_19" localSheetId="9">[6]품!#REF!</definedName>
    <definedName name="_1_19">[6]품!#REF!</definedName>
    <definedName name="_1_19_1" localSheetId="3">[6]품!#REF!</definedName>
    <definedName name="_1_19_1" localSheetId="6">[6]품!#REF!</definedName>
    <definedName name="_1_19_1" localSheetId="8">[6]품!#REF!</definedName>
    <definedName name="_1_19_1" localSheetId="10">[6]품!#REF!</definedName>
    <definedName name="_1_19_1" localSheetId="18">[6]품!#REF!</definedName>
    <definedName name="_1_19_1" localSheetId="20">[6]품!#REF!</definedName>
    <definedName name="_1_19_1" localSheetId="14">[6]품!#REF!</definedName>
    <definedName name="_1_19_1" localSheetId="16">[6]품!#REF!</definedName>
    <definedName name="_1_19_1" localSheetId="11">[6]품!#REF!</definedName>
    <definedName name="_1_19_1" localSheetId="7">[6]품!#REF!</definedName>
    <definedName name="_1_19_1" localSheetId="9">[6]품!#REF!</definedName>
    <definedName name="_1_19_1">[6]품!#REF!</definedName>
    <definedName name="_1_19_2" localSheetId="3">[6]품!#REF!</definedName>
    <definedName name="_1_19_2" localSheetId="6">[6]품!#REF!</definedName>
    <definedName name="_1_19_2" localSheetId="8">[6]품!#REF!</definedName>
    <definedName name="_1_19_2" localSheetId="10">[6]품!#REF!</definedName>
    <definedName name="_1_19_2" localSheetId="18">[6]품!#REF!</definedName>
    <definedName name="_1_19_2" localSheetId="20">[6]품!#REF!</definedName>
    <definedName name="_1_19_2" localSheetId="14">[6]품!#REF!</definedName>
    <definedName name="_1_19_2" localSheetId="16">[6]품!#REF!</definedName>
    <definedName name="_1_19_2" localSheetId="11">[6]품!#REF!</definedName>
    <definedName name="_1_19_2" localSheetId="7">[6]품!#REF!</definedName>
    <definedName name="_1_19_2" localSheetId="9">[6]품!#REF!</definedName>
    <definedName name="_1_19_2">[6]품!#REF!</definedName>
    <definedName name="_1_19_3" localSheetId="3">[6]품!#REF!</definedName>
    <definedName name="_1_19_3" localSheetId="6">[6]품!#REF!</definedName>
    <definedName name="_1_19_3" localSheetId="8">[6]품!#REF!</definedName>
    <definedName name="_1_19_3" localSheetId="10">[6]품!#REF!</definedName>
    <definedName name="_1_19_3" localSheetId="18">[6]품!#REF!</definedName>
    <definedName name="_1_19_3" localSheetId="20">[6]품!#REF!</definedName>
    <definedName name="_1_19_3" localSheetId="14">[6]품!#REF!</definedName>
    <definedName name="_1_19_3" localSheetId="16">[6]품!#REF!</definedName>
    <definedName name="_1_19_3" localSheetId="11">[6]품!#REF!</definedName>
    <definedName name="_1_19_3" localSheetId="7">[6]품!#REF!</definedName>
    <definedName name="_1_19_3" localSheetId="9">[6]품!#REF!</definedName>
    <definedName name="_1_19_3">[6]품!#REF!</definedName>
    <definedName name="_1_19_4" localSheetId="3">[7]품셈!#REF!</definedName>
    <definedName name="_1_19_4" localSheetId="6">[7]품셈!#REF!</definedName>
    <definedName name="_1_19_4" localSheetId="8">[7]품셈!#REF!</definedName>
    <definedName name="_1_19_4" localSheetId="10">[7]품셈!#REF!</definedName>
    <definedName name="_1_19_4" localSheetId="18">[7]품셈!#REF!</definedName>
    <definedName name="_1_19_4" localSheetId="20">[7]품셈!#REF!</definedName>
    <definedName name="_1_19_4" localSheetId="14">[7]품셈!#REF!</definedName>
    <definedName name="_1_19_4" localSheetId="16">[7]품셈!#REF!</definedName>
    <definedName name="_1_19_4" localSheetId="11">[7]품셈!#REF!</definedName>
    <definedName name="_1_19_4" localSheetId="7">[7]품셈!#REF!</definedName>
    <definedName name="_1_19_4" localSheetId="9">[7]품셈!#REF!</definedName>
    <definedName name="_1_19_4">[7]품셈!#REF!</definedName>
    <definedName name="_1_2" localSheetId="3">[6]품!#REF!</definedName>
    <definedName name="_1_2" localSheetId="6">[6]품!#REF!</definedName>
    <definedName name="_1_2" localSheetId="8">[6]품!#REF!</definedName>
    <definedName name="_1_2" localSheetId="10">[6]품!#REF!</definedName>
    <definedName name="_1_2" localSheetId="18">[6]품!#REF!</definedName>
    <definedName name="_1_2" localSheetId="20">[6]품!#REF!</definedName>
    <definedName name="_1_2" localSheetId="14">[6]품!#REF!</definedName>
    <definedName name="_1_2" localSheetId="16">[6]품!#REF!</definedName>
    <definedName name="_1_2" localSheetId="11">[6]품!#REF!</definedName>
    <definedName name="_1_2" localSheetId="7">[6]품!#REF!</definedName>
    <definedName name="_1_2" localSheetId="9">[6]품!#REF!</definedName>
    <definedName name="_1_2">[6]품!#REF!</definedName>
    <definedName name="_1_2_1" localSheetId="3">[6]품!#REF!</definedName>
    <definedName name="_1_2_1" localSheetId="6">[6]품!#REF!</definedName>
    <definedName name="_1_2_1" localSheetId="8">[6]품!#REF!</definedName>
    <definedName name="_1_2_1" localSheetId="10">[6]품!#REF!</definedName>
    <definedName name="_1_2_1" localSheetId="18">[6]품!#REF!</definedName>
    <definedName name="_1_2_1" localSheetId="20">[6]품!#REF!</definedName>
    <definedName name="_1_2_1" localSheetId="14">[6]품!#REF!</definedName>
    <definedName name="_1_2_1" localSheetId="16">[6]품!#REF!</definedName>
    <definedName name="_1_2_1" localSheetId="11">[6]품!#REF!</definedName>
    <definedName name="_1_2_1" localSheetId="7">[6]품!#REF!</definedName>
    <definedName name="_1_2_1" localSheetId="9">[6]품!#REF!</definedName>
    <definedName name="_1_2_1">[6]품!#REF!</definedName>
    <definedName name="_1_2_2" localSheetId="3">[6]품!#REF!</definedName>
    <definedName name="_1_2_2" localSheetId="6">[6]품!#REF!</definedName>
    <definedName name="_1_2_2" localSheetId="8">[6]품!#REF!</definedName>
    <definedName name="_1_2_2" localSheetId="10">[6]품!#REF!</definedName>
    <definedName name="_1_2_2" localSheetId="18">[6]품!#REF!</definedName>
    <definedName name="_1_2_2" localSheetId="20">[6]품!#REF!</definedName>
    <definedName name="_1_2_2" localSheetId="14">[6]품!#REF!</definedName>
    <definedName name="_1_2_2" localSheetId="16">[6]품!#REF!</definedName>
    <definedName name="_1_2_2" localSheetId="11">[6]품!#REF!</definedName>
    <definedName name="_1_2_2" localSheetId="7">[6]품!#REF!</definedName>
    <definedName name="_1_2_2" localSheetId="9">[6]품!#REF!</definedName>
    <definedName name="_1_2_2">[6]품!#REF!</definedName>
    <definedName name="_1_2_3" localSheetId="3">[6]품!#REF!</definedName>
    <definedName name="_1_2_3" localSheetId="6">[6]품!#REF!</definedName>
    <definedName name="_1_2_3" localSheetId="8">[6]품!#REF!</definedName>
    <definedName name="_1_2_3" localSheetId="10">[6]품!#REF!</definedName>
    <definedName name="_1_2_3" localSheetId="18">[6]품!#REF!</definedName>
    <definedName name="_1_2_3" localSheetId="20">[6]품!#REF!</definedName>
    <definedName name="_1_2_3" localSheetId="14">[6]품!#REF!</definedName>
    <definedName name="_1_2_3" localSheetId="16">[6]품!#REF!</definedName>
    <definedName name="_1_2_3" localSheetId="11">[6]품!#REF!</definedName>
    <definedName name="_1_2_3" localSheetId="7">[6]품!#REF!</definedName>
    <definedName name="_1_2_3" localSheetId="9">[6]품!#REF!</definedName>
    <definedName name="_1_2_3">[6]품!#REF!</definedName>
    <definedName name="_1_20" localSheetId="3">[6]품!#REF!</definedName>
    <definedName name="_1_20" localSheetId="6">[6]품!#REF!</definedName>
    <definedName name="_1_20" localSheetId="8">[6]품!#REF!</definedName>
    <definedName name="_1_20" localSheetId="10">[6]품!#REF!</definedName>
    <definedName name="_1_20" localSheetId="18">[6]품!#REF!</definedName>
    <definedName name="_1_20" localSheetId="20">[6]품!#REF!</definedName>
    <definedName name="_1_20" localSheetId="14">[6]품!#REF!</definedName>
    <definedName name="_1_20" localSheetId="16">[6]품!#REF!</definedName>
    <definedName name="_1_20" localSheetId="11">[6]품!#REF!</definedName>
    <definedName name="_1_20" localSheetId="7">[6]품!#REF!</definedName>
    <definedName name="_1_20" localSheetId="9">[6]품!#REF!</definedName>
    <definedName name="_1_20">[6]품!#REF!</definedName>
    <definedName name="_1_20_1" localSheetId="3">[6]품!#REF!</definedName>
    <definedName name="_1_20_1" localSheetId="6">[6]품!#REF!</definedName>
    <definedName name="_1_20_1" localSheetId="8">[6]품!#REF!</definedName>
    <definedName name="_1_20_1" localSheetId="10">[6]품!#REF!</definedName>
    <definedName name="_1_20_1" localSheetId="18">[6]품!#REF!</definedName>
    <definedName name="_1_20_1" localSheetId="20">[6]품!#REF!</definedName>
    <definedName name="_1_20_1" localSheetId="14">[6]품!#REF!</definedName>
    <definedName name="_1_20_1" localSheetId="16">[6]품!#REF!</definedName>
    <definedName name="_1_20_1" localSheetId="11">[6]품!#REF!</definedName>
    <definedName name="_1_20_1" localSheetId="7">[6]품!#REF!</definedName>
    <definedName name="_1_20_1" localSheetId="9">[6]품!#REF!</definedName>
    <definedName name="_1_20_1">[6]품!#REF!</definedName>
    <definedName name="_1_20_2" localSheetId="3">[6]품!#REF!</definedName>
    <definedName name="_1_20_2" localSheetId="6">[6]품!#REF!</definedName>
    <definedName name="_1_20_2" localSheetId="8">[6]품!#REF!</definedName>
    <definedName name="_1_20_2" localSheetId="10">[6]품!#REF!</definedName>
    <definedName name="_1_20_2" localSheetId="18">[6]품!#REF!</definedName>
    <definedName name="_1_20_2" localSheetId="20">[6]품!#REF!</definedName>
    <definedName name="_1_20_2" localSheetId="14">[6]품!#REF!</definedName>
    <definedName name="_1_20_2" localSheetId="16">[6]품!#REF!</definedName>
    <definedName name="_1_20_2" localSheetId="11">[6]품!#REF!</definedName>
    <definedName name="_1_20_2" localSheetId="7">[6]품!#REF!</definedName>
    <definedName name="_1_20_2" localSheetId="9">[6]품!#REF!</definedName>
    <definedName name="_1_20_2">[6]품!#REF!</definedName>
    <definedName name="_1_20_3" localSheetId="3">[6]품!#REF!</definedName>
    <definedName name="_1_20_3" localSheetId="6">[6]품!#REF!</definedName>
    <definedName name="_1_20_3" localSheetId="8">[6]품!#REF!</definedName>
    <definedName name="_1_20_3" localSheetId="10">[6]품!#REF!</definedName>
    <definedName name="_1_20_3" localSheetId="18">[6]품!#REF!</definedName>
    <definedName name="_1_20_3" localSheetId="20">[6]품!#REF!</definedName>
    <definedName name="_1_20_3" localSheetId="14">[6]품!#REF!</definedName>
    <definedName name="_1_20_3" localSheetId="16">[6]품!#REF!</definedName>
    <definedName name="_1_20_3" localSheetId="11">[6]품!#REF!</definedName>
    <definedName name="_1_20_3" localSheetId="7">[6]품!#REF!</definedName>
    <definedName name="_1_20_3" localSheetId="9">[6]품!#REF!</definedName>
    <definedName name="_1_20_3">[6]품!#REF!</definedName>
    <definedName name="_1_21" localSheetId="3">[6]품!#REF!</definedName>
    <definedName name="_1_21" localSheetId="6">[6]품!#REF!</definedName>
    <definedName name="_1_21" localSheetId="8">[6]품!#REF!</definedName>
    <definedName name="_1_21" localSheetId="10">[6]품!#REF!</definedName>
    <definedName name="_1_21" localSheetId="18">[6]품!#REF!</definedName>
    <definedName name="_1_21" localSheetId="20">[6]품!#REF!</definedName>
    <definedName name="_1_21" localSheetId="14">[6]품!#REF!</definedName>
    <definedName name="_1_21" localSheetId="16">[6]품!#REF!</definedName>
    <definedName name="_1_21" localSheetId="11">[6]품!#REF!</definedName>
    <definedName name="_1_21" localSheetId="7">[6]품!#REF!</definedName>
    <definedName name="_1_21" localSheetId="9">[6]품!#REF!</definedName>
    <definedName name="_1_21">[6]품!#REF!</definedName>
    <definedName name="_1_21_1" localSheetId="3">[6]품!#REF!</definedName>
    <definedName name="_1_21_1" localSheetId="6">[6]품!#REF!</definedName>
    <definedName name="_1_21_1" localSheetId="8">[6]품!#REF!</definedName>
    <definedName name="_1_21_1" localSheetId="10">[6]품!#REF!</definedName>
    <definedName name="_1_21_1" localSheetId="18">[6]품!#REF!</definedName>
    <definedName name="_1_21_1" localSheetId="20">[6]품!#REF!</definedName>
    <definedName name="_1_21_1" localSheetId="14">[6]품!#REF!</definedName>
    <definedName name="_1_21_1" localSheetId="16">[6]품!#REF!</definedName>
    <definedName name="_1_21_1" localSheetId="11">[6]품!#REF!</definedName>
    <definedName name="_1_21_1" localSheetId="7">[6]품!#REF!</definedName>
    <definedName name="_1_21_1" localSheetId="9">[6]품!#REF!</definedName>
    <definedName name="_1_21_1">[6]품!#REF!</definedName>
    <definedName name="_1_21_2" localSheetId="3">[6]품!#REF!</definedName>
    <definedName name="_1_21_2" localSheetId="6">[6]품!#REF!</definedName>
    <definedName name="_1_21_2" localSheetId="8">[6]품!#REF!</definedName>
    <definedName name="_1_21_2" localSheetId="10">[6]품!#REF!</definedName>
    <definedName name="_1_21_2" localSheetId="18">[6]품!#REF!</definedName>
    <definedName name="_1_21_2" localSheetId="20">[6]품!#REF!</definedName>
    <definedName name="_1_21_2" localSheetId="14">[6]품!#REF!</definedName>
    <definedName name="_1_21_2" localSheetId="16">[6]품!#REF!</definedName>
    <definedName name="_1_21_2" localSheetId="11">[6]품!#REF!</definedName>
    <definedName name="_1_21_2" localSheetId="7">[6]품!#REF!</definedName>
    <definedName name="_1_21_2" localSheetId="9">[6]품!#REF!</definedName>
    <definedName name="_1_21_2">[6]품!#REF!</definedName>
    <definedName name="_1_21_3" localSheetId="3">[6]품!#REF!</definedName>
    <definedName name="_1_21_3" localSheetId="6">[6]품!#REF!</definedName>
    <definedName name="_1_21_3" localSheetId="8">[6]품!#REF!</definedName>
    <definedName name="_1_21_3" localSheetId="10">[6]품!#REF!</definedName>
    <definedName name="_1_21_3" localSheetId="18">[6]품!#REF!</definedName>
    <definedName name="_1_21_3" localSheetId="20">[6]품!#REF!</definedName>
    <definedName name="_1_21_3" localSheetId="14">[6]품!#REF!</definedName>
    <definedName name="_1_21_3" localSheetId="16">[6]품!#REF!</definedName>
    <definedName name="_1_21_3" localSheetId="11">[6]품!#REF!</definedName>
    <definedName name="_1_21_3" localSheetId="7">[6]품!#REF!</definedName>
    <definedName name="_1_21_3" localSheetId="9">[6]품!#REF!</definedName>
    <definedName name="_1_21_3">[6]품!#REF!</definedName>
    <definedName name="_1_22" localSheetId="3">[6]품!#REF!</definedName>
    <definedName name="_1_22" localSheetId="6">[6]품!#REF!</definedName>
    <definedName name="_1_22" localSheetId="8">[6]품!#REF!</definedName>
    <definedName name="_1_22" localSheetId="10">[6]품!#REF!</definedName>
    <definedName name="_1_22" localSheetId="18">[6]품!#REF!</definedName>
    <definedName name="_1_22" localSheetId="20">[6]품!#REF!</definedName>
    <definedName name="_1_22" localSheetId="14">[6]품!#REF!</definedName>
    <definedName name="_1_22" localSheetId="16">[6]품!#REF!</definedName>
    <definedName name="_1_22" localSheetId="11">[6]품!#REF!</definedName>
    <definedName name="_1_22" localSheetId="7">[6]품!#REF!</definedName>
    <definedName name="_1_22" localSheetId="9">[6]품!#REF!</definedName>
    <definedName name="_1_22">[6]품!#REF!</definedName>
    <definedName name="_1_22_1" localSheetId="3">[6]품!#REF!</definedName>
    <definedName name="_1_22_1" localSheetId="6">[6]품!#REF!</definedName>
    <definedName name="_1_22_1" localSheetId="8">[6]품!#REF!</definedName>
    <definedName name="_1_22_1" localSheetId="10">[6]품!#REF!</definedName>
    <definedName name="_1_22_1" localSheetId="18">[6]품!#REF!</definedName>
    <definedName name="_1_22_1" localSheetId="20">[6]품!#REF!</definedName>
    <definedName name="_1_22_1" localSheetId="14">[6]품!#REF!</definedName>
    <definedName name="_1_22_1" localSheetId="16">[6]품!#REF!</definedName>
    <definedName name="_1_22_1" localSheetId="11">[6]품!#REF!</definedName>
    <definedName name="_1_22_1" localSheetId="7">[6]품!#REF!</definedName>
    <definedName name="_1_22_1" localSheetId="9">[6]품!#REF!</definedName>
    <definedName name="_1_22_1">[6]품!#REF!</definedName>
    <definedName name="_1_22_2" localSheetId="3">[6]품!#REF!</definedName>
    <definedName name="_1_22_2" localSheetId="6">[6]품!#REF!</definedName>
    <definedName name="_1_22_2" localSheetId="8">[6]품!#REF!</definedName>
    <definedName name="_1_22_2" localSheetId="10">[6]품!#REF!</definedName>
    <definedName name="_1_22_2" localSheetId="18">[6]품!#REF!</definedName>
    <definedName name="_1_22_2" localSheetId="20">[6]품!#REF!</definedName>
    <definedName name="_1_22_2" localSheetId="14">[6]품!#REF!</definedName>
    <definedName name="_1_22_2" localSheetId="16">[6]품!#REF!</definedName>
    <definedName name="_1_22_2" localSheetId="11">[6]품!#REF!</definedName>
    <definedName name="_1_22_2" localSheetId="7">[6]품!#REF!</definedName>
    <definedName name="_1_22_2" localSheetId="9">[6]품!#REF!</definedName>
    <definedName name="_1_22_2">[6]품!#REF!</definedName>
    <definedName name="_1_22_3" localSheetId="3">[7]품셈!#REF!</definedName>
    <definedName name="_1_22_3" localSheetId="6">[7]품셈!#REF!</definedName>
    <definedName name="_1_22_3" localSheetId="8">[7]품셈!#REF!</definedName>
    <definedName name="_1_22_3" localSheetId="10">[7]품셈!#REF!</definedName>
    <definedName name="_1_22_3" localSheetId="18">[7]품셈!#REF!</definedName>
    <definedName name="_1_22_3" localSheetId="20">[7]품셈!#REF!</definedName>
    <definedName name="_1_22_3" localSheetId="14">[7]품셈!#REF!</definedName>
    <definedName name="_1_22_3" localSheetId="16">[7]품셈!#REF!</definedName>
    <definedName name="_1_22_3" localSheetId="11">[7]품셈!#REF!</definedName>
    <definedName name="_1_22_3" localSheetId="7">[7]품셈!#REF!</definedName>
    <definedName name="_1_22_3" localSheetId="9">[7]품셈!#REF!</definedName>
    <definedName name="_1_22_3">[7]품셈!#REF!</definedName>
    <definedName name="_1_22_4" localSheetId="3">[7]품셈!#REF!</definedName>
    <definedName name="_1_22_4" localSheetId="6">[7]품셈!#REF!</definedName>
    <definedName name="_1_22_4" localSheetId="8">[7]품셈!#REF!</definedName>
    <definedName name="_1_22_4" localSheetId="10">[7]품셈!#REF!</definedName>
    <definedName name="_1_22_4" localSheetId="18">[7]품셈!#REF!</definedName>
    <definedName name="_1_22_4" localSheetId="20">[7]품셈!#REF!</definedName>
    <definedName name="_1_22_4" localSheetId="14">[7]품셈!#REF!</definedName>
    <definedName name="_1_22_4" localSheetId="16">[7]품셈!#REF!</definedName>
    <definedName name="_1_22_4" localSheetId="11">[7]품셈!#REF!</definedName>
    <definedName name="_1_22_4" localSheetId="7">[7]품셈!#REF!</definedName>
    <definedName name="_1_22_4" localSheetId="9">[7]품셈!#REF!</definedName>
    <definedName name="_1_22_4">[7]품셈!#REF!</definedName>
    <definedName name="_1_23" localSheetId="3">[6]품!#REF!</definedName>
    <definedName name="_1_23" localSheetId="6">[6]품!#REF!</definedName>
    <definedName name="_1_23" localSheetId="8">[6]품!#REF!</definedName>
    <definedName name="_1_23" localSheetId="10">[6]품!#REF!</definedName>
    <definedName name="_1_23" localSheetId="18">[6]품!#REF!</definedName>
    <definedName name="_1_23" localSheetId="20">[6]품!#REF!</definedName>
    <definedName name="_1_23" localSheetId="14">[6]품!#REF!</definedName>
    <definedName name="_1_23" localSheetId="16">[6]품!#REF!</definedName>
    <definedName name="_1_23" localSheetId="11">[6]품!#REF!</definedName>
    <definedName name="_1_23" localSheetId="7">[6]품!#REF!</definedName>
    <definedName name="_1_23" localSheetId="9">[6]품!#REF!</definedName>
    <definedName name="_1_23">[6]품!#REF!</definedName>
    <definedName name="_1_23_1" localSheetId="3">[6]품!#REF!</definedName>
    <definedName name="_1_23_1" localSheetId="6">[6]품!#REF!</definedName>
    <definedName name="_1_23_1" localSheetId="8">[6]품!#REF!</definedName>
    <definedName name="_1_23_1" localSheetId="10">[6]품!#REF!</definedName>
    <definedName name="_1_23_1" localSheetId="18">[6]품!#REF!</definedName>
    <definedName name="_1_23_1" localSheetId="20">[6]품!#REF!</definedName>
    <definedName name="_1_23_1" localSheetId="14">[6]품!#REF!</definedName>
    <definedName name="_1_23_1" localSheetId="16">[6]품!#REF!</definedName>
    <definedName name="_1_23_1" localSheetId="11">[6]품!#REF!</definedName>
    <definedName name="_1_23_1" localSheetId="7">[6]품!#REF!</definedName>
    <definedName name="_1_23_1" localSheetId="9">[6]품!#REF!</definedName>
    <definedName name="_1_23_1">[6]품!#REF!</definedName>
    <definedName name="_1_23_2" localSheetId="3">[6]품!#REF!</definedName>
    <definedName name="_1_23_2" localSheetId="6">[6]품!#REF!</definedName>
    <definedName name="_1_23_2" localSheetId="8">[6]품!#REF!</definedName>
    <definedName name="_1_23_2" localSheetId="10">[6]품!#REF!</definedName>
    <definedName name="_1_23_2" localSheetId="18">[6]품!#REF!</definedName>
    <definedName name="_1_23_2" localSheetId="20">[6]품!#REF!</definedName>
    <definedName name="_1_23_2" localSheetId="14">[6]품!#REF!</definedName>
    <definedName name="_1_23_2" localSheetId="16">[6]품!#REF!</definedName>
    <definedName name="_1_23_2" localSheetId="11">[6]품!#REF!</definedName>
    <definedName name="_1_23_2" localSheetId="7">[6]품!#REF!</definedName>
    <definedName name="_1_23_2" localSheetId="9">[6]품!#REF!</definedName>
    <definedName name="_1_23_2">[6]품!#REF!</definedName>
    <definedName name="_1_23_3" localSheetId="3">[7]품셈!#REF!</definedName>
    <definedName name="_1_23_3" localSheetId="6">[7]품셈!#REF!</definedName>
    <definedName name="_1_23_3" localSheetId="8">[7]품셈!#REF!</definedName>
    <definedName name="_1_23_3" localSheetId="10">[7]품셈!#REF!</definedName>
    <definedName name="_1_23_3" localSheetId="18">[7]품셈!#REF!</definedName>
    <definedName name="_1_23_3" localSheetId="20">[7]품셈!#REF!</definedName>
    <definedName name="_1_23_3" localSheetId="14">[7]품셈!#REF!</definedName>
    <definedName name="_1_23_3" localSheetId="16">[7]품셈!#REF!</definedName>
    <definedName name="_1_23_3" localSheetId="11">[7]품셈!#REF!</definedName>
    <definedName name="_1_23_3" localSheetId="7">[7]품셈!#REF!</definedName>
    <definedName name="_1_23_3" localSheetId="9">[7]품셈!#REF!</definedName>
    <definedName name="_1_23_3">[7]품셈!#REF!</definedName>
    <definedName name="_1_23_4" localSheetId="3">[7]품셈!#REF!</definedName>
    <definedName name="_1_23_4" localSheetId="6">[7]품셈!#REF!</definedName>
    <definedName name="_1_23_4" localSheetId="8">[7]품셈!#REF!</definedName>
    <definedName name="_1_23_4" localSheetId="10">[7]품셈!#REF!</definedName>
    <definedName name="_1_23_4" localSheetId="18">[7]품셈!#REF!</definedName>
    <definedName name="_1_23_4" localSheetId="20">[7]품셈!#REF!</definedName>
    <definedName name="_1_23_4" localSheetId="14">[7]품셈!#REF!</definedName>
    <definedName name="_1_23_4" localSheetId="16">[7]품셈!#REF!</definedName>
    <definedName name="_1_23_4" localSheetId="11">[7]품셈!#REF!</definedName>
    <definedName name="_1_23_4" localSheetId="7">[7]품셈!#REF!</definedName>
    <definedName name="_1_23_4" localSheetId="9">[7]품셈!#REF!</definedName>
    <definedName name="_1_23_4">[7]품셈!#REF!</definedName>
    <definedName name="_1_24" localSheetId="3">[6]품!#REF!</definedName>
    <definedName name="_1_24" localSheetId="6">[6]품!#REF!</definedName>
    <definedName name="_1_24" localSheetId="8">[6]품!#REF!</definedName>
    <definedName name="_1_24" localSheetId="10">[6]품!#REF!</definedName>
    <definedName name="_1_24" localSheetId="18">[6]품!#REF!</definedName>
    <definedName name="_1_24" localSheetId="20">[6]품!#REF!</definedName>
    <definedName name="_1_24" localSheetId="14">[6]품!#REF!</definedName>
    <definedName name="_1_24" localSheetId="16">[6]품!#REF!</definedName>
    <definedName name="_1_24" localSheetId="11">[6]품!#REF!</definedName>
    <definedName name="_1_24" localSheetId="7">[6]품!#REF!</definedName>
    <definedName name="_1_24" localSheetId="9">[6]품!#REF!</definedName>
    <definedName name="_1_24">[6]품!#REF!</definedName>
    <definedName name="_1_24_1" localSheetId="3">[6]품!#REF!</definedName>
    <definedName name="_1_24_1" localSheetId="6">[6]품!#REF!</definedName>
    <definedName name="_1_24_1" localSheetId="8">[6]품!#REF!</definedName>
    <definedName name="_1_24_1" localSheetId="10">[6]품!#REF!</definedName>
    <definedName name="_1_24_1" localSheetId="18">[6]품!#REF!</definedName>
    <definedName name="_1_24_1" localSheetId="20">[6]품!#REF!</definedName>
    <definedName name="_1_24_1" localSheetId="14">[6]품!#REF!</definedName>
    <definedName name="_1_24_1" localSheetId="16">[6]품!#REF!</definedName>
    <definedName name="_1_24_1" localSheetId="11">[6]품!#REF!</definedName>
    <definedName name="_1_24_1" localSheetId="7">[6]품!#REF!</definedName>
    <definedName name="_1_24_1" localSheetId="9">[6]품!#REF!</definedName>
    <definedName name="_1_24_1">[6]품!#REF!</definedName>
    <definedName name="_1_24_2" localSheetId="3">[6]품!#REF!</definedName>
    <definedName name="_1_24_2" localSheetId="6">[6]품!#REF!</definedName>
    <definedName name="_1_24_2" localSheetId="8">[6]품!#REF!</definedName>
    <definedName name="_1_24_2" localSheetId="10">[6]품!#REF!</definedName>
    <definedName name="_1_24_2" localSheetId="18">[6]품!#REF!</definedName>
    <definedName name="_1_24_2" localSheetId="20">[6]품!#REF!</definedName>
    <definedName name="_1_24_2" localSheetId="14">[6]품!#REF!</definedName>
    <definedName name="_1_24_2" localSheetId="16">[6]품!#REF!</definedName>
    <definedName name="_1_24_2" localSheetId="11">[6]품!#REF!</definedName>
    <definedName name="_1_24_2" localSheetId="7">[6]품!#REF!</definedName>
    <definedName name="_1_24_2" localSheetId="9">[6]품!#REF!</definedName>
    <definedName name="_1_24_2">[6]품!#REF!</definedName>
    <definedName name="_1_24_3" localSheetId="3">[7]품셈!#REF!</definedName>
    <definedName name="_1_24_3" localSheetId="6">[7]품셈!#REF!</definedName>
    <definedName name="_1_24_3" localSheetId="8">[7]품셈!#REF!</definedName>
    <definedName name="_1_24_3" localSheetId="10">[7]품셈!#REF!</definedName>
    <definedName name="_1_24_3" localSheetId="18">[7]품셈!#REF!</definedName>
    <definedName name="_1_24_3" localSheetId="20">[7]품셈!#REF!</definedName>
    <definedName name="_1_24_3" localSheetId="14">[7]품셈!#REF!</definedName>
    <definedName name="_1_24_3" localSheetId="16">[7]품셈!#REF!</definedName>
    <definedName name="_1_24_3" localSheetId="11">[7]품셈!#REF!</definedName>
    <definedName name="_1_24_3" localSheetId="7">[7]품셈!#REF!</definedName>
    <definedName name="_1_24_3" localSheetId="9">[7]품셈!#REF!</definedName>
    <definedName name="_1_24_3">[7]품셈!#REF!</definedName>
    <definedName name="_1_25" localSheetId="3">[6]품!#REF!</definedName>
    <definedName name="_1_25" localSheetId="6">[6]품!#REF!</definedName>
    <definedName name="_1_25" localSheetId="8">[6]품!#REF!</definedName>
    <definedName name="_1_25" localSheetId="10">[6]품!#REF!</definedName>
    <definedName name="_1_25" localSheetId="18">[6]품!#REF!</definedName>
    <definedName name="_1_25" localSheetId="20">[6]품!#REF!</definedName>
    <definedName name="_1_25" localSheetId="14">[6]품!#REF!</definedName>
    <definedName name="_1_25" localSheetId="16">[6]품!#REF!</definedName>
    <definedName name="_1_25" localSheetId="11">[6]품!#REF!</definedName>
    <definedName name="_1_25" localSheetId="7">[6]품!#REF!</definedName>
    <definedName name="_1_25" localSheetId="9">[6]품!#REF!</definedName>
    <definedName name="_1_25">[6]품!#REF!</definedName>
    <definedName name="_1_25_1" localSheetId="3">[6]품!#REF!</definedName>
    <definedName name="_1_25_1" localSheetId="6">[6]품!#REF!</definedName>
    <definedName name="_1_25_1" localSheetId="8">[6]품!#REF!</definedName>
    <definedName name="_1_25_1" localSheetId="10">[6]품!#REF!</definedName>
    <definedName name="_1_25_1" localSheetId="18">[6]품!#REF!</definedName>
    <definedName name="_1_25_1" localSheetId="20">[6]품!#REF!</definedName>
    <definedName name="_1_25_1" localSheetId="14">[6]품!#REF!</definedName>
    <definedName name="_1_25_1" localSheetId="16">[6]품!#REF!</definedName>
    <definedName name="_1_25_1" localSheetId="11">[6]품!#REF!</definedName>
    <definedName name="_1_25_1" localSheetId="7">[6]품!#REF!</definedName>
    <definedName name="_1_25_1" localSheetId="9">[6]품!#REF!</definedName>
    <definedName name="_1_25_1">[6]품!#REF!</definedName>
    <definedName name="_1_25_2" localSheetId="3">[6]품!#REF!</definedName>
    <definedName name="_1_25_2" localSheetId="6">[6]품!#REF!</definedName>
    <definedName name="_1_25_2" localSheetId="8">[6]품!#REF!</definedName>
    <definedName name="_1_25_2" localSheetId="10">[6]품!#REF!</definedName>
    <definedName name="_1_25_2" localSheetId="18">[6]품!#REF!</definedName>
    <definedName name="_1_25_2" localSheetId="20">[6]품!#REF!</definedName>
    <definedName name="_1_25_2" localSheetId="14">[6]품!#REF!</definedName>
    <definedName name="_1_25_2" localSheetId="16">[6]품!#REF!</definedName>
    <definedName name="_1_25_2" localSheetId="11">[6]품!#REF!</definedName>
    <definedName name="_1_25_2" localSheetId="7">[6]품!#REF!</definedName>
    <definedName name="_1_25_2" localSheetId="9">[6]품!#REF!</definedName>
    <definedName name="_1_25_2">[6]품!#REF!</definedName>
    <definedName name="_1_26" localSheetId="3">[6]품!#REF!</definedName>
    <definedName name="_1_26" localSheetId="6">[6]품!#REF!</definedName>
    <definedName name="_1_26" localSheetId="8">[6]품!#REF!</definedName>
    <definedName name="_1_26" localSheetId="10">[6]품!#REF!</definedName>
    <definedName name="_1_26" localSheetId="18">[6]품!#REF!</definedName>
    <definedName name="_1_26" localSheetId="20">[6]품!#REF!</definedName>
    <definedName name="_1_26" localSheetId="14">[6]품!#REF!</definedName>
    <definedName name="_1_26" localSheetId="16">[6]품!#REF!</definedName>
    <definedName name="_1_26" localSheetId="11">[6]품!#REF!</definedName>
    <definedName name="_1_26" localSheetId="7">[6]품!#REF!</definedName>
    <definedName name="_1_26" localSheetId="9">[6]품!#REF!</definedName>
    <definedName name="_1_26">[6]품!#REF!</definedName>
    <definedName name="_1_26_1" localSheetId="3">[6]품!#REF!</definedName>
    <definedName name="_1_26_1" localSheetId="6">[6]품!#REF!</definedName>
    <definedName name="_1_26_1" localSheetId="8">[6]품!#REF!</definedName>
    <definedName name="_1_26_1" localSheetId="10">[6]품!#REF!</definedName>
    <definedName name="_1_26_1" localSheetId="18">[6]품!#REF!</definedName>
    <definedName name="_1_26_1" localSheetId="20">[6]품!#REF!</definedName>
    <definedName name="_1_26_1" localSheetId="14">[6]품!#REF!</definedName>
    <definedName name="_1_26_1" localSheetId="16">[6]품!#REF!</definedName>
    <definedName name="_1_26_1" localSheetId="11">[6]품!#REF!</definedName>
    <definedName name="_1_26_1" localSheetId="7">[6]품!#REF!</definedName>
    <definedName name="_1_26_1" localSheetId="9">[6]품!#REF!</definedName>
    <definedName name="_1_26_1">[6]품!#REF!</definedName>
    <definedName name="_1_26_2" localSheetId="3">[6]품!#REF!</definedName>
    <definedName name="_1_26_2" localSheetId="6">[6]품!#REF!</definedName>
    <definedName name="_1_26_2" localSheetId="8">[6]품!#REF!</definedName>
    <definedName name="_1_26_2" localSheetId="10">[6]품!#REF!</definedName>
    <definedName name="_1_26_2" localSheetId="18">[6]품!#REF!</definedName>
    <definedName name="_1_26_2" localSheetId="20">[6]품!#REF!</definedName>
    <definedName name="_1_26_2" localSheetId="14">[6]품!#REF!</definedName>
    <definedName name="_1_26_2" localSheetId="16">[6]품!#REF!</definedName>
    <definedName name="_1_26_2" localSheetId="11">[6]품!#REF!</definedName>
    <definedName name="_1_26_2" localSheetId="7">[6]품!#REF!</definedName>
    <definedName name="_1_26_2" localSheetId="9">[6]품!#REF!</definedName>
    <definedName name="_1_26_2">[6]품!#REF!</definedName>
    <definedName name="_1_26_3" localSheetId="3">[7]품셈!#REF!</definedName>
    <definedName name="_1_26_3" localSheetId="6">[7]품셈!#REF!</definedName>
    <definedName name="_1_26_3" localSheetId="8">[7]품셈!#REF!</definedName>
    <definedName name="_1_26_3" localSheetId="10">[7]품셈!#REF!</definedName>
    <definedName name="_1_26_3" localSheetId="18">[7]품셈!#REF!</definedName>
    <definedName name="_1_26_3" localSheetId="20">[7]품셈!#REF!</definedName>
    <definedName name="_1_26_3" localSheetId="14">[7]품셈!#REF!</definedName>
    <definedName name="_1_26_3" localSheetId="16">[7]품셈!#REF!</definedName>
    <definedName name="_1_26_3" localSheetId="11">[7]품셈!#REF!</definedName>
    <definedName name="_1_26_3" localSheetId="7">[7]품셈!#REF!</definedName>
    <definedName name="_1_26_3" localSheetId="9">[7]품셈!#REF!</definedName>
    <definedName name="_1_26_3">[7]품셈!#REF!</definedName>
    <definedName name="_1_27" localSheetId="3">[7]품셈!#REF!</definedName>
    <definedName name="_1_27" localSheetId="6">[7]품셈!#REF!</definedName>
    <definedName name="_1_27" localSheetId="8">[7]품셈!#REF!</definedName>
    <definedName name="_1_27" localSheetId="10">[7]품셈!#REF!</definedName>
    <definedName name="_1_27" localSheetId="18">[7]품셈!#REF!</definedName>
    <definedName name="_1_27" localSheetId="20">[7]품셈!#REF!</definedName>
    <definedName name="_1_27" localSheetId="14">[7]품셈!#REF!</definedName>
    <definedName name="_1_27" localSheetId="16">[7]품셈!#REF!</definedName>
    <definedName name="_1_27" localSheetId="11">[7]품셈!#REF!</definedName>
    <definedName name="_1_27" localSheetId="7">[7]품셈!#REF!</definedName>
    <definedName name="_1_27" localSheetId="9">[7]품셈!#REF!</definedName>
    <definedName name="_1_27">[7]품셈!#REF!</definedName>
    <definedName name="_1_27_1" localSheetId="3">[7]품셈!#REF!</definedName>
    <definedName name="_1_27_1" localSheetId="6">[7]품셈!#REF!</definedName>
    <definedName name="_1_27_1" localSheetId="8">[7]품셈!#REF!</definedName>
    <definedName name="_1_27_1" localSheetId="10">[7]품셈!#REF!</definedName>
    <definedName name="_1_27_1" localSheetId="18">[7]품셈!#REF!</definedName>
    <definedName name="_1_27_1" localSheetId="20">[7]품셈!#REF!</definedName>
    <definedName name="_1_27_1" localSheetId="14">[7]품셈!#REF!</definedName>
    <definedName name="_1_27_1" localSheetId="16">[7]품셈!#REF!</definedName>
    <definedName name="_1_27_1" localSheetId="11">[7]품셈!#REF!</definedName>
    <definedName name="_1_27_1" localSheetId="7">[7]품셈!#REF!</definedName>
    <definedName name="_1_27_1" localSheetId="9">[7]품셈!#REF!</definedName>
    <definedName name="_1_27_1">[7]품셈!#REF!</definedName>
    <definedName name="_1_27_2" localSheetId="3">[7]품셈!#REF!</definedName>
    <definedName name="_1_27_2" localSheetId="6">[7]품셈!#REF!</definedName>
    <definedName name="_1_27_2" localSheetId="8">[7]품셈!#REF!</definedName>
    <definedName name="_1_27_2" localSheetId="10">[7]품셈!#REF!</definedName>
    <definedName name="_1_27_2" localSheetId="18">[7]품셈!#REF!</definedName>
    <definedName name="_1_27_2" localSheetId="20">[7]품셈!#REF!</definedName>
    <definedName name="_1_27_2" localSheetId="14">[7]품셈!#REF!</definedName>
    <definedName name="_1_27_2" localSheetId="16">[7]품셈!#REF!</definedName>
    <definedName name="_1_27_2" localSheetId="11">[7]품셈!#REF!</definedName>
    <definedName name="_1_27_2" localSheetId="7">[7]품셈!#REF!</definedName>
    <definedName name="_1_27_2" localSheetId="9">[7]품셈!#REF!</definedName>
    <definedName name="_1_27_2">[7]품셈!#REF!</definedName>
    <definedName name="_1_27_3" localSheetId="3">[7]품셈!#REF!</definedName>
    <definedName name="_1_27_3" localSheetId="6">[7]품셈!#REF!</definedName>
    <definedName name="_1_27_3" localSheetId="8">[7]품셈!#REF!</definedName>
    <definedName name="_1_27_3" localSheetId="10">[7]품셈!#REF!</definedName>
    <definedName name="_1_27_3" localSheetId="18">[7]품셈!#REF!</definedName>
    <definedName name="_1_27_3" localSheetId="20">[7]품셈!#REF!</definedName>
    <definedName name="_1_27_3" localSheetId="14">[7]품셈!#REF!</definedName>
    <definedName name="_1_27_3" localSheetId="16">[7]품셈!#REF!</definedName>
    <definedName name="_1_27_3" localSheetId="11">[7]품셈!#REF!</definedName>
    <definedName name="_1_27_3" localSheetId="7">[7]품셈!#REF!</definedName>
    <definedName name="_1_27_3" localSheetId="9">[7]품셈!#REF!</definedName>
    <definedName name="_1_27_3">[7]품셈!#REF!</definedName>
    <definedName name="_1_27_4" localSheetId="3">[7]품셈!#REF!</definedName>
    <definedName name="_1_27_4" localSheetId="6">[7]품셈!#REF!</definedName>
    <definedName name="_1_27_4" localSheetId="8">[7]품셈!#REF!</definedName>
    <definedName name="_1_27_4" localSheetId="10">[7]품셈!#REF!</definedName>
    <definedName name="_1_27_4" localSheetId="18">[7]품셈!#REF!</definedName>
    <definedName name="_1_27_4" localSheetId="20">[7]품셈!#REF!</definedName>
    <definedName name="_1_27_4" localSheetId="14">[7]품셈!#REF!</definedName>
    <definedName name="_1_27_4" localSheetId="16">[7]품셈!#REF!</definedName>
    <definedName name="_1_27_4" localSheetId="11">[7]품셈!#REF!</definedName>
    <definedName name="_1_27_4" localSheetId="7">[7]품셈!#REF!</definedName>
    <definedName name="_1_27_4" localSheetId="9">[7]품셈!#REF!</definedName>
    <definedName name="_1_27_4">[7]품셈!#REF!</definedName>
    <definedName name="_1_28" localSheetId="3">[7]품셈!#REF!</definedName>
    <definedName name="_1_28" localSheetId="6">[7]품셈!#REF!</definedName>
    <definedName name="_1_28" localSheetId="8">[7]품셈!#REF!</definedName>
    <definedName name="_1_28" localSheetId="10">[7]품셈!#REF!</definedName>
    <definedName name="_1_28" localSheetId="18">[7]품셈!#REF!</definedName>
    <definedName name="_1_28" localSheetId="20">[7]품셈!#REF!</definedName>
    <definedName name="_1_28" localSheetId="14">[7]품셈!#REF!</definedName>
    <definedName name="_1_28" localSheetId="16">[7]품셈!#REF!</definedName>
    <definedName name="_1_28" localSheetId="11">[7]품셈!#REF!</definedName>
    <definedName name="_1_28" localSheetId="7">[7]품셈!#REF!</definedName>
    <definedName name="_1_28" localSheetId="9">[7]품셈!#REF!</definedName>
    <definedName name="_1_28">[7]품셈!#REF!</definedName>
    <definedName name="_1_28_1" localSheetId="3">[7]품셈!#REF!</definedName>
    <definedName name="_1_28_1" localSheetId="6">[7]품셈!#REF!</definedName>
    <definedName name="_1_28_1" localSheetId="8">[7]품셈!#REF!</definedName>
    <definedName name="_1_28_1" localSheetId="10">[7]품셈!#REF!</definedName>
    <definedName name="_1_28_1" localSheetId="18">[7]품셈!#REF!</definedName>
    <definedName name="_1_28_1" localSheetId="20">[7]품셈!#REF!</definedName>
    <definedName name="_1_28_1" localSheetId="14">[7]품셈!#REF!</definedName>
    <definedName name="_1_28_1" localSheetId="16">[7]품셈!#REF!</definedName>
    <definedName name="_1_28_1" localSheetId="11">[7]품셈!#REF!</definedName>
    <definedName name="_1_28_1" localSheetId="7">[7]품셈!#REF!</definedName>
    <definedName name="_1_28_1" localSheetId="9">[7]품셈!#REF!</definedName>
    <definedName name="_1_28_1">[7]품셈!#REF!</definedName>
    <definedName name="_1_28_2" localSheetId="3">[7]품셈!#REF!</definedName>
    <definedName name="_1_28_2" localSheetId="6">[7]품셈!#REF!</definedName>
    <definedName name="_1_28_2" localSheetId="8">[7]품셈!#REF!</definedName>
    <definedName name="_1_28_2" localSheetId="10">[7]품셈!#REF!</definedName>
    <definedName name="_1_28_2" localSheetId="18">[7]품셈!#REF!</definedName>
    <definedName name="_1_28_2" localSheetId="20">[7]품셈!#REF!</definedName>
    <definedName name="_1_28_2" localSheetId="14">[7]품셈!#REF!</definedName>
    <definedName name="_1_28_2" localSheetId="16">[7]품셈!#REF!</definedName>
    <definedName name="_1_28_2" localSheetId="11">[7]품셈!#REF!</definedName>
    <definedName name="_1_28_2" localSheetId="7">[7]품셈!#REF!</definedName>
    <definedName name="_1_28_2" localSheetId="9">[7]품셈!#REF!</definedName>
    <definedName name="_1_28_2">[7]품셈!#REF!</definedName>
    <definedName name="_1_28_3" localSheetId="3">[7]품셈!#REF!</definedName>
    <definedName name="_1_28_3" localSheetId="6">[7]품셈!#REF!</definedName>
    <definedName name="_1_28_3" localSheetId="8">[7]품셈!#REF!</definedName>
    <definedName name="_1_28_3" localSheetId="10">[7]품셈!#REF!</definedName>
    <definedName name="_1_28_3" localSheetId="18">[7]품셈!#REF!</definedName>
    <definedName name="_1_28_3" localSheetId="20">[7]품셈!#REF!</definedName>
    <definedName name="_1_28_3" localSheetId="14">[7]품셈!#REF!</definedName>
    <definedName name="_1_28_3" localSheetId="16">[7]품셈!#REF!</definedName>
    <definedName name="_1_28_3" localSheetId="11">[7]품셈!#REF!</definedName>
    <definedName name="_1_28_3" localSheetId="7">[7]품셈!#REF!</definedName>
    <definedName name="_1_28_3" localSheetId="9">[7]품셈!#REF!</definedName>
    <definedName name="_1_28_3">[7]품셈!#REF!</definedName>
    <definedName name="_1_28_4" localSheetId="3">[7]품셈!#REF!</definedName>
    <definedName name="_1_28_4" localSheetId="6">[7]품셈!#REF!</definedName>
    <definedName name="_1_28_4" localSheetId="8">[7]품셈!#REF!</definedName>
    <definedName name="_1_28_4" localSheetId="10">[7]품셈!#REF!</definedName>
    <definedName name="_1_28_4" localSheetId="18">[7]품셈!#REF!</definedName>
    <definedName name="_1_28_4" localSheetId="20">[7]품셈!#REF!</definedName>
    <definedName name="_1_28_4" localSheetId="14">[7]품셈!#REF!</definedName>
    <definedName name="_1_28_4" localSheetId="16">[7]품셈!#REF!</definedName>
    <definedName name="_1_28_4" localSheetId="11">[7]품셈!#REF!</definedName>
    <definedName name="_1_28_4" localSheetId="7">[7]품셈!#REF!</definedName>
    <definedName name="_1_28_4" localSheetId="9">[7]품셈!#REF!</definedName>
    <definedName name="_1_28_4">[7]품셈!#REF!</definedName>
    <definedName name="_1_29" localSheetId="3">[7]품셈!#REF!</definedName>
    <definedName name="_1_29" localSheetId="6">[7]품셈!#REF!</definedName>
    <definedName name="_1_29" localSheetId="8">[7]품셈!#REF!</definedName>
    <definedName name="_1_29" localSheetId="10">[7]품셈!#REF!</definedName>
    <definedName name="_1_29" localSheetId="18">[7]품셈!#REF!</definedName>
    <definedName name="_1_29" localSheetId="20">[7]품셈!#REF!</definedName>
    <definedName name="_1_29" localSheetId="14">[7]품셈!#REF!</definedName>
    <definedName name="_1_29" localSheetId="16">[7]품셈!#REF!</definedName>
    <definedName name="_1_29" localSheetId="11">[7]품셈!#REF!</definedName>
    <definedName name="_1_29" localSheetId="7">[7]품셈!#REF!</definedName>
    <definedName name="_1_29" localSheetId="9">[7]품셈!#REF!</definedName>
    <definedName name="_1_29">[7]품셈!#REF!</definedName>
    <definedName name="_1_29_1" localSheetId="3">[7]품셈!#REF!</definedName>
    <definedName name="_1_29_1" localSheetId="6">[7]품셈!#REF!</definedName>
    <definedName name="_1_29_1" localSheetId="8">[7]품셈!#REF!</definedName>
    <definedName name="_1_29_1" localSheetId="10">[7]품셈!#REF!</definedName>
    <definedName name="_1_29_1" localSheetId="18">[7]품셈!#REF!</definedName>
    <definedName name="_1_29_1" localSheetId="20">[7]품셈!#REF!</definedName>
    <definedName name="_1_29_1" localSheetId="14">[7]품셈!#REF!</definedName>
    <definedName name="_1_29_1" localSheetId="16">[7]품셈!#REF!</definedName>
    <definedName name="_1_29_1" localSheetId="11">[7]품셈!#REF!</definedName>
    <definedName name="_1_29_1" localSheetId="7">[7]품셈!#REF!</definedName>
    <definedName name="_1_29_1" localSheetId="9">[7]품셈!#REF!</definedName>
    <definedName name="_1_29_1">[7]품셈!#REF!</definedName>
    <definedName name="_1_29_2" localSheetId="3">[7]품셈!#REF!</definedName>
    <definedName name="_1_29_2" localSheetId="6">[7]품셈!#REF!</definedName>
    <definedName name="_1_29_2" localSheetId="8">[7]품셈!#REF!</definedName>
    <definedName name="_1_29_2" localSheetId="10">[7]품셈!#REF!</definedName>
    <definedName name="_1_29_2" localSheetId="18">[7]품셈!#REF!</definedName>
    <definedName name="_1_29_2" localSheetId="20">[7]품셈!#REF!</definedName>
    <definedName name="_1_29_2" localSheetId="14">[7]품셈!#REF!</definedName>
    <definedName name="_1_29_2" localSheetId="16">[7]품셈!#REF!</definedName>
    <definedName name="_1_29_2" localSheetId="11">[7]품셈!#REF!</definedName>
    <definedName name="_1_29_2" localSheetId="7">[7]품셈!#REF!</definedName>
    <definedName name="_1_29_2" localSheetId="9">[7]품셈!#REF!</definedName>
    <definedName name="_1_29_2">[7]품셈!#REF!</definedName>
    <definedName name="_1_29_3" localSheetId="3">[7]품셈!#REF!</definedName>
    <definedName name="_1_29_3" localSheetId="6">[7]품셈!#REF!</definedName>
    <definedName name="_1_29_3" localSheetId="8">[7]품셈!#REF!</definedName>
    <definedName name="_1_29_3" localSheetId="10">[7]품셈!#REF!</definedName>
    <definedName name="_1_29_3" localSheetId="18">[7]품셈!#REF!</definedName>
    <definedName name="_1_29_3" localSheetId="20">[7]품셈!#REF!</definedName>
    <definedName name="_1_29_3" localSheetId="14">[7]품셈!#REF!</definedName>
    <definedName name="_1_29_3" localSheetId="16">[7]품셈!#REF!</definedName>
    <definedName name="_1_29_3" localSheetId="11">[7]품셈!#REF!</definedName>
    <definedName name="_1_29_3" localSheetId="7">[7]품셈!#REF!</definedName>
    <definedName name="_1_29_3" localSheetId="9">[7]품셈!#REF!</definedName>
    <definedName name="_1_29_3">[7]품셈!#REF!</definedName>
    <definedName name="_1_29_4" localSheetId="3">[7]품셈!#REF!</definedName>
    <definedName name="_1_29_4" localSheetId="6">[7]품셈!#REF!</definedName>
    <definedName name="_1_29_4" localSheetId="8">[7]품셈!#REF!</definedName>
    <definedName name="_1_29_4" localSheetId="10">[7]품셈!#REF!</definedName>
    <definedName name="_1_29_4" localSheetId="18">[7]품셈!#REF!</definedName>
    <definedName name="_1_29_4" localSheetId="20">[7]품셈!#REF!</definedName>
    <definedName name="_1_29_4" localSheetId="14">[7]품셈!#REF!</definedName>
    <definedName name="_1_29_4" localSheetId="16">[7]품셈!#REF!</definedName>
    <definedName name="_1_29_4" localSheetId="11">[7]품셈!#REF!</definedName>
    <definedName name="_1_29_4" localSheetId="7">[7]품셈!#REF!</definedName>
    <definedName name="_1_29_4" localSheetId="9">[7]품셈!#REF!</definedName>
    <definedName name="_1_29_4">[7]품셈!#REF!</definedName>
    <definedName name="_1_3" localSheetId="3">[6]품!#REF!</definedName>
    <definedName name="_1_3" localSheetId="6">[6]품!#REF!</definedName>
    <definedName name="_1_3" localSheetId="8">[6]품!#REF!</definedName>
    <definedName name="_1_3" localSheetId="10">[6]품!#REF!</definedName>
    <definedName name="_1_3" localSheetId="18">[6]품!#REF!</definedName>
    <definedName name="_1_3" localSheetId="20">[6]품!#REF!</definedName>
    <definedName name="_1_3" localSheetId="14">[6]품!#REF!</definedName>
    <definedName name="_1_3" localSheetId="16">[6]품!#REF!</definedName>
    <definedName name="_1_3" localSheetId="11">[6]품!#REF!</definedName>
    <definedName name="_1_3" localSheetId="7">[6]품!#REF!</definedName>
    <definedName name="_1_3" localSheetId="9">[6]품!#REF!</definedName>
    <definedName name="_1_3">[6]품!#REF!</definedName>
    <definedName name="_1_3_1" localSheetId="3">[6]품!#REF!</definedName>
    <definedName name="_1_3_1" localSheetId="6">[6]품!#REF!</definedName>
    <definedName name="_1_3_1" localSheetId="8">[6]품!#REF!</definedName>
    <definedName name="_1_3_1" localSheetId="10">[6]품!#REF!</definedName>
    <definedName name="_1_3_1" localSheetId="18">[6]품!#REF!</definedName>
    <definedName name="_1_3_1" localSheetId="20">[6]품!#REF!</definedName>
    <definedName name="_1_3_1" localSheetId="14">[6]품!#REF!</definedName>
    <definedName name="_1_3_1" localSheetId="16">[6]품!#REF!</definedName>
    <definedName name="_1_3_1" localSheetId="11">[6]품!#REF!</definedName>
    <definedName name="_1_3_1" localSheetId="7">[6]품!#REF!</definedName>
    <definedName name="_1_3_1" localSheetId="9">[6]품!#REF!</definedName>
    <definedName name="_1_3_1">[6]품!#REF!</definedName>
    <definedName name="_1_3_2" localSheetId="3">[6]품!#REF!</definedName>
    <definedName name="_1_3_2" localSheetId="6">[6]품!#REF!</definedName>
    <definedName name="_1_3_2" localSheetId="8">[6]품!#REF!</definedName>
    <definedName name="_1_3_2" localSheetId="10">[6]품!#REF!</definedName>
    <definedName name="_1_3_2" localSheetId="18">[6]품!#REF!</definedName>
    <definedName name="_1_3_2" localSheetId="20">[6]품!#REF!</definedName>
    <definedName name="_1_3_2" localSheetId="14">[6]품!#REF!</definedName>
    <definedName name="_1_3_2" localSheetId="16">[6]품!#REF!</definedName>
    <definedName name="_1_3_2" localSheetId="11">[6]품!#REF!</definedName>
    <definedName name="_1_3_2" localSheetId="7">[6]품!#REF!</definedName>
    <definedName name="_1_3_2" localSheetId="9">[6]품!#REF!</definedName>
    <definedName name="_1_3_2">[6]품!#REF!</definedName>
    <definedName name="_1_3_3" localSheetId="3">[6]품!#REF!</definedName>
    <definedName name="_1_3_3" localSheetId="6">[6]품!#REF!</definedName>
    <definedName name="_1_3_3" localSheetId="8">[6]품!#REF!</definedName>
    <definedName name="_1_3_3" localSheetId="10">[6]품!#REF!</definedName>
    <definedName name="_1_3_3" localSheetId="18">[6]품!#REF!</definedName>
    <definedName name="_1_3_3" localSheetId="20">[6]품!#REF!</definedName>
    <definedName name="_1_3_3" localSheetId="14">[6]품!#REF!</definedName>
    <definedName name="_1_3_3" localSheetId="16">[6]품!#REF!</definedName>
    <definedName name="_1_3_3" localSheetId="11">[6]품!#REF!</definedName>
    <definedName name="_1_3_3" localSheetId="7">[6]품!#REF!</definedName>
    <definedName name="_1_3_3" localSheetId="9">[6]품!#REF!</definedName>
    <definedName name="_1_3_3">[6]품!#REF!</definedName>
    <definedName name="_1_3_4" localSheetId="3">[7]품셈!#REF!</definedName>
    <definedName name="_1_3_4" localSheetId="6">[7]품셈!#REF!</definedName>
    <definedName name="_1_3_4" localSheetId="8">[7]품셈!#REF!</definedName>
    <definedName name="_1_3_4" localSheetId="10">[7]품셈!#REF!</definedName>
    <definedName name="_1_3_4" localSheetId="18">[7]품셈!#REF!</definedName>
    <definedName name="_1_3_4" localSheetId="20">[7]품셈!#REF!</definedName>
    <definedName name="_1_3_4" localSheetId="14">[7]품셈!#REF!</definedName>
    <definedName name="_1_3_4" localSheetId="16">[7]품셈!#REF!</definedName>
    <definedName name="_1_3_4" localSheetId="11">[7]품셈!#REF!</definedName>
    <definedName name="_1_3_4" localSheetId="7">[7]품셈!#REF!</definedName>
    <definedName name="_1_3_4" localSheetId="9">[7]품셈!#REF!</definedName>
    <definedName name="_1_3_4">[7]품셈!#REF!</definedName>
    <definedName name="_1_30" localSheetId="3">[7]품셈!#REF!</definedName>
    <definedName name="_1_30" localSheetId="6">[7]품셈!#REF!</definedName>
    <definedName name="_1_30" localSheetId="8">[7]품셈!#REF!</definedName>
    <definedName name="_1_30" localSheetId="10">[7]품셈!#REF!</definedName>
    <definedName name="_1_30" localSheetId="18">[7]품셈!#REF!</definedName>
    <definedName name="_1_30" localSheetId="20">[7]품셈!#REF!</definedName>
    <definedName name="_1_30" localSheetId="14">[7]품셈!#REF!</definedName>
    <definedName name="_1_30" localSheetId="16">[7]품셈!#REF!</definedName>
    <definedName name="_1_30" localSheetId="11">[7]품셈!#REF!</definedName>
    <definedName name="_1_30" localSheetId="7">[7]품셈!#REF!</definedName>
    <definedName name="_1_30" localSheetId="9">[7]품셈!#REF!</definedName>
    <definedName name="_1_30">[7]품셈!#REF!</definedName>
    <definedName name="_1_31" localSheetId="3">[7]품셈!#REF!</definedName>
    <definedName name="_1_31" localSheetId="6">[7]품셈!#REF!</definedName>
    <definedName name="_1_31" localSheetId="8">[7]품셈!#REF!</definedName>
    <definedName name="_1_31" localSheetId="10">[7]품셈!#REF!</definedName>
    <definedName name="_1_31" localSheetId="18">[7]품셈!#REF!</definedName>
    <definedName name="_1_31" localSheetId="20">[7]품셈!#REF!</definedName>
    <definedName name="_1_31" localSheetId="14">[7]품셈!#REF!</definedName>
    <definedName name="_1_31" localSheetId="16">[7]품셈!#REF!</definedName>
    <definedName name="_1_31" localSheetId="11">[7]품셈!#REF!</definedName>
    <definedName name="_1_31" localSheetId="7">[7]품셈!#REF!</definedName>
    <definedName name="_1_31" localSheetId="9">[7]품셈!#REF!</definedName>
    <definedName name="_1_31">[7]품셈!#REF!</definedName>
    <definedName name="_1_31_1" localSheetId="3">[7]품셈!#REF!</definedName>
    <definedName name="_1_31_1" localSheetId="6">[7]품셈!#REF!</definedName>
    <definedName name="_1_31_1" localSheetId="8">[7]품셈!#REF!</definedName>
    <definedName name="_1_31_1" localSheetId="10">[7]품셈!#REF!</definedName>
    <definedName name="_1_31_1" localSheetId="18">[7]품셈!#REF!</definedName>
    <definedName name="_1_31_1" localSheetId="20">[7]품셈!#REF!</definedName>
    <definedName name="_1_31_1" localSheetId="14">[7]품셈!#REF!</definedName>
    <definedName name="_1_31_1" localSheetId="16">[7]품셈!#REF!</definedName>
    <definedName name="_1_31_1" localSheetId="11">[7]품셈!#REF!</definedName>
    <definedName name="_1_31_1" localSheetId="7">[7]품셈!#REF!</definedName>
    <definedName name="_1_31_1" localSheetId="9">[7]품셈!#REF!</definedName>
    <definedName name="_1_31_1">[7]품셈!#REF!</definedName>
    <definedName name="_1_31_2" localSheetId="3">[7]품셈!#REF!</definedName>
    <definedName name="_1_31_2" localSheetId="6">[7]품셈!#REF!</definedName>
    <definedName name="_1_31_2" localSheetId="8">[7]품셈!#REF!</definedName>
    <definedName name="_1_31_2" localSheetId="10">[7]품셈!#REF!</definedName>
    <definedName name="_1_31_2" localSheetId="18">[7]품셈!#REF!</definedName>
    <definedName name="_1_31_2" localSheetId="20">[7]품셈!#REF!</definedName>
    <definedName name="_1_31_2" localSheetId="14">[7]품셈!#REF!</definedName>
    <definedName name="_1_31_2" localSheetId="16">[7]품셈!#REF!</definedName>
    <definedName name="_1_31_2" localSheetId="11">[7]품셈!#REF!</definedName>
    <definedName name="_1_31_2" localSheetId="7">[7]품셈!#REF!</definedName>
    <definedName name="_1_31_2" localSheetId="9">[7]품셈!#REF!</definedName>
    <definedName name="_1_31_2">[7]품셈!#REF!</definedName>
    <definedName name="_1_32" localSheetId="3">[7]품셈!#REF!</definedName>
    <definedName name="_1_32" localSheetId="6">[7]품셈!#REF!</definedName>
    <definedName name="_1_32" localSheetId="8">[7]품셈!#REF!</definedName>
    <definedName name="_1_32" localSheetId="10">[7]품셈!#REF!</definedName>
    <definedName name="_1_32" localSheetId="18">[7]품셈!#REF!</definedName>
    <definedName name="_1_32" localSheetId="20">[7]품셈!#REF!</definedName>
    <definedName name="_1_32" localSheetId="14">[7]품셈!#REF!</definedName>
    <definedName name="_1_32" localSheetId="16">[7]품셈!#REF!</definedName>
    <definedName name="_1_32" localSheetId="11">[7]품셈!#REF!</definedName>
    <definedName name="_1_32" localSheetId="7">[7]품셈!#REF!</definedName>
    <definedName name="_1_32" localSheetId="9">[7]품셈!#REF!</definedName>
    <definedName name="_1_32">[7]품셈!#REF!</definedName>
    <definedName name="_1_32_1" localSheetId="3">[7]품셈!#REF!</definedName>
    <definedName name="_1_32_1" localSheetId="6">[7]품셈!#REF!</definedName>
    <definedName name="_1_32_1" localSheetId="8">[7]품셈!#REF!</definedName>
    <definedName name="_1_32_1" localSheetId="10">[7]품셈!#REF!</definedName>
    <definedName name="_1_32_1" localSheetId="18">[7]품셈!#REF!</definedName>
    <definedName name="_1_32_1" localSheetId="20">[7]품셈!#REF!</definedName>
    <definedName name="_1_32_1" localSheetId="14">[7]품셈!#REF!</definedName>
    <definedName name="_1_32_1" localSheetId="16">[7]품셈!#REF!</definedName>
    <definedName name="_1_32_1" localSheetId="11">[7]품셈!#REF!</definedName>
    <definedName name="_1_32_1" localSheetId="7">[7]품셈!#REF!</definedName>
    <definedName name="_1_32_1" localSheetId="9">[7]품셈!#REF!</definedName>
    <definedName name="_1_32_1">[7]품셈!#REF!</definedName>
    <definedName name="_1_32_2" localSheetId="3">[7]품셈!#REF!</definedName>
    <definedName name="_1_32_2" localSheetId="6">[7]품셈!#REF!</definedName>
    <definedName name="_1_32_2" localSheetId="8">[7]품셈!#REF!</definedName>
    <definedName name="_1_32_2" localSheetId="10">[7]품셈!#REF!</definedName>
    <definedName name="_1_32_2" localSheetId="18">[7]품셈!#REF!</definedName>
    <definedName name="_1_32_2" localSheetId="20">[7]품셈!#REF!</definedName>
    <definedName name="_1_32_2" localSheetId="14">[7]품셈!#REF!</definedName>
    <definedName name="_1_32_2" localSheetId="16">[7]품셈!#REF!</definedName>
    <definedName name="_1_32_2" localSheetId="11">[7]품셈!#REF!</definedName>
    <definedName name="_1_32_2" localSheetId="7">[7]품셈!#REF!</definedName>
    <definedName name="_1_32_2" localSheetId="9">[7]품셈!#REF!</definedName>
    <definedName name="_1_32_2">[7]품셈!#REF!</definedName>
    <definedName name="_1_33" localSheetId="3">[7]품셈!#REF!</definedName>
    <definedName name="_1_33" localSheetId="6">[7]품셈!#REF!</definedName>
    <definedName name="_1_33" localSheetId="8">[7]품셈!#REF!</definedName>
    <definedName name="_1_33" localSheetId="10">[7]품셈!#REF!</definedName>
    <definedName name="_1_33" localSheetId="18">[7]품셈!#REF!</definedName>
    <definedName name="_1_33" localSheetId="20">[7]품셈!#REF!</definedName>
    <definedName name="_1_33" localSheetId="14">[7]품셈!#REF!</definedName>
    <definedName name="_1_33" localSheetId="16">[7]품셈!#REF!</definedName>
    <definedName name="_1_33" localSheetId="11">[7]품셈!#REF!</definedName>
    <definedName name="_1_33" localSheetId="7">[7]품셈!#REF!</definedName>
    <definedName name="_1_33" localSheetId="9">[7]품셈!#REF!</definedName>
    <definedName name="_1_33">[7]품셈!#REF!</definedName>
    <definedName name="_1_33_1" localSheetId="3">[7]품셈!#REF!</definedName>
    <definedName name="_1_33_1" localSheetId="6">[7]품셈!#REF!</definedName>
    <definedName name="_1_33_1" localSheetId="8">[7]품셈!#REF!</definedName>
    <definedName name="_1_33_1" localSheetId="10">[7]품셈!#REF!</definedName>
    <definedName name="_1_33_1" localSheetId="18">[7]품셈!#REF!</definedName>
    <definedName name="_1_33_1" localSheetId="20">[7]품셈!#REF!</definedName>
    <definedName name="_1_33_1" localSheetId="14">[7]품셈!#REF!</definedName>
    <definedName name="_1_33_1" localSheetId="16">[7]품셈!#REF!</definedName>
    <definedName name="_1_33_1" localSheetId="11">[7]품셈!#REF!</definedName>
    <definedName name="_1_33_1" localSheetId="7">[7]품셈!#REF!</definedName>
    <definedName name="_1_33_1" localSheetId="9">[7]품셈!#REF!</definedName>
    <definedName name="_1_33_1">[7]품셈!#REF!</definedName>
    <definedName name="_1_33_2" localSheetId="3">[7]품셈!#REF!</definedName>
    <definedName name="_1_33_2" localSheetId="6">[7]품셈!#REF!</definedName>
    <definedName name="_1_33_2" localSheetId="8">[7]품셈!#REF!</definedName>
    <definedName name="_1_33_2" localSheetId="10">[7]품셈!#REF!</definedName>
    <definedName name="_1_33_2" localSheetId="18">[7]품셈!#REF!</definedName>
    <definedName name="_1_33_2" localSheetId="20">[7]품셈!#REF!</definedName>
    <definedName name="_1_33_2" localSheetId="14">[7]품셈!#REF!</definedName>
    <definedName name="_1_33_2" localSheetId="16">[7]품셈!#REF!</definedName>
    <definedName name="_1_33_2" localSheetId="11">[7]품셈!#REF!</definedName>
    <definedName name="_1_33_2" localSheetId="7">[7]품셈!#REF!</definedName>
    <definedName name="_1_33_2" localSheetId="9">[7]품셈!#REF!</definedName>
    <definedName name="_1_33_2">[7]품셈!#REF!</definedName>
    <definedName name="_1_33_3" localSheetId="3">[7]품셈!#REF!</definedName>
    <definedName name="_1_33_3" localSheetId="6">[7]품셈!#REF!</definedName>
    <definedName name="_1_33_3" localSheetId="8">[7]품셈!#REF!</definedName>
    <definedName name="_1_33_3" localSheetId="10">[7]품셈!#REF!</definedName>
    <definedName name="_1_33_3" localSheetId="18">[7]품셈!#REF!</definedName>
    <definedName name="_1_33_3" localSheetId="20">[7]품셈!#REF!</definedName>
    <definedName name="_1_33_3" localSheetId="14">[7]품셈!#REF!</definedName>
    <definedName name="_1_33_3" localSheetId="16">[7]품셈!#REF!</definedName>
    <definedName name="_1_33_3" localSheetId="11">[7]품셈!#REF!</definedName>
    <definedName name="_1_33_3" localSheetId="7">[7]품셈!#REF!</definedName>
    <definedName name="_1_33_3" localSheetId="9">[7]품셈!#REF!</definedName>
    <definedName name="_1_33_3">[7]품셈!#REF!</definedName>
    <definedName name="_1_33_4" localSheetId="3">[7]품셈!#REF!</definedName>
    <definedName name="_1_33_4" localSheetId="6">[7]품셈!#REF!</definedName>
    <definedName name="_1_33_4" localSheetId="8">[7]품셈!#REF!</definedName>
    <definedName name="_1_33_4" localSheetId="10">[7]품셈!#REF!</definedName>
    <definedName name="_1_33_4" localSheetId="18">[7]품셈!#REF!</definedName>
    <definedName name="_1_33_4" localSheetId="20">[7]품셈!#REF!</definedName>
    <definedName name="_1_33_4" localSheetId="14">[7]품셈!#REF!</definedName>
    <definedName name="_1_33_4" localSheetId="16">[7]품셈!#REF!</definedName>
    <definedName name="_1_33_4" localSheetId="11">[7]품셈!#REF!</definedName>
    <definedName name="_1_33_4" localSheetId="7">[7]품셈!#REF!</definedName>
    <definedName name="_1_33_4" localSheetId="9">[7]품셈!#REF!</definedName>
    <definedName name="_1_33_4">[7]품셈!#REF!</definedName>
    <definedName name="_1_34" localSheetId="3">[7]품셈!#REF!</definedName>
    <definedName name="_1_34" localSheetId="6">[7]품셈!#REF!</definedName>
    <definedName name="_1_34" localSheetId="8">[7]품셈!#REF!</definedName>
    <definedName name="_1_34" localSheetId="10">[7]품셈!#REF!</definedName>
    <definedName name="_1_34" localSheetId="18">[7]품셈!#REF!</definedName>
    <definedName name="_1_34" localSheetId="20">[7]품셈!#REF!</definedName>
    <definedName name="_1_34" localSheetId="14">[7]품셈!#REF!</definedName>
    <definedName name="_1_34" localSheetId="16">[7]품셈!#REF!</definedName>
    <definedName name="_1_34" localSheetId="11">[7]품셈!#REF!</definedName>
    <definedName name="_1_34" localSheetId="7">[7]품셈!#REF!</definedName>
    <definedName name="_1_34" localSheetId="9">[7]품셈!#REF!</definedName>
    <definedName name="_1_34">[7]품셈!#REF!</definedName>
    <definedName name="_1_34_1" localSheetId="3">[7]품셈!#REF!</definedName>
    <definedName name="_1_34_1" localSheetId="6">[7]품셈!#REF!</definedName>
    <definedName name="_1_34_1" localSheetId="8">[7]품셈!#REF!</definedName>
    <definedName name="_1_34_1" localSheetId="10">[7]품셈!#REF!</definedName>
    <definedName name="_1_34_1" localSheetId="18">[7]품셈!#REF!</definedName>
    <definedName name="_1_34_1" localSheetId="20">[7]품셈!#REF!</definedName>
    <definedName name="_1_34_1" localSheetId="14">[7]품셈!#REF!</definedName>
    <definedName name="_1_34_1" localSheetId="16">[7]품셈!#REF!</definedName>
    <definedName name="_1_34_1" localSheetId="11">[7]품셈!#REF!</definedName>
    <definedName name="_1_34_1" localSheetId="7">[7]품셈!#REF!</definedName>
    <definedName name="_1_34_1" localSheetId="9">[7]품셈!#REF!</definedName>
    <definedName name="_1_34_1">[7]품셈!#REF!</definedName>
    <definedName name="_1_34_2" localSheetId="3">[7]품셈!#REF!</definedName>
    <definedName name="_1_34_2" localSheetId="6">[7]품셈!#REF!</definedName>
    <definedName name="_1_34_2" localSheetId="8">[7]품셈!#REF!</definedName>
    <definedName name="_1_34_2" localSheetId="10">[7]품셈!#REF!</definedName>
    <definedName name="_1_34_2" localSheetId="18">[7]품셈!#REF!</definedName>
    <definedName name="_1_34_2" localSheetId="20">[7]품셈!#REF!</definedName>
    <definedName name="_1_34_2" localSheetId="14">[7]품셈!#REF!</definedName>
    <definedName name="_1_34_2" localSheetId="16">[7]품셈!#REF!</definedName>
    <definedName name="_1_34_2" localSheetId="11">[7]품셈!#REF!</definedName>
    <definedName name="_1_34_2" localSheetId="7">[7]품셈!#REF!</definedName>
    <definedName name="_1_34_2" localSheetId="9">[7]품셈!#REF!</definedName>
    <definedName name="_1_34_2">[7]품셈!#REF!</definedName>
    <definedName name="_1_35" localSheetId="3">[7]품셈!#REF!</definedName>
    <definedName name="_1_35" localSheetId="6">[7]품셈!#REF!</definedName>
    <definedName name="_1_35" localSheetId="8">[7]품셈!#REF!</definedName>
    <definedName name="_1_35" localSheetId="10">[7]품셈!#REF!</definedName>
    <definedName name="_1_35" localSheetId="18">[7]품셈!#REF!</definedName>
    <definedName name="_1_35" localSheetId="20">[7]품셈!#REF!</definedName>
    <definedName name="_1_35" localSheetId="14">[7]품셈!#REF!</definedName>
    <definedName name="_1_35" localSheetId="16">[7]품셈!#REF!</definedName>
    <definedName name="_1_35" localSheetId="11">[7]품셈!#REF!</definedName>
    <definedName name="_1_35" localSheetId="7">[7]품셈!#REF!</definedName>
    <definedName name="_1_35" localSheetId="9">[7]품셈!#REF!</definedName>
    <definedName name="_1_35">[7]품셈!#REF!</definedName>
    <definedName name="_1_35_1" localSheetId="3">[7]품셈!#REF!</definedName>
    <definedName name="_1_35_1" localSheetId="6">[7]품셈!#REF!</definedName>
    <definedName name="_1_35_1" localSheetId="8">[7]품셈!#REF!</definedName>
    <definedName name="_1_35_1" localSheetId="10">[7]품셈!#REF!</definedName>
    <definedName name="_1_35_1" localSheetId="18">[7]품셈!#REF!</definedName>
    <definedName name="_1_35_1" localSheetId="20">[7]품셈!#REF!</definedName>
    <definedName name="_1_35_1" localSheetId="14">[7]품셈!#REF!</definedName>
    <definedName name="_1_35_1" localSheetId="16">[7]품셈!#REF!</definedName>
    <definedName name="_1_35_1" localSheetId="11">[7]품셈!#REF!</definedName>
    <definedName name="_1_35_1" localSheetId="7">[7]품셈!#REF!</definedName>
    <definedName name="_1_35_1" localSheetId="9">[7]품셈!#REF!</definedName>
    <definedName name="_1_35_1">[7]품셈!#REF!</definedName>
    <definedName name="_1_35_2" localSheetId="3">[7]품셈!#REF!</definedName>
    <definedName name="_1_35_2" localSheetId="6">[7]품셈!#REF!</definedName>
    <definedName name="_1_35_2" localSheetId="8">[7]품셈!#REF!</definedName>
    <definedName name="_1_35_2" localSheetId="10">[7]품셈!#REF!</definedName>
    <definedName name="_1_35_2" localSheetId="18">[7]품셈!#REF!</definedName>
    <definedName name="_1_35_2" localSheetId="20">[7]품셈!#REF!</definedName>
    <definedName name="_1_35_2" localSheetId="14">[7]품셈!#REF!</definedName>
    <definedName name="_1_35_2" localSheetId="16">[7]품셈!#REF!</definedName>
    <definedName name="_1_35_2" localSheetId="11">[7]품셈!#REF!</definedName>
    <definedName name="_1_35_2" localSheetId="7">[7]품셈!#REF!</definedName>
    <definedName name="_1_35_2" localSheetId="9">[7]품셈!#REF!</definedName>
    <definedName name="_1_35_2">[7]품셈!#REF!</definedName>
    <definedName name="_1_36" localSheetId="3">[7]품셈!#REF!</definedName>
    <definedName name="_1_36" localSheetId="6">[7]품셈!#REF!</definedName>
    <definedName name="_1_36" localSheetId="8">[7]품셈!#REF!</definedName>
    <definedName name="_1_36" localSheetId="10">[7]품셈!#REF!</definedName>
    <definedName name="_1_36" localSheetId="18">[7]품셈!#REF!</definedName>
    <definedName name="_1_36" localSheetId="20">[7]품셈!#REF!</definedName>
    <definedName name="_1_36" localSheetId="14">[7]품셈!#REF!</definedName>
    <definedName name="_1_36" localSheetId="16">[7]품셈!#REF!</definedName>
    <definedName name="_1_36" localSheetId="11">[7]품셈!#REF!</definedName>
    <definedName name="_1_36" localSheetId="7">[7]품셈!#REF!</definedName>
    <definedName name="_1_36" localSheetId="9">[7]품셈!#REF!</definedName>
    <definedName name="_1_36">[7]품셈!#REF!</definedName>
    <definedName name="_1_36_1" localSheetId="3">[7]품셈!#REF!</definedName>
    <definedName name="_1_36_1" localSheetId="6">[7]품셈!#REF!</definedName>
    <definedName name="_1_36_1" localSheetId="8">[7]품셈!#REF!</definedName>
    <definedName name="_1_36_1" localSheetId="10">[7]품셈!#REF!</definedName>
    <definedName name="_1_36_1" localSheetId="18">[7]품셈!#REF!</definedName>
    <definedName name="_1_36_1" localSheetId="20">[7]품셈!#REF!</definedName>
    <definedName name="_1_36_1" localSheetId="14">[7]품셈!#REF!</definedName>
    <definedName name="_1_36_1" localSheetId="16">[7]품셈!#REF!</definedName>
    <definedName name="_1_36_1" localSheetId="11">[7]품셈!#REF!</definedName>
    <definedName name="_1_36_1" localSheetId="7">[7]품셈!#REF!</definedName>
    <definedName name="_1_36_1" localSheetId="9">[7]품셈!#REF!</definedName>
    <definedName name="_1_36_1">[7]품셈!#REF!</definedName>
    <definedName name="_1_36_2" localSheetId="3">[7]품셈!#REF!</definedName>
    <definedName name="_1_36_2" localSheetId="6">[7]품셈!#REF!</definedName>
    <definedName name="_1_36_2" localSheetId="8">[7]품셈!#REF!</definedName>
    <definedName name="_1_36_2" localSheetId="10">[7]품셈!#REF!</definedName>
    <definedName name="_1_36_2" localSheetId="18">[7]품셈!#REF!</definedName>
    <definedName name="_1_36_2" localSheetId="20">[7]품셈!#REF!</definedName>
    <definedName name="_1_36_2" localSheetId="14">[7]품셈!#REF!</definedName>
    <definedName name="_1_36_2" localSheetId="16">[7]품셈!#REF!</definedName>
    <definedName name="_1_36_2" localSheetId="11">[7]품셈!#REF!</definedName>
    <definedName name="_1_36_2" localSheetId="7">[7]품셈!#REF!</definedName>
    <definedName name="_1_36_2" localSheetId="9">[7]품셈!#REF!</definedName>
    <definedName name="_1_36_2">[7]품셈!#REF!</definedName>
    <definedName name="_1_37" localSheetId="3">[7]품셈!#REF!</definedName>
    <definedName name="_1_37" localSheetId="6">[7]품셈!#REF!</definedName>
    <definedName name="_1_37" localSheetId="8">[7]품셈!#REF!</definedName>
    <definedName name="_1_37" localSheetId="10">[7]품셈!#REF!</definedName>
    <definedName name="_1_37" localSheetId="18">[7]품셈!#REF!</definedName>
    <definedName name="_1_37" localSheetId="20">[7]품셈!#REF!</definedName>
    <definedName name="_1_37" localSheetId="14">[7]품셈!#REF!</definedName>
    <definedName name="_1_37" localSheetId="16">[7]품셈!#REF!</definedName>
    <definedName name="_1_37" localSheetId="11">[7]품셈!#REF!</definedName>
    <definedName name="_1_37" localSheetId="7">[7]품셈!#REF!</definedName>
    <definedName name="_1_37" localSheetId="9">[7]품셈!#REF!</definedName>
    <definedName name="_1_37">[7]품셈!#REF!</definedName>
    <definedName name="_1_37_1" localSheetId="3">[7]품셈!#REF!</definedName>
    <definedName name="_1_37_1" localSheetId="6">[7]품셈!#REF!</definedName>
    <definedName name="_1_37_1" localSheetId="8">[7]품셈!#REF!</definedName>
    <definedName name="_1_37_1" localSheetId="10">[7]품셈!#REF!</definedName>
    <definedName name="_1_37_1" localSheetId="18">[7]품셈!#REF!</definedName>
    <definedName name="_1_37_1" localSheetId="20">[7]품셈!#REF!</definedName>
    <definedName name="_1_37_1" localSheetId="14">[7]품셈!#REF!</definedName>
    <definedName name="_1_37_1" localSheetId="16">[7]품셈!#REF!</definedName>
    <definedName name="_1_37_1" localSheetId="11">[7]품셈!#REF!</definedName>
    <definedName name="_1_37_1" localSheetId="7">[7]품셈!#REF!</definedName>
    <definedName name="_1_37_1" localSheetId="9">[7]품셈!#REF!</definedName>
    <definedName name="_1_37_1">[7]품셈!#REF!</definedName>
    <definedName name="_1_37_2" localSheetId="3">[7]품셈!#REF!</definedName>
    <definedName name="_1_37_2" localSheetId="6">[7]품셈!#REF!</definedName>
    <definedName name="_1_37_2" localSheetId="8">[7]품셈!#REF!</definedName>
    <definedName name="_1_37_2" localSheetId="10">[7]품셈!#REF!</definedName>
    <definedName name="_1_37_2" localSheetId="18">[7]품셈!#REF!</definedName>
    <definedName name="_1_37_2" localSheetId="20">[7]품셈!#REF!</definedName>
    <definedName name="_1_37_2" localSheetId="14">[7]품셈!#REF!</definedName>
    <definedName name="_1_37_2" localSheetId="16">[7]품셈!#REF!</definedName>
    <definedName name="_1_37_2" localSheetId="11">[7]품셈!#REF!</definedName>
    <definedName name="_1_37_2" localSheetId="7">[7]품셈!#REF!</definedName>
    <definedName name="_1_37_2" localSheetId="9">[7]품셈!#REF!</definedName>
    <definedName name="_1_37_2">[7]품셈!#REF!</definedName>
    <definedName name="_1_37_3" localSheetId="3">[7]품셈!#REF!</definedName>
    <definedName name="_1_37_3" localSheetId="6">[7]품셈!#REF!</definedName>
    <definedName name="_1_37_3" localSheetId="8">[7]품셈!#REF!</definedName>
    <definedName name="_1_37_3" localSheetId="10">[7]품셈!#REF!</definedName>
    <definedName name="_1_37_3" localSheetId="18">[7]품셈!#REF!</definedName>
    <definedName name="_1_37_3" localSheetId="20">[7]품셈!#REF!</definedName>
    <definedName name="_1_37_3" localSheetId="14">[7]품셈!#REF!</definedName>
    <definedName name="_1_37_3" localSheetId="16">[7]품셈!#REF!</definedName>
    <definedName name="_1_37_3" localSheetId="11">[7]품셈!#REF!</definedName>
    <definedName name="_1_37_3" localSheetId="7">[7]품셈!#REF!</definedName>
    <definedName name="_1_37_3" localSheetId="9">[7]품셈!#REF!</definedName>
    <definedName name="_1_37_3">[7]품셈!#REF!</definedName>
    <definedName name="_1_37_4" localSheetId="3">[7]품셈!#REF!</definedName>
    <definedName name="_1_37_4" localSheetId="6">[7]품셈!#REF!</definedName>
    <definedName name="_1_37_4" localSheetId="8">[7]품셈!#REF!</definedName>
    <definedName name="_1_37_4" localSheetId="10">[7]품셈!#REF!</definedName>
    <definedName name="_1_37_4" localSheetId="18">[7]품셈!#REF!</definedName>
    <definedName name="_1_37_4" localSheetId="20">[7]품셈!#REF!</definedName>
    <definedName name="_1_37_4" localSheetId="14">[7]품셈!#REF!</definedName>
    <definedName name="_1_37_4" localSheetId="16">[7]품셈!#REF!</definedName>
    <definedName name="_1_37_4" localSheetId="11">[7]품셈!#REF!</definedName>
    <definedName name="_1_37_4" localSheetId="7">[7]품셈!#REF!</definedName>
    <definedName name="_1_37_4" localSheetId="9">[7]품셈!#REF!</definedName>
    <definedName name="_1_37_4">[7]품셈!#REF!</definedName>
    <definedName name="_1_38" localSheetId="3">[7]품셈!#REF!</definedName>
    <definedName name="_1_38" localSheetId="6">[7]품셈!#REF!</definedName>
    <definedName name="_1_38" localSheetId="8">[7]품셈!#REF!</definedName>
    <definedName name="_1_38" localSheetId="10">[7]품셈!#REF!</definedName>
    <definedName name="_1_38" localSheetId="18">[7]품셈!#REF!</definedName>
    <definedName name="_1_38" localSheetId="20">[7]품셈!#REF!</definedName>
    <definedName name="_1_38" localSheetId="14">[7]품셈!#REF!</definedName>
    <definedName name="_1_38" localSheetId="16">[7]품셈!#REF!</definedName>
    <definedName name="_1_38" localSheetId="11">[7]품셈!#REF!</definedName>
    <definedName name="_1_38" localSheetId="7">[7]품셈!#REF!</definedName>
    <definedName name="_1_38" localSheetId="9">[7]품셈!#REF!</definedName>
    <definedName name="_1_38">[7]품셈!#REF!</definedName>
    <definedName name="_1_38_1" localSheetId="3">[7]품셈!#REF!</definedName>
    <definedName name="_1_38_1" localSheetId="6">[7]품셈!#REF!</definedName>
    <definedName name="_1_38_1" localSheetId="8">[7]품셈!#REF!</definedName>
    <definedName name="_1_38_1" localSheetId="10">[7]품셈!#REF!</definedName>
    <definedName name="_1_38_1" localSheetId="18">[7]품셈!#REF!</definedName>
    <definedName name="_1_38_1" localSheetId="20">[7]품셈!#REF!</definedName>
    <definedName name="_1_38_1" localSheetId="14">[7]품셈!#REF!</definedName>
    <definedName name="_1_38_1" localSheetId="16">[7]품셈!#REF!</definedName>
    <definedName name="_1_38_1" localSheetId="11">[7]품셈!#REF!</definedName>
    <definedName name="_1_38_1" localSheetId="7">[7]품셈!#REF!</definedName>
    <definedName name="_1_38_1" localSheetId="9">[7]품셈!#REF!</definedName>
    <definedName name="_1_38_1">[7]품셈!#REF!</definedName>
    <definedName name="_1_38_2" localSheetId="3">[7]품셈!#REF!</definedName>
    <definedName name="_1_38_2" localSheetId="6">[7]품셈!#REF!</definedName>
    <definedName name="_1_38_2" localSheetId="8">[7]품셈!#REF!</definedName>
    <definedName name="_1_38_2" localSheetId="10">[7]품셈!#REF!</definedName>
    <definedName name="_1_38_2" localSheetId="18">[7]품셈!#REF!</definedName>
    <definedName name="_1_38_2" localSheetId="20">[7]품셈!#REF!</definedName>
    <definedName name="_1_38_2" localSheetId="14">[7]품셈!#REF!</definedName>
    <definedName name="_1_38_2" localSheetId="16">[7]품셈!#REF!</definedName>
    <definedName name="_1_38_2" localSheetId="11">[7]품셈!#REF!</definedName>
    <definedName name="_1_38_2" localSheetId="7">[7]품셈!#REF!</definedName>
    <definedName name="_1_38_2" localSheetId="9">[7]품셈!#REF!</definedName>
    <definedName name="_1_38_2">[7]품셈!#REF!</definedName>
    <definedName name="_1_4" localSheetId="3">[6]품!#REF!</definedName>
    <definedName name="_1_4" localSheetId="6">[6]품!#REF!</definedName>
    <definedName name="_1_4" localSheetId="8">[6]품!#REF!</definedName>
    <definedName name="_1_4" localSheetId="10">[6]품!#REF!</definedName>
    <definedName name="_1_4" localSheetId="18">[6]품!#REF!</definedName>
    <definedName name="_1_4" localSheetId="20">[6]품!#REF!</definedName>
    <definedName name="_1_4" localSheetId="14">[6]품!#REF!</definedName>
    <definedName name="_1_4" localSheetId="16">[6]품!#REF!</definedName>
    <definedName name="_1_4" localSheetId="11">[6]품!#REF!</definedName>
    <definedName name="_1_4" localSheetId="7">[6]품!#REF!</definedName>
    <definedName name="_1_4" localSheetId="9">[6]품!#REF!</definedName>
    <definedName name="_1_4">[6]품!#REF!</definedName>
    <definedName name="_1_4_1" localSheetId="3">[6]품!#REF!</definedName>
    <definedName name="_1_4_1" localSheetId="6">[6]품!#REF!</definedName>
    <definedName name="_1_4_1" localSheetId="8">[6]품!#REF!</definedName>
    <definedName name="_1_4_1" localSheetId="10">[6]품!#REF!</definedName>
    <definedName name="_1_4_1" localSheetId="18">[6]품!#REF!</definedName>
    <definedName name="_1_4_1" localSheetId="20">[6]품!#REF!</definedName>
    <definedName name="_1_4_1" localSheetId="14">[6]품!#REF!</definedName>
    <definedName name="_1_4_1" localSheetId="16">[6]품!#REF!</definedName>
    <definedName name="_1_4_1" localSheetId="11">[6]품!#REF!</definedName>
    <definedName name="_1_4_1" localSheetId="7">[6]품!#REF!</definedName>
    <definedName name="_1_4_1" localSheetId="9">[6]품!#REF!</definedName>
    <definedName name="_1_4_1">[6]품!#REF!</definedName>
    <definedName name="_1_4_2" localSheetId="3">[6]품!#REF!</definedName>
    <definedName name="_1_4_2" localSheetId="6">[6]품!#REF!</definedName>
    <definedName name="_1_4_2" localSheetId="8">[6]품!#REF!</definedName>
    <definedName name="_1_4_2" localSheetId="10">[6]품!#REF!</definedName>
    <definedName name="_1_4_2" localSheetId="18">[6]품!#REF!</definedName>
    <definedName name="_1_4_2" localSheetId="20">[6]품!#REF!</definedName>
    <definedName name="_1_4_2" localSheetId="14">[6]품!#REF!</definedName>
    <definedName name="_1_4_2" localSheetId="16">[6]품!#REF!</definedName>
    <definedName name="_1_4_2" localSheetId="11">[6]품!#REF!</definedName>
    <definedName name="_1_4_2" localSheetId="7">[6]품!#REF!</definedName>
    <definedName name="_1_4_2" localSheetId="9">[6]품!#REF!</definedName>
    <definedName name="_1_4_2">[6]품!#REF!</definedName>
    <definedName name="_1_4_3" localSheetId="3">[6]품!#REF!</definedName>
    <definedName name="_1_4_3" localSheetId="6">[6]품!#REF!</definedName>
    <definedName name="_1_4_3" localSheetId="8">[6]품!#REF!</definedName>
    <definedName name="_1_4_3" localSheetId="10">[6]품!#REF!</definedName>
    <definedName name="_1_4_3" localSheetId="18">[6]품!#REF!</definedName>
    <definedName name="_1_4_3" localSheetId="20">[6]품!#REF!</definedName>
    <definedName name="_1_4_3" localSheetId="14">[6]품!#REF!</definedName>
    <definedName name="_1_4_3" localSheetId="16">[6]품!#REF!</definedName>
    <definedName name="_1_4_3" localSheetId="11">[6]품!#REF!</definedName>
    <definedName name="_1_4_3" localSheetId="7">[6]품!#REF!</definedName>
    <definedName name="_1_4_3" localSheetId="9">[6]품!#REF!</definedName>
    <definedName name="_1_4_3">[6]품!#REF!</definedName>
    <definedName name="_1_4_4" localSheetId="3">[7]품셈!#REF!</definedName>
    <definedName name="_1_4_4" localSheetId="6">[7]품셈!#REF!</definedName>
    <definedName name="_1_4_4" localSheetId="8">[7]품셈!#REF!</definedName>
    <definedName name="_1_4_4" localSheetId="10">[7]품셈!#REF!</definedName>
    <definedName name="_1_4_4" localSheetId="18">[7]품셈!#REF!</definedName>
    <definedName name="_1_4_4" localSheetId="20">[7]품셈!#REF!</definedName>
    <definedName name="_1_4_4" localSheetId="14">[7]품셈!#REF!</definedName>
    <definedName name="_1_4_4" localSheetId="16">[7]품셈!#REF!</definedName>
    <definedName name="_1_4_4" localSheetId="11">[7]품셈!#REF!</definedName>
    <definedName name="_1_4_4" localSheetId="7">[7]품셈!#REF!</definedName>
    <definedName name="_1_4_4" localSheetId="9">[7]품셈!#REF!</definedName>
    <definedName name="_1_4_4">[7]품셈!#REF!</definedName>
    <definedName name="_1_5" localSheetId="3">[6]품!#REF!</definedName>
    <definedName name="_1_5" localSheetId="6">[6]품!#REF!</definedName>
    <definedName name="_1_5" localSheetId="8">[6]품!#REF!</definedName>
    <definedName name="_1_5" localSheetId="10">[6]품!#REF!</definedName>
    <definedName name="_1_5" localSheetId="18">[6]품!#REF!</definedName>
    <definedName name="_1_5" localSheetId="20">[6]품!#REF!</definedName>
    <definedName name="_1_5" localSheetId="14">[6]품!#REF!</definedName>
    <definedName name="_1_5" localSheetId="16">[6]품!#REF!</definedName>
    <definedName name="_1_5" localSheetId="11">[6]품!#REF!</definedName>
    <definedName name="_1_5" localSheetId="7">[6]품!#REF!</definedName>
    <definedName name="_1_5" localSheetId="9">[6]품!#REF!</definedName>
    <definedName name="_1_5">[6]품!#REF!</definedName>
    <definedName name="_1_5_1" localSheetId="3">[6]품!#REF!</definedName>
    <definedName name="_1_5_1" localSheetId="6">[6]품!#REF!</definedName>
    <definedName name="_1_5_1" localSheetId="8">[6]품!#REF!</definedName>
    <definedName name="_1_5_1" localSheetId="10">[6]품!#REF!</definedName>
    <definedName name="_1_5_1" localSheetId="18">[6]품!#REF!</definedName>
    <definedName name="_1_5_1" localSheetId="20">[6]품!#REF!</definedName>
    <definedName name="_1_5_1" localSheetId="14">[6]품!#REF!</definedName>
    <definedName name="_1_5_1" localSheetId="16">[6]품!#REF!</definedName>
    <definedName name="_1_5_1" localSheetId="11">[6]품!#REF!</definedName>
    <definedName name="_1_5_1" localSheetId="7">[6]품!#REF!</definedName>
    <definedName name="_1_5_1" localSheetId="9">[6]품!#REF!</definedName>
    <definedName name="_1_5_1">[6]품!#REF!</definedName>
    <definedName name="_1_5_2" localSheetId="3">[6]품!#REF!</definedName>
    <definedName name="_1_5_2" localSheetId="6">[6]품!#REF!</definedName>
    <definedName name="_1_5_2" localSheetId="8">[6]품!#REF!</definedName>
    <definedName name="_1_5_2" localSheetId="10">[6]품!#REF!</definedName>
    <definedName name="_1_5_2" localSheetId="18">[6]품!#REF!</definedName>
    <definedName name="_1_5_2" localSheetId="20">[6]품!#REF!</definedName>
    <definedName name="_1_5_2" localSheetId="14">[6]품!#REF!</definedName>
    <definedName name="_1_5_2" localSheetId="16">[6]품!#REF!</definedName>
    <definedName name="_1_5_2" localSheetId="11">[6]품!#REF!</definedName>
    <definedName name="_1_5_2" localSheetId="7">[6]품!#REF!</definedName>
    <definedName name="_1_5_2" localSheetId="9">[6]품!#REF!</definedName>
    <definedName name="_1_5_2">[6]품!#REF!</definedName>
    <definedName name="_1_5_3" localSheetId="3">[6]품!#REF!</definedName>
    <definedName name="_1_5_3" localSheetId="6">[6]품!#REF!</definedName>
    <definedName name="_1_5_3" localSheetId="8">[6]품!#REF!</definedName>
    <definedName name="_1_5_3" localSheetId="10">[6]품!#REF!</definedName>
    <definedName name="_1_5_3" localSheetId="18">[6]품!#REF!</definedName>
    <definedName name="_1_5_3" localSheetId="20">[6]품!#REF!</definedName>
    <definedName name="_1_5_3" localSheetId="14">[6]품!#REF!</definedName>
    <definedName name="_1_5_3" localSheetId="16">[6]품!#REF!</definedName>
    <definedName name="_1_5_3" localSheetId="11">[6]품!#REF!</definedName>
    <definedName name="_1_5_3" localSheetId="7">[6]품!#REF!</definedName>
    <definedName name="_1_5_3" localSheetId="9">[6]품!#REF!</definedName>
    <definedName name="_1_5_3">[6]품!#REF!</definedName>
    <definedName name="_1_5_4" localSheetId="3">[7]품셈!#REF!</definedName>
    <definedName name="_1_5_4" localSheetId="6">[7]품셈!#REF!</definedName>
    <definedName name="_1_5_4" localSheetId="8">[7]품셈!#REF!</definedName>
    <definedName name="_1_5_4" localSheetId="10">[7]품셈!#REF!</definedName>
    <definedName name="_1_5_4" localSheetId="18">[7]품셈!#REF!</definedName>
    <definedName name="_1_5_4" localSheetId="20">[7]품셈!#REF!</definedName>
    <definedName name="_1_5_4" localSheetId="14">[7]품셈!#REF!</definedName>
    <definedName name="_1_5_4" localSheetId="16">[7]품셈!#REF!</definedName>
    <definedName name="_1_5_4" localSheetId="11">[7]품셈!#REF!</definedName>
    <definedName name="_1_5_4" localSheetId="7">[7]품셈!#REF!</definedName>
    <definedName name="_1_5_4" localSheetId="9">[7]품셈!#REF!</definedName>
    <definedName name="_1_5_4">[7]품셈!#REF!</definedName>
    <definedName name="_1_6" localSheetId="3">[6]품!#REF!</definedName>
    <definedName name="_1_6" localSheetId="6">[6]품!#REF!</definedName>
    <definedName name="_1_6" localSheetId="8">[6]품!#REF!</definedName>
    <definedName name="_1_6" localSheetId="10">[6]품!#REF!</definedName>
    <definedName name="_1_6" localSheetId="18">[6]품!#REF!</definedName>
    <definedName name="_1_6" localSheetId="20">[6]품!#REF!</definedName>
    <definedName name="_1_6" localSheetId="14">[6]품!#REF!</definedName>
    <definedName name="_1_6" localSheetId="16">[6]품!#REF!</definedName>
    <definedName name="_1_6" localSheetId="11">[6]품!#REF!</definedName>
    <definedName name="_1_6" localSheetId="7">[6]품!#REF!</definedName>
    <definedName name="_1_6" localSheetId="9">[6]품!#REF!</definedName>
    <definedName name="_1_6">[6]품!#REF!</definedName>
    <definedName name="_1_6_1" localSheetId="3">[6]품!#REF!</definedName>
    <definedName name="_1_6_1" localSheetId="6">[6]품!#REF!</definedName>
    <definedName name="_1_6_1" localSheetId="8">[6]품!#REF!</definedName>
    <definedName name="_1_6_1" localSheetId="10">[6]품!#REF!</definedName>
    <definedName name="_1_6_1" localSheetId="18">[6]품!#REF!</definedName>
    <definedName name="_1_6_1" localSheetId="20">[6]품!#REF!</definedName>
    <definedName name="_1_6_1" localSheetId="14">[6]품!#REF!</definedName>
    <definedName name="_1_6_1" localSheetId="16">[6]품!#REF!</definedName>
    <definedName name="_1_6_1" localSheetId="11">[6]품!#REF!</definedName>
    <definedName name="_1_6_1" localSheetId="7">[6]품!#REF!</definedName>
    <definedName name="_1_6_1" localSheetId="9">[6]품!#REF!</definedName>
    <definedName name="_1_6_1">[6]품!#REF!</definedName>
    <definedName name="_1_6_2" localSheetId="3">[6]품!#REF!</definedName>
    <definedName name="_1_6_2" localSheetId="6">[6]품!#REF!</definedName>
    <definedName name="_1_6_2" localSheetId="8">[6]품!#REF!</definedName>
    <definedName name="_1_6_2" localSheetId="10">[6]품!#REF!</definedName>
    <definedName name="_1_6_2" localSheetId="18">[6]품!#REF!</definedName>
    <definedName name="_1_6_2" localSheetId="20">[6]품!#REF!</definedName>
    <definedName name="_1_6_2" localSheetId="14">[6]품!#REF!</definedName>
    <definedName name="_1_6_2" localSheetId="16">[6]품!#REF!</definedName>
    <definedName name="_1_6_2" localSheetId="11">[6]품!#REF!</definedName>
    <definedName name="_1_6_2" localSheetId="7">[6]품!#REF!</definedName>
    <definedName name="_1_6_2" localSheetId="9">[6]품!#REF!</definedName>
    <definedName name="_1_6_2">[6]품!#REF!</definedName>
    <definedName name="_1_6_3" localSheetId="3">[6]품!#REF!</definedName>
    <definedName name="_1_6_3" localSheetId="6">[6]품!#REF!</definedName>
    <definedName name="_1_6_3" localSheetId="8">[6]품!#REF!</definedName>
    <definedName name="_1_6_3" localSheetId="10">[6]품!#REF!</definedName>
    <definedName name="_1_6_3" localSheetId="18">[6]품!#REF!</definedName>
    <definedName name="_1_6_3" localSheetId="20">[6]품!#REF!</definedName>
    <definedName name="_1_6_3" localSheetId="14">[6]품!#REF!</definedName>
    <definedName name="_1_6_3" localSheetId="16">[6]품!#REF!</definedName>
    <definedName name="_1_6_3" localSheetId="11">[6]품!#REF!</definedName>
    <definedName name="_1_6_3" localSheetId="7">[6]품!#REF!</definedName>
    <definedName name="_1_6_3" localSheetId="9">[6]품!#REF!</definedName>
    <definedName name="_1_6_3">[6]품!#REF!</definedName>
    <definedName name="_1_6_4" localSheetId="3">[7]품셈!#REF!</definedName>
    <definedName name="_1_6_4" localSheetId="6">[7]품셈!#REF!</definedName>
    <definedName name="_1_6_4" localSheetId="8">[7]품셈!#REF!</definedName>
    <definedName name="_1_6_4" localSheetId="10">[7]품셈!#REF!</definedName>
    <definedName name="_1_6_4" localSheetId="18">[7]품셈!#REF!</definedName>
    <definedName name="_1_6_4" localSheetId="20">[7]품셈!#REF!</definedName>
    <definedName name="_1_6_4" localSheetId="14">[7]품셈!#REF!</definedName>
    <definedName name="_1_6_4" localSheetId="16">[7]품셈!#REF!</definedName>
    <definedName name="_1_6_4" localSheetId="11">[7]품셈!#REF!</definedName>
    <definedName name="_1_6_4" localSheetId="7">[7]품셈!#REF!</definedName>
    <definedName name="_1_6_4" localSheetId="9">[7]품셈!#REF!</definedName>
    <definedName name="_1_6_4">[7]품셈!#REF!</definedName>
    <definedName name="_1_7" localSheetId="3">[6]품!#REF!</definedName>
    <definedName name="_1_7" localSheetId="6">[6]품!#REF!</definedName>
    <definedName name="_1_7" localSheetId="8">[6]품!#REF!</definedName>
    <definedName name="_1_7" localSheetId="10">[6]품!#REF!</definedName>
    <definedName name="_1_7" localSheetId="18">[6]품!#REF!</definedName>
    <definedName name="_1_7" localSheetId="20">[6]품!#REF!</definedName>
    <definedName name="_1_7" localSheetId="14">[6]품!#REF!</definedName>
    <definedName name="_1_7" localSheetId="16">[6]품!#REF!</definedName>
    <definedName name="_1_7" localSheetId="11">[6]품!#REF!</definedName>
    <definedName name="_1_7" localSheetId="7">[6]품!#REF!</definedName>
    <definedName name="_1_7" localSheetId="9">[6]품!#REF!</definedName>
    <definedName name="_1_7">[6]품!#REF!</definedName>
    <definedName name="_1_7_1" localSheetId="3">[6]품!#REF!</definedName>
    <definedName name="_1_7_1" localSheetId="6">[6]품!#REF!</definedName>
    <definedName name="_1_7_1" localSheetId="8">[6]품!#REF!</definedName>
    <definedName name="_1_7_1" localSheetId="10">[6]품!#REF!</definedName>
    <definedName name="_1_7_1" localSheetId="18">[6]품!#REF!</definedName>
    <definedName name="_1_7_1" localSheetId="20">[6]품!#REF!</definedName>
    <definedName name="_1_7_1" localSheetId="14">[6]품!#REF!</definedName>
    <definedName name="_1_7_1" localSheetId="16">[6]품!#REF!</definedName>
    <definedName name="_1_7_1" localSheetId="11">[6]품!#REF!</definedName>
    <definedName name="_1_7_1" localSheetId="7">[6]품!#REF!</definedName>
    <definedName name="_1_7_1" localSheetId="9">[6]품!#REF!</definedName>
    <definedName name="_1_7_1">[6]품!#REF!</definedName>
    <definedName name="_1_7_2" localSheetId="3">[6]품!#REF!</definedName>
    <definedName name="_1_7_2" localSheetId="6">[6]품!#REF!</definedName>
    <definedName name="_1_7_2" localSheetId="8">[6]품!#REF!</definedName>
    <definedName name="_1_7_2" localSheetId="10">[6]품!#REF!</definedName>
    <definedName name="_1_7_2" localSheetId="18">[6]품!#REF!</definedName>
    <definedName name="_1_7_2" localSheetId="20">[6]품!#REF!</definedName>
    <definedName name="_1_7_2" localSheetId="14">[6]품!#REF!</definedName>
    <definedName name="_1_7_2" localSheetId="16">[6]품!#REF!</definedName>
    <definedName name="_1_7_2" localSheetId="11">[6]품!#REF!</definedName>
    <definedName name="_1_7_2" localSheetId="7">[6]품!#REF!</definedName>
    <definedName name="_1_7_2" localSheetId="9">[6]품!#REF!</definedName>
    <definedName name="_1_7_2">[6]품!#REF!</definedName>
    <definedName name="_1_7_3" localSheetId="3">[6]품!#REF!</definedName>
    <definedName name="_1_7_3" localSheetId="6">[6]품!#REF!</definedName>
    <definedName name="_1_7_3" localSheetId="8">[6]품!#REF!</definedName>
    <definedName name="_1_7_3" localSheetId="10">[6]품!#REF!</definedName>
    <definedName name="_1_7_3" localSheetId="18">[6]품!#REF!</definedName>
    <definedName name="_1_7_3" localSheetId="20">[6]품!#REF!</definedName>
    <definedName name="_1_7_3" localSheetId="14">[6]품!#REF!</definedName>
    <definedName name="_1_7_3" localSheetId="16">[6]품!#REF!</definedName>
    <definedName name="_1_7_3" localSheetId="11">[6]품!#REF!</definedName>
    <definedName name="_1_7_3" localSheetId="7">[6]품!#REF!</definedName>
    <definedName name="_1_7_3" localSheetId="9">[6]품!#REF!</definedName>
    <definedName name="_1_7_3">[6]품!#REF!</definedName>
    <definedName name="_1_8" localSheetId="3">[6]품!#REF!</definedName>
    <definedName name="_1_8" localSheetId="6">[6]품!#REF!</definedName>
    <definedName name="_1_8" localSheetId="8">[6]품!#REF!</definedName>
    <definedName name="_1_8" localSheetId="10">[6]품!#REF!</definedName>
    <definedName name="_1_8" localSheetId="18">[6]품!#REF!</definedName>
    <definedName name="_1_8" localSheetId="20">[6]품!#REF!</definedName>
    <definedName name="_1_8" localSheetId="14">[6]품!#REF!</definedName>
    <definedName name="_1_8" localSheetId="16">[6]품!#REF!</definedName>
    <definedName name="_1_8" localSheetId="11">[6]품!#REF!</definedName>
    <definedName name="_1_8" localSheetId="7">[6]품!#REF!</definedName>
    <definedName name="_1_8" localSheetId="9">[6]품!#REF!</definedName>
    <definedName name="_1_8">[6]품!#REF!</definedName>
    <definedName name="_1_8_1" localSheetId="3">[6]품!#REF!</definedName>
    <definedName name="_1_8_1" localSheetId="6">[6]품!#REF!</definedName>
    <definedName name="_1_8_1" localSheetId="8">[6]품!#REF!</definedName>
    <definedName name="_1_8_1" localSheetId="10">[6]품!#REF!</definedName>
    <definedName name="_1_8_1" localSheetId="18">[6]품!#REF!</definedName>
    <definedName name="_1_8_1" localSheetId="20">[6]품!#REF!</definedName>
    <definedName name="_1_8_1" localSheetId="14">[6]품!#REF!</definedName>
    <definedName name="_1_8_1" localSheetId="16">[6]품!#REF!</definedName>
    <definedName name="_1_8_1" localSheetId="11">[6]품!#REF!</definedName>
    <definedName name="_1_8_1" localSheetId="7">[6]품!#REF!</definedName>
    <definedName name="_1_8_1" localSheetId="9">[6]품!#REF!</definedName>
    <definedName name="_1_8_1">[6]품!#REF!</definedName>
    <definedName name="_1_8_2" localSheetId="3">[6]품!#REF!</definedName>
    <definedName name="_1_8_2" localSheetId="6">[6]품!#REF!</definedName>
    <definedName name="_1_8_2" localSheetId="8">[6]품!#REF!</definedName>
    <definedName name="_1_8_2" localSheetId="10">[6]품!#REF!</definedName>
    <definedName name="_1_8_2" localSheetId="18">[6]품!#REF!</definedName>
    <definedName name="_1_8_2" localSheetId="20">[6]품!#REF!</definedName>
    <definedName name="_1_8_2" localSheetId="14">[6]품!#REF!</definedName>
    <definedName name="_1_8_2" localSheetId="16">[6]품!#REF!</definedName>
    <definedName name="_1_8_2" localSheetId="11">[6]품!#REF!</definedName>
    <definedName name="_1_8_2" localSheetId="7">[6]품!#REF!</definedName>
    <definedName name="_1_8_2" localSheetId="9">[6]품!#REF!</definedName>
    <definedName name="_1_8_2">[6]품!#REF!</definedName>
    <definedName name="_1_8_3" localSheetId="3">[6]품!#REF!</definedName>
    <definedName name="_1_8_3" localSheetId="6">[6]품!#REF!</definedName>
    <definedName name="_1_8_3" localSheetId="8">[6]품!#REF!</definedName>
    <definedName name="_1_8_3" localSheetId="10">[6]품!#REF!</definedName>
    <definedName name="_1_8_3" localSheetId="18">[6]품!#REF!</definedName>
    <definedName name="_1_8_3" localSheetId="20">[6]품!#REF!</definedName>
    <definedName name="_1_8_3" localSheetId="14">[6]품!#REF!</definedName>
    <definedName name="_1_8_3" localSheetId="16">[6]품!#REF!</definedName>
    <definedName name="_1_8_3" localSheetId="11">[6]품!#REF!</definedName>
    <definedName name="_1_8_3" localSheetId="7">[6]품!#REF!</definedName>
    <definedName name="_1_8_3" localSheetId="9">[6]품!#REF!</definedName>
    <definedName name="_1_8_3">[6]품!#REF!</definedName>
    <definedName name="_1_8_4" localSheetId="3">[7]품셈!#REF!</definedName>
    <definedName name="_1_8_4" localSheetId="6">[7]품셈!#REF!</definedName>
    <definedName name="_1_8_4" localSheetId="8">[7]품셈!#REF!</definedName>
    <definedName name="_1_8_4" localSheetId="10">[7]품셈!#REF!</definedName>
    <definedName name="_1_8_4" localSheetId="18">[7]품셈!#REF!</definedName>
    <definedName name="_1_8_4" localSheetId="20">[7]품셈!#REF!</definedName>
    <definedName name="_1_8_4" localSheetId="14">[7]품셈!#REF!</definedName>
    <definedName name="_1_8_4" localSheetId="16">[7]품셈!#REF!</definedName>
    <definedName name="_1_8_4" localSheetId="11">[7]품셈!#REF!</definedName>
    <definedName name="_1_8_4" localSheetId="7">[7]품셈!#REF!</definedName>
    <definedName name="_1_8_4" localSheetId="9">[7]품셈!#REF!</definedName>
    <definedName name="_1_8_4">[7]품셈!#REF!</definedName>
    <definedName name="_1_9" localSheetId="3">[6]품!#REF!</definedName>
    <definedName name="_1_9" localSheetId="6">[6]품!#REF!</definedName>
    <definedName name="_1_9" localSheetId="8">[6]품!#REF!</definedName>
    <definedName name="_1_9" localSheetId="10">[6]품!#REF!</definedName>
    <definedName name="_1_9" localSheetId="18">[6]품!#REF!</definedName>
    <definedName name="_1_9" localSheetId="20">[6]품!#REF!</definedName>
    <definedName name="_1_9" localSheetId="14">[6]품!#REF!</definedName>
    <definedName name="_1_9" localSheetId="16">[6]품!#REF!</definedName>
    <definedName name="_1_9" localSheetId="11">[6]품!#REF!</definedName>
    <definedName name="_1_9" localSheetId="7">[6]품!#REF!</definedName>
    <definedName name="_1_9" localSheetId="9">[6]품!#REF!</definedName>
    <definedName name="_1_9">[6]품!#REF!</definedName>
    <definedName name="_1_9_1" localSheetId="3">[6]품!#REF!</definedName>
    <definedName name="_1_9_1" localSheetId="6">[6]품!#REF!</definedName>
    <definedName name="_1_9_1" localSheetId="8">[6]품!#REF!</definedName>
    <definedName name="_1_9_1" localSheetId="10">[6]품!#REF!</definedName>
    <definedName name="_1_9_1" localSheetId="18">[6]품!#REF!</definedName>
    <definedName name="_1_9_1" localSheetId="20">[6]품!#REF!</definedName>
    <definedName name="_1_9_1" localSheetId="14">[6]품!#REF!</definedName>
    <definedName name="_1_9_1" localSheetId="16">[6]품!#REF!</definedName>
    <definedName name="_1_9_1" localSheetId="11">[6]품!#REF!</definedName>
    <definedName name="_1_9_1" localSheetId="7">[6]품!#REF!</definedName>
    <definedName name="_1_9_1" localSheetId="9">[6]품!#REF!</definedName>
    <definedName name="_1_9_1">[6]품!#REF!</definedName>
    <definedName name="_1_9_2" localSheetId="3">[6]품!#REF!</definedName>
    <definedName name="_1_9_2" localSheetId="6">[6]품!#REF!</definedName>
    <definedName name="_1_9_2" localSheetId="8">[6]품!#REF!</definedName>
    <definedName name="_1_9_2" localSheetId="10">[6]품!#REF!</definedName>
    <definedName name="_1_9_2" localSheetId="18">[6]품!#REF!</definedName>
    <definedName name="_1_9_2" localSheetId="20">[6]품!#REF!</definedName>
    <definedName name="_1_9_2" localSheetId="14">[6]품!#REF!</definedName>
    <definedName name="_1_9_2" localSheetId="16">[6]품!#REF!</definedName>
    <definedName name="_1_9_2" localSheetId="11">[6]품!#REF!</definedName>
    <definedName name="_1_9_2" localSheetId="7">[6]품!#REF!</definedName>
    <definedName name="_1_9_2" localSheetId="9">[6]품!#REF!</definedName>
    <definedName name="_1_9_2">[6]품!#REF!</definedName>
    <definedName name="_1_9_3" localSheetId="3">[6]품!#REF!</definedName>
    <definedName name="_1_9_3" localSheetId="6">[6]품!#REF!</definedName>
    <definedName name="_1_9_3" localSheetId="8">[6]품!#REF!</definedName>
    <definedName name="_1_9_3" localSheetId="10">[6]품!#REF!</definedName>
    <definedName name="_1_9_3" localSheetId="18">[6]품!#REF!</definedName>
    <definedName name="_1_9_3" localSheetId="20">[6]품!#REF!</definedName>
    <definedName name="_1_9_3" localSheetId="14">[6]품!#REF!</definedName>
    <definedName name="_1_9_3" localSheetId="16">[6]품!#REF!</definedName>
    <definedName name="_1_9_3" localSheetId="11">[6]품!#REF!</definedName>
    <definedName name="_1_9_3" localSheetId="7">[6]품!#REF!</definedName>
    <definedName name="_1_9_3" localSheetId="9">[6]품!#REF!</definedName>
    <definedName name="_1_9_3">[6]품!#REF!</definedName>
    <definedName name="_1¤§¤_¤¡" localSheetId="6" hidden="1">{#N/A,#N/A,FALSE,"Sheet1"}</definedName>
    <definedName name="_1¤§¤_¤¡" localSheetId="8" hidden="1">{#N/A,#N/A,FALSE,"Sheet1"}</definedName>
    <definedName name="_1¤§¤_¤¡" localSheetId="10" hidden="1">{#N/A,#N/A,FALSE,"Sheet1"}</definedName>
    <definedName name="_1¤§¤_¤¡" localSheetId="13" hidden="1">{#N/A,#N/A,FALSE,"Sheet1"}</definedName>
    <definedName name="_1¤§¤_¤¡" localSheetId="15" hidden="1">{#N/A,#N/A,FALSE,"Sheet1"}</definedName>
    <definedName name="_1¤§¤_¤¡" localSheetId="17" hidden="1">{#N/A,#N/A,FALSE,"Sheet1"}</definedName>
    <definedName name="_1¤§¤_¤¡" localSheetId="19" hidden="1">{#N/A,#N/A,FALSE,"Sheet1"}</definedName>
    <definedName name="_1¤§¤_¤¡" localSheetId="12" hidden="1">{#N/A,#N/A,FALSE,"Sheet1"}</definedName>
    <definedName name="_1¤§¤_¤¡" localSheetId="16" hidden="1">{#N/A,#N/A,FALSE,"Sheet1"}</definedName>
    <definedName name="_1¤§¤_¤¡" localSheetId="5" hidden="1">{#N/A,#N/A,FALSE,"Sheet1"}</definedName>
    <definedName name="_1¤§¤_¤¡" localSheetId="9" hidden="1">{#N/A,#N/A,FALSE,"Sheet1"}</definedName>
    <definedName name="_1¤§¤_¤¡" hidden="1">{#N/A,#N/A,FALSE,"Sheet1"}</definedName>
    <definedName name="_10">#N/A</definedName>
    <definedName name="_10_1" localSheetId="3">'[8]일위대가(여기까지)'!#REF!</definedName>
    <definedName name="_10_1" localSheetId="6">'[8]일위대가(여기까지)'!#REF!</definedName>
    <definedName name="_10_1" localSheetId="8">'[8]일위대가(여기까지)'!#REF!</definedName>
    <definedName name="_10_1" localSheetId="10">'[8]일위대가(여기까지)'!#REF!</definedName>
    <definedName name="_10_1" localSheetId="18">'[8]일위대가(여기까지)'!#REF!</definedName>
    <definedName name="_10_1" localSheetId="20">'[8]일위대가(여기까지)'!#REF!</definedName>
    <definedName name="_10_1" localSheetId="14">'[8]일위대가(여기까지)'!#REF!</definedName>
    <definedName name="_10_1" localSheetId="16">'[8]일위대가(여기까지)'!#REF!</definedName>
    <definedName name="_10_1" localSheetId="11">'[8]일위대가(여기까지)'!#REF!</definedName>
    <definedName name="_10_1" localSheetId="7">'[8]일위대가(여기까지)'!#REF!</definedName>
    <definedName name="_10_1" localSheetId="9">'[8]일위대가(여기까지)'!#REF!</definedName>
    <definedName name="_10_1">'[8]일위대가(여기까지)'!#REF!</definedName>
    <definedName name="_10_1_2" localSheetId="3">[7]품셈!#REF!</definedName>
    <definedName name="_10_1_2" localSheetId="6">[7]품셈!#REF!</definedName>
    <definedName name="_10_1_2" localSheetId="8">[7]품셈!#REF!</definedName>
    <definedName name="_10_1_2" localSheetId="10">[7]품셈!#REF!</definedName>
    <definedName name="_10_1_2" localSheetId="18">[7]품셈!#REF!</definedName>
    <definedName name="_10_1_2" localSheetId="20">[7]품셈!#REF!</definedName>
    <definedName name="_10_1_2" localSheetId="14">[7]품셈!#REF!</definedName>
    <definedName name="_10_1_2" localSheetId="16">[7]품셈!#REF!</definedName>
    <definedName name="_10_1_2" localSheetId="11">[7]품셈!#REF!</definedName>
    <definedName name="_10_1_2" localSheetId="7">[7]품셈!#REF!</definedName>
    <definedName name="_10_1_2" localSheetId="9">[7]품셈!#REF!</definedName>
    <definedName name="_10_1_2">[7]품셈!#REF!</definedName>
    <definedName name="_10_2" localSheetId="3">[6]품!#REF!</definedName>
    <definedName name="_10_2" localSheetId="6">[6]품!#REF!</definedName>
    <definedName name="_10_2" localSheetId="8">[6]품!#REF!</definedName>
    <definedName name="_10_2" localSheetId="10">[6]품!#REF!</definedName>
    <definedName name="_10_2" localSheetId="18">[6]품!#REF!</definedName>
    <definedName name="_10_2" localSheetId="20">[6]품!#REF!</definedName>
    <definedName name="_10_2" localSheetId="14">[6]품!#REF!</definedName>
    <definedName name="_10_2" localSheetId="16">[6]품!#REF!</definedName>
    <definedName name="_10_2" localSheetId="11">[6]품!#REF!</definedName>
    <definedName name="_10_2" localSheetId="7">[6]품!#REF!</definedName>
    <definedName name="_10_2" localSheetId="9">[6]품!#REF!</definedName>
    <definedName name="_10_2">[6]품!#REF!</definedName>
    <definedName name="_10_3__Crite" localSheetId="18">#REF!</definedName>
    <definedName name="_10_3__Crite" localSheetId="20">#REF!</definedName>
    <definedName name="_10_3__Crite" localSheetId="14">#REF!</definedName>
    <definedName name="_10_3__Crite" localSheetId="16">#REF!</definedName>
    <definedName name="_10_3__Crite" localSheetId="11">#REF!</definedName>
    <definedName name="_10_3__Crite" localSheetId="7">#REF!</definedName>
    <definedName name="_10_3__Crite">#REF!</definedName>
    <definedName name="_10A_" localSheetId="18">#REF!</definedName>
    <definedName name="_10A_" localSheetId="20">#REF!</definedName>
    <definedName name="_10A_" localSheetId="14">#REF!</definedName>
    <definedName name="_10A_" localSheetId="16">#REF!</definedName>
    <definedName name="_10A_" localSheetId="11">#REF!</definedName>
    <definedName name="_10A_" localSheetId="7">#REF!</definedName>
    <definedName name="_10A_">#REF!</definedName>
    <definedName name="_10A_1" localSheetId="18">#REF!</definedName>
    <definedName name="_10A_1" localSheetId="20">#REF!</definedName>
    <definedName name="_10A_1" localSheetId="14">#REF!</definedName>
    <definedName name="_10A_1" localSheetId="16">#REF!</definedName>
    <definedName name="_10A_1" localSheetId="11">#REF!</definedName>
    <definedName name="_10A_1" localSheetId="7">#REF!</definedName>
    <definedName name="_10A_1">#REF!</definedName>
    <definedName name="_10A_10" localSheetId="18">#REF!</definedName>
    <definedName name="_10A_10" localSheetId="20">#REF!</definedName>
    <definedName name="_10A_10" localSheetId="14">#REF!</definedName>
    <definedName name="_10A_10" localSheetId="16">#REF!</definedName>
    <definedName name="_10A_10" localSheetId="11">#REF!</definedName>
    <definedName name="_10A_10" localSheetId="7">#REF!</definedName>
    <definedName name="_10A_10">#REF!</definedName>
    <definedName name="_10A_11" localSheetId="18">#REF!</definedName>
    <definedName name="_10A_11" localSheetId="20">#REF!</definedName>
    <definedName name="_10A_11" localSheetId="14">#REF!</definedName>
    <definedName name="_10A_11" localSheetId="16">#REF!</definedName>
    <definedName name="_10A_11" localSheetId="11">#REF!</definedName>
    <definedName name="_10A_11" localSheetId="7">#REF!</definedName>
    <definedName name="_10A_11">#REF!</definedName>
    <definedName name="_10A_12" localSheetId="18">#REF!</definedName>
    <definedName name="_10A_12" localSheetId="20">#REF!</definedName>
    <definedName name="_10A_12" localSheetId="14">#REF!</definedName>
    <definedName name="_10A_12" localSheetId="16">#REF!</definedName>
    <definedName name="_10A_12" localSheetId="11">#REF!</definedName>
    <definedName name="_10A_12" localSheetId="7">#REF!</definedName>
    <definedName name="_10A_12">#REF!</definedName>
    <definedName name="_10A_13" localSheetId="18">#REF!</definedName>
    <definedName name="_10A_13" localSheetId="20">#REF!</definedName>
    <definedName name="_10A_13" localSheetId="14">#REF!</definedName>
    <definedName name="_10A_13" localSheetId="16">#REF!</definedName>
    <definedName name="_10A_13" localSheetId="11">#REF!</definedName>
    <definedName name="_10A_13" localSheetId="7">#REF!</definedName>
    <definedName name="_10A_13">#REF!</definedName>
    <definedName name="_10A_14" localSheetId="18">#REF!</definedName>
    <definedName name="_10A_14" localSheetId="20">#REF!</definedName>
    <definedName name="_10A_14" localSheetId="14">#REF!</definedName>
    <definedName name="_10A_14" localSheetId="16">#REF!</definedName>
    <definedName name="_10A_14" localSheetId="11">#REF!</definedName>
    <definedName name="_10A_14" localSheetId="7">#REF!</definedName>
    <definedName name="_10A_14">#REF!</definedName>
    <definedName name="_10A_15" localSheetId="18">#REF!</definedName>
    <definedName name="_10A_15" localSheetId="20">#REF!</definedName>
    <definedName name="_10A_15" localSheetId="14">#REF!</definedName>
    <definedName name="_10A_15" localSheetId="16">#REF!</definedName>
    <definedName name="_10A_15" localSheetId="11">#REF!</definedName>
    <definedName name="_10A_15" localSheetId="7">#REF!</definedName>
    <definedName name="_10A_15">#REF!</definedName>
    <definedName name="_10A_16" localSheetId="18">#REF!</definedName>
    <definedName name="_10A_16" localSheetId="20">#REF!</definedName>
    <definedName name="_10A_16" localSheetId="14">#REF!</definedName>
    <definedName name="_10A_16" localSheetId="16">#REF!</definedName>
    <definedName name="_10A_16" localSheetId="11">#REF!</definedName>
    <definedName name="_10A_16" localSheetId="7">#REF!</definedName>
    <definedName name="_10A_16">#REF!</definedName>
    <definedName name="_10A_17" localSheetId="18">#REF!</definedName>
    <definedName name="_10A_17" localSheetId="20">#REF!</definedName>
    <definedName name="_10A_17" localSheetId="14">#REF!</definedName>
    <definedName name="_10A_17" localSheetId="16">#REF!</definedName>
    <definedName name="_10A_17" localSheetId="11">#REF!</definedName>
    <definedName name="_10A_17" localSheetId="7">#REF!</definedName>
    <definedName name="_10A_17">#REF!</definedName>
    <definedName name="_10A_18" localSheetId="18">#REF!</definedName>
    <definedName name="_10A_18" localSheetId="20">#REF!</definedName>
    <definedName name="_10A_18" localSheetId="14">#REF!</definedName>
    <definedName name="_10A_18" localSheetId="16">#REF!</definedName>
    <definedName name="_10A_18" localSheetId="11">#REF!</definedName>
    <definedName name="_10A_18" localSheetId="7">#REF!</definedName>
    <definedName name="_10A_18">#REF!</definedName>
    <definedName name="_10A_19" localSheetId="18">#REF!</definedName>
    <definedName name="_10A_19" localSheetId="20">#REF!</definedName>
    <definedName name="_10A_19" localSheetId="14">#REF!</definedName>
    <definedName name="_10A_19" localSheetId="16">#REF!</definedName>
    <definedName name="_10A_19" localSheetId="11">#REF!</definedName>
    <definedName name="_10A_19" localSheetId="7">#REF!</definedName>
    <definedName name="_10A_19">#REF!</definedName>
    <definedName name="_10A_2" localSheetId="18">#REF!</definedName>
    <definedName name="_10A_2" localSheetId="20">#REF!</definedName>
    <definedName name="_10A_2" localSheetId="14">#REF!</definedName>
    <definedName name="_10A_2" localSheetId="16">#REF!</definedName>
    <definedName name="_10A_2" localSheetId="11">#REF!</definedName>
    <definedName name="_10A_2" localSheetId="7">#REF!</definedName>
    <definedName name="_10A_2">#REF!</definedName>
    <definedName name="_10A_20" localSheetId="18">#REF!</definedName>
    <definedName name="_10A_20" localSheetId="20">#REF!</definedName>
    <definedName name="_10A_20" localSheetId="14">#REF!</definedName>
    <definedName name="_10A_20" localSheetId="16">#REF!</definedName>
    <definedName name="_10A_20" localSheetId="11">#REF!</definedName>
    <definedName name="_10A_20" localSheetId="7">#REF!</definedName>
    <definedName name="_10A_20">#REF!</definedName>
    <definedName name="_10A_21" localSheetId="18">#REF!</definedName>
    <definedName name="_10A_21" localSheetId="20">#REF!</definedName>
    <definedName name="_10A_21" localSheetId="14">#REF!</definedName>
    <definedName name="_10A_21" localSheetId="16">#REF!</definedName>
    <definedName name="_10A_21" localSheetId="11">#REF!</definedName>
    <definedName name="_10A_21" localSheetId="7">#REF!</definedName>
    <definedName name="_10A_21">#REF!</definedName>
    <definedName name="_10A_22" localSheetId="18">#REF!</definedName>
    <definedName name="_10A_22" localSheetId="20">#REF!</definedName>
    <definedName name="_10A_22" localSheetId="14">#REF!</definedName>
    <definedName name="_10A_22" localSheetId="16">#REF!</definedName>
    <definedName name="_10A_22" localSheetId="11">#REF!</definedName>
    <definedName name="_10A_22" localSheetId="7">#REF!</definedName>
    <definedName name="_10A_22">#REF!</definedName>
    <definedName name="_10A_23" localSheetId="18">#REF!</definedName>
    <definedName name="_10A_23" localSheetId="20">#REF!</definedName>
    <definedName name="_10A_23" localSheetId="14">#REF!</definedName>
    <definedName name="_10A_23" localSheetId="16">#REF!</definedName>
    <definedName name="_10A_23" localSheetId="11">#REF!</definedName>
    <definedName name="_10A_23" localSheetId="7">#REF!</definedName>
    <definedName name="_10A_23">#REF!</definedName>
    <definedName name="_10A_24" localSheetId="18">#REF!</definedName>
    <definedName name="_10A_24" localSheetId="20">#REF!</definedName>
    <definedName name="_10A_24" localSheetId="14">#REF!</definedName>
    <definedName name="_10A_24" localSheetId="16">#REF!</definedName>
    <definedName name="_10A_24" localSheetId="11">#REF!</definedName>
    <definedName name="_10A_24" localSheetId="7">#REF!</definedName>
    <definedName name="_10A_24">#REF!</definedName>
    <definedName name="_10A_25" localSheetId="18">#REF!</definedName>
    <definedName name="_10A_25" localSheetId="20">#REF!</definedName>
    <definedName name="_10A_25" localSheetId="14">#REF!</definedName>
    <definedName name="_10A_25" localSheetId="16">#REF!</definedName>
    <definedName name="_10A_25" localSheetId="11">#REF!</definedName>
    <definedName name="_10A_25" localSheetId="7">#REF!</definedName>
    <definedName name="_10A_25">#REF!</definedName>
    <definedName name="_10A_26" localSheetId="18">#REF!</definedName>
    <definedName name="_10A_26" localSheetId="20">#REF!</definedName>
    <definedName name="_10A_26" localSheetId="14">#REF!</definedName>
    <definedName name="_10A_26" localSheetId="16">#REF!</definedName>
    <definedName name="_10A_26" localSheetId="11">#REF!</definedName>
    <definedName name="_10A_26" localSheetId="7">#REF!</definedName>
    <definedName name="_10A_26">#REF!</definedName>
    <definedName name="_10A_27" localSheetId="18">#REF!</definedName>
    <definedName name="_10A_27" localSheetId="20">#REF!</definedName>
    <definedName name="_10A_27" localSheetId="14">#REF!</definedName>
    <definedName name="_10A_27" localSheetId="16">#REF!</definedName>
    <definedName name="_10A_27" localSheetId="11">#REF!</definedName>
    <definedName name="_10A_27" localSheetId="7">#REF!</definedName>
    <definedName name="_10A_27">#REF!</definedName>
    <definedName name="_10A_28" localSheetId="18">#REF!</definedName>
    <definedName name="_10A_28" localSheetId="20">#REF!</definedName>
    <definedName name="_10A_28" localSheetId="14">#REF!</definedName>
    <definedName name="_10A_28" localSheetId="16">#REF!</definedName>
    <definedName name="_10A_28" localSheetId="11">#REF!</definedName>
    <definedName name="_10A_28" localSheetId="7">#REF!</definedName>
    <definedName name="_10A_28">#REF!</definedName>
    <definedName name="_10A_29" localSheetId="18">#REF!</definedName>
    <definedName name="_10A_29" localSheetId="20">#REF!</definedName>
    <definedName name="_10A_29" localSheetId="14">#REF!</definedName>
    <definedName name="_10A_29" localSheetId="16">#REF!</definedName>
    <definedName name="_10A_29" localSheetId="11">#REF!</definedName>
    <definedName name="_10A_29" localSheetId="7">#REF!</definedName>
    <definedName name="_10A_29">#REF!</definedName>
    <definedName name="_10A_3" localSheetId="18">#REF!</definedName>
    <definedName name="_10A_3" localSheetId="20">#REF!</definedName>
    <definedName name="_10A_3" localSheetId="14">#REF!</definedName>
    <definedName name="_10A_3" localSheetId="16">#REF!</definedName>
    <definedName name="_10A_3" localSheetId="11">#REF!</definedName>
    <definedName name="_10A_3" localSheetId="7">#REF!</definedName>
    <definedName name="_10A_3">#REF!</definedName>
    <definedName name="_10A_30" localSheetId="18">#REF!</definedName>
    <definedName name="_10A_30" localSheetId="20">#REF!</definedName>
    <definedName name="_10A_30" localSheetId="14">#REF!</definedName>
    <definedName name="_10A_30" localSheetId="16">#REF!</definedName>
    <definedName name="_10A_30" localSheetId="11">#REF!</definedName>
    <definedName name="_10A_30" localSheetId="7">#REF!</definedName>
    <definedName name="_10A_30">#REF!</definedName>
    <definedName name="_10A_31" localSheetId="18">#REF!</definedName>
    <definedName name="_10A_31" localSheetId="20">#REF!</definedName>
    <definedName name="_10A_31" localSheetId="14">#REF!</definedName>
    <definedName name="_10A_31" localSheetId="16">#REF!</definedName>
    <definedName name="_10A_31" localSheetId="11">#REF!</definedName>
    <definedName name="_10A_31" localSheetId="7">#REF!</definedName>
    <definedName name="_10A_31">#REF!</definedName>
    <definedName name="_10A_32" localSheetId="18">#REF!</definedName>
    <definedName name="_10A_32" localSheetId="20">#REF!</definedName>
    <definedName name="_10A_32" localSheetId="14">#REF!</definedName>
    <definedName name="_10A_32" localSheetId="16">#REF!</definedName>
    <definedName name="_10A_32" localSheetId="11">#REF!</definedName>
    <definedName name="_10A_32" localSheetId="7">#REF!</definedName>
    <definedName name="_10A_32">#REF!</definedName>
    <definedName name="_10A_33" localSheetId="18">#REF!</definedName>
    <definedName name="_10A_33" localSheetId="20">#REF!</definedName>
    <definedName name="_10A_33" localSheetId="14">#REF!</definedName>
    <definedName name="_10A_33" localSheetId="16">#REF!</definedName>
    <definedName name="_10A_33" localSheetId="11">#REF!</definedName>
    <definedName name="_10A_33" localSheetId="7">#REF!</definedName>
    <definedName name="_10A_33">#REF!</definedName>
    <definedName name="_10A_34" localSheetId="18">#REF!</definedName>
    <definedName name="_10A_34" localSheetId="20">#REF!</definedName>
    <definedName name="_10A_34" localSheetId="14">#REF!</definedName>
    <definedName name="_10A_34" localSheetId="16">#REF!</definedName>
    <definedName name="_10A_34" localSheetId="11">#REF!</definedName>
    <definedName name="_10A_34" localSheetId="7">#REF!</definedName>
    <definedName name="_10A_34">#REF!</definedName>
    <definedName name="_10A_35" localSheetId="18">#REF!</definedName>
    <definedName name="_10A_35" localSheetId="20">#REF!</definedName>
    <definedName name="_10A_35" localSheetId="14">#REF!</definedName>
    <definedName name="_10A_35" localSheetId="16">#REF!</definedName>
    <definedName name="_10A_35" localSheetId="11">#REF!</definedName>
    <definedName name="_10A_35" localSheetId="7">#REF!</definedName>
    <definedName name="_10A_35">#REF!</definedName>
    <definedName name="_10A_36" localSheetId="18">#REF!</definedName>
    <definedName name="_10A_36" localSheetId="20">#REF!</definedName>
    <definedName name="_10A_36" localSheetId="14">#REF!</definedName>
    <definedName name="_10A_36" localSheetId="16">#REF!</definedName>
    <definedName name="_10A_36" localSheetId="11">#REF!</definedName>
    <definedName name="_10A_36" localSheetId="7">#REF!</definedName>
    <definedName name="_10A_36">#REF!</definedName>
    <definedName name="_10A_37" localSheetId="18">#REF!</definedName>
    <definedName name="_10A_37" localSheetId="20">#REF!</definedName>
    <definedName name="_10A_37" localSheetId="14">#REF!</definedName>
    <definedName name="_10A_37" localSheetId="16">#REF!</definedName>
    <definedName name="_10A_37" localSheetId="11">#REF!</definedName>
    <definedName name="_10A_37" localSheetId="7">#REF!</definedName>
    <definedName name="_10A_37">#REF!</definedName>
    <definedName name="_10A_38" localSheetId="18">#REF!</definedName>
    <definedName name="_10A_38" localSheetId="20">#REF!</definedName>
    <definedName name="_10A_38" localSheetId="14">#REF!</definedName>
    <definedName name="_10A_38" localSheetId="16">#REF!</definedName>
    <definedName name="_10A_38" localSheetId="11">#REF!</definedName>
    <definedName name="_10A_38" localSheetId="7">#REF!</definedName>
    <definedName name="_10A_38">#REF!</definedName>
    <definedName name="_10A_39" localSheetId="18">#REF!</definedName>
    <definedName name="_10A_39" localSheetId="20">#REF!</definedName>
    <definedName name="_10A_39" localSheetId="14">#REF!</definedName>
    <definedName name="_10A_39" localSheetId="16">#REF!</definedName>
    <definedName name="_10A_39" localSheetId="11">#REF!</definedName>
    <definedName name="_10A_39" localSheetId="7">#REF!</definedName>
    <definedName name="_10A_39">#REF!</definedName>
    <definedName name="_10A_4" localSheetId="18">#REF!</definedName>
    <definedName name="_10A_4" localSheetId="20">#REF!</definedName>
    <definedName name="_10A_4" localSheetId="14">#REF!</definedName>
    <definedName name="_10A_4" localSheetId="16">#REF!</definedName>
    <definedName name="_10A_4" localSheetId="11">#REF!</definedName>
    <definedName name="_10A_4" localSheetId="7">#REF!</definedName>
    <definedName name="_10A_4">#REF!</definedName>
    <definedName name="_10A_40" localSheetId="18">#REF!</definedName>
    <definedName name="_10A_40" localSheetId="20">#REF!</definedName>
    <definedName name="_10A_40" localSheetId="14">#REF!</definedName>
    <definedName name="_10A_40" localSheetId="16">#REF!</definedName>
    <definedName name="_10A_40" localSheetId="11">#REF!</definedName>
    <definedName name="_10A_40" localSheetId="7">#REF!</definedName>
    <definedName name="_10A_40">#REF!</definedName>
    <definedName name="_10A_41" localSheetId="18">#REF!</definedName>
    <definedName name="_10A_41" localSheetId="20">#REF!</definedName>
    <definedName name="_10A_41" localSheetId="14">#REF!</definedName>
    <definedName name="_10A_41" localSheetId="16">#REF!</definedName>
    <definedName name="_10A_41" localSheetId="11">#REF!</definedName>
    <definedName name="_10A_41" localSheetId="7">#REF!</definedName>
    <definedName name="_10A_41">#REF!</definedName>
    <definedName name="_10A_42" localSheetId="18">#REF!</definedName>
    <definedName name="_10A_42" localSheetId="20">#REF!</definedName>
    <definedName name="_10A_42" localSheetId="14">#REF!</definedName>
    <definedName name="_10A_42" localSheetId="16">#REF!</definedName>
    <definedName name="_10A_42" localSheetId="11">#REF!</definedName>
    <definedName name="_10A_42" localSheetId="7">#REF!</definedName>
    <definedName name="_10A_42">#REF!</definedName>
    <definedName name="_10A_43" localSheetId="18">#REF!</definedName>
    <definedName name="_10A_43" localSheetId="20">#REF!</definedName>
    <definedName name="_10A_43" localSheetId="14">#REF!</definedName>
    <definedName name="_10A_43" localSheetId="16">#REF!</definedName>
    <definedName name="_10A_43" localSheetId="11">#REF!</definedName>
    <definedName name="_10A_43" localSheetId="7">#REF!</definedName>
    <definedName name="_10A_43">#REF!</definedName>
    <definedName name="_10A_44" localSheetId="18">#REF!</definedName>
    <definedName name="_10A_44" localSheetId="20">#REF!</definedName>
    <definedName name="_10A_44" localSheetId="14">#REF!</definedName>
    <definedName name="_10A_44" localSheetId="16">#REF!</definedName>
    <definedName name="_10A_44" localSheetId="11">#REF!</definedName>
    <definedName name="_10A_44" localSheetId="7">#REF!</definedName>
    <definedName name="_10A_44">#REF!</definedName>
    <definedName name="_10A_45" localSheetId="18">#REF!</definedName>
    <definedName name="_10A_45" localSheetId="20">#REF!</definedName>
    <definedName name="_10A_45" localSheetId="14">#REF!</definedName>
    <definedName name="_10A_45" localSheetId="16">#REF!</definedName>
    <definedName name="_10A_45" localSheetId="11">#REF!</definedName>
    <definedName name="_10A_45" localSheetId="7">#REF!</definedName>
    <definedName name="_10A_45">#REF!</definedName>
    <definedName name="_10A_46" localSheetId="18">#REF!</definedName>
    <definedName name="_10A_46" localSheetId="20">#REF!</definedName>
    <definedName name="_10A_46" localSheetId="14">#REF!</definedName>
    <definedName name="_10A_46" localSheetId="16">#REF!</definedName>
    <definedName name="_10A_46" localSheetId="11">#REF!</definedName>
    <definedName name="_10A_46" localSheetId="7">#REF!</definedName>
    <definedName name="_10A_46">#REF!</definedName>
    <definedName name="_10A_47" localSheetId="18">#REF!</definedName>
    <definedName name="_10A_47" localSheetId="20">#REF!</definedName>
    <definedName name="_10A_47" localSheetId="14">#REF!</definedName>
    <definedName name="_10A_47" localSheetId="16">#REF!</definedName>
    <definedName name="_10A_47" localSheetId="11">#REF!</definedName>
    <definedName name="_10A_47" localSheetId="7">#REF!</definedName>
    <definedName name="_10A_47">#REF!</definedName>
    <definedName name="_10A_48" localSheetId="18">#REF!</definedName>
    <definedName name="_10A_48" localSheetId="20">#REF!</definedName>
    <definedName name="_10A_48" localSheetId="14">#REF!</definedName>
    <definedName name="_10A_48" localSheetId="16">#REF!</definedName>
    <definedName name="_10A_48" localSheetId="11">#REF!</definedName>
    <definedName name="_10A_48" localSheetId="7">#REF!</definedName>
    <definedName name="_10A_48">#REF!</definedName>
    <definedName name="_10A_49" localSheetId="18">#REF!</definedName>
    <definedName name="_10A_49" localSheetId="20">#REF!</definedName>
    <definedName name="_10A_49" localSheetId="14">#REF!</definedName>
    <definedName name="_10A_49" localSheetId="16">#REF!</definedName>
    <definedName name="_10A_49" localSheetId="11">#REF!</definedName>
    <definedName name="_10A_49" localSheetId="7">#REF!</definedName>
    <definedName name="_10A_49">#REF!</definedName>
    <definedName name="_10A_5" localSheetId="18">#REF!</definedName>
    <definedName name="_10A_5" localSheetId="20">#REF!</definedName>
    <definedName name="_10A_5" localSheetId="14">#REF!</definedName>
    <definedName name="_10A_5" localSheetId="16">#REF!</definedName>
    <definedName name="_10A_5" localSheetId="11">#REF!</definedName>
    <definedName name="_10A_5" localSheetId="7">#REF!</definedName>
    <definedName name="_10A_5">#REF!</definedName>
    <definedName name="_10A_50" localSheetId="18">#REF!</definedName>
    <definedName name="_10A_50" localSheetId="20">#REF!</definedName>
    <definedName name="_10A_50" localSheetId="14">#REF!</definedName>
    <definedName name="_10A_50" localSheetId="16">#REF!</definedName>
    <definedName name="_10A_50" localSheetId="11">#REF!</definedName>
    <definedName name="_10A_50" localSheetId="7">#REF!</definedName>
    <definedName name="_10A_50">#REF!</definedName>
    <definedName name="_10A_51" localSheetId="18">#REF!</definedName>
    <definedName name="_10A_51" localSheetId="20">#REF!</definedName>
    <definedName name="_10A_51" localSheetId="14">#REF!</definedName>
    <definedName name="_10A_51" localSheetId="16">#REF!</definedName>
    <definedName name="_10A_51" localSheetId="11">#REF!</definedName>
    <definedName name="_10A_51" localSheetId="7">#REF!</definedName>
    <definedName name="_10A_51">#REF!</definedName>
    <definedName name="_10A_52" localSheetId="18">#REF!</definedName>
    <definedName name="_10A_52" localSheetId="20">#REF!</definedName>
    <definedName name="_10A_52" localSheetId="14">#REF!</definedName>
    <definedName name="_10A_52" localSheetId="16">#REF!</definedName>
    <definedName name="_10A_52" localSheetId="11">#REF!</definedName>
    <definedName name="_10A_52" localSheetId="7">#REF!</definedName>
    <definedName name="_10A_52">#REF!</definedName>
    <definedName name="_10A_53" localSheetId="18">#REF!</definedName>
    <definedName name="_10A_53" localSheetId="20">#REF!</definedName>
    <definedName name="_10A_53" localSheetId="14">#REF!</definedName>
    <definedName name="_10A_53" localSheetId="16">#REF!</definedName>
    <definedName name="_10A_53" localSheetId="11">#REF!</definedName>
    <definedName name="_10A_53" localSheetId="7">#REF!</definedName>
    <definedName name="_10A_53">#REF!</definedName>
    <definedName name="_10A_54" localSheetId="18">#REF!</definedName>
    <definedName name="_10A_54" localSheetId="20">#REF!</definedName>
    <definedName name="_10A_54" localSheetId="14">#REF!</definedName>
    <definedName name="_10A_54" localSheetId="16">#REF!</definedName>
    <definedName name="_10A_54" localSheetId="11">#REF!</definedName>
    <definedName name="_10A_54" localSheetId="7">#REF!</definedName>
    <definedName name="_10A_54">#REF!</definedName>
    <definedName name="_10A_55" localSheetId="18">#REF!</definedName>
    <definedName name="_10A_55" localSheetId="20">#REF!</definedName>
    <definedName name="_10A_55" localSheetId="14">#REF!</definedName>
    <definedName name="_10A_55" localSheetId="16">#REF!</definedName>
    <definedName name="_10A_55" localSheetId="11">#REF!</definedName>
    <definedName name="_10A_55" localSheetId="7">#REF!</definedName>
    <definedName name="_10A_55">#REF!</definedName>
    <definedName name="_10A_56" localSheetId="18">#REF!</definedName>
    <definedName name="_10A_56" localSheetId="20">#REF!</definedName>
    <definedName name="_10A_56" localSheetId="14">#REF!</definedName>
    <definedName name="_10A_56" localSheetId="16">#REF!</definedName>
    <definedName name="_10A_56" localSheetId="11">#REF!</definedName>
    <definedName name="_10A_56" localSheetId="7">#REF!</definedName>
    <definedName name="_10A_56">#REF!</definedName>
    <definedName name="_10A_57" localSheetId="18">#REF!</definedName>
    <definedName name="_10A_57" localSheetId="20">#REF!</definedName>
    <definedName name="_10A_57" localSheetId="14">#REF!</definedName>
    <definedName name="_10A_57" localSheetId="16">#REF!</definedName>
    <definedName name="_10A_57" localSheetId="11">#REF!</definedName>
    <definedName name="_10A_57" localSheetId="7">#REF!</definedName>
    <definedName name="_10A_57">#REF!</definedName>
    <definedName name="_10A_58" localSheetId="18">#REF!</definedName>
    <definedName name="_10A_58" localSheetId="20">#REF!</definedName>
    <definedName name="_10A_58" localSheetId="14">#REF!</definedName>
    <definedName name="_10A_58" localSheetId="16">#REF!</definedName>
    <definedName name="_10A_58" localSheetId="11">#REF!</definedName>
    <definedName name="_10A_58" localSheetId="7">#REF!</definedName>
    <definedName name="_10A_58">#REF!</definedName>
    <definedName name="_10A_59" localSheetId="18">#REF!</definedName>
    <definedName name="_10A_59" localSheetId="20">#REF!</definedName>
    <definedName name="_10A_59" localSheetId="14">#REF!</definedName>
    <definedName name="_10A_59" localSheetId="16">#REF!</definedName>
    <definedName name="_10A_59" localSheetId="11">#REF!</definedName>
    <definedName name="_10A_59" localSheetId="7">#REF!</definedName>
    <definedName name="_10A_59">#REF!</definedName>
    <definedName name="_10A_6" localSheetId="18">#REF!</definedName>
    <definedName name="_10A_6" localSheetId="20">#REF!</definedName>
    <definedName name="_10A_6" localSheetId="14">#REF!</definedName>
    <definedName name="_10A_6" localSheetId="16">#REF!</definedName>
    <definedName name="_10A_6" localSheetId="11">#REF!</definedName>
    <definedName name="_10A_6" localSheetId="7">#REF!</definedName>
    <definedName name="_10A_6">#REF!</definedName>
    <definedName name="_10A_60" localSheetId="18">#REF!</definedName>
    <definedName name="_10A_60" localSheetId="20">#REF!</definedName>
    <definedName name="_10A_60" localSheetId="14">#REF!</definedName>
    <definedName name="_10A_60" localSheetId="16">#REF!</definedName>
    <definedName name="_10A_60" localSheetId="11">#REF!</definedName>
    <definedName name="_10A_60" localSheetId="7">#REF!</definedName>
    <definedName name="_10A_60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" localSheetId="18">#REF!</definedName>
    <definedName name="_10A_7" localSheetId="20">#REF!</definedName>
    <definedName name="_10A_7" localSheetId="14">#REF!</definedName>
    <definedName name="_10A_7" localSheetId="16">#REF!</definedName>
    <definedName name="_10A_7" localSheetId="11">#REF!</definedName>
    <definedName name="_10A_7" localSheetId="7">#REF!</definedName>
    <definedName name="_10A_7">#REF!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" localSheetId="18">#REF!</definedName>
    <definedName name="_10A_8" localSheetId="20">#REF!</definedName>
    <definedName name="_10A_8" localSheetId="14">#REF!</definedName>
    <definedName name="_10A_8" localSheetId="16">#REF!</definedName>
    <definedName name="_10A_8" localSheetId="11">#REF!</definedName>
    <definedName name="_10A_8" localSheetId="7">#REF!</definedName>
    <definedName name="_10A_8">#REF!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" localSheetId="18">#REF!</definedName>
    <definedName name="_10A_9" localSheetId="20">#REF!</definedName>
    <definedName name="_10A_9" localSheetId="14">#REF!</definedName>
    <definedName name="_10A_9" localSheetId="16">#REF!</definedName>
    <definedName name="_10A_9" localSheetId="11">#REF!</definedName>
    <definedName name="_10A_9" localSheetId="7">#REF!</definedName>
    <definedName name="_10A_9">#REF!</definedName>
    <definedName name="_10A_90">#N/A</definedName>
    <definedName name="_10B_" localSheetId="18">#REF!</definedName>
    <definedName name="_10B_" localSheetId="20">#REF!</definedName>
    <definedName name="_10B_" localSheetId="14">#REF!</definedName>
    <definedName name="_10B_" localSheetId="16">#REF!</definedName>
    <definedName name="_10B_" localSheetId="11">#REF!</definedName>
    <definedName name="_10B_" localSheetId="7">#REF!</definedName>
    <definedName name="_10B_">#REF!</definedName>
    <definedName name="_10B_1" localSheetId="18">#REF!</definedName>
    <definedName name="_10B_1" localSheetId="20">#REF!</definedName>
    <definedName name="_10B_1" localSheetId="14">#REF!</definedName>
    <definedName name="_10B_1" localSheetId="16">#REF!</definedName>
    <definedName name="_10B_1" localSheetId="11">#REF!</definedName>
    <definedName name="_10B_1" localSheetId="7">#REF!</definedName>
    <definedName name="_10B_1">#REF!</definedName>
    <definedName name="_10B_10" localSheetId="18">#REF!</definedName>
    <definedName name="_10B_10" localSheetId="20">#REF!</definedName>
    <definedName name="_10B_10" localSheetId="14">#REF!</definedName>
    <definedName name="_10B_10" localSheetId="16">#REF!</definedName>
    <definedName name="_10B_10" localSheetId="11">#REF!</definedName>
    <definedName name="_10B_10" localSheetId="7">#REF!</definedName>
    <definedName name="_10B_10">#REF!</definedName>
    <definedName name="_10B_11" localSheetId="18">#REF!</definedName>
    <definedName name="_10B_11" localSheetId="20">#REF!</definedName>
    <definedName name="_10B_11" localSheetId="14">#REF!</definedName>
    <definedName name="_10B_11" localSheetId="16">#REF!</definedName>
    <definedName name="_10B_11" localSheetId="11">#REF!</definedName>
    <definedName name="_10B_11" localSheetId="7">#REF!</definedName>
    <definedName name="_10B_11">#REF!</definedName>
    <definedName name="_10B_12" localSheetId="18">#REF!</definedName>
    <definedName name="_10B_12" localSheetId="20">#REF!</definedName>
    <definedName name="_10B_12" localSheetId="14">#REF!</definedName>
    <definedName name="_10B_12" localSheetId="16">#REF!</definedName>
    <definedName name="_10B_12" localSheetId="11">#REF!</definedName>
    <definedName name="_10B_12" localSheetId="7">#REF!</definedName>
    <definedName name="_10B_12">#REF!</definedName>
    <definedName name="_10B_13" localSheetId="18">#REF!</definedName>
    <definedName name="_10B_13" localSheetId="20">#REF!</definedName>
    <definedName name="_10B_13" localSheetId="14">#REF!</definedName>
    <definedName name="_10B_13" localSheetId="16">#REF!</definedName>
    <definedName name="_10B_13" localSheetId="11">#REF!</definedName>
    <definedName name="_10B_13" localSheetId="7">#REF!</definedName>
    <definedName name="_10B_13">#REF!</definedName>
    <definedName name="_10B_14" localSheetId="18">#REF!</definedName>
    <definedName name="_10B_14" localSheetId="20">#REF!</definedName>
    <definedName name="_10B_14" localSheetId="14">#REF!</definedName>
    <definedName name="_10B_14" localSheetId="16">#REF!</definedName>
    <definedName name="_10B_14" localSheetId="11">#REF!</definedName>
    <definedName name="_10B_14" localSheetId="7">#REF!</definedName>
    <definedName name="_10B_14">#REF!</definedName>
    <definedName name="_10B_15" localSheetId="18">#REF!</definedName>
    <definedName name="_10B_15" localSheetId="20">#REF!</definedName>
    <definedName name="_10B_15" localSheetId="14">#REF!</definedName>
    <definedName name="_10B_15" localSheetId="16">#REF!</definedName>
    <definedName name="_10B_15" localSheetId="11">#REF!</definedName>
    <definedName name="_10B_15" localSheetId="7">#REF!</definedName>
    <definedName name="_10B_15">#REF!</definedName>
    <definedName name="_10B_16" localSheetId="18">#REF!</definedName>
    <definedName name="_10B_16" localSheetId="20">#REF!</definedName>
    <definedName name="_10B_16" localSheetId="14">#REF!</definedName>
    <definedName name="_10B_16" localSheetId="16">#REF!</definedName>
    <definedName name="_10B_16" localSheetId="11">#REF!</definedName>
    <definedName name="_10B_16" localSheetId="7">#REF!</definedName>
    <definedName name="_10B_16">#REF!</definedName>
    <definedName name="_10B_17" localSheetId="18">#REF!</definedName>
    <definedName name="_10B_17" localSheetId="20">#REF!</definedName>
    <definedName name="_10B_17" localSheetId="14">#REF!</definedName>
    <definedName name="_10B_17" localSheetId="16">#REF!</definedName>
    <definedName name="_10B_17" localSheetId="11">#REF!</definedName>
    <definedName name="_10B_17" localSheetId="7">#REF!</definedName>
    <definedName name="_10B_17">#REF!</definedName>
    <definedName name="_10B_18" localSheetId="18">#REF!</definedName>
    <definedName name="_10B_18" localSheetId="20">#REF!</definedName>
    <definedName name="_10B_18" localSheetId="14">#REF!</definedName>
    <definedName name="_10B_18" localSheetId="16">#REF!</definedName>
    <definedName name="_10B_18" localSheetId="11">#REF!</definedName>
    <definedName name="_10B_18" localSheetId="7">#REF!</definedName>
    <definedName name="_10B_18">#REF!</definedName>
    <definedName name="_10B_19" localSheetId="18">#REF!</definedName>
    <definedName name="_10B_19" localSheetId="20">#REF!</definedName>
    <definedName name="_10B_19" localSheetId="14">#REF!</definedName>
    <definedName name="_10B_19" localSheetId="16">#REF!</definedName>
    <definedName name="_10B_19" localSheetId="11">#REF!</definedName>
    <definedName name="_10B_19" localSheetId="7">#REF!</definedName>
    <definedName name="_10B_19">#REF!</definedName>
    <definedName name="_10B_2" localSheetId="18">#REF!</definedName>
    <definedName name="_10B_2" localSheetId="20">#REF!</definedName>
    <definedName name="_10B_2" localSheetId="14">#REF!</definedName>
    <definedName name="_10B_2" localSheetId="16">#REF!</definedName>
    <definedName name="_10B_2" localSheetId="11">#REF!</definedName>
    <definedName name="_10B_2" localSheetId="7">#REF!</definedName>
    <definedName name="_10B_2">#REF!</definedName>
    <definedName name="_10B_20" localSheetId="18">#REF!</definedName>
    <definedName name="_10B_20" localSheetId="20">#REF!</definedName>
    <definedName name="_10B_20" localSheetId="14">#REF!</definedName>
    <definedName name="_10B_20" localSheetId="16">#REF!</definedName>
    <definedName name="_10B_20" localSheetId="11">#REF!</definedName>
    <definedName name="_10B_20" localSheetId="7">#REF!</definedName>
    <definedName name="_10B_20">#REF!</definedName>
    <definedName name="_10B_21" localSheetId="18">#REF!</definedName>
    <definedName name="_10B_21" localSheetId="20">#REF!</definedName>
    <definedName name="_10B_21" localSheetId="14">#REF!</definedName>
    <definedName name="_10B_21" localSheetId="16">#REF!</definedName>
    <definedName name="_10B_21" localSheetId="11">#REF!</definedName>
    <definedName name="_10B_21" localSheetId="7">#REF!</definedName>
    <definedName name="_10B_21">#REF!</definedName>
    <definedName name="_10B_22" localSheetId="18">#REF!</definedName>
    <definedName name="_10B_22" localSheetId="20">#REF!</definedName>
    <definedName name="_10B_22" localSheetId="14">#REF!</definedName>
    <definedName name="_10B_22" localSheetId="16">#REF!</definedName>
    <definedName name="_10B_22" localSheetId="11">#REF!</definedName>
    <definedName name="_10B_22" localSheetId="7">#REF!</definedName>
    <definedName name="_10B_22">#REF!</definedName>
    <definedName name="_10B_23" localSheetId="18">#REF!</definedName>
    <definedName name="_10B_23" localSheetId="20">#REF!</definedName>
    <definedName name="_10B_23" localSheetId="14">#REF!</definedName>
    <definedName name="_10B_23" localSheetId="16">#REF!</definedName>
    <definedName name="_10B_23" localSheetId="11">#REF!</definedName>
    <definedName name="_10B_23" localSheetId="7">#REF!</definedName>
    <definedName name="_10B_23">#REF!</definedName>
    <definedName name="_10B_24" localSheetId="18">#REF!</definedName>
    <definedName name="_10B_24" localSheetId="20">#REF!</definedName>
    <definedName name="_10B_24" localSheetId="14">#REF!</definedName>
    <definedName name="_10B_24" localSheetId="16">#REF!</definedName>
    <definedName name="_10B_24" localSheetId="11">#REF!</definedName>
    <definedName name="_10B_24" localSheetId="7">#REF!</definedName>
    <definedName name="_10B_24">#REF!</definedName>
    <definedName name="_10B_25" localSheetId="18">#REF!</definedName>
    <definedName name="_10B_25" localSheetId="20">#REF!</definedName>
    <definedName name="_10B_25" localSheetId="14">#REF!</definedName>
    <definedName name="_10B_25" localSheetId="16">#REF!</definedName>
    <definedName name="_10B_25" localSheetId="11">#REF!</definedName>
    <definedName name="_10B_25" localSheetId="7">#REF!</definedName>
    <definedName name="_10B_25">#REF!</definedName>
    <definedName name="_10B_26" localSheetId="18">#REF!</definedName>
    <definedName name="_10B_26" localSheetId="20">#REF!</definedName>
    <definedName name="_10B_26" localSheetId="14">#REF!</definedName>
    <definedName name="_10B_26" localSheetId="16">#REF!</definedName>
    <definedName name="_10B_26" localSheetId="11">#REF!</definedName>
    <definedName name="_10B_26" localSheetId="7">#REF!</definedName>
    <definedName name="_10B_26">#REF!</definedName>
    <definedName name="_10B_27" localSheetId="18">#REF!</definedName>
    <definedName name="_10B_27" localSheetId="20">#REF!</definedName>
    <definedName name="_10B_27" localSheetId="14">#REF!</definedName>
    <definedName name="_10B_27" localSheetId="16">#REF!</definedName>
    <definedName name="_10B_27" localSheetId="11">#REF!</definedName>
    <definedName name="_10B_27" localSheetId="7">#REF!</definedName>
    <definedName name="_10B_27">#REF!</definedName>
    <definedName name="_10B_28" localSheetId="18">#REF!</definedName>
    <definedName name="_10B_28" localSheetId="20">#REF!</definedName>
    <definedName name="_10B_28" localSheetId="14">#REF!</definedName>
    <definedName name="_10B_28" localSheetId="16">#REF!</definedName>
    <definedName name="_10B_28" localSheetId="11">#REF!</definedName>
    <definedName name="_10B_28" localSheetId="7">#REF!</definedName>
    <definedName name="_10B_28">#REF!</definedName>
    <definedName name="_10B_29" localSheetId="18">#REF!</definedName>
    <definedName name="_10B_29" localSheetId="20">#REF!</definedName>
    <definedName name="_10B_29" localSheetId="14">#REF!</definedName>
    <definedName name="_10B_29" localSheetId="16">#REF!</definedName>
    <definedName name="_10B_29" localSheetId="11">#REF!</definedName>
    <definedName name="_10B_29" localSheetId="7">#REF!</definedName>
    <definedName name="_10B_29">#REF!</definedName>
    <definedName name="_10B_3" localSheetId="18">#REF!</definedName>
    <definedName name="_10B_3" localSheetId="20">#REF!</definedName>
    <definedName name="_10B_3" localSheetId="14">#REF!</definedName>
    <definedName name="_10B_3" localSheetId="16">#REF!</definedName>
    <definedName name="_10B_3" localSheetId="11">#REF!</definedName>
    <definedName name="_10B_3" localSheetId="7">#REF!</definedName>
    <definedName name="_10B_3">#REF!</definedName>
    <definedName name="_10B_30" localSheetId="18">#REF!</definedName>
    <definedName name="_10B_30" localSheetId="20">#REF!</definedName>
    <definedName name="_10B_30" localSheetId="14">#REF!</definedName>
    <definedName name="_10B_30" localSheetId="16">#REF!</definedName>
    <definedName name="_10B_30" localSheetId="11">#REF!</definedName>
    <definedName name="_10B_30" localSheetId="7">#REF!</definedName>
    <definedName name="_10B_30">#REF!</definedName>
    <definedName name="_10B_31" localSheetId="18">#REF!</definedName>
    <definedName name="_10B_31" localSheetId="20">#REF!</definedName>
    <definedName name="_10B_31" localSheetId="14">#REF!</definedName>
    <definedName name="_10B_31" localSheetId="16">#REF!</definedName>
    <definedName name="_10B_31" localSheetId="11">#REF!</definedName>
    <definedName name="_10B_31" localSheetId="7">#REF!</definedName>
    <definedName name="_10B_31">#REF!</definedName>
    <definedName name="_10B_32" localSheetId="18">#REF!</definedName>
    <definedName name="_10B_32" localSheetId="20">#REF!</definedName>
    <definedName name="_10B_32" localSheetId="14">#REF!</definedName>
    <definedName name="_10B_32" localSheetId="16">#REF!</definedName>
    <definedName name="_10B_32" localSheetId="11">#REF!</definedName>
    <definedName name="_10B_32" localSheetId="7">#REF!</definedName>
    <definedName name="_10B_32">#REF!</definedName>
    <definedName name="_10B_33" localSheetId="18">#REF!</definedName>
    <definedName name="_10B_33" localSheetId="20">#REF!</definedName>
    <definedName name="_10B_33" localSheetId="14">#REF!</definedName>
    <definedName name="_10B_33" localSheetId="16">#REF!</definedName>
    <definedName name="_10B_33" localSheetId="11">#REF!</definedName>
    <definedName name="_10B_33" localSheetId="7">#REF!</definedName>
    <definedName name="_10B_33">#REF!</definedName>
    <definedName name="_10B_34" localSheetId="18">#REF!</definedName>
    <definedName name="_10B_34" localSheetId="20">#REF!</definedName>
    <definedName name="_10B_34" localSheetId="14">#REF!</definedName>
    <definedName name="_10B_34" localSheetId="16">#REF!</definedName>
    <definedName name="_10B_34" localSheetId="11">#REF!</definedName>
    <definedName name="_10B_34" localSheetId="7">#REF!</definedName>
    <definedName name="_10B_34">#REF!</definedName>
    <definedName name="_10B_35" localSheetId="18">#REF!</definedName>
    <definedName name="_10B_35" localSheetId="20">#REF!</definedName>
    <definedName name="_10B_35" localSheetId="14">#REF!</definedName>
    <definedName name="_10B_35" localSheetId="16">#REF!</definedName>
    <definedName name="_10B_35" localSheetId="11">#REF!</definedName>
    <definedName name="_10B_35" localSheetId="7">#REF!</definedName>
    <definedName name="_10B_35">#REF!</definedName>
    <definedName name="_10B_36" localSheetId="18">#REF!</definedName>
    <definedName name="_10B_36" localSheetId="20">#REF!</definedName>
    <definedName name="_10B_36" localSheetId="14">#REF!</definedName>
    <definedName name="_10B_36" localSheetId="16">#REF!</definedName>
    <definedName name="_10B_36" localSheetId="11">#REF!</definedName>
    <definedName name="_10B_36" localSheetId="7">#REF!</definedName>
    <definedName name="_10B_36">#REF!</definedName>
    <definedName name="_10B_37" localSheetId="18">#REF!</definedName>
    <definedName name="_10B_37" localSheetId="20">#REF!</definedName>
    <definedName name="_10B_37" localSheetId="14">#REF!</definedName>
    <definedName name="_10B_37" localSheetId="16">#REF!</definedName>
    <definedName name="_10B_37" localSheetId="11">#REF!</definedName>
    <definedName name="_10B_37" localSheetId="7">#REF!</definedName>
    <definedName name="_10B_37">#REF!</definedName>
    <definedName name="_10B_38" localSheetId="18">#REF!</definedName>
    <definedName name="_10B_38" localSheetId="20">#REF!</definedName>
    <definedName name="_10B_38" localSheetId="14">#REF!</definedName>
    <definedName name="_10B_38" localSheetId="16">#REF!</definedName>
    <definedName name="_10B_38" localSheetId="11">#REF!</definedName>
    <definedName name="_10B_38" localSheetId="7">#REF!</definedName>
    <definedName name="_10B_38">#REF!</definedName>
    <definedName name="_10B_39" localSheetId="18">#REF!</definedName>
    <definedName name="_10B_39" localSheetId="20">#REF!</definedName>
    <definedName name="_10B_39" localSheetId="14">#REF!</definedName>
    <definedName name="_10B_39" localSheetId="16">#REF!</definedName>
    <definedName name="_10B_39" localSheetId="11">#REF!</definedName>
    <definedName name="_10B_39" localSheetId="7">#REF!</definedName>
    <definedName name="_10B_39">#REF!</definedName>
    <definedName name="_10B_4" localSheetId="18">#REF!</definedName>
    <definedName name="_10B_4" localSheetId="20">#REF!</definedName>
    <definedName name="_10B_4" localSheetId="14">#REF!</definedName>
    <definedName name="_10B_4" localSheetId="16">#REF!</definedName>
    <definedName name="_10B_4" localSheetId="11">#REF!</definedName>
    <definedName name="_10B_4" localSheetId="7">#REF!</definedName>
    <definedName name="_10B_4">#REF!</definedName>
    <definedName name="_10B_40" localSheetId="18">#REF!</definedName>
    <definedName name="_10B_40" localSheetId="20">#REF!</definedName>
    <definedName name="_10B_40" localSheetId="14">#REF!</definedName>
    <definedName name="_10B_40" localSheetId="16">#REF!</definedName>
    <definedName name="_10B_40" localSheetId="11">#REF!</definedName>
    <definedName name="_10B_40" localSheetId="7">#REF!</definedName>
    <definedName name="_10B_40">#REF!</definedName>
    <definedName name="_10B_41" localSheetId="18">#REF!</definedName>
    <definedName name="_10B_41" localSheetId="20">#REF!</definedName>
    <definedName name="_10B_41" localSheetId="14">#REF!</definedName>
    <definedName name="_10B_41" localSheetId="16">#REF!</definedName>
    <definedName name="_10B_41" localSheetId="11">#REF!</definedName>
    <definedName name="_10B_41" localSheetId="7">#REF!</definedName>
    <definedName name="_10B_41">#REF!</definedName>
    <definedName name="_10B_42" localSheetId="18">#REF!</definedName>
    <definedName name="_10B_42" localSheetId="20">#REF!</definedName>
    <definedName name="_10B_42" localSheetId="14">#REF!</definedName>
    <definedName name="_10B_42" localSheetId="16">#REF!</definedName>
    <definedName name="_10B_42" localSheetId="11">#REF!</definedName>
    <definedName name="_10B_42" localSheetId="7">#REF!</definedName>
    <definedName name="_10B_42">#REF!</definedName>
    <definedName name="_10B_43" localSheetId="18">#REF!</definedName>
    <definedName name="_10B_43" localSheetId="20">#REF!</definedName>
    <definedName name="_10B_43" localSheetId="14">#REF!</definedName>
    <definedName name="_10B_43" localSheetId="16">#REF!</definedName>
    <definedName name="_10B_43" localSheetId="11">#REF!</definedName>
    <definedName name="_10B_43" localSheetId="7">#REF!</definedName>
    <definedName name="_10B_43">#REF!</definedName>
    <definedName name="_10B_44" localSheetId="18">#REF!</definedName>
    <definedName name="_10B_44" localSheetId="20">#REF!</definedName>
    <definedName name="_10B_44" localSheetId="14">#REF!</definedName>
    <definedName name="_10B_44" localSheetId="16">#REF!</definedName>
    <definedName name="_10B_44" localSheetId="11">#REF!</definedName>
    <definedName name="_10B_44" localSheetId="7">#REF!</definedName>
    <definedName name="_10B_44">#REF!</definedName>
    <definedName name="_10B_45" localSheetId="18">#REF!</definedName>
    <definedName name="_10B_45" localSheetId="20">#REF!</definedName>
    <definedName name="_10B_45" localSheetId="14">#REF!</definedName>
    <definedName name="_10B_45" localSheetId="16">#REF!</definedName>
    <definedName name="_10B_45" localSheetId="11">#REF!</definedName>
    <definedName name="_10B_45" localSheetId="7">#REF!</definedName>
    <definedName name="_10B_45">#REF!</definedName>
    <definedName name="_10B_46" localSheetId="18">#REF!</definedName>
    <definedName name="_10B_46" localSheetId="20">#REF!</definedName>
    <definedName name="_10B_46" localSheetId="14">#REF!</definedName>
    <definedName name="_10B_46" localSheetId="16">#REF!</definedName>
    <definedName name="_10B_46" localSheetId="11">#REF!</definedName>
    <definedName name="_10B_46" localSheetId="7">#REF!</definedName>
    <definedName name="_10B_46">#REF!</definedName>
    <definedName name="_10B_47" localSheetId="18">#REF!</definedName>
    <definedName name="_10B_47" localSheetId="20">#REF!</definedName>
    <definedName name="_10B_47" localSheetId="14">#REF!</definedName>
    <definedName name="_10B_47" localSheetId="16">#REF!</definedName>
    <definedName name="_10B_47" localSheetId="11">#REF!</definedName>
    <definedName name="_10B_47" localSheetId="7">#REF!</definedName>
    <definedName name="_10B_47">#REF!</definedName>
    <definedName name="_10B_48" localSheetId="18">#REF!</definedName>
    <definedName name="_10B_48" localSheetId="20">#REF!</definedName>
    <definedName name="_10B_48" localSheetId="14">#REF!</definedName>
    <definedName name="_10B_48" localSheetId="16">#REF!</definedName>
    <definedName name="_10B_48" localSheetId="11">#REF!</definedName>
    <definedName name="_10B_48" localSheetId="7">#REF!</definedName>
    <definedName name="_10B_48">#REF!</definedName>
    <definedName name="_10B_49" localSheetId="18">#REF!</definedName>
    <definedName name="_10B_49" localSheetId="20">#REF!</definedName>
    <definedName name="_10B_49" localSheetId="14">#REF!</definedName>
    <definedName name="_10B_49" localSheetId="16">#REF!</definedName>
    <definedName name="_10B_49" localSheetId="11">#REF!</definedName>
    <definedName name="_10B_49" localSheetId="7">#REF!</definedName>
    <definedName name="_10B_49">#REF!</definedName>
    <definedName name="_10B_5" localSheetId="18">#REF!</definedName>
    <definedName name="_10B_5" localSheetId="20">#REF!</definedName>
    <definedName name="_10B_5" localSheetId="14">#REF!</definedName>
    <definedName name="_10B_5" localSheetId="16">#REF!</definedName>
    <definedName name="_10B_5" localSheetId="11">#REF!</definedName>
    <definedName name="_10B_5" localSheetId="7">#REF!</definedName>
    <definedName name="_10B_5">#REF!</definedName>
    <definedName name="_10B_50" localSheetId="18">#REF!</definedName>
    <definedName name="_10B_50" localSheetId="20">#REF!</definedName>
    <definedName name="_10B_50" localSheetId="14">#REF!</definedName>
    <definedName name="_10B_50" localSheetId="16">#REF!</definedName>
    <definedName name="_10B_50" localSheetId="11">#REF!</definedName>
    <definedName name="_10B_50" localSheetId="7">#REF!</definedName>
    <definedName name="_10B_50">#REF!</definedName>
    <definedName name="_10B_51" localSheetId="18">#REF!</definedName>
    <definedName name="_10B_51" localSheetId="20">#REF!</definedName>
    <definedName name="_10B_51" localSheetId="14">#REF!</definedName>
    <definedName name="_10B_51" localSheetId="16">#REF!</definedName>
    <definedName name="_10B_51" localSheetId="11">#REF!</definedName>
    <definedName name="_10B_51" localSheetId="7">#REF!</definedName>
    <definedName name="_10B_51">#REF!</definedName>
    <definedName name="_10B_52" localSheetId="18">#REF!</definedName>
    <definedName name="_10B_52" localSheetId="20">#REF!</definedName>
    <definedName name="_10B_52" localSheetId="14">#REF!</definedName>
    <definedName name="_10B_52" localSheetId="16">#REF!</definedName>
    <definedName name="_10B_52" localSheetId="11">#REF!</definedName>
    <definedName name="_10B_52" localSheetId="7">#REF!</definedName>
    <definedName name="_10B_52">#REF!</definedName>
    <definedName name="_10B_53" localSheetId="18">#REF!</definedName>
    <definedName name="_10B_53" localSheetId="20">#REF!</definedName>
    <definedName name="_10B_53" localSheetId="14">#REF!</definedName>
    <definedName name="_10B_53" localSheetId="16">#REF!</definedName>
    <definedName name="_10B_53" localSheetId="11">#REF!</definedName>
    <definedName name="_10B_53" localSheetId="7">#REF!</definedName>
    <definedName name="_10B_53">#REF!</definedName>
    <definedName name="_10B_54" localSheetId="18">#REF!</definedName>
    <definedName name="_10B_54" localSheetId="20">#REF!</definedName>
    <definedName name="_10B_54" localSheetId="14">#REF!</definedName>
    <definedName name="_10B_54" localSheetId="16">#REF!</definedName>
    <definedName name="_10B_54" localSheetId="11">#REF!</definedName>
    <definedName name="_10B_54" localSheetId="7">#REF!</definedName>
    <definedName name="_10B_54">#REF!</definedName>
    <definedName name="_10B_55" localSheetId="18">#REF!</definedName>
    <definedName name="_10B_55" localSheetId="20">#REF!</definedName>
    <definedName name="_10B_55" localSheetId="14">#REF!</definedName>
    <definedName name="_10B_55" localSheetId="16">#REF!</definedName>
    <definedName name="_10B_55" localSheetId="11">#REF!</definedName>
    <definedName name="_10B_55" localSheetId="7">#REF!</definedName>
    <definedName name="_10B_55">#REF!</definedName>
    <definedName name="_10B_56" localSheetId="18">#REF!</definedName>
    <definedName name="_10B_56" localSheetId="20">#REF!</definedName>
    <definedName name="_10B_56" localSheetId="14">#REF!</definedName>
    <definedName name="_10B_56" localSheetId="16">#REF!</definedName>
    <definedName name="_10B_56" localSheetId="11">#REF!</definedName>
    <definedName name="_10B_56" localSheetId="7">#REF!</definedName>
    <definedName name="_10B_56">#REF!</definedName>
    <definedName name="_10B_57" localSheetId="18">#REF!</definedName>
    <definedName name="_10B_57" localSheetId="20">#REF!</definedName>
    <definedName name="_10B_57" localSheetId="14">#REF!</definedName>
    <definedName name="_10B_57" localSheetId="16">#REF!</definedName>
    <definedName name="_10B_57" localSheetId="11">#REF!</definedName>
    <definedName name="_10B_57" localSheetId="7">#REF!</definedName>
    <definedName name="_10B_57">#REF!</definedName>
    <definedName name="_10B_58" localSheetId="18">#REF!</definedName>
    <definedName name="_10B_58" localSheetId="20">#REF!</definedName>
    <definedName name="_10B_58" localSheetId="14">#REF!</definedName>
    <definedName name="_10B_58" localSheetId="16">#REF!</definedName>
    <definedName name="_10B_58" localSheetId="11">#REF!</definedName>
    <definedName name="_10B_58" localSheetId="7">#REF!</definedName>
    <definedName name="_10B_58">#REF!</definedName>
    <definedName name="_10B_59" localSheetId="18">#REF!</definedName>
    <definedName name="_10B_59" localSheetId="20">#REF!</definedName>
    <definedName name="_10B_59" localSheetId="14">#REF!</definedName>
    <definedName name="_10B_59" localSheetId="16">#REF!</definedName>
    <definedName name="_10B_59" localSheetId="11">#REF!</definedName>
    <definedName name="_10B_59" localSheetId="7">#REF!</definedName>
    <definedName name="_10B_59">#REF!</definedName>
    <definedName name="_10B_6" localSheetId="18">#REF!</definedName>
    <definedName name="_10B_6" localSheetId="20">#REF!</definedName>
    <definedName name="_10B_6" localSheetId="14">#REF!</definedName>
    <definedName name="_10B_6" localSheetId="16">#REF!</definedName>
    <definedName name="_10B_6" localSheetId="11">#REF!</definedName>
    <definedName name="_10B_6" localSheetId="7">#REF!</definedName>
    <definedName name="_10B_6">#REF!</definedName>
    <definedName name="_10B_60" localSheetId="18">#REF!</definedName>
    <definedName name="_10B_60" localSheetId="20">#REF!</definedName>
    <definedName name="_10B_60" localSheetId="14">#REF!</definedName>
    <definedName name="_10B_60" localSheetId="16">#REF!</definedName>
    <definedName name="_10B_60" localSheetId="11">#REF!</definedName>
    <definedName name="_10B_60" localSheetId="7">#REF!</definedName>
    <definedName name="_10B_60">#REF!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" localSheetId="18">#REF!</definedName>
    <definedName name="_10B_7" localSheetId="20">#REF!</definedName>
    <definedName name="_10B_7" localSheetId="14">#REF!</definedName>
    <definedName name="_10B_7" localSheetId="16">#REF!</definedName>
    <definedName name="_10B_7" localSheetId="11">#REF!</definedName>
    <definedName name="_10B_7" localSheetId="7">#REF!</definedName>
    <definedName name="_10B_7">#REF!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" localSheetId="18">#REF!</definedName>
    <definedName name="_10B_8" localSheetId="20">#REF!</definedName>
    <definedName name="_10B_8" localSheetId="14">#REF!</definedName>
    <definedName name="_10B_8" localSheetId="16">#REF!</definedName>
    <definedName name="_10B_8" localSheetId="11">#REF!</definedName>
    <definedName name="_10B_8" localSheetId="7">#REF!</definedName>
    <definedName name="_10B_8">#REF!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" localSheetId="18">#REF!</definedName>
    <definedName name="_10B_9" localSheetId="20">#REF!</definedName>
    <definedName name="_10B_9" localSheetId="14">#REF!</definedName>
    <definedName name="_10B_9" localSheetId="16">#REF!</definedName>
    <definedName name="_10B_9" localSheetId="11">#REF!</definedName>
    <definedName name="_10B_9" localSheetId="7">#REF!</definedName>
    <definedName name="_10B_9">#REF!</definedName>
    <definedName name="_10B_90">#N/A</definedName>
    <definedName name="_10C_" localSheetId="18">#REF!</definedName>
    <definedName name="_10C_" localSheetId="20">#REF!</definedName>
    <definedName name="_10C_" localSheetId="14">#REF!</definedName>
    <definedName name="_10C_" localSheetId="16">#REF!</definedName>
    <definedName name="_10C_" localSheetId="11">#REF!</definedName>
    <definedName name="_10C_" localSheetId="7">#REF!</definedName>
    <definedName name="_10C_">#REF!</definedName>
    <definedName name="_10C_1" localSheetId="18">#REF!</definedName>
    <definedName name="_10C_1" localSheetId="20">#REF!</definedName>
    <definedName name="_10C_1" localSheetId="14">#REF!</definedName>
    <definedName name="_10C_1" localSheetId="16">#REF!</definedName>
    <definedName name="_10C_1" localSheetId="11">#REF!</definedName>
    <definedName name="_10C_1" localSheetId="7">#REF!</definedName>
    <definedName name="_10C_1">#REF!</definedName>
    <definedName name="_10C_10" localSheetId="18">#REF!</definedName>
    <definedName name="_10C_10" localSheetId="20">#REF!</definedName>
    <definedName name="_10C_10" localSheetId="14">#REF!</definedName>
    <definedName name="_10C_10" localSheetId="16">#REF!</definedName>
    <definedName name="_10C_10" localSheetId="11">#REF!</definedName>
    <definedName name="_10C_10" localSheetId="7">#REF!</definedName>
    <definedName name="_10C_10">#REF!</definedName>
    <definedName name="_10C_11" localSheetId="18">#REF!</definedName>
    <definedName name="_10C_11" localSheetId="20">#REF!</definedName>
    <definedName name="_10C_11" localSheetId="14">#REF!</definedName>
    <definedName name="_10C_11" localSheetId="16">#REF!</definedName>
    <definedName name="_10C_11" localSheetId="11">#REF!</definedName>
    <definedName name="_10C_11" localSheetId="7">#REF!</definedName>
    <definedName name="_10C_11">#REF!</definedName>
    <definedName name="_10C_12" localSheetId="18">#REF!</definedName>
    <definedName name="_10C_12" localSheetId="20">#REF!</definedName>
    <definedName name="_10C_12" localSheetId="14">#REF!</definedName>
    <definedName name="_10C_12" localSheetId="16">#REF!</definedName>
    <definedName name="_10C_12" localSheetId="11">#REF!</definedName>
    <definedName name="_10C_12" localSheetId="7">#REF!</definedName>
    <definedName name="_10C_12">#REF!</definedName>
    <definedName name="_10C_13" localSheetId="18">#REF!</definedName>
    <definedName name="_10C_13" localSheetId="20">#REF!</definedName>
    <definedName name="_10C_13" localSheetId="14">#REF!</definedName>
    <definedName name="_10C_13" localSheetId="16">#REF!</definedName>
    <definedName name="_10C_13" localSheetId="11">#REF!</definedName>
    <definedName name="_10C_13" localSheetId="7">#REF!</definedName>
    <definedName name="_10C_13">#REF!</definedName>
    <definedName name="_10C_14" localSheetId="18">#REF!</definedName>
    <definedName name="_10C_14" localSheetId="20">#REF!</definedName>
    <definedName name="_10C_14" localSheetId="14">#REF!</definedName>
    <definedName name="_10C_14" localSheetId="16">#REF!</definedName>
    <definedName name="_10C_14" localSheetId="11">#REF!</definedName>
    <definedName name="_10C_14" localSheetId="7">#REF!</definedName>
    <definedName name="_10C_14">#REF!</definedName>
    <definedName name="_10C_15" localSheetId="18">#REF!</definedName>
    <definedName name="_10C_15" localSheetId="20">#REF!</definedName>
    <definedName name="_10C_15" localSheetId="14">#REF!</definedName>
    <definedName name="_10C_15" localSheetId="16">#REF!</definedName>
    <definedName name="_10C_15" localSheetId="11">#REF!</definedName>
    <definedName name="_10C_15" localSheetId="7">#REF!</definedName>
    <definedName name="_10C_15">#REF!</definedName>
    <definedName name="_10C_16" localSheetId="18">#REF!</definedName>
    <definedName name="_10C_16" localSheetId="20">#REF!</definedName>
    <definedName name="_10C_16" localSheetId="14">#REF!</definedName>
    <definedName name="_10C_16" localSheetId="16">#REF!</definedName>
    <definedName name="_10C_16" localSheetId="11">#REF!</definedName>
    <definedName name="_10C_16" localSheetId="7">#REF!</definedName>
    <definedName name="_10C_16">#REF!</definedName>
    <definedName name="_10C_17" localSheetId="18">#REF!</definedName>
    <definedName name="_10C_17" localSheetId="20">#REF!</definedName>
    <definedName name="_10C_17" localSheetId="14">#REF!</definedName>
    <definedName name="_10C_17" localSheetId="16">#REF!</definedName>
    <definedName name="_10C_17" localSheetId="11">#REF!</definedName>
    <definedName name="_10C_17" localSheetId="7">#REF!</definedName>
    <definedName name="_10C_17">#REF!</definedName>
    <definedName name="_10C_18" localSheetId="18">#REF!</definedName>
    <definedName name="_10C_18" localSheetId="20">#REF!</definedName>
    <definedName name="_10C_18" localSheetId="14">#REF!</definedName>
    <definedName name="_10C_18" localSheetId="16">#REF!</definedName>
    <definedName name="_10C_18" localSheetId="11">#REF!</definedName>
    <definedName name="_10C_18" localSheetId="7">#REF!</definedName>
    <definedName name="_10C_18">#REF!</definedName>
    <definedName name="_10C_19" localSheetId="18">#REF!</definedName>
    <definedName name="_10C_19" localSheetId="20">#REF!</definedName>
    <definedName name="_10C_19" localSheetId="14">#REF!</definedName>
    <definedName name="_10C_19" localSheetId="16">#REF!</definedName>
    <definedName name="_10C_19" localSheetId="11">#REF!</definedName>
    <definedName name="_10C_19" localSheetId="7">#REF!</definedName>
    <definedName name="_10C_19">#REF!</definedName>
    <definedName name="_10C_2" localSheetId="18">#REF!</definedName>
    <definedName name="_10C_2" localSheetId="20">#REF!</definedName>
    <definedName name="_10C_2" localSheetId="14">#REF!</definedName>
    <definedName name="_10C_2" localSheetId="16">#REF!</definedName>
    <definedName name="_10C_2" localSheetId="11">#REF!</definedName>
    <definedName name="_10C_2" localSheetId="7">#REF!</definedName>
    <definedName name="_10C_2">#REF!</definedName>
    <definedName name="_10C_20" localSheetId="18">#REF!</definedName>
    <definedName name="_10C_20" localSheetId="20">#REF!</definedName>
    <definedName name="_10C_20" localSheetId="14">#REF!</definedName>
    <definedName name="_10C_20" localSheetId="16">#REF!</definedName>
    <definedName name="_10C_20" localSheetId="11">#REF!</definedName>
    <definedName name="_10C_20" localSheetId="7">#REF!</definedName>
    <definedName name="_10C_20">#REF!</definedName>
    <definedName name="_10C_21" localSheetId="18">#REF!</definedName>
    <definedName name="_10C_21" localSheetId="20">#REF!</definedName>
    <definedName name="_10C_21" localSheetId="14">#REF!</definedName>
    <definedName name="_10C_21" localSheetId="16">#REF!</definedName>
    <definedName name="_10C_21" localSheetId="11">#REF!</definedName>
    <definedName name="_10C_21" localSheetId="7">#REF!</definedName>
    <definedName name="_10C_21">#REF!</definedName>
    <definedName name="_10C_22" localSheetId="18">#REF!</definedName>
    <definedName name="_10C_22" localSheetId="20">#REF!</definedName>
    <definedName name="_10C_22" localSheetId="14">#REF!</definedName>
    <definedName name="_10C_22" localSheetId="16">#REF!</definedName>
    <definedName name="_10C_22" localSheetId="11">#REF!</definedName>
    <definedName name="_10C_22" localSheetId="7">#REF!</definedName>
    <definedName name="_10C_22">#REF!</definedName>
    <definedName name="_10C_23" localSheetId="18">#REF!</definedName>
    <definedName name="_10C_23" localSheetId="20">#REF!</definedName>
    <definedName name="_10C_23" localSheetId="14">#REF!</definedName>
    <definedName name="_10C_23" localSheetId="16">#REF!</definedName>
    <definedName name="_10C_23" localSheetId="11">#REF!</definedName>
    <definedName name="_10C_23" localSheetId="7">#REF!</definedName>
    <definedName name="_10C_23">#REF!</definedName>
    <definedName name="_10C_24" localSheetId="18">#REF!</definedName>
    <definedName name="_10C_24" localSheetId="20">#REF!</definedName>
    <definedName name="_10C_24" localSheetId="14">#REF!</definedName>
    <definedName name="_10C_24" localSheetId="16">#REF!</definedName>
    <definedName name="_10C_24" localSheetId="11">#REF!</definedName>
    <definedName name="_10C_24" localSheetId="7">#REF!</definedName>
    <definedName name="_10C_24">#REF!</definedName>
    <definedName name="_10C_25" localSheetId="18">#REF!</definedName>
    <definedName name="_10C_25" localSheetId="20">#REF!</definedName>
    <definedName name="_10C_25" localSheetId="14">#REF!</definedName>
    <definedName name="_10C_25" localSheetId="16">#REF!</definedName>
    <definedName name="_10C_25" localSheetId="11">#REF!</definedName>
    <definedName name="_10C_25" localSheetId="7">#REF!</definedName>
    <definedName name="_10C_25">#REF!</definedName>
    <definedName name="_10C_26" localSheetId="18">#REF!</definedName>
    <definedName name="_10C_26" localSheetId="20">#REF!</definedName>
    <definedName name="_10C_26" localSheetId="14">#REF!</definedName>
    <definedName name="_10C_26" localSheetId="16">#REF!</definedName>
    <definedName name="_10C_26" localSheetId="11">#REF!</definedName>
    <definedName name="_10C_26" localSheetId="7">#REF!</definedName>
    <definedName name="_10C_26">#REF!</definedName>
    <definedName name="_10C_27" localSheetId="18">#REF!</definedName>
    <definedName name="_10C_27" localSheetId="20">#REF!</definedName>
    <definedName name="_10C_27" localSheetId="14">#REF!</definedName>
    <definedName name="_10C_27" localSheetId="16">#REF!</definedName>
    <definedName name="_10C_27" localSheetId="11">#REF!</definedName>
    <definedName name="_10C_27" localSheetId="7">#REF!</definedName>
    <definedName name="_10C_27">#REF!</definedName>
    <definedName name="_10C_28" localSheetId="18">#REF!</definedName>
    <definedName name="_10C_28" localSheetId="20">#REF!</definedName>
    <definedName name="_10C_28" localSheetId="14">#REF!</definedName>
    <definedName name="_10C_28" localSheetId="16">#REF!</definedName>
    <definedName name="_10C_28" localSheetId="11">#REF!</definedName>
    <definedName name="_10C_28" localSheetId="7">#REF!</definedName>
    <definedName name="_10C_28">#REF!</definedName>
    <definedName name="_10C_29" localSheetId="18">#REF!</definedName>
    <definedName name="_10C_29" localSheetId="20">#REF!</definedName>
    <definedName name="_10C_29" localSheetId="14">#REF!</definedName>
    <definedName name="_10C_29" localSheetId="16">#REF!</definedName>
    <definedName name="_10C_29" localSheetId="11">#REF!</definedName>
    <definedName name="_10C_29" localSheetId="7">#REF!</definedName>
    <definedName name="_10C_29">#REF!</definedName>
    <definedName name="_10C_3" localSheetId="18">#REF!</definedName>
    <definedName name="_10C_3" localSheetId="20">#REF!</definedName>
    <definedName name="_10C_3" localSheetId="14">#REF!</definedName>
    <definedName name="_10C_3" localSheetId="16">#REF!</definedName>
    <definedName name="_10C_3" localSheetId="11">#REF!</definedName>
    <definedName name="_10C_3" localSheetId="7">#REF!</definedName>
    <definedName name="_10C_3">#REF!</definedName>
    <definedName name="_10C_30" localSheetId="18">#REF!</definedName>
    <definedName name="_10C_30" localSheetId="20">#REF!</definedName>
    <definedName name="_10C_30" localSheetId="14">#REF!</definedName>
    <definedName name="_10C_30" localSheetId="16">#REF!</definedName>
    <definedName name="_10C_30" localSheetId="11">#REF!</definedName>
    <definedName name="_10C_30" localSheetId="7">#REF!</definedName>
    <definedName name="_10C_30">#REF!</definedName>
    <definedName name="_10C_31" localSheetId="18">#REF!</definedName>
    <definedName name="_10C_31" localSheetId="20">#REF!</definedName>
    <definedName name="_10C_31" localSheetId="14">#REF!</definedName>
    <definedName name="_10C_31" localSheetId="16">#REF!</definedName>
    <definedName name="_10C_31" localSheetId="11">#REF!</definedName>
    <definedName name="_10C_31" localSheetId="7">#REF!</definedName>
    <definedName name="_10C_31">#REF!</definedName>
    <definedName name="_10C_32" localSheetId="18">#REF!</definedName>
    <definedName name="_10C_32" localSheetId="20">#REF!</definedName>
    <definedName name="_10C_32" localSheetId="14">#REF!</definedName>
    <definedName name="_10C_32" localSheetId="16">#REF!</definedName>
    <definedName name="_10C_32" localSheetId="11">#REF!</definedName>
    <definedName name="_10C_32" localSheetId="7">#REF!</definedName>
    <definedName name="_10C_32">#REF!</definedName>
    <definedName name="_10C_33" localSheetId="18">#REF!</definedName>
    <definedName name="_10C_33" localSheetId="20">#REF!</definedName>
    <definedName name="_10C_33" localSheetId="14">#REF!</definedName>
    <definedName name="_10C_33" localSheetId="16">#REF!</definedName>
    <definedName name="_10C_33" localSheetId="11">#REF!</definedName>
    <definedName name="_10C_33" localSheetId="7">#REF!</definedName>
    <definedName name="_10C_33">#REF!</definedName>
    <definedName name="_10C_34" localSheetId="18">#REF!</definedName>
    <definedName name="_10C_34" localSheetId="20">#REF!</definedName>
    <definedName name="_10C_34" localSheetId="14">#REF!</definedName>
    <definedName name="_10C_34" localSheetId="16">#REF!</definedName>
    <definedName name="_10C_34" localSheetId="11">#REF!</definedName>
    <definedName name="_10C_34" localSheetId="7">#REF!</definedName>
    <definedName name="_10C_34">#REF!</definedName>
    <definedName name="_10C_35" localSheetId="18">#REF!</definedName>
    <definedName name="_10C_35" localSheetId="20">#REF!</definedName>
    <definedName name="_10C_35" localSheetId="14">#REF!</definedName>
    <definedName name="_10C_35" localSheetId="16">#REF!</definedName>
    <definedName name="_10C_35" localSheetId="11">#REF!</definedName>
    <definedName name="_10C_35" localSheetId="7">#REF!</definedName>
    <definedName name="_10C_35">#REF!</definedName>
    <definedName name="_10C_36" localSheetId="18">#REF!</definedName>
    <definedName name="_10C_36" localSheetId="20">#REF!</definedName>
    <definedName name="_10C_36" localSheetId="14">#REF!</definedName>
    <definedName name="_10C_36" localSheetId="16">#REF!</definedName>
    <definedName name="_10C_36" localSheetId="11">#REF!</definedName>
    <definedName name="_10C_36" localSheetId="7">#REF!</definedName>
    <definedName name="_10C_36">#REF!</definedName>
    <definedName name="_10C_37" localSheetId="18">#REF!</definedName>
    <definedName name="_10C_37" localSheetId="20">#REF!</definedName>
    <definedName name="_10C_37" localSheetId="14">#REF!</definedName>
    <definedName name="_10C_37" localSheetId="16">#REF!</definedName>
    <definedName name="_10C_37" localSheetId="11">#REF!</definedName>
    <definedName name="_10C_37" localSheetId="7">#REF!</definedName>
    <definedName name="_10C_37">#REF!</definedName>
    <definedName name="_10C_38" localSheetId="18">#REF!</definedName>
    <definedName name="_10C_38" localSheetId="20">#REF!</definedName>
    <definedName name="_10C_38" localSheetId="14">#REF!</definedName>
    <definedName name="_10C_38" localSheetId="16">#REF!</definedName>
    <definedName name="_10C_38" localSheetId="11">#REF!</definedName>
    <definedName name="_10C_38" localSheetId="7">#REF!</definedName>
    <definedName name="_10C_38">#REF!</definedName>
    <definedName name="_10C_39" localSheetId="18">#REF!</definedName>
    <definedName name="_10C_39" localSheetId="20">#REF!</definedName>
    <definedName name="_10C_39" localSheetId="14">#REF!</definedName>
    <definedName name="_10C_39" localSheetId="16">#REF!</definedName>
    <definedName name="_10C_39" localSheetId="11">#REF!</definedName>
    <definedName name="_10C_39" localSheetId="7">#REF!</definedName>
    <definedName name="_10C_39">#REF!</definedName>
    <definedName name="_10C_4" localSheetId="18">#REF!</definedName>
    <definedName name="_10C_4" localSheetId="20">#REF!</definedName>
    <definedName name="_10C_4" localSheetId="14">#REF!</definedName>
    <definedName name="_10C_4" localSheetId="16">#REF!</definedName>
    <definedName name="_10C_4" localSheetId="11">#REF!</definedName>
    <definedName name="_10C_4" localSheetId="7">#REF!</definedName>
    <definedName name="_10C_4">#REF!</definedName>
    <definedName name="_10C_40" localSheetId="18">#REF!</definedName>
    <definedName name="_10C_40" localSheetId="20">#REF!</definedName>
    <definedName name="_10C_40" localSheetId="14">#REF!</definedName>
    <definedName name="_10C_40" localSheetId="16">#REF!</definedName>
    <definedName name="_10C_40" localSheetId="11">#REF!</definedName>
    <definedName name="_10C_40" localSheetId="7">#REF!</definedName>
    <definedName name="_10C_40">#REF!</definedName>
    <definedName name="_10C_41" localSheetId="18">#REF!</definedName>
    <definedName name="_10C_41" localSheetId="20">#REF!</definedName>
    <definedName name="_10C_41" localSheetId="14">#REF!</definedName>
    <definedName name="_10C_41" localSheetId="16">#REF!</definedName>
    <definedName name="_10C_41" localSheetId="11">#REF!</definedName>
    <definedName name="_10C_41" localSheetId="7">#REF!</definedName>
    <definedName name="_10C_41">#REF!</definedName>
    <definedName name="_10C_42" localSheetId="18">#REF!</definedName>
    <definedName name="_10C_42" localSheetId="20">#REF!</definedName>
    <definedName name="_10C_42" localSheetId="14">#REF!</definedName>
    <definedName name="_10C_42" localSheetId="16">#REF!</definedName>
    <definedName name="_10C_42" localSheetId="11">#REF!</definedName>
    <definedName name="_10C_42" localSheetId="7">#REF!</definedName>
    <definedName name="_10C_42">#REF!</definedName>
    <definedName name="_10C_43" localSheetId="18">#REF!</definedName>
    <definedName name="_10C_43" localSheetId="20">#REF!</definedName>
    <definedName name="_10C_43" localSheetId="14">#REF!</definedName>
    <definedName name="_10C_43" localSheetId="16">#REF!</definedName>
    <definedName name="_10C_43" localSheetId="11">#REF!</definedName>
    <definedName name="_10C_43" localSheetId="7">#REF!</definedName>
    <definedName name="_10C_43">#REF!</definedName>
    <definedName name="_10C_44" localSheetId="18">#REF!</definedName>
    <definedName name="_10C_44" localSheetId="20">#REF!</definedName>
    <definedName name="_10C_44" localSheetId="14">#REF!</definedName>
    <definedName name="_10C_44" localSheetId="16">#REF!</definedName>
    <definedName name="_10C_44" localSheetId="11">#REF!</definedName>
    <definedName name="_10C_44" localSheetId="7">#REF!</definedName>
    <definedName name="_10C_44">#REF!</definedName>
    <definedName name="_10C_45" localSheetId="18">#REF!</definedName>
    <definedName name="_10C_45" localSheetId="20">#REF!</definedName>
    <definedName name="_10C_45" localSheetId="14">#REF!</definedName>
    <definedName name="_10C_45" localSheetId="16">#REF!</definedName>
    <definedName name="_10C_45" localSheetId="11">#REF!</definedName>
    <definedName name="_10C_45" localSheetId="7">#REF!</definedName>
    <definedName name="_10C_45">#REF!</definedName>
    <definedName name="_10C_46" localSheetId="18">#REF!</definedName>
    <definedName name="_10C_46" localSheetId="20">#REF!</definedName>
    <definedName name="_10C_46" localSheetId="14">#REF!</definedName>
    <definedName name="_10C_46" localSheetId="16">#REF!</definedName>
    <definedName name="_10C_46" localSheetId="11">#REF!</definedName>
    <definedName name="_10C_46" localSheetId="7">#REF!</definedName>
    <definedName name="_10C_46">#REF!</definedName>
    <definedName name="_10C_47" localSheetId="18">#REF!</definedName>
    <definedName name="_10C_47" localSheetId="20">#REF!</definedName>
    <definedName name="_10C_47" localSheetId="14">#REF!</definedName>
    <definedName name="_10C_47" localSheetId="16">#REF!</definedName>
    <definedName name="_10C_47" localSheetId="11">#REF!</definedName>
    <definedName name="_10C_47" localSheetId="7">#REF!</definedName>
    <definedName name="_10C_47">#REF!</definedName>
    <definedName name="_10C_48" localSheetId="18">#REF!</definedName>
    <definedName name="_10C_48" localSheetId="20">#REF!</definedName>
    <definedName name="_10C_48" localSheetId="14">#REF!</definedName>
    <definedName name="_10C_48" localSheetId="16">#REF!</definedName>
    <definedName name="_10C_48" localSheetId="11">#REF!</definedName>
    <definedName name="_10C_48" localSheetId="7">#REF!</definedName>
    <definedName name="_10C_48">#REF!</definedName>
    <definedName name="_10C_49" localSheetId="18">#REF!</definedName>
    <definedName name="_10C_49" localSheetId="20">#REF!</definedName>
    <definedName name="_10C_49" localSheetId="14">#REF!</definedName>
    <definedName name="_10C_49" localSheetId="16">#REF!</definedName>
    <definedName name="_10C_49" localSheetId="11">#REF!</definedName>
    <definedName name="_10C_49" localSheetId="7">#REF!</definedName>
    <definedName name="_10C_49">#REF!</definedName>
    <definedName name="_10C_5" localSheetId="18">#REF!</definedName>
    <definedName name="_10C_5" localSheetId="20">#REF!</definedName>
    <definedName name="_10C_5" localSheetId="14">#REF!</definedName>
    <definedName name="_10C_5" localSheetId="16">#REF!</definedName>
    <definedName name="_10C_5" localSheetId="11">#REF!</definedName>
    <definedName name="_10C_5" localSheetId="7">#REF!</definedName>
    <definedName name="_10C_5">#REF!</definedName>
    <definedName name="_10C_50" localSheetId="18">#REF!</definedName>
    <definedName name="_10C_50" localSheetId="20">#REF!</definedName>
    <definedName name="_10C_50" localSheetId="14">#REF!</definedName>
    <definedName name="_10C_50" localSheetId="16">#REF!</definedName>
    <definedName name="_10C_50" localSheetId="11">#REF!</definedName>
    <definedName name="_10C_50" localSheetId="7">#REF!</definedName>
    <definedName name="_10C_50">#REF!</definedName>
    <definedName name="_10C_51" localSheetId="18">#REF!</definedName>
    <definedName name="_10C_51" localSheetId="20">#REF!</definedName>
    <definedName name="_10C_51" localSheetId="14">#REF!</definedName>
    <definedName name="_10C_51" localSheetId="16">#REF!</definedName>
    <definedName name="_10C_51" localSheetId="11">#REF!</definedName>
    <definedName name="_10C_51" localSheetId="7">#REF!</definedName>
    <definedName name="_10C_51">#REF!</definedName>
    <definedName name="_10C_52" localSheetId="18">#REF!</definedName>
    <definedName name="_10C_52" localSheetId="20">#REF!</definedName>
    <definedName name="_10C_52" localSheetId="14">#REF!</definedName>
    <definedName name="_10C_52" localSheetId="16">#REF!</definedName>
    <definedName name="_10C_52" localSheetId="11">#REF!</definedName>
    <definedName name="_10C_52" localSheetId="7">#REF!</definedName>
    <definedName name="_10C_52">#REF!</definedName>
    <definedName name="_10C_53" localSheetId="18">#REF!</definedName>
    <definedName name="_10C_53" localSheetId="20">#REF!</definedName>
    <definedName name="_10C_53" localSheetId="14">#REF!</definedName>
    <definedName name="_10C_53" localSheetId="16">#REF!</definedName>
    <definedName name="_10C_53" localSheetId="11">#REF!</definedName>
    <definedName name="_10C_53" localSheetId="7">#REF!</definedName>
    <definedName name="_10C_53">#REF!</definedName>
    <definedName name="_10C_54" localSheetId="18">#REF!</definedName>
    <definedName name="_10C_54" localSheetId="20">#REF!</definedName>
    <definedName name="_10C_54" localSheetId="14">#REF!</definedName>
    <definedName name="_10C_54" localSheetId="16">#REF!</definedName>
    <definedName name="_10C_54" localSheetId="11">#REF!</definedName>
    <definedName name="_10C_54" localSheetId="7">#REF!</definedName>
    <definedName name="_10C_54">#REF!</definedName>
    <definedName name="_10C_55" localSheetId="18">#REF!</definedName>
    <definedName name="_10C_55" localSheetId="20">#REF!</definedName>
    <definedName name="_10C_55" localSheetId="14">#REF!</definedName>
    <definedName name="_10C_55" localSheetId="16">#REF!</definedName>
    <definedName name="_10C_55" localSheetId="11">#REF!</definedName>
    <definedName name="_10C_55" localSheetId="7">#REF!</definedName>
    <definedName name="_10C_55">#REF!</definedName>
    <definedName name="_10C_56" localSheetId="18">#REF!</definedName>
    <definedName name="_10C_56" localSheetId="20">#REF!</definedName>
    <definedName name="_10C_56" localSheetId="14">#REF!</definedName>
    <definedName name="_10C_56" localSheetId="16">#REF!</definedName>
    <definedName name="_10C_56" localSheetId="11">#REF!</definedName>
    <definedName name="_10C_56" localSheetId="7">#REF!</definedName>
    <definedName name="_10C_56">#REF!</definedName>
    <definedName name="_10C_57" localSheetId="18">#REF!</definedName>
    <definedName name="_10C_57" localSheetId="20">#REF!</definedName>
    <definedName name="_10C_57" localSheetId="14">#REF!</definedName>
    <definedName name="_10C_57" localSheetId="16">#REF!</definedName>
    <definedName name="_10C_57" localSheetId="11">#REF!</definedName>
    <definedName name="_10C_57" localSheetId="7">#REF!</definedName>
    <definedName name="_10C_57">#REF!</definedName>
    <definedName name="_10C_58" localSheetId="18">#REF!</definedName>
    <definedName name="_10C_58" localSheetId="20">#REF!</definedName>
    <definedName name="_10C_58" localSheetId="14">#REF!</definedName>
    <definedName name="_10C_58" localSheetId="16">#REF!</definedName>
    <definedName name="_10C_58" localSheetId="11">#REF!</definedName>
    <definedName name="_10C_58" localSheetId="7">#REF!</definedName>
    <definedName name="_10C_58">#REF!</definedName>
    <definedName name="_10C_59" localSheetId="18">#REF!</definedName>
    <definedName name="_10C_59" localSheetId="20">#REF!</definedName>
    <definedName name="_10C_59" localSheetId="14">#REF!</definedName>
    <definedName name="_10C_59" localSheetId="16">#REF!</definedName>
    <definedName name="_10C_59" localSheetId="11">#REF!</definedName>
    <definedName name="_10C_59" localSheetId="7">#REF!</definedName>
    <definedName name="_10C_59">#REF!</definedName>
    <definedName name="_10C_6" localSheetId="18">#REF!</definedName>
    <definedName name="_10C_6" localSheetId="20">#REF!</definedName>
    <definedName name="_10C_6" localSheetId="14">#REF!</definedName>
    <definedName name="_10C_6" localSheetId="16">#REF!</definedName>
    <definedName name="_10C_6" localSheetId="11">#REF!</definedName>
    <definedName name="_10C_6" localSheetId="7">#REF!</definedName>
    <definedName name="_10C_6">#REF!</definedName>
    <definedName name="_10C_60" localSheetId="18">#REF!</definedName>
    <definedName name="_10C_60" localSheetId="20">#REF!</definedName>
    <definedName name="_10C_60" localSheetId="14">#REF!</definedName>
    <definedName name="_10C_60" localSheetId="16">#REF!</definedName>
    <definedName name="_10C_60" localSheetId="11">#REF!</definedName>
    <definedName name="_10C_60" localSheetId="7">#REF!</definedName>
    <definedName name="_10C_60">#REF!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" localSheetId="18">#REF!</definedName>
    <definedName name="_10C_7" localSheetId="20">#REF!</definedName>
    <definedName name="_10C_7" localSheetId="14">#REF!</definedName>
    <definedName name="_10C_7" localSheetId="16">#REF!</definedName>
    <definedName name="_10C_7" localSheetId="11">#REF!</definedName>
    <definedName name="_10C_7" localSheetId="7">#REF!</definedName>
    <definedName name="_10C_7">#REF!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" localSheetId="18">#REF!</definedName>
    <definedName name="_10C_8" localSheetId="20">#REF!</definedName>
    <definedName name="_10C_8" localSheetId="14">#REF!</definedName>
    <definedName name="_10C_8" localSheetId="16">#REF!</definedName>
    <definedName name="_10C_8" localSheetId="11">#REF!</definedName>
    <definedName name="_10C_8" localSheetId="7">#REF!</definedName>
    <definedName name="_10C_8">#REF!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" localSheetId="18">#REF!</definedName>
    <definedName name="_10C_9" localSheetId="20">#REF!</definedName>
    <definedName name="_10C_9" localSheetId="14">#REF!</definedName>
    <definedName name="_10C_9" localSheetId="16">#REF!</definedName>
    <definedName name="_10C_9" localSheetId="11">#REF!</definedName>
    <definedName name="_10C_9" localSheetId="7">#REF!</definedName>
    <definedName name="_10C_9">#REF!</definedName>
    <definedName name="_10C_90">#N/A</definedName>
    <definedName name="_10G_0Extr" localSheetId="18">#REF!</definedName>
    <definedName name="_10G_0Extr" localSheetId="20">#REF!</definedName>
    <definedName name="_10G_0Extr" localSheetId="14">#REF!</definedName>
    <definedName name="_10G_0Extr" localSheetId="16">#REF!</definedName>
    <definedName name="_10G_0Extr" localSheetId="11">#REF!</definedName>
    <definedName name="_10G_0Extr" localSheetId="7">#REF!</definedName>
    <definedName name="_10G_0Extr">#REF!</definedName>
    <definedName name="_10G_0Extract" localSheetId="18">#REF!</definedName>
    <definedName name="_10G_0Extract" localSheetId="20">#REF!</definedName>
    <definedName name="_10G_0Extract" localSheetId="14">#REF!</definedName>
    <definedName name="_10G_0Extract" localSheetId="16">#REF!</definedName>
    <definedName name="_10G_0Extract" localSheetId="11">#REF!</definedName>
    <definedName name="_10G_0Extract" localSheetId="7">#REF!</definedName>
    <definedName name="_10G_0Extract">#REF!</definedName>
    <definedName name="_11">#N/A</definedName>
    <definedName name="_11_1" localSheetId="3">'[8]일위대가(여기까지)'!#REF!</definedName>
    <definedName name="_11_1" localSheetId="6">'[8]일위대가(여기까지)'!#REF!</definedName>
    <definedName name="_11_1" localSheetId="8">'[8]일위대가(여기까지)'!#REF!</definedName>
    <definedName name="_11_1" localSheetId="10">'[8]일위대가(여기까지)'!#REF!</definedName>
    <definedName name="_11_1" localSheetId="18">'[8]일위대가(여기까지)'!#REF!</definedName>
    <definedName name="_11_1" localSheetId="20">'[8]일위대가(여기까지)'!#REF!</definedName>
    <definedName name="_11_1" localSheetId="14">'[8]일위대가(여기까지)'!#REF!</definedName>
    <definedName name="_11_1" localSheetId="16">'[8]일위대가(여기까지)'!#REF!</definedName>
    <definedName name="_11_1" localSheetId="11">'[8]일위대가(여기까지)'!#REF!</definedName>
    <definedName name="_11_1" localSheetId="7">'[8]일위대가(여기까지)'!#REF!</definedName>
    <definedName name="_11_1" localSheetId="9">'[8]일위대가(여기까지)'!#REF!</definedName>
    <definedName name="_11_1">'[8]일위대가(여기까지)'!#REF!</definedName>
    <definedName name="_11_2" localSheetId="3">[6]품!#REF!</definedName>
    <definedName name="_11_2" localSheetId="6">[6]품!#REF!</definedName>
    <definedName name="_11_2" localSheetId="8">[6]품!#REF!</definedName>
    <definedName name="_11_2" localSheetId="10">[6]품!#REF!</definedName>
    <definedName name="_11_2" localSheetId="18">[6]품!#REF!</definedName>
    <definedName name="_11_2" localSheetId="20">[6]품!#REF!</definedName>
    <definedName name="_11_2" localSheetId="14">[6]품!#REF!</definedName>
    <definedName name="_11_2" localSheetId="16">[6]품!#REF!</definedName>
    <definedName name="_11_2" localSheetId="11">[6]품!#REF!</definedName>
    <definedName name="_11_2" localSheetId="7">[6]품!#REF!</definedName>
    <definedName name="_11_2" localSheetId="9">[6]품!#REF!</definedName>
    <definedName name="_11_2">[6]품!#REF!</definedName>
    <definedName name="_11A_1" localSheetId="18">#REF!</definedName>
    <definedName name="_11A_1" localSheetId="20">#REF!</definedName>
    <definedName name="_11A_1" localSheetId="14">#REF!</definedName>
    <definedName name="_11A_1" localSheetId="16">#REF!</definedName>
    <definedName name="_11A_1" localSheetId="11">#REF!</definedName>
    <definedName name="_11A_1" localSheetId="7">#REF!</definedName>
    <definedName name="_11A_1">#REF!</definedName>
    <definedName name="_11A_10" localSheetId="18">#REF!</definedName>
    <definedName name="_11A_10" localSheetId="20">#REF!</definedName>
    <definedName name="_11A_10" localSheetId="14">#REF!</definedName>
    <definedName name="_11A_10" localSheetId="16">#REF!</definedName>
    <definedName name="_11A_10" localSheetId="11">#REF!</definedName>
    <definedName name="_11A_10" localSheetId="7">#REF!</definedName>
    <definedName name="_11A_10">#REF!</definedName>
    <definedName name="_11A_11" localSheetId="18">#REF!</definedName>
    <definedName name="_11A_11" localSheetId="20">#REF!</definedName>
    <definedName name="_11A_11" localSheetId="14">#REF!</definedName>
    <definedName name="_11A_11" localSheetId="16">#REF!</definedName>
    <definedName name="_11A_11" localSheetId="11">#REF!</definedName>
    <definedName name="_11A_11" localSheetId="7">#REF!</definedName>
    <definedName name="_11A_11">#REF!</definedName>
    <definedName name="_11A_12" localSheetId="18">#REF!</definedName>
    <definedName name="_11A_12" localSheetId="20">#REF!</definedName>
    <definedName name="_11A_12" localSheetId="14">#REF!</definedName>
    <definedName name="_11A_12" localSheetId="16">#REF!</definedName>
    <definedName name="_11A_12" localSheetId="11">#REF!</definedName>
    <definedName name="_11A_12" localSheetId="7">#REF!</definedName>
    <definedName name="_11A_12">#REF!</definedName>
    <definedName name="_11A_13" localSheetId="18">#REF!</definedName>
    <definedName name="_11A_13" localSheetId="20">#REF!</definedName>
    <definedName name="_11A_13" localSheetId="14">#REF!</definedName>
    <definedName name="_11A_13" localSheetId="16">#REF!</definedName>
    <definedName name="_11A_13" localSheetId="11">#REF!</definedName>
    <definedName name="_11A_13" localSheetId="7">#REF!</definedName>
    <definedName name="_11A_13">#REF!</definedName>
    <definedName name="_11A_14" localSheetId="18">#REF!</definedName>
    <definedName name="_11A_14" localSheetId="20">#REF!</definedName>
    <definedName name="_11A_14" localSheetId="14">#REF!</definedName>
    <definedName name="_11A_14" localSheetId="16">#REF!</definedName>
    <definedName name="_11A_14" localSheetId="11">#REF!</definedName>
    <definedName name="_11A_14" localSheetId="7">#REF!</definedName>
    <definedName name="_11A_14">#REF!</definedName>
    <definedName name="_11A_15" localSheetId="18">#REF!</definedName>
    <definedName name="_11A_15" localSheetId="20">#REF!</definedName>
    <definedName name="_11A_15" localSheetId="14">#REF!</definedName>
    <definedName name="_11A_15" localSheetId="16">#REF!</definedName>
    <definedName name="_11A_15" localSheetId="11">#REF!</definedName>
    <definedName name="_11A_15" localSheetId="7">#REF!</definedName>
    <definedName name="_11A_15">#REF!</definedName>
    <definedName name="_11A_16" localSheetId="18">#REF!</definedName>
    <definedName name="_11A_16" localSheetId="20">#REF!</definedName>
    <definedName name="_11A_16" localSheetId="14">#REF!</definedName>
    <definedName name="_11A_16" localSheetId="16">#REF!</definedName>
    <definedName name="_11A_16" localSheetId="11">#REF!</definedName>
    <definedName name="_11A_16" localSheetId="7">#REF!</definedName>
    <definedName name="_11A_16">#REF!</definedName>
    <definedName name="_11A_17" localSheetId="18">#REF!</definedName>
    <definedName name="_11A_17" localSheetId="20">#REF!</definedName>
    <definedName name="_11A_17" localSheetId="14">#REF!</definedName>
    <definedName name="_11A_17" localSheetId="16">#REF!</definedName>
    <definedName name="_11A_17" localSheetId="11">#REF!</definedName>
    <definedName name="_11A_17" localSheetId="7">#REF!</definedName>
    <definedName name="_11A_17">#REF!</definedName>
    <definedName name="_11A_18" localSheetId="18">#REF!</definedName>
    <definedName name="_11A_18" localSheetId="20">#REF!</definedName>
    <definedName name="_11A_18" localSheetId="14">#REF!</definedName>
    <definedName name="_11A_18" localSheetId="16">#REF!</definedName>
    <definedName name="_11A_18" localSheetId="11">#REF!</definedName>
    <definedName name="_11A_18" localSheetId="7">#REF!</definedName>
    <definedName name="_11A_18">#REF!</definedName>
    <definedName name="_11A_19" localSheetId="18">#REF!</definedName>
    <definedName name="_11A_19" localSheetId="20">#REF!</definedName>
    <definedName name="_11A_19" localSheetId="14">#REF!</definedName>
    <definedName name="_11A_19" localSheetId="16">#REF!</definedName>
    <definedName name="_11A_19" localSheetId="11">#REF!</definedName>
    <definedName name="_11A_19" localSheetId="7">#REF!</definedName>
    <definedName name="_11A_19">#REF!</definedName>
    <definedName name="_11A_2" localSheetId="18">#REF!</definedName>
    <definedName name="_11A_2" localSheetId="20">#REF!</definedName>
    <definedName name="_11A_2" localSheetId="14">#REF!</definedName>
    <definedName name="_11A_2" localSheetId="16">#REF!</definedName>
    <definedName name="_11A_2" localSheetId="11">#REF!</definedName>
    <definedName name="_11A_2" localSheetId="7">#REF!</definedName>
    <definedName name="_11A_2">#REF!</definedName>
    <definedName name="_11A_20" localSheetId="18">#REF!</definedName>
    <definedName name="_11A_20" localSheetId="20">#REF!</definedName>
    <definedName name="_11A_20" localSheetId="14">#REF!</definedName>
    <definedName name="_11A_20" localSheetId="16">#REF!</definedName>
    <definedName name="_11A_20" localSheetId="11">#REF!</definedName>
    <definedName name="_11A_20" localSheetId="7">#REF!</definedName>
    <definedName name="_11A_20">#REF!</definedName>
    <definedName name="_11A_21" localSheetId="18">#REF!</definedName>
    <definedName name="_11A_21" localSheetId="20">#REF!</definedName>
    <definedName name="_11A_21" localSheetId="14">#REF!</definedName>
    <definedName name="_11A_21" localSheetId="16">#REF!</definedName>
    <definedName name="_11A_21" localSheetId="11">#REF!</definedName>
    <definedName name="_11A_21" localSheetId="7">#REF!</definedName>
    <definedName name="_11A_21">#REF!</definedName>
    <definedName name="_11A_22" localSheetId="18">#REF!</definedName>
    <definedName name="_11A_22" localSheetId="20">#REF!</definedName>
    <definedName name="_11A_22" localSheetId="14">#REF!</definedName>
    <definedName name="_11A_22" localSheetId="16">#REF!</definedName>
    <definedName name="_11A_22" localSheetId="11">#REF!</definedName>
    <definedName name="_11A_22" localSheetId="7">#REF!</definedName>
    <definedName name="_11A_22">#REF!</definedName>
    <definedName name="_11A_23" localSheetId="18">#REF!</definedName>
    <definedName name="_11A_23" localSheetId="20">#REF!</definedName>
    <definedName name="_11A_23" localSheetId="14">#REF!</definedName>
    <definedName name="_11A_23" localSheetId="16">#REF!</definedName>
    <definedName name="_11A_23" localSheetId="11">#REF!</definedName>
    <definedName name="_11A_23" localSheetId="7">#REF!</definedName>
    <definedName name="_11A_23">#REF!</definedName>
    <definedName name="_11A_24" localSheetId="18">#REF!</definedName>
    <definedName name="_11A_24" localSheetId="20">#REF!</definedName>
    <definedName name="_11A_24" localSheetId="14">#REF!</definedName>
    <definedName name="_11A_24" localSheetId="16">#REF!</definedName>
    <definedName name="_11A_24" localSheetId="11">#REF!</definedName>
    <definedName name="_11A_24" localSheetId="7">#REF!</definedName>
    <definedName name="_11A_24">#REF!</definedName>
    <definedName name="_11A_25" localSheetId="18">#REF!</definedName>
    <definedName name="_11A_25" localSheetId="20">#REF!</definedName>
    <definedName name="_11A_25" localSheetId="14">#REF!</definedName>
    <definedName name="_11A_25" localSheetId="16">#REF!</definedName>
    <definedName name="_11A_25" localSheetId="11">#REF!</definedName>
    <definedName name="_11A_25" localSheetId="7">#REF!</definedName>
    <definedName name="_11A_25">#REF!</definedName>
    <definedName name="_11A_26" localSheetId="18">#REF!</definedName>
    <definedName name="_11A_26" localSheetId="20">#REF!</definedName>
    <definedName name="_11A_26" localSheetId="14">#REF!</definedName>
    <definedName name="_11A_26" localSheetId="16">#REF!</definedName>
    <definedName name="_11A_26" localSheetId="11">#REF!</definedName>
    <definedName name="_11A_26" localSheetId="7">#REF!</definedName>
    <definedName name="_11A_26">#REF!</definedName>
    <definedName name="_11A_27" localSheetId="18">#REF!</definedName>
    <definedName name="_11A_27" localSheetId="20">#REF!</definedName>
    <definedName name="_11A_27" localSheetId="14">#REF!</definedName>
    <definedName name="_11A_27" localSheetId="16">#REF!</definedName>
    <definedName name="_11A_27" localSheetId="11">#REF!</definedName>
    <definedName name="_11A_27" localSheetId="7">#REF!</definedName>
    <definedName name="_11A_27">#REF!</definedName>
    <definedName name="_11A_28" localSheetId="18">#REF!</definedName>
    <definedName name="_11A_28" localSheetId="20">#REF!</definedName>
    <definedName name="_11A_28" localSheetId="14">#REF!</definedName>
    <definedName name="_11A_28" localSheetId="16">#REF!</definedName>
    <definedName name="_11A_28" localSheetId="11">#REF!</definedName>
    <definedName name="_11A_28" localSheetId="7">#REF!</definedName>
    <definedName name="_11A_28">#REF!</definedName>
    <definedName name="_11A_29" localSheetId="18">#REF!</definedName>
    <definedName name="_11A_29" localSheetId="20">#REF!</definedName>
    <definedName name="_11A_29" localSheetId="14">#REF!</definedName>
    <definedName name="_11A_29" localSheetId="16">#REF!</definedName>
    <definedName name="_11A_29" localSheetId="11">#REF!</definedName>
    <definedName name="_11A_29" localSheetId="7">#REF!</definedName>
    <definedName name="_11A_29">#REF!</definedName>
    <definedName name="_11A_3" localSheetId="18">#REF!</definedName>
    <definedName name="_11A_3" localSheetId="20">#REF!</definedName>
    <definedName name="_11A_3" localSheetId="14">#REF!</definedName>
    <definedName name="_11A_3" localSheetId="16">#REF!</definedName>
    <definedName name="_11A_3" localSheetId="11">#REF!</definedName>
    <definedName name="_11A_3" localSheetId="7">#REF!</definedName>
    <definedName name="_11A_3">#REF!</definedName>
    <definedName name="_11A_30" localSheetId="18">#REF!</definedName>
    <definedName name="_11A_30" localSheetId="20">#REF!</definedName>
    <definedName name="_11A_30" localSheetId="14">#REF!</definedName>
    <definedName name="_11A_30" localSheetId="16">#REF!</definedName>
    <definedName name="_11A_30" localSheetId="11">#REF!</definedName>
    <definedName name="_11A_30" localSheetId="7">#REF!</definedName>
    <definedName name="_11A_30">#REF!</definedName>
    <definedName name="_11A_4" localSheetId="18">#REF!</definedName>
    <definedName name="_11A_4" localSheetId="20">#REF!</definedName>
    <definedName name="_11A_4" localSheetId="14">#REF!</definedName>
    <definedName name="_11A_4" localSheetId="16">#REF!</definedName>
    <definedName name="_11A_4" localSheetId="11">#REF!</definedName>
    <definedName name="_11A_4" localSheetId="7">#REF!</definedName>
    <definedName name="_11A_4">#REF!</definedName>
    <definedName name="_11A_5" localSheetId="18">#REF!</definedName>
    <definedName name="_11A_5" localSheetId="20">#REF!</definedName>
    <definedName name="_11A_5" localSheetId="14">#REF!</definedName>
    <definedName name="_11A_5" localSheetId="16">#REF!</definedName>
    <definedName name="_11A_5" localSheetId="11">#REF!</definedName>
    <definedName name="_11A_5" localSheetId="7">#REF!</definedName>
    <definedName name="_11A_5">#REF!</definedName>
    <definedName name="_11A_6" localSheetId="18">#REF!</definedName>
    <definedName name="_11A_6" localSheetId="20">#REF!</definedName>
    <definedName name="_11A_6" localSheetId="14">#REF!</definedName>
    <definedName name="_11A_6" localSheetId="16">#REF!</definedName>
    <definedName name="_11A_6" localSheetId="11">#REF!</definedName>
    <definedName name="_11A_6" localSheetId="7">#REF!</definedName>
    <definedName name="_11A_6">#REF!</definedName>
    <definedName name="_11A_7" localSheetId="18">#REF!</definedName>
    <definedName name="_11A_7" localSheetId="20">#REF!</definedName>
    <definedName name="_11A_7" localSheetId="14">#REF!</definedName>
    <definedName name="_11A_7" localSheetId="16">#REF!</definedName>
    <definedName name="_11A_7" localSheetId="11">#REF!</definedName>
    <definedName name="_11A_7" localSheetId="7">#REF!</definedName>
    <definedName name="_11A_7">#REF!</definedName>
    <definedName name="_11A_8" localSheetId="18">#REF!</definedName>
    <definedName name="_11A_8" localSheetId="20">#REF!</definedName>
    <definedName name="_11A_8" localSheetId="14">#REF!</definedName>
    <definedName name="_11A_8" localSheetId="16">#REF!</definedName>
    <definedName name="_11A_8" localSheetId="11">#REF!</definedName>
    <definedName name="_11A_8" localSheetId="7">#REF!</definedName>
    <definedName name="_11A_8">#REF!</definedName>
    <definedName name="_11A_9" localSheetId="18">#REF!</definedName>
    <definedName name="_11A_9" localSheetId="20">#REF!</definedName>
    <definedName name="_11A_9" localSheetId="14">#REF!</definedName>
    <definedName name="_11A_9" localSheetId="16">#REF!</definedName>
    <definedName name="_11A_9" localSheetId="11">#REF!</definedName>
    <definedName name="_11A_9" localSheetId="7">#REF!</definedName>
    <definedName name="_11A_9">#REF!</definedName>
    <definedName name="_11B_1" localSheetId="18">#REF!</definedName>
    <definedName name="_11B_1" localSheetId="20">#REF!</definedName>
    <definedName name="_11B_1" localSheetId="14">#REF!</definedName>
    <definedName name="_11B_1" localSheetId="16">#REF!</definedName>
    <definedName name="_11B_1" localSheetId="11">#REF!</definedName>
    <definedName name="_11B_1" localSheetId="7">#REF!</definedName>
    <definedName name="_11B_1">#REF!</definedName>
    <definedName name="_11B_10" localSheetId="18">#REF!</definedName>
    <definedName name="_11B_10" localSheetId="20">#REF!</definedName>
    <definedName name="_11B_10" localSheetId="14">#REF!</definedName>
    <definedName name="_11B_10" localSheetId="16">#REF!</definedName>
    <definedName name="_11B_10" localSheetId="11">#REF!</definedName>
    <definedName name="_11B_10" localSheetId="7">#REF!</definedName>
    <definedName name="_11B_10">#REF!</definedName>
    <definedName name="_11B_11" localSheetId="18">#REF!</definedName>
    <definedName name="_11B_11" localSheetId="20">#REF!</definedName>
    <definedName name="_11B_11" localSheetId="14">#REF!</definedName>
    <definedName name="_11B_11" localSheetId="16">#REF!</definedName>
    <definedName name="_11B_11" localSheetId="11">#REF!</definedName>
    <definedName name="_11B_11" localSheetId="7">#REF!</definedName>
    <definedName name="_11B_11">#REF!</definedName>
    <definedName name="_11B_12" localSheetId="18">#REF!</definedName>
    <definedName name="_11B_12" localSheetId="20">#REF!</definedName>
    <definedName name="_11B_12" localSheetId="14">#REF!</definedName>
    <definedName name="_11B_12" localSheetId="16">#REF!</definedName>
    <definedName name="_11B_12" localSheetId="11">#REF!</definedName>
    <definedName name="_11B_12" localSheetId="7">#REF!</definedName>
    <definedName name="_11B_12">#REF!</definedName>
    <definedName name="_11B_13" localSheetId="18">#REF!</definedName>
    <definedName name="_11B_13" localSheetId="20">#REF!</definedName>
    <definedName name="_11B_13" localSheetId="14">#REF!</definedName>
    <definedName name="_11B_13" localSheetId="16">#REF!</definedName>
    <definedName name="_11B_13" localSheetId="11">#REF!</definedName>
    <definedName name="_11B_13" localSheetId="7">#REF!</definedName>
    <definedName name="_11B_13">#REF!</definedName>
    <definedName name="_11B_14" localSheetId="18">#REF!</definedName>
    <definedName name="_11B_14" localSheetId="20">#REF!</definedName>
    <definedName name="_11B_14" localSheetId="14">#REF!</definedName>
    <definedName name="_11B_14" localSheetId="16">#REF!</definedName>
    <definedName name="_11B_14" localSheetId="11">#REF!</definedName>
    <definedName name="_11B_14" localSheetId="7">#REF!</definedName>
    <definedName name="_11B_14">#REF!</definedName>
    <definedName name="_11B_15" localSheetId="18">#REF!</definedName>
    <definedName name="_11B_15" localSheetId="20">#REF!</definedName>
    <definedName name="_11B_15" localSheetId="14">#REF!</definedName>
    <definedName name="_11B_15" localSheetId="16">#REF!</definedName>
    <definedName name="_11B_15" localSheetId="11">#REF!</definedName>
    <definedName name="_11B_15" localSheetId="7">#REF!</definedName>
    <definedName name="_11B_15">#REF!</definedName>
    <definedName name="_11B_16" localSheetId="18">#REF!</definedName>
    <definedName name="_11B_16" localSheetId="20">#REF!</definedName>
    <definedName name="_11B_16" localSheetId="14">#REF!</definedName>
    <definedName name="_11B_16" localSheetId="16">#REF!</definedName>
    <definedName name="_11B_16" localSheetId="11">#REF!</definedName>
    <definedName name="_11B_16" localSheetId="7">#REF!</definedName>
    <definedName name="_11B_16">#REF!</definedName>
    <definedName name="_11B_17" localSheetId="18">#REF!</definedName>
    <definedName name="_11B_17" localSheetId="20">#REF!</definedName>
    <definedName name="_11B_17" localSheetId="14">#REF!</definedName>
    <definedName name="_11B_17" localSheetId="16">#REF!</definedName>
    <definedName name="_11B_17" localSheetId="11">#REF!</definedName>
    <definedName name="_11B_17" localSheetId="7">#REF!</definedName>
    <definedName name="_11B_17">#REF!</definedName>
    <definedName name="_11B_18" localSheetId="18">#REF!</definedName>
    <definedName name="_11B_18" localSheetId="20">#REF!</definedName>
    <definedName name="_11B_18" localSheetId="14">#REF!</definedName>
    <definedName name="_11B_18" localSheetId="16">#REF!</definedName>
    <definedName name="_11B_18" localSheetId="11">#REF!</definedName>
    <definedName name="_11B_18" localSheetId="7">#REF!</definedName>
    <definedName name="_11B_18">#REF!</definedName>
    <definedName name="_11B_19" localSheetId="18">#REF!</definedName>
    <definedName name="_11B_19" localSheetId="20">#REF!</definedName>
    <definedName name="_11B_19" localSheetId="14">#REF!</definedName>
    <definedName name="_11B_19" localSheetId="16">#REF!</definedName>
    <definedName name="_11B_19" localSheetId="11">#REF!</definedName>
    <definedName name="_11B_19" localSheetId="7">#REF!</definedName>
    <definedName name="_11B_19">#REF!</definedName>
    <definedName name="_11B_2" localSheetId="18">#REF!</definedName>
    <definedName name="_11B_2" localSheetId="20">#REF!</definedName>
    <definedName name="_11B_2" localSheetId="14">#REF!</definedName>
    <definedName name="_11B_2" localSheetId="16">#REF!</definedName>
    <definedName name="_11B_2" localSheetId="11">#REF!</definedName>
    <definedName name="_11B_2" localSheetId="7">#REF!</definedName>
    <definedName name="_11B_2">#REF!</definedName>
    <definedName name="_11B_20" localSheetId="18">#REF!</definedName>
    <definedName name="_11B_20" localSheetId="20">#REF!</definedName>
    <definedName name="_11B_20" localSheetId="14">#REF!</definedName>
    <definedName name="_11B_20" localSheetId="16">#REF!</definedName>
    <definedName name="_11B_20" localSheetId="11">#REF!</definedName>
    <definedName name="_11B_20" localSheetId="7">#REF!</definedName>
    <definedName name="_11B_20">#REF!</definedName>
    <definedName name="_11B_21" localSheetId="18">#REF!</definedName>
    <definedName name="_11B_21" localSheetId="20">#REF!</definedName>
    <definedName name="_11B_21" localSheetId="14">#REF!</definedName>
    <definedName name="_11B_21" localSheetId="16">#REF!</definedName>
    <definedName name="_11B_21" localSheetId="11">#REF!</definedName>
    <definedName name="_11B_21" localSheetId="7">#REF!</definedName>
    <definedName name="_11B_21">#REF!</definedName>
    <definedName name="_11B_22" localSheetId="18">#REF!</definedName>
    <definedName name="_11B_22" localSheetId="20">#REF!</definedName>
    <definedName name="_11B_22" localSheetId="14">#REF!</definedName>
    <definedName name="_11B_22" localSheetId="16">#REF!</definedName>
    <definedName name="_11B_22" localSheetId="11">#REF!</definedName>
    <definedName name="_11B_22" localSheetId="7">#REF!</definedName>
    <definedName name="_11B_22">#REF!</definedName>
    <definedName name="_11B_23" localSheetId="18">#REF!</definedName>
    <definedName name="_11B_23" localSheetId="20">#REF!</definedName>
    <definedName name="_11B_23" localSheetId="14">#REF!</definedName>
    <definedName name="_11B_23" localSheetId="16">#REF!</definedName>
    <definedName name="_11B_23" localSheetId="11">#REF!</definedName>
    <definedName name="_11B_23" localSheetId="7">#REF!</definedName>
    <definedName name="_11B_23">#REF!</definedName>
    <definedName name="_11B_24" localSheetId="18">#REF!</definedName>
    <definedName name="_11B_24" localSheetId="20">#REF!</definedName>
    <definedName name="_11B_24" localSheetId="14">#REF!</definedName>
    <definedName name="_11B_24" localSheetId="16">#REF!</definedName>
    <definedName name="_11B_24" localSheetId="11">#REF!</definedName>
    <definedName name="_11B_24" localSheetId="7">#REF!</definedName>
    <definedName name="_11B_24">#REF!</definedName>
    <definedName name="_11B_25" localSheetId="18">#REF!</definedName>
    <definedName name="_11B_25" localSheetId="20">#REF!</definedName>
    <definedName name="_11B_25" localSheetId="14">#REF!</definedName>
    <definedName name="_11B_25" localSheetId="16">#REF!</definedName>
    <definedName name="_11B_25" localSheetId="11">#REF!</definedName>
    <definedName name="_11B_25" localSheetId="7">#REF!</definedName>
    <definedName name="_11B_25">#REF!</definedName>
    <definedName name="_11B_26" localSheetId="18">#REF!</definedName>
    <definedName name="_11B_26" localSheetId="20">#REF!</definedName>
    <definedName name="_11B_26" localSheetId="14">#REF!</definedName>
    <definedName name="_11B_26" localSheetId="16">#REF!</definedName>
    <definedName name="_11B_26" localSheetId="11">#REF!</definedName>
    <definedName name="_11B_26" localSheetId="7">#REF!</definedName>
    <definedName name="_11B_26">#REF!</definedName>
    <definedName name="_11B_27" localSheetId="18">#REF!</definedName>
    <definedName name="_11B_27" localSheetId="20">#REF!</definedName>
    <definedName name="_11B_27" localSheetId="14">#REF!</definedName>
    <definedName name="_11B_27" localSheetId="16">#REF!</definedName>
    <definedName name="_11B_27" localSheetId="11">#REF!</definedName>
    <definedName name="_11B_27" localSheetId="7">#REF!</definedName>
    <definedName name="_11B_27">#REF!</definedName>
    <definedName name="_11B_28" localSheetId="18">#REF!</definedName>
    <definedName name="_11B_28" localSheetId="20">#REF!</definedName>
    <definedName name="_11B_28" localSheetId="14">#REF!</definedName>
    <definedName name="_11B_28" localSheetId="16">#REF!</definedName>
    <definedName name="_11B_28" localSheetId="11">#REF!</definedName>
    <definedName name="_11B_28" localSheetId="7">#REF!</definedName>
    <definedName name="_11B_28">#REF!</definedName>
    <definedName name="_11B_29" localSheetId="18">#REF!</definedName>
    <definedName name="_11B_29" localSheetId="20">#REF!</definedName>
    <definedName name="_11B_29" localSheetId="14">#REF!</definedName>
    <definedName name="_11B_29" localSheetId="16">#REF!</definedName>
    <definedName name="_11B_29" localSheetId="11">#REF!</definedName>
    <definedName name="_11B_29" localSheetId="7">#REF!</definedName>
    <definedName name="_11B_29">#REF!</definedName>
    <definedName name="_11B_3" localSheetId="18">#REF!</definedName>
    <definedName name="_11B_3" localSheetId="20">#REF!</definedName>
    <definedName name="_11B_3" localSheetId="14">#REF!</definedName>
    <definedName name="_11B_3" localSheetId="16">#REF!</definedName>
    <definedName name="_11B_3" localSheetId="11">#REF!</definedName>
    <definedName name="_11B_3" localSheetId="7">#REF!</definedName>
    <definedName name="_11B_3">#REF!</definedName>
    <definedName name="_11B_30" localSheetId="18">#REF!</definedName>
    <definedName name="_11B_30" localSheetId="20">#REF!</definedName>
    <definedName name="_11B_30" localSheetId="14">#REF!</definedName>
    <definedName name="_11B_30" localSheetId="16">#REF!</definedName>
    <definedName name="_11B_30" localSheetId="11">#REF!</definedName>
    <definedName name="_11B_30" localSheetId="7">#REF!</definedName>
    <definedName name="_11B_30">#REF!</definedName>
    <definedName name="_11B_4" localSheetId="18">#REF!</definedName>
    <definedName name="_11B_4" localSheetId="20">#REF!</definedName>
    <definedName name="_11B_4" localSheetId="14">#REF!</definedName>
    <definedName name="_11B_4" localSheetId="16">#REF!</definedName>
    <definedName name="_11B_4" localSheetId="11">#REF!</definedName>
    <definedName name="_11B_4" localSheetId="7">#REF!</definedName>
    <definedName name="_11B_4">#REF!</definedName>
    <definedName name="_11B_5" localSheetId="18">#REF!</definedName>
    <definedName name="_11B_5" localSheetId="20">#REF!</definedName>
    <definedName name="_11B_5" localSheetId="14">#REF!</definedName>
    <definedName name="_11B_5" localSheetId="16">#REF!</definedName>
    <definedName name="_11B_5" localSheetId="11">#REF!</definedName>
    <definedName name="_11B_5" localSheetId="7">#REF!</definedName>
    <definedName name="_11B_5">#REF!</definedName>
    <definedName name="_11B_6" localSheetId="18">#REF!</definedName>
    <definedName name="_11B_6" localSheetId="20">#REF!</definedName>
    <definedName name="_11B_6" localSheetId="14">#REF!</definedName>
    <definedName name="_11B_6" localSheetId="16">#REF!</definedName>
    <definedName name="_11B_6" localSheetId="11">#REF!</definedName>
    <definedName name="_11B_6" localSheetId="7">#REF!</definedName>
    <definedName name="_11B_6">#REF!</definedName>
    <definedName name="_11B_7" localSheetId="18">#REF!</definedName>
    <definedName name="_11B_7" localSheetId="20">#REF!</definedName>
    <definedName name="_11B_7" localSheetId="14">#REF!</definedName>
    <definedName name="_11B_7" localSheetId="16">#REF!</definedName>
    <definedName name="_11B_7" localSheetId="11">#REF!</definedName>
    <definedName name="_11B_7" localSheetId="7">#REF!</definedName>
    <definedName name="_11B_7">#REF!</definedName>
    <definedName name="_11B_8" localSheetId="18">#REF!</definedName>
    <definedName name="_11B_8" localSheetId="20">#REF!</definedName>
    <definedName name="_11B_8" localSheetId="14">#REF!</definedName>
    <definedName name="_11B_8" localSheetId="16">#REF!</definedName>
    <definedName name="_11B_8" localSheetId="11">#REF!</definedName>
    <definedName name="_11B_8" localSheetId="7">#REF!</definedName>
    <definedName name="_11B_8">#REF!</definedName>
    <definedName name="_11B_9" localSheetId="18">#REF!</definedName>
    <definedName name="_11B_9" localSheetId="20">#REF!</definedName>
    <definedName name="_11B_9" localSheetId="14">#REF!</definedName>
    <definedName name="_11B_9" localSheetId="16">#REF!</definedName>
    <definedName name="_11B_9" localSheetId="11">#REF!</definedName>
    <definedName name="_11B_9" localSheetId="7">#REF!</definedName>
    <definedName name="_11B_9">#REF!</definedName>
    <definedName name="_11C_1" localSheetId="18">#REF!</definedName>
    <definedName name="_11C_1" localSheetId="20">#REF!</definedName>
    <definedName name="_11C_1" localSheetId="14">#REF!</definedName>
    <definedName name="_11C_1" localSheetId="16">#REF!</definedName>
    <definedName name="_11C_1" localSheetId="11">#REF!</definedName>
    <definedName name="_11C_1" localSheetId="7">#REF!</definedName>
    <definedName name="_11C_1">#REF!</definedName>
    <definedName name="_11C_10" localSheetId="18">#REF!</definedName>
    <definedName name="_11C_10" localSheetId="20">#REF!</definedName>
    <definedName name="_11C_10" localSheetId="14">#REF!</definedName>
    <definedName name="_11C_10" localSheetId="16">#REF!</definedName>
    <definedName name="_11C_10" localSheetId="11">#REF!</definedName>
    <definedName name="_11C_10" localSheetId="7">#REF!</definedName>
    <definedName name="_11C_10">#REF!</definedName>
    <definedName name="_11C_11" localSheetId="18">#REF!</definedName>
    <definedName name="_11C_11" localSheetId="20">#REF!</definedName>
    <definedName name="_11C_11" localSheetId="14">#REF!</definedName>
    <definedName name="_11C_11" localSheetId="16">#REF!</definedName>
    <definedName name="_11C_11" localSheetId="11">#REF!</definedName>
    <definedName name="_11C_11" localSheetId="7">#REF!</definedName>
    <definedName name="_11C_11">#REF!</definedName>
    <definedName name="_11C_12" localSheetId="18">#REF!</definedName>
    <definedName name="_11C_12" localSheetId="20">#REF!</definedName>
    <definedName name="_11C_12" localSheetId="14">#REF!</definedName>
    <definedName name="_11C_12" localSheetId="16">#REF!</definedName>
    <definedName name="_11C_12" localSheetId="11">#REF!</definedName>
    <definedName name="_11C_12" localSheetId="7">#REF!</definedName>
    <definedName name="_11C_12">#REF!</definedName>
    <definedName name="_11C_13" localSheetId="18">#REF!</definedName>
    <definedName name="_11C_13" localSheetId="20">#REF!</definedName>
    <definedName name="_11C_13" localSheetId="14">#REF!</definedName>
    <definedName name="_11C_13" localSheetId="16">#REF!</definedName>
    <definedName name="_11C_13" localSheetId="11">#REF!</definedName>
    <definedName name="_11C_13" localSheetId="7">#REF!</definedName>
    <definedName name="_11C_13">#REF!</definedName>
    <definedName name="_11C_14" localSheetId="18">#REF!</definedName>
    <definedName name="_11C_14" localSheetId="20">#REF!</definedName>
    <definedName name="_11C_14" localSheetId="14">#REF!</definedName>
    <definedName name="_11C_14" localSheetId="16">#REF!</definedName>
    <definedName name="_11C_14" localSheetId="11">#REF!</definedName>
    <definedName name="_11C_14" localSheetId="7">#REF!</definedName>
    <definedName name="_11C_14">#REF!</definedName>
    <definedName name="_11C_15" localSheetId="18">#REF!</definedName>
    <definedName name="_11C_15" localSheetId="20">#REF!</definedName>
    <definedName name="_11C_15" localSheetId="14">#REF!</definedName>
    <definedName name="_11C_15" localSheetId="16">#REF!</definedName>
    <definedName name="_11C_15" localSheetId="11">#REF!</definedName>
    <definedName name="_11C_15" localSheetId="7">#REF!</definedName>
    <definedName name="_11C_15">#REF!</definedName>
    <definedName name="_11C_16" localSheetId="18">#REF!</definedName>
    <definedName name="_11C_16" localSheetId="20">#REF!</definedName>
    <definedName name="_11C_16" localSheetId="14">#REF!</definedName>
    <definedName name="_11C_16" localSheetId="16">#REF!</definedName>
    <definedName name="_11C_16" localSheetId="11">#REF!</definedName>
    <definedName name="_11C_16" localSheetId="7">#REF!</definedName>
    <definedName name="_11C_16">#REF!</definedName>
    <definedName name="_11C_17" localSheetId="18">#REF!</definedName>
    <definedName name="_11C_17" localSheetId="20">#REF!</definedName>
    <definedName name="_11C_17" localSheetId="14">#REF!</definedName>
    <definedName name="_11C_17" localSheetId="16">#REF!</definedName>
    <definedName name="_11C_17" localSheetId="11">#REF!</definedName>
    <definedName name="_11C_17" localSheetId="7">#REF!</definedName>
    <definedName name="_11C_17">#REF!</definedName>
    <definedName name="_11C_18" localSheetId="18">#REF!</definedName>
    <definedName name="_11C_18" localSheetId="20">#REF!</definedName>
    <definedName name="_11C_18" localSheetId="14">#REF!</definedName>
    <definedName name="_11C_18" localSheetId="16">#REF!</definedName>
    <definedName name="_11C_18" localSheetId="11">#REF!</definedName>
    <definedName name="_11C_18" localSheetId="7">#REF!</definedName>
    <definedName name="_11C_18">#REF!</definedName>
    <definedName name="_11C_19" localSheetId="18">#REF!</definedName>
    <definedName name="_11C_19" localSheetId="20">#REF!</definedName>
    <definedName name="_11C_19" localSheetId="14">#REF!</definedName>
    <definedName name="_11C_19" localSheetId="16">#REF!</definedName>
    <definedName name="_11C_19" localSheetId="11">#REF!</definedName>
    <definedName name="_11C_19" localSheetId="7">#REF!</definedName>
    <definedName name="_11C_19">#REF!</definedName>
    <definedName name="_11C_2" localSheetId="18">#REF!</definedName>
    <definedName name="_11C_2" localSheetId="20">#REF!</definedName>
    <definedName name="_11C_2" localSheetId="14">#REF!</definedName>
    <definedName name="_11C_2" localSheetId="16">#REF!</definedName>
    <definedName name="_11C_2" localSheetId="11">#REF!</definedName>
    <definedName name="_11C_2" localSheetId="7">#REF!</definedName>
    <definedName name="_11C_2">#REF!</definedName>
    <definedName name="_11C_20" localSheetId="18">#REF!</definedName>
    <definedName name="_11C_20" localSheetId="20">#REF!</definedName>
    <definedName name="_11C_20" localSheetId="14">#REF!</definedName>
    <definedName name="_11C_20" localSheetId="16">#REF!</definedName>
    <definedName name="_11C_20" localSheetId="11">#REF!</definedName>
    <definedName name="_11C_20" localSheetId="7">#REF!</definedName>
    <definedName name="_11C_20">#REF!</definedName>
    <definedName name="_11C_21" localSheetId="18">#REF!</definedName>
    <definedName name="_11C_21" localSheetId="20">#REF!</definedName>
    <definedName name="_11C_21" localSheetId="14">#REF!</definedName>
    <definedName name="_11C_21" localSheetId="16">#REF!</definedName>
    <definedName name="_11C_21" localSheetId="11">#REF!</definedName>
    <definedName name="_11C_21" localSheetId="7">#REF!</definedName>
    <definedName name="_11C_21">#REF!</definedName>
    <definedName name="_11C_22" localSheetId="18">#REF!</definedName>
    <definedName name="_11C_22" localSheetId="20">#REF!</definedName>
    <definedName name="_11C_22" localSheetId="14">#REF!</definedName>
    <definedName name="_11C_22" localSheetId="16">#REF!</definedName>
    <definedName name="_11C_22" localSheetId="11">#REF!</definedName>
    <definedName name="_11C_22" localSheetId="7">#REF!</definedName>
    <definedName name="_11C_22">#REF!</definedName>
    <definedName name="_11C_23" localSheetId="18">#REF!</definedName>
    <definedName name="_11C_23" localSheetId="20">#REF!</definedName>
    <definedName name="_11C_23" localSheetId="14">#REF!</definedName>
    <definedName name="_11C_23" localSheetId="16">#REF!</definedName>
    <definedName name="_11C_23" localSheetId="11">#REF!</definedName>
    <definedName name="_11C_23" localSheetId="7">#REF!</definedName>
    <definedName name="_11C_23">#REF!</definedName>
    <definedName name="_11C_24" localSheetId="18">#REF!</definedName>
    <definedName name="_11C_24" localSheetId="20">#REF!</definedName>
    <definedName name="_11C_24" localSheetId="14">#REF!</definedName>
    <definedName name="_11C_24" localSheetId="16">#REF!</definedName>
    <definedName name="_11C_24" localSheetId="11">#REF!</definedName>
    <definedName name="_11C_24" localSheetId="7">#REF!</definedName>
    <definedName name="_11C_24">#REF!</definedName>
    <definedName name="_11C_25" localSheetId="18">#REF!</definedName>
    <definedName name="_11C_25" localSheetId="20">#REF!</definedName>
    <definedName name="_11C_25" localSheetId="14">#REF!</definedName>
    <definedName name="_11C_25" localSheetId="16">#REF!</definedName>
    <definedName name="_11C_25" localSheetId="11">#REF!</definedName>
    <definedName name="_11C_25" localSheetId="7">#REF!</definedName>
    <definedName name="_11C_25">#REF!</definedName>
    <definedName name="_11C_26" localSheetId="18">#REF!</definedName>
    <definedName name="_11C_26" localSheetId="20">#REF!</definedName>
    <definedName name="_11C_26" localSheetId="14">#REF!</definedName>
    <definedName name="_11C_26" localSheetId="16">#REF!</definedName>
    <definedName name="_11C_26" localSheetId="11">#REF!</definedName>
    <definedName name="_11C_26" localSheetId="7">#REF!</definedName>
    <definedName name="_11C_26">#REF!</definedName>
    <definedName name="_11C_27" localSheetId="18">#REF!</definedName>
    <definedName name="_11C_27" localSheetId="20">#REF!</definedName>
    <definedName name="_11C_27" localSheetId="14">#REF!</definedName>
    <definedName name="_11C_27" localSheetId="16">#REF!</definedName>
    <definedName name="_11C_27" localSheetId="11">#REF!</definedName>
    <definedName name="_11C_27" localSheetId="7">#REF!</definedName>
    <definedName name="_11C_27">#REF!</definedName>
    <definedName name="_11C_28" localSheetId="18">#REF!</definedName>
    <definedName name="_11C_28" localSheetId="20">#REF!</definedName>
    <definedName name="_11C_28" localSheetId="14">#REF!</definedName>
    <definedName name="_11C_28" localSheetId="16">#REF!</definedName>
    <definedName name="_11C_28" localSheetId="11">#REF!</definedName>
    <definedName name="_11C_28" localSheetId="7">#REF!</definedName>
    <definedName name="_11C_28">#REF!</definedName>
    <definedName name="_11C_29" localSheetId="18">#REF!</definedName>
    <definedName name="_11C_29" localSheetId="20">#REF!</definedName>
    <definedName name="_11C_29" localSheetId="14">#REF!</definedName>
    <definedName name="_11C_29" localSheetId="16">#REF!</definedName>
    <definedName name="_11C_29" localSheetId="11">#REF!</definedName>
    <definedName name="_11C_29" localSheetId="7">#REF!</definedName>
    <definedName name="_11C_29">#REF!</definedName>
    <definedName name="_11C_3" localSheetId="18">#REF!</definedName>
    <definedName name="_11C_3" localSheetId="20">#REF!</definedName>
    <definedName name="_11C_3" localSheetId="14">#REF!</definedName>
    <definedName name="_11C_3" localSheetId="16">#REF!</definedName>
    <definedName name="_11C_3" localSheetId="11">#REF!</definedName>
    <definedName name="_11C_3" localSheetId="7">#REF!</definedName>
    <definedName name="_11C_3">#REF!</definedName>
    <definedName name="_11C_30" localSheetId="18">#REF!</definedName>
    <definedName name="_11C_30" localSheetId="20">#REF!</definedName>
    <definedName name="_11C_30" localSheetId="14">#REF!</definedName>
    <definedName name="_11C_30" localSheetId="16">#REF!</definedName>
    <definedName name="_11C_30" localSheetId="11">#REF!</definedName>
    <definedName name="_11C_30" localSheetId="7">#REF!</definedName>
    <definedName name="_11C_30">#REF!</definedName>
    <definedName name="_11C_4" localSheetId="18">#REF!</definedName>
    <definedName name="_11C_4" localSheetId="20">#REF!</definedName>
    <definedName name="_11C_4" localSheetId="14">#REF!</definedName>
    <definedName name="_11C_4" localSheetId="16">#REF!</definedName>
    <definedName name="_11C_4" localSheetId="11">#REF!</definedName>
    <definedName name="_11C_4" localSheetId="7">#REF!</definedName>
    <definedName name="_11C_4">#REF!</definedName>
    <definedName name="_11C_5" localSheetId="18">#REF!</definedName>
    <definedName name="_11C_5" localSheetId="20">#REF!</definedName>
    <definedName name="_11C_5" localSheetId="14">#REF!</definedName>
    <definedName name="_11C_5" localSheetId="16">#REF!</definedName>
    <definedName name="_11C_5" localSheetId="11">#REF!</definedName>
    <definedName name="_11C_5" localSheetId="7">#REF!</definedName>
    <definedName name="_11C_5">#REF!</definedName>
    <definedName name="_11C_6" localSheetId="18">#REF!</definedName>
    <definedName name="_11C_6" localSheetId="20">#REF!</definedName>
    <definedName name="_11C_6" localSheetId="14">#REF!</definedName>
    <definedName name="_11C_6" localSheetId="16">#REF!</definedName>
    <definedName name="_11C_6" localSheetId="11">#REF!</definedName>
    <definedName name="_11C_6" localSheetId="7">#REF!</definedName>
    <definedName name="_11C_6">#REF!</definedName>
    <definedName name="_11C_7" localSheetId="18">#REF!</definedName>
    <definedName name="_11C_7" localSheetId="20">#REF!</definedName>
    <definedName name="_11C_7" localSheetId="14">#REF!</definedName>
    <definedName name="_11C_7" localSheetId="16">#REF!</definedName>
    <definedName name="_11C_7" localSheetId="11">#REF!</definedName>
    <definedName name="_11C_7" localSheetId="7">#REF!</definedName>
    <definedName name="_11C_7">#REF!</definedName>
    <definedName name="_11C_8" localSheetId="18">#REF!</definedName>
    <definedName name="_11C_8" localSheetId="20">#REF!</definedName>
    <definedName name="_11C_8" localSheetId="14">#REF!</definedName>
    <definedName name="_11C_8" localSheetId="16">#REF!</definedName>
    <definedName name="_11C_8" localSheetId="11">#REF!</definedName>
    <definedName name="_11C_8" localSheetId="7">#REF!</definedName>
    <definedName name="_11C_8">#REF!</definedName>
    <definedName name="_11C_9" localSheetId="18">#REF!</definedName>
    <definedName name="_11C_9" localSheetId="20">#REF!</definedName>
    <definedName name="_11C_9" localSheetId="14">#REF!</definedName>
    <definedName name="_11C_9" localSheetId="16">#REF!</definedName>
    <definedName name="_11C_9" localSheetId="11">#REF!</definedName>
    <definedName name="_11C_9" localSheetId="7">#REF!</definedName>
    <definedName name="_11C_9">#REF!</definedName>
    <definedName name="_11G_0Extract" localSheetId="18">#REF!</definedName>
    <definedName name="_11G_0Extract" localSheetId="20">#REF!</definedName>
    <definedName name="_11G_0Extract" localSheetId="14">#REF!</definedName>
    <definedName name="_11G_0Extract" localSheetId="16">#REF!</definedName>
    <definedName name="_11G_0Extract" localSheetId="11">#REF!</definedName>
    <definedName name="_11G_0Extract" localSheetId="7">#REF!</definedName>
    <definedName name="_11G_0Extract">#REF!</definedName>
    <definedName name="_11단" localSheetId="18">#REF!</definedName>
    <definedName name="_11단" localSheetId="20">#REF!</definedName>
    <definedName name="_11단" localSheetId="14">#REF!</definedName>
    <definedName name="_11단" localSheetId="16">#REF!</definedName>
    <definedName name="_11단" localSheetId="11">#REF!</definedName>
    <definedName name="_11단" localSheetId="7">#REF!</definedName>
    <definedName name="_11단">#REF!</definedName>
    <definedName name="_12">#N/A</definedName>
    <definedName name="_12_1" localSheetId="3">[6]품!#REF!</definedName>
    <definedName name="_12_1" localSheetId="6">[6]품!#REF!</definedName>
    <definedName name="_12_1" localSheetId="8">[6]품!#REF!</definedName>
    <definedName name="_12_1" localSheetId="10">[6]품!#REF!</definedName>
    <definedName name="_12_1" localSheetId="18">[6]품!#REF!</definedName>
    <definedName name="_12_1" localSheetId="20">[6]품!#REF!</definedName>
    <definedName name="_12_1" localSheetId="14">[6]품!#REF!</definedName>
    <definedName name="_12_1" localSheetId="16">[6]품!#REF!</definedName>
    <definedName name="_12_1" localSheetId="11">[6]품!#REF!</definedName>
    <definedName name="_12_1" localSheetId="7">[6]품!#REF!</definedName>
    <definedName name="_12_1" localSheetId="9">[6]품!#REF!</definedName>
    <definedName name="_12_1">[6]품!#REF!</definedName>
    <definedName name="_12_1_1" localSheetId="3">'[8]일위대가(여기까지)'!#REF!</definedName>
    <definedName name="_12_1_1" localSheetId="6">'[8]일위대가(여기까지)'!#REF!</definedName>
    <definedName name="_12_1_1" localSheetId="8">'[8]일위대가(여기까지)'!#REF!</definedName>
    <definedName name="_12_1_1" localSheetId="10">'[8]일위대가(여기까지)'!#REF!</definedName>
    <definedName name="_12_1_1" localSheetId="18">'[8]일위대가(여기까지)'!#REF!</definedName>
    <definedName name="_12_1_1" localSheetId="20">'[8]일위대가(여기까지)'!#REF!</definedName>
    <definedName name="_12_1_1" localSheetId="14">'[8]일위대가(여기까지)'!#REF!</definedName>
    <definedName name="_12_1_1" localSheetId="16">'[8]일위대가(여기까지)'!#REF!</definedName>
    <definedName name="_12_1_1" localSheetId="11">'[8]일위대가(여기까지)'!#REF!</definedName>
    <definedName name="_12_1_1" localSheetId="7">'[8]일위대가(여기까지)'!#REF!</definedName>
    <definedName name="_12_1_1" localSheetId="9">'[8]일위대가(여기까지)'!#REF!</definedName>
    <definedName name="_12_1_1">'[8]일위대가(여기까지)'!#REF!</definedName>
    <definedName name="_12_1_2" localSheetId="3">[6]품!#REF!</definedName>
    <definedName name="_12_1_2" localSheetId="6">[6]품!#REF!</definedName>
    <definedName name="_12_1_2" localSheetId="8">[6]품!#REF!</definedName>
    <definedName name="_12_1_2" localSheetId="10">[6]품!#REF!</definedName>
    <definedName name="_12_1_2" localSheetId="18">[6]품!#REF!</definedName>
    <definedName name="_12_1_2" localSheetId="20">[6]품!#REF!</definedName>
    <definedName name="_12_1_2" localSheetId="14">[6]품!#REF!</definedName>
    <definedName name="_12_1_2" localSheetId="16">[6]품!#REF!</definedName>
    <definedName name="_12_1_2" localSheetId="11">[6]품!#REF!</definedName>
    <definedName name="_12_1_2" localSheetId="7">[6]품!#REF!</definedName>
    <definedName name="_12_1_2" localSheetId="9">[6]품!#REF!</definedName>
    <definedName name="_12_1_2">[6]품!#REF!</definedName>
    <definedName name="_12_10" localSheetId="3">#REF!</definedName>
    <definedName name="_12_10" localSheetId="6">#REF!</definedName>
    <definedName name="_12_10" localSheetId="8">#REF!</definedName>
    <definedName name="_12_10" localSheetId="10">#REF!</definedName>
    <definedName name="_12_10" localSheetId="18">#REF!</definedName>
    <definedName name="_12_10" localSheetId="20">#REF!</definedName>
    <definedName name="_12_10" localSheetId="14">#REF!</definedName>
    <definedName name="_12_10" localSheetId="16">#REF!</definedName>
    <definedName name="_12_10" localSheetId="11">#REF!</definedName>
    <definedName name="_12_10" localSheetId="7">#REF!</definedName>
    <definedName name="_12_10" localSheetId="9">#REF!</definedName>
    <definedName name="_12_10">#REF!</definedName>
    <definedName name="_12_2" localSheetId="3">[6]품!#REF!</definedName>
    <definedName name="_12_2" localSheetId="6">[6]품!#REF!</definedName>
    <definedName name="_12_2" localSheetId="8">[6]품!#REF!</definedName>
    <definedName name="_12_2" localSheetId="10">[6]품!#REF!</definedName>
    <definedName name="_12_2" localSheetId="18">[6]품!#REF!</definedName>
    <definedName name="_12_2" localSheetId="20">[6]품!#REF!</definedName>
    <definedName name="_12_2" localSheetId="14">[6]품!#REF!</definedName>
    <definedName name="_12_2" localSheetId="16">[6]품!#REF!</definedName>
    <definedName name="_12_2" localSheetId="11">[6]품!#REF!</definedName>
    <definedName name="_12_2" localSheetId="7">[6]품!#REF!</definedName>
    <definedName name="_12_2" localSheetId="9">[6]품!#REF!</definedName>
    <definedName name="_12_2">[6]품!#REF!</definedName>
    <definedName name="_12_2_1" localSheetId="3">[6]품!#REF!</definedName>
    <definedName name="_12_2_1" localSheetId="6">[6]품!#REF!</definedName>
    <definedName name="_12_2_1" localSheetId="8">[6]품!#REF!</definedName>
    <definedName name="_12_2_1" localSheetId="10">[6]품!#REF!</definedName>
    <definedName name="_12_2_1" localSheetId="18">[6]품!#REF!</definedName>
    <definedName name="_12_2_1" localSheetId="20">[6]품!#REF!</definedName>
    <definedName name="_12_2_1" localSheetId="14">[6]품!#REF!</definedName>
    <definedName name="_12_2_1" localSheetId="16">[6]품!#REF!</definedName>
    <definedName name="_12_2_1" localSheetId="11">[6]품!#REF!</definedName>
    <definedName name="_12_2_1" localSheetId="7">[6]품!#REF!</definedName>
    <definedName name="_12_2_1" localSheetId="9">[6]품!#REF!</definedName>
    <definedName name="_12_2_1">[6]품!#REF!</definedName>
    <definedName name="_12_2_2" localSheetId="3">[6]품!#REF!</definedName>
    <definedName name="_12_2_2" localSheetId="6">[6]품!#REF!</definedName>
    <definedName name="_12_2_2" localSheetId="8">[6]품!#REF!</definedName>
    <definedName name="_12_2_2" localSheetId="10">[6]품!#REF!</definedName>
    <definedName name="_12_2_2" localSheetId="18">[6]품!#REF!</definedName>
    <definedName name="_12_2_2" localSheetId="20">[6]품!#REF!</definedName>
    <definedName name="_12_2_2" localSheetId="14">[6]품!#REF!</definedName>
    <definedName name="_12_2_2" localSheetId="16">[6]품!#REF!</definedName>
    <definedName name="_12_2_2" localSheetId="11">[6]품!#REF!</definedName>
    <definedName name="_12_2_2" localSheetId="7">[6]품!#REF!</definedName>
    <definedName name="_12_2_2" localSheetId="9">[6]품!#REF!</definedName>
    <definedName name="_12_2_2">[6]품!#REF!</definedName>
    <definedName name="_12_3" localSheetId="3">[6]품!#REF!</definedName>
    <definedName name="_12_3" localSheetId="6">[6]품!#REF!</definedName>
    <definedName name="_12_3" localSheetId="8">[6]품!#REF!</definedName>
    <definedName name="_12_3" localSheetId="10">[6]품!#REF!</definedName>
    <definedName name="_12_3" localSheetId="18">[6]품!#REF!</definedName>
    <definedName name="_12_3" localSheetId="20">[6]품!#REF!</definedName>
    <definedName name="_12_3" localSheetId="14">[6]품!#REF!</definedName>
    <definedName name="_12_3" localSheetId="16">[6]품!#REF!</definedName>
    <definedName name="_12_3" localSheetId="11">[6]품!#REF!</definedName>
    <definedName name="_12_3" localSheetId="7">[6]품!#REF!</definedName>
    <definedName name="_12_3" localSheetId="9">[6]품!#REF!</definedName>
    <definedName name="_12_3">[6]품!#REF!</definedName>
    <definedName name="_12_3__Criteria" localSheetId="18">#REF!</definedName>
    <definedName name="_12_3__Criteria" localSheetId="20">#REF!</definedName>
    <definedName name="_12_3__Criteria" localSheetId="14">#REF!</definedName>
    <definedName name="_12_3__Criteria" localSheetId="16">#REF!</definedName>
    <definedName name="_12_3__Criteria" localSheetId="11">#REF!</definedName>
    <definedName name="_12_3__Criteria" localSheetId="7">#REF!</definedName>
    <definedName name="_12_3__Criteria">#REF!</definedName>
    <definedName name="_12_3_1" localSheetId="3">[6]품!#REF!</definedName>
    <definedName name="_12_3_1" localSheetId="6">[6]품!#REF!</definedName>
    <definedName name="_12_3_1" localSheetId="8">[6]품!#REF!</definedName>
    <definedName name="_12_3_1" localSheetId="10">[6]품!#REF!</definedName>
    <definedName name="_12_3_1" localSheetId="18">[6]품!#REF!</definedName>
    <definedName name="_12_3_1" localSheetId="20">[6]품!#REF!</definedName>
    <definedName name="_12_3_1" localSheetId="14">[6]품!#REF!</definedName>
    <definedName name="_12_3_1" localSheetId="16">[6]품!#REF!</definedName>
    <definedName name="_12_3_1" localSheetId="11">[6]품!#REF!</definedName>
    <definedName name="_12_3_1" localSheetId="7">[6]품!#REF!</definedName>
    <definedName name="_12_3_1" localSheetId="9">[6]품!#REF!</definedName>
    <definedName name="_12_3_1">[6]품!#REF!</definedName>
    <definedName name="_12_3_2" localSheetId="3">[6]품!#REF!</definedName>
    <definedName name="_12_3_2" localSheetId="6">[6]품!#REF!</definedName>
    <definedName name="_12_3_2" localSheetId="8">[6]품!#REF!</definedName>
    <definedName name="_12_3_2" localSheetId="10">[6]품!#REF!</definedName>
    <definedName name="_12_3_2" localSheetId="18">[6]품!#REF!</definedName>
    <definedName name="_12_3_2" localSheetId="20">[6]품!#REF!</definedName>
    <definedName name="_12_3_2" localSheetId="14">[6]품!#REF!</definedName>
    <definedName name="_12_3_2" localSheetId="16">[6]품!#REF!</definedName>
    <definedName name="_12_3_2" localSheetId="11">[6]품!#REF!</definedName>
    <definedName name="_12_3_2" localSheetId="7">[6]품!#REF!</definedName>
    <definedName name="_12_3_2" localSheetId="9">[6]품!#REF!</definedName>
    <definedName name="_12_3_2">[6]품!#REF!</definedName>
    <definedName name="_12_4" localSheetId="3">[6]품!#REF!</definedName>
    <definedName name="_12_4" localSheetId="6">[6]품!#REF!</definedName>
    <definedName name="_12_4" localSheetId="8">[6]품!#REF!</definedName>
    <definedName name="_12_4" localSheetId="10">[6]품!#REF!</definedName>
    <definedName name="_12_4" localSheetId="18">[6]품!#REF!</definedName>
    <definedName name="_12_4" localSheetId="20">[6]품!#REF!</definedName>
    <definedName name="_12_4" localSheetId="14">[6]품!#REF!</definedName>
    <definedName name="_12_4" localSheetId="16">[6]품!#REF!</definedName>
    <definedName name="_12_4" localSheetId="11">[6]품!#REF!</definedName>
    <definedName name="_12_4" localSheetId="7">[6]품!#REF!</definedName>
    <definedName name="_12_4" localSheetId="9">[6]품!#REF!</definedName>
    <definedName name="_12_4">[6]품!#REF!</definedName>
    <definedName name="_12_4_1" localSheetId="3">'[8]일위대가(여기까지)'!#REF!</definedName>
    <definedName name="_12_4_1" localSheetId="6">'[8]일위대가(여기까지)'!#REF!</definedName>
    <definedName name="_12_4_1" localSheetId="8">'[8]일위대가(여기까지)'!#REF!</definedName>
    <definedName name="_12_4_1" localSheetId="10">'[8]일위대가(여기까지)'!#REF!</definedName>
    <definedName name="_12_4_1" localSheetId="18">'[8]일위대가(여기까지)'!#REF!</definedName>
    <definedName name="_12_4_1" localSheetId="20">'[8]일위대가(여기까지)'!#REF!</definedName>
    <definedName name="_12_4_1" localSheetId="14">'[8]일위대가(여기까지)'!#REF!</definedName>
    <definedName name="_12_4_1" localSheetId="16">'[8]일위대가(여기까지)'!#REF!</definedName>
    <definedName name="_12_4_1" localSheetId="11">'[8]일위대가(여기까지)'!#REF!</definedName>
    <definedName name="_12_4_1" localSheetId="7">'[8]일위대가(여기까지)'!#REF!</definedName>
    <definedName name="_12_4_1" localSheetId="9">'[8]일위대가(여기까지)'!#REF!</definedName>
    <definedName name="_12_4_1">'[8]일위대가(여기까지)'!#REF!</definedName>
    <definedName name="_12_4_2" localSheetId="3">[6]품!#REF!</definedName>
    <definedName name="_12_4_2" localSheetId="6">[6]품!#REF!</definedName>
    <definedName name="_12_4_2" localSheetId="8">[6]품!#REF!</definedName>
    <definedName name="_12_4_2" localSheetId="10">[6]품!#REF!</definedName>
    <definedName name="_12_4_2" localSheetId="18">[6]품!#REF!</definedName>
    <definedName name="_12_4_2" localSheetId="20">[6]품!#REF!</definedName>
    <definedName name="_12_4_2" localSheetId="14">[6]품!#REF!</definedName>
    <definedName name="_12_4_2" localSheetId="16">[6]품!#REF!</definedName>
    <definedName name="_12_4_2" localSheetId="11">[6]품!#REF!</definedName>
    <definedName name="_12_4_2" localSheetId="7">[6]품!#REF!</definedName>
    <definedName name="_12_4_2" localSheetId="9">[6]품!#REF!</definedName>
    <definedName name="_12_4_2">[6]품!#REF!</definedName>
    <definedName name="_12_5" localSheetId="3">[6]품!#REF!</definedName>
    <definedName name="_12_5" localSheetId="6">[6]품!#REF!</definedName>
    <definedName name="_12_5" localSheetId="8">[6]품!#REF!</definedName>
    <definedName name="_12_5" localSheetId="10">[6]품!#REF!</definedName>
    <definedName name="_12_5" localSheetId="18">[6]품!#REF!</definedName>
    <definedName name="_12_5" localSheetId="20">[6]품!#REF!</definedName>
    <definedName name="_12_5" localSheetId="14">[6]품!#REF!</definedName>
    <definedName name="_12_5" localSheetId="16">[6]품!#REF!</definedName>
    <definedName name="_12_5" localSheetId="11">[6]품!#REF!</definedName>
    <definedName name="_12_5" localSheetId="7">[6]품!#REF!</definedName>
    <definedName name="_12_5" localSheetId="9">[6]품!#REF!</definedName>
    <definedName name="_12_5">[6]품!#REF!</definedName>
    <definedName name="_12_5_1" localSheetId="3">'[8]일위대가(여기까지)'!#REF!</definedName>
    <definedName name="_12_5_1" localSheetId="6">'[8]일위대가(여기까지)'!#REF!</definedName>
    <definedName name="_12_5_1" localSheetId="8">'[8]일위대가(여기까지)'!#REF!</definedName>
    <definedName name="_12_5_1" localSheetId="10">'[8]일위대가(여기까지)'!#REF!</definedName>
    <definedName name="_12_5_1" localSheetId="18">'[8]일위대가(여기까지)'!#REF!</definedName>
    <definedName name="_12_5_1" localSheetId="20">'[8]일위대가(여기까지)'!#REF!</definedName>
    <definedName name="_12_5_1" localSheetId="14">'[8]일위대가(여기까지)'!#REF!</definedName>
    <definedName name="_12_5_1" localSheetId="16">'[8]일위대가(여기까지)'!#REF!</definedName>
    <definedName name="_12_5_1" localSheetId="11">'[8]일위대가(여기까지)'!#REF!</definedName>
    <definedName name="_12_5_1" localSheetId="7">'[8]일위대가(여기까지)'!#REF!</definedName>
    <definedName name="_12_5_1" localSheetId="9">'[8]일위대가(여기까지)'!#REF!</definedName>
    <definedName name="_12_5_1">'[8]일위대가(여기까지)'!#REF!</definedName>
    <definedName name="_12_5_2" localSheetId="3">[6]품!#REF!</definedName>
    <definedName name="_12_5_2" localSheetId="6">[6]품!#REF!</definedName>
    <definedName name="_12_5_2" localSheetId="8">[6]품!#REF!</definedName>
    <definedName name="_12_5_2" localSheetId="10">[6]품!#REF!</definedName>
    <definedName name="_12_5_2" localSheetId="18">[6]품!#REF!</definedName>
    <definedName name="_12_5_2" localSheetId="20">[6]품!#REF!</definedName>
    <definedName name="_12_5_2" localSheetId="14">[6]품!#REF!</definedName>
    <definedName name="_12_5_2" localSheetId="16">[6]품!#REF!</definedName>
    <definedName name="_12_5_2" localSheetId="11">[6]품!#REF!</definedName>
    <definedName name="_12_5_2" localSheetId="7">[6]품!#REF!</definedName>
    <definedName name="_12_5_2" localSheetId="9">[6]품!#REF!</definedName>
    <definedName name="_12_5_2">[6]품!#REF!</definedName>
    <definedName name="_12_6" localSheetId="3">[6]품!#REF!</definedName>
    <definedName name="_12_6" localSheetId="6">[6]품!#REF!</definedName>
    <definedName name="_12_6" localSheetId="8">[6]품!#REF!</definedName>
    <definedName name="_12_6" localSheetId="10">[6]품!#REF!</definedName>
    <definedName name="_12_6" localSheetId="18">[6]품!#REF!</definedName>
    <definedName name="_12_6" localSheetId="20">[6]품!#REF!</definedName>
    <definedName name="_12_6" localSheetId="14">[6]품!#REF!</definedName>
    <definedName name="_12_6" localSheetId="16">[6]품!#REF!</definedName>
    <definedName name="_12_6" localSheetId="11">[6]품!#REF!</definedName>
    <definedName name="_12_6" localSheetId="7">[6]품!#REF!</definedName>
    <definedName name="_12_6" localSheetId="9">[6]품!#REF!</definedName>
    <definedName name="_12_6">[6]품!#REF!</definedName>
    <definedName name="_12_6_1" localSheetId="3">'[8]일위대가(여기까지)'!#REF!</definedName>
    <definedName name="_12_6_1" localSheetId="6">'[8]일위대가(여기까지)'!#REF!</definedName>
    <definedName name="_12_6_1" localSheetId="8">'[8]일위대가(여기까지)'!#REF!</definedName>
    <definedName name="_12_6_1" localSheetId="10">'[8]일위대가(여기까지)'!#REF!</definedName>
    <definedName name="_12_6_1" localSheetId="18">'[8]일위대가(여기까지)'!#REF!</definedName>
    <definedName name="_12_6_1" localSheetId="20">'[8]일위대가(여기까지)'!#REF!</definedName>
    <definedName name="_12_6_1" localSheetId="14">'[8]일위대가(여기까지)'!#REF!</definedName>
    <definedName name="_12_6_1" localSheetId="16">'[8]일위대가(여기까지)'!#REF!</definedName>
    <definedName name="_12_6_1" localSheetId="11">'[8]일위대가(여기까지)'!#REF!</definedName>
    <definedName name="_12_6_1" localSheetId="7">'[8]일위대가(여기까지)'!#REF!</definedName>
    <definedName name="_12_6_1" localSheetId="9">'[8]일위대가(여기까지)'!#REF!</definedName>
    <definedName name="_12_6_1">'[8]일위대가(여기까지)'!#REF!</definedName>
    <definedName name="_12_6_2" localSheetId="3">[6]품!#REF!</definedName>
    <definedName name="_12_6_2" localSheetId="6">[6]품!#REF!</definedName>
    <definedName name="_12_6_2" localSheetId="8">[6]품!#REF!</definedName>
    <definedName name="_12_6_2" localSheetId="10">[6]품!#REF!</definedName>
    <definedName name="_12_6_2" localSheetId="18">[6]품!#REF!</definedName>
    <definedName name="_12_6_2" localSheetId="20">[6]품!#REF!</definedName>
    <definedName name="_12_6_2" localSheetId="14">[6]품!#REF!</definedName>
    <definedName name="_12_6_2" localSheetId="16">[6]품!#REF!</definedName>
    <definedName name="_12_6_2" localSheetId="11">[6]품!#REF!</definedName>
    <definedName name="_12_6_2" localSheetId="7">[6]품!#REF!</definedName>
    <definedName name="_12_6_2" localSheetId="9">[6]품!#REF!</definedName>
    <definedName name="_12_6_2">[6]품!#REF!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" localSheetId="18">#REF!</definedName>
    <definedName name="_12C_" localSheetId="20">#REF!</definedName>
    <definedName name="_12C_" localSheetId="14">#REF!</definedName>
    <definedName name="_12C_" localSheetId="16">#REF!</definedName>
    <definedName name="_12C_" localSheetId="11">#REF!</definedName>
    <definedName name="_12C_" localSheetId="7">#REF!</definedName>
    <definedName name="_12C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2G__Extr" localSheetId="18">#REF!</definedName>
    <definedName name="_12G__Extr" localSheetId="20">#REF!</definedName>
    <definedName name="_12G__Extr" localSheetId="14">#REF!</definedName>
    <definedName name="_12G__Extr" localSheetId="16">#REF!</definedName>
    <definedName name="_12G__Extr" localSheetId="11">#REF!</definedName>
    <definedName name="_12G__Extr" localSheetId="7">#REF!</definedName>
    <definedName name="_12G__Extr">#REF!</definedName>
    <definedName name="_13" localSheetId="6">#N/A</definedName>
    <definedName name="_13" localSheetId="8">#N/A</definedName>
    <definedName name="_13" localSheetId="10">#N/A</definedName>
    <definedName name="_13" localSheetId="13">#N/A</definedName>
    <definedName name="_13" localSheetId="15">#N/A</definedName>
    <definedName name="_13" localSheetId="17">#N/A</definedName>
    <definedName name="_13" localSheetId="19">#N/A</definedName>
    <definedName name="_13" localSheetId="18">#REF!</definedName>
    <definedName name="_13" localSheetId="12">#N/A</definedName>
    <definedName name="_13" localSheetId="20">#REF!</definedName>
    <definedName name="_13" localSheetId="14">#REF!</definedName>
    <definedName name="_13" localSheetId="16">#N/A</definedName>
    <definedName name="_13" localSheetId="5">#N/A</definedName>
    <definedName name="_13" localSheetId="11">#REF!</definedName>
    <definedName name="_13" localSheetId="7">#REF!</definedName>
    <definedName name="_13" localSheetId="9">#N/A</definedName>
    <definedName name="_13">#REF!</definedName>
    <definedName name="_13_1" localSheetId="3">[6]품!#REF!</definedName>
    <definedName name="_13_1" localSheetId="6">[6]품!#REF!</definedName>
    <definedName name="_13_1" localSheetId="8">[6]품!#REF!</definedName>
    <definedName name="_13_1" localSheetId="10">[6]품!#REF!</definedName>
    <definedName name="_13_1" localSheetId="18">[6]품!#REF!</definedName>
    <definedName name="_13_1" localSheetId="20">[6]품!#REF!</definedName>
    <definedName name="_13_1" localSheetId="14">[6]품!#REF!</definedName>
    <definedName name="_13_1" localSheetId="16">[6]품!#REF!</definedName>
    <definedName name="_13_1" localSheetId="11">[6]품!#REF!</definedName>
    <definedName name="_13_1" localSheetId="7">[6]품!#REF!</definedName>
    <definedName name="_13_1" localSheetId="9">[6]품!#REF!</definedName>
    <definedName name="_13_1">[6]품!#REF!</definedName>
    <definedName name="_13_1_2" localSheetId="3">[7]품셈!#REF!</definedName>
    <definedName name="_13_1_2" localSheetId="6">[7]품셈!#REF!</definedName>
    <definedName name="_13_1_2" localSheetId="8">[7]품셈!#REF!</definedName>
    <definedName name="_13_1_2" localSheetId="10">[7]품셈!#REF!</definedName>
    <definedName name="_13_1_2" localSheetId="18">[7]품셈!#REF!</definedName>
    <definedName name="_13_1_2" localSheetId="20">[7]품셈!#REF!</definedName>
    <definedName name="_13_1_2" localSheetId="14">[7]품셈!#REF!</definedName>
    <definedName name="_13_1_2" localSheetId="16">[7]품셈!#REF!</definedName>
    <definedName name="_13_1_2" localSheetId="11">[7]품셈!#REF!</definedName>
    <definedName name="_13_1_2" localSheetId="7">[7]품셈!#REF!</definedName>
    <definedName name="_13_1_2" localSheetId="9">[7]품셈!#REF!</definedName>
    <definedName name="_13_1_2">[7]품셈!#REF!</definedName>
    <definedName name="_13_10" localSheetId="3">[6]품!#REF!</definedName>
    <definedName name="_13_10" localSheetId="6">[6]품!#REF!</definedName>
    <definedName name="_13_10" localSheetId="8">[6]품!#REF!</definedName>
    <definedName name="_13_10" localSheetId="10">[6]품!#REF!</definedName>
    <definedName name="_13_10" localSheetId="18">[6]품!#REF!</definedName>
    <definedName name="_13_10" localSheetId="20">[6]품!#REF!</definedName>
    <definedName name="_13_10" localSheetId="14">[6]품!#REF!</definedName>
    <definedName name="_13_10" localSheetId="16">[6]품!#REF!</definedName>
    <definedName name="_13_10" localSheetId="11">[6]품!#REF!</definedName>
    <definedName name="_13_10" localSheetId="7">[6]품!#REF!</definedName>
    <definedName name="_13_10" localSheetId="9">[6]품!#REF!</definedName>
    <definedName name="_13_10">[6]품!#REF!</definedName>
    <definedName name="_13_10_1" localSheetId="3">[6]품!#REF!</definedName>
    <definedName name="_13_10_1" localSheetId="6">[6]품!#REF!</definedName>
    <definedName name="_13_10_1" localSheetId="8">[6]품!#REF!</definedName>
    <definedName name="_13_10_1" localSheetId="10">[6]품!#REF!</definedName>
    <definedName name="_13_10_1" localSheetId="18">[6]품!#REF!</definedName>
    <definedName name="_13_10_1" localSheetId="20">[6]품!#REF!</definedName>
    <definedName name="_13_10_1" localSheetId="14">[6]품!#REF!</definedName>
    <definedName name="_13_10_1" localSheetId="16">[6]품!#REF!</definedName>
    <definedName name="_13_10_1" localSheetId="11">[6]품!#REF!</definedName>
    <definedName name="_13_10_1" localSheetId="7">[6]품!#REF!</definedName>
    <definedName name="_13_10_1" localSheetId="9">[6]품!#REF!</definedName>
    <definedName name="_13_10_1">[6]품!#REF!</definedName>
    <definedName name="_13_10_2" localSheetId="3">[6]품!#REF!</definedName>
    <definedName name="_13_10_2" localSheetId="6">[6]품!#REF!</definedName>
    <definedName name="_13_10_2" localSheetId="8">[6]품!#REF!</definedName>
    <definedName name="_13_10_2" localSheetId="10">[6]품!#REF!</definedName>
    <definedName name="_13_10_2" localSheetId="18">[6]품!#REF!</definedName>
    <definedName name="_13_10_2" localSheetId="20">[6]품!#REF!</definedName>
    <definedName name="_13_10_2" localSheetId="14">[6]품!#REF!</definedName>
    <definedName name="_13_10_2" localSheetId="16">[6]품!#REF!</definedName>
    <definedName name="_13_10_2" localSheetId="11">[6]품!#REF!</definedName>
    <definedName name="_13_10_2" localSheetId="7">[6]품!#REF!</definedName>
    <definedName name="_13_10_2" localSheetId="9">[6]품!#REF!</definedName>
    <definedName name="_13_10_2">[6]품!#REF!</definedName>
    <definedName name="_13_11" localSheetId="3">[6]품!#REF!</definedName>
    <definedName name="_13_11" localSheetId="6">[6]품!#REF!</definedName>
    <definedName name="_13_11" localSheetId="8">[6]품!#REF!</definedName>
    <definedName name="_13_11" localSheetId="10">[6]품!#REF!</definedName>
    <definedName name="_13_11" localSheetId="18">[6]품!#REF!</definedName>
    <definedName name="_13_11" localSheetId="20">[6]품!#REF!</definedName>
    <definedName name="_13_11" localSheetId="14">[6]품!#REF!</definedName>
    <definedName name="_13_11" localSheetId="16">[6]품!#REF!</definedName>
    <definedName name="_13_11" localSheetId="11">[6]품!#REF!</definedName>
    <definedName name="_13_11" localSheetId="7">[6]품!#REF!</definedName>
    <definedName name="_13_11" localSheetId="9">[6]품!#REF!</definedName>
    <definedName name="_13_11">[6]품!#REF!</definedName>
    <definedName name="_13_11_1" localSheetId="3">[6]품!#REF!</definedName>
    <definedName name="_13_11_1" localSheetId="6">[6]품!#REF!</definedName>
    <definedName name="_13_11_1" localSheetId="8">[6]품!#REF!</definedName>
    <definedName name="_13_11_1" localSheetId="10">[6]품!#REF!</definedName>
    <definedName name="_13_11_1" localSheetId="18">[6]품!#REF!</definedName>
    <definedName name="_13_11_1" localSheetId="20">[6]품!#REF!</definedName>
    <definedName name="_13_11_1" localSheetId="14">[6]품!#REF!</definedName>
    <definedName name="_13_11_1" localSheetId="16">[6]품!#REF!</definedName>
    <definedName name="_13_11_1" localSheetId="11">[6]품!#REF!</definedName>
    <definedName name="_13_11_1" localSheetId="7">[6]품!#REF!</definedName>
    <definedName name="_13_11_1" localSheetId="9">[6]품!#REF!</definedName>
    <definedName name="_13_11_1">[6]품!#REF!</definedName>
    <definedName name="_13_11_2" localSheetId="3">[6]품!#REF!</definedName>
    <definedName name="_13_11_2" localSheetId="6">[6]품!#REF!</definedName>
    <definedName name="_13_11_2" localSheetId="8">[6]품!#REF!</definedName>
    <definedName name="_13_11_2" localSheetId="10">[6]품!#REF!</definedName>
    <definedName name="_13_11_2" localSheetId="18">[6]품!#REF!</definedName>
    <definedName name="_13_11_2" localSheetId="20">[6]품!#REF!</definedName>
    <definedName name="_13_11_2" localSheetId="14">[6]품!#REF!</definedName>
    <definedName name="_13_11_2" localSheetId="16">[6]품!#REF!</definedName>
    <definedName name="_13_11_2" localSheetId="11">[6]품!#REF!</definedName>
    <definedName name="_13_11_2" localSheetId="7">[6]품!#REF!</definedName>
    <definedName name="_13_11_2" localSheetId="9">[6]품!#REF!</definedName>
    <definedName name="_13_11_2">[6]품!#REF!</definedName>
    <definedName name="_13_12" localSheetId="3">[6]품!#REF!</definedName>
    <definedName name="_13_12" localSheetId="6">[6]품!#REF!</definedName>
    <definedName name="_13_12" localSheetId="8">[6]품!#REF!</definedName>
    <definedName name="_13_12" localSheetId="10">[6]품!#REF!</definedName>
    <definedName name="_13_12" localSheetId="18">[6]품!#REF!</definedName>
    <definedName name="_13_12" localSheetId="20">[6]품!#REF!</definedName>
    <definedName name="_13_12" localSheetId="14">[6]품!#REF!</definedName>
    <definedName name="_13_12" localSheetId="16">[6]품!#REF!</definedName>
    <definedName name="_13_12" localSheetId="11">[6]품!#REF!</definedName>
    <definedName name="_13_12" localSheetId="7">[6]품!#REF!</definedName>
    <definedName name="_13_12" localSheetId="9">[6]품!#REF!</definedName>
    <definedName name="_13_12">[6]품!#REF!</definedName>
    <definedName name="_13_12_1" localSheetId="3">[6]품!#REF!</definedName>
    <definedName name="_13_12_1" localSheetId="6">[6]품!#REF!</definedName>
    <definedName name="_13_12_1" localSheetId="8">[6]품!#REF!</definedName>
    <definedName name="_13_12_1" localSheetId="10">[6]품!#REF!</definedName>
    <definedName name="_13_12_1" localSheetId="18">[6]품!#REF!</definedName>
    <definedName name="_13_12_1" localSheetId="20">[6]품!#REF!</definedName>
    <definedName name="_13_12_1" localSheetId="14">[6]품!#REF!</definedName>
    <definedName name="_13_12_1" localSheetId="16">[6]품!#REF!</definedName>
    <definedName name="_13_12_1" localSheetId="11">[6]품!#REF!</definedName>
    <definedName name="_13_12_1" localSheetId="7">[6]품!#REF!</definedName>
    <definedName name="_13_12_1" localSheetId="9">[6]품!#REF!</definedName>
    <definedName name="_13_12_1">[6]품!#REF!</definedName>
    <definedName name="_13_12_2" localSheetId="3">[6]품!#REF!</definedName>
    <definedName name="_13_12_2" localSheetId="6">[6]품!#REF!</definedName>
    <definedName name="_13_12_2" localSheetId="8">[6]품!#REF!</definedName>
    <definedName name="_13_12_2" localSheetId="10">[6]품!#REF!</definedName>
    <definedName name="_13_12_2" localSheetId="18">[6]품!#REF!</definedName>
    <definedName name="_13_12_2" localSheetId="20">[6]품!#REF!</definedName>
    <definedName name="_13_12_2" localSheetId="14">[6]품!#REF!</definedName>
    <definedName name="_13_12_2" localSheetId="16">[6]품!#REF!</definedName>
    <definedName name="_13_12_2" localSheetId="11">[6]품!#REF!</definedName>
    <definedName name="_13_12_2" localSheetId="7">[6]품!#REF!</definedName>
    <definedName name="_13_12_2" localSheetId="9">[6]품!#REF!</definedName>
    <definedName name="_13_12_2">[6]품!#REF!</definedName>
    <definedName name="_13_2" localSheetId="3">[6]품!#REF!</definedName>
    <definedName name="_13_2" localSheetId="6">[6]품!#REF!</definedName>
    <definedName name="_13_2" localSheetId="8">[6]품!#REF!</definedName>
    <definedName name="_13_2" localSheetId="10">[6]품!#REF!</definedName>
    <definedName name="_13_2" localSheetId="18">[6]품!#REF!</definedName>
    <definedName name="_13_2" localSheetId="20">[6]품!#REF!</definedName>
    <definedName name="_13_2" localSheetId="14">[6]품!#REF!</definedName>
    <definedName name="_13_2" localSheetId="16">[6]품!#REF!</definedName>
    <definedName name="_13_2" localSheetId="11">[6]품!#REF!</definedName>
    <definedName name="_13_2" localSheetId="7">[6]품!#REF!</definedName>
    <definedName name="_13_2" localSheetId="9">[6]품!#REF!</definedName>
    <definedName name="_13_2">[6]품!#REF!</definedName>
    <definedName name="_13_2_1" localSheetId="3">[6]품!#REF!</definedName>
    <definedName name="_13_2_1" localSheetId="6">[6]품!#REF!</definedName>
    <definedName name="_13_2_1" localSheetId="8">[6]품!#REF!</definedName>
    <definedName name="_13_2_1" localSheetId="10">[6]품!#REF!</definedName>
    <definedName name="_13_2_1" localSheetId="18">[6]품!#REF!</definedName>
    <definedName name="_13_2_1" localSheetId="20">[6]품!#REF!</definedName>
    <definedName name="_13_2_1" localSheetId="14">[6]품!#REF!</definedName>
    <definedName name="_13_2_1" localSheetId="16">[6]품!#REF!</definedName>
    <definedName name="_13_2_1" localSheetId="11">[6]품!#REF!</definedName>
    <definedName name="_13_2_1" localSheetId="7">[6]품!#REF!</definedName>
    <definedName name="_13_2_1" localSheetId="9">[6]품!#REF!</definedName>
    <definedName name="_13_2_1">[6]품!#REF!</definedName>
    <definedName name="_13_2_2" localSheetId="3">[6]품!#REF!</definedName>
    <definedName name="_13_2_2" localSheetId="6">[6]품!#REF!</definedName>
    <definedName name="_13_2_2" localSheetId="8">[6]품!#REF!</definedName>
    <definedName name="_13_2_2" localSheetId="10">[6]품!#REF!</definedName>
    <definedName name="_13_2_2" localSheetId="18">[6]품!#REF!</definedName>
    <definedName name="_13_2_2" localSheetId="20">[6]품!#REF!</definedName>
    <definedName name="_13_2_2" localSheetId="14">[6]품!#REF!</definedName>
    <definedName name="_13_2_2" localSheetId="16">[6]품!#REF!</definedName>
    <definedName name="_13_2_2" localSheetId="11">[6]품!#REF!</definedName>
    <definedName name="_13_2_2" localSheetId="7">[6]품!#REF!</definedName>
    <definedName name="_13_2_2" localSheetId="9">[6]품!#REF!</definedName>
    <definedName name="_13_2_2">[6]품!#REF!</definedName>
    <definedName name="_13_3" localSheetId="3">[6]품!#REF!</definedName>
    <definedName name="_13_3" localSheetId="6">[6]품!#REF!</definedName>
    <definedName name="_13_3" localSheetId="8">[6]품!#REF!</definedName>
    <definedName name="_13_3" localSheetId="10">[6]품!#REF!</definedName>
    <definedName name="_13_3" localSheetId="18">[6]품!#REF!</definedName>
    <definedName name="_13_3" localSheetId="20">[6]품!#REF!</definedName>
    <definedName name="_13_3" localSheetId="14">[6]품!#REF!</definedName>
    <definedName name="_13_3" localSheetId="16">[6]품!#REF!</definedName>
    <definedName name="_13_3" localSheetId="11">[6]품!#REF!</definedName>
    <definedName name="_13_3" localSheetId="7">[6]품!#REF!</definedName>
    <definedName name="_13_3" localSheetId="9">[6]품!#REF!</definedName>
    <definedName name="_13_3">[6]품!#REF!</definedName>
    <definedName name="_13_3_1" localSheetId="3">[6]품!#REF!</definedName>
    <definedName name="_13_3_1" localSheetId="6">[6]품!#REF!</definedName>
    <definedName name="_13_3_1" localSheetId="8">[6]품!#REF!</definedName>
    <definedName name="_13_3_1" localSheetId="10">[6]품!#REF!</definedName>
    <definedName name="_13_3_1" localSheetId="18">[6]품!#REF!</definedName>
    <definedName name="_13_3_1" localSheetId="20">[6]품!#REF!</definedName>
    <definedName name="_13_3_1" localSheetId="14">[6]품!#REF!</definedName>
    <definedName name="_13_3_1" localSheetId="16">[6]품!#REF!</definedName>
    <definedName name="_13_3_1" localSheetId="11">[6]품!#REF!</definedName>
    <definedName name="_13_3_1" localSheetId="7">[6]품!#REF!</definedName>
    <definedName name="_13_3_1" localSheetId="9">[6]품!#REF!</definedName>
    <definedName name="_13_3_1">[6]품!#REF!</definedName>
    <definedName name="_13_3_2" localSheetId="3">[6]품!#REF!</definedName>
    <definedName name="_13_3_2" localSheetId="6">[6]품!#REF!</definedName>
    <definedName name="_13_3_2" localSheetId="8">[6]품!#REF!</definedName>
    <definedName name="_13_3_2" localSheetId="10">[6]품!#REF!</definedName>
    <definedName name="_13_3_2" localSheetId="18">[6]품!#REF!</definedName>
    <definedName name="_13_3_2" localSheetId="20">[6]품!#REF!</definedName>
    <definedName name="_13_3_2" localSheetId="14">[6]품!#REF!</definedName>
    <definedName name="_13_3_2" localSheetId="16">[6]품!#REF!</definedName>
    <definedName name="_13_3_2" localSheetId="11">[6]품!#REF!</definedName>
    <definedName name="_13_3_2" localSheetId="7">[6]품!#REF!</definedName>
    <definedName name="_13_3_2" localSheetId="9">[6]품!#REF!</definedName>
    <definedName name="_13_3_2">[6]품!#REF!</definedName>
    <definedName name="_13_4" localSheetId="3">[6]품!#REF!</definedName>
    <definedName name="_13_4" localSheetId="6">[6]품!#REF!</definedName>
    <definedName name="_13_4" localSheetId="8">[6]품!#REF!</definedName>
    <definedName name="_13_4" localSheetId="10">[6]품!#REF!</definedName>
    <definedName name="_13_4" localSheetId="18">[6]품!#REF!</definedName>
    <definedName name="_13_4" localSheetId="20">[6]품!#REF!</definedName>
    <definedName name="_13_4" localSheetId="14">[6]품!#REF!</definedName>
    <definedName name="_13_4" localSheetId="16">[6]품!#REF!</definedName>
    <definedName name="_13_4" localSheetId="11">[6]품!#REF!</definedName>
    <definedName name="_13_4" localSheetId="7">[6]품!#REF!</definedName>
    <definedName name="_13_4" localSheetId="9">[6]품!#REF!</definedName>
    <definedName name="_13_4">[6]품!#REF!</definedName>
    <definedName name="_13_4_1" localSheetId="3">[6]품!#REF!</definedName>
    <definedName name="_13_4_1" localSheetId="6">[6]품!#REF!</definedName>
    <definedName name="_13_4_1" localSheetId="8">[6]품!#REF!</definedName>
    <definedName name="_13_4_1" localSheetId="10">[6]품!#REF!</definedName>
    <definedName name="_13_4_1" localSheetId="18">[6]품!#REF!</definedName>
    <definedName name="_13_4_1" localSheetId="20">[6]품!#REF!</definedName>
    <definedName name="_13_4_1" localSheetId="14">[6]품!#REF!</definedName>
    <definedName name="_13_4_1" localSheetId="16">[6]품!#REF!</definedName>
    <definedName name="_13_4_1" localSheetId="11">[6]품!#REF!</definedName>
    <definedName name="_13_4_1" localSheetId="7">[6]품!#REF!</definedName>
    <definedName name="_13_4_1" localSheetId="9">[6]품!#REF!</definedName>
    <definedName name="_13_4_1">[6]품!#REF!</definedName>
    <definedName name="_13_4_2" localSheetId="3">[6]품!#REF!</definedName>
    <definedName name="_13_4_2" localSheetId="6">[6]품!#REF!</definedName>
    <definedName name="_13_4_2" localSheetId="8">[6]품!#REF!</definedName>
    <definedName name="_13_4_2" localSheetId="10">[6]품!#REF!</definedName>
    <definedName name="_13_4_2" localSheetId="18">[6]품!#REF!</definedName>
    <definedName name="_13_4_2" localSheetId="20">[6]품!#REF!</definedName>
    <definedName name="_13_4_2" localSheetId="14">[6]품!#REF!</definedName>
    <definedName name="_13_4_2" localSheetId="16">[6]품!#REF!</definedName>
    <definedName name="_13_4_2" localSheetId="11">[6]품!#REF!</definedName>
    <definedName name="_13_4_2" localSheetId="7">[6]품!#REF!</definedName>
    <definedName name="_13_4_2" localSheetId="9">[6]품!#REF!</definedName>
    <definedName name="_13_4_2">[6]품!#REF!</definedName>
    <definedName name="_13_5" localSheetId="3">[6]품!#REF!</definedName>
    <definedName name="_13_5" localSheetId="6">[6]품!#REF!</definedName>
    <definedName name="_13_5" localSheetId="8">[6]품!#REF!</definedName>
    <definedName name="_13_5" localSheetId="10">[6]품!#REF!</definedName>
    <definedName name="_13_5" localSheetId="18">[6]품!#REF!</definedName>
    <definedName name="_13_5" localSheetId="20">[6]품!#REF!</definedName>
    <definedName name="_13_5" localSheetId="14">[6]품!#REF!</definedName>
    <definedName name="_13_5" localSheetId="16">[6]품!#REF!</definedName>
    <definedName name="_13_5" localSheetId="11">[6]품!#REF!</definedName>
    <definedName name="_13_5" localSheetId="7">[6]품!#REF!</definedName>
    <definedName name="_13_5" localSheetId="9">[6]품!#REF!</definedName>
    <definedName name="_13_5">[6]품!#REF!</definedName>
    <definedName name="_13_5_1" localSheetId="3">[6]품!#REF!</definedName>
    <definedName name="_13_5_1" localSheetId="6">[6]품!#REF!</definedName>
    <definedName name="_13_5_1" localSheetId="8">[6]품!#REF!</definedName>
    <definedName name="_13_5_1" localSheetId="10">[6]품!#REF!</definedName>
    <definedName name="_13_5_1" localSheetId="18">[6]품!#REF!</definedName>
    <definedName name="_13_5_1" localSheetId="20">[6]품!#REF!</definedName>
    <definedName name="_13_5_1" localSheetId="14">[6]품!#REF!</definedName>
    <definedName name="_13_5_1" localSheetId="16">[6]품!#REF!</definedName>
    <definedName name="_13_5_1" localSheetId="11">[6]품!#REF!</definedName>
    <definedName name="_13_5_1" localSheetId="7">[6]품!#REF!</definedName>
    <definedName name="_13_5_1" localSheetId="9">[6]품!#REF!</definedName>
    <definedName name="_13_5_1">[6]품!#REF!</definedName>
    <definedName name="_13_5_2" localSheetId="3">[6]품!#REF!</definedName>
    <definedName name="_13_5_2" localSheetId="6">[6]품!#REF!</definedName>
    <definedName name="_13_5_2" localSheetId="8">[6]품!#REF!</definedName>
    <definedName name="_13_5_2" localSheetId="10">[6]품!#REF!</definedName>
    <definedName name="_13_5_2" localSheetId="18">[6]품!#REF!</definedName>
    <definedName name="_13_5_2" localSheetId="20">[6]품!#REF!</definedName>
    <definedName name="_13_5_2" localSheetId="14">[6]품!#REF!</definedName>
    <definedName name="_13_5_2" localSheetId="16">[6]품!#REF!</definedName>
    <definedName name="_13_5_2" localSheetId="11">[6]품!#REF!</definedName>
    <definedName name="_13_5_2" localSheetId="7">[6]품!#REF!</definedName>
    <definedName name="_13_5_2" localSheetId="9">[6]품!#REF!</definedName>
    <definedName name="_13_5_2">[6]품!#REF!</definedName>
    <definedName name="_13_6" localSheetId="3">[6]품!#REF!</definedName>
    <definedName name="_13_6" localSheetId="6">[6]품!#REF!</definedName>
    <definedName name="_13_6" localSheetId="8">[6]품!#REF!</definedName>
    <definedName name="_13_6" localSheetId="10">[6]품!#REF!</definedName>
    <definedName name="_13_6" localSheetId="18">[6]품!#REF!</definedName>
    <definedName name="_13_6" localSheetId="20">[6]품!#REF!</definedName>
    <definedName name="_13_6" localSheetId="14">[6]품!#REF!</definedName>
    <definedName name="_13_6" localSheetId="16">[6]품!#REF!</definedName>
    <definedName name="_13_6" localSheetId="11">[6]품!#REF!</definedName>
    <definedName name="_13_6" localSheetId="7">[6]품!#REF!</definedName>
    <definedName name="_13_6" localSheetId="9">[6]품!#REF!</definedName>
    <definedName name="_13_6">[6]품!#REF!</definedName>
    <definedName name="_13_6_1" localSheetId="3">[6]품!#REF!</definedName>
    <definedName name="_13_6_1" localSheetId="6">[6]품!#REF!</definedName>
    <definedName name="_13_6_1" localSheetId="8">[6]품!#REF!</definedName>
    <definedName name="_13_6_1" localSheetId="10">[6]품!#REF!</definedName>
    <definedName name="_13_6_1" localSheetId="18">[6]품!#REF!</definedName>
    <definedName name="_13_6_1" localSheetId="20">[6]품!#REF!</definedName>
    <definedName name="_13_6_1" localSheetId="14">[6]품!#REF!</definedName>
    <definedName name="_13_6_1" localSheetId="16">[6]품!#REF!</definedName>
    <definedName name="_13_6_1" localSheetId="11">[6]품!#REF!</definedName>
    <definedName name="_13_6_1" localSheetId="7">[6]품!#REF!</definedName>
    <definedName name="_13_6_1" localSheetId="9">[6]품!#REF!</definedName>
    <definedName name="_13_6_1">[6]품!#REF!</definedName>
    <definedName name="_13_6_2" localSheetId="3">[6]품!#REF!</definedName>
    <definedName name="_13_6_2" localSheetId="6">[6]품!#REF!</definedName>
    <definedName name="_13_6_2" localSheetId="8">[6]품!#REF!</definedName>
    <definedName name="_13_6_2" localSheetId="10">[6]품!#REF!</definedName>
    <definedName name="_13_6_2" localSheetId="18">[6]품!#REF!</definedName>
    <definedName name="_13_6_2" localSheetId="20">[6]품!#REF!</definedName>
    <definedName name="_13_6_2" localSheetId="14">[6]품!#REF!</definedName>
    <definedName name="_13_6_2" localSheetId="16">[6]품!#REF!</definedName>
    <definedName name="_13_6_2" localSheetId="11">[6]품!#REF!</definedName>
    <definedName name="_13_6_2" localSheetId="7">[6]품!#REF!</definedName>
    <definedName name="_13_6_2" localSheetId="9">[6]품!#REF!</definedName>
    <definedName name="_13_6_2">[6]품!#REF!</definedName>
    <definedName name="_13_7" localSheetId="3">[6]품!#REF!</definedName>
    <definedName name="_13_7" localSheetId="6">[6]품!#REF!</definedName>
    <definedName name="_13_7" localSheetId="8">[6]품!#REF!</definedName>
    <definedName name="_13_7" localSheetId="10">[6]품!#REF!</definedName>
    <definedName name="_13_7" localSheetId="18">[6]품!#REF!</definedName>
    <definedName name="_13_7" localSheetId="20">[6]품!#REF!</definedName>
    <definedName name="_13_7" localSheetId="14">[6]품!#REF!</definedName>
    <definedName name="_13_7" localSheetId="16">[6]품!#REF!</definedName>
    <definedName name="_13_7" localSheetId="11">[6]품!#REF!</definedName>
    <definedName name="_13_7" localSheetId="7">[6]품!#REF!</definedName>
    <definedName name="_13_7" localSheetId="9">[6]품!#REF!</definedName>
    <definedName name="_13_7">[6]품!#REF!</definedName>
    <definedName name="_13_7_1" localSheetId="3">[6]품!#REF!</definedName>
    <definedName name="_13_7_1" localSheetId="6">[6]품!#REF!</definedName>
    <definedName name="_13_7_1" localSheetId="8">[6]품!#REF!</definedName>
    <definedName name="_13_7_1" localSheetId="10">[6]품!#REF!</definedName>
    <definedName name="_13_7_1" localSheetId="18">[6]품!#REF!</definedName>
    <definedName name="_13_7_1" localSheetId="20">[6]품!#REF!</definedName>
    <definedName name="_13_7_1" localSheetId="14">[6]품!#REF!</definedName>
    <definedName name="_13_7_1" localSheetId="16">[6]품!#REF!</definedName>
    <definedName name="_13_7_1" localSheetId="11">[6]품!#REF!</definedName>
    <definedName name="_13_7_1" localSheetId="7">[6]품!#REF!</definedName>
    <definedName name="_13_7_1" localSheetId="9">[6]품!#REF!</definedName>
    <definedName name="_13_7_1">[6]품!#REF!</definedName>
    <definedName name="_13_7_2" localSheetId="3">[6]품!#REF!</definedName>
    <definedName name="_13_7_2" localSheetId="6">[6]품!#REF!</definedName>
    <definedName name="_13_7_2" localSheetId="8">[6]품!#REF!</definedName>
    <definedName name="_13_7_2" localSheetId="10">[6]품!#REF!</definedName>
    <definedName name="_13_7_2" localSheetId="18">[6]품!#REF!</definedName>
    <definedName name="_13_7_2" localSheetId="20">[6]품!#REF!</definedName>
    <definedName name="_13_7_2" localSheetId="14">[6]품!#REF!</definedName>
    <definedName name="_13_7_2" localSheetId="16">[6]품!#REF!</definedName>
    <definedName name="_13_7_2" localSheetId="11">[6]품!#REF!</definedName>
    <definedName name="_13_7_2" localSheetId="7">[6]품!#REF!</definedName>
    <definedName name="_13_7_2" localSheetId="9">[6]품!#REF!</definedName>
    <definedName name="_13_7_2">[6]품!#REF!</definedName>
    <definedName name="_13_8" localSheetId="3">[6]품!#REF!</definedName>
    <definedName name="_13_8" localSheetId="6">[6]품!#REF!</definedName>
    <definedName name="_13_8" localSheetId="8">[6]품!#REF!</definedName>
    <definedName name="_13_8" localSheetId="10">[6]품!#REF!</definedName>
    <definedName name="_13_8" localSheetId="18">[6]품!#REF!</definedName>
    <definedName name="_13_8" localSheetId="20">[6]품!#REF!</definedName>
    <definedName name="_13_8" localSheetId="14">[6]품!#REF!</definedName>
    <definedName name="_13_8" localSheetId="16">[6]품!#REF!</definedName>
    <definedName name="_13_8" localSheetId="11">[6]품!#REF!</definedName>
    <definedName name="_13_8" localSheetId="7">[6]품!#REF!</definedName>
    <definedName name="_13_8" localSheetId="9">[6]품!#REF!</definedName>
    <definedName name="_13_8">[6]품!#REF!</definedName>
    <definedName name="_13_8_1" localSheetId="3">[6]품!#REF!</definedName>
    <definedName name="_13_8_1" localSheetId="6">[6]품!#REF!</definedName>
    <definedName name="_13_8_1" localSheetId="8">[6]품!#REF!</definedName>
    <definedName name="_13_8_1" localSheetId="10">[6]품!#REF!</definedName>
    <definedName name="_13_8_1" localSheetId="18">[6]품!#REF!</definedName>
    <definedName name="_13_8_1" localSheetId="20">[6]품!#REF!</definedName>
    <definedName name="_13_8_1" localSheetId="14">[6]품!#REF!</definedName>
    <definedName name="_13_8_1" localSheetId="16">[6]품!#REF!</definedName>
    <definedName name="_13_8_1" localSheetId="11">[6]품!#REF!</definedName>
    <definedName name="_13_8_1" localSheetId="7">[6]품!#REF!</definedName>
    <definedName name="_13_8_1" localSheetId="9">[6]품!#REF!</definedName>
    <definedName name="_13_8_1">[6]품!#REF!</definedName>
    <definedName name="_13_8_2" localSheetId="3">[6]품!#REF!</definedName>
    <definedName name="_13_8_2" localSheetId="6">[6]품!#REF!</definedName>
    <definedName name="_13_8_2" localSheetId="8">[6]품!#REF!</definedName>
    <definedName name="_13_8_2" localSheetId="10">[6]품!#REF!</definedName>
    <definedName name="_13_8_2" localSheetId="18">[6]품!#REF!</definedName>
    <definedName name="_13_8_2" localSheetId="20">[6]품!#REF!</definedName>
    <definedName name="_13_8_2" localSheetId="14">[6]품!#REF!</definedName>
    <definedName name="_13_8_2" localSheetId="16">[6]품!#REF!</definedName>
    <definedName name="_13_8_2" localSheetId="11">[6]품!#REF!</definedName>
    <definedName name="_13_8_2" localSheetId="7">[6]품!#REF!</definedName>
    <definedName name="_13_8_2" localSheetId="9">[6]품!#REF!</definedName>
    <definedName name="_13_8_2">[6]품!#REF!</definedName>
    <definedName name="_13_9" localSheetId="3">[6]품!#REF!</definedName>
    <definedName name="_13_9" localSheetId="6">[6]품!#REF!</definedName>
    <definedName name="_13_9" localSheetId="8">[6]품!#REF!</definedName>
    <definedName name="_13_9" localSheetId="10">[6]품!#REF!</definedName>
    <definedName name="_13_9" localSheetId="18">[6]품!#REF!</definedName>
    <definedName name="_13_9" localSheetId="20">[6]품!#REF!</definedName>
    <definedName name="_13_9" localSheetId="14">[6]품!#REF!</definedName>
    <definedName name="_13_9" localSheetId="16">[6]품!#REF!</definedName>
    <definedName name="_13_9" localSheetId="11">[6]품!#REF!</definedName>
    <definedName name="_13_9" localSheetId="7">[6]품!#REF!</definedName>
    <definedName name="_13_9" localSheetId="9">[6]품!#REF!</definedName>
    <definedName name="_13_9">[6]품!#REF!</definedName>
    <definedName name="_13_9_1" localSheetId="3">[6]품!#REF!</definedName>
    <definedName name="_13_9_1" localSheetId="6">[6]품!#REF!</definedName>
    <definedName name="_13_9_1" localSheetId="8">[6]품!#REF!</definedName>
    <definedName name="_13_9_1" localSheetId="10">[6]품!#REF!</definedName>
    <definedName name="_13_9_1" localSheetId="18">[6]품!#REF!</definedName>
    <definedName name="_13_9_1" localSheetId="20">[6]품!#REF!</definedName>
    <definedName name="_13_9_1" localSheetId="14">[6]품!#REF!</definedName>
    <definedName name="_13_9_1" localSheetId="16">[6]품!#REF!</definedName>
    <definedName name="_13_9_1" localSheetId="11">[6]품!#REF!</definedName>
    <definedName name="_13_9_1" localSheetId="7">[6]품!#REF!</definedName>
    <definedName name="_13_9_1" localSheetId="9">[6]품!#REF!</definedName>
    <definedName name="_13_9_1">[6]품!#REF!</definedName>
    <definedName name="_13_9_2" localSheetId="3">[6]품!#REF!</definedName>
    <definedName name="_13_9_2" localSheetId="6">[6]품!#REF!</definedName>
    <definedName name="_13_9_2" localSheetId="8">[6]품!#REF!</definedName>
    <definedName name="_13_9_2" localSheetId="10">[6]품!#REF!</definedName>
    <definedName name="_13_9_2" localSheetId="18">[6]품!#REF!</definedName>
    <definedName name="_13_9_2" localSheetId="20">[6]품!#REF!</definedName>
    <definedName name="_13_9_2" localSheetId="14">[6]품!#REF!</definedName>
    <definedName name="_13_9_2" localSheetId="16">[6]품!#REF!</definedName>
    <definedName name="_13_9_2" localSheetId="11">[6]품!#REF!</definedName>
    <definedName name="_13_9_2" localSheetId="7">[6]품!#REF!</definedName>
    <definedName name="_13_9_2" localSheetId="9">[6]품!#REF!</definedName>
    <definedName name="_13_9_2">[6]품!#REF!</definedName>
    <definedName name="_13A_1" localSheetId="18">#REF!</definedName>
    <definedName name="_13A_1" localSheetId="20">#REF!</definedName>
    <definedName name="_13A_1" localSheetId="14">#REF!</definedName>
    <definedName name="_13A_1" localSheetId="16">#REF!</definedName>
    <definedName name="_13A_1" localSheetId="11">#REF!</definedName>
    <definedName name="_13A_1" localSheetId="7">#REF!</definedName>
    <definedName name="_13A_1">#REF!</definedName>
    <definedName name="_13A_10" localSheetId="18">#REF!</definedName>
    <definedName name="_13A_10" localSheetId="20">#REF!</definedName>
    <definedName name="_13A_10" localSheetId="14">#REF!</definedName>
    <definedName name="_13A_10" localSheetId="16">#REF!</definedName>
    <definedName name="_13A_10" localSheetId="11">#REF!</definedName>
    <definedName name="_13A_10" localSheetId="7">#REF!</definedName>
    <definedName name="_13A_10">#REF!</definedName>
    <definedName name="_13A_11" localSheetId="18">#REF!</definedName>
    <definedName name="_13A_11" localSheetId="20">#REF!</definedName>
    <definedName name="_13A_11" localSheetId="14">#REF!</definedName>
    <definedName name="_13A_11" localSheetId="16">#REF!</definedName>
    <definedName name="_13A_11" localSheetId="11">#REF!</definedName>
    <definedName name="_13A_11" localSheetId="7">#REF!</definedName>
    <definedName name="_13A_11">#REF!</definedName>
    <definedName name="_13A_12" localSheetId="18">#REF!</definedName>
    <definedName name="_13A_12" localSheetId="20">#REF!</definedName>
    <definedName name="_13A_12" localSheetId="14">#REF!</definedName>
    <definedName name="_13A_12" localSheetId="16">#REF!</definedName>
    <definedName name="_13A_12" localSheetId="11">#REF!</definedName>
    <definedName name="_13A_12" localSheetId="7">#REF!</definedName>
    <definedName name="_13A_12">#REF!</definedName>
    <definedName name="_13A_13" localSheetId="18">#REF!</definedName>
    <definedName name="_13A_13" localSheetId="20">#REF!</definedName>
    <definedName name="_13A_13" localSheetId="14">#REF!</definedName>
    <definedName name="_13A_13" localSheetId="16">#REF!</definedName>
    <definedName name="_13A_13" localSheetId="11">#REF!</definedName>
    <definedName name="_13A_13" localSheetId="7">#REF!</definedName>
    <definedName name="_13A_13">#REF!</definedName>
    <definedName name="_13A_14" localSheetId="18">#REF!</definedName>
    <definedName name="_13A_14" localSheetId="20">#REF!</definedName>
    <definedName name="_13A_14" localSheetId="14">#REF!</definedName>
    <definedName name="_13A_14" localSheetId="16">#REF!</definedName>
    <definedName name="_13A_14" localSheetId="11">#REF!</definedName>
    <definedName name="_13A_14" localSheetId="7">#REF!</definedName>
    <definedName name="_13A_14">#REF!</definedName>
    <definedName name="_13A_15" localSheetId="18">#REF!</definedName>
    <definedName name="_13A_15" localSheetId="20">#REF!</definedName>
    <definedName name="_13A_15" localSheetId="14">#REF!</definedName>
    <definedName name="_13A_15" localSheetId="16">#REF!</definedName>
    <definedName name="_13A_15" localSheetId="11">#REF!</definedName>
    <definedName name="_13A_15" localSheetId="7">#REF!</definedName>
    <definedName name="_13A_15">#REF!</definedName>
    <definedName name="_13A_16" localSheetId="18">#REF!</definedName>
    <definedName name="_13A_16" localSheetId="20">#REF!</definedName>
    <definedName name="_13A_16" localSheetId="14">#REF!</definedName>
    <definedName name="_13A_16" localSheetId="16">#REF!</definedName>
    <definedName name="_13A_16" localSheetId="11">#REF!</definedName>
    <definedName name="_13A_16" localSheetId="7">#REF!</definedName>
    <definedName name="_13A_16">#REF!</definedName>
    <definedName name="_13A_17" localSheetId="18">#REF!</definedName>
    <definedName name="_13A_17" localSheetId="20">#REF!</definedName>
    <definedName name="_13A_17" localSheetId="14">#REF!</definedName>
    <definedName name="_13A_17" localSheetId="16">#REF!</definedName>
    <definedName name="_13A_17" localSheetId="11">#REF!</definedName>
    <definedName name="_13A_17" localSheetId="7">#REF!</definedName>
    <definedName name="_13A_17">#REF!</definedName>
    <definedName name="_13A_18" localSheetId="18">#REF!</definedName>
    <definedName name="_13A_18" localSheetId="20">#REF!</definedName>
    <definedName name="_13A_18" localSheetId="14">#REF!</definedName>
    <definedName name="_13A_18" localSheetId="16">#REF!</definedName>
    <definedName name="_13A_18" localSheetId="11">#REF!</definedName>
    <definedName name="_13A_18" localSheetId="7">#REF!</definedName>
    <definedName name="_13A_18">#REF!</definedName>
    <definedName name="_13A_19" localSheetId="18">#REF!</definedName>
    <definedName name="_13A_19" localSheetId="20">#REF!</definedName>
    <definedName name="_13A_19" localSheetId="14">#REF!</definedName>
    <definedName name="_13A_19" localSheetId="16">#REF!</definedName>
    <definedName name="_13A_19" localSheetId="11">#REF!</definedName>
    <definedName name="_13A_19" localSheetId="7">#REF!</definedName>
    <definedName name="_13A_19">#REF!</definedName>
    <definedName name="_13A_2" localSheetId="18">#REF!</definedName>
    <definedName name="_13A_2" localSheetId="20">#REF!</definedName>
    <definedName name="_13A_2" localSheetId="14">#REF!</definedName>
    <definedName name="_13A_2" localSheetId="16">#REF!</definedName>
    <definedName name="_13A_2" localSheetId="11">#REF!</definedName>
    <definedName name="_13A_2" localSheetId="7">#REF!</definedName>
    <definedName name="_13A_2">#REF!</definedName>
    <definedName name="_13A_20" localSheetId="18">#REF!</definedName>
    <definedName name="_13A_20" localSheetId="20">#REF!</definedName>
    <definedName name="_13A_20" localSheetId="14">#REF!</definedName>
    <definedName name="_13A_20" localSheetId="16">#REF!</definedName>
    <definedName name="_13A_20" localSheetId="11">#REF!</definedName>
    <definedName name="_13A_20" localSheetId="7">#REF!</definedName>
    <definedName name="_13A_20">#REF!</definedName>
    <definedName name="_13A_21" localSheetId="18">#REF!</definedName>
    <definedName name="_13A_21" localSheetId="20">#REF!</definedName>
    <definedName name="_13A_21" localSheetId="14">#REF!</definedName>
    <definedName name="_13A_21" localSheetId="16">#REF!</definedName>
    <definedName name="_13A_21" localSheetId="11">#REF!</definedName>
    <definedName name="_13A_21" localSheetId="7">#REF!</definedName>
    <definedName name="_13A_21">#REF!</definedName>
    <definedName name="_13A_22" localSheetId="18">#REF!</definedName>
    <definedName name="_13A_22" localSheetId="20">#REF!</definedName>
    <definedName name="_13A_22" localSheetId="14">#REF!</definedName>
    <definedName name="_13A_22" localSheetId="16">#REF!</definedName>
    <definedName name="_13A_22" localSheetId="11">#REF!</definedName>
    <definedName name="_13A_22" localSheetId="7">#REF!</definedName>
    <definedName name="_13A_22">#REF!</definedName>
    <definedName name="_13A_23" localSheetId="18">#REF!</definedName>
    <definedName name="_13A_23" localSheetId="20">#REF!</definedName>
    <definedName name="_13A_23" localSheetId="14">#REF!</definedName>
    <definedName name="_13A_23" localSheetId="16">#REF!</definedName>
    <definedName name="_13A_23" localSheetId="11">#REF!</definedName>
    <definedName name="_13A_23" localSheetId="7">#REF!</definedName>
    <definedName name="_13A_23">#REF!</definedName>
    <definedName name="_13A_24" localSheetId="18">#REF!</definedName>
    <definedName name="_13A_24" localSheetId="20">#REF!</definedName>
    <definedName name="_13A_24" localSheetId="14">#REF!</definedName>
    <definedName name="_13A_24" localSheetId="16">#REF!</definedName>
    <definedName name="_13A_24" localSheetId="11">#REF!</definedName>
    <definedName name="_13A_24" localSheetId="7">#REF!</definedName>
    <definedName name="_13A_24">#REF!</definedName>
    <definedName name="_13A_25" localSheetId="18">#REF!</definedName>
    <definedName name="_13A_25" localSheetId="20">#REF!</definedName>
    <definedName name="_13A_25" localSheetId="14">#REF!</definedName>
    <definedName name="_13A_25" localSheetId="16">#REF!</definedName>
    <definedName name="_13A_25" localSheetId="11">#REF!</definedName>
    <definedName name="_13A_25" localSheetId="7">#REF!</definedName>
    <definedName name="_13A_25">#REF!</definedName>
    <definedName name="_13A_26" localSheetId="18">#REF!</definedName>
    <definedName name="_13A_26" localSheetId="20">#REF!</definedName>
    <definedName name="_13A_26" localSheetId="14">#REF!</definedName>
    <definedName name="_13A_26" localSheetId="16">#REF!</definedName>
    <definedName name="_13A_26" localSheetId="11">#REF!</definedName>
    <definedName name="_13A_26" localSheetId="7">#REF!</definedName>
    <definedName name="_13A_26">#REF!</definedName>
    <definedName name="_13A_27" localSheetId="18">#REF!</definedName>
    <definedName name="_13A_27" localSheetId="20">#REF!</definedName>
    <definedName name="_13A_27" localSheetId="14">#REF!</definedName>
    <definedName name="_13A_27" localSheetId="16">#REF!</definedName>
    <definedName name="_13A_27" localSheetId="11">#REF!</definedName>
    <definedName name="_13A_27" localSheetId="7">#REF!</definedName>
    <definedName name="_13A_27">#REF!</definedName>
    <definedName name="_13A_28" localSheetId="18">#REF!</definedName>
    <definedName name="_13A_28" localSheetId="20">#REF!</definedName>
    <definedName name="_13A_28" localSheetId="14">#REF!</definedName>
    <definedName name="_13A_28" localSheetId="16">#REF!</definedName>
    <definedName name="_13A_28" localSheetId="11">#REF!</definedName>
    <definedName name="_13A_28" localSheetId="7">#REF!</definedName>
    <definedName name="_13A_28">#REF!</definedName>
    <definedName name="_13A_29" localSheetId="18">#REF!</definedName>
    <definedName name="_13A_29" localSheetId="20">#REF!</definedName>
    <definedName name="_13A_29" localSheetId="14">#REF!</definedName>
    <definedName name="_13A_29" localSheetId="16">#REF!</definedName>
    <definedName name="_13A_29" localSheetId="11">#REF!</definedName>
    <definedName name="_13A_29" localSheetId="7">#REF!</definedName>
    <definedName name="_13A_29">#REF!</definedName>
    <definedName name="_13A_3" localSheetId="18">#REF!</definedName>
    <definedName name="_13A_3" localSheetId="20">#REF!</definedName>
    <definedName name="_13A_3" localSheetId="14">#REF!</definedName>
    <definedName name="_13A_3" localSheetId="16">#REF!</definedName>
    <definedName name="_13A_3" localSheetId="11">#REF!</definedName>
    <definedName name="_13A_3" localSheetId="7">#REF!</definedName>
    <definedName name="_13A_3">#REF!</definedName>
    <definedName name="_13A_30" localSheetId="18">#REF!</definedName>
    <definedName name="_13A_30" localSheetId="20">#REF!</definedName>
    <definedName name="_13A_30" localSheetId="14">#REF!</definedName>
    <definedName name="_13A_30" localSheetId="16">#REF!</definedName>
    <definedName name="_13A_30" localSheetId="11">#REF!</definedName>
    <definedName name="_13A_30" localSheetId="7">#REF!</definedName>
    <definedName name="_13A_30">#REF!</definedName>
    <definedName name="_13A_31" localSheetId="18">#REF!</definedName>
    <definedName name="_13A_31" localSheetId="20">#REF!</definedName>
    <definedName name="_13A_31" localSheetId="14">#REF!</definedName>
    <definedName name="_13A_31" localSheetId="16">#REF!</definedName>
    <definedName name="_13A_31" localSheetId="11">#REF!</definedName>
    <definedName name="_13A_31" localSheetId="7">#REF!</definedName>
    <definedName name="_13A_31">#REF!</definedName>
    <definedName name="_13A_32" localSheetId="18">#REF!</definedName>
    <definedName name="_13A_32" localSheetId="20">#REF!</definedName>
    <definedName name="_13A_32" localSheetId="14">#REF!</definedName>
    <definedName name="_13A_32" localSheetId="16">#REF!</definedName>
    <definedName name="_13A_32" localSheetId="11">#REF!</definedName>
    <definedName name="_13A_32" localSheetId="7">#REF!</definedName>
    <definedName name="_13A_32">#REF!</definedName>
    <definedName name="_13A_33" localSheetId="18">#REF!</definedName>
    <definedName name="_13A_33" localSheetId="20">#REF!</definedName>
    <definedName name="_13A_33" localSheetId="14">#REF!</definedName>
    <definedName name="_13A_33" localSheetId="16">#REF!</definedName>
    <definedName name="_13A_33" localSheetId="11">#REF!</definedName>
    <definedName name="_13A_33" localSheetId="7">#REF!</definedName>
    <definedName name="_13A_33">#REF!</definedName>
    <definedName name="_13A_34" localSheetId="18">#REF!</definedName>
    <definedName name="_13A_34" localSheetId="20">#REF!</definedName>
    <definedName name="_13A_34" localSheetId="14">#REF!</definedName>
    <definedName name="_13A_34" localSheetId="16">#REF!</definedName>
    <definedName name="_13A_34" localSheetId="11">#REF!</definedName>
    <definedName name="_13A_34" localSheetId="7">#REF!</definedName>
    <definedName name="_13A_34">#REF!</definedName>
    <definedName name="_13A_35" localSheetId="18">#REF!</definedName>
    <definedName name="_13A_35" localSheetId="20">#REF!</definedName>
    <definedName name="_13A_35" localSheetId="14">#REF!</definedName>
    <definedName name="_13A_35" localSheetId="16">#REF!</definedName>
    <definedName name="_13A_35" localSheetId="11">#REF!</definedName>
    <definedName name="_13A_35" localSheetId="7">#REF!</definedName>
    <definedName name="_13A_35">#REF!</definedName>
    <definedName name="_13A_36" localSheetId="18">#REF!</definedName>
    <definedName name="_13A_36" localSheetId="20">#REF!</definedName>
    <definedName name="_13A_36" localSheetId="14">#REF!</definedName>
    <definedName name="_13A_36" localSheetId="16">#REF!</definedName>
    <definedName name="_13A_36" localSheetId="11">#REF!</definedName>
    <definedName name="_13A_36" localSheetId="7">#REF!</definedName>
    <definedName name="_13A_36">#REF!</definedName>
    <definedName name="_13A_37" localSheetId="18">#REF!</definedName>
    <definedName name="_13A_37" localSheetId="20">#REF!</definedName>
    <definedName name="_13A_37" localSheetId="14">#REF!</definedName>
    <definedName name="_13A_37" localSheetId="16">#REF!</definedName>
    <definedName name="_13A_37" localSheetId="11">#REF!</definedName>
    <definedName name="_13A_37" localSheetId="7">#REF!</definedName>
    <definedName name="_13A_37">#REF!</definedName>
    <definedName name="_13A_38" localSheetId="18">#REF!</definedName>
    <definedName name="_13A_38" localSheetId="20">#REF!</definedName>
    <definedName name="_13A_38" localSheetId="14">#REF!</definedName>
    <definedName name="_13A_38" localSheetId="16">#REF!</definedName>
    <definedName name="_13A_38" localSheetId="11">#REF!</definedName>
    <definedName name="_13A_38" localSheetId="7">#REF!</definedName>
    <definedName name="_13A_38">#REF!</definedName>
    <definedName name="_13A_39" localSheetId="18">#REF!</definedName>
    <definedName name="_13A_39" localSheetId="20">#REF!</definedName>
    <definedName name="_13A_39" localSheetId="14">#REF!</definedName>
    <definedName name="_13A_39" localSheetId="16">#REF!</definedName>
    <definedName name="_13A_39" localSheetId="11">#REF!</definedName>
    <definedName name="_13A_39" localSheetId="7">#REF!</definedName>
    <definedName name="_13A_39">#REF!</definedName>
    <definedName name="_13A_4" localSheetId="18">#REF!</definedName>
    <definedName name="_13A_4" localSheetId="20">#REF!</definedName>
    <definedName name="_13A_4" localSheetId="14">#REF!</definedName>
    <definedName name="_13A_4" localSheetId="16">#REF!</definedName>
    <definedName name="_13A_4" localSheetId="11">#REF!</definedName>
    <definedName name="_13A_4" localSheetId="7">#REF!</definedName>
    <definedName name="_13A_4">#REF!</definedName>
    <definedName name="_13A_40" localSheetId="18">#REF!</definedName>
    <definedName name="_13A_40" localSheetId="20">#REF!</definedName>
    <definedName name="_13A_40" localSheetId="14">#REF!</definedName>
    <definedName name="_13A_40" localSheetId="16">#REF!</definedName>
    <definedName name="_13A_40" localSheetId="11">#REF!</definedName>
    <definedName name="_13A_40" localSheetId="7">#REF!</definedName>
    <definedName name="_13A_40">#REF!</definedName>
    <definedName name="_13A_41" localSheetId="18">#REF!</definedName>
    <definedName name="_13A_41" localSheetId="20">#REF!</definedName>
    <definedName name="_13A_41" localSheetId="14">#REF!</definedName>
    <definedName name="_13A_41" localSheetId="16">#REF!</definedName>
    <definedName name="_13A_41" localSheetId="11">#REF!</definedName>
    <definedName name="_13A_41" localSheetId="7">#REF!</definedName>
    <definedName name="_13A_41">#REF!</definedName>
    <definedName name="_13A_42" localSheetId="18">#REF!</definedName>
    <definedName name="_13A_42" localSheetId="20">#REF!</definedName>
    <definedName name="_13A_42" localSheetId="14">#REF!</definedName>
    <definedName name="_13A_42" localSheetId="16">#REF!</definedName>
    <definedName name="_13A_42" localSheetId="11">#REF!</definedName>
    <definedName name="_13A_42" localSheetId="7">#REF!</definedName>
    <definedName name="_13A_42">#REF!</definedName>
    <definedName name="_13A_43" localSheetId="18">#REF!</definedName>
    <definedName name="_13A_43" localSheetId="20">#REF!</definedName>
    <definedName name="_13A_43" localSheetId="14">#REF!</definedName>
    <definedName name="_13A_43" localSheetId="16">#REF!</definedName>
    <definedName name="_13A_43" localSheetId="11">#REF!</definedName>
    <definedName name="_13A_43" localSheetId="7">#REF!</definedName>
    <definedName name="_13A_43">#REF!</definedName>
    <definedName name="_13A_44" localSheetId="18">#REF!</definedName>
    <definedName name="_13A_44" localSheetId="20">#REF!</definedName>
    <definedName name="_13A_44" localSheetId="14">#REF!</definedName>
    <definedName name="_13A_44" localSheetId="16">#REF!</definedName>
    <definedName name="_13A_44" localSheetId="11">#REF!</definedName>
    <definedName name="_13A_44" localSheetId="7">#REF!</definedName>
    <definedName name="_13A_44">#REF!</definedName>
    <definedName name="_13A_45" localSheetId="18">#REF!</definedName>
    <definedName name="_13A_45" localSheetId="20">#REF!</definedName>
    <definedName name="_13A_45" localSheetId="14">#REF!</definedName>
    <definedName name="_13A_45" localSheetId="16">#REF!</definedName>
    <definedName name="_13A_45" localSheetId="11">#REF!</definedName>
    <definedName name="_13A_45" localSheetId="7">#REF!</definedName>
    <definedName name="_13A_45">#REF!</definedName>
    <definedName name="_13A_46" localSheetId="18">#REF!</definedName>
    <definedName name="_13A_46" localSheetId="20">#REF!</definedName>
    <definedName name="_13A_46" localSheetId="14">#REF!</definedName>
    <definedName name="_13A_46" localSheetId="16">#REF!</definedName>
    <definedName name="_13A_46" localSheetId="11">#REF!</definedName>
    <definedName name="_13A_46" localSheetId="7">#REF!</definedName>
    <definedName name="_13A_46">#REF!</definedName>
    <definedName name="_13A_47" localSheetId="18">#REF!</definedName>
    <definedName name="_13A_47" localSheetId="20">#REF!</definedName>
    <definedName name="_13A_47" localSheetId="14">#REF!</definedName>
    <definedName name="_13A_47" localSheetId="16">#REF!</definedName>
    <definedName name="_13A_47" localSheetId="11">#REF!</definedName>
    <definedName name="_13A_47" localSheetId="7">#REF!</definedName>
    <definedName name="_13A_47">#REF!</definedName>
    <definedName name="_13A_48" localSheetId="18">#REF!</definedName>
    <definedName name="_13A_48" localSheetId="20">#REF!</definedName>
    <definedName name="_13A_48" localSheetId="14">#REF!</definedName>
    <definedName name="_13A_48" localSheetId="16">#REF!</definedName>
    <definedName name="_13A_48" localSheetId="11">#REF!</definedName>
    <definedName name="_13A_48" localSheetId="7">#REF!</definedName>
    <definedName name="_13A_48">#REF!</definedName>
    <definedName name="_13A_49" localSheetId="18">#REF!</definedName>
    <definedName name="_13A_49" localSheetId="20">#REF!</definedName>
    <definedName name="_13A_49" localSheetId="14">#REF!</definedName>
    <definedName name="_13A_49" localSheetId="16">#REF!</definedName>
    <definedName name="_13A_49" localSheetId="11">#REF!</definedName>
    <definedName name="_13A_49" localSheetId="7">#REF!</definedName>
    <definedName name="_13A_49">#REF!</definedName>
    <definedName name="_13A_5" localSheetId="18">#REF!</definedName>
    <definedName name="_13A_5" localSheetId="20">#REF!</definedName>
    <definedName name="_13A_5" localSheetId="14">#REF!</definedName>
    <definedName name="_13A_5" localSheetId="16">#REF!</definedName>
    <definedName name="_13A_5" localSheetId="11">#REF!</definedName>
    <definedName name="_13A_5" localSheetId="7">#REF!</definedName>
    <definedName name="_13A_5">#REF!</definedName>
    <definedName name="_13A_50" localSheetId="18">#REF!</definedName>
    <definedName name="_13A_50" localSheetId="20">#REF!</definedName>
    <definedName name="_13A_50" localSheetId="14">#REF!</definedName>
    <definedName name="_13A_50" localSheetId="16">#REF!</definedName>
    <definedName name="_13A_50" localSheetId="11">#REF!</definedName>
    <definedName name="_13A_50" localSheetId="7">#REF!</definedName>
    <definedName name="_13A_50">#REF!</definedName>
    <definedName name="_13A_51" localSheetId="18">#REF!</definedName>
    <definedName name="_13A_51" localSheetId="20">#REF!</definedName>
    <definedName name="_13A_51" localSheetId="14">#REF!</definedName>
    <definedName name="_13A_51" localSheetId="16">#REF!</definedName>
    <definedName name="_13A_51" localSheetId="11">#REF!</definedName>
    <definedName name="_13A_51" localSheetId="7">#REF!</definedName>
    <definedName name="_13A_51">#REF!</definedName>
    <definedName name="_13A_52" localSheetId="18">#REF!</definedName>
    <definedName name="_13A_52" localSheetId="20">#REF!</definedName>
    <definedName name="_13A_52" localSheetId="14">#REF!</definedName>
    <definedName name="_13A_52" localSheetId="16">#REF!</definedName>
    <definedName name="_13A_52" localSheetId="11">#REF!</definedName>
    <definedName name="_13A_52" localSheetId="7">#REF!</definedName>
    <definedName name="_13A_52">#REF!</definedName>
    <definedName name="_13A_53" localSheetId="18">#REF!</definedName>
    <definedName name="_13A_53" localSheetId="20">#REF!</definedName>
    <definedName name="_13A_53" localSheetId="14">#REF!</definedName>
    <definedName name="_13A_53" localSheetId="16">#REF!</definedName>
    <definedName name="_13A_53" localSheetId="11">#REF!</definedName>
    <definedName name="_13A_53" localSheetId="7">#REF!</definedName>
    <definedName name="_13A_53">#REF!</definedName>
    <definedName name="_13A_54" localSheetId="18">#REF!</definedName>
    <definedName name="_13A_54" localSheetId="20">#REF!</definedName>
    <definedName name="_13A_54" localSheetId="14">#REF!</definedName>
    <definedName name="_13A_54" localSheetId="16">#REF!</definedName>
    <definedName name="_13A_54" localSheetId="11">#REF!</definedName>
    <definedName name="_13A_54" localSheetId="7">#REF!</definedName>
    <definedName name="_13A_54">#REF!</definedName>
    <definedName name="_13A_55" localSheetId="18">#REF!</definedName>
    <definedName name="_13A_55" localSheetId="20">#REF!</definedName>
    <definedName name="_13A_55" localSheetId="14">#REF!</definedName>
    <definedName name="_13A_55" localSheetId="16">#REF!</definedName>
    <definedName name="_13A_55" localSheetId="11">#REF!</definedName>
    <definedName name="_13A_55" localSheetId="7">#REF!</definedName>
    <definedName name="_13A_55">#REF!</definedName>
    <definedName name="_13A_56" localSheetId="18">#REF!</definedName>
    <definedName name="_13A_56" localSheetId="20">#REF!</definedName>
    <definedName name="_13A_56" localSheetId="14">#REF!</definedName>
    <definedName name="_13A_56" localSheetId="16">#REF!</definedName>
    <definedName name="_13A_56" localSheetId="11">#REF!</definedName>
    <definedName name="_13A_56" localSheetId="7">#REF!</definedName>
    <definedName name="_13A_56">#REF!</definedName>
    <definedName name="_13A_57" localSheetId="18">#REF!</definedName>
    <definedName name="_13A_57" localSheetId="20">#REF!</definedName>
    <definedName name="_13A_57" localSheetId="14">#REF!</definedName>
    <definedName name="_13A_57" localSheetId="16">#REF!</definedName>
    <definedName name="_13A_57" localSheetId="11">#REF!</definedName>
    <definedName name="_13A_57" localSheetId="7">#REF!</definedName>
    <definedName name="_13A_57">#REF!</definedName>
    <definedName name="_13A_58" localSheetId="18">#REF!</definedName>
    <definedName name="_13A_58" localSheetId="20">#REF!</definedName>
    <definedName name="_13A_58" localSheetId="14">#REF!</definedName>
    <definedName name="_13A_58" localSheetId="16">#REF!</definedName>
    <definedName name="_13A_58" localSheetId="11">#REF!</definedName>
    <definedName name="_13A_58" localSheetId="7">#REF!</definedName>
    <definedName name="_13A_58">#REF!</definedName>
    <definedName name="_13A_59" localSheetId="18">#REF!</definedName>
    <definedName name="_13A_59" localSheetId="20">#REF!</definedName>
    <definedName name="_13A_59" localSheetId="14">#REF!</definedName>
    <definedName name="_13A_59" localSheetId="16">#REF!</definedName>
    <definedName name="_13A_59" localSheetId="11">#REF!</definedName>
    <definedName name="_13A_59" localSheetId="7">#REF!</definedName>
    <definedName name="_13A_59">#REF!</definedName>
    <definedName name="_13A_6" localSheetId="18">#REF!</definedName>
    <definedName name="_13A_6" localSheetId="20">#REF!</definedName>
    <definedName name="_13A_6" localSheetId="14">#REF!</definedName>
    <definedName name="_13A_6" localSheetId="16">#REF!</definedName>
    <definedName name="_13A_6" localSheetId="11">#REF!</definedName>
    <definedName name="_13A_6" localSheetId="7">#REF!</definedName>
    <definedName name="_13A_6">#REF!</definedName>
    <definedName name="_13A_60" localSheetId="18">#REF!</definedName>
    <definedName name="_13A_60" localSheetId="20">#REF!</definedName>
    <definedName name="_13A_60" localSheetId="14">#REF!</definedName>
    <definedName name="_13A_60" localSheetId="16">#REF!</definedName>
    <definedName name="_13A_60" localSheetId="11">#REF!</definedName>
    <definedName name="_13A_60" localSheetId="7">#REF!</definedName>
    <definedName name="_13A_60">#REF!</definedName>
    <definedName name="_13A_7" localSheetId="18">#REF!</definedName>
    <definedName name="_13A_7" localSheetId="20">#REF!</definedName>
    <definedName name="_13A_7" localSheetId="14">#REF!</definedName>
    <definedName name="_13A_7" localSheetId="16">#REF!</definedName>
    <definedName name="_13A_7" localSheetId="11">#REF!</definedName>
    <definedName name="_13A_7" localSheetId="7">#REF!</definedName>
    <definedName name="_13A_7">#REF!</definedName>
    <definedName name="_13A_8" localSheetId="18">#REF!</definedName>
    <definedName name="_13A_8" localSheetId="20">#REF!</definedName>
    <definedName name="_13A_8" localSheetId="14">#REF!</definedName>
    <definedName name="_13A_8" localSheetId="16">#REF!</definedName>
    <definedName name="_13A_8" localSheetId="11">#REF!</definedName>
    <definedName name="_13A_8" localSheetId="7">#REF!</definedName>
    <definedName name="_13A_8">#REF!</definedName>
    <definedName name="_13A_9" localSheetId="18">#REF!</definedName>
    <definedName name="_13A_9" localSheetId="20">#REF!</definedName>
    <definedName name="_13A_9" localSheetId="14">#REF!</definedName>
    <definedName name="_13A_9" localSheetId="16">#REF!</definedName>
    <definedName name="_13A_9" localSheetId="11">#REF!</definedName>
    <definedName name="_13A_9" localSheetId="7">#REF!</definedName>
    <definedName name="_13A_9">#REF!</definedName>
    <definedName name="_13B_1" localSheetId="18">#REF!</definedName>
    <definedName name="_13B_1" localSheetId="20">#REF!</definedName>
    <definedName name="_13B_1" localSheetId="14">#REF!</definedName>
    <definedName name="_13B_1" localSheetId="16">#REF!</definedName>
    <definedName name="_13B_1" localSheetId="11">#REF!</definedName>
    <definedName name="_13B_1" localSheetId="7">#REF!</definedName>
    <definedName name="_13B_1">#REF!</definedName>
    <definedName name="_13B_10" localSheetId="18">#REF!</definedName>
    <definedName name="_13B_10" localSheetId="20">#REF!</definedName>
    <definedName name="_13B_10" localSheetId="14">#REF!</definedName>
    <definedName name="_13B_10" localSheetId="16">#REF!</definedName>
    <definedName name="_13B_10" localSheetId="11">#REF!</definedName>
    <definedName name="_13B_10" localSheetId="7">#REF!</definedName>
    <definedName name="_13B_10">#REF!</definedName>
    <definedName name="_13B_11" localSheetId="18">#REF!</definedName>
    <definedName name="_13B_11" localSheetId="20">#REF!</definedName>
    <definedName name="_13B_11" localSheetId="14">#REF!</definedName>
    <definedName name="_13B_11" localSheetId="16">#REF!</definedName>
    <definedName name="_13B_11" localSheetId="11">#REF!</definedName>
    <definedName name="_13B_11" localSheetId="7">#REF!</definedName>
    <definedName name="_13B_11">#REF!</definedName>
    <definedName name="_13B_12" localSheetId="18">#REF!</definedName>
    <definedName name="_13B_12" localSheetId="20">#REF!</definedName>
    <definedName name="_13B_12" localSheetId="14">#REF!</definedName>
    <definedName name="_13B_12" localSheetId="16">#REF!</definedName>
    <definedName name="_13B_12" localSheetId="11">#REF!</definedName>
    <definedName name="_13B_12" localSheetId="7">#REF!</definedName>
    <definedName name="_13B_12">#REF!</definedName>
    <definedName name="_13B_13" localSheetId="18">#REF!</definedName>
    <definedName name="_13B_13" localSheetId="20">#REF!</definedName>
    <definedName name="_13B_13" localSheetId="14">#REF!</definedName>
    <definedName name="_13B_13" localSheetId="16">#REF!</definedName>
    <definedName name="_13B_13" localSheetId="11">#REF!</definedName>
    <definedName name="_13B_13" localSheetId="7">#REF!</definedName>
    <definedName name="_13B_13">#REF!</definedName>
    <definedName name="_13B_14" localSheetId="18">#REF!</definedName>
    <definedName name="_13B_14" localSheetId="20">#REF!</definedName>
    <definedName name="_13B_14" localSheetId="14">#REF!</definedName>
    <definedName name="_13B_14" localSheetId="16">#REF!</definedName>
    <definedName name="_13B_14" localSheetId="11">#REF!</definedName>
    <definedName name="_13B_14" localSheetId="7">#REF!</definedName>
    <definedName name="_13B_14">#REF!</definedName>
    <definedName name="_13B_15" localSheetId="18">#REF!</definedName>
    <definedName name="_13B_15" localSheetId="20">#REF!</definedName>
    <definedName name="_13B_15" localSheetId="14">#REF!</definedName>
    <definedName name="_13B_15" localSheetId="16">#REF!</definedName>
    <definedName name="_13B_15" localSheetId="11">#REF!</definedName>
    <definedName name="_13B_15" localSheetId="7">#REF!</definedName>
    <definedName name="_13B_15">#REF!</definedName>
    <definedName name="_13B_16" localSheetId="18">#REF!</definedName>
    <definedName name="_13B_16" localSheetId="20">#REF!</definedName>
    <definedName name="_13B_16" localSheetId="14">#REF!</definedName>
    <definedName name="_13B_16" localSheetId="16">#REF!</definedName>
    <definedName name="_13B_16" localSheetId="11">#REF!</definedName>
    <definedName name="_13B_16" localSheetId="7">#REF!</definedName>
    <definedName name="_13B_16">#REF!</definedName>
    <definedName name="_13B_17" localSheetId="18">#REF!</definedName>
    <definedName name="_13B_17" localSheetId="20">#REF!</definedName>
    <definedName name="_13B_17" localSheetId="14">#REF!</definedName>
    <definedName name="_13B_17" localSheetId="16">#REF!</definedName>
    <definedName name="_13B_17" localSheetId="11">#REF!</definedName>
    <definedName name="_13B_17" localSheetId="7">#REF!</definedName>
    <definedName name="_13B_17">#REF!</definedName>
    <definedName name="_13B_18" localSheetId="18">#REF!</definedName>
    <definedName name="_13B_18" localSheetId="20">#REF!</definedName>
    <definedName name="_13B_18" localSheetId="14">#REF!</definedName>
    <definedName name="_13B_18" localSheetId="16">#REF!</definedName>
    <definedName name="_13B_18" localSheetId="11">#REF!</definedName>
    <definedName name="_13B_18" localSheetId="7">#REF!</definedName>
    <definedName name="_13B_18">#REF!</definedName>
    <definedName name="_13B_19" localSheetId="18">#REF!</definedName>
    <definedName name="_13B_19" localSheetId="20">#REF!</definedName>
    <definedName name="_13B_19" localSheetId="14">#REF!</definedName>
    <definedName name="_13B_19" localSheetId="16">#REF!</definedName>
    <definedName name="_13B_19" localSheetId="11">#REF!</definedName>
    <definedName name="_13B_19" localSheetId="7">#REF!</definedName>
    <definedName name="_13B_19">#REF!</definedName>
    <definedName name="_13B_2" localSheetId="18">#REF!</definedName>
    <definedName name="_13B_2" localSheetId="20">#REF!</definedName>
    <definedName name="_13B_2" localSheetId="14">#REF!</definedName>
    <definedName name="_13B_2" localSheetId="16">#REF!</definedName>
    <definedName name="_13B_2" localSheetId="11">#REF!</definedName>
    <definedName name="_13B_2" localSheetId="7">#REF!</definedName>
    <definedName name="_13B_2">#REF!</definedName>
    <definedName name="_13B_20" localSheetId="18">#REF!</definedName>
    <definedName name="_13B_20" localSheetId="20">#REF!</definedName>
    <definedName name="_13B_20" localSheetId="14">#REF!</definedName>
    <definedName name="_13B_20" localSheetId="16">#REF!</definedName>
    <definedName name="_13B_20" localSheetId="11">#REF!</definedName>
    <definedName name="_13B_20" localSheetId="7">#REF!</definedName>
    <definedName name="_13B_20">#REF!</definedName>
    <definedName name="_13B_21" localSheetId="18">#REF!</definedName>
    <definedName name="_13B_21" localSheetId="20">#REF!</definedName>
    <definedName name="_13B_21" localSheetId="14">#REF!</definedName>
    <definedName name="_13B_21" localSheetId="16">#REF!</definedName>
    <definedName name="_13B_21" localSheetId="11">#REF!</definedName>
    <definedName name="_13B_21" localSheetId="7">#REF!</definedName>
    <definedName name="_13B_21">#REF!</definedName>
    <definedName name="_13B_22" localSheetId="18">#REF!</definedName>
    <definedName name="_13B_22" localSheetId="20">#REF!</definedName>
    <definedName name="_13B_22" localSheetId="14">#REF!</definedName>
    <definedName name="_13B_22" localSheetId="16">#REF!</definedName>
    <definedName name="_13B_22" localSheetId="11">#REF!</definedName>
    <definedName name="_13B_22" localSheetId="7">#REF!</definedName>
    <definedName name="_13B_22">#REF!</definedName>
    <definedName name="_13B_23" localSheetId="18">#REF!</definedName>
    <definedName name="_13B_23" localSheetId="20">#REF!</definedName>
    <definedName name="_13B_23" localSheetId="14">#REF!</definedName>
    <definedName name="_13B_23" localSheetId="16">#REF!</definedName>
    <definedName name="_13B_23" localSheetId="11">#REF!</definedName>
    <definedName name="_13B_23" localSheetId="7">#REF!</definedName>
    <definedName name="_13B_23">#REF!</definedName>
    <definedName name="_13B_24" localSheetId="18">#REF!</definedName>
    <definedName name="_13B_24" localSheetId="20">#REF!</definedName>
    <definedName name="_13B_24" localSheetId="14">#REF!</definedName>
    <definedName name="_13B_24" localSheetId="16">#REF!</definedName>
    <definedName name="_13B_24" localSheetId="11">#REF!</definedName>
    <definedName name="_13B_24" localSheetId="7">#REF!</definedName>
    <definedName name="_13B_24">#REF!</definedName>
    <definedName name="_13B_25" localSheetId="18">#REF!</definedName>
    <definedName name="_13B_25" localSheetId="20">#REF!</definedName>
    <definedName name="_13B_25" localSheetId="14">#REF!</definedName>
    <definedName name="_13B_25" localSheetId="16">#REF!</definedName>
    <definedName name="_13B_25" localSheetId="11">#REF!</definedName>
    <definedName name="_13B_25" localSheetId="7">#REF!</definedName>
    <definedName name="_13B_25">#REF!</definedName>
    <definedName name="_13B_26" localSheetId="18">#REF!</definedName>
    <definedName name="_13B_26" localSheetId="20">#REF!</definedName>
    <definedName name="_13B_26" localSheetId="14">#REF!</definedName>
    <definedName name="_13B_26" localSheetId="16">#REF!</definedName>
    <definedName name="_13B_26" localSheetId="11">#REF!</definedName>
    <definedName name="_13B_26" localSheetId="7">#REF!</definedName>
    <definedName name="_13B_26">#REF!</definedName>
    <definedName name="_13B_27" localSheetId="18">#REF!</definedName>
    <definedName name="_13B_27" localSheetId="20">#REF!</definedName>
    <definedName name="_13B_27" localSheetId="14">#REF!</definedName>
    <definedName name="_13B_27" localSheetId="16">#REF!</definedName>
    <definedName name="_13B_27" localSheetId="11">#REF!</definedName>
    <definedName name="_13B_27" localSheetId="7">#REF!</definedName>
    <definedName name="_13B_27">#REF!</definedName>
    <definedName name="_13B_28" localSheetId="18">#REF!</definedName>
    <definedName name="_13B_28" localSheetId="20">#REF!</definedName>
    <definedName name="_13B_28" localSheetId="14">#REF!</definedName>
    <definedName name="_13B_28" localSheetId="16">#REF!</definedName>
    <definedName name="_13B_28" localSheetId="11">#REF!</definedName>
    <definedName name="_13B_28" localSheetId="7">#REF!</definedName>
    <definedName name="_13B_28">#REF!</definedName>
    <definedName name="_13B_29" localSheetId="18">#REF!</definedName>
    <definedName name="_13B_29" localSheetId="20">#REF!</definedName>
    <definedName name="_13B_29" localSheetId="14">#REF!</definedName>
    <definedName name="_13B_29" localSheetId="16">#REF!</definedName>
    <definedName name="_13B_29" localSheetId="11">#REF!</definedName>
    <definedName name="_13B_29" localSheetId="7">#REF!</definedName>
    <definedName name="_13B_29">#REF!</definedName>
    <definedName name="_13B_3" localSheetId="18">#REF!</definedName>
    <definedName name="_13B_3" localSheetId="20">#REF!</definedName>
    <definedName name="_13B_3" localSheetId="14">#REF!</definedName>
    <definedName name="_13B_3" localSheetId="16">#REF!</definedName>
    <definedName name="_13B_3" localSheetId="11">#REF!</definedName>
    <definedName name="_13B_3" localSheetId="7">#REF!</definedName>
    <definedName name="_13B_3">#REF!</definedName>
    <definedName name="_13B_30" localSheetId="18">#REF!</definedName>
    <definedName name="_13B_30" localSheetId="20">#REF!</definedName>
    <definedName name="_13B_30" localSheetId="14">#REF!</definedName>
    <definedName name="_13B_30" localSheetId="16">#REF!</definedName>
    <definedName name="_13B_30" localSheetId="11">#REF!</definedName>
    <definedName name="_13B_30" localSheetId="7">#REF!</definedName>
    <definedName name="_13B_30">#REF!</definedName>
    <definedName name="_13B_31" localSheetId="18">#REF!</definedName>
    <definedName name="_13B_31" localSheetId="20">#REF!</definedName>
    <definedName name="_13B_31" localSheetId="14">#REF!</definedName>
    <definedName name="_13B_31" localSheetId="16">#REF!</definedName>
    <definedName name="_13B_31" localSheetId="11">#REF!</definedName>
    <definedName name="_13B_31" localSheetId="7">#REF!</definedName>
    <definedName name="_13B_31">#REF!</definedName>
    <definedName name="_13B_32" localSheetId="18">#REF!</definedName>
    <definedName name="_13B_32" localSheetId="20">#REF!</definedName>
    <definedName name="_13B_32" localSheetId="14">#REF!</definedName>
    <definedName name="_13B_32" localSheetId="16">#REF!</definedName>
    <definedName name="_13B_32" localSheetId="11">#REF!</definedName>
    <definedName name="_13B_32" localSheetId="7">#REF!</definedName>
    <definedName name="_13B_32">#REF!</definedName>
    <definedName name="_13B_33" localSheetId="18">#REF!</definedName>
    <definedName name="_13B_33" localSheetId="20">#REF!</definedName>
    <definedName name="_13B_33" localSheetId="14">#REF!</definedName>
    <definedName name="_13B_33" localSheetId="16">#REF!</definedName>
    <definedName name="_13B_33" localSheetId="11">#REF!</definedName>
    <definedName name="_13B_33" localSheetId="7">#REF!</definedName>
    <definedName name="_13B_33">#REF!</definedName>
    <definedName name="_13B_34" localSheetId="18">#REF!</definedName>
    <definedName name="_13B_34" localSheetId="20">#REF!</definedName>
    <definedName name="_13B_34" localSheetId="14">#REF!</definedName>
    <definedName name="_13B_34" localSheetId="16">#REF!</definedName>
    <definedName name="_13B_34" localSheetId="11">#REF!</definedName>
    <definedName name="_13B_34" localSheetId="7">#REF!</definedName>
    <definedName name="_13B_34">#REF!</definedName>
    <definedName name="_13B_35" localSheetId="18">#REF!</definedName>
    <definedName name="_13B_35" localSheetId="20">#REF!</definedName>
    <definedName name="_13B_35" localSheetId="14">#REF!</definedName>
    <definedName name="_13B_35" localSheetId="16">#REF!</definedName>
    <definedName name="_13B_35" localSheetId="11">#REF!</definedName>
    <definedName name="_13B_35" localSheetId="7">#REF!</definedName>
    <definedName name="_13B_35">#REF!</definedName>
    <definedName name="_13B_36" localSheetId="18">#REF!</definedName>
    <definedName name="_13B_36" localSheetId="20">#REF!</definedName>
    <definedName name="_13B_36" localSheetId="14">#REF!</definedName>
    <definedName name="_13B_36" localSheetId="16">#REF!</definedName>
    <definedName name="_13B_36" localSheetId="11">#REF!</definedName>
    <definedName name="_13B_36" localSheetId="7">#REF!</definedName>
    <definedName name="_13B_36">#REF!</definedName>
    <definedName name="_13B_37" localSheetId="18">#REF!</definedName>
    <definedName name="_13B_37" localSheetId="20">#REF!</definedName>
    <definedName name="_13B_37" localSheetId="14">#REF!</definedName>
    <definedName name="_13B_37" localSheetId="16">#REF!</definedName>
    <definedName name="_13B_37" localSheetId="11">#REF!</definedName>
    <definedName name="_13B_37" localSheetId="7">#REF!</definedName>
    <definedName name="_13B_37">#REF!</definedName>
    <definedName name="_13B_38" localSheetId="18">#REF!</definedName>
    <definedName name="_13B_38" localSheetId="20">#REF!</definedName>
    <definedName name="_13B_38" localSheetId="14">#REF!</definedName>
    <definedName name="_13B_38" localSheetId="16">#REF!</definedName>
    <definedName name="_13B_38" localSheetId="11">#REF!</definedName>
    <definedName name="_13B_38" localSheetId="7">#REF!</definedName>
    <definedName name="_13B_38">#REF!</definedName>
    <definedName name="_13B_39" localSheetId="18">#REF!</definedName>
    <definedName name="_13B_39" localSheetId="20">#REF!</definedName>
    <definedName name="_13B_39" localSheetId="14">#REF!</definedName>
    <definedName name="_13B_39" localSheetId="16">#REF!</definedName>
    <definedName name="_13B_39" localSheetId="11">#REF!</definedName>
    <definedName name="_13B_39" localSheetId="7">#REF!</definedName>
    <definedName name="_13B_39">#REF!</definedName>
    <definedName name="_13B_4" localSheetId="18">#REF!</definedName>
    <definedName name="_13B_4" localSheetId="20">#REF!</definedName>
    <definedName name="_13B_4" localSheetId="14">#REF!</definedName>
    <definedName name="_13B_4" localSheetId="16">#REF!</definedName>
    <definedName name="_13B_4" localSheetId="11">#REF!</definedName>
    <definedName name="_13B_4" localSheetId="7">#REF!</definedName>
    <definedName name="_13B_4">#REF!</definedName>
    <definedName name="_13B_40" localSheetId="18">#REF!</definedName>
    <definedName name="_13B_40" localSheetId="20">#REF!</definedName>
    <definedName name="_13B_40" localSheetId="14">#REF!</definedName>
    <definedName name="_13B_40" localSheetId="16">#REF!</definedName>
    <definedName name="_13B_40" localSheetId="11">#REF!</definedName>
    <definedName name="_13B_40" localSheetId="7">#REF!</definedName>
    <definedName name="_13B_40">#REF!</definedName>
    <definedName name="_13B_41" localSheetId="18">#REF!</definedName>
    <definedName name="_13B_41" localSheetId="20">#REF!</definedName>
    <definedName name="_13B_41" localSheetId="14">#REF!</definedName>
    <definedName name="_13B_41" localSheetId="16">#REF!</definedName>
    <definedName name="_13B_41" localSheetId="11">#REF!</definedName>
    <definedName name="_13B_41" localSheetId="7">#REF!</definedName>
    <definedName name="_13B_41">#REF!</definedName>
    <definedName name="_13B_42" localSheetId="18">#REF!</definedName>
    <definedName name="_13B_42" localSheetId="20">#REF!</definedName>
    <definedName name="_13B_42" localSheetId="14">#REF!</definedName>
    <definedName name="_13B_42" localSheetId="16">#REF!</definedName>
    <definedName name="_13B_42" localSheetId="11">#REF!</definedName>
    <definedName name="_13B_42" localSheetId="7">#REF!</definedName>
    <definedName name="_13B_42">#REF!</definedName>
    <definedName name="_13B_43" localSheetId="18">#REF!</definedName>
    <definedName name="_13B_43" localSheetId="20">#REF!</definedName>
    <definedName name="_13B_43" localSheetId="14">#REF!</definedName>
    <definedName name="_13B_43" localSheetId="16">#REF!</definedName>
    <definedName name="_13B_43" localSheetId="11">#REF!</definedName>
    <definedName name="_13B_43" localSheetId="7">#REF!</definedName>
    <definedName name="_13B_43">#REF!</definedName>
    <definedName name="_13B_44" localSheetId="18">#REF!</definedName>
    <definedName name="_13B_44" localSheetId="20">#REF!</definedName>
    <definedName name="_13B_44" localSheetId="14">#REF!</definedName>
    <definedName name="_13B_44" localSheetId="16">#REF!</definedName>
    <definedName name="_13B_44" localSheetId="11">#REF!</definedName>
    <definedName name="_13B_44" localSheetId="7">#REF!</definedName>
    <definedName name="_13B_44">#REF!</definedName>
    <definedName name="_13B_45" localSheetId="18">#REF!</definedName>
    <definedName name="_13B_45" localSheetId="20">#REF!</definedName>
    <definedName name="_13B_45" localSheetId="14">#REF!</definedName>
    <definedName name="_13B_45" localSheetId="16">#REF!</definedName>
    <definedName name="_13B_45" localSheetId="11">#REF!</definedName>
    <definedName name="_13B_45" localSheetId="7">#REF!</definedName>
    <definedName name="_13B_45">#REF!</definedName>
    <definedName name="_13B_46" localSheetId="18">#REF!</definedName>
    <definedName name="_13B_46" localSheetId="20">#REF!</definedName>
    <definedName name="_13B_46" localSheetId="14">#REF!</definedName>
    <definedName name="_13B_46" localSheetId="16">#REF!</definedName>
    <definedName name="_13B_46" localSheetId="11">#REF!</definedName>
    <definedName name="_13B_46" localSheetId="7">#REF!</definedName>
    <definedName name="_13B_46">#REF!</definedName>
    <definedName name="_13B_47" localSheetId="18">#REF!</definedName>
    <definedName name="_13B_47" localSheetId="20">#REF!</definedName>
    <definedName name="_13B_47" localSheetId="14">#REF!</definedName>
    <definedName name="_13B_47" localSheetId="16">#REF!</definedName>
    <definedName name="_13B_47" localSheetId="11">#REF!</definedName>
    <definedName name="_13B_47" localSheetId="7">#REF!</definedName>
    <definedName name="_13B_47">#REF!</definedName>
    <definedName name="_13B_48" localSheetId="18">#REF!</definedName>
    <definedName name="_13B_48" localSheetId="20">#REF!</definedName>
    <definedName name="_13B_48" localSheetId="14">#REF!</definedName>
    <definedName name="_13B_48" localSheetId="16">#REF!</definedName>
    <definedName name="_13B_48" localSheetId="11">#REF!</definedName>
    <definedName name="_13B_48" localSheetId="7">#REF!</definedName>
    <definedName name="_13B_48">#REF!</definedName>
    <definedName name="_13B_49" localSheetId="18">#REF!</definedName>
    <definedName name="_13B_49" localSheetId="20">#REF!</definedName>
    <definedName name="_13B_49" localSheetId="14">#REF!</definedName>
    <definedName name="_13B_49" localSheetId="16">#REF!</definedName>
    <definedName name="_13B_49" localSheetId="11">#REF!</definedName>
    <definedName name="_13B_49" localSheetId="7">#REF!</definedName>
    <definedName name="_13B_49">#REF!</definedName>
    <definedName name="_13B_5" localSheetId="18">#REF!</definedName>
    <definedName name="_13B_5" localSheetId="20">#REF!</definedName>
    <definedName name="_13B_5" localSheetId="14">#REF!</definedName>
    <definedName name="_13B_5" localSheetId="16">#REF!</definedName>
    <definedName name="_13B_5" localSheetId="11">#REF!</definedName>
    <definedName name="_13B_5" localSheetId="7">#REF!</definedName>
    <definedName name="_13B_5">#REF!</definedName>
    <definedName name="_13B_50" localSheetId="18">#REF!</definedName>
    <definedName name="_13B_50" localSheetId="20">#REF!</definedName>
    <definedName name="_13B_50" localSheetId="14">#REF!</definedName>
    <definedName name="_13B_50" localSheetId="16">#REF!</definedName>
    <definedName name="_13B_50" localSheetId="11">#REF!</definedName>
    <definedName name="_13B_50" localSheetId="7">#REF!</definedName>
    <definedName name="_13B_50">#REF!</definedName>
    <definedName name="_13B_51" localSheetId="18">#REF!</definedName>
    <definedName name="_13B_51" localSheetId="20">#REF!</definedName>
    <definedName name="_13B_51" localSheetId="14">#REF!</definedName>
    <definedName name="_13B_51" localSheetId="16">#REF!</definedName>
    <definedName name="_13B_51" localSheetId="11">#REF!</definedName>
    <definedName name="_13B_51" localSheetId="7">#REF!</definedName>
    <definedName name="_13B_51">#REF!</definedName>
    <definedName name="_13B_52" localSheetId="18">#REF!</definedName>
    <definedName name="_13B_52" localSheetId="20">#REF!</definedName>
    <definedName name="_13B_52" localSheetId="14">#REF!</definedName>
    <definedName name="_13B_52" localSheetId="16">#REF!</definedName>
    <definedName name="_13B_52" localSheetId="11">#REF!</definedName>
    <definedName name="_13B_52" localSheetId="7">#REF!</definedName>
    <definedName name="_13B_52">#REF!</definedName>
    <definedName name="_13B_53" localSheetId="18">#REF!</definedName>
    <definedName name="_13B_53" localSheetId="20">#REF!</definedName>
    <definedName name="_13B_53" localSheetId="14">#REF!</definedName>
    <definedName name="_13B_53" localSheetId="16">#REF!</definedName>
    <definedName name="_13B_53" localSheetId="11">#REF!</definedName>
    <definedName name="_13B_53" localSheetId="7">#REF!</definedName>
    <definedName name="_13B_53">#REF!</definedName>
    <definedName name="_13B_54" localSheetId="18">#REF!</definedName>
    <definedName name="_13B_54" localSheetId="20">#REF!</definedName>
    <definedName name="_13B_54" localSheetId="14">#REF!</definedName>
    <definedName name="_13B_54" localSheetId="16">#REF!</definedName>
    <definedName name="_13B_54" localSheetId="11">#REF!</definedName>
    <definedName name="_13B_54" localSheetId="7">#REF!</definedName>
    <definedName name="_13B_54">#REF!</definedName>
    <definedName name="_13B_55" localSheetId="18">#REF!</definedName>
    <definedName name="_13B_55" localSheetId="20">#REF!</definedName>
    <definedName name="_13B_55" localSheetId="14">#REF!</definedName>
    <definedName name="_13B_55" localSheetId="16">#REF!</definedName>
    <definedName name="_13B_55" localSheetId="11">#REF!</definedName>
    <definedName name="_13B_55" localSheetId="7">#REF!</definedName>
    <definedName name="_13B_55">#REF!</definedName>
    <definedName name="_13B_56" localSheetId="18">#REF!</definedName>
    <definedName name="_13B_56" localSheetId="20">#REF!</definedName>
    <definedName name="_13B_56" localSheetId="14">#REF!</definedName>
    <definedName name="_13B_56" localSheetId="16">#REF!</definedName>
    <definedName name="_13B_56" localSheetId="11">#REF!</definedName>
    <definedName name="_13B_56" localSheetId="7">#REF!</definedName>
    <definedName name="_13B_56">#REF!</definedName>
    <definedName name="_13B_57" localSheetId="18">#REF!</definedName>
    <definedName name="_13B_57" localSheetId="20">#REF!</definedName>
    <definedName name="_13B_57" localSheetId="14">#REF!</definedName>
    <definedName name="_13B_57" localSheetId="16">#REF!</definedName>
    <definedName name="_13B_57" localSheetId="11">#REF!</definedName>
    <definedName name="_13B_57" localSheetId="7">#REF!</definedName>
    <definedName name="_13B_57">#REF!</definedName>
    <definedName name="_13B_58" localSheetId="18">#REF!</definedName>
    <definedName name="_13B_58" localSheetId="20">#REF!</definedName>
    <definedName name="_13B_58" localSheetId="14">#REF!</definedName>
    <definedName name="_13B_58" localSheetId="16">#REF!</definedName>
    <definedName name="_13B_58" localSheetId="11">#REF!</definedName>
    <definedName name="_13B_58" localSheetId="7">#REF!</definedName>
    <definedName name="_13B_58">#REF!</definedName>
    <definedName name="_13B_59" localSheetId="18">#REF!</definedName>
    <definedName name="_13B_59" localSheetId="20">#REF!</definedName>
    <definedName name="_13B_59" localSheetId="14">#REF!</definedName>
    <definedName name="_13B_59" localSheetId="16">#REF!</definedName>
    <definedName name="_13B_59" localSheetId="11">#REF!</definedName>
    <definedName name="_13B_59" localSheetId="7">#REF!</definedName>
    <definedName name="_13B_59">#REF!</definedName>
    <definedName name="_13B_6" localSheetId="18">#REF!</definedName>
    <definedName name="_13B_6" localSheetId="20">#REF!</definedName>
    <definedName name="_13B_6" localSheetId="14">#REF!</definedName>
    <definedName name="_13B_6" localSheetId="16">#REF!</definedName>
    <definedName name="_13B_6" localSheetId="11">#REF!</definedName>
    <definedName name="_13B_6" localSheetId="7">#REF!</definedName>
    <definedName name="_13B_6">#REF!</definedName>
    <definedName name="_13B_60" localSheetId="18">#REF!</definedName>
    <definedName name="_13B_60" localSheetId="20">#REF!</definedName>
    <definedName name="_13B_60" localSheetId="14">#REF!</definedName>
    <definedName name="_13B_60" localSheetId="16">#REF!</definedName>
    <definedName name="_13B_60" localSheetId="11">#REF!</definedName>
    <definedName name="_13B_60" localSheetId="7">#REF!</definedName>
    <definedName name="_13B_60">#REF!</definedName>
    <definedName name="_13B_7" localSheetId="18">#REF!</definedName>
    <definedName name="_13B_7" localSheetId="20">#REF!</definedName>
    <definedName name="_13B_7" localSheetId="14">#REF!</definedName>
    <definedName name="_13B_7" localSheetId="16">#REF!</definedName>
    <definedName name="_13B_7" localSheetId="11">#REF!</definedName>
    <definedName name="_13B_7" localSheetId="7">#REF!</definedName>
    <definedName name="_13B_7">#REF!</definedName>
    <definedName name="_13B_8" localSheetId="18">#REF!</definedName>
    <definedName name="_13B_8" localSheetId="20">#REF!</definedName>
    <definedName name="_13B_8" localSheetId="14">#REF!</definedName>
    <definedName name="_13B_8" localSheetId="16">#REF!</definedName>
    <definedName name="_13B_8" localSheetId="11">#REF!</definedName>
    <definedName name="_13B_8" localSheetId="7">#REF!</definedName>
    <definedName name="_13B_8">#REF!</definedName>
    <definedName name="_13B_9" localSheetId="18">#REF!</definedName>
    <definedName name="_13B_9" localSheetId="20">#REF!</definedName>
    <definedName name="_13B_9" localSheetId="14">#REF!</definedName>
    <definedName name="_13B_9" localSheetId="16">#REF!</definedName>
    <definedName name="_13B_9" localSheetId="11">#REF!</definedName>
    <definedName name="_13B_9" localSheetId="7">#REF!</definedName>
    <definedName name="_13B_9">#REF!</definedName>
    <definedName name="_13C_1" localSheetId="18">#REF!</definedName>
    <definedName name="_13C_1" localSheetId="20">#REF!</definedName>
    <definedName name="_13C_1" localSheetId="14">#REF!</definedName>
    <definedName name="_13C_1" localSheetId="16">#REF!</definedName>
    <definedName name="_13C_1" localSheetId="11">#REF!</definedName>
    <definedName name="_13C_1" localSheetId="7">#REF!</definedName>
    <definedName name="_13C_1">#REF!</definedName>
    <definedName name="_13C_10" localSheetId="18">#REF!</definedName>
    <definedName name="_13C_10" localSheetId="20">#REF!</definedName>
    <definedName name="_13C_10" localSheetId="14">#REF!</definedName>
    <definedName name="_13C_10" localSheetId="16">#REF!</definedName>
    <definedName name="_13C_10" localSheetId="11">#REF!</definedName>
    <definedName name="_13C_10" localSheetId="7">#REF!</definedName>
    <definedName name="_13C_10">#REF!</definedName>
    <definedName name="_13C_11" localSheetId="18">#REF!</definedName>
    <definedName name="_13C_11" localSheetId="20">#REF!</definedName>
    <definedName name="_13C_11" localSheetId="14">#REF!</definedName>
    <definedName name="_13C_11" localSheetId="16">#REF!</definedName>
    <definedName name="_13C_11" localSheetId="11">#REF!</definedName>
    <definedName name="_13C_11" localSheetId="7">#REF!</definedName>
    <definedName name="_13C_11">#REF!</definedName>
    <definedName name="_13C_12" localSheetId="18">#REF!</definedName>
    <definedName name="_13C_12" localSheetId="20">#REF!</definedName>
    <definedName name="_13C_12" localSheetId="14">#REF!</definedName>
    <definedName name="_13C_12" localSheetId="16">#REF!</definedName>
    <definedName name="_13C_12" localSheetId="11">#REF!</definedName>
    <definedName name="_13C_12" localSheetId="7">#REF!</definedName>
    <definedName name="_13C_12">#REF!</definedName>
    <definedName name="_13C_13" localSheetId="18">#REF!</definedName>
    <definedName name="_13C_13" localSheetId="20">#REF!</definedName>
    <definedName name="_13C_13" localSheetId="14">#REF!</definedName>
    <definedName name="_13C_13" localSheetId="16">#REF!</definedName>
    <definedName name="_13C_13" localSheetId="11">#REF!</definedName>
    <definedName name="_13C_13" localSheetId="7">#REF!</definedName>
    <definedName name="_13C_13">#REF!</definedName>
    <definedName name="_13C_14" localSheetId="18">#REF!</definedName>
    <definedName name="_13C_14" localSheetId="20">#REF!</definedName>
    <definedName name="_13C_14" localSheetId="14">#REF!</definedName>
    <definedName name="_13C_14" localSheetId="16">#REF!</definedName>
    <definedName name="_13C_14" localSheetId="11">#REF!</definedName>
    <definedName name="_13C_14" localSheetId="7">#REF!</definedName>
    <definedName name="_13C_14">#REF!</definedName>
    <definedName name="_13C_15" localSheetId="18">#REF!</definedName>
    <definedName name="_13C_15" localSheetId="20">#REF!</definedName>
    <definedName name="_13C_15" localSheetId="14">#REF!</definedName>
    <definedName name="_13C_15" localSheetId="16">#REF!</definedName>
    <definedName name="_13C_15" localSheetId="11">#REF!</definedName>
    <definedName name="_13C_15" localSheetId="7">#REF!</definedName>
    <definedName name="_13C_15">#REF!</definedName>
    <definedName name="_13C_16" localSheetId="18">#REF!</definedName>
    <definedName name="_13C_16" localSheetId="20">#REF!</definedName>
    <definedName name="_13C_16" localSheetId="14">#REF!</definedName>
    <definedName name="_13C_16" localSheetId="16">#REF!</definedName>
    <definedName name="_13C_16" localSheetId="11">#REF!</definedName>
    <definedName name="_13C_16" localSheetId="7">#REF!</definedName>
    <definedName name="_13C_16">#REF!</definedName>
    <definedName name="_13C_17" localSheetId="18">#REF!</definedName>
    <definedName name="_13C_17" localSheetId="20">#REF!</definedName>
    <definedName name="_13C_17" localSheetId="14">#REF!</definedName>
    <definedName name="_13C_17" localSheetId="16">#REF!</definedName>
    <definedName name="_13C_17" localSheetId="11">#REF!</definedName>
    <definedName name="_13C_17" localSheetId="7">#REF!</definedName>
    <definedName name="_13C_17">#REF!</definedName>
    <definedName name="_13C_18" localSheetId="18">#REF!</definedName>
    <definedName name="_13C_18" localSheetId="20">#REF!</definedName>
    <definedName name="_13C_18" localSheetId="14">#REF!</definedName>
    <definedName name="_13C_18" localSheetId="16">#REF!</definedName>
    <definedName name="_13C_18" localSheetId="11">#REF!</definedName>
    <definedName name="_13C_18" localSheetId="7">#REF!</definedName>
    <definedName name="_13C_18">#REF!</definedName>
    <definedName name="_13C_19" localSheetId="18">#REF!</definedName>
    <definedName name="_13C_19" localSheetId="20">#REF!</definedName>
    <definedName name="_13C_19" localSheetId="14">#REF!</definedName>
    <definedName name="_13C_19" localSheetId="16">#REF!</definedName>
    <definedName name="_13C_19" localSheetId="11">#REF!</definedName>
    <definedName name="_13C_19" localSheetId="7">#REF!</definedName>
    <definedName name="_13C_19">#REF!</definedName>
    <definedName name="_13C_2" localSheetId="18">#REF!</definedName>
    <definedName name="_13C_2" localSheetId="20">#REF!</definedName>
    <definedName name="_13C_2" localSheetId="14">#REF!</definedName>
    <definedName name="_13C_2" localSheetId="16">#REF!</definedName>
    <definedName name="_13C_2" localSheetId="11">#REF!</definedName>
    <definedName name="_13C_2" localSheetId="7">#REF!</definedName>
    <definedName name="_13C_2">#REF!</definedName>
    <definedName name="_13C_20" localSheetId="18">#REF!</definedName>
    <definedName name="_13C_20" localSheetId="20">#REF!</definedName>
    <definedName name="_13C_20" localSheetId="14">#REF!</definedName>
    <definedName name="_13C_20" localSheetId="16">#REF!</definedName>
    <definedName name="_13C_20" localSheetId="11">#REF!</definedName>
    <definedName name="_13C_20" localSheetId="7">#REF!</definedName>
    <definedName name="_13C_20">#REF!</definedName>
    <definedName name="_13C_21" localSheetId="18">#REF!</definedName>
    <definedName name="_13C_21" localSheetId="20">#REF!</definedName>
    <definedName name="_13C_21" localSheetId="14">#REF!</definedName>
    <definedName name="_13C_21" localSheetId="16">#REF!</definedName>
    <definedName name="_13C_21" localSheetId="11">#REF!</definedName>
    <definedName name="_13C_21" localSheetId="7">#REF!</definedName>
    <definedName name="_13C_21">#REF!</definedName>
    <definedName name="_13C_22" localSheetId="18">#REF!</definedName>
    <definedName name="_13C_22" localSheetId="20">#REF!</definedName>
    <definedName name="_13C_22" localSheetId="14">#REF!</definedName>
    <definedName name="_13C_22" localSheetId="16">#REF!</definedName>
    <definedName name="_13C_22" localSheetId="11">#REF!</definedName>
    <definedName name="_13C_22" localSheetId="7">#REF!</definedName>
    <definedName name="_13C_22">#REF!</definedName>
    <definedName name="_13C_23" localSheetId="18">#REF!</definedName>
    <definedName name="_13C_23" localSheetId="20">#REF!</definedName>
    <definedName name="_13C_23" localSheetId="14">#REF!</definedName>
    <definedName name="_13C_23" localSheetId="16">#REF!</definedName>
    <definedName name="_13C_23" localSheetId="11">#REF!</definedName>
    <definedName name="_13C_23" localSheetId="7">#REF!</definedName>
    <definedName name="_13C_23">#REF!</definedName>
    <definedName name="_13C_24" localSheetId="18">#REF!</definedName>
    <definedName name="_13C_24" localSheetId="20">#REF!</definedName>
    <definedName name="_13C_24" localSheetId="14">#REF!</definedName>
    <definedName name="_13C_24" localSheetId="16">#REF!</definedName>
    <definedName name="_13C_24" localSheetId="11">#REF!</definedName>
    <definedName name="_13C_24" localSheetId="7">#REF!</definedName>
    <definedName name="_13C_24">#REF!</definedName>
    <definedName name="_13C_25" localSheetId="18">#REF!</definedName>
    <definedName name="_13C_25" localSheetId="20">#REF!</definedName>
    <definedName name="_13C_25" localSheetId="14">#REF!</definedName>
    <definedName name="_13C_25" localSheetId="16">#REF!</definedName>
    <definedName name="_13C_25" localSheetId="11">#REF!</definedName>
    <definedName name="_13C_25" localSheetId="7">#REF!</definedName>
    <definedName name="_13C_25">#REF!</definedName>
    <definedName name="_13C_26" localSheetId="18">#REF!</definedName>
    <definedName name="_13C_26" localSheetId="20">#REF!</definedName>
    <definedName name="_13C_26" localSheetId="14">#REF!</definedName>
    <definedName name="_13C_26" localSheetId="16">#REF!</definedName>
    <definedName name="_13C_26" localSheetId="11">#REF!</definedName>
    <definedName name="_13C_26" localSheetId="7">#REF!</definedName>
    <definedName name="_13C_26">#REF!</definedName>
    <definedName name="_13C_27" localSheetId="18">#REF!</definedName>
    <definedName name="_13C_27" localSheetId="20">#REF!</definedName>
    <definedName name="_13C_27" localSheetId="14">#REF!</definedName>
    <definedName name="_13C_27" localSheetId="16">#REF!</definedName>
    <definedName name="_13C_27" localSheetId="11">#REF!</definedName>
    <definedName name="_13C_27" localSheetId="7">#REF!</definedName>
    <definedName name="_13C_27">#REF!</definedName>
    <definedName name="_13C_28" localSheetId="18">#REF!</definedName>
    <definedName name="_13C_28" localSheetId="20">#REF!</definedName>
    <definedName name="_13C_28" localSheetId="14">#REF!</definedName>
    <definedName name="_13C_28" localSheetId="16">#REF!</definedName>
    <definedName name="_13C_28" localSheetId="11">#REF!</definedName>
    <definedName name="_13C_28" localSheetId="7">#REF!</definedName>
    <definedName name="_13C_28">#REF!</definedName>
    <definedName name="_13C_29" localSheetId="18">#REF!</definedName>
    <definedName name="_13C_29" localSheetId="20">#REF!</definedName>
    <definedName name="_13C_29" localSheetId="14">#REF!</definedName>
    <definedName name="_13C_29" localSheetId="16">#REF!</definedName>
    <definedName name="_13C_29" localSheetId="11">#REF!</definedName>
    <definedName name="_13C_29" localSheetId="7">#REF!</definedName>
    <definedName name="_13C_29">#REF!</definedName>
    <definedName name="_13C_3" localSheetId="18">#REF!</definedName>
    <definedName name="_13C_3" localSheetId="20">#REF!</definedName>
    <definedName name="_13C_3" localSheetId="14">#REF!</definedName>
    <definedName name="_13C_3" localSheetId="16">#REF!</definedName>
    <definedName name="_13C_3" localSheetId="11">#REF!</definedName>
    <definedName name="_13C_3" localSheetId="7">#REF!</definedName>
    <definedName name="_13C_3">#REF!</definedName>
    <definedName name="_13C_30" localSheetId="18">#REF!</definedName>
    <definedName name="_13C_30" localSheetId="20">#REF!</definedName>
    <definedName name="_13C_30" localSheetId="14">#REF!</definedName>
    <definedName name="_13C_30" localSheetId="16">#REF!</definedName>
    <definedName name="_13C_30" localSheetId="11">#REF!</definedName>
    <definedName name="_13C_30" localSheetId="7">#REF!</definedName>
    <definedName name="_13C_30">#REF!</definedName>
    <definedName name="_13C_31" localSheetId="18">#REF!</definedName>
    <definedName name="_13C_31" localSheetId="20">#REF!</definedName>
    <definedName name="_13C_31" localSheetId="14">#REF!</definedName>
    <definedName name="_13C_31" localSheetId="16">#REF!</definedName>
    <definedName name="_13C_31" localSheetId="11">#REF!</definedName>
    <definedName name="_13C_31" localSheetId="7">#REF!</definedName>
    <definedName name="_13C_31">#REF!</definedName>
    <definedName name="_13C_32" localSheetId="18">#REF!</definedName>
    <definedName name="_13C_32" localSheetId="20">#REF!</definedName>
    <definedName name="_13C_32" localSheetId="14">#REF!</definedName>
    <definedName name="_13C_32" localSheetId="16">#REF!</definedName>
    <definedName name="_13C_32" localSheetId="11">#REF!</definedName>
    <definedName name="_13C_32" localSheetId="7">#REF!</definedName>
    <definedName name="_13C_32">#REF!</definedName>
    <definedName name="_13C_33" localSheetId="18">#REF!</definedName>
    <definedName name="_13C_33" localSheetId="20">#REF!</definedName>
    <definedName name="_13C_33" localSheetId="14">#REF!</definedName>
    <definedName name="_13C_33" localSheetId="16">#REF!</definedName>
    <definedName name="_13C_33" localSheetId="11">#REF!</definedName>
    <definedName name="_13C_33" localSheetId="7">#REF!</definedName>
    <definedName name="_13C_33">#REF!</definedName>
    <definedName name="_13C_34" localSheetId="18">#REF!</definedName>
    <definedName name="_13C_34" localSheetId="20">#REF!</definedName>
    <definedName name="_13C_34" localSheetId="14">#REF!</definedName>
    <definedName name="_13C_34" localSheetId="16">#REF!</definedName>
    <definedName name="_13C_34" localSheetId="11">#REF!</definedName>
    <definedName name="_13C_34" localSheetId="7">#REF!</definedName>
    <definedName name="_13C_34">#REF!</definedName>
    <definedName name="_13C_35" localSheetId="18">#REF!</definedName>
    <definedName name="_13C_35" localSheetId="20">#REF!</definedName>
    <definedName name="_13C_35" localSheetId="14">#REF!</definedName>
    <definedName name="_13C_35" localSheetId="16">#REF!</definedName>
    <definedName name="_13C_35" localSheetId="11">#REF!</definedName>
    <definedName name="_13C_35" localSheetId="7">#REF!</definedName>
    <definedName name="_13C_35">#REF!</definedName>
    <definedName name="_13C_36" localSheetId="18">#REF!</definedName>
    <definedName name="_13C_36" localSheetId="20">#REF!</definedName>
    <definedName name="_13C_36" localSheetId="14">#REF!</definedName>
    <definedName name="_13C_36" localSheetId="16">#REF!</definedName>
    <definedName name="_13C_36" localSheetId="11">#REF!</definedName>
    <definedName name="_13C_36" localSheetId="7">#REF!</definedName>
    <definedName name="_13C_36">#REF!</definedName>
    <definedName name="_13C_37" localSheetId="18">#REF!</definedName>
    <definedName name="_13C_37" localSheetId="20">#REF!</definedName>
    <definedName name="_13C_37" localSheetId="14">#REF!</definedName>
    <definedName name="_13C_37" localSheetId="16">#REF!</definedName>
    <definedName name="_13C_37" localSheetId="11">#REF!</definedName>
    <definedName name="_13C_37" localSheetId="7">#REF!</definedName>
    <definedName name="_13C_37">#REF!</definedName>
    <definedName name="_13C_38" localSheetId="18">#REF!</definedName>
    <definedName name="_13C_38" localSheetId="20">#REF!</definedName>
    <definedName name="_13C_38" localSheetId="14">#REF!</definedName>
    <definedName name="_13C_38" localSheetId="16">#REF!</definedName>
    <definedName name="_13C_38" localSheetId="11">#REF!</definedName>
    <definedName name="_13C_38" localSheetId="7">#REF!</definedName>
    <definedName name="_13C_38">#REF!</definedName>
    <definedName name="_13C_39" localSheetId="18">#REF!</definedName>
    <definedName name="_13C_39" localSheetId="20">#REF!</definedName>
    <definedName name="_13C_39" localSheetId="14">#REF!</definedName>
    <definedName name="_13C_39" localSheetId="16">#REF!</definedName>
    <definedName name="_13C_39" localSheetId="11">#REF!</definedName>
    <definedName name="_13C_39" localSheetId="7">#REF!</definedName>
    <definedName name="_13C_39">#REF!</definedName>
    <definedName name="_13C_4" localSheetId="18">#REF!</definedName>
    <definedName name="_13C_4" localSheetId="20">#REF!</definedName>
    <definedName name="_13C_4" localSheetId="14">#REF!</definedName>
    <definedName name="_13C_4" localSheetId="16">#REF!</definedName>
    <definedName name="_13C_4" localSheetId="11">#REF!</definedName>
    <definedName name="_13C_4" localSheetId="7">#REF!</definedName>
    <definedName name="_13C_4">#REF!</definedName>
    <definedName name="_13C_40" localSheetId="18">#REF!</definedName>
    <definedName name="_13C_40" localSheetId="20">#REF!</definedName>
    <definedName name="_13C_40" localSheetId="14">#REF!</definedName>
    <definedName name="_13C_40" localSheetId="16">#REF!</definedName>
    <definedName name="_13C_40" localSheetId="11">#REF!</definedName>
    <definedName name="_13C_40" localSheetId="7">#REF!</definedName>
    <definedName name="_13C_40">#REF!</definedName>
    <definedName name="_13C_41" localSheetId="18">#REF!</definedName>
    <definedName name="_13C_41" localSheetId="20">#REF!</definedName>
    <definedName name="_13C_41" localSheetId="14">#REF!</definedName>
    <definedName name="_13C_41" localSheetId="16">#REF!</definedName>
    <definedName name="_13C_41" localSheetId="11">#REF!</definedName>
    <definedName name="_13C_41" localSheetId="7">#REF!</definedName>
    <definedName name="_13C_41">#REF!</definedName>
    <definedName name="_13C_42" localSheetId="18">#REF!</definedName>
    <definedName name="_13C_42" localSheetId="20">#REF!</definedName>
    <definedName name="_13C_42" localSheetId="14">#REF!</definedName>
    <definedName name="_13C_42" localSheetId="16">#REF!</definedName>
    <definedName name="_13C_42" localSheetId="11">#REF!</definedName>
    <definedName name="_13C_42" localSheetId="7">#REF!</definedName>
    <definedName name="_13C_42">#REF!</definedName>
    <definedName name="_13C_43" localSheetId="18">#REF!</definedName>
    <definedName name="_13C_43" localSheetId="20">#REF!</definedName>
    <definedName name="_13C_43" localSheetId="14">#REF!</definedName>
    <definedName name="_13C_43" localSheetId="16">#REF!</definedName>
    <definedName name="_13C_43" localSheetId="11">#REF!</definedName>
    <definedName name="_13C_43" localSheetId="7">#REF!</definedName>
    <definedName name="_13C_43">#REF!</definedName>
    <definedName name="_13C_44" localSheetId="18">#REF!</definedName>
    <definedName name="_13C_44" localSheetId="20">#REF!</definedName>
    <definedName name="_13C_44" localSheetId="14">#REF!</definedName>
    <definedName name="_13C_44" localSheetId="16">#REF!</definedName>
    <definedName name="_13C_44" localSheetId="11">#REF!</definedName>
    <definedName name="_13C_44" localSheetId="7">#REF!</definedName>
    <definedName name="_13C_44">#REF!</definedName>
    <definedName name="_13C_45" localSheetId="18">#REF!</definedName>
    <definedName name="_13C_45" localSheetId="20">#REF!</definedName>
    <definedName name="_13C_45" localSheetId="14">#REF!</definedName>
    <definedName name="_13C_45" localSheetId="16">#REF!</definedName>
    <definedName name="_13C_45" localSheetId="11">#REF!</definedName>
    <definedName name="_13C_45" localSheetId="7">#REF!</definedName>
    <definedName name="_13C_45">#REF!</definedName>
    <definedName name="_13C_46" localSheetId="18">#REF!</definedName>
    <definedName name="_13C_46" localSheetId="20">#REF!</definedName>
    <definedName name="_13C_46" localSheetId="14">#REF!</definedName>
    <definedName name="_13C_46" localSheetId="16">#REF!</definedName>
    <definedName name="_13C_46" localSheetId="11">#REF!</definedName>
    <definedName name="_13C_46" localSheetId="7">#REF!</definedName>
    <definedName name="_13C_46">#REF!</definedName>
    <definedName name="_13C_47" localSheetId="18">#REF!</definedName>
    <definedName name="_13C_47" localSheetId="20">#REF!</definedName>
    <definedName name="_13C_47" localSheetId="14">#REF!</definedName>
    <definedName name="_13C_47" localSheetId="16">#REF!</definedName>
    <definedName name="_13C_47" localSheetId="11">#REF!</definedName>
    <definedName name="_13C_47" localSheetId="7">#REF!</definedName>
    <definedName name="_13C_47">#REF!</definedName>
    <definedName name="_13C_48" localSheetId="18">#REF!</definedName>
    <definedName name="_13C_48" localSheetId="20">#REF!</definedName>
    <definedName name="_13C_48" localSheetId="14">#REF!</definedName>
    <definedName name="_13C_48" localSheetId="16">#REF!</definedName>
    <definedName name="_13C_48" localSheetId="11">#REF!</definedName>
    <definedName name="_13C_48" localSheetId="7">#REF!</definedName>
    <definedName name="_13C_48">#REF!</definedName>
    <definedName name="_13C_49" localSheetId="18">#REF!</definedName>
    <definedName name="_13C_49" localSheetId="20">#REF!</definedName>
    <definedName name="_13C_49" localSheetId="14">#REF!</definedName>
    <definedName name="_13C_49" localSheetId="16">#REF!</definedName>
    <definedName name="_13C_49" localSheetId="11">#REF!</definedName>
    <definedName name="_13C_49" localSheetId="7">#REF!</definedName>
    <definedName name="_13C_49">#REF!</definedName>
    <definedName name="_13C_5" localSheetId="18">#REF!</definedName>
    <definedName name="_13C_5" localSheetId="20">#REF!</definedName>
    <definedName name="_13C_5" localSheetId="14">#REF!</definedName>
    <definedName name="_13C_5" localSheetId="16">#REF!</definedName>
    <definedName name="_13C_5" localSheetId="11">#REF!</definedName>
    <definedName name="_13C_5" localSheetId="7">#REF!</definedName>
    <definedName name="_13C_5">#REF!</definedName>
    <definedName name="_13C_50" localSheetId="18">#REF!</definedName>
    <definedName name="_13C_50" localSheetId="20">#REF!</definedName>
    <definedName name="_13C_50" localSheetId="14">#REF!</definedName>
    <definedName name="_13C_50" localSheetId="16">#REF!</definedName>
    <definedName name="_13C_50" localSheetId="11">#REF!</definedName>
    <definedName name="_13C_50" localSheetId="7">#REF!</definedName>
    <definedName name="_13C_50">#REF!</definedName>
    <definedName name="_13C_51" localSheetId="18">#REF!</definedName>
    <definedName name="_13C_51" localSheetId="20">#REF!</definedName>
    <definedName name="_13C_51" localSheetId="14">#REF!</definedName>
    <definedName name="_13C_51" localSheetId="16">#REF!</definedName>
    <definedName name="_13C_51" localSheetId="11">#REF!</definedName>
    <definedName name="_13C_51" localSheetId="7">#REF!</definedName>
    <definedName name="_13C_51">#REF!</definedName>
    <definedName name="_13C_52" localSheetId="18">#REF!</definedName>
    <definedName name="_13C_52" localSheetId="20">#REF!</definedName>
    <definedName name="_13C_52" localSheetId="14">#REF!</definedName>
    <definedName name="_13C_52" localSheetId="16">#REF!</definedName>
    <definedName name="_13C_52" localSheetId="11">#REF!</definedName>
    <definedName name="_13C_52" localSheetId="7">#REF!</definedName>
    <definedName name="_13C_52">#REF!</definedName>
    <definedName name="_13C_53" localSheetId="18">#REF!</definedName>
    <definedName name="_13C_53" localSheetId="20">#REF!</definedName>
    <definedName name="_13C_53" localSheetId="14">#REF!</definedName>
    <definedName name="_13C_53" localSheetId="16">#REF!</definedName>
    <definedName name="_13C_53" localSheetId="11">#REF!</definedName>
    <definedName name="_13C_53" localSheetId="7">#REF!</definedName>
    <definedName name="_13C_53">#REF!</definedName>
    <definedName name="_13C_54" localSheetId="18">#REF!</definedName>
    <definedName name="_13C_54" localSheetId="20">#REF!</definedName>
    <definedName name="_13C_54" localSheetId="14">#REF!</definedName>
    <definedName name="_13C_54" localSheetId="16">#REF!</definedName>
    <definedName name="_13C_54" localSheetId="11">#REF!</definedName>
    <definedName name="_13C_54" localSheetId="7">#REF!</definedName>
    <definedName name="_13C_54">#REF!</definedName>
    <definedName name="_13C_55" localSheetId="18">#REF!</definedName>
    <definedName name="_13C_55" localSheetId="20">#REF!</definedName>
    <definedName name="_13C_55" localSheetId="14">#REF!</definedName>
    <definedName name="_13C_55" localSheetId="16">#REF!</definedName>
    <definedName name="_13C_55" localSheetId="11">#REF!</definedName>
    <definedName name="_13C_55" localSheetId="7">#REF!</definedName>
    <definedName name="_13C_55">#REF!</definedName>
    <definedName name="_13C_56" localSheetId="18">#REF!</definedName>
    <definedName name="_13C_56" localSheetId="20">#REF!</definedName>
    <definedName name="_13C_56" localSheetId="14">#REF!</definedName>
    <definedName name="_13C_56" localSheetId="16">#REF!</definedName>
    <definedName name="_13C_56" localSheetId="11">#REF!</definedName>
    <definedName name="_13C_56" localSheetId="7">#REF!</definedName>
    <definedName name="_13C_56">#REF!</definedName>
    <definedName name="_13C_57" localSheetId="18">#REF!</definedName>
    <definedName name="_13C_57" localSheetId="20">#REF!</definedName>
    <definedName name="_13C_57" localSheetId="14">#REF!</definedName>
    <definedName name="_13C_57" localSheetId="16">#REF!</definedName>
    <definedName name="_13C_57" localSheetId="11">#REF!</definedName>
    <definedName name="_13C_57" localSheetId="7">#REF!</definedName>
    <definedName name="_13C_57">#REF!</definedName>
    <definedName name="_13C_58" localSheetId="18">#REF!</definedName>
    <definedName name="_13C_58" localSheetId="20">#REF!</definedName>
    <definedName name="_13C_58" localSheetId="14">#REF!</definedName>
    <definedName name="_13C_58" localSheetId="16">#REF!</definedName>
    <definedName name="_13C_58" localSheetId="11">#REF!</definedName>
    <definedName name="_13C_58" localSheetId="7">#REF!</definedName>
    <definedName name="_13C_58">#REF!</definedName>
    <definedName name="_13C_59" localSheetId="18">#REF!</definedName>
    <definedName name="_13C_59" localSheetId="20">#REF!</definedName>
    <definedName name="_13C_59" localSheetId="14">#REF!</definedName>
    <definedName name="_13C_59" localSheetId="16">#REF!</definedName>
    <definedName name="_13C_59" localSheetId="11">#REF!</definedName>
    <definedName name="_13C_59" localSheetId="7">#REF!</definedName>
    <definedName name="_13C_59">#REF!</definedName>
    <definedName name="_13C_6" localSheetId="18">#REF!</definedName>
    <definedName name="_13C_6" localSheetId="20">#REF!</definedName>
    <definedName name="_13C_6" localSheetId="14">#REF!</definedName>
    <definedName name="_13C_6" localSheetId="16">#REF!</definedName>
    <definedName name="_13C_6" localSheetId="11">#REF!</definedName>
    <definedName name="_13C_6" localSheetId="7">#REF!</definedName>
    <definedName name="_13C_6">#REF!</definedName>
    <definedName name="_13C_60" localSheetId="18">#REF!</definedName>
    <definedName name="_13C_60" localSheetId="20">#REF!</definedName>
    <definedName name="_13C_60" localSheetId="14">#REF!</definedName>
    <definedName name="_13C_60" localSheetId="16">#REF!</definedName>
    <definedName name="_13C_60" localSheetId="11">#REF!</definedName>
    <definedName name="_13C_60" localSheetId="7">#REF!</definedName>
    <definedName name="_13C_60">#REF!</definedName>
    <definedName name="_13C_7" localSheetId="18">#REF!</definedName>
    <definedName name="_13C_7" localSheetId="20">#REF!</definedName>
    <definedName name="_13C_7" localSheetId="14">#REF!</definedName>
    <definedName name="_13C_7" localSheetId="16">#REF!</definedName>
    <definedName name="_13C_7" localSheetId="11">#REF!</definedName>
    <definedName name="_13C_7" localSheetId="7">#REF!</definedName>
    <definedName name="_13C_7">#REF!</definedName>
    <definedName name="_13C_8" localSheetId="18">#REF!</definedName>
    <definedName name="_13C_8" localSheetId="20">#REF!</definedName>
    <definedName name="_13C_8" localSheetId="14">#REF!</definedName>
    <definedName name="_13C_8" localSheetId="16">#REF!</definedName>
    <definedName name="_13C_8" localSheetId="11">#REF!</definedName>
    <definedName name="_13C_8" localSheetId="7">#REF!</definedName>
    <definedName name="_13C_8">#REF!</definedName>
    <definedName name="_13C_9" localSheetId="18">#REF!</definedName>
    <definedName name="_13C_9" localSheetId="20">#REF!</definedName>
    <definedName name="_13C_9" localSheetId="14">#REF!</definedName>
    <definedName name="_13C_9" localSheetId="16">#REF!</definedName>
    <definedName name="_13C_9" localSheetId="11">#REF!</definedName>
    <definedName name="_13C_9" localSheetId="7">#REF!</definedName>
    <definedName name="_13C_9">#REF!</definedName>
    <definedName name="_13G__Extract" localSheetId="18">#REF!</definedName>
    <definedName name="_13G__Extract" localSheetId="20">#REF!</definedName>
    <definedName name="_13G__Extract" localSheetId="14">#REF!</definedName>
    <definedName name="_13G__Extract" localSheetId="16">#REF!</definedName>
    <definedName name="_13G__Extract" localSheetId="11">#REF!</definedName>
    <definedName name="_13G__Extract" localSheetId="7">#REF!</definedName>
    <definedName name="_13G__Extract">#REF!</definedName>
    <definedName name="_13G_0Extr" localSheetId="18">#REF!</definedName>
    <definedName name="_13G_0Extr" localSheetId="20">#REF!</definedName>
    <definedName name="_13G_0Extr" localSheetId="14">#REF!</definedName>
    <definedName name="_13G_0Extr" localSheetId="16">#REF!</definedName>
    <definedName name="_13G_0Extr" localSheetId="11">#REF!</definedName>
    <definedName name="_13G_0Extr" localSheetId="7">#REF!</definedName>
    <definedName name="_13G_0Extr">#REF!</definedName>
    <definedName name="_14">#N/A</definedName>
    <definedName name="_14_1" localSheetId="3">[6]품!#REF!</definedName>
    <definedName name="_14_1" localSheetId="6">[6]품!#REF!</definedName>
    <definedName name="_14_1" localSheetId="8">[6]품!#REF!</definedName>
    <definedName name="_14_1" localSheetId="10">[6]품!#REF!</definedName>
    <definedName name="_14_1" localSheetId="18">[6]품!#REF!</definedName>
    <definedName name="_14_1" localSheetId="20">[6]품!#REF!</definedName>
    <definedName name="_14_1" localSheetId="14">[6]품!#REF!</definedName>
    <definedName name="_14_1" localSheetId="16">[6]품!#REF!</definedName>
    <definedName name="_14_1" localSheetId="11">[6]품!#REF!</definedName>
    <definedName name="_14_1" localSheetId="7">[6]품!#REF!</definedName>
    <definedName name="_14_1" localSheetId="9">[6]품!#REF!</definedName>
    <definedName name="_14_1">[6]품!#REF!</definedName>
    <definedName name="_14_1_1" localSheetId="3">[6]품!#REF!</definedName>
    <definedName name="_14_1_1" localSheetId="6">[6]품!#REF!</definedName>
    <definedName name="_14_1_1" localSheetId="8">[6]품!#REF!</definedName>
    <definedName name="_14_1_1" localSheetId="10">[6]품!#REF!</definedName>
    <definedName name="_14_1_1" localSheetId="18">[6]품!#REF!</definedName>
    <definedName name="_14_1_1" localSheetId="20">[6]품!#REF!</definedName>
    <definedName name="_14_1_1" localSheetId="14">[6]품!#REF!</definedName>
    <definedName name="_14_1_1" localSheetId="16">[6]품!#REF!</definedName>
    <definedName name="_14_1_1" localSheetId="11">[6]품!#REF!</definedName>
    <definedName name="_14_1_1" localSheetId="7">[6]품!#REF!</definedName>
    <definedName name="_14_1_1" localSheetId="9">[6]품!#REF!</definedName>
    <definedName name="_14_1_1">[6]품!#REF!</definedName>
    <definedName name="_14_1_2" localSheetId="3">[6]품!#REF!</definedName>
    <definedName name="_14_1_2" localSheetId="6">[6]품!#REF!</definedName>
    <definedName name="_14_1_2" localSheetId="8">[6]품!#REF!</definedName>
    <definedName name="_14_1_2" localSheetId="10">[6]품!#REF!</definedName>
    <definedName name="_14_1_2" localSheetId="18">[6]품!#REF!</definedName>
    <definedName name="_14_1_2" localSheetId="20">[6]품!#REF!</definedName>
    <definedName name="_14_1_2" localSheetId="14">[6]품!#REF!</definedName>
    <definedName name="_14_1_2" localSheetId="16">[6]품!#REF!</definedName>
    <definedName name="_14_1_2" localSheetId="11">[6]품!#REF!</definedName>
    <definedName name="_14_1_2" localSheetId="7">[6]품!#REF!</definedName>
    <definedName name="_14_1_2" localSheetId="9">[6]품!#REF!</definedName>
    <definedName name="_14_1_2">[6]품!#REF!</definedName>
    <definedName name="_14_10" localSheetId="3">[7]품셈!#REF!</definedName>
    <definedName name="_14_10" localSheetId="6">[7]품셈!#REF!</definedName>
    <definedName name="_14_10" localSheetId="8">[7]품셈!#REF!</definedName>
    <definedName name="_14_10" localSheetId="10">[7]품셈!#REF!</definedName>
    <definedName name="_14_10" localSheetId="18">[7]품셈!#REF!</definedName>
    <definedName name="_14_10" localSheetId="20">[7]품셈!#REF!</definedName>
    <definedName name="_14_10" localSheetId="14">[7]품셈!#REF!</definedName>
    <definedName name="_14_10" localSheetId="16">[7]품셈!#REF!</definedName>
    <definedName name="_14_10" localSheetId="11">[7]품셈!#REF!</definedName>
    <definedName name="_14_10" localSheetId="7">[7]품셈!#REF!</definedName>
    <definedName name="_14_10" localSheetId="9">[7]품셈!#REF!</definedName>
    <definedName name="_14_10">[7]품셈!#REF!</definedName>
    <definedName name="_14_10_1" localSheetId="3">[7]품셈!#REF!</definedName>
    <definedName name="_14_10_1" localSheetId="6">[7]품셈!#REF!</definedName>
    <definedName name="_14_10_1" localSheetId="8">[7]품셈!#REF!</definedName>
    <definedName name="_14_10_1" localSheetId="10">[7]품셈!#REF!</definedName>
    <definedName name="_14_10_1" localSheetId="18">[7]품셈!#REF!</definedName>
    <definedName name="_14_10_1" localSheetId="20">[7]품셈!#REF!</definedName>
    <definedName name="_14_10_1" localSheetId="14">[7]품셈!#REF!</definedName>
    <definedName name="_14_10_1" localSheetId="16">[7]품셈!#REF!</definedName>
    <definedName name="_14_10_1" localSheetId="11">[7]품셈!#REF!</definedName>
    <definedName name="_14_10_1" localSheetId="7">[7]품셈!#REF!</definedName>
    <definedName name="_14_10_1" localSheetId="9">[7]품셈!#REF!</definedName>
    <definedName name="_14_10_1">[7]품셈!#REF!</definedName>
    <definedName name="_14_10_2" localSheetId="3">[7]품셈!#REF!</definedName>
    <definedName name="_14_10_2" localSheetId="6">[7]품셈!#REF!</definedName>
    <definedName name="_14_10_2" localSheetId="8">[7]품셈!#REF!</definedName>
    <definedName name="_14_10_2" localSheetId="10">[7]품셈!#REF!</definedName>
    <definedName name="_14_10_2" localSheetId="18">[7]품셈!#REF!</definedName>
    <definedName name="_14_10_2" localSheetId="20">[7]품셈!#REF!</definedName>
    <definedName name="_14_10_2" localSheetId="14">[7]품셈!#REF!</definedName>
    <definedName name="_14_10_2" localSheetId="16">[7]품셈!#REF!</definedName>
    <definedName name="_14_10_2" localSheetId="11">[7]품셈!#REF!</definedName>
    <definedName name="_14_10_2" localSheetId="7">[7]품셈!#REF!</definedName>
    <definedName name="_14_10_2" localSheetId="9">[7]품셈!#REF!</definedName>
    <definedName name="_14_10_2">[7]품셈!#REF!</definedName>
    <definedName name="_14_11" localSheetId="3">[7]품셈!#REF!</definedName>
    <definedName name="_14_11" localSheetId="6">[7]품셈!#REF!</definedName>
    <definedName name="_14_11" localSheetId="8">[7]품셈!#REF!</definedName>
    <definedName name="_14_11" localSheetId="10">[7]품셈!#REF!</definedName>
    <definedName name="_14_11" localSheetId="18">[7]품셈!#REF!</definedName>
    <definedName name="_14_11" localSheetId="20">[7]품셈!#REF!</definedName>
    <definedName name="_14_11" localSheetId="14">[7]품셈!#REF!</definedName>
    <definedName name="_14_11" localSheetId="16">[7]품셈!#REF!</definedName>
    <definedName name="_14_11" localSheetId="11">[7]품셈!#REF!</definedName>
    <definedName name="_14_11" localSheetId="7">[7]품셈!#REF!</definedName>
    <definedName name="_14_11" localSheetId="9">[7]품셈!#REF!</definedName>
    <definedName name="_14_11">[7]품셈!#REF!</definedName>
    <definedName name="_14_11_1" localSheetId="3">[7]품셈!#REF!</definedName>
    <definedName name="_14_11_1" localSheetId="6">[7]품셈!#REF!</definedName>
    <definedName name="_14_11_1" localSheetId="8">[7]품셈!#REF!</definedName>
    <definedName name="_14_11_1" localSheetId="10">[7]품셈!#REF!</definedName>
    <definedName name="_14_11_1" localSheetId="18">[7]품셈!#REF!</definedName>
    <definedName name="_14_11_1" localSheetId="20">[7]품셈!#REF!</definedName>
    <definedName name="_14_11_1" localSheetId="14">[7]품셈!#REF!</definedName>
    <definedName name="_14_11_1" localSheetId="16">[7]품셈!#REF!</definedName>
    <definedName name="_14_11_1" localSheetId="11">[7]품셈!#REF!</definedName>
    <definedName name="_14_11_1" localSheetId="7">[7]품셈!#REF!</definedName>
    <definedName name="_14_11_1" localSheetId="9">[7]품셈!#REF!</definedName>
    <definedName name="_14_11_1">[7]품셈!#REF!</definedName>
    <definedName name="_14_11_2" localSheetId="3">[7]품셈!#REF!</definedName>
    <definedName name="_14_11_2" localSheetId="6">[7]품셈!#REF!</definedName>
    <definedName name="_14_11_2" localSheetId="8">[7]품셈!#REF!</definedName>
    <definedName name="_14_11_2" localSheetId="10">[7]품셈!#REF!</definedName>
    <definedName name="_14_11_2" localSheetId="18">[7]품셈!#REF!</definedName>
    <definedName name="_14_11_2" localSheetId="20">[7]품셈!#REF!</definedName>
    <definedName name="_14_11_2" localSheetId="14">[7]품셈!#REF!</definedName>
    <definedName name="_14_11_2" localSheetId="16">[7]품셈!#REF!</definedName>
    <definedName name="_14_11_2" localSheetId="11">[7]품셈!#REF!</definedName>
    <definedName name="_14_11_2" localSheetId="7">[7]품셈!#REF!</definedName>
    <definedName name="_14_11_2" localSheetId="9">[7]품셈!#REF!</definedName>
    <definedName name="_14_11_2">[7]품셈!#REF!</definedName>
    <definedName name="_14_12" localSheetId="3">[7]품셈!#REF!</definedName>
    <definedName name="_14_12" localSheetId="6">[7]품셈!#REF!</definedName>
    <definedName name="_14_12" localSheetId="8">[7]품셈!#REF!</definedName>
    <definedName name="_14_12" localSheetId="10">[7]품셈!#REF!</definedName>
    <definedName name="_14_12" localSheetId="18">[7]품셈!#REF!</definedName>
    <definedName name="_14_12" localSheetId="20">[7]품셈!#REF!</definedName>
    <definedName name="_14_12" localSheetId="14">[7]품셈!#REF!</definedName>
    <definedName name="_14_12" localSheetId="16">[7]품셈!#REF!</definedName>
    <definedName name="_14_12" localSheetId="11">[7]품셈!#REF!</definedName>
    <definedName name="_14_12" localSheetId="7">[7]품셈!#REF!</definedName>
    <definedName name="_14_12" localSheetId="9">[7]품셈!#REF!</definedName>
    <definedName name="_14_12">[7]품셈!#REF!</definedName>
    <definedName name="_14_12_1" localSheetId="3">[7]품셈!#REF!</definedName>
    <definedName name="_14_12_1" localSheetId="6">[7]품셈!#REF!</definedName>
    <definedName name="_14_12_1" localSheetId="8">[7]품셈!#REF!</definedName>
    <definedName name="_14_12_1" localSheetId="10">[7]품셈!#REF!</definedName>
    <definedName name="_14_12_1" localSheetId="18">[7]품셈!#REF!</definedName>
    <definedName name="_14_12_1" localSheetId="20">[7]품셈!#REF!</definedName>
    <definedName name="_14_12_1" localSheetId="14">[7]품셈!#REF!</definedName>
    <definedName name="_14_12_1" localSheetId="16">[7]품셈!#REF!</definedName>
    <definedName name="_14_12_1" localSheetId="11">[7]품셈!#REF!</definedName>
    <definedName name="_14_12_1" localSheetId="7">[7]품셈!#REF!</definedName>
    <definedName name="_14_12_1" localSheetId="9">[7]품셈!#REF!</definedName>
    <definedName name="_14_12_1">[7]품셈!#REF!</definedName>
    <definedName name="_14_12_2" localSheetId="3">[7]품셈!#REF!</definedName>
    <definedName name="_14_12_2" localSheetId="6">[7]품셈!#REF!</definedName>
    <definedName name="_14_12_2" localSheetId="8">[7]품셈!#REF!</definedName>
    <definedName name="_14_12_2" localSheetId="10">[7]품셈!#REF!</definedName>
    <definedName name="_14_12_2" localSheetId="18">[7]품셈!#REF!</definedName>
    <definedName name="_14_12_2" localSheetId="20">[7]품셈!#REF!</definedName>
    <definedName name="_14_12_2" localSheetId="14">[7]품셈!#REF!</definedName>
    <definedName name="_14_12_2" localSheetId="16">[7]품셈!#REF!</definedName>
    <definedName name="_14_12_2" localSheetId="11">[7]품셈!#REF!</definedName>
    <definedName name="_14_12_2" localSheetId="7">[7]품셈!#REF!</definedName>
    <definedName name="_14_12_2" localSheetId="9">[7]품셈!#REF!</definedName>
    <definedName name="_14_12_2">[7]품셈!#REF!</definedName>
    <definedName name="_14_13" localSheetId="3">[7]품셈!#REF!</definedName>
    <definedName name="_14_13" localSheetId="6">[7]품셈!#REF!</definedName>
    <definedName name="_14_13" localSheetId="8">[7]품셈!#REF!</definedName>
    <definedName name="_14_13" localSheetId="10">[7]품셈!#REF!</definedName>
    <definedName name="_14_13" localSheetId="18">[7]품셈!#REF!</definedName>
    <definedName name="_14_13" localSheetId="20">[7]품셈!#REF!</definedName>
    <definedName name="_14_13" localSheetId="14">[7]품셈!#REF!</definedName>
    <definedName name="_14_13" localSheetId="16">[7]품셈!#REF!</definedName>
    <definedName name="_14_13" localSheetId="11">[7]품셈!#REF!</definedName>
    <definedName name="_14_13" localSheetId="7">[7]품셈!#REF!</definedName>
    <definedName name="_14_13" localSheetId="9">[7]품셈!#REF!</definedName>
    <definedName name="_14_13">[7]품셈!#REF!</definedName>
    <definedName name="_14_13_1" localSheetId="3">[7]품셈!#REF!</definedName>
    <definedName name="_14_13_1" localSheetId="6">[7]품셈!#REF!</definedName>
    <definedName name="_14_13_1" localSheetId="8">[7]품셈!#REF!</definedName>
    <definedName name="_14_13_1" localSheetId="10">[7]품셈!#REF!</definedName>
    <definedName name="_14_13_1" localSheetId="18">[7]품셈!#REF!</definedName>
    <definedName name="_14_13_1" localSheetId="20">[7]품셈!#REF!</definedName>
    <definedName name="_14_13_1" localSheetId="14">[7]품셈!#REF!</definedName>
    <definedName name="_14_13_1" localSheetId="16">[7]품셈!#REF!</definedName>
    <definedName name="_14_13_1" localSheetId="11">[7]품셈!#REF!</definedName>
    <definedName name="_14_13_1" localSheetId="7">[7]품셈!#REF!</definedName>
    <definedName name="_14_13_1" localSheetId="9">[7]품셈!#REF!</definedName>
    <definedName name="_14_13_1">[7]품셈!#REF!</definedName>
    <definedName name="_14_13_2" localSheetId="3">[7]품셈!#REF!</definedName>
    <definedName name="_14_13_2" localSheetId="6">[7]품셈!#REF!</definedName>
    <definedName name="_14_13_2" localSheetId="8">[7]품셈!#REF!</definedName>
    <definedName name="_14_13_2" localSheetId="10">[7]품셈!#REF!</definedName>
    <definedName name="_14_13_2" localSheetId="18">[7]품셈!#REF!</definedName>
    <definedName name="_14_13_2" localSheetId="20">[7]품셈!#REF!</definedName>
    <definedName name="_14_13_2" localSheetId="14">[7]품셈!#REF!</definedName>
    <definedName name="_14_13_2" localSheetId="16">[7]품셈!#REF!</definedName>
    <definedName name="_14_13_2" localSheetId="11">[7]품셈!#REF!</definedName>
    <definedName name="_14_13_2" localSheetId="7">[7]품셈!#REF!</definedName>
    <definedName name="_14_13_2" localSheetId="9">[7]품셈!#REF!</definedName>
    <definedName name="_14_13_2">[7]품셈!#REF!</definedName>
    <definedName name="_14_14" localSheetId="3">[7]품셈!#REF!</definedName>
    <definedName name="_14_14" localSheetId="6">[7]품셈!#REF!</definedName>
    <definedName name="_14_14" localSheetId="8">[7]품셈!#REF!</definedName>
    <definedName name="_14_14" localSheetId="10">[7]품셈!#REF!</definedName>
    <definedName name="_14_14" localSheetId="18">[7]품셈!#REF!</definedName>
    <definedName name="_14_14" localSheetId="20">[7]품셈!#REF!</definedName>
    <definedName name="_14_14" localSheetId="14">[7]품셈!#REF!</definedName>
    <definedName name="_14_14" localSheetId="16">[7]품셈!#REF!</definedName>
    <definedName name="_14_14" localSheetId="11">[7]품셈!#REF!</definedName>
    <definedName name="_14_14" localSheetId="7">[7]품셈!#REF!</definedName>
    <definedName name="_14_14" localSheetId="9">[7]품셈!#REF!</definedName>
    <definedName name="_14_14">[7]품셈!#REF!</definedName>
    <definedName name="_14_14_1" localSheetId="3">[7]품셈!#REF!</definedName>
    <definedName name="_14_14_1" localSheetId="6">[7]품셈!#REF!</definedName>
    <definedName name="_14_14_1" localSheetId="8">[7]품셈!#REF!</definedName>
    <definedName name="_14_14_1" localSheetId="10">[7]품셈!#REF!</definedName>
    <definedName name="_14_14_1" localSheetId="18">[7]품셈!#REF!</definedName>
    <definedName name="_14_14_1" localSheetId="20">[7]품셈!#REF!</definedName>
    <definedName name="_14_14_1" localSheetId="14">[7]품셈!#REF!</definedName>
    <definedName name="_14_14_1" localSheetId="16">[7]품셈!#REF!</definedName>
    <definedName name="_14_14_1" localSheetId="11">[7]품셈!#REF!</definedName>
    <definedName name="_14_14_1" localSheetId="7">[7]품셈!#REF!</definedName>
    <definedName name="_14_14_1" localSheetId="9">[7]품셈!#REF!</definedName>
    <definedName name="_14_14_1">[7]품셈!#REF!</definedName>
    <definedName name="_14_14_2" localSheetId="3">[7]품셈!#REF!</definedName>
    <definedName name="_14_14_2" localSheetId="6">[7]품셈!#REF!</definedName>
    <definedName name="_14_14_2" localSheetId="8">[7]품셈!#REF!</definedName>
    <definedName name="_14_14_2" localSheetId="10">[7]품셈!#REF!</definedName>
    <definedName name="_14_14_2" localSheetId="18">[7]품셈!#REF!</definedName>
    <definedName name="_14_14_2" localSheetId="20">[7]품셈!#REF!</definedName>
    <definedName name="_14_14_2" localSheetId="14">[7]품셈!#REF!</definedName>
    <definedName name="_14_14_2" localSheetId="16">[7]품셈!#REF!</definedName>
    <definedName name="_14_14_2" localSheetId="11">[7]품셈!#REF!</definedName>
    <definedName name="_14_14_2" localSheetId="7">[7]품셈!#REF!</definedName>
    <definedName name="_14_14_2" localSheetId="9">[7]품셈!#REF!</definedName>
    <definedName name="_14_14_2">[7]품셈!#REF!</definedName>
    <definedName name="_14_15" localSheetId="3">[7]품셈!#REF!</definedName>
    <definedName name="_14_15" localSheetId="6">[7]품셈!#REF!</definedName>
    <definedName name="_14_15" localSheetId="8">[7]품셈!#REF!</definedName>
    <definedName name="_14_15" localSheetId="10">[7]품셈!#REF!</definedName>
    <definedName name="_14_15" localSheetId="18">[7]품셈!#REF!</definedName>
    <definedName name="_14_15" localSheetId="20">[7]품셈!#REF!</definedName>
    <definedName name="_14_15" localSheetId="14">[7]품셈!#REF!</definedName>
    <definedName name="_14_15" localSheetId="16">[7]품셈!#REF!</definedName>
    <definedName name="_14_15" localSheetId="11">[7]품셈!#REF!</definedName>
    <definedName name="_14_15" localSheetId="7">[7]품셈!#REF!</definedName>
    <definedName name="_14_15" localSheetId="9">[7]품셈!#REF!</definedName>
    <definedName name="_14_15">[7]품셈!#REF!</definedName>
    <definedName name="_14_15_1" localSheetId="3">[7]품셈!#REF!</definedName>
    <definedName name="_14_15_1" localSheetId="6">[7]품셈!#REF!</definedName>
    <definedName name="_14_15_1" localSheetId="8">[7]품셈!#REF!</definedName>
    <definedName name="_14_15_1" localSheetId="10">[7]품셈!#REF!</definedName>
    <definedName name="_14_15_1" localSheetId="18">[7]품셈!#REF!</definedName>
    <definedName name="_14_15_1" localSheetId="20">[7]품셈!#REF!</definedName>
    <definedName name="_14_15_1" localSheetId="14">[7]품셈!#REF!</definedName>
    <definedName name="_14_15_1" localSheetId="16">[7]품셈!#REF!</definedName>
    <definedName name="_14_15_1" localSheetId="11">[7]품셈!#REF!</definedName>
    <definedName name="_14_15_1" localSheetId="7">[7]품셈!#REF!</definedName>
    <definedName name="_14_15_1" localSheetId="9">[7]품셈!#REF!</definedName>
    <definedName name="_14_15_1">[7]품셈!#REF!</definedName>
    <definedName name="_14_15_2" localSheetId="3">[7]품셈!#REF!</definedName>
    <definedName name="_14_15_2" localSheetId="6">[7]품셈!#REF!</definedName>
    <definedName name="_14_15_2" localSheetId="8">[7]품셈!#REF!</definedName>
    <definedName name="_14_15_2" localSheetId="10">[7]품셈!#REF!</definedName>
    <definedName name="_14_15_2" localSheetId="18">[7]품셈!#REF!</definedName>
    <definedName name="_14_15_2" localSheetId="20">[7]품셈!#REF!</definedName>
    <definedName name="_14_15_2" localSheetId="14">[7]품셈!#REF!</definedName>
    <definedName name="_14_15_2" localSheetId="16">[7]품셈!#REF!</definedName>
    <definedName name="_14_15_2" localSheetId="11">[7]품셈!#REF!</definedName>
    <definedName name="_14_15_2" localSheetId="7">[7]품셈!#REF!</definedName>
    <definedName name="_14_15_2" localSheetId="9">[7]품셈!#REF!</definedName>
    <definedName name="_14_15_2">[7]품셈!#REF!</definedName>
    <definedName name="_14_16" localSheetId="3">[7]품셈!#REF!</definedName>
    <definedName name="_14_16" localSheetId="6">[7]품셈!#REF!</definedName>
    <definedName name="_14_16" localSheetId="8">[7]품셈!#REF!</definedName>
    <definedName name="_14_16" localSheetId="10">[7]품셈!#REF!</definedName>
    <definedName name="_14_16" localSheetId="18">[7]품셈!#REF!</definedName>
    <definedName name="_14_16" localSheetId="20">[7]품셈!#REF!</definedName>
    <definedName name="_14_16" localSheetId="14">[7]품셈!#REF!</definedName>
    <definedName name="_14_16" localSheetId="16">[7]품셈!#REF!</definedName>
    <definedName name="_14_16" localSheetId="11">[7]품셈!#REF!</definedName>
    <definedName name="_14_16" localSheetId="7">[7]품셈!#REF!</definedName>
    <definedName name="_14_16" localSheetId="9">[7]품셈!#REF!</definedName>
    <definedName name="_14_16">[7]품셈!#REF!</definedName>
    <definedName name="_14_16_1" localSheetId="3">[7]품셈!#REF!</definedName>
    <definedName name="_14_16_1" localSheetId="6">[7]품셈!#REF!</definedName>
    <definedName name="_14_16_1" localSheetId="8">[7]품셈!#REF!</definedName>
    <definedName name="_14_16_1" localSheetId="10">[7]품셈!#REF!</definedName>
    <definedName name="_14_16_1" localSheetId="18">[7]품셈!#REF!</definedName>
    <definedName name="_14_16_1" localSheetId="20">[7]품셈!#REF!</definedName>
    <definedName name="_14_16_1" localSheetId="14">[7]품셈!#REF!</definedName>
    <definedName name="_14_16_1" localSheetId="16">[7]품셈!#REF!</definedName>
    <definedName name="_14_16_1" localSheetId="11">[7]품셈!#REF!</definedName>
    <definedName name="_14_16_1" localSheetId="7">[7]품셈!#REF!</definedName>
    <definedName name="_14_16_1" localSheetId="9">[7]품셈!#REF!</definedName>
    <definedName name="_14_16_1">[7]품셈!#REF!</definedName>
    <definedName name="_14_16_2" localSheetId="3">[7]품셈!#REF!</definedName>
    <definedName name="_14_16_2" localSheetId="6">[7]품셈!#REF!</definedName>
    <definedName name="_14_16_2" localSheetId="8">[7]품셈!#REF!</definedName>
    <definedName name="_14_16_2" localSheetId="10">[7]품셈!#REF!</definedName>
    <definedName name="_14_16_2" localSheetId="18">[7]품셈!#REF!</definedName>
    <definedName name="_14_16_2" localSheetId="20">[7]품셈!#REF!</definedName>
    <definedName name="_14_16_2" localSheetId="14">[7]품셈!#REF!</definedName>
    <definedName name="_14_16_2" localSheetId="16">[7]품셈!#REF!</definedName>
    <definedName name="_14_16_2" localSheetId="11">[7]품셈!#REF!</definedName>
    <definedName name="_14_16_2" localSheetId="7">[7]품셈!#REF!</definedName>
    <definedName name="_14_16_2" localSheetId="9">[7]품셈!#REF!</definedName>
    <definedName name="_14_16_2">[7]품셈!#REF!</definedName>
    <definedName name="_14_17" localSheetId="3">[7]품셈!#REF!</definedName>
    <definedName name="_14_17" localSheetId="6">[7]품셈!#REF!</definedName>
    <definedName name="_14_17" localSheetId="8">[7]품셈!#REF!</definedName>
    <definedName name="_14_17" localSheetId="10">[7]품셈!#REF!</definedName>
    <definedName name="_14_17" localSheetId="18">[7]품셈!#REF!</definedName>
    <definedName name="_14_17" localSheetId="20">[7]품셈!#REF!</definedName>
    <definedName name="_14_17" localSheetId="14">[7]품셈!#REF!</definedName>
    <definedName name="_14_17" localSheetId="16">[7]품셈!#REF!</definedName>
    <definedName name="_14_17" localSheetId="11">[7]품셈!#REF!</definedName>
    <definedName name="_14_17" localSheetId="7">[7]품셈!#REF!</definedName>
    <definedName name="_14_17" localSheetId="9">[7]품셈!#REF!</definedName>
    <definedName name="_14_17">[7]품셈!#REF!</definedName>
    <definedName name="_14_17_1" localSheetId="3">[7]품셈!#REF!</definedName>
    <definedName name="_14_17_1" localSheetId="6">[7]품셈!#REF!</definedName>
    <definedName name="_14_17_1" localSheetId="8">[7]품셈!#REF!</definedName>
    <definedName name="_14_17_1" localSheetId="10">[7]품셈!#REF!</definedName>
    <definedName name="_14_17_1" localSheetId="18">[7]품셈!#REF!</definedName>
    <definedName name="_14_17_1" localSheetId="20">[7]품셈!#REF!</definedName>
    <definedName name="_14_17_1" localSheetId="14">[7]품셈!#REF!</definedName>
    <definedName name="_14_17_1" localSheetId="16">[7]품셈!#REF!</definedName>
    <definedName name="_14_17_1" localSheetId="11">[7]품셈!#REF!</definedName>
    <definedName name="_14_17_1" localSheetId="7">[7]품셈!#REF!</definedName>
    <definedName name="_14_17_1" localSheetId="9">[7]품셈!#REF!</definedName>
    <definedName name="_14_17_1">[7]품셈!#REF!</definedName>
    <definedName name="_14_17_2" localSheetId="3">[7]품셈!#REF!</definedName>
    <definedName name="_14_17_2" localSheetId="6">[7]품셈!#REF!</definedName>
    <definedName name="_14_17_2" localSheetId="8">[7]품셈!#REF!</definedName>
    <definedName name="_14_17_2" localSheetId="10">[7]품셈!#REF!</definedName>
    <definedName name="_14_17_2" localSheetId="18">[7]품셈!#REF!</definedName>
    <definedName name="_14_17_2" localSheetId="20">[7]품셈!#REF!</definedName>
    <definedName name="_14_17_2" localSheetId="14">[7]품셈!#REF!</definedName>
    <definedName name="_14_17_2" localSheetId="16">[7]품셈!#REF!</definedName>
    <definedName name="_14_17_2" localSheetId="11">[7]품셈!#REF!</definedName>
    <definedName name="_14_17_2" localSheetId="7">[7]품셈!#REF!</definedName>
    <definedName name="_14_17_2" localSheetId="9">[7]품셈!#REF!</definedName>
    <definedName name="_14_17_2">[7]품셈!#REF!</definedName>
    <definedName name="_14_17_3" localSheetId="3">[7]품셈!#REF!</definedName>
    <definedName name="_14_17_3" localSheetId="6">[7]품셈!#REF!</definedName>
    <definedName name="_14_17_3" localSheetId="8">[7]품셈!#REF!</definedName>
    <definedName name="_14_17_3" localSheetId="10">[7]품셈!#REF!</definedName>
    <definedName name="_14_17_3" localSheetId="18">[7]품셈!#REF!</definedName>
    <definedName name="_14_17_3" localSheetId="20">[7]품셈!#REF!</definedName>
    <definedName name="_14_17_3" localSheetId="14">[7]품셈!#REF!</definedName>
    <definedName name="_14_17_3" localSheetId="16">[7]품셈!#REF!</definedName>
    <definedName name="_14_17_3" localSheetId="11">[7]품셈!#REF!</definedName>
    <definedName name="_14_17_3" localSheetId="7">[7]품셈!#REF!</definedName>
    <definedName name="_14_17_3" localSheetId="9">[7]품셈!#REF!</definedName>
    <definedName name="_14_17_3">[7]품셈!#REF!</definedName>
    <definedName name="_14_18" localSheetId="3">[7]품셈!#REF!</definedName>
    <definedName name="_14_18" localSheetId="6">[7]품셈!#REF!</definedName>
    <definedName name="_14_18" localSheetId="8">[7]품셈!#REF!</definedName>
    <definedName name="_14_18" localSheetId="10">[7]품셈!#REF!</definedName>
    <definedName name="_14_18" localSheetId="18">[7]품셈!#REF!</definedName>
    <definedName name="_14_18" localSheetId="20">[7]품셈!#REF!</definedName>
    <definedName name="_14_18" localSheetId="14">[7]품셈!#REF!</definedName>
    <definedName name="_14_18" localSheetId="16">[7]품셈!#REF!</definedName>
    <definedName name="_14_18" localSheetId="11">[7]품셈!#REF!</definedName>
    <definedName name="_14_18" localSheetId="7">[7]품셈!#REF!</definedName>
    <definedName name="_14_18" localSheetId="9">[7]품셈!#REF!</definedName>
    <definedName name="_14_18">[7]품셈!#REF!</definedName>
    <definedName name="_14_18_1" localSheetId="3">[7]품셈!#REF!</definedName>
    <definedName name="_14_18_1" localSheetId="6">[7]품셈!#REF!</definedName>
    <definedName name="_14_18_1" localSheetId="8">[7]품셈!#REF!</definedName>
    <definedName name="_14_18_1" localSheetId="10">[7]품셈!#REF!</definedName>
    <definedName name="_14_18_1" localSheetId="18">[7]품셈!#REF!</definedName>
    <definedName name="_14_18_1" localSheetId="20">[7]품셈!#REF!</definedName>
    <definedName name="_14_18_1" localSheetId="14">[7]품셈!#REF!</definedName>
    <definedName name="_14_18_1" localSheetId="16">[7]품셈!#REF!</definedName>
    <definedName name="_14_18_1" localSheetId="11">[7]품셈!#REF!</definedName>
    <definedName name="_14_18_1" localSheetId="7">[7]품셈!#REF!</definedName>
    <definedName name="_14_18_1" localSheetId="9">[7]품셈!#REF!</definedName>
    <definedName name="_14_18_1">[7]품셈!#REF!</definedName>
    <definedName name="_14_18_2" localSheetId="3">[7]품셈!#REF!</definedName>
    <definedName name="_14_18_2" localSheetId="6">[7]품셈!#REF!</definedName>
    <definedName name="_14_18_2" localSheetId="8">[7]품셈!#REF!</definedName>
    <definedName name="_14_18_2" localSheetId="10">[7]품셈!#REF!</definedName>
    <definedName name="_14_18_2" localSheetId="18">[7]품셈!#REF!</definedName>
    <definedName name="_14_18_2" localSheetId="20">[7]품셈!#REF!</definedName>
    <definedName name="_14_18_2" localSheetId="14">[7]품셈!#REF!</definedName>
    <definedName name="_14_18_2" localSheetId="16">[7]품셈!#REF!</definedName>
    <definedName name="_14_18_2" localSheetId="11">[7]품셈!#REF!</definedName>
    <definedName name="_14_18_2" localSheetId="7">[7]품셈!#REF!</definedName>
    <definedName name="_14_18_2" localSheetId="9">[7]품셈!#REF!</definedName>
    <definedName name="_14_18_2">[7]품셈!#REF!</definedName>
    <definedName name="_14_2" localSheetId="3">[6]품!#REF!</definedName>
    <definedName name="_14_2" localSheetId="6">[6]품!#REF!</definedName>
    <definedName name="_14_2" localSheetId="8">[6]품!#REF!</definedName>
    <definedName name="_14_2" localSheetId="10">[6]품!#REF!</definedName>
    <definedName name="_14_2" localSheetId="18">[6]품!#REF!</definedName>
    <definedName name="_14_2" localSheetId="20">[6]품!#REF!</definedName>
    <definedName name="_14_2" localSheetId="14">[6]품!#REF!</definedName>
    <definedName name="_14_2" localSheetId="16">[6]품!#REF!</definedName>
    <definedName name="_14_2" localSheetId="11">[6]품!#REF!</definedName>
    <definedName name="_14_2" localSheetId="7">[6]품!#REF!</definedName>
    <definedName name="_14_2" localSheetId="9">[6]품!#REF!</definedName>
    <definedName name="_14_2">[6]품!#REF!</definedName>
    <definedName name="_14_2_1" localSheetId="3">[6]품!#REF!</definedName>
    <definedName name="_14_2_1" localSheetId="6">[6]품!#REF!</definedName>
    <definedName name="_14_2_1" localSheetId="8">[6]품!#REF!</definedName>
    <definedName name="_14_2_1" localSheetId="10">[6]품!#REF!</definedName>
    <definedName name="_14_2_1" localSheetId="18">[6]품!#REF!</definedName>
    <definedName name="_14_2_1" localSheetId="20">[6]품!#REF!</definedName>
    <definedName name="_14_2_1" localSheetId="14">[6]품!#REF!</definedName>
    <definedName name="_14_2_1" localSheetId="16">[6]품!#REF!</definedName>
    <definedName name="_14_2_1" localSheetId="11">[6]품!#REF!</definedName>
    <definedName name="_14_2_1" localSheetId="7">[6]품!#REF!</definedName>
    <definedName name="_14_2_1" localSheetId="9">[6]품!#REF!</definedName>
    <definedName name="_14_2_1">[6]품!#REF!</definedName>
    <definedName name="_14_2_2" localSheetId="3">[6]품!#REF!</definedName>
    <definedName name="_14_2_2" localSheetId="6">[6]품!#REF!</definedName>
    <definedName name="_14_2_2" localSheetId="8">[6]품!#REF!</definedName>
    <definedName name="_14_2_2" localSheetId="10">[6]품!#REF!</definedName>
    <definedName name="_14_2_2" localSheetId="18">[6]품!#REF!</definedName>
    <definedName name="_14_2_2" localSheetId="20">[6]품!#REF!</definedName>
    <definedName name="_14_2_2" localSheetId="14">[6]품!#REF!</definedName>
    <definedName name="_14_2_2" localSheetId="16">[6]품!#REF!</definedName>
    <definedName name="_14_2_2" localSheetId="11">[6]품!#REF!</definedName>
    <definedName name="_14_2_2" localSheetId="7">[6]품!#REF!</definedName>
    <definedName name="_14_2_2" localSheetId="9">[6]품!#REF!</definedName>
    <definedName name="_14_2_2">[6]품!#REF!</definedName>
    <definedName name="_14_2_3" localSheetId="3">[6]품!#REF!</definedName>
    <definedName name="_14_2_3" localSheetId="6">[6]품!#REF!</definedName>
    <definedName name="_14_2_3" localSheetId="8">[6]품!#REF!</definedName>
    <definedName name="_14_2_3" localSheetId="10">[6]품!#REF!</definedName>
    <definedName name="_14_2_3" localSheetId="18">[6]품!#REF!</definedName>
    <definedName name="_14_2_3" localSheetId="20">[6]품!#REF!</definedName>
    <definedName name="_14_2_3" localSheetId="14">[6]품!#REF!</definedName>
    <definedName name="_14_2_3" localSheetId="16">[6]품!#REF!</definedName>
    <definedName name="_14_2_3" localSheetId="11">[6]품!#REF!</definedName>
    <definedName name="_14_2_3" localSheetId="7">[6]품!#REF!</definedName>
    <definedName name="_14_2_3" localSheetId="9">[6]품!#REF!</definedName>
    <definedName name="_14_2_3">[6]품!#REF!</definedName>
    <definedName name="_14_3" localSheetId="3">[6]품!#REF!</definedName>
    <definedName name="_14_3" localSheetId="6">[6]품!#REF!</definedName>
    <definedName name="_14_3" localSheetId="8">[6]품!#REF!</definedName>
    <definedName name="_14_3" localSheetId="10">[6]품!#REF!</definedName>
    <definedName name="_14_3" localSheetId="18">[6]품!#REF!</definedName>
    <definedName name="_14_3" localSheetId="20">[6]품!#REF!</definedName>
    <definedName name="_14_3" localSheetId="14">[6]품!#REF!</definedName>
    <definedName name="_14_3" localSheetId="16">[6]품!#REF!</definedName>
    <definedName name="_14_3" localSheetId="11">[6]품!#REF!</definedName>
    <definedName name="_14_3" localSheetId="7">[6]품!#REF!</definedName>
    <definedName name="_14_3" localSheetId="9">[6]품!#REF!</definedName>
    <definedName name="_14_3">[6]품!#REF!</definedName>
    <definedName name="_14_3_1" localSheetId="3">[6]품!#REF!</definedName>
    <definedName name="_14_3_1" localSheetId="6">[6]품!#REF!</definedName>
    <definedName name="_14_3_1" localSheetId="8">[6]품!#REF!</definedName>
    <definedName name="_14_3_1" localSheetId="10">[6]품!#REF!</definedName>
    <definedName name="_14_3_1" localSheetId="18">[6]품!#REF!</definedName>
    <definedName name="_14_3_1" localSheetId="20">[6]품!#REF!</definedName>
    <definedName name="_14_3_1" localSheetId="14">[6]품!#REF!</definedName>
    <definedName name="_14_3_1" localSheetId="16">[6]품!#REF!</definedName>
    <definedName name="_14_3_1" localSheetId="11">[6]품!#REF!</definedName>
    <definedName name="_14_3_1" localSheetId="7">[6]품!#REF!</definedName>
    <definedName name="_14_3_1" localSheetId="9">[6]품!#REF!</definedName>
    <definedName name="_14_3_1">[6]품!#REF!</definedName>
    <definedName name="_14_3_2" localSheetId="3">[6]품!#REF!</definedName>
    <definedName name="_14_3_2" localSheetId="6">[6]품!#REF!</definedName>
    <definedName name="_14_3_2" localSheetId="8">[6]품!#REF!</definedName>
    <definedName name="_14_3_2" localSheetId="10">[6]품!#REF!</definedName>
    <definedName name="_14_3_2" localSheetId="18">[6]품!#REF!</definedName>
    <definedName name="_14_3_2" localSheetId="20">[6]품!#REF!</definedName>
    <definedName name="_14_3_2" localSheetId="14">[6]품!#REF!</definedName>
    <definedName name="_14_3_2" localSheetId="16">[6]품!#REF!</definedName>
    <definedName name="_14_3_2" localSheetId="11">[6]품!#REF!</definedName>
    <definedName name="_14_3_2" localSheetId="7">[6]품!#REF!</definedName>
    <definedName name="_14_3_2" localSheetId="9">[6]품!#REF!</definedName>
    <definedName name="_14_3_2">[6]품!#REF!</definedName>
    <definedName name="_14_4" localSheetId="3">[6]품!#REF!</definedName>
    <definedName name="_14_4" localSheetId="6">[6]품!#REF!</definedName>
    <definedName name="_14_4" localSheetId="8">[6]품!#REF!</definedName>
    <definedName name="_14_4" localSheetId="10">[6]품!#REF!</definedName>
    <definedName name="_14_4" localSheetId="18">[6]품!#REF!</definedName>
    <definedName name="_14_4" localSheetId="20">[6]품!#REF!</definedName>
    <definedName name="_14_4" localSheetId="14">[6]품!#REF!</definedName>
    <definedName name="_14_4" localSheetId="16">[6]품!#REF!</definedName>
    <definedName name="_14_4" localSheetId="11">[6]품!#REF!</definedName>
    <definedName name="_14_4" localSheetId="7">[6]품!#REF!</definedName>
    <definedName name="_14_4" localSheetId="9">[6]품!#REF!</definedName>
    <definedName name="_14_4">[6]품!#REF!</definedName>
    <definedName name="_14_4_1" localSheetId="3">[6]품!#REF!</definedName>
    <definedName name="_14_4_1" localSheetId="6">[6]품!#REF!</definedName>
    <definedName name="_14_4_1" localSheetId="8">[6]품!#REF!</definedName>
    <definedName name="_14_4_1" localSheetId="10">[6]품!#REF!</definedName>
    <definedName name="_14_4_1" localSheetId="18">[6]품!#REF!</definedName>
    <definedName name="_14_4_1" localSheetId="20">[6]품!#REF!</definedName>
    <definedName name="_14_4_1" localSheetId="14">[6]품!#REF!</definedName>
    <definedName name="_14_4_1" localSheetId="16">[6]품!#REF!</definedName>
    <definedName name="_14_4_1" localSheetId="11">[6]품!#REF!</definedName>
    <definedName name="_14_4_1" localSheetId="7">[6]품!#REF!</definedName>
    <definedName name="_14_4_1" localSheetId="9">[6]품!#REF!</definedName>
    <definedName name="_14_4_1">[6]품!#REF!</definedName>
    <definedName name="_14_4_2" localSheetId="3">[6]품!#REF!</definedName>
    <definedName name="_14_4_2" localSheetId="6">[6]품!#REF!</definedName>
    <definedName name="_14_4_2" localSheetId="8">[6]품!#REF!</definedName>
    <definedName name="_14_4_2" localSheetId="10">[6]품!#REF!</definedName>
    <definedName name="_14_4_2" localSheetId="18">[6]품!#REF!</definedName>
    <definedName name="_14_4_2" localSheetId="20">[6]품!#REF!</definedName>
    <definedName name="_14_4_2" localSheetId="14">[6]품!#REF!</definedName>
    <definedName name="_14_4_2" localSheetId="16">[6]품!#REF!</definedName>
    <definedName name="_14_4_2" localSheetId="11">[6]품!#REF!</definedName>
    <definedName name="_14_4_2" localSheetId="7">[6]품!#REF!</definedName>
    <definedName name="_14_4_2" localSheetId="9">[6]품!#REF!</definedName>
    <definedName name="_14_4_2">[6]품!#REF!</definedName>
    <definedName name="_14_5_1" localSheetId="3">[7]품셈!#REF!</definedName>
    <definedName name="_14_5_1" localSheetId="6">[7]품셈!#REF!</definedName>
    <definedName name="_14_5_1" localSheetId="8">[7]품셈!#REF!</definedName>
    <definedName name="_14_5_1" localSheetId="10">[7]품셈!#REF!</definedName>
    <definedName name="_14_5_1" localSheetId="18">[7]품셈!#REF!</definedName>
    <definedName name="_14_5_1" localSheetId="20">[7]품셈!#REF!</definedName>
    <definedName name="_14_5_1" localSheetId="14">[7]품셈!#REF!</definedName>
    <definedName name="_14_5_1" localSheetId="16">[7]품셈!#REF!</definedName>
    <definedName name="_14_5_1" localSheetId="11">[7]품셈!#REF!</definedName>
    <definedName name="_14_5_1" localSheetId="7">[7]품셈!#REF!</definedName>
    <definedName name="_14_5_1" localSheetId="9">[7]품셈!#REF!</definedName>
    <definedName name="_14_5_1">[7]품셈!#REF!</definedName>
    <definedName name="_14_5_2" localSheetId="3">[7]품셈!#REF!</definedName>
    <definedName name="_14_5_2" localSheetId="6">[7]품셈!#REF!</definedName>
    <definedName name="_14_5_2" localSheetId="8">[7]품셈!#REF!</definedName>
    <definedName name="_14_5_2" localSheetId="10">[7]품셈!#REF!</definedName>
    <definedName name="_14_5_2" localSheetId="18">[7]품셈!#REF!</definedName>
    <definedName name="_14_5_2" localSheetId="20">[7]품셈!#REF!</definedName>
    <definedName name="_14_5_2" localSheetId="14">[7]품셈!#REF!</definedName>
    <definedName name="_14_5_2" localSheetId="16">[7]품셈!#REF!</definedName>
    <definedName name="_14_5_2" localSheetId="11">[7]품셈!#REF!</definedName>
    <definedName name="_14_5_2" localSheetId="7">[7]품셈!#REF!</definedName>
    <definedName name="_14_5_2" localSheetId="9">[7]품셈!#REF!</definedName>
    <definedName name="_14_5_2">[7]품셈!#REF!</definedName>
    <definedName name="_14_6" localSheetId="3">[7]품셈!#REF!</definedName>
    <definedName name="_14_6" localSheetId="6">[7]품셈!#REF!</definedName>
    <definedName name="_14_6" localSheetId="8">[7]품셈!#REF!</definedName>
    <definedName name="_14_6" localSheetId="10">[7]품셈!#REF!</definedName>
    <definedName name="_14_6" localSheetId="18">[7]품셈!#REF!</definedName>
    <definedName name="_14_6" localSheetId="20">[7]품셈!#REF!</definedName>
    <definedName name="_14_6" localSheetId="14">[7]품셈!#REF!</definedName>
    <definedName name="_14_6" localSheetId="16">[7]품셈!#REF!</definedName>
    <definedName name="_14_6" localSheetId="11">[7]품셈!#REF!</definedName>
    <definedName name="_14_6" localSheetId="7">[7]품셈!#REF!</definedName>
    <definedName name="_14_6" localSheetId="9">[7]품셈!#REF!</definedName>
    <definedName name="_14_6">[7]품셈!#REF!</definedName>
    <definedName name="_14_6_1" localSheetId="3">[7]품셈!#REF!</definedName>
    <definedName name="_14_6_1" localSheetId="6">[7]품셈!#REF!</definedName>
    <definedName name="_14_6_1" localSheetId="8">[7]품셈!#REF!</definedName>
    <definedName name="_14_6_1" localSheetId="10">[7]품셈!#REF!</definedName>
    <definedName name="_14_6_1" localSheetId="18">[7]품셈!#REF!</definedName>
    <definedName name="_14_6_1" localSheetId="20">[7]품셈!#REF!</definedName>
    <definedName name="_14_6_1" localSheetId="14">[7]품셈!#REF!</definedName>
    <definedName name="_14_6_1" localSheetId="16">[7]품셈!#REF!</definedName>
    <definedName name="_14_6_1" localSheetId="11">[7]품셈!#REF!</definedName>
    <definedName name="_14_6_1" localSheetId="7">[7]품셈!#REF!</definedName>
    <definedName name="_14_6_1" localSheetId="9">[7]품셈!#REF!</definedName>
    <definedName name="_14_6_1">[7]품셈!#REF!</definedName>
    <definedName name="_14_6_2" localSheetId="3">[7]품셈!#REF!</definedName>
    <definedName name="_14_6_2" localSheetId="6">[7]품셈!#REF!</definedName>
    <definedName name="_14_6_2" localSheetId="8">[7]품셈!#REF!</definedName>
    <definedName name="_14_6_2" localSheetId="10">[7]품셈!#REF!</definedName>
    <definedName name="_14_6_2" localSheetId="18">[7]품셈!#REF!</definedName>
    <definedName name="_14_6_2" localSheetId="20">[7]품셈!#REF!</definedName>
    <definedName name="_14_6_2" localSheetId="14">[7]품셈!#REF!</definedName>
    <definedName name="_14_6_2" localSheetId="16">[7]품셈!#REF!</definedName>
    <definedName name="_14_6_2" localSheetId="11">[7]품셈!#REF!</definedName>
    <definedName name="_14_6_2" localSheetId="7">[7]품셈!#REF!</definedName>
    <definedName name="_14_6_2" localSheetId="9">[7]품셈!#REF!</definedName>
    <definedName name="_14_6_2">[7]품셈!#REF!</definedName>
    <definedName name="_14_7" localSheetId="3">[7]품셈!#REF!</definedName>
    <definedName name="_14_7" localSheetId="6">[7]품셈!#REF!</definedName>
    <definedName name="_14_7" localSheetId="8">[7]품셈!#REF!</definedName>
    <definedName name="_14_7" localSheetId="10">[7]품셈!#REF!</definedName>
    <definedName name="_14_7" localSheetId="18">[7]품셈!#REF!</definedName>
    <definedName name="_14_7" localSheetId="20">[7]품셈!#REF!</definedName>
    <definedName name="_14_7" localSheetId="14">[7]품셈!#REF!</definedName>
    <definedName name="_14_7" localSheetId="16">[7]품셈!#REF!</definedName>
    <definedName name="_14_7" localSheetId="11">[7]품셈!#REF!</definedName>
    <definedName name="_14_7" localSheetId="7">[7]품셈!#REF!</definedName>
    <definedName name="_14_7" localSheetId="9">[7]품셈!#REF!</definedName>
    <definedName name="_14_7">[7]품셈!#REF!</definedName>
    <definedName name="_14_7_1" localSheetId="3">[7]품셈!#REF!</definedName>
    <definedName name="_14_7_1" localSheetId="6">[7]품셈!#REF!</definedName>
    <definedName name="_14_7_1" localSheetId="8">[7]품셈!#REF!</definedName>
    <definedName name="_14_7_1" localSheetId="10">[7]품셈!#REF!</definedName>
    <definedName name="_14_7_1" localSheetId="18">[7]품셈!#REF!</definedName>
    <definedName name="_14_7_1" localSheetId="20">[7]품셈!#REF!</definedName>
    <definedName name="_14_7_1" localSheetId="14">[7]품셈!#REF!</definedName>
    <definedName name="_14_7_1" localSheetId="16">[7]품셈!#REF!</definedName>
    <definedName name="_14_7_1" localSheetId="11">[7]품셈!#REF!</definedName>
    <definedName name="_14_7_1" localSheetId="7">[7]품셈!#REF!</definedName>
    <definedName name="_14_7_1" localSheetId="9">[7]품셈!#REF!</definedName>
    <definedName name="_14_7_1">[7]품셈!#REF!</definedName>
    <definedName name="_14_7_2" localSheetId="3">[7]품셈!#REF!</definedName>
    <definedName name="_14_7_2" localSheetId="6">[7]품셈!#REF!</definedName>
    <definedName name="_14_7_2" localSheetId="8">[7]품셈!#REF!</definedName>
    <definedName name="_14_7_2" localSheetId="10">[7]품셈!#REF!</definedName>
    <definedName name="_14_7_2" localSheetId="18">[7]품셈!#REF!</definedName>
    <definedName name="_14_7_2" localSheetId="20">[7]품셈!#REF!</definedName>
    <definedName name="_14_7_2" localSheetId="14">[7]품셈!#REF!</definedName>
    <definedName name="_14_7_2" localSheetId="16">[7]품셈!#REF!</definedName>
    <definedName name="_14_7_2" localSheetId="11">[7]품셈!#REF!</definedName>
    <definedName name="_14_7_2" localSheetId="7">[7]품셈!#REF!</definedName>
    <definedName name="_14_7_2" localSheetId="9">[7]품셈!#REF!</definedName>
    <definedName name="_14_7_2">[7]품셈!#REF!</definedName>
    <definedName name="_14_8" localSheetId="3">[7]품셈!#REF!</definedName>
    <definedName name="_14_8" localSheetId="6">[7]품셈!#REF!</definedName>
    <definedName name="_14_8" localSheetId="8">[7]품셈!#REF!</definedName>
    <definedName name="_14_8" localSheetId="10">[7]품셈!#REF!</definedName>
    <definedName name="_14_8" localSheetId="18">[7]품셈!#REF!</definedName>
    <definedName name="_14_8" localSheetId="20">[7]품셈!#REF!</definedName>
    <definedName name="_14_8" localSheetId="14">[7]품셈!#REF!</definedName>
    <definedName name="_14_8" localSheetId="16">[7]품셈!#REF!</definedName>
    <definedName name="_14_8" localSheetId="11">[7]품셈!#REF!</definedName>
    <definedName name="_14_8" localSheetId="7">[7]품셈!#REF!</definedName>
    <definedName name="_14_8" localSheetId="9">[7]품셈!#REF!</definedName>
    <definedName name="_14_8">[7]품셈!#REF!</definedName>
    <definedName name="_14_8_1" localSheetId="3">[7]품셈!#REF!</definedName>
    <definedName name="_14_8_1" localSheetId="6">[7]품셈!#REF!</definedName>
    <definedName name="_14_8_1" localSheetId="8">[7]품셈!#REF!</definedName>
    <definedName name="_14_8_1" localSheetId="10">[7]품셈!#REF!</definedName>
    <definedName name="_14_8_1" localSheetId="18">[7]품셈!#REF!</definedName>
    <definedName name="_14_8_1" localSheetId="20">[7]품셈!#REF!</definedName>
    <definedName name="_14_8_1" localSheetId="14">[7]품셈!#REF!</definedName>
    <definedName name="_14_8_1" localSheetId="16">[7]품셈!#REF!</definedName>
    <definedName name="_14_8_1" localSheetId="11">[7]품셈!#REF!</definedName>
    <definedName name="_14_8_1" localSheetId="7">[7]품셈!#REF!</definedName>
    <definedName name="_14_8_1" localSheetId="9">[7]품셈!#REF!</definedName>
    <definedName name="_14_8_1">[7]품셈!#REF!</definedName>
    <definedName name="_14_8_2" localSheetId="3">[7]품셈!#REF!</definedName>
    <definedName name="_14_8_2" localSheetId="6">[7]품셈!#REF!</definedName>
    <definedName name="_14_8_2" localSheetId="8">[7]품셈!#REF!</definedName>
    <definedName name="_14_8_2" localSheetId="10">[7]품셈!#REF!</definedName>
    <definedName name="_14_8_2" localSheetId="18">[7]품셈!#REF!</definedName>
    <definedName name="_14_8_2" localSheetId="20">[7]품셈!#REF!</definedName>
    <definedName name="_14_8_2" localSheetId="14">[7]품셈!#REF!</definedName>
    <definedName name="_14_8_2" localSheetId="16">[7]품셈!#REF!</definedName>
    <definedName name="_14_8_2" localSheetId="11">[7]품셈!#REF!</definedName>
    <definedName name="_14_8_2" localSheetId="7">[7]품셈!#REF!</definedName>
    <definedName name="_14_8_2" localSheetId="9">[7]품셈!#REF!</definedName>
    <definedName name="_14_8_2">[7]품셈!#REF!</definedName>
    <definedName name="_14_9" localSheetId="3">[7]품셈!#REF!</definedName>
    <definedName name="_14_9" localSheetId="6">[7]품셈!#REF!</definedName>
    <definedName name="_14_9" localSheetId="8">[7]품셈!#REF!</definedName>
    <definedName name="_14_9" localSheetId="10">[7]품셈!#REF!</definedName>
    <definedName name="_14_9" localSheetId="18">[7]품셈!#REF!</definedName>
    <definedName name="_14_9" localSheetId="20">[7]품셈!#REF!</definedName>
    <definedName name="_14_9" localSheetId="14">[7]품셈!#REF!</definedName>
    <definedName name="_14_9" localSheetId="16">[7]품셈!#REF!</definedName>
    <definedName name="_14_9" localSheetId="11">[7]품셈!#REF!</definedName>
    <definedName name="_14_9" localSheetId="7">[7]품셈!#REF!</definedName>
    <definedName name="_14_9" localSheetId="9">[7]품셈!#REF!</definedName>
    <definedName name="_14_9">[7]품셈!#REF!</definedName>
    <definedName name="_14_9_1" localSheetId="3">[7]품셈!#REF!</definedName>
    <definedName name="_14_9_1" localSheetId="6">[7]품셈!#REF!</definedName>
    <definedName name="_14_9_1" localSheetId="8">[7]품셈!#REF!</definedName>
    <definedName name="_14_9_1" localSheetId="10">[7]품셈!#REF!</definedName>
    <definedName name="_14_9_1" localSheetId="18">[7]품셈!#REF!</definedName>
    <definedName name="_14_9_1" localSheetId="20">[7]품셈!#REF!</definedName>
    <definedName name="_14_9_1" localSheetId="14">[7]품셈!#REF!</definedName>
    <definedName name="_14_9_1" localSheetId="16">[7]품셈!#REF!</definedName>
    <definedName name="_14_9_1" localSheetId="11">[7]품셈!#REF!</definedName>
    <definedName name="_14_9_1" localSheetId="7">[7]품셈!#REF!</definedName>
    <definedName name="_14_9_1" localSheetId="9">[7]품셈!#REF!</definedName>
    <definedName name="_14_9_1">[7]품셈!#REF!</definedName>
    <definedName name="_14_9_2" localSheetId="3">[7]품셈!#REF!</definedName>
    <definedName name="_14_9_2" localSheetId="6">[7]품셈!#REF!</definedName>
    <definedName name="_14_9_2" localSheetId="8">[7]품셈!#REF!</definedName>
    <definedName name="_14_9_2" localSheetId="10">[7]품셈!#REF!</definedName>
    <definedName name="_14_9_2" localSheetId="18">[7]품셈!#REF!</definedName>
    <definedName name="_14_9_2" localSheetId="20">[7]품셈!#REF!</definedName>
    <definedName name="_14_9_2" localSheetId="14">[7]품셈!#REF!</definedName>
    <definedName name="_14_9_2" localSheetId="16">[7]품셈!#REF!</definedName>
    <definedName name="_14_9_2" localSheetId="11">[7]품셈!#REF!</definedName>
    <definedName name="_14_9_2" localSheetId="7">[7]품셈!#REF!</definedName>
    <definedName name="_14_9_2" localSheetId="9">[7]품셈!#REF!</definedName>
    <definedName name="_14_9_2">[7]품셈!#REF!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 localSheetId="18">#REF!</definedName>
    <definedName name="_14G_0Extract" localSheetId="20">#REF!</definedName>
    <definedName name="_14G_0Extract" localSheetId="14">#REF!</definedName>
    <definedName name="_14G_0Extract" localSheetId="16">#REF!</definedName>
    <definedName name="_14G_0Extract" localSheetId="11">#REF!</definedName>
    <definedName name="_14G_0Extract" localSheetId="7">#REF!</definedName>
    <definedName name="_14G_0Extract">#REF!</definedName>
    <definedName name="_14P3_" hidden="1">{#N/A,#N/A,FALSE,"배수1"}</definedName>
    <definedName name="_15">#N/A</definedName>
    <definedName name="_15_1" localSheetId="3">[6]품!#REF!</definedName>
    <definedName name="_15_1" localSheetId="6">[6]품!#REF!</definedName>
    <definedName name="_15_1" localSheetId="8">[6]품!#REF!</definedName>
    <definedName name="_15_1" localSheetId="10">[6]품!#REF!</definedName>
    <definedName name="_15_1" localSheetId="18">[6]품!#REF!</definedName>
    <definedName name="_15_1" localSheetId="20">[6]품!#REF!</definedName>
    <definedName name="_15_1" localSheetId="14">[6]품!#REF!</definedName>
    <definedName name="_15_1" localSheetId="16">[6]품!#REF!</definedName>
    <definedName name="_15_1" localSheetId="11">[6]품!#REF!</definedName>
    <definedName name="_15_1" localSheetId="7">[6]품!#REF!</definedName>
    <definedName name="_15_1" localSheetId="9">[6]품!#REF!</definedName>
    <definedName name="_15_1">[6]품!#REF!</definedName>
    <definedName name="_15_1_1" localSheetId="3">[6]품!#REF!</definedName>
    <definedName name="_15_1_1" localSheetId="6">[6]품!#REF!</definedName>
    <definedName name="_15_1_1" localSheetId="8">[6]품!#REF!</definedName>
    <definedName name="_15_1_1" localSheetId="10">[6]품!#REF!</definedName>
    <definedName name="_15_1_1" localSheetId="18">[6]품!#REF!</definedName>
    <definedName name="_15_1_1" localSheetId="20">[6]품!#REF!</definedName>
    <definedName name="_15_1_1" localSheetId="14">[6]품!#REF!</definedName>
    <definedName name="_15_1_1" localSheetId="16">[6]품!#REF!</definedName>
    <definedName name="_15_1_1" localSheetId="11">[6]품!#REF!</definedName>
    <definedName name="_15_1_1" localSheetId="7">[6]품!#REF!</definedName>
    <definedName name="_15_1_1" localSheetId="9">[6]품!#REF!</definedName>
    <definedName name="_15_1_1">[6]품!#REF!</definedName>
    <definedName name="_15_1_2" localSheetId="3">[6]품!#REF!</definedName>
    <definedName name="_15_1_2" localSheetId="6">[6]품!#REF!</definedName>
    <definedName name="_15_1_2" localSheetId="8">[6]품!#REF!</definedName>
    <definedName name="_15_1_2" localSheetId="10">[6]품!#REF!</definedName>
    <definedName name="_15_1_2" localSheetId="18">[6]품!#REF!</definedName>
    <definedName name="_15_1_2" localSheetId="20">[6]품!#REF!</definedName>
    <definedName name="_15_1_2" localSheetId="14">[6]품!#REF!</definedName>
    <definedName name="_15_1_2" localSheetId="16">[6]품!#REF!</definedName>
    <definedName name="_15_1_2" localSheetId="11">[6]품!#REF!</definedName>
    <definedName name="_15_1_2" localSheetId="7">[6]품!#REF!</definedName>
    <definedName name="_15_1_2" localSheetId="9">[6]품!#REF!</definedName>
    <definedName name="_15_1_2">[6]품!#REF!</definedName>
    <definedName name="_15_2" localSheetId="3">[6]품!#REF!</definedName>
    <definedName name="_15_2" localSheetId="6">[6]품!#REF!</definedName>
    <definedName name="_15_2" localSheetId="8">[6]품!#REF!</definedName>
    <definedName name="_15_2" localSheetId="10">[6]품!#REF!</definedName>
    <definedName name="_15_2" localSheetId="18">[6]품!#REF!</definedName>
    <definedName name="_15_2" localSheetId="20">[6]품!#REF!</definedName>
    <definedName name="_15_2" localSheetId="14">[6]품!#REF!</definedName>
    <definedName name="_15_2" localSheetId="16">[6]품!#REF!</definedName>
    <definedName name="_15_2" localSheetId="11">[6]품!#REF!</definedName>
    <definedName name="_15_2" localSheetId="7">[6]품!#REF!</definedName>
    <definedName name="_15_2" localSheetId="9">[6]품!#REF!</definedName>
    <definedName name="_15_2">[6]품!#REF!</definedName>
    <definedName name="_15_2_1" localSheetId="3">[6]품!#REF!</definedName>
    <definedName name="_15_2_1" localSheetId="6">[6]품!#REF!</definedName>
    <definedName name="_15_2_1" localSheetId="8">[6]품!#REF!</definedName>
    <definedName name="_15_2_1" localSheetId="10">[6]품!#REF!</definedName>
    <definedName name="_15_2_1" localSheetId="18">[6]품!#REF!</definedName>
    <definedName name="_15_2_1" localSheetId="20">[6]품!#REF!</definedName>
    <definedName name="_15_2_1" localSheetId="14">[6]품!#REF!</definedName>
    <definedName name="_15_2_1" localSheetId="16">[6]품!#REF!</definedName>
    <definedName name="_15_2_1" localSheetId="11">[6]품!#REF!</definedName>
    <definedName name="_15_2_1" localSheetId="7">[6]품!#REF!</definedName>
    <definedName name="_15_2_1" localSheetId="9">[6]품!#REF!</definedName>
    <definedName name="_15_2_1">[6]품!#REF!</definedName>
    <definedName name="_15_2_2" localSheetId="3">[6]품!#REF!</definedName>
    <definedName name="_15_2_2" localSheetId="6">[6]품!#REF!</definedName>
    <definedName name="_15_2_2" localSheetId="8">[6]품!#REF!</definedName>
    <definedName name="_15_2_2" localSheetId="10">[6]품!#REF!</definedName>
    <definedName name="_15_2_2" localSheetId="18">[6]품!#REF!</definedName>
    <definedName name="_15_2_2" localSheetId="20">[6]품!#REF!</definedName>
    <definedName name="_15_2_2" localSheetId="14">[6]품!#REF!</definedName>
    <definedName name="_15_2_2" localSheetId="16">[6]품!#REF!</definedName>
    <definedName name="_15_2_2" localSheetId="11">[6]품!#REF!</definedName>
    <definedName name="_15_2_2" localSheetId="7">[6]품!#REF!</definedName>
    <definedName name="_15_2_2" localSheetId="9">[6]품!#REF!</definedName>
    <definedName name="_15_2_2">[6]품!#REF!</definedName>
    <definedName name="_15A" localSheetId="6">[9]금액내역서!$D$3:$D$10</definedName>
    <definedName name="_15A" localSheetId="8">[9]금액내역서!$D$3:$D$10</definedName>
    <definedName name="_15A" localSheetId="10">[9]금액내역서!$D$3:$D$10</definedName>
    <definedName name="_15A" localSheetId="13">[9]금액내역서!$D$3:$D$10</definedName>
    <definedName name="_15A" localSheetId="15">[9]금액내역서!$D$3:$D$10</definedName>
    <definedName name="_15A" localSheetId="17">[9]금액내역서!$D$3:$D$10</definedName>
    <definedName name="_15A" localSheetId="19">[9]금액내역서!$D$3:$D$10</definedName>
    <definedName name="_15A" localSheetId="18">#REF!</definedName>
    <definedName name="_15A" localSheetId="12">[9]금액내역서!$D$3:$D$10</definedName>
    <definedName name="_15A" localSheetId="20">#REF!</definedName>
    <definedName name="_15A" localSheetId="14">#REF!</definedName>
    <definedName name="_15A" localSheetId="16">[9]금액내역서!$D$3:$D$10</definedName>
    <definedName name="_15A" localSheetId="5">[9]금액내역서!$D$3:$D$10</definedName>
    <definedName name="_15A" localSheetId="11">#REF!</definedName>
    <definedName name="_15A" localSheetId="7">#REF!</definedName>
    <definedName name="_15A" localSheetId="9">[9]금액내역서!$D$3:$D$10</definedName>
    <definedName name="_15A">#REF!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P3_" hidden="1">{#N/A,#N/A,FALSE,"배수1"}</definedName>
    <definedName name="_15P4_" hidden="1">{#N/A,#N/A,FALSE,"혼합골재"}</definedName>
    <definedName name="_16">#N/A</definedName>
    <definedName name="_16_1_1" localSheetId="3">[6]품!#REF!</definedName>
    <definedName name="_16_1_1" localSheetId="6">[6]품!#REF!</definedName>
    <definedName name="_16_1_1" localSheetId="8">[6]품!#REF!</definedName>
    <definedName name="_16_1_1" localSheetId="10">[6]품!#REF!</definedName>
    <definedName name="_16_1_1" localSheetId="18">[6]품!#REF!</definedName>
    <definedName name="_16_1_1" localSheetId="20">[6]품!#REF!</definedName>
    <definedName name="_16_1_1" localSheetId="14">[6]품!#REF!</definedName>
    <definedName name="_16_1_1" localSheetId="16">[6]품!#REF!</definedName>
    <definedName name="_16_1_1" localSheetId="11">[6]품!#REF!</definedName>
    <definedName name="_16_1_1" localSheetId="7">[6]품!#REF!</definedName>
    <definedName name="_16_1_1" localSheetId="9">[6]품!#REF!</definedName>
    <definedName name="_16_1_1">[6]품!#REF!</definedName>
    <definedName name="_16_1_2" localSheetId="3">[6]품!#REF!</definedName>
    <definedName name="_16_1_2" localSheetId="6">[6]품!#REF!</definedName>
    <definedName name="_16_1_2" localSheetId="8">[6]품!#REF!</definedName>
    <definedName name="_16_1_2" localSheetId="10">[6]품!#REF!</definedName>
    <definedName name="_16_1_2" localSheetId="18">[6]품!#REF!</definedName>
    <definedName name="_16_1_2" localSheetId="20">[6]품!#REF!</definedName>
    <definedName name="_16_1_2" localSheetId="14">[6]품!#REF!</definedName>
    <definedName name="_16_1_2" localSheetId="16">[6]품!#REF!</definedName>
    <definedName name="_16_1_2" localSheetId="11">[6]품!#REF!</definedName>
    <definedName name="_16_1_2" localSheetId="7">[6]품!#REF!</definedName>
    <definedName name="_16_1_2" localSheetId="9">[6]품!#REF!</definedName>
    <definedName name="_16_1_2">[6]품!#REF!</definedName>
    <definedName name="_16_3_0Crite" localSheetId="3">#REF!</definedName>
    <definedName name="_16_3_0Crite" localSheetId="6">#REF!</definedName>
    <definedName name="_16_3_0Crite" localSheetId="8">#REF!</definedName>
    <definedName name="_16_3_0Crite" localSheetId="10">#REF!</definedName>
    <definedName name="_16_3_0Crite" localSheetId="18">#REF!</definedName>
    <definedName name="_16_3_0Crite" localSheetId="20">#REF!</definedName>
    <definedName name="_16_3_0Crite" localSheetId="14">#REF!</definedName>
    <definedName name="_16_3_0Crite" localSheetId="16">#REF!</definedName>
    <definedName name="_16_3_0Crite" localSheetId="11">#REF!</definedName>
    <definedName name="_16_3_0Crite" localSheetId="7">#REF!</definedName>
    <definedName name="_16_3_0Crite" localSheetId="9">#REF!</definedName>
    <definedName name="_16_3_0Crite">#REF!</definedName>
    <definedName name="_16A_1" localSheetId="18">#REF!</definedName>
    <definedName name="_16A_1" localSheetId="20">#REF!</definedName>
    <definedName name="_16A_1" localSheetId="14">#REF!</definedName>
    <definedName name="_16A_1" localSheetId="16">#REF!</definedName>
    <definedName name="_16A_1" localSheetId="11">#REF!</definedName>
    <definedName name="_16A_1" localSheetId="7">#REF!</definedName>
    <definedName name="_16A_1">#REF!</definedName>
    <definedName name="_16A_10" localSheetId="18">#REF!</definedName>
    <definedName name="_16A_10" localSheetId="20">#REF!</definedName>
    <definedName name="_16A_10" localSheetId="14">#REF!</definedName>
    <definedName name="_16A_10" localSheetId="16">#REF!</definedName>
    <definedName name="_16A_10" localSheetId="11">#REF!</definedName>
    <definedName name="_16A_10" localSheetId="7">#REF!</definedName>
    <definedName name="_16A_10">#REF!</definedName>
    <definedName name="_16A_11" localSheetId="18">#REF!</definedName>
    <definedName name="_16A_11" localSheetId="20">#REF!</definedName>
    <definedName name="_16A_11" localSheetId="14">#REF!</definedName>
    <definedName name="_16A_11" localSheetId="16">#REF!</definedName>
    <definedName name="_16A_11" localSheetId="11">#REF!</definedName>
    <definedName name="_16A_11" localSheetId="7">#REF!</definedName>
    <definedName name="_16A_11">#REF!</definedName>
    <definedName name="_16A_12" localSheetId="18">#REF!</definedName>
    <definedName name="_16A_12" localSheetId="20">#REF!</definedName>
    <definedName name="_16A_12" localSheetId="14">#REF!</definedName>
    <definedName name="_16A_12" localSheetId="16">#REF!</definedName>
    <definedName name="_16A_12" localSheetId="11">#REF!</definedName>
    <definedName name="_16A_12" localSheetId="7">#REF!</definedName>
    <definedName name="_16A_12">#REF!</definedName>
    <definedName name="_16A_13" localSheetId="18">#REF!</definedName>
    <definedName name="_16A_13" localSheetId="20">#REF!</definedName>
    <definedName name="_16A_13" localSheetId="14">#REF!</definedName>
    <definedName name="_16A_13" localSheetId="16">#REF!</definedName>
    <definedName name="_16A_13" localSheetId="11">#REF!</definedName>
    <definedName name="_16A_13" localSheetId="7">#REF!</definedName>
    <definedName name="_16A_13">#REF!</definedName>
    <definedName name="_16A_14" localSheetId="18">#REF!</definedName>
    <definedName name="_16A_14" localSheetId="20">#REF!</definedName>
    <definedName name="_16A_14" localSheetId="14">#REF!</definedName>
    <definedName name="_16A_14" localSheetId="16">#REF!</definedName>
    <definedName name="_16A_14" localSheetId="11">#REF!</definedName>
    <definedName name="_16A_14" localSheetId="7">#REF!</definedName>
    <definedName name="_16A_14">#REF!</definedName>
    <definedName name="_16A_15" localSheetId="18">#REF!</definedName>
    <definedName name="_16A_15" localSheetId="20">#REF!</definedName>
    <definedName name="_16A_15" localSheetId="14">#REF!</definedName>
    <definedName name="_16A_15" localSheetId="16">#REF!</definedName>
    <definedName name="_16A_15" localSheetId="11">#REF!</definedName>
    <definedName name="_16A_15" localSheetId="7">#REF!</definedName>
    <definedName name="_16A_15">#REF!</definedName>
    <definedName name="_16A_2" localSheetId="18">#REF!</definedName>
    <definedName name="_16A_2" localSheetId="20">#REF!</definedName>
    <definedName name="_16A_2" localSheetId="14">#REF!</definedName>
    <definedName name="_16A_2" localSheetId="16">#REF!</definedName>
    <definedName name="_16A_2" localSheetId="11">#REF!</definedName>
    <definedName name="_16A_2" localSheetId="7">#REF!</definedName>
    <definedName name="_16A_2">#REF!</definedName>
    <definedName name="_16A_3" localSheetId="18">#REF!</definedName>
    <definedName name="_16A_3" localSheetId="20">#REF!</definedName>
    <definedName name="_16A_3" localSheetId="14">#REF!</definedName>
    <definedName name="_16A_3" localSheetId="16">#REF!</definedName>
    <definedName name="_16A_3" localSheetId="11">#REF!</definedName>
    <definedName name="_16A_3" localSheetId="7">#REF!</definedName>
    <definedName name="_16A_3">#REF!</definedName>
    <definedName name="_16A_4" localSheetId="18">#REF!</definedName>
    <definedName name="_16A_4" localSheetId="20">#REF!</definedName>
    <definedName name="_16A_4" localSheetId="14">#REF!</definedName>
    <definedName name="_16A_4" localSheetId="16">#REF!</definedName>
    <definedName name="_16A_4" localSheetId="11">#REF!</definedName>
    <definedName name="_16A_4" localSheetId="7">#REF!</definedName>
    <definedName name="_16A_4">#REF!</definedName>
    <definedName name="_16A_5" localSheetId="18">#REF!</definedName>
    <definedName name="_16A_5" localSheetId="20">#REF!</definedName>
    <definedName name="_16A_5" localSheetId="14">#REF!</definedName>
    <definedName name="_16A_5" localSheetId="16">#REF!</definedName>
    <definedName name="_16A_5" localSheetId="11">#REF!</definedName>
    <definedName name="_16A_5" localSheetId="7">#REF!</definedName>
    <definedName name="_16A_5">#REF!</definedName>
    <definedName name="_16A_6" localSheetId="18">#REF!</definedName>
    <definedName name="_16A_6" localSheetId="20">#REF!</definedName>
    <definedName name="_16A_6" localSheetId="14">#REF!</definedName>
    <definedName name="_16A_6" localSheetId="16">#REF!</definedName>
    <definedName name="_16A_6" localSheetId="11">#REF!</definedName>
    <definedName name="_16A_6" localSheetId="7">#REF!</definedName>
    <definedName name="_16A_6">#REF!</definedName>
    <definedName name="_16A_7" localSheetId="18">#REF!</definedName>
    <definedName name="_16A_7" localSheetId="20">#REF!</definedName>
    <definedName name="_16A_7" localSheetId="14">#REF!</definedName>
    <definedName name="_16A_7" localSheetId="16">#REF!</definedName>
    <definedName name="_16A_7" localSheetId="11">#REF!</definedName>
    <definedName name="_16A_7" localSheetId="7">#REF!</definedName>
    <definedName name="_16A_7">#REF!</definedName>
    <definedName name="_16A_8" localSheetId="18">#REF!</definedName>
    <definedName name="_16A_8" localSheetId="20">#REF!</definedName>
    <definedName name="_16A_8" localSheetId="14">#REF!</definedName>
    <definedName name="_16A_8" localSheetId="16">#REF!</definedName>
    <definedName name="_16A_8" localSheetId="11">#REF!</definedName>
    <definedName name="_16A_8" localSheetId="7">#REF!</definedName>
    <definedName name="_16A_8">#REF!</definedName>
    <definedName name="_16A_9" localSheetId="18">#REF!</definedName>
    <definedName name="_16A_9" localSheetId="20">#REF!</definedName>
    <definedName name="_16A_9" localSheetId="14">#REF!</definedName>
    <definedName name="_16A_9" localSheetId="16">#REF!</definedName>
    <definedName name="_16A_9" localSheetId="11">#REF!</definedName>
    <definedName name="_16A_9" localSheetId="7">#REF!</definedName>
    <definedName name="_16A_9">#REF!</definedName>
    <definedName name="_16B_1" localSheetId="18">#REF!</definedName>
    <definedName name="_16B_1" localSheetId="20">#REF!</definedName>
    <definedName name="_16B_1" localSheetId="14">#REF!</definedName>
    <definedName name="_16B_1" localSheetId="16">#REF!</definedName>
    <definedName name="_16B_1" localSheetId="11">#REF!</definedName>
    <definedName name="_16B_1" localSheetId="7">#REF!</definedName>
    <definedName name="_16B_1">#REF!</definedName>
    <definedName name="_16B_10" localSheetId="18">#REF!</definedName>
    <definedName name="_16B_10" localSheetId="20">#REF!</definedName>
    <definedName name="_16B_10" localSheetId="14">#REF!</definedName>
    <definedName name="_16B_10" localSheetId="16">#REF!</definedName>
    <definedName name="_16B_10" localSheetId="11">#REF!</definedName>
    <definedName name="_16B_10" localSheetId="7">#REF!</definedName>
    <definedName name="_16B_10">#REF!</definedName>
    <definedName name="_16B_11" localSheetId="18">#REF!</definedName>
    <definedName name="_16B_11" localSheetId="20">#REF!</definedName>
    <definedName name="_16B_11" localSheetId="14">#REF!</definedName>
    <definedName name="_16B_11" localSheetId="16">#REF!</definedName>
    <definedName name="_16B_11" localSheetId="11">#REF!</definedName>
    <definedName name="_16B_11" localSheetId="7">#REF!</definedName>
    <definedName name="_16B_11">#REF!</definedName>
    <definedName name="_16B_12" localSheetId="18">#REF!</definedName>
    <definedName name="_16B_12" localSheetId="20">#REF!</definedName>
    <definedName name="_16B_12" localSheetId="14">#REF!</definedName>
    <definedName name="_16B_12" localSheetId="16">#REF!</definedName>
    <definedName name="_16B_12" localSheetId="11">#REF!</definedName>
    <definedName name="_16B_12" localSheetId="7">#REF!</definedName>
    <definedName name="_16B_12">#REF!</definedName>
    <definedName name="_16B_13" localSheetId="18">#REF!</definedName>
    <definedName name="_16B_13" localSheetId="20">#REF!</definedName>
    <definedName name="_16B_13" localSheetId="14">#REF!</definedName>
    <definedName name="_16B_13" localSheetId="16">#REF!</definedName>
    <definedName name="_16B_13" localSheetId="11">#REF!</definedName>
    <definedName name="_16B_13" localSheetId="7">#REF!</definedName>
    <definedName name="_16B_13">#REF!</definedName>
    <definedName name="_16B_14" localSheetId="18">#REF!</definedName>
    <definedName name="_16B_14" localSheetId="20">#REF!</definedName>
    <definedName name="_16B_14" localSheetId="14">#REF!</definedName>
    <definedName name="_16B_14" localSheetId="16">#REF!</definedName>
    <definedName name="_16B_14" localSheetId="11">#REF!</definedName>
    <definedName name="_16B_14" localSheetId="7">#REF!</definedName>
    <definedName name="_16B_14">#REF!</definedName>
    <definedName name="_16B_15" localSheetId="18">#REF!</definedName>
    <definedName name="_16B_15" localSheetId="20">#REF!</definedName>
    <definedName name="_16B_15" localSheetId="14">#REF!</definedName>
    <definedName name="_16B_15" localSheetId="16">#REF!</definedName>
    <definedName name="_16B_15" localSheetId="11">#REF!</definedName>
    <definedName name="_16B_15" localSheetId="7">#REF!</definedName>
    <definedName name="_16B_15">#REF!</definedName>
    <definedName name="_16B_2" localSheetId="18">#REF!</definedName>
    <definedName name="_16B_2" localSheetId="20">#REF!</definedName>
    <definedName name="_16B_2" localSheetId="14">#REF!</definedName>
    <definedName name="_16B_2" localSheetId="16">#REF!</definedName>
    <definedName name="_16B_2" localSheetId="11">#REF!</definedName>
    <definedName name="_16B_2" localSheetId="7">#REF!</definedName>
    <definedName name="_16B_2">#REF!</definedName>
    <definedName name="_16B_3" localSheetId="18">#REF!</definedName>
    <definedName name="_16B_3" localSheetId="20">#REF!</definedName>
    <definedName name="_16B_3" localSheetId="14">#REF!</definedName>
    <definedName name="_16B_3" localSheetId="16">#REF!</definedName>
    <definedName name="_16B_3" localSheetId="11">#REF!</definedName>
    <definedName name="_16B_3" localSheetId="7">#REF!</definedName>
    <definedName name="_16B_3">#REF!</definedName>
    <definedName name="_16B_4" localSheetId="18">#REF!</definedName>
    <definedName name="_16B_4" localSheetId="20">#REF!</definedName>
    <definedName name="_16B_4" localSheetId="14">#REF!</definedName>
    <definedName name="_16B_4" localSheetId="16">#REF!</definedName>
    <definedName name="_16B_4" localSheetId="11">#REF!</definedName>
    <definedName name="_16B_4" localSheetId="7">#REF!</definedName>
    <definedName name="_16B_4">#REF!</definedName>
    <definedName name="_16B_5" localSheetId="18">#REF!</definedName>
    <definedName name="_16B_5" localSheetId="20">#REF!</definedName>
    <definedName name="_16B_5" localSheetId="14">#REF!</definedName>
    <definedName name="_16B_5" localSheetId="16">#REF!</definedName>
    <definedName name="_16B_5" localSheetId="11">#REF!</definedName>
    <definedName name="_16B_5" localSheetId="7">#REF!</definedName>
    <definedName name="_16B_5">#REF!</definedName>
    <definedName name="_16B_6" localSheetId="18">#REF!</definedName>
    <definedName name="_16B_6" localSheetId="20">#REF!</definedName>
    <definedName name="_16B_6" localSheetId="14">#REF!</definedName>
    <definedName name="_16B_6" localSheetId="16">#REF!</definedName>
    <definedName name="_16B_6" localSheetId="11">#REF!</definedName>
    <definedName name="_16B_6" localSheetId="7">#REF!</definedName>
    <definedName name="_16B_6">#REF!</definedName>
    <definedName name="_16B_7" localSheetId="18">#REF!</definedName>
    <definedName name="_16B_7" localSheetId="20">#REF!</definedName>
    <definedName name="_16B_7" localSheetId="14">#REF!</definedName>
    <definedName name="_16B_7" localSheetId="16">#REF!</definedName>
    <definedName name="_16B_7" localSheetId="11">#REF!</definedName>
    <definedName name="_16B_7" localSheetId="7">#REF!</definedName>
    <definedName name="_16B_7">#REF!</definedName>
    <definedName name="_16B_8" localSheetId="18">#REF!</definedName>
    <definedName name="_16B_8" localSheetId="20">#REF!</definedName>
    <definedName name="_16B_8" localSheetId="14">#REF!</definedName>
    <definedName name="_16B_8" localSheetId="16">#REF!</definedName>
    <definedName name="_16B_8" localSheetId="11">#REF!</definedName>
    <definedName name="_16B_8" localSheetId="7">#REF!</definedName>
    <definedName name="_16B_8">#REF!</definedName>
    <definedName name="_16B_9" localSheetId="18">#REF!</definedName>
    <definedName name="_16B_9" localSheetId="20">#REF!</definedName>
    <definedName name="_16B_9" localSheetId="14">#REF!</definedName>
    <definedName name="_16B_9" localSheetId="16">#REF!</definedName>
    <definedName name="_16B_9" localSheetId="11">#REF!</definedName>
    <definedName name="_16B_9" localSheetId="7">#REF!</definedName>
    <definedName name="_16B_9">#REF!</definedName>
    <definedName name="_16C_1" localSheetId="18">#REF!</definedName>
    <definedName name="_16C_1" localSheetId="20">#REF!</definedName>
    <definedName name="_16C_1" localSheetId="14">#REF!</definedName>
    <definedName name="_16C_1" localSheetId="16">#REF!</definedName>
    <definedName name="_16C_1" localSheetId="11">#REF!</definedName>
    <definedName name="_16C_1" localSheetId="7">#REF!</definedName>
    <definedName name="_16C_1">#REF!</definedName>
    <definedName name="_16C_10" localSheetId="18">#REF!</definedName>
    <definedName name="_16C_10" localSheetId="20">#REF!</definedName>
    <definedName name="_16C_10" localSheetId="14">#REF!</definedName>
    <definedName name="_16C_10" localSheetId="16">#REF!</definedName>
    <definedName name="_16C_10" localSheetId="11">#REF!</definedName>
    <definedName name="_16C_10" localSheetId="7">#REF!</definedName>
    <definedName name="_16C_10">#REF!</definedName>
    <definedName name="_16C_11" localSheetId="18">#REF!</definedName>
    <definedName name="_16C_11" localSheetId="20">#REF!</definedName>
    <definedName name="_16C_11" localSheetId="14">#REF!</definedName>
    <definedName name="_16C_11" localSheetId="16">#REF!</definedName>
    <definedName name="_16C_11" localSheetId="11">#REF!</definedName>
    <definedName name="_16C_11" localSheetId="7">#REF!</definedName>
    <definedName name="_16C_11">#REF!</definedName>
    <definedName name="_16C_12" localSheetId="18">#REF!</definedName>
    <definedName name="_16C_12" localSheetId="20">#REF!</definedName>
    <definedName name="_16C_12" localSheetId="14">#REF!</definedName>
    <definedName name="_16C_12" localSheetId="16">#REF!</definedName>
    <definedName name="_16C_12" localSheetId="11">#REF!</definedName>
    <definedName name="_16C_12" localSheetId="7">#REF!</definedName>
    <definedName name="_16C_12">#REF!</definedName>
    <definedName name="_16C_13" localSheetId="18">#REF!</definedName>
    <definedName name="_16C_13" localSheetId="20">#REF!</definedName>
    <definedName name="_16C_13" localSheetId="14">#REF!</definedName>
    <definedName name="_16C_13" localSheetId="16">#REF!</definedName>
    <definedName name="_16C_13" localSheetId="11">#REF!</definedName>
    <definedName name="_16C_13" localSheetId="7">#REF!</definedName>
    <definedName name="_16C_13">#REF!</definedName>
    <definedName name="_16C_14" localSheetId="18">#REF!</definedName>
    <definedName name="_16C_14" localSheetId="20">#REF!</definedName>
    <definedName name="_16C_14" localSheetId="14">#REF!</definedName>
    <definedName name="_16C_14" localSheetId="16">#REF!</definedName>
    <definedName name="_16C_14" localSheetId="11">#REF!</definedName>
    <definedName name="_16C_14" localSheetId="7">#REF!</definedName>
    <definedName name="_16C_14">#REF!</definedName>
    <definedName name="_16C_15" localSheetId="18">#REF!</definedName>
    <definedName name="_16C_15" localSheetId="20">#REF!</definedName>
    <definedName name="_16C_15" localSheetId="14">#REF!</definedName>
    <definedName name="_16C_15" localSheetId="16">#REF!</definedName>
    <definedName name="_16C_15" localSheetId="11">#REF!</definedName>
    <definedName name="_16C_15" localSheetId="7">#REF!</definedName>
    <definedName name="_16C_15">#REF!</definedName>
    <definedName name="_16C_2" localSheetId="18">#REF!</definedName>
    <definedName name="_16C_2" localSheetId="20">#REF!</definedName>
    <definedName name="_16C_2" localSheetId="14">#REF!</definedName>
    <definedName name="_16C_2" localSheetId="16">#REF!</definedName>
    <definedName name="_16C_2" localSheetId="11">#REF!</definedName>
    <definedName name="_16C_2" localSheetId="7">#REF!</definedName>
    <definedName name="_16C_2">#REF!</definedName>
    <definedName name="_16C_3" localSheetId="18">#REF!</definedName>
    <definedName name="_16C_3" localSheetId="20">#REF!</definedName>
    <definedName name="_16C_3" localSheetId="14">#REF!</definedName>
    <definedName name="_16C_3" localSheetId="16">#REF!</definedName>
    <definedName name="_16C_3" localSheetId="11">#REF!</definedName>
    <definedName name="_16C_3" localSheetId="7">#REF!</definedName>
    <definedName name="_16C_3">#REF!</definedName>
    <definedName name="_16C_4" localSheetId="18">#REF!</definedName>
    <definedName name="_16C_4" localSheetId="20">#REF!</definedName>
    <definedName name="_16C_4" localSheetId="14">#REF!</definedName>
    <definedName name="_16C_4" localSheetId="16">#REF!</definedName>
    <definedName name="_16C_4" localSheetId="11">#REF!</definedName>
    <definedName name="_16C_4" localSheetId="7">#REF!</definedName>
    <definedName name="_16C_4">#REF!</definedName>
    <definedName name="_16C_5" localSheetId="18">#REF!</definedName>
    <definedName name="_16C_5" localSheetId="20">#REF!</definedName>
    <definedName name="_16C_5" localSheetId="14">#REF!</definedName>
    <definedName name="_16C_5" localSheetId="16">#REF!</definedName>
    <definedName name="_16C_5" localSheetId="11">#REF!</definedName>
    <definedName name="_16C_5" localSheetId="7">#REF!</definedName>
    <definedName name="_16C_5">#REF!</definedName>
    <definedName name="_16C_6" localSheetId="18">#REF!</definedName>
    <definedName name="_16C_6" localSheetId="20">#REF!</definedName>
    <definedName name="_16C_6" localSheetId="14">#REF!</definedName>
    <definedName name="_16C_6" localSheetId="16">#REF!</definedName>
    <definedName name="_16C_6" localSheetId="11">#REF!</definedName>
    <definedName name="_16C_6" localSheetId="7">#REF!</definedName>
    <definedName name="_16C_6">#REF!</definedName>
    <definedName name="_16C_7" localSheetId="18">#REF!</definedName>
    <definedName name="_16C_7" localSheetId="20">#REF!</definedName>
    <definedName name="_16C_7" localSheetId="14">#REF!</definedName>
    <definedName name="_16C_7" localSheetId="16">#REF!</definedName>
    <definedName name="_16C_7" localSheetId="11">#REF!</definedName>
    <definedName name="_16C_7" localSheetId="7">#REF!</definedName>
    <definedName name="_16C_7">#REF!</definedName>
    <definedName name="_16C_8" localSheetId="18">#REF!</definedName>
    <definedName name="_16C_8" localSheetId="20">#REF!</definedName>
    <definedName name="_16C_8" localSheetId="14">#REF!</definedName>
    <definedName name="_16C_8" localSheetId="16">#REF!</definedName>
    <definedName name="_16C_8" localSheetId="11">#REF!</definedName>
    <definedName name="_16C_8" localSheetId="7">#REF!</definedName>
    <definedName name="_16C_8">#REF!</definedName>
    <definedName name="_16C_9" localSheetId="18">#REF!</definedName>
    <definedName name="_16C_9" localSheetId="20">#REF!</definedName>
    <definedName name="_16C_9" localSheetId="14">#REF!</definedName>
    <definedName name="_16C_9" localSheetId="16">#REF!</definedName>
    <definedName name="_16C_9" localSheetId="11">#REF!</definedName>
    <definedName name="_16C_9" localSheetId="7">#REF!</definedName>
    <definedName name="_16C_9">#REF!</definedName>
    <definedName name="_16P5_" hidden="1">{#N/A,#N/A,FALSE,"배수1"}</definedName>
    <definedName name="_17">#N/A</definedName>
    <definedName name="_17_1" localSheetId="3">[6]품!#REF!</definedName>
    <definedName name="_17_1" localSheetId="6">[6]품!#REF!</definedName>
    <definedName name="_17_1" localSheetId="8">[6]품!#REF!</definedName>
    <definedName name="_17_1" localSheetId="10">[6]품!#REF!</definedName>
    <definedName name="_17_1" localSheetId="18">[6]품!#REF!</definedName>
    <definedName name="_17_1" localSheetId="20">[6]품!#REF!</definedName>
    <definedName name="_17_1" localSheetId="14">[6]품!#REF!</definedName>
    <definedName name="_17_1" localSheetId="16">[6]품!#REF!</definedName>
    <definedName name="_17_1" localSheetId="11">[6]품!#REF!</definedName>
    <definedName name="_17_1" localSheetId="7">[6]품!#REF!</definedName>
    <definedName name="_17_1" localSheetId="9">[6]품!#REF!</definedName>
    <definedName name="_17_1">[6]품!#REF!</definedName>
    <definedName name="_17_1_1" localSheetId="3">[6]품!#REF!</definedName>
    <definedName name="_17_1_1" localSheetId="6">[6]품!#REF!</definedName>
    <definedName name="_17_1_1" localSheetId="8">[6]품!#REF!</definedName>
    <definedName name="_17_1_1" localSheetId="10">[6]품!#REF!</definedName>
    <definedName name="_17_1_1" localSheetId="18">[6]품!#REF!</definedName>
    <definedName name="_17_1_1" localSheetId="20">[6]품!#REF!</definedName>
    <definedName name="_17_1_1" localSheetId="14">[6]품!#REF!</definedName>
    <definedName name="_17_1_1" localSheetId="16">[6]품!#REF!</definedName>
    <definedName name="_17_1_1" localSheetId="11">[6]품!#REF!</definedName>
    <definedName name="_17_1_1" localSheetId="7">[6]품!#REF!</definedName>
    <definedName name="_17_1_1" localSheetId="9">[6]품!#REF!</definedName>
    <definedName name="_17_1_1">[6]품!#REF!</definedName>
    <definedName name="_17_1_2" localSheetId="3">[6]품!#REF!</definedName>
    <definedName name="_17_1_2" localSheetId="6">[6]품!#REF!</definedName>
    <definedName name="_17_1_2" localSheetId="8">[6]품!#REF!</definedName>
    <definedName name="_17_1_2" localSheetId="10">[6]품!#REF!</definedName>
    <definedName name="_17_1_2" localSheetId="18">[6]품!#REF!</definedName>
    <definedName name="_17_1_2" localSheetId="20">[6]품!#REF!</definedName>
    <definedName name="_17_1_2" localSheetId="14">[6]품!#REF!</definedName>
    <definedName name="_17_1_2" localSheetId="16">[6]품!#REF!</definedName>
    <definedName name="_17_1_2" localSheetId="11">[6]품!#REF!</definedName>
    <definedName name="_17_1_2" localSheetId="7">[6]품!#REF!</definedName>
    <definedName name="_17_1_2" localSheetId="9">[6]품!#REF!</definedName>
    <definedName name="_17_1_2">[6]품!#REF!</definedName>
    <definedName name="_17_2" localSheetId="3">[6]품!#REF!</definedName>
    <definedName name="_17_2" localSheetId="6">[6]품!#REF!</definedName>
    <definedName name="_17_2" localSheetId="8">[6]품!#REF!</definedName>
    <definedName name="_17_2" localSheetId="10">[6]품!#REF!</definedName>
    <definedName name="_17_2" localSheetId="18">[6]품!#REF!</definedName>
    <definedName name="_17_2" localSheetId="20">[6]품!#REF!</definedName>
    <definedName name="_17_2" localSheetId="14">[6]품!#REF!</definedName>
    <definedName name="_17_2" localSheetId="16">[6]품!#REF!</definedName>
    <definedName name="_17_2" localSheetId="11">[6]품!#REF!</definedName>
    <definedName name="_17_2" localSheetId="7">[6]품!#REF!</definedName>
    <definedName name="_17_2" localSheetId="9">[6]품!#REF!</definedName>
    <definedName name="_17_2">[6]품!#REF!</definedName>
    <definedName name="_17_2_1" localSheetId="3">[6]품!#REF!</definedName>
    <definedName name="_17_2_1" localSheetId="6">[6]품!#REF!</definedName>
    <definedName name="_17_2_1" localSheetId="8">[6]품!#REF!</definedName>
    <definedName name="_17_2_1" localSheetId="10">[6]품!#REF!</definedName>
    <definedName name="_17_2_1" localSheetId="18">[6]품!#REF!</definedName>
    <definedName name="_17_2_1" localSheetId="20">[6]품!#REF!</definedName>
    <definedName name="_17_2_1" localSheetId="14">[6]품!#REF!</definedName>
    <definedName name="_17_2_1" localSheetId="16">[6]품!#REF!</definedName>
    <definedName name="_17_2_1" localSheetId="11">[6]품!#REF!</definedName>
    <definedName name="_17_2_1" localSheetId="7">[6]품!#REF!</definedName>
    <definedName name="_17_2_1" localSheetId="9">[6]품!#REF!</definedName>
    <definedName name="_17_2_1">[6]품!#REF!</definedName>
    <definedName name="_17_2_2" localSheetId="3">[6]품!#REF!</definedName>
    <definedName name="_17_2_2" localSheetId="6">[6]품!#REF!</definedName>
    <definedName name="_17_2_2" localSheetId="8">[6]품!#REF!</definedName>
    <definedName name="_17_2_2" localSheetId="10">[6]품!#REF!</definedName>
    <definedName name="_17_2_2" localSheetId="18">[6]품!#REF!</definedName>
    <definedName name="_17_2_2" localSheetId="20">[6]품!#REF!</definedName>
    <definedName name="_17_2_2" localSheetId="14">[6]품!#REF!</definedName>
    <definedName name="_17_2_2" localSheetId="16">[6]품!#REF!</definedName>
    <definedName name="_17_2_2" localSheetId="11">[6]품!#REF!</definedName>
    <definedName name="_17_2_2" localSheetId="7">[6]품!#REF!</definedName>
    <definedName name="_17_2_2" localSheetId="9">[6]품!#REF!</definedName>
    <definedName name="_17_2_2">[6]품!#REF!</definedName>
    <definedName name="_17_3_0Crite" localSheetId="3">#REF!</definedName>
    <definedName name="_17_3_0Crite" localSheetId="6">#REF!</definedName>
    <definedName name="_17_3_0Crite" localSheetId="8">#REF!</definedName>
    <definedName name="_17_3_0Crite" localSheetId="10">#REF!</definedName>
    <definedName name="_17_3_0Crite" localSheetId="18">#REF!</definedName>
    <definedName name="_17_3_0Crite" localSheetId="20">#REF!</definedName>
    <definedName name="_17_3_0Crite" localSheetId="14">#REF!</definedName>
    <definedName name="_17_3_0Crite" localSheetId="16">#REF!</definedName>
    <definedName name="_17_3_0Crite" localSheetId="11">#REF!</definedName>
    <definedName name="_17_3_0Crite" localSheetId="7">#REF!</definedName>
    <definedName name="_17_3_0Crite" localSheetId="9">#REF!</definedName>
    <definedName name="_17_3_0Crite">#REF!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7P4_" hidden="1">{#N/A,#N/A,FALSE,"혼합골재"}</definedName>
    <definedName name="_17P6_" hidden="1">{#N/A,#N/A,FALSE,"2~8번"}</definedName>
    <definedName name="_18">#N/A</definedName>
    <definedName name="_18_1" localSheetId="3">[6]품!#REF!</definedName>
    <definedName name="_18_1" localSheetId="6">[6]품!#REF!</definedName>
    <definedName name="_18_1" localSheetId="8">[6]품!#REF!</definedName>
    <definedName name="_18_1" localSheetId="10">[6]품!#REF!</definedName>
    <definedName name="_18_1" localSheetId="18">[6]품!#REF!</definedName>
    <definedName name="_18_1" localSheetId="20">[6]품!#REF!</definedName>
    <definedName name="_18_1" localSheetId="14">[6]품!#REF!</definedName>
    <definedName name="_18_1" localSheetId="16">[6]품!#REF!</definedName>
    <definedName name="_18_1" localSheetId="11">[6]품!#REF!</definedName>
    <definedName name="_18_1" localSheetId="7">[6]품!#REF!</definedName>
    <definedName name="_18_1" localSheetId="9">[6]품!#REF!</definedName>
    <definedName name="_18_1">[6]품!#REF!</definedName>
    <definedName name="_18_1_2" localSheetId="3">[7]품셈!#REF!</definedName>
    <definedName name="_18_1_2" localSheetId="6">[7]품셈!#REF!</definedName>
    <definedName name="_18_1_2" localSheetId="8">[7]품셈!#REF!</definedName>
    <definedName name="_18_1_2" localSheetId="10">[7]품셈!#REF!</definedName>
    <definedName name="_18_1_2" localSheetId="18">[7]품셈!#REF!</definedName>
    <definedName name="_18_1_2" localSheetId="20">[7]품셈!#REF!</definedName>
    <definedName name="_18_1_2" localSheetId="14">[7]품셈!#REF!</definedName>
    <definedName name="_18_1_2" localSheetId="16">[7]품셈!#REF!</definedName>
    <definedName name="_18_1_2" localSheetId="11">[7]품셈!#REF!</definedName>
    <definedName name="_18_1_2" localSheetId="7">[7]품셈!#REF!</definedName>
    <definedName name="_18_1_2" localSheetId="9">[7]품셈!#REF!</definedName>
    <definedName name="_18_1_2">[7]품셈!#REF!</definedName>
    <definedName name="_18_2" localSheetId="3">[6]품!#REF!</definedName>
    <definedName name="_18_2" localSheetId="6">[6]품!#REF!</definedName>
    <definedName name="_18_2" localSheetId="8">[6]품!#REF!</definedName>
    <definedName name="_18_2" localSheetId="10">[6]품!#REF!</definedName>
    <definedName name="_18_2" localSheetId="18">[6]품!#REF!</definedName>
    <definedName name="_18_2" localSheetId="20">[6]품!#REF!</definedName>
    <definedName name="_18_2" localSheetId="14">[6]품!#REF!</definedName>
    <definedName name="_18_2" localSheetId="16">[6]품!#REF!</definedName>
    <definedName name="_18_2" localSheetId="11">[6]품!#REF!</definedName>
    <definedName name="_18_2" localSheetId="7">[6]품!#REF!</definedName>
    <definedName name="_18_2" localSheetId="9">[6]품!#REF!</definedName>
    <definedName name="_18_2">[6]품!#REF!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8S3_" hidden="1">{#N/A,#N/A,FALSE,"포장2"}</definedName>
    <definedName name="_19">#N/A</definedName>
    <definedName name="_19_1" localSheetId="3">[10]일위대가!#REF!</definedName>
    <definedName name="_19_1" localSheetId="6">[10]일위대가!#REF!</definedName>
    <definedName name="_19_1" localSheetId="8">[10]일위대가!#REF!</definedName>
    <definedName name="_19_1" localSheetId="10">[10]일위대가!#REF!</definedName>
    <definedName name="_19_1" localSheetId="18">[10]일위대가!#REF!</definedName>
    <definedName name="_19_1" localSheetId="20">[10]일위대가!#REF!</definedName>
    <definedName name="_19_1" localSheetId="14">[10]일위대가!#REF!</definedName>
    <definedName name="_19_1" localSheetId="16">[10]일위대가!#REF!</definedName>
    <definedName name="_19_1" localSheetId="11">[10]일위대가!#REF!</definedName>
    <definedName name="_19_1" localSheetId="7">[10]일위대가!#REF!</definedName>
    <definedName name="_19_1" localSheetId="9">[10]일위대가!#REF!</definedName>
    <definedName name="_19_1">[10]일위대가!#REF!</definedName>
    <definedName name="_19_1_1" localSheetId="3">[7]품셈!#REF!</definedName>
    <definedName name="_19_1_1" localSheetId="6">[7]품셈!#REF!</definedName>
    <definedName name="_19_1_1" localSheetId="8">[7]품셈!#REF!</definedName>
    <definedName name="_19_1_1" localSheetId="10">[7]품셈!#REF!</definedName>
    <definedName name="_19_1_1" localSheetId="18">[7]품셈!#REF!</definedName>
    <definedName name="_19_1_1" localSheetId="20">[7]품셈!#REF!</definedName>
    <definedName name="_19_1_1" localSheetId="14">[7]품셈!#REF!</definedName>
    <definedName name="_19_1_1" localSheetId="16">[7]품셈!#REF!</definedName>
    <definedName name="_19_1_1" localSheetId="11">[7]품셈!#REF!</definedName>
    <definedName name="_19_1_1" localSheetId="7">[7]품셈!#REF!</definedName>
    <definedName name="_19_1_1" localSheetId="9">[7]품셈!#REF!</definedName>
    <definedName name="_19_1_1">[7]품셈!#REF!</definedName>
    <definedName name="_19_1_2" localSheetId="3">[7]품셈!#REF!</definedName>
    <definedName name="_19_1_2" localSheetId="6">[7]품셈!#REF!</definedName>
    <definedName name="_19_1_2" localSheetId="8">[7]품셈!#REF!</definedName>
    <definedName name="_19_1_2" localSheetId="10">[7]품셈!#REF!</definedName>
    <definedName name="_19_1_2" localSheetId="18">[7]품셈!#REF!</definedName>
    <definedName name="_19_1_2" localSheetId="20">[7]품셈!#REF!</definedName>
    <definedName name="_19_1_2" localSheetId="14">[7]품셈!#REF!</definedName>
    <definedName name="_19_1_2" localSheetId="16">[7]품셈!#REF!</definedName>
    <definedName name="_19_1_2" localSheetId="11">[7]품셈!#REF!</definedName>
    <definedName name="_19_1_2" localSheetId="7">[7]품셈!#REF!</definedName>
    <definedName name="_19_1_2" localSheetId="9">[7]품셈!#REF!</definedName>
    <definedName name="_19_1_2">[7]품셈!#REF!</definedName>
    <definedName name="_19_2" localSheetId="3">[6]품!#REF!</definedName>
    <definedName name="_19_2" localSheetId="6">[6]품!#REF!</definedName>
    <definedName name="_19_2" localSheetId="8">[6]품!#REF!</definedName>
    <definedName name="_19_2" localSheetId="10">[6]품!#REF!</definedName>
    <definedName name="_19_2" localSheetId="18">[6]품!#REF!</definedName>
    <definedName name="_19_2" localSheetId="20">[6]품!#REF!</definedName>
    <definedName name="_19_2" localSheetId="14">[6]품!#REF!</definedName>
    <definedName name="_19_2" localSheetId="16">[6]품!#REF!</definedName>
    <definedName name="_19_2" localSheetId="11">[6]품!#REF!</definedName>
    <definedName name="_19_2" localSheetId="7">[6]품!#REF!</definedName>
    <definedName name="_19_2" localSheetId="9">[6]품!#REF!</definedName>
    <definedName name="_19_2">[6]품!#REF!</definedName>
    <definedName name="_19_2_2" localSheetId="3">[7]품셈!#REF!</definedName>
    <definedName name="_19_2_2" localSheetId="6">[7]품셈!#REF!</definedName>
    <definedName name="_19_2_2" localSheetId="8">[7]품셈!#REF!</definedName>
    <definedName name="_19_2_2" localSheetId="10">[7]품셈!#REF!</definedName>
    <definedName name="_19_2_2" localSheetId="18">[7]품셈!#REF!</definedName>
    <definedName name="_19_2_2" localSheetId="20">[7]품셈!#REF!</definedName>
    <definedName name="_19_2_2" localSheetId="14">[7]품셈!#REF!</definedName>
    <definedName name="_19_2_2" localSheetId="16">[7]품셈!#REF!</definedName>
    <definedName name="_19_2_2" localSheetId="11">[7]품셈!#REF!</definedName>
    <definedName name="_19_2_2" localSheetId="7">[7]품셈!#REF!</definedName>
    <definedName name="_19_2_2" localSheetId="9">[7]품셈!#REF!</definedName>
    <definedName name="_19_2_2">[7]품셈!#REF!</definedName>
    <definedName name="_19_3" localSheetId="3">[7]품셈!#REF!</definedName>
    <definedName name="_19_3" localSheetId="6">[7]품셈!#REF!</definedName>
    <definedName name="_19_3" localSheetId="8">[7]품셈!#REF!</definedName>
    <definedName name="_19_3" localSheetId="10">[7]품셈!#REF!</definedName>
    <definedName name="_19_3" localSheetId="18">[7]품셈!#REF!</definedName>
    <definedName name="_19_3" localSheetId="20">[7]품셈!#REF!</definedName>
    <definedName name="_19_3" localSheetId="14">[7]품셈!#REF!</definedName>
    <definedName name="_19_3" localSheetId="16">[7]품셈!#REF!</definedName>
    <definedName name="_19_3" localSheetId="11">[7]품셈!#REF!</definedName>
    <definedName name="_19_3" localSheetId="7">[7]품셈!#REF!</definedName>
    <definedName name="_19_3" localSheetId="9">[7]품셈!#REF!</definedName>
    <definedName name="_19_3">[7]품셈!#REF!</definedName>
    <definedName name="_19_3_0Criteria" localSheetId="3">#REF!</definedName>
    <definedName name="_19_3_0Criteria" localSheetId="6">#REF!</definedName>
    <definedName name="_19_3_0Criteria" localSheetId="8">#REF!</definedName>
    <definedName name="_19_3_0Criteria" localSheetId="10">#REF!</definedName>
    <definedName name="_19_3_0Criteria" localSheetId="18">#REF!</definedName>
    <definedName name="_19_3_0Criteria" localSheetId="20">#REF!</definedName>
    <definedName name="_19_3_0Criteria" localSheetId="14">#REF!</definedName>
    <definedName name="_19_3_0Criteria" localSheetId="16">#REF!</definedName>
    <definedName name="_19_3_0Criteria" localSheetId="11">#REF!</definedName>
    <definedName name="_19_3_0Criteria" localSheetId="7">#REF!</definedName>
    <definedName name="_19_3_0Criteria" localSheetId="9">#REF!</definedName>
    <definedName name="_19_3_0Criteria">#REF!</definedName>
    <definedName name="_19_3_1" localSheetId="3">[7]품셈!#REF!</definedName>
    <definedName name="_19_3_1" localSheetId="6">[7]품셈!#REF!</definedName>
    <definedName name="_19_3_1" localSheetId="8">[7]품셈!#REF!</definedName>
    <definedName name="_19_3_1" localSheetId="10">[7]품셈!#REF!</definedName>
    <definedName name="_19_3_1" localSheetId="18">[7]품셈!#REF!</definedName>
    <definedName name="_19_3_1" localSheetId="20">[7]품셈!#REF!</definedName>
    <definedName name="_19_3_1" localSheetId="14">[7]품셈!#REF!</definedName>
    <definedName name="_19_3_1" localSheetId="16">[7]품셈!#REF!</definedName>
    <definedName name="_19_3_1" localSheetId="11">[7]품셈!#REF!</definedName>
    <definedName name="_19_3_1" localSheetId="7">[7]품셈!#REF!</definedName>
    <definedName name="_19_3_1" localSheetId="9">[7]품셈!#REF!</definedName>
    <definedName name="_19_3_1">[7]품셈!#REF!</definedName>
    <definedName name="_19_3_2" localSheetId="3">[7]품셈!#REF!</definedName>
    <definedName name="_19_3_2" localSheetId="6">[7]품셈!#REF!</definedName>
    <definedName name="_19_3_2" localSheetId="8">[7]품셈!#REF!</definedName>
    <definedName name="_19_3_2" localSheetId="10">[7]품셈!#REF!</definedName>
    <definedName name="_19_3_2" localSheetId="18">[7]품셈!#REF!</definedName>
    <definedName name="_19_3_2" localSheetId="20">[7]품셈!#REF!</definedName>
    <definedName name="_19_3_2" localSheetId="14">[7]품셈!#REF!</definedName>
    <definedName name="_19_3_2" localSheetId="16">[7]품셈!#REF!</definedName>
    <definedName name="_19_3_2" localSheetId="11">[7]품셈!#REF!</definedName>
    <definedName name="_19_3_2" localSheetId="7">[7]품셈!#REF!</definedName>
    <definedName name="_19_3_2" localSheetId="9">[7]품셈!#REF!</definedName>
    <definedName name="_19_3_2">[7]품셈!#REF!</definedName>
    <definedName name="_19G_0Extr" localSheetId="18">#REF!</definedName>
    <definedName name="_19G_0Extr" localSheetId="20">#REF!</definedName>
    <definedName name="_19G_0Extr" localSheetId="14">#REF!</definedName>
    <definedName name="_19G_0Extr" localSheetId="16">#REF!</definedName>
    <definedName name="_19G_0Extr" localSheetId="11">#REF!</definedName>
    <definedName name="_19G_0Extr" localSheetId="7">#REF!</definedName>
    <definedName name="_19G_0Extr">#REF!</definedName>
    <definedName name="_19P5_" hidden="1">{#N/A,#N/A,FALSE,"배수1"}</definedName>
    <definedName name="_1A_10" localSheetId="18">#REF!</definedName>
    <definedName name="_1A_10" localSheetId="20">#REF!</definedName>
    <definedName name="_1A_10" localSheetId="14">#REF!</definedName>
    <definedName name="_1A_10" localSheetId="16">#REF!</definedName>
    <definedName name="_1A_10" localSheetId="11">#REF!</definedName>
    <definedName name="_1A_10" localSheetId="7">#REF!</definedName>
    <definedName name="_1A_10">#REF!</definedName>
    <definedName name="_1A_11" localSheetId="18">#REF!</definedName>
    <definedName name="_1A_11" localSheetId="20">#REF!</definedName>
    <definedName name="_1A_11" localSheetId="14">#REF!</definedName>
    <definedName name="_1A_11" localSheetId="16">#REF!</definedName>
    <definedName name="_1A_11" localSheetId="11">#REF!</definedName>
    <definedName name="_1A_11" localSheetId="7">#REF!</definedName>
    <definedName name="_1A_11">#REF!</definedName>
    <definedName name="_1A_12" localSheetId="18">#REF!</definedName>
    <definedName name="_1A_12" localSheetId="20">#REF!</definedName>
    <definedName name="_1A_12" localSheetId="14">#REF!</definedName>
    <definedName name="_1A_12" localSheetId="16">#REF!</definedName>
    <definedName name="_1A_12" localSheetId="11">#REF!</definedName>
    <definedName name="_1A_12" localSheetId="7">#REF!</definedName>
    <definedName name="_1A_12">#REF!</definedName>
    <definedName name="_1A_13" localSheetId="18">#REF!</definedName>
    <definedName name="_1A_13" localSheetId="20">#REF!</definedName>
    <definedName name="_1A_13" localSheetId="14">#REF!</definedName>
    <definedName name="_1A_13" localSheetId="16">#REF!</definedName>
    <definedName name="_1A_13" localSheetId="11">#REF!</definedName>
    <definedName name="_1A_13" localSheetId="7">#REF!</definedName>
    <definedName name="_1A_13">#REF!</definedName>
    <definedName name="_1A_14" localSheetId="18">#REF!</definedName>
    <definedName name="_1A_14" localSheetId="20">#REF!</definedName>
    <definedName name="_1A_14" localSheetId="14">#REF!</definedName>
    <definedName name="_1A_14" localSheetId="16">#REF!</definedName>
    <definedName name="_1A_14" localSheetId="11">#REF!</definedName>
    <definedName name="_1A_14" localSheetId="7">#REF!</definedName>
    <definedName name="_1A_14">#REF!</definedName>
    <definedName name="_1A_15" localSheetId="18">#REF!</definedName>
    <definedName name="_1A_15" localSheetId="20">#REF!</definedName>
    <definedName name="_1A_15" localSheetId="14">#REF!</definedName>
    <definedName name="_1A_15" localSheetId="16">#REF!</definedName>
    <definedName name="_1A_15" localSheetId="11">#REF!</definedName>
    <definedName name="_1A_15" localSheetId="7">#REF!</definedName>
    <definedName name="_1A_15">#REF!</definedName>
    <definedName name="_1A_23" localSheetId="18">#REF!</definedName>
    <definedName name="_1A_23" localSheetId="20">#REF!</definedName>
    <definedName name="_1A_23" localSheetId="14">#REF!</definedName>
    <definedName name="_1A_23" localSheetId="16">#REF!</definedName>
    <definedName name="_1A_23" localSheetId="11">#REF!</definedName>
    <definedName name="_1A_23" localSheetId="7">#REF!</definedName>
    <definedName name="_1A_23">#REF!</definedName>
    <definedName name="_1A_24" localSheetId="18">#REF!</definedName>
    <definedName name="_1A_24" localSheetId="20">#REF!</definedName>
    <definedName name="_1A_24" localSheetId="14">#REF!</definedName>
    <definedName name="_1A_24" localSheetId="16">#REF!</definedName>
    <definedName name="_1A_24" localSheetId="11">#REF!</definedName>
    <definedName name="_1A_24" localSheetId="7">#REF!</definedName>
    <definedName name="_1A_24">#REF!</definedName>
    <definedName name="_1A_25" localSheetId="18">#REF!</definedName>
    <definedName name="_1A_25" localSheetId="20">#REF!</definedName>
    <definedName name="_1A_25" localSheetId="14">#REF!</definedName>
    <definedName name="_1A_25" localSheetId="16">#REF!</definedName>
    <definedName name="_1A_25" localSheetId="11">#REF!</definedName>
    <definedName name="_1A_25" localSheetId="7">#REF!</definedName>
    <definedName name="_1A_25">#REF!</definedName>
    <definedName name="_1A_26" localSheetId="18">#REF!</definedName>
    <definedName name="_1A_26" localSheetId="20">#REF!</definedName>
    <definedName name="_1A_26" localSheetId="14">#REF!</definedName>
    <definedName name="_1A_26" localSheetId="16">#REF!</definedName>
    <definedName name="_1A_26" localSheetId="11">#REF!</definedName>
    <definedName name="_1A_26" localSheetId="7">#REF!</definedName>
    <definedName name="_1A_26">#REF!</definedName>
    <definedName name="_1A_27" localSheetId="18">#REF!</definedName>
    <definedName name="_1A_27" localSheetId="20">#REF!</definedName>
    <definedName name="_1A_27" localSheetId="14">#REF!</definedName>
    <definedName name="_1A_27" localSheetId="16">#REF!</definedName>
    <definedName name="_1A_27" localSheetId="11">#REF!</definedName>
    <definedName name="_1A_27" localSheetId="7">#REF!</definedName>
    <definedName name="_1A_27">#REF!</definedName>
    <definedName name="_1A_28" localSheetId="18">#REF!</definedName>
    <definedName name="_1A_28" localSheetId="20">#REF!</definedName>
    <definedName name="_1A_28" localSheetId="14">#REF!</definedName>
    <definedName name="_1A_28" localSheetId="16">#REF!</definedName>
    <definedName name="_1A_28" localSheetId="11">#REF!</definedName>
    <definedName name="_1A_28" localSheetId="7">#REF!</definedName>
    <definedName name="_1A_28">#REF!</definedName>
    <definedName name="_1A_29" localSheetId="18">#REF!</definedName>
    <definedName name="_1A_29" localSheetId="20">#REF!</definedName>
    <definedName name="_1A_29" localSheetId="14">#REF!</definedName>
    <definedName name="_1A_29" localSheetId="16">#REF!</definedName>
    <definedName name="_1A_29" localSheetId="11">#REF!</definedName>
    <definedName name="_1A_29" localSheetId="7">#REF!</definedName>
    <definedName name="_1A_29">#REF!</definedName>
    <definedName name="_1A_30" localSheetId="18">#REF!</definedName>
    <definedName name="_1A_30" localSheetId="20">#REF!</definedName>
    <definedName name="_1A_30" localSheetId="14">#REF!</definedName>
    <definedName name="_1A_30" localSheetId="16">#REF!</definedName>
    <definedName name="_1A_30" localSheetId="11">#REF!</definedName>
    <definedName name="_1A_30" localSheetId="7">#REF!</definedName>
    <definedName name="_1A_30">#REF!</definedName>
    <definedName name="_1A_8" localSheetId="18">#REF!</definedName>
    <definedName name="_1A_8" localSheetId="20">#REF!</definedName>
    <definedName name="_1A_8" localSheetId="14">#REF!</definedName>
    <definedName name="_1A_8" localSheetId="16">#REF!</definedName>
    <definedName name="_1A_8" localSheetId="11">#REF!</definedName>
    <definedName name="_1A_8" localSheetId="7">#REF!</definedName>
    <definedName name="_1A_8">#REF!</definedName>
    <definedName name="_1A_9" localSheetId="18">#REF!</definedName>
    <definedName name="_1A_9" localSheetId="20">#REF!</definedName>
    <definedName name="_1A_9" localSheetId="14">#REF!</definedName>
    <definedName name="_1A_9" localSheetId="16">#REF!</definedName>
    <definedName name="_1A_9" localSheetId="11">#REF!</definedName>
    <definedName name="_1A_9" localSheetId="7">#REF!</definedName>
    <definedName name="_1A_9">#REF!</definedName>
    <definedName name="_1B_10" localSheetId="18">#REF!</definedName>
    <definedName name="_1B_10" localSheetId="20">#REF!</definedName>
    <definedName name="_1B_10" localSheetId="14">#REF!</definedName>
    <definedName name="_1B_10" localSheetId="16">#REF!</definedName>
    <definedName name="_1B_10" localSheetId="11">#REF!</definedName>
    <definedName name="_1B_10" localSheetId="7">#REF!</definedName>
    <definedName name="_1B_10">#REF!</definedName>
    <definedName name="_1B_11" localSheetId="18">#REF!</definedName>
    <definedName name="_1B_11" localSheetId="20">#REF!</definedName>
    <definedName name="_1B_11" localSheetId="14">#REF!</definedName>
    <definedName name="_1B_11" localSheetId="16">#REF!</definedName>
    <definedName name="_1B_11" localSheetId="11">#REF!</definedName>
    <definedName name="_1B_11" localSheetId="7">#REF!</definedName>
    <definedName name="_1B_11">#REF!</definedName>
    <definedName name="_1B_12" localSheetId="18">#REF!</definedName>
    <definedName name="_1B_12" localSheetId="20">#REF!</definedName>
    <definedName name="_1B_12" localSheetId="14">#REF!</definedName>
    <definedName name="_1B_12" localSheetId="16">#REF!</definedName>
    <definedName name="_1B_12" localSheetId="11">#REF!</definedName>
    <definedName name="_1B_12" localSheetId="7">#REF!</definedName>
    <definedName name="_1B_12">#REF!</definedName>
    <definedName name="_1B_13" localSheetId="18">#REF!</definedName>
    <definedName name="_1B_13" localSheetId="20">#REF!</definedName>
    <definedName name="_1B_13" localSheetId="14">#REF!</definedName>
    <definedName name="_1B_13" localSheetId="16">#REF!</definedName>
    <definedName name="_1B_13" localSheetId="11">#REF!</definedName>
    <definedName name="_1B_13" localSheetId="7">#REF!</definedName>
    <definedName name="_1B_13">#REF!</definedName>
    <definedName name="_1B_14" localSheetId="18">#REF!</definedName>
    <definedName name="_1B_14" localSheetId="20">#REF!</definedName>
    <definedName name="_1B_14" localSheetId="14">#REF!</definedName>
    <definedName name="_1B_14" localSheetId="16">#REF!</definedName>
    <definedName name="_1B_14" localSheetId="11">#REF!</definedName>
    <definedName name="_1B_14" localSheetId="7">#REF!</definedName>
    <definedName name="_1B_14">#REF!</definedName>
    <definedName name="_1B_15" localSheetId="18">#REF!</definedName>
    <definedName name="_1B_15" localSheetId="20">#REF!</definedName>
    <definedName name="_1B_15" localSheetId="14">#REF!</definedName>
    <definedName name="_1B_15" localSheetId="16">#REF!</definedName>
    <definedName name="_1B_15" localSheetId="11">#REF!</definedName>
    <definedName name="_1B_15" localSheetId="7">#REF!</definedName>
    <definedName name="_1B_15">#REF!</definedName>
    <definedName name="_1B_23" localSheetId="18">#REF!</definedName>
    <definedName name="_1B_23" localSheetId="20">#REF!</definedName>
    <definedName name="_1B_23" localSheetId="14">#REF!</definedName>
    <definedName name="_1B_23" localSheetId="16">#REF!</definedName>
    <definedName name="_1B_23" localSheetId="11">#REF!</definedName>
    <definedName name="_1B_23" localSheetId="7">#REF!</definedName>
    <definedName name="_1B_23">#REF!</definedName>
    <definedName name="_1B_24" localSheetId="18">#REF!</definedName>
    <definedName name="_1B_24" localSheetId="20">#REF!</definedName>
    <definedName name="_1B_24" localSheetId="14">#REF!</definedName>
    <definedName name="_1B_24" localSheetId="16">#REF!</definedName>
    <definedName name="_1B_24" localSheetId="11">#REF!</definedName>
    <definedName name="_1B_24" localSheetId="7">#REF!</definedName>
    <definedName name="_1B_24">#REF!</definedName>
    <definedName name="_1B_25" localSheetId="18">#REF!</definedName>
    <definedName name="_1B_25" localSheetId="20">#REF!</definedName>
    <definedName name="_1B_25" localSheetId="14">#REF!</definedName>
    <definedName name="_1B_25" localSheetId="16">#REF!</definedName>
    <definedName name="_1B_25" localSheetId="11">#REF!</definedName>
    <definedName name="_1B_25" localSheetId="7">#REF!</definedName>
    <definedName name="_1B_25">#REF!</definedName>
    <definedName name="_1B_26" localSheetId="18">#REF!</definedName>
    <definedName name="_1B_26" localSheetId="20">#REF!</definedName>
    <definedName name="_1B_26" localSheetId="14">#REF!</definedName>
    <definedName name="_1B_26" localSheetId="16">#REF!</definedName>
    <definedName name="_1B_26" localSheetId="11">#REF!</definedName>
    <definedName name="_1B_26" localSheetId="7">#REF!</definedName>
    <definedName name="_1B_26">#REF!</definedName>
    <definedName name="_1B_27" localSheetId="18">#REF!</definedName>
    <definedName name="_1B_27" localSheetId="20">#REF!</definedName>
    <definedName name="_1B_27" localSheetId="14">#REF!</definedName>
    <definedName name="_1B_27" localSheetId="16">#REF!</definedName>
    <definedName name="_1B_27" localSheetId="11">#REF!</definedName>
    <definedName name="_1B_27" localSheetId="7">#REF!</definedName>
    <definedName name="_1B_27">#REF!</definedName>
    <definedName name="_1B_28" localSheetId="18">#REF!</definedName>
    <definedName name="_1B_28" localSheetId="20">#REF!</definedName>
    <definedName name="_1B_28" localSheetId="14">#REF!</definedName>
    <definedName name="_1B_28" localSheetId="16">#REF!</definedName>
    <definedName name="_1B_28" localSheetId="11">#REF!</definedName>
    <definedName name="_1B_28" localSheetId="7">#REF!</definedName>
    <definedName name="_1B_28">#REF!</definedName>
    <definedName name="_1B_29" localSheetId="18">#REF!</definedName>
    <definedName name="_1B_29" localSheetId="20">#REF!</definedName>
    <definedName name="_1B_29" localSheetId="14">#REF!</definedName>
    <definedName name="_1B_29" localSheetId="16">#REF!</definedName>
    <definedName name="_1B_29" localSheetId="11">#REF!</definedName>
    <definedName name="_1B_29" localSheetId="7">#REF!</definedName>
    <definedName name="_1B_29">#REF!</definedName>
    <definedName name="_1B_30" localSheetId="18">#REF!</definedName>
    <definedName name="_1B_30" localSheetId="20">#REF!</definedName>
    <definedName name="_1B_30" localSheetId="14">#REF!</definedName>
    <definedName name="_1B_30" localSheetId="16">#REF!</definedName>
    <definedName name="_1B_30" localSheetId="11">#REF!</definedName>
    <definedName name="_1B_30" localSheetId="7">#REF!</definedName>
    <definedName name="_1B_30">#REF!</definedName>
    <definedName name="_1B_8" localSheetId="18">#REF!</definedName>
    <definedName name="_1B_8" localSheetId="20">#REF!</definedName>
    <definedName name="_1B_8" localSheetId="14">#REF!</definedName>
    <definedName name="_1B_8" localSheetId="16">#REF!</definedName>
    <definedName name="_1B_8" localSheetId="11">#REF!</definedName>
    <definedName name="_1B_8" localSheetId="7">#REF!</definedName>
    <definedName name="_1B_8">#REF!</definedName>
    <definedName name="_1B_9" localSheetId="18">#REF!</definedName>
    <definedName name="_1B_9" localSheetId="20">#REF!</definedName>
    <definedName name="_1B_9" localSheetId="14">#REF!</definedName>
    <definedName name="_1B_9" localSheetId="16">#REF!</definedName>
    <definedName name="_1B_9" localSheetId="11">#REF!</definedName>
    <definedName name="_1B_9" localSheetId="7">#REF!</definedName>
    <definedName name="_1B_9">#REF!</definedName>
    <definedName name="_1C_" localSheetId="18">#REF!</definedName>
    <definedName name="_1C_" localSheetId="20">#REF!</definedName>
    <definedName name="_1C_" localSheetId="14">#REF!</definedName>
    <definedName name="_1C_" localSheetId="16">#REF!</definedName>
    <definedName name="_1C_" localSheetId="11">#REF!</definedName>
    <definedName name="_1C_" localSheetId="7">#REF!</definedName>
    <definedName name="_1C_">#REF!</definedName>
    <definedName name="_1C_10" localSheetId="18">#REF!</definedName>
    <definedName name="_1C_10" localSheetId="20">#REF!</definedName>
    <definedName name="_1C_10" localSheetId="14">#REF!</definedName>
    <definedName name="_1C_10" localSheetId="16">#REF!</definedName>
    <definedName name="_1C_10" localSheetId="11">#REF!</definedName>
    <definedName name="_1C_10" localSheetId="7">#REF!</definedName>
    <definedName name="_1C_10">#REF!</definedName>
    <definedName name="_1C_11" localSheetId="18">#REF!</definedName>
    <definedName name="_1C_11" localSheetId="20">#REF!</definedName>
    <definedName name="_1C_11" localSheetId="14">#REF!</definedName>
    <definedName name="_1C_11" localSheetId="16">#REF!</definedName>
    <definedName name="_1C_11" localSheetId="11">#REF!</definedName>
    <definedName name="_1C_11" localSheetId="7">#REF!</definedName>
    <definedName name="_1C_11">#REF!</definedName>
    <definedName name="_1C_12" localSheetId="18">#REF!</definedName>
    <definedName name="_1C_12" localSheetId="20">#REF!</definedName>
    <definedName name="_1C_12" localSheetId="14">#REF!</definedName>
    <definedName name="_1C_12" localSheetId="16">#REF!</definedName>
    <definedName name="_1C_12" localSheetId="11">#REF!</definedName>
    <definedName name="_1C_12" localSheetId="7">#REF!</definedName>
    <definedName name="_1C_12">#REF!</definedName>
    <definedName name="_1C_13" localSheetId="18">#REF!</definedName>
    <definedName name="_1C_13" localSheetId="20">#REF!</definedName>
    <definedName name="_1C_13" localSheetId="14">#REF!</definedName>
    <definedName name="_1C_13" localSheetId="16">#REF!</definedName>
    <definedName name="_1C_13" localSheetId="11">#REF!</definedName>
    <definedName name="_1C_13" localSheetId="7">#REF!</definedName>
    <definedName name="_1C_13">#REF!</definedName>
    <definedName name="_1C_14" localSheetId="18">#REF!</definedName>
    <definedName name="_1C_14" localSheetId="20">#REF!</definedName>
    <definedName name="_1C_14" localSheetId="14">#REF!</definedName>
    <definedName name="_1C_14" localSheetId="16">#REF!</definedName>
    <definedName name="_1C_14" localSheetId="11">#REF!</definedName>
    <definedName name="_1C_14" localSheetId="7">#REF!</definedName>
    <definedName name="_1C_14">#REF!</definedName>
    <definedName name="_1C_15" localSheetId="18">#REF!</definedName>
    <definedName name="_1C_15" localSheetId="20">#REF!</definedName>
    <definedName name="_1C_15" localSheetId="14">#REF!</definedName>
    <definedName name="_1C_15" localSheetId="16">#REF!</definedName>
    <definedName name="_1C_15" localSheetId="11">#REF!</definedName>
    <definedName name="_1C_15" localSheetId="7">#REF!</definedName>
    <definedName name="_1C_15">#REF!</definedName>
    <definedName name="_1C_23" localSheetId="18">#REF!</definedName>
    <definedName name="_1C_23" localSheetId="20">#REF!</definedName>
    <definedName name="_1C_23" localSheetId="14">#REF!</definedName>
    <definedName name="_1C_23" localSheetId="16">#REF!</definedName>
    <definedName name="_1C_23" localSheetId="11">#REF!</definedName>
    <definedName name="_1C_23" localSheetId="7">#REF!</definedName>
    <definedName name="_1C_23">#REF!</definedName>
    <definedName name="_1C_24" localSheetId="18">#REF!</definedName>
    <definedName name="_1C_24" localSheetId="20">#REF!</definedName>
    <definedName name="_1C_24" localSheetId="14">#REF!</definedName>
    <definedName name="_1C_24" localSheetId="16">#REF!</definedName>
    <definedName name="_1C_24" localSheetId="11">#REF!</definedName>
    <definedName name="_1C_24" localSheetId="7">#REF!</definedName>
    <definedName name="_1C_24">#REF!</definedName>
    <definedName name="_1C_25" localSheetId="18">#REF!</definedName>
    <definedName name="_1C_25" localSheetId="20">#REF!</definedName>
    <definedName name="_1C_25" localSheetId="14">#REF!</definedName>
    <definedName name="_1C_25" localSheetId="16">#REF!</definedName>
    <definedName name="_1C_25" localSheetId="11">#REF!</definedName>
    <definedName name="_1C_25" localSheetId="7">#REF!</definedName>
    <definedName name="_1C_25">#REF!</definedName>
    <definedName name="_1C_26" localSheetId="18">#REF!</definedName>
    <definedName name="_1C_26" localSheetId="20">#REF!</definedName>
    <definedName name="_1C_26" localSheetId="14">#REF!</definedName>
    <definedName name="_1C_26" localSheetId="16">#REF!</definedName>
    <definedName name="_1C_26" localSheetId="11">#REF!</definedName>
    <definedName name="_1C_26" localSheetId="7">#REF!</definedName>
    <definedName name="_1C_26">#REF!</definedName>
    <definedName name="_1C_27" localSheetId="18">#REF!</definedName>
    <definedName name="_1C_27" localSheetId="20">#REF!</definedName>
    <definedName name="_1C_27" localSheetId="14">#REF!</definedName>
    <definedName name="_1C_27" localSheetId="16">#REF!</definedName>
    <definedName name="_1C_27" localSheetId="11">#REF!</definedName>
    <definedName name="_1C_27" localSheetId="7">#REF!</definedName>
    <definedName name="_1C_27">#REF!</definedName>
    <definedName name="_1C_28" localSheetId="18">#REF!</definedName>
    <definedName name="_1C_28" localSheetId="20">#REF!</definedName>
    <definedName name="_1C_28" localSheetId="14">#REF!</definedName>
    <definedName name="_1C_28" localSheetId="16">#REF!</definedName>
    <definedName name="_1C_28" localSheetId="11">#REF!</definedName>
    <definedName name="_1C_28" localSheetId="7">#REF!</definedName>
    <definedName name="_1C_28">#REF!</definedName>
    <definedName name="_1C_29" localSheetId="18">#REF!</definedName>
    <definedName name="_1C_29" localSheetId="20">#REF!</definedName>
    <definedName name="_1C_29" localSheetId="14">#REF!</definedName>
    <definedName name="_1C_29" localSheetId="16">#REF!</definedName>
    <definedName name="_1C_29" localSheetId="11">#REF!</definedName>
    <definedName name="_1C_29" localSheetId="7">#REF!</definedName>
    <definedName name="_1C_29">#REF!</definedName>
    <definedName name="_1C_30" localSheetId="18">#REF!</definedName>
    <definedName name="_1C_30" localSheetId="20">#REF!</definedName>
    <definedName name="_1C_30" localSheetId="14">#REF!</definedName>
    <definedName name="_1C_30" localSheetId="16">#REF!</definedName>
    <definedName name="_1C_30" localSheetId="11">#REF!</definedName>
    <definedName name="_1C_30" localSheetId="7">#REF!</definedName>
    <definedName name="_1C_30">#REF!</definedName>
    <definedName name="_1C_8" localSheetId="18">#REF!</definedName>
    <definedName name="_1C_8" localSheetId="20">#REF!</definedName>
    <definedName name="_1C_8" localSheetId="14">#REF!</definedName>
    <definedName name="_1C_8" localSheetId="16">#REF!</definedName>
    <definedName name="_1C_8" localSheetId="11">#REF!</definedName>
    <definedName name="_1C_8" localSheetId="7">#REF!</definedName>
    <definedName name="_1C_8">#REF!</definedName>
    <definedName name="_1C_9" localSheetId="18">#REF!</definedName>
    <definedName name="_1C_9" localSheetId="20">#REF!</definedName>
    <definedName name="_1C_9" localSheetId="14">#REF!</definedName>
    <definedName name="_1C_9" localSheetId="16">#REF!</definedName>
    <definedName name="_1C_9" localSheetId="11">#REF!</definedName>
    <definedName name="_1C_9" localSheetId="7">#REF!</definedName>
    <definedName name="_1C_9">#REF!</definedName>
    <definedName name="_1공장" localSheetId="18">#REF!</definedName>
    <definedName name="_1공장" localSheetId="20">#REF!</definedName>
    <definedName name="_1공장" localSheetId="14">#REF!</definedName>
    <definedName name="_1공장" localSheetId="16">#REF!</definedName>
    <definedName name="_1공장" localSheetId="11">#REF!</definedName>
    <definedName name="_1공장" localSheetId="7">#REF!</definedName>
    <definedName name="_1공장">#REF!</definedName>
    <definedName name="_1차_94년">#N/A</definedName>
    <definedName name="_2">#N/A</definedName>
    <definedName name="_2._날_개_벽" localSheetId="3">#REF!</definedName>
    <definedName name="_2._날_개_벽" localSheetId="6">#REF!</definedName>
    <definedName name="_2._날_개_벽" localSheetId="8">#REF!</definedName>
    <definedName name="_2._날_개_벽" localSheetId="10">#REF!</definedName>
    <definedName name="_2._날_개_벽" localSheetId="18">#REF!</definedName>
    <definedName name="_2._날_개_벽" localSheetId="20">#REF!</definedName>
    <definedName name="_2._날_개_벽" localSheetId="14">#REF!</definedName>
    <definedName name="_2._날_개_벽" localSheetId="16">#REF!</definedName>
    <definedName name="_2._날_개_벽" localSheetId="11">#REF!</definedName>
    <definedName name="_2._날_개_벽" localSheetId="7">#REF!</definedName>
    <definedName name="_2._날_개_벽" localSheetId="9">#REF!</definedName>
    <definedName name="_2._날_개_벽">#REF!</definedName>
    <definedName name="_2___wrn.Ã¶°ñÁý°èÇ_._.5Ä­." localSheetId="6" hidden="1">{#N/A,#N/A,FALSE,"Sheet1"}</definedName>
    <definedName name="_2___wrn.Ã¶°ñÁý°èÇ_._.5Ä­." localSheetId="8" hidden="1">{#N/A,#N/A,FALSE,"Sheet1"}</definedName>
    <definedName name="_2___wrn.Ã¶°ñÁý°èÇ_._.5Ä­." localSheetId="10" hidden="1">{#N/A,#N/A,FALSE,"Sheet1"}</definedName>
    <definedName name="_2___wrn.Ã¶°ñÁý°èÇ_._.5Ä­." localSheetId="13" hidden="1">{#N/A,#N/A,FALSE,"Sheet1"}</definedName>
    <definedName name="_2___wrn.Ã¶°ñÁý°èÇ_._.5Ä­." localSheetId="15" hidden="1">{#N/A,#N/A,FALSE,"Sheet1"}</definedName>
    <definedName name="_2___wrn.Ã¶°ñÁý°èÇ_._.5Ä­." localSheetId="17" hidden="1">{#N/A,#N/A,FALSE,"Sheet1"}</definedName>
    <definedName name="_2___wrn.Ã¶°ñÁý°èÇ_._.5Ä­." localSheetId="19" hidden="1">{#N/A,#N/A,FALSE,"Sheet1"}</definedName>
    <definedName name="_2___wrn.Ã¶°ñÁý°èÇ_._.5Ä­." localSheetId="12" hidden="1">{#N/A,#N/A,FALSE,"Sheet1"}</definedName>
    <definedName name="_2___wrn.Ã¶°ñÁý°èÇ_._.5Ä­." localSheetId="16" hidden="1">{#N/A,#N/A,FALSE,"Sheet1"}</definedName>
    <definedName name="_2___wrn.Ã¶°ñÁý°èÇ_._.5Ä­." localSheetId="5" hidden="1">{#N/A,#N/A,FALSE,"Sheet1"}</definedName>
    <definedName name="_2___wrn.Ã¶°ñÁý°èÇ_._.5Ä­." localSheetId="9" hidden="1">{#N/A,#N/A,FALSE,"Sheet1"}</definedName>
    <definedName name="_2___wrn.Ã¶°ñÁý°èÇ_._.5Ä­." hidden="1">{#N/A,#N/A,FALSE,"Sheet1"}</definedName>
    <definedName name="_2_1" localSheetId="3">[6]품!#REF!</definedName>
    <definedName name="_2_1" localSheetId="6">[6]품!#REF!</definedName>
    <definedName name="_2_1" localSheetId="8">[6]품!#REF!</definedName>
    <definedName name="_2_1" localSheetId="10">[6]품!#REF!</definedName>
    <definedName name="_2_1" localSheetId="18">[6]품!#REF!</definedName>
    <definedName name="_2_1" localSheetId="20">[6]품!#REF!</definedName>
    <definedName name="_2_1" localSheetId="14">[6]품!#REF!</definedName>
    <definedName name="_2_1" localSheetId="16">[6]품!#REF!</definedName>
    <definedName name="_2_1" localSheetId="11">[6]품!#REF!</definedName>
    <definedName name="_2_1" localSheetId="7">[6]품!#REF!</definedName>
    <definedName name="_2_1" localSheetId="9">[6]품!#REF!</definedName>
    <definedName name="_2_1">[6]품!#REF!</definedName>
    <definedName name="_2_1_1" localSheetId="3">[6]품!#REF!</definedName>
    <definedName name="_2_1_1" localSheetId="6">[6]품!#REF!</definedName>
    <definedName name="_2_1_1" localSheetId="8">[6]품!#REF!</definedName>
    <definedName name="_2_1_1" localSheetId="10">[6]품!#REF!</definedName>
    <definedName name="_2_1_1" localSheetId="18">[6]품!#REF!</definedName>
    <definedName name="_2_1_1" localSheetId="20">[6]품!#REF!</definedName>
    <definedName name="_2_1_1" localSheetId="14">[6]품!#REF!</definedName>
    <definedName name="_2_1_1" localSheetId="16">[6]품!#REF!</definedName>
    <definedName name="_2_1_1" localSheetId="11">[6]품!#REF!</definedName>
    <definedName name="_2_1_1" localSheetId="7">[6]품!#REF!</definedName>
    <definedName name="_2_1_1" localSheetId="9">[6]품!#REF!</definedName>
    <definedName name="_2_1_1">[6]품!#REF!</definedName>
    <definedName name="_2_1_2" localSheetId="3">[6]품!#REF!</definedName>
    <definedName name="_2_1_2" localSheetId="6">[6]품!#REF!</definedName>
    <definedName name="_2_1_2" localSheetId="8">[6]품!#REF!</definedName>
    <definedName name="_2_1_2" localSheetId="10">[6]품!#REF!</definedName>
    <definedName name="_2_1_2" localSheetId="18">[6]품!#REF!</definedName>
    <definedName name="_2_1_2" localSheetId="20">[6]품!#REF!</definedName>
    <definedName name="_2_1_2" localSheetId="14">[6]품!#REF!</definedName>
    <definedName name="_2_1_2" localSheetId="16">[6]품!#REF!</definedName>
    <definedName name="_2_1_2" localSheetId="11">[6]품!#REF!</definedName>
    <definedName name="_2_1_2" localSheetId="7">[6]품!#REF!</definedName>
    <definedName name="_2_1_2" localSheetId="9">[6]품!#REF!</definedName>
    <definedName name="_2_1_2">[6]품!#REF!</definedName>
    <definedName name="_2_1_3" localSheetId="3">[6]품!#REF!</definedName>
    <definedName name="_2_1_3" localSheetId="6">[6]품!#REF!</definedName>
    <definedName name="_2_1_3" localSheetId="8">[6]품!#REF!</definedName>
    <definedName name="_2_1_3" localSheetId="10">[6]품!#REF!</definedName>
    <definedName name="_2_1_3" localSheetId="18">[6]품!#REF!</definedName>
    <definedName name="_2_1_3" localSheetId="20">[6]품!#REF!</definedName>
    <definedName name="_2_1_3" localSheetId="14">[6]품!#REF!</definedName>
    <definedName name="_2_1_3" localSheetId="16">[6]품!#REF!</definedName>
    <definedName name="_2_1_3" localSheetId="11">[6]품!#REF!</definedName>
    <definedName name="_2_1_3" localSheetId="7">[6]품!#REF!</definedName>
    <definedName name="_2_1_3" localSheetId="9">[6]품!#REF!</definedName>
    <definedName name="_2_1_3">[6]품!#REF!</definedName>
    <definedName name="_2_10" localSheetId="3">[6]품!#REF!</definedName>
    <definedName name="_2_10" localSheetId="6">[6]품!#REF!</definedName>
    <definedName name="_2_10" localSheetId="8">[6]품!#REF!</definedName>
    <definedName name="_2_10" localSheetId="10">[6]품!#REF!</definedName>
    <definedName name="_2_10" localSheetId="13">[6]품!#REF!</definedName>
    <definedName name="_2_10" localSheetId="15">[6]품!#REF!</definedName>
    <definedName name="_2_10" localSheetId="17">[6]품!#REF!</definedName>
    <definedName name="_2_10" localSheetId="19">[6]품!#REF!</definedName>
    <definedName name="_2_10" localSheetId="18">#REF!</definedName>
    <definedName name="_2_10" localSheetId="12">[6]품!#REF!</definedName>
    <definedName name="_2_10" localSheetId="20">#REF!</definedName>
    <definedName name="_2_10" localSheetId="14">#REF!</definedName>
    <definedName name="_2_10" localSheetId="16">[6]품!#REF!</definedName>
    <definedName name="_2_10" localSheetId="5">[6]품!#REF!</definedName>
    <definedName name="_2_10" localSheetId="11">#REF!</definedName>
    <definedName name="_2_10" localSheetId="7">#REF!</definedName>
    <definedName name="_2_10" localSheetId="9">[6]품!#REF!</definedName>
    <definedName name="_2_10">#REF!</definedName>
    <definedName name="_2_10_1" localSheetId="3">[6]품!#REF!</definedName>
    <definedName name="_2_10_1" localSheetId="6">[6]품!#REF!</definedName>
    <definedName name="_2_10_1" localSheetId="8">[6]품!#REF!</definedName>
    <definedName name="_2_10_1" localSheetId="10">[6]품!#REF!</definedName>
    <definedName name="_2_10_1" localSheetId="18">[6]품!#REF!</definedName>
    <definedName name="_2_10_1" localSheetId="20">[6]품!#REF!</definedName>
    <definedName name="_2_10_1" localSheetId="14">[6]품!#REF!</definedName>
    <definedName name="_2_10_1" localSheetId="16">[6]품!#REF!</definedName>
    <definedName name="_2_10_1" localSheetId="11">[6]품!#REF!</definedName>
    <definedName name="_2_10_1" localSheetId="7">[6]품!#REF!</definedName>
    <definedName name="_2_10_1" localSheetId="9">[6]품!#REF!</definedName>
    <definedName name="_2_10_1">[6]품!#REF!</definedName>
    <definedName name="_2_10_2" localSheetId="3">[6]품!#REF!</definedName>
    <definedName name="_2_10_2" localSheetId="6">[6]품!#REF!</definedName>
    <definedName name="_2_10_2" localSheetId="8">[6]품!#REF!</definedName>
    <definedName name="_2_10_2" localSheetId="10">[6]품!#REF!</definedName>
    <definedName name="_2_10_2" localSheetId="18">[6]품!#REF!</definedName>
    <definedName name="_2_10_2" localSheetId="20">[6]품!#REF!</definedName>
    <definedName name="_2_10_2" localSheetId="14">[6]품!#REF!</definedName>
    <definedName name="_2_10_2" localSheetId="16">[6]품!#REF!</definedName>
    <definedName name="_2_10_2" localSheetId="11">[6]품!#REF!</definedName>
    <definedName name="_2_10_2" localSheetId="7">[6]품!#REF!</definedName>
    <definedName name="_2_10_2" localSheetId="9">[6]품!#REF!</definedName>
    <definedName name="_2_10_2">[6]품!#REF!</definedName>
    <definedName name="_2_10_3" localSheetId="3">[6]품!#REF!</definedName>
    <definedName name="_2_10_3" localSheetId="6">[6]품!#REF!</definedName>
    <definedName name="_2_10_3" localSheetId="8">[6]품!#REF!</definedName>
    <definedName name="_2_10_3" localSheetId="10">[6]품!#REF!</definedName>
    <definedName name="_2_10_3" localSheetId="18">[6]품!#REF!</definedName>
    <definedName name="_2_10_3" localSheetId="20">[6]품!#REF!</definedName>
    <definedName name="_2_10_3" localSheetId="14">[6]품!#REF!</definedName>
    <definedName name="_2_10_3" localSheetId="16">[6]품!#REF!</definedName>
    <definedName name="_2_10_3" localSheetId="11">[6]품!#REF!</definedName>
    <definedName name="_2_10_3" localSheetId="7">[6]품!#REF!</definedName>
    <definedName name="_2_10_3" localSheetId="9">[6]품!#REF!</definedName>
    <definedName name="_2_10_3">[6]품!#REF!</definedName>
    <definedName name="_2_11" localSheetId="3">[6]품!#REF!</definedName>
    <definedName name="_2_11" localSheetId="6">[6]품!#REF!</definedName>
    <definedName name="_2_11" localSheetId="8">[6]품!#REF!</definedName>
    <definedName name="_2_11" localSheetId="10">[6]품!#REF!</definedName>
    <definedName name="_2_11" localSheetId="18">[6]품!#REF!</definedName>
    <definedName name="_2_11" localSheetId="20">[6]품!#REF!</definedName>
    <definedName name="_2_11" localSheetId="14">[6]품!#REF!</definedName>
    <definedName name="_2_11" localSheetId="16">[6]품!#REF!</definedName>
    <definedName name="_2_11" localSheetId="11">[6]품!#REF!</definedName>
    <definedName name="_2_11" localSheetId="7">[6]품!#REF!</definedName>
    <definedName name="_2_11" localSheetId="9">[6]품!#REF!</definedName>
    <definedName name="_2_11">[6]품!#REF!</definedName>
    <definedName name="_2_11_1" localSheetId="3">[6]품!#REF!</definedName>
    <definedName name="_2_11_1" localSheetId="6">[6]품!#REF!</definedName>
    <definedName name="_2_11_1" localSheetId="8">[6]품!#REF!</definedName>
    <definedName name="_2_11_1" localSheetId="10">[6]품!#REF!</definedName>
    <definedName name="_2_11_1" localSheetId="18">[6]품!#REF!</definedName>
    <definedName name="_2_11_1" localSheetId="20">[6]품!#REF!</definedName>
    <definedName name="_2_11_1" localSheetId="14">[6]품!#REF!</definedName>
    <definedName name="_2_11_1" localSheetId="16">[6]품!#REF!</definedName>
    <definedName name="_2_11_1" localSheetId="11">[6]품!#REF!</definedName>
    <definedName name="_2_11_1" localSheetId="7">[6]품!#REF!</definedName>
    <definedName name="_2_11_1" localSheetId="9">[6]품!#REF!</definedName>
    <definedName name="_2_11_1">[6]품!#REF!</definedName>
    <definedName name="_2_11_2" localSheetId="3">[6]품!#REF!</definedName>
    <definedName name="_2_11_2" localSheetId="6">[6]품!#REF!</definedName>
    <definedName name="_2_11_2" localSheetId="8">[6]품!#REF!</definedName>
    <definedName name="_2_11_2" localSheetId="10">[6]품!#REF!</definedName>
    <definedName name="_2_11_2" localSheetId="18">[6]품!#REF!</definedName>
    <definedName name="_2_11_2" localSheetId="20">[6]품!#REF!</definedName>
    <definedName name="_2_11_2" localSheetId="14">[6]품!#REF!</definedName>
    <definedName name="_2_11_2" localSheetId="16">[6]품!#REF!</definedName>
    <definedName name="_2_11_2" localSheetId="11">[6]품!#REF!</definedName>
    <definedName name="_2_11_2" localSheetId="7">[6]품!#REF!</definedName>
    <definedName name="_2_11_2" localSheetId="9">[6]품!#REF!</definedName>
    <definedName name="_2_11_2">[6]품!#REF!</definedName>
    <definedName name="_2_11_3" localSheetId="3">[6]품!#REF!</definedName>
    <definedName name="_2_11_3" localSheetId="6">[6]품!#REF!</definedName>
    <definedName name="_2_11_3" localSheetId="8">[6]품!#REF!</definedName>
    <definedName name="_2_11_3" localSheetId="10">[6]품!#REF!</definedName>
    <definedName name="_2_11_3" localSheetId="18">[6]품!#REF!</definedName>
    <definedName name="_2_11_3" localSheetId="20">[6]품!#REF!</definedName>
    <definedName name="_2_11_3" localSheetId="14">[6]품!#REF!</definedName>
    <definedName name="_2_11_3" localSheetId="16">[6]품!#REF!</definedName>
    <definedName name="_2_11_3" localSheetId="11">[6]품!#REF!</definedName>
    <definedName name="_2_11_3" localSheetId="7">[6]품!#REF!</definedName>
    <definedName name="_2_11_3" localSheetId="9">[6]품!#REF!</definedName>
    <definedName name="_2_11_3">[6]품!#REF!</definedName>
    <definedName name="_2_12" localSheetId="3">[6]품!#REF!</definedName>
    <definedName name="_2_12" localSheetId="6">[6]품!#REF!</definedName>
    <definedName name="_2_12" localSheetId="8">[6]품!#REF!</definedName>
    <definedName name="_2_12" localSheetId="10">[6]품!#REF!</definedName>
    <definedName name="_2_12" localSheetId="18">[6]품!#REF!</definedName>
    <definedName name="_2_12" localSheetId="20">[6]품!#REF!</definedName>
    <definedName name="_2_12" localSheetId="14">[6]품!#REF!</definedName>
    <definedName name="_2_12" localSheetId="16">[6]품!#REF!</definedName>
    <definedName name="_2_12" localSheetId="11">[6]품!#REF!</definedName>
    <definedName name="_2_12" localSheetId="7">[6]품!#REF!</definedName>
    <definedName name="_2_12" localSheetId="9">[6]품!#REF!</definedName>
    <definedName name="_2_12">[6]품!#REF!</definedName>
    <definedName name="_2_12_1" localSheetId="3">[6]품!#REF!</definedName>
    <definedName name="_2_12_1" localSheetId="6">[6]품!#REF!</definedName>
    <definedName name="_2_12_1" localSheetId="8">[6]품!#REF!</definedName>
    <definedName name="_2_12_1" localSheetId="10">[6]품!#REF!</definedName>
    <definedName name="_2_12_1" localSheetId="18">[6]품!#REF!</definedName>
    <definedName name="_2_12_1" localSheetId="20">[6]품!#REF!</definedName>
    <definedName name="_2_12_1" localSheetId="14">[6]품!#REF!</definedName>
    <definedName name="_2_12_1" localSheetId="16">[6]품!#REF!</definedName>
    <definedName name="_2_12_1" localSheetId="11">[6]품!#REF!</definedName>
    <definedName name="_2_12_1" localSheetId="7">[6]품!#REF!</definedName>
    <definedName name="_2_12_1" localSheetId="9">[6]품!#REF!</definedName>
    <definedName name="_2_12_1">[6]품!#REF!</definedName>
    <definedName name="_2_12_2" localSheetId="3">[6]품!#REF!</definedName>
    <definedName name="_2_12_2" localSheetId="6">[6]품!#REF!</definedName>
    <definedName name="_2_12_2" localSheetId="8">[6]품!#REF!</definedName>
    <definedName name="_2_12_2" localSheetId="10">[6]품!#REF!</definedName>
    <definedName name="_2_12_2" localSheetId="18">[6]품!#REF!</definedName>
    <definedName name="_2_12_2" localSheetId="20">[6]품!#REF!</definedName>
    <definedName name="_2_12_2" localSheetId="14">[6]품!#REF!</definedName>
    <definedName name="_2_12_2" localSheetId="16">[6]품!#REF!</definedName>
    <definedName name="_2_12_2" localSheetId="11">[6]품!#REF!</definedName>
    <definedName name="_2_12_2" localSheetId="7">[6]품!#REF!</definedName>
    <definedName name="_2_12_2" localSheetId="9">[6]품!#REF!</definedName>
    <definedName name="_2_12_2">[6]품!#REF!</definedName>
    <definedName name="_2_12_3" localSheetId="3">[6]품!#REF!</definedName>
    <definedName name="_2_12_3" localSheetId="6">[6]품!#REF!</definedName>
    <definedName name="_2_12_3" localSheetId="8">[6]품!#REF!</definedName>
    <definedName name="_2_12_3" localSheetId="10">[6]품!#REF!</definedName>
    <definedName name="_2_12_3" localSheetId="18">[6]품!#REF!</definedName>
    <definedName name="_2_12_3" localSheetId="20">[6]품!#REF!</definedName>
    <definedName name="_2_12_3" localSheetId="14">[6]품!#REF!</definedName>
    <definedName name="_2_12_3" localSheetId="16">[6]품!#REF!</definedName>
    <definedName name="_2_12_3" localSheetId="11">[6]품!#REF!</definedName>
    <definedName name="_2_12_3" localSheetId="7">[6]품!#REF!</definedName>
    <definedName name="_2_12_3" localSheetId="9">[6]품!#REF!</definedName>
    <definedName name="_2_12_3">[6]품!#REF!</definedName>
    <definedName name="_2_13" localSheetId="3">[6]품!#REF!</definedName>
    <definedName name="_2_13" localSheetId="6">[6]품!#REF!</definedName>
    <definedName name="_2_13" localSheetId="8">[6]품!#REF!</definedName>
    <definedName name="_2_13" localSheetId="10">[6]품!#REF!</definedName>
    <definedName name="_2_13" localSheetId="18">[6]품!#REF!</definedName>
    <definedName name="_2_13" localSheetId="20">[6]품!#REF!</definedName>
    <definedName name="_2_13" localSheetId="14">[6]품!#REF!</definedName>
    <definedName name="_2_13" localSheetId="16">[6]품!#REF!</definedName>
    <definedName name="_2_13" localSheetId="11">[6]품!#REF!</definedName>
    <definedName name="_2_13" localSheetId="7">[6]품!#REF!</definedName>
    <definedName name="_2_13" localSheetId="9">[6]품!#REF!</definedName>
    <definedName name="_2_13">[6]품!#REF!</definedName>
    <definedName name="_2_13_1" localSheetId="3">[6]품!#REF!</definedName>
    <definedName name="_2_13_1" localSheetId="6">[6]품!#REF!</definedName>
    <definedName name="_2_13_1" localSheetId="8">[6]품!#REF!</definedName>
    <definedName name="_2_13_1" localSheetId="10">[6]품!#REF!</definedName>
    <definedName name="_2_13_1" localSheetId="18">[6]품!#REF!</definedName>
    <definedName name="_2_13_1" localSheetId="20">[6]품!#REF!</definedName>
    <definedName name="_2_13_1" localSheetId="14">[6]품!#REF!</definedName>
    <definedName name="_2_13_1" localSheetId="16">[6]품!#REF!</definedName>
    <definedName name="_2_13_1" localSheetId="11">[6]품!#REF!</definedName>
    <definedName name="_2_13_1" localSheetId="7">[6]품!#REF!</definedName>
    <definedName name="_2_13_1" localSheetId="9">[6]품!#REF!</definedName>
    <definedName name="_2_13_1">[6]품!#REF!</definedName>
    <definedName name="_2_13_2" localSheetId="3">[6]품!#REF!</definedName>
    <definedName name="_2_13_2" localSheetId="6">[6]품!#REF!</definedName>
    <definedName name="_2_13_2" localSheetId="8">[6]품!#REF!</definedName>
    <definedName name="_2_13_2" localSheetId="10">[6]품!#REF!</definedName>
    <definedName name="_2_13_2" localSheetId="18">[6]품!#REF!</definedName>
    <definedName name="_2_13_2" localSheetId="20">[6]품!#REF!</definedName>
    <definedName name="_2_13_2" localSheetId="14">[6]품!#REF!</definedName>
    <definedName name="_2_13_2" localSheetId="16">[6]품!#REF!</definedName>
    <definedName name="_2_13_2" localSheetId="11">[6]품!#REF!</definedName>
    <definedName name="_2_13_2" localSheetId="7">[6]품!#REF!</definedName>
    <definedName name="_2_13_2" localSheetId="9">[6]품!#REF!</definedName>
    <definedName name="_2_13_2">[6]품!#REF!</definedName>
    <definedName name="_2_13_3" localSheetId="3">[6]품!#REF!</definedName>
    <definedName name="_2_13_3" localSheetId="6">[6]품!#REF!</definedName>
    <definedName name="_2_13_3" localSheetId="8">[6]품!#REF!</definedName>
    <definedName name="_2_13_3" localSheetId="10">[6]품!#REF!</definedName>
    <definedName name="_2_13_3" localSheetId="18">[6]품!#REF!</definedName>
    <definedName name="_2_13_3" localSheetId="20">[6]품!#REF!</definedName>
    <definedName name="_2_13_3" localSheetId="14">[6]품!#REF!</definedName>
    <definedName name="_2_13_3" localSheetId="16">[6]품!#REF!</definedName>
    <definedName name="_2_13_3" localSheetId="11">[6]품!#REF!</definedName>
    <definedName name="_2_13_3" localSheetId="7">[6]품!#REF!</definedName>
    <definedName name="_2_13_3" localSheetId="9">[6]품!#REF!</definedName>
    <definedName name="_2_13_3">[6]품!#REF!</definedName>
    <definedName name="_2_14" localSheetId="3">[6]품!#REF!</definedName>
    <definedName name="_2_14" localSheetId="6">[6]품!#REF!</definedName>
    <definedName name="_2_14" localSheetId="8">[6]품!#REF!</definedName>
    <definedName name="_2_14" localSheetId="10">[6]품!#REF!</definedName>
    <definedName name="_2_14" localSheetId="18">[6]품!#REF!</definedName>
    <definedName name="_2_14" localSheetId="20">[6]품!#REF!</definedName>
    <definedName name="_2_14" localSheetId="14">[6]품!#REF!</definedName>
    <definedName name="_2_14" localSheetId="16">[6]품!#REF!</definedName>
    <definedName name="_2_14" localSheetId="11">[6]품!#REF!</definedName>
    <definedName name="_2_14" localSheetId="7">[6]품!#REF!</definedName>
    <definedName name="_2_14" localSheetId="9">[6]품!#REF!</definedName>
    <definedName name="_2_14">[6]품!#REF!</definedName>
    <definedName name="_2_14_1" localSheetId="3">[6]품!#REF!</definedName>
    <definedName name="_2_14_1" localSheetId="6">[6]품!#REF!</definedName>
    <definedName name="_2_14_1" localSheetId="8">[6]품!#REF!</definedName>
    <definedName name="_2_14_1" localSheetId="10">[6]품!#REF!</definedName>
    <definedName name="_2_14_1" localSheetId="18">[6]품!#REF!</definedName>
    <definedName name="_2_14_1" localSheetId="20">[6]품!#REF!</definedName>
    <definedName name="_2_14_1" localSheetId="14">[6]품!#REF!</definedName>
    <definedName name="_2_14_1" localSheetId="16">[6]품!#REF!</definedName>
    <definedName name="_2_14_1" localSheetId="11">[6]품!#REF!</definedName>
    <definedName name="_2_14_1" localSheetId="7">[6]품!#REF!</definedName>
    <definedName name="_2_14_1" localSheetId="9">[6]품!#REF!</definedName>
    <definedName name="_2_14_1">[6]품!#REF!</definedName>
    <definedName name="_2_14_2" localSheetId="3">[6]품!#REF!</definedName>
    <definedName name="_2_14_2" localSheetId="6">[6]품!#REF!</definedName>
    <definedName name="_2_14_2" localSheetId="8">[6]품!#REF!</definedName>
    <definedName name="_2_14_2" localSheetId="10">[6]품!#REF!</definedName>
    <definedName name="_2_14_2" localSheetId="18">[6]품!#REF!</definedName>
    <definedName name="_2_14_2" localSheetId="20">[6]품!#REF!</definedName>
    <definedName name="_2_14_2" localSheetId="14">[6]품!#REF!</definedName>
    <definedName name="_2_14_2" localSheetId="16">[6]품!#REF!</definedName>
    <definedName name="_2_14_2" localSheetId="11">[6]품!#REF!</definedName>
    <definedName name="_2_14_2" localSheetId="7">[6]품!#REF!</definedName>
    <definedName name="_2_14_2" localSheetId="9">[6]품!#REF!</definedName>
    <definedName name="_2_14_2">[6]품!#REF!</definedName>
    <definedName name="_2_14_3" localSheetId="3">[6]품!#REF!</definedName>
    <definedName name="_2_14_3" localSheetId="6">[6]품!#REF!</definedName>
    <definedName name="_2_14_3" localSheetId="8">[6]품!#REF!</definedName>
    <definedName name="_2_14_3" localSheetId="10">[6]품!#REF!</definedName>
    <definedName name="_2_14_3" localSheetId="18">[6]품!#REF!</definedName>
    <definedName name="_2_14_3" localSheetId="20">[6]품!#REF!</definedName>
    <definedName name="_2_14_3" localSheetId="14">[6]품!#REF!</definedName>
    <definedName name="_2_14_3" localSheetId="16">[6]품!#REF!</definedName>
    <definedName name="_2_14_3" localSheetId="11">[6]품!#REF!</definedName>
    <definedName name="_2_14_3" localSheetId="7">[6]품!#REF!</definedName>
    <definedName name="_2_14_3" localSheetId="9">[6]품!#REF!</definedName>
    <definedName name="_2_14_3">[6]품!#REF!</definedName>
    <definedName name="_2_15" localSheetId="3">[6]품!#REF!</definedName>
    <definedName name="_2_15" localSheetId="6">[6]품!#REF!</definedName>
    <definedName name="_2_15" localSheetId="8">[6]품!#REF!</definedName>
    <definedName name="_2_15" localSheetId="10">[6]품!#REF!</definedName>
    <definedName name="_2_15" localSheetId="18">[6]품!#REF!</definedName>
    <definedName name="_2_15" localSheetId="20">[6]품!#REF!</definedName>
    <definedName name="_2_15" localSheetId="14">[6]품!#REF!</definedName>
    <definedName name="_2_15" localSheetId="16">[6]품!#REF!</definedName>
    <definedName name="_2_15" localSheetId="11">[6]품!#REF!</definedName>
    <definedName name="_2_15" localSheetId="7">[6]품!#REF!</definedName>
    <definedName name="_2_15" localSheetId="9">[6]품!#REF!</definedName>
    <definedName name="_2_15">[6]품!#REF!</definedName>
    <definedName name="_2_15_1" localSheetId="3">[6]품!#REF!</definedName>
    <definedName name="_2_15_1" localSheetId="6">[6]품!#REF!</definedName>
    <definedName name="_2_15_1" localSheetId="8">[6]품!#REF!</definedName>
    <definedName name="_2_15_1" localSheetId="10">[6]품!#REF!</definedName>
    <definedName name="_2_15_1" localSheetId="18">[6]품!#REF!</definedName>
    <definedName name="_2_15_1" localSheetId="20">[6]품!#REF!</definedName>
    <definedName name="_2_15_1" localSheetId="14">[6]품!#REF!</definedName>
    <definedName name="_2_15_1" localSheetId="16">[6]품!#REF!</definedName>
    <definedName name="_2_15_1" localSheetId="11">[6]품!#REF!</definedName>
    <definedName name="_2_15_1" localSheetId="7">[6]품!#REF!</definedName>
    <definedName name="_2_15_1" localSheetId="9">[6]품!#REF!</definedName>
    <definedName name="_2_15_1">[6]품!#REF!</definedName>
    <definedName name="_2_15_2" localSheetId="3">[6]품!#REF!</definedName>
    <definedName name="_2_15_2" localSheetId="6">[6]품!#REF!</definedName>
    <definedName name="_2_15_2" localSheetId="8">[6]품!#REF!</definedName>
    <definedName name="_2_15_2" localSheetId="10">[6]품!#REF!</definedName>
    <definedName name="_2_15_2" localSheetId="18">[6]품!#REF!</definedName>
    <definedName name="_2_15_2" localSheetId="20">[6]품!#REF!</definedName>
    <definedName name="_2_15_2" localSheetId="14">[6]품!#REF!</definedName>
    <definedName name="_2_15_2" localSheetId="16">[6]품!#REF!</definedName>
    <definedName name="_2_15_2" localSheetId="11">[6]품!#REF!</definedName>
    <definedName name="_2_15_2" localSheetId="7">[6]품!#REF!</definedName>
    <definedName name="_2_15_2" localSheetId="9">[6]품!#REF!</definedName>
    <definedName name="_2_15_2">[6]품!#REF!</definedName>
    <definedName name="_2_15_3" localSheetId="3">[6]품!#REF!</definedName>
    <definedName name="_2_15_3" localSheetId="6">[6]품!#REF!</definedName>
    <definedName name="_2_15_3" localSheetId="8">[6]품!#REF!</definedName>
    <definedName name="_2_15_3" localSheetId="10">[6]품!#REF!</definedName>
    <definedName name="_2_15_3" localSheetId="18">[6]품!#REF!</definedName>
    <definedName name="_2_15_3" localSheetId="20">[6]품!#REF!</definedName>
    <definedName name="_2_15_3" localSheetId="14">[6]품!#REF!</definedName>
    <definedName name="_2_15_3" localSheetId="16">[6]품!#REF!</definedName>
    <definedName name="_2_15_3" localSheetId="11">[6]품!#REF!</definedName>
    <definedName name="_2_15_3" localSheetId="7">[6]품!#REF!</definedName>
    <definedName name="_2_15_3" localSheetId="9">[6]품!#REF!</definedName>
    <definedName name="_2_15_3">[6]품!#REF!</definedName>
    <definedName name="_2_16" localSheetId="3">[6]품!#REF!</definedName>
    <definedName name="_2_16" localSheetId="6">[6]품!#REF!</definedName>
    <definedName name="_2_16" localSheetId="8">[6]품!#REF!</definedName>
    <definedName name="_2_16" localSheetId="10">[6]품!#REF!</definedName>
    <definedName name="_2_16" localSheetId="18">[6]품!#REF!</definedName>
    <definedName name="_2_16" localSheetId="20">[6]품!#REF!</definedName>
    <definedName name="_2_16" localSheetId="14">[6]품!#REF!</definedName>
    <definedName name="_2_16" localSheetId="16">[6]품!#REF!</definedName>
    <definedName name="_2_16" localSheetId="11">[6]품!#REF!</definedName>
    <definedName name="_2_16" localSheetId="7">[6]품!#REF!</definedName>
    <definedName name="_2_16" localSheetId="9">[6]품!#REF!</definedName>
    <definedName name="_2_16">[6]품!#REF!</definedName>
    <definedName name="_2_16_1" localSheetId="3">[6]품!#REF!</definedName>
    <definedName name="_2_16_1" localSheetId="6">[6]품!#REF!</definedName>
    <definedName name="_2_16_1" localSheetId="8">[6]품!#REF!</definedName>
    <definedName name="_2_16_1" localSheetId="10">[6]품!#REF!</definedName>
    <definedName name="_2_16_1" localSheetId="18">[6]품!#REF!</definedName>
    <definedName name="_2_16_1" localSheetId="20">[6]품!#REF!</definedName>
    <definedName name="_2_16_1" localSheetId="14">[6]품!#REF!</definedName>
    <definedName name="_2_16_1" localSheetId="16">[6]품!#REF!</definedName>
    <definedName name="_2_16_1" localSheetId="11">[6]품!#REF!</definedName>
    <definedName name="_2_16_1" localSheetId="7">[6]품!#REF!</definedName>
    <definedName name="_2_16_1" localSheetId="9">[6]품!#REF!</definedName>
    <definedName name="_2_16_1">[6]품!#REF!</definedName>
    <definedName name="_2_16_2" localSheetId="3">[6]품!#REF!</definedName>
    <definedName name="_2_16_2" localSheetId="6">[6]품!#REF!</definedName>
    <definedName name="_2_16_2" localSheetId="8">[6]품!#REF!</definedName>
    <definedName name="_2_16_2" localSheetId="10">[6]품!#REF!</definedName>
    <definedName name="_2_16_2" localSheetId="18">[6]품!#REF!</definedName>
    <definedName name="_2_16_2" localSheetId="20">[6]품!#REF!</definedName>
    <definedName name="_2_16_2" localSheetId="14">[6]품!#REF!</definedName>
    <definedName name="_2_16_2" localSheetId="16">[6]품!#REF!</definedName>
    <definedName name="_2_16_2" localSheetId="11">[6]품!#REF!</definedName>
    <definedName name="_2_16_2" localSheetId="7">[6]품!#REF!</definedName>
    <definedName name="_2_16_2" localSheetId="9">[6]품!#REF!</definedName>
    <definedName name="_2_16_2">[6]품!#REF!</definedName>
    <definedName name="_2_16_3" localSheetId="3">[6]품!#REF!</definedName>
    <definedName name="_2_16_3" localSheetId="6">[6]품!#REF!</definedName>
    <definedName name="_2_16_3" localSheetId="8">[6]품!#REF!</definedName>
    <definedName name="_2_16_3" localSheetId="10">[6]품!#REF!</definedName>
    <definedName name="_2_16_3" localSheetId="18">[6]품!#REF!</definedName>
    <definedName name="_2_16_3" localSheetId="20">[6]품!#REF!</definedName>
    <definedName name="_2_16_3" localSheetId="14">[6]품!#REF!</definedName>
    <definedName name="_2_16_3" localSheetId="16">[6]품!#REF!</definedName>
    <definedName name="_2_16_3" localSheetId="11">[6]품!#REF!</definedName>
    <definedName name="_2_16_3" localSheetId="7">[6]품!#REF!</definedName>
    <definedName name="_2_16_3" localSheetId="9">[6]품!#REF!</definedName>
    <definedName name="_2_16_3">[6]품!#REF!</definedName>
    <definedName name="_2_17" localSheetId="3">[7]품셈!#REF!</definedName>
    <definedName name="_2_17" localSheetId="6">[7]품셈!#REF!</definedName>
    <definedName name="_2_17" localSheetId="8">[7]품셈!#REF!</definedName>
    <definedName name="_2_17" localSheetId="10">[7]품셈!#REF!</definedName>
    <definedName name="_2_17" localSheetId="18">[7]품셈!#REF!</definedName>
    <definedName name="_2_17" localSheetId="20">[7]품셈!#REF!</definedName>
    <definedName name="_2_17" localSheetId="14">[7]품셈!#REF!</definedName>
    <definedName name="_2_17" localSheetId="16">[7]품셈!#REF!</definedName>
    <definedName name="_2_17" localSheetId="11">[7]품셈!#REF!</definedName>
    <definedName name="_2_17" localSheetId="7">[7]품셈!#REF!</definedName>
    <definedName name="_2_17" localSheetId="9">[7]품셈!#REF!</definedName>
    <definedName name="_2_17">[7]품셈!#REF!</definedName>
    <definedName name="_2_18" localSheetId="3">[7]품셈!#REF!</definedName>
    <definedName name="_2_18" localSheetId="6">[7]품셈!#REF!</definedName>
    <definedName name="_2_18" localSheetId="8">[7]품셈!#REF!</definedName>
    <definedName name="_2_18" localSheetId="10">[7]품셈!#REF!</definedName>
    <definedName name="_2_18" localSheetId="18">[7]품셈!#REF!</definedName>
    <definedName name="_2_18" localSheetId="20">[7]품셈!#REF!</definedName>
    <definedName name="_2_18" localSheetId="14">[7]품셈!#REF!</definedName>
    <definedName name="_2_18" localSheetId="16">[7]품셈!#REF!</definedName>
    <definedName name="_2_18" localSheetId="11">[7]품셈!#REF!</definedName>
    <definedName name="_2_18" localSheetId="7">[7]품셈!#REF!</definedName>
    <definedName name="_2_18" localSheetId="9">[7]품셈!#REF!</definedName>
    <definedName name="_2_18">[7]품셈!#REF!</definedName>
    <definedName name="_2_19" localSheetId="3">[7]품셈!#REF!</definedName>
    <definedName name="_2_19" localSheetId="6">[7]품셈!#REF!</definedName>
    <definedName name="_2_19" localSheetId="8">[7]품셈!#REF!</definedName>
    <definedName name="_2_19" localSheetId="10">[7]품셈!#REF!</definedName>
    <definedName name="_2_19" localSheetId="18">[7]품셈!#REF!</definedName>
    <definedName name="_2_19" localSheetId="20">[7]품셈!#REF!</definedName>
    <definedName name="_2_19" localSheetId="14">[7]품셈!#REF!</definedName>
    <definedName name="_2_19" localSheetId="16">[7]품셈!#REF!</definedName>
    <definedName name="_2_19" localSheetId="11">[7]품셈!#REF!</definedName>
    <definedName name="_2_19" localSheetId="7">[7]품셈!#REF!</definedName>
    <definedName name="_2_19" localSheetId="9">[7]품셈!#REF!</definedName>
    <definedName name="_2_19">[7]품셈!#REF!</definedName>
    <definedName name="_2_2" localSheetId="3">[6]품!#REF!</definedName>
    <definedName name="_2_2" localSheetId="6">[6]품!#REF!</definedName>
    <definedName name="_2_2" localSheetId="8">[6]품!#REF!</definedName>
    <definedName name="_2_2" localSheetId="10">[6]품!#REF!</definedName>
    <definedName name="_2_2" localSheetId="18">[6]품!#REF!</definedName>
    <definedName name="_2_2" localSheetId="20">[6]품!#REF!</definedName>
    <definedName name="_2_2" localSheetId="14">[6]품!#REF!</definedName>
    <definedName name="_2_2" localSheetId="16">[6]품!#REF!</definedName>
    <definedName name="_2_2" localSheetId="11">[6]품!#REF!</definedName>
    <definedName name="_2_2" localSheetId="7">[6]품!#REF!</definedName>
    <definedName name="_2_2" localSheetId="9">[6]품!#REF!</definedName>
    <definedName name="_2_2">[6]품!#REF!</definedName>
    <definedName name="_2_2_1" localSheetId="3">[6]품!#REF!</definedName>
    <definedName name="_2_2_1" localSheetId="6">[6]품!#REF!</definedName>
    <definedName name="_2_2_1" localSheetId="8">[6]품!#REF!</definedName>
    <definedName name="_2_2_1" localSheetId="10">[6]품!#REF!</definedName>
    <definedName name="_2_2_1" localSheetId="18">[6]품!#REF!</definedName>
    <definedName name="_2_2_1" localSheetId="20">[6]품!#REF!</definedName>
    <definedName name="_2_2_1" localSheetId="14">[6]품!#REF!</definedName>
    <definedName name="_2_2_1" localSheetId="16">[6]품!#REF!</definedName>
    <definedName name="_2_2_1" localSheetId="11">[6]품!#REF!</definedName>
    <definedName name="_2_2_1" localSheetId="7">[6]품!#REF!</definedName>
    <definedName name="_2_2_1" localSheetId="9">[6]품!#REF!</definedName>
    <definedName name="_2_2_1">[6]품!#REF!</definedName>
    <definedName name="_2_2_2" localSheetId="3">[6]품!#REF!</definedName>
    <definedName name="_2_2_2" localSheetId="6">[6]품!#REF!</definedName>
    <definedName name="_2_2_2" localSheetId="8">[6]품!#REF!</definedName>
    <definedName name="_2_2_2" localSheetId="10">[6]품!#REF!</definedName>
    <definedName name="_2_2_2" localSheetId="18">[6]품!#REF!</definedName>
    <definedName name="_2_2_2" localSheetId="20">[6]품!#REF!</definedName>
    <definedName name="_2_2_2" localSheetId="14">[6]품!#REF!</definedName>
    <definedName name="_2_2_2" localSheetId="16">[6]품!#REF!</definedName>
    <definedName name="_2_2_2" localSheetId="11">[6]품!#REF!</definedName>
    <definedName name="_2_2_2" localSheetId="7">[6]품!#REF!</definedName>
    <definedName name="_2_2_2" localSheetId="9">[6]품!#REF!</definedName>
    <definedName name="_2_2_2">[6]품!#REF!</definedName>
    <definedName name="_2_2_3" localSheetId="3">[6]품!#REF!</definedName>
    <definedName name="_2_2_3" localSheetId="6">[6]품!#REF!</definedName>
    <definedName name="_2_2_3" localSheetId="8">[6]품!#REF!</definedName>
    <definedName name="_2_2_3" localSheetId="10">[6]품!#REF!</definedName>
    <definedName name="_2_2_3" localSheetId="18">[6]품!#REF!</definedName>
    <definedName name="_2_2_3" localSheetId="20">[6]품!#REF!</definedName>
    <definedName name="_2_2_3" localSheetId="14">[6]품!#REF!</definedName>
    <definedName name="_2_2_3" localSheetId="16">[6]품!#REF!</definedName>
    <definedName name="_2_2_3" localSheetId="11">[6]품!#REF!</definedName>
    <definedName name="_2_2_3" localSheetId="7">[6]품!#REF!</definedName>
    <definedName name="_2_2_3" localSheetId="9">[6]품!#REF!</definedName>
    <definedName name="_2_2_3">[6]품!#REF!</definedName>
    <definedName name="_2_3" localSheetId="3">[6]품!#REF!</definedName>
    <definedName name="_2_3" localSheetId="6">[6]품!#REF!</definedName>
    <definedName name="_2_3" localSheetId="8">[6]품!#REF!</definedName>
    <definedName name="_2_3" localSheetId="10">[6]품!#REF!</definedName>
    <definedName name="_2_3" localSheetId="18">[6]품!#REF!</definedName>
    <definedName name="_2_3" localSheetId="20">[6]품!#REF!</definedName>
    <definedName name="_2_3" localSheetId="14">[6]품!#REF!</definedName>
    <definedName name="_2_3" localSheetId="16">[6]품!#REF!</definedName>
    <definedName name="_2_3" localSheetId="11">[6]품!#REF!</definedName>
    <definedName name="_2_3" localSheetId="7">[6]품!#REF!</definedName>
    <definedName name="_2_3" localSheetId="9">[6]품!#REF!</definedName>
    <definedName name="_2_3">[6]품!#REF!</definedName>
    <definedName name="_2_3_1" localSheetId="3">[6]품!#REF!</definedName>
    <definedName name="_2_3_1" localSheetId="6">[6]품!#REF!</definedName>
    <definedName name="_2_3_1" localSheetId="8">[6]품!#REF!</definedName>
    <definedName name="_2_3_1" localSheetId="10">[6]품!#REF!</definedName>
    <definedName name="_2_3_1" localSheetId="18">[6]품!#REF!</definedName>
    <definedName name="_2_3_1" localSheetId="20">[6]품!#REF!</definedName>
    <definedName name="_2_3_1" localSheetId="14">[6]품!#REF!</definedName>
    <definedName name="_2_3_1" localSheetId="16">[6]품!#REF!</definedName>
    <definedName name="_2_3_1" localSheetId="11">[6]품!#REF!</definedName>
    <definedName name="_2_3_1" localSheetId="7">[6]품!#REF!</definedName>
    <definedName name="_2_3_1" localSheetId="9">[6]품!#REF!</definedName>
    <definedName name="_2_3_1">[6]품!#REF!</definedName>
    <definedName name="_2_3_2" localSheetId="3">[6]품!#REF!</definedName>
    <definedName name="_2_3_2" localSheetId="6">[6]품!#REF!</definedName>
    <definedName name="_2_3_2" localSheetId="8">[6]품!#REF!</definedName>
    <definedName name="_2_3_2" localSheetId="10">[6]품!#REF!</definedName>
    <definedName name="_2_3_2" localSheetId="18">[6]품!#REF!</definedName>
    <definedName name="_2_3_2" localSheetId="20">[6]품!#REF!</definedName>
    <definedName name="_2_3_2" localSheetId="14">[6]품!#REF!</definedName>
    <definedName name="_2_3_2" localSheetId="16">[6]품!#REF!</definedName>
    <definedName name="_2_3_2" localSheetId="11">[6]품!#REF!</definedName>
    <definedName name="_2_3_2" localSheetId="7">[6]품!#REF!</definedName>
    <definedName name="_2_3_2" localSheetId="9">[6]품!#REF!</definedName>
    <definedName name="_2_3_2">[6]품!#REF!</definedName>
    <definedName name="_2_3_3" localSheetId="3">[6]품!#REF!</definedName>
    <definedName name="_2_3_3" localSheetId="6">[6]품!#REF!</definedName>
    <definedName name="_2_3_3" localSheetId="8">[6]품!#REF!</definedName>
    <definedName name="_2_3_3" localSheetId="10">[6]품!#REF!</definedName>
    <definedName name="_2_3_3" localSheetId="18">[6]품!#REF!</definedName>
    <definedName name="_2_3_3" localSheetId="20">[6]품!#REF!</definedName>
    <definedName name="_2_3_3" localSheetId="14">[6]품!#REF!</definedName>
    <definedName name="_2_3_3" localSheetId="16">[6]품!#REF!</definedName>
    <definedName name="_2_3_3" localSheetId="11">[6]품!#REF!</definedName>
    <definedName name="_2_3_3" localSheetId="7">[6]품!#REF!</definedName>
    <definedName name="_2_3_3" localSheetId="9">[6]품!#REF!</definedName>
    <definedName name="_2_3_3">[6]품!#REF!</definedName>
    <definedName name="_2_4" localSheetId="3">[6]품!#REF!</definedName>
    <definedName name="_2_4" localSheetId="6">[6]품!#REF!</definedName>
    <definedName name="_2_4" localSheetId="8">[6]품!#REF!</definedName>
    <definedName name="_2_4" localSheetId="10">[6]품!#REF!</definedName>
    <definedName name="_2_4" localSheetId="18">[6]품!#REF!</definedName>
    <definedName name="_2_4" localSheetId="20">[6]품!#REF!</definedName>
    <definedName name="_2_4" localSheetId="14">[6]품!#REF!</definedName>
    <definedName name="_2_4" localSheetId="16">[6]품!#REF!</definedName>
    <definedName name="_2_4" localSheetId="11">[6]품!#REF!</definedName>
    <definedName name="_2_4" localSheetId="7">[6]품!#REF!</definedName>
    <definedName name="_2_4" localSheetId="9">[6]품!#REF!</definedName>
    <definedName name="_2_4">[6]품!#REF!</definedName>
    <definedName name="_2_4_1" localSheetId="3">[6]품!#REF!</definedName>
    <definedName name="_2_4_1" localSheetId="6">[6]품!#REF!</definedName>
    <definedName name="_2_4_1" localSheetId="8">[6]품!#REF!</definedName>
    <definedName name="_2_4_1" localSheetId="10">[6]품!#REF!</definedName>
    <definedName name="_2_4_1" localSheetId="18">[6]품!#REF!</definedName>
    <definedName name="_2_4_1" localSheetId="20">[6]품!#REF!</definedName>
    <definedName name="_2_4_1" localSheetId="14">[6]품!#REF!</definedName>
    <definedName name="_2_4_1" localSheetId="16">[6]품!#REF!</definedName>
    <definedName name="_2_4_1" localSheetId="11">[6]품!#REF!</definedName>
    <definedName name="_2_4_1" localSheetId="7">[6]품!#REF!</definedName>
    <definedName name="_2_4_1" localSheetId="9">[6]품!#REF!</definedName>
    <definedName name="_2_4_1">[6]품!#REF!</definedName>
    <definedName name="_2_4_2" localSheetId="3">[6]품!#REF!</definedName>
    <definedName name="_2_4_2" localSheetId="6">[6]품!#REF!</definedName>
    <definedName name="_2_4_2" localSheetId="8">[6]품!#REF!</definedName>
    <definedName name="_2_4_2" localSheetId="10">[6]품!#REF!</definedName>
    <definedName name="_2_4_2" localSheetId="18">[6]품!#REF!</definedName>
    <definedName name="_2_4_2" localSheetId="20">[6]품!#REF!</definedName>
    <definedName name="_2_4_2" localSheetId="14">[6]품!#REF!</definedName>
    <definedName name="_2_4_2" localSheetId="16">[6]품!#REF!</definedName>
    <definedName name="_2_4_2" localSheetId="11">[6]품!#REF!</definedName>
    <definedName name="_2_4_2" localSheetId="7">[6]품!#REF!</definedName>
    <definedName name="_2_4_2" localSheetId="9">[6]품!#REF!</definedName>
    <definedName name="_2_4_2">[6]품!#REF!</definedName>
    <definedName name="_2_4_3" localSheetId="3">[6]품!#REF!</definedName>
    <definedName name="_2_4_3" localSheetId="6">[6]품!#REF!</definedName>
    <definedName name="_2_4_3" localSheetId="8">[6]품!#REF!</definedName>
    <definedName name="_2_4_3" localSheetId="10">[6]품!#REF!</definedName>
    <definedName name="_2_4_3" localSheetId="18">[6]품!#REF!</definedName>
    <definedName name="_2_4_3" localSheetId="20">[6]품!#REF!</definedName>
    <definedName name="_2_4_3" localSheetId="14">[6]품!#REF!</definedName>
    <definedName name="_2_4_3" localSheetId="16">[6]품!#REF!</definedName>
    <definedName name="_2_4_3" localSheetId="11">[6]품!#REF!</definedName>
    <definedName name="_2_4_3" localSheetId="7">[6]품!#REF!</definedName>
    <definedName name="_2_4_3" localSheetId="9">[6]품!#REF!</definedName>
    <definedName name="_2_4_3">[6]품!#REF!</definedName>
    <definedName name="_2_5" localSheetId="3">[6]품!#REF!</definedName>
    <definedName name="_2_5" localSheetId="6">[6]품!#REF!</definedName>
    <definedName name="_2_5" localSheetId="8">[6]품!#REF!</definedName>
    <definedName name="_2_5" localSheetId="10">[6]품!#REF!</definedName>
    <definedName name="_2_5" localSheetId="18">[6]품!#REF!</definedName>
    <definedName name="_2_5" localSheetId="20">[6]품!#REF!</definedName>
    <definedName name="_2_5" localSheetId="14">[6]품!#REF!</definedName>
    <definedName name="_2_5" localSheetId="16">[6]품!#REF!</definedName>
    <definedName name="_2_5" localSheetId="11">[6]품!#REF!</definedName>
    <definedName name="_2_5" localSheetId="7">[6]품!#REF!</definedName>
    <definedName name="_2_5" localSheetId="9">[6]품!#REF!</definedName>
    <definedName name="_2_5">[6]품!#REF!</definedName>
    <definedName name="_2_5_1" localSheetId="3">[6]품!#REF!</definedName>
    <definedName name="_2_5_1" localSheetId="6">[6]품!#REF!</definedName>
    <definedName name="_2_5_1" localSheetId="8">[6]품!#REF!</definedName>
    <definedName name="_2_5_1" localSheetId="10">[6]품!#REF!</definedName>
    <definedName name="_2_5_1" localSheetId="18">[6]품!#REF!</definedName>
    <definedName name="_2_5_1" localSheetId="20">[6]품!#REF!</definedName>
    <definedName name="_2_5_1" localSheetId="14">[6]품!#REF!</definedName>
    <definedName name="_2_5_1" localSheetId="16">[6]품!#REF!</definedName>
    <definedName name="_2_5_1" localSheetId="11">[6]품!#REF!</definedName>
    <definedName name="_2_5_1" localSheetId="7">[6]품!#REF!</definedName>
    <definedName name="_2_5_1" localSheetId="9">[6]품!#REF!</definedName>
    <definedName name="_2_5_1">[6]품!#REF!</definedName>
    <definedName name="_2_5_2" localSheetId="3">[6]품!#REF!</definedName>
    <definedName name="_2_5_2" localSheetId="6">[6]품!#REF!</definedName>
    <definedName name="_2_5_2" localSheetId="8">[6]품!#REF!</definedName>
    <definedName name="_2_5_2" localSheetId="10">[6]품!#REF!</definedName>
    <definedName name="_2_5_2" localSheetId="18">[6]품!#REF!</definedName>
    <definedName name="_2_5_2" localSheetId="20">[6]품!#REF!</definedName>
    <definedName name="_2_5_2" localSheetId="14">[6]품!#REF!</definedName>
    <definedName name="_2_5_2" localSheetId="16">[6]품!#REF!</definedName>
    <definedName name="_2_5_2" localSheetId="11">[6]품!#REF!</definedName>
    <definedName name="_2_5_2" localSheetId="7">[6]품!#REF!</definedName>
    <definedName name="_2_5_2" localSheetId="9">[6]품!#REF!</definedName>
    <definedName name="_2_5_2">[6]품!#REF!</definedName>
    <definedName name="_2_5_3" localSheetId="3">[6]품!#REF!</definedName>
    <definedName name="_2_5_3" localSheetId="6">[6]품!#REF!</definedName>
    <definedName name="_2_5_3" localSheetId="8">[6]품!#REF!</definedName>
    <definedName name="_2_5_3" localSheetId="10">[6]품!#REF!</definedName>
    <definedName name="_2_5_3" localSheetId="18">[6]품!#REF!</definedName>
    <definedName name="_2_5_3" localSheetId="20">[6]품!#REF!</definedName>
    <definedName name="_2_5_3" localSheetId="14">[6]품!#REF!</definedName>
    <definedName name="_2_5_3" localSheetId="16">[6]품!#REF!</definedName>
    <definedName name="_2_5_3" localSheetId="11">[6]품!#REF!</definedName>
    <definedName name="_2_5_3" localSheetId="7">[6]품!#REF!</definedName>
    <definedName name="_2_5_3" localSheetId="9">[6]품!#REF!</definedName>
    <definedName name="_2_5_3">[6]품!#REF!</definedName>
    <definedName name="_2_6" localSheetId="3">[6]품!#REF!</definedName>
    <definedName name="_2_6" localSheetId="6">[6]품!#REF!</definedName>
    <definedName name="_2_6" localSheetId="8">[6]품!#REF!</definedName>
    <definedName name="_2_6" localSheetId="10">[6]품!#REF!</definedName>
    <definedName name="_2_6" localSheetId="18">[6]품!#REF!</definedName>
    <definedName name="_2_6" localSheetId="20">[6]품!#REF!</definedName>
    <definedName name="_2_6" localSheetId="14">[6]품!#REF!</definedName>
    <definedName name="_2_6" localSheetId="16">[6]품!#REF!</definedName>
    <definedName name="_2_6" localSheetId="11">[6]품!#REF!</definedName>
    <definedName name="_2_6" localSheetId="7">[6]품!#REF!</definedName>
    <definedName name="_2_6" localSheetId="9">[6]품!#REF!</definedName>
    <definedName name="_2_6">[6]품!#REF!</definedName>
    <definedName name="_2_6_1" localSheetId="3">[6]품!#REF!</definedName>
    <definedName name="_2_6_1" localSheetId="6">[6]품!#REF!</definedName>
    <definedName name="_2_6_1" localSheetId="8">[6]품!#REF!</definedName>
    <definedName name="_2_6_1" localSheetId="10">[6]품!#REF!</definedName>
    <definedName name="_2_6_1" localSheetId="18">[6]품!#REF!</definedName>
    <definedName name="_2_6_1" localSheetId="20">[6]품!#REF!</definedName>
    <definedName name="_2_6_1" localSheetId="14">[6]품!#REF!</definedName>
    <definedName name="_2_6_1" localSheetId="16">[6]품!#REF!</definedName>
    <definedName name="_2_6_1" localSheetId="11">[6]품!#REF!</definedName>
    <definedName name="_2_6_1" localSheetId="7">[6]품!#REF!</definedName>
    <definedName name="_2_6_1" localSheetId="9">[6]품!#REF!</definedName>
    <definedName name="_2_6_1">[6]품!#REF!</definedName>
    <definedName name="_2_6_2" localSheetId="3">[6]품!#REF!</definedName>
    <definedName name="_2_6_2" localSheetId="6">[6]품!#REF!</definedName>
    <definedName name="_2_6_2" localSheetId="8">[6]품!#REF!</definedName>
    <definedName name="_2_6_2" localSheetId="10">[6]품!#REF!</definedName>
    <definedName name="_2_6_2" localSheetId="18">[6]품!#REF!</definedName>
    <definedName name="_2_6_2" localSheetId="20">[6]품!#REF!</definedName>
    <definedName name="_2_6_2" localSheetId="14">[6]품!#REF!</definedName>
    <definedName name="_2_6_2" localSheetId="16">[6]품!#REF!</definedName>
    <definedName name="_2_6_2" localSheetId="11">[6]품!#REF!</definedName>
    <definedName name="_2_6_2" localSheetId="7">[6]품!#REF!</definedName>
    <definedName name="_2_6_2" localSheetId="9">[6]품!#REF!</definedName>
    <definedName name="_2_6_2">[6]품!#REF!</definedName>
    <definedName name="_2_6_3" localSheetId="3">[6]품!#REF!</definedName>
    <definedName name="_2_6_3" localSheetId="6">[6]품!#REF!</definedName>
    <definedName name="_2_6_3" localSheetId="8">[6]품!#REF!</definedName>
    <definedName name="_2_6_3" localSheetId="10">[6]품!#REF!</definedName>
    <definedName name="_2_6_3" localSheetId="18">[6]품!#REF!</definedName>
    <definedName name="_2_6_3" localSheetId="20">[6]품!#REF!</definedName>
    <definedName name="_2_6_3" localSheetId="14">[6]품!#REF!</definedName>
    <definedName name="_2_6_3" localSheetId="16">[6]품!#REF!</definedName>
    <definedName name="_2_6_3" localSheetId="11">[6]품!#REF!</definedName>
    <definedName name="_2_6_3" localSheetId="7">[6]품!#REF!</definedName>
    <definedName name="_2_6_3" localSheetId="9">[6]품!#REF!</definedName>
    <definedName name="_2_6_3">[6]품!#REF!</definedName>
    <definedName name="_2_7" localSheetId="3">[6]품!#REF!</definedName>
    <definedName name="_2_7" localSheetId="6">[6]품!#REF!</definedName>
    <definedName name="_2_7" localSheetId="8">[6]품!#REF!</definedName>
    <definedName name="_2_7" localSheetId="10">[6]품!#REF!</definedName>
    <definedName name="_2_7" localSheetId="18">[6]품!#REF!</definedName>
    <definedName name="_2_7" localSheetId="20">[6]품!#REF!</definedName>
    <definedName name="_2_7" localSheetId="14">[6]품!#REF!</definedName>
    <definedName name="_2_7" localSheetId="16">[6]품!#REF!</definedName>
    <definedName name="_2_7" localSheetId="11">[6]품!#REF!</definedName>
    <definedName name="_2_7" localSheetId="7">[6]품!#REF!</definedName>
    <definedName name="_2_7" localSheetId="9">[6]품!#REF!</definedName>
    <definedName name="_2_7">[6]품!#REF!</definedName>
    <definedName name="_2_7_1" localSheetId="3">[6]품!#REF!</definedName>
    <definedName name="_2_7_1" localSheetId="6">[6]품!#REF!</definedName>
    <definedName name="_2_7_1" localSheetId="8">[6]품!#REF!</definedName>
    <definedName name="_2_7_1" localSheetId="10">[6]품!#REF!</definedName>
    <definedName name="_2_7_1" localSheetId="18">[6]품!#REF!</definedName>
    <definedName name="_2_7_1" localSheetId="20">[6]품!#REF!</definedName>
    <definedName name="_2_7_1" localSheetId="14">[6]품!#REF!</definedName>
    <definedName name="_2_7_1" localSheetId="16">[6]품!#REF!</definedName>
    <definedName name="_2_7_1" localSheetId="11">[6]품!#REF!</definedName>
    <definedName name="_2_7_1" localSheetId="7">[6]품!#REF!</definedName>
    <definedName name="_2_7_1" localSheetId="9">[6]품!#REF!</definedName>
    <definedName name="_2_7_1">[6]품!#REF!</definedName>
    <definedName name="_2_7_2" localSheetId="3">[6]품!#REF!</definedName>
    <definedName name="_2_7_2" localSheetId="6">[6]품!#REF!</definedName>
    <definedName name="_2_7_2" localSheetId="8">[6]품!#REF!</definedName>
    <definedName name="_2_7_2" localSheetId="10">[6]품!#REF!</definedName>
    <definedName name="_2_7_2" localSheetId="18">[6]품!#REF!</definedName>
    <definedName name="_2_7_2" localSheetId="20">[6]품!#REF!</definedName>
    <definedName name="_2_7_2" localSheetId="14">[6]품!#REF!</definedName>
    <definedName name="_2_7_2" localSheetId="16">[6]품!#REF!</definedName>
    <definedName name="_2_7_2" localSheetId="11">[6]품!#REF!</definedName>
    <definedName name="_2_7_2" localSheetId="7">[6]품!#REF!</definedName>
    <definedName name="_2_7_2" localSheetId="9">[6]품!#REF!</definedName>
    <definedName name="_2_7_2">[6]품!#REF!</definedName>
    <definedName name="_2_7_3" localSheetId="3">[6]품!#REF!</definedName>
    <definedName name="_2_7_3" localSheetId="6">[6]품!#REF!</definedName>
    <definedName name="_2_7_3" localSheetId="8">[6]품!#REF!</definedName>
    <definedName name="_2_7_3" localSheetId="10">[6]품!#REF!</definedName>
    <definedName name="_2_7_3" localSheetId="18">[6]품!#REF!</definedName>
    <definedName name="_2_7_3" localSheetId="20">[6]품!#REF!</definedName>
    <definedName name="_2_7_3" localSheetId="14">[6]품!#REF!</definedName>
    <definedName name="_2_7_3" localSheetId="16">[6]품!#REF!</definedName>
    <definedName name="_2_7_3" localSheetId="11">[6]품!#REF!</definedName>
    <definedName name="_2_7_3" localSheetId="7">[6]품!#REF!</definedName>
    <definedName name="_2_7_3" localSheetId="9">[6]품!#REF!</definedName>
    <definedName name="_2_7_3">[6]품!#REF!</definedName>
    <definedName name="_2_8" localSheetId="3">[6]품!#REF!</definedName>
    <definedName name="_2_8" localSheetId="6">[6]품!#REF!</definedName>
    <definedName name="_2_8" localSheetId="8">[6]품!#REF!</definedName>
    <definedName name="_2_8" localSheetId="10">[6]품!#REF!</definedName>
    <definedName name="_2_8" localSheetId="18">[6]품!#REF!</definedName>
    <definedName name="_2_8" localSheetId="20">[6]품!#REF!</definedName>
    <definedName name="_2_8" localSheetId="14">[6]품!#REF!</definedName>
    <definedName name="_2_8" localSheetId="16">[6]품!#REF!</definedName>
    <definedName name="_2_8" localSheetId="11">[6]품!#REF!</definedName>
    <definedName name="_2_8" localSheetId="7">[6]품!#REF!</definedName>
    <definedName name="_2_8" localSheetId="9">[6]품!#REF!</definedName>
    <definedName name="_2_8">[6]품!#REF!</definedName>
    <definedName name="_2_8_1" localSheetId="3">[6]품!#REF!</definedName>
    <definedName name="_2_8_1" localSheetId="6">[6]품!#REF!</definedName>
    <definedName name="_2_8_1" localSheetId="8">[6]품!#REF!</definedName>
    <definedName name="_2_8_1" localSheetId="10">[6]품!#REF!</definedName>
    <definedName name="_2_8_1" localSheetId="18">[6]품!#REF!</definedName>
    <definedName name="_2_8_1" localSheetId="20">[6]품!#REF!</definedName>
    <definedName name="_2_8_1" localSheetId="14">[6]품!#REF!</definedName>
    <definedName name="_2_8_1" localSheetId="16">[6]품!#REF!</definedName>
    <definedName name="_2_8_1" localSheetId="11">[6]품!#REF!</definedName>
    <definedName name="_2_8_1" localSheetId="7">[6]품!#REF!</definedName>
    <definedName name="_2_8_1" localSheetId="9">[6]품!#REF!</definedName>
    <definedName name="_2_8_1">[6]품!#REF!</definedName>
    <definedName name="_2_8_2" localSheetId="3">[6]품!#REF!</definedName>
    <definedName name="_2_8_2" localSheetId="6">[6]품!#REF!</definedName>
    <definedName name="_2_8_2" localSheetId="8">[6]품!#REF!</definedName>
    <definedName name="_2_8_2" localSheetId="10">[6]품!#REF!</definedName>
    <definedName name="_2_8_2" localSheetId="18">[6]품!#REF!</definedName>
    <definedName name="_2_8_2" localSheetId="20">[6]품!#REF!</definedName>
    <definedName name="_2_8_2" localSheetId="14">[6]품!#REF!</definedName>
    <definedName name="_2_8_2" localSheetId="16">[6]품!#REF!</definedName>
    <definedName name="_2_8_2" localSheetId="11">[6]품!#REF!</definedName>
    <definedName name="_2_8_2" localSheetId="7">[6]품!#REF!</definedName>
    <definedName name="_2_8_2" localSheetId="9">[6]품!#REF!</definedName>
    <definedName name="_2_8_2">[6]품!#REF!</definedName>
    <definedName name="_2_8_3" localSheetId="3">[6]품!#REF!</definedName>
    <definedName name="_2_8_3" localSheetId="6">[6]품!#REF!</definedName>
    <definedName name="_2_8_3" localSheetId="8">[6]품!#REF!</definedName>
    <definedName name="_2_8_3" localSheetId="10">[6]품!#REF!</definedName>
    <definedName name="_2_8_3" localSheetId="18">[6]품!#REF!</definedName>
    <definedName name="_2_8_3" localSheetId="20">[6]품!#REF!</definedName>
    <definedName name="_2_8_3" localSheetId="14">[6]품!#REF!</definedName>
    <definedName name="_2_8_3" localSheetId="16">[6]품!#REF!</definedName>
    <definedName name="_2_8_3" localSheetId="11">[6]품!#REF!</definedName>
    <definedName name="_2_8_3" localSheetId="7">[6]품!#REF!</definedName>
    <definedName name="_2_8_3" localSheetId="9">[6]품!#REF!</definedName>
    <definedName name="_2_8_3">[6]품!#REF!</definedName>
    <definedName name="_2_9" localSheetId="3">[6]품!#REF!</definedName>
    <definedName name="_2_9" localSheetId="6">[6]품!#REF!</definedName>
    <definedName name="_2_9" localSheetId="8">[6]품!#REF!</definedName>
    <definedName name="_2_9" localSheetId="10">[6]품!#REF!</definedName>
    <definedName name="_2_9" localSheetId="18">[6]품!#REF!</definedName>
    <definedName name="_2_9" localSheetId="20">[6]품!#REF!</definedName>
    <definedName name="_2_9" localSheetId="14">[6]품!#REF!</definedName>
    <definedName name="_2_9" localSheetId="16">[6]품!#REF!</definedName>
    <definedName name="_2_9" localSheetId="11">[6]품!#REF!</definedName>
    <definedName name="_2_9" localSheetId="7">[6]품!#REF!</definedName>
    <definedName name="_2_9" localSheetId="9">[6]품!#REF!</definedName>
    <definedName name="_2_9">[6]품!#REF!</definedName>
    <definedName name="_2_9_1" localSheetId="3">[6]품!#REF!</definedName>
    <definedName name="_2_9_1" localSheetId="6">[6]품!#REF!</definedName>
    <definedName name="_2_9_1" localSheetId="8">[6]품!#REF!</definedName>
    <definedName name="_2_9_1" localSheetId="10">[6]품!#REF!</definedName>
    <definedName name="_2_9_1" localSheetId="18">[6]품!#REF!</definedName>
    <definedName name="_2_9_1" localSheetId="20">[6]품!#REF!</definedName>
    <definedName name="_2_9_1" localSheetId="14">[6]품!#REF!</definedName>
    <definedName name="_2_9_1" localSheetId="16">[6]품!#REF!</definedName>
    <definedName name="_2_9_1" localSheetId="11">[6]품!#REF!</definedName>
    <definedName name="_2_9_1" localSheetId="7">[6]품!#REF!</definedName>
    <definedName name="_2_9_1" localSheetId="9">[6]품!#REF!</definedName>
    <definedName name="_2_9_1">[6]품!#REF!</definedName>
    <definedName name="_2_9_2" localSheetId="3">[6]품!#REF!</definedName>
    <definedName name="_2_9_2" localSheetId="6">[6]품!#REF!</definedName>
    <definedName name="_2_9_2" localSheetId="8">[6]품!#REF!</definedName>
    <definedName name="_2_9_2" localSheetId="10">[6]품!#REF!</definedName>
    <definedName name="_2_9_2" localSheetId="18">[6]품!#REF!</definedName>
    <definedName name="_2_9_2" localSheetId="20">[6]품!#REF!</definedName>
    <definedName name="_2_9_2" localSheetId="14">[6]품!#REF!</definedName>
    <definedName name="_2_9_2" localSheetId="16">[6]품!#REF!</definedName>
    <definedName name="_2_9_2" localSheetId="11">[6]품!#REF!</definedName>
    <definedName name="_2_9_2" localSheetId="7">[6]품!#REF!</definedName>
    <definedName name="_2_9_2" localSheetId="9">[6]품!#REF!</definedName>
    <definedName name="_2_9_2">[6]품!#REF!</definedName>
    <definedName name="_2_9_3" localSheetId="3">[6]품!#REF!</definedName>
    <definedName name="_2_9_3" localSheetId="6">[6]품!#REF!</definedName>
    <definedName name="_2_9_3" localSheetId="8">[6]품!#REF!</definedName>
    <definedName name="_2_9_3" localSheetId="10">[6]품!#REF!</definedName>
    <definedName name="_2_9_3" localSheetId="18">[6]품!#REF!</definedName>
    <definedName name="_2_9_3" localSheetId="20">[6]품!#REF!</definedName>
    <definedName name="_2_9_3" localSheetId="14">[6]품!#REF!</definedName>
    <definedName name="_2_9_3" localSheetId="16">[6]품!#REF!</definedName>
    <definedName name="_2_9_3" localSheetId="11">[6]품!#REF!</definedName>
    <definedName name="_2_9_3" localSheetId="7">[6]품!#REF!</definedName>
    <definedName name="_2_9_3" localSheetId="9">[6]품!#REF!</definedName>
    <definedName name="_2_9_3">[6]품!#REF!</definedName>
    <definedName name="_20">#N/A</definedName>
    <definedName name="_20_1" localSheetId="3">[6]품!#REF!</definedName>
    <definedName name="_20_1" localSheetId="6">[6]품!#REF!</definedName>
    <definedName name="_20_1" localSheetId="8">[6]품!#REF!</definedName>
    <definedName name="_20_1" localSheetId="10">[6]품!#REF!</definedName>
    <definedName name="_20_1" localSheetId="18">[6]품!#REF!</definedName>
    <definedName name="_20_1" localSheetId="20">[6]품!#REF!</definedName>
    <definedName name="_20_1" localSheetId="14">[6]품!#REF!</definedName>
    <definedName name="_20_1" localSheetId="16">[6]품!#REF!</definedName>
    <definedName name="_20_1" localSheetId="11">[6]품!#REF!</definedName>
    <definedName name="_20_1" localSheetId="7">[6]품!#REF!</definedName>
    <definedName name="_20_1" localSheetId="9">[6]품!#REF!</definedName>
    <definedName name="_20_1">[6]품!#REF!</definedName>
    <definedName name="_20_2" localSheetId="3">[6]품!#REF!</definedName>
    <definedName name="_20_2" localSheetId="6">[6]품!#REF!</definedName>
    <definedName name="_20_2" localSheetId="8">[6]품!#REF!</definedName>
    <definedName name="_20_2" localSheetId="10">[6]품!#REF!</definedName>
    <definedName name="_20_2" localSheetId="18">[6]품!#REF!</definedName>
    <definedName name="_20_2" localSheetId="20">[6]품!#REF!</definedName>
    <definedName name="_20_2" localSheetId="14">[6]품!#REF!</definedName>
    <definedName name="_20_2" localSheetId="16">[6]품!#REF!</definedName>
    <definedName name="_20_2" localSheetId="11">[6]품!#REF!</definedName>
    <definedName name="_20_2" localSheetId="7">[6]품!#REF!</definedName>
    <definedName name="_20_2" localSheetId="9">[6]품!#REF!</definedName>
    <definedName name="_20_2">[6]품!#REF!</definedName>
    <definedName name="_20_3" localSheetId="3">[6]품!#REF!</definedName>
    <definedName name="_20_3" localSheetId="6">[6]품!#REF!</definedName>
    <definedName name="_20_3" localSheetId="8">[6]품!#REF!</definedName>
    <definedName name="_20_3" localSheetId="10">[6]품!#REF!</definedName>
    <definedName name="_20_3" localSheetId="18">[6]품!#REF!</definedName>
    <definedName name="_20_3" localSheetId="20">[6]품!#REF!</definedName>
    <definedName name="_20_3" localSheetId="14">[6]품!#REF!</definedName>
    <definedName name="_20_3" localSheetId="16">[6]품!#REF!</definedName>
    <definedName name="_20_3" localSheetId="11">[6]품!#REF!</definedName>
    <definedName name="_20_3" localSheetId="7">[6]품!#REF!</definedName>
    <definedName name="_20_3" localSheetId="9">[6]품!#REF!</definedName>
    <definedName name="_20_3">[6]품!#REF!</definedName>
    <definedName name="_20_3_0Criteria" localSheetId="3">#REF!</definedName>
    <definedName name="_20_3_0Criteria" localSheetId="6">#REF!</definedName>
    <definedName name="_20_3_0Criteria" localSheetId="8">#REF!</definedName>
    <definedName name="_20_3_0Criteria" localSheetId="10">#REF!</definedName>
    <definedName name="_20_3_0Criteria" localSheetId="18">#REF!</definedName>
    <definedName name="_20_3_0Criteria" localSheetId="20">#REF!</definedName>
    <definedName name="_20_3_0Criteria" localSheetId="14">#REF!</definedName>
    <definedName name="_20_3_0Criteria" localSheetId="16">#REF!</definedName>
    <definedName name="_20_3_0Criteria" localSheetId="11">#REF!</definedName>
    <definedName name="_20_3_0Criteria" localSheetId="7">#REF!</definedName>
    <definedName name="_20_3_0Criteria" localSheetId="9">#REF!</definedName>
    <definedName name="_20_3_0Criteria">#REF!</definedName>
    <definedName name="_20_6" localSheetId="3">#REF!</definedName>
    <definedName name="_20_6" localSheetId="6">#REF!</definedName>
    <definedName name="_20_6" localSheetId="8">#REF!</definedName>
    <definedName name="_20_6" localSheetId="10">#REF!</definedName>
    <definedName name="_20_6" localSheetId="18">#REF!</definedName>
    <definedName name="_20_6" localSheetId="20">#REF!</definedName>
    <definedName name="_20_6" localSheetId="14">#REF!</definedName>
    <definedName name="_20_6" localSheetId="16">#REF!</definedName>
    <definedName name="_20_6" localSheetId="11">#REF!</definedName>
    <definedName name="_20_6" localSheetId="7">#REF!</definedName>
    <definedName name="_20_6" localSheetId="9">#REF!</definedName>
    <definedName name="_20_6">#REF!</definedName>
    <definedName name="_21">#N/A</definedName>
    <definedName name="_21_1" localSheetId="3">[6]품!#REF!</definedName>
    <definedName name="_21_1" localSheetId="6">[6]품!#REF!</definedName>
    <definedName name="_21_1" localSheetId="8">[6]품!#REF!</definedName>
    <definedName name="_21_1" localSheetId="10">[6]품!#REF!</definedName>
    <definedName name="_21_1" localSheetId="18">[6]품!#REF!</definedName>
    <definedName name="_21_1" localSheetId="20">[6]품!#REF!</definedName>
    <definedName name="_21_1" localSheetId="14">[6]품!#REF!</definedName>
    <definedName name="_21_1" localSheetId="16">[6]품!#REF!</definedName>
    <definedName name="_21_1" localSheetId="11">[6]품!#REF!</definedName>
    <definedName name="_21_1" localSheetId="7">[6]품!#REF!</definedName>
    <definedName name="_21_1" localSheetId="9">[6]품!#REF!</definedName>
    <definedName name="_21_1">[6]품!#REF!</definedName>
    <definedName name="_21_1_1" localSheetId="3">[7]품셈!#REF!</definedName>
    <definedName name="_21_1_1" localSheetId="6">[7]품셈!#REF!</definedName>
    <definedName name="_21_1_1" localSheetId="8">[7]품셈!#REF!</definedName>
    <definedName name="_21_1_1" localSheetId="10">[7]품셈!#REF!</definedName>
    <definedName name="_21_1_1" localSheetId="18">[7]품셈!#REF!</definedName>
    <definedName name="_21_1_1" localSheetId="20">[7]품셈!#REF!</definedName>
    <definedName name="_21_1_1" localSheetId="14">[7]품셈!#REF!</definedName>
    <definedName name="_21_1_1" localSheetId="16">[7]품셈!#REF!</definedName>
    <definedName name="_21_1_1" localSheetId="11">[7]품셈!#REF!</definedName>
    <definedName name="_21_1_1" localSheetId="7">[7]품셈!#REF!</definedName>
    <definedName name="_21_1_1" localSheetId="9">[7]품셈!#REF!</definedName>
    <definedName name="_21_1_1">[7]품셈!#REF!</definedName>
    <definedName name="_21_1_2" localSheetId="3">[7]품셈!#REF!</definedName>
    <definedName name="_21_1_2" localSheetId="6">[7]품셈!#REF!</definedName>
    <definedName name="_21_1_2" localSheetId="8">[7]품셈!#REF!</definedName>
    <definedName name="_21_1_2" localSheetId="10">[7]품셈!#REF!</definedName>
    <definedName name="_21_1_2" localSheetId="18">[7]품셈!#REF!</definedName>
    <definedName name="_21_1_2" localSheetId="20">[7]품셈!#REF!</definedName>
    <definedName name="_21_1_2" localSheetId="14">[7]품셈!#REF!</definedName>
    <definedName name="_21_1_2" localSheetId="16">[7]품셈!#REF!</definedName>
    <definedName name="_21_1_2" localSheetId="11">[7]품셈!#REF!</definedName>
    <definedName name="_21_1_2" localSheetId="7">[7]품셈!#REF!</definedName>
    <definedName name="_21_1_2" localSheetId="9">[7]품셈!#REF!</definedName>
    <definedName name="_21_1_2">[7]품셈!#REF!</definedName>
    <definedName name="_21_2" localSheetId="3">[6]품!#REF!</definedName>
    <definedName name="_21_2" localSheetId="6">[6]품!#REF!</definedName>
    <definedName name="_21_2" localSheetId="8">[6]품!#REF!</definedName>
    <definedName name="_21_2" localSheetId="10">[6]품!#REF!</definedName>
    <definedName name="_21_2" localSheetId="18">[6]품!#REF!</definedName>
    <definedName name="_21_2" localSheetId="20">[6]품!#REF!</definedName>
    <definedName name="_21_2" localSheetId="14">[6]품!#REF!</definedName>
    <definedName name="_21_2" localSheetId="16">[6]품!#REF!</definedName>
    <definedName name="_21_2" localSheetId="11">[6]품!#REF!</definedName>
    <definedName name="_21_2" localSheetId="7">[6]품!#REF!</definedName>
    <definedName name="_21_2" localSheetId="9">[6]품!#REF!</definedName>
    <definedName name="_21_2">[6]품!#REF!</definedName>
    <definedName name="_21_7" localSheetId="3">#REF!</definedName>
    <definedName name="_21_7" localSheetId="6">#REF!</definedName>
    <definedName name="_21_7" localSheetId="8">#REF!</definedName>
    <definedName name="_21_7" localSheetId="10">#REF!</definedName>
    <definedName name="_21_7" localSheetId="18">#REF!</definedName>
    <definedName name="_21_7" localSheetId="20">#REF!</definedName>
    <definedName name="_21_7" localSheetId="14">#REF!</definedName>
    <definedName name="_21_7" localSheetId="16">#REF!</definedName>
    <definedName name="_21_7" localSheetId="11">#REF!</definedName>
    <definedName name="_21_7" localSheetId="7">#REF!</definedName>
    <definedName name="_21_7" localSheetId="9">#REF!</definedName>
    <definedName name="_21_7">#REF!</definedName>
    <definedName name="_21a1_" localSheetId="3">#REF!</definedName>
    <definedName name="_21a1_" localSheetId="6">#REF!</definedName>
    <definedName name="_21a1_" localSheetId="8">#REF!</definedName>
    <definedName name="_21a1_" localSheetId="10">#REF!</definedName>
    <definedName name="_21a1_" localSheetId="18">#REF!</definedName>
    <definedName name="_21a1_" localSheetId="20">#REF!</definedName>
    <definedName name="_21a1_" localSheetId="14">#REF!</definedName>
    <definedName name="_21a1_" localSheetId="16">#REF!</definedName>
    <definedName name="_21a1_" localSheetId="11">#REF!</definedName>
    <definedName name="_21a1_" localSheetId="7">#REF!</definedName>
    <definedName name="_21a1_" localSheetId="9">#REF!</definedName>
    <definedName name="_21a1_">#REF!</definedName>
    <definedName name="_21G_0Extract" localSheetId="18">#REF!</definedName>
    <definedName name="_21G_0Extract" localSheetId="20">#REF!</definedName>
    <definedName name="_21G_0Extract" localSheetId="14">#REF!</definedName>
    <definedName name="_21G_0Extract" localSheetId="16">#REF!</definedName>
    <definedName name="_21G_0Extract" localSheetId="11">#REF!</definedName>
    <definedName name="_21G_0Extract" localSheetId="7">#REF!</definedName>
    <definedName name="_21G_0Extract">#REF!</definedName>
    <definedName name="_21P6_" hidden="1">{#N/A,#N/A,FALSE,"2~8번"}</definedName>
    <definedName name="_22">#N/A</definedName>
    <definedName name="_22_1" localSheetId="3">[6]품!#REF!</definedName>
    <definedName name="_22_1" localSheetId="6">[6]품!#REF!</definedName>
    <definedName name="_22_1" localSheetId="8">[6]품!#REF!</definedName>
    <definedName name="_22_1" localSheetId="10">[6]품!#REF!</definedName>
    <definedName name="_22_1" localSheetId="18">[6]품!#REF!</definedName>
    <definedName name="_22_1" localSheetId="20">[6]품!#REF!</definedName>
    <definedName name="_22_1" localSheetId="14">[6]품!#REF!</definedName>
    <definedName name="_22_1" localSheetId="16">[6]품!#REF!</definedName>
    <definedName name="_22_1" localSheetId="11">[6]품!#REF!</definedName>
    <definedName name="_22_1" localSheetId="7">[6]품!#REF!</definedName>
    <definedName name="_22_1" localSheetId="9">[6]품!#REF!</definedName>
    <definedName name="_22_1">[6]품!#REF!</definedName>
    <definedName name="_22_2" localSheetId="3">[6]품!#REF!</definedName>
    <definedName name="_22_2" localSheetId="6">[6]품!#REF!</definedName>
    <definedName name="_22_2" localSheetId="8">[6]품!#REF!</definedName>
    <definedName name="_22_2" localSheetId="10">[6]품!#REF!</definedName>
    <definedName name="_22_2" localSheetId="18">[6]품!#REF!</definedName>
    <definedName name="_22_2" localSheetId="20">[6]품!#REF!</definedName>
    <definedName name="_22_2" localSheetId="14">[6]품!#REF!</definedName>
    <definedName name="_22_2" localSheetId="16">[6]품!#REF!</definedName>
    <definedName name="_22_2" localSheetId="11">[6]품!#REF!</definedName>
    <definedName name="_22_2" localSheetId="7">[6]품!#REF!</definedName>
    <definedName name="_22_2" localSheetId="9">[6]품!#REF!</definedName>
    <definedName name="_22_2">[6]품!#REF!</definedName>
    <definedName name="_22_8" localSheetId="3">#REF!</definedName>
    <definedName name="_22_8" localSheetId="6">#REF!</definedName>
    <definedName name="_22_8" localSheetId="8">#REF!</definedName>
    <definedName name="_22_8" localSheetId="10">#REF!</definedName>
    <definedName name="_22_8" localSheetId="18">#REF!</definedName>
    <definedName name="_22_8" localSheetId="20">#REF!</definedName>
    <definedName name="_22_8" localSheetId="14">#REF!</definedName>
    <definedName name="_22_8" localSheetId="16">#REF!</definedName>
    <definedName name="_22_8" localSheetId="11">#REF!</definedName>
    <definedName name="_22_8" localSheetId="7">#REF!</definedName>
    <definedName name="_22_8" localSheetId="9">#REF!</definedName>
    <definedName name="_22_8">#REF!</definedName>
    <definedName name="_23">#N/A</definedName>
    <definedName name="_23_1" localSheetId="3">[10]일위대가!#REF!</definedName>
    <definedName name="_23_1" localSheetId="6">[10]일위대가!#REF!</definedName>
    <definedName name="_23_1" localSheetId="8">[10]일위대가!#REF!</definedName>
    <definedName name="_23_1" localSheetId="10">[10]일위대가!#REF!</definedName>
    <definedName name="_23_1" localSheetId="18">[10]일위대가!#REF!</definedName>
    <definedName name="_23_1" localSheetId="20">[10]일위대가!#REF!</definedName>
    <definedName name="_23_1" localSheetId="14">[10]일위대가!#REF!</definedName>
    <definedName name="_23_1" localSheetId="16">[10]일위대가!#REF!</definedName>
    <definedName name="_23_1" localSheetId="11">[10]일위대가!#REF!</definedName>
    <definedName name="_23_1" localSheetId="7">[10]일위대가!#REF!</definedName>
    <definedName name="_23_1" localSheetId="9">[10]일위대가!#REF!</definedName>
    <definedName name="_23_1">[10]일위대가!#REF!</definedName>
    <definedName name="_23_2" localSheetId="3">[6]품!#REF!</definedName>
    <definedName name="_23_2" localSheetId="6">[6]품!#REF!</definedName>
    <definedName name="_23_2" localSheetId="8">[6]품!#REF!</definedName>
    <definedName name="_23_2" localSheetId="10">[6]품!#REF!</definedName>
    <definedName name="_23_2" localSheetId="18">[6]품!#REF!</definedName>
    <definedName name="_23_2" localSheetId="20">[6]품!#REF!</definedName>
    <definedName name="_23_2" localSheetId="14">[6]품!#REF!</definedName>
    <definedName name="_23_2" localSheetId="16">[6]품!#REF!</definedName>
    <definedName name="_23_2" localSheetId="11">[6]품!#REF!</definedName>
    <definedName name="_23_2" localSheetId="7">[6]품!#REF!</definedName>
    <definedName name="_23_2" localSheetId="9">[6]품!#REF!</definedName>
    <definedName name="_23_2">[6]품!#REF!</definedName>
    <definedName name="_23_9" localSheetId="3">#REF!</definedName>
    <definedName name="_23_9" localSheetId="6">#REF!</definedName>
    <definedName name="_23_9" localSheetId="8">#REF!</definedName>
    <definedName name="_23_9" localSheetId="10">#REF!</definedName>
    <definedName name="_23_9" localSheetId="18">#REF!</definedName>
    <definedName name="_23_9" localSheetId="20">#REF!</definedName>
    <definedName name="_23_9" localSheetId="14">#REF!</definedName>
    <definedName name="_23_9" localSheetId="16">#REF!</definedName>
    <definedName name="_23_9" localSheetId="11">#REF!</definedName>
    <definedName name="_23_9" localSheetId="7">#REF!</definedName>
    <definedName name="_23_9" localSheetId="9">#REF!</definedName>
    <definedName name="_23_9">#REF!</definedName>
    <definedName name="_23G__Extr" localSheetId="18">#REF!</definedName>
    <definedName name="_23G__Extr" localSheetId="20">#REF!</definedName>
    <definedName name="_23G__Extr" localSheetId="14">#REF!</definedName>
    <definedName name="_23G__Extr" localSheetId="16">#REF!</definedName>
    <definedName name="_23G__Extr" localSheetId="11">#REF!</definedName>
    <definedName name="_23G__Extr" localSheetId="7">#REF!</definedName>
    <definedName name="_23G__Extr">#REF!</definedName>
    <definedName name="_23S3_" hidden="1">{#N/A,#N/A,FALSE,"포장2"}</definedName>
    <definedName name="_24">#N/A</definedName>
    <definedName name="_24_1" localSheetId="3">[6]품!#REF!</definedName>
    <definedName name="_24_1" localSheetId="6">[6]품!#REF!</definedName>
    <definedName name="_24_1" localSheetId="8">[6]품!#REF!</definedName>
    <definedName name="_24_1" localSheetId="10">[6]품!#REF!</definedName>
    <definedName name="_24_1" localSheetId="18">[6]품!#REF!</definedName>
    <definedName name="_24_1" localSheetId="20">[6]품!#REF!</definedName>
    <definedName name="_24_1" localSheetId="14">[6]품!#REF!</definedName>
    <definedName name="_24_1" localSheetId="16">[6]품!#REF!</definedName>
    <definedName name="_24_1" localSheetId="11">[6]품!#REF!</definedName>
    <definedName name="_24_1" localSheetId="7">[6]품!#REF!</definedName>
    <definedName name="_24_1" localSheetId="9">[6]품!#REF!</definedName>
    <definedName name="_24_1">[6]품!#REF!</definedName>
    <definedName name="_24_1_1" localSheetId="3">[6]품!#REF!</definedName>
    <definedName name="_24_1_1" localSheetId="6">[6]품!#REF!</definedName>
    <definedName name="_24_1_1" localSheetId="8">[6]품!#REF!</definedName>
    <definedName name="_24_1_1" localSheetId="10">[6]품!#REF!</definedName>
    <definedName name="_24_1_1" localSheetId="18">[6]품!#REF!</definedName>
    <definedName name="_24_1_1" localSheetId="20">[6]품!#REF!</definedName>
    <definedName name="_24_1_1" localSheetId="14">[6]품!#REF!</definedName>
    <definedName name="_24_1_1" localSheetId="16">[6]품!#REF!</definedName>
    <definedName name="_24_1_1" localSheetId="11">[6]품!#REF!</definedName>
    <definedName name="_24_1_1" localSheetId="7">[6]품!#REF!</definedName>
    <definedName name="_24_1_1" localSheetId="9">[6]품!#REF!</definedName>
    <definedName name="_24_1_1">[6]품!#REF!</definedName>
    <definedName name="_24_1_2" localSheetId="3">[6]품!#REF!</definedName>
    <definedName name="_24_1_2" localSheetId="6">[6]품!#REF!</definedName>
    <definedName name="_24_1_2" localSheetId="8">[6]품!#REF!</definedName>
    <definedName name="_24_1_2" localSheetId="10">[6]품!#REF!</definedName>
    <definedName name="_24_1_2" localSheetId="18">[6]품!#REF!</definedName>
    <definedName name="_24_1_2" localSheetId="20">[6]품!#REF!</definedName>
    <definedName name="_24_1_2" localSheetId="14">[6]품!#REF!</definedName>
    <definedName name="_24_1_2" localSheetId="16">[6]품!#REF!</definedName>
    <definedName name="_24_1_2" localSheetId="11">[6]품!#REF!</definedName>
    <definedName name="_24_1_2" localSheetId="7">[6]품!#REF!</definedName>
    <definedName name="_24_1_2" localSheetId="9">[6]품!#REF!</definedName>
    <definedName name="_24_1_2">[6]품!#REF!</definedName>
    <definedName name="_24_2" localSheetId="3">[6]품!#REF!</definedName>
    <definedName name="_24_2" localSheetId="6">[6]품!#REF!</definedName>
    <definedName name="_24_2" localSheetId="8">[6]품!#REF!</definedName>
    <definedName name="_24_2" localSheetId="10">[6]품!#REF!</definedName>
    <definedName name="_24_2" localSheetId="18">[6]품!#REF!</definedName>
    <definedName name="_24_2" localSheetId="20">[6]품!#REF!</definedName>
    <definedName name="_24_2" localSheetId="14">[6]품!#REF!</definedName>
    <definedName name="_24_2" localSheetId="16">[6]품!#REF!</definedName>
    <definedName name="_24_2" localSheetId="11">[6]품!#REF!</definedName>
    <definedName name="_24_2" localSheetId="7">[6]품!#REF!</definedName>
    <definedName name="_24_2" localSheetId="9">[6]품!#REF!</definedName>
    <definedName name="_24_2">[6]품!#REF!</definedName>
    <definedName name="_24_2_1" localSheetId="3">[6]품!#REF!</definedName>
    <definedName name="_24_2_1" localSheetId="6">[6]품!#REF!</definedName>
    <definedName name="_24_2_1" localSheetId="8">[6]품!#REF!</definedName>
    <definedName name="_24_2_1" localSheetId="10">[6]품!#REF!</definedName>
    <definedName name="_24_2_1" localSheetId="18">[6]품!#REF!</definedName>
    <definedName name="_24_2_1" localSheetId="20">[6]품!#REF!</definedName>
    <definedName name="_24_2_1" localSheetId="14">[6]품!#REF!</definedName>
    <definedName name="_24_2_1" localSheetId="16">[6]품!#REF!</definedName>
    <definedName name="_24_2_1" localSheetId="11">[6]품!#REF!</definedName>
    <definedName name="_24_2_1" localSheetId="7">[6]품!#REF!</definedName>
    <definedName name="_24_2_1" localSheetId="9">[6]품!#REF!</definedName>
    <definedName name="_24_2_1">[6]품!#REF!</definedName>
    <definedName name="_24_2_2" localSheetId="3">[6]품!#REF!</definedName>
    <definedName name="_24_2_2" localSheetId="6">[6]품!#REF!</definedName>
    <definedName name="_24_2_2" localSheetId="8">[6]품!#REF!</definedName>
    <definedName name="_24_2_2" localSheetId="10">[6]품!#REF!</definedName>
    <definedName name="_24_2_2" localSheetId="18">[6]품!#REF!</definedName>
    <definedName name="_24_2_2" localSheetId="20">[6]품!#REF!</definedName>
    <definedName name="_24_2_2" localSheetId="14">[6]품!#REF!</definedName>
    <definedName name="_24_2_2" localSheetId="16">[6]품!#REF!</definedName>
    <definedName name="_24_2_2" localSheetId="11">[6]품!#REF!</definedName>
    <definedName name="_24_2_2" localSheetId="7">[6]품!#REF!</definedName>
    <definedName name="_24_2_2" localSheetId="9">[6]품!#REF!</definedName>
    <definedName name="_24_2_2">[6]품!#REF!</definedName>
    <definedName name="_24a1_" localSheetId="3">#REF!</definedName>
    <definedName name="_24a1_" localSheetId="6">#REF!</definedName>
    <definedName name="_24a1_" localSheetId="8">#REF!</definedName>
    <definedName name="_24a1_" localSheetId="10">#REF!</definedName>
    <definedName name="_24a1_" localSheetId="18">#REF!</definedName>
    <definedName name="_24a1_" localSheetId="20">#REF!</definedName>
    <definedName name="_24a1_" localSheetId="14">#REF!</definedName>
    <definedName name="_24a1_" localSheetId="16">#REF!</definedName>
    <definedName name="_24a1_" localSheetId="11">#REF!</definedName>
    <definedName name="_24a1_" localSheetId="7">#REF!</definedName>
    <definedName name="_24a1_" localSheetId="9">#REF!</definedName>
    <definedName name="_24a1_">#REF!</definedName>
    <definedName name="_25">#N/A</definedName>
    <definedName name="_25_1_2" localSheetId="3">[7]품셈!#REF!</definedName>
    <definedName name="_25_1_2" localSheetId="6">[7]품셈!#REF!</definedName>
    <definedName name="_25_1_2" localSheetId="8">[7]품셈!#REF!</definedName>
    <definedName name="_25_1_2" localSheetId="10">[7]품셈!#REF!</definedName>
    <definedName name="_25_1_2" localSheetId="18">[7]품셈!#REF!</definedName>
    <definedName name="_25_1_2" localSheetId="20">[7]품셈!#REF!</definedName>
    <definedName name="_25_1_2" localSheetId="14">[7]품셈!#REF!</definedName>
    <definedName name="_25_1_2" localSheetId="16">[7]품셈!#REF!</definedName>
    <definedName name="_25_1_2" localSheetId="11">[7]품셈!#REF!</definedName>
    <definedName name="_25_1_2" localSheetId="7">[7]품셈!#REF!</definedName>
    <definedName name="_25_1_2" localSheetId="9">[7]품셈!#REF!</definedName>
    <definedName name="_25_1_2">[7]품셈!#REF!</definedName>
    <definedName name="_25_1_3" localSheetId="3">[7]품셈!#REF!</definedName>
    <definedName name="_25_1_3" localSheetId="6">[7]품셈!#REF!</definedName>
    <definedName name="_25_1_3" localSheetId="8">[7]품셈!#REF!</definedName>
    <definedName name="_25_1_3" localSheetId="10">[7]품셈!#REF!</definedName>
    <definedName name="_25_1_3" localSheetId="18">[7]품셈!#REF!</definedName>
    <definedName name="_25_1_3" localSheetId="20">[7]품셈!#REF!</definedName>
    <definedName name="_25_1_3" localSheetId="14">[7]품셈!#REF!</definedName>
    <definedName name="_25_1_3" localSheetId="16">[7]품셈!#REF!</definedName>
    <definedName name="_25_1_3" localSheetId="11">[7]품셈!#REF!</definedName>
    <definedName name="_25_1_3" localSheetId="7">[7]품셈!#REF!</definedName>
    <definedName name="_25_1_3" localSheetId="9">[7]품셈!#REF!</definedName>
    <definedName name="_25_1_3">[7]품셈!#REF!</definedName>
    <definedName name="_25G__Extract" localSheetId="18">#REF!</definedName>
    <definedName name="_25G__Extract" localSheetId="20">#REF!</definedName>
    <definedName name="_25G__Extract" localSheetId="14">#REF!</definedName>
    <definedName name="_25G__Extract" localSheetId="16">#REF!</definedName>
    <definedName name="_25G__Extract" localSheetId="11">#REF!</definedName>
    <definedName name="_25G__Extract" localSheetId="7">#REF!</definedName>
    <definedName name="_25G__Extract">#REF!</definedName>
    <definedName name="_25G_0Extr" localSheetId="3">#REF!</definedName>
    <definedName name="_25G_0Extr" localSheetId="6">#REF!</definedName>
    <definedName name="_25G_0Extr" localSheetId="8">#REF!</definedName>
    <definedName name="_25G_0Extr" localSheetId="10">#REF!</definedName>
    <definedName name="_25G_0Extr" localSheetId="18">#REF!</definedName>
    <definedName name="_25G_0Extr" localSheetId="20">#REF!</definedName>
    <definedName name="_25G_0Extr" localSheetId="14">#REF!</definedName>
    <definedName name="_25G_0Extr" localSheetId="16">#REF!</definedName>
    <definedName name="_25G_0Extr" localSheetId="11">#REF!</definedName>
    <definedName name="_25G_0Extr" localSheetId="7">#REF!</definedName>
    <definedName name="_25G_0Extr" localSheetId="9">#REF!</definedName>
    <definedName name="_25G_0Extr">#REF!</definedName>
    <definedName name="_26">#N/A</definedName>
    <definedName name="_26C_" localSheetId="3">#REF!</definedName>
    <definedName name="_26C_" localSheetId="6">#REF!</definedName>
    <definedName name="_26C_" localSheetId="8">#REF!</definedName>
    <definedName name="_26C_" localSheetId="10">#REF!</definedName>
    <definedName name="_26C_" localSheetId="18">#REF!</definedName>
    <definedName name="_26C_" localSheetId="20">#REF!</definedName>
    <definedName name="_26C_" localSheetId="14">#REF!</definedName>
    <definedName name="_26C_" localSheetId="16">#REF!</definedName>
    <definedName name="_26C_" localSheetId="11">#REF!</definedName>
    <definedName name="_26C_" localSheetId="7">#REF!</definedName>
    <definedName name="_26C_" localSheetId="9">#REF!</definedName>
    <definedName name="_26C_">#REF!</definedName>
    <definedName name="_27">#N/A</definedName>
    <definedName name="_28">#N/A</definedName>
    <definedName name="_28_2" localSheetId="3">[7]품셈!#REF!</definedName>
    <definedName name="_28_2" localSheetId="6">[7]품셈!#REF!</definedName>
    <definedName name="_28_2" localSheetId="8">[7]품셈!#REF!</definedName>
    <definedName name="_28_2" localSheetId="10">[7]품셈!#REF!</definedName>
    <definedName name="_28_2" localSheetId="18">[7]품셈!#REF!</definedName>
    <definedName name="_28_2" localSheetId="20">[7]품셈!#REF!</definedName>
    <definedName name="_28_2" localSheetId="14">[7]품셈!#REF!</definedName>
    <definedName name="_28_2" localSheetId="16">[7]품셈!#REF!</definedName>
    <definedName name="_28_2" localSheetId="11">[7]품셈!#REF!</definedName>
    <definedName name="_28_2" localSheetId="7">[7]품셈!#REF!</definedName>
    <definedName name="_28_2" localSheetId="9">[7]품셈!#REF!</definedName>
    <definedName name="_28_2">[7]품셈!#REF!</definedName>
    <definedName name="_28G_0Extr" localSheetId="3">#REF!</definedName>
    <definedName name="_28G_0Extr" localSheetId="6">#REF!</definedName>
    <definedName name="_28G_0Extr" localSheetId="8">#REF!</definedName>
    <definedName name="_28G_0Extr" localSheetId="10">#REF!</definedName>
    <definedName name="_28G_0Extr" localSheetId="18">#REF!</definedName>
    <definedName name="_28G_0Extr" localSheetId="20">#REF!</definedName>
    <definedName name="_28G_0Extr" localSheetId="14">#REF!</definedName>
    <definedName name="_28G_0Extr" localSheetId="16">#REF!</definedName>
    <definedName name="_28G_0Extr" localSheetId="11">#REF!</definedName>
    <definedName name="_28G_0Extr" localSheetId="7">#REF!</definedName>
    <definedName name="_28G_0Extr" localSheetId="9">#REF!</definedName>
    <definedName name="_28G_0Extr">#REF!</definedName>
    <definedName name="_28P3_" hidden="1">{#N/A,#N/A,FALSE,"배수1"}</definedName>
    <definedName name="_29">#N/A</definedName>
    <definedName name="_29G_0Extract" localSheetId="3">#REF!</definedName>
    <definedName name="_29G_0Extract" localSheetId="6">#REF!</definedName>
    <definedName name="_29G_0Extract" localSheetId="8">#REF!</definedName>
    <definedName name="_29G_0Extract" localSheetId="10">#REF!</definedName>
    <definedName name="_29G_0Extract" localSheetId="18">#REF!</definedName>
    <definedName name="_29G_0Extract" localSheetId="20">#REF!</definedName>
    <definedName name="_29G_0Extract" localSheetId="14">#REF!</definedName>
    <definedName name="_29G_0Extract" localSheetId="16">#REF!</definedName>
    <definedName name="_29G_0Extract" localSheetId="11">#REF!</definedName>
    <definedName name="_29G_0Extract" localSheetId="7">#REF!</definedName>
    <definedName name="_29G_0Extract" localSheetId="9">#REF!</definedName>
    <definedName name="_29G_0Extract">#REF!</definedName>
    <definedName name="_2A_1" localSheetId="18">#REF!</definedName>
    <definedName name="_2A_1" localSheetId="20">#REF!</definedName>
    <definedName name="_2A_1" localSheetId="14">#REF!</definedName>
    <definedName name="_2A_1" localSheetId="16">#REF!</definedName>
    <definedName name="_2A_1" localSheetId="11">#REF!</definedName>
    <definedName name="_2A_1" localSheetId="7">#REF!</definedName>
    <definedName name="_2A_1">#REF!</definedName>
    <definedName name="_2A_10" localSheetId="18">#REF!</definedName>
    <definedName name="_2A_10" localSheetId="20">#REF!</definedName>
    <definedName name="_2A_10" localSheetId="14">#REF!</definedName>
    <definedName name="_2A_10" localSheetId="16">#REF!</definedName>
    <definedName name="_2A_10" localSheetId="11">#REF!</definedName>
    <definedName name="_2A_10" localSheetId="7">#REF!</definedName>
    <definedName name="_2A_10">#REF!</definedName>
    <definedName name="_2A_11" localSheetId="18">#REF!</definedName>
    <definedName name="_2A_11" localSheetId="20">#REF!</definedName>
    <definedName name="_2A_11" localSheetId="14">#REF!</definedName>
    <definedName name="_2A_11" localSheetId="16">#REF!</definedName>
    <definedName name="_2A_11" localSheetId="11">#REF!</definedName>
    <definedName name="_2A_11" localSheetId="7">#REF!</definedName>
    <definedName name="_2A_11">#REF!</definedName>
    <definedName name="_2A_12" localSheetId="18">#REF!</definedName>
    <definedName name="_2A_12" localSheetId="20">#REF!</definedName>
    <definedName name="_2A_12" localSheetId="14">#REF!</definedName>
    <definedName name="_2A_12" localSheetId="16">#REF!</definedName>
    <definedName name="_2A_12" localSheetId="11">#REF!</definedName>
    <definedName name="_2A_12" localSheetId="7">#REF!</definedName>
    <definedName name="_2A_12">#REF!</definedName>
    <definedName name="_2A_13" localSheetId="18">#REF!</definedName>
    <definedName name="_2A_13" localSheetId="20">#REF!</definedName>
    <definedName name="_2A_13" localSheetId="14">#REF!</definedName>
    <definedName name="_2A_13" localSheetId="16">#REF!</definedName>
    <definedName name="_2A_13" localSheetId="11">#REF!</definedName>
    <definedName name="_2A_13" localSheetId="7">#REF!</definedName>
    <definedName name="_2A_13">#REF!</definedName>
    <definedName name="_2A_14" localSheetId="18">#REF!</definedName>
    <definedName name="_2A_14" localSheetId="20">#REF!</definedName>
    <definedName name="_2A_14" localSheetId="14">#REF!</definedName>
    <definedName name="_2A_14" localSheetId="16">#REF!</definedName>
    <definedName name="_2A_14" localSheetId="11">#REF!</definedName>
    <definedName name="_2A_14" localSheetId="7">#REF!</definedName>
    <definedName name="_2A_14">#REF!</definedName>
    <definedName name="_2A_15" localSheetId="18">#REF!</definedName>
    <definedName name="_2A_15" localSheetId="20">#REF!</definedName>
    <definedName name="_2A_15" localSheetId="14">#REF!</definedName>
    <definedName name="_2A_15" localSheetId="16">#REF!</definedName>
    <definedName name="_2A_15" localSheetId="11">#REF!</definedName>
    <definedName name="_2A_15" localSheetId="7">#REF!</definedName>
    <definedName name="_2A_15">#REF!</definedName>
    <definedName name="_2A_16" localSheetId="18">#REF!</definedName>
    <definedName name="_2A_16" localSheetId="20">#REF!</definedName>
    <definedName name="_2A_16" localSheetId="14">#REF!</definedName>
    <definedName name="_2A_16" localSheetId="16">#REF!</definedName>
    <definedName name="_2A_16" localSheetId="11">#REF!</definedName>
    <definedName name="_2A_16" localSheetId="7">#REF!</definedName>
    <definedName name="_2A_16">#REF!</definedName>
    <definedName name="_2A_17" localSheetId="18">#REF!</definedName>
    <definedName name="_2A_17" localSheetId="20">#REF!</definedName>
    <definedName name="_2A_17" localSheetId="14">#REF!</definedName>
    <definedName name="_2A_17" localSheetId="16">#REF!</definedName>
    <definedName name="_2A_17" localSheetId="11">#REF!</definedName>
    <definedName name="_2A_17" localSheetId="7">#REF!</definedName>
    <definedName name="_2A_17">#REF!</definedName>
    <definedName name="_2A_18" localSheetId="18">#REF!</definedName>
    <definedName name="_2A_18" localSheetId="20">#REF!</definedName>
    <definedName name="_2A_18" localSheetId="14">#REF!</definedName>
    <definedName name="_2A_18" localSheetId="16">#REF!</definedName>
    <definedName name="_2A_18" localSheetId="11">#REF!</definedName>
    <definedName name="_2A_18" localSheetId="7">#REF!</definedName>
    <definedName name="_2A_18">#REF!</definedName>
    <definedName name="_2A_19" localSheetId="18">#REF!</definedName>
    <definedName name="_2A_19" localSheetId="20">#REF!</definedName>
    <definedName name="_2A_19" localSheetId="14">#REF!</definedName>
    <definedName name="_2A_19" localSheetId="16">#REF!</definedName>
    <definedName name="_2A_19" localSheetId="11">#REF!</definedName>
    <definedName name="_2A_19" localSheetId="7">#REF!</definedName>
    <definedName name="_2A_19">#REF!</definedName>
    <definedName name="_2A_2" localSheetId="18">#REF!</definedName>
    <definedName name="_2A_2" localSheetId="20">#REF!</definedName>
    <definedName name="_2A_2" localSheetId="14">#REF!</definedName>
    <definedName name="_2A_2" localSheetId="16">#REF!</definedName>
    <definedName name="_2A_2" localSheetId="11">#REF!</definedName>
    <definedName name="_2A_2" localSheetId="7">#REF!</definedName>
    <definedName name="_2A_2">#REF!</definedName>
    <definedName name="_2A_20" localSheetId="18">#REF!</definedName>
    <definedName name="_2A_20" localSheetId="20">#REF!</definedName>
    <definedName name="_2A_20" localSheetId="14">#REF!</definedName>
    <definedName name="_2A_20" localSheetId="16">#REF!</definedName>
    <definedName name="_2A_20" localSheetId="11">#REF!</definedName>
    <definedName name="_2A_20" localSheetId="7">#REF!</definedName>
    <definedName name="_2A_20">#REF!</definedName>
    <definedName name="_2A_21" localSheetId="18">#REF!</definedName>
    <definedName name="_2A_21" localSheetId="20">#REF!</definedName>
    <definedName name="_2A_21" localSheetId="14">#REF!</definedName>
    <definedName name="_2A_21" localSheetId="16">#REF!</definedName>
    <definedName name="_2A_21" localSheetId="11">#REF!</definedName>
    <definedName name="_2A_21" localSheetId="7">#REF!</definedName>
    <definedName name="_2A_21">#REF!</definedName>
    <definedName name="_2A_22" localSheetId="18">#REF!</definedName>
    <definedName name="_2A_22" localSheetId="20">#REF!</definedName>
    <definedName name="_2A_22" localSheetId="14">#REF!</definedName>
    <definedName name="_2A_22" localSheetId="16">#REF!</definedName>
    <definedName name="_2A_22" localSheetId="11">#REF!</definedName>
    <definedName name="_2A_22" localSheetId="7">#REF!</definedName>
    <definedName name="_2A_22">#REF!</definedName>
    <definedName name="_2A_23" localSheetId="18">#REF!</definedName>
    <definedName name="_2A_23" localSheetId="20">#REF!</definedName>
    <definedName name="_2A_23" localSheetId="14">#REF!</definedName>
    <definedName name="_2A_23" localSheetId="16">#REF!</definedName>
    <definedName name="_2A_23" localSheetId="11">#REF!</definedName>
    <definedName name="_2A_23" localSheetId="7">#REF!</definedName>
    <definedName name="_2A_23">#REF!</definedName>
    <definedName name="_2A_24" localSheetId="18">#REF!</definedName>
    <definedName name="_2A_24" localSheetId="20">#REF!</definedName>
    <definedName name="_2A_24" localSheetId="14">#REF!</definedName>
    <definedName name="_2A_24" localSheetId="16">#REF!</definedName>
    <definedName name="_2A_24" localSheetId="11">#REF!</definedName>
    <definedName name="_2A_24" localSheetId="7">#REF!</definedName>
    <definedName name="_2A_24">#REF!</definedName>
    <definedName name="_2A_25" localSheetId="18">#REF!</definedName>
    <definedName name="_2A_25" localSheetId="20">#REF!</definedName>
    <definedName name="_2A_25" localSheetId="14">#REF!</definedName>
    <definedName name="_2A_25" localSheetId="16">#REF!</definedName>
    <definedName name="_2A_25" localSheetId="11">#REF!</definedName>
    <definedName name="_2A_25" localSheetId="7">#REF!</definedName>
    <definedName name="_2A_25">#REF!</definedName>
    <definedName name="_2A_26" localSheetId="18">#REF!</definedName>
    <definedName name="_2A_26" localSheetId="20">#REF!</definedName>
    <definedName name="_2A_26" localSheetId="14">#REF!</definedName>
    <definedName name="_2A_26" localSheetId="16">#REF!</definedName>
    <definedName name="_2A_26" localSheetId="11">#REF!</definedName>
    <definedName name="_2A_26" localSheetId="7">#REF!</definedName>
    <definedName name="_2A_26">#REF!</definedName>
    <definedName name="_2A_27" localSheetId="18">#REF!</definedName>
    <definedName name="_2A_27" localSheetId="20">#REF!</definedName>
    <definedName name="_2A_27" localSheetId="14">#REF!</definedName>
    <definedName name="_2A_27" localSheetId="16">#REF!</definedName>
    <definedName name="_2A_27" localSheetId="11">#REF!</definedName>
    <definedName name="_2A_27" localSheetId="7">#REF!</definedName>
    <definedName name="_2A_27">#REF!</definedName>
    <definedName name="_2A_28" localSheetId="18">#REF!</definedName>
    <definedName name="_2A_28" localSheetId="20">#REF!</definedName>
    <definedName name="_2A_28" localSheetId="14">#REF!</definedName>
    <definedName name="_2A_28" localSheetId="16">#REF!</definedName>
    <definedName name="_2A_28" localSheetId="11">#REF!</definedName>
    <definedName name="_2A_28" localSheetId="7">#REF!</definedName>
    <definedName name="_2A_28">#REF!</definedName>
    <definedName name="_2A_29" localSheetId="18">#REF!</definedName>
    <definedName name="_2A_29" localSheetId="20">#REF!</definedName>
    <definedName name="_2A_29" localSheetId="14">#REF!</definedName>
    <definedName name="_2A_29" localSheetId="16">#REF!</definedName>
    <definedName name="_2A_29" localSheetId="11">#REF!</definedName>
    <definedName name="_2A_29" localSheetId="7">#REF!</definedName>
    <definedName name="_2A_29">#REF!</definedName>
    <definedName name="_2A_3" localSheetId="18">#REF!</definedName>
    <definedName name="_2A_3" localSheetId="20">#REF!</definedName>
    <definedName name="_2A_3" localSheetId="14">#REF!</definedName>
    <definedName name="_2A_3" localSheetId="16">#REF!</definedName>
    <definedName name="_2A_3" localSheetId="11">#REF!</definedName>
    <definedName name="_2A_3" localSheetId="7">#REF!</definedName>
    <definedName name="_2A_3">#REF!</definedName>
    <definedName name="_2A_30" localSheetId="18">#REF!</definedName>
    <definedName name="_2A_30" localSheetId="20">#REF!</definedName>
    <definedName name="_2A_30" localSheetId="14">#REF!</definedName>
    <definedName name="_2A_30" localSheetId="16">#REF!</definedName>
    <definedName name="_2A_30" localSheetId="11">#REF!</definedName>
    <definedName name="_2A_30" localSheetId="7">#REF!</definedName>
    <definedName name="_2A_30">#REF!</definedName>
    <definedName name="_2A_4" localSheetId="18">#REF!</definedName>
    <definedName name="_2A_4" localSheetId="20">#REF!</definedName>
    <definedName name="_2A_4" localSheetId="14">#REF!</definedName>
    <definedName name="_2A_4" localSheetId="16">#REF!</definedName>
    <definedName name="_2A_4" localSheetId="11">#REF!</definedName>
    <definedName name="_2A_4" localSheetId="7">#REF!</definedName>
    <definedName name="_2A_4">#REF!</definedName>
    <definedName name="_2A_5" localSheetId="18">#REF!</definedName>
    <definedName name="_2A_5" localSheetId="20">#REF!</definedName>
    <definedName name="_2A_5" localSheetId="14">#REF!</definedName>
    <definedName name="_2A_5" localSheetId="16">#REF!</definedName>
    <definedName name="_2A_5" localSheetId="11">#REF!</definedName>
    <definedName name="_2A_5" localSheetId="7">#REF!</definedName>
    <definedName name="_2A_5">#REF!</definedName>
    <definedName name="_2A_6" localSheetId="18">#REF!</definedName>
    <definedName name="_2A_6" localSheetId="20">#REF!</definedName>
    <definedName name="_2A_6" localSheetId="14">#REF!</definedName>
    <definedName name="_2A_6" localSheetId="16">#REF!</definedName>
    <definedName name="_2A_6" localSheetId="11">#REF!</definedName>
    <definedName name="_2A_6" localSheetId="7">#REF!</definedName>
    <definedName name="_2A_6">#REF!</definedName>
    <definedName name="_2A_7" localSheetId="18">#REF!</definedName>
    <definedName name="_2A_7" localSheetId="20">#REF!</definedName>
    <definedName name="_2A_7" localSheetId="14">#REF!</definedName>
    <definedName name="_2A_7" localSheetId="16">#REF!</definedName>
    <definedName name="_2A_7" localSheetId="11">#REF!</definedName>
    <definedName name="_2A_7" localSheetId="7">#REF!</definedName>
    <definedName name="_2A_7">#REF!</definedName>
    <definedName name="_2A_8" localSheetId="18">#REF!</definedName>
    <definedName name="_2A_8" localSheetId="20">#REF!</definedName>
    <definedName name="_2A_8" localSheetId="14">#REF!</definedName>
    <definedName name="_2A_8" localSheetId="16">#REF!</definedName>
    <definedName name="_2A_8" localSheetId="11">#REF!</definedName>
    <definedName name="_2A_8" localSheetId="7">#REF!</definedName>
    <definedName name="_2A_8">#REF!</definedName>
    <definedName name="_2A_9" localSheetId="18">#REF!</definedName>
    <definedName name="_2A_9" localSheetId="20">#REF!</definedName>
    <definedName name="_2A_9" localSheetId="14">#REF!</definedName>
    <definedName name="_2A_9" localSheetId="16">#REF!</definedName>
    <definedName name="_2A_9" localSheetId="11">#REF!</definedName>
    <definedName name="_2A_9" localSheetId="7">#REF!</definedName>
    <definedName name="_2A_9">#REF!</definedName>
    <definedName name="_2B_1" localSheetId="18">#REF!</definedName>
    <definedName name="_2B_1" localSheetId="20">#REF!</definedName>
    <definedName name="_2B_1" localSheetId="14">#REF!</definedName>
    <definedName name="_2B_1" localSheetId="16">#REF!</definedName>
    <definedName name="_2B_1" localSheetId="11">#REF!</definedName>
    <definedName name="_2B_1" localSheetId="7">#REF!</definedName>
    <definedName name="_2B_1">#REF!</definedName>
    <definedName name="_2B_10" localSheetId="18">#REF!</definedName>
    <definedName name="_2B_10" localSheetId="20">#REF!</definedName>
    <definedName name="_2B_10" localSheetId="14">#REF!</definedName>
    <definedName name="_2B_10" localSheetId="16">#REF!</definedName>
    <definedName name="_2B_10" localSheetId="11">#REF!</definedName>
    <definedName name="_2B_10" localSheetId="7">#REF!</definedName>
    <definedName name="_2B_10">#REF!</definedName>
    <definedName name="_2B_11" localSheetId="18">#REF!</definedName>
    <definedName name="_2B_11" localSheetId="20">#REF!</definedName>
    <definedName name="_2B_11" localSheetId="14">#REF!</definedName>
    <definedName name="_2B_11" localSheetId="16">#REF!</definedName>
    <definedName name="_2B_11" localSheetId="11">#REF!</definedName>
    <definedName name="_2B_11" localSheetId="7">#REF!</definedName>
    <definedName name="_2B_11">#REF!</definedName>
    <definedName name="_2B_12" localSheetId="18">#REF!</definedName>
    <definedName name="_2B_12" localSheetId="20">#REF!</definedName>
    <definedName name="_2B_12" localSheetId="14">#REF!</definedName>
    <definedName name="_2B_12" localSheetId="16">#REF!</definedName>
    <definedName name="_2B_12" localSheetId="11">#REF!</definedName>
    <definedName name="_2B_12" localSheetId="7">#REF!</definedName>
    <definedName name="_2B_12">#REF!</definedName>
    <definedName name="_2B_13" localSheetId="18">#REF!</definedName>
    <definedName name="_2B_13" localSheetId="20">#REF!</definedName>
    <definedName name="_2B_13" localSheetId="14">#REF!</definedName>
    <definedName name="_2B_13" localSheetId="16">#REF!</definedName>
    <definedName name="_2B_13" localSheetId="11">#REF!</definedName>
    <definedName name="_2B_13" localSheetId="7">#REF!</definedName>
    <definedName name="_2B_13">#REF!</definedName>
    <definedName name="_2B_14" localSheetId="18">#REF!</definedName>
    <definedName name="_2B_14" localSheetId="20">#REF!</definedName>
    <definedName name="_2B_14" localSheetId="14">#REF!</definedName>
    <definedName name="_2B_14" localSheetId="16">#REF!</definedName>
    <definedName name="_2B_14" localSheetId="11">#REF!</definedName>
    <definedName name="_2B_14" localSheetId="7">#REF!</definedName>
    <definedName name="_2B_14">#REF!</definedName>
    <definedName name="_2B_15" localSheetId="18">#REF!</definedName>
    <definedName name="_2B_15" localSheetId="20">#REF!</definedName>
    <definedName name="_2B_15" localSheetId="14">#REF!</definedName>
    <definedName name="_2B_15" localSheetId="16">#REF!</definedName>
    <definedName name="_2B_15" localSheetId="11">#REF!</definedName>
    <definedName name="_2B_15" localSheetId="7">#REF!</definedName>
    <definedName name="_2B_15">#REF!</definedName>
    <definedName name="_2B_16" localSheetId="18">#REF!</definedName>
    <definedName name="_2B_16" localSheetId="20">#REF!</definedName>
    <definedName name="_2B_16" localSheetId="14">#REF!</definedName>
    <definedName name="_2B_16" localSheetId="16">#REF!</definedName>
    <definedName name="_2B_16" localSheetId="11">#REF!</definedName>
    <definedName name="_2B_16" localSheetId="7">#REF!</definedName>
    <definedName name="_2B_16">#REF!</definedName>
    <definedName name="_2B_17" localSheetId="18">#REF!</definedName>
    <definedName name="_2B_17" localSheetId="20">#REF!</definedName>
    <definedName name="_2B_17" localSheetId="14">#REF!</definedName>
    <definedName name="_2B_17" localSheetId="16">#REF!</definedName>
    <definedName name="_2B_17" localSheetId="11">#REF!</definedName>
    <definedName name="_2B_17" localSheetId="7">#REF!</definedName>
    <definedName name="_2B_17">#REF!</definedName>
    <definedName name="_2B_18" localSheetId="18">#REF!</definedName>
    <definedName name="_2B_18" localSheetId="20">#REF!</definedName>
    <definedName name="_2B_18" localSheetId="14">#REF!</definedName>
    <definedName name="_2B_18" localSheetId="16">#REF!</definedName>
    <definedName name="_2B_18" localSheetId="11">#REF!</definedName>
    <definedName name="_2B_18" localSheetId="7">#REF!</definedName>
    <definedName name="_2B_18">#REF!</definedName>
    <definedName name="_2B_19" localSheetId="18">#REF!</definedName>
    <definedName name="_2B_19" localSheetId="20">#REF!</definedName>
    <definedName name="_2B_19" localSheetId="14">#REF!</definedName>
    <definedName name="_2B_19" localSheetId="16">#REF!</definedName>
    <definedName name="_2B_19" localSheetId="11">#REF!</definedName>
    <definedName name="_2B_19" localSheetId="7">#REF!</definedName>
    <definedName name="_2B_19">#REF!</definedName>
    <definedName name="_2B_2" localSheetId="18">#REF!</definedName>
    <definedName name="_2B_2" localSheetId="20">#REF!</definedName>
    <definedName name="_2B_2" localSheetId="14">#REF!</definedName>
    <definedName name="_2B_2" localSheetId="16">#REF!</definedName>
    <definedName name="_2B_2" localSheetId="11">#REF!</definedName>
    <definedName name="_2B_2" localSheetId="7">#REF!</definedName>
    <definedName name="_2B_2">#REF!</definedName>
    <definedName name="_2B_20" localSheetId="18">#REF!</definedName>
    <definedName name="_2B_20" localSheetId="20">#REF!</definedName>
    <definedName name="_2B_20" localSheetId="14">#REF!</definedName>
    <definedName name="_2B_20" localSheetId="16">#REF!</definedName>
    <definedName name="_2B_20" localSheetId="11">#REF!</definedName>
    <definedName name="_2B_20" localSheetId="7">#REF!</definedName>
    <definedName name="_2B_20">#REF!</definedName>
    <definedName name="_2B_21" localSheetId="18">#REF!</definedName>
    <definedName name="_2B_21" localSheetId="20">#REF!</definedName>
    <definedName name="_2B_21" localSheetId="14">#REF!</definedName>
    <definedName name="_2B_21" localSheetId="16">#REF!</definedName>
    <definedName name="_2B_21" localSheetId="11">#REF!</definedName>
    <definedName name="_2B_21" localSheetId="7">#REF!</definedName>
    <definedName name="_2B_21">#REF!</definedName>
    <definedName name="_2B_22" localSheetId="18">#REF!</definedName>
    <definedName name="_2B_22" localSheetId="20">#REF!</definedName>
    <definedName name="_2B_22" localSheetId="14">#REF!</definedName>
    <definedName name="_2B_22" localSheetId="16">#REF!</definedName>
    <definedName name="_2B_22" localSheetId="11">#REF!</definedName>
    <definedName name="_2B_22" localSheetId="7">#REF!</definedName>
    <definedName name="_2B_22">#REF!</definedName>
    <definedName name="_2B_23" localSheetId="18">#REF!</definedName>
    <definedName name="_2B_23" localSheetId="20">#REF!</definedName>
    <definedName name="_2B_23" localSheetId="14">#REF!</definedName>
    <definedName name="_2B_23" localSheetId="16">#REF!</definedName>
    <definedName name="_2B_23" localSheetId="11">#REF!</definedName>
    <definedName name="_2B_23" localSheetId="7">#REF!</definedName>
    <definedName name="_2B_23">#REF!</definedName>
    <definedName name="_2B_24" localSheetId="18">#REF!</definedName>
    <definedName name="_2B_24" localSheetId="20">#REF!</definedName>
    <definedName name="_2B_24" localSheetId="14">#REF!</definedName>
    <definedName name="_2B_24" localSheetId="16">#REF!</definedName>
    <definedName name="_2B_24" localSheetId="11">#REF!</definedName>
    <definedName name="_2B_24" localSheetId="7">#REF!</definedName>
    <definedName name="_2B_24">#REF!</definedName>
    <definedName name="_2B_25" localSheetId="18">#REF!</definedName>
    <definedName name="_2B_25" localSheetId="20">#REF!</definedName>
    <definedName name="_2B_25" localSheetId="14">#REF!</definedName>
    <definedName name="_2B_25" localSheetId="16">#REF!</definedName>
    <definedName name="_2B_25" localSheetId="11">#REF!</definedName>
    <definedName name="_2B_25" localSheetId="7">#REF!</definedName>
    <definedName name="_2B_25">#REF!</definedName>
    <definedName name="_2B_26" localSheetId="18">#REF!</definedName>
    <definedName name="_2B_26" localSheetId="20">#REF!</definedName>
    <definedName name="_2B_26" localSheetId="14">#REF!</definedName>
    <definedName name="_2B_26" localSheetId="16">#REF!</definedName>
    <definedName name="_2B_26" localSheetId="11">#REF!</definedName>
    <definedName name="_2B_26" localSheetId="7">#REF!</definedName>
    <definedName name="_2B_26">#REF!</definedName>
    <definedName name="_2B_27" localSheetId="18">#REF!</definedName>
    <definedName name="_2B_27" localSheetId="20">#REF!</definedName>
    <definedName name="_2B_27" localSheetId="14">#REF!</definedName>
    <definedName name="_2B_27" localSheetId="16">#REF!</definedName>
    <definedName name="_2B_27" localSheetId="11">#REF!</definedName>
    <definedName name="_2B_27" localSheetId="7">#REF!</definedName>
    <definedName name="_2B_27">#REF!</definedName>
    <definedName name="_2B_28" localSheetId="18">#REF!</definedName>
    <definedName name="_2B_28" localSheetId="20">#REF!</definedName>
    <definedName name="_2B_28" localSheetId="14">#REF!</definedName>
    <definedName name="_2B_28" localSheetId="16">#REF!</definedName>
    <definedName name="_2B_28" localSheetId="11">#REF!</definedName>
    <definedName name="_2B_28" localSheetId="7">#REF!</definedName>
    <definedName name="_2B_28">#REF!</definedName>
    <definedName name="_2B_29" localSheetId="18">#REF!</definedName>
    <definedName name="_2B_29" localSheetId="20">#REF!</definedName>
    <definedName name="_2B_29" localSheetId="14">#REF!</definedName>
    <definedName name="_2B_29" localSheetId="16">#REF!</definedName>
    <definedName name="_2B_29" localSheetId="11">#REF!</definedName>
    <definedName name="_2B_29" localSheetId="7">#REF!</definedName>
    <definedName name="_2B_29">#REF!</definedName>
    <definedName name="_2B_3" localSheetId="18">#REF!</definedName>
    <definedName name="_2B_3" localSheetId="20">#REF!</definedName>
    <definedName name="_2B_3" localSheetId="14">#REF!</definedName>
    <definedName name="_2B_3" localSheetId="16">#REF!</definedName>
    <definedName name="_2B_3" localSheetId="11">#REF!</definedName>
    <definedName name="_2B_3" localSheetId="7">#REF!</definedName>
    <definedName name="_2B_3">#REF!</definedName>
    <definedName name="_2B_30" localSheetId="18">#REF!</definedName>
    <definedName name="_2B_30" localSheetId="20">#REF!</definedName>
    <definedName name="_2B_30" localSheetId="14">#REF!</definedName>
    <definedName name="_2B_30" localSheetId="16">#REF!</definedName>
    <definedName name="_2B_30" localSheetId="11">#REF!</definedName>
    <definedName name="_2B_30" localSheetId="7">#REF!</definedName>
    <definedName name="_2B_30">#REF!</definedName>
    <definedName name="_2B_4" localSheetId="18">#REF!</definedName>
    <definedName name="_2B_4" localSheetId="20">#REF!</definedName>
    <definedName name="_2B_4" localSheetId="14">#REF!</definedName>
    <definedName name="_2B_4" localSheetId="16">#REF!</definedName>
    <definedName name="_2B_4" localSheetId="11">#REF!</definedName>
    <definedName name="_2B_4" localSheetId="7">#REF!</definedName>
    <definedName name="_2B_4">#REF!</definedName>
    <definedName name="_2B_5" localSheetId="18">#REF!</definedName>
    <definedName name="_2B_5" localSheetId="20">#REF!</definedName>
    <definedName name="_2B_5" localSheetId="14">#REF!</definedName>
    <definedName name="_2B_5" localSheetId="16">#REF!</definedName>
    <definedName name="_2B_5" localSheetId="11">#REF!</definedName>
    <definedName name="_2B_5" localSheetId="7">#REF!</definedName>
    <definedName name="_2B_5">#REF!</definedName>
    <definedName name="_2B_6" localSheetId="18">#REF!</definedName>
    <definedName name="_2B_6" localSheetId="20">#REF!</definedName>
    <definedName name="_2B_6" localSheetId="14">#REF!</definedName>
    <definedName name="_2B_6" localSheetId="16">#REF!</definedName>
    <definedName name="_2B_6" localSheetId="11">#REF!</definedName>
    <definedName name="_2B_6" localSheetId="7">#REF!</definedName>
    <definedName name="_2B_6">#REF!</definedName>
    <definedName name="_2B_7" localSheetId="18">#REF!</definedName>
    <definedName name="_2B_7" localSheetId="20">#REF!</definedName>
    <definedName name="_2B_7" localSheetId="14">#REF!</definedName>
    <definedName name="_2B_7" localSheetId="16">#REF!</definedName>
    <definedName name="_2B_7" localSheetId="11">#REF!</definedName>
    <definedName name="_2B_7" localSheetId="7">#REF!</definedName>
    <definedName name="_2B_7">#REF!</definedName>
    <definedName name="_2B_8" localSheetId="18">#REF!</definedName>
    <definedName name="_2B_8" localSheetId="20">#REF!</definedName>
    <definedName name="_2B_8" localSheetId="14">#REF!</definedName>
    <definedName name="_2B_8" localSheetId="16">#REF!</definedName>
    <definedName name="_2B_8" localSheetId="11">#REF!</definedName>
    <definedName name="_2B_8" localSheetId="7">#REF!</definedName>
    <definedName name="_2B_8">#REF!</definedName>
    <definedName name="_2B_9" localSheetId="18">#REF!</definedName>
    <definedName name="_2B_9" localSheetId="20">#REF!</definedName>
    <definedName name="_2B_9" localSheetId="14">#REF!</definedName>
    <definedName name="_2B_9" localSheetId="16">#REF!</definedName>
    <definedName name="_2B_9" localSheetId="11">#REF!</definedName>
    <definedName name="_2B_9" localSheetId="7">#REF!</definedName>
    <definedName name="_2B_9">#REF!</definedName>
    <definedName name="_2C_1" localSheetId="18">#REF!</definedName>
    <definedName name="_2C_1" localSheetId="20">#REF!</definedName>
    <definedName name="_2C_1" localSheetId="14">#REF!</definedName>
    <definedName name="_2C_1" localSheetId="16">#REF!</definedName>
    <definedName name="_2C_1" localSheetId="11">#REF!</definedName>
    <definedName name="_2C_1" localSheetId="7">#REF!</definedName>
    <definedName name="_2C_1">#REF!</definedName>
    <definedName name="_2C_10" localSheetId="18">#REF!</definedName>
    <definedName name="_2C_10" localSheetId="20">#REF!</definedName>
    <definedName name="_2C_10" localSheetId="14">#REF!</definedName>
    <definedName name="_2C_10" localSheetId="16">#REF!</definedName>
    <definedName name="_2C_10" localSheetId="11">#REF!</definedName>
    <definedName name="_2C_10" localSheetId="7">#REF!</definedName>
    <definedName name="_2C_10">#REF!</definedName>
    <definedName name="_2C_11" localSheetId="18">#REF!</definedName>
    <definedName name="_2C_11" localSheetId="20">#REF!</definedName>
    <definedName name="_2C_11" localSheetId="14">#REF!</definedName>
    <definedName name="_2C_11" localSheetId="16">#REF!</definedName>
    <definedName name="_2C_11" localSheetId="11">#REF!</definedName>
    <definedName name="_2C_11" localSheetId="7">#REF!</definedName>
    <definedName name="_2C_11">#REF!</definedName>
    <definedName name="_2C_12" localSheetId="18">#REF!</definedName>
    <definedName name="_2C_12" localSheetId="20">#REF!</definedName>
    <definedName name="_2C_12" localSheetId="14">#REF!</definedName>
    <definedName name="_2C_12" localSheetId="16">#REF!</definedName>
    <definedName name="_2C_12" localSheetId="11">#REF!</definedName>
    <definedName name="_2C_12" localSheetId="7">#REF!</definedName>
    <definedName name="_2C_12">#REF!</definedName>
    <definedName name="_2C_13" localSheetId="18">#REF!</definedName>
    <definedName name="_2C_13" localSheetId="20">#REF!</definedName>
    <definedName name="_2C_13" localSheetId="14">#REF!</definedName>
    <definedName name="_2C_13" localSheetId="16">#REF!</definedName>
    <definedName name="_2C_13" localSheetId="11">#REF!</definedName>
    <definedName name="_2C_13" localSheetId="7">#REF!</definedName>
    <definedName name="_2C_13">#REF!</definedName>
    <definedName name="_2C_14" localSheetId="18">#REF!</definedName>
    <definedName name="_2C_14" localSheetId="20">#REF!</definedName>
    <definedName name="_2C_14" localSheetId="14">#REF!</definedName>
    <definedName name="_2C_14" localSheetId="16">#REF!</definedName>
    <definedName name="_2C_14" localSheetId="11">#REF!</definedName>
    <definedName name="_2C_14" localSheetId="7">#REF!</definedName>
    <definedName name="_2C_14">#REF!</definedName>
    <definedName name="_2C_15" localSheetId="18">#REF!</definedName>
    <definedName name="_2C_15" localSheetId="20">#REF!</definedName>
    <definedName name="_2C_15" localSheetId="14">#REF!</definedName>
    <definedName name="_2C_15" localSheetId="16">#REF!</definedName>
    <definedName name="_2C_15" localSheetId="11">#REF!</definedName>
    <definedName name="_2C_15" localSheetId="7">#REF!</definedName>
    <definedName name="_2C_15">#REF!</definedName>
    <definedName name="_2C_16" localSheetId="18">#REF!</definedName>
    <definedName name="_2C_16" localSheetId="20">#REF!</definedName>
    <definedName name="_2C_16" localSheetId="14">#REF!</definedName>
    <definedName name="_2C_16" localSheetId="16">#REF!</definedName>
    <definedName name="_2C_16" localSheetId="11">#REF!</definedName>
    <definedName name="_2C_16" localSheetId="7">#REF!</definedName>
    <definedName name="_2C_16">#REF!</definedName>
    <definedName name="_2C_17" localSheetId="18">#REF!</definedName>
    <definedName name="_2C_17" localSheetId="20">#REF!</definedName>
    <definedName name="_2C_17" localSheetId="14">#REF!</definedName>
    <definedName name="_2C_17" localSheetId="16">#REF!</definedName>
    <definedName name="_2C_17" localSheetId="11">#REF!</definedName>
    <definedName name="_2C_17" localSheetId="7">#REF!</definedName>
    <definedName name="_2C_17">#REF!</definedName>
    <definedName name="_2C_18" localSheetId="18">#REF!</definedName>
    <definedName name="_2C_18" localSheetId="20">#REF!</definedName>
    <definedName name="_2C_18" localSheetId="14">#REF!</definedName>
    <definedName name="_2C_18" localSheetId="16">#REF!</definedName>
    <definedName name="_2C_18" localSheetId="11">#REF!</definedName>
    <definedName name="_2C_18" localSheetId="7">#REF!</definedName>
    <definedName name="_2C_18">#REF!</definedName>
    <definedName name="_2C_19" localSheetId="18">#REF!</definedName>
    <definedName name="_2C_19" localSheetId="20">#REF!</definedName>
    <definedName name="_2C_19" localSheetId="14">#REF!</definedName>
    <definedName name="_2C_19" localSheetId="16">#REF!</definedName>
    <definedName name="_2C_19" localSheetId="11">#REF!</definedName>
    <definedName name="_2C_19" localSheetId="7">#REF!</definedName>
    <definedName name="_2C_19">#REF!</definedName>
    <definedName name="_2C_2" localSheetId="18">#REF!</definedName>
    <definedName name="_2C_2" localSheetId="20">#REF!</definedName>
    <definedName name="_2C_2" localSheetId="14">#REF!</definedName>
    <definedName name="_2C_2" localSheetId="16">#REF!</definedName>
    <definedName name="_2C_2" localSheetId="11">#REF!</definedName>
    <definedName name="_2C_2" localSheetId="7">#REF!</definedName>
    <definedName name="_2C_2">#REF!</definedName>
    <definedName name="_2C_20" localSheetId="18">#REF!</definedName>
    <definedName name="_2C_20" localSheetId="20">#REF!</definedName>
    <definedName name="_2C_20" localSheetId="14">#REF!</definedName>
    <definedName name="_2C_20" localSheetId="16">#REF!</definedName>
    <definedName name="_2C_20" localSheetId="11">#REF!</definedName>
    <definedName name="_2C_20" localSheetId="7">#REF!</definedName>
    <definedName name="_2C_20">#REF!</definedName>
    <definedName name="_2C_21" localSheetId="18">#REF!</definedName>
    <definedName name="_2C_21" localSheetId="20">#REF!</definedName>
    <definedName name="_2C_21" localSheetId="14">#REF!</definedName>
    <definedName name="_2C_21" localSheetId="16">#REF!</definedName>
    <definedName name="_2C_21" localSheetId="11">#REF!</definedName>
    <definedName name="_2C_21" localSheetId="7">#REF!</definedName>
    <definedName name="_2C_21">#REF!</definedName>
    <definedName name="_2C_22" localSheetId="18">#REF!</definedName>
    <definedName name="_2C_22" localSheetId="20">#REF!</definedName>
    <definedName name="_2C_22" localSheetId="14">#REF!</definedName>
    <definedName name="_2C_22" localSheetId="16">#REF!</definedName>
    <definedName name="_2C_22" localSheetId="11">#REF!</definedName>
    <definedName name="_2C_22" localSheetId="7">#REF!</definedName>
    <definedName name="_2C_22">#REF!</definedName>
    <definedName name="_2C_23" localSheetId="18">#REF!</definedName>
    <definedName name="_2C_23" localSheetId="20">#REF!</definedName>
    <definedName name="_2C_23" localSheetId="14">#REF!</definedName>
    <definedName name="_2C_23" localSheetId="16">#REF!</definedName>
    <definedName name="_2C_23" localSheetId="11">#REF!</definedName>
    <definedName name="_2C_23" localSheetId="7">#REF!</definedName>
    <definedName name="_2C_23">#REF!</definedName>
    <definedName name="_2C_24" localSheetId="18">#REF!</definedName>
    <definedName name="_2C_24" localSheetId="20">#REF!</definedName>
    <definedName name="_2C_24" localSheetId="14">#REF!</definedName>
    <definedName name="_2C_24" localSheetId="16">#REF!</definedName>
    <definedName name="_2C_24" localSheetId="11">#REF!</definedName>
    <definedName name="_2C_24" localSheetId="7">#REF!</definedName>
    <definedName name="_2C_24">#REF!</definedName>
    <definedName name="_2C_25" localSheetId="18">#REF!</definedName>
    <definedName name="_2C_25" localSheetId="20">#REF!</definedName>
    <definedName name="_2C_25" localSheetId="14">#REF!</definedName>
    <definedName name="_2C_25" localSheetId="16">#REF!</definedName>
    <definedName name="_2C_25" localSheetId="11">#REF!</definedName>
    <definedName name="_2C_25" localSheetId="7">#REF!</definedName>
    <definedName name="_2C_25">#REF!</definedName>
    <definedName name="_2C_26" localSheetId="18">#REF!</definedName>
    <definedName name="_2C_26" localSheetId="20">#REF!</definedName>
    <definedName name="_2C_26" localSheetId="14">#REF!</definedName>
    <definedName name="_2C_26" localSheetId="16">#REF!</definedName>
    <definedName name="_2C_26" localSheetId="11">#REF!</definedName>
    <definedName name="_2C_26" localSheetId="7">#REF!</definedName>
    <definedName name="_2C_26">#REF!</definedName>
    <definedName name="_2C_27" localSheetId="18">#REF!</definedName>
    <definedName name="_2C_27" localSheetId="20">#REF!</definedName>
    <definedName name="_2C_27" localSheetId="14">#REF!</definedName>
    <definedName name="_2C_27" localSheetId="16">#REF!</definedName>
    <definedName name="_2C_27" localSheetId="11">#REF!</definedName>
    <definedName name="_2C_27" localSheetId="7">#REF!</definedName>
    <definedName name="_2C_27">#REF!</definedName>
    <definedName name="_2C_28" localSheetId="18">#REF!</definedName>
    <definedName name="_2C_28" localSheetId="20">#REF!</definedName>
    <definedName name="_2C_28" localSheetId="14">#REF!</definedName>
    <definedName name="_2C_28" localSheetId="16">#REF!</definedName>
    <definedName name="_2C_28" localSheetId="11">#REF!</definedName>
    <definedName name="_2C_28" localSheetId="7">#REF!</definedName>
    <definedName name="_2C_28">#REF!</definedName>
    <definedName name="_2C_29" localSheetId="18">#REF!</definedName>
    <definedName name="_2C_29" localSheetId="20">#REF!</definedName>
    <definedName name="_2C_29" localSheetId="14">#REF!</definedName>
    <definedName name="_2C_29" localSheetId="16">#REF!</definedName>
    <definedName name="_2C_29" localSheetId="11">#REF!</definedName>
    <definedName name="_2C_29" localSheetId="7">#REF!</definedName>
    <definedName name="_2C_29">#REF!</definedName>
    <definedName name="_2C_3" localSheetId="18">#REF!</definedName>
    <definedName name="_2C_3" localSheetId="20">#REF!</definedName>
    <definedName name="_2C_3" localSheetId="14">#REF!</definedName>
    <definedName name="_2C_3" localSheetId="16">#REF!</definedName>
    <definedName name="_2C_3" localSheetId="11">#REF!</definedName>
    <definedName name="_2C_3" localSheetId="7">#REF!</definedName>
    <definedName name="_2C_3">#REF!</definedName>
    <definedName name="_2C_30" localSheetId="18">#REF!</definedName>
    <definedName name="_2C_30" localSheetId="20">#REF!</definedName>
    <definedName name="_2C_30" localSheetId="14">#REF!</definedName>
    <definedName name="_2C_30" localSheetId="16">#REF!</definedName>
    <definedName name="_2C_30" localSheetId="11">#REF!</definedName>
    <definedName name="_2C_30" localSheetId="7">#REF!</definedName>
    <definedName name="_2C_30">#REF!</definedName>
    <definedName name="_2C_4" localSheetId="18">#REF!</definedName>
    <definedName name="_2C_4" localSheetId="20">#REF!</definedName>
    <definedName name="_2C_4" localSheetId="14">#REF!</definedName>
    <definedName name="_2C_4" localSheetId="16">#REF!</definedName>
    <definedName name="_2C_4" localSheetId="11">#REF!</definedName>
    <definedName name="_2C_4" localSheetId="7">#REF!</definedName>
    <definedName name="_2C_4">#REF!</definedName>
    <definedName name="_2C_5" localSheetId="18">#REF!</definedName>
    <definedName name="_2C_5" localSheetId="20">#REF!</definedName>
    <definedName name="_2C_5" localSheetId="14">#REF!</definedName>
    <definedName name="_2C_5" localSheetId="16">#REF!</definedName>
    <definedName name="_2C_5" localSheetId="11">#REF!</definedName>
    <definedName name="_2C_5" localSheetId="7">#REF!</definedName>
    <definedName name="_2C_5">#REF!</definedName>
    <definedName name="_2C_6" localSheetId="18">#REF!</definedName>
    <definedName name="_2C_6" localSheetId="20">#REF!</definedName>
    <definedName name="_2C_6" localSheetId="14">#REF!</definedName>
    <definedName name="_2C_6" localSheetId="16">#REF!</definedName>
    <definedName name="_2C_6" localSheetId="11">#REF!</definedName>
    <definedName name="_2C_6" localSheetId="7">#REF!</definedName>
    <definedName name="_2C_6">#REF!</definedName>
    <definedName name="_2C_7" localSheetId="18">#REF!</definedName>
    <definedName name="_2C_7" localSheetId="20">#REF!</definedName>
    <definedName name="_2C_7" localSheetId="14">#REF!</definedName>
    <definedName name="_2C_7" localSheetId="16">#REF!</definedName>
    <definedName name="_2C_7" localSheetId="11">#REF!</definedName>
    <definedName name="_2C_7" localSheetId="7">#REF!</definedName>
    <definedName name="_2C_7">#REF!</definedName>
    <definedName name="_2C_8" localSheetId="18">#REF!</definedName>
    <definedName name="_2C_8" localSheetId="20">#REF!</definedName>
    <definedName name="_2C_8" localSheetId="14">#REF!</definedName>
    <definedName name="_2C_8" localSheetId="16">#REF!</definedName>
    <definedName name="_2C_8" localSheetId="11">#REF!</definedName>
    <definedName name="_2C_8" localSheetId="7">#REF!</definedName>
    <definedName name="_2C_8">#REF!</definedName>
    <definedName name="_2C_9" localSheetId="18">#REF!</definedName>
    <definedName name="_2C_9" localSheetId="20">#REF!</definedName>
    <definedName name="_2C_9" localSheetId="14">#REF!</definedName>
    <definedName name="_2C_9" localSheetId="16">#REF!</definedName>
    <definedName name="_2C_9" localSheetId="11">#REF!</definedName>
    <definedName name="_2C_9" localSheetId="7">#REF!</definedName>
    <definedName name="_2C_9">#REF!</definedName>
    <definedName name="_2P100A" localSheetId="3">#REF!</definedName>
    <definedName name="_2P100A" localSheetId="6">#REF!</definedName>
    <definedName name="_2P100A" localSheetId="8">#REF!</definedName>
    <definedName name="_2P100A" localSheetId="10">#REF!</definedName>
    <definedName name="_2P100A" localSheetId="18">#REF!</definedName>
    <definedName name="_2P100A" localSheetId="20">#REF!</definedName>
    <definedName name="_2P100A" localSheetId="14">#REF!</definedName>
    <definedName name="_2P100A" localSheetId="16">#REF!</definedName>
    <definedName name="_2P100A" localSheetId="11">#REF!</definedName>
    <definedName name="_2P100A" localSheetId="7">#REF!</definedName>
    <definedName name="_2P100A" localSheetId="9">#REF!</definedName>
    <definedName name="_2P100A">#REF!</definedName>
    <definedName name="_2P200A" localSheetId="3">#REF!</definedName>
    <definedName name="_2P200A" localSheetId="6">#REF!</definedName>
    <definedName name="_2P200A" localSheetId="8">#REF!</definedName>
    <definedName name="_2P200A" localSheetId="10">#REF!</definedName>
    <definedName name="_2P200A" localSheetId="18">#REF!</definedName>
    <definedName name="_2P200A" localSheetId="20">#REF!</definedName>
    <definedName name="_2P200A" localSheetId="14">#REF!</definedName>
    <definedName name="_2P200A" localSheetId="16">#REF!</definedName>
    <definedName name="_2P200A" localSheetId="11">#REF!</definedName>
    <definedName name="_2P200A" localSheetId="7">#REF!</definedName>
    <definedName name="_2P200A" localSheetId="9">#REF!</definedName>
    <definedName name="_2P200A">#REF!</definedName>
    <definedName name="_2P300A" localSheetId="3">#REF!</definedName>
    <definedName name="_2P300A" localSheetId="6">#REF!</definedName>
    <definedName name="_2P300A" localSheetId="8">#REF!</definedName>
    <definedName name="_2P300A" localSheetId="10">#REF!</definedName>
    <definedName name="_2P300A" localSheetId="18">#REF!</definedName>
    <definedName name="_2P300A" localSheetId="20">#REF!</definedName>
    <definedName name="_2P300A" localSheetId="14">#REF!</definedName>
    <definedName name="_2P300A" localSheetId="16">#REF!</definedName>
    <definedName name="_2P300A" localSheetId="11">#REF!</definedName>
    <definedName name="_2P300A" localSheetId="7">#REF!</definedName>
    <definedName name="_2P300A" localSheetId="9">#REF!</definedName>
    <definedName name="_2P300A">#REF!</definedName>
    <definedName name="_2P30A" localSheetId="3">#REF!</definedName>
    <definedName name="_2P30A" localSheetId="6">#REF!</definedName>
    <definedName name="_2P30A" localSheetId="8">#REF!</definedName>
    <definedName name="_2P30A" localSheetId="10">#REF!</definedName>
    <definedName name="_2P30A" localSheetId="18">#REF!</definedName>
    <definedName name="_2P30A" localSheetId="20">#REF!</definedName>
    <definedName name="_2P30A" localSheetId="14">#REF!</definedName>
    <definedName name="_2P30A" localSheetId="16">#REF!</definedName>
    <definedName name="_2P30A" localSheetId="11">#REF!</definedName>
    <definedName name="_2P30A" localSheetId="7">#REF!</definedName>
    <definedName name="_2P30A" localSheetId="9">#REF!</definedName>
    <definedName name="_2P30A">#REF!</definedName>
    <definedName name="_2P60A" localSheetId="3">#REF!</definedName>
    <definedName name="_2P60A" localSheetId="6">#REF!</definedName>
    <definedName name="_2P60A" localSheetId="8">#REF!</definedName>
    <definedName name="_2P60A" localSheetId="10">#REF!</definedName>
    <definedName name="_2P60A" localSheetId="18">#REF!</definedName>
    <definedName name="_2P60A" localSheetId="20">#REF!</definedName>
    <definedName name="_2P60A" localSheetId="14">#REF!</definedName>
    <definedName name="_2P60A" localSheetId="16">#REF!</definedName>
    <definedName name="_2P60A" localSheetId="11">#REF!</definedName>
    <definedName name="_2P60A" localSheetId="7">#REF!</definedName>
    <definedName name="_2P60A" localSheetId="9">#REF!</definedName>
    <definedName name="_2P60A">#REF!</definedName>
    <definedName name="_2공장" localSheetId="18">#REF!</definedName>
    <definedName name="_2공장" localSheetId="20">#REF!</definedName>
    <definedName name="_2공장" localSheetId="14">#REF!</definedName>
    <definedName name="_2공장" localSheetId="16">#REF!</definedName>
    <definedName name="_2공장" localSheetId="11">#REF!</definedName>
    <definedName name="_2공장" localSheetId="7">#REF!</definedName>
    <definedName name="_2공장">#REF!</definedName>
    <definedName name="_2차결제일">#N/A</definedName>
    <definedName name="_3">#N/A</definedName>
    <definedName name="_3__¤§¤_¤¡" localSheetId="6" hidden="1">{#N/A,#N/A,FALSE,"Sheet1"}</definedName>
    <definedName name="_3__¤§¤_¤¡" localSheetId="8" hidden="1">{#N/A,#N/A,FALSE,"Sheet1"}</definedName>
    <definedName name="_3__¤§¤_¤¡" localSheetId="10" hidden="1">{#N/A,#N/A,FALSE,"Sheet1"}</definedName>
    <definedName name="_3__¤§¤_¤¡" localSheetId="13" hidden="1">{#N/A,#N/A,FALSE,"Sheet1"}</definedName>
    <definedName name="_3__¤§¤_¤¡" localSheetId="15" hidden="1">{#N/A,#N/A,FALSE,"Sheet1"}</definedName>
    <definedName name="_3__¤§¤_¤¡" localSheetId="17" hidden="1">{#N/A,#N/A,FALSE,"Sheet1"}</definedName>
    <definedName name="_3__¤§¤_¤¡" localSheetId="19" hidden="1">{#N/A,#N/A,FALSE,"Sheet1"}</definedName>
    <definedName name="_3__¤§¤_¤¡" localSheetId="12" hidden="1">{#N/A,#N/A,FALSE,"Sheet1"}</definedName>
    <definedName name="_3__¤§¤_¤¡" localSheetId="16" hidden="1">{#N/A,#N/A,FALSE,"Sheet1"}</definedName>
    <definedName name="_3__¤§¤_¤¡" localSheetId="5" hidden="1">{#N/A,#N/A,FALSE,"Sheet1"}</definedName>
    <definedName name="_3__¤§¤_¤¡" localSheetId="9" hidden="1">{#N/A,#N/A,FALSE,"Sheet1"}</definedName>
    <definedName name="_3__¤§¤_¤¡" hidden="1">{#N/A,#N/A,FALSE,"Sheet1"}</definedName>
    <definedName name="_3_1" localSheetId="3">[6]품!#REF!</definedName>
    <definedName name="_3_1" localSheetId="6">[6]품!#REF!</definedName>
    <definedName name="_3_1" localSheetId="8">[6]품!#REF!</definedName>
    <definedName name="_3_1" localSheetId="10">[6]품!#REF!</definedName>
    <definedName name="_3_1" localSheetId="18">[6]품!#REF!</definedName>
    <definedName name="_3_1" localSheetId="20">[6]품!#REF!</definedName>
    <definedName name="_3_1" localSheetId="14">[6]품!#REF!</definedName>
    <definedName name="_3_1" localSheetId="16">[6]품!#REF!</definedName>
    <definedName name="_3_1" localSheetId="11">[6]품!#REF!</definedName>
    <definedName name="_3_1" localSheetId="7">[6]품!#REF!</definedName>
    <definedName name="_3_1" localSheetId="9">[6]품!#REF!</definedName>
    <definedName name="_3_1">[6]품!#REF!</definedName>
    <definedName name="_3_1_1" localSheetId="3">[6]품!#REF!</definedName>
    <definedName name="_3_1_1" localSheetId="6">[6]품!#REF!</definedName>
    <definedName name="_3_1_1" localSheetId="8">[6]품!#REF!</definedName>
    <definedName name="_3_1_1" localSheetId="10">[6]품!#REF!</definedName>
    <definedName name="_3_1_1" localSheetId="18">[6]품!#REF!</definedName>
    <definedName name="_3_1_1" localSheetId="20">[6]품!#REF!</definedName>
    <definedName name="_3_1_1" localSheetId="14">[6]품!#REF!</definedName>
    <definedName name="_3_1_1" localSheetId="16">[6]품!#REF!</definedName>
    <definedName name="_3_1_1" localSheetId="11">[6]품!#REF!</definedName>
    <definedName name="_3_1_1" localSheetId="7">[6]품!#REF!</definedName>
    <definedName name="_3_1_1" localSheetId="9">[6]품!#REF!</definedName>
    <definedName name="_3_1_1">[6]품!#REF!</definedName>
    <definedName name="_3_1_2" localSheetId="3">[6]품!#REF!</definedName>
    <definedName name="_3_1_2" localSheetId="6">[6]품!#REF!</definedName>
    <definedName name="_3_1_2" localSheetId="8">[6]품!#REF!</definedName>
    <definedName name="_3_1_2" localSheetId="10">[6]품!#REF!</definedName>
    <definedName name="_3_1_2" localSheetId="18">[6]품!#REF!</definedName>
    <definedName name="_3_1_2" localSheetId="20">[6]품!#REF!</definedName>
    <definedName name="_3_1_2" localSheetId="14">[6]품!#REF!</definedName>
    <definedName name="_3_1_2" localSheetId="16">[6]품!#REF!</definedName>
    <definedName name="_3_1_2" localSheetId="11">[6]품!#REF!</definedName>
    <definedName name="_3_1_2" localSheetId="7">[6]품!#REF!</definedName>
    <definedName name="_3_1_2" localSheetId="9">[6]품!#REF!</definedName>
    <definedName name="_3_1_2">[6]품!#REF!</definedName>
    <definedName name="_3_11" localSheetId="18">#REF!</definedName>
    <definedName name="_3_11" localSheetId="20">#REF!</definedName>
    <definedName name="_3_11" localSheetId="14">#REF!</definedName>
    <definedName name="_3_11" localSheetId="16">#REF!</definedName>
    <definedName name="_3_11" localSheetId="11">#REF!</definedName>
    <definedName name="_3_11" localSheetId="7">#REF!</definedName>
    <definedName name="_3_11">#REF!</definedName>
    <definedName name="_3_2" localSheetId="3">[6]품!#REF!</definedName>
    <definedName name="_3_2" localSheetId="6">[6]품!#REF!</definedName>
    <definedName name="_3_2" localSheetId="8">[6]품!#REF!</definedName>
    <definedName name="_3_2" localSheetId="10">[6]품!#REF!</definedName>
    <definedName name="_3_2" localSheetId="18">[6]품!#REF!</definedName>
    <definedName name="_3_2" localSheetId="20">[6]품!#REF!</definedName>
    <definedName name="_3_2" localSheetId="14">[6]품!#REF!</definedName>
    <definedName name="_3_2" localSheetId="16">[6]품!#REF!</definedName>
    <definedName name="_3_2" localSheetId="11">[6]품!#REF!</definedName>
    <definedName name="_3_2" localSheetId="7">[6]품!#REF!</definedName>
    <definedName name="_3_2" localSheetId="9">[6]품!#REF!</definedName>
    <definedName name="_3_2">[6]품!#REF!</definedName>
    <definedName name="_3_2_1" localSheetId="3">[6]품!#REF!</definedName>
    <definedName name="_3_2_1" localSheetId="6">[6]품!#REF!</definedName>
    <definedName name="_3_2_1" localSheetId="8">[6]품!#REF!</definedName>
    <definedName name="_3_2_1" localSheetId="10">[6]품!#REF!</definedName>
    <definedName name="_3_2_1" localSheetId="18">[6]품!#REF!</definedName>
    <definedName name="_3_2_1" localSheetId="20">[6]품!#REF!</definedName>
    <definedName name="_3_2_1" localSheetId="14">[6]품!#REF!</definedName>
    <definedName name="_3_2_1" localSheetId="16">[6]품!#REF!</definedName>
    <definedName name="_3_2_1" localSheetId="11">[6]품!#REF!</definedName>
    <definedName name="_3_2_1" localSheetId="7">[6]품!#REF!</definedName>
    <definedName name="_3_2_1" localSheetId="9">[6]품!#REF!</definedName>
    <definedName name="_3_2_1">[6]품!#REF!</definedName>
    <definedName name="_3_2_2" localSheetId="3">[6]품!#REF!</definedName>
    <definedName name="_3_2_2" localSheetId="6">[6]품!#REF!</definedName>
    <definedName name="_3_2_2" localSheetId="8">[6]품!#REF!</definedName>
    <definedName name="_3_2_2" localSheetId="10">[6]품!#REF!</definedName>
    <definedName name="_3_2_2" localSheetId="18">[6]품!#REF!</definedName>
    <definedName name="_3_2_2" localSheetId="20">[6]품!#REF!</definedName>
    <definedName name="_3_2_2" localSheetId="14">[6]품!#REF!</definedName>
    <definedName name="_3_2_2" localSheetId="16">[6]품!#REF!</definedName>
    <definedName name="_3_2_2" localSheetId="11">[6]품!#REF!</definedName>
    <definedName name="_3_2_2" localSheetId="7">[6]품!#REF!</definedName>
    <definedName name="_3_2_2" localSheetId="9">[6]품!#REF!</definedName>
    <definedName name="_3_2_2">[6]품!#REF!</definedName>
    <definedName name="_3_3" localSheetId="3">[6]품!#REF!</definedName>
    <definedName name="_3_3" localSheetId="6">[6]품!#REF!</definedName>
    <definedName name="_3_3" localSheetId="8">[6]품!#REF!</definedName>
    <definedName name="_3_3" localSheetId="10">[6]품!#REF!</definedName>
    <definedName name="_3_3" localSheetId="18">[6]품!#REF!</definedName>
    <definedName name="_3_3" localSheetId="20">[6]품!#REF!</definedName>
    <definedName name="_3_3" localSheetId="14">[6]품!#REF!</definedName>
    <definedName name="_3_3" localSheetId="16">[6]품!#REF!</definedName>
    <definedName name="_3_3" localSheetId="11">[6]품!#REF!</definedName>
    <definedName name="_3_3" localSheetId="7">[6]품!#REF!</definedName>
    <definedName name="_3_3" localSheetId="9">[6]품!#REF!</definedName>
    <definedName name="_3_3">[6]품!#REF!</definedName>
    <definedName name="_3_3_0Crite" localSheetId="18">#REF!</definedName>
    <definedName name="_3_3_0Crite" localSheetId="20">#REF!</definedName>
    <definedName name="_3_3_0Crite" localSheetId="14">#REF!</definedName>
    <definedName name="_3_3_0Crite" localSheetId="16">#REF!</definedName>
    <definedName name="_3_3_0Crite" localSheetId="11">#REF!</definedName>
    <definedName name="_3_3_0Crite" localSheetId="7">#REF!</definedName>
    <definedName name="_3_3_0Crite">#REF!</definedName>
    <definedName name="_3_3_1" localSheetId="3">[6]품!#REF!</definedName>
    <definedName name="_3_3_1" localSheetId="6">[6]품!#REF!</definedName>
    <definedName name="_3_3_1" localSheetId="8">[6]품!#REF!</definedName>
    <definedName name="_3_3_1" localSheetId="10">[6]품!#REF!</definedName>
    <definedName name="_3_3_1" localSheetId="18">[6]품!#REF!</definedName>
    <definedName name="_3_3_1" localSheetId="20">[6]품!#REF!</definedName>
    <definedName name="_3_3_1" localSheetId="14">[6]품!#REF!</definedName>
    <definedName name="_3_3_1" localSheetId="16">[6]품!#REF!</definedName>
    <definedName name="_3_3_1" localSheetId="11">[6]품!#REF!</definedName>
    <definedName name="_3_3_1" localSheetId="7">[6]품!#REF!</definedName>
    <definedName name="_3_3_1" localSheetId="9">[6]품!#REF!</definedName>
    <definedName name="_3_3_1">[6]품!#REF!</definedName>
    <definedName name="_3_3_2" localSheetId="3">[6]품!#REF!</definedName>
    <definedName name="_3_3_2" localSheetId="6">[6]품!#REF!</definedName>
    <definedName name="_3_3_2" localSheetId="8">[6]품!#REF!</definedName>
    <definedName name="_3_3_2" localSheetId="10">[6]품!#REF!</definedName>
    <definedName name="_3_3_2" localSheetId="18">[6]품!#REF!</definedName>
    <definedName name="_3_3_2" localSheetId="20">[6]품!#REF!</definedName>
    <definedName name="_3_3_2" localSheetId="14">[6]품!#REF!</definedName>
    <definedName name="_3_3_2" localSheetId="16">[6]품!#REF!</definedName>
    <definedName name="_3_3_2" localSheetId="11">[6]품!#REF!</definedName>
    <definedName name="_3_3_2" localSheetId="7">[6]품!#REF!</definedName>
    <definedName name="_3_3_2" localSheetId="9">[6]품!#REF!</definedName>
    <definedName name="_3_3_2">[6]품!#REF!</definedName>
    <definedName name="_3_4" localSheetId="3">[6]품!#REF!</definedName>
    <definedName name="_3_4" localSheetId="6">[6]품!#REF!</definedName>
    <definedName name="_3_4" localSheetId="8">[6]품!#REF!</definedName>
    <definedName name="_3_4" localSheetId="10">[6]품!#REF!</definedName>
    <definedName name="_3_4" localSheetId="18">[6]품!#REF!</definedName>
    <definedName name="_3_4" localSheetId="20">[6]품!#REF!</definedName>
    <definedName name="_3_4" localSheetId="14">[6]품!#REF!</definedName>
    <definedName name="_3_4" localSheetId="16">[6]품!#REF!</definedName>
    <definedName name="_3_4" localSheetId="11">[6]품!#REF!</definedName>
    <definedName name="_3_4" localSheetId="7">[6]품!#REF!</definedName>
    <definedName name="_3_4" localSheetId="9">[6]품!#REF!</definedName>
    <definedName name="_3_4">[6]품!#REF!</definedName>
    <definedName name="_3_4_1" localSheetId="3">[6]품!#REF!</definedName>
    <definedName name="_3_4_1" localSheetId="6">[6]품!#REF!</definedName>
    <definedName name="_3_4_1" localSheetId="8">[6]품!#REF!</definedName>
    <definedName name="_3_4_1" localSheetId="10">[6]품!#REF!</definedName>
    <definedName name="_3_4_1" localSheetId="18">[6]품!#REF!</definedName>
    <definedName name="_3_4_1" localSheetId="20">[6]품!#REF!</definedName>
    <definedName name="_3_4_1" localSheetId="14">[6]품!#REF!</definedName>
    <definedName name="_3_4_1" localSheetId="16">[6]품!#REF!</definedName>
    <definedName name="_3_4_1" localSheetId="11">[6]품!#REF!</definedName>
    <definedName name="_3_4_1" localSheetId="7">[6]품!#REF!</definedName>
    <definedName name="_3_4_1" localSheetId="9">[6]품!#REF!</definedName>
    <definedName name="_3_4_1">[6]품!#REF!</definedName>
    <definedName name="_3_4_2" localSheetId="3">[6]품!#REF!</definedName>
    <definedName name="_3_4_2" localSheetId="6">[6]품!#REF!</definedName>
    <definedName name="_3_4_2" localSheetId="8">[6]품!#REF!</definedName>
    <definedName name="_3_4_2" localSheetId="10">[6]품!#REF!</definedName>
    <definedName name="_3_4_2" localSheetId="18">[6]품!#REF!</definedName>
    <definedName name="_3_4_2" localSheetId="20">[6]품!#REF!</definedName>
    <definedName name="_3_4_2" localSheetId="14">[6]품!#REF!</definedName>
    <definedName name="_3_4_2" localSheetId="16">[6]품!#REF!</definedName>
    <definedName name="_3_4_2" localSheetId="11">[6]품!#REF!</definedName>
    <definedName name="_3_4_2" localSheetId="7">[6]품!#REF!</definedName>
    <definedName name="_3_4_2" localSheetId="9">[6]품!#REF!</definedName>
    <definedName name="_3_4_2">[6]품!#REF!</definedName>
    <definedName name="_3_5" localSheetId="3">[6]품!#REF!</definedName>
    <definedName name="_3_5" localSheetId="6">[6]품!#REF!</definedName>
    <definedName name="_3_5" localSheetId="8">[6]품!#REF!</definedName>
    <definedName name="_3_5" localSheetId="10">[6]품!#REF!</definedName>
    <definedName name="_3_5" localSheetId="18">[6]품!#REF!</definedName>
    <definedName name="_3_5" localSheetId="20">[6]품!#REF!</definedName>
    <definedName name="_3_5" localSheetId="14">[6]품!#REF!</definedName>
    <definedName name="_3_5" localSheetId="16">[6]품!#REF!</definedName>
    <definedName name="_3_5" localSheetId="11">[6]품!#REF!</definedName>
    <definedName name="_3_5" localSheetId="7">[6]품!#REF!</definedName>
    <definedName name="_3_5" localSheetId="9">[6]품!#REF!</definedName>
    <definedName name="_3_5">[6]품!#REF!</definedName>
    <definedName name="_3_5_1" localSheetId="3">[6]품!#REF!</definedName>
    <definedName name="_3_5_1" localSheetId="6">[6]품!#REF!</definedName>
    <definedName name="_3_5_1" localSheetId="8">[6]품!#REF!</definedName>
    <definedName name="_3_5_1" localSheetId="10">[6]품!#REF!</definedName>
    <definedName name="_3_5_1" localSheetId="18">[6]품!#REF!</definedName>
    <definedName name="_3_5_1" localSheetId="20">[6]품!#REF!</definedName>
    <definedName name="_3_5_1" localSheetId="14">[6]품!#REF!</definedName>
    <definedName name="_3_5_1" localSheetId="16">[6]품!#REF!</definedName>
    <definedName name="_3_5_1" localSheetId="11">[6]품!#REF!</definedName>
    <definedName name="_3_5_1" localSheetId="7">[6]품!#REF!</definedName>
    <definedName name="_3_5_1" localSheetId="9">[6]품!#REF!</definedName>
    <definedName name="_3_5_1">[6]품!#REF!</definedName>
    <definedName name="_3_5_2" localSheetId="3">[6]품!#REF!</definedName>
    <definedName name="_3_5_2" localSheetId="6">[6]품!#REF!</definedName>
    <definedName name="_3_5_2" localSheetId="8">[6]품!#REF!</definedName>
    <definedName name="_3_5_2" localSheetId="10">[6]품!#REF!</definedName>
    <definedName name="_3_5_2" localSheetId="18">[6]품!#REF!</definedName>
    <definedName name="_3_5_2" localSheetId="20">[6]품!#REF!</definedName>
    <definedName name="_3_5_2" localSheetId="14">[6]품!#REF!</definedName>
    <definedName name="_3_5_2" localSheetId="16">[6]품!#REF!</definedName>
    <definedName name="_3_5_2" localSheetId="11">[6]품!#REF!</definedName>
    <definedName name="_3_5_2" localSheetId="7">[6]품!#REF!</definedName>
    <definedName name="_3_5_2" localSheetId="9">[6]품!#REF!</definedName>
    <definedName name="_3_5_2">[6]품!#REF!</definedName>
    <definedName name="_3_6" localSheetId="3">[7]품셈!#REF!</definedName>
    <definedName name="_3_6" localSheetId="6">[7]품셈!#REF!</definedName>
    <definedName name="_3_6" localSheetId="8">[7]품셈!#REF!</definedName>
    <definedName name="_3_6" localSheetId="10">[7]품셈!#REF!</definedName>
    <definedName name="_3_6" localSheetId="18">[7]품셈!#REF!</definedName>
    <definedName name="_3_6" localSheetId="20">[7]품셈!#REF!</definedName>
    <definedName name="_3_6" localSheetId="14">[7]품셈!#REF!</definedName>
    <definedName name="_3_6" localSheetId="16">[7]품셈!#REF!</definedName>
    <definedName name="_3_6" localSheetId="11">[7]품셈!#REF!</definedName>
    <definedName name="_3_6" localSheetId="7">[7]품셈!#REF!</definedName>
    <definedName name="_3_6" localSheetId="9">[7]품셈!#REF!</definedName>
    <definedName name="_3_6">[7]품셈!#REF!</definedName>
    <definedName name="_30">#N/A</definedName>
    <definedName name="_30G_0Extract" localSheetId="3">#REF!</definedName>
    <definedName name="_30G_0Extract" localSheetId="6">#REF!</definedName>
    <definedName name="_30G_0Extract" localSheetId="8">#REF!</definedName>
    <definedName name="_30G_0Extract" localSheetId="10">#REF!</definedName>
    <definedName name="_30G_0Extract" localSheetId="18">#REF!</definedName>
    <definedName name="_30G_0Extract" localSheetId="20">#REF!</definedName>
    <definedName name="_30G_0Extract" localSheetId="14">#REF!</definedName>
    <definedName name="_30G_0Extract" localSheetId="16">#REF!</definedName>
    <definedName name="_30G_0Extract" localSheetId="11">#REF!</definedName>
    <definedName name="_30G_0Extract" localSheetId="7">#REF!</definedName>
    <definedName name="_30G_0Extract" localSheetId="9">#REF!</definedName>
    <definedName name="_30G_0Extract">#REF!</definedName>
    <definedName name="_30p1_" localSheetId="3">#REF!</definedName>
    <definedName name="_30p1_" localSheetId="6">#REF!</definedName>
    <definedName name="_30p1_" localSheetId="8">#REF!</definedName>
    <definedName name="_30p1_" localSheetId="10">#REF!</definedName>
    <definedName name="_30p1_" localSheetId="18">#REF!</definedName>
    <definedName name="_30p1_" localSheetId="20">#REF!</definedName>
    <definedName name="_30p1_" localSheetId="14">#REF!</definedName>
    <definedName name="_30p1_" localSheetId="16">#REF!</definedName>
    <definedName name="_30p1_" localSheetId="11">#REF!</definedName>
    <definedName name="_30p1_" localSheetId="7">#REF!</definedName>
    <definedName name="_30p1_" localSheetId="9">#REF!</definedName>
    <definedName name="_30p1_">#REF!</definedName>
    <definedName name="_31">#N/A</definedName>
    <definedName name="_315" localSheetId="3">[11]__!#REF!</definedName>
    <definedName name="_315" localSheetId="6">[11]__!#REF!</definedName>
    <definedName name="_315" localSheetId="8">[11]__!#REF!</definedName>
    <definedName name="_315" localSheetId="10">[11]__!#REF!</definedName>
    <definedName name="_315" localSheetId="18">[11]__!#REF!</definedName>
    <definedName name="_315" localSheetId="20">[11]__!#REF!</definedName>
    <definedName name="_315" localSheetId="14">[11]__!#REF!</definedName>
    <definedName name="_315" localSheetId="16">[11]__!#REF!</definedName>
    <definedName name="_315" localSheetId="11">[11]__!#REF!</definedName>
    <definedName name="_315" localSheetId="7">[11]__!#REF!</definedName>
    <definedName name="_315" localSheetId="9">[11]__!#REF!</definedName>
    <definedName name="_315">[11]__!#REF!</definedName>
    <definedName name="_315___0" localSheetId="3">[12]__!#REF!</definedName>
    <definedName name="_315___0" localSheetId="6">[12]__!#REF!</definedName>
    <definedName name="_315___0" localSheetId="8">[12]__!#REF!</definedName>
    <definedName name="_315___0" localSheetId="10">[12]__!#REF!</definedName>
    <definedName name="_315___0" localSheetId="18">[12]__!#REF!</definedName>
    <definedName name="_315___0" localSheetId="20">[12]__!#REF!</definedName>
    <definedName name="_315___0" localSheetId="14">[12]__!#REF!</definedName>
    <definedName name="_315___0" localSheetId="16">[12]__!#REF!</definedName>
    <definedName name="_315___0" localSheetId="11">[12]__!#REF!</definedName>
    <definedName name="_315___0" localSheetId="7">[12]__!#REF!</definedName>
    <definedName name="_315___0" localSheetId="9">[12]__!#REF!</definedName>
    <definedName name="_315___0">[12]__!#REF!</definedName>
    <definedName name="_315___10" localSheetId="3">[13]__!#REF!</definedName>
    <definedName name="_315___10" localSheetId="6">[13]__!#REF!</definedName>
    <definedName name="_315___10" localSheetId="8">[13]__!#REF!</definedName>
    <definedName name="_315___10" localSheetId="10">[13]__!#REF!</definedName>
    <definedName name="_315___10" localSheetId="18">[13]__!#REF!</definedName>
    <definedName name="_315___10" localSheetId="20">[13]__!#REF!</definedName>
    <definedName name="_315___10" localSheetId="14">[13]__!#REF!</definedName>
    <definedName name="_315___10" localSheetId="16">[13]__!#REF!</definedName>
    <definedName name="_315___10" localSheetId="11">[13]__!#REF!</definedName>
    <definedName name="_315___10" localSheetId="7">[13]__!#REF!</definedName>
    <definedName name="_315___10" localSheetId="9">[13]__!#REF!</definedName>
    <definedName name="_315___10">[13]__!#REF!</definedName>
    <definedName name="_315___11" localSheetId="3">[14]__!#REF!</definedName>
    <definedName name="_315___11" localSheetId="6">[14]__!#REF!</definedName>
    <definedName name="_315___11" localSheetId="8">[14]__!#REF!</definedName>
    <definedName name="_315___11" localSheetId="10">[14]__!#REF!</definedName>
    <definedName name="_315___11" localSheetId="18">[14]__!#REF!</definedName>
    <definedName name="_315___11" localSheetId="20">[14]__!#REF!</definedName>
    <definedName name="_315___11" localSheetId="14">[14]__!#REF!</definedName>
    <definedName name="_315___11" localSheetId="16">[14]__!#REF!</definedName>
    <definedName name="_315___11" localSheetId="11">[14]__!#REF!</definedName>
    <definedName name="_315___11" localSheetId="7">[14]__!#REF!</definedName>
    <definedName name="_315___11" localSheetId="9">[14]__!#REF!</definedName>
    <definedName name="_315___11">[14]__!#REF!</definedName>
    <definedName name="_315___12" localSheetId="3">[14]__!#REF!</definedName>
    <definedName name="_315___12" localSheetId="6">[14]__!#REF!</definedName>
    <definedName name="_315___12" localSheetId="8">[14]__!#REF!</definedName>
    <definedName name="_315___12" localSheetId="10">[14]__!#REF!</definedName>
    <definedName name="_315___12" localSheetId="18">[14]__!#REF!</definedName>
    <definedName name="_315___12" localSheetId="20">[14]__!#REF!</definedName>
    <definedName name="_315___12" localSheetId="14">[14]__!#REF!</definedName>
    <definedName name="_315___12" localSheetId="16">[14]__!#REF!</definedName>
    <definedName name="_315___12" localSheetId="11">[14]__!#REF!</definedName>
    <definedName name="_315___12" localSheetId="7">[14]__!#REF!</definedName>
    <definedName name="_315___12" localSheetId="9">[14]__!#REF!</definedName>
    <definedName name="_315___12">[14]__!#REF!</definedName>
    <definedName name="_315___7" localSheetId="3">[15]__!#REF!</definedName>
    <definedName name="_315___7" localSheetId="6">[15]__!#REF!</definedName>
    <definedName name="_315___7" localSheetId="8">[15]__!#REF!</definedName>
    <definedName name="_315___7" localSheetId="10">[15]__!#REF!</definedName>
    <definedName name="_315___7" localSheetId="18">[15]__!#REF!</definedName>
    <definedName name="_315___7" localSheetId="20">[15]__!#REF!</definedName>
    <definedName name="_315___7" localSheetId="14">[15]__!#REF!</definedName>
    <definedName name="_315___7" localSheetId="16">[15]__!#REF!</definedName>
    <definedName name="_315___7" localSheetId="11">[15]__!#REF!</definedName>
    <definedName name="_315___7" localSheetId="7">[15]__!#REF!</definedName>
    <definedName name="_315___7" localSheetId="9">[15]__!#REF!</definedName>
    <definedName name="_315___7">[15]__!#REF!</definedName>
    <definedName name="_315___8" localSheetId="3">[16]__!#REF!</definedName>
    <definedName name="_315___8" localSheetId="6">[16]__!#REF!</definedName>
    <definedName name="_315___8" localSheetId="8">[16]__!#REF!</definedName>
    <definedName name="_315___8" localSheetId="10">[16]__!#REF!</definedName>
    <definedName name="_315___8" localSheetId="18">[16]__!#REF!</definedName>
    <definedName name="_315___8" localSheetId="20">[16]__!#REF!</definedName>
    <definedName name="_315___8" localSheetId="14">[16]__!#REF!</definedName>
    <definedName name="_315___8" localSheetId="16">[16]__!#REF!</definedName>
    <definedName name="_315___8" localSheetId="11">[16]__!#REF!</definedName>
    <definedName name="_315___8" localSheetId="7">[16]__!#REF!</definedName>
    <definedName name="_315___8" localSheetId="9">[16]__!#REF!</definedName>
    <definedName name="_315___8">[16]__!#REF!</definedName>
    <definedName name="_315___9" localSheetId="3">[15]__!#REF!</definedName>
    <definedName name="_315___9" localSheetId="6">[15]__!#REF!</definedName>
    <definedName name="_315___9" localSheetId="8">[15]__!#REF!</definedName>
    <definedName name="_315___9" localSheetId="10">[15]__!#REF!</definedName>
    <definedName name="_315___9" localSheetId="18">[15]__!#REF!</definedName>
    <definedName name="_315___9" localSheetId="20">[15]__!#REF!</definedName>
    <definedName name="_315___9" localSheetId="14">[15]__!#REF!</definedName>
    <definedName name="_315___9" localSheetId="16">[15]__!#REF!</definedName>
    <definedName name="_315___9" localSheetId="11">[15]__!#REF!</definedName>
    <definedName name="_315___9" localSheetId="7">[15]__!#REF!</definedName>
    <definedName name="_315___9" localSheetId="9">[15]__!#REF!</definedName>
    <definedName name="_315___9">[15]__!#REF!</definedName>
    <definedName name="_31P4_" hidden="1">{#N/A,#N/A,FALSE,"혼합골재"}</definedName>
    <definedName name="_32">#N/A</definedName>
    <definedName name="_33">#N/A</definedName>
    <definedName name="_34">#N/A</definedName>
    <definedName name="_34P5_" hidden="1">{#N/A,#N/A,FALSE,"배수1"}</definedName>
    <definedName name="_35">#N/A</definedName>
    <definedName name="_35t1_" localSheetId="3">#REF!</definedName>
    <definedName name="_35t1_" localSheetId="6">#REF!</definedName>
    <definedName name="_35t1_" localSheetId="8">#REF!</definedName>
    <definedName name="_35t1_" localSheetId="10">#REF!</definedName>
    <definedName name="_35t1_" localSheetId="18">#REF!</definedName>
    <definedName name="_35t1_" localSheetId="20">#REF!</definedName>
    <definedName name="_35t1_" localSheetId="14">#REF!</definedName>
    <definedName name="_35t1_" localSheetId="16">#REF!</definedName>
    <definedName name="_35t1_" localSheetId="11">#REF!</definedName>
    <definedName name="_35t1_" localSheetId="7">#REF!</definedName>
    <definedName name="_35t1_" localSheetId="9">#REF!</definedName>
    <definedName name="_35t1_">#REF!</definedName>
    <definedName name="_36">#N/A</definedName>
    <definedName name="_36t5_" localSheetId="3">#REF!</definedName>
    <definedName name="_36t5_" localSheetId="6">#REF!</definedName>
    <definedName name="_36t5_" localSheetId="8">#REF!</definedName>
    <definedName name="_36t5_" localSheetId="10">#REF!</definedName>
    <definedName name="_36t5_" localSheetId="18">#REF!</definedName>
    <definedName name="_36t5_" localSheetId="20">#REF!</definedName>
    <definedName name="_36t5_" localSheetId="14">#REF!</definedName>
    <definedName name="_36t5_" localSheetId="16">#REF!</definedName>
    <definedName name="_36t5_" localSheetId="11">#REF!</definedName>
    <definedName name="_36t5_" localSheetId="7">#REF!</definedName>
    <definedName name="_36t5_" localSheetId="9">#REF!</definedName>
    <definedName name="_36t5_">#REF!</definedName>
    <definedName name="_37">#N/A</definedName>
    <definedName name="_37P6_" hidden="1">{#N/A,#N/A,FALSE,"2~8번"}</definedName>
    <definedName name="_37t3_" localSheetId="3">#REF!</definedName>
    <definedName name="_37t3_" localSheetId="6">#REF!</definedName>
    <definedName name="_37t3_" localSheetId="8">#REF!</definedName>
    <definedName name="_37t3_" localSheetId="10">#REF!</definedName>
    <definedName name="_37t3_" localSheetId="18">#REF!</definedName>
    <definedName name="_37t3_" localSheetId="20">#REF!</definedName>
    <definedName name="_37t3_" localSheetId="14">#REF!</definedName>
    <definedName name="_37t3_" localSheetId="16">#REF!</definedName>
    <definedName name="_37t3_" localSheetId="11">#REF!</definedName>
    <definedName name="_37t3_" localSheetId="7">#REF!</definedName>
    <definedName name="_37t3_" localSheetId="9">#REF!</definedName>
    <definedName name="_37t3_">#REF!</definedName>
    <definedName name="_38">#N/A</definedName>
    <definedName name="_38T4_" localSheetId="3">#REF!</definedName>
    <definedName name="_38T4_" localSheetId="6">#REF!</definedName>
    <definedName name="_38T4_" localSheetId="8">#REF!</definedName>
    <definedName name="_38T4_" localSheetId="10">#REF!</definedName>
    <definedName name="_38T4_" localSheetId="18">#REF!</definedName>
    <definedName name="_38T4_" localSheetId="20">#REF!</definedName>
    <definedName name="_38T4_" localSheetId="14">#REF!</definedName>
    <definedName name="_38T4_" localSheetId="16">#REF!</definedName>
    <definedName name="_38T4_" localSheetId="11">#REF!</definedName>
    <definedName name="_38T4_" localSheetId="7">#REF!</definedName>
    <definedName name="_38T4_" localSheetId="9">#REF!</definedName>
    <definedName name="_38T4_">#REF!</definedName>
    <definedName name="_39">#N/A</definedName>
    <definedName name="_39t5_" localSheetId="3">#REF!</definedName>
    <definedName name="_39t5_" localSheetId="6">#REF!</definedName>
    <definedName name="_39t5_" localSheetId="8">#REF!</definedName>
    <definedName name="_39t5_" localSheetId="10">#REF!</definedName>
    <definedName name="_39t5_" localSheetId="18">#REF!</definedName>
    <definedName name="_39t5_" localSheetId="20">#REF!</definedName>
    <definedName name="_39t5_" localSheetId="14">#REF!</definedName>
    <definedName name="_39t5_" localSheetId="16">#REF!</definedName>
    <definedName name="_39t5_" localSheetId="11">#REF!</definedName>
    <definedName name="_39t5_" localSheetId="7">#REF!</definedName>
    <definedName name="_39t5_" localSheetId="9">#REF!</definedName>
    <definedName name="_39t5_">#REF!</definedName>
    <definedName name="_3A_1" localSheetId="18">#REF!</definedName>
    <definedName name="_3A_1" localSheetId="20">#REF!</definedName>
    <definedName name="_3A_1" localSheetId="14">#REF!</definedName>
    <definedName name="_3A_1" localSheetId="16">#REF!</definedName>
    <definedName name="_3A_1" localSheetId="11">#REF!</definedName>
    <definedName name="_3A_1" localSheetId="7">#REF!</definedName>
    <definedName name="_3A_1">#REF!</definedName>
    <definedName name="_3A_10" localSheetId="18">#REF!</definedName>
    <definedName name="_3A_10" localSheetId="20">#REF!</definedName>
    <definedName name="_3A_10" localSheetId="14">#REF!</definedName>
    <definedName name="_3A_10" localSheetId="16">#REF!</definedName>
    <definedName name="_3A_10" localSheetId="11">#REF!</definedName>
    <definedName name="_3A_10" localSheetId="7">#REF!</definedName>
    <definedName name="_3A_10">#REF!</definedName>
    <definedName name="_3A_11" localSheetId="18">#REF!</definedName>
    <definedName name="_3A_11" localSheetId="20">#REF!</definedName>
    <definedName name="_3A_11" localSheetId="14">#REF!</definedName>
    <definedName name="_3A_11" localSheetId="16">#REF!</definedName>
    <definedName name="_3A_11" localSheetId="11">#REF!</definedName>
    <definedName name="_3A_11" localSheetId="7">#REF!</definedName>
    <definedName name="_3A_11">#REF!</definedName>
    <definedName name="_3A_12" localSheetId="18">#REF!</definedName>
    <definedName name="_3A_12" localSheetId="20">#REF!</definedName>
    <definedName name="_3A_12" localSheetId="14">#REF!</definedName>
    <definedName name="_3A_12" localSheetId="16">#REF!</definedName>
    <definedName name="_3A_12" localSheetId="11">#REF!</definedName>
    <definedName name="_3A_12" localSheetId="7">#REF!</definedName>
    <definedName name="_3A_12">#REF!</definedName>
    <definedName name="_3A_13" localSheetId="18">#REF!</definedName>
    <definedName name="_3A_13" localSheetId="20">#REF!</definedName>
    <definedName name="_3A_13" localSheetId="14">#REF!</definedName>
    <definedName name="_3A_13" localSheetId="16">#REF!</definedName>
    <definedName name="_3A_13" localSheetId="11">#REF!</definedName>
    <definedName name="_3A_13" localSheetId="7">#REF!</definedName>
    <definedName name="_3A_13">#REF!</definedName>
    <definedName name="_3A_14" localSheetId="18">#REF!</definedName>
    <definedName name="_3A_14" localSheetId="20">#REF!</definedName>
    <definedName name="_3A_14" localSheetId="14">#REF!</definedName>
    <definedName name="_3A_14" localSheetId="16">#REF!</definedName>
    <definedName name="_3A_14" localSheetId="11">#REF!</definedName>
    <definedName name="_3A_14" localSheetId="7">#REF!</definedName>
    <definedName name="_3A_14">#REF!</definedName>
    <definedName name="_3A_15" localSheetId="18">#REF!</definedName>
    <definedName name="_3A_15" localSheetId="20">#REF!</definedName>
    <definedName name="_3A_15" localSheetId="14">#REF!</definedName>
    <definedName name="_3A_15" localSheetId="16">#REF!</definedName>
    <definedName name="_3A_15" localSheetId="11">#REF!</definedName>
    <definedName name="_3A_15" localSheetId="7">#REF!</definedName>
    <definedName name="_3A_15">#REF!</definedName>
    <definedName name="_3A_16" localSheetId="18">#REF!</definedName>
    <definedName name="_3A_16" localSheetId="20">#REF!</definedName>
    <definedName name="_3A_16" localSheetId="14">#REF!</definedName>
    <definedName name="_3A_16" localSheetId="16">#REF!</definedName>
    <definedName name="_3A_16" localSheetId="11">#REF!</definedName>
    <definedName name="_3A_16" localSheetId="7">#REF!</definedName>
    <definedName name="_3A_16">#REF!</definedName>
    <definedName name="_3A_17" localSheetId="18">#REF!</definedName>
    <definedName name="_3A_17" localSheetId="20">#REF!</definedName>
    <definedName name="_3A_17" localSheetId="14">#REF!</definedName>
    <definedName name="_3A_17" localSheetId="16">#REF!</definedName>
    <definedName name="_3A_17" localSheetId="11">#REF!</definedName>
    <definedName name="_3A_17" localSheetId="7">#REF!</definedName>
    <definedName name="_3A_17">#REF!</definedName>
    <definedName name="_3A_18" localSheetId="18">#REF!</definedName>
    <definedName name="_3A_18" localSheetId="20">#REF!</definedName>
    <definedName name="_3A_18" localSheetId="14">#REF!</definedName>
    <definedName name="_3A_18" localSheetId="16">#REF!</definedName>
    <definedName name="_3A_18" localSheetId="11">#REF!</definedName>
    <definedName name="_3A_18" localSheetId="7">#REF!</definedName>
    <definedName name="_3A_18">#REF!</definedName>
    <definedName name="_3A_19" localSheetId="18">#REF!</definedName>
    <definedName name="_3A_19" localSheetId="20">#REF!</definedName>
    <definedName name="_3A_19" localSheetId="14">#REF!</definedName>
    <definedName name="_3A_19" localSheetId="16">#REF!</definedName>
    <definedName name="_3A_19" localSheetId="11">#REF!</definedName>
    <definedName name="_3A_19" localSheetId="7">#REF!</definedName>
    <definedName name="_3A_19">#REF!</definedName>
    <definedName name="_3A_2" localSheetId="18">#REF!</definedName>
    <definedName name="_3A_2" localSheetId="20">#REF!</definedName>
    <definedName name="_3A_2" localSheetId="14">#REF!</definedName>
    <definedName name="_3A_2" localSheetId="16">#REF!</definedName>
    <definedName name="_3A_2" localSheetId="11">#REF!</definedName>
    <definedName name="_3A_2" localSheetId="7">#REF!</definedName>
    <definedName name="_3A_2">#REF!</definedName>
    <definedName name="_3A_20" localSheetId="18">#REF!</definedName>
    <definedName name="_3A_20" localSheetId="20">#REF!</definedName>
    <definedName name="_3A_20" localSheetId="14">#REF!</definedName>
    <definedName name="_3A_20" localSheetId="16">#REF!</definedName>
    <definedName name="_3A_20" localSheetId="11">#REF!</definedName>
    <definedName name="_3A_20" localSheetId="7">#REF!</definedName>
    <definedName name="_3A_20">#REF!</definedName>
    <definedName name="_3A_21" localSheetId="18">#REF!</definedName>
    <definedName name="_3A_21" localSheetId="20">#REF!</definedName>
    <definedName name="_3A_21" localSheetId="14">#REF!</definedName>
    <definedName name="_3A_21" localSheetId="16">#REF!</definedName>
    <definedName name="_3A_21" localSheetId="11">#REF!</definedName>
    <definedName name="_3A_21" localSheetId="7">#REF!</definedName>
    <definedName name="_3A_21">#REF!</definedName>
    <definedName name="_3A_22" localSheetId="18">#REF!</definedName>
    <definedName name="_3A_22" localSheetId="20">#REF!</definedName>
    <definedName name="_3A_22" localSheetId="14">#REF!</definedName>
    <definedName name="_3A_22" localSheetId="16">#REF!</definedName>
    <definedName name="_3A_22" localSheetId="11">#REF!</definedName>
    <definedName name="_3A_22" localSheetId="7">#REF!</definedName>
    <definedName name="_3A_22">#REF!</definedName>
    <definedName name="_3A_23" localSheetId="18">#REF!</definedName>
    <definedName name="_3A_23" localSheetId="20">#REF!</definedName>
    <definedName name="_3A_23" localSheetId="14">#REF!</definedName>
    <definedName name="_3A_23" localSheetId="16">#REF!</definedName>
    <definedName name="_3A_23" localSheetId="11">#REF!</definedName>
    <definedName name="_3A_23" localSheetId="7">#REF!</definedName>
    <definedName name="_3A_23">#REF!</definedName>
    <definedName name="_3A_24" localSheetId="18">#REF!</definedName>
    <definedName name="_3A_24" localSheetId="20">#REF!</definedName>
    <definedName name="_3A_24" localSheetId="14">#REF!</definedName>
    <definedName name="_3A_24" localSheetId="16">#REF!</definedName>
    <definedName name="_3A_24" localSheetId="11">#REF!</definedName>
    <definedName name="_3A_24" localSheetId="7">#REF!</definedName>
    <definedName name="_3A_24">#REF!</definedName>
    <definedName name="_3A_25" localSheetId="18">#REF!</definedName>
    <definedName name="_3A_25" localSheetId="20">#REF!</definedName>
    <definedName name="_3A_25" localSheetId="14">#REF!</definedName>
    <definedName name="_3A_25" localSheetId="16">#REF!</definedName>
    <definedName name="_3A_25" localSheetId="11">#REF!</definedName>
    <definedName name="_3A_25" localSheetId="7">#REF!</definedName>
    <definedName name="_3A_25">#REF!</definedName>
    <definedName name="_3A_26" localSheetId="18">#REF!</definedName>
    <definedName name="_3A_26" localSheetId="20">#REF!</definedName>
    <definedName name="_3A_26" localSheetId="14">#REF!</definedName>
    <definedName name="_3A_26" localSheetId="16">#REF!</definedName>
    <definedName name="_3A_26" localSheetId="11">#REF!</definedName>
    <definedName name="_3A_26" localSheetId="7">#REF!</definedName>
    <definedName name="_3A_26">#REF!</definedName>
    <definedName name="_3A_27" localSheetId="18">#REF!</definedName>
    <definedName name="_3A_27" localSheetId="20">#REF!</definedName>
    <definedName name="_3A_27" localSheetId="14">#REF!</definedName>
    <definedName name="_3A_27" localSheetId="16">#REF!</definedName>
    <definedName name="_3A_27" localSheetId="11">#REF!</definedName>
    <definedName name="_3A_27" localSheetId="7">#REF!</definedName>
    <definedName name="_3A_27">#REF!</definedName>
    <definedName name="_3A_28" localSheetId="18">#REF!</definedName>
    <definedName name="_3A_28" localSheetId="20">#REF!</definedName>
    <definedName name="_3A_28" localSheetId="14">#REF!</definedName>
    <definedName name="_3A_28" localSheetId="16">#REF!</definedName>
    <definedName name="_3A_28" localSheetId="11">#REF!</definedName>
    <definedName name="_3A_28" localSheetId="7">#REF!</definedName>
    <definedName name="_3A_28">#REF!</definedName>
    <definedName name="_3A_29" localSheetId="18">#REF!</definedName>
    <definedName name="_3A_29" localSheetId="20">#REF!</definedName>
    <definedName name="_3A_29" localSheetId="14">#REF!</definedName>
    <definedName name="_3A_29" localSheetId="16">#REF!</definedName>
    <definedName name="_3A_29" localSheetId="11">#REF!</definedName>
    <definedName name="_3A_29" localSheetId="7">#REF!</definedName>
    <definedName name="_3A_29">#REF!</definedName>
    <definedName name="_3A_3" localSheetId="18">#REF!</definedName>
    <definedName name="_3A_3" localSheetId="20">#REF!</definedName>
    <definedName name="_3A_3" localSheetId="14">#REF!</definedName>
    <definedName name="_3A_3" localSheetId="16">#REF!</definedName>
    <definedName name="_3A_3" localSheetId="11">#REF!</definedName>
    <definedName name="_3A_3" localSheetId="7">#REF!</definedName>
    <definedName name="_3A_3">#REF!</definedName>
    <definedName name="_3A_30" localSheetId="18">#REF!</definedName>
    <definedName name="_3A_30" localSheetId="20">#REF!</definedName>
    <definedName name="_3A_30" localSheetId="14">#REF!</definedName>
    <definedName name="_3A_30" localSheetId="16">#REF!</definedName>
    <definedName name="_3A_30" localSheetId="11">#REF!</definedName>
    <definedName name="_3A_30" localSheetId="7">#REF!</definedName>
    <definedName name="_3A_30">#REF!</definedName>
    <definedName name="_3A_4" localSheetId="18">#REF!</definedName>
    <definedName name="_3A_4" localSheetId="20">#REF!</definedName>
    <definedName name="_3A_4" localSheetId="14">#REF!</definedName>
    <definedName name="_3A_4" localSheetId="16">#REF!</definedName>
    <definedName name="_3A_4" localSheetId="11">#REF!</definedName>
    <definedName name="_3A_4" localSheetId="7">#REF!</definedName>
    <definedName name="_3A_4">#REF!</definedName>
    <definedName name="_3A_5" localSheetId="18">#REF!</definedName>
    <definedName name="_3A_5" localSheetId="20">#REF!</definedName>
    <definedName name="_3A_5" localSheetId="14">#REF!</definedName>
    <definedName name="_3A_5" localSheetId="16">#REF!</definedName>
    <definedName name="_3A_5" localSheetId="11">#REF!</definedName>
    <definedName name="_3A_5" localSheetId="7">#REF!</definedName>
    <definedName name="_3A_5">#REF!</definedName>
    <definedName name="_3A_6" localSheetId="18">#REF!</definedName>
    <definedName name="_3A_6" localSheetId="20">#REF!</definedName>
    <definedName name="_3A_6" localSheetId="14">#REF!</definedName>
    <definedName name="_3A_6" localSheetId="16">#REF!</definedName>
    <definedName name="_3A_6" localSheetId="11">#REF!</definedName>
    <definedName name="_3A_6" localSheetId="7">#REF!</definedName>
    <definedName name="_3A_6">#REF!</definedName>
    <definedName name="_3A_7" localSheetId="18">#REF!</definedName>
    <definedName name="_3A_7" localSheetId="20">#REF!</definedName>
    <definedName name="_3A_7" localSheetId="14">#REF!</definedName>
    <definedName name="_3A_7" localSheetId="16">#REF!</definedName>
    <definedName name="_3A_7" localSheetId="11">#REF!</definedName>
    <definedName name="_3A_7" localSheetId="7">#REF!</definedName>
    <definedName name="_3A_7">#REF!</definedName>
    <definedName name="_3A_8" localSheetId="18">#REF!</definedName>
    <definedName name="_3A_8" localSheetId="20">#REF!</definedName>
    <definedName name="_3A_8" localSheetId="14">#REF!</definedName>
    <definedName name="_3A_8" localSheetId="16">#REF!</definedName>
    <definedName name="_3A_8" localSheetId="11">#REF!</definedName>
    <definedName name="_3A_8" localSheetId="7">#REF!</definedName>
    <definedName name="_3A_8">#REF!</definedName>
    <definedName name="_3A_9" localSheetId="18">#REF!</definedName>
    <definedName name="_3A_9" localSheetId="20">#REF!</definedName>
    <definedName name="_3A_9" localSheetId="14">#REF!</definedName>
    <definedName name="_3A_9" localSheetId="16">#REF!</definedName>
    <definedName name="_3A_9" localSheetId="11">#REF!</definedName>
    <definedName name="_3A_9" localSheetId="7">#REF!</definedName>
    <definedName name="_3A_9">#REF!</definedName>
    <definedName name="_3B_1" localSheetId="18">#REF!</definedName>
    <definedName name="_3B_1" localSheetId="20">#REF!</definedName>
    <definedName name="_3B_1" localSheetId="14">#REF!</definedName>
    <definedName name="_3B_1" localSheetId="16">#REF!</definedName>
    <definedName name="_3B_1" localSheetId="11">#REF!</definedName>
    <definedName name="_3B_1" localSheetId="7">#REF!</definedName>
    <definedName name="_3B_1">#REF!</definedName>
    <definedName name="_3B_10" localSheetId="18">#REF!</definedName>
    <definedName name="_3B_10" localSheetId="20">#REF!</definedName>
    <definedName name="_3B_10" localSheetId="14">#REF!</definedName>
    <definedName name="_3B_10" localSheetId="16">#REF!</definedName>
    <definedName name="_3B_10" localSheetId="11">#REF!</definedName>
    <definedName name="_3B_10" localSheetId="7">#REF!</definedName>
    <definedName name="_3B_10">#REF!</definedName>
    <definedName name="_3B_11" localSheetId="18">#REF!</definedName>
    <definedName name="_3B_11" localSheetId="20">#REF!</definedName>
    <definedName name="_3B_11" localSheetId="14">#REF!</definedName>
    <definedName name="_3B_11" localSheetId="16">#REF!</definedName>
    <definedName name="_3B_11" localSheetId="11">#REF!</definedName>
    <definedName name="_3B_11" localSheetId="7">#REF!</definedName>
    <definedName name="_3B_11">#REF!</definedName>
    <definedName name="_3B_12" localSheetId="18">#REF!</definedName>
    <definedName name="_3B_12" localSheetId="20">#REF!</definedName>
    <definedName name="_3B_12" localSheetId="14">#REF!</definedName>
    <definedName name="_3B_12" localSheetId="16">#REF!</definedName>
    <definedName name="_3B_12" localSheetId="11">#REF!</definedName>
    <definedName name="_3B_12" localSheetId="7">#REF!</definedName>
    <definedName name="_3B_12">#REF!</definedName>
    <definedName name="_3B_13" localSheetId="18">#REF!</definedName>
    <definedName name="_3B_13" localSheetId="20">#REF!</definedName>
    <definedName name="_3B_13" localSheetId="14">#REF!</definedName>
    <definedName name="_3B_13" localSheetId="16">#REF!</definedName>
    <definedName name="_3B_13" localSheetId="11">#REF!</definedName>
    <definedName name="_3B_13" localSheetId="7">#REF!</definedName>
    <definedName name="_3B_13">#REF!</definedName>
    <definedName name="_3B_14" localSheetId="18">#REF!</definedName>
    <definedName name="_3B_14" localSheetId="20">#REF!</definedName>
    <definedName name="_3B_14" localSheetId="14">#REF!</definedName>
    <definedName name="_3B_14" localSheetId="16">#REF!</definedName>
    <definedName name="_3B_14" localSheetId="11">#REF!</definedName>
    <definedName name="_3B_14" localSheetId="7">#REF!</definedName>
    <definedName name="_3B_14">#REF!</definedName>
    <definedName name="_3B_15" localSheetId="18">#REF!</definedName>
    <definedName name="_3B_15" localSheetId="20">#REF!</definedName>
    <definedName name="_3B_15" localSheetId="14">#REF!</definedName>
    <definedName name="_3B_15" localSheetId="16">#REF!</definedName>
    <definedName name="_3B_15" localSheetId="11">#REF!</definedName>
    <definedName name="_3B_15" localSheetId="7">#REF!</definedName>
    <definedName name="_3B_15">#REF!</definedName>
    <definedName name="_3B_16" localSheetId="18">#REF!</definedName>
    <definedName name="_3B_16" localSheetId="20">#REF!</definedName>
    <definedName name="_3B_16" localSheetId="14">#REF!</definedName>
    <definedName name="_3B_16" localSheetId="16">#REF!</definedName>
    <definedName name="_3B_16" localSheetId="11">#REF!</definedName>
    <definedName name="_3B_16" localSheetId="7">#REF!</definedName>
    <definedName name="_3B_16">#REF!</definedName>
    <definedName name="_3B_17" localSheetId="18">#REF!</definedName>
    <definedName name="_3B_17" localSheetId="20">#REF!</definedName>
    <definedName name="_3B_17" localSheetId="14">#REF!</definedName>
    <definedName name="_3B_17" localSheetId="16">#REF!</definedName>
    <definedName name="_3B_17" localSheetId="11">#REF!</definedName>
    <definedName name="_3B_17" localSheetId="7">#REF!</definedName>
    <definedName name="_3B_17">#REF!</definedName>
    <definedName name="_3B_18" localSheetId="18">#REF!</definedName>
    <definedName name="_3B_18" localSheetId="20">#REF!</definedName>
    <definedName name="_3B_18" localSheetId="14">#REF!</definedName>
    <definedName name="_3B_18" localSheetId="16">#REF!</definedName>
    <definedName name="_3B_18" localSheetId="11">#REF!</definedName>
    <definedName name="_3B_18" localSheetId="7">#REF!</definedName>
    <definedName name="_3B_18">#REF!</definedName>
    <definedName name="_3B_19" localSheetId="18">#REF!</definedName>
    <definedName name="_3B_19" localSheetId="20">#REF!</definedName>
    <definedName name="_3B_19" localSheetId="14">#REF!</definedName>
    <definedName name="_3B_19" localSheetId="16">#REF!</definedName>
    <definedName name="_3B_19" localSheetId="11">#REF!</definedName>
    <definedName name="_3B_19" localSheetId="7">#REF!</definedName>
    <definedName name="_3B_19">#REF!</definedName>
    <definedName name="_3B_2" localSheetId="18">#REF!</definedName>
    <definedName name="_3B_2" localSheetId="20">#REF!</definedName>
    <definedName name="_3B_2" localSheetId="14">#REF!</definedName>
    <definedName name="_3B_2" localSheetId="16">#REF!</definedName>
    <definedName name="_3B_2" localSheetId="11">#REF!</definedName>
    <definedName name="_3B_2" localSheetId="7">#REF!</definedName>
    <definedName name="_3B_2">#REF!</definedName>
    <definedName name="_3B_20" localSheetId="18">#REF!</definedName>
    <definedName name="_3B_20" localSheetId="20">#REF!</definedName>
    <definedName name="_3B_20" localSheetId="14">#REF!</definedName>
    <definedName name="_3B_20" localSheetId="16">#REF!</definedName>
    <definedName name="_3B_20" localSheetId="11">#REF!</definedName>
    <definedName name="_3B_20" localSheetId="7">#REF!</definedName>
    <definedName name="_3B_20">#REF!</definedName>
    <definedName name="_3B_21" localSheetId="18">#REF!</definedName>
    <definedName name="_3B_21" localSheetId="20">#REF!</definedName>
    <definedName name="_3B_21" localSheetId="14">#REF!</definedName>
    <definedName name="_3B_21" localSheetId="16">#REF!</definedName>
    <definedName name="_3B_21" localSheetId="11">#REF!</definedName>
    <definedName name="_3B_21" localSheetId="7">#REF!</definedName>
    <definedName name="_3B_21">#REF!</definedName>
    <definedName name="_3B_22" localSheetId="18">#REF!</definedName>
    <definedName name="_3B_22" localSheetId="20">#REF!</definedName>
    <definedName name="_3B_22" localSheetId="14">#REF!</definedName>
    <definedName name="_3B_22" localSheetId="16">#REF!</definedName>
    <definedName name="_3B_22" localSheetId="11">#REF!</definedName>
    <definedName name="_3B_22" localSheetId="7">#REF!</definedName>
    <definedName name="_3B_22">#REF!</definedName>
    <definedName name="_3B_23" localSheetId="18">#REF!</definedName>
    <definedName name="_3B_23" localSheetId="20">#REF!</definedName>
    <definedName name="_3B_23" localSheetId="14">#REF!</definedName>
    <definedName name="_3B_23" localSheetId="16">#REF!</definedName>
    <definedName name="_3B_23" localSheetId="11">#REF!</definedName>
    <definedName name="_3B_23" localSheetId="7">#REF!</definedName>
    <definedName name="_3B_23">#REF!</definedName>
    <definedName name="_3B_24" localSheetId="18">#REF!</definedName>
    <definedName name="_3B_24" localSheetId="20">#REF!</definedName>
    <definedName name="_3B_24" localSheetId="14">#REF!</definedName>
    <definedName name="_3B_24" localSheetId="16">#REF!</definedName>
    <definedName name="_3B_24" localSheetId="11">#REF!</definedName>
    <definedName name="_3B_24" localSheetId="7">#REF!</definedName>
    <definedName name="_3B_24">#REF!</definedName>
    <definedName name="_3B_25" localSheetId="18">#REF!</definedName>
    <definedName name="_3B_25" localSheetId="20">#REF!</definedName>
    <definedName name="_3B_25" localSheetId="14">#REF!</definedName>
    <definedName name="_3B_25" localSheetId="16">#REF!</definedName>
    <definedName name="_3B_25" localSheetId="11">#REF!</definedName>
    <definedName name="_3B_25" localSheetId="7">#REF!</definedName>
    <definedName name="_3B_25">#REF!</definedName>
    <definedName name="_3B_26" localSheetId="18">#REF!</definedName>
    <definedName name="_3B_26" localSheetId="20">#REF!</definedName>
    <definedName name="_3B_26" localSheetId="14">#REF!</definedName>
    <definedName name="_3B_26" localSheetId="16">#REF!</definedName>
    <definedName name="_3B_26" localSheetId="11">#REF!</definedName>
    <definedName name="_3B_26" localSheetId="7">#REF!</definedName>
    <definedName name="_3B_26">#REF!</definedName>
    <definedName name="_3B_27" localSheetId="18">#REF!</definedName>
    <definedName name="_3B_27" localSheetId="20">#REF!</definedName>
    <definedName name="_3B_27" localSheetId="14">#REF!</definedName>
    <definedName name="_3B_27" localSheetId="16">#REF!</definedName>
    <definedName name="_3B_27" localSheetId="11">#REF!</definedName>
    <definedName name="_3B_27" localSheetId="7">#REF!</definedName>
    <definedName name="_3B_27">#REF!</definedName>
    <definedName name="_3B_28" localSheetId="18">#REF!</definedName>
    <definedName name="_3B_28" localSheetId="20">#REF!</definedName>
    <definedName name="_3B_28" localSheetId="14">#REF!</definedName>
    <definedName name="_3B_28" localSheetId="16">#REF!</definedName>
    <definedName name="_3B_28" localSheetId="11">#REF!</definedName>
    <definedName name="_3B_28" localSheetId="7">#REF!</definedName>
    <definedName name="_3B_28">#REF!</definedName>
    <definedName name="_3B_29" localSheetId="18">#REF!</definedName>
    <definedName name="_3B_29" localSheetId="20">#REF!</definedName>
    <definedName name="_3B_29" localSheetId="14">#REF!</definedName>
    <definedName name="_3B_29" localSheetId="16">#REF!</definedName>
    <definedName name="_3B_29" localSheetId="11">#REF!</definedName>
    <definedName name="_3B_29" localSheetId="7">#REF!</definedName>
    <definedName name="_3B_29">#REF!</definedName>
    <definedName name="_3B_3" localSheetId="18">#REF!</definedName>
    <definedName name="_3B_3" localSheetId="20">#REF!</definedName>
    <definedName name="_3B_3" localSheetId="14">#REF!</definedName>
    <definedName name="_3B_3" localSheetId="16">#REF!</definedName>
    <definedName name="_3B_3" localSheetId="11">#REF!</definedName>
    <definedName name="_3B_3" localSheetId="7">#REF!</definedName>
    <definedName name="_3B_3">#REF!</definedName>
    <definedName name="_3B_30" localSheetId="18">#REF!</definedName>
    <definedName name="_3B_30" localSheetId="20">#REF!</definedName>
    <definedName name="_3B_30" localSheetId="14">#REF!</definedName>
    <definedName name="_3B_30" localSheetId="16">#REF!</definedName>
    <definedName name="_3B_30" localSheetId="11">#REF!</definedName>
    <definedName name="_3B_30" localSheetId="7">#REF!</definedName>
    <definedName name="_3B_30">#REF!</definedName>
    <definedName name="_3B_4" localSheetId="18">#REF!</definedName>
    <definedName name="_3B_4" localSheetId="20">#REF!</definedName>
    <definedName name="_3B_4" localSheetId="14">#REF!</definedName>
    <definedName name="_3B_4" localSheetId="16">#REF!</definedName>
    <definedName name="_3B_4" localSheetId="11">#REF!</definedName>
    <definedName name="_3B_4" localSheetId="7">#REF!</definedName>
    <definedName name="_3B_4">#REF!</definedName>
    <definedName name="_3B_5" localSheetId="18">#REF!</definedName>
    <definedName name="_3B_5" localSheetId="20">#REF!</definedName>
    <definedName name="_3B_5" localSheetId="14">#REF!</definedName>
    <definedName name="_3B_5" localSheetId="16">#REF!</definedName>
    <definedName name="_3B_5" localSheetId="11">#REF!</definedName>
    <definedName name="_3B_5" localSheetId="7">#REF!</definedName>
    <definedName name="_3B_5">#REF!</definedName>
    <definedName name="_3B_6" localSheetId="18">#REF!</definedName>
    <definedName name="_3B_6" localSheetId="20">#REF!</definedName>
    <definedName name="_3B_6" localSheetId="14">#REF!</definedName>
    <definedName name="_3B_6" localSheetId="16">#REF!</definedName>
    <definedName name="_3B_6" localSheetId="11">#REF!</definedName>
    <definedName name="_3B_6" localSheetId="7">#REF!</definedName>
    <definedName name="_3B_6">#REF!</definedName>
    <definedName name="_3B_7" localSheetId="18">#REF!</definedName>
    <definedName name="_3B_7" localSheetId="20">#REF!</definedName>
    <definedName name="_3B_7" localSheetId="14">#REF!</definedName>
    <definedName name="_3B_7" localSheetId="16">#REF!</definedName>
    <definedName name="_3B_7" localSheetId="11">#REF!</definedName>
    <definedName name="_3B_7" localSheetId="7">#REF!</definedName>
    <definedName name="_3B_7">#REF!</definedName>
    <definedName name="_3B_8" localSheetId="18">#REF!</definedName>
    <definedName name="_3B_8" localSheetId="20">#REF!</definedName>
    <definedName name="_3B_8" localSheetId="14">#REF!</definedName>
    <definedName name="_3B_8" localSheetId="16">#REF!</definedName>
    <definedName name="_3B_8" localSheetId="11">#REF!</definedName>
    <definedName name="_3B_8" localSheetId="7">#REF!</definedName>
    <definedName name="_3B_8">#REF!</definedName>
    <definedName name="_3B_9" localSheetId="18">#REF!</definedName>
    <definedName name="_3B_9" localSheetId="20">#REF!</definedName>
    <definedName name="_3B_9" localSheetId="14">#REF!</definedName>
    <definedName name="_3B_9" localSheetId="16">#REF!</definedName>
    <definedName name="_3B_9" localSheetId="11">#REF!</definedName>
    <definedName name="_3B_9" localSheetId="7">#REF!</definedName>
    <definedName name="_3B_9">#REF!</definedName>
    <definedName name="_3C_" localSheetId="3">#REF!</definedName>
    <definedName name="_3C_" localSheetId="6">#REF!</definedName>
    <definedName name="_3C_" localSheetId="8">#REF!</definedName>
    <definedName name="_3C_" localSheetId="10">#REF!</definedName>
    <definedName name="_3C_" localSheetId="18">#REF!</definedName>
    <definedName name="_3C_" localSheetId="20">#REF!</definedName>
    <definedName name="_3C_" localSheetId="14">#REF!</definedName>
    <definedName name="_3C_" localSheetId="16">#REF!</definedName>
    <definedName name="_3C_" localSheetId="11">#REF!</definedName>
    <definedName name="_3C_" localSheetId="7">#REF!</definedName>
    <definedName name="_3C_" localSheetId="9">#REF!</definedName>
    <definedName name="_3C_">#REF!</definedName>
    <definedName name="_3C_1" localSheetId="18">#REF!</definedName>
    <definedName name="_3C_1" localSheetId="20">#REF!</definedName>
    <definedName name="_3C_1" localSheetId="14">#REF!</definedName>
    <definedName name="_3C_1" localSheetId="16">#REF!</definedName>
    <definedName name="_3C_1" localSheetId="11">#REF!</definedName>
    <definedName name="_3C_1" localSheetId="7">#REF!</definedName>
    <definedName name="_3C_1">#REF!</definedName>
    <definedName name="_3C_10" localSheetId="18">#REF!</definedName>
    <definedName name="_3C_10" localSheetId="20">#REF!</definedName>
    <definedName name="_3C_10" localSheetId="14">#REF!</definedName>
    <definedName name="_3C_10" localSheetId="16">#REF!</definedName>
    <definedName name="_3C_10" localSheetId="11">#REF!</definedName>
    <definedName name="_3C_10" localSheetId="7">#REF!</definedName>
    <definedName name="_3C_10">#REF!</definedName>
    <definedName name="_3C_11" localSheetId="18">#REF!</definedName>
    <definedName name="_3C_11" localSheetId="20">#REF!</definedName>
    <definedName name="_3C_11" localSheetId="14">#REF!</definedName>
    <definedName name="_3C_11" localSheetId="16">#REF!</definedName>
    <definedName name="_3C_11" localSheetId="11">#REF!</definedName>
    <definedName name="_3C_11" localSheetId="7">#REF!</definedName>
    <definedName name="_3C_11">#REF!</definedName>
    <definedName name="_3C_12" localSheetId="18">#REF!</definedName>
    <definedName name="_3C_12" localSheetId="20">#REF!</definedName>
    <definedName name="_3C_12" localSheetId="14">#REF!</definedName>
    <definedName name="_3C_12" localSheetId="16">#REF!</definedName>
    <definedName name="_3C_12" localSheetId="11">#REF!</definedName>
    <definedName name="_3C_12" localSheetId="7">#REF!</definedName>
    <definedName name="_3C_12">#REF!</definedName>
    <definedName name="_3C_13" localSheetId="18">#REF!</definedName>
    <definedName name="_3C_13" localSheetId="20">#REF!</definedName>
    <definedName name="_3C_13" localSheetId="14">#REF!</definedName>
    <definedName name="_3C_13" localSheetId="16">#REF!</definedName>
    <definedName name="_3C_13" localSheetId="11">#REF!</definedName>
    <definedName name="_3C_13" localSheetId="7">#REF!</definedName>
    <definedName name="_3C_13">#REF!</definedName>
    <definedName name="_3C_14" localSheetId="18">#REF!</definedName>
    <definedName name="_3C_14" localSheetId="20">#REF!</definedName>
    <definedName name="_3C_14" localSheetId="14">#REF!</definedName>
    <definedName name="_3C_14" localSheetId="16">#REF!</definedName>
    <definedName name="_3C_14" localSheetId="11">#REF!</definedName>
    <definedName name="_3C_14" localSheetId="7">#REF!</definedName>
    <definedName name="_3C_14">#REF!</definedName>
    <definedName name="_3C_15" localSheetId="18">#REF!</definedName>
    <definedName name="_3C_15" localSheetId="20">#REF!</definedName>
    <definedName name="_3C_15" localSheetId="14">#REF!</definedName>
    <definedName name="_3C_15" localSheetId="16">#REF!</definedName>
    <definedName name="_3C_15" localSheetId="11">#REF!</definedName>
    <definedName name="_3C_15" localSheetId="7">#REF!</definedName>
    <definedName name="_3C_15">#REF!</definedName>
    <definedName name="_3C_16" localSheetId="18">#REF!</definedName>
    <definedName name="_3C_16" localSheetId="20">#REF!</definedName>
    <definedName name="_3C_16" localSheetId="14">#REF!</definedName>
    <definedName name="_3C_16" localSheetId="16">#REF!</definedName>
    <definedName name="_3C_16" localSheetId="11">#REF!</definedName>
    <definedName name="_3C_16" localSheetId="7">#REF!</definedName>
    <definedName name="_3C_16">#REF!</definedName>
    <definedName name="_3C_17" localSheetId="18">#REF!</definedName>
    <definedName name="_3C_17" localSheetId="20">#REF!</definedName>
    <definedName name="_3C_17" localSheetId="14">#REF!</definedName>
    <definedName name="_3C_17" localSheetId="16">#REF!</definedName>
    <definedName name="_3C_17" localSheetId="11">#REF!</definedName>
    <definedName name="_3C_17" localSheetId="7">#REF!</definedName>
    <definedName name="_3C_17">#REF!</definedName>
    <definedName name="_3C_18" localSheetId="18">#REF!</definedName>
    <definedName name="_3C_18" localSheetId="20">#REF!</definedName>
    <definedName name="_3C_18" localSheetId="14">#REF!</definedName>
    <definedName name="_3C_18" localSheetId="16">#REF!</definedName>
    <definedName name="_3C_18" localSheetId="11">#REF!</definedName>
    <definedName name="_3C_18" localSheetId="7">#REF!</definedName>
    <definedName name="_3C_18">#REF!</definedName>
    <definedName name="_3C_19" localSheetId="18">#REF!</definedName>
    <definedName name="_3C_19" localSheetId="20">#REF!</definedName>
    <definedName name="_3C_19" localSheetId="14">#REF!</definedName>
    <definedName name="_3C_19" localSheetId="16">#REF!</definedName>
    <definedName name="_3C_19" localSheetId="11">#REF!</definedName>
    <definedName name="_3C_19" localSheetId="7">#REF!</definedName>
    <definedName name="_3C_19">#REF!</definedName>
    <definedName name="_3C_2" localSheetId="18">#REF!</definedName>
    <definedName name="_3C_2" localSheetId="20">#REF!</definedName>
    <definedName name="_3C_2" localSheetId="14">#REF!</definedName>
    <definedName name="_3C_2" localSheetId="16">#REF!</definedName>
    <definedName name="_3C_2" localSheetId="11">#REF!</definedName>
    <definedName name="_3C_2" localSheetId="7">#REF!</definedName>
    <definedName name="_3C_2">#REF!</definedName>
    <definedName name="_3C_20" localSheetId="18">#REF!</definedName>
    <definedName name="_3C_20" localSheetId="20">#REF!</definedName>
    <definedName name="_3C_20" localSheetId="14">#REF!</definedName>
    <definedName name="_3C_20" localSheetId="16">#REF!</definedName>
    <definedName name="_3C_20" localSheetId="11">#REF!</definedName>
    <definedName name="_3C_20" localSheetId="7">#REF!</definedName>
    <definedName name="_3C_20">#REF!</definedName>
    <definedName name="_3C_21" localSheetId="18">#REF!</definedName>
    <definedName name="_3C_21" localSheetId="20">#REF!</definedName>
    <definedName name="_3C_21" localSheetId="14">#REF!</definedName>
    <definedName name="_3C_21" localSheetId="16">#REF!</definedName>
    <definedName name="_3C_21" localSheetId="11">#REF!</definedName>
    <definedName name="_3C_21" localSheetId="7">#REF!</definedName>
    <definedName name="_3C_21">#REF!</definedName>
    <definedName name="_3C_22" localSheetId="18">#REF!</definedName>
    <definedName name="_3C_22" localSheetId="20">#REF!</definedName>
    <definedName name="_3C_22" localSheetId="14">#REF!</definedName>
    <definedName name="_3C_22" localSheetId="16">#REF!</definedName>
    <definedName name="_3C_22" localSheetId="11">#REF!</definedName>
    <definedName name="_3C_22" localSheetId="7">#REF!</definedName>
    <definedName name="_3C_22">#REF!</definedName>
    <definedName name="_3C_23" localSheetId="18">#REF!</definedName>
    <definedName name="_3C_23" localSheetId="20">#REF!</definedName>
    <definedName name="_3C_23" localSheetId="14">#REF!</definedName>
    <definedName name="_3C_23" localSheetId="16">#REF!</definedName>
    <definedName name="_3C_23" localSheetId="11">#REF!</definedName>
    <definedName name="_3C_23" localSheetId="7">#REF!</definedName>
    <definedName name="_3C_23">#REF!</definedName>
    <definedName name="_3C_24" localSheetId="18">#REF!</definedName>
    <definedName name="_3C_24" localSheetId="20">#REF!</definedName>
    <definedName name="_3C_24" localSheetId="14">#REF!</definedName>
    <definedName name="_3C_24" localSheetId="16">#REF!</definedName>
    <definedName name="_3C_24" localSheetId="11">#REF!</definedName>
    <definedName name="_3C_24" localSheetId="7">#REF!</definedName>
    <definedName name="_3C_24">#REF!</definedName>
    <definedName name="_3C_25" localSheetId="18">#REF!</definedName>
    <definedName name="_3C_25" localSheetId="20">#REF!</definedName>
    <definedName name="_3C_25" localSheetId="14">#REF!</definedName>
    <definedName name="_3C_25" localSheetId="16">#REF!</definedName>
    <definedName name="_3C_25" localSheetId="11">#REF!</definedName>
    <definedName name="_3C_25" localSheetId="7">#REF!</definedName>
    <definedName name="_3C_25">#REF!</definedName>
    <definedName name="_3C_26" localSheetId="18">#REF!</definedName>
    <definedName name="_3C_26" localSheetId="20">#REF!</definedName>
    <definedName name="_3C_26" localSheetId="14">#REF!</definedName>
    <definedName name="_3C_26" localSheetId="16">#REF!</definedName>
    <definedName name="_3C_26" localSheetId="11">#REF!</definedName>
    <definedName name="_3C_26" localSheetId="7">#REF!</definedName>
    <definedName name="_3C_26">#REF!</definedName>
    <definedName name="_3C_27" localSheetId="18">#REF!</definedName>
    <definedName name="_3C_27" localSheetId="20">#REF!</definedName>
    <definedName name="_3C_27" localSheetId="14">#REF!</definedName>
    <definedName name="_3C_27" localSheetId="16">#REF!</definedName>
    <definedName name="_3C_27" localSheetId="11">#REF!</definedName>
    <definedName name="_3C_27" localSheetId="7">#REF!</definedName>
    <definedName name="_3C_27">#REF!</definedName>
    <definedName name="_3C_28" localSheetId="18">#REF!</definedName>
    <definedName name="_3C_28" localSheetId="20">#REF!</definedName>
    <definedName name="_3C_28" localSheetId="14">#REF!</definedName>
    <definedName name="_3C_28" localSheetId="16">#REF!</definedName>
    <definedName name="_3C_28" localSheetId="11">#REF!</definedName>
    <definedName name="_3C_28" localSheetId="7">#REF!</definedName>
    <definedName name="_3C_28">#REF!</definedName>
    <definedName name="_3C_29" localSheetId="18">#REF!</definedName>
    <definedName name="_3C_29" localSheetId="20">#REF!</definedName>
    <definedName name="_3C_29" localSheetId="14">#REF!</definedName>
    <definedName name="_3C_29" localSheetId="16">#REF!</definedName>
    <definedName name="_3C_29" localSheetId="11">#REF!</definedName>
    <definedName name="_3C_29" localSheetId="7">#REF!</definedName>
    <definedName name="_3C_29">#REF!</definedName>
    <definedName name="_3C_3" localSheetId="18">#REF!</definedName>
    <definedName name="_3C_3" localSheetId="20">#REF!</definedName>
    <definedName name="_3C_3" localSheetId="14">#REF!</definedName>
    <definedName name="_3C_3" localSheetId="16">#REF!</definedName>
    <definedName name="_3C_3" localSheetId="11">#REF!</definedName>
    <definedName name="_3C_3" localSheetId="7">#REF!</definedName>
    <definedName name="_3C_3">#REF!</definedName>
    <definedName name="_3C_30" localSheetId="18">#REF!</definedName>
    <definedName name="_3C_30" localSheetId="20">#REF!</definedName>
    <definedName name="_3C_30" localSheetId="14">#REF!</definedName>
    <definedName name="_3C_30" localSheetId="16">#REF!</definedName>
    <definedName name="_3C_30" localSheetId="11">#REF!</definedName>
    <definedName name="_3C_30" localSheetId="7">#REF!</definedName>
    <definedName name="_3C_30">#REF!</definedName>
    <definedName name="_3C_4" localSheetId="18">#REF!</definedName>
    <definedName name="_3C_4" localSheetId="20">#REF!</definedName>
    <definedName name="_3C_4" localSheetId="14">#REF!</definedName>
    <definedName name="_3C_4" localSheetId="16">#REF!</definedName>
    <definedName name="_3C_4" localSheetId="11">#REF!</definedName>
    <definedName name="_3C_4" localSheetId="7">#REF!</definedName>
    <definedName name="_3C_4">#REF!</definedName>
    <definedName name="_3C_5" localSheetId="18">#REF!</definedName>
    <definedName name="_3C_5" localSheetId="20">#REF!</definedName>
    <definedName name="_3C_5" localSheetId="14">#REF!</definedName>
    <definedName name="_3C_5" localSheetId="16">#REF!</definedName>
    <definedName name="_3C_5" localSheetId="11">#REF!</definedName>
    <definedName name="_3C_5" localSheetId="7">#REF!</definedName>
    <definedName name="_3C_5">#REF!</definedName>
    <definedName name="_3C_6" localSheetId="18">#REF!</definedName>
    <definedName name="_3C_6" localSheetId="20">#REF!</definedName>
    <definedName name="_3C_6" localSheetId="14">#REF!</definedName>
    <definedName name="_3C_6" localSheetId="16">#REF!</definedName>
    <definedName name="_3C_6" localSheetId="11">#REF!</definedName>
    <definedName name="_3C_6" localSheetId="7">#REF!</definedName>
    <definedName name="_3C_6">#REF!</definedName>
    <definedName name="_3C_7" localSheetId="18">#REF!</definedName>
    <definedName name="_3C_7" localSheetId="20">#REF!</definedName>
    <definedName name="_3C_7" localSheetId="14">#REF!</definedName>
    <definedName name="_3C_7" localSheetId="16">#REF!</definedName>
    <definedName name="_3C_7" localSheetId="11">#REF!</definedName>
    <definedName name="_3C_7" localSheetId="7">#REF!</definedName>
    <definedName name="_3C_7">#REF!</definedName>
    <definedName name="_3C_8" localSheetId="18">#REF!</definedName>
    <definedName name="_3C_8" localSheetId="20">#REF!</definedName>
    <definedName name="_3C_8" localSheetId="14">#REF!</definedName>
    <definedName name="_3C_8" localSheetId="16">#REF!</definedName>
    <definedName name="_3C_8" localSheetId="11">#REF!</definedName>
    <definedName name="_3C_8" localSheetId="7">#REF!</definedName>
    <definedName name="_3C_8">#REF!</definedName>
    <definedName name="_3C_9" localSheetId="18">#REF!</definedName>
    <definedName name="_3C_9" localSheetId="20">#REF!</definedName>
    <definedName name="_3C_9" localSheetId="14">#REF!</definedName>
    <definedName name="_3C_9" localSheetId="16">#REF!</definedName>
    <definedName name="_3C_9" localSheetId="11">#REF!</definedName>
    <definedName name="_3C_9" localSheetId="7">#REF!</definedName>
    <definedName name="_3C_9">#REF!</definedName>
    <definedName name="_3P100A" localSheetId="3">#REF!</definedName>
    <definedName name="_3P100A" localSheetId="6">#REF!</definedName>
    <definedName name="_3P100A" localSheetId="8">#REF!</definedName>
    <definedName name="_3P100A" localSheetId="10">#REF!</definedName>
    <definedName name="_3P100A" localSheetId="18">#REF!</definedName>
    <definedName name="_3P100A" localSheetId="20">#REF!</definedName>
    <definedName name="_3P100A" localSheetId="14">#REF!</definedName>
    <definedName name="_3P100A" localSheetId="16">#REF!</definedName>
    <definedName name="_3P100A" localSheetId="11">#REF!</definedName>
    <definedName name="_3P100A" localSheetId="7">#REF!</definedName>
    <definedName name="_3P100A" localSheetId="9">#REF!</definedName>
    <definedName name="_3P100A">#REF!</definedName>
    <definedName name="_3P200A" localSheetId="3">#REF!</definedName>
    <definedName name="_3P200A" localSheetId="6">#REF!</definedName>
    <definedName name="_3P200A" localSheetId="8">#REF!</definedName>
    <definedName name="_3P200A" localSheetId="10">#REF!</definedName>
    <definedName name="_3P200A" localSheetId="18">#REF!</definedName>
    <definedName name="_3P200A" localSheetId="20">#REF!</definedName>
    <definedName name="_3P200A" localSheetId="14">#REF!</definedName>
    <definedName name="_3P200A" localSheetId="16">#REF!</definedName>
    <definedName name="_3P200A" localSheetId="11">#REF!</definedName>
    <definedName name="_3P200A" localSheetId="7">#REF!</definedName>
    <definedName name="_3P200A" localSheetId="9">#REF!</definedName>
    <definedName name="_3P200A">#REF!</definedName>
    <definedName name="_3P300A" localSheetId="3">#REF!</definedName>
    <definedName name="_3P300A" localSheetId="6">#REF!</definedName>
    <definedName name="_3P300A" localSheetId="8">#REF!</definedName>
    <definedName name="_3P300A" localSheetId="10">#REF!</definedName>
    <definedName name="_3P300A" localSheetId="18">#REF!</definedName>
    <definedName name="_3P300A" localSheetId="20">#REF!</definedName>
    <definedName name="_3P300A" localSheetId="14">#REF!</definedName>
    <definedName name="_3P300A" localSheetId="16">#REF!</definedName>
    <definedName name="_3P300A" localSheetId="11">#REF!</definedName>
    <definedName name="_3P300A" localSheetId="7">#REF!</definedName>
    <definedName name="_3P300A" localSheetId="9">#REF!</definedName>
    <definedName name="_3P300A">#REF!</definedName>
    <definedName name="_3P30A" localSheetId="3">#REF!</definedName>
    <definedName name="_3P30A" localSheetId="6">#REF!</definedName>
    <definedName name="_3P30A" localSheetId="8">#REF!</definedName>
    <definedName name="_3P30A" localSheetId="10">#REF!</definedName>
    <definedName name="_3P30A" localSheetId="18">#REF!</definedName>
    <definedName name="_3P30A" localSheetId="20">#REF!</definedName>
    <definedName name="_3P30A" localSheetId="14">#REF!</definedName>
    <definedName name="_3P30A" localSheetId="16">#REF!</definedName>
    <definedName name="_3P30A" localSheetId="11">#REF!</definedName>
    <definedName name="_3P30A" localSheetId="7">#REF!</definedName>
    <definedName name="_3P30A" localSheetId="9">#REF!</definedName>
    <definedName name="_3P30A">#REF!</definedName>
    <definedName name="_3P400A" localSheetId="3">#REF!</definedName>
    <definedName name="_3P400A" localSheetId="6">#REF!</definedName>
    <definedName name="_3P400A" localSheetId="8">#REF!</definedName>
    <definedName name="_3P400A" localSheetId="10">#REF!</definedName>
    <definedName name="_3P400A" localSheetId="18">#REF!</definedName>
    <definedName name="_3P400A" localSheetId="20">#REF!</definedName>
    <definedName name="_3P400A" localSheetId="14">#REF!</definedName>
    <definedName name="_3P400A" localSheetId="16">#REF!</definedName>
    <definedName name="_3P400A" localSheetId="11">#REF!</definedName>
    <definedName name="_3P400A" localSheetId="7">#REF!</definedName>
    <definedName name="_3P400A" localSheetId="9">#REF!</definedName>
    <definedName name="_3P400A">#REF!</definedName>
    <definedName name="_3P600A" localSheetId="3">#REF!</definedName>
    <definedName name="_3P600A" localSheetId="6">#REF!</definedName>
    <definedName name="_3P600A" localSheetId="8">#REF!</definedName>
    <definedName name="_3P600A" localSheetId="10">#REF!</definedName>
    <definedName name="_3P600A" localSheetId="18">#REF!</definedName>
    <definedName name="_3P600A" localSheetId="20">#REF!</definedName>
    <definedName name="_3P600A" localSheetId="14">#REF!</definedName>
    <definedName name="_3P600A" localSheetId="16">#REF!</definedName>
    <definedName name="_3P600A" localSheetId="11">#REF!</definedName>
    <definedName name="_3P600A" localSheetId="7">#REF!</definedName>
    <definedName name="_3P600A" localSheetId="9">#REF!</definedName>
    <definedName name="_3P600A">#REF!</definedName>
    <definedName name="_3P60A" localSheetId="3">#REF!</definedName>
    <definedName name="_3P60A" localSheetId="6">#REF!</definedName>
    <definedName name="_3P60A" localSheetId="8">#REF!</definedName>
    <definedName name="_3P60A" localSheetId="10">#REF!</definedName>
    <definedName name="_3P60A" localSheetId="18">#REF!</definedName>
    <definedName name="_3P60A" localSheetId="20">#REF!</definedName>
    <definedName name="_3P60A" localSheetId="14">#REF!</definedName>
    <definedName name="_3P60A" localSheetId="16">#REF!</definedName>
    <definedName name="_3P60A" localSheetId="11">#REF!</definedName>
    <definedName name="_3P60A" localSheetId="7">#REF!</definedName>
    <definedName name="_3P60A" localSheetId="9">#REF!</definedName>
    <definedName name="_3P60A">#REF!</definedName>
    <definedName name="_3공장" localSheetId="18">#REF!</definedName>
    <definedName name="_3공장" localSheetId="20">#REF!</definedName>
    <definedName name="_3공장" localSheetId="14">#REF!</definedName>
    <definedName name="_3공장" localSheetId="16">#REF!</definedName>
    <definedName name="_3공장" localSheetId="11">#REF!</definedName>
    <definedName name="_3공장" localSheetId="7">#REF!</definedName>
    <definedName name="_3공장">#REF!</definedName>
    <definedName name="_4" localSheetId="6">#N/A</definedName>
    <definedName name="_4" localSheetId="8">#N/A</definedName>
    <definedName name="_4" localSheetId="10">#N/A</definedName>
    <definedName name="_4" localSheetId="13">#N/A</definedName>
    <definedName name="_4" localSheetId="15">#N/A</definedName>
    <definedName name="_4" localSheetId="17">#N/A</definedName>
    <definedName name="_4" localSheetId="19">#N/A</definedName>
    <definedName name="_4" localSheetId="18">#REF!</definedName>
    <definedName name="_4" localSheetId="12">#N/A</definedName>
    <definedName name="_4" localSheetId="20">#REF!</definedName>
    <definedName name="_4" localSheetId="14">#REF!</definedName>
    <definedName name="_4" localSheetId="16">#N/A</definedName>
    <definedName name="_4" localSheetId="5">#N/A</definedName>
    <definedName name="_4" localSheetId="11">#REF!</definedName>
    <definedName name="_4" localSheetId="7">#REF!</definedName>
    <definedName name="_4" localSheetId="9">#N/A</definedName>
    <definedName name="_4">#REF!</definedName>
    <definedName name="_4__wrn.Ã¶°ñÁý°èÇ_._.5Ä­." localSheetId="6" hidden="1">{#N/A,#N/A,FALSE,"Sheet1"}</definedName>
    <definedName name="_4__wrn.Ã¶°ñÁý°èÇ_._.5Ä­." localSheetId="8" hidden="1">{#N/A,#N/A,FALSE,"Sheet1"}</definedName>
    <definedName name="_4__wrn.Ã¶°ñÁý°èÇ_._.5Ä­." localSheetId="10" hidden="1">{#N/A,#N/A,FALSE,"Sheet1"}</definedName>
    <definedName name="_4__wrn.Ã¶°ñÁý°èÇ_._.5Ä­." localSheetId="13" hidden="1">{#N/A,#N/A,FALSE,"Sheet1"}</definedName>
    <definedName name="_4__wrn.Ã¶°ñÁý°èÇ_._.5Ä­." localSheetId="15" hidden="1">{#N/A,#N/A,FALSE,"Sheet1"}</definedName>
    <definedName name="_4__wrn.Ã¶°ñÁý°èÇ_._.5Ä­." localSheetId="17" hidden="1">{#N/A,#N/A,FALSE,"Sheet1"}</definedName>
    <definedName name="_4__wrn.Ã¶°ñÁý°èÇ_._.5Ä­." localSheetId="19" hidden="1">{#N/A,#N/A,FALSE,"Sheet1"}</definedName>
    <definedName name="_4__wrn.Ã¶°ñÁý°èÇ_._.5Ä­." localSheetId="12" hidden="1">{#N/A,#N/A,FALSE,"Sheet1"}</definedName>
    <definedName name="_4__wrn.Ã¶°ñÁý°èÇ_._.5Ä­." localSheetId="16" hidden="1">{#N/A,#N/A,FALSE,"Sheet1"}</definedName>
    <definedName name="_4__wrn.Ã¶°ñÁý°èÇ_._.5Ä­." localSheetId="5" hidden="1">{#N/A,#N/A,FALSE,"Sheet1"}</definedName>
    <definedName name="_4__wrn.Ã¶°ñÁý°èÇ_._.5Ä­." localSheetId="9" hidden="1">{#N/A,#N/A,FALSE,"Sheet1"}</definedName>
    <definedName name="_4__wrn.Ã¶°ñÁý°èÇ_._.5Ä­." hidden="1">{#N/A,#N/A,FALSE,"Sheet1"}</definedName>
    <definedName name="_4_1" localSheetId="3">[6]품!#REF!</definedName>
    <definedName name="_4_1" localSheetId="6">[6]품!#REF!</definedName>
    <definedName name="_4_1" localSheetId="8">[6]품!#REF!</definedName>
    <definedName name="_4_1" localSheetId="10">[6]품!#REF!</definedName>
    <definedName name="_4_1" localSheetId="18">[6]품!#REF!</definedName>
    <definedName name="_4_1" localSheetId="20">[6]품!#REF!</definedName>
    <definedName name="_4_1" localSheetId="14">[6]품!#REF!</definedName>
    <definedName name="_4_1" localSheetId="16">[6]품!#REF!</definedName>
    <definedName name="_4_1" localSheetId="11">[6]품!#REF!</definedName>
    <definedName name="_4_1" localSheetId="7">[6]품!#REF!</definedName>
    <definedName name="_4_1" localSheetId="9">[6]품!#REF!</definedName>
    <definedName name="_4_1">[6]품!#REF!</definedName>
    <definedName name="_4_2" localSheetId="3">[6]품!#REF!</definedName>
    <definedName name="_4_2" localSheetId="6">[6]품!#REF!</definedName>
    <definedName name="_4_2" localSheetId="8">[6]품!#REF!</definedName>
    <definedName name="_4_2" localSheetId="10">[6]품!#REF!</definedName>
    <definedName name="_4_2" localSheetId="18">[6]품!#REF!</definedName>
    <definedName name="_4_2" localSheetId="20">[6]품!#REF!</definedName>
    <definedName name="_4_2" localSheetId="14">[6]품!#REF!</definedName>
    <definedName name="_4_2" localSheetId="16">[6]품!#REF!</definedName>
    <definedName name="_4_2" localSheetId="11">[6]품!#REF!</definedName>
    <definedName name="_4_2" localSheetId="7">[6]품!#REF!</definedName>
    <definedName name="_4_2" localSheetId="9">[6]품!#REF!</definedName>
    <definedName name="_4_2">[6]품!#REF!</definedName>
    <definedName name="_4_2_1" localSheetId="3">[7]품셈!#REF!</definedName>
    <definedName name="_4_2_1" localSheetId="6">[7]품셈!#REF!</definedName>
    <definedName name="_4_2_1" localSheetId="8">[7]품셈!#REF!</definedName>
    <definedName name="_4_2_1" localSheetId="10">[7]품셈!#REF!</definedName>
    <definedName name="_4_2_1" localSheetId="18">[7]품셈!#REF!</definedName>
    <definedName name="_4_2_1" localSheetId="20">[7]품셈!#REF!</definedName>
    <definedName name="_4_2_1" localSheetId="14">[7]품셈!#REF!</definedName>
    <definedName name="_4_2_1" localSheetId="16">[7]품셈!#REF!</definedName>
    <definedName name="_4_2_1" localSheetId="11">[7]품셈!#REF!</definedName>
    <definedName name="_4_2_1" localSheetId="7">[7]품셈!#REF!</definedName>
    <definedName name="_4_2_1" localSheetId="9">[7]품셈!#REF!</definedName>
    <definedName name="_4_2_1">[7]품셈!#REF!</definedName>
    <definedName name="_4_2_2" localSheetId="3">[7]품셈!#REF!</definedName>
    <definedName name="_4_2_2" localSheetId="6">[7]품셈!#REF!</definedName>
    <definedName name="_4_2_2" localSheetId="8">[7]품셈!#REF!</definedName>
    <definedName name="_4_2_2" localSheetId="10">[7]품셈!#REF!</definedName>
    <definedName name="_4_2_2" localSheetId="18">[7]품셈!#REF!</definedName>
    <definedName name="_4_2_2" localSheetId="20">[7]품셈!#REF!</definedName>
    <definedName name="_4_2_2" localSheetId="14">[7]품셈!#REF!</definedName>
    <definedName name="_4_2_2" localSheetId="16">[7]품셈!#REF!</definedName>
    <definedName name="_4_2_2" localSheetId="11">[7]품셈!#REF!</definedName>
    <definedName name="_4_2_2" localSheetId="7">[7]품셈!#REF!</definedName>
    <definedName name="_4_2_2" localSheetId="9">[7]품셈!#REF!</definedName>
    <definedName name="_4_2_2">[7]품셈!#REF!</definedName>
    <definedName name="_4_2_3" localSheetId="3">[7]품셈!#REF!</definedName>
    <definedName name="_4_2_3" localSheetId="6">[7]품셈!#REF!</definedName>
    <definedName name="_4_2_3" localSheetId="8">[7]품셈!#REF!</definedName>
    <definedName name="_4_2_3" localSheetId="10">[7]품셈!#REF!</definedName>
    <definedName name="_4_2_3" localSheetId="18">[7]품셈!#REF!</definedName>
    <definedName name="_4_2_3" localSheetId="20">[7]품셈!#REF!</definedName>
    <definedName name="_4_2_3" localSheetId="14">[7]품셈!#REF!</definedName>
    <definedName name="_4_2_3" localSheetId="16">[7]품셈!#REF!</definedName>
    <definedName name="_4_2_3" localSheetId="11">[7]품셈!#REF!</definedName>
    <definedName name="_4_2_3" localSheetId="7">[7]품셈!#REF!</definedName>
    <definedName name="_4_2_3" localSheetId="9">[7]품셈!#REF!</definedName>
    <definedName name="_4_2_3">[7]품셈!#REF!</definedName>
    <definedName name="_4_3_0Crite" localSheetId="18">#REF!</definedName>
    <definedName name="_4_3_0Crite" localSheetId="20">#REF!</definedName>
    <definedName name="_4_3_0Crite" localSheetId="14">#REF!</definedName>
    <definedName name="_4_3_0Crite" localSheetId="16">#REF!</definedName>
    <definedName name="_4_3_0Crite" localSheetId="11">#REF!</definedName>
    <definedName name="_4_3_0Crite" localSheetId="7">#REF!</definedName>
    <definedName name="_4_3_0Crite">#REF!</definedName>
    <definedName name="_4_3_0Criteria" localSheetId="18">#REF!</definedName>
    <definedName name="_4_3_0Criteria" localSheetId="20">#REF!</definedName>
    <definedName name="_4_3_0Criteria" localSheetId="14">#REF!</definedName>
    <definedName name="_4_3_0Criteria" localSheetId="16">#REF!</definedName>
    <definedName name="_4_3_0Criteria" localSheetId="11">#REF!</definedName>
    <definedName name="_4_3_0Criteria" localSheetId="7">#REF!</definedName>
    <definedName name="_4_3_0Criteria">#REF!</definedName>
    <definedName name="_40">#N/A</definedName>
    <definedName name="_40S3_" hidden="1">{#N/A,#N/A,FALSE,"포장2"}</definedName>
    <definedName name="_41">#N/A</definedName>
    <definedName name="_415" localSheetId="3">#REF!</definedName>
    <definedName name="_415" localSheetId="6">#REF!</definedName>
    <definedName name="_415" localSheetId="8">#REF!</definedName>
    <definedName name="_415" localSheetId="10">#REF!</definedName>
    <definedName name="_415" localSheetId="18">#REF!</definedName>
    <definedName name="_415" localSheetId="20">#REF!</definedName>
    <definedName name="_415" localSheetId="14">#REF!</definedName>
    <definedName name="_415" localSheetId="16">#REF!</definedName>
    <definedName name="_415" localSheetId="11">#REF!</definedName>
    <definedName name="_415" localSheetId="7">#REF!</definedName>
    <definedName name="_415" localSheetId="9">#REF!</definedName>
    <definedName name="_415">#REF!</definedName>
    <definedName name="_415___0" localSheetId="3">#REF!</definedName>
    <definedName name="_415___0" localSheetId="6">#REF!</definedName>
    <definedName name="_415___0" localSheetId="8">#REF!</definedName>
    <definedName name="_415___0" localSheetId="10">#REF!</definedName>
    <definedName name="_415___0" localSheetId="18">#REF!</definedName>
    <definedName name="_415___0" localSheetId="20">#REF!</definedName>
    <definedName name="_415___0" localSheetId="14">#REF!</definedName>
    <definedName name="_415___0" localSheetId="16">#REF!</definedName>
    <definedName name="_415___0" localSheetId="11">#REF!</definedName>
    <definedName name="_415___0" localSheetId="7">#REF!</definedName>
    <definedName name="_415___0" localSheetId="9">#REF!</definedName>
    <definedName name="_415___0">#REF!</definedName>
    <definedName name="_415___10" localSheetId="3">#REF!</definedName>
    <definedName name="_415___10" localSheetId="6">#REF!</definedName>
    <definedName name="_415___10" localSheetId="8">#REF!</definedName>
    <definedName name="_415___10" localSheetId="10">#REF!</definedName>
    <definedName name="_415___10" localSheetId="18">#REF!</definedName>
    <definedName name="_415___10" localSheetId="20">#REF!</definedName>
    <definedName name="_415___10" localSheetId="14">#REF!</definedName>
    <definedName name="_415___10" localSheetId="16">#REF!</definedName>
    <definedName name="_415___10" localSheetId="11">#REF!</definedName>
    <definedName name="_415___10" localSheetId="7">#REF!</definedName>
    <definedName name="_415___10" localSheetId="9">#REF!</definedName>
    <definedName name="_415___10">#REF!</definedName>
    <definedName name="_415___12" localSheetId="3">#REF!</definedName>
    <definedName name="_415___12" localSheetId="6">#REF!</definedName>
    <definedName name="_415___12" localSheetId="8">#REF!</definedName>
    <definedName name="_415___12" localSheetId="10">#REF!</definedName>
    <definedName name="_415___12" localSheetId="18">#REF!</definedName>
    <definedName name="_415___12" localSheetId="20">#REF!</definedName>
    <definedName name="_415___12" localSheetId="14">#REF!</definedName>
    <definedName name="_415___12" localSheetId="16">#REF!</definedName>
    <definedName name="_415___12" localSheetId="11">#REF!</definedName>
    <definedName name="_415___12" localSheetId="7">#REF!</definedName>
    <definedName name="_415___12" localSheetId="9">#REF!</definedName>
    <definedName name="_415___12">#REF!</definedName>
    <definedName name="_415___2" localSheetId="3">#REF!</definedName>
    <definedName name="_415___2" localSheetId="6">#REF!</definedName>
    <definedName name="_415___2" localSheetId="8">#REF!</definedName>
    <definedName name="_415___2" localSheetId="10">#REF!</definedName>
    <definedName name="_415___2" localSheetId="18">#REF!</definedName>
    <definedName name="_415___2" localSheetId="20">#REF!</definedName>
    <definedName name="_415___2" localSheetId="14">#REF!</definedName>
    <definedName name="_415___2" localSheetId="16">#REF!</definedName>
    <definedName name="_415___2" localSheetId="11">#REF!</definedName>
    <definedName name="_415___2" localSheetId="7">#REF!</definedName>
    <definedName name="_415___2" localSheetId="9">#REF!</definedName>
    <definedName name="_415___2">#REF!</definedName>
    <definedName name="_415___3" localSheetId="3">#REF!</definedName>
    <definedName name="_415___3" localSheetId="6">#REF!</definedName>
    <definedName name="_415___3" localSheetId="8">#REF!</definedName>
    <definedName name="_415___3" localSheetId="10">#REF!</definedName>
    <definedName name="_415___3" localSheetId="18">#REF!</definedName>
    <definedName name="_415___3" localSheetId="20">#REF!</definedName>
    <definedName name="_415___3" localSheetId="14">#REF!</definedName>
    <definedName name="_415___3" localSheetId="16">#REF!</definedName>
    <definedName name="_415___3" localSheetId="11">#REF!</definedName>
    <definedName name="_415___3" localSheetId="7">#REF!</definedName>
    <definedName name="_415___3" localSheetId="9">#REF!</definedName>
    <definedName name="_415___3">#REF!</definedName>
    <definedName name="_415___4" localSheetId="3">#REF!</definedName>
    <definedName name="_415___4" localSheetId="6">#REF!</definedName>
    <definedName name="_415___4" localSheetId="8">#REF!</definedName>
    <definedName name="_415___4" localSheetId="10">#REF!</definedName>
    <definedName name="_415___4" localSheetId="18">#REF!</definedName>
    <definedName name="_415___4" localSheetId="20">#REF!</definedName>
    <definedName name="_415___4" localSheetId="14">#REF!</definedName>
    <definedName name="_415___4" localSheetId="16">#REF!</definedName>
    <definedName name="_415___4" localSheetId="11">#REF!</definedName>
    <definedName name="_415___4" localSheetId="7">#REF!</definedName>
    <definedName name="_415___4" localSheetId="9">#REF!</definedName>
    <definedName name="_415___4">#REF!</definedName>
    <definedName name="_415___5" localSheetId="3">#REF!</definedName>
    <definedName name="_415___5" localSheetId="6">#REF!</definedName>
    <definedName name="_415___5" localSheetId="8">#REF!</definedName>
    <definedName name="_415___5" localSheetId="10">#REF!</definedName>
    <definedName name="_415___5" localSheetId="18">#REF!</definedName>
    <definedName name="_415___5" localSheetId="20">#REF!</definedName>
    <definedName name="_415___5" localSheetId="14">#REF!</definedName>
    <definedName name="_415___5" localSheetId="16">#REF!</definedName>
    <definedName name="_415___5" localSheetId="11">#REF!</definedName>
    <definedName name="_415___5" localSheetId="7">#REF!</definedName>
    <definedName name="_415___5" localSheetId="9">#REF!</definedName>
    <definedName name="_415___5">#REF!</definedName>
    <definedName name="_415___7" localSheetId="3">#REF!</definedName>
    <definedName name="_415___7" localSheetId="6">#REF!</definedName>
    <definedName name="_415___7" localSheetId="8">#REF!</definedName>
    <definedName name="_415___7" localSheetId="10">#REF!</definedName>
    <definedName name="_415___7" localSheetId="18">#REF!</definedName>
    <definedName name="_415___7" localSheetId="20">#REF!</definedName>
    <definedName name="_415___7" localSheetId="14">#REF!</definedName>
    <definedName name="_415___7" localSheetId="16">#REF!</definedName>
    <definedName name="_415___7" localSheetId="11">#REF!</definedName>
    <definedName name="_415___7" localSheetId="7">#REF!</definedName>
    <definedName name="_415___7" localSheetId="9">#REF!</definedName>
    <definedName name="_415___7">#REF!</definedName>
    <definedName name="_415___8" localSheetId="3">#REF!</definedName>
    <definedName name="_415___8" localSheetId="6">#REF!</definedName>
    <definedName name="_415___8" localSheetId="8">#REF!</definedName>
    <definedName name="_415___8" localSheetId="10">#REF!</definedName>
    <definedName name="_415___8" localSheetId="18">#REF!</definedName>
    <definedName name="_415___8" localSheetId="20">#REF!</definedName>
    <definedName name="_415___8" localSheetId="14">#REF!</definedName>
    <definedName name="_415___8" localSheetId="16">#REF!</definedName>
    <definedName name="_415___8" localSheetId="11">#REF!</definedName>
    <definedName name="_415___8" localSheetId="7">#REF!</definedName>
    <definedName name="_415___8" localSheetId="9">#REF!</definedName>
    <definedName name="_415___8">#REF!</definedName>
    <definedName name="_415___9" localSheetId="3">#REF!</definedName>
    <definedName name="_415___9" localSheetId="6">#REF!</definedName>
    <definedName name="_415___9" localSheetId="8">#REF!</definedName>
    <definedName name="_415___9" localSheetId="10">#REF!</definedName>
    <definedName name="_415___9" localSheetId="18">#REF!</definedName>
    <definedName name="_415___9" localSheetId="20">#REF!</definedName>
    <definedName name="_415___9" localSheetId="14">#REF!</definedName>
    <definedName name="_415___9" localSheetId="16">#REF!</definedName>
    <definedName name="_415___9" localSheetId="11">#REF!</definedName>
    <definedName name="_415___9" localSheetId="7">#REF!</definedName>
    <definedName name="_415___9" localSheetId="9">#REF!</definedName>
    <definedName name="_415___9">#REF!</definedName>
    <definedName name="_42">#N/A</definedName>
    <definedName name="_43">#N/A</definedName>
    <definedName name="_44">#N/A</definedName>
    <definedName name="_45">#N/A</definedName>
    <definedName name="_46">#N/A</definedName>
    <definedName name="_461" localSheetId="3">#REF!</definedName>
    <definedName name="_461" localSheetId="6">#REF!</definedName>
    <definedName name="_461" localSheetId="8">#REF!</definedName>
    <definedName name="_461" localSheetId="10">#REF!</definedName>
    <definedName name="_461" localSheetId="18">#REF!</definedName>
    <definedName name="_461" localSheetId="20">#REF!</definedName>
    <definedName name="_461" localSheetId="14">#REF!</definedName>
    <definedName name="_461" localSheetId="16">#REF!</definedName>
    <definedName name="_461" localSheetId="11">#REF!</definedName>
    <definedName name="_461" localSheetId="7">#REF!</definedName>
    <definedName name="_461" localSheetId="9">#REF!</definedName>
    <definedName name="_461">#REF!</definedName>
    <definedName name="_461___0" localSheetId="3">#REF!</definedName>
    <definedName name="_461___0" localSheetId="6">#REF!</definedName>
    <definedName name="_461___0" localSheetId="8">#REF!</definedName>
    <definedName name="_461___0" localSheetId="10">#REF!</definedName>
    <definedName name="_461___0" localSheetId="18">#REF!</definedName>
    <definedName name="_461___0" localSheetId="20">#REF!</definedName>
    <definedName name="_461___0" localSheetId="14">#REF!</definedName>
    <definedName name="_461___0" localSheetId="16">#REF!</definedName>
    <definedName name="_461___0" localSheetId="11">#REF!</definedName>
    <definedName name="_461___0" localSheetId="7">#REF!</definedName>
    <definedName name="_461___0" localSheetId="9">#REF!</definedName>
    <definedName name="_461___0">#REF!</definedName>
    <definedName name="_461___10" localSheetId="3">#REF!</definedName>
    <definedName name="_461___10" localSheetId="6">#REF!</definedName>
    <definedName name="_461___10" localSheetId="8">#REF!</definedName>
    <definedName name="_461___10" localSheetId="10">#REF!</definedName>
    <definedName name="_461___10" localSheetId="18">#REF!</definedName>
    <definedName name="_461___10" localSheetId="20">#REF!</definedName>
    <definedName name="_461___10" localSheetId="14">#REF!</definedName>
    <definedName name="_461___10" localSheetId="16">#REF!</definedName>
    <definedName name="_461___10" localSheetId="11">#REF!</definedName>
    <definedName name="_461___10" localSheetId="7">#REF!</definedName>
    <definedName name="_461___10" localSheetId="9">#REF!</definedName>
    <definedName name="_461___10">#REF!</definedName>
    <definedName name="_461___12" localSheetId="3">#REF!</definedName>
    <definedName name="_461___12" localSheetId="6">#REF!</definedName>
    <definedName name="_461___12" localSheetId="8">#REF!</definedName>
    <definedName name="_461___12" localSheetId="10">#REF!</definedName>
    <definedName name="_461___12" localSheetId="18">#REF!</definedName>
    <definedName name="_461___12" localSheetId="20">#REF!</definedName>
    <definedName name="_461___12" localSheetId="14">#REF!</definedName>
    <definedName name="_461___12" localSheetId="16">#REF!</definedName>
    <definedName name="_461___12" localSheetId="11">#REF!</definedName>
    <definedName name="_461___12" localSheetId="7">#REF!</definedName>
    <definedName name="_461___12" localSheetId="9">#REF!</definedName>
    <definedName name="_461___12">#REF!</definedName>
    <definedName name="_461___2" localSheetId="3">#REF!</definedName>
    <definedName name="_461___2" localSheetId="6">#REF!</definedName>
    <definedName name="_461___2" localSheetId="8">#REF!</definedName>
    <definedName name="_461___2" localSheetId="10">#REF!</definedName>
    <definedName name="_461___2" localSheetId="18">#REF!</definedName>
    <definedName name="_461___2" localSheetId="20">#REF!</definedName>
    <definedName name="_461___2" localSheetId="14">#REF!</definedName>
    <definedName name="_461___2" localSheetId="16">#REF!</definedName>
    <definedName name="_461___2" localSheetId="11">#REF!</definedName>
    <definedName name="_461___2" localSheetId="7">#REF!</definedName>
    <definedName name="_461___2" localSheetId="9">#REF!</definedName>
    <definedName name="_461___2">#REF!</definedName>
    <definedName name="_461___3" localSheetId="3">#REF!</definedName>
    <definedName name="_461___3" localSheetId="6">#REF!</definedName>
    <definedName name="_461___3" localSheetId="8">#REF!</definedName>
    <definedName name="_461___3" localSheetId="10">#REF!</definedName>
    <definedName name="_461___3" localSheetId="18">#REF!</definedName>
    <definedName name="_461___3" localSheetId="20">#REF!</definedName>
    <definedName name="_461___3" localSheetId="14">#REF!</definedName>
    <definedName name="_461___3" localSheetId="16">#REF!</definedName>
    <definedName name="_461___3" localSheetId="11">#REF!</definedName>
    <definedName name="_461___3" localSheetId="7">#REF!</definedName>
    <definedName name="_461___3" localSheetId="9">#REF!</definedName>
    <definedName name="_461___3">#REF!</definedName>
    <definedName name="_461___4" localSheetId="3">#REF!</definedName>
    <definedName name="_461___4" localSheetId="6">#REF!</definedName>
    <definedName name="_461___4" localSheetId="8">#REF!</definedName>
    <definedName name="_461___4" localSheetId="10">#REF!</definedName>
    <definedName name="_461___4" localSheetId="18">#REF!</definedName>
    <definedName name="_461___4" localSheetId="20">#REF!</definedName>
    <definedName name="_461___4" localSheetId="14">#REF!</definedName>
    <definedName name="_461___4" localSheetId="16">#REF!</definedName>
    <definedName name="_461___4" localSheetId="11">#REF!</definedName>
    <definedName name="_461___4" localSheetId="7">#REF!</definedName>
    <definedName name="_461___4" localSheetId="9">#REF!</definedName>
    <definedName name="_461___4">#REF!</definedName>
    <definedName name="_461___5" localSheetId="3">#REF!</definedName>
    <definedName name="_461___5" localSheetId="6">#REF!</definedName>
    <definedName name="_461___5" localSheetId="8">#REF!</definedName>
    <definedName name="_461___5" localSheetId="10">#REF!</definedName>
    <definedName name="_461___5" localSheetId="18">#REF!</definedName>
    <definedName name="_461___5" localSheetId="20">#REF!</definedName>
    <definedName name="_461___5" localSheetId="14">#REF!</definedName>
    <definedName name="_461___5" localSheetId="16">#REF!</definedName>
    <definedName name="_461___5" localSheetId="11">#REF!</definedName>
    <definedName name="_461___5" localSheetId="7">#REF!</definedName>
    <definedName name="_461___5" localSheetId="9">#REF!</definedName>
    <definedName name="_461___5">#REF!</definedName>
    <definedName name="_461___7" localSheetId="3">#REF!</definedName>
    <definedName name="_461___7" localSheetId="6">#REF!</definedName>
    <definedName name="_461___7" localSheetId="8">#REF!</definedName>
    <definedName name="_461___7" localSheetId="10">#REF!</definedName>
    <definedName name="_461___7" localSheetId="18">#REF!</definedName>
    <definedName name="_461___7" localSheetId="20">#REF!</definedName>
    <definedName name="_461___7" localSheetId="14">#REF!</definedName>
    <definedName name="_461___7" localSheetId="16">#REF!</definedName>
    <definedName name="_461___7" localSheetId="11">#REF!</definedName>
    <definedName name="_461___7" localSheetId="7">#REF!</definedName>
    <definedName name="_461___7" localSheetId="9">#REF!</definedName>
    <definedName name="_461___7">#REF!</definedName>
    <definedName name="_461___8" localSheetId="3">#REF!</definedName>
    <definedName name="_461___8" localSheetId="6">#REF!</definedName>
    <definedName name="_461___8" localSheetId="8">#REF!</definedName>
    <definedName name="_461___8" localSheetId="10">#REF!</definedName>
    <definedName name="_461___8" localSheetId="18">#REF!</definedName>
    <definedName name="_461___8" localSheetId="20">#REF!</definedName>
    <definedName name="_461___8" localSheetId="14">#REF!</definedName>
    <definedName name="_461___8" localSheetId="16">#REF!</definedName>
    <definedName name="_461___8" localSheetId="11">#REF!</definedName>
    <definedName name="_461___8" localSheetId="7">#REF!</definedName>
    <definedName name="_461___8" localSheetId="9">#REF!</definedName>
    <definedName name="_461___8">#REF!</definedName>
    <definedName name="_461___9" localSheetId="3">#REF!</definedName>
    <definedName name="_461___9" localSheetId="6">#REF!</definedName>
    <definedName name="_461___9" localSheetId="8">#REF!</definedName>
    <definedName name="_461___9" localSheetId="10">#REF!</definedName>
    <definedName name="_461___9" localSheetId="18">#REF!</definedName>
    <definedName name="_461___9" localSheetId="20">#REF!</definedName>
    <definedName name="_461___9" localSheetId="14">#REF!</definedName>
    <definedName name="_461___9" localSheetId="16">#REF!</definedName>
    <definedName name="_461___9" localSheetId="11">#REF!</definedName>
    <definedName name="_461___9" localSheetId="7">#REF!</definedName>
    <definedName name="_461___9" localSheetId="9">#REF!</definedName>
    <definedName name="_461___9">#REF!</definedName>
    <definedName name="_46wrn.Ã¶°ñÁý°èÇ_._.5Ä­." localSheetId="6" hidden="1">{#N/A,#N/A,FALSE,"Sheet1"}</definedName>
    <definedName name="_46wrn.Ã¶°ñÁý°èÇ_._.5Ä­." localSheetId="8" hidden="1">{#N/A,#N/A,FALSE,"Sheet1"}</definedName>
    <definedName name="_46wrn.Ã¶°ñÁý°èÇ_._.5Ä­." localSheetId="10" hidden="1">{#N/A,#N/A,FALSE,"Sheet1"}</definedName>
    <definedName name="_46wrn.Ã¶°ñÁý°èÇ_._.5Ä­." localSheetId="13" hidden="1">{#N/A,#N/A,FALSE,"Sheet1"}</definedName>
    <definedName name="_46wrn.Ã¶°ñÁý°èÇ_._.5Ä­." localSheetId="15" hidden="1">{#N/A,#N/A,FALSE,"Sheet1"}</definedName>
    <definedName name="_46wrn.Ã¶°ñÁý°èÇ_._.5Ä­." localSheetId="17" hidden="1">{#N/A,#N/A,FALSE,"Sheet1"}</definedName>
    <definedName name="_46wrn.Ã¶°ñÁý°èÇ_._.5Ä­." localSheetId="19" hidden="1">{#N/A,#N/A,FALSE,"Sheet1"}</definedName>
    <definedName name="_46wrn.Ã¶°ñÁý°èÇ_._.5Ä­." localSheetId="12" hidden="1">{#N/A,#N/A,FALSE,"Sheet1"}</definedName>
    <definedName name="_46wrn.Ã¶°ñÁý°èÇ_._.5Ä­." localSheetId="16" hidden="1">{#N/A,#N/A,FALSE,"Sheet1"}</definedName>
    <definedName name="_46wrn.Ã¶°ñÁý°èÇ_._.5Ä­." localSheetId="5" hidden="1">{#N/A,#N/A,FALSE,"Sheet1"}</definedName>
    <definedName name="_46wrn.Ã¶°ñÁý°èÇ_._.5Ä­." localSheetId="9" hidden="1">{#N/A,#N/A,FALSE,"Sheet1"}</definedName>
    <definedName name="_46wrn.Ã¶°ñÁý°èÇ_._.5Ä­." hidden="1">{#N/A,#N/A,FALSE,"Sheet1"}</definedName>
    <definedName name="_47">#N/A</definedName>
    <definedName name="_48">#N/A</definedName>
    <definedName name="_49">#N/A</definedName>
    <definedName name="_4A_1" localSheetId="18">#REF!</definedName>
    <definedName name="_4A_1" localSheetId="20">#REF!</definedName>
    <definedName name="_4A_1" localSheetId="14">#REF!</definedName>
    <definedName name="_4A_1" localSheetId="16">#REF!</definedName>
    <definedName name="_4A_1" localSheetId="11">#REF!</definedName>
    <definedName name="_4A_1" localSheetId="7">#REF!</definedName>
    <definedName name="_4A_1">#REF!</definedName>
    <definedName name="_4A_10" localSheetId="18">#REF!</definedName>
    <definedName name="_4A_10" localSheetId="20">#REF!</definedName>
    <definedName name="_4A_10" localSheetId="14">#REF!</definedName>
    <definedName name="_4A_10" localSheetId="16">#REF!</definedName>
    <definedName name="_4A_10" localSheetId="11">#REF!</definedName>
    <definedName name="_4A_10" localSheetId="7">#REF!</definedName>
    <definedName name="_4A_10">#REF!</definedName>
    <definedName name="_4A_11" localSheetId="18">#REF!</definedName>
    <definedName name="_4A_11" localSheetId="20">#REF!</definedName>
    <definedName name="_4A_11" localSheetId="14">#REF!</definedName>
    <definedName name="_4A_11" localSheetId="16">#REF!</definedName>
    <definedName name="_4A_11" localSheetId="11">#REF!</definedName>
    <definedName name="_4A_11" localSheetId="7">#REF!</definedName>
    <definedName name="_4A_11">#REF!</definedName>
    <definedName name="_4A_12" localSheetId="18">#REF!</definedName>
    <definedName name="_4A_12" localSheetId="20">#REF!</definedName>
    <definedName name="_4A_12" localSheetId="14">#REF!</definedName>
    <definedName name="_4A_12" localSheetId="16">#REF!</definedName>
    <definedName name="_4A_12" localSheetId="11">#REF!</definedName>
    <definedName name="_4A_12" localSheetId="7">#REF!</definedName>
    <definedName name="_4A_12">#REF!</definedName>
    <definedName name="_4A_13" localSheetId="18">#REF!</definedName>
    <definedName name="_4A_13" localSheetId="20">#REF!</definedName>
    <definedName name="_4A_13" localSheetId="14">#REF!</definedName>
    <definedName name="_4A_13" localSheetId="16">#REF!</definedName>
    <definedName name="_4A_13" localSheetId="11">#REF!</definedName>
    <definedName name="_4A_13" localSheetId="7">#REF!</definedName>
    <definedName name="_4A_13">#REF!</definedName>
    <definedName name="_4A_14" localSheetId="18">#REF!</definedName>
    <definedName name="_4A_14" localSheetId="20">#REF!</definedName>
    <definedName name="_4A_14" localSheetId="14">#REF!</definedName>
    <definedName name="_4A_14" localSheetId="16">#REF!</definedName>
    <definedName name="_4A_14" localSheetId="11">#REF!</definedName>
    <definedName name="_4A_14" localSheetId="7">#REF!</definedName>
    <definedName name="_4A_14">#REF!</definedName>
    <definedName name="_4A_15" localSheetId="18">#REF!</definedName>
    <definedName name="_4A_15" localSheetId="20">#REF!</definedName>
    <definedName name="_4A_15" localSheetId="14">#REF!</definedName>
    <definedName name="_4A_15" localSheetId="16">#REF!</definedName>
    <definedName name="_4A_15" localSheetId="11">#REF!</definedName>
    <definedName name="_4A_15" localSheetId="7">#REF!</definedName>
    <definedName name="_4A_15">#REF!</definedName>
    <definedName name="_4A_16" localSheetId="18">#REF!</definedName>
    <definedName name="_4A_16" localSheetId="20">#REF!</definedName>
    <definedName name="_4A_16" localSheetId="14">#REF!</definedName>
    <definedName name="_4A_16" localSheetId="16">#REF!</definedName>
    <definedName name="_4A_16" localSheetId="11">#REF!</definedName>
    <definedName name="_4A_16" localSheetId="7">#REF!</definedName>
    <definedName name="_4A_16">#REF!</definedName>
    <definedName name="_4A_17" localSheetId="18">#REF!</definedName>
    <definedName name="_4A_17" localSheetId="20">#REF!</definedName>
    <definedName name="_4A_17" localSheetId="14">#REF!</definedName>
    <definedName name="_4A_17" localSheetId="16">#REF!</definedName>
    <definedName name="_4A_17" localSheetId="11">#REF!</definedName>
    <definedName name="_4A_17" localSheetId="7">#REF!</definedName>
    <definedName name="_4A_17">#REF!</definedName>
    <definedName name="_4A_18" localSheetId="18">#REF!</definedName>
    <definedName name="_4A_18" localSheetId="20">#REF!</definedName>
    <definedName name="_4A_18" localSheetId="14">#REF!</definedName>
    <definedName name="_4A_18" localSheetId="16">#REF!</definedName>
    <definedName name="_4A_18" localSheetId="11">#REF!</definedName>
    <definedName name="_4A_18" localSheetId="7">#REF!</definedName>
    <definedName name="_4A_18">#REF!</definedName>
    <definedName name="_4A_19" localSheetId="18">#REF!</definedName>
    <definedName name="_4A_19" localSheetId="20">#REF!</definedName>
    <definedName name="_4A_19" localSheetId="14">#REF!</definedName>
    <definedName name="_4A_19" localSheetId="16">#REF!</definedName>
    <definedName name="_4A_19" localSheetId="11">#REF!</definedName>
    <definedName name="_4A_19" localSheetId="7">#REF!</definedName>
    <definedName name="_4A_19">#REF!</definedName>
    <definedName name="_4A_2" localSheetId="18">#REF!</definedName>
    <definedName name="_4A_2" localSheetId="20">#REF!</definedName>
    <definedName name="_4A_2" localSheetId="14">#REF!</definedName>
    <definedName name="_4A_2" localSheetId="16">#REF!</definedName>
    <definedName name="_4A_2" localSheetId="11">#REF!</definedName>
    <definedName name="_4A_2" localSheetId="7">#REF!</definedName>
    <definedName name="_4A_2">#REF!</definedName>
    <definedName name="_4A_20" localSheetId="18">#REF!</definedName>
    <definedName name="_4A_20" localSheetId="20">#REF!</definedName>
    <definedName name="_4A_20" localSheetId="14">#REF!</definedName>
    <definedName name="_4A_20" localSheetId="16">#REF!</definedName>
    <definedName name="_4A_20" localSheetId="11">#REF!</definedName>
    <definedName name="_4A_20" localSheetId="7">#REF!</definedName>
    <definedName name="_4A_20">#REF!</definedName>
    <definedName name="_4A_21" localSheetId="18">#REF!</definedName>
    <definedName name="_4A_21" localSheetId="20">#REF!</definedName>
    <definedName name="_4A_21" localSheetId="14">#REF!</definedName>
    <definedName name="_4A_21" localSheetId="16">#REF!</definedName>
    <definedName name="_4A_21" localSheetId="11">#REF!</definedName>
    <definedName name="_4A_21" localSheetId="7">#REF!</definedName>
    <definedName name="_4A_21">#REF!</definedName>
    <definedName name="_4A_22" localSheetId="18">#REF!</definedName>
    <definedName name="_4A_22" localSheetId="20">#REF!</definedName>
    <definedName name="_4A_22" localSheetId="14">#REF!</definedName>
    <definedName name="_4A_22" localSheetId="16">#REF!</definedName>
    <definedName name="_4A_22" localSheetId="11">#REF!</definedName>
    <definedName name="_4A_22" localSheetId="7">#REF!</definedName>
    <definedName name="_4A_22">#REF!</definedName>
    <definedName name="_4A_23" localSheetId="18">#REF!</definedName>
    <definedName name="_4A_23" localSheetId="20">#REF!</definedName>
    <definedName name="_4A_23" localSheetId="14">#REF!</definedName>
    <definedName name="_4A_23" localSheetId="16">#REF!</definedName>
    <definedName name="_4A_23" localSheetId="11">#REF!</definedName>
    <definedName name="_4A_23" localSheetId="7">#REF!</definedName>
    <definedName name="_4A_23">#REF!</definedName>
    <definedName name="_4A_24" localSheetId="18">#REF!</definedName>
    <definedName name="_4A_24" localSheetId="20">#REF!</definedName>
    <definedName name="_4A_24" localSheetId="14">#REF!</definedName>
    <definedName name="_4A_24" localSheetId="16">#REF!</definedName>
    <definedName name="_4A_24" localSheetId="11">#REF!</definedName>
    <definedName name="_4A_24" localSheetId="7">#REF!</definedName>
    <definedName name="_4A_24">#REF!</definedName>
    <definedName name="_4A_25" localSheetId="18">#REF!</definedName>
    <definedName name="_4A_25" localSheetId="20">#REF!</definedName>
    <definedName name="_4A_25" localSheetId="14">#REF!</definedName>
    <definedName name="_4A_25" localSheetId="16">#REF!</definedName>
    <definedName name="_4A_25" localSheetId="11">#REF!</definedName>
    <definedName name="_4A_25" localSheetId="7">#REF!</definedName>
    <definedName name="_4A_25">#REF!</definedName>
    <definedName name="_4A_26" localSheetId="18">#REF!</definedName>
    <definedName name="_4A_26" localSheetId="20">#REF!</definedName>
    <definedName name="_4A_26" localSheetId="14">#REF!</definedName>
    <definedName name="_4A_26" localSheetId="16">#REF!</definedName>
    <definedName name="_4A_26" localSheetId="11">#REF!</definedName>
    <definedName name="_4A_26" localSheetId="7">#REF!</definedName>
    <definedName name="_4A_26">#REF!</definedName>
    <definedName name="_4A_27" localSheetId="18">#REF!</definedName>
    <definedName name="_4A_27" localSheetId="20">#REF!</definedName>
    <definedName name="_4A_27" localSheetId="14">#REF!</definedName>
    <definedName name="_4A_27" localSheetId="16">#REF!</definedName>
    <definedName name="_4A_27" localSheetId="11">#REF!</definedName>
    <definedName name="_4A_27" localSheetId="7">#REF!</definedName>
    <definedName name="_4A_27">#REF!</definedName>
    <definedName name="_4A_28" localSheetId="18">#REF!</definedName>
    <definedName name="_4A_28" localSheetId="20">#REF!</definedName>
    <definedName name="_4A_28" localSheetId="14">#REF!</definedName>
    <definedName name="_4A_28" localSheetId="16">#REF!</definedName>
    <definedName name="_4A_28" localSheetId="11">#REF!</definedName>
    <definedName name="_4A_28" localSheetId="7">#REF!</definedName>
    <definedName name="_4A_28">#REF!</definedName>
    <definedName name="_4A_29" localSheetId="18">#REF!</definedName>
    <definedName name="_4A_29" localSheetId="20">#REF!</definedName>
    <definedName name="_4A_29" localSheetId="14">#REF!</definedName>
    <definedName name="_4A_29" localSheetId="16">#REF!</definedName>
    <definedName name="_4A_29" localSheetId="11">#REF!</definedName>
    <definedName name="_4A_29" localSheetId="7">#REF!</definedName>
    <definedName name="_4A_29">#REF!</definedName>
    <definedName name="_4A_3" localSheetId="18">#REF!</definedName>
    <definedName name="_4A_3" localSheetId="20">#REF!</definedName>
    <definedName name="_4A_3" localSheetId="14">#REF!</definedName>
    <definedName name="_4A_3" localSheetId="16">#REF!</definedName>
    <definedName name="_4A_3" localSheetId="11">#REF!</definedName>
    <definedName name="_4A_3" localSheetId="7">#REF!</definedName>
    <definedName name="_4A_3">#REF!</definedName>
    <definedName name="_4A_30" localSheetId="18">#REF!</definedName>
    <definedName name="_4A_30" localSheetId="20">#REF!</definedName>
    <definedName name="_4A_30" localSheetId="14">#REF!</definedName>
    <definedName name="_4A_30" localSheetId="16">#REF!</definedName>
    <definedName name="_4A_30" localSheetId="11">#REF!</definedName>
    <definedName name="_4A_30" localSheetId="7">#REF!</definedName>
    <definedName name="_4A_30">#REF!</definedName>
    <definedName name="_4A_4" localSheetId="18">#REF!</definedName>
    <definedName name="_4A_4" localSheetId="20">#REF!</definedName>
    <definedName name="_4A_4" localSheetId="14">#REF!</definedName>
    <definedName name="_4A_4" localSheetId="16">#REF!</definedName>
    <definedName name="_4A_4" localSheetId="11">#REF!</definedName>
    <definedName name="_4A_4" localSheetId="7">#REF!</definedName>
    <definedName name="_4A_4">#REF!</definedName>
    <definedName name="_4A_5" localSheetId="18">#REF!</definedName>
    <definedName name="_4A_5" localSheetId="20">#REF!</definedName>
    <definedName name="_4A_5" localSheetId="14">#REF!</definedName>
    <definedName name="_4A_5" localSheetId="16">#REF!</definedName>
    <definedName name="_4A_5" localSheetId="11">#REF!</definedName>
    <definedName name="_4A_5" localSheetId="7">#REF!</definedName>
    <definedName name="_4A_5">#REF!</definedName>
    <definedName name="_4A_6" localSheetId="18">#REF!</definedName>
    <definedName name="_4A_6" localSheetId="20">#REF!</definedName>
    <definedName name="_4A_6" localSheetId="14">#REF!</definedName>
    <definedName name="_4A_6" localSheetId="16">#REF!</definedName>
    <definedName name="_4A_6" localSheetId="11">#REF!</definedName>
    <definedName name="_4A_6" localSheetId="7">#REF!</definedName>
    <definedName name="_4A_6">#REF!</definedName>
    <definedName name="_4A_7" localSheetId="18">#REF!</definedName>
    <definedName name="_4A_7" localSheetId="20">#REF!</definedName>
    <definedName name="_4A_7" localSheetId="14">#REF!</definedName>
    <definedName name="_4A_7" localSheetId="16">#REF!</definedName>
    <definedName name="_4A_7" localSheetId="11">#REF!</definedName>
    <definedName name="_4A_7" localSheetId="7">#REF!</definedName>
    <definedName name="_4A_7">#REF!</definedName>
    <definedName name="_4A_8" localSheetId="18">#REF!</definedName>
    <definedName name="_4A_8" localSheetId="20">#REF!</definedName>
    <definedName name="_4A_8" localSheetId="14">#REF!</definedName>
    <definedName name="_4A_8" localSheetId="16">#REF!</definedName>
    <definedName name="_4A_8" localSheetId="11">#REF!</definedName>
    <definedName name="_4A_8" localSheetId="7">#REF!</definedName>
    <definedName name="_4A_8">#REF!</definedName>
    <definedName name="_4A_9" localSheetId="18">#REF!</definedName>
    <definedName name="_4A_9" localSheetId="20">#REF!</definedName>
    <definedName name="_4A_9" localSheetId="14">#REF!</definedName>
    <definedName name="_4A_9" localSheetId="16">#REF!</definedName>
    <definedName name="_4A_9" localSheetId="11">#REF!</definedName>
    <definedName name="_4A_9" localSheetId="7">#REF!</definedName>
    <definedName name="_4A_9">#REF!</definedName>
    <definedName name="_4B_1" localSheetId="18">#REF!</definedName>
    <definedName name="_4B_1" localSheetId="20">#REF!</definedName>
    <definedName name="_4B_1" localSheetId="14">#REF!</definedName>
    <definedName name="_4B_1" localSheetId="16">#REF!</definedName>
    <definedName name="_4B_1" localSheetId="11">#REF!</definedName>
    <definedName name="_4B_1" localSheetId="7">#REF!</definedName>
    <definedName name="_4B_1">#REF!</definedName>
    <definedName name="_4B_10" localSheetId="18">#REF!</definedName>
    <definedName name="_4B_10" localSheetId="20">#REF!</definedName>
    <definedName name="_4B_10" localSheetId="14">#REF!</definedName>
    <definedName name="_4B_10" localSheetId="16">#REF!</definedName>
    <definedName name="_4B_10" localSheetId="11">#REF!</definedName>
    <definedName name="_4B_10" localSheetId="7">#REF!</definedName>
    <definedName name="_4B_10">#REF!</definedName>
    <definedName name="_4B_11" localSheetId="18">#REF!</definedName>
    <definedName name="_4B_11" localSheetId="20">#REF!</definedName>
    <definedName name="_4B_11" localSheetId="14">#REF!</definedName>
    <definedName name="_4B_11" localSheetId="16">#REF!</definedName>
    <definedName name="_4B_11" localSheetId="11">#REF!</definedName>
    <definedName name="_4B_11" localSheetId="7">#REF!</definedName>
    <definedName name="_4B_11">#REF!</definedName>
    <definedName name="_4B_12" localSheetId="18">#REF!</definedName>
    <definedName name="_4B_12" localSheetId="20">#REF!</definedName>
    <definedName name="_4B_12" localSheetId="14">#REF!</definedName>
    <definedName name="_4B_12" localSheetId="16">#REF!</definedName>
    <definedName name="_4B_12" localSheetId="11">#REF!</definedName>
    <definedName name="_4B_12" localSheetId="7">#REF!</definedName>
    <definedName name="_4B_12">#REF!</definedName>
    <definedName name="_4B_13" localSheetId="18">#REF!</definedName>
    <definedName name="_4B_13" localSheetId="20">#REF!</definedName>
    <definedName name="_4B_13" localSheetId="14">#REF!</definedName>
    <definedName name="_4B_13" localSheetId="16">#REF!</definedName>
    <definedName name="_4B_13" localSheetId="11">#REF!</definedName>
    <definedName name="_4B_13" localSheetId="7">#REF!</definedName>
    <definedName name="_4B_13">#REF!</definedName>
    <definedName name="_4B_14" localSheetId="18">#REF!</definedName>
    <definedName name="_4B_14" localSheetId="20">#REF!</definedName>
    <definedName name="_4B_14" localSheetId="14">#REF!</definedName>
    <definedName name="_4B_14" localSheetId="16">#REF!</definedName>
    <definedName name="_4B_14" localSheetId="11">#REF!</definedName>
    <definedName name="_4B_14" localSheetId="7">#REF!</definedName>
    <definedName name="_4B_14">#REF!</definedName>
    <definedName name="_4B_15" localSheetId="18">#REF!</definedName>
    <definedName name="_4B_15" localSheetId="20">#REF!</definedName>
    <definedName name="_4B_15" localSheetId="14">#REF!</definedName>
    <definedName name="_4B_15" localSheetId="16">#REF!</definedName>
    <definedName name="_4B_15" localSheetId="11">#REF!</definedName>
    <definedName name="_4B_15" localSheetId="7">#REF!</definedName>
    <definedName name="_4B_15">#REF!</definedName>
    <definedName name="_4B_16" localSheetId="18">#REF!</definedName>
    <definedName name="_4B_16" localSheetId="20">#REF!</definedName>
    <definedName name="_4B_16" localSheetId="14">#REF!</definedName>
    <definedName name="_4B_16" localSheetId="16">#REF!</definedName>
    <definedName name="_4B_16" localSheetId="11">#REF!</definedName>
    <definedName name="_4B_16" localSheetId="7">#REF!</definedName>
    <definedName name="_4B_16">#REF!</definedName>
    <definedName name="_4B_17" localSheetId="18">#REF!</definedName>
    <definedName name="_4B_17" localSheetId="20">#REF!</definedName>
    <definedName name="_4B_17" localSheetId="14">#REF!</definedName>
    <definedName name="_4B_17" localSheetId="16">#REF!</definedName>
    <definedName name="_4B_17" localSheetId="11">#REF!</definedName>
    <definedName name="_4B_17" localSheetId="7">#REF!</definedName>
    <definedName name="_4B_17">#REF!</definedName>
    <definedName name="_4B_18" localSheetId="18">#REF!</definedName>
    <definedName name="_4B_18" localSheetId="20">#REF!</definedName>
    <definedName name="_4B_18" localSheetId="14">#REF!</definedName>
    <definedName name="_4B_18" localSheetId="16">#REF!</definedName>
    <definedName name="_4B_18" localSheetId="11">#REF!</definedName>
    <definedName name="_4B_18" localSheetId="7">#REF!</definedName>
    <definedName name="_4B_18">#REF!</definedName>
    <definedName name="_4B_19" localSheetId="18">#REF!</definedName>
    <definedName name="_4B_19" localSheetId="20">#REF!</definedName>
    <definedName name="_4B_19" localSheetId="14">#REF!</definedName>
    <definedName name="_4B_19" localSheetId="16">#REF!</definedName>
    <definedName name="_4B_19" localSheetId="11">#REF!</definedName>
    <definedName name="_4B_19" localSheetId="7">#REF!</definedName>
    <definedName name="_4B_19">#REF!</definedName>
    <definedName name="_4B_2" localSheetId="18">#REF!</definedName>
    <definedName name="_4B_2" localSheetId="20">#REF!</definedName>
    <definedName name="_4B_2" localSheetId="14">#REF!</definedName>
    <definedName name="_4B_2" localSheetId="16">#REF!</definedName>
    <definedName name="_4B_2" localSheetId="11">#REF!</definedName>
    <definedName name="_4B_2" localSheetId="7">#REF!</definedName>
    <definedName name="_4B_2">#REF!</definedName>
    <definedName name="_4B_20" localSheetId="18">#REF!</definedName>
    <definedName name="_4B_20" localSheetId="20">#REF!</definedName>
    <definedName name="_4B_20" localSheetId="14">#REF!</definedName>
    <definedName name="_4B_20" localSheetId="16">#REF!</definedName>
    <definedName name="_4B_20" localSheetId="11">#REF!</definedName>
    <definedName name="_4B_20" localSheetId="7">#REF!</definedName>
    <definedName name="_4B_20">#REF!</definedName>
    <definedName name="_4B_21" localSheetId="18">#REF!</definedName>
    <definedName name="_4B_21" localSheetId="20">#REF!</definedName>
    <definedName name="_4B_21" localSheetId="14">#REF!</definedName>
    <definedName name="_4B_21" localSheetId="16">#REF!</definedName>
    <definedName name="_4B_21" localSheetId="11">#REF!</definedName>
    <definedName name="_4B_21" localSheetId="7">#REF!</definedName>
    <definedName name="_4B_21">#REF!</definedName>
    <definedName name="_4B_22" localSheetId="18">#REF!</definedName>
    <definedName name="_4B_22" localSheetId="20">#REF!</definedName>
    <definedName name="_4B_22" localSheetId="14">#REF!</definedName>
    <definedName name="_4B_22" localSheetId="16">#REF!</definedName>
    <definedName name="_4B_22" localSheetId="11">#REF!</definedName>
    <definedName name="_4B_22" localSheetId="7">#REF!</definedName>
    <definedName name="_4B_22">#REF!</definedName>
    <definedName name="_4B_23" localSheetId="18">#REF!</definedName>
    <definedName name="_4B_23" localSheetId="20">#REF!</definedName>
    <definedName name="_4B_23" localSheetId="14">#REF!</definedName>
    <definedName name="_4B_23" localSheetId="16">#REF!</definedName>
    <definedName name="_4B_23" localSheetId="11">#REF!</definedName>
    <definedName name="_4B_23" localSheetId="7">#REF!</definedName>
    <definedName name="_4B_23">#REF!</definedName>
    <definedName name="_4B_24" localSheetId="18">#REF!</definedName>
    <definedName name="_4B_24" localSheetId="20">#REF!</definedName>
    <definedName name="_4B_24" localSheetId="14">#REF!</definedName>
    <definedName name="_4B_24" localSheetId="16">#REF!</definedName>
    <definedName name="_4B_24" localSheetId="11">#REF!</definedName>
    <definedName name="_4B_24" localSheetId="7">#REF!</definedName>
    <definedName name="_4B_24">#REF!</definedName>
    <definedName name="_4B_25" localSheetId="18">#REF!</definedName>
    <definedName name="_4B_25" localSheetId="20">#REF!</definedName>
    <definedName name="_4B_25" localSheetId="14">#REF!</definedName>
    <definedName name="_4B_25" localSheetId="16">#REF!</definedName>
    <definedName name="_4B_25" localSheetId="11">#REF!</definedName>
    <definedName name="_4B_25" localSheetId="7">#REF!</definedName>
    <definedName name="_4B_25">#REF!</definedName>
    <definedName name="_4B_26" localSheetId="18">#REF!</definedName>
    <definedName name="_4B_26" localSheetId="20">#REF!</definedName>
    <definedName name="_4B_26" localSheetId="14">#REF!</definedName>
    <definedName name="_4B_26" localSheetId="16">#REF!</definedName>
    <definedName name="_4B_26" localSheetId="11">#REF!</definedName>
    <definedName name="_4B_26" localSheetId="7">#REF!</definedName>
    <definedName name="_4B_26">#REF!</definedName>
    <definedName name="_4B_27" localSheetId="18">#REF!</definedName>
    <definedName name="_4B_27" localSheetId="20">#REF!</definedName>
    <definedName name="_4B_27" localSheetId="14">#REF!</definedName>
    <definedName name="_4B_27" localSheetId="16">#REF!</definedName>
    <definedName name="_4B_27" localSheetId="11">#REF!</definedName>
    <definedName name="_4B_27" localSheetId="7">#REF!</definedName>
    <definedName name="_4B_27">#REF!</definedName>
    <definedName name="_4B_28" localSheetId="18">#REF!</definedName>
    <definedName name="_4B_28" localSheetId="20">#REF!</definedName>
    <definedName name="_4B_28" localSheetId="14">#REF!</definedName>
    <definedName name="_4B_28" localSheetId="16">#REF!</definedName>
    <definedName name="_4B_28" localSheetId="11">#REF!</definedName>
    <definedName name="_4B_28" localSheetId="7">#REF!</definedName>
    <definedName name="_4B_28">#REF!</definedName>
    <definedName name="_4B_29" localSheetId="18">#REF!</definedName>
    <definedName name="_4B_29" localSheetId="20">#REF!</definedName>
    <definedName name="_4B_29" localSheetId="14">#REF!</definedName>
    <definedName name="_4B_29" localSheetId="16">#REF!</definedName>
    <definedName name="_4B_29" localSheetId="11">#REF!</definedName>
    <definedName name="_4B_29" localSheetId="7">#REF!</definedName>
    <definedName name="_4B_29">#REF!</definedName>
    <definedName name="_4B_3" localSheetId="18">#REF!</definedName>
    <definedName name="_4B_3" localSheetId="20">#REF!</definedName>
    <definedName name="_4B_3" localSheetId="14">#REF!</definedName>
    <definedName name="_4B_3" localSheetId="16">#REF!</definedName>
    <definedName name="_4B_3" localSheetId="11">#REF!</definedName>
    <definedName name="_4B_3" localSheetId="7">#REF!</definedName>
    <definedName name="_4B_3">#REF!</definedName>
    <definedName name="_4B_30" localSheetId="18">#REF!</definedName>
    <definedName name="_4B_30" localSheetId="20">#REF!</definedName>
    <definedName name="_4B_30" localSheetId="14">#REF!</definedName>
    <definedName name="_4B_30" localSheetId="16">#REF!</definedName>
    <definedName name="_4B_30" localSheetId="11">#REF!</definedName>
    <definedName name="_4B_30" localSheetId="7">#REF!</definedName>
    <definedName name="_4B_30">#REF!</definedName>
    <definedName name="_4B_4" localSheetId="18">#REF!</definedName>
    <definedName name="_4B_4" localSheetId="20">#REF!</definedName>
    <definedName name="_4B_4" localSheetId="14">#REF!</definedName>
    <definedName name="_4B_4" localSheetId="16">#REF!</definedName>
    <definedName name="_4B_4" localSheetId="11">#REF!</definedName>
    <definedName name="_4B_4" localSheetId="7">#REF!</definedName>
    <definedName name="_4B_4">#REF!</definedName>
    <definedName name="_4B_5" localSheetId="18">#REF!</definedName>
    <definedName name="_4B_5" localSheetId="20">#REF!</definedName>
    <definedName name="_4B_5" localSheetId="14">#REF!</definedName>
    <definedName name="_4B_5" localSheetId="16">#REF!</definedName>
    <definedName name="_4B_5" localSheetId="11">#REF!</definedName>
    <definedName name="_4B_5" localSheetId="7">#REF!</definedName>
    <definedName name="_4B_5">#REF!</definedName>
    <definedName name="_4B_6" localSheetId="18">#REF!</definedName>
    <definedName name="_4B_6" localSheetId="20">#REF!</definedName>
    <definedName name="_4B_6" localSheetId="14">#REF!</definedName>
    <definedName name="_4B_6" localSheetId="16">#REF!</definedName>
    <definedName name="_4B_6" localSheetId="11">#REF!</definedName>
    <definedName name="_4B_6" localSheetId="7">#REF!</definedName>
    <definedName name="_4B_6">#REF!</definedName>
    <definedName name="_4B_7" localSheetId="18">#REF!</definedName>
    <definedName name="_4B_7" localSheetId="20">#REF!</definedName>
    <definedName name="_4B_7" localSheetId="14">#REF!</definedName>
    <definedName name="_4B_7" localSheetId="16">#REF!</definedName>
    <definedName name="_4B_7" localSheetId="11">#REF!</definedName>
    <definedName name="_4B_7" localSheetId="7">#REF!</definedName>
    <definedName name="_4B_7">#REF!</definedName>
    <definedName name="_4B_8" localSheetId="18">#REF!</definedName>
    <definedName name="_4B_8" localSheetId="20">#REF!</definedName>
    <definedName name="_4B_8" localSheetId="14">#REF!</definedName>
    <definedName name="_4B_8" localSheetId="16">#REF!</definedName>
    <definedName name="_4B_8" localSheetId="11">#REF!</definedName>
    <definedName name="_4B_8" localSheetId="7">#REF!</definedName>
    <definedName name="_4B_8">#REF!</definedName>
    <definedName name="_4B_9" localSheetId="18">#REF!</definedName>
    <definedName name="_4B_9" localSheetId="20">#REF!</definedName>
    <definedName name="_4B_9" localSheetId="14">#REF!</definedName>
    <definedName name="_4B_9" localSheetId="16">#REF!</definedName>
    <definedName name="_4B_9" localSheetId="11">#REF!</definedName>
    <definedName name="_4B_9" localSheetId="7">#REF!</definedName>
    <definedName name="_4B_9">#REF!</definedName>
    <definedName name="_4C_1" localSheetId="18">#REF!</definedName>
    <definedName name="_4C_1" localSheetId="20">#REF!</definedName>
    <definedName name="_4C_1" localSheetId="14">#REF!</definedName>
    <definedName name="_4C_1" localSheetId="16">#REF!</definedName>
    <definedName name="_4C_1" localSheetId="11">#REF!</definedName>
    <definedName name="_4C_1" localSheetId="7">#REF!</definedName>
    <definedName name="_4C_1">#REF!</definedName>
    <definedName name="_4C_10" localSheetId="18">#REF!</definedName>
    <definedName name="_4C_10" localSheetId="20">#REF!</definedName>
    <definedName name="_4C_10" localSheetId="14">#REF!</definedName>
    <definedName name="_4C_10" localSheetId="16">#REF!</definedName>
    <definedName name="_4C_10" localSheetId="11">#REF!</definedName>
    <definedName name="_4C_10" localSheetId="7">#REF!</definedName>
    <definedName name="_4C_10">#REF!</definedName>
    <definedName name="_4C_11" localSheetId="18">#REF!</definedName>
    <definedName name="_4C_11" localSheetId="20">#REF!</definedName>
    <definedName name="_4C_11" localSheetId="14">#REF!</definedName>
    <definedName name="_4C_11" localSheetId="16">#REF!</definedName>
    <definedName name="_4C_11" localSheetId="11">#REF!</definedName>
    <definedName name="_4C_11" localSheetId="7">#REF!</definedName>
    <definedName name="_4C_11">#REF!</definedName>
    <definedName name="_4C_12" localSheetId="18">#REF!</definedName>
    <definedName name="_4C_12" localSheetId="20">#REF!</definedName>
    <definedName name="_4C_12" localSheetId="14">#REF!</definedName>
    <definedName name="_4C_12" localSheetId="16">#REF!</definedName>
    <definedName name="_4C_12" localSheetId="11">#REF!</definedName>
    <definedName name="_4C_12" localSheetId="7">#REF!</definedName>
    <definedName name="_4C_12">#REF!</definedName>
    <definedName name="_4C_13" localSheetId="18">#REF!</definedName>
    <definedName name="_4C_13" localSheetId="20">#REF!</definedName>
    <definedName name="_4C_13" localSheetId="14">#REF!</definedName>
    <definedName name="_4C_13" localSheetId="16">#REF!</definedName>
    <definedName name="_4C_13" localSheetId="11">#REF!</definedName>
    <definedName name="_4C_13" localSheetId="7">#REF!</definedName>
    <definedName name="_4C_13">#REF!</definedName>
    <definedName name="_4C_14" localSheetId="18">#REF!</definedName>
    <definedName name="_4C_14" localSheetId="20">#REF!</definedName>
    <definedName name="_4C_14" localSheetId="14">#REF!</definedName>
    <definedName name="_4C_14" localSheetId="16">#REF!</definedName>
    <definedName name="_4C_14" localSheetId="11">#REF!</definedName>
    <definedName name="_4C_14" localSheetId="7">#REF!</definedName>
    <definedName name="_4C_14">#REF!</definedName>
    <definedName name="_4C_15" localSheetId="18">#REF!</definedName>
    <definedName name="_4C_15" localSheetId="20">#REF!</definedName>
    <definedName name="_4C_15" localSheetId="14">#REF!</definedName>
    <definedName name="_4C_15" localSheetId="16">#REF!</definedName>
    <definedName name="_4C_15" localSheetId="11">#REF!</definedName>
    <definedName name="_4C_15" localSheetId="7">#REF!</definedName>
    <definedName name="_4C_15">#REF!</definedName>
    <definedName name="_4C_16" localSheetId="18">#REF!</definedName>
    <definedName name="_4C_16" localSheetId="20">#REF!</definedName>
    <definedName name="_4C_16" localSheetId="14">#REF!</definedName>
    <definedName name="_4C_16" localSheetId="16">#REF!</definedName>
    <definedName name="_4C_16" localSheetId="11">#REF!</definedName>
    <definedName name="_4C_16" localSheetId="7">#REF!</definedName>
    <definedName name="_4C_16">#REF!</definedName>
    <definedName name="_4C_17" localSheetId="18">#REF!</definedName>
    <definedName name="_4C_17" localSheetId="20">#REF!</definedName>
    <definedName name="_4C_17" localSheetId="14">#REF!</definedName>
    <definedName name="_4C_17" localSheetId="16">#REF!</definedName>
    <definedName name="_4C_17" localSheetId="11">#REF!</definedName>
    <definedName name="_4C_17" localSheetId="7">#REF!</definedName>
    <definedName name="_4C_17">#REF!</definedName>
    <definedName name="_4C_18" localSheetId="18">#REF!</definedName>
    <definedName name="_4C_18" localSheetId="20">#REF!</definedName>
    <definedName name="_4C_18" localSheetId="14">#REF!</definedName>
    <definedName name="_4C_18" localSheetId="16">#REF!</definedName>
    <definedName name="_4C_18" localSheetId="11">#REF!</definedName>
    <definedName name="_4C_18" localSheetId="7">#REF!</definedName>
    <definedName name="_4C_18">#REF!</definedName>
    <definedName name="_4C_19" localSheetId="18">#REF!</definedName>
    <definedName name="_4C_19" localSheetId="20">#REF!</definedName>
    <definedName name="_4C_19" localSheetId="14">#REF!</definedName>
    <definedName name="_4C_19" localSheetId="16">#REF!</definedName>
    <definedName name="_4C_19" localSheetId="11">#REF!</definedName>
    <definedName name="_4C_19" localSheetId="7">#REF!</definedName>
    <definedName name="_4C_19">#REF!</definedName>
    <definedName name="_4C_2" localSheetId="18">#REF!</definedName>
    <definedName name="_4C_2" localSheetId="20">#REF!</definedName>
    <definedName name="_4C_2" localSheetId="14">#REF!</definedName>
    <definedName name="_4C_2" localSheetId="16">#REF!</definedName>
    <definedName name="_4C_2" localSheetId="11">#REF!</definedName>
    <definedName name="_4C_2" localSheetId="7">#REF!</definedName>
    <definedName name="_4C_2">#REF!</definedName>
    <definedName name="_4C_20" localSheetId="18">#REF!</definedName>
    <definedName name="_4C_20" localSheetId="20">#REF!</definedName>
    <definedName name="_4C_20" localSheetId="14">#REF!</definedName>
    <definedName name="_4C_20" localSheetId="16">#REF!</definedName>
    <definedName name="_4C_20" localSheetId="11">#REF!</definedName>
    <definedName name="_4C_20" localSheetId="7">#REF!</definedName>
    <definedName name="_4C_20">#REF!</definedName>
    <definedName name="_4C_21" localSheetId="18">#REF!</definedName>
    <definedName name="_4C_21" localSheetId="20">#REF!</definedName>
    <definedName name="_4C_21" localSheetId="14">#REF!</definedName>
    <definedName name="_4C_21" localSheetId="16">#REF!</definedName>
    <definedName name="_4C_21" localSheetId="11">#REF!</definedName>
    <definedName name="_4C_21" localSheetId="7">#REF!</definedName>
    <definedName name="_4C_21">#REF!</definedName>
    <definedName name="_4C_22" localSheetId="18">#REF!</definedName>
    <definedName name="_4C_22" localSheetId="20">#REF!</definedName>
    <definedName name="_4C_22" localSheetId="14">#REF!</definedName>
    <definedName name="_4C_22" localSheetId="16">#REF!</definedName>
    <definedName name="_4C_22" localSheetId="11">#REF!</definedName>
    <definedName name="_4C_22" localSheetId="7">#REF!</definedName>
    <definedName name="_4C_22">#REF!</definedName>
    <definedName name="_4C_23" localSheetId="18">#REF!</definedName>
    <definedName name="_4C_23" localSheetId="20">#REF!</definedName>
    <definedName name="_4C_23" localSheetId="14">#REF!</definedName>
    <definedName name="_4C_23" localSheetId="16">#REF!</definedName>
    <definedName name="_4C_23" localSheetId="11">#REF!</definedName>
    <definedName name="_4C_23" localSheetId="7">#REF!</definedName>
    <definedName name="_4C_23">#REF!</definedName>
    <definedName name="_4C_24" localSheetId="18">#REF!</definedName>
    <definedName name="_4C_24" localSheetId="20">#REF!</definedName>
    <definedName name="_4C_24" localSheetId="14">#REF!</definedName>
    <definedName name="_4C_24" localSheetId="16">#REF!</definedName>
    <definedName name="_4C_24" localSheetId="11">#REF!</definedName>
    <definedName name="_4C_24" localSheetId="7">#REF!</definedName>
    <definedName name="_4C_24">#REF!</definedName>
    <definedName name="_4C_25" localSheetId="18">#REF!</definedName>
    <definedName name="_4C_25" localSheetId="20">#REF!</definedName>
    <definedName name="_4C_25" localSheetId="14">#REF!</definedName>
    <definedName name="_4C_25" localSheetId="16">#REF!</definedName>
    <definedName name="_4C_25" localSheetId="11">#REF!</definedName>
    <definedName name="_4C_25" localSheetId="7">#REF!</definedName>
    <definedName name="_4C_25">#REF!</definedName>
    <definedName name="_4C_26" localSheetId="18">#REF!</definedName>
    <definedName name="_4C_26" localSheetId="20">#REF!</definedName>
    <definedName name="_4C_26" localSheetId="14">#REF!</definedName>
    <definedName name="_4C_26" localSheetId="16">#REF!</definedName>
    <definedName name="_4C_26" localSheetId="11">#REF!</definedName>
    <definedName name="_4C_26" localSheetId="7">#REF!</definedName>
    <definedName name="_4C_26">#REF!</definedName>
    <definedName name="_4C_27" localSheetId="18">#REF!</definedName>
    <definedName name="_4C_27" localSheetId="20">#REF!</definedName>
    <definedName name="_4C_27" localSheetId="14">#REF!</definedName>
    <definedName name="_4C_27" localSheetId="16">#REF!</definedName>
    <definedName name="_4C_27" localSheetId="11">#REF!</definedName>
    <definedName name="_4C_27" localSheetId="7">#REF!</definedName>
    <definedName name="_4C_27">#REF!</definedName>
    <definedName name="_4C_28" localSheetId="18">#REF!</definedName>
    <definedName name="_4C_28" localSheetId="20">#REF!</definedName>
    <definedName name="_4C_28" localSheetId="14">#REF!</definedName>
    <definedName name="_4C_28" localSheetId="16">#REF!</definedName>
    <definedName name="_4C_28" localSheetId="11">#REF!</definedName>
    <definedName name="_4C_28" localSheetId="7">#REF!</definedName>
    <definedName name="_4C_28">#REF!</definedName>
    <definedName name="_4C_29" localSheetId="18">#REF!</definedName>
    <definedName name="_4C_29" localSheetId="20">#REF!</definedName>
    <definedName name="_4C_29" localSheetId="14">#REF!</definedName>
    <definedName name="_4C_29" localSheetId="16">#REF!</definedName>
    <definedName name="_4C_29" localSheetId="11">#REF!</definedName>
    <definedName name="_4C_29" localSheetId="7">#REF!</definedName>
    <definedName name="_4C_29">#REF!</definedName>
    <definedName name="_4C_3" localSheetId="18">#REF!</definedName>
    <definedName name="_4C_3" localSheetId="20">#REF!</definedName>
    <definedName name="_4C_3" localSheetId="14">#REF!</definedName>
    <definedName name="_4C_3" localSheetId="16">#REF!</definedName>
    <definedName name="_4C_3" localSheetId="11">#REF!</definedName>
    <definedName name="_4C_3" localSheetId="7">#REF!</definedName>
    <definedName name="_4C_3">#REF!</definedName>
    <definedName name="_4C_30" localSheetId="18">#REF!</definedName>
    <definedName name="_4C_30" localSheetId="20">#REF!</definedName>
    <definedName name="_4C_30" localSheetId="14">#REF!</definedName>
    <definedName name="_4C_30" localSheetId="16">#REF!</definedName>
    <definedName name="_4C_30" localSheetId="11">#REF!</definedName>
    <definedName name="_4C_30" localSheetId="7">#REF!</definedName>
    <definedName name="_4C_30">#REF!</definedName>
    <definedName name="_4C_4" localSheetId="18">#REF!</definedName>
    <definedName name="_4C_4" localSheetId="20">#REF!</definedName>
    <definedName name="_4C_4" localSheetId="14">#REF!</definedName>
    <definedName name="_4C_4" localSheetId="16">#REF!</definedName>
    <definedName name="_4C_4" localSheetId="11">#REF!</definedName>
    <definedName name="_4C_4" localSheetId="7">#REF!</definedName>
    <definedName name="_4C_4">#REF!</definedName>
    <definedName name="_4C_5" localSheetId="18">#REF!</definedName>
    <definedName name="_4C_5" localSheetId="20">#REF!</definedName>
    <definedName name="_4C_5" localSheetId="14">#REF!</definedName>
    <definedName name="_4C_5" localSheetId="16">#REF!</definedName>
    <definedName name="_4C_5" localSheetId="11">#REF!</definedName>
    <definedName name="_4C_5" localSheetId="7">#REF!</definedName>
    <definedName name="_4C_5">#REF!</definedName>
    <definedName name="_4C_6" localSheetId="18">#REF!</definedName>
    <definedName name="_4C_6" localSheetId="20">#REF!</definedName>
    <definedName name="_4C_6" localSheetId="14">#REF!</definedName>
    <definedName name="_4C_6" localSheetId="16">#REF!</definedName>
    <definedName name="_4C_6" localSheetId="11">#REF!</definedName>
    <definedName name="_4C_6" localSheetId="7">#REF!</definedName>
    <definedName name="_4C_6">#REF!</definedName>
    <definedName name="_4C_7" localSheetId="18">#REF!</definedName>
    <definedName name="_4C_7" localSheetId="20">#REF!</definedName>
    <definedName name="_4C_7" localSheetId="14">#REF!</definedName>
    <definedName name="_4C_7" localSheetId="16">#REF!</definedName>
    <definedName name="_4C_7" localSheetId="11">#REF!</definedName>
    <definedName name="_4C_7" localSheetId="7">#REF!</definedName>
    <definedName name="_4C_7">#REF!</definedName>
    <definedName name="_4C_8" localSheetId="18">#REF!</definedName>
    <definedName name="_4C_8" localSheetId="20">#REF!</definedName>
    <definedName name="_4C_8" localSheetId="14">#REF!</definedName>
    <definedName name="_4C_8" localSheetId="16">#REF!</definedName>
    <definedName name="_4C_8" localSheetId="11">#REF!</definedName>
    <definedName name="_4C_8" localSheetId="7">#REF!</definedName>
    <definedName name="_4C_8">#REF!</definedName>
    <definedName name="_4C_9" localSheetId="18">#REF!</definedName>
    <definedName name="_4C_9" localSheetId="20">#REF!</definedName>
    <definedName name="_4C_9" localSheetId="14">#REF!</definedName>
    <definedName name="_4C_9" localSheetId="16">#REF!</definedName>
    <definedName name="_4C_9" localSheetId="11">#REF!</definedName>
    <definedName name="_4C_9" localSheetId="7">#REF!</definedName>
    <definedName name="_4C_9">#REF!</definedName>
    <definedName name="_4P100A" localSheetId="3">#REF!</definedName>
    <definedName name="_4P100A" localSheetId="6">#REF!</definedName>
    <definedName name="_4P100A" localSheetId="8">#REF!</definedName>
    <definedName name="_4P100A" localSheetId="10">#REF!</definedName>
    <definedName name="_4P100A" localSheetId="18">#REF!</definedName>
    <definedName name="_4P100A" localSheetId="20">#REF!</definedName>
    <definedName name="_4P100A" localSheetId="14">#REF!</definedName>
    <definedName name="_4P100A" localSheetId="16">#REF!</definedName>
    <definedName name="_4P100A" localSheetId="11">#REF!</definedName>
    <definedName name="_4P100A" localSheetId="7">#REF!</definedName>
    <definedName name="_4P100A" localSheetId="9">#REF!</definedName>
    <definedName name="_4P100A">#REF!</definedName>
    <definedName name="_4P200A" localSheetId="3">#REF!</definedName>
    <definedName name="_4P200A" localSheetId="6">#REF!</definedName>
    <definedName name="_4P200A" localSheetId="8">#REF!</definedName>
    <definedName name="_4P200A" localSheetId="10">#REF!</definedName>
    <definedName name="_4P200A" localSheetId="18">#REF!</definedName>
    <definedName name="_4P200A" localSheetId="20">#REF!</definedName>
    <definedName name="_4P200A" localSheetId="14">#REF!</definedName>
    <definedName name="_4P200A" localSheetId="16">#REF!</definedName>
    <definedName name="_4P200A" localSheetId="11">#REF!</definedName>
    <definedName name="_4P200A" localSheetId="7">#REF!</definedName>
    <definedName name="_4P200A" localSheetId="9">#REF!</definedName>
    <definedName name="_4P200A">#REF!</definedName>
    <definedName name="_4P300A" localSheetId="3">#REF!</definedName>
    <definedName name="_4P300A" localSheetId="6">#REF!</definedName>
    <definedName name="_4P300A" localSheetId="8">#REF!</definedName>
    <definedName name="_4P300A" localSheetId="10">#REF!</definedName>
    <definedName name="_4P300A" localSheetId="18">#REF!</definedName>
    <definedName name="_4P300A" localSheetId="20">#REF!</definedName>
    <definedName name="_4P300A" localSheetId="14">#REF!</definedName>
    <definedName name="_4P300A" localSheetId="16">#REF!</definedName>
    <definedName name="_4P300A" localSheetId="11">#REF!</definedName>
    <definedName name="_4P300A" localSheetId="7">#REF!</definedName>
    <definedName name="_4P300A" localSheetId="9">#REF!</definedName>
    <definedName name="_4P300A">#REF!</definedName>
    <definedName name="_4P400A" localSheetId="3">#REF!</definedName>
    <definedName name="_4P400A" localSheetId="6">#REF!</definedName>
    <definedName name="_4P400A" localSheetId="8">#REF!</definedName>
    <definedName name="_4P400A" localSheetId="10">#REF!</definedName>
    <definedName name="_4P400A" localSheetId="18">#REF!</definedName>
    <definedName name="_4P400A" localSheetId="20">#REF!</definedName>
    <definedName name="_4P400A" localSheetId="14">#REF!</definedName>
    <definedName name="_4P400A" localSheetId="16">#REF!</definedName>
    <definedName name="_4P400A" localSheetId="11">#REF!</definedName>
    <definedName name="_4P400A" localSheetId="7">#REF!</definedName>
    <definedName name="_4P400A" localSheetId="9">#REF!</definedName>
    <definedName name="_4P400A">#REF!</definedName>
    <definedName name="_4P60A" localSheetId="3">#REF!</definedName>
    <definedName name="_4P60A" localSheetId="6">#REF!</definedName>
    <definedName name="_4P60A" localSheetId="8">#REF!</definedName>
    <definedName name="_4P60A" localSheetId="10">#REF!</definedName>
    <definedName name="_4P60A" localSheetId="18">#REF!</definedName>
    <definedName name="_4P60A" localSheetId="20">#REF!</definedName>
    <definedName name="_4P60A" localSheetId="14">#REF!</definedName>
    <definedName name="_4P60A" localSheetId="16">#REF!</definedName>
    <definedName name="_4P60A" localSheetId="11">#REF!</definedName>
    <definedName name="_4P60A" localSheetId="7">#REF!</definedName>
    <definedName name="_4P60A" localSheetId="9">#REF!</definedName>
    <definedName name="_4P60A">#REF!</definedName>
    <definedName name="_5" localSheetId="6">#N/A</definedName>
    <definedName name="_5" localSheetId="8">#N/A</definedName>
    <definedName name="_5" localSheetId="10">#N/A</definedName>
    <definedName name="_5" localSheetId="13">#N/A</definedName>
    <definedName name="_5" localSheetId="15">#N/A</definedName>
    <definedName name="_5" localSheetId="17">#N/A</definedName>
    <definedName name="_5" localSheetId="19">#N/A</definedName>
    <definedName name="_5" localSheetId="18">#REF!</definedName>
    <definedName name="_5" localSheetId="12">#N/A</definedName>
    <definedName name="_5" localSheetId="20">#REF!</definedName>
    <definedName name="_5" localSheetId="14">#REF!</definedName>
    <definedName name="_5" localSheetId="16">#N/A</definedName>
    <definedName name="_5" localSheetId="5">#N/A</definedName>
    <definedName name="_5" localSheetId="11">#REF!</definedName>
    <definedName name="_5" localSheetId="7">#REF!</definedName>
    <definedName name="_5" localSheetId="9">#N/A</definedName>
    <definedName name="_5">#REF!</definedName>
    <definedName name="_5_1" localSheetId="3">[6]품!#REF!</definedName>
    <definedName name="_5_1" localSheetId="6">[6]품!#REF!</definedName>
    <definedName name="_5_1" localSheetId="8">[6]품!#REF!</definedName>
    <definedName name="_5_1" localSheetId="10">[6]품!#REF!</definedName>
    <definedName name="_5_1" localSheetId="18">[6]품!#REF!</definedName>
    <definedName name="_5_1" localSheetId="20">[6]품!#REF!</definedName>
    <definedName name="_5_1" localSheetId="14">[6]품!#REF!</definedName>
    <definedName name="_5_1" localSheetId="16">[6]품!#REF!</definedName>
    <definedName name="_5_1" localSheetId="11">[6]품!#REF!</definedName>
    <definedName name="_5_1" localSheetId="7">[6]품!#REF!</definedName>
    <definedName name="_5_1" localSheetId="9">[6]품!#REF!</definedName>
    <definedName name="_5_1">[6]품!#REF!</definedName>
    <definedName name="_5_1_1" localSheetId="3">[6]품!#REF!</definedName>
    <definedName name="_5_1_1" localSheetId="6">[6]품!#REF!</definedName>
    <definedName name="_5_1_1" localSheetId="8">[6]품!#REF!</definedName>
    <definedName name="_5_1_1" localSheetId="10">[6]품!#REF!</definedName>
    <definedName name="_5_1_1" localSheetId="18">[6]품!#REF!</definedName>
    <definedName name="_5_1_1" localSheetId="20">[6]품!#REF!</definedName>
    <definedName name="_5_1_1" localSheetId="14">[6]품!#REF!</definedName>
    <definedName name="_5_1_1" localSheetId="16">[6]품!#REF!</definedName>
    <definedName name="_5_1_1" localSheetId="11">[6]품!#REF!</definedName>
    <definedName name="_5_1_1" localSheetId="7">[6]품!#REF!</definedName>
    <definedName name="_5_1_1" localSheetId="9">[6]품!#REF!</definedName>
    <definedName name="_5_1_1">[6]품!#REF!</definedName>
    <definedName name="_5_1_2" localSheetId="3">[6]품!#REF!</definedName>
    <definedName name="_5_1_2" localSheetId="6">[6]품!#REF!</definedName>
    <definedName name="_5_1_2" localSheetId="8">[6]품!#REF!</definedName>
    <definedName name="_5_1_2" localSheetId="10">[6]품!#REF!</definedName>
    <definedName name="_5_1_2" localSheetId="18">[6]품!#REF!</definedName>
    <definedName name="_5_1_2" localSheetId="20">[6]품!#REF!</definedName>
    <definedName name="_5_1_2" localSheetId="14">[6]품!#REF!</definedName>
    <definedName name="_5_1_2" localSheetId="16">[6]품!#REF!</definedName>
    <definedName name="_5_1_2" localSheetId="11">[6]품!#REF!</definedName>
    <definedName name="_5_1_2" localSheetId="7">[6]품!#REF!</definedName>
    <definedName name="_5_1_2" localSheetId="9">[6]품!#REF!</definedName>
    <definedName name="_5_1_2">[6]품!#REF!</definedName>
    <definedName name="_5_1_3" localSheetId="3">[6]품!#REF!</definedName>
    <definedName name="_5_1_3" localSheetId="6">[6]품!#REF!</definedName>
    <definedName name="_5_1_3" localSheetId="8">[6]품!#REF!</definedName>
    <definedName name="_5_1_3" localSheetId="10">[6]품!#REF!</definedName>
    <definedName name="_5_1_3" localSheetId="18">[6]품!#REF!</definedName>
    <definedName name="_5_1_3" localSheetId="20">[6]품!#REF!</definedName>
    <definedName name="_5_1_3" localSheetId="14">[6]품!#REF!</definedName>
    <definedName name="_5_1_3" localSheetId="16">[6]품!#REF!</definedName>
    <definedName name="_5_1_3" localSheetId="11">[6]품!#REF!</definedName>
    <definedName name="_5_1_3" localSheetId="7">[6]품!#REF!</definedName>
    <definedName name="_5_1_3" localSheetId="9">[6]품!#REF!</definedName>
    <definedName name="_5_1_3">[6]품!#REF!</definedName>
    <definedName name="_5_1_4" localSheetId="3">[7]품셈!#REF!</definedName>
    <definedName name="_5_1_4" localSheetId="6">[7]품셈!#REF!</definedName>
    <definedName name="_5_1_4" localSheetId="8">[7]품셈!#REF!</definedName>
    <definedName name="_5_1_4" localSheetId="10">[7]품셈!#REF!</definedName>
    <definedName name="_5_1_4" localSheetId="18">[7]품셈!#REF!</definedName>
    <definedName name="_5_1_4" localSheetId="20">[7]품셈!#REF!</definedName>
    <definedName name="_5_1_4" localSheetId="14">[7]품셈!#REF!</definedName>
    <definedName name="_5_1_4" localSheetId="16">[7]품셈!#REF!</definedName>
    <definedName name="_5_1_4" localSheetId="11">[7]품셈!#REF!</definedName>
    <definedName name="_5_1_4" localSheetId="7">[7]품셈!#REF!</definedName>
    <definedName name="_5_1_4" localSheetId="9">[7]품셈!#REF!</definedName>
    <definedName name="_5_1_4">[7]품셈!#REF!</definedName>
    <definedName name="_5_3__Crite" localSheetId="18">#REF!</definedName>
    <definedName name="_5_3__Crite" localSheetId="20">#REF!</definedName>
    <definedName name="_5_3__Crite" localSheetId="14">#REF!</definedName>
    <definedName name="_5_3__Crite" localSheetId="16">#REF!</definedName>
    <definedName name="_5_3__Crite" localSheetId="11">#REF!</definedName>
    <definedName name="_5_3__Crite" localSheetId="7">#REF!</definedName>
    <definedName name="_5_3__Crite">#REF!</definedName>
    <definedName name="_5_3_0Criteria" localSheetId="18">#REF!</definedName>
    <definedName name="_5_3_0Criteria" localSheetId="20">#REF!</definedName>
    <definedName name="_5_3_0Criteria" localSheetId="14">#REF!</definedName>
    <definedName name="_5_3_0Criteria" localSheetId="16">#REF!</definedName>
    <definedName name="_5_3_0Criteria" localSheetId="11">#REF!</definedName>
    <definedName name="_5_3_0Criteria" localSheetId="7">#REF!</definedName>
    <definedName name="_5_3_0Criteria">#REF!</definedName>
    <definedName name="_50">#N/A</definedName>
    <definedName name="_50억이상" localSheetId="3">#REF!</definedName>
    <definedName name="_50억이상" localSheetId="6">#REF!</definedName>
    <definedName name="_50억이상" localSheetId="8">#REF!</definedName>
    <definedName name="_50억이상" localSheetId="10">#REF!</definedName>
    <definedName name="_50억이상" localSheetId="13">#REF!</definedName>
    <definedName name="_50억이상" localSheetId="15">#REF!</definedName>
    <definedName name="_50억이상" localSheetId="17">#REF!</definedName>
    <definedName name="_50억이상" localSheetId="19">#REF!</definedName>
    <definedName name="_50억이상" localSheetId="18">#REF!</definedName>
    <definedName name="_50억이상" localSheetId="12">#REF!</definedName>
    <definedName name="_50억이상" localSheetId="20">#REF!</definedName>
    <definedName name="_50억이상" localSheetId="14">#REF!</definedName>
    <definedName name="_50억이상" localSheetId="16">#REF!</definedName>
    <definedName name="_50억이상" localSheetId="5">#REF!</definedName>
    <definedName name="_50억이상" localSheetId="11">#REF!</definedName>
    <definedName name="_50억이상" localSheetId="7">#REF!</definedName>
    <definedName name="_50억이상" localSheetId="9">#REF!</definedName>
    <definedName name="_50억이상">#REF!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A_1" localSheetId="18">#REF!</definedName>
    <definedName name="_5A_1" localSheetId="20">#REF!</definedName>
    <definedName name="_5A_1" localSheetId="14">#REF!</definedName>
    <definedName name="_5A_1" localSheetId="16">#REF!</definedName>
    <definedName name="_5A_1" localSheetId="11">#REF!</definedName>
    <definedName name="_5A_1" localSheetId="7">#REF!</definedName>
    <definedName name="_5A_1">#REF!</definedName>
    <definedName name="_5A_10" localSheetId="18">#REF!</definedName>
    <definedName name="_5A_10" localSheetId="20">#REF!</definedName>
    <definedName name="_5A_10" localSheetId="14">#REF!</definedName>
    <definedName name="_5A_10" localSheetId="16">#REF!</definedName>
    <definedName name="_5A_10" localSheetId="11">#REF!</definedName>
    <definedName name="_5A_10" localSheetId="7">#REF!</definedName>
    <definedName name="_5A_10">#REF!</definedName>
    <definedName name="_5A_11" localSheetId="18">#REF!</definedName>
    <definedName name="_5A_11" localSheetId="20">#REF!</definedName>
    <definedName name="_5A_11" localSheetId="14">#REF!</definedName>
    <definedName name="_5A_11" localSheetId="16">#REF!</definedName>
    <definedName name="_5A_11" localSheetId="11">#REF!</definedName>
    <definedName name="_5A_11" localSheetId="7">#REF!</definedName>
    <definedName name="_5A_11">#REF!</definedName>
    <definedName name="_5A_12" localSheetId="18">#REF!</definedName>
    <definedName name="_5A_12" localSheetId="20">#REF!</definedName>
    <definedName name="_5A_12" localSheetId="14">#REF!</definedName>
    <definedName name="_5A_12" localSheetId="16">#REF!</definedName>
    <definedName name="_5A_12" localSheetId="11">#REF!</definedName>
    <definedName name="_5A_12" localSheetId="7">#REF!</definedName>
    <definedName name="_5A_12">#REF!</definedName>
    <definedName name="_5A_13" localSheetId="18">#REF!</definedName>
    <definedName name="_5A_13" localSheetId="20">#REF!</definedName>
    <definedName name="_5A_13" localSheetId="14">#REF!</definedName>
    <definedName name="_5A_13" localSheetId="16">#REF!</definedName>
    <definedName name="_5A_13" localSheetId="11">#REF!</definedName>
    <definedName name="_5A_13" localSheetId="7">#REF!</definedName>
    <definedName name="_5A_13">#REF!</definedName>
    <definedName name="_5A_14" localSheetId="18">#REF!</definedName>
    <definedName name="_5A_14" localSheetId="20">#REF!</definedName>
    <definedName name="_5A_14" localSheetId="14">#REF!</definedName>
    <definedName name="_5A_14" localSheetId="16">#REF!</definedName>
    <definedName name="_5A_14" localSheetId="11">#REF!</definedName>
    <definedName name="_5A_14" localSheetId="7">#REF!</definedName>
    <definedName name="_5A_14">#REF!</definedName>
    <definedName name="_5A_15" localSheetId="18">#REF!</definedName>
    <definedName name="_5A_15" localSheetId="20">#REF!</definedName>
    <definedName name="_5A_15" localSheetId="14">#REF!</definedName>
    <definedName name="_5A_15" localSheetId="16">#REF!</definedName>
    <definedName name="_5A_15" localSheetId="11">#REF!</definedName>
    <definedName name="_5A_15" localSheetId="7">#REF!</definedName>
    <definedName name="_5A_15">#REF!</definedName>
    <definedName name="_5A_16" localSheetId="18">#REF!</definedName>
    <definedName name="_5A_16" localSheetId="20">#REF!</definedName>
    <definedName name="_5A_16" localSheetId="14">#REF!</definedName>
    <definedName name="_5A_16" localSheetId="16">#REF!</definedName>
    <definedName name="_5A_16" localSheetId="11">#REF!</definedName>
    <definedName name="_5A_16" localSheetId="7">#REF!</definedName>
    <definedName name="_5A_16">#REF!</definedName>
    <definedName name="_5A_17" localSheetId="18">#REF!</definedName>
    <definedName name="_5A_17" localSheetId="20">#REF!</definedName>
    <definedName name="_5A_17" localSheetId="14">#REF!</definedName>
    <definedName name="_5A_17" localSheetId="16">#REF!</definedName>
    <definedName name="_5A_17" localSheetId="11">#REF!</definedName>
    <definedName name="_5A_17" localSheetId="7">#REF!</definedName>
    <definedName name="_5A_17">#REF!</definedName>
    <definedName name="_5A_18" localSheetId="18">#REF!</definedName>
    <definedName name="_5A_18" localSheetId="20">#REF!</definedName>
    <definedName name="_5A_18" localSheetId="14">#REF!</definedName>
    <definedName name="_5A_18" localSheetId="16">#REF!</definedName>
    <definedName name="_5A_18" localSheetId="11">#REF!</definedName>
    <definedName name="_5A_18" localSheetId="7">#REF!</definedName>
    <definedName name="_5A_18">#REF!</definedName>
    <definedName name="_5A_19" localSheetId="18">#REF!</definedName>
    <definedName name="_5A_19" localSheetId="20">#REF!</definedName>
    <definedName name="_5A_19" localSheetId="14">#REF!</definedName>
    <definedName name="_5A_19" localSheetId="16">#REF!</definedName>
    <definedName name="_5A_19" localSheetId="11">#REF!</definedName>
    <definedName name="_5A_19" localSheetId="7">#REF!</definedName>
    <definedName name="_5A_19">#REF!</definedName>
    <definedName name="_5A_2" localSheetId="18">#REF!</definedName>
    <definedName name="_5A_2" localSheetId="20">#REF!</definedName>
    <definedName name="_5A_2" localSheetId="14">#REF!</definedName>
    <definedName name="_5A_2" localSheetId="16">#REF!</definedName>
    <definedName name="_5A_2" localSheetId="11">#REF!</definedName>
    <definedName name="_5A_2" localSheetId="7">#REF!</definedName>
    <definedName name="_5A_2">#REF!</definedName>
    <definedName name="_5A_20" localSheetId="18">#REF!</definedName>
    <definedName name="_5A_20" localSheetId="20">#REF!</definedName>
    <definedName name="_5A_20" localSheetId="14">#REF!</definedName>
    <definedName name="_5A_20" localSheetId="16">#REF!</definedName>
    <definedName name="_5A_20" localSheetId="11">#REF!</definedName>
    <definedName name="_5A_20" localSheetId="7">#REF!</definedName>
    <definedName name="_5A_20">#REF!</definedName>
    <definedName name="_5A_21" localSheetId="18">#REF!</definedName>
    <definedName name="_5A_21" localSheetId="20">#REF!</definedName>
    <definedName name="_5A_21" localSheetId="14">#REF!</definedName>
    <definedName name="_5A_21" localSheetId="16">#REF!</definedName>
    <definedName name="_5A_21" localSheetId="11">#REF!</definedName>
    <definedName name="_5A_21" localSheetId="7">#REF!</definedName>
    <definedName name="_5A_21">#REF!</definedName>
    <definedName name="_5A_22" localSheetId="18">#REF!</definedName>
    <definedName name="_5A_22" localSheetId="20">#REF!</definedName>
    <definedName name="_5A_22" localSheetId="14">#REF!</definedName>
    <definedName name="_5A_22" localSheetId="16">#REF!</definedName>
    <definedName name="_5A_22" localSheetId="11">#REF!</definedName>
    <definedName name="_5A_22" localSheetId="7">#REF!</definedName>
    <definedName name="_5A_22">#REF!</definedName>
    <definedName name="_5A_23" localSheetId="18">#REF!</definedName>
    <definedName name="_5A_23" localSheetId="20">#REF!</definedName>
    <definedName name="_5A_23" localSheetId="14">#REF!</definedName>
    <definedName name="_5A_23" localSheetId="16">#REF!</definedName>
    <definedName name="_5A_23" localSheetId="11">#REF!</definedName>
    <definedName name="_5A_23" localSheetId="7">#REF!</definedName>
    <definedName name="_5A_23">#REF!</definedName>
    <definedName name="_5A_24" localSheetId="18">#REF!</definedName>
    <definedName name="_5A_24" localSheetId="20">#REF!</definedName>
    <definedName name="_5A_24" localSheetId="14">#REF!</definedName>
    <definedName name="_5A_24" localSheetId="16">#REF!</definedName>
    <definedName name="_5A_24" localSheetId="11">#REF!</definedName>
    <definedName name="_5A_24" localSheetId="7">#REF!</definedName>
    <definedName name="_5A_24">#REF!</definedName>
    <definedName name="_5A_25" localSheetId="18">#REF!</definedName>
    <definedName name="_5A_25" localSheetId="20">#REF!</definedName>
    <definedName name="_5A_25" localSheetId="14">#REF!</definedName>
    <definedName name="_5A_25" localSheetId="16">#REF!</definedName>
    <definedName name="_5A_25" localSheetId="11">#REF!</definedName>
    <definedName name="_5A_25" localSheetId="7">#REF!</definedName>
    <definedName name="_5A_25">#REF!</definedName>
    <definedName name="_5A_26" localSheetId="18">#REF!</definedName>
    <definedName name="_5A_26" localSheetId="20">#REF!</definedName>
    <definedName name="_5A_26" localSheetId="14">#REF!</definedName>
    <definedName name="_5A_26" localSheetId="16">#REF!</definedName>
    <definedName name="_5A_26" localSheetId="11">#REF!</definedName>
    <definedName name="_5A_26" localSheetId="7">#REF!</definedName>
    <definedName name="_5A_26">#REF!</definedName>
    <definedName name="_5A_27" localSheetId="18">#REF!</definedName>
    <definedName name="_5A_27" localSheetId="20">#REF!</definedName>
    <definedName name="_5A_27" localSheetId="14">#REF!</definedName>
    <definedName name="_5A_27" localSheetId="16">#REF!</definedName>
    <definedName name="_5A_27" localSheetId="11">#REF!</definedName>
    <definedName name="_5A_27" localSheetId="7">#REF!</definedName>
    <definedName name="_5A_27">#REF!</definedName>
    <definedName name="_5A_28" localSheetId="18">#REF!</definedName>
    <definedName name="_5A_28" localSheetId="20">#REF!</definedName>
    <definedName name="_5A_28" localSheetId="14">#REF!</definedName>
    <definedName name="_5A_28" localSheetId="16">#REF!</definedName>
    <definedName name="_5A_28" localSheetId="11">#REF!</definedName>
    <definedName name="_5A_28" localSheetId="7">#REF!</definedName>
    <definedName name="_5A_28">#REF!</definedName>
    <definedName name="_5A_29" localSheetId="18">#REF!</definedName>
    <definedName name="_5A_29" localSheetId="20">#REF!</definedName>
    <definedName name="_5A_29" localSheetId="14">#REF!</definedName>
    <definedName name="_5A_29" localSheetId="16">#REF!</definedName>
    <definedName name="_5A_29" localSheetId="11">#REF!</definedName>
    <definedName name="_5A_29" localSheetId="7">#REF!</definedName>
    <definedName name="_5A_29">#REF!</definedName>
    <definedName name="_5A_3" localSheetId="18">#REF!</definedName>
    <definedName name="_5A_3" localSheetId="20">#REF!</definedName>
    <definedName name="_5A_3" localSheetId="14">#REF!</definedName>
    <definedName name="_5A_3" localSheetId="16">#REF!</definedName>
    <definedName name="_5A_3" localSheetId="11">#REF!</definedName>
    <definedName name="_5A_3" localSheetId="7">#REF!</definedName>
    <definedName name="_5A_3">#REF!</definedName>
    <definedName name="_5A_30" localSheetId="18">#REF!</definedName>
    <definedName name="_5A_30" localSheetId="20">#REF!</definedName>
    <definedName name="_5A_30" localSheetId="14">#REF!</definedName>
    <definedName name="_5A_30" localSheetId="16">#REF!</definedName>
    <definedName name="_5A_30" localSheetId="11">#REF!</definedName>
    <definedName name="_5A_30" localSheetId="7">#REF!</definedName>
    <definedName name="_5A_30">#REF!</definedName>
    <definedName name="_5A_4" localSheetId="18">#REF!</definedName>
    <definedName name="_5A_4" localSheetId="20">#REF!</definedName>
    <definedName name="_5A_4" localSheetId="14">#REF!</definedName>
    <definedName name="_5A_4" localSheetId="16">#REF!</definedName>
    <definedName name="_5A_4" localSheetId="11">#REF!</definedName>
    <definedName name="_5A_4" localSheetId="7">#REF!</definedName>
    <definedName name="_5A_4">#REF!</definedName>
    <definedName name="_5A_5" localSheetId="18">#REF!</definedName>
    <definedName name="_5A_5" localSheetId="20">#REF!</definedName>
    <definedName name="_5A_5" localSheetId="14">#REF!</definedName>
    <definedName name="_5A_5" localSheetId="16">#REF!</definedName>
    <definedName name="_5A_5" localSheetId="11">#REF!</definedName>
    <definedName name="_5A_5" localSheetId="7">#REF!</definedName>
    <definedName name="_5A_5">#REF!</definedName>
    <definedName name="_5A_6" localSheetId="18">#REF!</definedName>
    <definedName name="_5A_6" localSheetId="20">#REF!</definedName>
    <definedName name="_5A_6" localSheetId="14">#REF!</definedName>
    <definedName name="_5A_6" localSheetId="16">#REF!</definedName>
    <definedName name="_5A_6" localSheetId="11">#REF!</definedName>
    <definedName name="_5A_6" localSheetId="7">#REF!</definedName>
    <definedName name="_5A_6">#REF!</definedName>
    <definedName name="_5A_7" localSheetId="18">#REF!</definedName>
    <definedName name="_5A_7" localSheetId="20">#REF!</definedName>
    <definedName name="_5A_7" localSheetId="14">#REF!</definedName>
    <definedName name="_5A_7" localSheetId="16">#REF!</definedName>
    <definedName name="_5A_7" localSheetId="11">#REF!</definedName>
    <definedName name="_5A_7" localSheetId="7">#REF!</definedName>
    <definedName name="_5A_7">#REF!</definedName>
    <definedName name="_5A_8" localSheetId="18">#REF!</definedName>
    <definedName name="_5A_8" localSheetId="20">#REF!</definedName>
    <definedName name="_5A_8" localSheetId="14">#REF!</definedName>
    <definedName name="_5A_8" localSheetId="16">#REF!</definedName>
    <definedName name="_5A_8" localSheetId="11">#REF!</definedName>
    <definedName name="_5A_8" localSheetId="7">#REF!</definedName>
    <definedName name="_5A_8">#REF!</definedName>
    <definedName name="_5A_9" localSheetId="18">#REF!</definedName>
    <definedName name="_5A_9" localSheetId="20">#REF!</definedName>
    <definedName name="_5A_9" localSheetId="14">#REF!</definedName>
    <definedName name="_5A_9" localSheetId="16">#REF!</definedName>
    <definedName name="_5A_9" localSheetId="11">#REF!</definedName>
    <definedName name="_5A_9" localSheetId="7">#REF!</definedName>
    <definedName name="_5A_9">#REF!</definedName>
    <definedName name="_5B_1" localSheetId="18">#REF!</definedName>
    <definedName name="_5B_1" localSheetId="20">#REF!</definedName>
    <definedName name="_5B_1" localSheetId="14">#REF!</definedName>
    <definedName name="_5B_1" localSheetId="16">#REF!</definedName>
    <definedName name="_5B_1" localSheetId="11">#REF!</definedName>
    <definedName name="_5B_1" localSheetId="7">#REF!</definedName>
    <definedName name="_5B_1">#REF!</definedName>
    <definedName name="_5B_10" localSheetId="18">#REF!</definedName>
    <definedName name="_5B_10" localSheetId="20">#REF!</definedName>
    <definedName name="_5B_10" localSheetId="14">#REF!</definedName>
    <definedName name="_5B_10" localSheetId="16">#REF!</definedName>
    <definedName name="_5B_10" localSheetId="11">#REF!</definedName>
    <definedName name="_5B_10" localSheetId="7">#REF!</definedName>
    <definedName name="_5B_10">#REF!</definedName>
    <definedName name="_5B_11" localSheetId="18">#REF!</definedName>
    <definedName name="_5B_11" localSheetId="20">#REF!</definedName>
    <definedName name="_5B_11" localSheetId="14">#REF!</definedName>
    <definedName name="_5B_11" localSheetId="16">#REF!</definedName>
    <definedName name="_5B_11" localSheetId="11">#REF!</definedName>
    <definedName name="_5B_11" localSheetId="7">#REF!</definedName>
    <definedName name="_5B_11">#REF!</definedName>
    <definedName name="_5B_12" localSheetId="18">#REF!</definedName>
    <definedName name="_5B_12" localSheetId="20">#REF!</definedName>
    <definedName name="_5B_12" localSheetId="14">#REF!</definedName>
    <definedName name="_5B_12" localSheetId="16">#REF!</definedName>
    <definedName name="_5B_12" localSheetId="11">#REF!</definedName>
    <definedName name="_5B_12" localSheetId="7">#REF!</definedName>
    <definedName name="_5B_12">#REF!</definedName>
    <definedName name="_5B_13" localSheetId="18">#REF!</definedName>
    <definedName name="_5B_13" localSheetId="20">#REF!</definedName>
    <definedName name="_5B_13" localSheetId="14">#REF!</definedName>
    <definedName name="_5B_13" localSheetId="16">#REF!</definedName>
    <definedName name="_5B_13" localSheetId="11">#REF!</definedName>
    <definedName name="_5B_13" localSheetId="7">#REF!</definedName>
    <definedName name="_5B_13">#REF!</definedName>
    <definedName name="_5B_14" localSheetId="18">#REF!</definedName>
    <definedName name="_5B_14" localSheetId="20">#REF!</definedName>
    <definedName name="_5B_14" localSheetId="14">#REF!</definedName>
    <definedName name="_5B_14" localSheetId="16">#REF!</definedName>
    <definedName name="_5B_14" localSheetId="11">#REF!</definedName>
    <definedName name="_5B_14" localSheetId="7">#REF!</definedName>
    <definedName name="_5B_14">#REF!</definedName>
    <definedName name="_5B_15" localSheetId="18">#REF!</definedName>
    <definedName name="_5B_15" localSheetId="20">#REF!</definedName>
    <definedName name="_5B_15" localSheetId="14">#REF!</definedName>
    <definedName name="_5B_15" localSheetId="16">#REF!</definedName>
    <definedName name="_5B_15" localSheetId="11">#REF!</definedName>
    <definedName name="_5B_15" localSheetId="7">#REF!</definedName>
    <definedName name="_5B_15">#REF!</definedName>
    <definedName name="_5B_16" localSheetId="18">#REF!</definedName>
    <definedName name="_5B_16" localSheetId="20">#REF!</definedName>
    <definedName name="_5B_16" localSheetId="14">#REF!</definedName>
    <definedName name="_5B_16" localSheetId="16">#REF!</definedName>
    <definedName name="_5B_16" localSheetId="11">#REF!</definedName>
    <definedName name="_5B_16" localSheetId="7">#REF!</definedName>
    <definedName name="_5B_16">#REF!</definedName>
    <definedName name="_5B_17" localSheetId="18">#REF!</definedName>
    <definedName name="_5B_17" localSheetId="20">#REF!</definedName>
    <definedName name="_5B_17" localSheetId="14">#REF!</definedName>
    <definedName name="_5B_17" localSheetId="16">#REF!</definedName>
    <definedName name="_5B_17" localSheetId="11">#REF!</definedName>
    <definedName name="_5B_17" localSheetId="7">#REF!</definedName>
    <definedName name="_5B_17">#REF!</definedName>
    <definedName name="_5B_18" localSheetId="18">#REF!</definedName>
    <definedName name="_5B_18" localSheetId="20">#REF!</definedName>
    <definedName name="_5B_18" localSheetId="14">#REF!</definedName>
    <definedName name="_5B_18" localSheetId="16">#REF!</definedName>
    <definedName name="_5B_18" localSheetId="11">#REF!</definedName>
    <definedName name="_5B_18" localSheetId="7">#REF!</definedName>
    <definedName name="_5B_18">#REF!</definedName>
    <definedName name="_5B_19" localSheetId="18">#REF!</definedName>
    <definedName name="_5B_19" localSheetId="20">#REF!</definedName>
    <definedName name="_5B_19" localSheetId="14">#REF!</definedName>
    <definedName name="_5B_19" localSheetId="16">#REF!</definedName>
    <definedName name="_5B_19" localSheetId="11">#REF!</definedName>
    <definedName name="_5B_19" localSheetId="7">#REF!</definedName>
    <definedName name="_5B_19">#REF!</definedName>
    <definedName name="_5B_2" localSheetId="18">#REF!</definedName>
    <definedName name="_5B_2" localSheetId="20">#REF!</definedName>
    <definedName name="_5B_2" localSheetId="14">#REF!</definedName>
    <definedName name="_5B_2" localSheetId="16">#REF!</definedName>
    <definedName name="_5B_2" localSheetId="11">#REF!</definedName>
    <definedName name="_5B_2" localSheetId="7">#REF!</definedName>
    <definedName name="_5B_2">#REF!</definedName>
    <definedName name="_5B_20" localSheetId="18">#REF!</definedName>
    <definedName name="_5B_20" localSheetId="20">#REF!</definedName>
    <definedName name="_5B_20" localSheetId="14">#REF!</definedName>
    <definedName name="_5B_20" localSheetId="16">#REF!</definedName>
    <definedName name="_5B_20" localSheetId="11">#REF!</definedName>
    <definedName name="_5B_20" localSheetId="7">#REF!</definedName>
    <definedName name="_5B_20">#REF!</definedName>
    <definedName name="_5B_21" localSheetId="18">#REF!</definedName>
    <definedName name="_5B_21" localSheetId="20">#REF!</definedName>
    <definedName name="_5B_21" localSheetId="14">#REF!</definedName>
    <definedName name="_5B_21" localSheetId="16">#REF!</definedName>
    <definedName name="_5B_21" localSheetId="11">#REF!</definedName>
    <definedName name="_5B_21" localSheetId="7">#REF!</definedName>
    <definedName name="_5B_21">#REF!</definedName>
    <definedName name="_5B_22" localSheetId="18">#REF!</definedName>
    <definedName name="_5B_22" localSheetId="20">#REF!</definedName>
    <definedName name="_5B_22" localSheetId="14">#REF!</definedName>
    <definedName name="_5B_22" localSheetId="16">#REF!</definedName>
    <definedName name="_5B_22" localSheetId="11">#REF!</definedName>
    <definedName name="_5B_22" localSheetId="7">#REF!</definedName>
    <definedName name="_5B_22">#REF!</definedName>
    <definedName name="_5B_23" localSheetId="18">#REF!</definedName>
    <definedName name="_5B_23" localSheetId="20">#REF!</definedName>
    <definedName name="_5B_23" localSheetId="14">#REF!</definedName>
    <definedName name="_5B_23" localSheetId="16">#REF!</definedName>
    <definedName name="_5B_23" localSheetId="11">#REF!</definedName>
    <definedName name="_5B_23" localSheetId="7">#REF!</definedName>
    <definedName name="_5B_23">#REF!</definedName>
    <definedName name="_5B_24" localSheetId="18">#REF!</definedName>
    <definedName name="_5B_24" localSheetId="20">#REF!</definedName>
    <definedName name="_5B_24" localSheetId="14">#REF!</definedName>
    <definedName name="_5B_24" localSheetId="16">#REF!</definedName>
    <definedName name="_5B_24" localSheetId="11">#REF!</definedName>
    <definedName name="_5B_24" localSheetId="7">#REF!</definedName>
    <definedName name="_5B_24">#REF!</definedName>
    <definedName name="_5B_25" localSheetId="18">#REF!</definedName>
    <definedName name="_5B_25" localSheetId="20">#REF!</definedName>
    <definedName name="_5B_25" localSheetId="14">#REF!</definedName>
    <definedName name="_5B_25" localSheetId="16">#REF!</definedName>
    <definedName name="_5B_25" localSheetId="11">#REF!</definedName>
    <definedName name="_5B_25" localSheetId="7">#REF!</definedName>
    <definedName name="_5B_25">#REF!</definedName>
    <definedName name="_5B_26" localSheetId="18">#REF!</definedName>
    <definedName name="_5B_26" localSheetId="20">#REF!</definedName>
    <definedName name="_5B_26" localSheetId="14">#REF!</definedName>
    <definedName name="_5B_26" localSheetId="16">#REF!</definedName>
    <definedName name="_5B_26" localSheetId="11">#REF!</definedName>
    <definedName name="_5B_26" localSheetId="7">#REF!</definedName>
    <definedName name="_5B_26">#REF!</definedName>
    <definedName name="_5B_27" localSheetId="18">#REF!</definedName>
    <definedName name="_5B_27" localSheetId="20">#REF!</definedName>
    <definedName name="_5B_27" localSheetId="14">#REF!</definedName>
    <definedName name="_5B_27" localSheetId="16">#REF!</definedName>
    <definedName name="_5B_27" localSheetId="11">#REF!</definedName>
    <definedName name="_5B_27" localSheetId="7">#REF!</definedName>
    <definedName name="_5B_27">#REF!</definedName>
    <definedName name="_5B_28" localSheetId="18">#REF!</definedName>
    <definedName name="_5B_28" localSheetId="20">#REF!</definedName>
    <definedName name="_5B_28" localSheetId="14">#REF!</definedName>
    <definedName name="_5B_28" localSheetId="16">#REF!</definedName>
    <definedName name="_5B_28" localSheetId="11">#REF!</definedName>
    <definedName name="_5B_28" localSheetId="7">#REF!</definedName>
    <definedName name="_5B_28">#REF!</definedName>
    <definedName name="_5B_29" localSheetId="18">#REF!</definedName>
    <definedName name="_5B_29" localSheetId="20">#REF!</definedName>
    <definedName name="_5B_29" localSheetId="14">#REF!</definedName>
    <definedName name="_5B_29" localSheetId="16">#REF!</definedName>
    <definedName name="_5B_29" localSheetId="11">#REF!</definedName>
    <definedName name="_5B_29" localSheetId="7">#REF!</definedName>
    <definedName name="_5B_29">#REF!</definedName>
    <definedName name="_5B_3" localSheetId="18">#REF!</definedName>
    <definedName name="_5B_3" localSheetId="20">#REF!</definedName>
    <definedName name="_5B_3" localSheetId="14">#REF!</definedName>
    <definedName name="_5B_3" localSheetId="16">#REF!</definedName>
    <definedName name="_5B_3" localSheetId="11">#REF!</definedName>
    <definedName name="_5B_3" localSheetId="7">#REF!</definedName>
    <definedName name="_5B_3">#REF!</definedName>
    <definedName name="_5B_30" localSheetId="18">#REF!</definedName>
    <definedName name="_5B_30" localSheetId="20">#REF!</definedName>
    <definedName name="_5B_30" localSheetId="14">#REF!</definedName>
    <definedName name="_5B_30" localSheetId="16">#REF!</definedName>
    <definedName name="_5B_30" localSheetId="11">#REF!</definedName>
    <definedName name="_5B_30" localSheetId="7">#REF!</definedName>
    <definedName name="_5B_30">#REF!</definedName>
    <definedName name="_5B_4" localSheetId="18">#REF!</definedName>
    <definedName name="_5B_4" localSheetId="20">#REF!</definedName>
    <definedName name="_5B_4" localSheetId="14">#REF!</definedName>
    <definedName name="_5B_4" localSheetId="16">#REF!</definedName>
    <definedName name="_5B_4" localSheetId="11">#REF!</definedName>
    <definedName name="_5B_4" localSheetId="7">#REF!</definedName>
    <definedName name="_5B_4">#REF!</definedName>
    <definedName name="_5B_5" localSheetId="18">#REF!</definedName>
    <definedName name="_5B_5" localSheetId="20">#REF!</definedName>
    <definedName name="_5B_5" localSheetId="14">#REF!</definedName>
    <definedName name="_5B_5" localSheetId="16">#REF!</definedName>
    <definedName name="_5B_5" localSheetId="11">#REF!</definedName>
    <definedName name="_5B_5" localSheetId="7">#REF!</definedName>
    <definedName name="_5B_5">#REF!</definedName>
    <definedName name="_5B_6" localSheetId="18">#REF!</definedName>
    <definedName name="_5B_6" localSheetId="20">#REF!</definedName>
    <definedName name="_5B_6" localSheetId="14">#REF!</definedName>
    <definedName name="_5B_6" localSheetId="16">#REF!</definedName>
    <definedName name="_5B_6" localSheetId="11">#REF!</definedName>
    <definedName name="_5B_6" localSheetId="7">#REF!</definedName>
    <definedName name="_5B_6">#REF!</definedName>
    <definedName name="_5B_7" localSheetId="18">#REF!</definedName>
    <definedName name="_5B_7" localSheetId="20">#REF!</definedName>
    <definedName name="_5B_7" localSheetId="14">#REF!</definedName>
    <definedName name="_5B_7" localSheetId="16">#REF!</definedName>
    <definedName name="_5B_7" localSheetId="11">#REF!</definedName>
    <definedName name="_5B_7" localSheetId="7">#REF!</definedName>
    <definedName name="_5B_7">#REF!</definedName>
    <definedName name="_5B_8" localSheetId="18">#REF!</definedName>
    <definedName name="_5B_8" localSheetId="20">#REF!</definedName>
    <definedName name="_5B_8" localSheetId="14">#REF!</definedName>
    <definedName name="_5B_8" localSheetId="16">#REF!</definedName>
    <definedName name="_5B_8" localSheetId="11">#REF!</definedName>
    <definedName name="_5B_8" localSheetId="7">#REF!</definedName>
    <definedName name="_5B_8">#REF!</definedName>
    <definedName name="_5B_9" localSheetId="18">#REF!</definedName>
    <definedName name="_5B_9" localSheetId="20">#REF!</definedName>
    <definedName name="_5B_9" localSheetId="14">#REF!</definedName>
    <definedName name="_5B_9" localSheetId="16">#REF!</definedName>
    <definedName name="_5B_9" localSheetId="11">#REF!</definedName>
    <definedName name="_5B_9" localSheetId="7">#REF!</definedName>
    <definedName name="_5B_9">#REF!</definedName>
    <definedName name="_5C_1" localSheetId="18">#REF!</definedName>
    <definedName name="_5C_1" localSheetId="20">#REF!</definedName>
    <definedName name="_5C_1" localSheetId="14">#REF!</definedName>
    <definedName name="_5C_1" localSheetId="16">#REF!</definedName>
    <definedName name="_5C_1" localSheetId="11">#REF!</definedName>
    <definedName name="_5C_1" localSheetId="7">#REF!</definedName>
    <definedName name="_5C_1">#REF!</definedName>
    <definedName name="_5C_10" localSheetId="18">#REF!</definedName>
    <definedName name="_5C_10" localSheetId="20">#REF!</definedName>
    <definedName name="_5C_10" localSheetId="14">#REF!</definedName>
    <definedName name="_5C_10" localSheetId="16">#REF!</definedName>
    <definedName name="_5C_10" localSheetId="11">#REF!</definedName>
    <definedName name="_5C_10" localSheetId="7">#REF!</definedName>
    <definedName name="_5C_10">#REF!</definedName>
    <definedName name="_5C_11" localSheetId="18">#REF!</definedName>
    <definedName name="_5C_11" localSheetId="20">#REF!</definedName>
    <definedName name="_5C_11" localSheetId="14">#REF!</definedName>
    <definedName name="_5C_11" localSheetId="16">#REF!</definedName>
    <definedName name="_5C_11" localSheetId="11">#REF!</definedName>
    <definedName name="_5C_11" localSheetId="7">#REF!</definedName>
    <definedName name="_5C_11">#REF!</definedName>
    <definedName name="_5C_12" localSheetId="18">#REF!</definedName>
    <definedName name="_5C_12" localSheetId="20">#REF!</definedName>
    <definedName name="_5C_12" localSheetId="14">#REF!</definedName>
    <definedName name="_5C_12" localSheetId="16">#REF!</definedName>
    <definedName name="_5C_12" localSheetId="11">#REF!</definedName>
    <definedName name="_5C_12" localSheetId="7">#REF!</definedName>
    <definedName name="_5C_12">#REF!</definedName>
    <definedName name="_5C_13" localSheetId="18">#REF!</definedName>
    <definedName name="_5C_13" localSheetId="20">#REF!</definedName>
    <definedName name="_5C_13" localSheetId="14">#REF!</definedName>
    <definedName name="_5C_13" localSheetId="16">#REF!</definedName>
    <definedName name="_5C_13" localSheetId="11">#REF!</definedName>
    <definedName name="_5C_13" localSheetId="7">#REF!</definedName>
    <definedName name="_5C_13">#REF!</definedName>
    <definedName name="_5C_14" localSheetId="18">#REF!</definedName>
    <definedName name="_5C_14" localSheetId="20">#REF!</definedName>
    <definedName name="_5C_14" localSheetId="14">#REF!</definedName>
    <definedName name="_5C_14" localSheetId="16">#REF!</definedName>
    <definedName name="_5C_14" localSheetId="11">#REF!</definedName>
    <definedName name="_5C_14" localSheetId="7">#REF!</definedName>
    <definedName name="_5C_14">#REF!</definedName>
    <definedName name="_5C_15" localSheetId="18">#REF!</definedName>
    <definedName name="_5C_15" localSheetId="20">#REF!</definedName>
    <definedName name="_5C_15" localSheetId="14">#REF!</definedName>
    <definedName name="_5C_15" localSheetId="16">#REF!</definedName>
    <definedName name="_5C_15" localSheetId="11">#REF!</definedName>
    <definedName name="_5C_15" localSheetId="7">#REF!</definedName>
    <definedName name="_5C_15">#REF!</definedName>
    <definedName name="_5C_16" localSheetId="18">#REF!</definedName>
    <definedName name="_5C_16" localSheetId="20">#REF!</definedName>
    <definedName name="_5C_16" localSheetId="14">#REF!</definedName>
    <definedName name="_5C_16" localSheetId="16">#REF!</definedName>
    <definedName name="_5C_16" localSheetId="11">#REF!</definedName>
    <definedName name="_5C_16" localSheetId="7">#REF!</definedName>
    <definedName name="_5C_16">#REF!</definedName>
    <definedName name="_5C_17" localSheetId="18">#REF!</definedName>
    <definedName name="_5C_17" localSheetId="20">#REF!</definedName>
    <definedName name="_5C_17" localSheetId="14">#REF!</definedName>
    <definedName name="_5C_17" localSheetId="16">#REF!</definedName>
    <definedName name="_5C_17" localSheetId="11">#REF!</definedName>
    <definedName name="_5C_17" localSheetId="7">#REF!</definedName>
    <definedName name="_5C_17">#REF!</definedName>
    <definedName name="_5C_18" localSheetId="18">#REF!</definedName>
    <definedName name="_5C_18" localSheetId="20">#REF!</definedName>
    <definedName name="_5C_18" localSheetId="14">#REF!</definedName>
    <definedName name="_5C_18" localSheetId="16">#REF!</definedName>
    <definedName name="_5C_18" localSheetId="11">#REF!</definedName>
    <definedName name="_5C_18" localSheetId="7">#REF!</definedName>
    <definedName name="_5C_18">#REF!</definedName>
    <definedName name="_5C_19" localSheetId="18">#REF!</definedName>
    <definedName name="_5C_19" localSheetId="20">#REF!</definedName>
    <definedName name="_5C_19" localSheetId="14">#REF!</definedName>
    <definedName name="_5C_19" localSheetId="16">#REF!</definedName>
    <definedName name="_5C_19" localSheetId="11">#REF!</definedName>
    <definedName name="_5C_19" localSheetId="7">#REF!</definedName>
    <definedName name="_5C_19">#REF!</definedName>
    <definedName name="_5C_2" localSheetId="18">#REF!</definedName>
    <definedName name="_5C_2" localSheetId="20">#REF!</definedName>
    <definedName name="_5C_2" localSheetId="14">#REF!</definedName>
    <definedName name="_5C_2" localSheetId="16">#REF!</definedName>
    <definedName name="_5C_2" localSheetId="11">#REF!</definedName>
    <definedName name="_5C_2" localSheetId="7">#REF!</definedName>
    <definedName name="_5C_2">#REF!</definedName>
    <definedName name="_5C_20" localSheetId="18">#REF!</definedName>
    <definedName name="_5C_20" localSheetId="20">#REF!</definedName>
    <definedName name="_5C_20" localSheetId="14">#REF!</definedName>
    <definedName name="_5C_20" localSheetId="16">#REF!</definedName>
    <definedName name="_5C_20" localSheetId="11">#REF!</definedName>
    <definedName name="_5C_20" localSheetId="7">#REF!</definedName>
    <definedName name="_5C_20">#REF!</definedName>
    <definedName name="_5C_21" localSheetId="18">#REF!</definedName>
    <definedName name="_5C_21" localSheetId="20">#REF!</definedName>
    <definedName name="_5C_21" localSheetId="14">#REF!</definedName>
    <definedName name="_5C_21" localSheetId="16">#REF!</definedName>
    <definedName name="_5C_21" localSheetId="11">#REF!</definedName>
    <definedName name="_5C_21" localSheetId="7">#REF!</definedName>
    <definedName name="_5C_21">#REF!</definedName>
    <definedName name="_5C_22" localSheetId="18">#REF!</definedName>
    <definedName name="_5C_22" localSheetId="20">#REF!</definedName>
    <definedName name="_5C_22" localSheetId="14">#REF!</definedName>
    <definedName name="_5C_22" localSheetId="16">#REF!</definedName>
    <definedName name="_5C_22" localSheetId="11">#REF!</definedName>
    <definedName name="_5C_22" localSheetId="7">#REF!</definedName>
    <definedName name="_5C_22">#REF!</definedName>
    <definedName name="_5C_23" localSheetId="18">#REF!</definedName>
    <definedName name="_5C_23" localSheetId="20">#REF!</definedName>
    <definedName name="_5C_23" localSheetId="14">#REF!</definedName>
    <definedName name="_5C_23" localSheetId="16">#REF!</definedName>
    <definedName name="_5C_23" localSheetId="11">#REF!</definedName>
    <definedName name="_5C_23" localSheetId="7">#REF!</definedName>
    <definedName name="_5C_23">#REF!</definedName>
    <definedName name="_5C_24" localSheetId="18">#REF!</definedName>
    <definedName name="_5C_24" localSheetId="20">#REF!</definedName>
    <definedName name="_5C_24" localSheetId="14">#REF!</definedName>
    <definedName name="_5C_24" localSheetId="16">#REF!</definedName>
    <definedName name="_5C_24" localSheetId="11">#REF!</definedName>
    <definedName name="_5C_24" localSheetId="7">#REF!</definedName>
    <definedName name="_5C_24">#REF!</definedName>
    <definedName name="_5C_25" localSheetId="18">#REF!</definedName>
    <definedName name="_5C_25" localSheetId="20">#REF!</definedName>
    <definedName name="_5C_25" localSheetId="14">#REF!</definedName>
    <definedName name="_5C_25" localSheetId="16">#REF!</definedName>
    <definedName name="_5C_25" localSheetId="11">#REF!</definedName>
    <definedName name="_5C_25" localSheetId="7">#REF!</definedName>
    <definedName name="_5C_25">#REF!</definedName>
    <definedName name="_5C_26" localSheetId="18">#REF!</definedName>
    <definedName name="_5C_26" localSheetId="20">#REF!</definedName>
    <definedName name="_5C_26" localSheetId="14">#REF!</definedName>
    <definedName name="_5C_26" localSheetId="16">#REF!</definedName>
    <definedName name="_5C_26" localSheetId="11">#REF!</definedName>
    <definedName name="_5C_26" localSheetId="7">#REF!</definedName>
    <definedName name="_5C_26">#REF!</definedName>
    <definedName name="_5C_27" localSheetId="18">#REF!</definedName>
    <definedName name="_5C_27" localSheetId="20">#REF!</definedName>
    <definedName name="_5C_27" localSheetId="14">#REF!</definedName>
    <definedName name="_5C_27" localSheetId="16">#REF!</definedName>
    <definedName name="_5C_27" localSheetId="11">#REF!</definedName>
    <definedName name="_5C_27" localSheetId="7">#REF!</definedName>
    <definedName name="_5C_27">#REF!</definedName>
    <definedName name="_5C_28" localSheetId="18">#REF!</definedName>
    <definedName name="_5C_28" localSheetId="20">#REF!</definedName>
    <definedName name="_5C_28" localSheetId="14">#REF!</definedName>
    <definedName name="_5C_28" localSheetId="16">#REF!</definedName>
    <definedName name="_5C_28" localSheetId="11">#REF!</definedName>
    <definedName name="_5C_28" localSheetId="7">#REF!</definedName>
    <definedName name="_5C_28">#REF!</definedName>
    <definedName name="_5C_29" localSheetId="18">#REF!</definedName>
    <definedName name="_5C_29" localSheetId="20">#REF!</definedName>
    <definedName name="_5C_29" localSheetId="14">#REF!</definedName>
    <definedName name="_5C_29" localSheetId="16">#REF!</definedName>
    <definedName name="_5C_29" localSheetId="11">#REF!</definedName>
    <definedName name="_5C_29" localSheetId="7">#REF!</definedName>
    <definedName name="_5C_29">#REF!</definedName>
    <definedName name="_5C_3" localSheetId="18">#REF!</definedName>
    <definedName name="_5C_3" localSheetId="20">#REF!</definedName>
    <definedName name="_5C_3" localSheetId="14">#REF!</definedName>
    <definedName name="_5C_3" localSheetId="16">#REF!</definedName>
    <definedName name="_5C_3" localSheetId="11">#REF!</definedName>
    <definedName name="_5C_3" localSheetId="7">#REF!</definedName>
    <definedName name="_5C_3">#REF!</definedName>
    <definedName name="_5C_30" localSheetId="18">#REF!</definedName>
    <definedName name="_5C_30" localSheetId="20">#REF!</definedName>
    <definedName name="_5C_30" localSheetId="14">#REF!</definedName>
    <definedName name="_5C_30" localSheetId="16">#REF!</definedName>
    <definedName name="_5C_30" localSheetId="11">#REF!</definedName>
    <definedName name="_5C_30" localSheetId="7">#REF!</definedName>
    <definedName name="_5C_30">#REF!</definedName>
    <definedName name="_5C_4" localSheetId="18">#REF!</definedName>
    <definedName name="_5C_4" localSheetId="20">#REF!</definedName>
    <definedName name="_5C_4" localSheetId="14">#REF!</definedName>
    <definedName name="_5C_4" localSheetId="16">#REF!</definedName>
    <definedName name="_5C_4" localSheetId="11">#REF!</definedName>
    <definedName name="_5C_4" localSheetId="7">#REF!</definedName>
    <definedName name="_5C_4">#REF!</definedName>
    <definedName name="_5C_5" localSheetId="18">#REF!</definedName>
    <definedName name="_5C_5" localSheetId="20">#REF!</definedName>
    <definedName name="_5C_5" localSheetId="14">#REF!</definedName>
    <definedName name="_5C_5" localSheetId="16">#REF!</definedName>
    <definedName name="_5C_5" localSheetId="11">#REF!</definedName>
    <definedName name="_5C_5" localSheetId="7">#REF!</definedName>
    <definedName name="_5C_5">#REF!</definedName>
    <definedName name="_5C_6" localSheetId="18">#REF!</definedName>
    <definedName name="_5C_6" localSheetId="20">#REF!</definedName>
    <definedName name="_5C_6" localSheetId="14">#REF!</definedName>
    <definedName name="_5C_6" localSheetId="16">#REF!</definedName>
    <definedName name="_5C_6" localSheetId="11">#REF!</definedName>
    <definedName name="_5C_6" localSheetId="7">#REF!</definedName>
    <definedName name="_5C_6">#REF!</definedName>
    <definedName name="_5C_7" localSheetId="18">#REF!</definedName>
    <definedName name="_5C_7" localSheetId="20">#REF!</definedName>
    <definedName name="_5C_7" localSheetId="14">#REF!</definedName>
    <definedName name="_5C_7" localSheetId="16">#REF!</definedName>
    <definedName name="_5C_7" localSheetId="11">#REF!</definedName>
    <definedName name="_5C_7" localSheetId="7">#REF!</definedName>
    <definedName name="_5C_7">#REF!</definedName>
    <definedName name="_5C_8" localSheetId="18">#REF!</definedName>
    <definedName name="_5C_8" localSheetId="20">#REF!</definedName>
    <definedName name="_5C_8" localSheetId="14">#REF!</definedName>
    <definedName name="_5C_8" localSheetId="16">#REF!</definedName>
    <definedName name="_5C_8" localSheetId="11">#REF!</definedName>
    <definedName name="_5C_8" localSheetId="7">#REF!</definedName>
    <definedName name="_5C_8">#REF!</definedName>
    <definedName name="_5C_9" localSheetId="18">#REF!</definedName>
    <definedName name="_5C_9" localSheetId="20">#REF!</definedName>
    <definedName name="_5C_9" localSheetId="14">#REF!</definedName>
    <definedName name="_5C_9" localSheetId="16">#REF!</definedName>
    <definedName name="_5C_9" localSheetId="11">#REF!</definedName>
    <definedName name="_5C_9" localSheetId="7">#REF!</definedName>
    <definedName name="_5C_9">#REF!</definedName>
    <definedName name="_5단" localSheetId="18">#REF!</definedName>
    <definedName name="_5단" localSheetId="20">#REF!</definedName>
    <definedName name="_5단" localSheetId="14">#REF!</definedName>
    <definedName name="_5단" localSheetId="16">#REF!</definedName>
    <definedName name="_5단" localSheetId="11">#REF!</definedName>
    <definedName name="_5단" localSheetId="7">#REF!</definedName>
    <definedName name="_5단">#REF!</definedName>
    <definedName name="_5억원미만" localSheetId="3">#REF!</definedName>
    <definedName name="_5억원미만" localSheetId="6">#REF!</definedName>
    <definedName name="_5억원미만" localSheetId="8">#REF!</definedName>
    <definedName name="_5억원미만" localSheetId="10">#REF!</definedName>
    <definedName name="_5억원미만" localSheetId="13">#REF!</definedName>
    <definedName name="_5억원미만" localSheetId="15">#REF!</definedName>
    <definedName name="_5억원미만" localSheetId="17">#REF!</definedName>
    <definedName name="_5억원미만" localSheetId="19">#REF!</definedName>
    <definedName name="_5억원미만" localSheetId="18">#REF!</definedName>
    <definedName name="_5억원미만" localSheetId="12">#REF!</definedName>
    <definedName name="_5억원미만" localSheetId="20">#REF!</definedName>
    <definedName name="_5억원미만" localSheetId="14">#REF!</definedName>
    <definedName name="_5억원미만" localSheetId="16">#REF!</definedName>
    <definedName name="_5억원미만" localSheetId="5">#REF!</definedName>
    <definedName name="_5억원미만" localSheetId="11">#REF!</definedName>
    <definedName name="_5억원미만" localSheetId="7">#REF!</definedName>
    <definedName name="_5억원미만" localSheetId="9">#REF!</definedName>
    <definedName name="_5억원미만">#REF!</definedName>
    <definedName name="_5억이상_50억원미만" localSheetId="3">#REF!</definedName>
    <definedName name="_5억이상_50억원미만" localSheetId="6">#REF!</definedName>
    <definedName name="_5억이상_50억원미만" localSheetId="8">#REF!</definedName>
    <definedName name="_5억이상_50억원미만" localSheetId="10">#REF!</definedName>
    <definedName name="_5억이상_50억원미만" localSheetId="13">#REF!</definedName>
    <definedName name="_5억이상_50억원미만" localSheetId="15">#REF!</definedName>
    <definedName name="_5억이상_50억원미만" localSheetId="17">#REF!</definedName>
    <definedName name="_5억이상_50억원미만" localSheetId="19">#REF!</definedName>
    <definedName name="_5억이상_50억원미만" localSheetId="18">#REF!</definedName>
    <definedName name="_5억이상_50억원미만" localSheetId="12">#REF!</definedName>
    <definedName name="_5억이상_50억원미만" localSheetId="20">#REF!</definedName>
    <definedName name="_5억이상_50억원미만" localSheetId="14">#REF!</definedName>
    <definedName name="_5억이상_50억원미만" localSheetId="16">#REF!</definedName>
    <definedName name="_5억이상_50억원미만" localSheetId="5">#REF!</definedName>
    <definedName name="_5억이상_50억원미만" localSheetId="11">#REF!</definedName>
    <definedName name="_5억이상_50억원미만" localSheetId="7">#REF!</definedName>
    <definedName name="_5억이상_50억원미만" localSheetId="9">#REF!</definedName>
    <definedName name="_5억이상_50억원미만">#REF!</definedName>
    <definedName name="_6" localSheetId="6">#N/A</definedName>
    <definedName name="_6" localSheetId="8">#N/A</definedName>
    <definedName name="_6" localSheetId="10">#N/A</definedName>
    <definedName name="_6" localSheetId="13">#N/A</definedName>
    <definedName name="_6" localSheetId="15">#N/A</definedName>
    <definedName name="_6" localSheetId="17">#N/A</definedName>
    <definedName name="_6" localSheetId="19">#N/A</definedName>
    <definedName name="_6" localSheetId="18">#REF!</definedName>
    <definedName name="_6" localSheetId="12">#N/A</definedName>
    <definedName name="_6" localSheetId="20">#REF!</definedName>
    <definedName name="_6" localSheetId="14">#REF!</definedName>
    <definedName name="_6" localSheetId="16">#N/A</definedName>
    <definedName name="_6" localSheetId="5">#N/A</definedName>
    <definedName name="_6" localSheetId="11">#REF!</definedName>
    <definedName name="_6" localSheetId="7">#REF!</definedName>
    <definedName name="_6" localSheetId="9">#N/A</definedName>
    <definedName name="_6">#REF!</definedName>
    <definedName name="_6_1" localSheetId="3">[6]품!#REF!</definedName>
    <definedName name="_6_1" localSheetId="6">[6]품!#REF!</definedName>
    <definedName name="_6_1" localSheetId="8">[6]품!#REF!</definedName>
    <definedName name="_6_1" localSheetId="10">[6]품!#REF!</definedName>
    <definedName name="_6_1" localSheetId="18">[6]품!#REF!</definedName>
    <definedName name="_6_1" localSheetId="20">[6]품!#REF!</definedName>
    <definedName name="_6_1" localSheetId="14">[6]품!#REF!</definedName>
    <definedName name="_6_1" localSheetId="16">[6]품!#REF!</definedName>
    <definedName name="_6_1" localSheetId="11">[6]품!#REF!</definedName>
    <definedName name="_6_1" localSheetId="7">[6]품!#REF!</definedName>
    <definedName name="_6_1" localSheetId="9">[6]품!#REF!</definedName>
    <definedName name="_6_1">[6]품!#REF!</definedName>
    <definedName name="_6_2" localSheetId="3">[6]품!#REF!</definedName>
    <definedName name="_6_2" localSheetId="6">[6]품!#REF!</definedName>
    <definedName name="_6_2" localSheetId="8">[6]품!#REF!</definedName>
    <definedName name="_6_2" localSheetId="10">[6]품!#REF!</definedName>
    <definedName name="_6_2" localSheetId="18">[6]품!#REF!</definedName>
    <definedName name="_6_2" localSheetId="20">[6]품!#REF!</definedName>
    <definedName name="_6_2" localSheetId="14">[6]품!#REF!</definedName>
    <definedName name="_6_2" localSheetId="16">[6]품!#REF!</definedName>
    <definedName name="_6_2" localSheetId="11">[6]품!#REF!</definedName>
    <definedName name="_6_2" localSheetId="7">[6]품!#REF!</definedName>
    <definedName name="_6_2" localSheetId="9">[6]품!#REF!</definedName>
    <definedName name="_6_2">[6]품!#REF!</definedName>
    <definedName name="_6_3__Criteria" localSheetId="18">#REF!</definedName>
    <definedName name="_6_3__Criteria" localSheetId="20">#REF!</definedName>
    <definedName name="_6_3__Criteria" localSheetId="14">#REF!</definedName>
    <definedName name="_6_3__Criteria" localSheetId="16">#REF!</definedName>
    <definedName name="_6_3__Criteria" localSheetId="11">#REF!</definedName>
    <definedName name="_6_3__Criteria" localSheetId="7">#REF!</definedName>
    <definedName name="_6_3__Criteria">#REF!</definedName>
    <definedName name="_6_3_0Crite" localSheetId="18">#REF!</definedName>
    <definedName name="_6_3_0Crite" localSheetId="20">#REF!</definedName>
    <definedName name="_6_3_0Crite" localSheetId="14">#REF!</definedName>
    <definedName name="_6_3_0Crite" localSheetId="16">#REF!</definedName>
    <definedName name="_6_3_0Crite" localSheetId="11">#REF!</definedName>
    <definedName name="_6_3_0Crite" localSheetId="7">#REF!</definedName>
    <definedName name="_6_3_0Crite">#REF!</definedName>
    <definedName name="_6_6" localSheetId="18">#REF!</definedName>
    <definedName name="_6_6" localSheetId="20">#REF!</definedName>
    <definedName name="_6_6" localSheetId="14">#REF!</definedName>
    <definedName name="_6_6" localSheetId="16">#REF!</definedName>
    <definedName name="_6_6" localSheetId="11">#REF!</definedName>
    <definedName name="_6_6" localSheetId="7">#REF!</definedName>
    <definedName name="_6_6">#REF!</definedName>
    <definedName name="_60">#N/A</definedName>
    <definedName name="_600V_CV_FR_3Cx5.5㎟" localSheetId="3">[6]품!#REF!</definedName>
    <definedName name="_600V_CV_FR_3Cx5.5㎟" localSheetId="6">[6]품!#REF!</definedName>
    <definedName name="_600V_CV_FR_3Cx5.5㎟" localSheetId="8">[6]품!#REF!</definedName>
    <definedName name="_600V_CV_FR_3Cx5.5㎟" localSheetId="10">[6]품!#REF!</definedName>
    <definedName name="_600V_CV_FR_3Cx5.5㎟" localSheetId="18">[6]품!#REF!</definedName>
    <definedName name="_600V_CV_FR_3Cx5.5㎟" localSheetId="20">[6]품!#REF!</definedName>
    <definedName name="_600V_CV_FR_3Cx5.5㎟" localSheetId="14">[6]품!#REF!</definedName>
    <definedName name="_600V_CV_FR_3Cx5.5㎟" localSheetId="16">[6]품!#REF!</definedName>
    <definedName name="_600V_CV_FR_3Cx5.5㎟" localSheetId="11">[6]품!#REF!</definedName>
    <definedName name="_600V_CV_FR_3Cx5.5㎟" localSheetId="7">[6]품!#REF!</definedName>
    <definedName name="_600V_CV_FR_3Cx5.5㎟" localSheetId="9">[6]품!#REF!</definedName>
    <definedName name="_600V_CV_FR_3Cx5.5㎟">[6]품!#REF!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A_1" localSheetId="18">#REF!</definedName>
    <definedName name="_6A_1" localSheetId="20">#REF!</definedName>
    <definedName name="_6A_1" localSheetId="14">#REF!</definedName>
    <definedName name="_6A_1" localSheetId="16">#REF!</definedName>
    <definedName name="_6A_1" localSheetId="11">#REF!</definedName>
    <definedName name="_6A_1" localSheetId="7">#REF!</definedName>
    <definedName name="_6A_1">#REF!</definedName>
    <definedName name="_6A_10" localSheetId="18">#REF!</definedName>
    <definedName name="_6A_10" localSheetId="20">#REF!</definedName>
    <definedName name="_6A_10" localSheetId="14">#REF!</definedName>
    <definedName name="_6A_10" localSheetId="16">#REF!</definedName>
    <definedName name="_6A_10" localSheetId="11">#REF!</definedName>
    <definedName name="_6A_10" localSheetId="7">#REF!</definedName>
    <definedName name="_6A_10">#REF!</definedName>
    <definedName name="_6A_11" localSheetId="18">#REF!</definedName>
    <definedName name="_6A_11" localSheetId="20">#REF!</definedName>
    <definedName name="_6A_11" localSheetId="14">#REF!</definedName>
    <definedName name="_6A_11" localSheetId="16">#REF!</definedName>
    <definedName name="_6A_11" localSheetId="11">#REF!</definedName>
    <definedName name="_6A_11" localSheetId="7">#REF!</definedName>
    <definedName name="_6A_11">#REF!</definedName>
    <definedName name="_6A_12" localSheetId="18">#REF!</definedName>
    <definedName name="_6A_12" localSheetId="20">#REF!</definedName>
    <definedName name="_6A_12" localSheetId="14">#REF!</definedName>
    <definedName name="_6A_12" localSheetId="16">#REF!</definedName>
    <definedName name="_6A_12" localSheetId="11">#REF!</definedName>
    <definedName name="_6A_12" localSheetId="7">#REF!</definedName>
    <definedName name="_6A_12">#REF!</definedName>
    <definedName name="_6A_13" localSheetId="18">#REF!</definedName>
    <definedName name="_6A_13" localSheetId="20">#REF!</definedName>
    <definedName name="_6A_13" localSheetId="14">#REF!</definedName>
    <definedName name="_6A_13" localSheetId="16">#REF!</definedName>
    <definedName name="_6A_13" localSheetId="11">#REF!</definedName>
    <definedName name="_6A_13" localSheetId="7">#REF!</definedName>
    <definedName name="_6A_13">#REF!</definedName>
    <definedName name="_6A_14" localSheetId="18">#REF!</definedName>
    <definedName name="_6A_14" localSheetId="20">#REF!</definedName>
    <definedName name="_6A_14" localSheetId="14">#REF!</definedName>
    <definedName name="_6A_14" localSheetId="16">#REF!</definedName>
    <definedName name="_6A_14" localSheetId="11">#REF!</definedName>
    <definedName name="_6A_14" localSheetId="7">#REF!</definedName>
    <definedName name="_6A_14">#REF!</definedName>
    <definedName name="_6A_15" localSheetId="18">#REF!</definedName>
    <definedName name="_6A_15" localSheetId="20">#REF!</definedName>
    <definedName name="_6A_15" localSheetId="14">#REF!</definedName>
    <definedName name="_6A_15" localSheetId="16">#REF!</definedName>
    <definedName name="_6A_15" localSheetId="11">#REF!</definedName>
    <definedName name="_6A_15" localSheetId="7">#REF!</definedName>
    <definedName name="_6A_15">#REF!</definedName>
    <definedName name="_6A_16" localSheetId="18">#REF!</definedName>
    <definedName name="_6A_16" localSheetId="20">#REF!</definedName>
    <definedName name="_6A_16" localSheetId="14">#REF!</definedName>
    <definedName name="_6A_16" localSheetId="16">#REF!</definedName>
    <definedName name="_6A_16" localSheetId="11">#REF!</definedName>
    <definedName name="_6A_16" localSheetId="7">#REF!</definedName>
    <definedName name="_6A_16">#REF!</definedName>
    <definedName name="_6A_17" localSheetId="18">#REF!</definedName>
    <definedName name="_6A_17" localSheetId="20">#REF!</definedName>
    <definedName name="_6A_17" localSheetId="14">#REF!</definedName>
    <definedName name="_6A_17" localSheetId="16">#REF!</definedName>
    <definedName name="_6A_17" localSheetId="11">#REF!</definedName>
    <definedName name="_6A_17" localSheetId="7">#REF!</definedName>
    <definedName name="_6A_17">#REF!</definedName>
    <definedName name="_6A_18" localSheetId="18">#REF!</definedName>
    <definedName name="_6A_18" localSheetId="20">#REF!</definedName>
    <definedName name="_6A_18" localSheetId="14">#REF!</definedName>
    <definedName name="_6A_18" localSheetId="16">#REF!</definedName>
    <definedName name="_6A_18" localSheetId="11">#REF!</definedName>
    <definedName name="_6A_18" localSheetId="7">#REF!</definedName>
    <definedName name="_6A_18">#REF!</definedName>
    <definedName name="_6A_19" localSheetId="18">#REF!</definedName>
    <definedName name="_6A_19" localSheetId="20">#REF!</definedName>
    <definedName name="_6A_19" localSheetId="14">#REF!</definedName>
    <definedName name="_6A_19" localSheetId="16">#REF!</definedName>
    <definedName name="_6A_19" localSheetId="11">#REF!</definedName>
    <definedName name="_6A_19" localSheetId="7">#REF!</definedName>
    <definedName name="_6A_19">#REF!</definedName>
    <definedName name="_6A_2" localSheetId="18">#REF!</definedName>
    <definedName name="_6A_2" localSheetId="20">#REF!</definedName>
    <definedName name="_6A_2" localSheetId="14">#REF!</definedName>
    <definedName name="_6A_2" localSheetId="16">#REF!</definedName>
    <definedName name="_6A_2" localSheetId="11">#REF!</definedName>
    <definedName name="_6A_2" localSheetId="7">#REF!</definedName>
    <definedName name="_6A_2">#REF!</definedName>
    <definedName name="_6A_20" localSheetId="18">#REF!</definedName>
    <definedName name="_6A_20" localSheetId="20">#REF!</definedName>
    <definedName name="_6A_20" localSheetId="14">#REF!</definedName>
    <definedName name="_6A_20" localSheetId="16">#REF!</definedName>
    <definedName name="_6A_20" localSheetId="11">#REF!</definedName>
    <definedName name="_6A_20" localSheetId="7">#REF!</definedName>
    <definedName name="_6A_20">#REF!</definedName>
    <definedName name="_6A_21" localSheetId="18">#REF!</definedName>
    <definedName name="_6A_21" localSheetId="20">#REF!</definedName>
    <definedName name="_6A_21" localSheetId="14">#REF!</definedName>
    <definedName name="_6A_21" localSheetId="16">#REF!</definedName>
    <definedName name="_6A_21" localSheetId="11">#REF!</definedName>
    <definedName name="_6A_21" localSheetId="7">#REF!</definedName>
    <definedName name="_6A_21">#REF!</definedName>
    <definedName name="_6A_22" localSheetId="18">#REF!</definedName>
    <definedName name="_6A_22" localSheetId="20">#REF!</definedName>
    <definedName name="_6A_22" localSheetId="14">#REF!</definedName>
    <definedName name="_6A_22" localSheetId="16">#REF!</definedName>
    <definedName name="_6A_22" localSheetId="11">#REF!</definedName>
    <definedName name="_6A_22" localSheetId="7">#REF!</definedName>
    <definedName name="_6A_22">#REF!</definedName>
    <definedName name="_6A_23" localSheetId="18">#REF!</definedName>
    <definedName name="_6A_23" localSheetId="20">#REF!</definedName>
    <definedName name="_6A_23" localSheetId="14">#REF!</definedName>
    <definedName name="_6A_23" localSheetId="16">#REF!</definedName>
    <definedName name="_6A_23" localSheetId="11">#REF!</definedName>
    <definedName name="_6A_23" localSheetId="7">#REF!</definedName>
    <definedName name="_6A_23">#REF!</definedName>
    <definedName name="_6A_24" localSheetId="18">#REF!</definedName>
    <definedName name="_6A_24" localSheetId="20">#REF!</definedName>
    <definedName name="_6A_24" localSheetId="14">#REF!</definedName>
    <definedName name="_6A_24" localSheetId="16">#REF!</definedName>
    <definedName name="_6A_24" localSheetId="11">#REF!</definedName>
    <definedName name="_6A_24" localSheetId="7">#REF!</definedName>
    <definedName name="_6A_24">#REF!</definedName>
    <definedName name="_6A_25" localSheetId="18">#REF!</definedName>
    <definedName name="_6A_25" localSheetId="20">#REF!</definedName>
    <definedName name="_6A_25" localSheetId="14">#REF!</definedName>
    <definedName name="_6A_25" localSheetId="16">#REF!</definedName>
    <definedName name="_6A_25" localSheetId="11">#REF!</definedName>
    <definedName name="_6A_25" localSheetId="7">#REF!</definedName>
    <definedName name="_6A_25">#REF!</definedName>
    <definedName name="_6A_26" localSheetId="18">#REF!</definedName>
    <definedName name="_6A_26" localSheetId="20">#REF!</definedName>
    <definedName name="_6A_26" localSheetId="14">#REF!</definedName>
    <definedName name="_6A_26" localSheetId="16">#REF!</definedName>
    <definedName name="_6A_26" localSheetId="11">#REF!</definedName>
    <definedName name="_6A_26" localSheetId="7">#REF!</definedName>
    <definedName name="_6A_26">#REF!</definedName>
    <definedName name="_6A_27" localSheetId="18">#REF!</definedName>
    <definedName name="_6A_27" localSheetId="20">#REF!</definedName>
    <definedName name="_6A_27" localSheetId="14">#REF!</definedName>
    <definedName name="_6A_27" localSheetId="16">#REF!</definedName>
    <definedName name="_6A_27" localSheetId="11">#REF!</definedName>
    <definedName name="_6A_27" localSheetId="7">#REF!</definedName>
    <definedName name="_6A_27">#REF!</definedName>
    <definedName name="_6A_28" localSheetId="18">#REF!</definedName>
    <definedName name="_6A_28" localSheetId="20">#REF!</definedName>
    <definedName name="_6A_28" localSheetId="14">#REF!</definedName>
    <definedName name="_6A_28" localSheetId="16">#REF!</definedName>
    <definedName name="_6A_28" localSheetId="11">#REF!</definedName>
    <definedName name="_6A_28" localSheetId="7">#REF!</definedName>
    <definedName name="_6A_28">#REF!</definedName>
    <definedName name="_6A_29" localSheetId="18">#REF!</definedName>
    <definedName name="_6A_29" localSheetId="20">#REF!</definedName>
    <definedName name="_6A_29" localSheetId="14">#REF!</definedName>
    <definedName name="_6A_29" localSheetId="16">#REF!</definedName>
    <definedName name="_6A_29" localSheetId="11">#REF!</definedName>
    <definedName name="_6A_29" localSheetId="7">#REF!</definedName>
    <definedName name="_6A_29">#REF!</definedName>
    <definedName name="_6A_3" localSheetId="18">#REF!</definedName>
    <definedName name="_6A_3" localSheetId="20">#REF!</definedName>
    <definedName name="_6A_3" localSheetId="14">#REF!</definedName>
    <definedName name="_6A_3" localSheetId="16">#REF!</definedName>
    <definedName name="_6A_3" localSheetId="11">#REF!</definedName>
    <definedName name="_6A_3" localSheetId="7">#REF!</definedName>
    <definedName name="_6A_3">#REF!</definedName>
    <definedName name="_6A_30" localSheetId="18">#REF!</definedName>
    <definedName name="_6A_30" localSheetId="20">#REF!</definedName>
    <definedName name="_6A_30" localSheetId="14">#REF!</definedName>
    <definedName name="_6A_30" localSheetId="16">#REF!</definedName>
    <definedName name="_6A_30" localSheetId="11">#REF!</definedName>
    <definedName name="_6A_30" localSheetId="7">#REF!</definedName>
    <definedName name="_6A_30">#REF!</definedName>
    <definedName name="_6A_4" localSheetId="18">#REF!</definedName>
    <definedName name="_6A_4" localSheetId="20">#REF!</definedName>
    <definedName name="_6A_4" localSheetId="14">#REF!</definedName>
    <definedName name="_6A_4" localSheetId="16">#REF!</definedName>
    <definedName name="_6A_4" localSheetId="11">#REF!</definedName>
    <definedName name="_6A_4" localSheetId="7">#REF!</definedName>
    <definedName name="_6A_4">#REF!</definedName>
    <definedName name="_6A_5" localSheetId="18">#REF!</definedName>
    <definedName name="_6A_5" localSheetId="20">#REF!</definedName>
    <definedName name="_6A_5" localSheetId="14">#REF!</definedName>
    <definedName name="_6A_5" localSheetId="16">#REF!</definedName>
    <definedName name="_6A_5" localSheetId="11">#REF!</definedName>
    <definedName name="_6A_5" localSheetId="7">#REF!</definedName>
    <definedName name="_6A_5">#REF!</definedName>
    <definedName name="_6A_6" localSheetId="18">#REF!</definedName>
    <definedName name="_6A_6" localSheetId="20">#REF!</definedName>
    <definedName name="_6A_6" localSheetId="14">#REF!</definedName>
    <definedName name="_6A_6" localSheetId="16">#REF!</definedName>
    <definedName name="_6A_6" localSheetId="11">#REF!</definedName>
    <definedName name="_6A_6" localSheetId="7">#REF!</definedName>
    <definedName name="_6A_6">#REF!</definedName>
    <definedName name="_6A_7" localSheetId="18">#REF!</definedName>
    <definedName name="_6A_7" localSheetId="20">#REF!</definedName>
    <definedName name="_6A_7" localSheetId="14">#REF!</definedName>
    <definedName name="_6A_7" localSheetId="16">#REF!</definedName>
    <definedName name="_6A_7" localSheetId="11">#REF!</definedName>
    <definedName name="_6A_7" localSheetId="7">#REF!</definedName>
    <definedName name="_6A_7">#REF!</definedName>
    <definedName name="_6A_8" localSheetId="18">#REF!</definedName>
    <definedName name="_6A_8" localSheetId="20">#REF!</definedName>
    <definedName name="_6A_8" localSheetId="14">#REF!</definedName>
    <definedName name="_6A_8" localSheetId="16">#REF!</definedName>
    <definedName name="_6A_8" localSheetId="11">#REF!</definedName>
    <definedName name="_6A_8" localSheetId="7">#REF!</definedName>
    <definedName name="_6A_8">#REF!</definedName>
    <definedName name="_6A_9" localSheetId="18">#REF!</definedName>
    <definedName name="_6A_9" localSheetId="20">#REF!</definedName>
    <definedName name="_6A_9" localSheetId="14">#REF!</definedName>
    <definedName name="_6A_9" localSheetId="16">#REF!</definedName>
    <definedName name="_6A_9" localSheetId="11">#REF!</definedName>
    <definedName name="_6A_9" localSheetId="7">#REF!</definedName>
    <definedName name="_6A_9">#REF!</definedName>
    <definedName name="_6B_1" localSheetId="18">#REF!</definedName>
    <definedName name="_6B_1" localSheetId="20">#REF!</definedName>
    <definedName name="_6B_1" localSheetId="14">#REF!</definedName>
    <definedName name="_6B_1" localSheetId="16">#REF!</definedName>
    <definedName name="_6B_1" localSheetId="11">#REF!</definedName>
    <definedName name="_6B_1" localSheetId="7">#REF!</definedName>
    <definedName name="_6B_1">#REF!</definedName>
    <definedName name="_6B_10" localSheetId="18">#REF!</definedName>
    <definedName name="_6B_10" localSheetId="20">#REF!</definedName>
    <definedName name="_6B_10" localSheetId="14">#REF!</definedName>
    <definedName name="_6B_10" localSheetId="16">#REF!</definedName>
    <definedName name="_6B_10" localSheetId="11">#REF!</definedName>
    <definedName name="_6B_10" localSheetId="7">#REF!</definedName>
    <definedName name="_6B_10">#REF!</definedName>
    <definedName name="_6B_11" localSheetId="18">#REF!</definedName>
    <definedName name="_6B_11" localSheetId="20">#REF!</definedName>
    <definedName name="_6B_11" localSheetId="14">#REF!</definedName>
    <definedName name="_6B_11" localSheetId="16">#REF!</definedName>
    <definedName name="_6B_11" localSheetId="11">#REF!</definedName>
    <definedName name="_6B_11" localSheetId="7">#REF!</definedName>
    <definedName name="_6B_11">#REF!</definedName>
    <definedName name="_6B_12" localSheetId="18">#REF!</definedName>
    <definedName name="_6B_12" localSheetId="20">#REF!</definedName>
    <definedName name="_6B_12" localSheetId="14">#REF!</definedName>
    <definedName name="_6B_12" localSheetId="16">#REF!</definedName>
    <definedName name="_6B_12" localSheetId="11">#REF!</definedName>
    <definedName name="_6B_12" localSheetId="7">#REF!</definedName>
    <definedName name="_6B_12">#REF!</definedName>
    <definedName name="_6B_13" localSheetId="18">#REF!</definedName>
    <definedName name="_6B_13" localSheetId="20">#REF!</definedName>
    <definedName name="_6B_13" localSheetId="14">#REF!</definedName>
    <definedName name="_6B_13" localSheetId="16">#REF!</definedName>
    <definedName name="_6B_13" localSheetId="11">#REF!</definedName>
    <definedName name="_6B_13" localSheetId="7">#REF!</definedName>
    <definedName name="_6B_13">#REF!</definedName>
    <definedName name="_6B_14" localSheetId="18">#REF!</definedName>
    <definedName name="_6B_14" localSheetId="20">#REF!</definedName>
    <definedName name="_6B_14" localSheetId="14">#REF!</definedName>
    <definedName name="_6B_14" localSheetId="16">#REF!</definedName>
    <definedName name="_6B_14" localSheetId="11">#REF!</definedName>
    <definedName name="_6B_14" localSheetId="7">#REF!</definedName>
    <definedName name="_6B_14">#REF!</definedName>
    <definedName name="_6B_15" localSheetId="18">#REF!</definedName>
    <definedName name="_6B_15" localSheetId="20">#REF!</definedName>
    <definedName name="_6B_15" localSheetId="14">#REF!</definedName>
    <definedName name="_6B_15" localSheetId="16">#REF!</definedName>
    <definedName name="_6B_15" localSheetId="11">#REF!</definedName>
    <definedName name="_6B_15" localSheetId="7">#REF!</definedName>
    <definedName name="_6B_15">#REF!</definedName>
    <definedName name="_6B_16" localSheetId="18">#REF!</definedName>
    <definedName name="_6B_16" localSheetId="20">#REF!</definedName>
    <definedName name="_6B_16" localSheetId="14">#REF!</definedName>
    <definedName name="_6B_16" localSheetId="16">#REF!</definedName>
    <definedName name="_6B_16" localSheetId="11">#REF!</definedName>
    <definedName name="_6B_16" localSheetId="7">#REF!</definedName>
    <definedName name="_6B_16">#REF!</definedName>
    <definedName name="_6B_17" localSheetId="18">#REF!</definedName>
    <definedName name="_6B_17" localSheetId="20">#REF!</definedName>
    <definedName name="_6B_17" localSheetId="14">#REF!</definedName>
    <definedName name="_6B_17" localSheetId="16">#REF!</definedName>
    <definedName name="_6B_17" localSheetId="11">#REF!</definedName>
    <definedName name="_6B_17" localSheetId="7">#REF!</definedName>
    <definedName name="_6B_17">#REF!</definedName>
    <definedName name="_6B_18" localSheetId="18">#REF!</definedName>
    <definedName name="_6B_18" localSheetId="20">#REF!</definedName>
    <definedName name="_6B_18" localSheetId="14">#REF!</definedName>
    <definedName name="_6B_18" localSheetId="16">#REF!</definedName>
    <definedName name="_6B_18" localSheetId="11">#REF!</definedName>
    <definedName name="_6B_18" localSheetId="7">#REF!</definedName>
    <definedName name="_6B_18">#REF!</definedName>
    <definedName name="_6B_19" localSheetId="18">#REF!</definedName>
    <definedName name="_6B_19" localSheetId="20">#REF!</definedName>
    <definedName name="_6B_19" localSheetId="14">#REF!</definedName>
    <definedName name="_6B_19" localSheetId="16">#REF!</definedName>
    <definedName name="_6B_19" localSheetId="11">#REF!</definedName>
    <definedName name="_6B_19" localSheetId="7">#REF!</definedName>
    <definedName name="_6B_19">#REF!</definedName>
    <definedName name="_6B_2" localSheetId="18">#REF!</definedName>
    <definedName name="_6B_2" localSheetId="20">#REF!</definedName>
    <definedName name="_6B_2" localSheetId="14">#REF!</definedName>
    <definedName name="_6B_2" localSheetId="16">#REF!</definedName>
    <definedName name="_6B_2" localSheetId="11">#REF!</definedName>
    <definedName name="_6B_2" localSheetId="7">#REF!</definedName>
    <definedName name="_6B_2">#REF!</definedName>
    <definedName name="_6B_20" localSheetId="18">#REF!</definedName>
    <definedName name="_6B_20" localSheetId="20">#REF!</definedName>
    <definedName name="_6B_20" localSheetId="14">#REF!</definedName>
    <definedName name="_6B_20" localSheetId="16">#REF!</definedName>
    <definedName name="_6B_20" localSheetId="11">#REF!</definedName>
    <definedName name="_6B_20" localSheetId="7">#REF!</definedName>
    <definedName name="_6B_20">#REF!</definedName>
    <definedName name="_6B_21" localSheetId="18">#REF!</definedName>
    <definedName name="_6B_21" localSheetId="20">#REF!</definedName>
    <definedName name="_6B_21" localSheetId="14">#REF!</definedName>
    <definedName name="_6B_21" localSheetId="16">#REF!</definedName>
    <definedName name="_6B_21" localSheetId="11">#REF!</definedName>
    <definedName name="_6B_21" localSheetId="7">#REF!</definedName>
    <definedName name="_6B_21">#REF!</definedName>
    <definedName name="_6B_22" localSheetId="18">#REF!</definedName>
    <definedName name="_6B_22" localSheetId="20">#REF!</definedName>
    <definedName name="_6B_22" localSheetId="14">#REF!</definedName>
    <definedName name="_6B_22" localSheetId="16">#REF!</definedName>
    <definedName name="_6B_22" localSheetId="11">#REF!</definedName>
    <definedName name="_6B_22" localSheetId="7">#REF!</definedName>
    <definedName name="_6B_22">#REF!</definedName>
    <definedName name="_6B_23" localSheetId="18">#REF!</definedName>
    <definedName name="_6B_23" localSheetId="20">#REF!</definedName>
    <definedName name="_6B_23" localSheetId="14">#REF!</definedName>
    <definedName name="_6B_23" localSheetId="16">#REF!</definedName>
    <definedName name="_6B_23" localSheetId="11">#REF!</definedName>
    <definedName name="_6B_23" localSheetId="7">#REF!</definedName>
    <definedName name="_6B_23">#REF!</definedName>
    <definedName name="_6B_24" localSheetId="18">#REF!</definedName>
    <definedName name="_6B_24" localSheetId="20">#REF!</definedName>
    <definedName name="_6B_24" localSheetId="14">#REF!</definedName>
    <definedName name="_6B_24" localSheetId="16">#REF!</definedName>
    <definedName name="_6B_24" localSheetId="11">#REF!</definedName>
    <definedName name="_6B_24" localSheetId="7">#REF!</definedName>
    <definedName name="_6B_24">#REF!</definedName>
    <definedName name="_6B_25" localSheetId="18">#REF!</definedName>
    <definedName name="_6B_25" localSheetId="20">#REF!</definedName>
    <definedName name="_6B_25" localSheetId="14">#REF!</definedName>
    <definedName name="_6B_25" localSheetId="16">#REF!</definedName>
    <definedName name="_6B_25" localSheetId="11">#REF!</definedName>
    <definedName name="_6B_25" localSheetId="7">#REF!</definedName>
    <definedName name="_6B_25">#REF!</definedName>
    <definedName name="_6B_26" localSheetId="18">#REF!</definedName>
    <definedName name="_6B_26" localSheetId="20">#REF!</definedName>
    <definedName name="_6B_26" localSheetId="14">#REF!</definedName>
    <definedName name="_6B_26" localSheetId="16">#REF!</definedName>
    <definedName name="_6B_26" localSheetId="11">#REF!</definedName>
    <definedName name="_6B_26" localSheetId="7">#REF!</definedName>
    <definedName name="_6B_26">#REF!</definedName>
    <definedName name="_6B_27" localSheetId="18">#REF!</definedName>
    <definedName name="_6B_27" localSheetId="20">#REF!</definedName>
    <definedName name="_6B_27" localSheetId="14">#REF!</definedName>
    <definedName name="_6B_27" localSheetId="16">#REF!</definedName>
    <definedName name="_6B_27" localSheetId="11">#REF!</definedName>
    <definedName name="_6B_27" localSheetId="7">#REF!</definedName>
    <definedName name="_6B_27">#REF!</definedName>
    <definedName name="_6B_28" localSheetId="18">#REF!</definedName>
    <definedName name="_6B_28" localSheetId="20">#REF!</definedName>
    <definedName name="_6B_28" localSheetId="14">#REF!</definedName>
    <definedName name="_6B_28" localSheetId="16">#REF!</definedName>
    <definedName name="_6B_28" localSheetId="11">#REF!</definedName>
    <definedName name="_6B_28" localSheetId="7">#REF!</definedName>
    <definedName name="_6B_28">#REF!</definedName>
    <definedName name="_6B_29" localSheetId="18">#REF!</definedName>
    <definedName name="_6B_29" localSheetId="20">#REF!</definedName>
    <definedName name="_6B_29" localSheetId="14">#REF!</definedName>
    <definedName name="_6B_29" localSheetId="16">#REF!</definedName>
    <definedName name="_6B_29" localSheetId="11">#REF!</definedName>
    <definedName name="_6B_29" localSheetId="7">#REF!</definedName>
    <definedName name="_6B_29">#REF!</definedName>
    <definedName name="_6B_3" localSheetId="18">#REF!</definedName>
    <definedName name="_6B_3" localSheetId="20">#REF!</definedName>
    <definedName name="_6B_3" localSheetId="14">#REF!</definedName>
    <definedName name="_6B_3" localSheetId="16">#REF!</definedName>
    <definedName name="_6B_3" localSheetId="11">#REF!</definedName>
    <definedName name="_6B_3" localSheetId="7">#REF!</definedName>
    <definedName name="_6B_3">#REF!</definedName>
    <definedName name="_6B_30" localSheetId="18">#REF!</definedName>
    <definedName name="_6B_30" localSheetId="20">#REF!</definedName>
    <definedName name="_6B_30" localSheetId="14">#REF!</definedName>
    <definedName name="_6B_30" localSheetId="16">#REF!</definedName>
    <definedName name="_6B_30" localSheetId="11">#REF!</definedName>
    <definedName name="_6B_30" localSheetId="7">#REF!</definedName>
    <definedName name="_6B_30">#REF!</definedName>
    <definedName name="_6B_4" localSheetId="18">#REF!</definedName>
    <definedName name="_6B_4" localSheetId="20">#REF!</definedName>
    <definedName name="_6B_4" localSheetId="14">#REF!</definedName>
    <definedName name="_6B_4" localSheetId="16">#REF!</definedName>
    <definedName name="_6B_4" localSheetId="11">#REF!</definedName>
    <definedName name="_6B_4" localSheetId="7">#REF!</definedName>
    <definedName name="_6B_4">#REF!</definedName>
    <definedName name="_6B_5" localSheetId="18">#REF!</definedName>
    <definedName name="_6B_5" localSheetId="20">#REF!</definedName>
    <definedName name="_6B_5" localSheetId="14">#REF!</definedName>
    <definedName name="_6B_5" localSheetId="16">#REF!</definedName>
    <definedName name="_6B_5" localSheetId="11">#REF!</definedName>
    <definedName name="_6B_5" localSheetId="7">#REF!</definedName>
    <definedName name="_6B_5">#REF!</definedName>
    <definedName name="_6B_6" localSheetId="18">#REF!</definedName>
    <definedName name="_6B_6" localSheetId="20">#REF!</definedName>
    <definedName name="_6B_6" localSheetId="14">#REF!</definedName>
    <definedName name="_6B_6" localSheetId="16">#REF!</definedName>
    <definedName name="_6B_6" localSheetId="11">#REF!</definedName>
    <definedName name="_6B_6" localSheetId="7">#REF!</definedName>
    <definedName name="_6B_6">#REF!</definedName>
    <definedName name="_6B_7" localSheetId="18">#REF!</definedName>
    <definedName name="_6B_7" localSheetId="20">#REF!</definedName>
    <definedName name="_6B_7" localSheetId="14">#REF!</definedName>
    <definedName name="_6B_7" localSheetId="16">#REF!</definedName>
    <definedName name="_6B_7" localSheetId="11">#REF!</definedName>
    <definedName name="_6B_7" localSheetId="7">#REF!</definedName>
    <definedName name="_6B_7">#REF!</definedName>
    <definedName name="_6B_8" localSheetId="18">#REF!</definedName>
    <definedName name="_6B_8" localSheetId="20">#REF!</definedName>
    <definedName name="_6B_8" localSheetId="14">#REF!</definedName>
    <definedName name="_6B_8" localSheetId="16">#REF!</definedName>
    <definedName name="_6B_8" localSheetId="11">#REF!</definedName>
    <definedName name="_6B_8" localSheetId="7">#REF!</definedName>
    <definedName name="_6B_8">#REF!</definedName>
    <definedName name="_6B_9" localSheetId="18">#REF!</definedName>
    <definedName name="_6B_9" localSheetId="20">#REF!</definedName>
    <definedName name="_6B_9" localSheetId="14">#REF!</definedName>
    <definedName name="_6B_9" localSheetId="16">#REF!</definedName>
    <definedName name="_6B_9" localSheetId="11">#REF!</definedName>
    <definedName name="_6B_9" localSheetId="7">#REF!</definedName>
    <definedName name="_6B_9">#REF!</definedName>
    <definedName name="_6C_1" localSheetId="18">#REF!</definedName>
    <definedName name="_6C_1" localSheetId="20">#REF!</definedName>
    <definedName name="_6C_1" localSheetId="14">#REF!</definedName>
    <definedName name="_6C_1" localSheetId="16">#REF!</definedName>
    <definedName name="_6C_1" localSheetId="11">#REF!</definedName>
    <definedName name="_6C_1" localSheetId="7">#REF!</definedName>
    <definedName name="_6C_1">#REF!</definedName>
    <definedName name="_6C_10" localSheetId="18">#REF!</definedName>
    <definedName name="_6C_10" localSheetId="20">#REF!</definedName>
    <definedName name="_6C_10" localSheetId="14">#REF!</definedName>
    <definedName name="_6C_10" localSheetId="16">#REF!</definedName>
    <definedName name="_6C_10" localSheetId="11">#REF!</definedName>
    <definedName name="_6C_10" localSheetId="7">#REF!</definedName>
    <definedName name="_6C_10">#REF!</definedName>
    <definedName name="_6C_11" localSheetId="18">#REF!</definedName>
    <definedName name="_6C_11" localSheetId="20">#REF!</definedName>
    <definedName name="_6C_11" localSheetId="14">#REF!</definedName>
    <definedName name="_6C_11" localSheetId="16">#REF!</definedName>
    <definedName name="_6C_11" localSheetId="11">#REF!</definedName>
    <definedName name="_6C_11" localSheetId="7">#REF!</definedName>
    <definedName name="_6C_11">#REF!</definedName>
    <definedName name="_6C_12" localSheetId="18">#REF!</definedName>
    <definedName name="_6C_12" localSheetId="20">#REF!</definedName>
    <definedName name="_6C_12" localSheetId="14">#REF!</definedName>
    <definedName name="_6C_12" localSheetId="16">#REF!</definedName>
    <definedName name="_6C_12" localSheetId="11">#REF!</definedName>
    <definedName name="_6C_12" localSheetId="7">#REF!</definedName>
    <definedName name="_6C_12">#REF!</definedName>
    <definedName name="_6C_13" localSheetId="18">#REF!</definedName>
    <definedName name="_6C_13" localSheetId="20">#REF!</definedName>
    <definedName name="_6C_13" localSheetId="14">#REF!</definedName>
    <definedName name="_6C_13" localSheetId="16">#REF!</definedName>
    <definedName name="_6C_13" localSheetId="11">#REF!</definedName>
    <definedName name="_6C_13" localSheetId="7">#REF!</definedName>
    <definedName name="_6C_13">#REF!</definedName>
    <definedName name="_6C_14" localSheetId="18">#REF!</definedName>
    <definedName name="_6C_14" localSheetId="20">#REF!</definedName>
    <definedName name="_6C_14" localSheetId="14">#REF!</definedName>
    <definedName name="_6C_14" localSheetId="16">#REF!</definedName>
    <definedName name="_6C_14" localSheetId="11">#REF!</definedName>
    <definedName name="_6C_14" localSheetId="7">#REF!</definedName>
    <definedName name="_6C_14">#REF!</definedName>
    <definedName name="_6C_15" localSheetId="18">#REF!</definedName>
    <definedName name="_6C_15" localSheetId="20">#REF!</definedName>
    <definedName name="_6C_15" localSheetId="14">#REF!</definedName>
    <definedName name="_6C_15" localSheetId="16">#REF!</definedName>
    <definedName name="_6C_15" localSheetId="11">#REF!</definedName>
    <definedName name="_6C_15" localSheetId="7">#REF!</definedName>
    <definedName name="_6C_15">#REF!</definedName>
    <definedName name="_6C_16" localSheetId="18">#REF!</definedName>
    <definedName name="_6C_16" localSheetId="20">#REF!</definedName>
    <definedName name="_6C_16" localSheetId="14">#REF!</definedName>
    <definedName name="_6C_16" localSheetId="16">#REF!</definedName>
    <definedName name="_6C_16" localSheetId="11">#REF!</definedName>
    <definedName name="_6C_16" localSheetId="7">#REF!</definedName>
    <definedName name="_6C_16">#REF!</definedName>
    <definedName name="_6C_17" localSheetId="18">#REF!</definedName>
    <definedName name="_6C_17" localSheetId="20">#REF!</definedName>
    <definedName name="_6C_17" localSheetId="14">#REF!</definedName>
    <definedName name="_6C_17" localSheetId="16">#REF!</definedName>
    <definedName name="_6C_17" localSheetId="11">#REF!</definedName>
    <definedName name="_6C_17" localSheetId="7">#REF!</definedName>
    <definedName name="_6C_17">#REF!</definedName>
    <definedName name="_6C_18" localSheetId="18">#REF!</definedName>
    <definedName name="_6C_18" localSheetId="20">#REF!</definedName>
    <definedName name="_6C_18" localSheetId="14">#REF!</definedName>
    <definedName name="_6C_18" localSheetId="16">#REF!</definedName>
    <definedName name="_6C_18" localSheetId="11">#REF!</definedName>
    <definedName name="_6C_18" localSheetId="7">#REF!</definedName>
    <definedName name="_6C_18">#REF!</definedName>
    <definedName name="_6C_19" localSheetId="18">#REF!</definedName>
    <definedName name="_6C_19" localSheetId="20">#REF!</definedName>
    <definedName name="_6C_19" localSheetId="14">#REF!</definedName>
    <definedName name="_6C_19" localSheetId="16">#REF!</definedName>
    <definedName name="_6C_19" localSheetId="11">#REF!</definedName>
    <definedName name="_6C_19" localSheetId="7">#REF!</definedName>
    <definedName name="_6C_19">#REF!</definedName>
    <definedName name="_6C_2" localSheetId="18">#REF!</definedName>
    <definedName name="_6C_2" localSheetId="20">#REF!</definedName>
    <definedName name="_6C_2" localSheetId="14">#REF!</definedName>
    <definedName name="_6C_2" localSheetId="16">#REF!</definedName>
    <definedName name="_6C_2" localSheetId="11">#REF!</definedName>
    <definedName name="_6C_2" localSheetId="7">#REF!</definedName>
    <definedName name="_6C_2">#REF!</definedName>
    <definedName name="_6C_20" localSheetId="18">#REF!</definedName>
    <definedName name="_6C_20" localSheetId="20">#REF!</definedName>
    <definedName name="_6C_20" localSheetId="14">#REF!</definedName>
    <definedName name="_6C_20" localSheetId="16">#REF!</definedName>
    <definedName name="_6C_20" localSheetId="11">#REF!</definedName>
    <definedName name="_6C_20" localSheetId="7">#REF!</definedName>
    <definedName name="_6C_20">#REF!</definedName>
    <definedName name="_6C_21" localSheetId="18">#REF!</definedName>
    <definedName name="_6C_21" localSheetId="20">#REF!</definedName>
    <definedName name="_6C_21" localSheetId="14">#REF!</definedName>
    <definedName name="_6C_21" localSheetId="16">#REF!</definedName>
    <definedName name="_6C_21" localSheetId="11">#REF!</definedName>
    <definedName name="_6C_21" localSheetId="7">#REF!</definedName>
    <definedName name="_6C_21">#REF!</definedName>
    <definedName name="_6C_22" localSheetId="18">#REF!</definedName>
    <definedName name="_6C_22" localSheetId="20">#REF!</definedName>
    <definedName name="_6C_22" localSheetId="14">#REF!</definedName>
    <definedName name="_6C_22" localSheetId="16">#REF!</definedName>
    <definedName name="_6C_22" localSheetId="11">#REF!</definedName>
    <definedName name="_6C_22" localSheetId="7">#REF!</definedName>
    <definedName name="_6C_22">#REF!</definedName>
    <definedName name="_6C_23" localSheetId="18">#REF!</definedName>
    <definedName name="_6C_23" localSheetId="20">#REF!</definedName>
    <definedName name="_6C_23" localSheetId="14">#REF!</definedName>
    <definedName name="_6C_23" localSheetId="16">#REF!</definedName>
    <definedName name="_6C_23" localSheetId="11">#REF!</definedName>
    <definedName name="_6C_23" localSheetId="7">#REF!</definedName>
    <definedName name="_6C_23">#REF!</definedName>
    <definedName name="_6C_24" localSheetId="18">#REF!</definedName>
    <definedName name="_6C_24" localSheetId="20">#REF!</definedName>
    <definedName name="_6C_24" localSheetId="14">#REF!</definedName>
    <definedName name="_6C_24" localSheetId="16">#REF!</definedName>
    <definedName name="_6C_24" localSheetId="11">#REF!</definedName>
    <definedName name="_6C_24" localSheetId="7">#REF!</definedName>
    <definedName name="_6C_24">#REF!</definedName>
    <definedName name="_6C_25" localSheetId="18">#REF!</definedName>
    <definedName name="_6C_25" localSheetId="20">#REF!</definedName>
    <definedName name="_6C_25" localSheetId="14">#REF!</definedName>
    <definedName name="_6C_25" localSheetId="16">#REF!</definedName>
    <definedName name="_6C_25" localSheetId="11">#REF!</definedName>
    <definedName name="_6C_25" localSheetId="7">#REF!</definedName>
    <definedName name="_6C_25">#REF!</definedName>
    <definedName name="_6C_26" localSheetId="18">#REF!</definedName>
    <definedName name="_6C_26" localSheetId="20">#REF!</definedName>
    <definedName name="_6C_26" localSheetId="14">#REF!</definedName>
    <definedName name="_6C_26" localSheetId="16">#REF!</definedName>
    <definedName name="_6C_26" localSheetId="11">#REF!</definedName>
    <definedName name="_6C_26" localSheetId="7">#REF!</definedName>
    <definedName name="_6C_26">#REF!</definedName>
    <definedName name="_6C_27" localSheetId="18">#REF!</definedName>
    <definedName name="_6C_27" localSheetId="20">#REF!</definedName>
    <definedName name="_6C_27" localSheetId="14">#REF!</definedName>
    <definedName name="_6C_27" localSheetId="16">#REF!</definedName>
    <definedName name="_6C_27" localSheetId="11">#REF!</definedName>
    <definedName name="_6C_27" localSheetId="7">#REF!</definedName>
    <definedName name="_6C_27">#REF!</definedName>
    <definedName name="_6C_28" localSheetId="18">#REF!</definedName>
    <definedName name="_6C_28" localSheetId="20">#REF!</definedName>
    <definedName name="_6C_28" localSheetId="14">#REF!</definedName>
    <definedName name="_6C_28" localSheetId="16">#REF!</definedName>
    <definedName name="_6C_28" localSheetId="11">#REF!</definedName>
    <definedName name="_6C_28" localSheetId="7">#REF!</definedName>
    <definedName name="_6C_28">#REF!</definedName>
    <definedName name="_6C_29" localSheetId="18">#REF!</definedName>
    <definedName name="_6C_29" localSheetId="20">#REF!</definedName>
    <definedName name="_6C_29" localSheetId="14">#REF!</definedName>
    <definedName name="_6C_29" localSheetId="16">#REF!</definedName>
    <definedName name="_6C_29" localSheetId="11">#REF!</definedName>
    <definedName name="_6C_29" localSheetId="7">#REF!</definedName>
    <definedName name="_6C_29">#REF!</definedName>
    <definedName name="_6C_3" localSheetId="18">#REF!</definedName>
    <definedName name="_6C_3" localSheetId="20">#REF!</definedName>
    <definedName name="_6C_3" localSheetId="14">#REF!</definedName>
    <definedName name="_6C_3" localSheetId="16">#REF!</definedName>
    <definedName name="_6C_3" localSheetId="11">#REF!</definedName>
    <definedName name="_6C_3" localSheetId="7">#REF!</definedName>
    <definedName name="_6C_3">#REF!</definedName>
    <definedName name="_6C_30" localSheetId="18">#REF!</definedName>
    <definedName name="_6C_30" localSheetId="20">#REF!</definedName>
    <definedName name="_6C_30" localSheetId="14">#REF!</definedName>
    <definedName name="_6C_30" localSheetId="16">#REF!</definedName>
    <definedName name="_6C_30" localSheetId="11">#REF!</definedName>
    <definedName name="_6C_30" localSheetId="7">#REF!</definedName>
    <definedName name="_6C_30">#REF!</definedName>
    <definedName name="_6C_4" localSheetId="18">#REF!</definedName>
    <definedName name="_6C_4" localSheetId="20">#REF!</definedName>
    <definedName name="_6C_4" localSheetId="14">#REF!</definedName>
    <definedName name="_6C_4" localSheetId="16">#REF!</definedName>
    <definedName name="_6C_4" localSheetId="11">#REF!</definedName>
    <definedName name="_6C_4" localSheetId="7">#REF!</definedName>
    <definedName name="_6C_4">#REF!</definedName>
    <definedName name="_6C_5" localSheetId="18">#REF!</definedName>
    <definedName name="_6C_5" localSheetId="20">#REF!</definedName>
    <definedName name="_6C_5" localSheetId="14">#REF!</definedName>
    <definedName name="_6C_5" localSheetId="16">#REF!</definedName>
    <definedName name="_6C_5" localSheetId="11">#REF!</definedName>
    <definedName name="_6C_5" localSheetId="7">#REF!</definedName>
    <definedName name="_6C_5">#REF!</definedName>
    <definedName name="_6C_6" localSheetId="18">#REF!</definedName>
    <definedName name="_6C_6" localSheetId="20">#REF!</definedName>
    <definedName name="_6C_6" localSheetId="14">#REF!</definedName>
    <definedName name="_6C_6" localSheetId="16">#REF!</definedName>
    <definedName name="_6C_6" localSheetId="11">#REF!</definedName>
    <definedName name="_6C_6" localSheetId="7">#REF!</definedName>
    <definedName name="_6C_6">#REF!</definedName>
    <definedName name="_6C_7" localSheetId="18">#REF!</definedName>
    <definedName name="_6C_7" localSheetId="20">#REF!</definedName>
    <definedName name="_6C_7" localSheetId="14">#REF!</definedName>
    <definedName name="_6C_7" localSheetId="16">#REF!</definedName>
    <definedName name="_6C_7" localSheetId="11">#REF!</definedName>
    <definedName name="_6C_7" localSheetId="7">#REF!</definedName>
    <definedName name="_6C_7">#REF!</definedName>
    <definedName name="_6C_8" localSheetId="18">#REF!</definedName>
    <definedName name="_6C_8" localSheetId="20">#REF!</definedName>
    <definedName name="_6C_8" localSheetId="14">#REF!</definedName>
    <definedName name="_6C_8" localSheetId="16">#REF!</definedName>
    <definedName name="_6C_8" localSheetId="11">#REF!</definedName>
    <definedName name="_6C_8" localSheetId="7">#REF!</definedName>
    <definedName name="_6C_8">#REF!</definedName>
    <definedName name="_6C_9" localSheetId="18">#REF!</definedName>
    <definedName name="_6C_9" localSheetId="20">#REF!</definedName>
    <definedName name="_6C_9" localSheetId="14">#REF!</definedName>
    <definedName name="_6C_9" localSheetId="16">#REF!</definedName>
    <definedName name="_6C_9" localSheetId="11">#REF!</definedName>
    <definedName name="_6C_9" localSheetId="7">#REF!</definedName>
    <definedName name="_6C_9">#REF!</definedName>
    <definedName name="_6단" localSheetId="18">#REF!</definedName>
    <definedName name="_6단" localSheetId="20">#REF!</definedName>
    <definedName name="_6단" localSheetId="14">#REF!</definedName>
    <definedName name="_6단" localSheetId="16">#REF!</definedName>
    <definedName name="_6단" localSheetId="11">#REF!</definedName>
    <definedName name="_6단" localSheetId="7">#REF!</definedName>
    <definedName name="_6단">#REF!</definedName>
    <definedName name="_7">#N/A</definedName>
    <definedName name="_7_1" localSheetId="3">[6]품!#REF!</definedName>
    <definedName name="_7_1" localSheetId="6">[6]품!#REF!</definedName>
    <definedName name="_7_1" localSheetId="8">[6]품!#REF!</definedName>
    <definedName name="_7_1" localSheetId="10">[6]품!#REF!</definedName>
    <definedName name="_7_1" localSheetId="18">[6]품!#REF!</definedName>
    <definedName name="_7_1" localSheetId="20">[6]품!#REF!</definedName>
    <definedName name="_7_1" localSheetId="14">[6]품!#REF!</definedName>
    <definedName name="_7_1" localSheetId="16">[6]품!#REF!</definedName>
    <definedName name="_7_1" localSheetId="11">[6]품!#REF!</definedName>
    <definedName name="_7_1" localSheetId="7">[6]품!#REF!</definedName>
    <definedName name="_7_1" localSheetId="9">[6]품!#REF!</definedName>
    <definedName name="_7_1">[6]품!#REF!</definedName>
    <definedName name="_7_1_1" localSheetId="3">'[8]일위대가(여기까지)'!#REF!</definedName>
    <definedName name="_7_1_1" localSheetId="6">'[8]일위대가(여기까지)'!#REF!</definedName>
    <definedName name="_7_1_1" localSheetId="8">'[8]일위대가(여기까지)'!#REF!</definedName>
    <definedName name="_7_1_1" localSheetId="10">'[8]일위대가(여기까지)'!#REF!</definedName>
    <definedName name="_7_1_1" localSheetId="18">'[8]일위대가(여기까지)'!#REF!</definedName>
    <definedName name="_7_1_1" localSheetId="20">'[8]일위대가(여기까지)'!#REF!</definedName>
    <definedName name="_7_1_1" localSheetId="14">'[8]일위대가(여기까지)'!#REF!</definedName>
    <definedName name="_7_1_1" localSheetId="16">'[8]일위대가(여기까지)'!#REF!</definedName>
    <definedName name="_7_1_1" localSheetId="11">'[8]일위대가(여기까지)'!#REF!</definedName>
    <definedName name="_7_1_1" localSheetId="7">'[8]일위대가(여기까지)'!#REF!</definedName>
    <definedName name="_7_1_1" localSheetId="9">'[8]일위대가(여기까지)'!#REF!</definedName>
    <definedName name="_7_1_1">'[8]일위대가(여기까지)'!#REF!</definedName>
    <definedName name="_7_2" localSheetId="3">[6]품!#REF!</definedName>
    <definedName name="_7_2" localSheetId="6">[6]품!#REF!</definedName>
    <definedName name="_7_2" localSheetId="8">[6]품!#REF!</definedName>
    <definedName name="_7_2" localSheetId="10">[6]품!#REF!</definedName>
    <definedName name="_7_2" localSheetId="18">[6]품!#REF!</definedName>
    <definedName name="_7_2" localSheetId="20">[6]품!#REF!</definedName>
    <definedName name="_7_2" localSheetId="14">[6]품!#REF!</definedName>
    <definedName name="_7_2" localSheetId="16">[6]품!#REF!</definedName>
    <definedName name="_7_2" localSheetId="11">[6]품!#REF!</definedName>
    <definedName name="_7_2" localSheetId="7">[6]품!#REF!</definedName>
    <definedName name="_7_2" localSheetId="9">[6]품!#REF!</definedName>
    <definedName name="_7_2">[6]품!#REF!</definedName>
    <definedName name="_7_2_1" localSheetId="3">[6]품!#REF!</definedName>
    <definedName name="_7_2_1" localSheetId="6">[6]품!#REF!</definedName>
    <definedName name="_7_2_1" localSheetId="8">[6]품!#REF!</definedName>
    <definedName name="_7_2_1" localSheetId="10">[6]품!#REF!</definedName>
    <definedName name="_7_2_1" localSheetId="18">[6]품!#REF!</definedName>
    <definedName name="_7_2_1" localSheetId="20">[6]품!#REF!</definedName>
    <definedName name="_7_2_1" localSheetId="14">[6]품!#REF!</definedName>
    <definedName name="_7_2_1" localSheetId="16">[6]품!#REF!</definedName>
    <definedName name="_7_2_1" localSheetId="11">[6]품!#REF!</definedName>
    <definedName name="_7_2_1" localSheetId="7">[6]품!#REF!</definedName>
    <definedName name="_7_2_1" localSheetId="9">[6]품!#REF!</definedName>
    <definedName name="_7_2_1">[6]품!#REF!</definedName>
    <definedName name="_7_2_2" localSheetId="3">[6]품!#REF!</definedName>
    <definedName name="_7_2_2" localSheetId="6">[6]품!#REF!</definedName>
    <definedName name="_7_2_2" localSheetId="8">[6]품!#REF!</definedName>
    <definedName name="_7_2_2" localSheetId="10">[6]품!#REF!</definedName>
    <definedName name="_7_2_2" localSheetId="18">[6]품!#REF!</definedName>
    <definedName name="_7_2_2" localSheetId="20">[6]품!#REF!</definedName>
    <definedName name="_7_2_2" localSheetId="14">[6]품!#REF!</definedName>
    <definedName name="_7_2_2" localSheetId="16">[6]품!#REF!</definedName>
    <definedName name="_7_2_2" localSheetId="11">[6]품!#REF!</definedName>
    <definedName name="_7_2_2" localSheetId="7">[6]품!#REF!</definedName>
    <definedName name="_7_2_2" localSheetId="9">[6]품!#REF!</definedName>
    <definedName name="_7_2_2">[6]품!#REF!</definedName>
    <definedName name="_7_7" localSheetId="18">#REF!</definedName>
    <definedName name="_7_7" localSheetId="20">#REF!</definedName>
    <definedName name="_7_7" localSheetId="14">#REF!</definedName>
    <definedName name="_7_7" localSheetId="16">#REF!</definedName>
    <definedName name="_7_7" localSheetId="11">#REF!</definedName>
    <definedName name="_7_7" localSheetId="7">#REF!</definedName>
    <definedName name="_7_7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7A_1" localSheetId="18">#REF!</definedName>
    <definedName name="_7A_1" localSheetId="20">#REF!</definedName>
    <definedName name="_7A_1" localSheetId="14">#REF!</definedName>
    <definedName name="_7A_1" localSheetId="16">#REF!</definedName>
    <definedName name="_7A_1" localSheetId="11">#REF!</definedName>
    <definedName name="_7A_1" localSheetId="7">#REF!</definedName>
    <definedName name="_7A_1">#REF!</definedName>
    <definedName name="_7A_10" localSheetId="18">#REF!</definedName>
    <definedName name="_7A_10" localSheetId="20">#REF!</definedName>
    <definedName name="_7A_10" localSheetId="14">#REF!</definedName>
    <definedName name="_7A_10" localSheetId="16">#REF!</definedName>
    <definedName name="_7A_10" localSheetId="11">#REF!</definedName>
    <definedName name="_7A_10" localSheetId="7">#REF!</definedName>
    <definedName name="_7A_10">#REF!</definedName>
    <definedName name="_7A_11" localSheetId="18">#REF!</definedName>
    <definedName name="_7A_11" localSheetId="20">#REF!</definedName>
    <definedName name="_7A_11" localSheetId="14">#REF!</definedName>
    <definedName name="_7A_11" localSheetId="16">#REF!</definedName>
    <definedName name="_7A_11" localSheetId="11">#REF!</definedName>
    <definedName name="_7A_11" localSheetId="7">#REF!</definedName>
    <definedName name="_7A_11">#REF!</definedName>
    <definedName name="_7A_12" localSheetId="18">#REF!</definedName>
    <definedName name="_7A_12" localSheetId="20">#REF!</definedName>
    <definedName name="_7A_12" localSheetId="14">#REF!</definedName>
    <definedName name="_7A_12" localSheetId="16">#REF!</definedName>
    <definedName name="_7A_12" localSheetId="11">#REF!</definedName>
    <definedName name="_7A_12" localSheetId="7">#REF!</definedName>
    <definedName name="_7A_12">#REF!</definedName>
    <definedName name="_7A_13" localSheetId="18">#REF!</definedName>
    <definedName name="_7A_13" localSheetId="20">#REF!</definedName>
    <definedName name="_7A_13" localSheetId="14">#REF!</definedName>
    <definedName name="_7A_13" localSheetId="16">#REF!</definedName>
    <definedName name="_7A_13" localSheetId="11">#REF!</definedName>
    <definedName name="_7A_13" localSheetId="7">#REF!</definedName>
    <definedName name="_7A_13">#REF!</definedName>
    <definedName name="_7A_14" localSheetId="18">#REF!</definedName>
    <definedName name="_7A_14" localSheetId="20">#REF!</definedName>
    <definedName name="_7A_14" localSheetId="14">#REF!</definedName>
    <definedName name="_7A_14" localSheetId="16">#REF!</definedName>
    <definedName name="_7A_14" localSheetId="11">#REF!</definedName>
    <definedName name="_7A_14" localSheetId="7">#REF!</definedName>
    <definedName name="_7A_14">#REF!</definedName>
    <definedName name="_7A_15" localSheetId="18">#REF!</definedName>
    <definedName name="_7A_15" localSheetId="20">#REF!</definedName>
    <definedName name="_7A_15" localSheetId="14">#REF!</definedName>
    <definedName name="_7A_15" localSheetId="16">#REF!</definedName>
    <definedName name="_7A_15" localSheetId="11">#REF!</definedName>
    <definedName name="_7A_15" localSheetId="7">#REF!</definedName>
    <definedName name="_7A_15">#REF!</definedName>
    <definedName name="_7A_16" localSheetId="18">#REF!</definedName>
    <definedName name="_7A_16" localSheetId="20">#REF!</definedName>
    <definedName name="_7A_16" localSheetId="14">#REF!</definedName>
    <definedName name="_7A_16" localSheetId="16">#REF!</definedName>
    <definedName name="_7A_16" localSheetId="11">#REF!</definedName>
    <definedName name="_7A_16" localSheetId="7">#REF!</definedName>
    <definedName name="_7A_16">#REF!</definedName>
    <definedName name="_7A_17" localSheetId="18">#REF!</definedName>
    <definedName name="_7A_17" localSheetId="20">#REF!</definedName>
    <definedName name="_7A_17" localSheetId="14">#REF!</definedName>
    <definedName name="_7A_17" localSheetId="16">#REF!</definedName>
    <definedName name="_7A_17" localSheetId="11">#REF!</definedName>
    <definedName name="_7A_17" localSheetId="7">#REF!</definedName>
    <definedName name="_7A_17">#REF!</definedName>
    <definedName name="_7A_18" localSheetId="18">#REF!</definedName>
    <definedName name="_7A_18" localSheetId="20">#REF!</definedName>
    <definedName name="_7A_18" localSheetId="14">#REF!</definedName>
    <definedName name="_7A_18" localSheetId="16">#REF!</definedName>
    <definedName name="_7A_18" localSheetId="11">#REF!</definedName>
    <definedName name="_7A_18" localSheetId="7">#REF!</definedName>
    <definedName name="_7A_18">#REF!</definedName>
    <definedName name="_7A_19" localSheetId="18">#REF!</definedName>
    <definedName name="_7A_19" localSheetId="20">#REF!</definedName>
    <definedName name="_7A_19" localSheetId="14">#REF!</definedName>
    <definedName name="_7A_19" localSheetId="16">#REF!</definedName>
    <definedName name="_7A_19" localSheetId="11">#REF!</definedName>
    <definedName name="_7A_19" localSheetId="7">#REF!</definedName>
    <definedName name="_7A_19">#REF!</definedName>
    <definedName name="_7A_2" localSheetId="18">#REF!</definedName>
    <definedName name="_7A_2" localSheetId="20">#REF!</definedName>
    <definedName name="_7A_2" localSheetId="14">#REF!</definedName>
    <definedName name="_7A_2" localSheetId="16">#REF!</definedName>
    <definedName name="_7A_2" localSheetId="11">#REF!</definedName>
    <definedName name="_7A_2" localSheetId="7">#REF!</definedName>
    <definedName name="_7A_2">#REF!</definedName>
    <definedName name="_7A_20" localSheetId="18">#REF!</definedName>
    <definedName name="_7A_20" localSheetId="20">#REF!</definedName>
    <definedName name="_7A_20" localSheetId="14">#REF!</definedName>
    <definedName name="_7A_20" localSheetId="16">#REF!</definedName>
    <definedName name="_7A_20" localSheetId="11">#REF!</definedName>
    <definedName name="_7A_20" localSheetId="7">#REF!</definedName>
    <definedName name="_7A_20">#REF!</definedName>
    <definedName name="_7A_21" localSheetId="18">#REF!</definedName>
    <definedName name="_7A_21" localSheetId="20">#REF!</definedName>
    <definedName name="_7A_21" localSheetId="14">#REF!</definedName>
    <definedName name="_7A_21" localSheetId="16">#REF!</definedName>
    <definedName name="_7A_21" localSheetId="11">#REF!</definedName>
    <definedName name="_7A_21" localSheetId="7">#REF!</definedName>
    <definedName name="_7A_21">#REF!</definedName>
    <definedName name="_7A_22" localSheetId="18">#REF!</definedName>
    <definedName name="_7A_22" localSheetId="20">#REF!</definedName>
    <definedName name="_7A_22" localSheetId="14">#REF!</definedName>
    <definedName name="_7A_22" localSheetId="16">#REF!</definedName>
    <definedName name="_7A_22" localSheetId="11">#REF!</definedName>
    <definedName name="_7A_22" localSheetId="7">#REF!</definedName>
    <definedName name="_7A_22">#REF!</definedName>
    <definedName name="_7A_23" localSheetId="18">#REF!</definedName>
    <definedName name="_7A_23" localSheetId="20">#REF!</definedName>
    <definedName name="_7A_23" localSheetId="14">#REF!</definedName>
    <definedName name="_7A_23" localSheetId="16">#REF!</definedName>
    <definedName name="_7A_23" localSheetId="11">#REF!</definedName>
    <definedName name="_7A_23" localSheetId="7">#REF!</definedName>
    <definedName name="_7A_23">#REF!</definedName>
    <definedName name="_7A_24" localSheetId="18">#REF!</definedName>
    <definedName name="_7A_24" localSheetId="20">#REF!</definedName>
    <definedName name="_7A_24" localSheetId="14">#REF!</definedName>
    <definedName name="_7A_24" localSheetId="16">#REF!</definedName>
    <definedName name="_7A_24" localSheetId="11">#REF!</definedName>
    <definedName name="_7A_24" localSheetId="7">#REF!</definedName>
    <definedName name="_7A_24">#REF!</definedName>
    <definedName name="_7A_25" localSheetId="18">#REF!</definedName>
    <definedName name="_7A_25" localSheetId="20">#REF!</definedName>
    <definedName name="_7A_25" localSheetId="14">#REF!</definedName>
    <definedName name="_7A_25" localSheetId="16">#REF!</definedName>
    <definedName name="_7A_25" localSheetId="11">#REF!</definedName>
    <definedName name="_7A_25" localSheetId="7">#REF!</definedName>
    <definedName name="_7A_25">#REF!</definedName>
    <definedName name="_7A_26" localSheetId="18">#REF!</definedName>
    <definedName name="_7A_26" localSheetId="20">#REF!</definedName>
    <definedName name="_7A_26" localSheetId="14">#REF!</definedName>
    <definedName name="_7A_26" localSheetId="16">#REF!</definedName>
    <definedName name="_7A_26" localSheetId="11">#REF!</definedName>
    <definedName name="_7A_26" localSheetId="7">#REF!</definedName>
    <definedName name="_7A_26">#REF!</definedName>
    <definedName name="_7A_27" localSheetId="18">#REF!</definedName>
    <definedName name="_7A_27" localSheetId="20">#REF!</definedName>
    <definedName name="_7A_27" localSheetId="14">#REF!</definedName>
    <definedName name="_7A_27" localSheetId="16">#REF!</definedName>
    <definedName name="_7A_27" localSheetId="11">#REF!</definedName>
    <definedName name="_7A_27" localSheetId="7">#REF!</definedName>
    <definedName name="_7A_27">#REF!</definedName>
    <definedName name="_7A_28" localSheetId="18">#REF!</definedName>
    <definedName name="_7A_28" localSheetId="20">#REF!</definedName>
    <definedName name="_7A_28" localSheetId="14">#REF!</definedName>
    <definedName name="_7A_28" localSheetId="16">#REF!</definedName>
    <definedName name="_7A_28" localSheetId="11">#REF!</definedName>
    <definedName name="_7A_28" localSheetId="7">#REF!</definedName>
    <definedName name="_7A_28">#REF!</definedName>
    <definedName name="_7A_29" localSheetId="18">#REF!</definedName>
    <definedName name="_7A_29" localSheetId="20">#REF!</definedName>
    <definedName name="_7A_29" localSheetId="14">#REF!</definedName>
    <definedName name="_7A_29" localSheetId="16">#REF!</definedName>
    <definedName name="_7A_29" localSheetId="11">#REF!</definedName>
    <definedName name="_7A_29" localSheetId="7">#REF!</definedName>
    <definedName name="_7A_29">#REF!</definedName>
    <definedName name="_7A_3" localSheetId="18">#REF!</definedName>
    <definedName name="_7A_3" localSheetId="20">#REF!</definedName>
    <definedName name="_7A_3" localSheetId="14">#REF!</definedName>
    <definedName name="_7A_3" localSheetId="16">#REF!</definedName>
    <definedName name="_7A_3" localSheetId="11">#REF!</definedName>
    <definedName name="_7A_3" localSheetId="7">#REF!</definedName>
    <definedName name="_7A_3">#REF!</definedName>
    <definedName name="_7A_30" localSheetId="18">#REF!</definedName>
    <definedName name="_7A_30" localSheetId="20">#REF!</definedName>
    <definedName name="_7A_30" localSheetId="14">#REF!</definedName>
    <definedName name="_7A_30" localSheetId="16">#REF!</definedName>
    <definedName name="_7A_30" localSheetId="11">#REF!</definedName>
    <definedName name="_7A_30" localSheetId="7">#REF!</definedName>
    <definedName name="_7A_30">#REF!</definedName>
    <definedName name="_7A_4" localSheetId="18">#REF!</definedName>
    <definedName name="_7A_4" localSheetId="20">#REF!</definedName>
    <definedName name="_7A_4" localSheetId="14">#REF!</definedName>
    <definedName name="_7A_4" localSheetId="16">#REF!</definedName>
    <definedName name="_7A_4" localSheetId="11">#REF!</definedName>
    <definedName name="_7A_4" localSheetId="7">#REF!</definedName>
    <definedName name="_7A_4">#REF!</definedName>
    <definedName name="_7A_5" localSheetId="18">#REF!</definedName>
    <definedName name="_7A_5" localSheetId="20">#REF!</definedName>
    <definedName name="_7A_5" localSheetId="14">#REF!</definedName>
    <definedName name="_7A_5" localSheetId="16">#REF!</definedName>
    <definedName name="_7A_5" localSheetId="11">#REF!</definedName>
    <definedName name="_7A_5" localSheetId="7">#REF!</definedName>
    <definedName name="_7A_5">#REF!</definedName>
    <definedName name="_7A_6" localSheetId="18">#REF!</definedName>
    <definedName name="_7A_6" localSheetId="20">#REF!</definedName>
    <definedName name="_7A_6" localSheetId="14">#REF!</definedName>
    <definedName name="_7A_6" localSheetId="16">#REF!</definedName>
    <definedName name="_7A_6" localSheetId="11">#REF!</definedName>
    <definedName name="_7A_6" localSheetId="7">#REF!</definedName>
    <definedName name="_7A_6">#REF!</definedName>
    <definedName name="_7A_7" localSheetId="18">#REF!</definedName>
    <definedName name="_7A_7" localSheetId="20">#REF!</definedName>
    <definedName name="_7A_7" localSheetId="14">#REF!</definedName>
    <definedName name="_7A_7" localSheetId="16">#REF!</definedName>
    <definedName name="_7A_7" localSheetId="11">#REF!</definedName>
    <definedName name="_7A_7" localSheetId="7">#REF!</definedName>
    <definedName name="_7A_7">#REF!</definedName>
    <definedName name="_7A_8" localSheetId="18">#REF!</definedName>
    <definedName name="_7A_8" localSheetId="20">#REF!</definedName>
    <definedName name="_7A_8" localSheetId="14">#REF!</definedName>
    <definedName name="_7A_8" localSheetId="16">#REF!</definedName>
    <definedName name="_7A_8" localSheetId="11">#REF!</definedName>
    <definedName name="_7A_8" localSheetId="7">#REF!</definedName>
    <definedName name="_7A_8">#REF!</definedName>
    <definedName name="_7A_9" localSheetId="18">#REF!</definedName>
    <definedName name="_7A_9" localSheetId="20">#REF!</definedName>
    <definedName name="_7A_9" localSheetId="14">#REF!</definedName>
    <definedName name="_7A_9" localSheetId="16">#REF!</definedName>
    <definedName name="_7A_9" localSheetId="11">#REF!</definedName>
    <definedName name="_7A_9" localSheetId="7">#REF!</definedName>
    <definedName name="_7A_9">#REF!</definedName>
    <definedName name="_7A1_" localSheetId="18">#REF!</definedName>
    <definedName name="_7A1_" localSheetId="20">#REF!</definedName>
    <definedName name="_7A1_" localSheetId="14">#REF!</definedName>
    <definedName name="_7A1_" localSheetId="16">#REF!</definedName>
    <definedName name="_7A1_" localSheetId="11">#REF!</definedName>
    <definedName name="_7A1_" localSheetId="7">#REF!</definedName>
    <definedName name="_7A1_">#REF!</definedName>
    <definedName name="_7B_1" localSheetId="18">#REF!</definedName>
    <definedName name="_7B_1" localSheetId="20">#REF!</definedName>
    <definedName name="_7B_1" localSheetId="14">#REF!</definedName>
    <definedName name="_7B_1" localSheetId="16">#REF!</definedName>
    <definedName name="_7B_1" localSheetId="11">#REF!</definedName>
    <definedName name="_7B_1" localSheetId="7">#REF!</definedName>
    <definedName name="_7B_1">#REF!</definedName>
    <definedName name="_7B_10" localSheetId="18">#REF!</definedName>
    <definedName name="_7B_10" localSheetId="20">#REF!</definedName>
    <definedName name="_7B_10" localSheetId="14">#REF!</definedName>
    <definedName name="_7B_10" localSheetId="16">#REF!</definedName>
    <definedName name="_7B_10" localSheetId="11">#REF!</definedName>
    <definedName name="_7B_10" localSheetId="7">#REF!</definedName>
    <definedName name="_7B_10">#REF!</definedName>
    <definedName name="_7B_11" localSheetId="18">#REF!</definedName>
    <definedName name="_7B_11" localSheetId="20">#REF!</definedName>
    <definedName name="_7B_11" localSheetId="14">#REF!</definedName>
    <definedName name="_7B_11" localSheetId="16">#REF!</definedName>
    <definedName name="_7B_11" localSheetId="11">#REF!</definedName>
    <definedName name="_7B_11" localSheetId="7">#REF!</definedName>
    <definedName name="_7B_11">#REF!</definedName>
    <definedName name="_7B_12" localSheetId="18">#REF!</definedName>
    <definedName name="_7B_12" localSheetId="20">#REF!</definedName>
    <definedName name="_7B_12" localSheetId="14">#REF!</definedName>
    <definedName name="_7B_12" localSheetId="16">#REF!</definedName>
    <definedName name="_7B_12" localSheetId="11">#REF!</definedName>
    <definedName name="_7B_12" localSheetId="7">#REF!</definedName>
    <definedName name="_7B_12">#REF!</definedName>
    <definedName name="_7B_13" localSheetId="18">#REF!</definedName>
    <definedName name="_7B_13" localSheetId="20">#REF!</definedName>
    <definedName name="_7B_13" localSheetId="14">#REF!</definedName>
    <definedName name="_7B_13" localSheetId="16">#REF!</definedName>
    <definedName name="_7B_13" localSheetId="11">#REF!</definedName>
    <definedName name="_7B_13" localSheetId="7">#REF!</definedName>
    <definedName name="_7B_13">#REF!</definedName>
    <definedName name="_7B_14" localSheetId="18">#REF!</definedName>
    <definedName name="_7B_14" localSheetId="20">#REF!</definedName>
    <definedName name="_7B_14" localSheetId="14">#REF!</definedName>
    <definedName name="_7B_14" localSheetId="16">#REF!</definedName>
    <definedName name="_7B_14" localSheetId="11">#REF!</definedName>
    <definedName name="_7B_14" localSheetId="7">#REF!</definedName>
    <definedName name="_7B_14">#REF!</definedName>
    <definedName name="_7B_15" localSheetId="18">#REF!</definedName>
    <definedName name="_7B_15" localSheetId="20">#REF!</definedName>
    <definedName name="_7B_15" localSheetId="14">#REF!</definedName>
    <definedName name="_7B_15" localSheetId="16">#REF!</definedName>
    <definedName name="_7B_15" localSheetId="11">#REF!</definedName>
    <definedName name="_7B_15" localSheetId="7">#REF!</definedName>
    <definedName name="_7B_15">#REF!</definedName>
    <definedName name="_7B_16" localSheetId="18">#REF!</definedName>
    <definedName name="_7B_16" localSheetId="20">#REF!</definedName>
    <definedName name="_7B_16" localSheetId="14">#REF!</definedName>
    <definedName name="_7B_16" localSheetId="16">#REF!</definedName>
    <definedName name="_7B_16" localSheetId="11">#REF!</definedName>
    <definedName name="_7B_16" localSheetId="7">#REF!</definedName>
    <definedName name="_7B_16">#REF!</definedName>
    <definedName name="_7B_17" localSheetId="18">#REF!</definedName>
    <definedName name="_7B_17" localSheetId="20">#REF!</definedName>
    <definedName name="_7B_17" localSheetId="14">#REF!</definedName>
    <definedName name="_7B_17" localSheetId="16">#REF!</definedName>
    <definedName name="_7B_17" localSheetId="11">#REF!</definedName>
    <definedName name="_7B_17" localSheetId="7">#REF!</definedName>
    <definedName name="_7B_17">#REF!</definedName>
    <definedName name="_7B_18" localSheetId="18">#REF!</definedName>
    <definedName name="_7B_18" localSheetId="20">#REF!</definedName>
    <definedName name="_7B_18" localSheetId="14">#REF!</definedName>
    <definedName name="_7B_18" localSheetId="16">#REF!</definedName>
    <definedName name="_7B_18" localSheetId="11">#REF!</definedName>
    <definedName name="_7B_18" localSheetId="7">#REF!</definedName>
    <definedName name="_7B_18">#REF!</definedName>
    <definedName name="_7B_19" localSheetId="18">#REF!</definedName>
    <definedName name="_7B_19" localSheetId="20">#REF!</definedName>
    <definedName name="_7B_19" localSheetId="14">#REF!</definedName>
    <definedName name="_7B_19" localSheetId="16">#REF!</definedName>
    <definedName name="_7B_19" localSheetId="11">#REF!</definedName>
    <definedName name="_7B_19" localSheetId="7">#REF!</definedName>
    <definedName name="_7B_19">#REF!</definedName>
    <definedName name="_7B_2" localSheetId="18">#REF!</definedName>
    <definedName name="_7B_2" localSheetId="20">#REF!</definedName>
    <definedName name="_7B_2" localSheetId="14">#REF!</definedName>
    <definedName name="_7B_2" localSheetId="16">#REF!</definedName>
    <definedName name="_7B_2" localSheetId="11">#REF!</definedName>
    <definedName name="_7B_2" localSheetId="7">#REF!</definedName>
    <definedName name="_7B_2">#REF!</definedName>
    <definedName name="_7B_20" localSheetId="18">#REF!</definedName>
    <definedName name="_7B_20" localSheetId="20">#REF!</definedName>
    <definedName name="_7B_20" localSheetId="14">#REF!</definedName>
    <definedName name="_7B_20" localSheetId="16">#REF!</definedName>
    <definedName name="_7B_20" localSheetId="11">#REF!</definedName>
    <definedName name="_7B_20" localSheetId="7">#REF!</definedName>
    <definedName name="_7B_20">#REF!</definedName>
    <definedName name="_7B_21" localSheetId="18">#REF!</definedName>
    <definedName name="_7B_21" localSheetId="20">#REF!</definedName>
    <definedName name="_7B_21" localSheetId="14">#REF!</definedName>
    <definedName name="_7B_21" localSheetId="16">#REF!</definedName>
    <definedName name="_7B_21" localSheetId="11">#REF!</definedName>
    <definedName name="_7B_21" localSheetId="7">#REF!</definedName>
    <definedName name="_7B_21">#REF!</definedName>
    <definedName name="_7B_22" localSheetId="18">#REF!</definedName>
    <definedName name="_7B_22" localSheetId="20">#REF!</definedName>
    <definedName name="_7B_22" localSheetId="14">#REF!</definedName>
    <definedName name="_7B_22" localSheetId="16">#REF!</definedName>
    <definedName name="_7B_22" localSheetId="11">#REF!</definedName>
    <definedName name="_7B_22" localSheetId="7">#REF!</definedName>
    <definedName name="_7B_22">#REF!</definedName>
    <definedName name="_7B_23" localSheetId="18">#REF!</definedName>
    <definedName name="_7B_23" localSheetId="20">#REF!</definedName>
    <definedName name="_7B_23" localSheetId="14">#REF!</definedName>
    <definedName name="_7B_23" localSheetId="16">#REF!</definedName>
    <definedName name="_7B_23" localSheetId="11">#REF!</definedName>
    <definedName name="_7B_23" localSheetId="7">#REF!</definedName>
    <definedName name="_7B_23">#REF!</definedName>
    <definedName name="_7B_24" localSheetId="18">#REF!</definedName>
    <definedName name="_7B_24" localSheetId="20">#REF!</definedName>
    <definedName name="_7B_24" localSheetId="14">#REF!</definedName>
    <definedName name="_7B_24" localSheetId="16">#REF!</definedName>
    <definedName name="_7B_24" localSheetId="11">#REF!</definedName>
    <definedName name="_7B_24" localSheetId="7">#REF!</definedName>
    <definedName name="_7B_24">#REF!</definedName>
    <definedName name="_7B_25" localSheetId="18">#REF!</definedName>
    <definedName name="_7B_25" localSheetId="20">#REF!</definedName>
    <definedName name="_7B_25" localSheetId="14">#REF!</definedName>
    <definedName name="_7B_25" localSheetId="16">#REF!</definedName>
    <definedName name="_7B_25" localSheetId="11">#REF!</definedName>
    <definedName name="_7B_25" localSheetId="7">#REF!</definedName>
    <definedName name="_7B_25">#REF!</definedName>
    <definedName name="_7B_26" localSheetId="18">#REF!</definedName>
    <definedName name="_7B_26" localSheetId="20">#REF!</definedName>
    <definedName name="_7B_26" localSheetId="14">#REF!</definedName>
    <definedName name="_7B_26" localSheetId="16">#REF!</definedName>
    <definedName name="_7B_26" localSheetId="11">#REF!</definedName>
    <definedName name="_7B_26" localSheetId="7">#REF!</definedName>
    <definedName name="_7B_26">#REF!</definedName>
    <definedName name="_7B_27" localSheetId="18">#REF!</definedName>
    <definedName name="_7B_27" localSheetId="20">#REF!</definedName>
    <definedName name="_7B_27" localSheetId="14">#REF!</definedName>
    <definedName name="_7B_27" localSheetId="16">#REF!</definedName>
    <definedName name="_7B_27" localSheetId="11">#REF!</definedName>
    <definedName name="_7B_27" localSheetId="7">#REF!</definedName>
    <definedName name="_7B_27">#REF!</definedName>
    <definedName name="_7B_28" localSheetId="18">#REF!</definedName>
    <definedName name="_7B_28" localSheetId="20">#REF!</definedName>
    <definedName name="_7B_28" localSheetId="14">#REF!</definedName>
    <definedName name="_7B_28" localSheetId="16">#REF!</definedName>
    <definedName name="_7B_28" localSheetId="11">#REF!</definedName>
    <definedName name="_7B_28" localSheetId="7">#REF!</definedName>
    <definedName name="_7B_28">#REF!</definedName>
    <definedName name="_7B_29" localSheetId="18">#REF!</definedName>
    <definedName name="_7B_29" localSheetId="20">#REF!</definedName>
    <definedName name="_7B_29" localSheetId="14">#REF!</definedName>
    <definedName name="_7B_29" localSheetId="16">#REF!</definedName>
    <definedName name="_7B_29" localSheetId="11">#REF!</definedName>
    <definedName name="_7B_29" localSheetId="7">#REF!</definedName>
    <definedName name="_7B_29">#REF!</definedName>
    <definedName name="_7B_3" localSheetId="18">#REF!</definedName>
    <definedName name="_7B_3" localSheetId="20">#REF!</definedName>
    <definedName name="_7B_3" localSheetId="14">#REF!</definedName>
    <definedName name="_7B_3" localSheetId="16">#REF!</definedName>
    <definedName name="_7B_3" localSheetId="11">#REF!</definedName>
    <definedName name="_7B_3" localSheetId="7">#REF!</definedName>
    <definedName name="_7B_3">#REF!</definedName>
    <definedName name="_7B_30" localSheetId="18">#REF!</definedName>
    <definedName name="_7B_30" localSheetId="20">#REF!</definedName>
    <definedName name="_7B_30" localSheetId="14">#REF!</definedName>
    <definedName name="_7B_30" localSheetId="16">#REF!</definedName>
    <definedName name="_7B_30" localSheetId="11">#REF!</definedName>
    <definedName name="_7B_30" localSheetId="7">#REF!</definedName>
    <definedName name="_7B_30">#REF!</definedName>
    <definedName name="_7B_4" localSheetId="18">#REF!</definedName>
    <definedName name="_7B_4" localSheetId="20">#REF!</definedName>
    <definedName name="_7B_4" localSheetId="14">#REF!</definedName>
    <definedName name="_7B_4" localSheetId="16">#REF!</definedName>
    <definedName name="_7B_4" localSheetId="11">#REF!</definedName>
    <definedName name="_7B_4" localSheetId="7">#REF!</definedName>
    <definedName name="_7B_4">#REF!</definedName>
    <definedName name="_7B_5" localSheetId="18">#REF!</definedName>
    <definedName name="_7B_5" localSheetId="20">#REF!</definedName>
    <definedName name="_7B_5" localSheetId="14">#REF!</definedName>
    <definedName name="_7B_5" localSheetId="16">#REF!</definedName>
    <definedName name="_7B_5" localSheetId="11">#REF!</definedName>
    <definedName name="_7B_5" localSheetId="7">#REF!</definedName>
    <definedName name="_7B_5">#REF!</definedName>
    <definedName name="_7B_6" localSheetId="18">#REF!</definedName>
    <definedName name="_7B_6" localSheetId="20">#REF!</definedName>
    <definedName name="_7B_6" localSheetId="14">#REF!</definedName>
    <definedName name="_7B_6" localSheetId="16">#REF!</definedName>
    <definedName name="_7B_6" localSheetId="11">#REF!</definedName>
    <definedName name="_7B_6" localSheetId="7">#REF!</definedName>
    <definedName name="_7B_6">#REF!</definedName>
    <definedName name="_7B_7" localSheetId="18">#REF!</definedName>
    <definedName name="_7B_7" localSheetId="20">#REF!</definedName>
    <definedName name="_7B_7" localSheetId="14">#REF!</definedName>
    <definedName name="_7B_7" localSheetId="16">#REF!</definedName>
    <definedName name="_7B_7" localSheetId="11">#REF!</definedName>
    <definedName name="_7B_7" localSheetId="7">#REF!</definedName>
    <definedName name="_7B_7">#REF!</definedName>
    <definedName name="_7B_8" localSheetId="18">#REF!</definedName>
    <definedName name="_7B_8" localSheetId="20">#REF!</definedName>
    <definedName name="_7B_8" localSheetId="14">#REF!</definedName>
    <definedName name="_7B_8" localSheetId="16">#REF!</definedName>
    <definedName name="_7B_8" localSheetId="11">#REF!</definedName>
    <definedName name="_7B_8" localSheetId="7">#REF!</definedName>
    <definedName name="_7B_8">#REF!</definedName>
    <definedName name="_7B_9" localSheetId="18">#REF!</definedName>
    <definedName name="_7B_9" localSheetId="20">#REF!</definedName>
    <definedName name="_7B_9" localSheetId="14">#REF!</definedName>
    <definedName name="_7B_9" localSheetId="16">#REF!</definedName>
    <definedName name="_7B_9" localSheetId="11">#REF!</definedName>
    <definedName name="_7B_9" localSheetId="7">#REF!</definedName>
    <definedName name="_7B_9">#REF!</definedName>
    <definedName name="_7C_1" localSheetId="18">#REF!</definedName>
    <definedName name="_7C_1" localSheetId="20">#REF!</definedName>
    <definedName name="_7C_1" localSheetId="14">#REF!</definedName>
    <definedName name="_7C_1" localSheetId="16">#REF!</definedName>
    <definedName name="_7C_1" localSheetId="11">#REF!</definedName>
    <definedName name="_7C_1" localSheetId="7">#REF!</definedName>
    <definedName name="_7C_1">#REF!</definedName>
    <definedName name="_7C_10" localSheetId="18">#REF!</definedName>
    <definedName name="_7C_10" localSheetId="20">#REF!</definedName>
    <definedName name="_7C_10" localSheetId="14">#REF!</definedName>
    <definedName name="_7C_10" localSheetId="16">#REF!</definedName>
    <definedName name="_7C_10" localSheetId="11">#REF!</definedName>
    <definedName name="_7C_10" localSheetId="7">#REF!</definedName>
    <definedName name="_7C_10">#REF!</definedName>
    <definedName name="_7C_11" localSheetId="18">#REF!</definedName>
    <definedName name="_7C_11" localSheetId="20">#REF!</definedName>
    <definedName name="_7C_11" localSheetId="14">#REF!</definedName>
    <definedName name="_7C_11" localSheetId="16">#REF!</definedName>
    <definedName name="_7C_11" localSheetId="11">#REF!</definedName>
    <definedName name="_7C_11" localSheetId="7">#REF!</definedName>
    <definedName name="_7C_11">#REF!</definedName>
    <definedName name="_7C_12" localSheetId="18">#REF!</definedName>
    <definedName name="_7C_12" localSheetId="20">#REF!</definedName>
    <definedName name="_7C_12" localSheetId="14">#REF!</definedName>
    <definedName name="_7C_12" localSheetId="16">#REF!</definedName>
    <definedName name="_7C_12" localSheetId="11">#REF!</definedName>
    <definedName name="_7C_12" localSheetId="7">#REF!</definedName>
    <definedName name="_7C_12">#REF!</definedName>
    <definedName name="_7C_13" localSheetId="18">#REF!</definedName>
    <definedName name="_7C_13" localSheetId="20">#REF!</definedName>
    <definedName name="_7C_13" localSheetId="14">#REF!</definedName>
    <definedName name="_7C_13" localSheetId="16">#REF!</definedName>
    <definedName name="_7C_13" localSheetId="11">#REF!</definedName>
    <definedName name="_7C_13" localSheetId="7">#REF!</definedName>
    <definedName name="_7C_13">#REF!</definedName>
    <definedName name="_7C_14" localSheetId="18">#REF!</definedName>
    <definedName name="_7C_14" localSheetId="20">#REF!</definedName>
    <definedName name="_7C_14" localSheetId="14">#REF!</definedName>
    <definedName name="_7C_14" localSheetId="16">#REF!</definedName>
    <definedName name="_7C_14" localSheetId="11">#REF!</definedName>
    <definedName name="_7C_14" localSheetId="7">#REF!</definedName>
    <definedName name="_7C_14">#REF!</definedName>
    <definedName name="_7C_15" localSheetId="18">#REF!</definedName>
    <definedName name="_7C_15" localSheetId="20">#REF!</definedName>
    <definedName name="_7C_15" localSheetId="14">#REF!</definedName>
    <definedName name="_7C_15" localSheetId="16">#REF!</definedName>
    <definedName name="_7C_15" localSheetId="11">#REF!</definedName>
    <definedName name="_7C_15" localSheetId="7">#REF!</definedName>
    <definedName name="_7C_15">#REF!</definedName>
    <definedName name="_7C_16" localSheetId="18">#REF!</definedName>
    <definedName name="_7C_16" localSheetId="20">#REF!</definedName>
    <definedName name="_7C_16" localSheetId="14">#REF!</definedName>
    <definedName name="_7C_16" localSheetId="16">#REF!</definedName>
    <definedName name="_7C_16" localSheetId="11">#REF!</definedName>
    <definedName name="_7C_16" localSheetId="7">#REF!</definedName>
    <definedName name="_7C_16">#REF!</definedName>
    <definedName name="_7C_17" localSheetId="18">#REF!</definedName>
    <definedName name="_7C_17" localSheetId="20">#REF!</definedName>
    <definedName name="_7C_17" localSheetId="14">#REF!</definedName>
    <definedName name="_7C_17" localSheetId="16">#REF!</definedName>
    <definedName name="_7C_17" localSheetId="11">#REF!</definedName>
    <definedName name="_7C_17" localSheetId="7">#REF!</definedName>
    <definedName name="_7C_17">#REF!</definedName>
    <definedName name="_7C_18" localSheetId="18">#REF!</definedName>
    <definedName name="_7C_18" localSheetId="20">#REF!</definedName>
    <definedName name="_7C_18" localSheetId="14">#REF!</definedName>
    <definedName name="_7C_18" localSheetId="16">#REF!</definedName>
    <definedName name="_7C_18" localSheetId="11">#REF!</definedName>
    <definedName name="_7C_18" localSheetId="7">#REF!</definedName>
    <definedName name="_7C_18">#REF!</definedName>
    <definedName name="_7C_19" localSheetId="18">#REF!</definedName>
    <definedName name="_7C_19" localSheetId="20">#REF!</definedName>
    <definedName name="_7C_19" localSheetId="14">#REF!</definedName>
    <definedName name="_7C_19" localSheetId="16">#REF!</definedName>
    <definedName name="_7C_19" localSheetId="11">#REF!</definedName>
    <definedName name="_7C_19" localSheetId="7">#REF!</definedName>
    <definedName name="_7C_19">#REF!</definedName>
    <definedName name="_7C_2" localSheetId="18">#REF!</definedName>
    <definedName name="_7C_2" localSheetId="20">#REF!</definedName>
    <definedName name="_7C_2" localSheetId="14">#REF!</definedName>
    <definedName name="_7C_2" localSheetId="16">#REF!</definedName>
    <definedName name="_7C_2" localSheetId="11">#REF!</definedName>
    <definedName name="_7C_2" localSheetId="7">#REF!</definedName>
    <definedName name="_7C_2">#REF!</definedName>
    <definedName name="_7C_20" localSheetId="18">#REF!</definedName>
    <definedName name="_7C_20" localSheetId="20">#REF!</definedName>
    <definedName name="_7C_20" localSheetId="14">#REF!</definedName>
    <definedName name="_7C_20" localSheetId="16">#REF!</definedName>
    <definedName name="_7C_20" localSheetId="11">#REF!</definedName>
    <definedName name="_7C_20" localSheetId="7">#REF!</definedName>
    <definedName name="_7C_20">#REF!</definedName>
    <definedName name="_7C_21" localSheetId="18">#REF!</definedName>
    <definedName name="_7C_21" localSheetId="20">#REF!</definedName>
    <definedName name="_7C_21" localSheetId="14">#REF!</definedName>
    <definedName name="_7C_21" localSheetId="16">#REF!</definedName>
    <definedName name="_7C_21" localSheetId="11">#REF!</definedName>
    <definedName name="_7C_21" localSheetId="7">#REF!</definedName>
    <definedName name="_7C_21">#REF!</definedName>
    <definedName name="_7C_22" localSheetId="18">#REF!</definedName>
    <definedName name="_7C_22" localSheetId="20">#REF!</definedName>
    <definedName name="_7C_22" localSheetId="14">#REF!</definedName>
    <definedName name="_7C_22" localSheetId="16">#REF!</definedName>
    <definedName name="_7C_22" localSheetId="11">#REF!</definedName>
    <definedName name="_7C_22" localSheetId="7">#REF!</definedName>
    <definedName name="_7C_22">#REF!</definedName>
    <definedName name="_7C_23" localSheetId="18">#REF!</definedName>
    <definedName name="_7C_23" localSheetId="20">#REF!</definedName>
    <definedName name="_7C_23" localSheetId="14">#REF!</definedName>
    <definedName name="_7C_23" localSheetId="16">#REF!</definedName>
    <definedName name="_7C_23" localSheetId="11">#REF!</definedName>
    <definedName name="_7C_23" localSheetId="7">#REF!</definedName>
    <definedName name="_7C_23">#REF!</definedName>
    <definedName name="_7C_24" localSheetId="18">#REF!</definedName>
    <definedName name="_7C_24" localSheetId="20">#REF!</definedName>
    <definedName name="_7C_24" localSheetId="14">#REF!</definedName>
    <definedName name="_7C_24" localSheetId="16">#REF!</definedName>
    <definedName name="_7C_24" localSheetId="11">#REF!</definedName>
    <definedName name="_7C_24" localSheetId="7">#REF!</definedName>
    <definedName name="_7C_24">#REF!</definedName>
    <definedName name="_7C_25" localSheetId="18">#REF!</definedName>
    <definedName name="_7C_25" localSheetId="20">#REF!</definedName>
    <definedName name="_7C_25" localSheetId="14">#REF!</definedName>
    <definedName name="_7C_25" localSheetId="16">#REF!</definedName>
    <definedName name="_7C_25" localSheetId="11">#REF!</definedName>
    <definedName name="_7C_25" localSheetId="7">#REF!</definedName>
    <definedName name="_7C_25">#REF!</definedName>
    <definedName name="_7C_26" localSheetId="18">#REF!</definedName>
    <definedName name="_7C_26" localSheetId="20">#REF!</definedName>
    <definedName name="_7C_26" localSheetId="14">#REF!</definedName>
    <definedName name="_7C_26" localSheetId="16">#REF!</definedName>
    <definedName name="_7C_26" localSheetId="11">#REF!</definedName>
    <definedName name="_7C_26" localSheetId="7">#REF!</definedName>
    <definedName name="_7C_26">#REF!</definedName>
    <definedName name="_7C_27" localSheetId="18">#REF!</definedName>
    <definedName name="_7C_27" localSheetId="20">#REF!</definedName>
    <definedName name="_7C_27" localSheetId="14">#REF!</definedName>
    <definedName name="_7C_27" localSheetId="16">#REF!</definedName>
    <definedName name="_7C_27" localSheetId="11">#REF!</definedName>
    <definedName name="_7C_27" localSheetId="7">#REF!</definedName>
    <definedName name="_7C_27">#REF!</definedName>
    <definedName name="_7C_28" localSheetId="18">#REF!</definedName>
    <definedName name="_7C_28" localSheetId="20">#REF!</definedName>
    <definedName name="_7C_28" localSheetId="14">#REF!</definedName>
    <definedName name="_7C_28" localSheetId="16">#REF!</definedName>
    <definedName name="_7C_28" localSheetId="11">#REF!</definedName>
    <definedName name="_7C_28" localSheetId="7">#REF!</definedName>
    <definedName name="_7C_28">#REF!</definedName>
    <definedName name="_7C_29" localSheetId="18">#REF!</definedName>
    <definedName name="_7C_29" localSheetId="20">#REF!</definedName>
    <definedName name="_7C_29" localSheetId="14">#REF!</definedName>
    <definedName name="_7C_29" localSheetId="16">#REF!</definedName>
    <definedName name="_7C_29" localSheetId="11">#REF!</definedName>
    <definedName name="_7C_29" localSheetId="7">#REF!</definedName>
    <definedName name="_7C_29">#REF!</definedName>
    <definedName name="_7C_3" localSheetId="18">#REF!</definedName>
    <definedName name="_7C_3" localSheetId="20">#REF!</definedName>
    <definedName name="_7C_3" localSheetId="14">#REF!</definedName>
    <definedName name="_7C_3" localSheetId="16">#REF!</definedName>
    <definedName name="_7C_3" localSheetId="11">#REF!</definedName>
    <definedName name="_7C_3" localSheetId="7">#REF!</definedName>
    <definedName name="_7C_3">#REF!</definedName>
    <definedName name="_7C_30" localSheetId="18">#REF!</definedName>
    <definedName name="_7C_30" localSheetId="20">#REF!</definedName>
    <definedName name="_7C_30" localSheetId="14">#REF!</definedName>
    <definedName name="_7C_30" localSheetId="16">#REF!</definedName>
    <definedName name="_7C_30" localSheetId="11">#REF!</definedName>
    <definedName name="_7C_30" localSheetId="7">#REF!</definedName>
    <definedName name="_7C_30">#REF!</definedName>
    <definedName name="_7C_4" localSheetId="18">#REF!</definedName>
    <definedName name="_7C_4" localSheetId="20">#REF!</definedName>
    <definedName name="_7C_4" localSheetId="14">#REF!</definedName>
    <definedName name="_7C_4" localSheetId="16">#REF!</definedName>
    <definedName name="_7C_4" localSheetId="11">#REF!</definedName>
    <definedName name="_7C_4" localSheetId="7">#REF!</definedName>
    <definedName name="_7C_4">#REF!</definedName>
    <definedName name="_7C_5" localSheetId="18">#REF!</definedName>
    <definedName name="_7C_5" localSheetId="20">#REF!</definedName>
    <definedName name="_7C_5" localSheetId="14">#REF!</definedName>
    <definedName name="_7C_5" localSheetId="16">#REF!</definedName>
    <definedName name="_7C_5" localSheetId="11">#REF!</definedName>
    <definedName name="_7C_5" localSheetId="7">#REF!</definedName>
    <definedName name="_7C_5">#REF!</definedName>
    <definedName name="_7C_6" localSheetId="18">#REF!</definedName>
    <definedName name="_7C_6" localSheetId="20">#REF!</definedName>
    <definedName name="_7C_6" localSheetId="14">#REF!</definedName>
    <definedName name="_7C_6" localSheetId="16">#REF!</definedName>
    <definedName name="_7C_6" localSheetId="11">#REF!</definedName>
    <definedName name="_7C_6" localSheetId="7">#REF!</definedName>
    <definedName name="_7C_6">#REF!</definedName>
    <definedName name="_7C_7" localSheetId="18">#REF!</definedName>
    <definedName name="_7C_7" localSheetId="20">#REF!</definedName>
    <definedName name="_7C_7" localSheetId="14">#REF!</definedName>
    <definedName name="_7C_7" localSheetId="16">#REF!</definedName>
    <definedName name="_7C_7" localSheetId="11">#REF!</definedName>
    <definedName name="_7C_7" localSheetId="7">#REF!</definedName>
    <definedName name="_7C_7">#REF!</definedName>
    <definedName name="_7C_8" localSheetId="18">#REF!</definedName>
    <definedName name="_7C_8" localSheetId="20">#REF!</definedName>
    <definedName name="_7C_8" localSheetId="14">#REF!</definedName>
    <definedName name="_7C_8" localSheetId="16">#REF!</definedName>
    <definedName name="_7C_8" localSheetId="11">#REF!</definedName>
    <definedName name="_7C_8" localSheetId="7">#REF!</definedName>
    <definedName name="_7C_8">#REF!</definedName>
    <definedName name="_7C_9" localSheetId="18">#REF!</definedName>
    <definedName name="_7C_9" localSheetId="20">#REF!</definedName>
    <definedName name="_7C_9" localSheetId="14">#REF!</definedName>
    <definedName name="_7C_9" localSheetId="16">#REF!</definedName>
    <definedName name="_7C_9" localSheetId="11">#REF!</definedName>
    <definedName name="_7C_9" localSheetId="7">#REF!</definedName>
    <definedName name="_7C_9">#REF!</definedName>
    <definedName name="_7S" localSheetId="3" hidden="1">#REF!</definedName>
    <definedName name="_7S" localSheetId="6" hidden="1">#REF!</definedName>
    <definedName name="_7S" localSheetId="8" hidden="1">#REF!</definedName>
    <definedName name="_7S" localSheetId="10" hidden="1">#REF!</definedName>
    <definedName name="_7S" localSheetId="18" hidden="1">#REF!</definedName>
    <definedName name="_7S" localSheetId="20" hidden="1">#REF!</definedName>
    <definedName name="_7S" localSheetId="14" hidden="1">#REF!</definedName>
    <definedName name="_7S" localSheetId="16" hidden="1">#REF!</definedName>
    <definedName name="_7S" localSheetId="11" hidden="1">#REF!</definedName>
    <definedName name="_7S" localSheetId="7" hidden="1">#REF!</definedName>
    <definedName name="_7S" localSheetId="9" hidden="1">#REF!</definedName>
    <definedName name="_7S" hidden="1">#REF!</definedName>
    <definedName name="_8" localSheetId="6">#N/A</definedName>
    <definedName name="_8" localSheetId="8">#N/A</definedName>
    <definedName name="_8" localSheetId="10">#N/A</definedName>
    <definedName name="_8" localSheetId="13">#N/A</definedName>
    <definedName name="_8" localSheetId="15">#N/A</definedName>
    <definedName name="_8" localSheetId="17">#N/A</definedName>
    <definedName name="_8" localSheetId="19">#N/A</definedName>
    <definedName name="_8" localSheetId="18">#REF!</definedName>
    <definedName name="_8" localSheetId="12">#N/A</definedName>
    <definedName name="_8" localSheetId="20">#REF!</definedName>
    <definedName name="_8" localSheetId="14">#REF!</definedName>
    <definedName name="_8" localSheetId="16">#N/A</definedName>
    <definedName name="_8" localSheetId="5">#N/A</definedName>
    <definedName name="_8" localSheetId="11">#REF!</definedName>
    <definedName name="_8" localSheetId="7">#REF!</definedName>
    <definedName name="_8" localSheetId="9">#N/A</definedName>
    <definedName name="_8">#REF!</definedName>
    <definedName name="_8_1" localSheetId="3">[6]품!#REF!</definedName>
    <definedName name="_8_1" localSheetId="6">[6]품!#REF!</definedName>
    <definedName name="_8_1" localSheetId="8">[6]품!#REF!</definedName>
    <definedName name="_8_1" localSheetId="10">[6]품!#REF!</definedName>
    <definedName name="_8_1" localSheetId="18">[6]품!#REF!</definedName>
    <definedName name="_8_1" localSheetId="20">[6]품!#REF!</definedName>
    <definedName name="_8_1" localSheetId="14">[6]품!#REF!</definedName>
    <definedName name="_8_1" localSheetId="16">[6]품!#REF!</definedName>
    <definedName name="_8_1" localSheetId="11">[6]품!#REF!</definedName>
    <definedName name="_8_1" localSheetId="7">[6]품!#REF!</definedName>
    <definedName name="_8_1" localSheetId="9">[6]품!#REF!</definedName>
    <definedName name="_8_1">[6]품!#REF!</definedName>
    <definedName name="_8_1_1" localSheetId="3">[6]품!#REF!</definedName>
    <definedName name="_8_1_1" localSheetId="6">[6]품!#REF!</definedName>
    <definedName name="_8_1_1" localSheetId="8">[6]품!#REF!</definedName>
    <definedName name="_8_1_1" localSheetId="10">[6]품!#REF!</definedName>
    <definedName name="_8_1_1" localSheetId="18">[6]품!#REF!</definedName>
    <definedName name="_8_1_1" localSheetId="20">[6]품!#REF!</definedName>
    <definedName name="_8_1_1" localSheetId="14">[6]품!#REF!</definedName>
    <definedName name="_8_1_1" localSheetId="16">[6]품!#REF!</definedName>
    <definedName name="_8_1_1" localSheetId="11">[6]품!#REF!</definedName>
    <definedName name="_8_1_1" localSheetId="7">[6]품!#REF!</definedName>
    <definedName name="_8_1_1" localSheetId="9">[6]품!#REF!</definedName>
    <definedName name="_8_1_1">[6]품!#REF!</definedName>
    <definedName name="_8_1_2" localSheetId="3">[6]품!#REF!</definedName>
    <definedName name="_8_1_2" localSheetId="6">[6]품!#REF!</definedName>
    <definedName name="_8_1_2" localSheetId="8">[6]품!#REF!</definedName>
    <definedName name="_8_1_2" localSheetId="10">[6]품!#REF!</definedName>
    <definedName name="_8_1_2" localSheetId="18">[6]품!#REF!</definedName>
    <definedName name="_8_1_2" localSheetId="20">[6]품!#REF!</definedName>
    <definedName name="_8_1_2" localSheetId="14">[6]품!#REF!</definedName>
    <definedName name="_8_1_2" localSheetId="16">[6]품!#REF!</definedName>
    <definedName name="_8_1_2" localSheetId="11">[6]품!#REF!</definedName>
    <definedName name="_8_1_2" localSheetId="7">[6]품!#REF!</definedName>
    <definedName name="_8_1_2" localSheetId="9">[6]품!#REF!</definedName>
    <definedName name="_8_1_2">[6]품!#REF!</definedName>
    <definedName name="_8_1_3" localSheetId="3">[6]품!#REF!</definedName>
    <definedName name="_8_1_3" localSheetId="6">[6]품!#REF!</definedName>
    <definedName name="_8_1_3" localSheetId="8">[6]품!#REF!</definedName>
    <definedName name="_8_1_3" localSheetId="10">[6]품!#REF!</definedName>
    <definedName name="_8_1_3" localSheetId="18">[6]품!#REF!</definedName>
    <definedName name="_8_1_3" localSheetId="20">[6]품!#REF!</definedName>
    <definedName name="_8_1_3" localSheetId="14">[6]품!#REF!</definedName>
    <definedName name="_8_1_3" localSheetId="16">[6]품!#REF!</definedName>
    <definedName name="_8_1_3" localSheetId="11">[6]품!#REF!</definedName>
    <definedName name="_8_1_3" localSheetId="7">[6]품!#REF!</definedName>
    <definedName name="_8_1_3" localSheetId="9">[6]품!#REF!</definedName>
    <definedName name="_8_1_3">[6]품!#REF!</definedName>
    <definedName name="_8_2" localSheetId="3">[6]품!#REF!</definedName>
    <definedName name="_8_2" localSheetId="6">[6]품!#REF!</definedName>
    <definedName name="_8_2" localSheetId="8">[6]품!#REF!</definedName>
    <definedName name="_8_2" localSheetId="10">[6]품!#REF!</definedName>
    <definedName name="_8_2" localSheetId="18">[6]품!#REF!</definedName>
    <definedName name="_8_2" localSheetId="20">[6]품!#REF!</definedName>
    <definedName name="_8_2" localSheetId="14">[6]품!#REF!</definedName>
    <definedName name="_8_2" localSheetId="16">[6]품!#REF!</definedName>
    <definedName name="_8_2" localSheetId="11">[6]품!#REF!</definedName>
    <definedName name="_8_2" localSheetId="7">[6]품!#REF!</definedName>
    <definedName name="_8_2" localSheetId="9">[6]품!#REF!</definedName>
    <definedName name="_8_2">[6]품!#REF!</definedName>
    <definedName name="_8_2_1" localSheetId="3">[6]품!#REF!</definedName>
    <definedName name="_8_2_1" localSheetId="6">[6]품!#REF!</definedName>
    <definedName name="_8_2_1" localSheetId="8">[6]품!#REF!</definedName>
    <definedName name="_8_2_1" localSheetId="10">[6]품!#REF!</definedName>
    <definedName name="_8_2_1" localSheetId="18">[6]품!#REF!</definedName>
    <definedName name="_8_2_1" localSheetId="20">[6]품!#REF!</definedName>
    <definedName name="_8_2_1" localSheetId="14">[6]품!#REF!</definedName>
    <definedName name="_8_2_1" localSheetId="16">[6]품!#REF!</definedName>
    <definedName name="_8_2_1" localSheetId="11">[6]품!#REF!</definedName>
    <definedName name="_8_2_1" localSheetId="7">[6]품!#REF!</definedName>
    <definedName name="_8_2_1" localSheetId="9">[6]품!#REF!</definedName>
    <definedName name="_8_2_1">[6]품!#REF!</definedName>
    <definedName name="_8_2_2" localSheetId="3">[6]품!#REF!</definedName>
    <definedName name="_8_2_2" localSheetId="6">[6]품!#REF!</definedName>
    <definedName name="_8_2_2" localSheetId="8">[6]품!#REF!</definedName>
    <definedName name="_8_2_2" localSheetId="10">[6]품!#REF!</definedName>
    <definedName name="_8_2_2" localSheetId="18">[6]품!#REF!</definedName>
    <definedName name="_8_2_2" localSheetId="20">[6]품!#REF!</definedName>
    <definedName name="_8_2_2" localSheetId="14">[6]품!#REF!</definedName>
    <definedName name="_8_2_2" localSheetId="16">[6]품!#REF!</definedName>
    <definedName name="_8_2_2" localSheetId="11">[6]품!#REF!</definedName>
    <definedName name="_8_2_2" localSheetId="7">[6]품!#REF!</definedName>
    <definedName name="_8_2_2" localSheetId="9">[6]품!#REF!</definedName>
    <definedName name="_8_2_2">[6]품!#REF!</definedName>
    <definedName name="_8_2_3" localSheetId="3">[6]품!#REF!</definedName>
    <definedName name="_8_2_3" localSheetId="6">[6]품!#REF!</definedName>
    <definedName name="_8_2_3" localSheetId="8">[6]품!#REF!</definedName>
    <definedName name="_8_2_3" localSheetId="10">[6]품!#REF!</definedName>
    <definedName name="_8_2_3" localSheetId="18">[6]품!#REF!</definedName>
    <definedName name="_8_2_3" localSheetId="20">[6]품!#REF!</definedName>
    <definedName name="_8_2_3" localSheetId="14">[6]품!#REF!</definedName>
    <definedName name="_8_2_3" localSheetId="16">[6]품!#REF!</definedName>
    <definedName name="_8_2_3" localSheetId="11">[6]품!#REF!</definedName>
    <definedName name="_8_2_3" localSheetId="7">[6]품!#REF!</definedName>
    <definedName name="_8_2_3" localSheetId="9">[6]품!#REF!</definedName>
    <definedName name="_8_2_3">[6]품!#REF!</definedName>
    <definedName name="_8_3" localSheetId="3">[6]품!#REF!</definedName>
    <definedName name="_8_3" localSheetId="6">[6]품!#REF!</definedName>
    <definedName name="_8_3" localSheetId="8">[6]품!#REF!</definedName>
    <definedName name="_8_3" localSheetId="10">[6]품!#REF!</definedName>
    <definedName name="_8_3" localSheetId="18">[6]품!#REF!</definedName>
    <definedName name="_8_3" localSheetId="20">[6]품!#REF!</definedName>
    <definedName name="_8_3" localSheetId="14">[6]품!#REF!</definedName>
    <definedName name="_8_3" localSheetId="16">[6]품!#REF!</definedName>
    <definedName name="_8_3" localSheetId="11">[6]품!#REF!</definedName>
    <definedName name="_8_3" localSheetId="7">[6]품!#REF!</definedName>
    <definedName name="_8_3" localSheetId="9">[6]품!#REF!</definedName>
    <definedName name="_8_3">[6]품!#REF!</definedName>
    <definedName name="_8_3_0Criteria" localSheetId="18">#REF!</definedName>
    <definedName name="_8_3_0Criteria" localSheetId="20">#REF!</definedName>
    <definedName name="_8_3_0Criteria" localSheetId="14">#REF!</definedName>
    <definedName name="_8_3_0Criteria" localSheetId="16">#REF!</definedName>
    <definedName name="_8_3_0Criteria" localSheetId="11">#REF!</definedName>
    <definedName name="_8_3_0Criteria" localSheetId="7">#REF!</definedName>
    <definedName name="_8_3_0Criteria">#REF!</definedName>
    <definedName name="_8_3_1" localSheetId="3">[6]품!#REF!</definedName>
    <definedName name="_8_3_1" localSheetId="6">[6]품!#REF!</definedName>
    <definedName name="_8_3_1" localSheetId="8">[6]품!#REF!</definedName>
    <definedName name="_8_3_1" localSheetId="10">[6]품!#REF!</definedName>
    <definedName name="_8_3_1" localSheetId="18">[6]품!#REF!</definedName>
    <definedName name="_8_3_1" localSheetId="20">[6]품!#REF!</definedName>
    <definedName name="_8_3_1" localSheetId="14">[6]품!#REF!</definedName>
    <definedName name="_8_3_1" localSheetId="16">[6]품!#REF!</definedName>
    <definedName name="_8_3_1" localSheetId="11">[6]품!#REF!</definedName>
    <definedName name="_8_3_1" localSheetId="7">[6]품!#REF!</definedName>
    <definedName name="_8_3_1" localSheetId="9">[6]품!#REF!</definedName>
    <definedName name="_8_3_1">[6]품!#REF!</definedName>
    <definedName name="_8_3_2" localSheetId="3">[6]품!#REF!</definedName>
    <definedName name="_8_3_2" localSheetId="6">[6]품!#REF!</definedName>
    <definedName name="_8_3_2" localSheetId="8">[6]품!#REF!</definedName>
    <definedName name="_8_3_2" localSheetId="10">[6]품!#REF!</definedName>
    <definedName name="_8_3_2" localSheetId="18">[6]품!#REF!</definedName>
    <definedName name="_8_3_2" localSheetId="20">[6]품!#REF!</definedName>
    <definedName name="_8_3_2" localSheetId="14">[6]품!#REF!</definedName>
    <definedName name="_8_3_2" localSheetId="16">[6]품!#REF!</definedName>
    <definedName name="_8_3_2" localSheetId="11">[6]품!#REF!</definedName>
    <definedName name="_8_3_2" localSheetId="7">[6]품!#REF!</definedName>
    <definedName name="_8_3_2" localSheetId="9">[6]품!#REF!</definedName>
    <definedName name="_8_3_2">[6]품!#REF!</definedName>
    <definedName name="_8_3_3" localSheetId="3">[6]품!#REF!</definedName>
    <definedName name="_8_3_3" localSheetId="6">[6]품!#REF!</definedName>
    <definedName name="_8_3_3" localSheetId="8">[6]품!#REF!</definedName>
    <definedName name="_8_3_3" localSheetId="10">[6]품!#REF!</definedName>
    <definedName name="_8_3_3" localSheetId="18">[6]품!#REF!</definedName>
    <definedName name="_8_3_3" localSheetId="20">[6]품!#REF!</definedName>
    <definedName name="_8_3_3" localSheetId="14">[6]품!#REF!</definedName>
    <definedName name="_8_3_3" localSheetId="16">[6]품!#REF!</definedName>
    <definedName name="_8_3_3" localSheetId="11">[6]품!#REF!</definedName>
    <definedName name="_8_3_3" localSheetId="7">[6]품!#REF!</definedName>
    <definedName name="_8_3_3" localSheetId="9">[6]품!#REF!</definedName>
    <definedName name="_8_3_3">[6]품!#REF!</definedName>
    <definedName name="_8_4" localSheetId="3">[6]품!#REF!</definedName>
    <definedName name="_8_4" localSheetId="6">[6]품!#REF!</definedName>
    <definedName name="_8_4" localSheetId="8">[6]품!#REF!</definedName>
    <definedName name="_8_4" localSheetId="10">[6]품!#REF!</definedName>
    <definedName name="_8_4" localSheetId="18">[6]품!#REF!</definedName>
    <definedName name="_8_4" localSheetId="20">[6]품!#REF!</definedName>
    <definedName name="_8_4" localSheetId="14">[6]품!#REF!</definedName>
    <definedName name="_8_4" localSheetId="16">[6]품!#REF!</definedName>
    <definedName name="_8_4" localSheetId="11">[6]품!#REF!</definedName>
    <definedName name="_8_4" localSheetId="7">[6]품!#REF!</definedName>
    <definedName name="_8_4" localSheetId="9">[6]품!#REF!</definedName>
    <definedName name="_8_4">[6]품!#REF!</definedName>
    <definedName name="_8_4_1" localSheetId="3">[6]품!#REF!</definedName>
    <definedName name="_8_4_1" localSheetId="6">[6]품!#REF!</definedName>
    <definedName name="_8_4_1" localSheetId="8">[6]품!#REF!</definedName>
    <definedName name="_8_4_1" localSheetId="10">[6]품!#REF!</definedName>
    <definedName name="_8_4_1" localSheetId="18">[6]품!#REF!</definedName>
    <definedName name="_8_4_1" localSheetId="20">[6]품!#REF!</definedName>
    <definedName name="_8_4_1" localSheetId="14">[6]품!#REF!</definedName>
    <definedName name="_8_4_1" localSheetId="16">[6]품!#REF!</definedName>
    <definedName name="_8_4_1" localSheetId="11">[6]품!#REF!</definedName>
    <definedName name="_8_4_1" localSheetId="7">[6]품!#REF!</definedName>
    <definedName name="_8_4_1" localSheetId="9">[6]품!#REF!</definedName>
    <definedName name="_8_4_1">[6]품!#REF!</definedName>
    <definedName name="_8_4_2" localSheetId="3">[6]품!#REF!</definedName>
    <definedName name="_8_4_2" localSheetId="6">[6]품!#REF!</definedName>
    <definedName name="_8_4_2" localSheetId="8">[6]품!#REF!</definedName>
    <definedName name="_8_4_2" localSheetId="10">[6]품!#REF!</definedName>
    <definedName name="_8_4_2" localSheetId="18">[6]품!#REF!</definedName>
    <definedName name="_8_4_2" localSheetId="20">[6]품!#REF!</definedName>
    <definedName name="_8_4_2" localSheetId="14">[6]품!#REF!</definedName>
    <definedName name="_8_4_2" localSheetId="16">[6]품!#REF!</definedName>
    <definedName name="_8_4_2" localSheetId="11">[6]품!#REF!</definedName>
    <definedName name="_8_4_2" localSheetId="7">[6]품!#REF!</definedName>
    <definedName name="_8_4_2" localSheetId="9">[6]품!#REF!</definedName>
    <definedName name="_8_4_2">[6]품!#REF!</definedName>
    <definedName name="_8_4_3" localSheetId="3">[6]품!#REF!</definedName>
    <definedName name="_8_4_3" localSheetId="6">[6]품!#REF!</definedName>
    <definedName name="_8_4_3" localSheetId="8">[6]품!#REF!</definedName>
    <definedName name="_8_4_3" localSheetId="10">[6]품!#REF!</definedName>
    <definedName name="_8_4_3" localSheetId="18">[6]품!#REF!</definedName>
    <definedName name="_8_4_3" localSheetId="20">[6]품!#REF!</definedName>
    <definedName name="_8_4_3" localSheetId="14">[6]품!#REF!</definedName>
    <definedName name="_8_4_3" localSheetId="16">[6]품!#REF!</definedName>
    <definedName name="_8_4_3" localSheetId="11">[6]품!#REF!</definedName>
    <definedName name="_8_4_3" localSheetId="7">[6]품!#REF!</definedName>
    <definedName name="_8_4_3" localSheetId="9">[6]품!#REF!</definedName>
    <definedName name="_8_4_3">[6]품!#REF!</definedName>
    <definedName name="_8_8" localSheetId="18">#REF!</definedName>
    <definedName name="_8_8" localSheetId="20">#REF!</definedName>
    <definedName name="_8_8" localSheetId="14">#REF!</definedName>
    <definedName name="_8_8" localSheetId="16">#REF!</definedName>
    <definedName name="_8_8" localSheetId="11">#REF!</definedName>
    <definedName name="_8_8" localSheetId="7">#REF!</definedName>
    <definedName name="_8_8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A_1" localSheetId="18">#REF!</definedName>
    <definedName name="_8A_1" localSheetId="20">#REF!</definedName>
    <definedName name="_8A_1" localSheetId="14">#REF!</definedName>
    <definedName name="_8A_1" localSheetId="16">#REF!</definedName>
    <definedName name="_8A_1" localSheetId="11">#REF!</definedName>
    <definedName name="_8A_1" localSheetId="7">#REF!</definedName>
    <definedName name="_8A_1">#REF!</definedName>
    <definedName name="_8A_10" localSheetId="18">#REF!</definedName>
    <definedName name="_8A_10" localSheetId="20">#REF!</definedName>
    <definedName name="_8A_10" localSheetId="14">#REF!</definedName>
    <definedName name="_8A_10" localSheetId="16">#REF!</definedName>
    <definedName name="_8A_10" localSheetId="11">#REF!</definedName>
    <definedName name="_8A_10" localSheetId="7">#REF!</definedName>
    <definedName name="_8A_10">#REF!</definedName>
    <definedName name="_8A_11" localSheetId="18">#REF!</definedName>
    <definedName name="_8A_11" localSheetId="20">#REF!</definedName>
    <definedName name="_8A_11" localSheetId="14">#REF!</definedName>
    <definedName name="_8A_11" localSheetId="16">#REF!</definedName>
    <definedName name="_8A_11" localSheetId="11">#REF!</definedName>
    <definedName name="_8A_11" localSheetId="7">#REF!</definedName>
    <definedName name="_8A_11">#REF!</definedName>
    <definedName name="_8A_12" localSheetId="18">#REF!</definedName>
    <definedName name="_8A_12" localSheetId="20">#REF!</definedName>
    <definedName name="_8A_12" localSheetId="14">#REF!</definedName>
    <definedName name="_8A_12" localSheetId="16">#REF!</definedName>
    <definedName name="_8A_12" localSheetId="11">#REF!</definedName>
    <definedName name="_8A_12" localSheetId="7">#REF!</definedName>
    <definedName name="_8A_12">#REF!</definedName>
    <definedName name="_8A_13" localSheetId="18">#REF!</definedName>
    <definedName name="_8A_13" localSheetId="20">#REF!</definedName>
    <definedName name="_8A_13" localSheetId="14">#REF!</definedName>
    <definedName name="_8A_13" localSheetId="16">#REF!</definedName>
    <definedName name="_8A_13" localSheetId="11">#REF!</definedName>
    <definedName name="_8A_13" localSheetId="7">#REF!</definedName>
    <definedName name="_8A_13">#REF!</definedName>
    <definedName name="_8A_14" localSheetId="18">#REF!</definedName>
    <definedName name="_8A_14" localSheetId="20">#REF!</definedName>
    <definedName name="_8A_14" localSheetId="14">#REF!</definedName>
    <definedName name="_8A_14" localSheetId="16">#REF!</definedName>
    <definedName name="_8A_14" localSheetId="11">#REF!</definedName>
    <definedName name="_8A_14" localSheetId="7">#REF!</definedName>
    <definedName name="_8A_14">#REF!</definedName>
    <definedName name="_8A_15" localSheetId="18">#REF!</definedName>
    <definedName name="_8A_15" localSheetId="20">#REF!</definedName>
    <definedName name="_8A_15" localSheetId="14">#REF!</definedName>
    <definedName name="_8A_15" localSheetId="16">#REF!</definedName>
    <definedName name="_8A_15" localSheetId="11">#REF!</definedName>
    <definedName name="_8A_15" localSheetId="7">#REF!</definedName>
    <definedName name="_8A_15">#REF!</definedName>
    <definedName name="_8A_16" localSheetId="18">#REF!</definedName>
    <definedName name="_8A_16" localSheetId="20">#REF!</definedName>
    <definedName name="_8A_16" localSheetId="14">#REF!</definedName>
    <definedName name="_8A_16" localSheetId="16">#REF!</definedName>
    <definedName name="_8A_16" localSheetId="11">#REF!</definedName>
    <definedName name="_8A_16" localSheetId="7">#REF!</definedName>
    <definedName name="_8A_16">#REF!</definedName>
    <definedName name="_8A_17" localSheetId="18">#REF!</definedName>
    <definedName name="_8A_17" localSheetId="20">#REF!</definedName>
    <definedName name="_8A_17" localSheetId="14">#REF!</definedName>
    <definedName name="_8A_17" localSheetId="16">#REF!</definedName>
    <definedName name="_8A_17" localSheetId="11">#REF!</definedName>
    <definedName name="_8A_17" localSheetId="7">#REF!</definedName>
    <definedName name="_8A_17">#REF!</definedName>
    <definedName name="_8A_18" localSheetId="18">#REF!</definedName>
    <definedName name="_8A_18" localSheetId="20">#REF!</definedName>
    <definedName name="_8A_18" localSheetId="14">#REF!</definedName>
    <definedName name="_8A_18" localSheetId="16">#REF!</definedName>
    <definedName name="_8A_18" localSheetId="11">#REF!</definedName>
    <definedName name="_8A_18" localSheetId="7">#REF!</definedName>
    <definedName name="_8A_18">#REF!</definedName>
    <definedName name="_8A_19" localSheetId="18">#REF!</definedName>
    <definedName name="_8A_19" localSheetId="20">#REF!</definedName>
    <definedName name="_8A_19" localSheetId="14">#REF!</definedName>
    <definedName name="_8A_19" localSheetId="16">#REF!</definedName>
    <definedName name="_8A_19" localSheetId="11">#REF!</definedName>
    <definedName name="_8A_19" localSheetId="7">#REF!</definedName>
    <definedName name="_8A_19">#REF!</definedName>
    <definedName name="_8A_2" localSheetId="18">#REF!</definedName>
    <definedName name="_8A_2" localSheetId="20">#REF!</definedName>
    <definedName name="_8A_2" localSheetId="14">#REF!</definedName>
    <definedName name="_8A_2" localSheetId="16">#REF!</definedName>
    <definedName name="_8A_2" localSheetId="11">#REF!</definedName>
    <definedName name="_8A_2" localSheetId="7">#REF!</definedName>
    <definedName name="_8A_2">#REF!</definedName>
    <definedName name="_8A_20" localSheetId="18">#REF!</definedName>
    <definedName name="_8A_20" localSheetId="20">#REF!</definedName>
    <definedName name="_8A_20" localSheetId="14">#REF!</definedName>
    <definedName name="_8A_20" localSheetId="16">#REF!</definedName>
    <definedName name="_8A_20" localSheetId="11">#REF!</definedName>
    <definedName name="_8A_20" localSheetId="7">#REF!</definedName>
    <definedName name="_8A_20">#REF!</definedName>
    <definedName name="_8A_21" localSheetId="18">#REF!</definedName>
    <definedName name="_8A_21" localSheetId="20">#REF!</definedName>
    <definedName name="_8A_21" localSheetId="14">#REF!</definedName>
    <definedName name="_8A_21" localSheetId="16">#REF!</definedName>
    <definedName name="_8A_21" localSheetId="11">#REF!</definedName>
    <definedName name="_8A_21" localSheetId="7">#REF!</definedName>
    <definedName name="_8A_21">#REF!</definedName>
    <definedName name="_8A_22" localSheetId="18">#REF!</definedName>
    <definedName name="_8A_22" localSheetId="20">#REF!</definedName>
    <definedName name="_8A_22" localSheetId="14">#REF!</definedName>
    <definedName name="_8A_22" localSheetId="16">#REF!</definedName>
    <definedName name="_8A_22" localSheetId="11">#REF!</definedName>
    <definedName name="_8A_22" localSheetId="7">#REF!</definedName>
    <definedName name="_8A_22">#REF!</definedName>
    <definedName name="_8A_23" localSheetId="18">#REF!</definedName>
    <definedName name="_8A_23" localSheetId="20">#REF!</definedName>
    <definedName name="_8A_23" localSheetId="14">#REF!</definedName>
    <definedName name="_8A_23" localSheetId="16">#REF!</definedName>
    <definedName name="_8A_23" localSheetId="11">#REF!</definedName>
    <definedName name="_8A_23" localSheetId="7">#REF!</definedName>
    <definedName name="_8A_23">#REF!</definedName>
    <definedName name="_8A_24" localSheetId="18">#REF!</definedName>
    <definedName name="_8A_24" localSheetId="20">#REF!</definedName>
    <definedName name="_8A_24" localSheetId="14">#REF!</definedName>
    <definedName name="_8A_24" localSheetId="16">#REF!</definedName>
    <definedName name="_8A_24" localSheetId="11">#REF!</definedName>
    <definedName name="_8A_24" localSheetId="7">#REF!</definedName>
    <definedName name="_8A_24">#REF!</definedName>
    <definedName name="_8A_25" localSheetId="18">#REF!</definedName>
    <definedName name="_8A_25" localSheetId="20">#REF!</definedName>
    <definedName name="_8A_25" localSheetId="14">#REF!</definedName>
    <definedName name="_8A_25" localSheetId="16">#REF!</definedName>
    <definedName name="_8A_25" localSheetId="11">#REF!</definedName>
    <definedName name="_8A_25" localSheetId="7">#REF!</definedName>
    <definedName name="_8A_25">#REF!</definedName>
    <definedName name="_8A_26" localSheetId="18">#REF!</definedName>
    <definedName name="_8A_26" localSheetId="20">#REF!</definedName>
    <definedName name="_8A_26" localSheetId="14">#REF!</definedName>
    <definedName name="_8A_26" localSheetId="16">#REF!</definedName>
    <definedName name="_8A_26" localSheetId="11">#REF!</definedName>
    <definedName name="_8A_26" localSheetId="7">#REF!</definedName>
    <definedName name="_8A_26">#REF!</definedName>
    <definedName name="_8A_27" localSheetId="18">#REF!</definedName>
    <definedName name="_8A_27" localSheetId="20">#REF!</definedName>
    <definedName name="_8A_27" localSheetId="14">#REF!</definedName>
    <definedName name="_8A_27" localSheetId="16">#REF!</definedName>
    <definedName name="_8A_27" localSheetId="11">#REF!</definedName>
    <definedName name="_8A_27" localSheetId="7">#REF!</definedName>
    <definedName name="_8A_27">#REF!</definedName>
    <definedName name="_8A_28" localSheetId="18">#REF!</definedName>
    <definedName name="_8A_28" localSheetId="20">#REF!</definedName>
    <definedName name="_8A_28" localSheetId="14">#REF!</definedName>
    <definedName name="_8A_28" localSheetId="16">#REF!</definedName>
    <definedName name="_8A_28" localSheetId="11">#REF!</definedName>
    <definedName name="_8A_28" localSheetId="7">#REF!</definedName>
    <definedName name="_8A_28">#REF!</definedName>
    <definedName name="_8A_29" localSheetId="18">#REF!</definedName>
    <definedName name="_8A_29" localSheetId="20">#REF!</definedName>
    <definedName name="_8A_29" localSheetId="14">#REF!</definedName>
    <definedName name="_8A_29" localSheetId="16">#REF!</definedName>
    <definedName name="_8A_29" localSheetId="11">#REF!</definedName>
    <definedName name="_8A_29" localSheetId="7">#REF!</definedName>
    <definedName name="_8A_29">#REF!</definedName>
    <definedName name="_8A_3" localSheetId="18">#REF!</definedName>
    <definedName name="_8A_3" localSheetId="20">#REF!</definedName>
    <definedName name="_8A_3" localSheetId="14">#REF!</definedName>
    <definedName name="_8A_3" localSheetId="16">#REF!</definedName>
    <definedName name="_8A_3" localSheetId="11">#REF!</definedName>
    <definedName name="_8A_3" localSheetId="7">#REF!</definedName>
    <definedName name="_8A_3">#REF!</definedName>
    <definedName name="_8A_30" localSheetId="18">#REF!</definedName>
    <definedName name="_8A_30" localSheetId="20">#REF!</definedName>
    <definedName name="_8A_30" localSheetId="14">#REF!</definedName>
    <definedName name="_8A_30" localSheetId="16">#REF!</definedName>
    <definedName name="_8A_30" localSheetId="11">#REF!</definedName>
    <definedName name="_8A_30" localSheetId="7">#REF!</definedName>
    <definedName name="_8A_30">#REF!</definedName>
    <definedName name="_8A_4" localSheetId="18">#REF!</definedName>
    <definedName name="_8A_4" localSheetId="20">#REF!</definedName>
    <definedName name="_8A_4" localSheetId="14">#REF!</definedName>
    <definedName name="_8A_4" localSheetId="16">#REF!</definedName>
    <definedName name="_8A_4" localSheetId="11">#REF!</definedName>
    <definedName name="_8A_4" localSheetId="7">#REF!</definedName>
    <definedName name="_8A_4">#REF!</definedName>
    <definedName name="_8A_5" localSheetId="18">#REF!</definedName>
    <definedName name="_8A_5" localSheetId="20">#REF!</definedName>
    <definedName name="_8A_5" localSheetId="14">#REF!</definedName>
    <definedName name="_8A_5" localSheetId="16">#REF!</definedName>
    <definedName name="_8A_5" localSheetId="11">#REF!</definedName>
    <definedName name="_8A_5" localSheetId="7">#REF!</definedName>
    <definedName name="_8A_5">#REF!</definedName>
    <definedName name="_8A_6" localSheetId="18">#REF!</definedName>
    <definedName name="_8A_6" localSheetId="20">#REF!</definedName>
    <definedName name="_8A_6" localSheetId="14">#REF!</definedName>
    <definedName name="_8A_6" localSheetId="16">#REF!</definedName>
    <definedName name="_8A_6" localSheetId="11">#REF!</definedName>
    <definedName name="_8A_6" localSheetId="7">#REF!</definedName>
    <definedName name="_8A_6">#REF!</definedName>
    <definedName name="_8A_7" localSheetId="18">#REF!</definedName>
    <definedName name="_8A_7" localSheetId="20">#REF!</definedName>
    <definedName name="_8A_7" localSheetId="14">#REF!</definedName>
    <definedName name="_8A_7" localSheetId="16">#REF!</definedName>
    <definedName name="_8A_7" localSheetId="11">#REF!</definedName>
    <definedName name="_8A_7" localSheetId="7">#REF!</definedName>
    <definedName name="_8A_7">#REF!</definedName>
    <definedName name="_8A_8" localSheetId="18">#REF!</definedName>
    <definedName name="_8A_8" localSheetId="20">#REF!</definedName>
    <definedName name="_8A_8" localSheetId="14">#REF!</definedName>
    <definedName name="_8A_8" localSheetId="16">#REF!</definedName>
    <definedName name="_8A_8" localSheetId="11">#REF!</definedName>
    <definedName name="_8A_8" localSheetId="7">#REF!</definedName>
    <definedName name="_8A_8">#REF!</definedName>
    <definedName name="_8A_9" localSheetId="18">#REF!</definedName>
    <definedName name="_8A_9" localSheetId="20">#REF!</definedName>
    <definedName name="_8A_9" localSheetId="14">#REF!</definedName>
    <definedName name="_8A_9" localSheetId="16">#REF!</definedName>
    <definedName name="_8A_9" localSheetId="11">#REF!</definedName>
    <definedName name="_8A_9" localSheetId="7">#REF!</definedName>
    <definedName name="_8A_9">#REF!</definedName>
    <definedName name="_8A1_" localSheetId="18">#REF!</definedName>
    <definedName name="_8A1_" localSheetId="20">#REF!</definedName>
    <definedName name="_8A1_" localSheetId="14">#REF!</definedName>
    <definedName name="_8A1_" localSheetId="16">#REF!</definedName>
    <definedName name="_8A1_" localSheetId="11">#REF!</definedName>
    <definedName name="_8A1_" localSheetId="7">#REF!</definedName>
    <definedName name="_8A1_">#REF!</definedName>
    <definedName name="_8B_1" localSheetId="18">#REF!</definedName>
    <definedName name="_8B_1" localSheetId="20">#REF!</definedName>
    <definedName name="_8B_1" localSheetId="14">#REF!</definedName>
    <definedName name="_8B_1" localSheetId="16">#REF!</definedName>
    <definedName name="_8B_1" localSheetId="11">#REF!</definedName>
    <definedName name="_8B_1" localSheetId="7">#REF!</definedName>
    <definedName name="_8B_1">#REF!</definedName>
    <definedName name="_8B_10" localSheetId="18">#REF!</definedName>
    <definedName name="_8B_10" localSheetId="20">#REF!</definedName>
    <definedName name="_8B_10" localSheetId="14">#REF!</definedName>
    <definedName name="_8B_10" localSheetId="16">#REF!</definedName>
    <definedName name="_8B_10" localSheetId="11">#REF!</definedName>
    <definedName name="_8B_10" localSheetId="7">#REF!</definedName>
    <definedName name="_8B_10">#REF!</definedName>
    <definedName name="_8B_11" localSheetId="18">#REF!</definedName>
    <definedName name="_8B_11" localSheetId="20">#REF!</definedName>
    <definedName name="_8B_11" localSheetId="14">#REF!</definedName>
    <definedName name="_8B_11" localSheetId="16">#REF!</definedName>
    <definedName name="_8B_11" localSheetId="11">#REF!</definedName>
    <definedName name="_8B_11" localSheetId="7">#REF!</definedName>
    <definedName name="_8B_11">#REF!</definedName>
    <definedName name="_8B_12" localSheetId="18">#REF!</definedName>
    <definedName name="_8B_12" localSheetId="20">#REF!</definedName>
    <definedName name="_8B_12" localSheetId="14">#REF!</definedName>
    <definedName name="_8B_12" localSheetId="16">#REF!</definedName>
    <definedName name="_8B_12" localSheetId="11">#REF!</definedName>
    <definedName name="_8B_12" localSheetId="7">#REF!</definedName>
    <definedName name="_8B_12">#REF!</definedName>
    <definedName name="_8B_13" localSheetId="18">#REF!</definedName>
    <definedName name="_8B_13" localSheetId="20">#REF!</definedName>
    <definedName name="_8B_13" localSheetId="14">#REF!</definedName>
    <definedName name="_8B_13" localSheetId="16">#REF!</definedName>
    <definedName name="_8B_13" localSheetId="11">#REF!</definedName>
    <definedName name="_8B_13" localSheetId="7">#REF!</definedName>
    <definedName name="_8B_13">#REF!</definedName>
    <definedName name="_8B_14" localSheetId="18">#REF!</definedName>
    <definedName name="_8B_14" localSheetId="20">#REF!</definedName>
    <definedName name="_8B_14" localSheetId="14">#REF!</definedName>
    <definedName name="_8B_14" localSheetId="16">#REF!</definedName>
    <definedName name="_8B_14" localSheetId="11">#REF!</definedName>
    <definedName name="_8B_14" localSheetId="7">#REF!</definedName>
    <definedName name="_8B_14">#REF!</definedName>
    <definedName name="_8B_15" localSheetId="18">#REF!</definedName>
    <definedName name="_8B_15" localSheetId="20">#REF!</definedName>
    <definedName name="_8B_15" localSheetId="14">#REF!</definedName>
    <definedName name="_8B_15" localSheetId="16">#REF!</definedName>
    <definedName name="_8B_15" localSheetId="11">#REF!</definedName>
    <definedName name="_8B_15" localSheetId="7">#REF!</definedName>
    <definedName name="_8B_15">#REF!</definedName>
    <definedName name="_8B_16" localSheetId="18">#REF!</definedName>
    <definedName name="_8B_16" localSheetId="20">#REF!</definedName>
    <definedName name="_8B_16" localSheetId="14">#REF!</definedName>
    <definedName name="_8B_16" localSheetId="16">#REF!</definedName>
    <definedName name="_8B_16" localSheetId="11">#REF!</definedName>
    <definedName name="_8B_16" localSheetId="7">#REF!</definedName>
    <definedName name="_8B_16">#REF!</definedName>
    <definedName name="_8B_17" localSheetId="18">#REF!</definedName>
    <definedName name="_8B_17" localSheetId="20">#REF!</definedName>
    <definedName name="_8B_17" localSheetId="14">#REF!</definedName>
    <definedName name="_8B_17" localSheetId="16">#REF!</definedName>
    <definedName name="_8B_17" localSheetId="11">#REF!</definedName>
    <definedName name="_8B_17" localSheetId="7">#REF!</definedName>
    <definedName name="_8B_17">#REF!</definedName>
    <definedName name="_8B_18" localSheetId="18">#REF!</definedName>
    <definedName name="_8B_18" localSheetId="20">#REF!</definedName>
    <definedName name="_8B_18" localSheetId="14">#REF!</definedName>
    <definedName name="_8B_18" localSheetId="16">#REF!</definedName>
    <definedName name="_8B_18" localSheetId="11">#REF!</definedName>
    <definedName name="_8B_18" localSheetId="7">#REF!</definedName>
    <definedName name="_8B_18">#REF!</definedName>
    <definedName name="_8B_19" localSheetId="18">#REF!</definedName>
    <definedName name="_8B_19" localSheetId="20">#REF!</definedName>
    <definedName name="_8B_19" localSheetId="14">#REF!</definedName>
    <definedName name="_8B_19" localSheetId="16">#REF!</definedName>
    <definedName name="_8B_19" localSheetId="11">#REF!</definedName>
    <definedName name="_8B_19" localSheetId="7">#REF!</definedName>
    <definedName name="_8B_19">#REF!</definedName>
    <definedName name="_8B_2" localSheetId="18">#REF!</definedName>
    <definedName name="_8B_2" localSheetId="20">#REF!</definedName>
    <definedName name="_8B_2" localSheetId="14">#REF!</definedName>
    <definedName name="_8B_2" localSheetId="16">#REF!</definedName>
    <definedName name="_8B_2" localSheetId="11">#REF!</definedName>
    <definedName name="_8B_2" localSheetId="7">#REF!</definedName>
    <definedName name="_8B_2">#REF!</definedName>
    <definedName name="_8B_20" localSheetId="18">#REF!</definedName>
    <definedName name="_8B_20" localSheetId="20">#REF!</definedName>
    <definedName name="_8B_20" localSheetId="14">#REF!</definedName>
    <definedName name="_8B_20" localSheetId="16">#REF!</definedName>
    <definedName name="_8B_20" localSheetId="11">#REF!</definedName>
    <definedName name="_8B_20" localSheetId="7">#REF!</definedName>
    <definedName name="_8B_20">#REF!</definedName>
    <definedName name="_8B_21" localSheetId="18">#REF!</definedName>
    <definedName name="_8B_21" localSheetId="20">#REF!</definedName>
    <definedName name="_8B_21" localSheetId="14">#REF!</definedName>
    <definedName name="_8B_21" localSheetId="16">#REF!</definedName>
    <definedName name="_8B_21" localSheetId="11">#REF!</definedName>
    <definedName name="_8B_21" localSheetId="7">#REF!</definedName>
    <definedName name="_8B_21">#REF!</definedName>
    <definedName name="_8B_22" localSheetId="18">#REF!</definedName>
    <definedName name="_8B_22" localSheetId="20">#REF!</definedName>
    <definedName name="_8B_22" localSheetId="14">#REF!</definedName>
    <definedName name="_8B_22" localSheetId="16">#REF!</definedName>
    <definedName name="_8B_22" localSheetId="11">#REF!</definedName>
    <definedName name="_8B_22" localSheetId="7">#REF!</definedName>
    <definedName name="_8B_22">#REF!</definedName>
    <definedName name="_8B_23" localSheetId="18">#REF!</definedName>
    <definedName name="_8B_23" localSheetId="20">#REF!</definedName>
    <definedName name="_8B_23" localSheetId="14">#REF!</definedName>
    <definedName name="_8B_23" localSheetId="16">#REF!</definedName>
    <definedName name="_8B_23" localSheetId="11">#REF!</definedName>
    <definedName name="_8B_23" localSheetId="7">#REF!</definedName>
    <definedName name="_8B_23">#REF!</definedName>
    <definedName name="_8B_24" localSheetId="18">#REF!</definedName>
    <definedName name="_8B_24" localSheetId="20">#REF!</definedName>
    <definedName name="_8B_24" localSheetId="14">#REF!</definedName>
    <definedName name="_8B_24" localSheetId="16">#REF!</definedName>
    <definedName name="_8B_24" localSheetId="11">#REF!</definedName>
    <definedName name="_8B_24" localSheetId="7">#REF!</definedName>
    <definedName name="_8B_24">#REF!</definedName>
    <definedName name="_8B_25" localSheetId="18">#REF!</definedName>
    <definedName name="_8B_25" localSheetId="20">#REF!</definedName>
    <definedName name="_8B_25" localSheetId="14">#REF!</definedName>
    <definedName name="_8B_25" localSheetId="16">#REF!</definedName>
    <definedName name="_8B_25" localSheetId="11">#REF!</definedName>
    <definedName name="_8B_25" localSheetId="7">#REF!</definedName>
    <definedName name="_8B_25">#REF!</definedName>
    <definedName name="_8B_26" localSheetId="18">#REF!</definedName>
    <definedName name="_8B_26" localSheetId="20">#REF!</definedName>
    <definedName name="_8B_26" localSheetId="14">#REF!</definedName>
    <definedName name="_8B_26" localSheetId="16">#REF!</definedName>
    <definedName name="_8B_26" localSheetId="11">#REF!</definedName>
    <definedName name="_8B_26" localSheetId="7">#REF!</definedName>
    <definedName name="_8B_26">#REF!</definedName>
    <definedName name="_8B_27" localSheetId="18">#REF!</definedName>
    <definedName name="_8B_27" localSheetId="20">#REF!</definedName>
    <definedName name="_8B_27" localSheetId="14">#REF!</definedName>
    <definedName name="_8B_27" localSheetId="16">#REF!</definedName>
    <definedName name="_8B_27" localSheetId="11">#REF!</definedName>
    <definedName name="_8B_27" localSheetId="7">#REF!</definedName>
    <definedName name="_8B_27">#REF!</definedName>
    <definedName name="_8B_28" localSheetId="18">#REF!</definedName>
    <definedName name="_8B_28" localSheetId="20">#REF!</definedName>
    <definedName name="_8B_28" localSheetId="14">#REF!</definedName>
    <definedName name="_8B_28" localSheetId="16">#REF!</definedName>
    <definedName name="_8B_28" localSheetId="11">#REF!</definedName>
    <definedName name="_8B_28" localSheetId="7">#REF!</definedName>
    <definedName name="_8B_28">#REF!</definedName>
    <definedName name="_8B_29" localSheetId="18">#REF!</definedName>
    <definedName name="_8B_29" localSheetId="20">#REF!</definedName>
    <definedName name="_8B_29" localSheetId="14">#REF!</definedName>
    <definedName name="_8B_29" localSheetId="16">#REF!</definedName>
    <definedName name="_8B_29" localSheetId="11">#REF!</definedName>
    <definedName name="_8B_29" localSheetId="7">#REF!</definedName>
    <definedName name="_8B_29">#REF!</definedName>
    <definedName name="_8B_3" localSheetId="18">#REF!</definedName>
    <definedName name="_8B_3" localSheetId="20">#REF!</definedName>
    <definedName name="_8B_3" localSheetId="14">#REF!</definedName>
    <definedName name="_8B_3" localSheetId="16">#REF!</definedName>
    <definedName name="_8B_3" localSheetId="11">#REF!</definedName>
    <definedName name="_8B_3" localSheetId="7">#REF!</definedName>
    <definedName name="_8B_3">#REF!</definedName>
    <definedName name="_8B_30" localSheetId="18">#REF!</definedName>
    <definedName name="_8B_30" localSheetId="20">#REF!</definedName>
    <definedName name="_8B_30" localSheetId="14">#REF!</definedName>
    <definedName name="_8B_30" localSheetId="16">#REF!</definedName>
    <definedName name="_8B_30" localSheetId="11">#REF!</definedName>
    <definedName name="_8B_30" localSheetId="7">#REF!</definedName>
    <definedName name="_8B_30">#REF!</definedName>
    <definedName name="_8B_4" localSheetId="18">#REF!</definedName>
    <definedName name="_8B_4" localSheetId="20">#REF!</definedName>
    <definedName name="_8B_4" localSheetId="14">#REF!</definedName>
    <definedName name="_8B_4" localSheetId="16">#REF!</definedName>
    <definedName name="_8B_4" localSheetId="11">#REF!</definedName>
    <definedName name="_8B_4" localSheetId="7">#REF!</definedName>
    <definedName name="_8B_4">#REF!</definedName>
    <definedName name="_8B_5" localSheetId="18">#REF!</definedName>
    <definedName name="_8B_5" localSheetId="20">#REF!</definedName>
    <definedName name="_8B_5" localSheetId="14">#REF!</definedName>
    <definedName name="_8B_5" localSheetId="16">#REF!</definedName>
    <definedName name="_8B_5" localSheetId="11">#REF!</definedName>
    <definedName name="_8B_5" localSheetId="7">#REF!</definedName>
    <definedName name="_8B_5">#REF!</definedName>
    <definedName name="_8B_6" localSheetId="18">#REF!</definedName>
    <definedName name="_8B_6" localSheetId="20">#REF!</definedName>
    <definedName name="_8B_6" localSheetId="14">#REF!</definedName>
    <definedName name="_8B_6" localSheetId="16">#REF!</definedName>
    <definedName name="_8B_6" localSheetId="11">#REF!</definedName>
    <definedName name="_8B_6" localSheetId="7">#REF!</definedName>
    <definedName name="_8B_6">#REF!</definedName>
    <definedName name="_8B_7" localSheetId="18">#REF!</definedName>
    <definedName name="_8B_7" localSheetId="20">#REF!</definedName>
    <definedName name="_8B_7" localSheetId="14">#REF!</definedName>
    <definedName name="_8B_7" localSheetId="16">#REF!</definedName>
    <definedName name="_8B_7" localSheetId="11">#REF!</definedName>
    <definedName name="_8B_7" localSheetId="7">#REF!</definedName>
    <definedName name="_8B_7">#REF!</definedName>
    <definedName name="_8B_8" localSheetId="18">#REF!</definedName>
    <definedName name="_8B_8" localSheetId="20">#REF!</definedName>
    <definedName name="_8B_8" localSheetId="14">#REF!</definedName>
    <definedName name="_8B_8" localSheetId="16">#REF!</definedName>
    <definedName name="_8B_8" localSheetId="11">#REF!</definedName>
    <definedName name="_8B_8" localSheetId="7">#REF!</definedName>
    <definedName name="_8B_8">#REF!</definedName>
    <definedName name="_8B_9" localSheetId="18">#REF!</definedName>
    <definedName name="_8B_9" localSheetId="20">#REF!</definedName>
    <definedName name="_8B_9" localSheetId="14">#REF!</definedName>
    <definedName name="_8B_9" localSheetId="16">#REF!</definedName>
    <definedName name="_8B_9" localSheetId="11">#REF!</definedName>
    <definedName name="_8B_9" localSheetId="7">#REF!</definedName>
    <definedName name="_8B_9">#REF!</definedName>
    <definedName name="_8b2_" localSheetId="18">#REF!</definedName>
    <definedName name="_8b2_" localSheetId="20">#REF!</definedName>
    <definedName name="_8b2_" localSheetId="14">#REF!</definedName>
    <definedName name="_8b2_" localSheetId="16">#REF!</definedName>
    <definedName name="_8b2_" localSheetId="11">#REF!</definedName>
    <definedName name="_8b2_" localSheetId="7">#REF!</definedName>
    <definedName name="_8b2_">#REF!</definedName>
    <definedName name="_8C_1" localSheetId="18">#REF!</definedName>
    <definedName name="_8C_1" localSheetId="20">#REF!</definedName>
    <definedName name="_8C_1" localSheetId="14">#REF!</definedName>
    <definedName name="_8C_1" localSheetId="16">#REF!</definedName>
    <definedName name="_8C_1" localSheetId="11">#REF!</definedName>
    <definedName name="_8C_1" localSheetId="7">#REF!</definedName>
    <definedName name="_8C_1">#REF!</definedName>
    <definedName name="_8C_10" localSheetId="18">#REF!</definedName>
    <definedName name="_8C_10" localSheetId="20">#REF!</definedName>
    <definedName name="_8C_10" localSheetId="14">#REF!</definedName>
    <definedName name="_8C_10" localSheetId="16">#REF!</definedName>
    <definedName name="_8C_10" localSheetId="11">#REF!</definedName>
    <definedName name="_8C_10" localSheetId="7">#REF!</definedName>
    <definedName name="_8C_10">#REF!</definedName>
    <definedName name="_8C_11" localSheetId="18">#REF!</definedName>
    <definedName name="_8C_11" localSheetId="20">#REF!</definedName>
    <definedName name="_8C_11" localSheetId="14">#REF!</definedName>
    <definedName name="_8C_11" localSheetId="16">#REF!</definedName>
    <definedName name="_8C_11" localSheetId="11">#REF!</definedName>
    <definedName name="_8C_11" localSheetId="7">#REF!</definedName>
    <definedName name="_8C_11">#REF!</definedName>
    <definedName name="_8C_12" localSheetId="18">#REF!</definedName>
    <definedName name="_8C_12" localSheetId="20">#REF!</definedName>
    <definedName name="_8C_12" localSheetId="14">#REF!</definedName>
    <definedName name="_8C_12" localSheetId="16">#REF!</definedName>
    <definedName name="_8C_12" localSheetId="11">#REF!</definedName>
    <definedName name="_8C_12" localSheetId="7">#REF!</definedName>
    <definedName name="_8C_12">#REF!</definedName>
    <definedName name="_8C_13" localSheetId="18">#REF!</definedName>
    <definedName name="_8C_13" localSheetId="20">#REF!</definedName>
    <definedName name="_8C_13" localSheetId="14">#REF!</definedName>
    <definedName name="_8C_13" localSheetId="16">#REF!</definedName>
    <definedName name="_8C_13" localSheetId="11">#REF!</definedName>
    <definedName name="_8C_13" localSheetId="7">#REF!</definedName>
    <definedName name="_8C_13">#REF!</definedName>
    <definedName name="_8C_14" localSheetId="18">#REF!</definedName>
    <definedName name="_8C_14" localSheetId="20">#REF!</definedName>
    <definedName name="_8C_14" localSheetId="14">#REF!</definedName>
    <definedName name="_8C_14" localSheetId="16">#REF!</definedName>
    <definedName name="_8C_14" localSheetId="11">#REF!</definedName>
    <definedName name="_8C_14" localSheetId="7">#REF!</definedName>
    <definedName name="_8C_14">#REF!</definedName>
    <definedName name="_8C_15" localSheetId="18">#REF!</definedName>
    <definedName name="_8C_15" localSheetId="20">#REF!</definedName>
    <definedName name="_8C_15" localSheetId="14">#REF!</definedName>
    <definedName name="_8C_15" localSheetId="16">#REF!</definedName>
    <definedName name="_8C_15" localSheetId="11">#REF!</definedName>
    <definedName name="_8C_15" localSheetId="7">#REF!</definedName>
    <definedName name="_8C_15">#REF!</definedName>
    <definedName name="_8C_16" localSheetId="18">#REF!</definedName>
    <definedName name="_8C_16" localSheetId="20">#REF!</definedName>
    <definedName name="_8C_16" localSheetId="14">#REF!</definedName>
    <definedName name="_8C_16" localSheetId="16">#REF!</definedName>
    <definedName name="_8C_16" localSheetId="11">#REF!</definedName>
    <definedName name="_8C_16" localSheetId="7">#REF!</definedName>
    <definedName name="_8C_16">#REF!</definedName>
    <definedName name="_8C_17" localSheetId="18">#REF!</definedName>
    <definedName name="_8C_17" localSheetId="20">#REF!</definedName>
    <definedName name="_8C_17" localSheetId="14">#REF!</definedName>
    <definedName name="_8C_17" localSheetId="16">#REF!</definedName>
    <definedName name="_8C_17" localSheetId="11">#REF!</definedName>
    <definedName name="_8C_17" localSheetId="7">#REF!</definedName>
    <definedName name="_8C_17">#REF!</definedName>
    <definedName name="_8C_18" localSheetId="18">#REF!</definedName>
    <definedName name="_8C_18" localSheetId="20">#REF!</definedName>
    <definedName name="_8C_18" localSheetId="14">#REF!</definedName>
    <definedName name="_8C_18" localSheetId="16">#REF!</definedName>
    <definedName name="_8C_18" localSheetId="11">#REF!</definedName>
    <definedName name="_8C_18" localSheetId="7">#REF!</definedName>
    <definedName name="_8C_18">#REF!</definedName>
    <definedName name="_8C_19" localSheetId="18">#REF!</definedName>
    <definedName name="_8C_19" localSheetId="20">#REF!</definedName>
    <definedName name="_8C_19" localSheetId="14">#REF!</definedName>
    <definedName name="_8C_19" localSheetId="16">#REF!</definedName>
    <definedName name="_8C_19" localSheetId="11">#REF!</definedName>
    <definedName name="_8C_19" localSheetId="7">#REF!</definedName>
    <definedName name="_8C_19">#REF!</definedName>
    <definedName name="_8C_2" localSheetId="18">#REF!</definedName>
    <definedName name="_8C_2" localSheetId="20">#REF!</definedName>
    <definedName name="_8C_2" localSheetId="14">#REF!</definedName>
    <definedName name="_8C_2" localSheetId="16">#REF!</definedName>
    <definedName name="_8C_2" localSheetId="11">#REF!</definedName>
    <definedName name="_8C_2" localSheetId="7">#REF!</definedName>
    <definedName name="_8C_2">#REF!</definedName>
    <definedName name="_8C_20" localSheetId="18">#REF!</definedName>
    <definedName name="_8C_20" localSheetId="20">#REF!</definedName>
    <definedName name="_8C_20" localSheetId="14">#REF!</definedName>
    <definedName name="_8C_20" localSheetId="16">#REF!</definedName>
    <definedName name="_8C_20" localSheetId="11">#REF!</definedName>
    <definedName name="_8C_20" localSheetId="7">#REF!</definedName>
    <definedName name="_8C_20">#REF!</definedName>
    <definedName name="_8C_21" localSheetId="18">#REF!</definedName>
    <definedName name="_8C_21" localSheetId="20">#REF!</definedName>
    <definedName name="_8C_21" localSheetId="14">#REF!</definedName>
    <definedName name="_8C_21" localSheetId="16">#REF!</definedName>
    <definedName name="_8C_21" localSheetId="11">#REF!</definedName>
    <definedName name="_8C_21" localSheetId="7">#REF!</definedName>
    <definedName name="_8C_21">#REF!</definedName>
    <definedName name="_8C_22" localSheetId="18">#REF!</definedName>
    <definedName name="_8C_22" localSheetId="20">#REF!</definedName>
    <definedName name="_8C_22" localSheetId="14">#REF!</definedName>
    <definedName name="_8C_22" localSheetId="16">#REF!</definedName>
    <definedName name="_8C_22" localSheetId="11">#REF!</definedName>
    <definedName name="_8C_22" localSheetId="7">#REF!</definedName>
    <definedName name="_8C_22">#REF!</definedName>
    <definedName name="_8C_23" localSheetId="18">#REF!</definedName>
    <definedName name="_8C_23" localSheetId="20">#REF!</definedName>
    <definedName name="_8C_23" localSheetId="14">#REF!</definedName>
    <definedName name="_8C_23" localSheetId="16">#REF!</definedName>
    <definedName name="_8C_23" localSheetId="11">#REF!</definedName>
    <definedName name="_8C_23" localSheetId="7">#REF!</definedName>
    <definedName name="_8C_23">#REF!</definedName>
    <definedName name="_8C_24" localSheetId="18">#REF!</definedName>
    <definedName name="_8C_24" localSheetId="20">#REF!</definedName>
    <definedName name="_8C_24" localSheetId="14">#REF!</definedName>
    <definedName name="_8C_24" localSheetId="16">#REF!</definedName>
    <definedName name="_8C_24" localSheetId="11">#REF!</definedName>
    <definedName name="_8C_24" localSheetId="7">#REF!</definedName>
    <definedName name="_8C_24">#REF!</definedName>
    <definedName name="_8C_25" localSheetId="18">#REF!</definedName>
    <definedName name="_8C_25" localSheetId="20">#REF!</definedName>
    <definedName name="_8C_25" localSheetId="14">#REF!</definedName>
    <definedName name="_8C_25" localSheetId="16">#REF!</definedName>
    <definedName name="_8C_25" localSheetId="11">#REF!</definedName>
    <definedName name="_8C_25" localSheetId="7">#REF!</definedName>
    <definedName name="_8C_25">#REF!</definedName>
    <definedName name="_8C_26" localSheetId="18">#REF!</definedName>
    <definedName name="_8C_26" localSheetId="20">#REF!</definedName>
    <definedName name="_8C_26" localSheetId="14">#REF!</definedName>
    <definedName name="_8C_26" localSheetId="16">#REF!</definedName>
    <definedName name="_8C_26" localSheetId="11">#REF!</definedName>
    <definedName name="_8C_26" localSheetId="7">#REF!</definedName>
    <definedName name="_8C_26">#REF!</definedName>
    <definedName name="_8C_27" localSheetId="18">#REF!</definedName>
    <definedName name="_8C_27" localSheetId="20">#REF!</definedName>
    <definedName name="_8C_27" localSheetId="14">#REF!</definedName>
    <definedName name="_8C_27" localSheetId="16">#REF!</definedName>
    <definedName name="_8C_27" localSheetId="11">#REF!</definedName>
    <definedName name="_8C_27" localSheetId="7">#REF!</definedName>
    <definedName name="_8C_27">#REF!</definedName>
    <definedName name="_8C_28" localSheetId="18">#REF!</definedName>
    <definedName name="_8C_28" localSheetId="20">#REF!</definedName>
    <definedName name="_8C_28" localSheetId="14">#REF!</definedName>
    <definedName name="_8C_28" localSheetId="16">#REF!</definedName>
    <definedName name="_8C_28" localSheetId="11">#REF!</definedName>
    <definedName name="_8C_28" localSheetId="7">#REF!</definedName>
    <definedName name="_8C_28">#REF!</definedName>
    <definedName name="_8C_29" localSheetId="18">#REF!</definedName>
    <definedName name="_8C_29" localSheetId="20">#REF!</definedName>
    <definedName name="_8C_29" localSheetId="14">#REF!</definedName>
    <definedName name="_8C_29" localSheetId="16">#REF!</definedName>
    <definedName name="_8C_29" localSheetId="11">#REF!</definedName>
    <definedName name="_8C_29" localSheetId="7">#REF!</definedName>
    <definedName name="_8C_29">#REF!</definedName>
    <definedName name="_8C_3" localSheetId="18">#REF!</definedName>
    <definedName name="_8C_3" localSheetId="20">#REF!</definedName>
    <definedName name="_8C_3" localSheetId="14">#REF!</definedName>
    <definedName name="_8C_3" localSheetId="16">#REF!</definedName>
    <definedName name="_8C_3" localSheetId="11">#REF!</definedName>
    <definedName name="_8C_3" localSheetId="7">#REF!</definedName>
    <definedName name="_8C_3">#REF!</definedName>
    <definedName name="_8C_30" localSheetId="18">#REF!</definedName>
    <definedName name="_8C_30" localSheetId="20">#REF!</definedName>
    <definedName name="_8C_30" localSheetId="14">#REF!</definedName>
    <definedName name="_8C_30" localSheetId="16">#REF!</definedName>
    <definedName name="_8C_30" localSheetId="11">#REF!</definedName>
    <definedName name="_8C_30" localSheetId="7">#REF!</definedName>
    <definedName name="_8C_30">#REF!</definedName>
    <definedName name="_8C_4" localSheetId="18">#REF!</definedName>
    <definedName name="_8C_4" localSheetId="20">#REF!</definedName>
    <definedName name="_8C_4" localSheetId="14">#REF!</definedName>
    <definedName name="_8C_4" localSheetId="16">#REF!</definedName>
    <definedName name="_8C_4" localSheetId="11">#REF!</definedName>
    <definedName name="_8C_4" localSheetId="7">#REF!</definedName>
    <definedName name="_8C_4">#REF!</definedName>
    <definedName name="_8C_5" localSheetId="18">#REF!</definedName>
    <definedName name="_8C_5" localSheetId="20">#REF!</definedName>
    <definedName name="_8C_5" localSheetId="14">#REF!</definedName>
    <definedName name="_8C_5" localSheetId="16">#REF!</definedName>
    <definedName name="_8C_5" localSheetId="11">#REF!</definedName>
    <definedName name="_8C_5" localSheetId="7">#REF!</definedName>
    <definedName name="_8C_5">#REF!</definedName>
    <definedName name="_8C_6" localSheetId="18">#REF!</definedName>
    <definedName name="_8C_6" localSheetId="20">#REF!</definedName>
    <definedName name="_8C_6" localSheetId="14">#REF!</definedName>
    <definedName name="_8C_6" localSheetId="16">#REF!</definedName>
    <definedName name="_8C_6" localSheetId="11">#REF!</definedName>
    <definedName name="_8C_6" localSheetId="7">#REF!</definedName>
    <definedName name="_8C_6">#REF!</definedName>
    <definedName name="_8C_7" localSheetId="18">#REF!</definedName>
    <definedName name="_8C_7" localSheetId="20">#REF!</definedName>
    <definedName name="_8C_7" localSheetId="14">#REF!</definedName>
    <definedName name="_8C_7" localSheetId="16">#REF!</definedName>
    <definedName name="_8C_7" localSheetId="11">#REF!</definedName>
    <definedName name="_8C_7" localSheetId="7">#REF!</definedName>
    <definedName name="_8C_7">#REF!</definedName>
    <definedName name="_8C_8" localSheetId="18">#REF!</definedName>
    <definedName name="_8C_8" localSheetId="20">#REF!</definedName>
    <definedName name="_8C_8" localSheetId="14">#REF!</definedName>
    <definedName name="_8C_8" localSheetId="16">#REF!</definedName>
    <definedName name="_8C_8" localSheetId="11">#REF!</definedName>
    <definedName name="_8C_8" localSheetId="7">#REF!</definedName>
    <definedName name="_8C_8">#REF!</definedName>
    <definedName name="_8C_9" localSheetId="18">#REF!</definedName>
    <definedName name="_8C_9" localSheetId="20">#REF!</definedName>
    <definedName name="_8C_9" localSheetId="14">#REF!</definedName>
    <definedName name="_8C_9" localSheetId="16">#REF!</definedName>
    <definedName name="_8C_9" localSheetId="11">#REF!</definedName>
    <definedName name="_8C_9" localSheetId="7">#REF!</definedName>
    <definedName name="_8C_9">#REF!</definedName>
    <definedName name="_9" localSheetId="6">#N/A</definedName>
    <definedName name="_9" localSheetId="8">#N/A</definedName>
    <definedName name="_9" localSheetId="10">#N/A</definedName>
    <definedName name="_9" localSheetId="13">#N/A</definedName>
    <definedName name="_9" localSheetId="15">#N/A</definedName>
    <definedName name="_9" localSheetId="17">#N/A</definedName>
    <definedName name="_9" localSheetId="19">#N/A</definedName>
    <definedName name="_9" localSheetId="18">#REF!</definedName>
    <definedName name="_9" localSheetId="12">#N/A</definedName>
    <definedName name="_9" localSheetId="20">#REF!</definedName>
    <definedName name="_9" localSheetId="14">#REF!</definedName>
    <definedName name="_9" localSheetId="16">#N/A</definedName>
    <definedName name="_9" localSheetId="5">#N/A</definedName>
    <definedName name="_9" localSheetId="11">#REF!</definedName>
    <definedName name="_9" localSheetId="7">#REF!</definedName>
    <definedName name="_9" localSheetId="9">#N/A</definedName>
    <definedName name="_9">#REF!</definedName>
    <definedName name="_9_0_S" localSheetId="3" hidden="1">#REF!</definedName>
    <definedName name="_9_0_S" localSheetId="6" hidden="1">#REF!</definedName>
    <definedName name="_9_0_S" localSheetId="8" hidden="1">#REF!</definedName>
    <definedName name="_9_0_S" localSheetId="10" hidden="1">#REF!</definedName>
    <definedName name="_9_0_S" localSheetId="18" hidden="1">#REF!</definedName>
    <definedName name="_9_0_S" localSheetId="20" hidden="1">#REF!</definedName>
    <definedName name="_9_0_S" localSheetId="14" hidden="1">#REF!</definedName>
    <definedName name="_9_0_S" localSheetId="16" hidden="1">#REF!</definedName>
    <definedName name="_9_0_S" localSheetId="11" hidden="1">#REF!</definedName>
    <definedName name="_9_0_S" localSheetId="7" hidden="1">#REF!</definedName>
    <definedName name="_9_0_S" localSheetId="9" hidden="1">#REF!</definedName>
    <definedName name="_9_0_S" hidden="1">#REF!</definedName>
    <definedName name="_9_2" localSheetId="3">[6]품!#REF!</definedName>
    <definedName name="_9_2" localSheetId="6">[6]품!#REF!</definedName>
    <definedName name="_9_2" localSheetId="8">[6]품!#REF!</definedName>
    <definedName name="_9_2" localSheetId="10">[6]품!#REF!</definedName>
    <definedName name="_9_2" localSheetId="18">[6]품!#REF!</definedName>
    <definedName name="_9_2" localSheetId="20">[6]품!#REF!</definedName>
    <definedName name="_9_2" localSheetId="14">[6]품!#REF!</definedName>
    <definedName name="_9_2" localSheetId="16">[6]품!#REF!</definedName>
    <definedName name="_9_2" localSheetId="11">[6]품!#REF!</definedName>
    <definedName name="_9_2" localSheetId="7">[6]품!#REF!</definedName>
    <definedName name="_9_2" localSheetId="9">[6]품!#REF!</definedName>
    <definedName name="_9_2">[6]품!#REF!</definedName>
    <definedName name="_9_2_1" localSheetId="3">[7]품셈!#REF!</definedName>
    <definedName name="_9_2_1" localSheetId="6">[7]품셈!#REF!</definedName>
    <definedName name="_9_2_1" localSheetId="8">[7]품셈!#REF!</definedName>
    <definedName name="_9_2_1" localSheetId="10">[7]품셈!#REF!</definedName>
    <definedName name="_9_2_1" localSheetId="18">[7]품셈!#REF!</definedName>
    <definedName name="_9_2_1" localSheetId="20">[7]품셈!#REF!</definedName>
    <definedName name="_9_2_1" localSheetId="14">[7]품셈!#REF!</definedName>
    <definedName name="_9_2_1" localSheetId="16">[7]품셈!#REF!</definedName>
    <definedName name="_9_2_1" localSheetId="11">[7]품셈!#REF!</definedName>
    <definedName name="_9_2_1" localSheetId="7">[7]품셈!#REF!</definedName>
    <definedName name="_9_2_1" localSheetId="9">[7]품셈!#REF!</definedName>
    <definedName name="_9_2_1">[7]품셈!#REF!</definedName>
    <definedName name="_9_2_2" localSheetId="3">[7]품셈!#REF!</definedName>
    <definedName name="_9_2_2" localSheetId="6">[7]품셈!#REF!</definedName>
    <definedName name="_9_2_2" localSheetId="8">[7]품셈!#REF!</definedName>
    <definedName name="_9_2_2" localSheetId="10">[7]품셈!#REF!</definedName>
    <definedName name="_9_2_2" localSheetId="18">[7]품셈!#REF!</definedName>
    <definedName name="_9_2_2" localSheetId="20">[7]품셈!#REF!</definedName>
    <definedName name="_9_2_2" localSheetId="14">[7]품셈!#REF!</definedName>
    <definedName name="_9_2_2" localSheetId="16">[7]품셈!#REF!</definedName>
    <definedName name="_9_2_2" localSheetId="11">[7]품셈!#REF!</definedName>
    <definedName name="_9_2_2" localSheetId="7">[7]품셈!#REF!</definedName>
    <definedName name="_9_2_2" localSheetId="9">[7]품셈!#REF!</definedName>
    <definedName name="_9_2_2">[7]품셈!#REF!</definedName>
    <definedName name="_9_3" localSheetId="3">[7]품셈!#REF!</definedName>
    <definedName name="_9_3" localSheetId="6">[7]품셈!#REF!</definedName>
    <definedName name="_9_3" localSheetId="8">[7]품셈!#REF!</definedName>
    <definedName name="_9_3" localSheetId="10">[7]품셈!#REF!</definedName>
    <definedName name="_9_3" localSheetId="18">[7]품셈!#REF!</definedName>
    <definedName name="_9_3" localSheetId="20">[7]품셈!#REF!</definedName>
    <definedName name="_9_3" localSheetId="14">[7]품셈!#REF!</definedName>
    <definedName name="_9_3" localSheetId="16">[7]품셈!#REF!</definedName>
    <definedName name="_9_3" localSheetId="11">[7]품셈!#REF!</definedName>
    <definedName name="_9_3" localSheetId="7">[7]품셈!#REF!</definedName>
    <definedName name="_9_3" localSheetId="9">[7]품셈!#REF!</definedName>
    <definedName name="_9_3">[7]품셈!#REF!</definedName>
    <definedName name="_9_3_1" localSheetId="3">[7]품셈!#REF!</definedName>
    <definedName name="_9_3_1" localSheetId="6">[7]품셈!#REF!</definedName>
    <definedName name="_9_3_1" localSheetId="8">[7]품셈!#REF!</definedName>
    <definedName name="_9_3_1" localSheetId="10">[7]품셈!#REF!</definedName>
    <definedName name="_9_3_1" localSheetId="18">[7]품셈!#REF!</definedName>
    <definedName name="_9_3_1" localSheetId="20">[7]품셈!#REF!</definedName>
    <definedName name="_9_3_1" localSheetId="14">[7]품셈!#REF!</definedName>
    <definedName name="_9_3_1" localSheetId="16">[7]품셈!#REF!</definedName>
    <definedName name="_9_3_1" localSheetId="11">[7]품셈!#REF!</definedName>
    <definedName name="_9_3_1" localSheetId="7">[7]품셈!#REF!</definedName>
    <definedName name="_9_3_1" localSheetId="9">[7]품셈!#REF!</definedName>
    <definedName name="_9_3_1">[7]품셈!#REF!</definedName>
    <definedName name="_9_3_2" localSheetId="3">[7]품셈!#REF!</definedName>
    <definedName name="_9_3_2" localSheetId="6">[7]품셈!#REF!</definedName>
    <definedName name="_9_3_2" localSheetId="8">[7]품셈!#REF!</definedName>
    <definedName name="_9_3_2" localSheetId="10">[7]품셈!#REF!</definedName>
    <definedName name="_9_3_2" localSheetId="18">[7]품셈!#REF!</definedName>
    <definedName name="_9_3_2" localSheetId="20">[7]품셈!#REF!</definedName>
    <definedName name="_9_3_2" localSheetId="14">[7]품셈!#REF!</definedName>
    <definedName name="_9_3_2" localSheetId="16">[7]품셈!#REF!</definedName>
    <definedName name="_9_3_2" localSheetId="11">[7]품셈!#REF!</definedName>
    <definedName name="_9_3_2" localSheetId="7">[7]품셈!#REF!</definedName>
    <definedName name="_9_3_2" localSheetId="9">[7]품셈!#REF!</definedName>
    <definedName name="_9_3_2">[7]품셈!#REF!</definedName>
    <definedName name="_9_4" localSheetId="3">[7]품셈!#REF!</definedName>
    <definedName name="_9_4" localSheetId="6">[7]품셈!#REF!</definedName>
    <definedName name="_9_4" localSheetId="8">[7]품셈!#REF!</definedName>
    <definedName name="_9_4" localSheetId="10">[7]품셈!#REF!</definedName>
    <definedName name="_9_4" localSheetId="18">[7]품셈!#REF!</definedName>
    <definedName name="_9_4" localSheetId="20">[7]품셈!#REF!</definedName>
    <definedName name="_9_4" localSheetId="14">[7]품셈!#REF!</definedName>
    <definedName name="_9_4" localSheetId="16">[7]품셈!#REF!</definedName>
    <definedName name="_9_4" localSheetId="11">[7]품셈!#REF!</definedName>
    <definedName name="_9_4" localSheetId="7">[7]품셈!#REF!</definedName>
    <definedName name="_9_4" localSheetId="9">[7]품셈!#REF!</definedName>
    <definedName name="_9_4">[7]품셈!#REF!</definedName>
    <definedName name="_9_4_1" localSheetId="3">[7]품셈!#REF!</definedName>
    <definedName name="_9_4_1" localSheetId="6">[7]품셈!#REF!</definedName>
    <definedName name="_9_4_1" localSheetId="8">[7]품셈!#REF!</definedName>
    <definedName name="_9_4_1" localSheetId="10">[7]품셈!#REF!</definedName>
    <definedName name="_9_4_1" localSheetId="18">[7]품셈!#REF!</definedName>
    <definedName name="_9_4_1" localSheetId="20">[7]품셈!#REF!</definedName>
    <definedName name="_9_4_1" localSheetId="14">[7]품셈!#REF!</definedName>
    <definedName name="_9_4_1" localSheetId="16">[7]품셈!#REF!</definedName>
    <definedName name="_9_4_1" localSheetId="11">[7]품셈!#REF!</definedName>
    <definedName name="_9_4_1" localSheetId="7">[7]품셈!#REF!</definedName>
    <definedName name="_9_4_1" localSheetId="9">[7]품셈!#REF!</definedName>
    <definedName name="_9_4_1">[7]품셈!#REF!</definedName>
    <definedName name="_9_4_2" localSheetId="3">[7]품셈!#REF!</definedName>
    <definedName name="_9_4_2" localSheetId="6">[7]품셈!#REF!</definedName>
    <definedName name="_9_4_2" localSheetId="8">[7]품셈!#REF!</definedName>
    <definedName name="_9_4_2" localSheetId="10">[7]품셈!#REF!</definedName>
    <definedName name="_9_4_2" localSheetId="18">[7]품셈!#REF!</definedName>
    <definedName name="_9_4_2" localSheetId="20">[7]품셈!#REF!</definedName>
    <definedName name="_9_4_2" localSheetId="14">[7]품셈!#REF!</definedName>
    <definedName name="_9_4_2" localSheetId="16">[7]품셈!#REF!</definedName>
    <definedName name="_9_4_2" localSheetId="11">[7]품셈!#REF!</definedName>
    <definedName name="_9_4_2" localSheetId="7">[7]품셈!#REF!</definedName>
    <definedName name="_9_4_2" localSheetId="9">[7]품셈!#REF!</definedName>
    <definedName name="_9_4_2">[7]품셈!#REF!</definedName>
    <definedName name="_9_5" localSheetId="3">[7]품셈!#REF!</definedName>
    <definedName name="_9_5" localSheetId="6">[7]품셈!#REF!</definedName>
    <definedName name="_9_5" localSheetId="8">[7]품셈!#REF!</definedName>
    <definedName name="_9_5" localSheetId="10">[7]품셈!#REF!</definedName>
    <definedName name="_9_5" localSheetId="18">[7]품셈!#REF!</definedName>
    <definedName name="_9_5" localSheetId="20">[7]품셈!#REF!</definedName>
    <definedName name="_9_5" localSheetId="14">[7]품셈!#REF!</definedName>
    <definedName name="_9_5" localSheetId="16">[7]품셈!#REF!</definedName>
    <definedName name="_9_5" localSheetId="11">[7]품셈!#REF!</definedName>
    <definedName name="_9_5" localSheetId="7">[7]품셈!#REF!</definedName>
    <definedName name="_9_5" localSheetId="9">[7]품셈!#REF!</definedName>
    <definedName name="_9_5">[7]품셈!#REF!</definedName>
    <definedName name="_9_5_1" localSheetId="3">[7]품셈!#REF!</definedName>
    <definedName name="_9_5_1" localSheetId="6">[7]품셈!#REF!</definedName>
    <definedName name="_9_5_1" localSheetId="8">[7]품셈!#REF!</definedName>
    <definedName name="_9_5_1" localSheetId="10">[7]품셈!#REF!</definedName>
    <definedName name="_9_5_1" localSheetId="18">[7]품셈!#REF!</definedName>
    <definedName name="_9_5_1" localSheetId="20">[7]품셈!#REF!</definedName>
    <definedName name="_9_5_1" localSheetId="14">[7]품셈!#REF!</definedName>
    <definedName name="_9_5_1" localSheetId="16">[7]품셈!#REF!</definedName>
    <definedName name="_9_5_1" localSheetId="11">[7]품셈!#REF!</definedName>
    <definedName name="_9_5_1" localSheetId="7">[7]품셈!#REF!</definedName>
    <definedName name="_9_5_1" localSheetId="9">[7]품셈!#REF!</definedName>
    <definedName name="_9_5_1">[7]품셈!#REF!</definedName>
    <definedName name="_9_5_2" localSheetId="3">[7]품셈!#REF!</definedName>
    <definedName name="_9_5_2" localSheetId="6">[7]품셈!#REF!</definedName>
    <definedName name="_9_5_2" localSheetId="8">[7]품셈!#REF!</definedName>
    <definedName name="_9_5_2" localSheetId="10">[7]품셈!#REF!</definedName>
    <definedName name="_9_5_2" localSheetId="18">[7]품셈!#REF!</definedName>
    <definedName name="_9_5_2" localSheetId="20">[7]품셈!#REF!</definedName>
    <definedName name="_9_5_2" localSheetId="14">[7]품셈!#REF!</definedName>
    <definedName name="_9_5_2" localSheetId="16">[7]품셈!#REF!</definedName>
    <definedName name="_9_5_2" localSheetId="11">[7]품셈!#REF!</definedName>
    <definedName name="_9_5_2" localSheetId="7">[7]품셈!#REF!</definedName>
    <definedName name="_9_5_2" localSheetId="9">[7]품셈!#REF!</definedName>
    <definedName name="_9_5_2">[7]품셈!#REF!</definedName>
    <definedName name="_9_6" localSheetId="3">[7]품셈!#REF!</definedName>
    <definedName name="_9_6" localSheetId="6">[7]품셈!#REF!</definedName>
    <definedName name="_9_6" localSheetId="8">[7]품셈!#REF!</definedName>
    <definedName name="_9_6" localSheetId="10">[7]품셈!#REF!</definedName>
    <definedName name="_9_6" localSheetId="18">[7]품셈!#REF!</definedName>
    <definedName name="_9_6" localSheetId="20">[7]품셈!#REF!</definedName>
    <definedName name="_9_6" localSheetId="14">[7]품셈!#REF!</definedName>
    <definedName name="_9_6" localSheetId="16">[7]품셈!#REF!</definedName>
    <definedName name="_9_6" localSheetId="11">[7]품셈!#REF!</definedName>
    <definedName name="_9_6" localSheetId="7">[7]품셈!#REF!</definedName>
    <definedName name="_9_6" localSheetId="9">[7]품셈!#REF!</definedName>
    <definedName name="_9_6">[7]품셈!#REF!</definedName>
    <definedName name="_9_6_1" localSheetId="3">[7]품셈!#REF!</definedName>
    <definedName name="_9_6_1" localSheetId="6">[7]품셈!#REF!</definedName>
    <definedName name="_9_6_1" localSheetId="8">[7]품셈!#REF!</definedName>
    <definedName name="_9_6_1" localSheetId="10">[7]품셈!#REF!</definedName>
    <definedName name="_9_6_1" localSheetId="18">[7]품셈!#REF!</definedName>
    <definedName name="_9_6_1" localSheetId="20">[7]품셈!#REF!</definedName>
    <definedName name="_9_6_1" localSheetId="14">[7]품셈!#REF!</definedName>
    <definedName name="_9_6_1" localSheetId="16">[7]품셈!#REF!</definedName>
    <definedName name="_9_6_1" localSheetId="11">[7]품셈!#REF!</definedName>
    <definedName name="_9_6_1" localSheetId="7">[7]품셈!#REF!</definedName>
    <definedName name="_9_6_1" localSheetId="9">[7]품셈!#REF!</definedName>
    <definedName name="_9_6_1">[7]품셈!#REF!</definedName>
    <definedName name="_9_6_2" localSheetId="3">[7]품셈!#REF!</definedName>
    <definedName name="_9_6_2" localSheetId="6">[7]품셈!#REF!</definedName>
    <definedName name="_9_6_2" localSheetId="8">[7]품셈!#REF!</definedName>
    <definedName name="_9_6_2" localSheetId="10">[7]품셈!#REF!</definedName>
    <definedName name="_9_6_2" localSheetId="18">[7]품셈!#REF!</definedName>
    <definedName name="_9_6_2" localSheetId="20">[7]품셈!#REF!</definedName>
    <definedName name="_9_6_2" localSheetId="14">[7]품셈!#REF!</definedName>
    <definedName name="_9_6_2" localSheetId="16">[7]품셈!#REF!</definedName>
    <definedName name="_9_6_2" localSheetId="11">[7]품셈!#REF!</definedName>
    <definedName name="_9_6_2" localSheetId="7">[7]품셈!#REF!</definedName>
    <definedName name="_9_6_2" localSheetId="9">[7]품셈!#REF!</definedName>
    <definedName name="_9_6_2">[7]품셈!#REF!</definedName>
    <definedName name="_9_7" localSheetId="3">[7]품셈!#REF!</definedName>
    <definedName name="_9_7" localSheetId="6">[7]품셈!#REF!</definedName>
    <definedName name="_9_7" localSheetId="8">[7]품셈!#REF!</definedName>
    <definedName name="_9_7" localSheetId="10">[7]품셈!#REF!</definedName>
    <definedName name="_9_7" localSheetId="18">[7]품셈!#REF!</definedName>
    <definedName name="_9_7" localSheetId="20">[7]품셈!#REF!</definedName>
    <definedName name="_9_7" localSheetId="14">[7]품셈!#REF!</definedName>
    <definedName name="_9_7" localSheetId="16">[7]품셈!#REF!</definedName>
    <definedName name="_9_7" localSheetId="11">[7]품셈!#REF!</definedName>
    <definedName name="_9_7" localSheetId="7">[7]품셈!#REF!</definedName>
    <definedName name="_9_7" localSheetId="9">[7]품셈!#REF!</definedName>
    <definedName name="_9_7">[7]품셈!#REF!</definedName>
    <definedName name="_9_7_1" localSheetId="3">[7]품셈!#REF!</definedName>
    <definedName name="_9_7_1" localSheetId="6">[7]품셈!#REF!</definedName>
    <definedName name="_9_7_1" localSheetId="8">[7]품셈!#REF!</definedName>
    <definedName name="_9_7_1" localSheetId="10">[7]품셈!#REF!</definedName>
    <definedName name="_9_7_1" localSheetId="18">[7]품셈!#REF!</definedName>
    <definedName name="_9_7_1" localSheetId="20">[7]품셈!#REF!</definedName>
    <definedName name="_9_7_1" localSheetId="14">[7]품셈!#REF!</definedName>
    <definedName name="_9_7_1" localSheetId="16">[7]품셈!#REF!</definedName>
    <definedName name="_9_7_1" localSheetId="11">[7]품셈!#REF!</definedName>
    <definedName name="_9_7_1" localSheetId="7">[7]품셈!#REF!</definedName>
    <definedName name="_9_7_1" localSheetId="9">[7]품셈!#REF!</definedName>
    <definedName name="_9_7_1">[7]품셈!#REF!</definedName>
    <definedName name="_9_7_2" localSheetId="3">[7]품셈!#REF!</definedName>
    <definedName name="_9_7_2" localSheetId="6">[7]품셈!#REF!</definedName>
    <definedName name="_9_7_2" localSheetId="8">[7]품셈!#REF!</definedName>
    <definedName name="_9_7_2" localSheetId="10">[7]품셈!#REF!</definedName>
    <definedName name="_9_7_2" localSheetId="18">[7]품셈!#REF!</definedName>
    <definedName name="_9_7_2" localSheetId="20">[7]품셈!#REF!</definedName>
    <definedName name="_9_7_2" localSheetId="14">[7]품셈!#REF!</definedName>
    <definedName name="_9_7_2" localSheetId="16">[7]품셈!#REF!</definedName>
    <definedName name="_9_7_2" localSheetId="11">[7]품셈!#REF!</definedName>
    <definedName name="_9_7_2" localSheetId="7">[7]품셈!#REF!</definedName>
    <definedName name="_9_7_2" localSheetId="9">[7]품셈!#REF!</definedName>
    <definedName name="_9_7_2">[7]품셈!#REF!</definedName>
    <definedName name="_9_8" localSheetId="3">[7]품셈!#REF!</definedName>
    <definedName name="_9_8" localSheetId="6">[7]품셈!#REF!</definedName>
    <definedName name="_9_8" localSheetId="8">[7]품셈!#REF!</definedName>
    <definedName name="_9_8" localSheetId="10">[7]품셈!#REF!</definedName>
    <definedName name="_9_8" localSheetId="18">[7]품셈!#REF!</definedName>
    <definedName name="_9_8" localSheetId="20">[7]품셈!#REF!</definedName>
    <definedName name="_9_8" localSheetId="14">[7]품셈!#REF!</definedName>
    <definedName name="_9_8" localSheetId="16">[7]품셈!#REF!</definedName>
    <definedName name="_9_8" localSheetId="11">[7]품셈!#REF!</definedName>
    <definedName name="_9_8" localSheetId="7">[7]품셈!#REF!</definedName>
    <definedName name="_9_8" localSheetId="9">[7]품셈!#REF!</definedName>
    <definedName name="_9_8">[7]품셈!#REF!</definedName>
    <definedName name="_9_8_1" localSheetId="3">[7]품셈!#REF!</definedName>
    <definedName name="_9_8_1" localSheetId="6">[7]품셈!#REF!</definedName>
    <definedName name="_9_8_1" localSheetId="8">[7]품셈!#REF!</definedName>
    <definedName name="_9_8_1" localSheetId="10">[7]품셈!#REF!</definedName>
    <definedName name="_9_8_1" localSheetId="18">[7]품셈!#REF!</definedName>
    <definedName name="_9_8_1" localSheetId="20">[7]품셈!#REF!</definedName>
    <definedName name="_9_8_1" localSheetId="14">[7]품셈!#REF!</definedName>
    <definedName name="_9_8_1" localSheetId="16">[7]품셈!#REF!</definedName>
    <definedName name="_9_8_1" localSheetId="11">[7]품셈!#REF!</definedName>
    <definedName name="_9_8_1" localSheetId="7">[7]품셈!#REF!</definedName>
    <definedName name="_9_8_1" localSheetId="9">[7]품셈!#REF!</definedName>
    <definedName name="_9_8_1">[7]품셈!#REF!</definedName>
    <definedName name="_9_8_2" localSheetId="3">[7]품셈!#REF!</definedName>
    <definedName name="_9_8_2" localSheetId="6">[7]품셈!#REF!</definedName>
    <definedName name="_9_8_2" localSheetId="8">[7]품셈!#REF!</definedName>
    <definedName name="_9_8_2" localSheetId="10">[7]품셈!#REF!</definedName>
    <definedName name="_9_8_2" localSheetId="18">[7]품셈!#REF!</definedName>
    <definedName name="_9_8_2" localSheetId="20">[7]품셈!#REF!</definedName>
    <definedName name="_9_8_2" localSheetId="14">[7]품셈!#REF!</definedName>
    <definedName name="_9_8_2" localSheetId="16">[7]품셈!#REF!</definedName>
    <definedName name="_9_8_2" localSheetId="11">[7]품셈!#REF!</definedName>
    <definedName name="_9_8_2" localSheetId="7">[7]품셈!#REF!</definedName>
    <definedName name="_9_8_2" localSheetId="9">[7]품셈!#REF!</definedName>
    <definedName name="_9_8_2">[7]품셈!#REF!</definedName>
    <definedName name="_9_9" localSheetId="18">#REF!</definedName>
    <definedName name="_9_9" localSheetId="20">#REF!</definedName>
    <definedName name="_9_9" localSheetId="14">#REF!</definedName>
    <definedName name="_9_9" localSheetId="16">#REF!</definedName>
    <definedName name="_9_9" localSheetId="11">#REF!</definedName>
    <definedName name="_9_9" localSheetId="7">#REF!</definedName>
    <definedName name="_9_9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99_상반기시중노임" localSheetId="18">#REF!</definedName>
    <definedName name="_99_상반기시중노임" localSheetId="20">#REF!</definedName>
    <definedName name="_99_상반기시중노임" localSheetId="14">#REF!</definedName>
    <definedName name="_99_상반기시중노임" localSheetId="16">#REF!</definedName>
    <definedName name="_99_상반기시중노임" localSheetId="11">#REF!</definedName>
    <definedName name="_99_상반기시중노임" localSheetId="7">#REF!</definedName>
    <definedName name="_99_상반기시중노임">#REF!</definedName>
    <definedName name="_99_하반기시중노임" localSheetId="18">#REF!</definedName>
    <definedName name="_99_하반기시중노임" localSheetId="20">#REF!</definedName>
    <definedName name="_99_하반기시중노임" localSheetId="14">#REF!</definedName>
    <definedName name="_99_하반기시중노임" localSheetId="16">#REF!</definedName>
    <definedName name="_99_하반기시중노임" localSheetId="11">#REF!</definedName>
    <definedName name="_99_하반기시중노임" localSheetId="7">#REF!</definedName>
    <definedName name="_99_하반기시중노임">#REF!</definedName>
    <definedName name="_9A_1" localSheetId="18">#REF!</definedName>
    <definedName name="_9A_1" localSheetId="20">#REF!</definedName>
    <definedName name="_9A_1" localSheetId="14">#REF!</definedName>
    <definedName name="_9A_1" localSheetId="16">#REF!</definedName>
    <definedName name="_9A_1" localSheetId="11">#REF!</definedName>
    <definedName name="_9A_1" localSheetId="7">#REF!</definedName>
    <definedName name="_9A_1">#REF!</definedName>
    <definedName name="_9A_10" localSheetId="18">#REF!</definedName>
    <definedName name="_9A_10" localSheetId="20">#REF!</definedName>
    <definedName name="_9A_10" localSheetId="14">#REF!</definedName>
    <definedName name="_9A_10" localSheetId="16">#REF!</definedName>
    <definedName name="_9A_10" localSheetId="11">#REF!</definedName>
    <definedName name="_9A_10" localSheetId="7">#REF!</definedName>
    <definedName name="_9A_10">#REF!</definedName>
    <definedName name="_9A_11" localSheetId="18">#REF!</definedName>
    <definedName name="_9A_11" localSheetId="20">#REF!</definedName>
    <definedName name="_9A_11" localSheetId="14">#REF!</definedName>
    <definedName name="_9A_11" localSheetId="16">#REF!</definedName>
    <definedName name="_9A_11" localSheetId="11">#REF!</definedName>
    <definedName name="_9A_11" localSheetId="7">#REF!</definedName>
    <definedName name="_9A_11">#REF!</definedName>
    <definedName name="_9A_12" localSheetId="18">#REF!</definedName>
    <definedName name="_9A_12" localSheetId="20">#REF!</definedName>
    <definedName name="_9A_12" localSheetId="14">#REF!</definedName>
    <definedName name="_9A_12" localSheetId="16">#REF!</definedName>
    <definedName name="_9A_12" localSheetId="11">#REF!</definedName>
    <definedName name="_9A_12" localSheetId="7">#REF!</definedName>
    <definedName name="_9A_12">#REF!</definedName>
    <definedName name="_9A_13" localSheetId="18">#REF!</definedName>
    <definedName name="_9A_13" localSheetId="20">#REF!</definedName>
    <definedName name="_9A_13" localSheetId="14">#REF!</definedName>
    <definedName name="_9A_13" localSheetId="16">#REF!</definedName>
    <definedName name="_9A_13" localSheetId="11">#REF!</definedName>
    <definedName name="_9A_13" localSheetId="7">#REF!</definedName>
    <definedName name="_9A_13">#REF!</definedName>
    <definedName name="_9A_14" localSheetId="18">#REF!</definedName>
    <definedName name="_9A_14" localSheetId="20">#REF!</definedName>
    <definedName name="_9A_14" localSheetId="14">#REF!</definedName>
    <definedName name="_9A_14" localSheetId="16">#REF!</definedName>
    <definedName name="_9A_14" localSheetId="11">#REF!</definedName>
    <definedName name="_9A_14" localSheetId="7">#REF!</definedName>
    <definedName name="_9A_14">#REF!</definedName>
    <definedName name="_9A_15" localSheetId="18">#REF!</definedName>
    <definedName name="_9A_15" localSheetId="20">#REF!</definedName>
    <definedName name="_9A_15" localSheetId="14">#REF!</definedName>
    <definedName name="_9A_15" localSheetId="16">#REF!</definedName>
    <definedName name="_9A_15" localSheetId="11">#REF!</definedName>
    <definedName name="_9A_15" localSheetId="7">#REF!</definedName>
    <definedName name="_9A_15">#REF!</definedName>
    <definedName name="_9A_16" localSheetId="18">#REF!</definedName>
    <definedName name="_9A_16" localSheetId="20">#REF!</definedName>
    <definedName name="_9A_16" localSheetId="14">#REF!</definedName>
    <definedName name="_9A_16" localSheetId="16">#REF!</definedName>
    <definedName name="_9A_16" localSheetId="11">#REF!</definedName>
    <definedName name="_9A_16" localSheetId="7">#REF!</definedName>
    <definedName name="_9A_16">#REF!</definedName>
    <definedName name="_9A_17" localSheetId="18">#REF!</definedName>
    <definedName name="_9A_17" localSheetId="20">#REF!</definedName>
    <definedName name="_9A_17" localSheetId="14">#REF!</definedName>
    <definedName name="_9A_17" localSheetId="16">#REF!</definedName>
    <definedName name="_9A_17" localSheetId="11">#REF!</definedName>
    <definedName name="_9A_17" localSheetId="7">#REF!</definedName>
    <definedName name="_9A_17">#REF!</definedName>
    <definedName name="_9A_18" localSheetId="18">#REF!</definedName>
    <definedName name="_9A_18" localSheetId="20">#REF!</definedName>
    <definedName name="_9A_18" localSheetId="14">#REF!</definedName>
    <definedName name="_9A_18" localSheetId="16">#REF!</definedName>
    <definedName name="_9A_18" localSheetId="11">#REF!</definedName>
    <definedName name="_9A_18" localSheetId="7">#REF!</definedName>
    <definedName name="_9A_18">#REF!</definedName>
    <definedName name="_9A_19" localSheetId="18">#REF!</definedName>
    <definedName name="_9A_19" localSheetId="20">#REF!</definedName>
    <definedName name="_9A_19" localSheetId="14">#REF!</definedName>
    <definedName name="_9A_19" localSheetId="16">#REF!</definedName>
    <definedName name="_9A_19" localSheetId="11">#REF!</definedName>
    <definedName name="_9A_19" localSheetId="7">#REF!</definedName>
    <definedName name="_9A_19">#REF!</definedName>
    <definedName name="_9A_2" localSheetId="18">#REF!</definedName>
    <definedName name="_9A_2" localSheetId="20">#REF!</definedName>
    <definedName name="_9A_2" localSheetId="14">#REF!</definedName>
    <definedName name="_9A_2" localSheetId="16">#REF!</definedName>
    <definedName name="_9A_2" localSheetId="11">#REF!</definedName>
    <definedName name="_9A_2" localSheetId="7">#REF!</definedName>
    <definedName name="_9A_2">#REF!</definedName>
    <definedName name="_9A_20" localSheetId="18">#REF!</definedName>
    <definedName name="_9A_20" localSheetId="20">#REF!</definedName>
    <definedName name="_9A_20" localSheetId="14">#REF!</definedName>
    <definedName name="_9A_20" localSheetId="16">#REF!</definedName>
    <definedName name="_9A_20" localSheetId="11">#REF!</definedName>
    <definedName name="_9A_20" localSheetId="7">#REF!</definedName>
    <definedName name="_9A_20">#REF!</definedName>
    <definedName name="_9A_21" localSheetId="18">#REF!</definedName>
    <definedName name="_9A_21" localSheetId="20">#REF!</definedName>
    <definedName name="_9A_21" localSheetId="14">#REF!</definedName>
    <definedName name="_9A_21" localSheetId="16">#REF!</definedName>
    <definedName name="_9A_21" localSheetId="11">#REF!</definedName>
    <definedName name="_9A_21" localSheetId="7">#REF!</definedName>
    <definedName name="_9A_21">#REF!</definedName>
    <definedName name="_9A_22" localSheetId="18">#REF!</definedName>
    <definedName name="_9A_22" localSheetId="20">#REF!</definedName>
    <definedName name="_9A_22" localSheetId="14">#REF!</definedName>
    <definedName name="_9A_22" localSheetId="16">#REF!</definedName>
    <definedName name="_9A_22" localSheetId="11">#REF!</definedName>
    <definedName name="_9A_22" localSheetId="7">#REF!</definedName>
    <definedName name="_9A_22">#REF!</definedName>
    <definedName name="_9A_23" localSheetId="18">#REF!</definedName>
    <definedName name="_9A_23" localSheetId="20">#REF!</definedName>
    <definedName name="_9A_23" localSheetId="14">#REF!</definedName>
    <definedName name="_9A_23" localSheetId="16">#REF!</definedName>
    <definedName name="_9A_23" localSheetId="11">#REF!</definedName>
    <definedName name="_9A_23" localSheetId="7">#REF!</definedName>
    <definedName name="_9A_23">#REF!</definedName>
    <definedName name="_9A_24" localSheetId="18">#REF!</definedName>
    <definedName name="_9A_24" localSheetId="20">#REF!</definedName>
    <definedName name="_9A_24" localSheetId="14">#REF!</definedName>
    <definedName name="_9A_24" localSheetId="16">#REF!</definedName>
    <definedName name="_9A_24" localSheetId="11">#REF!</definedName>
    <definedName name="_9A_24" localSheetId="7">#REF!</definedName>
    <definedName name="_9A_24">#REF!</definedName>
    <definedName name="_9A_25" localSheetId="18">#REF!</definedName>
    <definedName name="_9A_25" localSheetId="20">#REF!</definedName>
    <definedName name="_9A_25" localSheetId="14">#REF!</definedName>
    <definedName name="_9A_25" localSheetId="16">#REF!</definedName>
    <definedName name="_9A_25" localSheetId="11">#REF!</definedName>
    <definedName name="_9A_25" localSheetId="7">#REF!</definedName>
    <definedName name="_9A_25">#REF!</definedName>
    <definedName name="_9A_26" localSheetId="18">#REF!</definedName>
    <definedName name="_9A_26" localSheetId="20">#REF!</definedName>
    <definedName name="_9A_26" localSheetId="14">#REF!</definedName>
    <definedName name="_9A_26" localSheetId="16">#REF!</definedName>
    <definedName name="_9A_26" localSheetId="11">#REF!</definedName>
    <definedName name="_9A_26" localSheetId="7">#REF!</definedName>
    <definedName name="_9A_26">#REF!</definedName>
    <definedName name="_9A_27" localSheetId="18">#REF!</definedName>
    <definedName name="_9A_27" localSheetId="20">#REF!</definedName>
    <definedName name="_9A_27" localSheetId="14">#REF!</definedName>
    <definedName name="_9A_27" localSheetId="16">#REF!</definedName>
    <definedName name="_9A_27" localSheetId="11">#REF!</definedName>
    <definedName name="_9A_27" localSheetId="7">#REF!</definedName>
    <definedName name="_9A_27">#REF!</definedName>
    <definedName name="_9A_28" localSheetId="18">#REF!</definedName>
    <definedName name="_9A_28" localSheetId="20">#REF!</definedName>
    <definedName name="_9A_28" localSheetId="14">#REF!</definedName>
    <definedName name="_9A_28" localSheetId="16">#REF!</definedName>
    <definedName name="_9A_28" localSheetId="11">#REF!</definedName>
    <definedName name="_9A_28" localSheetId="7">#REF!</definedName>
    <definedName name="_9A_28">#REF!</definedName>
    <definedName name="_9A_29" localSheetId="18">#REF!</definedName>
    <definedName name="_9A_29" localSheetId="20">#REF!</definedName>
    <definedName name="_9A_29" localSheetId="14">#REF!</definedName>
    <definedName name="_9A_29" localSheetId="16">#REF!</definedName>
    <definedName name="_9A_29" localSheetId="11">#REF!</definedName>
    <definedName name="_9A_29" localSheetId="7">#REF!</definedName>
    <definedName name="_9A_29">#REF!</definedName>
    <definedName name="_9A_3" localSheetId="18">#REF!</definedName>
    <definedName name="_9A_3" localSheetId="20">#REF!</definedName>
    <definedName name="_9A_3" localSheetId="14">#REF!</definedName>
    <definedName name="_9A_3" localSheetId="16">#REF!</definedName>
    <definedName name="_9A_3" localSheetId="11">#REF!</definedName>
    <definedName name="_9A_3" localSheetId="7">#REF!</definedName>
    <definedName name="_9A_3">#REF!</definedName>
    <definedName name="_9A_30" localSheetId="18">#REF!</definedName>
    <definedName name="_9A_30" localSheetId="20">#REF!</definedName>
    <definedName name="_9A_30" localSheetId="14">#REF!</definedName>
    <definedName name="_9A_30" localSheetId="16">#REF!</definedName>
    <definedName name="_9A_30" localSheetId="11">#REF!</definedName>
    <definedName name="_9A_30" localSheetId="7">#REF!</definedName>
    <definedName name="_9A_30">#REF!</definedName>
    <definedName name="_9A_4" localSheetId="18">#REF!</definedName>
    <definedName name="_9A_4" localSheetId="20">#REF!</definedName>
    <definedName name="_9A_4" localSheetId="14">#REF!</definedName>
    <definedName name="_9A_4" localSheetId="16">#REF!</definedName>
    <definedName name="_9A_4" localSheetId="11">#REF!</definedName>
    <definedName name="_9A_4" localSheetId="7">#REF!</definedName>
    <definedName name="_9A_4">#REF!</definedName>
    <definedName name="_9A_5" localSheetId="18">#REF!</definedName>
    <definedName name="_9A_5" localSheetId="20">#REF!</definedName>
    <definedName name="_9A_5" localSheetId="14">#REF!</definedName>
    <definedName name="_9A_5" localSheetId="16">#REF!</definedName>
    <definedName name="_9A_5" localSheetId="11">#REF!</definedName>
    <definedName name="_9A_5" localSheetId="7">#REF!</definedName>
    <definedName name="_9A_5">#REF!</definedName>
    <definedName name="_9A_6" localSheetId="18">#REF!</definedName>
    <definedName name="_9A_6" localSheetId="20">#REF!</definedName>
    <definedName name="_9A_6" localSheetId="14">#REF!</definedName>
    <definedName name="_9A_6" localSheetId="16">#REF!</definedName>
    <definedName name="_9A_6" localSheetId="11">#REF!</definedName>
    <definedName name="_9A_6" localSheetId="7">#REF!</definedName>
    <definedName name="_9A_6">#REF!</definedName>
    <definedName name="_9A_7" localSheetId="18">#REF!</definedName>
    <definedName name="_9A_7" localSheetId="20">#REF!</definedName>
    <definedName name="_9A_7" localSheetId="14">#REF!</definedName>
    <definedName name="_9A_7" localSheetId="16">#REF!</definedName>
    <definedName name="_9A_7" localSheetId="11">#REF!</definedName>
    <definedName name="_9A_7" localSheetId="7">#REF!</definedName>
    <definedName name="_9A_7">#REF!</definedName>
    <definedName name="_9A_8" localSheetId="18">#REF!</definedName>
    <definedName name="_9A_8" localSheetId="20">#REF!</definedName>
    <definedName name="_9A_8" localSheetId="14">#REF!</definedName>
    <definedName name="_9A_8" localSheetId="16">#REF!</definedName>
    <definedName name="_9A_8" localSheetId="11">#REF!</definedName>
    <definedName name="_9A_8" localSheetId="7">#REF!</definedName>
    <definedName name="_9A_8">#REF!</definedName>
    <definedName name="_9A_9" localSheetId="18">#REF!</definedName>
    <definedName name="_9A_9" localSheetId="20">#REF!</definedName>
    <definedName name="_9A_9" localSheetId="14">#REF!</definedName>
    <definedName name="_9A_9" localSheetId="16">#REF!</definedName>
    <definedName name="_9A_9" localSheetId="11">#REF!</definedName>
    <definedName name="_9A_9" localSheetId="7">#REF!</definedName>
    <definedName name="_9A_9">#REF!</definedName>
    <definedName name="_9B_1" localSheetId="18">#REF!</definedName>
    <definedName name="_9B_1" localSheetId="20">#REF!</definedName>
    <definedName name="_9B_1" localSheetId="14">#REF!</definedName>
    <definedName name="_9B_1" localSheetId="16">#REF!</definedName>
    <definedName name="_9B_1" localSheetId="11">#REF!</definedName>
    <definedName name="_9B_1" localSheetId="7">#REF!</definedName>
    <definedName name="_9B_1">#REF!</definedName>
    <definedName name="_9B_10" localSheetId="18">#REF!</definedName>
    <definedName name="_9B_10" localSheetId="20">#REF!</definedName>
    <definedName name="_9B_10" localSheetId="14">#REF!</definedName>
    <definedName name="_9B_10" localSheetId="16">#REF!</definedName>
    <definedName name="_9B_10" localSheetId="11">#REF!</definedName>
    <definedName name="_9B_10" localSheetId="7">#REF!</definedName>
    <definedName name="_9B_10">#REF!</definedName>
    <definedName name="_9B_11" localSheetId="18">#REF!</definedName>
    <definedName name="_9B_11" localSheetId="20">#REF!</definedName>
    <definedName name="_9B_11" localSheetId="14">#REF!</definedName>
    <definedName name="_9B_11" localSheetId="16">#REF!</definedName>
    <definedName name="_9B_11" localSheetId="11">#REF!</definedName>
    <definedName name="_9B_11" localSheetId="7">#REF!</definedName>
    <definedName name="_9B_11">#REF!</definedName>
    <definedName name="_9B_12" localSheetId="18">#REF!</definedName>
    <definedName name="_9B_12" localSheetId="20">#REF!</definedName>
    <definedName name="_9B_12" localSheetId="14">#REF!</definedName>
    <definedName name="_9B_12" localSheetId="16">#REF!</definedName>
    <definedName name="_9B_12" localSheetId="11">#REF!</definedName>
    <definedName name="_9B_12" localSheetId="7">#REF!</definedName>
    <definedName name="_9B_12">#REF!</definedName>
    <definedName name="_9B_13" localSheetId="18">#REF!</definedName>
    <definedName name="_9B_13" localSheetId="20">#REF!</definedName>
    <definedName name="_9B_13" localSheetId="14">#REF!</definedName>
    <definedName name="_9B_13" localSheetId="16">#REF!</definedName>
    <definedName name="_9B_13" localSheetId="11">#REF!</definedName>
    <definedName name="_9B_13" localSheetId="7">#REF!</definedName>
    <definedName name="_9B_13">#REF!</definedName>
    <definedName name="_9B_14" localSheetId="18">#REF!</definedName>
    <definedName name="_9B_14" localSheetId="20">#REF!</definedName>
    <definedName name="_9B_14" localSheetId="14">#REF!</definedName>
    <definedName name="_9B_14" localSheetId="16">#REF!</definedName>
    <definedName name="_9B_14" localSheetId="11">#REF!</definedName>
    <definedName name="_9B_14" localSheetId="7">#REF!</definedName>
    <definedName name="_9B_14">#REF!</definedName>
    <definedName name="_9B_15" localSheetId="18">#REF!</definedName>
    <definedName name="_9B_15" localSheetId="20">#REF!</definedName>
    <definedName name="_9B_15" localSheetId="14">#REF!</definedName>
    <definedName name="_9B_15" localSheetId="16">#REF!</definedName>
    <definedName name="_9B_15" localSheetId="11">#REF!</definedName>
    <definedName name="_9B_15" localSheetId="7">#REF!</definedName>
    <definedName name="_9B_15">#REF!</definedName>
    <definedName name="_9B_16" localSheetId="18">#REF!</definedName>
    <definedName name="_9B_16" localSheetId="20">#REF!</definedName>
    <definedName name="_9B_16" localSheetId="14">#REF!</definedName>
    <definedName name="_9B_16" localSheetId="16">#REF!</definedName>
    <definedName name="_9B_16" localSheetId="11">#REF!</definedName>
    <definedName name="_9B_16" localSheetId="7">#REF!</definedName>
    <definedName name="_9B_16">#REF!</definedName>
    <definedName name="_9B_17" localSheetId="18">#REF!</definedName>
    <definedName name="_9B_17" localSheetId="20">#REF!</definedName>
    <definedName name="_9B_17" localSheetId="14">#REF!</definedName>
    <definedName name="_9B_17" localSheetId="16">#REF!</definedName>
    <definedName name="_9B_17" localSheetId="11">#REF!</definedName>
    <definedName name="_9B_17" localSheetId="7">#REF!</definedName>
    <definedName name="_9B_17">#REF!</definedName>
    <definedName name="_9B_18" localSheetId="18">#REF!</definedName>
    <definedName name="_9B_18" localSheetId="20">#REF!</definedName>
    <definedName name="_9B_18" localSheetId="14">#REF!</definedName>
    <definedName name="_9B_18" localSheetId="16">#REF!</definedName>
    <definedName name="_9B_18" localSheetId="11">#REF!</definedName>
    <definedName name="_9B_18" localSheetId="7">#REF!</definedName>
    <definedName name="_9B_18">#REF!</definedName>
    <definedName name="_9B_19" localSheetId="18">#REF!</definedName>
    <definedName name="_9B_19" localSheetId="20">#REF!</definedName>
    <definedName name="_9B_19" localSheetId="14">#REF!</definedName>
    <definedName name="_9B_19" localSheetId="16">#REF!</definedName>
    <definedName name="_9B_19" localSheetId="11">#REF!</definedName>
    <definedName name="_9B_19" localSheetId="7">#REF!</definedName>
    <definedName name="_9B_19">#REF!</definedName>
    <definedName name="_9B_2" localSheetId="18">#REF!</definedName>
    <definedName name="_9B_2" localSheetId="20">#REF!</definedName>
    <definedName name="_9B_2" localSheetId="14">#REF!</definedName>
    <definedName name="_9B_2" localSheetId="16">#REF!</definedName>
    <definedName name="_9B_2" localSheetId="11">#REF!</definedName>
    <definedName name="_9B_2" localSheetId="7">#REF!</definedName>
    <definedName name="_9B_2">#REF!</definedName>
    <definedName name="_9B_20" localSheetId="18">#REF!</definedName>
    <definedName name="_9B_20" localSheetId="20">#REF!</definedName>
    <definedName name="_9B_20" localSheetId="14">#REF!</definedName>
    <definedName name="_9B_20" localSheetId="16">#REF!</definedName>
    <definedName name="_9B_20" localSheetId="11">#REF!</definedName>
    <definedName name="_9B_20" localSheetId="7">#REF!</definedName>
    <definedName name="_9B_20">#REF!</definedName>
    <definedName name="_9B_21" localSheetId="18">#REF!</definedName>
    <definedName name="_9B_21" localSheetId="20">#REF!</definedName>
    <definedName name="_9B_21" localSheetId="14">#REF!</definedName>
    <definedName name="_9B_21" localSheetId="16">#REF!</definedName>
    <definedName name="_9B_21" localSheetId="11">#REF!</definedName>
    <definedName name="_9B_21" localSheetId="7">#REF!</definedName>
    <definedName name="_9B_21">#REF!</definedName>
    <definedName name="_9B_22" localSheetId="18">#REF!</definedName>
    <definedName name="_9B_22" localSheetId="20">#REF!</definedName>
    <definedName name="_9B_22" localSheetId="14">#REF!</definedName>
    <definedName name="_9B_22" localSheetId="16">#REF!</definedName>
    <definedName name="_9B_22" localSheetId="11">#REF!</definedName>
    <definedName name="_9B_22" localSheetId="7">#REF!</definedName>
    <definedName name="_9B_22">#REF!</definedName>
    <definedName name="_9B_23" localSheetId="18">#REF!</definedName>
    <definedName name="_9B_23" localSheetId="20">#REF!</definedName>
    <definedName name="_9B_23" localSheetId="14">#REF!</definedName>
    <definedName name="_9B_23" localSheetId="16">#REF!</definedName>
    <definedName name="_9B_23" localSheetId="11">#REF!</definedName>
    <definedName name="_9B_23" localSheetId="7">#REF!</definedName>
    <definedName name="_9B_23">#REF!</definedName>
    <definedName name="_9B_24" localSheetId="18">#REF!</definedName>
    <definedName name="_9B_24" localSheetId="20">#REF!</definedName>
    <definedName name="_9B_24" localSheetId="14">#REF!</definedName>
    <definedName name="_9B_24" localSheetId="16">#REF!</definedName>
    <definedName name="_9B_24" localSheetId="11">#REF!</definedName>
    <definedName name="_9B_24" localSheetId="7">#REF!</definedName>
    <definedName name="_9B_24">#REF!</definedName>
    <definedName name="_9B_25" localSheetId="18">#REF!</definedName>
    <definedName name="_9B_25" localSheetId="20">#REF!</definedName>
    <definedName name="_9B_25" localSheetId="14">#REF!</definedName>
    <definedName name="_9B_25" localSheetId="16">#REF!</definedName>
    <definedName name="_9B_25" localSheetId="11">#REF!</definedName>
    <definedName name="_9B_25" localSheetId="7">#REF!</definedName>
    <definedName name="_9B_25">#REF!</definedName>
    <definedName name="_9B_26" localSheetId="18">#REF!</definedName>
    <definedName name="_9B_26" localSheetId="20">#REF!</definedName>
    <definedName name="_9B_26" localSheetId="14">#REF!</definedName>
    <definedName name="_9B_26" localSheetId="16">#REF!</definedName>
    <definedName name="_9B_26" localSheetId="11">#REF!</definedName>
    <definedName name="_9B_26" localSheetId="7">#REF!</definedName>
    <definedName name="_9B_26">#REF!</definedName>
    <definedName name="_9B_27" localSheetId="18">#REF!</definedName>
    <definedName name="_9B_27" localSheetId="20">#REF!</definedName>
    <definedName name="_9B_27" localSheetId="14">#REF!</definedName>
    <definedName name="_9B_27" localSheetId="16">#REF!</definedName>
    <definedName name="_9B_27" localSheetId="11">#REF!</definedName>
    <definedName name="_9B_27" localSheetId="7">#REF!</definedName>
    <definedName name="_9B_27">#REF!</definedName>
    <definedName name="_9B_28" localSheetId="18">#REF!</definedName>
    <definedName name="_9B_28" localSheetId="20">#REF!</definedName>
    <definedName name="_9B_28" localSheetId="14">#REF!</definedName>
    <definedName name="_9B_28" localSheetId="16">#REF!</definedName>
    <definedName name="_9B_28" localSheetId="11">#REF!</definedName>
    <definedName name="_9B_28" localSheetId="7">#REF!</definedName>
    <definedName name="_9B_28">#REF!</definedName>
    <definedName name="_9B_29" localSheetId="18">#REF!</definedName>
    <definedName name="_9B_29" localSheetId="20">#REF!</definedName>
    <definedName name="_9B_29" localSheetId="14">#REF!</definedName>
    <definedName name="_9B_29" localSheetId="16">#REF!</definedName>
    <definedName name="_9B_29" localSheetId="11">#REF!</definedName>
    <definedName name="_9B_29" localSheetId="7">#REF!</definedName>
    <definedName name="_9B_29">#REF!</definedName>
    <definedName name="_9B_3" localSheetId="18">#REF!</definedName>
    <definedName name="_9B_3" localSheetId="20">#REF!</definedName>
    <definedName name="_9B_3" localSheetId="14">#REF!</definedName>
    <definedName name="_9B_3" localSheetId="16">#REF!</definedName>
    <definedName name="_9B_3" localSheetId="11">#REF!</definedName>
    <definedName name="_9B_3" localSheetId="7">#REF!</definedName>
    <definedName name="_9B_3">#REF!</definedName>
    <definedName name="_9B_30" localSheetId="18">#REF!</definedName>
    <definedName name="_9B_30" localSheetId="20">#REF!</definedName>
    <definedName name="_9B_30" localSheetId="14">#REF!</definedName>
    <definedName name="_9B_30" localSheetId="16">#REF!</definedName>
    <definedName name="_9B_30" localSheetId="11">#REF!</definedName>
    <definedName name="_9B_30" localSheetId="7">#REF!</definedName>
    <definedName name="_9B_30">#REF!</definedName>
    <definedName name="_9B_4" localSheetId="18">#REF!</definedName>
    <definedName name="_9B_4" localSheetId="20">#REF!</definedName>
    <definedName name="_9B_4" localSheetId="14">#REF!</definedName>
    <definedName name="_9B_4" localSheetId="16">#REF!</definedName>
    <definedName name="_9B_4" localSheetId="11">#REF!</definedName>
    <definedName name="_9B_4" localSheetId="7">#REF!</definedName>
    <definedName name="_9B_4">#REF!</definedName>
    <definedName name="_9B_5" localSheetId="18">#REF!</definedName>
    <definedName name="_9B_5" localSheetId="20">#REF!</definedName>
    <definedName name="_9B_5" localSheetId="14">#REF!</definedName>
    <definedName name="_9B_5" localSheetId="16">#REF!</definedName>
    <definedName name="_9B_5" localSheetId="11">#REF!</definedName>
    <definedName name="_9B_5" localSheetId="7">#REF!</definedName>
    <definedName name="_9B_5">#REF!</definedName>
    <definedName name="_9B_6" localSheetId="18">#REF!</definedName>
    <definedName name="_9B_6" localSheetId="20">#REF!</definedName>
    <definedName name="_9B_6" localSheetId="14">#REF!</definedName>
    <definedName name="_9B_6" localSheetId="16">#REF!</definedName>
    <definedName name="_9B_6" localSheetId="11">#REF!</definedName>
    <definedName name="_9B_6" localSheetId="7">#REF!</definedName>
    <definedName name="_9B_6">#REF!</definedName>
    <definedName name="_9B_7" localSheetId="18">#REF!</definedName>
    <definedName name="_9B_7" localSheetId="20">#REF!</definedName>
    <definedName name="_9B_7" localSheetId="14">#REF!</definedName>
    <definedName name="_9B_7" localSheetId="16">#REF!</definedName>
    <definedName name="_9B_7" localSheetId="11">#REF!</definedName>
    <definedName name="_9B_7" localSheetId="7">#REF!</definedName>
    <definedName name="_9B_7">#REF!</definedName>
    <definedName name="_9B_8" localSheetId="18">#REF!</definedName>
    <definedName name="_9B_8" localSheetId="20">#REF!</definedName>
    <definedName name="_9B_8" localSheetId="14">#REF!</definedName>
    <definedName name="_9B_8" localSheetId="16">#REF!</definedName>
    <definedName name="_9B_8" localSheetId="11">#REF!</definedName>
    <definedName name="_9B_8" localSheetId="7">#REF!</definedName>
    <definedName name="_9B_8">#REF!</definedName>
    <definedName name="_9B_9" localSheetId="18">#REF!</definedName>
    <definedName name="_9B_9" localSheetId="20">#REF!</definedName>
    <definedName name="_9B_9" localSheetId="14">#REF!</definedName>
    <definedName name="_9B_9" localSheetId="16">#REF!</definedName>
    <definedName name="_9B_9" localSheetId="11">#REF!</definedName>
    <definedName name="_9B_9" localSheetId="7">#REF!</definedName>
    <definedName name="_9B_9">#REF!</definedName>
    <definedName name="_9b2_" localSheetId="18">#REF!</definedName>
    <definedName name="_9b2_" localSheetId="20">#REF!</definedName>
    <definedName name="_9b2_" localSheetId="14">#REF!</definedName>
    <definedName name="_9b2_" localSheetId="16">#REF!</definedName>
    <definedName name="_9b2_" localSheetId="11">#REF!</definedName>
    <definedName name="_9b2_" localSheetId="7">#REF!</definedName>
    <definedName name="_9b2_">#REF!</definedName>
    <definedName name="_9C_1" localSheetId="18">#REF!</definedName>
    <definedName name="_9C_1" localSheetId="20">#REF!</definedName>
    <definedName name="_9C_1" localSheetId="14">#REF!</definedName>
    <definedName name="_9C_1" localSheetId="16">#REF!</definedName>
    <definedName name="_9C_1" localSheetId="11">#REF!</definedName>
    <definedName name="_9C_1" localSheetId="7">#REF!</definedName>
    <definedName name="_9C_1">#REF!</definedName>
    <definedName name="_9C_10" localSheetId="18">#REF!</definedName>
    <definedName name="_9C_10" localSheetId="20">#REF!</definedName>
    <definedName name="_9C_10" localSheetId="14">#REF!</definedName>
    <definedName name="_9C_10" localSheetId="16">#REF!</definedName>
    <definedName name="_9C_10" localSheetId="11">#REF!</definedName>
    <definedName name="_9C_10" localSheetId="7">#REF!</definedName>
    <definedName name="_9C_10">#REF!</definedName>
    <definedName name="_9C_11" localSheetId="18">#REF!</definedName>
    <definedName name="_9C_11" localSheetId="20">#REF!</definedName>
    <definedName name="_9C_11" localSheetId="14">#REF!</definedName>
    <definedName name="_9C_11" localSheetId="16">#REF!</definedName>
    <definedName name="_9C_11" localSheetId="11">#REF!</definedName>
    <definedName name="_9C_11" localSheetId="7">#REF!</definedName>
    <definedName name="_9C_11">#REF!</definedName>
    <definedName name="_9C_12" localSheetId="18">#REF!</definedName>
    <definedName name="_9C_12" localSheetId="20">#REF!</definedName>
    <definedName name="_9C_12" localSheetId="14">#REF!</definedName>
    <definedName name="_9C_12" localSheetId="16">#REF!</definedName>
    <definedName name="_9C_12" localSheetId="11">#REF!</definedName>
    <definedName name="_9C_12" localSheetId="7">#REF!</definedName>
    <definedName name="_9C_12">#REF!</definedName>
    <definedName name="_9C_13" localSheetId="18">#REF!</definedName>
    <definedName name="_9C_13" localSheetId="20">#REF!</definedName>
    <definedName name="_9C_13" localSheetId="14">#REF!</definedName>
    <definedName name="_9C_13" localSheetId="16">#REF!</definedName>
    <definedName name="_9C_13" localSheetId="11">#REF!</definedName>
    <definedName name="_9C_13" localSheetId="7">#REF!</definedName>
    <definedName name="_9C_13">#REF!</definedName>
    <definedName name="_9C_14" localSheetId="18">#REF!</definedName>
    <definedName name="_9C_14" localSheetId="20">#REF!</definedName>
    <definedName name="_9C_14" localSheetId="14">#REF!</definedName>
    <definedName name="_9C_14" localSheetId="16">#REF!</definedName>
    <definedName name="_9C_14" localSheetId="11">#REF!</definedName>
    <definedName name="_9C_14" localSheetId="7">#REF!</definedName>
    <definedName name="_9C_14">#REF!</definedName>
    <definedName name="_9C_15" localSheetId="18">#REF!</definedName>
    <definedName name="_9C_15" localSheetId="20">#REF!</definedName>
    <definedName name="_9C_15" localSheetId="14">#REF!</definedName>
    <definedName name="_9C_15" localSheetId="16">#REF!</definedName>
    <definedName name="_9C_15" localSheetId="11">#REF!</definedName>
    <definedName name="_9C_15" localSheetId="7">#REF!</definedName>
    <definedName name="_9C_15">#REF!</definedName>
    <definedName name="_9C_16" localSheetId="18">#REF!</definedName>
    <definedName name="_9C_16" localSheetId="20">#REF!</definedName>
    <definedName name="_9C_16" localSheetId="14">#REF!</definedName>
    <definedName name="_9C_16" localSheetId="16">#REF!</definedName>
    <definedName name="_9C_16" localSheetId="11">#REF!</definedName>
    <definedName name="_9C_16" localSheetId="7">#REF!</definedName>
    <definedName name="_9C_16">#REF!</definedName>
    <definedName name="_9C_17" localSheetId="18">#REF!</definedName>
    <definedName name="_9C_17" localSheetId="20">#REF!</definedName>
    <definedName name="_9C_17" localSheetId="14">#REF!</definedName>
    <definedName name="_9C_17" localSheetId="16">#REF!</definedName>
    <definedName name="_9C_17" localSheetId="11">#REF!</definedName>
    <definedName name="_9C_17" localSheetId="7">#REF!</definedName>
    <definedName name="_9C_17">#REF!</definedName>
    <definedName name="_9C_18" localSheetId="18">#REF!</definedName>
    <definedName name="_9C_18" localSheetId="20">#REF!</definedName>
    <definedName name="_9C_18" localSheetId="14">#REF!</definedName>
    <definedName name="_9C_18" localSheetId="16">#REF!</definedName>
    <definedName name="_9C_18" localSheetId="11">#REF!</definedName>
    <definedName name="_9C_18" localSheetId="7">#REF!</definedName>
    <definedName name="_9C_18">#REF!</definedName>
    <definedName name="_9C_19" localSheetId="18">#REF!</definedName>
    <definedName name="_9C_19" localSheetId="20">#REF!</definedName>
    <definedName name="_9C_19" localSheetId="14">#REF!</definedName>
    <definedName name="_9C_19" localSheetId="16">#REF!</definedName>
    <definedName name="_9C_19" localSheetId="11">#REF!</definedName>
    <definedName name="_9C_19" localSheetId="7">#REF!</definedName>
    <definedName name="_9C_19">#REF!</definedName>
    <definedName name="_9C_2" localSheetId="18">#REF!</definedName>
    <definedName name="_9C_2" localSheetId="20">#REF!</definedName>
    <definedName name="_9C_2" localSheetId="14">#REF!</definedName>
    <definedName name="_9C_2" localSheetId="16">#REF!</definedName>
    <definedName name="_9C_2" localSheetId="11">#REF!</definedName>
    <definedName name="_9C_2" localSheetId="7">#REF!</definedName>
    <definedName name="_9C_2">#REF!</definedName>
    <definedName name="_9C_20" localSheetId="18">#REF!</definedName>
    <definedName name="_9C_20" localSheetId="20">#REF!</definedName>
    <definedName name="_9C_20" localSheetId="14">#REF!</definedName>
    <definedName name="_9C_20" localSheetId="16">#REF!</definedName>
    <definedName name="_9C_20" localSheetId="11">#REF!</definedName>
    <definedName name="_9C_20" localSheetId="7">#REF!</definedName>
    <definedName name="_9C_20">#REF!</definedName>
    <definedName name="_9C_21" localSheetId="18">#REF!</definedName>
    <definedName name="_9C_21" localSheetId="20">#REF!</definedName>
    <definedName name="_9C_21" localSheetId="14">#REF!</definedName>
    <definedName name="_9C_21" localSheetId="16">#REF!</definedName>
    <definedName name="_9C_21" localSheetId="11">#REF!</definedName>
    <definedName name="_9C_21" localSheetId="7">#REF!</definedName>
    <definedName name="_9C_21">#REF!</definedName>
    <definedName name="_9C_22" localSheetId="18">#REF!</definedName>
    <definedName name="_9C_22" localSheetId="20">#REF!</definedName>
    <definedName name="_9C_22" localSheetId="14">#REF!</definedName>
    <definedName name="_9C_22" localSheetId="16">#REF!</definedName>
    <definedName name="_9C_22" localSheetId="11">#REF!</definedName>
    <definedName name="_9C_22" localSheetId="7">#REF!</definedName>
    <definedName name="_9C_22">#REF!</definedName>
    <definedName name="_9C_23" localSheetId="18">#REF!</definedName>
    <definedName name="_9C_23" localSheetId="20">#REF!</definedName>
    <definedName name="_9C_23" localSheetId="14">#REF!</definedName>
    <definedName name="_9C_23" localSheetId="16">#REF!</definedName>
    <definedName name="_9C_23" localSheetId="11">#REF!</definedName>
    <definedName name="_9C_23" localSheetId="7">#REF!</definedName>
    <definedName name="_9C_23">#REF!</definedName>
    <definedName name="_9C_24" localSheetId="18">#REF!</definedName>
    <definedName name="_9C_24" localSheetId="20">#REF!</definedName>
    <definedName name="_9C_24" localSheetId="14">#REF!</definedName>
    <definedName name="_9C_24" localSheetId="16">#REF!</definedName>
    <definedName name="_9C_24" localSheetId="11">#REF!</definedName>
    <definedName name="_9C_24" localSheetId="7">#REF!</definedName>
    <definedName name="_9C_24">#REF!</definedName>
    <definedName name="_9C_25" localSheetId="18">#REF!</definedName>
    <definedName name="_9C_25" localSheetId="20">#REF!</definedName>
    <definedName name="_9C_25" localSheetId="14">#REF!</definedName>
    <definedName name="_9C_25" localSheetId="16">#REF!</definedName>
    <definedName name="_9C_25" localSheetId="11">#REF!</definedName>
    <definedName name="_9C_25" localSheetId="7">#REF!</definedName>
    <definedName name="_9C_25">#REF!</definedName>
    <definedName name="_9C_26" localSheetId="18">#REF!</definedName>
    <definedName name="_9C_26" localSheetId="20">#REF!</definedName>
    <definedName name="_9C_26" localSheetId="14">#REF!</definedName>
    <definedName name="_9C_26" localSheetId="16">#REF!</definedName>
    <definedName name="_9C_26" localSheetId="11">#REF!</definedName>
    <definedName name="_9C_26" localSheetId="7">#REF!</definedName>
    <definedName name="_9C_26">#REF!</definedName>
    <definedName name="_9C_27" localSheetId="18">#REF!</definedName>
    <definedName name="_9C_27" localSheetId="20">#REF!</definedName>
    <definedName name="_9C_27" localSheetId="14">#REF!</definedName>
    <definedName name="_9C_27" localSheetId="16">#REF!</definedName>
    <definedName name="_9C_27" localSheetId="11">#REF!</definedName>
    <definedName name="_9C_27" localSheetId="7">#REF!</definedName>
    <definedName name="_9C_27">#REF!</definedName>
    <definedName name="_9C_28" localSheetId="18">#REF!</definedName>
    <definedName name="_9C_28" localSheetId="20">#REF!</definedName>
    <definedName name="_9C_28" localSheetId="14">#REF!</definedName>
    <definedName name="_9C_28" localSheetId="16">#REF!</definedName>
    <definedName name="_9C_28" localSheetId="11">#REF!</definedName>
    <definedName name="_9C_28" localSheetId="7">#REF!</definedName>
    <definedName name="_9C_28">#REF!</definedName>
    <definedName name="_9C_29" localSheetId="18">#REF!</definedName>
    <definedName name="_9C_29" localSheetId="20">#REF!</definedName>
    <definedName name="_9C_29" localSheetId="14">#REF!</definedName>
    <definedName name="_9C_29" localSheetId="16">#REF!</definedName>
    <definedName name="_9C_29" localSheetId="11">#REF!</definedName>
    <definedName name="_9C_29" localSheetId="7">#REF!</definedName>
    <definedName name="_9C_29">#REF!</definedName>
    <definedName name="_9C_3" localSheetId="18">#REF!</definedName>
    <definedName name="_9C_3" localSheetId="20">#REF!</definedName>
    <definedName name="_9C_3" localSheetId="14">#REF!</definedName>
    <definedName name="_9C_3" localSheetId="16">#REF!</definedName>
    <definedName name="_9C_3" localSheetId="11">#REF!</definedName>
    <definedName name="_9C_3" localSheetId="7">#REF!</definedName>
    <definedName name="_9C_3">#REF!</definedName>
    <definedName name="_9C_30" localSheetId="18">#REF!</definedName>
    <definedName name="_9C_30" localSheetId="20">#REF!</definedName>
    <definedName name="_9C_30" localSheetId="14">#REF!</definedName>
    <definedName name="_9C_30" localSheetId="16">#REF!</definedName>
    <definedName name="_9C_30" localSheetId="11">#REF!</definedName>
    <definedName name="_9C_30" localSheetId="7">#REF!</definedName>
    <definedName name="_9C_30">#REF!</definedName>
    <definedName name="_9C_4" localSheetId="18">#REF!</definedName>
    <definedName name="_9C_4" localSheetId="20">#REF!</definedName>
    <definedName name="_9C_4" localSheetId="14">#REF!</definedName>
    <definedName name="_9C_4" localSheetId="16">#REF!</definedName>
    <definedName name="_9C_4" localSheetId="11">#REF!</definedName>
    <definedName name="_9C_4" localSheetId="7">#REF!</definedName>
    <definedName name="_9C_4">#REF!</definedName>
    <definedName name="_9C_5" localSheetId="18">#REF!</definedName>
    <definedName name="_9C_5" localSheetId="20">#REF!</definedName>
    <definedName name="_9C_5" localSheetId="14">#REF!</definedName>
    <definedName name="_9C_5" localSheetId="16">#REF!</definedName>
    <definedName name="_9C_5" localSheetId="11">#REF!</definedName>
    <definedName name="_9C_5" localSheetId="7">#REF!</definedName>
    <definedName name="_9C_5">#REF!</definedName>
    <definedName name="_9C_6" localSheetId="18">#REF!</definedName>
    <definedName name="_9C_6" localSheetId="20">#REF!</definedName>
    <definedName name="_9C_6" localSheetId="14">#REF!</definedName>
    <definedName name="_9C_6" localSheetId="16">#REF!</definedName>
    <definedName name="_9C_6" localSheetId="11">#REF!</definedName>
    <definedName name="_9C_6" localSheetId="7">#REF!</definedName>
    <definedName name="_9C_6">#REF!</definedName>
    <definedName name="_9C_7" localSheetId="18">#REF!</definedName>
    <definedName name="_9C_7" localSheetId="20">#REF!</definedName>
    <definedName name="_9C_7" localSheetId="14">#REF!</definedName>
    <definedName name="_9C_7" localSheetId="16">#REF!</definedName>
    <definedName name="_9C_7" localSheetId="11">#REF!</definedName>
    <definedName name="_9C_7" localSheetId="7">#REF!</definedName>
    <definedName name="_9C_7">#REF!</definedName>
    <definedName name="_9C_8" localSheetId="18">#REF!</definedName>
    <definedName name="_9C_8" localSheetId="20">#REF!</definedName>
    <definedName name="_9C_8" localSheetId="14">#REF!</definedName>
    <definedName name="_9C_8" localSheetId="16">#REF!</definedName>
    <definedName name="_9C_8" localSheetId="11">#REF!</definedName>
    <definedName name="_9C_8" localSheetId="7">#REF!</definedName>
    <definedName name="_9C_8">#REF!</definedName>
    <definedName name="_9C_9" localSheetId="18">#REF!</definedName>
    <definedName name="_9C_9" localSheetId="20">#REF!</definedName>
    <definedName name="_9C_9" localSheetId="14">#REF!</definedName>
    <definedName name="_9C_9" localSheetId="16">#REF!</definedName>
    <definedName name="_9C_9" localSheetId="11">#REF!</definedName>
    <definedName name="_9C_9" localSheetId="7">#REF!</definedName>
    <definedName name="_9C_9">#REF!</definedName>
    <definedName name="_9G_0Extr" localSheetId="18">#REF!</definedName>
    <definedName name="_9G_0Extr" localSheetId="20">#REF!</definedName>
    <definedName name="_9G_0Extr" localSheetId="14">#REF!</definedName>
    <definedName name="_9G_0Extr" localSheetId="16">#REF!</definedName>
    <definedName name="_9G_0Extr" localSheetId="11">#REF!</definedName>
    <definedName name="_9G_0Extr" localSheetId="7">#REF!</definedName>
    <definedName name="_9G_0Extr">#REF!</definedName>
    <definedName name="_a" localSheetId="6">#N/A</definedName>
    <definedName name="_a" localSheetId="8">#N/A</definedName>
    <definedName name="_a" localSheetId="10">#N/A</definedName>
    <definedName name="_a" localSheetId="13">#N/A</definedName>
    <definedName name="_a" localSheetId="15">#N/A</definedName>
    <definedName name="_a" localSheetId="17">#N/A</definedName>
    <definedName name="_a" localSheetId="19">#N/A</definedName>
    <definedName name="_A" localSheetId="18">#REF!</definedName>
    <definedName name="_a" localSheetId="12">#N/A</definedName>
    <definedName name="_A" localSheetId="20">#REF!</definedName>
    <definedName name="_A" localSheetId="14">#REF!</definedName>
    <definedName name="_a" localSheetId="16">#N/A</definedName>
    <definedName name="_a" localSheetId="5">#N/A</definedName>
    <definedName name="_A" localSheetId="11">#REF!</definedName>
    <definedName name="_A" localSheetId="7">#REF!</definedName>
    <definedName name="_a" localSheetId="9">#N/A</definedName>
    <definedName name="_A">#REF!</definedName>
    <definedName name="_A01" localSheetId="18">#REF!</definedName>
    <definedName name="_A01" localSheetId="20">#REF!</definedName>
    <definedName name="_A01" localSheetId="14">#REF!</definedName>
    <definedName name="_A01" localSheetId="16">#REF!</definedName>
    <definedName name="_A01" localSheetId="11">#REF!</definedName>
    <definedName name="_A01" localSheetId="7">#REF!</definedName>
    <definedName name="_A01">#REF!</definedName>
    <definedName name="_A02" localSheetId="18">#REF!</definedName>
    <definedName name="_A02" localSheetId="20">#REF!</definedName>
    <definedName name="_A02" localSheetId="14">#REF!</definedName>
    <definedName name="_A02" localSheetId="16">#REF!</definedName>
    <definedName name="_A02" localSheetId="11">#REF!</definedName>
    <definedName name="_A02" localSheetId="7">#REF!</definedName>
    <definedName name="_A02">#REF!</definedName>
    <definedName name="_A03" localSheetId="18">#REF!</definedName>
    <definedName name="_A03" localSheetId="20">#REF!</definedName>
    <definedName name="_A03" localSheetId="14">#REF!</definedName>
    <definedName name="_A03" localSheetId="16">#REF!</definedName>
    <definedName name="_A03" localSheetId="11">#REF!</definedName>
    <definedName name="_A03" localSheetId="7">#REF!</definedName>
    <definedName name="_A03">#REF!</definedName>
    <definedName name="_A04" localSheetId="18">#REF!</definedName>
    <definedName name="_A04" localSheetId="20">#REF!</definedName>
    <definedName name="_A04" localSheetId="14">#REF!</definedName>
    <definedName name="_A04" localSheetId="16">#REF!</definedName>
    <definedName name="_A04" localSheetId="11">#REF!</definedName>
    <definedName name="_A04" localSheetId="7">#REF!</definedName>
    <definedName name="_A04">#REF!</definedName>
    <definedName name="_A05" localSheetId="18">#REF!</definedName>
    <definedName name="_A05" localSheetId="20">#REF!</definedName>
    <definedName name="_A05" localSheetId="14">#REF!</definedName>
    <definedName name="_A05" localSheetId="16">#REF!</definedName>
    <definedName name="_A05" localSheetId="11">#REF!</definedName>
    <definedName name="_A05" localSheetId="7">#REF!</definedName>
    <definedName name="_A05">#REF!</definedName>
    <definedName name="_a1" localSheetId="6">'[17]1호맨홀토공'!$R$12</definedName>
    <definedName name="_a1" localSheetId="8">'[17]1호맨홀토공'!$R$12</definedName>
    <definedName name="_a1" localSheetId="10">'[17]1호맨홀토공'!$R$12</definedName>
    <definedName name="_a1" localSheetId="13">'[17]1호맨홀토공'!$R$12</definedName>
    <definedName name="_a1" localSheetId="15">'[17]1호맨홀토공'!$R$12</definedName>
    <definedName name="_a1" localSheetId="17">'[17]1호맨홀토공'!$R$12</definedName>
    <definedName name="_a1" localSheetId="19">'[17]1호맨홀토공'!$R$12</definedName>
    <definedName name="_A1" localSheetId="18">#REF!</definedName>
    <definedName name="_a1" localSheetId="12">'[17]1호맨홀토공'!$R$12</definedName>
    <definedName name="_A1" localSheetId="20">#REF!</definedName>
    <definedName name="_A1" localSheetId="14">#REF!</definedName>
    <definedName name="_a1" localSheetId="16">'[17]1호맨홀토공'!$R$12</definedName>
    <definedName name="_a1" localSheetId="5">'[17]1호맨홀토공'!$R$12</definedName>
    <definedName name="_A1" localSheetId="11">#REF!</definedName>
    <definedName name="_A1" localSheetId="7">#REF!</definedName>
    <definedName name="_a1" localSheetId="9">'[17]1호맨홀토공'!$R$12</definedName>
    <definedName name="_A1">#REF!</definedName>
    <definedName name="_A100000" localSheetId="18">#REF!</definedName>
    <definedName name="_A100000" localSheetId="20">#REF!</definedName>
    <definedName name="_A100000" localSheetId="14">#REF!</definedName>
    <definedName name="_A100000" localSheetId="16">#REF!</definedName>
    <definedName name="_A100000" localSheetId="11">#REF!</definedName>
    <definedName name="_A100000" localSheetId="7">#REF!</definedName>
    <definedName name="_A100000">#REF!</definedName>
    <definedName name="_A183154" localSheetId="18">#REF!</definedName>
    <definedName name="_A183154" localSheetId="20">#REF!</definedName>
    <definedName name="_A183154" localSheetId="14">#REF!</definedName>
    <definedName name="_A183154" localSheetId="16">#REF!</definedName>
    <definedName name="_A183154" localSheetId="11">#REF!</definedName>
    <definedName name="_A183154" localSheetId="7">#REF!</definedName>
    <definedName name="_A183154">#REF!</definedName>
    <definedName name="_A66000" localSheetId="3">#REF!</definedName>
    <definedName name="_A66000" localSheetId="6">#REF!</definedName>
    <definedName name="_A66000" localSheetId="8">#REF!</definedName>
    <definedName name="_A66000" localSheetId="10">#REF!</definedName>
    <definedName name="_A66000" localSheetId="18">#REF!</definedName>
    <definedName name="_A66000" localSheetId="20">#REF!</definedName>
    <definedName name="_A66000" localSheetId="14">#REF!</definedName>
    <definedName name="_A66000" localSheetId="16">#REF!</definedName>
    <definedName name="_A66000" localSheetId="11">#REF!</definedName>
    <definedName name="_A66000" localSheetId="7">#REF!</definedName>
    <definedName name="_A66000" localSheetId="9">#REF!</definedName>
    <definedName name="_A66000">#REF!</definedName>
    <definedName name="_A66632" localSheetId="3">#REF!</definedName>
    <definedName name="_A66632" localSheetId="6">#REF!</definedName>
    <definedName name="_A66632" localSheetId="8">#REF!</definedName>
    <definedName name="_A66632" localSheetId="10">#REF!</definedName>
    <definedName name="_A66632" localSheetId="18">#REF!</definedName>
    <definedName name="_A66632" localSheetId="20">#REF!</definedName>
    <definedName name="_A66632" localSheetId="14">#REF!</definedName>
    <definedName name="_A66632" localSheetId="16">#REF!</definedName>
    <definedName name="_A66632" localSheetId="11">#REF!</definedName>
    <definedName name="_A66632" localSheetId="7">#REF!</definedName>
    <definedName name="_A66632" localSheetId="9">#REF!</definedName>
    <definedName name="_A66632">#REF!</definedName>
    <definedName name="_A69999" localSheetId="18">#REF!</definedName>
    <definedName name="_A69999" localSheetId="20">#REF!</definedName>
    <definedName name="_A69999" localSheetId="14">#REF!</definedName>
    <definedName name="_A69999" localSheetId="16">#REF!</definedName>
    <definedName name="_A69999" localSheetId="11">#REF!</definedName>
    <definedName name="_A69999" localSheetId="7">#REF!</definedName>
    <definedName name="_A69999">#REF!</definedName>
    <definedName name="_A99999" localSheetId="18">#REF!</definedName>
    <definedName name="_A99999" localSheetId="20">#REF!</definedName>
    <definedName name="_A99999" localSheetId="14">#REF!</definedName>
    <definedName name="_A99999" localSheetId="16">#REF!</definedName>
    <definedName name="_A99999" localSheetId="11">#REF!</definedName>
    <definedName name="_A99999" localSheetId="7">#REF!</definedName>
    <definedName name="_A99999">#REF!</definedName>
    <definedName name="_AA158221" localSheetId="18">#REF!</definedName>
    <definedName name="_AA158221" localSheetId="20">#REF!</definedName>
    <definedName name="_AA158221" localSheetId="14">#REF!</definedName>
    <definedName name="_AA158221" localSheetId="16">#REF!</definedName>
    <definedName name="_AA158221" localSheetId="11">#REF!</definedName>
    <definedName name="_AA158221" localSheetId="7">#REF!</definedName>
    <definedName name="_AA158221">#REF!</definedName>
    <definedName name="_AAA2" localSheetId="6" hidden="1">{#N/A,#N/A,TRUE,"매출진척-1";#N/A,#N/A,TRUE,"매출진척-2";#N/A,#N/A,TRUE,"제품실적";#N/A,#N/A,TRUE,"RAC";#N/A,#N/A,TRUE,"PAC ";#N/A,#N/A,TRUE,"재고현황";#N/A,#N/A,TRUE,"공지사항"}</definedName>
    <definedName name="_AAA2" localSheetId="8" hidden="1">{#N/A,#N/A,TRUE,"매출진척-1";#N/A,#N/A,TRUE,"매출진척-2";#N/A,#N/A,TRUE,"제품실적";#N/A,#N/A,TRUE,"RAC";#N/A,#N/A,TRUE,"PAC ";#N/A,#N/A,TRUE,"재고현황";#N/A,#N/A,TRUE,"공지사항"}</definedName>
    <definedName name="_AAA2" localSheetId="10" hidden="1">{#N/A,#N/A,TRUE,"매출진척-1";#N/A,#N/A,TRUE,"매출진척-2";#N/A,#N/A,TRUE,"제품실적";#N/A,#N/A,TRUE,"RAC";#N/A,#N/A,TRUE,"PAC ";#N/A,#N/A,TRUE,"재고현황";#N/A,#N/A,TRUE,"공지사항"}</definedName>
    <definedName name="_AAA2" localSheetId="13" hidden="1">{#N/A,#N/A,TRUE,"매출진척-1";#N/A,#N/A,TRUE,"매출진척-2";#N/A,#N/A,TRUE,"제품실적";#N/A,#N/A,TRUE,"RAC";#N/A,#N/A,TRUE,"PAC ";#N/A,#N/A,TRUE,"재고현황";#N/A,#N/A,TRUE,"공지사항"}</definedName>
    <definedName name="_AAA2" localSheetId="15" hidden="1">{#N/A,#N/A,TRUE,"매출진척-1";#N/A,#N/A,TRUE,"매출진척-2";#N/A,#N/A,TRUE,"제품실적";#N/A,#N/A,TRUE,"RAC";#N/A,#N/A,TRUE,"PAC ";#N/A,#N/A,TRUE,"재고현황";#N/A,#N/A,TRUE,"공지사항"}</definedName>
    <definedName name="_AAA2" localSheetId="17" hidden="1">{#N/A,#N/A,TRUE,"매출진척-1";#N/A,#N/A,TRUE,"매출진척-2";#N/A,#N/A,TRUE,"제품실적";#N/A,#N/A,TRUE,"RAC";#N/A,#N/A,TRUE,"PAC ";#N/A,#N/A,TRUE,"재고현황";#N/A,#N/A,TRUE,"공지사항"}</definedName>
    <definedName name="_AAA2" localSheetId="19" hidden="1">{#N/A,#N/A,TRUE,"매출진척-1";#N/A,#N/A,TRUE,"매출진척-2";#N/A,#N/A,TRUE,"제품실적";#N/A,#N/A,TRUE,"RAC";#N/A,#N/A,TRUE,"PAC ";#N/A,#N/A,TRUE,"재고현황";#N/A,#N/A,TRUE,"공지사항"}</definedName>
    <definedName name="_AAA2" localSheetId="12" hidden="1">{#N/A,#N/A,TRUE,"매출진척-1";#N/A,#N/A,TRUE,"매출진척-2";#N/A,#N/A,TRUE,"제품실적";#N/A,#N/A,TRUE,"RAC";#N/A,#N/A,TRUE,"PAC ";#N/A,#N/A,TRUE,"재고현황";#N/A,#N/A,TRUE,"공지사항"}</definedName>
    <definedName name="_AAA2" localSheetId="16" hidden="1">{#N/A,#N/A,TRUE,"매출진척-1";#N/A,#N/A,TRUE,"매출진척-2";#N/A,#N/A,TRUE,"제품실적";#N/A,#N/A,TRUE,"RAC";#N/A,#N/A,TRUE,"PAC ";#N/A,#N/A,TRUE,"재고현황";#N/A,#N/A,TRUE,"공지사항"}</definedName>
    <definedName name="_AAA2" localSheetId="5" hidden="1">{#N/A,#N/A,TRUE,"매출진척-1";#N/A,#N/A,TRUE,"매출진척-2";#N/A,#N/A,TRUE,"제품실적";#N/A,#N/A,TRUE,"RAC";#N/A,#N/A,TRUE,"PAC ";#N/A,#N/A,TRUE,"재고현황";#N/A,#N/A,TRUE,"공지사항"}</definedName>
    <definedName name="_AAA2" localSheetId="9" hidden="1">{#N/A,#N/A,TRUE,"매출진척-1";#N/A,#N/A,TRUE,"매출진척-2";#N/A,#N/A,TRUE,"제품실적";#N/A,#N/A,TRUE,"RAC";#N/A,#N/A,TRUE,"PAC ";#N/A,#N/A,TRUE,"재고현황";#N/A,#N/A,TRUE,"공지사항"}</definedName>
    <definedName name="_AAA2" hidden="1">{#N/A,#N/A,TRUE,"매출진척-1";#N/A,#N/A,TRUE,"매출진척-2";#N/A,#N/A,TRUE,"제품실적";#N/A,#N/A,TRUE,"RAC";#N/A,#N/A,TRUE,"PAC ";#N/A,#N/A,TRUE,"재고현황";#N/A,#N/A,TRUE,"공지사항"}</definedName>
    <definedName name="_aab42" localSheetId="3">#REF!</definedName>
    <definedName name="_aab42" localSheetId="6">#REF!</definedName>
    <definedName name="_aab42" localSheetId="8">#REF!</definedName>
    <definedName name="_aab42" localSheetId="10">#REF!</definedName>
    <definedName name="_aab42" localSheetId="18">#REF!</definedName>
    <definedName name="_aab42" localSheetId="20">#REF!</definedName>
    <definedName name="_aab42" localSheetId="14">#REF!</definedName>
    <definedName name="_aab42" localSheetId="16">#REF!</definedName>
    <definedName name="_aab42" localSheetId="11">#REF!</definedName>
    <definedName name="_aab42" localSheetId="7">#REF!</definedName>
    <definedName name="_aab42" localSheetId="9">#REF!</definedName>
    <definedName name="_aab42">#REF!</definedName>
    <definedName name="_B02" localSheetId="18">#REF!</definedName>
    <definedName name="_B02" localSheetId="20">#REF!</definedName>
    <definedName name="_B02" localSheetId="14">#REF!</definedName>
    <definedName name="_B02" localSheetId="16">#REF!</definedName>
    <definedName name="_B02" localSheetId="11">#REF!</definedName>
    <definedName name="_B02" localSheetId="7">#REF!</definedName>
    <definedName name="_B02">#REF!</definedName>
    <definedName name="_b03" localSheetId="18">#REF!</definedName>
    <definedName name="_b03" localSheetId="20">#REF!</definedName>
    <definedName name="_b03" localSheetId="14">#REF!</definedName>
    <definedName name="_b03" localSheetId="16">#REF!</definedName>
    <definedName name="_b03" localSheetId="11">#REF!</definedName>
    <definedName name="_b03" localSheetId="7">#REF!</definedName>
    <definedName name="_b03">#REF!</definedName>
    <definedName name="_b05" localSheetId="18">#REF!</definedName>
    <definedName name="_b05" localSheetId="20">#REF!</definedName>
    <definedName name="_b05" localSheetId="14">#REF!</definedName>
    <definedName name="_b05" localSheetId="16">#REF!</definedName>
    <definedName name="_b05" localSheetId="11">#REF!</definedName>
    <definedName name="_b05" localSheetId="7">#REF!</definedName>
    <definedName name="_b05">#REF!</definedName>
    <definedName name="_b06" localSheetId="18">#REF!</definedName>
    <definedName name="_b06" localSheetId="20">#REF!</definedName>
    <definedName name="_b06" localSheetId="14">#REF!</definedName>
    <definedName name="_b06" localSheetId="16">#REF!</definedName>
    <definedName name="_b06" localSheetId="11">#REF!</definedName>
    <definedName name="_b06" localSheetId="7">#REF!</definedName>
    <definedName name="_b06">#REF!</definedName>
    <definedName name="_b07" localSheetId="18">#REF!</definedName>
    <definedName name="_b07" localSheetId="20">#REF!</definedName>
    <definedName name="_b07" localSheetId="14">#REF!</definedName>
    <definedName name="_b07" localSheetId="16">#REF!</definedName>
    <definedName name="_b07" localSheetId="11">#REF!</definedName>
    <definedName name="_b07" localSheetId="7">#REF!</definedName>
    <definedName name="_b07">#REF!</definedName>
    <definedName name="_b08" localSheetId="18">#REF!</definedName>
    <definedName name="_b08" localSheetId="20">#REF!</definedName>
    <definedName name="_b08" localSheetId="14">#REF!</definedName>
    <definedName name="_b08" localSheetId="16">#REF!</definedName>
    <definedName name="_b08" localSheetId="11">#REF!</definedName>
    <definedName name="_b08" localSheetId="7">#REF!</definedName>
    <definedName name="_b08">#REF!</definedName>
    <definedName name="_B10" localSheetId="18">#REF!</definedName>
    <definedName name="_B10" localSheetId="20">#REF!</definedName>
    <definedName name="_B10" localSheetId="14">#REF!</definedName>
    <definedName name="_B10" localSheetId="16">#REF!</definedName>
    <definedName name="_B10" localSheetId="11">#REF!</definedName>
    <definedName name="_B10" localSheetId="7">#REF!</definedName>
    <definedName name="_B10">#REF!</definedName>
    <definedName name="_B11" localSheetId="18">#REF!</definedName>
    <definedName name="_B11" localSheetId="20">#REF!</definedName>
    <definedName name="_B11" localSheetId="14">#REF!</definedName>
    <definedName name="_B11" localSheetId="16">#REF!</definedName>
    <definedName name="_B11" localSheetId="11">#REF!</definedName>
    <definedName name="_B11" localSheetId="7">#REF!</definedName>
    <definedName name="_B11">#REF!</definedName>
    <definedName name="_b12" localSheetId="18">#REF!</definedName>
    <definedName name="_b12" localSheetId="20">#REF!</definedName>
    <definedName name="_b12" localSheetId="14">#REF!</definedName>
    <definedName name="_b12" localSheetId="16">#REF!</definedName>
    <definedName name="_b12" localSheetId="11">#REF!</definedName>
    <definedName name="_b12" localSheetId="7">#REF!</definedName>
    <definedName name="_b12">#REF!</definedName>
    <definedName name="_b13" localSheetId="18">#REF!</definedName>
    <definedName name="_b13" localSheetId="20">#REF!</definedName>
    <definedName name="_b13" localSheetId="14">#REF!</definedName>
    <definedName name="_b13" localSheetId="16">#REF!</definedName>
    <definedName name="_b13" localSheetId="11">#REF!</definedName>
    <definedName name="_b13" localSheetId="7">#REF!</definedName>
    <definedName name="_b13">#REF!</definedName>
    <definedName name="_B14" localSheetId="18">#REF!</definedName>
    <definedName name="_B14" localSheetId="20">#REF!</definedName>
    <definedName name="_B14" localSheetId="14">#REF!</definedName>
    <definedName name="_B14" localSheetId="16">#REF!</definedName>
    <definedName name="_B14" localSheetId="11">#REF!</definedName>
    <definedName name="_B14" localSheetId="7">#REF!</definedName>
    <definedName name="_B14">#REF!</definedName>
    <definedName name="_b15" localSheetId="18">#REF!</definedName>
    <definedName name="_b15" localSheetId="20">#REF!</definedName>
    <definedName name="_b15" localSheetId="14">#REF!</definedName>
    <definedName name="_b15" localSheetId="16">#REF!</definedName>
    <definedName name="_b15" localSheetId="11">#REF!</definedName>
    <definedName name="_b15" localSheetId="7">#REF!</definedName>
    <definedName name="_b15">#REF!</definedName>
    <definedName name="_b17" localSheetId="18">#REF!</definedName>
    <definedName name="_b17" localSheetId="20">#REF!</definedName>
    <definedName name="_b17" localSheetId="14">#REF!</definedName>
    <definedName name="_b17" localSheetId="16">#REF!</definedName>
    <definedName name="_b17" localSheetId="11">#REF!</definedName>
    <definedName name="_b17" localSheetId="7">#REF!</definedName>
    <definedName name="_b17">#REF!</definedName>
    <definedName name="_b18" localSheetId="18">#REF!</definedName>
    <definedName name="_b18" localSheetId="20">#REF!</definedName>
    <definedName name="_b18" localSheetId="14">#REF!</definedName>
    <definedName name="_b18" localSheetId="16">#REF!</definedName>
    <definedName name="_b18" localSheetId="11">#REF!</definedName>
    <definedName name="_b18" localSheetId="7">#REF!</definedName>
    <definedName name="_b18">#REF!</definedName>
    <definedName name="_b19" localSheetId="18">#REF!</definedName>
    <definedName name="_b19" localSheetId="20">#REF!</definedName>
    <definedName name="_b19" localSheetId="14">#REF!</definedName>
    <definedName name="_b19" localSheetId="16">#REF!</definedName>
    <definedName name="_b19" localSheetId="11">#REF!</definedName>
    <definedName name="_b19" localSheetId="7">#REF!</definedName>
    <definedName name="_b19">#REF!</definedName>
    <definedName name="_B2" localSheetId="6">[18]Sheet1!$K$55</definedName>
    <definedName name="_B2" localSheetId="8">[18]Sheet1!$K$55</definedName>
    <definedName name="_B2" localSheetId="10">[18]Sheet1!$K$55</definedName>
    <definedName name="_B2" localSheetId="13">[18]Sheet1!$K$55</definedName>
    <definedName name="_B2" localSheetId="15">[18]Sheet1!$K$55</definedName>
    <definedName name="_B2" localSheetId="17">[18]Sheet1!$K$55</definedName>
    <definedName name="_B2" localSheetId="19">[18]Sheet1!$K$55</definedName>
    <definedName name="_b2" localSheetId="18">#REF!</definedName>
    <definedName name="_B2" localSheetId="12">[18]Sheet1!$K$55</definedName>
    <definedName name="_b2" localSheetId="20">#REF!</definedName>
    <definedName name="_b2" localSheetId="14">#REF!</definedName>
    <definedName name="_B2" localSheetId="16">[18]Sheet1!$K$55</definedName>
    <definedName name="_B2" localSheetId="5">[18]Sheet1!$K$55</definedName>
    <definedName name="_b2" localSheetId="11">#REF!</definedName>
    <definedName name="_b2" localSheetId="7">#REF!</definedName>
    <definedName name="_B2" localSheetId="9">[18]Sheet1!$K$55</definedName>
    <definedName name="_b2">#REF!</definedName>
    <definedName name="_B20" localSheetId="18">#REF!</definedName>
    <definedName name="_B20" localSheetId="20">#REF!</definedName>
    <definedName name="_B20" localSheetId="14">#REF!</definedName>
    <definedName name="_B20" localSheetId="16">#REF!</definedName>
    <definedName name="_B20" localSheetId="11">#REF!</definedName>
    <definedName name="_B20" localSheetId="7">#REF!</definedName>
    <definedName name="_B20">#REF!</definedName>
    <definedName name="_B21" localSheetId="18">#REF!</definedName>
    <definedName name="_B21" localSheetId="20">#REF!</definedName>
    <definedName name="_B21" localSheetId="14">#REF!</definedName>
    <definedName name="_B21" localSheetId="16">#REF!</definedName>
    <definedName name="_B21" localSheetId="11">#REF!</definedName>
    <definedName name="_B21" localSheetId="7">#REF!</definedName>
    <definedName name="_B21">#REF!</definedName>
    <definedName name="_B22">[19]일위대가!$1400:$1413=[19]일위대가!$A$1400</definedName>
    <definedName name="_B23" localSheetId="18">#REF!</definedName>
    <definedName name="_B23" localSheetId="20">#REF!</definedName>
    <definedName name="_B23" localSheetId="14">#REF!</definedName>
    <definedName name="_B23" localSheetId="16">#REF!</definedName>
    <definedName name="_B23" localSheetId="11">#REF!</definedName>
    <definedName name="_B23" localSheetId="7">#REF!</definedName>
    <definedName name="_B23">#REF!</definedName>
    <definedName name="_B24" localSheetId="18">#REF!</definedName>
    <definedName name="_B24" localSheetId="20">#REF!</definedName>
    <definedName name="_B24" localSheetId="14">#REF!</definedName>
    <definedName name="_B24" localSheetId="16">#REF!</definedName>
    <definedName name="_B24" localSheetId="11">#REF!</definedName>
    <definedName name="_B24" localSheetId="7">#REF!</definedName>
    <definedName name="_B24">#REF!</definedName>
    <definedName name="_B25" localSheetId="18">#REF!</definedName>
    <definedName name="_B25" localSheetId="20">#REF!</definedName>
    <definedName name="_B25" localSheetId="14">#REF!</definedName>
    <definedName name="_B25" localSheetId="16">#REF!</definedName>
    <definedName name="_B25" localSheetId="11">#REF!</definedName>
    <definedName name="_B25" localSheetId="7">#REF!</definedName>
    <definedName name="_B25">#REF!</definedName>
    <definedName name="_B37" localSheetId="18">#REF!</definedName>
    <definedName name="_B37" localSheetId="20">#REF!</definedName>
    <definedName name="_B37" localSheetId="14">#REF!</definedName>
    <definedName name="_B37" localSheetId="16">#REF!</definedName>
    <definedName name="_B37" localSheetId="11">#REF!</definedName>
    <definedName name="_B37" localSheetId="7">#REF!</definedName>
    <definedName name="_B37">#REF!</definedName>
    <definedName name="_B38" localSheetId="18">#REF!</definedName>
    <definedName name="_B38" localSheetId="20">#REF!</definedName>
    <definedName name="_B38" localSheetId="14">#REF!</definedName>
    <definedName name="_B38" localSheetId="16">#REF!</definedName>
    <definedName name="_B38" localSheetId="11">#REF!</definedName>
    <definedName name="_B38" localSheetId="7">#REF!</definedName>
    <definedName name="_B38">#REF!</definedName>
    <definedName name="_bar10" localSheetId="3">#REF!</definedName>
    <definedName name="_bar10" localSheetId="6">#REF!</definedName>
    <definedName name="_bar10" localSheetId="8">#REF!</definedName>
    <definedName name="_bar10" localSheetId="10">#REF!</definedName>
    <definedName name="_bar10" localSheetId="18">#REF!</definedName>
    <definedName name="_bar10" localSheetId="20">#REF!</definedName>
    <definedName name="_bar10" localSheetId="14">#REF!</definedName>
    <definedName name="_bar10" localSheetId="16">#REF!</definedName>
    <definedName name="_bar10" localSheetId="11">#REF!</definedName>
    <definedName name="_bar10" localSheetId="7">#REF!</definedName>
    <definedName name="_bar10" localSheetId="9">#REF!</definedName>
    <definedName name="_bar10">#REF!</definedName>
    <definedName name="_bar13" localSheetId="3">#REF!</definedName>
    <definedName name="_bar13" localSheetId="6">#REF!</definedName>
    <definedName name="_bar13" localSheetId="8">#REF!</definedName>
    <definedName name="_bar13" localSheetId="10">#REF!</definedName>
    <definedName name="_bar13" localSheetId="18">#REF!</definedName>
    <definedName name="_bar13" localSheetId="20">#REF!</definedName>
    <definedName name="_bar13" localSheetId="14">#REF!</definedName>
    <definedName name="_bar13" localSheetId="16">#REF!</definedName>
    <definedName name="_bar13" localSheetId="11">#REF!</definedName>
    <definedName name="_bar13" localSheetId="7">#REF!</definedName>
    <definedName name="_bar13" localSheetId="9">#REF!</definedName>
    <definedName name="_bar13">#REF!</definedName>
    <definedName name="_bar16" localSheetId="3">#REF!</definedName>
    <definedName name="_bar16" localSheetId="6">#REF!</definedName>
    <definedName name="_bar16" localSheetId="8">#REF!</definedName>
    <definedName name="_bar16" localSheetId="10">#REF!</definedName>
    <definedName name="_bar16" localSheetId="18">#REF!</definedName>
    <definedName name="_bar16" localSheetId="20">#REF!</definedName>
    <definedName name="_bar16" localSheetId="14">#REF!</definedName>
    <definedName name="_bar16" localSheetId="16">#REF!</definedName>
    <definedName name="_bar16" localSheetId="11">#REF!</definedName>
    <definedName name="_bar16" localSheetId="7">#REF!</definedName>
    <definedName name="_bar16" localSheetId="9">#REF!</definedName>
    <definedName name="_bar16">#REF!</definedName>
    <definedName name="_bar19" localSheetId="3">#REF!</definedName>
    <definedName name="_bar19" localSheetId="6">#REF!</definedName>
    <definedName name="_bar19" localSheetId="8">#REF!</definedName>
    <definedName name="_bar19" localSheetId="10">#REF!</definedName>
    <definedName name="_bar19" localSheetId="18">#REF!</definedName>
    <definedName name="_bar19" localSheetId="20">#REF!</definedName>
    <definedName name="_bar19" localSheetId="14">#REF!</definedName>
    <definedName name="_bar19" localSheetId="16">#REF!</definedName>
    <definedName name="_bar19" localSheetId="11">#REF!</definedName>
    <definedName name="_bar19" localSheetId="7">#REF!</definedName>
    <definedName name="_bar19" localSheetId="9">#REF!</definedName>
    <definedName name="_bar19">#REF!</definedName>
    <definedName name="_bar22" localSheetId="3">#REF!</definedName>
    <definedName name="_bar22" localSheetId="6">#REF!</definedName>
    <definedName name="_bar22" localSheetId="8">#REF!</definedName>
    <definedName name="_bar22" localSheetId="10">#REF!</definedName>
    <definedName name="_bar22" localSheetId="18">#REF!</definedName>
    <definedName name="_bar22" localSheetId="20">#REF!</definedName>
    <definedName name="_bar22" localSheetId="14">#REF!</definedName>
    <definedName name="_bar22" localSheetId="16">#REF!</definedName>
    <definedName name="_bar22" localSheetId="11">#REF!</definedName>
    <definedName name="_bar22" localSheetId="7">#REF!</definedName>
    <definedName name="_bar22" localSheetId="9">#REF!</definedName>
    <definedName name="_bar22">#REF!</definedName>
    <definedName name="_bar25" localSheetId="3">#REF!</definedName>
    <definedName name="_bar25" localSheetId="6">#REF!</definedName>
    <definedName name="_bar25" localSheetId="8">#REF!</definedName>
    <definedName name="_bar25" localSheetId="10">#REF!</definedName>
    <definedName name="_bar25" localSheetId="18">#REF!</definedName>
    <definedName name="_bar25" localSheetId="20">#REF!</definedName>
    <definedName name="_bar25" localSheetId="14">#REF!</definedName>
    <definedName name="_bar25" localSheetId="16">#REF!</definedName>
    <definedName name="_bar25" localSheetId="11">#REF!</definedName>
    <definedName name="_bar25" localSheetId="7">#REF!</definedName>
    <definedName name="_bar25" localSheetId="9">#REF!</definedName>
    <definedName name="_bar25">#REF!</definedName>
    <definedName name="_bar29" localSheetId="3">#REF!</definedName>
    <definedName name="_bar29" localSheetId="6">#REF!</definedName>
    <definedName name="_bar29" localSheetId="8">#REF!</definedName>
    <definedName name="_bar29" localSheetId="10">#REF!</definedName>
    <definedName name="_bar29" localSheetId="18">#REF!</definedName>
    <definedName name="_bar29" localSheetId="20">#REF!</definedName>
    <definedName name="_bar29" localSheetId="14">#REF!</definedName>
    <definedName name="_bar29" localSheetId="16">#REF!</definedName>
    <definedName name="_bar29" localSheetId="11">#REF!</definedName>
    <definedName name="_bar29" localSheetId="7">#REF!</definedName>
    <definedName name="_bar29" localSheetId="9">#REF!</definedName>
    <definedName name="_bar29">#REF!</definedName>
    <definedName name="_bar32" localSheetId="3">#REF!</definedName>
    <definedName name="_bar32" localSheetId="6">#REF!</definedName>
    <definedName name="_bar32" localSheetId="8">#REF!</definedName>
    <definedName name="_bar32" localSheetId="10">#REF!</definedName>
    <definedName name="_bar32" localSheetId="18">#REF!</definedName>
    <definedName name="_bar32" localSheetId="20">#REF!</definedName>
    <definedName name="_bar32" localSheetId="14">#REF!</definedName>
    <definedName name="_bar32" localSheetId="16">#REF!</definedName>
    <definedName name="_bar32" localSheetId="11">#REF!</definedName>
    <definedName name="_bar32" localSheetId="7">#REF!</definedName>
    <definedName name="_bar32" localSheetId="9">#REF!</definedName>
    <definedName name="_bar32">#REF!</definedName>
    <definedName name="_BVS1" localSheetId="3">#REF!</definedName>
    <definedName name="_BVS1" localSheetId="6">#REF!</definedName>
    <definedName name="_BVS1" localSheetId="8">#REF!</definedName>
    <definedName name="_BVS1" localSheetId="10">#REF!</definedName>
    <definedName name="_BVS1" localSheetId="13">#REF!</definedName>
    <definedName name="_BVS1" localSheetId="15">#REF!</definedName>
    <definedName name="_BVS1" localSheetId="17">#REF!</definedName>
    <definedName name="_BVS1" localSheetId="19">#REF!</definedName>
    <definedName name="_BVS1" localSheetId="18">#REF!</definedName>
    <definedName name="_BVS1" localSheetId="12">#REF!</definedName>
    <definedName name="_BVS1" localSheetId="20">#REF!</definedName>
    <definedName name="_BVS1" localSheetId="14">#REF!</definedName>
    <definedName name="_BVS1" localSheetId="16">#REF!</definedName>
    <definedName name="_BVS1" localSheetId="5">#REF!</definedName>
    <definedName name="_BVS1" localSheetId="11">#REF!</definedName>
    <definedName name="_BVS1" localSheetId="7">#REF!</definedName>
    <definedName name="_BVS1" localSheetId="9">#REF!</definedName>
    <definedName name="_BVS1">#REF!</definedName>
    <definedName name="_BVS2" localSheetId="3">#REF!</definedName>
    <definedName name="_BVS2" localSheetId="6">#REF!</definedName>
    <definedName name="_BVS2" localSheetId="8">#REF!</definedName>
    <definedName name="_BVS2" localSheetId="10">#REF!</definedName>
    <definedName name="_BVS2" localSheetId="13">#REF!</definedName>
    <definedName name="_BVS2" localSheetId="15">#REF!</definedName>
    <definedName name="_BVS2" localSheetId="17">#REF!</definedName>
    <definedName name="_BVS2" localSheetId="19">#REF!</definedName>
    <definedName name="_BVS2" localSheetId="18">#REF!</definedName>
    <definedName name="_BVS2" localSheetId="12">#REF!</definedName>
    <definedName name="_BVS2" localSheetId="20">#REF!</definedName>
    <definedName name="_BVS2" localSheetId="14">#REF!</definedName>
    <definedName name="_BVS2" localSheetId="16">#REF!</definedName>
    <definedName name="_BVS2" localSheetId="5">#REF!</definedName>
    <definedName name="_BVS2" localSheetId="11">#REF!</definedName>
    <definedName name="_BVS2" localSheetId="7">#REF!</definedName>
    <definedName name="_BVS2" localSheetId="9">#REF!</definedName>
    <definedName name="_BVS2">#REF!</definedName>
    <definedName name="_C" localSheetId="3">#REF!</definedName>
    <definedName name="_C" localSheetId="6">#REF!</definedName>
    <definedName name="_C" localSheetId="8">#REF!</definedName>
    <definedName name="_C" localSheetId="10">#REF!</definedName>
    <definedName name="_C" localSheetId="18">#REF!</definedName>
    <definedName name="_C" localSheetId="20">#REF!</definedName>
    <definedName name="_C" localSheetId="14">#REF!</definedName>
    <definedName name="_C" localSheetId="16">#REF!</definedName>
    <definedName name="_C" localSheetId="11">#REF!</definedName>
    <definedName name="_C" localSheetId="7">#REF!</definedName>
    <definedName name="_C" localSheetId="9">#REF!</definedName>
    <definedName name="_C">#REF!</definedName>
    <definedName name="_C01" localSheetId="18">#REF!</definedName>
    <definedName name="_C01" localSheetId="20">#REF!</definedName>
    <definedName name="_C01" localSheetId="14">#REF!</definedName>
    <definedName name="_C01" localSheetId="16">#REF!</definedName>
    <definedName name="_C01" localSheetId="11">#REF!</definedName>
    <definedName name="_C01" localSheetId="7">#REF!</definedName>
    <definedName name="_C01">#REF!</definedName>
    <definedName name="_c02" localSheetId="18">#REF!</definedName>
    <definedName name="_c02" localSheetId="20">#REF!</definedName>
    <definedName name="_c02" localSheetId="14">#REF!</definedName>
    <definedName name="_c02" localSheetId="16">#REF!</definedName>
    <definedName name="_c02" localSheetId="11">#REF!</definedName>
    <definedName name="_c02" localSheetId="7">#REF!</definedName>
    <definedName name="_c02">#REF!</definedName>
    <definedName name="_C315" localSheetId="3">#REF!</definedName>
    <definedName name="_C315" localSheetId="6">#REF!</definedName>
    <definedName name="_C315" localSheetId="8">#REF!</definedName>
    <definedName name="_C315" localSheetId="10">#REF!</definedName>
    <definedName name="_C315" localSheetId="18">#REF!</definedName>
    <definedName name="_C315" localSheetId="20">#REF!</definedName>
    <definedName name="_C315" localSheetId="14">#REF!</definedName>
    <definedName name="_C315" localSheetId="16">#REF!</definedName>
    <definedName name="_C315" localSheetId="11">#REF!</definedName>
    <definedName name="_C315" localSheetId="7">#REF!</definedName>
    <definedName name="_C315" localSheetId="9">#REF!</definedName>
    <definedName name="_C315">#REF!</definedName>
    <definedName name="_Ç315" localSheetId="3">#REF!</definedName>
    <definedName name="_Ç315" localSheetId="6">#REF!</definedName>
    <definedName name="_Ç315" localSheetId="8">#REF!</definedName>
    <definedName name="_Ç315" localSheetId="10">#REF!</definedName>
    <definedName name="_Ç315" localSheetId="18">#REF!</definedName>
    <definedName name="_Ç315" localSheetId="20">#REF!</definedName>
    <definedName name="_Ç315" localSheetId="14">#REF!</definedName>
    <definedName name="_Ç315" localSheetId="16">#REF!</definedName>
    <definedName name="_Ç315" localSheetId="11">#REF!</definedName>
    <definedName name="_Ç315" localSheetId="7">#REF!</definedName>
    <definedName name="_Ç315" localSheetId="9">#REF!</definedName>
    <definedName name="_Ç315">#REF!</definedName>
    <definedName name="_C315___0" localSheetId="3">#REF!</definedName>
    <definedName name="_C315___0" localSheetId="6">#REF!</definedName>
    <definedName name="_C315___0" localSheetId="8">#REF!</definedName>
    <definedName name="_C315___0" localSheetId="10">#REF!</definedName>
    <definedName name="_C315___0" localSheetId="18">#REF!</definedName>
    <definedName name="_C315___0" localSheetId="20">#REF!</definedName>
    <definedName name="_C315___0" localSheetId="14">#REF!</definedName>
    <definedName name="_C315___0" localSheetId="16">#REF!</definedName>
    <definedName name="_C315___0" localSheetId="11">#REF!</definedName>
    <definedName name="_C315___0" localSheetId="7">#REF!</definedName>
    <definedName name="_C315___0" localSheetId="9">#REF!</definedName>
    <definedName name="_C315___0">#REF!</definedName>
    <definedName name="_Ç315___0" localSheetId="3">#REF!</definedName>
    <definedName name="_Ç315___0" localSheetId="6">#REF!</definedName>
    <definedName name="_Ç315___0" localSheetId="8">#REF!</definedName>
    <definedName name="_Ç315___0" localSheetId="10">#REF!</definedName>
    <definedName name="_Ç315___0" localSheetId="18">#REF!</definedName>
    <definedName name="_Ç315___0" localSheetId="20">#REF!</definedName>
    <definedName name="_Ç315___0" localSheetId="14">#REF!</definedName>
    <definedName name="_Ç315___0" localSheetId="16">#REF!</definedName>
    <definedName name="_Ç315___0" localSheetId="11">#REF!</definedName>
    <definedName name="_Ç315___0" localSheetId="7">#REF!</definedName>
    <definedName name="_Ç315___0" localSheetId="9">#REF!</definedName>
    <definedName name="_Ç315___0">#REF!</definedName>
    <definedName name="_Ç315___10" localSheetId="3">#REF!</definedName>
    <definedName name="_Ç315___10" localSheetId="6">#REF!</definedName>
    <definedName name="_Ç315___10" localSheetId="8">#REF!</definedName>
    <definedName name="_Ç315___10" localSheetId="10">#REF!</definedName>
    <definedName name="_Ç315___10" localSheetId="18">#REF!</definedName>
    <definedName name="_Ç315___10" localSheetId="20">#REF!</definedName>
    <definedName name="_Ç315___10" localSheetId="14">#REF!</definedName>
    <definedName name="_Ç315___10" localSheetId="16">#REF!</definedName>
    <definedName name="_Ç315___10" localSheetId="11">#REF!</definedName>
    <definedName name="_Ç315___10" localSheetId="7">#REF!</definedName>
    <definedName name="_Ç315___10" localSheetId="9">#REF!</definedName>
    <definedName name="_Ç315___10">#REF!</definedName>
    <definedName name="_C315___11" localSheetId="3">#REF!</definedName>
    <definedName name="_C315___11" localSheetId="6">#REF!</definedName>
    <definedName name="_C315___11" localSheetId="8">#REF!</definedName>
    <definedName name="_C315___11" localSheetId="10">#REF!</definedName>
    <definedName name="_C315___11" localSheetId="18">#REF!</definedName>
    <definedName name="_C315___11" localSheetId="20">#REF!</definedName>
    <definedName name="_C315___11" localSheetId="14">#REF!</definedName>
    <definedName name="_C315___11" localSheetId="16">#REF!</definedName>
    <definedName name="_C315___11" localSheetId="11">#REF!</definedName>
    <definedName name="_C315___11" localSheetId="7">#REF!</definedName>
    <definedName name="_C315___11" localSheetId="9">#REF!</definedName>
    <definedName name="_C315___11">#REF!</definedName>
    <definedName name="_C315___12" localSheetId="3">#REF!</definedName>
    <definedName name="_C315___12" localSheetId="6">#REF!</definedName>
    <definedName name="_C315___12" localSheetId="8">#REF!</definedName>
    <definedName name="_C315___12" localSheetId="10">#REF!</definedName>
    <definedName name="_C315___12" localSheetId="18">#REF!</definedName>
    <definedName name="_C315___12" localSheetId="20">#REF!</definedName>
    <definedName name="_C315___12" localSheetId="14">#REF!</definedName>
    <definedName name="_C315___12" localSheetId="16">#REF!</definedName>
    <definedName name="_C315___12" localSheetId="11">#REF!</definedName>
    <definedName name="_C315___12" localSheetId="7">#REF!</definedName>
    <definedName name="_C315___12" localSheetId="9">#REF!</definedName>
    <definedName name="_C315___12">#REF!</definedName>
    <definedName name="_Ç315___12" localSheetId="3">#REF!</definedName>
    <definedName name="_Ç315___12" localSheetId="6">#REF!</definedName>
    <definedName name="_Ç315___12" localSheetId="8">#REF!</definedName>
    <definedName name="_Ç315___12" localSheetId="10">#REF!</definedName>
    <definedName name="_Ç315___12" localSheetId="18">#REF!</definedName>
    <definedName name="_Ç315___12" localSheetId="20">#REF!</definedName>
    <definedName name="_Ç315___12" localSheetId="14">#REF!</definedName>
    <definedName name="_Ç315___12" localSheetId="16">#REF!</definedName>
    <definedName name="_Ç315___12" localSheetId="11">#REF!</definedName>
    <definedName name="_Ç315___12" localSheetId="7">#REF!</definedName>
    <definedName name="_Ç315___12" localSheetId="9">#REF!</definedName>
    <definedName name="_Ç315___12">#REF!</definedName>
    <definedName name="_Ç315___2" localSheetId="3">#REF!</definedName>
    <definedName name="_Ç315___2" localSheetId="6">#REF!</definedName>
    <definedName name="_Ç315___2" localSheetId="8">#REF!</definedName>
    <definedName name="_Ç315___2" localSheetId="10">#REF!</definedName>
    <definedName name="_Ç315___2" localSheetId="18">#REF!</definedName>
    <definedName name="_Ç315___2" localSheetId="20">#REF!</definedName>
    <definedName name="_Ç315___2" localSheetId="14">#REF!</definedName>
    <definedName name="_Ç315___2" localSheetId="16">#REF!</definedName>
    <definedName name="_Ç315___2" localSheetId="11">#REF!</definedName>
    <definedName name="_Ç315___2" localSheetId="7">#REF!</definedName>
    <definedName name="_Ç315___2" localSheetId="9">#REF!</definedName>
    <definedName name="_Ç315___2">#REF!</definedName>
    <definedName name="_Ç315___3" localSheetId="3">#REF!</definedName>
    <definedName name="_Ç315___3" localSheetId="6">#REF!</definedName>
    <definedName name="_Ç315___3" localSheetId="8">#REF!</definedName>
    <definedName name="_Ç315___3" localSheetId="10">#REF!</definedName>
    <definedName name="_Ç315___3" localSheetId="18">#REF!</definedName>
    <definedName name="_Ç315___3" localSheetId="20">#REF!</definedName>
    <definedName name="_Ç315___3" localSheetId="14">#REF!</definedName>
    <definedName name="_Ç315___3" localSheetId="16">#REF!</definedName>
    <definedName name="_Ç315___3" localSheetId="11">#REF!</definedName>
    <definedName name="_Ç315___3" localSheetId="7">#REF!</definedName>
    <definedName name="_Ç315___3" localSheetId="9">#REF!</definedName>
    <definedName name="_Ç315___3">#REF!</definedName>
    <definedName name="_Ç315___4" localSheetId="3">#REF!</definedName>
    <definedName name="_Ç315___4" localSheetId="6">#REF!</definedName>
    <definedName name="_Ç315___4" localSheetId="8">#REF!</definedName>
    <definedName name="_Ç315___4" localSheetId="10">#REF!</definedName>
    <definedName name="_Ç315___4" localSheetId="18">#REF!</definedName>
    <definedName name="_Ç315___4" localSheetId="20">#REF!</definedName>
    <definedName name="_Ç315___4" localSheetId="14">#REF!</definedName>
    <definedName name="_Ç315___4" localSheetId="16">#REF!</definedName>
    <definedName name="_Ç315___4" localSheetId="11">#REF!</definedName>
    <definedName name="_Ç315___4" localSheetId="7">#REF!</definedName>
    <definedName name="_Ç315___4" localSheetId="9">#REF!</definedName>
    <definedName name="_Ç315___4">#REF!</definedName>
    <definedName name="_Ç315___5" localSheetId="3">#REF!</definedName>
    <definedName name="_Ç315___5" localSheetId="6">#REF!</definedName>
    <definedName name="_Ç315___5" localSheetId="8">#REF!</definedName>
    <definedName name="_Ç315___5" localSheetId="10">#REF!</definedName>
    <definedName name="_Ç315___5" localSheetId="18">#REF!</definedName>
    <definedName name="_Ç315___5" localSheetId="20">#REF!</definedName>
    <definedName name="_Ç315___5" localSheetId="14">#REF!</definedName>
    <definedName name="_Ç315___5" localSheetId="16">#REF!</definedName>
    <definedName name="_Ç315___5" localSheetId="11">#REF!</definedName>
    <definedName name="_Ç315___5" localSheetId="7">#REF!</definedName>
    <definedName name="_Ç315___5" localSheetId="9">#REF!</definedName>
    <definedName name="_Ç315___5">#REF!</definedName>
    <definedName name="_Ç315___7" localSheetId="3">#REF!</definedName>
    <definedName name="_Ç315___7" localSheetId="6">#REF!</definedName>
    <definedName name="_Ç315___7" localSheetId="8">#REF!</definedName>
    <definedName name="_Ç315___7" localSheetId="10">#REF!</definedName>
    <definedName name="_Ç315___7" localSheetId="18">#REF!</definedName>
    <definedName name="_Ç315___7" localSheetId="20">#REF!</definedName>
    <definedName name="_Ç315___7" localSheetId="14">#REF!</definedName>
    <definedName name="_Ç315___7" localSheetId="16">#REF!</definedName>
    <definedName name="_Ç315___7" localSheetId="11">#REF!</definedName>
    <definedName name="_Ç315___7" localSheetId="7">#REF!</definedName>
    <definedName name="_Ç315___7" localSheetId="9">#REF!</definedName>
    <definedName name="_Ç315___7">#REF!</definedName>
    <definedName name="_Ç315___8" localSheetId="3">#REF!</definedName>
    <definedName name="_Ç315___8" localSheetId="6">#REF!</definedName>
    <definedName name="_Ç315___8" localSheetId="8">#REF!</definedName>
    <definedName name="_Ç315___8" localSheetId="10">#REF!</definedName>
    <definedName name="_Ç315___8" localSheetId="18">#REF!</definedName>
    <definedName name="_Ç315___8" localSheetId="20">#REF!</definedName>
    <definedName name="_Ç315___8" localSheetId="14">#REF!</definedName>
    <definedName name="_Ç315___8" localSheetId="16">#REF!</definedName>
    <definedName name="_Ç315___8" localSheetId="11">#REF!</definedName>
    <definedName name="_Ç315___8" localSheetId="7">#REF!</definedName>
    <definedName name="_Ç315___8" localSheetId="9">#REF!</definedName>
    <definedName name="_Ç315___8">#REF!</definedName>
    <definedName name="_Ç315___9" localSheetId="3">#REF!</definedName>
    <definedName name="_Ç315___9" localSheetId="6">#REF!</definedName>
    <definedName name="_Ç315___9" localSheetId="8">#REF!</definedName>
    <definedName name="_Ç315___9" localSheetId="10">#REF!</definedName>
    <definedName name="_Ç315___9" localSheetId="18">#REF!</definedName>
    <definedName name="_Ç315___9" localSheetId="20">#REF!</definedName>
    <definedName name="_Ç315___9" localSheetId="14">#REF!</definedName>
    <definedName name="_Ç315___9" localSheetId="16">#REF!</definedName>
    <definedName name="_Ç315___9" localSheetId="11">#REF!</definedName>
    <definedName name="_Ç315___9" localSheetId="7">#REF!</definedName>
    <definedName name="_Ç315___9" localSheetId="9">#REF!</definedName>
    <definedName name="_Ç315___9">#REF!</definedName>
    <definedName name="_CDT1" localSheetId="3">#REF!</definedName>
    <definedName name="_CDT1" localSheetId="6">#REF!</definedName>
    <definedName name="_CDT1" localSheetId="8">#REF!</definedName>
    <definedName name="_CDT1" localSheetId="10">#REF!</definedName>
    <definedName name="_CDT1" localSheetId="18">#REF!</definedName>
    <definedName name="_CDT1" localSheetId="20">#REF!</definedName>
    <definedName name="_CDT1" localSheetId="14">#REF!</definedName>
    <definedName name="_CDT1" localSheetId="16">#REF!</definedName>
    <definedName name="_CDT1" localSheetId="11">#REF!</definedName>
    <definedName name="_CDT1" localSheetId="7">#REF!</definedName>
    <definedName name="_CDT1" localSheetId="9">#REF!</definedName>
    <definedName name="_CDT1">#REF!</definedName>
    <definedName name="_CDT2" localSheetId="3">#REF!</definedName>
    <definedName name="_CDT2" localSheetId="6">#REF!</definedName>
    <definedName name="_CDT2" localSheetId="8">#REF!</definedName>
    <definedName name="_CDT2" localSheetId="10">#REF!</definedName>
    <definedName name="_CDT2" localSheetId="18">#REF!</definedName>
    <definedName name="_CDT2" localSheetId="20">#REF!</definedName>
    <definedName name="_CDT2" localSheetId="14">#REF!</definedName>
    <definedName name="_CDT2" localSheetId="16">#REF!</definedName>
    <definedName name="_CDT2" localSheetId="11">#REF!</definedName>
    <definedName name="_CDT2" localSheetId="7">#REF!</definedName>
    <definedName name="_CDT2" localSheetId="9">#REF!</definedName>
    <definedName name="_CDT2">#REF!</definedName>
    <definedName name="_CDT3" localSheetId="3">#REF!</definedName>
    <definedName name="_CDT3" localSheetId="6">#REF!</definedName>
    <definedName name="_CDT3" localSheetId="8">#REF!</definedName>
    <definedName name="_CDT3" localSheetId="10">#REF!</definedName>
    <definedName name="_CDT3" localSheetId="18">#REF!</definedName>
    <definedName name="_CDT3" localSheetId="20">#REF!</definedName>
    <definedName name="_CDT3" localSheetId="14">#REF!</definedName>
    <definedName name="_CDT3" localSheetId="16">#REF!</definedName>
    <definedName name="_CDT3" localSheetId="11">#REF!</definedName>
    <definedName name="_CDT3" localSheetId="7">#REF!</definedName>
    <definedName name="_CDT3" localSheetId="9">#REF!</definedName>
    <definedName name="_CDT3">#REF!</definedName>
    <definedName name="_CON135" localSheetId="3">#REF!</definedName>
    <definedName name="_CON135" localSheetId="6">#REF!</definedName>
    <definedName name="_CON135" localSheetId="8">#REF!</definedName>
    <definedName name="_CON135" localSheetId="10">#REF!</definedName>
    <definedName name="_CON135" localSheetId="18">#REF!</definedName>
    <definedName name="_CON135" localSheetId="20">#REF!</definedName>
    <definedName name="_CON135" localSheetId="14">#REF!</definedName>
    <definedName name="_CON135" localSheetId="16">#REF!</definedName>
    <definedName name="_CON135" localSheetId="11">#REF!</definedName>
    <definedName name="_CON135" localSheetId="7">#REF!</definedName>
    <definedName name="_CON135" localSheetId="9">#REF!</definedName>
    <definedName name="_CON135">#REF!</definedName>
    <definedName name="_CON210" localSheetId="3">#REF!</definedName>
    <definedName name="_CON210" localSheetId="6">#REF!</definedName>
    <definedName name="_CON210" localSheetId="8">#REF!</definedName>
    <definedName name="_CON210" localSheetId="10">#REF!</definedName>
    <definedName name="_CON210" localSheetId="18">#REF!</definedName>
    <definedName name="_CON210" localSheetId="20">#REF!</definedName>
    <definedName name="_CON210" localSheetId="14">#REF!</definedName>
    <definedName name="_CON210" localSheetId="16">#REF!</definedName>
    <definedName name="_CON210" localSheetId="11">#REF!</definedName>
    <definedName name="_CON210" localSheetId="7">#REF!</definedName>
    <definedName name="_CON210" localSheetId="9">#REF!</definedName>
    <definedName name="_CON210">#REF!</definedName>
    <definedName name="_CON240" localSheetId="3">#REF!</definedName>
    <definedName name="_CON240" localSheetId="6">#REF!</definedName>
    <definedName name="_CON240" localSheetId="8">#REF!</definedName>
    <definedName name="_CON240" localSheetId="10">#REF!</definedName>
    <definedName name="_CON240" localSheetId="18">#REF!</definedName>
    <definedName name="_CON240" localSheetId="20">#REF!</definedName>
    <definedName name="_CON240" localSheetId="14">#REF!</definedName>
    <definedName name="_CON240" localSheetId="16">#REF!</definedName>
    <definedName name="_CON240" localSheetId="11">#REF!</definedName>
    <definedName name="_CON240" localSheetId="7">#REF!</definedName>
    <definedName name="_CON240" localSheetId="9">#REF!</definedName>
    <definedName name="_CON240">#REF!</definedName>
    <definedName name="_D01" localSheetId="18">#REF!</definedName>
    <definedName name="_D01" localSheetId="20">#REF!</definedName>
    <definedName name="_D01" localSheetId="14">#REF!</definedName>
    <definedName name="_D01" localSheetId="16">#REF!</definedName>
    <definedName name="_D01" localSheetId="11">#REF!</definedName>
    <definedName name="_D01" localSheetId="7">#REF!</definedName>
    <definedName name="_D01">#REF!</definedName>
    <definedName name="_D02" localSheetId="18">#REF!</definedName>
    <definedName name="_D02" localSheetId="20">#REF!</definedName>
    <definedName name="_D02" localSheetId="14">#REF!</definedName>
    <definedName name="_D02" localSheetId="16">#REF!</definedName>
    <definedName name="_D02" localSheetId="11">#REF!</definedName>
    <definedName name="_D02" localSheetId="7">#REF!</definedName>
    <definedName name="_D02">#REF!</definedName>
    <definedName name="_D13" localSheetId="18">#REF!</definedName>
    <definedName name="_D13" localSheetId="20">#REF!</definedName>
    <definedName name="_D13" localSheetId="14">#REF!</definedName>
    <definedName name="_D13" localSheetId="16">#REF!</definedName>
    <definedName name="_D13" localSheetId="11">#REF!</definedName>
    <definedName name="_D13" localSheetId="7">#REF!</definedName>
    <definedName name="_D13">#REF!</definedName>
    <definedName name="_D16" localSheetId="18">#REF!</definedName>
    <definedName name="_D16" localSheetId="20">#REF!</definedName>
    <definedName name="_D16" localSheetId="14">#REF!</definedName>
    <definedName name="_D16" localSheetId="16">#REF!</definedName>
    <definedName name="_D16" localSheetId="11">#REF!</definedName>
    <definedName name="_D16" localSheetId="7">#REF!</definedName>
    <definedName name="_D16">#REF!</definedName>
    <definedName name="_D19" localSheetId="18">#REF!</definedName>
    <definedName name="_D19" localSheetId="20">#REF!</definedName>
    <definedName name="_D19" localSheetId="14">#REF!</definedName>
    <definedName name="_D19" localSheetId="16">#REF!</definedName>
    <definedName name="_D19" localSheetId="11">#REF!</definedName>
    <definedName name="_D19" localSheetId="7">#REF!</definedName>
    <definedName name="_D19">#REF!</definedName>
    <definedName name="_DAN1" localSheetId="18">#REF!</definedName>
    <definedName name="_DAN1" localSheetId="20">#REF!</definedName>
    <definedName name="_DAN1" localSheetId="14">#REF!</definedName>
    <definedName name="_DAN1" localSheetId="16">#REF!</definedName>
    <definedName name="_DAN1" localSheetId="11">#REF!</definedName>
    <definedName name="_DAN1" localSheetId="7">#REF!</definedName>
    <definedName name="_DAN1">#REF!</definedName>
    <definedName name="_DAN10" localSheetId="18">#REF!</definedName>
    <definedName name="_DAN10" localSheetId="20">#REF!</definedName>
    <definedName name="_DAN10" localSheetId="14">#REF!</definedName>
    <definedName name="_DAN10" localSheetId="16">#REF!</definedName>
    <definedName name="_DAN10" localSheetId="11">#REF!</definedName>
    <definedName name="_DAN10" localSheetId="7">#REF!</definedName>
    <definedName name="_DAN10">#REF!</definedName>
    <definedName name="_DAN100" localSheetId="18">#REF!</definedName>
    <definedName name="_DAN100" localSheetId="20">#REF!</definedName>
    <definedName name="_DAN100" localSheetId="14">#REF!</definedName>
    <definedName name="_DAN100" localSheetId="16">#REF!</definedName>
    <definedName name="_DAN100" localSheetId="11">#REF!</definedName>
    <definedName name="_DAN100" localSheetId="7">#REF!</definedName>
    <definedName name="_DAN100">#REF!</definedName>
    <definedName name="_DAN101" localSheetId="18">#REF!</definedName>
    <definedName name="_DAN101" localSheetId="20">#REF!</definedName>
    <definedName name="_DAN101" localSheetId="14">#REF!</definedName>
    <definedName name="_DAN101" localSheetId="16">#REF!</definedName>
    <definedName name="_DAN101" localSheetId="11">#REF!</definedName>
    <definedName name="_DAN101" localSheetId="7">#REF!</definedName>
    <definedName name="_DAN101">#REF!</definedName>
    <definedName name="_DAN102" localSheetId="18">#REF!</definedName>
    <definedName name="_DAN102" localSheetId="20">#REF!</definedName>
    <definedName name="_DAN102" localSheetId="14">#REF!</definedName>
    <definedName name="_DAN102" localSheetId="16">#REF!</definedName>
    <definedName name="_DAN102" localSheetId="11">#REF!</definedName>
    <definedName name="_DAN102" localSheetId="7">#REF!</definedName>
    <definedName name="_DAN102">#REF!</definedName>
    <definedName name="_DAN103" localSheetId="18">#REF!</definedName>
    <definedName name="_DAN103" localSheetId="20">#REF!</definedName>
    <definedName name="_DAN103" localSheetId="14">#REF!</definedName>
    <definedName name="_DAN103" localSheetId="16">#REF!</definedName>
    <definedName name="_DAN103" localSheetId="11">#REF!</definedName>
    <definedName name="_DAN103" localSheetId="7">#REF!</definedName>
    <definedName name="_DAN103">#REF!</definedName>
    <definedName name="_DAN104" localSheetId="18">#REF!</definedName>
    <definedName name="_DAN104" localSheetId="20">#REF!</definedName>
    <definedName name="_DAN104" localSheetId="14">#REF!</definedName>
    <definedName name="_DAN104" localSheetId="16">#REF!</definedName>
    <definedName name="_DAN104" localSheetId="11">#REF!</definedName>
    <definedName name="_DAN104" localSheetId="7">#REF!</definedName>
    <definedName name="_DAN104">#REF!</definedName>
    <definedName name="_DAN105" localSheetId="18">#REF!</definedName>
    <definedName name="_DAN105" localSheetId="20">#REF!</definedName>
    <definedName name="_DAN105" localSheetId="14">#REF!</definedName>
    <definedName name="_DAN105" localSheetId="16">#REF!</definedName>
    <definedName name="_DAN105" localSheetId="11">#REF!</definedName>
    <definedName name="_DAN105" localSheetId="7">#REF!</definedName>
    <definedName name="_DAN105">#REF!</definedName>
    <definedName name="_DAN106" localSheetId="18">#REF!</definedName>
    <definedName name="_DAN106" localSheetId="20">#REF!</definedName>
    <definedName name="_DAN106" localSheetId="14">#REF!</definedName>
    <definedName name="_DAN106" localSheetId="16">#REF!</definedName>
    <definedName name="_DAN106" localSheetId="11">#REF!</definedName>
    <definedName name="_DAN106" localSheetId="7">#REF!</definedName>
    <definedName name="_DAN106">#REF!</definedName>
    <definedName name="_DAN107" localSheetId="18">#REF!</definedName>
    <definedName name="_DAN107" localSheetId="20">#REF!</definedName>
    <definedName name="_DAN107" localSheetId="14">#REF!</definedName>
    <definedName name="_DAN107" localSheetId="16">#REF!</definedName>
    <definedName name="_DAN107" localSheetId="11">#REF!</definedName>
    <definedName name="_DAN107" localSheetId="7">#REF!</definedName>
    <definedName name="_DAN107">#REF!</definedName>
    <definedName name="_DAN108" localSheetId="18">#REF!</definedName>
    <definedName name="_DAN108" localSheetId="20">#REF!</definedName>
    <definedName name="_DAN108" localSheetId="14">#REF!</definedName>
    <definedName name="_DAN108" localSheetId="16">#REF!</definedName>
    <definedName name="_DAN108" localSheetId="11">#REF!</definedName>
    <definedName name="_DAN108" localSheetId="7">#REF!</definedName>
    <definedName name="_DAN108">#REF!</definedName>
    <definedName name="_DAN109" localSheetId="18">#REF!</definedName>
    <definedName name="_DAN109" localSheetId="20">#REF!</definedName>
    <definedName name="_DAN109" localSheetId="14">#REF!</definedName>
    <definedName name="_DAN109" localSheetId="16">#REF!</definedName>
    <definedName name="_DAN109" localSheetId="11">#REF!</definedName>
    <definedName name="_DAN109" localSheetId="7">#REF!</definedName>
    <definedName name="_DAN109">#REF!</definedName>
    <definedName name="_DAN11" localSheetId="18">#REF!</definedName>
    <definedName name="_DAN11" localSheetId="20">#REF!</definedName>
    <definedName name="_DAN11" localSheetId="14">#REF!</definedName>
    <definedName name="_DAN11" localSheetId="16">#REF!</definedName>
    <definedName name="_DAN11" localSheetId="11">#REF!</definedName>
    <definedName name="_DAN11" localSheetId="7">#REF!</definedName>
    <definedName name="_DAN11">#REF!</definedName>
    <definedName name="_DAN110" localSheetId="18">#REF!</definedName>
    <definedName name="_DAN110" localSheetId="20">#REF!</definedName>
    <definedName name="_DAN110" localSheetId="14">#REF!</definedName>
    <definedName name="_DAN110" localSheetId="16">#REF!</definedName>
    <definedName name="_DAN110" localSheetId="11">#REF!</definedName>
    <definedName name="_DAN110" localSheetId="7">#REF!</definedName>
    <definedName name="_DAN110">#REF!</definedName>
    <definedName name="_DAN111" localSheetId="18">#REF!</definedName>
    <definedName name="_DAN111" localSheetId="20">#REF!</definedName>
    <definedName name="_DAN111" localSheetId="14">#REF!</definedName>
    <definedName name="_DAN111" localSheetId="16">#REF!</definedName>
    <definedName name="_DAN111" localSheetId="11">#REF!</definedName>
    <definedName name="_DAN111" localSheetId="7">#REF!</definedName>
    <definedName name="_DAN111">#REF!</definedName>
    <definedName name="_DAN112" localSheetId="18">#REF!</definedName>
    <definedName name="_DAN112" localSheetId="20">#REF!</definedName>
    <definedName name="_DAN112" localSheetId="14">#REF!</definedName>
    <definedName name="_DAN112" localSheetId="16">#REF!</definedName>
    <definedName name="_DAN112" localSheetId="11">#REF!</definedName>
    <definedName name="_DAN112" localSheetId="7">#REF!</definedName>
    <definedName name="_DAN112">#REF!</definedName>
    <definedName name="_DAN113" localSheetId="18">#REF!</definedName>
    <definedName name="_DAN113" localSheetId="20">#REF!</definedName>
    <definedName name="_DAN113" localSheetId="14">#REF!</definedName>
    <definedName name="_DAN113" localSheetId="16">#REF!</definedName>
    <definedName name="_DAN113" localSheetId="11">#REF!</definedName>
    <definedName name="_DAN113" localSheetId="7">#REF!</definedName>
    <definedName name="_DAN113">#REF!</definedName>
    <definedName name="_DAN114" localSheetId="18">#REF!</definedName>
    <definedName name="_DAN114" localSheetId="20">#REF!</definedName>
    <definedName name="_DAN114" localSheetId="14">#REF!</definedName>
    <definedName name="_DAN114" localSheetId="16">#REF!</definedName>
    <definedName name="_DAN114" localSheetId="11">#REF!</definedName>
    <definedName name="_DAN114" localSheetId="7">#REF!</definedName>
    <definedName name="_DAN114">#REF!</definedName>
    <definedName name="_DAN115" localSheetId="18">#REF!</definedName>
    <definedName name="_DAN115" localSheetId="20">#REF!</definedName>
    <definedName name="_DAN115" localSheetId="14">#REF!</definedName>
    <definedName name="_DAN115" localSheetId="16">#REF!</definedName>
    <definedName name="_DAN115" localSheetId="11">#REF!</definedName>
    <definedName name="_DAN115" localSheetId="7">#REF!</definedName>
    <definedName name="_DAN115">#REF!</definedName>
    <definedName name="_DAN116" localSheetId="18">#REF!</definedName>
    <definedName name="_DAN116" localSheetId="20">#REF!</definedName>
    <definedName name="_DAN116" localSheetId="14">#REF!</definedName>
    <definedName name="_DAN116" localSheetId="16">#REF!</definedName>
    <definedName name="_DAN116" localSheetId="11">#REF!</definedName>
    <definedName name="_DAN116" localSheetId="7">#REF!</definedName>
    <definedName name="_DAN116">#REF!</definedName>
    <definedName name="_DAN117" localSheetId="18">#REF!</definedName>
    <definedName name="_DAN117" localSheetId="20">#REF!</definedName>
    <definedName name="_DAN117" localSheetId="14">#REF!</definedName>
    <definedName name="_DAN117" localSheetId="16">#REF!</definedName>
    <definedName name="_DAN117" localSheetId="11">#REF!</definedName>
    <definedName name="_DAN117" localSheetId="7">#REF!</definedName>
    <definedName name="_DAN117">#REF!</definedName>
    <definedName name="_DAN118" localSheetId="18">#REF!</definedName>
    <definedName name="_DAN118" localSheetId="20">#REF!</definedName>
    <definedName name="_DAN118" localSheetId="14">#REF!</definedName>
    <definedName name="_DAN118" localSheetId="16">#REF!</definedName>
    <definedName name="_DAN118" localSheetId="11">#REF!</definedName>
    <definedName name="_DAN118" localSheetId="7">#REF!</definedName>
    <definedName name="_DAN118">#REF!</definedName>
    <definedName name="_DAN119" localSheetId="18">#REF!</definedName>
    <definedName name="_DAN119" localSheetId="20">#REF!</definedName>
    <definedName name="_DAN119" localSheetId="14">#REF!</definedName>
    <definedName name="_DAN119" localSheetId="16">#REF!</definedName>
    <definedName name="_DAN119" localSheetId="11">#REF!</definedName>
    <definedName name="_DAN119" localSheetId="7">#REF!</definedName>
    <definedName name="_DAN119">#REF!</definedName>
    <definedName name="_DAN12" localSheetId="18">#REF!</definedName>
    <definedName name="_DAN12" localSheetId="20">#REF!</definedName>
    <definedName name="_DAN12" localSheetId="14">#REF!</definedName>
    <definedName name="_DAN12" localSheetId="16">#REF!</definedName>
    <definedName name="_DAN12" localSheetId="11">#REF!</definedName>
    <definedName name="_DAN12" localSheetId="7">#REF!</definedName>
    <definedName name="_DAN12">#REF!</definedName>
    <definedName name="_DAN120" localSheetId="18">#REF!</definedName>
    <definedName name="_DAN120" localSheetId="20">#REF!</definedName>
    <definedName name="_DAN120" localSheetId="14">#REF!</definedName>
    <definedName name="_DAN120" localSheetId="16">#REF!</definedName>
    <definedName name="_DAN120" localSheetId="11">#REF!</definedName>
    <definedName name="_DAN120" localSheetId="7">#REF!</definedName>
    <definedName name="_DAN120">#REF!</definedName>
    <definedName name="_DAN121" localSheetId="18">#REF!</definedName>
    <definedName name="_DAN121" localSheetId="20">#REF!</definedName>
    <definedName name="_DAN121" localSheetId="14">#REF!</definedName>
    <definedName name="_DAN121" localSheetId="16">#REF!</definedName>
    <definedName name="_DAN121" localSheetId="11">#REF!</definedName>
    <definedName name="_DAN121" localSheetId="7">#REF!</definedName>
    <definedName name="_DAN121">#REF!</definedName>
    <definedName name="_DAN122" localSheetId="18">#REF!</definedName>
    <definedName name="_DAN122" localSheetId="20">#REF!</definedName>
    <definedName name="_DAN122" localSheetId="14">#REF!</definedName>
    <definedName name="_DAN122" localSheetId="16">#REF!</definedName>
    <definedName name="_DAN122" localSheetId="11">#REF!</definedName>
    <definedName name="_DAN122" localSheetId="7">#REF!</definedName>
    <definedName name="_DAN122">#REF!</definedName>
    <definedName name="_DAN123" localSheetId="18">#REF!</definedName>
    <definedName name="_DAN123" localSheetId="20">#REF!</definedName>
    <definedName name="_DAN123" localSheetId="14">#REF!</definedName>
    <definedName name="_DAN123" localSheetId="16">#REF!</definedName>
    <definedName name="_DAN123" localSheetId="11">#REF!</definedName>
    <definedName name="_DAN123" localSheetId="7">#REF!</definedName>
    <definedName name="_DAN123">#REF!</definedName>
    <definedName name="_DAN124" localSheetId="18">#REF!</definedName>
    <definedName name="_DAN124" localSheetId="20">#REF!</definedName>
    <definedName name="_DAN124" localSheetId="14">#REF!</definedName>
    <definedName name="_DAN124" localSheetId="16">#REF!</definedName>
    <definedName name="_DAN124" localSheetId="11">#REF!</definedName>
    <definedName name="_DAN124" localSheetId="7">#REF!</definedName>
    <definedName name="_DAN124">#REF!</definedName>
    <definedName name="_DAN125" localSheetId="18">#REF!</definedName>
    <definedName name="_DAN125" localSheetId="20">#REF!</definedName>
    <definedName name="_DAN125" localSheetId="14">#REF!</definedName>
    <definedName name="_DAN125" localSheetId="16">#REF!</definedName>
    <definedName name="_DAN125" localSheetId="11">#REF!</definedName>
    <definedName name="_DAN125" localSheetId="7">#REF!</definedName>
    <definedName name="_DAN125">#REF!</definedName>
    <definedName name="_DAN126" localSheetId="18">#REF!</definedName>
    <definedName name="_DAN126" localSheetId="20">#REF!</definedName>
    <definedName name="_DAN126" localSheetId="14">#REF!</definedName>
    <definedName name="_DAN126" localSheetId="16">#REF!</definedName>
    <definedName name="_DAN126" localSheetId="11">#REF!</definedName>
    <definedName name="_DAN126" localSheetId="7">#REF!</definedName>
    <definedName name="_DAN126">#REF!</definedName>
    <definedName name="_DAN127" localSheetId="18">#REF!</definedName>
    <definedName name="_DAN127" localSheetId="20">#REF!</definedName>
    <definedName name="_DAN127" localSheetId="14">#REF!</definedName>
    <definedName name="_DAN127" localSheetId="16">#REF!</definedName>
    <definedName name="_DAN127" localSheetId="11">#REF!</definedName>
    <definedName name="_DAN127" localSheetId="7">#REF!</definedName>
    <definedName name="_DAN127">#REF!</definedName>
    <definedName name="_DAN128" localSheetId="18">#REF!</definedName>
    <definedName name="_DAN128" localSheetId="20">#REF!</definedName>
    <definedName name="_DAN128" localSheetId="14">#REF!</definedName>
    <definedName name="_DAN128" localSheetId="16">#REF!</definedName>
    <definedName name="_DAN128" localSheetId="11">#REF!</definedName>
    <definedName name="_DAN128" localSheetId="7">#REF!</definedName>
    <definedName name="_DAN128">#REF!</definedName>
    <definedName name="_DAN129" localSheetId="18">#REF!</definedName>
    <definedName name="_DAN129" localSheetId="20">#REF!</definedName>
    <definedName name="_DAN129" localSheetId="14">#REF!</definedName>
    <definedName name="_DAN129" localSheetId="16">#REF!</definedName>
    <definedName name="_DAN129" localSheetId="11">#REF!</definedName>
    <definedName name="_DAN129" localSheetId="7">#REF!</definedName>
    <definedName name="_DAN129">#REF!</definedName>
    <definedName name="_DAN13" localSheetId="18">#REF!</definedName>
    <definedName name="_DAN13" localSheetId="20">#REF!</definedName>
    <definedName name="_DAN13" localSheetId="14">#REF!</definedName>
    <definedName name="_DAN13" localSheetId="16">#REF!</definedName>
    <definedName name="_DAN13" localSheetId="11">#REF!</definedName>
    <definedName name="_DAN13" localSheetId="7">#REF!</definedName>
    <definedName name="_DAN13">#REF!</definedName>
    <definedName name="_DAN130" localSheetId="18">#REF!</definedName>
    <definedName name="_DAN130" localSheetId="20">#REF!</definedName>
    <definedName name="_DAN130" localSheetId="14">#REF!</definedName>
    <definedName name="_DAN130" localSheetId="16">#REF!</definedName>
    <definedName name="_DAN130" localSheetId="11">#REF!</definedName>
    <definedName name="_DAN130" localSheetId="7">#REF!</definedName>
    <definedName name="_DAN130">#REF!</definedName>
    <definedName name="_DAN131" localSheetId="18">#REF!</definedName>
    <definedName name="_DAN131" localSheetId="20">#REF!</definedName>
    <definedName name="_DAN131" localSheetId="14">#REF!</definedName>
    <definedName name="_DAN131" localSheetId="16">#REF!</definedName>
    <definedName name="_DAN131" localSheetId="11">#REF!</definedName>
    <definedName name="_DAN131" localSheetId="7">#REF!</definedName>
    <definedName name="_DAN131">#REF!</definedName>
    <definedName name="_DAN132" localSheetId="18">#REF!</definedName>
    <definedName name="_DAN132" localSheetId="20">#REF!</definedName>
    <definedName name="_DAN132" localSheetId="14">#REF!</definedName>
    <definedName name="_DAN132" localSheetId="16">#REF!</definedName>
    <definedName name="_DAN132" localSheetId="11">#REF!</definedName>
    <definedName name="_DAN132" localSheetId="7">#REF!</definedName>
    <definedName name="_DAN132">#REF!</definedName>
    <definedName name="_DAN133" localSheetId="18">#REF!</definedName>
    <definedName name="_DAN133" localSheetId="20">#REF!</definedName>
    <definedName name="_DAN133" localSheetId="14">#REF!</definedName>
    <definedName name="_DAN133" localSheetId="16">#REF!</definedName>
    <definedName name="_DAN133" localSheetId="11">#REF!</definedName>
    <definedName name="_DAN133" localSheetId="7">#REF!</definedName>
    <definedName name="_DAN133">#REF!</definedName>
    <definedName name="_DAN134" localSheetId="18">#REF!</definedName>
    <definedName name="_DAN134" localSheetId="20">#REF!</definedName>
    <definedName name="_DAN134" localSheetId="14">#REF!</definedName>
    <definedName name="_DAN134" localSheetId="16">#REF!</definedName>
    <definedName name="_DAN134" localSheetId="11">#REF!</definedName>
    <definedName name="_DAN134" localSheetId="7">#REF!</definedName>
    <definedName name="_DAN134">#REF!</definedName>
    <definedName name="_DAN135" localSheetId="18">#REF!</definedName>
    <definedName name="_DAN135" localSheetId="20">#REF!</definedName>
    <definedName name="_DAN135" localSheetId="14">#REF!</definedName>
    <definedName name="_DAN135" localSheetId="16">#REF!</definedName>
    <definedName name="_DAN135" localSheetId="11">#REF!</definedName>
    <definedName name="_DAN135" localSheetId="7">#REF!</definedName>
    <definedName name="_DAN135">#REF!</definedName>
    <definedName name="_DAN136" localSheetId="18">#REF!</definedName>
    <definedName name="_DAN136" localSheetId="20">#REF!</definedName>
    <definedName name="_DAN136" localSheetId="14">#REF!</definedName>
    <definedName name="_DAN136" localSheetId="16">#REF!</definedName>
    <definedName name="_DAN136" localSheetId="11">#REF!</definedName>
    <definedName name="_DAN136" localSheetId="7">#REF!</definedName>
    <definedName name="_DAN136">#REF!</definedName>
    <definedName name="_DAN137" localSheetId="18">#REF!</definedName>
    <definedName name="_DAN137" localSheetId="20">#REF!</definedName>
    <definedName name="_DAN137" localSheetId="14">#REF!</definedName>
    <definedName name="_DAN137" localSheetId="16">#REF!</definedName>
    <definedName name="_DAN137" localSheetId="11">#REF!</definedName>
    <definedName name="_DAN137" localSheetId="7">#REF!</definedName>
    <definedName name="_DAN137">#REF!</definedName>
    <definedName name="_DAN138" localSheetId="18">#REF!</definedName>
    <definedName name="_DAN138" localSheetId="20">#REF!</definedName>
    <definedName name="_DAN138" localSheetId="14">#REF!</definedName>
    <definedName name="_DAN138" localSheetId="16">#REF!</definedName>
    <definedName name="_DAN138" localSheetId="11">#REF!</definedName>
    <definedName name="_DAN138" localSheetId="7">#REF!</definedName>
    <definedName name="_DAN138">#REF!</definedName>
    <definedName name="_DAN139" localSheetId="18">#REF!</definedName>
    <definedName name="_DAN139" localSheetId="20">#REF!</definedName>
    <definedName name="_DAN139" localSheetId="14">#REF!</definedName>
    <definedName name="_DAN139" localSheetId="16">#REF!</definedName>
    <definedName name="_DAN139" localSheetId="11">#REF!</definedName>
    <definedName name="_DAN139" localSheetId="7">#REF!</definedName>
    <definedName name="_DAN139">#REF!</definedName>
    <definedName name="_DAN14" localSheetId="18">#REF!</definedName>
    <definedName name="_DAN14" localSheetId="20">#REF!</definedName>
    <definedName name="_DAN14" localSheetId="14">#REF!</definedName>
    <definedName name="_DAN14" localSheetId="16">#REF!</definedName>
    <definedName name="_DAN14" localSheetId="11">#REF!</definedName>
    <definedName name="_DAN14" localSheetId="7">#REF!</definedName>
    <definedName name="_DAN14">#REF!</definedName>
    <definedName name="_DAN140" localSheetId="18">#REF!</definedName>
    <definedName name="_DAN140" localSheetId="20">#REF!</definedName>
    <definedName name="_DAN140" localSheetId="14">#REF!</definedName>
    <definedName name="_DAN140" localSheetId="16">#REF!</definedName>
    <definedName name="_DAN140" localSheetId="11">#REF!</definedName>
    <definedName name="_DAN140" localSheetId="7">#REF!</definedName>
    <definedName name="_DAN140">#REF!</definedName>
    <definedName name="_DAN141" localSheetId="18">#REF!</definedName>
    <definedName name="_DAN141" localSheetId="20">#REF!</definedName>
    <definedName name="_DAN141" localSheetId="14">#REF!</definedName>
    <definedName name="_DAN141" localSheetId="16">#REF!</definedName>
    <definedName name="_DAN141" localSheetId="11">#REF!</definedName>
    <definedName name="_DAN141" localSheetId="7">#REF!</definedName>
    <definedName name="_DAN141">#REF!</definedName>
    <definedName name="_DAN142" localSheetId="18">#REF!</definedName>
    <definedName name="_DAN142" localSheetId="20">#REF!</definedName>
    <definedName name="_DAN142" localSheetId="14">#REF!</definedName>
    <definedName name="_DAN142" localSheetId="16">#REF!</definedName>
    <definedName name="_DAN142" localSheetId="11">#REF!</definedName>
    <definedName name="_DAN142" localSheetId="7">#REF!</definedName>
    <definedName name="_DAN142">#REF!</definedName>
    <definedName name="_DAN143" localSheetId="18">#REF!</definedName>
    <definedName name="_DAN143" localSheetId="20">#REF!</definedName>
    <definedName name="_DAN143" localSheetId="14">#REF!</definedName>
    <definedName name="_DAN143" localSheetId="16">#REF!</definedName>
    <definedName name="_DAN143" localSheetId="11">#REF!</definedName>
    <definedName name="_DAN143" localSheetId="7">#REF!</definedName>
    <definedName name="_DAN143">#REF!</definedName>
    <definedName name="_DAN144" localSheetId="18">#REF!</definedName>
    <definedName name="_DAN144" localSheetId="20">#REF!</definedName>
    <definedName name="_DAN144" localSheetId="14">#REF!</definedName>
    <definedName name="_DAN144" localSheetId="16">#REF!</definedName>
    <definedName name="_DAN144" localSheetId="11">#REF!</definedName>
    <definedName name="_DAN144" localSheetId="7">#REF!</definedName>
    <definedName name="_DAN144">#REF!</definedName>
    <definedName name="_DAN145" localSheetId="18">#REF!</definedName>
    <definedName name="_DAN145" localSheetId="20">#REF!</definedName>
    <definedName name="_DAN145" localSheetId="14">#REF!</definedName>
    <definedName name="_DAN145" localSheetId="16">#REF!</definedName>
    <definedName name="_DAN145" localSheetId="11">#REF!</definedName>
    <definedName name="_DAN145" localSheetId="7">#REF!</definedName>
    <definedName name="_DAN145">#REF!</definedName>
    <definedName name="_DAN146" localSheetId="18">#REF!</definedName>
    <definedName name="_DAN146" localSheetId="20">#REF!</definedName>
    <definedName name="_DAN146" localSheetId="14">#REF!</definedName>
    <definedName name="_DAN146" localSheetId="16">#REF!</definedName>
    <definedName name="_DAN146" localSheetId="11">#REF!</definedName>
    <definedName name="_DAN146" localSheetId="7">#REF!</definedName>
    <definedName name="_DAN146">#REF!</definedName>
    <definedName name="_DAN147" localSheetId="18">#REF!</definedName>
    <definedName name="_DAN147" localSheetId="20">#REF!</definedName>
    <definedName name="_DAN147" localSheetId="14">#REF!</definedName>
    <definedName name="_DAN147" localSheetId="16">#REF!</definedName>
    <definedName name="_DAN147" localSheetId="11">#REF!</definedName>
    <definedName name="_DAN147" localSheetId="7">#REF!</definedName>
    <definedName name="_DAN147">#REF!</definedName>
    <definedName name="_DAN148" localSheetId="18">#REF!</definedName>
    <definedName name="_DAN148" localSheetId="20">#REF!</definedName>
    <definedName name="_DAN148" localSheetId="14">#REF!</definedName>
    <definedName name="_DAN148" localSheetId="16">#REF!</definedName>
    <definedName name="_DAN148" localSheetId="11">#REF!</definedName>
    <definedName name="_DAN148" localSheetId="7">#REF!</definedName>
    <definedName name="_DAN148">#REF!</definedName>
    <definedName name="_DAN149" localSheetId="18">#REF!</definedName>
    <definedName name="_DAN149" localSheetId="20">#REF!</definedName>
    <definedName name="_DAN149" localSheetId="14">#REF!</definedName>
    <definedName name="_DAN149" localSheetId="16">#REF!</definedName>
    <definedName name="_DAN149" localSheetId="11">#REF!</definedName>
    <definedName name="_DAN149" localSheetId="7">#REF!</definedName>
    <definedName name="_DAN149">#REF!</definedName>
    <definedName name="_DAN15" localSheetId="18">#REF!</definedName>
    <definedName name="_DAN15" localSheetId="20">#REF!</definedName>
    <definedName name="_DAN15" localSheetId="14">#REF!</definedName>
    <definedName name="_DAN15" localSheetId="16">#REF!</definedName>
    <definedName name="_DAN15" localSheetId="11">#REF!</definedName>
    <definedName name="_DAN15" localSheetId="7">#REF!</definedName>
    <definedName name="_DAN15">#REF!</definedName>
    <definedName name="_DAN150" localSheetId="18">#REF!</definedName>
    <definedName name="_DAN150" localSheetId="20">#REF!</definedName>
    <definedName name="_DAN150" localSheetId="14">#REF!</definedName>
    <definedName name="_DAN150" localSheetId="16">#REF!</definedName>
    <definedName name="_DAN150" localSheetId="11">#REF!</definedName>
    <definedName name="_DAN150" localSheetId="7">#REF!</definedName>
    <definedName name="_DAN150">#REF!</definedName>
    <definedName name="_DAN151" localSheetId="18">#REF!</definedName>
    <definedName name="_DAN151" localSheetId="20">#REF!</definedName>
    <definedName name="_DAN151" localSheetId="14">#REF!</definedName>
    <definedName name="_DAN151" localSheetId="16">#REF!</definedName>
    <definedName name="_DAN151" localSheetId="11">#REF!</definedName>
    <definedName name="_DAN151" localSheetId="7">#REF!</definedName>
    <definedName name="_DAN151">#REF!</definedName>
    <definedName name="_DAN152" localSheetId="18">#REF!</definedName>
    <definedName name="_DAN152" localSheetId="20">#REF!</definedName>
    <definedName name="_DAN152" localSheetId="14">#REF!</definedName>
    <definedName name="_DAN152" localSheetId="16">#REF!</definedName>
    <definedName name="_DAN152" localSheetId="11">#REF!</definedName>
    <definedName name="_DAN152" localSheetId="7">#REF!</definedName>
    <definedName name="_DAN152">#REF!</definedName>
    <definedName name="_DAN153" localSheetId="18">#REF!</definedName>
    <definedName name="_DAN153" localSheetId="20">#REF!</definedName>
    <definedName name="_DAN153" localSheetId="14">#REF!</definedName>
    <definedName name="_DAN153" localSheetId="16">#REF!</definedName>
    <definedName name="_DAN153" localSheetId="11">#REF!</definedName>
    <definedName name="_DAN153" localSheetId="7">#REF!</definedName>
    <definedName name="_DAN153">#REF!</definedName>
    <definedName name="_DAN16" localSheetId="18">#REF!</definedName>
    <definedName name="_DAN16" localSheetId="20">#REF!</definedName>
    <definedName name="_DAN16" localSheetId="14">#REF!</definedName>
    <definedName name="_DAN16" localSheetId="16">#REF!</definedName>
    <definedName name="_DAN16" localSheetId="11">#REF!</definedName>
    <definedName name="_DAN16" localSheetId="7">#REF!</definedName>
    <definedName name="_DAN16">#REF!</definedName>
    <definedName name="_DAN17" localSheetId="18">#REF!</definedName>
    <definedName name="_DAN17" localSheetId="20">#REF!</definedName>
    <definedName name="_DAN17" localSheetId="14">#REF!</definedName>
    <definedName name="_DAN17" localSheetId="16">#REF!</definedName>
    <definedName name="_DAN17" localSheetId="11">#REF!</definedName>
    <definedName name="_DAN17" localSheetId="7">#REF!</definedName>
    <definedName name="_DAN17">#REF!</definedName>
    <definedName name="_DAN18" localSheetId="18">#REF!</definedName>
    <definedName name="_DAN18" localSheetId="20">#REF!</definedName>
    <definedName name="_DAN18" localSheetId="14">#REF!</definedName>
    <definedName name="_DAN18" localSheetId="16">#REF!</definedName>
    <definedName name="_DAN18" localSheetId="11">#REF!</definedName>
    <definedName name="_DAN18" localSheetId="7">#REF!</definedName>
    <definedName name="_DAN18">#REF!</definedName>
    <definedName name="_DAN19" localSheetId="18">#REF!</definedName>
    <definedName name="_DAN19" localSheetId="20">#REF!</definedName>
    <definedName name="_DAN19" localSheetId="14">#REF!</definedName>
    <definedName name="_DAN19" localSheetId="16">#REF!</definedName>
    <definedName name="_DAN19" localSheetId="11">#REF!</definedName>
    <definedName name="_DAN19" localSheetId="7">#REF!</definedName>
    <definedName name="_DAN19">#REF!</definedName>
    <definedName name="_DAN2" localSheetId="18">#REF!</definedName>
    <definedName name="_DAN2" localSheetId="20">#REF!</definedName>
    <definedName name="_DAN2" localSheetId="14">#REF!</definedName>
    <definedName name="_DAN2" localSheetId="16">#REF!</definedName>
    <definedName name="_DAN2" localSheetId="11">#REF!</definedName>
    <definedName name="_DAN2" localSheetId="7">#REF!</definedName>
    <definedName name="_DAN2">#REF!</definedName>
    <definedName name="_DAN20" localSheetId="18">#REF!</definedName>
    <definedName name="_DAN20" localSheetId="20">#REF!</definedName>
    <definedName name="_DAN20" localSheetId="14">#REF!</definedName>
    <definedName name="_DAN20" localSheetId="16">#REF!</definedName>
    <definedName name="_DAN20" localSheetId="11">#REF!</definedName>
    <definedName name="_DAN20" localSheetId="7">#REF!</definedName>
    <definedName name="_DAN20">#REF!</definedName>
    <definedName name="_DAN21" localSheetId="18">#REF!</definedName>
    <definedName name="_DAN21" localSheetId="20">#REF!</definedName>
    <definedName name="_DAN21" localSheetId="14">#REF!</definedName>
    <definedName name="_DAN21" localSheetId="16">#REF!</definedName>
    <definedName name="_DAN21" localSheetId="11">#REF!</definedName>
    <definedName name="_DAN21" localSheetId="7">#REF!</definedName>
    <definedName name="_DAN21">#REF!</definedName>
    <definedName name="_DAN22" localSheetId="18">#REF!</definedName>
    <definedName name="_DAN22" localSheetId="20">#REF!</definedName>
    <definedName name="_DAN22" localSheetId="14">#REF!</definedName>
    <definedName name="_DAN22" localSheetId="16">#REF!</definedName>
    <definedName name="_DAN22" localSheetId="11">#REF!</definedName>
    <definedName name="_DAN22" localSheetId="7">#REF!</definedName>
    <definedName name="_DAN22">#REF!</definedName>
    <definedName name="_DAN23" localSheetId="18">#REF!</definedName>
    <definedName name="_DAN23" localSheetId="20">#REF!</definedName>
    <definedName name="_DAN23" localSheetId="14">#REF!</definedName>
    <definedName name="_DAN23" localSheetId="16">#REF!</definedName>
    <definedName name="_DAN23" localSheetId="11">#REF!</definedName>
    <definedName name="_DAN23" localSheetId="7">#REF!</definedName>
    <definedName name="_DAN23">#REF!</definedName>
    <definedName name="_DAN24" localSheetId="18">#REF!</definedName>
    <definedName name="_DAN24" localSheetId="20">#REF!</definedName>
    <definedName name="_DAN24" localSheetId="14">#REF!</definedName>
    <definedName name="_DAN24" localSheetId="16">#REF!</definedName>
    <definedName name="_DAN24" localSheetId="11">#REF!</definedName>
    <definedName name="_DAN24" localSheetId="7">#REF!</definedName>
    <definedName name="_DAN24">#REF!</definedName>
    <definedName name="_DAN25" localSheetId="18">#REF!</definedName>
    <definedName name="_DAN25" localSheetId="20">#REF!</definedName>
    <definedName name="_DAN25" localSheetId="14">#REF!</definedName>
    <definedName name="_DAN25" localSheetId="16">#REF!</definedName>
    <definedName name="_DAN25" localSheetId="11">#REF!</definedName>
    <definedName name="_DAN25" localSheetId="7">#REF!</definedName>
    <definedName name="_DAN25">#REF!</definedName>
    <definedName name="_DAN26" localSheetId="18">#REF!</definedName>
    <definedName name="_DAN26" localSheetId="20">#REF!</definedName>
    <definedName name="_DAN26" localSheetId="14">#REF!</definedName>
    <definedName name="_DAN26" localSheetId="16">#REF!</definedName>
    <definedName name="_DAN26" localSheetId="11">#REF!</definedName>
    <definedName name="_DAN26" localSheetId="7">#REF!</definedName>
    <definedName name="_DAN26">#REF!</definedName>
    <definedName name="_DAN27" localSheetId="18">#REF!</definedName>
    <definedName name="_DAN27" localSheetId="20">#REF!</definedName>
    <definedName name="_DAN27" localSheetId="14">#REF!</definedName>
    <definedName name="_DAN27" localSheetId="16">#REF!</definedName>
    <definedName name="_DAN27" localSheetId="11">#REF!</definedName>
    <definedName name="_DAN27" localSheetId="7">#REF!</definedName>
    <definedName name="_DAN27">#REF!</definedName>
    <definedName name="_DAN28" localSheetId="18">#REF!</definedName>
    <definedName name="_DAN28" localSheetId="20">#REF!</definedName>
    <definedName name="_DAN28" localSheetId="14">#REF!</definedName>
    <definedName name="_DAN28" localSheetId="16">#REF!</definedName>
    <definedName name="_DAN28" localSheetId="11">#REF!</definedName>
    <definedName name="_DAN28" localSheetId="7">#REF!</definedName>
    <definedName name="_DAN28">#REF!</definedName>
    <definedName name="_DAN29" localSheetId="18">#REF!</definedName>
    <definedName name="_DAN29" localSheetId="20">#REF!</definedName>
    <definedName name="_DAN29" localSheetId="14">#REF!</definedName>
    <definedName name="_DAN29" localSheetId="16">#REF!</definedName>
    <definedName name="_DAN29" localSheetId="11">#REF!</definedName>
    <definedName name="_DAN29" localSheetId="7">#REF!</definedName>
    <definedName name="_DAN29">#REF!</definedName>
    <definedName name="_DAN3" localSheetId="18">#REF!</definedName>
    <definedName name="_DAN3" localSheetId="20">#REF!</definedName>
    <definedName name="_DAN3" localSheetId="14">#REF!</definedName>
    <definedName name="_DAN3" localSheetId="16">#REF!</definedName>
    <definedName name="_DAN3" localSheetId="11">#REF!</definedName>
    <definedName name="_DAN3" localSheetId="7">#REF!</definedName>
    <definedName name="_DAN3">#REF!</definedName>
    <definedName name="_DAN30" localSheetId="18">#REF!</definedName>
    <definedName name="_DAN30" localSheetId="20">#REF!</definedName>
    <definedName name="_DAN30" localSheetId="14">#REF!</definedName>
    <definedName name="_DAN30" localSheetId="16">#REF!</definedName>
    <definedName name="_DAN30" localSheetId="11">#REF!</definedName>
    <definedName name="_DAN30" localSheetId="7">#REF!</definedName>
    <definedName name="_DAN30">#REF!</definedName>
    <definedName name="_DAN31" localSheetId="18">#REF!</definedName>
    <definedName name="_DAN31" localSheetId="20">#REF!</definedName>
    <definedName name="_DAN31" localSheetId="14">#REF!</definedName>
    <definedName name="_DAN31" localSheetId="16">#REF!</definedName>
    <definedName name="_DAN31" localSheetId="11">#REF!</definedName>
    <definedName name="_DAN31" localSheetId="7">#REF!</definedName>
    <definedName name="_DAN31">#REF!</definedName>
    <definedName name="_DAN32" localSheetId="18">#REF!</definedName>
    <definedName name="_DAN32" localSheetId="20">#REF!</definedName>
    <definedName name="_DAN32" localSheetId="14">#REF!</definedName>
    <definedName name="_DAN32" localSheetId="16">#REF!</definedName>
    <definedName name="_DAN32" localSheetId="11">#REF!</definedName>
    <definedName name="_DAN32" localSheetId="7">#REF!</definedName>
    <definedName name="_DAN32">#REF!</definedName>
    <definedName name="_DAN33" localSheetId="18">#REF!</definedName>
    <definedName name="_DAN33" localSheetId="20">#REF!</definedName>
    <definedName name="_DAN33" localSheetId="14">#REF!</definedName>
    <definedName name="_DAN33" localSheetId="16">#REF!</definedName>
    <definedName name="_DAN33" localSheetId="11">#REF!</definedName>
    <definedName name="_DAN33" localSheetId="7">#REF!</definedName>
    <definedName name="_DAN33">#REF!</definedName>
    <definedName name="_DAN34" localSheetId="18">#REF!</definedName>
    <definedName name="_DAN34" localSheetId="20">#REF!</definedName>
    <definedName name="_DAN34" localSheetId="14">#REF!</definedName>
    <definedName name="_DAN34" localSheetId="16">#REF!</definedName>
    <definedName name="_DAN34" localSheetId="11">#REF!</definedName>
    <definedName name="_DAN34" localSheetId="7">#REF!</definedName>
    <definedName name="_DAN34">#REF!</definedName>
    <definedName name="_DAN35" localSheetId="18">#REF!</definedName>
    <definedName name="_DAN35" localSheetId="20">#REF!</definedName>
    <definedName name="_DAN35" localSheetId="14">#REF!</definedName>
    <definedName name="_DAN35" localSheetId="16">#REF!</definedName>
    <definedName name="_DAN35" localSheetId="11">#REF!</definedName>
    <definedName name="_DAN35" localSheetId="7">#REF!</definedName>
    <definedName name="_DAN35">#REF!</definedName>
    <definedName name="_DAN36" localSheetId="18">#REF!</definedName>
    <definedName name="_DAN36" localSheetId="20">#REF!</definedName>
    <definedName name="_DAN36" localSheetId="14">#REF!</definedName>
    <definedName name="_DAN36" localSheetId="16">#REF!</definedName>
    <definedName name="_DAN36" localSheetId="11">#REF!</definedName>
    <definedName name="_DAN36" localSheetId="7">#REF!</definedName>
    <definedName name="_DAN36">#REF!</definedName>
    <definedName name="_DAN37" localSheetId="18">#REF!</definedName>
    <definedName name="_DAN37" localSheetId="20">#REF!</definedName>
    <definedName name="_DAN37" localSheetId="14">#REF!</definedName>
    <definedName name="_DAN37" localSheetId="16">#REF!</definedName>
    <definedName name="_DAN37" localSheetId="11">#REF!</definedName>
    <definedName name="_DAN37" localSheetId="7">#REF!</definedName>
    <definedName name="_DAN37">#REF!</definedName>
    <definedName name="_DAN38" localSheetId="18">#REF!</definedName>
    <definedName name="_DAN38" localSheetId="20">#REF!</definedName>
    <definedName name="_DAN38" localSheetId="14">#REF!</definedName>
    <definedName name="_DAN38" localSheetId="16">#REF!</definedName>
    <definedName name="_DAN38" localSheetId="11">#REF!</definedName>
    <definedName name="_DAN38" localSheetId="7">#REF!</definedName>
    <definedName name="_DAN38">#REF!</definedName>
    <definedName name="_DAN39" localSheetId="18">#REF!</definedName>
    <definedName name="_DAN39" localSheetId="20">#REF!</definedName>
    <definedName name="_DAN39" localSheetId="14">#REF!</definedName>
    <definedName name="_DAN39" localSheetId="16">#REF!</definedName>
    <definedName name="_DAN39" localSheetId="11">#REF!</definedName>
    <definedName name="_DAN39" localSheetId="7">#REF!</definedName>
    <definedName name="_DAN39">#REF!</definedName>
    <definedName name="_DAN4" localSheetId="18">#REF!</definedName>
    <definedName name="_DAN4" localSheetId="20">#REF!</definedName>
    <definedName name="_DAN4" localSheetId="14">#REF!</definedName>
    <definedName name="_DAN4" localSheetId="16">#REF!</definedName>
    <definedName name="_DAN4" localSheetId="11">#REF!</definedName>
    <definedName name="_DAN4" localSheetId="7">#REF!</definedName>
    <definedName name="_DAN4">#REF!</definedName>
    <definedName name="_DAN40" localSheetId="18">#REF!</definedName>
    <definedName name="_DAN40" localSheetId="20">#REF!</definedName>
    <definedName name="_DAN40" localSheetId="14">#REF!</definedName>
    <definedName name="_DAN40" localSheetId="16">#REF!</definedName>
    <definedName name="_DAN40" localSheetId="11">#REF!</definedName>
    <definedName name="_DAN40" localSheetId="7">#REF!</definedName>
    <definedName name="_DAN40">#REF!</definedName>
    <definedName name="_DAN41" localSheetId="18">#REF!</definedName>
    <definedName name="_DAN41" localSheetId="20">#REF!</definedName>
    <definedName name="_DAN41" localSheetId="14">#REF!</definedName>
    <definedName name="_DAN41" localSheetId="16">#REF!</definedName>
    <definedName name="_DAN41" localSheetId="11">#REF!</definedName>
    <definedName name="_DAN41" localSheetId="7">#REF!</definedName>
    <definedName name="_DAN41">#REF!</definedName>
    <definedName name="_DAN42" localSheetId="18">#REF!</definedName>
    <definedName name="_DAN42" localSheetId="20">#REF!</definedName>
    <definedName name="_DAN42" localSheetId="14">#REF!</definedName>
    <definedName name="_DAN42" localSheetId="16">#REF!</definedName>
    <definedName name="_DAN42" localSheetId="11">#REF!</definedName>
    <definedName name="_DAN42" localSheetId="7">#REF!</definedName>
    <definedName name="_DAN42">#REF!</definedName>
    <definedName name="_DAN43" localSheetId="18">#REF!</definedName>
    <definedName name="_DAN43" localSheetId="20">#REF!</definedName>
    <definedName name="_DAN43" localSheetId="14">#REF!</definedName>
    <definedName name="_DAN43" localSheetId="16">#REF!</definedName>
    <definedName name="_DAN43" localSheetId="11">#REF!</definedName>
    <definedName name="_DAN43" localSheetId="7">#REF!</definedName>
    <definedName name="_DAN43">#REF!</definedName>
    <definedName name="_DAN44" localSheetId="18">#REF!</definedName>
    <definedName name="_DAN44" localSheetId="20">#REF!</definedName>
    <definedName name="_DAN44" localSheetId="14">#REF!</definedName>
    <definedName name="_DAN44" localSheetId="16">#REF!</definedName>
    <definedName name="_DAN44" localSheetId="11">#REF!</definedName>
    <definedName name="_DAN44" localSheetId="7">#REF!</definedName>
    <definedName name="_DAN44">#REF!</definedName>
    <definedName name="_DAN45" localSheetId="18">#REF!</definedName>
    <definedName name="_DAN45" localSheetId="20">#REF!</definedName>
    <definedName name="_DAN45" localSheetId="14">#REF!</definedName>
    <definedName name="_DAN45" localSheetId="16">#REF!</definedName>
    <definedName name="_DAN45" localSheetId="11">#REF!</definedName>
    <definedName name="_DAN45" localSheetId="7">#REF!</definedName>
    <definedName name="_DAN45">#REF!</definedName>
    <definedName name="_DAN46" localSheetId="18">#REF!</definedName>
    <definedName name="_DAN46" localSheetId="20">#REF!</definedName>
    <definedName name="_DAN46" localSheetId="14">#REF!</definedName>
    <definedName name="_DAN46" localSheetId="16">#REF!</definedName>
    <definedName name="_DAN46" localSheetId="11">#REF!</definedName>
    <definedName name="_DAN46" localSheetId="7">#REF!</definedName>
    <definedName name="_DAN46">#REF!</definedName>
    <definedName name="_DAN47" localSheetId="18">#REF!</definedName>
    <definedName name="_DAN47" localSheetId="20">#REF!</definedName>
    <definedName name="_DAN47" localSheetId="14">#REF!</definedName>
    <definedName name="_DAN47" localSheetId="16">#REF!</definedName>
    <definedName name="_DAN47" localSheetId="11">#REF!</definedName>
    <definedName name="_DAN47" localSheetId="7">#REF!</definedName>
    <definedName name="_DAN47">#REF!</definedName>
    <definedName name="_DAN48" localSheetId="18">#REF!</definedName>
    <definedName name="_DAN48" localSheetId="20">#REF!</definedName>
    <definedName name="_DAN48" localSheetId="14">#REF!</definedName>
    <definedName name="_DAN48" localSheetId="16">#REF!</definedName>
    <definedName name="_DAN48" localSheetId="11">#REF!</definedName>
    <definedName name="_DAN48" localSheetId="7">#REF!</definedName>
    <definedName name="_DAN48">#REF!</definedName>
    <definedName name="_DAN49" localSheetId="18">#REF!</definedName>
    <definedName name="_DAN49" localSheetId="20">#REF!</definedName>
    <definedName name="_DAN49" localSheetId="14">#REF!</definedName>
    <definedName name="_DAN49" localSheetId="16">#REF!</definedName>
    <definedName name="_DAN49" localSheetId="11">#REF!</definedName>
    <definedName name="_DAN49" localSheetId="7">#REF!</definedName>
    <definedName name="_DAN49">#REF!</definedName>
    <definedName name="_DAN5" localSheetId="18">#REF!</definedName>
    <definedName name="_DAN5" localSheetId="20">#REF!</definedName>
    <definedName name="_DAN5" localSheetId="14">#REF!</definedName>
    <definedName name="_DAN5" localSheetId="16">#REF!</definedName>
    <definedName name="_DAN5" localSheetId="11">#REF!</definedName>
    <definedName name="_DAN5" localSheetId="7">#REF!</definedName>
    <definedName name="_DAN5">#REF!</definedName>
    <definedName name="_DAN50" localSheetId="18">#REF!</definedName>
    <definedName name="_DAN50" localSheetId="20">#REF!</definedName>
    <definedName name="_DAN50" localSheetId="14">#REF!</definedName>
    <definedName name="_DAN50" localSheetId="16">#REF!</definedName>
    <definedName name="_DAN50" localSheetId="11">#REF!</definedName>
    <definedName name="_DAN50" localSheetId="7">#REF!</definedName>
    <definedName name="_DAN50">#REF!</definedName>
    <definedName name="_DAN51" localSheetId="18">#REF!</definedName>
    <definedName name="_DAN51" localSheetId="20">#REF!</definedName>
    <definedName name="_DAN51" localSheetId="14">#REF!</definedName>
    <definedName name="_DAN51" localSheetId="16">#REF!</definedName>
    <definedName name="_DAN51" localSheetId="11">#REF!</definedName>
    <definedName name="_DAN51" localSheetId="7">#REF!</definedName>
    <definedName name="_DAN51">#REF!</definedName>
    <definedName name="_DAN52" localSheetId="18">#REF!</definedName>
    <definedName name="_DAN52" localSheetId="20">#REF!</definedName>
    <definedName name="_DAN52" localSheetId="14">#REF!</definedName>
    <definedName name="_DAN52" localSheetId="16">#REF!</definedName>
    <definedName name="_DAN52" localSheetId="11">#REF!</definedName>
    <definedName name="_DAN52" localSheetId="7">#REF!</definedName>
    <definedName name="_DAN52">#REF!</definedName>
    <definedName name="_DAN53" localSheetId="18">#REF!</definedName>
    <definedName name="_DAN53" localSheetId="20">#REF!</definedName>
    <definedName name="_DAN53" localSheetId="14">#REF!</definedName>
    <definedName name="_DAN53" localSheetId="16">#REF!</definedName>
    <definedName name="_DAN53" localSheetId="11">#REF!</definedName>
    <definedName name="_DAN53" localSheetId="7">#REF!</definedName>
    <definedName name="_DAN53">#REF!</definedName>
    <definedName name="_DAN54" localSheetId="18">#REF!</definedName>
    <definedName name="_DAN54" localSheetId="20">#REF!</definedName>
    <definedName name="_DAN54" localSheetId="14">#REF!</definedName>
    <definedName name="_DAN54" localSheetId="16">#REF!</definedName>
    <definedName name="_DAN54" localSheetId="11">#REF!</definedName>
    <definedName name="_DAN54" localSheetId="7">#REF!</definedName>
    <definedName name="_DAN54">#REF!</definedName>
    <definedName name="_DAN55" localSheetId="18">#REF!</definedName>
    <definedName name="_DAN55" localSheetId="20">#REF!</definedName>
    <definedName name="_DAN55" localSheetId="14">#REF!</definedName>
    <definedName name="_DAN55" localSheetId="16">#REF!</definedName>
    <definedName name="_DAN55" localSheetId="11">#REF!</definedName>
    <definedName name="_DAN55" localSheetId="7">#REF!</definedName>
    <definedName name="_DAN55">#REF!</definedName>
    <definedName name="_DAN56" localSheetId="18">#REF!</definedName>
    <definedName name="_DAN56" localSheetId="20">#REF!</definedName>
    <definedName name="_DAN56" localSheetId="14">#REF!</definedName>
    <definedName name="_DAN56" localSheetId="16">#REF!</definedName>
    <definedName name="_DAN56" localSheetId="11">#REF!</definedName>
    <definedName name="_DAN56" localSheetId="7">#REF!</definedName>
    <definedName name="_DAN56">#REF!</definedName>
    <definedName name="_DAN57" localSheetId="18">#REF!</definedName>
    <definedName name="_DAN57" localSheetId="20">#REF!</definedName>
    <definedName name="_DAN57" localSheetId="14">#REF!</definedName>
    <definedName name="_DAN57" localSheetId="16">#REF!</definedName>
    <definedName name="_DAN57" localSheetId="11">#REF!</definedName>
    <definedName name="_DAN57" localSheetId="7">#REF!</definedName>
    <definedName name="_DAN57">#REF!</definedName>
    <definedName name="_DAN58" localSheetId="18">#REF!</definedName>
    <definedName name="_DAN58" localSheetId="20">#REF!</definedName>
    <definedName name="_DAN58" localSheetId="14">#REF!</definedName>
    <definedName name="_DAN58" localSheetId="16">#REF!</definedName>
    <definedName name="_DAN58" localSheetId="11">#REF!</definedName>
    <definedName name="_DAN58" localSheetId="7">#REF!</definedName>
    <definedName name="_DAN58">#REF!</definedName>
    <definedName name="_DAN59" localSheetId="18">#REF!</definedName>
    <definedName name="_DAN59" localSheetId="20">#REF!</definedName>
    <definedName name="_DAN59" localSheetId="14">#REF!</definedName>
    <definedName name="_DAN59" localSheetId="16">#REF!</definedName>
    <definedName name="_DAN59" localSheetId="11">#REF!</definedName>
    <definedName name="_DAN59" localSheetId="7">#REF!</definedName>
    <definedName name="_DAN59">#REF!</definedName>
    <definedName name="_DAN6" localSheetId="18">#REF!</definedName>
    <definedName name="_DAN6" localSheetId="20">#REF!</definedName>
    <definedName name="_DAN6" localSheetId="14">#REF!</definedName>
    <definedName name="_DAN6" localSheetId="16">#REF!</definedName>
    <definedName name="_DAN6" localSheetId="11">#REF!</definedName>
    <definedName name="_DAN6" localSheetId="7">#REF!</definedName>
    <definedName name="_DAN6">#REF!</definedName>
    <definedName name="_DAN60" localSheetId="18">#REF!</definedName>
    <definedName name="_DAN60" localSheetId="20">#REF!</definedName>
    <definedName name="_DAN60" localSheetId="14">#REF!</definedName>
    <definedName name="_DAN60" localSheetId="16">#REF!</definedName>
    <definedName name="_DAN60" localSheetId="11">#REF!</definedName>
    <definedName name="_DAN60" localSheetId="7">#REF!</definedName>
    <definedName name="_DAN60">#REF!</definedName>
    <definedName name="_DAN61" localSheetId="18">#REF!</definedName>
    <definedName name="_DAN61" localSheetId="20">#REF!</definedName>
    <definedName name="_DAN61" localSheetId="14">#REF!</definedName>
    <definedName name="_DAN61" localSheetId="16">#REF!</definedName>
    <definedName name="_DAN61" localSheetId="11">#REF!</definedName>
    <definedName name="_DAN61" localSheetId="7">#REF!</definedName>
    <definedName name="_DAN61">#REF!</definedName>
    <definedName name="_DAN62" localSheetId="18">#REF!</definedName>
    <definedName name="_DAN62" localSheetId="20">#REF!</definedName>
    <definedName name="_DAN62" localSheetId="14">#REF!</definedName>
    <definedName name="_DAN62" localSheetId="16">#REF!</definedName>
    <definedName name="_DAN62" localSheetId="11">#REF!</definedName>
    <definedName name="_DAN62" localSheetId="7">#REF!</definedName>
    <definedName name="_DAN62">#REF!</definedName>
    <definedName name="_DAN63" localSheetId="18">#REF!</definedName>
    <definedName name="_DAN63" localSheetId="20">#REF!</definedName>
    <definedName name="_DAN63" localSheetId="14">#REF!</definedName>
    <definedName name="_DAN63" localSheetId="16">#REF!</definedName>
    <definedName name="_DAN63" localSheetId="11">#REF!</definedName>
    <definedName name="_DAN63" localSheetId="7">#REF!</definedName>
    <definedName name="_DAN63">#REF!</definedName>
    <definedName name="_DAN64" localSheetId="18">#REF!</definedName>
    <definedName name="_DAN64" localSheetId="20">#REF!</definedName>
    <definedName name="_DAN64" localSheetId="14">#REF!</definedName>
    <definedName name="_DAN64" localSheetId="16">#REF!</definedName>
    <definedName name="_DAN64" localSheetId="11">#REF!</definedName>
    <definedName name="_DAN64" localSheetId="7">#REF!</definedName>
    <definedName name="_DAN64">#REF!</definedName>
    <definedName name="_DAN65" localSheetId="18">#REF!</definedName>
    <definedName name="_DAN65" localSheetId="20">#REF!</definedName>
    <definedName name="_DAN65" localSheetId="14">#REF!</definedName>
    <definedName name="_DAN65" localSheetId="16">#REF!</definedName>
    <definedName name="_DAN65" localSheetId="11">#REF!</definedName>
    <definedName name="_DAN65" localSheetId="7">#REF!</definedName>
    <definedName name="_DAN65">#REF!</definedName>
    <definedName name="_DAN66" localSheetId="18">#REF!</definedName>
    <definedName name="_DAN66" localSheetId="20">#REF!</definedName>
    <definedName name="_DAN66" localSheetId="14">#REF!</definedName>
    <definedName name="_DAN66" localSheetId="16">#REF!</definedName>
    <definedName name="_DAN66" localSheetId="11">#REF!</definedName>
    <definedName name="_DAN66" localSheetId="7">#REF!</definedName>
    <definedName name="_DAN66">#REF!</definedName>
    <definedName name="_DAN67" localSheetId="18">#REF!</definedName>
    <definedName name="_DAN67" localSheetId="20">#REF!</definedName>
    <definedName name="_DAN67" localSheetId="14">#REF!</definedName>
    <definedName name="_DAN67" localSheetId="16">#REF!</definedName>
    <definedName name="_DAN67" localSheetId="11">#REF!</definedName>
    <definedName name="_DAN67" localSheetId="7">#REF!</definedName>
    <definedName name="_DAN67">#REF!</definedName>
    <definedName name="_DAN68" localSheetId="18">#REF!</definedName>
    <definedName name="_DAN68" localSheetId="20">#REF!</definedName>
    <definedName name="_DAN68" localSheetId="14">#REF!</definedName>
    <definedName name="_DAN68" localSheetId="16">#REF!</definedName>
    <definedName name="_DAN68" localSheetId="11">#REF!</definedName>
    <definedName name="_DAN68" localSheetId="7">#REF!</definedName>
    <definedName name="_DAN68">#REF!</definedName>
    <definedName name="_DAN69" localSheetId="18">#REF!</definedName>
    <definedName name="_DAN69" localSheetId="20">#REF!</definedName>
    <definedName name="_DAN69" localSheetId="14">#REF!</definedName>
    <definedName name="_DAN69" localSheetId="16">#REF!</definedName>
    <definedName name="_DAN69" localSheetId="11">#REF!</definedName>
    <definedName name="_DAN69" localSheetId="7">#REF!</definedName>
    <definedName name="_DAN69">#REF!</definedName>
    <definedName name="_DAN7" localSheetId="18">#REF!</definedName>
    <definedName name="_DAN7" localSheetId="20">#REF!</definedName>
    <definedName name="_DAN7" localSheetId="14">#REF!</definedName>
    <definedName name="_DAN7" localSheetId="16">#REF!</definedName>
    <definedName name="_DAN7" localSheetId="11">#REF!</definedName>
    <definedName name="_DAN7" localSheetId="7">#REF!</definedName>
    <definedName name="_DAN7">#REF!</definedName>
    <definedName name="_DAN70" localSheetId="18">#REF!</definedName>
    <definedName name="_DAN70" localSheetId="20">#REF!</definedName>
    <definedName name="_DAN70" localSheetId="14">#REF!</definedName>
    <definedName name="_DAN70" localSheetId="16">#REF!</definedName>
    <definedName name="_DAN70" localSheetId="11">#REF!</definedName>
    <definedName name="_DAN70" localSheetId="7">#REF!</definedName>
    <definedName name="_DAN70">#REF!</definedName>
    <definedName name="_DAN71" localSheetId="18">#REF!</definedName>
    <definedName name="_DAN71" localSheetId="20">#REF!</definedName>
    <definedName name="_DAN71" localSheetId="14">#REF!</definedName>
    <definedName name="_DAN71" localSheetId="16">#REF!</definedName>
    <definedName name="_DAN71" localSheetId="11">#REF!</definedName>
    <definedName name="_DAN71" localSheetId="7">#REF!</definedName>
    <definedName name="_DAN71">#REF!</definedName>
    <definedName name="_DAN72" localSheetId="18">#REF!</definedName>
    <definedName name="_DAN72" localSheetId="20">#REF!</definedName>
    <definedName name="_DAN72" localSheetId="14">#REF!</definedName>
    <definedName name="_DAN72" localSheetId="16">#REF!</definedName>
    <definedName name="_DAN72" localSheetId="11">#REF!</definedName>
    <definedName name="_DAN72" localSheetId="7">#REF!</definedName>
    <definedName name="_DAN72">#REF!</definedName>
    <definedName name="_DAN73" localSheetId="18">#REF!</definedName>
    <definedName name="_DAN73" localSheetId="20">#REF!</definedName>
    <definedName name="_DAN73" localSheetId="14">#REF!</definedName>
    <definedName name="_DAN73" localSheetId="16">#REF!</definedName>
    <definedName name="_DAN73" localSheetId="11">#REF!</definedName>
    <definedName name="_DAN73" localSheetId="7">#REF!</definedName>
    <definedName name="_DAN73">#REF!</definedName>
    <definedName name="_DAN74" localSheetId="18">#REF!</definedName>
    <definedName name="_DAN74" localSheetId="20">#REF!</definedName>
    <definedName name="_DAN74" localSheetId="14">#REF!</definedName>
    <definedName name="_DAN74" localSheetId="16">#REF!</definedName>
    <definedName name="_DAN74" localSheetId="11">#REF!</definedName>
    <definedName name="_DAN74" localSheetId="7">#REF!</definedName>
    <definedName name="_DAN74">#REF!</definedName>
    <definedName name="_DAN75" localSheetId="18">#REF!</definedName>
    <definedName name="_DAN75" localSheetId="20">#REF!</definedName>
    <definedName name="_DAN75" localSheetId="14">#REF!</definedName>
    <definedName name="_DAN75" localSheetId="16">#REF!</definedName>
    <definedName name="_DAN75" localSheetId="11">#REF!</definedName>
    <definedName name="_DAN75" localSheetId="7">#REF!</definedName>
    <definedName name="_DAN75">#REF!</definedName>
    <definedName name="_DAN76" localSheetId="18">#REF!</definedName>
    <definedName name="_DAN76" localSheetId="20">#REF!</definedName>
    <definedName name="_DAN76" localSheetId="14">#REF!</definedName>
    <definedName name="_DAN76" localSheetId="16">#REF!</definedName>
    <definedName name="_DAN76" localSheetId="11">#REF!</definedName>
    <definedName name="_DAN76" localSheetId="7">#REF!</definedName>
    <definedName name="_DAN76">#REF!</definedName>
    <definedName name="_DAN77" localSheetId="18">#REF!</definedName>
    <definedName name="_DAN77" localSheetId="20">#REF!</definedName>
    <definedName name="_DAN77" localSheetId="14">#REF!</definedName>
    <definedName name="_DAN77" localSheetId="16">#REF!</definedName>
    <definedName name="_DAN77" localSheetId="11">#REF!</definedName>
    <definedName name="_DAN77" localSheetId="7">#REF!</definedName>
    <definedName name="_DAN77">#REF!</definedName>
    <definedName name="_DAN78" localSheetId="18">#REF!</definedName>
    <definedName name="_DAN78" localSheetId="20">#REF!</definedName>
    <definedName name="_DAN78" localSheetId="14">#REF!</definedName>
    <definedName name="_DAN78" localSheetId="16">#REF!</definedName>
    <definedName name="_DAN78" localSheetId="11">#REF!</definedName>
    <definedName name="_DAN78" localSheetId="7">#REF!</definedName>
    <definedName name="_DAN78">#REF!</definedName>
    <definedName name="_DAN79" localSheetId="18">#REF!</definedName>
    <definedName name="_DAN79" localSheetId="20">#REF!</definedName>
    <definedName name="_DAN79" localSheetId="14">#REF!</definedName>
    <definedName name="_DAN79" localSheetId="16">#REF!</definedName>
    <definedName name="_DAN79" localSheetId="11">#REF!</definedName>
    <definedName name="_DAN79" localSheetId="7">#REF!</definedName>
    <definedName name="_DAN79">#REF!</definedName>
    <definedName name="_DAN8" localSheetId="18">#REF!</definedName>
    <definedName name="_DAN8" localSheetId="20">#REF!</definedName>
    <definedName name="_DAN8" localSheetId="14">#REF!</definedName>
    <definedName name="_DAN8" localSheetId="16">#REF!</definedName>
    <definedName name="_DAN8" localSheetId="11">#REF!</definedName>
    <definedName name="_DAN8" localSheetId="7">#REF!</definedName>
    <definedName name="_DAN8">#REF!</definedName>
    <definedName name="_DAN80" localSheetId="18">#REF!</definedName>
    <definedName name="_DAN80" localSheetId="20">#REF!</definedName>
    <definedName name="_DAN80" localSheetId="14">#REF!</definedName>
    <definedName name="_DAN80" localSheetId="16">#REF!</definedName>
    <definedName name="_DAN80" localSheetId="11">#REF!</definedName>
    <definedName name="_DAN80" localSheetId="7">#REF!</definedName>
    <definedName name="_DAN80">#REF!</definedName>
    <definedName name="_DAN81" localSheetId="18">#REF!</definedName>
    <definedName name="_DAN81" localSheetId="20">#REF!</definedName>
    <definedName name="_DAN81" localSheetId="14">#REF!</definedName>
    <definedName name="_DAN81" localSheetId="16">#REF!</definedName>
    <definedName name="_DAN81" localSheetId="11">#REF!</definedName>
    <definedName name="_DAN81" localSheetId="7">#REF!</definedName>
    <definedName name="_DAN81">#REF!</definedName>
    <definedName name="_DAN82" localSheetId="18">#REF!</definedName>
    <definedName name="_DAN82" localSheetId="20">#REF!</definedName>
    <definedName name="_DAN82" localSheetId="14">#REF!</definedName>
    <definedName name="_DAN82" localSheetId="16">#REF!</definedName>
    <definedName name="_DAN82" localSheetId="11">#REF!</definedName>
    <definedName name="_DAN82" localSheetId="7">#REF!</definedName>
    <definedName name="_DAN82">#REF!</definedName>
    <definedName name="_DAN83" localSheetId="18">#REF!</definedName>
    <definedName name="_DAN83" localSheetId="20">#REF!</definedName>
    <definedName name="_DAN83" localSheetId="14">#REF!</definedName>
    <definedName name="_DAN83" localSheetId="16">#REF!</definedName>
    <definedName name="_DAN83" localSheetId="11">#REF!</definedName>
    <definedName name="_DAN83" localSheetId="7">#REF!</definedName>
    <definedName name="_DAN83">#REF!</definedName>
    <definedName name="_DAN84" localSheetId="18">#REF!</definedName>
    <definedName name="_DAN84" localSheetId="20">#REF!</definedName>
    <definedName name="_DAN84" localSheetId="14">#REF!</definedName>
    <definedName name="_DAN84" localSheetId="16">#REF!</definedName>
    <definedName name="_DAN84" localSheetId="11">#REF!</definedName>
    <definedName name="_DAN84" localSheetId="7">#REF!</definedName>
    <definedName name="_DAN84">#REF!</definedName>
    <definedName name="_DAN85" localSheetId="18">#REF!</definedName>
    <definedName name="_DAN85" localSheetId="20">#REF!</definedName>
    <definedName name="_DAN85" localSheetId="14">#REF!</definedName>
    <definedName name="_DAN85" localSheetId="16">#REF!</definedName>
    <definedName name="_DAN85" localSheetId="11">#REF!</definedName>
    <definedName name="_DAN85" localSheetId="7">#REF!</definedName>
    <definedName name="_DAN85">#REF!</definedName>
    <definedName name="_DAN86" localSheetId="18">#REF!</definedName>
    <definedName name="_DAN86" localSheetId="20">#REF!</definedName>
    <definedName name="_DAN86" localSheetId="14">#REF!</definedName>
    <definedName name="_DAN86" localSheetId="16">#REF!</definedName>
    <definedName name="_DAN86" localSheetId="11">#REF!</definedName>
    <definedName name="_DAN86" localSheetId="7">#REF!</definedName>
    <definedName name="_DAN86">#REF!</definedName>
    <definedName name="_DAN87" localSheetId="18">#REF!</definedName>
    <definedName name="_DAN87" localSheetId="20">#REF!</definedName>
    <definedName name="_DAN87" localSheetId="14">#REF!</definedName>
    <definedName name="_DAN87" localSheetId="16">#REF!</definedName>
    <definedName name="_DAN87" localSheetId="11">#REF!</definedName>
    <definedName name="_DAN87" localSheetId="7">#REF!</definedName>
    <definedName name="_DAN87">#REF!</definedName>
    <definedName name="_DAN88" localSheetId="18">#REF!</definedName>
    <definedName name="_DAN88" localSheetId="20">#REF!</definedName>
    <definedName name="_DAN88" localSheetId="14">#REF!</definedName>
    <definedName name="_DAN88" localSheetId="16">#REF!</definedName>
    <definedName name="_DAN88" localSheetId="11">#REF!</definedName>
    <definedName name="_DAN88" localSheetId="7">#REF!</definedName>
    <definedName name="_DAN88">#REF!</definedName>
    <definedName name="_DAN89" localSheetId="18">#REF!</definedName>
    <definedName name="_DAN89" localSheetId="20">#REF!</definedName>
    <definedName name="_DAN89" localSheetId="14">#REF!</definedName>
    <definedName name="_DAN89" localSheetId="16">#REF!</definedName>
    <definedName name="_DAN89" localSheetId="11">#REF!</definedName>
    <definedName name="_DAN89" localSheetId="7">#REF!</definedName>
    <definedName name="_DAN89">#REF!</definedName>
    <definedName name="_DAN9" localSheetId="18">#REF!</definedName>
    <definedName name="_DAN9" localSheetId="20">#REF!</definedName>
    <definedName name="_DAN9" localSheetId="14">#REF!</definedName>
    <definedName name="_DAN9" localSheetId="16">#REF!</definedName>
    <definedName name="_DAN9" localSheetId="11">#REF!</definedName>
    <definedName name="_DAN9" localSheetId="7">#REF!</definedName>
    <definedName name="_DAN9">#REF!</definedName>
    <definedName name="_DAN90" localSheetId="18">#REF!</definedName>
    <definedName name="_DAN90" localSheetId="20">#REF!</definedName>
    <definedName name="_DAN90" localSheetId="14">#REF!</definedName>
    <definedName name="_DAN90" localSheetId="16">#REF!</definedName>
    <definedName name="_DAN90" localSheetId="11">#REF!</definedName>
    <definedName name="_DAN90" localSheetId="7">#REF!</definedName>
    <definedName name="_DAN90">#REF!</definedName>
    <definedName name="_DAN91" localSheetId="18">#REF!</definedName>
    <definedName name="_DAN91" localSheetId="20">#REF!</definedName>
    <definedName name="_DAN91" localSheetId="14">#REF!</definedName>
    <definedName name="_DAN91" localSheetId="16">#REF!</definedName>
    <definedName name="_DAN91" localSheetId="11">#REF!</definedName>
    <definedName name="_DAN91" localSheetId="7">#REF!</definedName>
    <definedName name="_DAN91">#REF!</definedName>
    <definedName name="_DAN92" localSheetId="18">#REF!</definedName>
    <definedName name="_DAN92" localSheetId="20">#REF!</definedName>
    <definedName name="_DAN92" localSheetId="14">#REF!</definedName>
    <definedName name="_DAN92" localSheetId="16">#REF!</definedName>
    <definedName name="_DAN92" localSheetId="11">#REF!</definedName>
    <definedName name="_DAN92" localSheetId="7">#REF!</definedName>
    <definedName name="_DAN92">#REF!</definedName>
    <definedName name="_DAN93" localSheetId="18">#REF!</definedName>
    <definedName name="_DAN93" localSheetId="20">#REF!</definedName>
    <definedName name="_DAN93" localSheetId="14">#REF!</definedName>
    <definedName name="_DAN93" localSheetId="16">#REF!</definedName>
    <definedName name="_DAN93" localSheetId="11">#REF!</definedName>
    <definedName name="_DAN93" localSheetId="7">#REF!</definedName>
    <definedName name="_DAN93">#REF!</definedName>
    <definedName name="_DAN94" localSheetId="18">#REF!</definedName>
    <definedName name="_DAN94" localSheetId="20">#REF!</definedName>
    <definedName name="_DAN94" localSheetId="14">#REF!</definedName>
    <definedName name="_DAN94" localSheetId="16">#REF!</definedName>
    <definedName name="_DAN94" localSheetId="11">#REF!</definedName>
    <definedName name="_DAN94" localSheetId="7">#REF!</definedName>
    <definedName name="_DAN94">#REF!</definedName>
    <definedName name="_DAN95" localSheetId="18">#REF!</definedName>
    <definedName name="_DAN95" localSheetId="20">#REF!</definedName>
    <definedName name="_DAN95" localSheetId="14">#REF!</definedName>
    <definedName name="_DAN95" localSheetId="16">#REF!</definedName>
    <definedName name="_DAN95" localSheetId="11">#REF!</definedName>
    <definedName name="_DAN95" localSheetId="7">#REF!</definedName>
    <definedName name="_DAN95">#REF!</definedName>
    <definedName name="_DAN96" localSheetId="18">#REF!</definedName>
    <definedName name="_DAN96" localSheetId="20">#REF!</definedName>
    <definedName name="_DAN96" localSheetId="14">#REF!</definedName>
    <definedName name="_DAN96" localSheetId="16">#REF!</definedName>
    <definedName name="_DAN96" localSheetId="11">#REF!</definedName>
    <definedName name="_DAN96" localSheetId="7">#REF!</definedName>
    <definedName name="_DAN96">#REF!</definedName>
    <definedName name="_DAN97" localSheetId="18">#REF!</definedName>
    <definedName name="_DAN97" localSheetId="20">#REF!</definedName>
    <definedName name="_DAN97" localSheetId="14">#REF!</definedName>
    <definedName name="_DAN97" localSheetId="16">#REF!</definedName>
    <definedName name="_DAN97" localSheetId="11">#REF!</definedName>
    <definedName name="_DAN97" localSheetId="7">#REF!</definedName>
    <definedName name="_DAN97">#REF!</definedName>
    <definedName name="_DAN98" localSheetId="18">#REF!</definedName>
    <definedName name="_DAN98" localSheetId="20">#REF!</definedName>
    <definedName name="_DAN98" localSheetId="14">#REF!</definedName>
    <definedName name="_DAN98" localSheetId="16">#REF!</definedName>
    <definedName name="_DAN98" localSheetId="11">#REF!</definedName>
    <definedName name="_DAN98" localSheetId="7">#REF!</definedName>
    <definedName name="_DAN98">#REF!</definedName>
    <definedName name="_DAN99" localSheetId="18">#REF!</definedName>
    <definedName name="_DAN99" localSheetId="20">#REF!</definedName>
    <definedName name="_DAN99" localSheetId="14">#REF!</definedName>
    <definedName name="_DAN99" localSheetId="16">#REF!</definedName>
    <definedName name="_DAN99" localSheetId="11">#REF!</definedName>
    <definedName name="_DAN99" localSheetId="7">#REF!</definedName>
    <definedName name="_DAN99">#REF!</definedName>
    <definedName name="_Dist_Bin" localSheetId="3" hidden="1">#REF!</definedName>
    <definedName name="_Dist_Bin" localSheetId="6" hidden="1">#REF!</definedName>
    <definedName name="_Dist_Bin" localSheetId="8" hidden="1">#REF!</definedName>
    <definedName name="_Dist_Bin" localSheetId="10" hidden="1">#REF!</definedName>
    <definedName name="_Dist_Bin" localSheetId="13" hidden="1">#REF!</definedName>
    <definedName name="_Dist_Bin" localSheetId="15" hidden="1">#REF!</definedName>
    <definedName name="_Dist_Bin" localSheetId="17" hidden="1">#REF!</definedName>
    <definedName name="_Dist_Bin" localSheetId="19" hidden="1">#REF!</definedName>
    <definedName name="_Dist_Bin" localSheetId="18" hidden="1">#REF!</definedName>
    <definedName name="_Dist_Bin" localSheetId="12" hidden="1">#REF!</definedName>
    <definedName name="_Dist_Bin" localSheetId="20" hidden="1">#REF!</definedName>
    <definedName name="_Dist_Bin" localSheetId="14" hidden="1">#REF!</definedName>
    <definedName name="_Dist_Bin" localSheetId="16" hidden="1">#REF!</definedName>
    <definedName name="_Dist_Bin" localSheetId="5" hidden="1">#REF!</definedName>
    <definedName name="_Dist_Bin" localSheetId="11" hidden="1">#REF!</definedName>
    <definedName name="_Dist_Bin" localSheetId="7" hidden="1">#REF!</definedName>
    <definedName name="_Dist_Bin" localSheetId="9" hidden="1">#REF!</definedName>
    <definedName name="_Dist_Bin" hidden="1">#REF!</definedName>
    <definedName name="_Dist_Values" localSheetId="3" hidden="1">#REF!</definedName>
    <definedName name="_Dist_Values" localSheetId="6" hidden="1">#REF!</definedName>
    <definedName name="_Dist_Values" localSheetId="8" hidden="1">#REF!</definedName>
    <definedName name="_Dist_Values" localSheetId="10" hidden="1">#REF!</definedName>
    <definedName name="_Dist_Values" localSheetId="13" hidden="1">#REF!</definedName>
    <definedName name="_Dist_Values" localSheetId="15" hidden="1">#REF!</definedName>
    <definedName name="_Dist_Values" localSheetId="17" hidden="1">#REF!</definedName>
    <definedName name="_Dist_Values" localSheetId="19" hidden="1">#REF!</definedName>
    <definedName name="_Dist_Values" localSheetId="18" hidden="1">#REF!</definedName>
    <definedName name="_Dist_Values" localSheetId="12" hidden="1">#REF!</definedName>
    <definedName name="_Dist_Values" localSheetId="20" hidden="1">#REF!</definedName>
    <definedName name="_Dist_Values" localSheetId="14" hidden="1">#REF!</definedName>
    <definedName name="_Dist_Values" localSheetId="16" hidden="1">#REF!</definedName>
    <definedName name="_Dist_Values" localSheetId="5" hidden="1">#REF!</definedName>
    <definedName name="_Dist_Values" localSheetId="11" hidden="1">#REF!</definedName>
    <definedName name="_Dist_Values" localSheetId="7" hidden="1">#REF!</definedName>
    <definedName name="_Dist_Values" localSheetId="9" hidden="1">#REF!</definedName>
    <definedName name="_Dist_Values" hidden="1">#REF!</definedName>
    <definedName name="_DOG1" localSheetId="3">#REF!</definedName>
    <definedName name="_DOG1" localSheetId="6">#REF!</definedName>
    <definedName name="_DOG1" localSheetId="8">#REF!</definedName>
    <definedName name="_DOG1" localSheetId="10">#REF!</definedName>
    <definedName name="_DOG1" localSheetId="18">#REF!</definedName>
    <definedName name="_DOG1" localSheetId="20">#REF!</definedName>
    <definedName name="_DOG1" localSheetId="14">#REF!</definedName>
    <definedName name="_DOG1" localSheetId="16">#REF!</definedName>
    <definedName name="_DOG1" localSheetId="11">#REF!</definedName>
    <definedName name="_DOG1" localSheetId="7">#REF!</definedName>
    <definedName name="_DOG1" localSheetId="9">#REF!</definedName>
    <definedName name="_DOG1">#REF!</definedName>
    <definedName name="_DOG2" localSheetId="3">#REF!</definedName>
    <definedName name="_DOG2" localSheetId="6">#REF!</definedName>
    <definedName name="_DOG2" localSheetId="8">#REF!</definedName>
    <definedName name="_DOG2" localSheetId="10">#REF!</definedName>
    <definedName name="_DOG2" localSheetId="18">#REF!</definedName>
    <definedName name="_DOG2" localSheetId="20">#REF!</definedName>
    <definedName name="_DOG2" localSheetId="14">#REF!</definedName>
    <definedName name="_DOG2" localSheetId="16">#REF!</definedName>
    <definedName name="_DOG2" localSheetId="11">#REF!</definedName>
    <definedName name="_DOG2" localSheetId="7">#REF!</definedName>
    <definedName name="_DOG2" localSheetId="9">#REF!</definedName>
    <definedName name="_DOG2">#REF!</definedName>
    <definedName name="_DOG3" localSheetId="3">#REF!</definedName>
    <definedName name="_DOG3" localSheetId="6">#REF!</definedName>
    <definedName name="_DOG3" localSheetId="8">#REF!</definedName>
    <definedName name="_DOG3" localSheetId="10">#REF!</definedName>
    <definedName name="_DOG3" localSheetId="18">#REF!</definedName>
    <definedName name="_DOG3" localSheetId="20">#REF!</definedName>
    <definedName name="_DOG3" localSheetId="14">#REF!</definedName>
    <definedName name="_DOG3" localSheetId="16">#REF!</definedName>
    <definedName name="_DOG3" localSheetId="11">#REF!</definedName>
    <definedName name="_DOG3" localSheetId="7">#REF!</definedName>
    <definedName name="_DOG3" localSheetId="9">#REF!</definedName>
    <definedName name="_DOG3">#REF!</definedName>
    <definedName name="_DOG4" localSheetId="3">#REF!</definedName>
    <definedName name="_DOG4" localSheetId="6">#REF!</definedName>
    <definedName name="_DOG4" localSheetId="8">#REF!</definedName>
    <definedName name="_DOG4" localSheetId="10">#REF!</definedName>
    <definedName name="_DOG4" localSheetId="18">#REF!</definedName>
    <definedName name="_DOG4" localSheetId="20">#REF!</definedName>
    <definedName name="_DOG4" localSheetId="14">#REF!</definedName>
    <definedName name="_DOG4" localSheetId="16">#REF!</definedName>
    <definedName name="_DOG4" localSheetId="11">#REF!</definedName>
    <definedName name="_DOG4" localSheetId="7">#REF!</definedName>
    <definedName name="_DOG4" localSheetId="9">#REF!</definedName>
    <definedName name="_DOG4">#REF!</definedName>
    <definedName name="_E01" localSheetId="18">#REF!</definedName>
    <definedName name="_E01" localSheetId="20">#REF!</definedName>
    <definedName name="_E01" localSheetId="14">#REF!</definedName>
    <definedName name="_E01" localSheetId="16">#REF!</definedName>
    <definedName name="_E01" localSheetId="11">#REF!</definedName>
    <definedName name="_E01" localSheetId="7">#REF!</definedName>
    <definedName name="_E01">#REF!</definedName>
    <definedName name="_E1" localSheetId="6" hidden="1">{#N/A,#N/A,TRUE,"매출진척-1";#N/A,#N/A,TRUE,"매출진척-2";#N/A,#N/A,TRUE,"제품실적";#N/A,#N/A,TRUE,"RAC";#N/A,#N/A,TRUE,"PAC ";#N/A,#N/A,TRUE,"재고현황";#N/A,#N/A,TRUE,"공지사항"}</definedName>
    <definedName name="_E1" localSheetId="8" hidden="1">{#N/A,#N/A,TRUE,"매출진척-1";#N/A,#N/A,TRUE,"매출진척-2";#N/A,#N/A,TRUE,"제품실적";#N/A,#N/A,TRUE,"RAC";#N/A,#N/A,TRUE,"PAC ";#N/A,#N/A,TRUE,"재고현황";#N/A,#N/A,TRUE,"공지사항"}</definedName>
    <definedName name="_E1" localSheetId="10" hidden="1">{#N/A,#N/A,TRUE,"매출진척-1";#N/A,#N/A,TRUE,"매출진척-2";#N/A,#N/A,TRUE,"제품실적";#N/A,#N/A,TRUE,"RAC";#N/A,#N/A,TRUE,"PAC ";#N/A,#N/A,TRUE,"재고현황";#N/A,#N/A,TRUE,"공지사항"}</definedName>
    <definedName name="_E1" localSheetId="13" hidden="1">{#N/A,#N/A,TRUE,"매출진척-1";#N/A,#N/A,TRUE,"매출진척-2";#N/A,#N/A,TRUE,"제품실적";#N/A,#N/A,TRUE,"RAC";#N/A,#N/A,TRUE,"PAC ";#N/A,#N/A,TRUE,"재고현황";#N/A,#N/A,TRUE,"공지사항"}</definedName>
    <definedName name="_E1" localSheetId="15" hidden="1">{#N/A,#N/A,TRUE,"매출진척-1";#N/A,#N/A,TRUE,"매출진척-2";#N/A,#N/A,TRUE,"제품실적";#N/A,#N/A,TRUE,"RAC";#N/A,#N/A,TRUE,"PAC ";#N/A,#N/A,TRUE,"재고현황";#N/A,#N/A,TRUE,"공지사항"}</definedName>
    <definedName name="_E1" localSheetId="17" hidden="1">{#N/A,#N/A,TRUE,"매출진척-1";#N/A,#N/A,TRUE,"매출진척-2";#N/A,#N/A,TRUE,"제품실적";#N/A,#N/A,TRUE,"RAC";#N/A,#N/A,TRUE,"PAC ";#N/A,#N/A,TRUE,"재고현황";#N/A,#N/A,TRUE,"공지사항"}</definedName>
    <definedName name="_E1" localSheetId="19" hidden="1">{#N/A,#N/A,TRUE,"매출진척-1";#N/A,#N/A,TRUE,"매출진척-2";#N/A,#N/A,TRUE,"제품실적";#N/A,#N/A,TRUE,"RAC";#N/A,#N/A,TRUE,"PAC ";#N/A,#N/A,TRUE,"재고현황";#N/A,#N/A,TRUE,"공지사항"}</definedName>
    <definedName name="_E1" localSheetId="12" hidden="1">{#N/A,#N/A,TRUE,"매출진척-1";#N/A,#N/A,TRUE,"매출진척-2";#N/A,#N/A,TRUE,"제품실적";#N/A,#N/A,TRUE,"RAC";#N/A,#N/A,TRUE,"PAC ";#N/A,#N/A,TRUE,"재고현황";#N/A,#N/A,TRUE,"공지사항"}</definedName>
    <definedName name="_E1" localSheetId="16" hidden="1">{#N/A,#N/A,TRUE,"매출진척-1";#N/A,#N/A,TRUE,"매출진척-2";#N/A,#N/A,TRUE,"제품실적";#N/A,#N/A,TRUE,"RAC";#N/A,#N/A,TRUE,"PAC ";#N/A,#N/A,TRUE,"재고현황";#N/A,#N/A,TRUE,"공지사항"}</definedName>
    <definedName name="_E1" localSheetId="5" hidden="1">{#N/A,#N/A,TRUE,"매출진척-1";#N/A,#N/A,TRUE,"매출진척-2";#N/A,#N/A,TRUE,"제품실적";#N/A,#N/A,TRUE,"RAC";#N/A,#N/A,TRUE,"PAC ";#N/A,#N/A,TRUE,"재고현황";#N/A,#N/A,TRUE,"공지사항"}</definedName>
    <definedName name="_E1" localSheetId="9" hidden="1">{#N/A,#N/A,TRUE,"매출진척-1";#N/A,#N/A,TRUE,"매출진척-2";#N/A,#N/A,TRUE,"제품실적";#N/A,#N/A,TRUE,"RAC";#N/A,#N/A,TRUE,"PAC ";#N/A,#N/A,TRUE,"재고현황";#N/A,#N/A,TRUE,"공지사항"}</definedName>
    <definedName name="_E1" hidden="1">{#N/A,#N/A,TRUE,"매출진척-1";#N/A,#N/A,TRUE,"매출진척-2";#N/A,#N/A,TRUE,"제품실적";#N/A,#N/A,TRUE,"RAC";#N/A,#N/A,TRUE,"PAC ";#N/A,#N/A,TRUE,"재고현황";#N/A,#N/A,TRUE,"공지사항"}</definedName>
    <definedName name="_E7_E9_E11_E13_">#N/A</definedName>
    <definedName name="_ELA2" localSheetId="6" hidden="1">{#N/A,#N/A,FALSE,"2월입도";#N/A,#N/A,FALSE,"1월입도";#N/A,#N/A,FALSE,"3월입도"}</definedName>
    <definedName name="_ELA2" localSheetId="8" hidden="1">{#N/A,#N/A,FALSE,"2월입도";#N/A,#N/A,FALSE,"1월입도";#N/A,#N/A,FALSE,"3월입도"}</definedName>
    <definedName name="_ELA2" localSheetId="10" hidden="1">{#N/A,#N/A,FALSE,"2월입도";#N/A,#N/A,FALSE,"1월입도";#N/A,#N/A,FALSE,"3월입도"}</definedName>
    <definedName name="_ELA2" localSheetId="13" hidden="1">{#N/A,#N/A,FALSE,"2월입도";#N/A,#N/A,FALSE,"1월입도";#N/A,#N/A,FALSE,"3월입도"}</definedName>
    <definedName name="_ELA2" localSheetId="15" hidden="1">{#N/A,#N/A,FALSE,"2월입도";#N/A,#N/A,FALSE,"1월입도";#N/A,#N/A,FALSE,"3월입도"}</definedName>
    <definedName name="_ELA2" localSheetId="17" hidden="1">{#N/A,#N/A,FALSE,"2월입도";#N/A,#N/A,FALSE,"1월입도";#N/A,#N/A,FALSE,"3월입도"}</definedName>
    <definedName name="_ELA2" localSheetId="19" hidden="1">{#N/A,#N/A,FALSE,"2월입도";#N/A,#N/A,FALSE,"1월입도";#N/A,#N/A,FALSE,"3월입도"}</definedName>
    <definedName name="_ELA2" localSheetId="12" hidden="1">{#N/A,#N/A,FALSE,"2월입도";#N/A,#N/A,FALSE,"1월입도";#N/A,#N/A,FALSE,"3월입도"}</definedName>
    <definedName name="_ELA2" localSheetId="16" hidden="1">{#N/A,#N/A,FALSE,"2월입도";#N/A,#N/A,FALSE,"1월입도";#N/A,#N/A,FALSE,"3월입도"}</definedName>
    <definedName name="_ELA2" localSheetId="5" hidden="1">{#N/A,#N/A,FALSE,"2월입도";#N/A,#N/A,FALSE,"1월입도";#N/A,#N/A,FALSE,"3월입도"}</definedName>
    <definedName name="_ELA2" localSheetId="9" hidden="1">{#N/A,#N/A,FALSE,"2월입도";#N/A,#N/A,FALSE,"1월입도";#N/A,#N/A,FALSE,"3월입도"}</definedName>
    <definedName name="_ELA2" hidden="1">{#N/A,#N/A,FALSE,"2월입도";#N/A,#N/A,FALSE,"1월입도";#N/A,#N/A,FALSE,"3월입도"}</definedName>
    <definedName name="_ELL1" localSheetId="3">#REF!</definedName>
    <definedName name="_ELL1" localSheetId="6">#REF!</definedName>
    <definedName name="_ELL1" localSheetId="8">#REF!</definedName>
    <definedName name="_ELL1" localSheetId="10">#REF!</definedName>
    <definedName name="_ELL1" localSheetId="18">#REF!</definedName>
    <definedName name="_ELL1" localSheetId="20">#REF!</definedName>
    <definedName name="_ELL1" localSheetId="14">#REF!</definedName>
    <definedName name="_ELL1" localSheetId="16">#REF!</definedName>
    <definedName name="_ELL1" localSheetId="11">#REF!</definedName>
    <definedName name="_ELL1" localSheetId="7">#REF!</definedName>
    <definedName name="_ELL1" localSheetId="9">#REF!</definedName>
    <definedName name="_ELL1">#REF!</definedName>
    <definedName name="_ELL2" localSheetId="3">#REF!</definedName>
    <definedName name="_ELL2" localSheetId="6">#REF!</definedName>
    <definedName name="_ELL2" localSheetId="8">#REF!</definedName>
    <definedName name="_ELL2" localSheetId="10">#REF!</definedName>
    <definedName name="_ELL2" localSheetId="18">#REF!</definedName>
    <definedName name="_ELL2" localSheetId="20">#REF!</definedName>
    <definedName name="_ELL2" localSheetId="14">#REF!</definedName>
    <definedName name="_ELL2" localSheetId="16">#REF!</definedName>
    <definedName name="_ELL2" localSheetId="11">#REF!</definedName>
    <definedName name="_ELL2" localSheetId="7">#REF!</definedName>
    <definedName name="_ELL2" localSheetId="9">#REF!</definedName>
    <definedName name="_ELL2">#REF!</definedName>
    <definedName name="_ELL45" localSheetId="3">#REF!</definedName>
    <definedName name="_ELL45" localSheetId="6">#REF!</definedName>
    <definedName name="_ELL45" localSheetId="8">#REF!</definedName>
    <definedName name="_ELL45" localSheetId="10">#REF!</definedName>
    <definedName name="_ELL45" localSheetId="18">#REF!</definedName>
    <definedName name="_ELL45" localSheetId="20">#REF!</definedName>
    <definedName name="_ELL45" localSheetId="14">#REF!</definedName>
    <definedName name="_ELL45" localSheetId="16">#REF!</definedName>
    <definedName name="_ELL45" localSheetId="11">#REF!</definedName>
    <definedName name="_ELL45" localSheetId="7">#REF!</definedName>
    <definedName name="_ELL45" localSheetId="9">#REF!</definedName>
    <definedName name="_ELL45">#REF!</definedName>
    <definedName name="_ELL90" localSheetId="3">#REF!</definedName>
    <definedName name="_ELL90" localSheetId="6">#REF!</definedName>
    <definedName name="_ELL90" localSheetId="8">#REF!</definedName>
    <definedName name="_ELL90" localSheetId="10">#REF!</definedName>
    <definedName name="_ELL90" localSheetId="18">#REF!</definedName>
    <definedName name="_ELL90" localSheetId="20">#REF!</definedName>
    <definedName name="_ELL90" localSheetId="14">#REF!</definedName>
    <definedName name="_ELL90" localSheetId="16">#REF!</definedName>
    <definedName name="_ELL90" localSheetId="11">#REF!</definedName>
    <definedName name="_ELL90" localSheetId="7">#REF!</definedName>
    <definedName name="_ELL90" localSheetId="9">#REF!</definedName>
    <definedName name="_ELL90">#REF!</definedName>
    <definedName name="_F01" localSheetId="18">#REF!</definedName>
    <definedName name="_F01" localSheetId="20">#REF!</definedName>
    <definedName name="_F01" localSheetId="14">#REF!</definedName>
    <definedName name="_F01" localSheetId="16">#REF!</definedName>
    <definedName name="_F01" localSheetId="11">#REF!</definedName>
    <definedName name="_F01" localSheetId="7">#REF!</definedName>
    <definedName name="_F01">#REF!</definedName>
    <definedName name="_F02" localSheetId="18">#REF!</definedName>
    <definedName name="_F02" localSheetId="20">#REF!</definedName>
    <definedName name="_F02" localSheetId="14">#REF!</definedName>
    <definedName name="_F02" localSheetId="16">#REF!</definedName>
    <definedName name="_F02" localSheetId="11">#REF!</definedName>
    <definedName name="_F02" localSheetId="7">#REF!</definedName>
    <definedName name="_F02">#REF!</definedName>
    <definedName name="_F03" localSheetId="18">#REF!</definedName>
    <definedName name="_F03" localSheetId="20">#REF!</definedName>
    <definedName name="_F03" localSheetId="14">#REF!</definedName>
    <definedName name="_F03" localSheetId="16">#REF!</definedName>
    <definedName name="_F03" localSheetId="11">#REF!</definedName>
    <definedName name="_F03" localSheetId="7">#REF!</definedName>
    <definedName name="_F03">#REF!</definedName>
    <definedName name="_F04" localSheetId="18">#REF!</definedName>
    <definedName name="_F04" localSheetId="20">#REF!</definedName>
    <definedName name="_F04" localSheetId="14">#REF!</definedName>
    <definedName name="_F04" localSheetId="16">#REF!</definedName>
    <definedName name="_F04" localSheetId="11">#REF!</definedName>
    <definedName name="_F04" localSheetId="7">#REF!</definedName>
    <definedName name="_F04">#REF!</definedName>
    <definedName name="_F05" localSheetId="18">#REF!</definedName>
    <definedName name="_F05" localSheetId="20">#REF!</definedName>
    <definedName name="_F05" localSheetId="14">#REF!</definedName>
    <definedName name="_F05" localSheetId="16">#REF!</definedName>
    <definedName name="_F05" localSheetId="11">#REF!</definedName>
    <definedName name="_F05" localSheetId="7">#REF!</definedName>
    <definedName name="_F05">#REF!</definedName>
    <definedName name="_F06" localSheetId="18">#REF!</definedName>
    <definedName name="_F06" localSheetId="20">#REF!</definedName>
    <definedName name="_F06" localSheetId="14">#REF!</definedName>
    <definedName name="_F06" localSheetId="16">#REF!</definedName>
    <definedName name="_F06" localSheetId="11">#REF!</definedName>
    <definedName name="_F06" localSheetId="7">#REF!</definedName>
    <definedName name="_F06">#REF!</definedName>
    <definedName name="_F07" localSheetId="18">#REF!</definedName>
    <definedName name="_F07" localSheetId="20">#REF!</definedName>
    <definedName name="_F07" localSheetId="14">#REF!</definedName>
    <definedName name="_F07" localSheetId="16">#REF!</definedName>
    <definedName name="_F07" localSheetId="11">#REF!</definedName>
    <definedName name="_F07" localSheetId="7">#REF!</definedName>
    <definedName name="_F07">#REF!</definedName>
    <definedName name="_F08" localSheetId="18">#REF!</definedName>
    <definedName name="_F08" localSheetId="20">#REF!</definedName>
    <definedName name="_F08" localSheetId="14">#REF!</definedName>
    <definedName name="_F08" localSheetId="16">#REF!</definedName>
    <definedName name="_F08" localSheetId="11">#REF!</definedName>
    <definedName name="_F08" localSheetId="7">#REF!</definedName>
    <definedName name="_F08">#REF!</definedName>
    <definedName name="_F09" localSheetId="18">#REF!</definedName>
    <definedName name="_F09" localSheetId="20">#REF!</definedName>
    <definedName name="_F09" localSheetId="14">#REF!</definedName>
    <definedName name="_F09" localSheetId="16">#REF!</definedName>
    <definedName name="_F09" localSheetId="11">#REF!</definedName>
    <definedName name="_F09" localSheetId="7">#REF!</definedName>
    <definedName name="_F09">#REF!</definedName>
    <definedName name="_F10" localSheetId="18">#REF!</definedName>
    <definedName name="_F10" localSheetId="20">#REF!</definedName>
    <definedName name="_F10" localSheetId="14">#REF!</definedName>
    <definedName name="_F10" localSheetId="16">#REF!</definedName>
    <definedName name="_F10" localSheetId="11">#REF!</definedName>
    <definedName name="_F10" localSheetId="7">#REF!</definedName>
    <definedName name="_F10">#REF!</definedName>
    <definedName name="_F11" localSheetId="18">#REF!</definedName>
    <definedName name="_F11" localSheetId="20">#REF!</definedName>
    <definedName name="_F11" localSheetId="14">#REF!</definedName>
    <definedName name="_F11" localSheetId="16">#REF!</definedName>
    <definedName name="_F11" localSheetId="11">#REF!</definedName>
    <definedName name="_F11" localSheetId="7">#REF!</definedName>
    <definedName name="_F11">#REF!</definedName>
    <definedName name="_F12" localSheetId="18">#REF!</definedName>
    <definedName name="_F12" localSheetId="20">#REF!</definedName>
    <definedName name="_F12" localSheetId="14">#REF!</definedName>
    <definedName name="_F12" localSheetId="16">#REF!</definedName>
    <definedName name="_F12" localSheetId="11">#REF!</definedName>
    <definedName name="_F12" localSheetId="7">#REF!</definedName>
    <definedName name="_F12">#REF!</definedName>
    <definedName name="_f13" localSheetId="18">#REF!</definedName>
    <definedName name="_f13" localSheetId="20">#REF!</definedName>
    <definedName name="_f13" localSheetId="14">#REF!</definedName>
    <definedName name="_f13" localSheetId="16">#REF!</definedName>
    <definedName name="_f13" localSheetId="11">#REF!</definedName>
    <definedName name="_f13" localSheetId="7">#REF!</definedName>
    <definedName name="_f13">#REF!</definedName>
    <definedName name="_f14" localSheetId="18">#REF!</definedName>
    <definedName name="_f14" localSheetId="20">#REF!</definedName>
    <definedName name="_f14" localSheetId="14">#REF!</definedName>
    <definedName name="_f14" localSheetId="16">#REF!</definedName>
    <definedName name="_f14" localSheetId="11">#REF!</definedName>
    <definedName name="_f14" localSheetId="7">#REF!</definedName>
    <definedName name="_f14">#REF!</definedName>
    <definedName name="_F15" localSheetId="18">#REF!</definedName>
    <definedName name="_F15" localSheetId="20">#REF!</definedName>
    <definedName name="_F15" localSheetId="14">#REF!</definedName>
    <definedName name="_F15" localSheetId="16">#REF!</definedName>
    <definedName name="_F15" localSheetId="11">#REF!</definedName>
    <definedName name="_F15" localSheetId="7">#REF!</definedName>
    <definedName name="_F15">#REF!</definedName>
    <definedName name="_F16" localSheetId="18">#REF!</definedName>
    <definedName name="_F16" localSheetId="20">#REF!</definedName>
    <definedName name="_F16" localSheetId="14">#REF!</definedName>
    <definedName name="_F16" localSheetId="16">#REF!</definedName>
    <definedName name="_F16" localSheetId="11">#REF!</definedName>
    <definedName name="_F16" localSheetId="7">#REF!</definedName>
    <definedName name="_F16">#REF!</definedName>
    <definedName name="_F17" localSheetId="18">#REF!</definedName>
    <definedName name="_F17" localSheetId="20">#REF!</definedName>
    <definedName name="_F17" localSheetId="14">#REF!</definedName>
    <definedName name="_F17" localSheetId="16">#REF!</definedName>
    <definedName name="_F17" localSheetId="11">#REF!</definedName>
    <definedName name="_F17" localSheetId="7">#REF!</definedName>
    <definedName name="_F17">#REF!</definedName>
    <definedName name="_F18" localSheetId="18">#REF!</definedName>
    <definedName name="_F18" localSheetId="20">#REF!</definedName>
    <definedName name="_F18" localSheetId="14">#REF!</definedName>
    <definedName name="_F18" localSheetId="16">#REF!</definedName>
    <definedName name="_F18" localSheetId="11">#REF!</definedName>
    <definedName name="_F18" localSheetId="7">#REF!</definedName>
    <definedName name="_F18">#REF!</definedName>
    <definedName name="_f19" localSheetId="18">#REF!</definedName>
    <definedName name="_f19" localSheetId="20">#REF!</definedName>
    <definedName name="_f19" localSheetId="14">#REF!</definedName>
    <definedName name="_f19" localSheetId="16">#REF!</definedName>
    <definedName name="_f19" localSheetId="11">#REF!</definedName>
    <definedName name="_f19" localSheetId="7">#REF!</definedName>
    <definedName name="_f19">#REF!</definedName>
    <definedName name="_f20" localSheetId="18">#REF!</definedName>
    <definedName name="_f20" localSheetId="20">#REF!</definedName>
    <definedName name="_f20" localSheetId="14">#REF!</definedName>
    <definedName name="_f20" localSheetId="16">#REF!</definedName>
    <definedName name="_f20" localSheetId="11">#REF!</definedName>
    <definedName name="_f20" localSheetId="7">#REF!</definedName>
    <definedName name="_f20">#REF!</definedName>
    <definedName name="_f21" localSheetId="18">#REF!</definedName>
    <definedName name="_f21" localSheetId="20">#REF!</definedName>
    <definedName name="_f21" localSheetId="14">#REF!</definedName>
    <definedName name="_f21" localSheetId="16">#REF!</definedName>
    <definedName name="_f21" localSheetId="11">#REF!</definedName>
    <definedName name="_f21" localSheetId="7">#REF!</definedName>
    <definedName name="_f21">#REF!</definedName>
    <definedName name="_FF2" localSheetId="6" hidden="1">{#N/A,#N/A,TRUE,"매출진척-1";#N/A,#N/A,TRUE,"매출진척-2";#N/A,#N/A,TRUE,"제품실적";#N/A,#N/A,TRUE,"RAC";#N/A,#N/A,TRUE,"PAC ";#N/A,#N/A,TRUE,"재고현황";#N/A,#N/A,TRUE,"공지사항"}</definedName>
    <definedName name="_FF2" localSheetId="8" hidden="1">{#N/A,#N/A,TRUE,"매출진척-1";#N/A,#N/A,TRUE,"매출진척-2";#N/A,#N/A,TRUE,"제품실적";#N/A,#N/A,TRUE,"RAC";#N/A,#N/A,TRUE,"PAC ";#N/A,#N/A,TRUE,"재고현황";#N/A,#N/A,TRUE,"공지사항"}</definedName>
    <definedName name="_FF2" localSheetId="10" hidden="1">{#N/A,#N/A,TRUE,"매출진척-1";#N/A,#N/A,TRUE,"매출진척-2";#N/A,#N/A,TRUE,"제품실적";#N/A,#N/A,TRUE,"RAC";#N/A,#N/A,TRUE,"PAC ";#N/A,#N/A,TRUE,"재고현황";#N/A,#N/A,TRUE,"공지사항"}</definedName>
    <definedName name="_FF2" localSheetId="13" hidden="1">{#N/A,#N/A,TRUE,"매출진척-1";#N/A,#N/A,TRUE,"매출진척-2";#N/A,#N/A,TRUE,"제품실적";#N/A,#N/A,TRUE,"RAC";#N/A,#N/A,TRUE,"PAC ";#N/A,#N/A,TRUE,"재고현황";#N/A,#N/A,TRUE,"공지사항"}</definedName>
    <definedName name="_FF2" localSheetId="15" hidden="1">{#N/A,#N/A,TRUE,"매출진척-1";#N/A,#N/A,TRUE,"매출진척-2";#N/A,#N/A,TRUE,"제품실적";#N/A,#N/A,TRUE,"RAC";#N/A,#N/A,TRUE,"PAC ";#N/A,#N/A,TRUE,"재고현황";#N/A,#N/A,TRUE,"공지사항"}</definedName>
    <definedName name="_FF2" localSheetId="17" hidden="1">{#N/A,#N/A,TRUE,"매출진척-1";#N/A,#N/A,TRUE,"매출진척-2";#N/A,#N/A,TRUE,"제품실적";#N/A,#N/A,TRUE,"RAC";#N/A,#N/A,TRUE,"PAC ";#N/A,#N/A,TRUE,"재고현황";#N/A,#N/A,TRUE,"공지사항"}</definedName>
    <definedName name="_FF2" localSheetId="19" hidden="1">{#N/A,#N/A,TRUE,"매출진척-1";#N/A,#N/A,TRUE,"매출진척-2";#N/A,#N/A,TRUE,"제품실적";#N/A,#N/A,TRUE,"RAC";#N/A,#N/A,TRUE,"PAC ";#N/A,#N/A,TRUE,"재고현황";#N/A,#N/A,TRUE,"공지사항"}</definedName>
    <definedName name="_FF2" localSheetId="12" hidden="1">{#N/A,#N/A,TRUE,"매출진척-1";#N/A,#N/A,TRUE,"매출진척-2";#N/A,#N/A,TRUE,"제품실적";#N/A,#N/A,TRUE,"RAC";#N/A,#N/A,TRUE,"PAC ";#N/A,#N/A,TRUE,"재고현황";#N/A,#N/A,TRUE,"공지사항"}</definedName>
    <definedName name="_FF2" localSheetId="16" hidden="1">{#N/A,#N/A,TRUE,"매출진척-1";#N/A,#N/A,TRUE,"매출진척-2";#N/A,#N/A,TRUE,"제품실적";#N/A,#N/A,TRUE,"RAC";#N/A,#N/A,TRUE,"PAC ";#N/A,#N/A,TRUE,"재고현황";#N/A,#N/A,TRUE,"공지사항"}</definedName>
    <definedName name="_FF2" localSheetId="5" hidden="1">{#N/A,#N/A,TRUE,"매출진척-1";#N/A,#N/A,TRUE,"매출진척-2";#N/A,#N/A,TRUE,"제품실적";#N/A,#N/A,TRUE,"RAC";#N/A,#N/A,TRUE,"PAC ";#N/A,#N/A,TRUE,"재고현황";#N/A,#N/A,TRUE,"공지사항"}</definedName>
    <definedName name="_FF2" localSheetId="9" hidden="1">{#N/A,#N/A,TRUE,"매출진척-1";#N/A,#N/A,TRUE,"매출진척-2";#N/A,#N/A,TRUE,"제품실적";#N/A,#N/A,TRUE,"RAC";#N/A,#N/A,TRUE,"PAC ";#N/A,#N/A,TRUE,"재고현황";#N/A,#N/A,TRUE,"공지사항"}</definedName>
    <definedName name="_FF2" hidden="1">{#N/A,#N/A,TRUE,"매출진척-1";#N/A,#N/A,TRUE,"매출진척-2";#N/A,#N/A,TRUE,"제품실적";#N/A,#N/A,TRUE,"RAC";#N/A,#N/A,TRUE,"PAC ";#N/A,#N/A,TRUE,"재고현황";#N/A,#N/A,TRUE,"공지사항"}</definedName>
    <definedName name="_Fill" localSheetId="3" hidden="1">#REF!</definedName>
    <definedName name="_Fill" localSheetId="6" hidden="1">#REF!</definedName>
    <definedName name="_Fill" localSheetId="8" hidden="1">#REF!</definedName>
    <definedName name="_Fill" localSheetId="10" hidden="1">#REF!</definedName>
    <definedName name="_Fill" localSheetId="13" hidden="1">#REF!</definedName>
    <definedName name="_Fill" localSheetId="15" hidden="1">#REF!</definedName>
    <definedName name="_Fill" localSheetId="17" hidden="1">#REF!</definedName>
    <definedName name="_Fill" localSheetId="19" hidden="1">#REF!</definedName>
    <definedName name="_Fill" localSheetId="18" hidden="1">#REF!</definedName>
    <definedName name="_Fill" localSheetId="12" hidden="1">#REF!</definedName>
    <definedName name="_Fill" localSheetId="20" hidden="1">#REF!</definedName>
    <definedName name="_Fill" localSheetId="14" hidden="1">#REF!</definedName>
    <definedName name="_Fill" localSheetId="4" hidden="1">#REF!</definedName>
    <definedName name="_Fill" localSheetId="16" hidden="1">#REF!</definedName>
    <definedName name="_Fill" localSheetId="5" hidden="1">#REF!</definedName>
    <definedName name="_Fill" localSheetId="11" hidden="1">#REF!</definedName>
    <definedName name="_Fill" localSheetId="7" hidden="1">#REF!</definedName>
    <definedName name="_Fill" localSheetId="9" hidden="1">#REF!</definedName>
    <definedName name="_Fill" hidden="1">#REF!</definedName>
    <definedName name="_xlnm._FilterDatabase" localSheetId="3" hidden="1">#REF!</definedName>
    <definedName name="_xlnm._FilterDatabase" localSheetId="6" hidden="1">#REF!</definedName>
    <definedName name="_xlnm._FilterDatabase" localSheetId="8" hidden="1">#REF!</definedName>
    <definedName name="_xlnm._FilterDatabase" localSheetId="10" hidden="1">#REF!</definedName>
    <definedName name="_xlnm._FilterDatabase" localSheetId="13" hidden="1">#REF!</definedName>
    <definedName name="_xlnm._FilterDatabase" localSheetId="15" hidden="1">#REF!</definedName>
    <definedName name="_xlnm._FilterDatabase" localSheetId="17" hidden="1">#REF!</definedName>
    <definedName name="_xlnm._FilterDatabase" localSheetId="19" hidden="1">#REF!</definedName>
    <definedName name="_xlnm._FilterDatabase" localSheetId="23" hidden="1">부단수!$A$5:$AF$149</definedName>
    <definedName name="_xlnm._FilterDatabase" localSheetId="18" hidden="1">산출내역서!$A$5:$AG$149</definedName>
    <definedName name="_xlnm._FilterDatabase" localSheetId="12" hidden="1">#REF!</definedName>
    <definedName name="_xlnm._FilterDatabase" localSheetId="20" hidden="1">원하내역서!$A$5:$AF$149</definedName>
    <definedName name="_xlnm._FilterDatabase" localSheetId="14" hidden="1">원히원가!$A$3:$S$45</definedName>
    <definedName name="_xlnm._FilterDatabase" localSheetId="16" hidden="1">#REF!</definedName>
    <definedName name="_xlnm._FilterDatabase" localSheetId="5" hidden="1">#REF!</definedName>
    <definedName name="_xlnm._FilterDatabase" localSheetId="11" hidden="1">하도급내역서!$A$5:$AF$149</definedName>
    <definedName name="_xlnm._FilterDatabase" localSheetId="7" hidden="1">#REF!</definedName>
    <definedName name="_xlnm._FilterDatabase" localSheetId="9" hidden="1">#REF!</definedName>
    <definedName name="_xlnm._FilterDatabase" hidden="1">#REF!</definedName>
    <definedName name="_FLC1">[20]소요자재!$H$58</definedName>
    <definedName name="_FLC2">[20]소요자재!$H$59</definedName>
    <definedName name="_G01" localSheetId="18">#REF!</definedName>
    <definedName name="_G01" localSheetId="20">#REF!</definedName>
    <definedName name="_G01" localSheetId="14">#REF!</definedName>
    <definedName name="_G01" localSheetId="16">#REF!</definedName>
    <definedName name="_G01" localSheetId="11">#REF!</definedName>
    <definedName name="_G01" localSheetId="7">#REF!</definedName>
    <definedName name="_G01">#REF!</definedName>
    <definedName name="_G02" localSheetId="18">#REF!</definedName>
    <definedName name="_G02" localSheetId="20">#REF!</definedName>
    <definedName name="_G02" localSheetId="14">#REF!</definedName>
    <definedName name="_G02" localSheetId="16">#REF!</definedName>
    <definedName name="_G02" localSheetId="11">#REF!</definedName>
    <definedName name="_G02" localSheetId="7">#REF!</definedName>
    <definedName name="_G02">#REF!</definedName>
    <definedName name="_G03" localSheetId="18">#REF!</definedName>
    <definedName name="_G03" localSheetId="20">#REF!</definedName>
    <definedName name="_G03" localSheetId="14">#REF!</definedName>
    <definedName name="_G03" localSheetId="16">#REF!</definedName>
    <definedName name="_G03" localSheetId="11">#REF!</definedName>
    <definedName name="_G03" localSheetId="7">#REF!</definedName>
    <definedName name="_G03">#REF!</definedName>
    <definedName name="_G04" localSheetId="18">#REF!</definedName>
    <definedName name="_G04" localSheetId="20">#REF!</definedName>
    <definedName name="_G04" localSheetId="14">#REF!</definedName>
    <definedName name="_G04" localSheetId="16">#REF!</definedName>
    <definedName name="_G04" localSheetId="11">#REF!</definedName>
    <definedName name="_G04" localSheetId="7">#REF!</definedName>
    <definedName name="_G04">#REF!</definedName>
    <definedName name="_G07" localSheetId="18">#REF!</definedName>
    <definedName name="_G07" localSheetId="20">#REF!</definedName>
    <definedName name="_G07" localSheetId="14">#REF!</definedName>
    <definedName name="_G07" localSheetId="16">#REF!</definedName>
    <definedName name="_G07" localSheetId="11">#REF!</definedName>
    <definedName name="_G07" localSheetId="7">#REF!</definedName>
    <definedName name="_G07">#REF!</definedName>
    <definedName name="_G08" localSheetId="18">#REF!</definedName>
    <definedName name="_G08" localSheetId="20">#REF!</definedName>
    <definedName name="_G08" localSheetId="14">#REF!</definedName>
    <definedName name="_G08" localSheetId="16">#REF!</definedName>
    <definedName name="_G08" localSheetId="11">#REF!</definedName>
    <definedName name="_G08" localSheetId="7">#REF!</definedName>
    <definedName name="_G08">#REF!</definedName>
    <definedName name="_G09" localSheetId="18">#REF!</definedName>
    <definedName name="_G09" localSheetId="20">#REF!</definedName>
    <definedName name="_G09" localSheetId="14">#REF!</definedName>
    <definedName name="_G09" localSheetId="16">#REF!</definedName>
    <definedName name="_G09" localSheetId="11">#REF!</definedName>
    <definedName name="_G09" localSheetId="7">#REF!</definedName>
    <definedName name="_G09">#REF!</definedName>
    <definedName name="_g10" localSheetId="18">#REF!</definedName>
    <definedName name="_g10" localSheetId="20">#REF!</definedName>
    <definedName name="_g10" localSheetId="14">#REF!</definedName>
    <definedName name="_g10" localSheetId="16">#REF!</definedName>
    <definedName name="_g10" localSheetId="11">#REF!</definedName>
    <definedName name="_g10" localSheetId="7">#REF!</definedName>
    <definedName name="_g10">#REF!</definedName>
    <definedName name="_G11" localSheetId="18">#REF!</definedName>
    <definedName name="_G11" localSheetId="20">#REF!</definedName>
    <definedName name="_G11" localSheetId="14">#REF!</definedName>
    <definedName name="_G11" localSheetId="16">#REF!</definedName>
    <definedName name="_G11" localSheetId="11">#REF!</definedName>
    <definedName name="_G11" localSheetId="7">#REF!</definedName>
    <definedName name="_G11">#REF!</definedName>
    <definedName name="_G12" localSheetId="18">#REF!</definedName>
    <definedName name="_G12" localSheetId="20">#REF!</definedName>
    <definedName name="_G12" localSheetId="14">#REF!</definedName>
    <definedName name="_G12" localSheetId="16">#REF!</definedName>
    <definedName name="_G12" localSheetId="11">#REF!</definedName>
    <definedName name="_G12" localSheetId="7">#REF!</definedName>
    <definedName name="_G12">#REF!</definedName>
    <definedName name="_G13" localSheetId="18">#REF!</definedName>
    <definedName name="_G13" localSheetId="20">#REF!</definedName>
    <definedName name="_G13" localSheetId="14">#REF!</definedName>
    <definedName name="_G13" localSheetId="16">#REF!</definedName>
    <definedName name="_G13" localSheetId="11">#REF!</definedName>
    <definedName name="_G13" localSheetId="7">#REF!</definedName>
    <definedName name="_G13">#REF!</definedName>
    <definedName name="_G65540" localSheetId="3">#REF!</definedName>
    <definedName name="_G65540" localSheetId="6">#REF!</definedName>
    <definedName name="_G65540" localSheetId="8">#REF!</definedName>
    <definedName name="_G65540" localSheetId="10">#REF!</definedName>
    <definedName name="_G65540" localSheetId="18">#REF!</definedName>
    <definedName name="_G65540" localSheetId="20">#REF!</definedName>
    <definedName name="_G65540" localSheetId="14">#REF!</definedName>
    <definedName name="_G65540" localSheetId="16">#REF!</definedName>
    <definedName name="_G65540" localSheetId="11">#REF!</definedName>
    <definedName name="_G65540" localSheetId="7">#REF!</definedName>
    <definedName name="_G65540" localSheetId="9">#REF!</definedName>
    <definedName name="_G65540">#REF!</definedName>
    <definedName name="_G66535" localSheetId="3">#REF!</definedName>
    <definedName name="_G66535" localSheetId="6">#REF!</definedName>
    <definedName name="_G66535" localSheetId="8">#REF!</definedName>
    <definedName name="_G66535" localSheetId="10">#REF!</definedName>
    <definedName name="_G66535" localSheetId="18">#REF!</definedName>
    <definedName name="_G66535" localSheetId="20">#REF!</definedName>
    <definedName name="_G66535" localSheetId="14">#REF!</definedName>
    <definedName name="_G66535" localSheetId="16">#REF!</definedName>
    <definedName name="_G66535" localSheetId="11">#REF!</definedName>
    <definedName name="_G66535" localSheetId="7">#REF!</definedName>
    <definedName name="_G66535" localSheetId="9">#REF!</definedName>
    <definedName name="_G66535">#REF!</definedName>
    <definedName name="_G66540" localSheetId="3">#REF!</definedName>
    <definedName name="_G66540" localSheetId="6">#REF!</definedName>
    <definedName name="_G66540" localSheetId="8">#REF!</definedName>
    <definedName name="_G66540" localSheetId="10">#REF!</definedName>
    <definedName name="_G66540" localSheetId="18">#REF!</definedName>
    <definedName name="_G66540" localSheetId="20">#REF!</definedName>
    <definedName name="_G66540" localSheetId="14">#REF!</definedName>
    <definedName name="_G66540" localSheetId="16">#REF!</definedName>
    <definedName name="_G66540" localSheetId="11">#REF!</definedName>
    <definedName name="_G66540" localSheetId="7">#REF!</definedName>
    <definedName name="_G66540" localSheetId="9">#REF!</definedName>
    <definedName name="_G66540">#REF!</definedName>
    <definedName name="_gde4">'[21]ABUT수량-A1'!$T$25</definedName>
    <definedName name="_GHH1" localSheetId="3">#REF!</definedName>
    <definedName name="_GHH1" localSheetId="6">#REF!</definedName>
    <definedName name="_GHH1" localSheetId="8">#REF!</definedName>
    <definedName name="_GHH1" localSheetId="10">#REF!</definedName>
    <definedName name="_GHH1" localSheetId="13">#REF!</definedName>
    <definedName name="_GHH1" localSheetId="15">#REF!</definedName>
    <definedName name="_GHH1" localSheetId="17">#REF!</definedName>
    <definedName name="_GHH1" localSheetId="19">#REF!</definedName>
    <definedName name="_GHH1" localSheetId="18">#REF!</definedName>
    <definedName name="_GHH1" localSheetId="12">#REF!</definedName>
    <definedName name="_GHH1" localSheetId="20">#REF!</definedName>
    <definedName name="_GHH1" localSheetId="14">#REF!</definedName>
    <definedName name="_GHH1" localSheetId="4">#REF!</definedName>
    <definedName name="_GHH1" localSheetId="16">#REF!</definedName>
    <definedName name="_GHH1" localSheetId="5">#REF!</definedName>
    <definedName name="_GHH1" localSheetId="11">#REF!</definedName>
    <definedName name="_GHH1" localSheetId="7">#REF!</definedName>
    <definedName name="_GHH1" localSheetId="9">#REF!</definedName>
    <definedName name="_GHH1">#REF!</definedName>
    <definedName name="_GHH2" localSheetId="3">#REF!</definedName>
    <definedName name="_GHH2" localSheetId="6">#REF!</definedName>
    <definedName name="_GHH2" localSheetId="8">#REF!</definedName>
    <definedName name="_GHH2" localSheetId="10">#REF!</definedName>
    <definedName name="_GHH2" localSheetId="13">#REF!</definedName>
    <definedName name="_GHH2" localSheetId="15">#REF!</definedName>
    <definedName name="_GHH2" localSheetId="17">#REF!</definedName>
    <definedName name="_GHH2" localSheetId="19">#REF!</definedName>
    <definedName name="_GHH2" localSheetId="18">#REF!</definedName>
    <definedName name="_GHH2" localSheetId="12">#REF!</definedName>
    <definedName name="_GHH2" localSheetId="20">#REF!</definedName>
    <definedName name="_GHH2" localSheetId="14">#REF!</definedName>
    <definedName name="_GHH2" localSheetId="4">#REF!</definedName>
    <definedName name="_GHH2" localSheetId="16">#REF!</definedName>
    <definedName name="_GHH2" localSheetId="5">#REF!</definedName>
    <definedName name="_GHH2" localSheetId="11">#REF!</definedName>
    <definedName name="_GHH2" localSheetId="7">#REF!</definedName>
    <definedName name="_GHH2" localSheetId="9">#REF!</definedName>
    <definedName name="_GHH2">#REF!</definedName>
    <definedName name="_H01" localSheetId="18">#REF!</definedName>
    <definedName name="_H01" localSheetId="20">#REF!</definedName>
    <definedName name="_H01" localSheetId="14">#REF!</definedName>
    <definedName name="_H01" localSheetId="16">#REF!</definedName>
    <definedName name="_H01" localSheetId="11">#REF!</definedName>
    <definedName name="_H01" localSheetId="7">#REF!</definedName>
    <definedName name="_H01">#REF!</definedName>
    <definedName name="_H02" localSheetId="18">#REF!</definedName>
    <definedName name="_H02" localSheetId="20">#REF!</definedName>
    <definedName name="_H02" localSheetId="14">#REF!</definedName>
    <definedName name="_H02" localSheetId="16">#REF!</definedName>
    <definedName name="_H02" localSheetId="11">#REF!</definedName>
    <definedName name="_H02" localSheetId="7">#REF!</definedName>
    <definedName name="_H02">#REF!</definedName>
    <definedName name="_H03" localSheetId="18">#REF!</definedName>
    <definedName name="_H03" localSheetId="20">#REF!</definedName>
    <definedName name="_H03" localSheetId="14">#REF!</definedName>
    <definedName name="_H03" localSheetId="16">#REF!</definedName>
    <definedName name="_H03" localSheetId="11">#REF!</definedName>
    <definedName name="_H03" localSheetId="7">#REF!</definedName>
    <definedName name="_H03">#REF!</definedName>
    <definedName name="_H04" localSheetId="18">#REF!</definedName>
    <definedName name="_H04" localSheetId="20">#REF!</definedName>
    <definedName name="_H04" localSheetId="14">#REF!</definedName>
    <definedName name="_H04" localSheetId="16">#REF!</definedName>
    <definedName name="_H04" localSheetId="11">#REF!</definedName>
    <definedName name="_H04" localSheetId="7">#REF!</definedName>
    <definedName name="_H04">#REF!</definedName>
    <definedName name="_H06" localSheetId="18">#REF!</definedName>
    <definedName name="_H06" localSheetId="20">#REF!</definedName>
    <definedName name="_H06" localSheetId="14">#REF!</definedName>
    <definedName name="_H06" localSheetId="16">#REF!</definedName>
    <definedName name="_H06" localSheetId="11">#REF!</definedName>
    <definedName name="_H06" localSheetId="7">#REF!</definedName>
    <definedName name="_H06">#REF!</definedName>
    <definedName name="_h07" localSheetId="18">#REF!</definedName>
    <definedName name="_h07" localSheetId="20">#REF!</definedName>
    <definedName name="_h07" localSheetId="14">#REF!</definedName>
    <definedName name="_h07" localSheetId="16">#REF!</definedName>
    <definedName name="_h07" localSheetId="11">#REF!</definedName>
    <definedName name="_h07" localSheetId="7">#REF!</definedName>
    <definedName name="_h07">#REF!</definedName>
    <definedName name="_h08" localSheetId="18">#REF!</definedName>
    <definedName name="_h08" localSheetId="20">#REF!</definedName>
    <definedName name="_h08" localSheetId="14">#REF!</definedName>
    <definedName name="_h08" localSheetId="16">#REF!</definedName>
    <definedName name="_h08" localSheetId="11">#REF!</definedName>
    <definedName name="_h08" localSheetId="7">#REF!</definedName>
    <definedName name="_h08">#REF!</definedName>
    <definedName name="_H09" localSheetId="18">#REF!</definedName>
    <definedName name="_H09" localSheetId="20">#REF!</definedName>
    <definedName name="_H09" localSheetId="14">#REF!</definedName>
    <definedName name="_H09" localSheetId="16">#REF!</definedName>
    <definedName name="_H09" localSheetId="11">#REF!</definedName>
    <definedName name="_H09" localSheetId="7">#REF!</definedName>
    <definedName name="_H09">#REF!</definedName>
    <definedName name="_h1" localSheetId="3">[22]뚝토공!#REF!</definedName>
    <definedName name="_h1" localSheetId="6">[22]뚝토공!#REF!</definedName>
    <definedName name="_h1" localSheetId="8">[22]뚝토공!#REF!</definedName>
    <definedName name="_h1" localSheetId="10">[22]뚝토공!#REF!</definedName>
    <definedName name="_h1" localSheetId="18">[22]뚝토공!#REF!</definedName>
    <definedName name="_h1" localSheetId="20">[22]뚝토공!#REF!</definedName>
    <definedName name="_h1" localSheetId="14">[22]뚝토공!#REF!</definedName>
    <definedName name="_h1" localSheetId="16">[22]뚝토공!#REF!</definedName>
    <definedName name="_h1" localSheetId="11">[22]뚝토공!#REF!</definedName>
    <definedName name="_h1" localSheetId="7">[22]뚝토공!#REF!</definedName>
    <definedName name="_h1" localSheetId="9">[22]뚝토공!#REF!</definedName>
    <definedName name="_h1">[22]뚝토공!#REF!</definedName>
    <definedName name="_H10" localSheetId="18">#REF!</definedName>
    <definedName name="_H10" localSheetId="20">#REF!</definedName>
    <definedName name="_H10" localSheetId="14">#REF!</definedName>
    <definedName name="_H10" localSheetId="16">#REF!</definedName>
    <definedName name="_H10" localSheetId="11">#REF!</definedName>
    <definedName name="_H10" localSheetId="7">#REF!</definedName>
    <definedName name="_H10">#REF!</definedName>
    <definedName name="_H11" localSheetId="18">#REF!</definedName>
    <definedName name="_H11" localSheetId="20">#REF!</definedName>
    <definedName name="_H11" localSheetId="14">#REF!</definedName>
    <definedName name="_H11" localSheetId="16">#REF!</definedName>
    <definedName name="_H11" localSheetId="11">#REF!</definedName>
    <definedName name="_H11" localSheetId="7">#REF!</definedName>
    <definedName name="_H11">#REF!</definedName>
    <definedName name="_H12" localSheetId="18">#REF!</definedName>
    <definedName name="_H12" localSheetId="20">#REF!</definedName>
    <definedName name="_H12" localSheetId="14">#REF!</definedName>
    <definedName name="_H12" localSheetId="16">#REF!</definedName>
    <definedName name="_H12" localSheetId="11">#REF!</definedName>
    <definedName name="_H12" localSheetId="7">#REF!</definedName>
    <definedName name="_H12">#REF!</definedName>
    <definedName name="_H13" localSheetId="18">#REF!</definedName>
    <definedName name="_H13" localSheetId="20">#REF!</definedName>
    <definedName name="_H13" localSheetId="14">#REF!</definedName>
    <definedName name="_H13" localSheetId="16">#REF!</definedName>
    <definedName name="_H13" localSheetId="11">#REF!</definedName>
    <definedName name="_H13" localSheetId="7">#REF!</definedName>
    <definedName name="_H13">#REF!</definedName>
    <definedName name="_H14" localSheetId="18">#REF!</definedName>
    <definedName name="_H14" localSheetId="20">#REF!</definedName>
    <definedName name="_H14" localSheetId="14">#REF!</definedName>
    <definedName name="_H14" localSheetId="16">#REF!</definedName>
    <definedName name="_H14" localSheetId="11">#REF!</definedName>
    <definedName name="_H14" localSheetId="7">#REF!</definedName>
    <definedName name="_H14">#REF!</definedName>
    <definedName name="_H15" localSheetId="18">#REF!</definedName>
    <definedName name="_H15" localSheetId="20">#REF!</definedName>
    <definedName name="_H15" localSheetId="14">#REF!</definedName>
    <definedName name="_H15" localSheetId="16">#REF!</definedName>
    <definedName name="_H15" localSheetId="11">#REF!</definedName>
    <definedName name="_H15" localSheetId="7">#REF!</definedName>
    <definedName name="_H15">#REF!</definedName>
    <definedName name="_H16" localSheetId="18">#REF!</definedName>
    <definedName name="_H16" localSheetId="20">#REF!</definedName>
    <definedName name="_H16" localSheetId="14">#REF!</definedName>
    <definedName name="_H16" localSheetId="16">#REF!</definedName>
    <definedName name="_H16" localSheetId="11">#REF!</definedName>
    <definedName name="_H16" localSheetId="7">#REF!</definedName>
    <definedName name="_H16">#REF!</definedName>
    <definedName name="_h17" localSheetId="18">#REF!</definedName>
    <definedName name="_h17" localSheetId="20">#REF!</definedName>
    <definedName name="_h17" localSheetId="14">#REF!</definedName>
    <definedName name="_h17" localSheetId="16">#REF!</definedName>
    <definedName name="_h17" localSheetId="11">#REF!</definedName>
    <definedName name="_h17" localSheetId="7">#REF!</definedName>
    <definedName name="_h17">#REF!</definedName>
    <definedName name="_H18" localSheetId="18">#REF!</definedName>
    <definedName name="_H18" localSheetId="20">#REF!</definedName>
    <definedName name="_H18" localSheetId="14">#REF!</definedName>
    <definedName name="_H18" localSheetId="16">#REF!</definedName>
    <definedName name="_H18" localSheetId="11">#REF!</definedName>
    <definedName name="_H18" localSheetId="7">#REF!</definedName>
    <definedName name="_H18">#REF!</definedName>
    <definedName name="_H19" localSheetId="18">#REF!</definedName>
    <definedName name="_H19" localSheetId="20">#REF!</definedName>
    <definedName name="_H19" localSheetId="14">#REF!</definedName>
    <definedName name="_H19" localSheetId="16">#REF!</definedName>
    <definedName name="_H19" localSheetId="11">#REF!</definedName>
    <definedName name="_H19" localSheetId="7">#REF!</definedName>
    <definedName name="_H19">#REF!</definedName>
    <definedName name="_H600000" localSheetId="3">#REF!</definedName>
    <definedName name="_H600000" localSheetId="6">#REF!</definedName>
    <definedName name="_H600000" localSheetId="8">#REF!</definedName>
    <definedName name="_H600000" localSheetId="10">#REF!</definedName>
    <definedName name="_H600000" localSheetId="13">#REF!</definedName>
    <definedName name="_H600000" localSheetId="15">#REF!</definedName>
    <definedName name="_H600000" localSheetId="17">#REF!</definedName>
    <definedName name="_H600000" localSheetId="19">#REF!</definedName>
    <definedName name="_H600000" localSheetId="18">#REF!</definedName>
    <definedName name="_H600000" localSheetId="12">#REF!</definedName>
    <definedName name="_H600000" localSheetId="20">#REF!</definedName>
    <definedName name="_H600000" localSheetId="14">#REF!</definedName>
    <definedName name="_H600000" localSheetId="16">#REF!</definedName>
    <definedName name="_H600000" localSheetId="5">#REF!</definedName>
    <definedName name="_H600000" localSheetId="11">#REF!</definedName>
    <definedName name="_H600000" localSheetId="7">#REF!</definedName>
    <definedName name="_H600000" localSheetId="9">#REF!</definedName>
    <definedName name="_H600000">#REF!</definedName>
    <definedName name="_HPP1" localSheetId="3">#REF!</definedName>
    <definedName name="_HPP1" localSheetId="6">#REF!</definedName>
    <definedName name="_HPP1" localSheetId="8">#REF!</definedName>
    <definedName name="_HPP1" localSheetId="10">#REF!</definedName>
    <definedName name="_HPP1" localSheetId="18">#REF!</definedName>
    <definedName name="_HPP1" localSheetId="20">#REF!</definedName>
    <definedName name="_HPP1" localSheetId="14">#REF!</definedName>
    <definedName name="_HPP1" localSheetId="16">#REF!</definedName>
    <definedName name="_HPP1" localSheetId="11">#REF!</definedName>
    <definedName name="_HPP1" localSheetId="7">#REF!</definedName>
    <definedName name="_HPP1" localSheetId="9">#REF!</definedName>
    <definedName name="_HPP1">#REF!</definedName>
    <definedName name="_HSH1" localSheetId="3">#REF!</definedName>
    <definedName name="_HSH1" localSheetId="6">#REF!</definedName>
    <definedName name="_HSH1" localSheetId="8">#REF!</definedName>
    <definedName name="_HSH1" localSheetId="10">#REF!</definedName>
    <definedName name="_HSH1" localSheetId="13">#REF!</definedName>
    <definedName name="_HSH1" localSheetId="15">#REF!</definedName>
    <definedName name="_HSH1" localSheetId="17">#REF!</definedName>
    <definedName name="_HSH1" localSheetId="19">#REF!</definedName>
    <definedName name="_HSH1" localSheetId="18">#REF!</definedName>
    <definedName name="_HSH1" localSheetId="12">#REF!</definedName>
    <definedName name="_HSH1" localSheetId="20">#REF!</definedName>
    <definedName name="_HSH1" localSheetId="14">#REF!</definedName>
    <definedName name="_HSH1" localSheetId="4">#REF!</definedName>
    <definedName name="_HSH1" localSheetId="16">#REF!</definedName>
    <definedName name="_HSH1" localSheetId="5">#REF!</definedName>
    <definedName name="_HSH1" localSheetId="11">#REF!</definedName>
    <definedName name="_HSH1" localSheetId="7">#REF!</definedName>
    <definedName name="_HSH1" localSheetId="9">#REF!</definedName>
    <definedName name="_HSH1">#REF!</definedName>
    <definedName name="_HSH2" localSheetId="3">#REF!</definedName>
    <definedName name="_HSH2" localSheetId="6">#REF!</definedName>
    <definedName name="_HSH2" localSheetId="8">#REF!</definedName>
    <definedName name="_HSH2" localSheetId="10">#REF!</definedName>
    <definedName name="_HSH2" localSheetId="13">#REF!</definedName>
    <definedName name="_HSH2" localSheetId="15">#REF!</definedName>
    <definedName name="_HSH2" localSheetId="17">#REF!</definedName>
    <definedName name="_HSH2" localSheetId="19">#REF!</definedName>
    <definedName name="_HSH2" localSheetId="18">#REF!</definedName>
    <definedName name="_HSH2" localSheetId="12">#REF!</definedName>
    <definedName name="_HSH2" localSheetId="20">#REF!</definedName>
    <definedName name="_HSH2" localSheetId="14">#REF!</definedName>
    <definedName name="_HSH2" localSheetId="4">#REF!</definedName>
    <definedName name="_HSH2" localSheetId="16">#REF!</definedName>
    <definedName name="_HSH2" localSheetId="5">#REF!</definedName>
    <definedName name="_HSH2" localSheetId="11">#REF!</definedName>
    <definedName name="_HSH2" localSheetId="7">#REF!</definedName>
    <definedName name="_HSH2" localSheetId="9">#REF!</definedName>
    <definedName name="_HSH2">#REF!</definedName>
    <definedName name="_I01" localSheetId="18">#REF!</definedName>
    <definedName name="_I01" localSheetId="20">#REF!</definedName>
    <definedName name="_I01" localSheetId="14">#REF!</definedName>
    <definedName name="_I01" localSheetId="16">#REF!</definedName>
    <definedName name="_I01" localSheetId="11">#REF!</definedName>
    <definedName name="_I01" localSheetId="7">#REF!</definedName>
    <definedName name="_I01">#REF!</definedName>
    <definedName name="_IDF15" localSheetId="3">#REF!</definedName>
    <definedName name="_IDF15" localSheetId="6">#REF!</definedName>
    <definedName name="_IDF15" localSheetId="8">#REF!</definedName>
    <definedName name="_IDF15" localSheetId="10">#REF!</definedName>
    <definedName name="_IDF15" localSheetId="18">#REF!</definedName>
    <definedName name="_IDF15" localSheetId="20">#REF!</definedName>
    <definedName name="_IDF15" localSheetId="14">#REF!</definedName>
    <definedName name="_IDF15" localSheetId="16">#REF!</definedName>
    <definedName name="_IDF15" localSheetId="11">#REF!</definedName>
    <definedName name="_IDF15" localSheetId="7">#REF!</definedName>
    <definedName name="_IDF15" localSheetId="9">#REF!</definedName>
    <definedName name="_IDF15">#REF!</definedName>
    <definedName name="_idf2">[20]소요자재!$H$28</definedName>
    <definedName name="_idf3">[20]소요자재!$H$48</definedName>
    <definedName name="_idf4">[20]소요자재!$H$49</definedName>
    <definedName name="_idf5">[20]소요자재!$H$67</definedName>
    <definedName name="_idf6">[20]소요자재!$H$68</definedName>
    <definedName name="_IV69350" localSheetId="3">#REF!</definedName>
    <definedName name="_IV69350" localSheetId="6">#REF!</definedName>
    <definedName name="_IV69350" localSheetId="8">#REF!</definedName>
    <definedName name="_IV69350" localSheetId="10">#REF!</definedName>
    <definedName name="_IV69350" localSheetId="18">#REF!</definedName>
    <definedName name="_IV69350" localSheetId="20">#REF!</definedName>
    <definedName name="_IV69350" localSheetId="14">#REF!</definedName>
    <definedName name="_IV69350" localSheetId="16">#REF!</definedName>
    <definedName name="_IV69350" localSheetId="11">#REF!</definedName>
    <definedName name="_IV69350" localSheetId="7">#REF!</definedName>
    <definedName name="_IV69350" localSheetId="9">#REF!</definedName>
    <definedName name="_IV69350">#REF!</definedName>
    <definedName name="_IV70230" localSheetId="3">#REF!</definedName>
    <definedName name="_IV70230" localSheetId="6">#REF!</definedName>
    <definedName name="_IV70230" localSheetId="8">#REF!</definedName>
    <definedName name="_IV70230" localSheetId="10">#REF!</definedName>
    <definedName name="_IV70230" localSheetId="18">#REF!</definedName>
    <definedName name="_IV70230" localSheetId="20">#REF!</definedName>
    <definedName name="_IV70230" localSheetId="14">#REF!</definedName>
    <definedName name="_IV70230" localSheetId="16">#REF!</definedName>
    <definedName name="_IV70230" localSheetId="11">#REF!</definedName>
    <definedName name="_IV70230" localSheetId="7">#REF!</definedName>
    <definedName name="_IV70230" localSheetId="9">#REF!</definedName>
    <definedName name="_IV70230">#REF!</definedName>
    <definedName name="_IV90230" localSheetId="3">#REF!</definedName>
    <definedName name="_IV90230" localSheetId="6">#REF!</definedName>
    <definedName name="_IV90230" localSheetId="8">#REF!</definedName>
    <definedName name="_IV90230" localSheetId="10">#REF!</definedName>
    <definedName name="_IV90230" localSheetId="18">#REF!</definedName>
    <definedName name="_IV90230" localSheetId="20">#REF!</definedName>
    <definedName name="_IV90230" localSheetId="14">#REF!</definedName>
    <definedName name="_IV90230" localSheetId="16">#REF!</definedName>
    <definedName name="_IV90230" localSheetId="11">#REF!</definedName>
    <definedName name="_IV90230" localSheetId="7">#REF!</definedName>
    <definedName name="_IV90230" localSheetId="9">#REF!</definedName>
    <definedName name="_IV90230">#REF!</definedName>
    <definedName name="_iz1" localSheetId="3">#REF!</definedName>
    <definedName name="_iz1" localSheetId="6">#REF!</definedName>
    <definedName name="_iz1" localSheetId="8">#REF!</definedName>
    <definedName name="_iz1" localSheetId="10">#REF!</definedName>
    <definedName name="_iz1" localSheetId="18">#REF!</definedName>
    <definedName name="_iz1" localSheetId="20">#REF!</definedName>
    <definedName name="_iz1" localSheetId="14">#REF!</definedName>
    <definedName name="_iz1" localSheetId="16">#REF!</definedName>
    <definedName name="_iz1" localSheetId="11">#REF!</definedName>
    <definedName name="_iz1" localSheetId="7">#REF!</definedName>
    <definedName name="_iz1" localSheetId="9">#REF!</definedName>
    <definedName name="_iz1">#REF!</definedName>
    <definedName name="_J01" localSheetId="18">#REF!</definedName>
    <definedName name="_J01" localSheetId="20">#REF!</definedName>
    <definedName name="_J01" localSheetId="14">#REF!</definedName>
    <definedName name="_J01" localSheetId="16">#REF!</definedName>
    <definedName name="_J01" localSheetId="11">#REF!</definedName>
    <definedName name="_J01" localSheetId="7">#REF!</definedName>
    <definedName name="_J01">#REF!</definedName>
    <definedName name="_JEA1" localSheetId="3">#REF!</definedName>
    <definedName name="_JEA1" localSheetId="6">#REF!</definedName>
    <definedName name="_JEA1" localSheetId="8">#REF!</definedName>
    <definedName name="_JEA1" localSheetId="10">#REF!</definedName>
    <definedName name="_JEA1" localSheetId="13">#REF!</definedName>
    <definedName name="_JEA1" localSheetId="15">#REF!</definedName>
    <definedName name="_JEA1" localSheetId="17">#REF!</definedName>
    <definedName name="_JEA1" localSheetId="19">#REF!</definedName>
    <definedName name="_JEA1" localSheetId="18">#REF!</definedName>
    <definedName name="_JEA1" localSheetId="12">#REF!</definedName>
    <definedName name="_JEA1" localSheetId="20">#REF!</definedName>
    <definedName name="_JEA1" localSheetId="14">#REF!</definedName>
    <definedName name="_JEA1" localSheetId="4">#REF!</definedName>
    <definedName name="_JEA1" localSheetId="16">#REF!</definedName>
    <definedName name="_JEA1" localSheetId="5">#REF!</definedName>
    <definedName name="_JEA1" localSheetId="11">#REF!</definedName>
    <definedName name="_JEA1" localSheetId="7">#REF!</definedName>
    <definedName name="_JEA1" localSheetId="9">#REF!</definedName>
    <definedName name="_JEA1">#REF!</definedName>
    <definedName name="_JEA2" localSheetId="3">#REF!</definedName>
    <definedName name="_JEA2" localSheetId="6">#REF!</definedName>
    <definedName name="_JEA2" localSheetId="8">#REF!</definedName>
    <definedName name="_JEA2" localSheetId="10">#REF!</definedName>
    <definedName name="_JEA2" localSheetId="13">#REF!</definedName>
    <definedName name="_JEA2" localSheetId="15">#REF!</definedName>
    <definedName name="_JEA2" localSheetId="17">#REF!</definedName>
    <definedName name="_JEA2" localSheetId="19">#REF!</definedName>
    <definedName name="_JEA2" localSheetId="18">#REF!</definedName>
    <definedName name="_JEA2" localSheetId="12">#REF!</definedName>
    <definedName name="_JEA2" localSheetId="20">#REF!</definedName>
    <definedName name="_JEA2" localSheetId="14">#REF!</definedName>
    <definedName name="_JEA2" localSheetId="4">#REF!</definedName>
    <definedName name="_JEA2" localSheetId="16">#REF!</definedName>
    <definedName name="_JEA2" localSheetId="5">#REF!</definedName>
    <definedName name="_JEA2" localSheetId="11">#REF!</definedName>
    <definedName name="_JEA2" localSheetId="7">#REF!</definedName>
    <definedName name="_JEA2" localSheetId="9">#REF!</definedName>
    <definedName name="_JEA2">#REF!</definedName>
    <definedName name="_JJ21">[23]중기일위대가!$J$25</definedName>
    <definedName name="_JK21">[23]중기일위대가!$K$25</definedName>
    <definedName name="_JN21">[23]중기일위대가!$I$25</definedName>
    <definedName name="_JOI13" localSheetId="3">#REF!</definedName>
    <definedName name="_JOI13" localSheetId="6">#REF!</definedName>
    <definedName name="_JOI13" localSheetId="8">#REF!</definedName>
    <definedName name="_JOI13" localSheetId="10">#REF!</definedName>
    <definedName name="_JOI13" localSheetId="18">#REF!</definedName>
    <definedName name="_JOI13" localSheetId="20">#REF!</definedName>
    <definedName name="_JOI13" localSheetId="14">#REF!</definedName>
    <definedName name="_JOI13" localSheetId="16">#REF!</definedName>
    <definedName name="_JOI13" localSheetId="11">#REF!</definedName>
    <definedName name="_JOI13" localSheetId="7">#REF!</definedName>
    <definedName name="_JOI13" localSheetId="9">#REF!</definedName>
    <definedName name="_JOI13">#REF!</definedName>
    <definedName name="_JS1" localSheetId="3">#REF!</definedName>
    <definedName name="_JS1" localSheetId="6">#REF!</definedName>
    <definedName name="_JS1" localSheetId="8">#REF!</definedName>
    <definedName name="_JS1" localSheetId="10">#REF!</definedName>
    <definedName name="_JS1" localSheetId="13">#REF!</definedName>
    <definedName name="_JS1" localSheetId="15">#REF!</definedName>
    <definedName name="_JS1" localSheetId="17">#REF!</definedName>
    <definedName name="_JS1" localSheetId="19">#REF!</definedName>
    <definedName name="_JS1" localSheetId="18">#REF!</definedName>
    <definedName name="_JS1" localSheetId="12">#REF!</definedName>
    <definedName name="_JS1" localSheetId="20">#REF!</definedName>
    <definedName name="_JS1" localSheetId="14">#REF!</definedName>
    <definedName name="_JS1" localSheetId="16">#REF!</definedName>
    <definedName name="_JS1" localSheetId="5">#REF!</definedName>
    <definedName name="_JS1" localSheetId="11">#REF!</definedName>
    <definedName name="_JS1" localSheetId="7">#REF!</definedName>
    <definedName name="_JS1" localSheetId="9">#REF!</definedName>
    <definedName name="_JS1">#REF!</definedName>
    <definedName name="_JS2" localSheetId="3">#REF!</definedName>
    <definedName name="_JS2" localSheetId="6">#REF!</definedName>
    <definedName name="_JS2" localSheetId="8">#REF!</definedName>
    <definedName name="_JS2" localSheetId="10">#REF!</definedName>
    <definedName name="_JS2" localSheetId="13">#REF!</definedName>
    <definedName name="_JS2" localSheetId="15">#REF!</definedName>
    <definedName name="_JS2" localSheetId="17">#REF!</definedName>
    <definedName name="_JS2" localSheetId="19">#REF!</definedName>
    <definedName name="_JS2" localSheetId="18">#REF!</definedName>
    <definedName name="_JS2" localSheetId="12">#REF!</definedName>
    <definedName name="_JS2" localSheetId="20">#REF!</definedName>
    <definedName name="_JS2" localSheetId="14">#REF!</definedName>
    <definedName name="_JS2" localSheetId="16">#REF!</definedName>
    <definedName name="_JS2" localSheetId="5">#REF!</definedName>
    <definedName name="_JS2" localSheetId="11">#REF!</definedName>
    <definedName name="_JS2" localSheetId="7">#REF!</definedName>
    <definedName name="_JS2" localSheetId="9">#REF!</definedName>
    <definedName name="_JS2">#REF!</definedName>
    <definedName name="_jz1" localSheetId="3">#REF!</definedName>
    <definedName name="_jz1" localSheetId="6">#REF!</definedName>
    <definedName name="_jz1" localSheetId="8">#REF!</definedName>
    <definedName name="_jz1" localSheetId="10">#REF!</definedName>
    <definedName name="_jz1" localSheetId="18">#REF!</definedName>
    <definedName name="_jz1" localSheetId="20">#REF!</definedName>
    <definedName name="_jz1" localSheetId="14">#REF!</definedName>
    <definedName name="_jz1" localSheetId="16">#REF!</definedName>
    <definedName name="_jz1" localSheetId="11">#REF!</definedName>
    <definedName name="_jz1" localSheetId="7">#REF!</definedName>
    <definedName name="_jz1" localSheetId="9">#REF!</definedName>
    <definedName name="_jz1">#REF!</definedName>
    <definedName name="_K">#N/A</definedName>
    <definedName name="_K01" localSheetId="18">#REF!</definedName>
    <definedName name="_K01" localSheetId="20">#REF!</definedName>
    <definedName name="_K01" localSheetId="14">#REF!</definedName>
    <definedName name="_K01" localSheetId="16">#REF!</definedName>
    <definedName name="_K01" localSheetId="11">#REF!</definedName>
    <definedName name="_K01" localSheetId="7">#REF!</definedName>
    <definedName name="_K01">#REF!</definedName>
    <definedName name="_K02">[19]일위대가!$732:$745=[19]일위대가!$A$732</definedName>
    <definedName name="_Key1" localSheetId="3" hidden="1">#REF!</definedName>
    <definedName name="_Key1" localSheetId="6" hidden="1">#REF!</definedName>
    <definedName name="_Key1" localSheetId="8" hidden="1">#REF!</definedName>
    <definedName name="_Key1" localSheetId="10" hidden="1">#REF!</definedName>
    <definedName name="_Key1" localSheetId="13" hidden="1">#REF!</definedName>
    <definedName name="_Key1" localSheetId="15" hidden="1">#REF!</definedName>
    <definedName name="_Key1" localSheetId="17" hidden="1">#REF!</definedName>
    <definedName name="_Key1" localSheetId="19" hidden="1">#REF!</definedName>
    <definedName name="_Key1" localSheetId="18" hidden="1">#REF!</definedName>
    <definedName name="_Key1" localSheetId="12" hidden="1">#REF!</definedName>
    <definedName name="_Key1" localSheetId="20" hidden="1">#REF!</definedName>
    <definedName name="_Key1" localSheetId="14" hidden="1">#REF!</definedName>
    <definedName name="_Key1" localSheetId="16" hidden="1">#REF!</definedName>
    <definedName name="_Key1" localSheetId="5" hidden="1">#REF!</definedName>
    <definedName name="_Key1" localSheetId="11" hidden="1">#REF!</definedName>
    <definedName name="_Key1" localSheetId="7" hidden="1">#REF!</definedName>
    <definedName name="_Key1" localSheetId="9" hidden="1">#REF!</definedName>
    <definedName name="_Key1" hidden="1">#REF!</definedName>
    <definedName name="_Key2" localSheetId="3" hidden="1">#REF!</definedName>
    <definedName name="_Key2" localSheetId="6" hidden="1">#REF!</definedName>
    <definedName name="_Key2" localSheetId="8" hidden="1">#REF!</definedName>
    <definedName name="_Key2" localSheetId="10" hidden="1">#REF!</definedName>
    <definedName name="_Key2" localSheetId="13" hidden="1">#REF!</definedName>
    <definedName name="_Key2" localSheetId="15" hidden="1">#REF!</definedName>
    <definedName name="_Key2" localSheetId="17" hidden="1">#REF!</definedName>
    <definedName name="_Key2" localSheetId="19" hidden="1">#REF!</definedName>
    <definedName name="_Key2" localSheetId="18" hidden="1">#REF!</definedName>
    <definedName name="_Key2" localSheetId="12" hidden="1">#REF!</definedName>
    <definedName name="_Key2" localSheetId="20" hidden="1">#REF!</definedName>
    <definedName name="_Key2" localSheetId="14" hidden="1">#REF!</definedName>
    <definedName name="_Key2" localSheetId="16" hidden="1">#REF!</definedName>
    <definedName name="_Key2" localSheetId="5" hidden="1">#REF!</definedName>
    <definedName name="_Key2" localSheetId="11" hidden="1">#REF!</definedName>
    <definedName name="_Key2" localSheetId="7" hidden="1">#REF!</definedName>
    <definedName name="_Key2" localSheetId="9" hidden="1">#REF!</definedName>
    <definedName name="_Key2" hidden="1">#REF!</definedName>
    <definedName name="_kfkf" localSheetId="3" hidden="1">#REF!</definedName>
    <definedName name="_kfkf" localSheetId="6" hidden="1">#REF!</definedName>
    <definedName name="_kfkf" localSheetId="8" hidden="1">#REF!</definedName>
    <definedName name="_kfkf" localSheetId="10" hidden="1">#REF!</definedName>
    <definedName name="_kfkf" localSheetId="18" hidden="1">#REF!</definedName>
    <definedName name="_kfkf" localSheetId="20" hidden="1">#REF!</definedName>
    <definedName name="_kfkf" localSheetId="14" hidden="1">#REF!</definedName>
    <definedName name="_kfkf" localSheetId="16" hidden="1">#REF!</definedName>
    <definedName name="_kfkf" localSheetId="11" hidden="1">#REF!</definedName>
    <definedName name="_kfkf" localSheetId="7" hidden="1">#REF!</definedName>
    <definedName name="_kfkf" localSheetId="9" hidden="1">#REF!</definedName>
    <definedName name="_kfkf" hidden="1">#REF!</definedName>
    <definedName name="_KK1" localSheetId="18">#REF!</definedName>
    <definedName name="_KK1" localSheetId="20">#REF!</definedName>
    <definedName name="_KK1" localSheetId="14">#REF!</definedName>
    <definedName name="_KK1" localSheetId="16">#REF!</definedName>
    <definedName name="_KK1" localSheetId="11">#REF!</definedName>
    <definedName name="_KK1" localSheetId="7">#REF!</definedName>
    <definedName name="_KK1">#REF!</definedName>
    <definedName name="_kM1" localSheetId="3">#REF!</definedName>
    <definedName name="_kM1" localSheetId="6">#REF!</definedName>
    <definedName name="_kM1" localSheetId="8">#REF!</definedName>
    <definedName name="_kM1" localSheetId="10">#REF!</definedName>
    <definedName name="_kM1" localSheetId="18">#REF!</definedName>
    <definedName name="_kM1" localSheetId="20">#REF!</definedName>
    <definedName name="_kM1" localSheetId="14">#REF!</definedName>
    <definedName name="_kM1" localSheetId="16">#REF!</definedName>
    <definedName name="_kM1" localSheetId="11">#REF!</definedName>
    <definedName name="_kM1" localSheetId="7">#REF!</definedName>
    <definedName name="_kM1" localSheetId="9">#REF!</definedName>
    <definedName name="_kM1">#REF!</definedName>
    <definedName name="_kM2" localSheetId="3">#REF!</definedName>
    <definedName name="_kM2" localSheetId="6">#REF!</definedName>
    <definedName name="_kM2" localSheetId="8">#REF!</definedName>
    <definedName name="_kM2" localSheetId="10">#REF!</definedName>
    <definedName name="_kM2" localSheetId="18">#REF!</definedName>
    <definedName name="_kM2" localSheetId="20">#REF!</definedName>
    <definedName name="_kM2" localSheetId="14">#REF!</definedName>
    <definedName name="_kM2" localSheetId="16">#REF!</definedName>
    <definedName name="_kM2" localSheetId="11">#REF!</definedName>
    <definedName name="_kM2" localSheetId="7">#REF!</definedName>
    <definedName name="_kM2" localSheetId="9">#REF!</definedName>
    <definedName name="_kM2">#REF!</definedName>
    <definedName name="_kM3" localSheetId="3">#REF!</definedName>
    <definedName name="_kM3" localSheetId="6">#REF!</definedName>
    <definedName name="_kM3" localSheetId="8">#REF!</definedName>
    <definedName name="_kM3" localSheetId="10">#REF!</definedName>
    <definedName name="_kM3" localSheetId="18">#REF!</definedName>
    <definedName name="_kM3" localSheetId="20">#REF!</definedName>
    <definedName name="_kM3" localSheetId="14">#REF!</definedName>
    <definedName name="_kM3" localSheetId="16">#REF!</definedName>
    <definedName name="_kM3" localSheetId="11">#REF!</definedName>
    <definedName name="_kM3" localSheetId="7">#REF!</definedName>
    <definedName name="_kM3" localSheetId="9">#REF!</definedName>
    <definedName name="_kM3">#REF!</definedName>
    <definedName name="_kz1" localSheetId="3">#REF!</definedName>
    <definedName name="_kz1" localSheetId="6">#REF!</definedName>
    <definedName name="_kz1" localSheetId="8">#REF!</definedName>
    <definedName name="_kz1" localSheetId="10">#REF!</definedName>
    <definedName name="_kz1" localSheetId="18">#REF!</definedName>
    <definedName name="_kz1" localSheetId="20">#REF!</definedName>
    <definedName name="_kz1" localSheetId="14">#REF!</definedName>
    <definedName name="_kz1" localSheetId="16">#REF!</definedName>
    <definedName name="_kz1" localSheetId="11">#REF!</definedName>
    <definedName name="_kz1" localSheetId="7">#REF!</definedName>
    <definedName name="_kz1" localSheetId="9">#REF!</definedName>
    <definedName name="_kz1">#REF!</definedName>
    <definedName name="_L01" localSheetId="18">#REF!</definedName>
    <definedName name="_L01" localSheetId="20">#REF!</definedName>
    <definedName name="_L01" localSheetId="14">#REF!</definedName>
    <definedName name="_L01" localSheetId="16">#REF!</definedName>
    <definedName name="_L01" localSheetId="11">#REF!</definedName>
    <definedName name="_L01" localSheetId="7">#REF!</definedName>
    <definedName name="_L01">#REF!</definedName>
    <definedName name="_L02" localSheetId="18">#REF!</definedName>
    <definedName name="_L02" localSheetId="20">#REF!</definedName>
    <definedName name="_L02" localSheetId="14">#REF!</definedName>
    <definedName name="_L02" localSheetId="16">#REF!</definedName>
    <definedName name="_L02" localSheetId="11">#REF!</definedName>
    <definedName name="_L02" localSheetId="7">#REF!</definedName>
    <definedName name="_L02">#REF!</definedName>
    <definedName name="_L03" localSheetId="18">#REF!</definedName>
    <definedName name="_L03" localSheetId="20">#REF!</definedName>
    <definedName name="_L03" localSheetId="14">#REF!</definedName>
    <definedName name="_L03" localSheetId="16">#REF!</definedName>
    <definedName name="_L03" localSheetId="11">#REF!</definedName>
    <definedName name="_L03" localSheetId="7">#REF!</definedName>
    <definedName name="_L03">#REF!</definedName>
    <definedName name="_l06" localSheetId="18">#REF!</definedName>
    <definedName name="_l06" localSheetId="20">#REF!</definedName>
    <definedName name="_l06" localSheetId="14">#REF!</definedName>
    <definedName name="_l06" localSheetId="16">#REF!</definedName>
    <definedName name="_l06" localSheetId="11">#REF!</definedName>
    <definedName name="_l06" localSheetId="7">#REF!</definedName>
    <definedName name="_l06">#REF!</definedName>
    <definedName name="_l07" localSheetId="18">#REF!</definedName>
    <definedName name="_l07" localSheetId="20">#REF!</definedName>
    <definedName name="_l07" localSheetId="14">#REF!</definedName>
    <definedName name="_l07" localSheetId="16">#REF!</definedName>
    <definedName name="_l07" localSheetId="11">#REF!</definedName>
    <definedName name="_l07" localSheetId="7">#REF!</definedName>
    <definedName name="_l07">#REF!</definedName>
    <definedName name="_L08" localSheetId="18">#REF!</definedName>
    <definedName name="_L08" localSheetId="20">#REF!</definedName>
    <definedName name="_L08" localSheetId="14">#REF!</definedName>
    <definedName name="_L08" localSheetId="16">#REF!</definedName>
    <definedName name="_L08" localSheetId="11">#REF!</definedName>
    <definedName name="_L08" localSheetId="7">#REF!</definedName>
    <definedName name="_L08">#REF!</definedName>
    <definedName name="_L09" localSheetId="18">#REF!</definedName>
    <definedName name="_L09" localSheetId="20">#REF!</definedName>
    <definedName name="_L09" localSheetId="14">#REF!</definedName>
    <definedName name="_L09" localSheetId="16">#REF!</definedName>
    <definedName name="_L09" localSheetId="11">#REF!</definedName>
    <definedName name="_L09" localSheetId="7">#REF!</definedName>
    <definedName name="_L09">#REF!</definedName>
    <definedName name="_L1">[18]Sheet1!$B$16384</definedName>
    <definedName name="_LG2" localSheetId="6" hidden="1">{#N/A,#N/A,TRUE,"매출진척-1";#N/A,#N/A,TRUE,"매출진척-2";#N/A,#N/A,TRUE,"제품실적";#N/A,#N/A,TRUE,"RAC";#N/A,#N/A,TRUE,"PAC ";#N/A,#N/A,TRUE,"재고현황";#N/A,#N/A,TRUE,"공지사항"}</definedName>
    <definedName name="_LG2" localSheetId="8" hidden="1">{#N/A,#N/A,TRUE,"매출진척-1";#N/A,#N/A,TRUE,"매출진척-2";#N/A,#N/A,TRUE,"제품실적";#N/A,#N/A,TRUE,"RAC";#N/A,#N/A,TRUE,"PAC ";#N/A,#N/A,TRUE,"재고현황";#N/A,#N/A,TRUE,"공지사항"}</definedName>
    <definedName name="_LG2" localSheetId="10" hidden="1">{#N/A,#N/A,TRUE,"매출진척-1";#N/A,#N/A,TRUE,"매출진척-2";#N/A,#N/A,TRUE,"제품실적";#N/A,#N/A,TRUE,"RAC";#N/A,#N/A,TRUE,"PAC ";#N/A,#N/A,TRUE,"재고현황";#N/A,#N/A,TRUE,"공지사항"}</definedName>
    <definedName name="_LG2" localSheetId="13" hidden="1">{#N/A,#N/A,TRUE,"매출진척-1";#N/A,#N/A,TRUE,"매출진척-2";#N/A,#N/A,TRUE,"제품실적";#N/A,#N/A,TRUE,"RAC";#N/A,#N/A,TRUE,"PAC ";#N/A,#N/A,TRUE,"재고현황";#N/A,#N/A,TRUE,"공지사항"}</definedName>
    <definedName name="_LG2" localSheetId="15" hidden="1">{#N/A,#N/A,TRUE,"매출진척-1";#N/A,#N/A,TRUE,"매출진척-2";#N/A,#N/A,TRUE,"제품실적";#N/A,#N/A,TRUE,"RAC";#N/A,#N/A,TRUE,"PAC ";#N/A,#N/A,TRUE,"재고현황";#N/A,#N/A,TRUE,"공지사항"}</definedName>
    <definedName name="_LG2" localSheetId="17" hidden="1">{#N/A,#N/A,TRUE,"매출진척-1";#N/A,#N/A,TRUE,"매출진척-2";#N/A,#N/A,TRUE,"제품실적";#N/A,#N/A,TRUE,"RAC";#N/A,#N/A,TRUE,"PAC ";#N/A,#N/A,TRUE,"재고현황";#N/A,#N/A,TRUE,"공지사항"}</definedName>
    <definedName name="_LG2" localSheetId="19" hidden="1">{#N/A,#N/A,TRUE,"매출진척-1";#N/A,#N/A,TRUE,"매출진척-2";#N/A,#N/A,TRUE,"제품실적";#N/A,#N/A,TRUE,"RAC";#N/A,#N/A,TRUE,"PAC ";#N/A,#N/A,TRUE,"재고현황";#N/A,#N/A,TRUE,"공지사항"}</definedName>
    <definedName name="_LG2" localSheetId="12" hidden="1">{#N/A,#N/A,TRUE,"매출진척-1";#N/A,#N/A,TRUE,"매출진척-2";#N/A,#N/A,TRUE,"제품실적";#N/A,#N/A,TRUE,"RAC";#N/A,#N/A,TRUE,"PAC ";#N/A,#N/A,TRUE,"재고현황";#N/A,#N/A,TRUE,"공지사항"}</definedName>
    <definedName name="_LG2" localSheetId="16" hidden="1">{#N/A,#N/A,TRUE,"매출진척-1";#N/A,#N/A,TRUE,"매출진척-2";#N/A,#N/A,TRUE,"제품실적";#N/A,#N/A,TRUE,"RAC";#N/A,#N/A,TRUE,"PAC ";#N/A,#N/A,TRUE,"재고현황";#N/A,#N/A,TRUE,"공지사항"}</definedName>
    <definedName name="_LG2" localSheetId="5" hidden="1">{#N/A,#N/A,TRUE,"매출진척-1";#N/A,#N/A,TRUE,"매출진척-2";#N/A,#N/A,TRUE,"제품실적";#N/A,#N/A,TRUE,"RAC";#N/A,#N/A,TRUE,"PAC ";#N/A,#N/A,TRUE,"재고현황";#N/A,#N/A,TRUE,"공지사항"}</definedName>
    <definedName name="_LG2" localSheetId="9" hidden="1">{#N/A,#N/A,TRUE,"매출진척-1";#N/A,#N/A,TRUE,"매출진척-2";#N/A,#N/A,TRUE,"제품실적";#N/A,#N/A,TRUE,"RAC";#N/A,#N/A,TRUE,"PAC ";#N/A,#N/A,TRUE,"재고현황";#N/A,#N/A,TRUE,"공지사항"}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G22" localSheetId="6" hidden="1">{#N/A,#N/A,TRUE,"매출진척-1";#N/A,#N/A,TRUE,"매출진척-2";#N/A,#N/A,TRUE,"제품실적";#N/A,#N/A,TRUE,"RAC";#N/A,#N/A,TRUE,"PAC ";#N/A,#N/A,TRUE,"재고현황";#N/A,#N/A,TRUE,"공지사항"}</definedName>
    <definedName name="_LG22" localSheetId="8" hidden="1">{#N/A,#N/A,TRUE,"매출진척-1";#N/A,#N/A,TRUE,"매출진척-2";#N/A,#N/A,TRUE,"제품실적";#N/A,#N/A,TRUE,"RAC";#N/A,#N/A,TRUE,"PAC ";#N/A,#N/A,TRUE,"재고현황";#N/A,#N/A,TRUE,"공지사항"}</definedName>
    <definedName name="_LG22" localSheetId="10" hidden="1">{#N/A,#N/A,TRUE,"매출진척-1";#N/A,#N/A,TRUE,"매출진척-2";#N/A,#N/A,TRUE,"제품실적";#N/A,#N/A,TRUE,"RAC";#N/A,#N/A,TRUE,"PAC ";#N/A,#N/A,TRUE,"재고현황";#N/A,#N/A,TRUE,"공지사항"}</definedName>
    <definedName name="_LG22" localSheetId="13" hidden="1">{#N/A,#N/A,TRUE,"매출진척-1";#N/A,#N/A,TRUE,"매출진척-2";#N/A,#N/A,TRUE,"제품실적";#N/A,#N/A,TRUE,"RAC";#N/A,#N/A,TRUE,"PAC ";#N/A,#N/A,TRUE,"재고현황";#N/A,#N/A,TRUE,"공지사항"}</definedName>
    <definedName name="_LG22" localSheetId="15" hidden="1">{#N/A,#N/A,TRUE,"매출진척-1";#N/A,#N/A,TRUE,"매출진척-2";#N/A,#N/A,TRUE,"제품실적";#N/A,#N/A,TRUE,"RAC";#N/A,#N/A,TRUE,"PAC ";#N/A,#N/A,TRUE,"재고현황";#N/A,#N/A,TRUE,"공지사항"}</definedName>
    <definedName name="_LG22" localSheetId="17" hidden="1">{#N/A,#N/A,TRUE,"매출진척-1";#N/A,#N/A,TRUE,"매출진척-2";#N/A,#N/A,TRUE,"제품실적";#N/A,#N/A,TRUE,"RAC";#N/A,#N/A,TRUE,"PAC ";#N/A,#N/A,TRUE,"재고현황";#N/A,#N/A,TRUE,"공지사항"}</definedName>
    <definedName name="_LG22" localSheetId="19" hidden="1">{#N/A,#N/A,TRUE,"매출진척-1";#N/A,#N/A,TRUE,"매출진척-2";#N/A,#N/A,TRUE,"제품실적";#N/A,#N/A,TRUE,"RAC";#N/A,#N/A,TRUE,"PAC ";#N/A,#N/A,TRUE,"재고현황";#N/A,#N/A,TRUE,"공지사항"}</definedName>
    <definedName name="_LG22" localSheetId="12" hidden="1">{#N/A,#N/A,TRUE,"매출진척-1";#N/A,#N/A,TRUE,"매출진척-2";#N/A,#N/A,TRUE,"제품실적";#N/A,#N/A,TRUE,"RAC";#N/A,#N/A,TRUE,"PAC ";#N/A,#N/A,TRUE,"재고현황";#N/A,#N/A,TRUE,"공지사항"}</definedName>
    <definedName name="_LG22" localSheetId="16" hidden="1">{#N/A,#N/A,TRUE,"매출진척-1";#N/A,#N/A,TRUE,"매출진척-2";#N/A,#N/A,TRUE,"제품실적";#N/A,#N/A,TRUE,"RAC";#N/A,#N/A,TRUE,"PAC ";#N/A,#N/A,TRUE,"재고현황";#N/A,#N/A,TRUE,"공지사항"}</definedName>
    <definedName name="_LG22" localSheetId="5" hidden="1">{#N/A,#N/A,TRUE,"매출진척-1";#N/A,#N/A,TRUE,"매출진척-2";#N/A,#N/A,TRUE,"제품실적";#N/A,#N/A,TRUE,"RAC";#N/A,#N/A,TRUE,"PAC ";#N/A,#N/A,TRUE,"재고현황";#N/A,#N/A,TRUE,"공지사항"}</definedName>
    <definedName name="_LG22" localSheetId="9" hidden="1">{#N/A,#N/A,TRUE,"매출진척-1";#N/A,#N/A,TRUE,"매출진척-2";#N/A,#N/A,TRUE,"제품실적";#N/A,#N/A,TRUE,"RAC";#N/A,#N/A,TRUE,"PAC ";#N/A,#N/A,TRUE,"재고현황";#N/A,#N/A,TRUE,"공지사항"}</definedName>
    <definedName name="_LG22" hidden="1">{#N/A,#N/A,TRUE,"매출진척-1";#N/A,#N/A,TRUE,"매출진척-2";#N/A,#N/A,TRUE,"제품실적";#N/A,#N/A,TRUE,"RAC";#N/A,#N/A,TRUE,"PAC ";#N/A,#N/A,TRUE,"재고현황";#N/A,#N/A,TRUE,"공지사항"}</definedName>
    <definedName name="_LL1" localSheetId="12">#REF!</definedName>
    <definedName name="_LL1" localSheetId="4">#REF!</definedName>
    <definedName name="_LL1" localSheetId="5">#REF!</definedName>
    <definedName name="_LL1">[24]Sheet17!$C$2</definedName>
    <definedName name="_LL2" localSheetId="12">#REF!</definedName>
    <definedName name="_LL2" localSheetId="4">#REF!</definedName>
    <definedName name="_LL2" localSheetId="5">#REF!</definedName>
    <definedName name="_LL2">[24]Sheet17!$C$3</definedName>
    <definedName name="_LL3" localSheetId="12">#REF!</definedName>
    <definedName name="_LL3" localSheetId="4">#REF!</definedName>
    <definedName name="_LL3" localSheetId="5">#REF!</definedName>
    <definedName name="_LL3">[24]Sheet17!$C$4</definedName>
    <definedName name="_LP1" localSheetId="3">#REF!</definedName>
    <definedName name="_LP1" localSheetId="6">#REF!</definedName>
    <definedName name="_LP1" localSheetId="8">#REF!</definedName>
    <definedName name="_LP1" localSheetId="10">#REF!</definedName>
    <definedName name="_LP1" localSheetId="13">#REF!</definedName>
    <definedName name="_LP1" localSheetId="15">#REF!</definedName>
    <definedName name="_LP1" localSheetId="17">#REF!</definedName>
    <definedName name="_LP1" localSheetId="19">#REF!</definedName>
    <definedName name="_LP1" localSheetId="18">#REF!</definedName>
    <definedName name="_LP1" localSheetId="12">#REF!</definedName>
    <definedName name="_LP1" localSheetId="20">#REF!</definedName>
    <definedName name="_LP1" localSheetId="14">#REF!</definedName>
    <definedName name="_LP1" localSheetId="16">#REF!</definedName>
    <definedName name="_LP1" localSheetId="5">#REF!</definedName>
    <definedName name="_LP1" localSheetId="11">#REF!</definedName>
    <definedName name="_LP1" localSheetId="7">#REF!</definedName>
    <definedName name="_LP1" localSheetId="9">#REF!</definedName>
    <definedName name="_LP1">#REF!</definedName>
    <definedName name="_LP2" localSheetId="3">#REF!</definedName>
    <definedName name="_LP2" localSheetId="6">#REF!</definedName>
    <definedName name="_LP2" localSheetId="8">#REF!</definedName>
    <definedName name="_LP2" localSheetId="10">#REF!</definedName>
    <definedName name="_LP2" localSheetId="13">#REF!</definedName>
    <definedName name="_LP2" localSheetId="15">#REF!</definedName>
    <definedName name="_LP2" localSheetId="17">#REF!</definedName>
    <definedName name="_LP2" localSheetId="19">#REF!</definedName>
    <definedName name="_LP2" localSheetId="18">#REF!</definedName>
    <definedName name="_LP2" localSheetId="12">#REF!</definedName>
    <definedName name="_LP2" localSheetId="20">#REF!</definedName>
    <definedName name="_LP2" localSheetId="14">#REF!</definedName>
    <definedName name="_LP2" localSheetId="16">#REF!</definedName>
    <definedName name="_LP2" localSheetId="5">#REF!</definedName>
    <definedName name="_LP2" localSheetId="11">#REF!</definedName>
    <definedName name="_LP2" localSheetId="7">#REF!</definedName>
    <definedName name="_LP2" localSheetId="9">#REF!</definedName>
    <definedName name="_LP2">#REF!</definedName>
    <definedName name="_LR1" localSheetId="12">#REF!</definedName>
    <definedName name="_LR1" localSheetId="4">#REF!</definedName>
    <definedName name="_LR1" localSheetId="5">#REF!</definedName>
    <definedName name="_LR1">[24]Sheet17!$F$2</definedName>
    <definedName name="_LR2" localSheetId="12">#REF!</definedName>
    <definedName name="_LR2" localSheetId="4">#REF!</definedName>
    <definedName name="_LR2" localSheetId="5">#REF!</definedName>
    <definedName name="_LR2">[24]Sheet17!$F$3</definedName>
    <definedName name="_LR3" localSheetId="12">#REF!</definedName>
    <definedName name="_LR3" localSheetId="4">#REF!</definedName>
    <definedName name="_LR3" localSheetId="5">#REF!</definedName>
    <definedName name="_LR3">[24]Sheet17!$F$4</definedName>
    <definedName name="_LS1" localSheetId="3">#REF!</definedName>
    <definedName name="_LS1" localSheetId="6">#REF!</definedName>
    <definedName name="_LS1" localSheetId="8">#REF!</definedName>
    <definedName name="_LS1" localSheetId="10">#REF!</definedName>
    <definedName name="_LS1" localSheetId="13">#REF!</definedName>
    <definedName name="_LS1" localSheetId="15">#REF!</definedName>
    <definedName name="_LS1" localSheetId="17">#REF!</definedName>
    <definedName name="_LS1" localSheetId="19">#REF!</definedName>
    <definedName name="_LS1" localSheetId="18">#REF!</definedName>
    <definedName name="_LS1" localSheetId="12">#REF!</definedName>
    <definedName name="_LS1" localSheetId="20">#REF!</definedName>
    <definedName name="_LS1" localSheetId="14">#REF!</definedName>
    <definedName name="_LS1" localSheetId="16">#REF!</definedName>
    <definedName name="_LS1" localSheetId="5">#REF!</definedName>
    <definedName name="_LS1" localSheetId="11">#REF!</definedName>
    <definedName name="_LS1" localSheetId="7">#REF!</definedName>
    <definedName name="_LS1" localSheetId="9">#REF!</definedName>
    <definedName name="_LS1">#REF!</definedName>
    <definedName name="_LS2" localSheetId="3">#REF!</definedName>
    <definedName name="_LS2" localSheetId="6">#REF!</definedName>
    <definedName name="_LS2" localSheetId="8">#REF!</definedName>
    <definedName name="_LS2" localSheetId="10">#REF!</definedName>
    <definedName name="_LS2" localSheetId="13">#REF!</definedName>
    <definedName name="_LS2" localSheetId="15">#REF!</definedName>
    <definedName name="_LS2" localSheetId="17">#REF!</definedName>
    <definedName name="_LS2" localSheetId="19">#REF!</definedName>
    <definedName name="_LS2" localSheetId="18">#REF!</definedName>
    <definedName name="_LS2" localSheetId="12">#REF!</definedName>
    <definedName name="_LS2" localSheetId="20">#REF!</definedName>
    <definedName name="_LS2" localSheetId="14">#REF!</definedName>
    <definedName name="_LS2" localSheetId="16">#REF!</definedName>
    <definedName name="_LS2" localSheetId="5">#REF!</definedName>
    <definedName name="_LS2" localSheetId="11">#REF!</definedName>
    <definedName name="_LS2" localSheetId="7">#REF!</definedName>
    <definedName name="_LS2" localSheetId="9">#REF!</definedName>
    <definedName name="_LS2">#REF!</definedName>
    <definedName name="_LS3" localSheetId="3">#REF!</definedName>
    <definedName name="_LS3" localSheetId="6">#REF!</definedName>
    <definedName name="_LS3" localSheetId="8">#REF!</definedName>
    <definedName name="_LS3" localSheetId="10">#REF!</definedName>
    <definedName name="_LS3" localSheetId="13">#REF!</definedName>
    <definedName name="_LS3" localSheetId="15">#REF!</definedName>
    <definedName name="_LS3" localSheetId="17">#REF!</definedName>
    <definedName name="_LS3" localSheetId="19">#REF!</definedName>
    <definedName name="_LS3" localSheetId="18">#REF!</definedName>
    <definedName name="_LS3" localSheetId="12">#REF!</definedName>
    <definedName name="_LS3" localSheetId="20">#REF!</definedName>
    <definedName name="_LS3" localSheetId="14">#REF!</definedName>
    <definedName name="_LS3" localSheetId="16">#REF!</definedName>
    <definedName name="_LS3" localSheetId="5">#REF!</definedName>
    <definedName name="_LS3" localSheetId="11">#REF!</definedName>
    <definedName name="_LS3" localSheetId="7">#REF!</definedName>
    <definedName name="_LS3" localSheetId="9">#REF!</definedName>
    <definedName name="_LS3">#REF!</definedName>
    <definedName name="_LS4" localSheetId="3">#REF!</definedName>
    <definedName name="_LS4" localSheetId="6">#REF!</definedName>
    <definedName name="_LS4" localSheetId="8">#REF!</definedName>
    <definedName name="_LS4" localSheetId="10">#REF!</definedName>
    <definedName name="_LS4" localSheetId="13">#REF!</definedName>
    <definedName name="_LS4" localSheetId="15">#REF!</definedName>
    <definedName name="_LS4" localSheetId="17">#REF!</definedName>
    <definedName name="_LS4" localSheetId="19">#REF!</definedName>
    <definedName name="_LS4" localSheetId="18">#REF!</definedName>
    <definedName name="_LS4" localSheetId="12">#REF!</definedName>
    <definedName name="_LS4" localSheetId="20">#REF!</definedName>
    <definedName name="_LS4" localSheetId="14">#REF!</definedName>
    <definedName name="_LS4" localSheetId="16">#REF!</definedName>
    <definedName name="_LS4" localSheetId="5">#REF!</definedName>
    <definedName name="_LS4" localSheetId="11">#REF!</definedName>
    <definedName name="_LS4" localSheetId="7">#REF!</definedName>
    <definedName name="_LS4" localSheetId="9">#REF!</definedName>
    <definedName name="_LS4">#REF!</definedName>
    <definedName name="_M01" localSheetId="18">#REF!</definedName>
    <definedName name="_M01" localSheetId="20">#REF!</definedName>
    <definedName name="_M01" localSheetId="14">#REF!</definedName>
    <definedName name="_M01" localSheetId="16">#REF!</definedName>
    <definedName name="_M01" localSheetId="11">#REF!</definedName>
    <definedName name="_M01" localSheetId="7">#REF!</definedName>
    <definedName name="_M01">#REF!</definedName>
    <definedName name="_M02" localSheetId="18">#REF!</definedName>
    <definedName name="_M02" localSheetId="20">#REF!</definedName>
    <definedName name="_M02" localSheetId="14">#REF!</definedName>
    <definedName name="_M02" localSheetId="16">#REF!</definedName>
    <definedName name="_M02" localSheetId="11">#REF!</definedName>
    <definedName name="_M02" localSheetId="7">#REF!</definedName>
    <definedName name="_M02">#REF!</definedName>
    <definedName name="_M03" localSheetId="18">#REF!</definedName>
    <definedName name="_M03" localSheetId="20">#REF!</definedName>
    <definedName name="_M03" localSheetId="14">#REF!</definedName>
    <definedName name="_M03" localSheetId="16">#REF!</definedName>
    <definedName name="_M03" localSheetId="11">#REF!</definedName>
    <definedName name="_M03" localSheetId="7">#REF!</definedName>
    <definedName name="_M03">#REF!</definedName>
    <definedName name="_M04" localSheetId="18">#REF!</definedName>
    <definedName name="_M04" localSheetId="20">#REF!</definedName>
    <definedName name="_M04" localSheetId="14">#REF!</definedName>
    <definedName name="_M04" localSheetId="16">#REF!</definedName>
    <definedName name="_M04" localSheetId="11">#REF!</definedName>
    <definedName name="_M04" localSheetId="7">#REF!</definedName>
    <definedName name="_M04">#REF!</definedName>
    <definedName name="_MaL1" localSheetId="3">#REF!</definedName>
    <definedName name="_MaL1" localSheetId="6">#REF!</definedName>
    <definedName name="_MaL1" localSheetId="8">#REF!</definedName>
    <definedName name="_MaL1" localSheetId="10">#REF!</definedName>
    <definedName name="_MaL1" localSheetId="13">#REF!</definedName>
    <definedName name="_MaL1" localSheetId="15">#REF!</definedName>
    <definedName name="_MaL1" localSheetId="17">#REF!</definedName>
    <definedName name="_MaL1" localSheetId="19">#REF!</definedName>
    <definedName name="_MaL1" localSheetId="18">#REF!</definedName>
    <definedName name="_MaL1" localSheetId="12">#REF!</definedName>
    <definedName name="_MaL1" localSheetId="20">#REF!</definedName>
    <definedName name="_MaL1" localSheetId="14">#REF!</definedName>
    <definedName name="_MaL1" localSheetId="4">#REF!</definedName>
    <definedName name="_MaL1" localSheetId="16">#REF!</definedName>
    <definedName name="_MaL1" localSheetId="5">#REF!</definedName>
    <definedName name="_MaL1" localSheetId="11">#REF!</definedName>
    <definedName name="_MaL1" localSheetId="7">#REF!</definedName>
    <definedName name="_MaL1" localSheetId="9">#REF!</definedName>
    <definedName name="_MaL1">#REF!</definedName>
    <definedName name="_MaL2" localSheetId="3">#REF!</definedName>
    <definedName name="_MaL2" localSheetId="6">#REF!</definedName>
    <definedName name="_MaL2" localSheetId="8">#REF!</definedName>
    <definedName name="_MaL2" localSheetId="10">#REF!</definedName>
    <definedName name="_MaL2" localSheetId="13">#REF!</definedName>
    <definedName name="_MaL2" localSheetId="15">#REF!</definedName>
    <definedName name="_MaL2" localSheetId="17">#REF!</definedName>
    <definedName name="_MaL2" localSheetId="19">#REF!</definedName>
    <definedName name="_MaL2" localSheetId="18">#REF!</definedName>
    <definedName name="_MaL2" localSheetId="12">#REF!</definedName>
    <definedName name="_MaL2" localSheetId="20">#REF!</definedName>
    <definedName name="_MaL2" localSheetId="14">#REF!</definedName>
    <definedName name="_MaL2" localSheetId="4">#REF!</definedName>
    <definedName name="_MaL2" localSheetId="16">#REF!</definedName>
    <definedName name="_MaL2" localSheetId="5">#REF!</definedName>
    <definedName name="_MaL2" localSheetId="11">#REF!</definedName>
    <definedName name="_MaL2" localSheetId="7">#REF!</definedName>
    <definedName name="_MaL2" localSheetId="9">#REF!</definedName>
    <definedName name="_MaL2">#REF!</definedName>
    <definedName name="_MatInverse_In" localSheetId="3" hidden="1">#REF!</definedName>
    <definedName name="_MatInverse_In" localSheetId="6" hidden="1">#REF!</definedName>
    <definedName name="_MatInverse_In" localSheetId="8" hidden="1">#REF!</definedName>
    <definedName name="_MatInverse_In" localSheetId="10" hidden="1">#REF!</definedName>
    <definedName name="_MatInverse_In" localSheetId="18" hidden="1">#REF!</definedName>
    <definedName name="_MatInverse_In" localSheetId="20" hidden="1">#REF!</definedName>
    <definedName name="_MatInverse_In" localSheetId="14" hidden="1">#REF!</definedName>
    <definedName name="_MatInverse_In" localSheetId="16" hidden="1">#REF!</definedName>
    <definedName name="_MatInverse_In" localSheetId="11" hidden="1">#REF!</definedName>
    <definedName name="_MatInverse_In" localSheetId="7" hidden="1">#REF!</definedName>
    <definedName name="_MatInverse_In" localSheetId="9" hidden="1">#REF!</definedName>
    <definedName name="_MatInverse_In" hidden="1">#REF!</definedName>
    <definedName name="_MatMult_A" localSheetId="3" hidden="1">#REF!</definedName>
    <definedName name="_MatMult_A" localSheetId="6" hidden="1">#REF!</definedName>
    <definedName name="_MatMult_A" localSheetId="8" hidden="1">#REF!</definedName>
    <definedName name="_MatMult_A" localSheetId="10" hidden="1">#REF!</definedName>
    <definedName name="_MatMult_A" localSheetId="18" hidden="1">#REF!</definedName>
    <definedName name="_MatMult_A" localSheetId="20" hidden="1">#REF!</definedName>
    <definedName name="_MatMult_A" localSheetId="14" hidden="1">#REF!</definedName>
    <definedName name="_MatMult_A" localSheetId="16" hidden="1">#REF!</definedName>
    <definedName name="_MatMult_A" localSheetId="11" hidden="1">#REF!</definedName>
    <definedName name="_MatMult_A" localSheetId="7" hidden="1">#REF!</definedName>
    <definedName name="_MatMult_A" localSheetId="9" hidden="1">#REF!</definedName>
    <definedName name="_MatMult_A" hidden="1">#REF!</definedName>
    <definedName name="_MatMult_AxB" localSheetId="3" hidden="1">#REF!</definedName>
    <definedName name="_MatMult_AxB" localSheetId="6" hidden="1">#REF!</definedName>
    <definedName name="_MatMult_AxB" localSheetId="8" hidden="1">#REF!</definedName>
    <definedName name="_MatMult_AxB" localSheetId="10" hidden="1">#REF!</definedName>
    <definedName name="_MatMult_AxB" localSheetId="18" hidden="1">#REF!</definedName>
    <definedName name="_MatMult_AxB" localSheetId="20" hidden="1">#REF!</definedName>
    <definedName name="_MatMult_AxB" localSheetId="14" hidden="1">#REF!</definedName>
    <definedName name="_MatMult_AxB" localSheetId="16" hidden="1">#REF!</definedName>
    <definedName name="_MatMult_AxB" localSheetId="11" hidden="1">#REF!</definedName>
    <definedName name="_MatMult_AxB" localSheetId="7" hidden="1">#REF!</definedName>
    <definedName name="_MatMult_AxB" localSheetId="9" hidden="1">#REF!</definedName>
    <definedName name="_MatMult_AxB" hidden="1">#REF!</definedName>
    <definedName name="_MatMult_B" localSheetId="3" hidden="1">#REF!</definedName>
    <definedName name="_MatMult_B" localSheetId="6" hidden="1">#REF!</definedName>
    <definedName name="_MatMult_B" localSheetId="8" hidden="1">#REF!</definedName>
    <definedName name="_MatMult_B" localSheetId="10" hidden="1">#REF!</definedName>
    <definedName name="_MatMult_B" localSheetId="18" hidden="1">#REF!</definedName>
    <definedName name="_MatMult_B" localSheetId="20" hidden="1">#REF!</definedName>
    <definedName name="_MatMult_B" localSheetId="14" hidden="1">#REF!</definedName>
    <definedName name="_MatMult_B" localSheetId="16" hidden="1">#REF!</definedName>
    <definedName name="_MatMult_B" localSheetId="11" hidden="1">#REF!</definedName>
    <definedName name="_MatMult_B" localSheetId="7" hidden="1">#REF!</definedName>
    <definedName name="_MatMult_B" localSheetId="9" hidden="1">#REF!</definedName>
    <definedName name="_MatMult_B" hidden="1">#REF!</definedName>
    <definedName name="_MUX3240">[20]소요자재!$H$123</definedName>
    <definedName name="_mz1" localSheetId="3">#REF!</definedName>
    <definedName name="_mz1" localSheetId="6">#REF!</definedName>
    <definedName name="_mz1" localSheetId="8">#REF!</definedName>
    <definedName name="_mz1" localSheetId="10">#REF!</definedName>
    <definedName name="_mz1" localSheetId="18">#REF!</definedName>
    <definedName name="_mz1" localSheetId="20">#REF!</definedName>
    <definedName name="_mz1" localSheetId="14">#REF!</definedName>
    <definedName name="_mz1" localSheetId="16">#REF!</definedName>
    <definedName name="_mz1" localSheetId="11">#REF!</definedName>
    <definedName name="_mz1" localSheetId="7">#REF!</definedName>
    <definedName name="_mz1" localSheetId="9">#REF!</definedName>
    <definedName name="_mz1">#REF!</definedName>
    <definedName name="_NIU2">[20]소요자재!$H$115</definedName>
    <definedName name="_NMB96" localSheetId="3">#REF!</definedName>
    <definedName name="_NMB96" localSheetId="6">#REF!</definedName>
    <definedName name="_NMB96" localSheetId="8">#REF!</definedName>
    <definedName name="_NMB96" localSheetId="10">#REF!</definedName>
    <definedName name="_NMB96" localSheetId="13">#REF!</definedName>
    <definedName name="_NMB96" localSheetId="15">#REF!</definedName>
    <definedName name="_NMB96" localSheetId="17">#REF!</definedName>
    <definedName name="_NMB96" localSheetId="19">#REF!</definedName>
    <definedName name="_NMB96" localSheetId="18">#REF!</definedName>
    <definedName name="_NMB96" localSheetId="12">#REF!</definedName>
    <definedName name="_NMB96" localSheetId="20">#REF!</definedName>
    <definedName name="_NMB96" localSheetId="14">#REF!</definedName>
    <definedName name="_NMB96" localSheetId="16">#REF!</definedName>
    <definedName name="_NMB96" localSheetId="5">#REF!</definedName>
    <definedName name="_NMB96" localSheetId="11">#REF!</definedName>
    <definedName name="_NMB96" localSheetId="7">#REF!</definedName>
    <definedName name="_NMB96" localSheetId="9">#REF!</definedName>
    <definedName name="_NMB96">#REF!</definedName>
    <definedName name="_NP1" localSheetId="3">#REF!</definedName>
    <definedName name="_NP1" localSheetId="6">#REF!</definedName>
    <definedName name="_NP1" localSheetId="8">#REF!</definedName>
    <definedName name="_NP1" localSheetId="10">#REF!</definedName>
    <definedName name="_NP1" localSheetId="13">#REF!</definedName>
    <definedName name="_NP1" localSheetId="15">#REF!</definedName>
    <definedName name="_NP1" localSheetId="17">#REF!</definedName>
    <definedName name="_NP1" localSheetId="19">#REF!</definedName>
    <definedName name="_NP1" localSheetId="18">#REF!</definedName>
    <definedName name="_NP1" localSheetId="12">#REF!</definedName>
    <definedName name="_NP1" localSheetId="20">#REF!</definedName>
    <definedName name="_NP1" localSheetId="14">#REF!</definedName>
    <definedName name="_NP1" localSheetId="4">#REF!</definedName>
    <definedName name="_NP1" localSheetId="16">#REF!</definedName>
    <definedName name="_NP1" localSheetId="5">#REF!</definedName>
    <definedName name="_NP1" localSheetId="11">#REF!</definedName>
    <definedName name="_NP1" localSheetId="7">#REF!</definedName>
    <definedName name="_NP1" localSheetId="9">#REF!</definedName>
    <definedName name="_NP1">#REF!</definedName>
    <definedName name="_NP2" localSheetId="3">#REF!</definedName>
    <definedName name="_NP2" localSheetId="6">#REF!</definedName>
    <definedName name="_NP2" localSheetId="8">#REF!</definedName>
    <definedName name="_NP2" localSheetId="10">#REF!</definedName>
    <definedName name="_NP2" localSheetId="13">#REF!</definedName>
    <definedName name="_NP2" localSheetId="15">#REF!</definedName>
    <definedName name="_NP2" localSheetId="17">#REF!</definedName>
    <definedName name="_NP2" localSheetId="19">#REF!</definedName>
    <definedName name="_NP2" localSheetId="18">#REF!</definedName>
    <definedName name="_NP2" localSheetId="12">#REF!</definedName>
    <definedName name="_NP2" localSheetId="20">#REF!</definedName>
    <definedName name="_NP2" localSheetId="14">#REF!</definedName>
    <definedName name="_NP2" localSheetId="4">#REF!</definedName>
    <definedName name="_NP2" localSheetId="16">#REF!</definedName>
    <definedName name="_NP2" localSheetId="5">#REF!</definedName>
    <definedName name="_NP2" localSheetId="11">#REF!</definedName>
    <definedName name="_NP2" localSheetId="7">#REF!</definedName>
    <definedName name="_NP2" localSheetId="9">#REF!</definedName>
    <definedName name="_NP2">#REF!</definedName>
    <definedName name="_NS1" localSheetId="3">#REF!</definedName>
    <definedName name="_NS1" localSheetId="6">#REF!</definedName>
    <definedName name="_NS1" localSheetId="8">#REF!</definedName>
    <definedName name="_NS1" localSheetId="10">#REF!</definedName>
    <definedName name="_NS1" localSheetId="13">#REF!</definedName>
    <definedName name="_NS1" localSheetId="15">#REF!</definedName>
    <definedName name="_NS1" localSheetId="17">#REF!</definedName>
    <definedName name="_NS1" localSheetId="19">#REF!</definedName>
    <definedName name="_NS1" localSheetId="18">#REF!</definedName>
    <definedName name="_NS1" localSheetId="12">#REF!</definedName>
    <definedName name="_NS1" localSheetId="20">#REF!</definedName>
    <definedName name="_NS1" localSheetId="14">#REF!</definedName>
    <definedName name="_NS1" localSheetId="16">#REF!</definedName>
    <definedName name="_NS1" localSheetId="5">#REF!</definedName>
    <definedName name="_NS1" localSheetId="11">#REF!</definedName>
    <definedName name="_NS1" localSheetId="7">#REF!</definedName>
    <definedName name="_NS1" localSheetId="9">#REF!</definedName>
    <definedName name="_NS1">#REF!</definedName>
    <definedName name="_NS2" localSheetId="3">#REF!</definedName>
    <definedName name="_NS2" localSheetId="6">#REF!</definedName>
    <definedName name="_NS2" localSheetId="8">#REF!</definedName>
    <definedName name="_NS2" localSheetId="10">#REF!</definedName>
    <definedName name="_NS2" localSheetId="13">#REF!</definedName>
    <definedName name="_NS2" localSheetId="15">#REF!</definedName>
    <definedName name="_NS2" localSheetId="17">#REF!</definedName>
    <definedName name="_NS2" localSheetId="19">#REF!</definedName>
    <definedName name="_NS2" localSheetId="18">#REF!</definedName>
    <definedName name="_NS2" localSheetId="12">#REF!</definedName>
    <definedName name="_NS2" localSheetId="20">#REF!</definedName>
    <definedName name="_NS2" localSheetId="14">#REF!</definedName>
    <definedName name="_NS2" localSheetId="16">#REF!</definedName>
    <definedName name="_NS2" localSheetId="5">#REF!</definedName>
    <definedName name="_NS2" localSheetId="11">#REF!</definedName>
    <definedName name="_NS2" localSheetId="7">#REF!</definedName>
    <definedName name="_NS2" localSheetId="9">#REF!</definedName>
    <definedName name="_NS2">#REF!</definedName>
    <definedName name="_NS3" localSheetId="3">#REF!</definedName>
    <definedName name="_NS3" localSheetId="6">#REF!</definedName>
    <definedName name="_NS3" localSheetId="8">#REF!</definedName>
    <definedName name="_NS3" localSheetId="10">#REF!</definedName>
    <definedName name="_NS3" localSheetId="13">#REF!</definedName>
    <definedName name="_NS3" localSheetId="15">#REF!</definedName>
    <definedName name="_NS3" localSheetId="17">#REF!</definedName>
    <definedName name="_NS3" localSheetId="19">#REF!</definedName>
    <definedName name="_NS3" localSheetId="18">#REF!</definedName>
    <definedName name="_NS3" localSheetId="12">#REF!</definedName>
    <definedName name="_NS3" localSheetId="20">#REF!</definedName>
    <definedName name="_NS3" localSheetId="14">#REF!</definedName>
    <definedName name="_NS3" localSheetId="16">#REF!</definedName>
    <definedName name="_NS3" localSheetId="5">#REF!</definedName>
    <definedName name="_NS3" localSheetId="11">#REF!</definedName>
    <definedName name="_NS3" localSheetId="7">#REF!</definedName>
    <definedName name="_NS3" localSheetId="9">#REF!</definedName>
    <definedName name="_NS3">#REF!</definedName>
    <definedName name="_NS4" localSheetId="3">#REF!</definedName>
    <definedName name="_NS4" localSheetId="6">#REF!</definedName>
    <definedName name="_NS4" localSheetId="8">#REF!</definedName>
    <definedName name="_NS4" localSheetId="10">#REF!</definedName>
    <definedName name="_NS4" localSheetId="13">#REF!</definedName>
    <definedName name="_NS4" localSheetId="15">#REF!</definedName>
    <definedName name="_NS4" localSheetId="17">#REF!</definedName>
    <definedName name="_NS4" localSheetId="19">#REF!</definedName>
    <definedName name="_NS4" localSheetId="18">#REF!</definedName>
    <definedName name="_NS4" localSheetId="12">#REF!</definedName>
    <definedName name="_NS4" localSheetId="20">#REF!</definedName>
    <definedName name="_NS4" localSheetId="14">#REF!</definedName>
    <definedName name="_NS4" localSheetId="16">#REF!</definedName>
    <definedName name="_NS4" localSheetId="5">#REF!</definedName>
    <definedName name="_NS4" localSheetId="11">#REF!</definedName>
    <definedName name="_NS4" localSheetId="7">#REF!</definedName>
    <definedName name="_NS4" localSheetId="9">#REF!</definedName>
    <definedName name="_NS4">#REF!</definedName>
    <definedName name="_NSH1" localSheetId="3">#REF!</definedName>
    <definedName name="_NSH1" localSheetId="6">#REF!</definedName>
    <definedName name="_NSH1" localSheetId="8">#REF!</definedName>
    <definedName name="_NSH1" localSheetId="10">#REF!</definedName>
    <definedName name="_NSH1" localSheetId="13">#REF!</definedName>
    <definedName name="_NSH1" localSheetId="15">#REF!</definedName>
    <definedName name="_NSH1" localSheetId="17">#REF!</definedName>
    <definedName name="_NSH1" localSheetId="19">#REF!</definedName>
    <definedName name="_NSH1" localSheetId="18">#REF!</definedName>
    <definedName name="_NSH1" localSheetId="12">#REF!</definedName>
    <definedName name="_NSH1" localSheetId="20">#REF!</definedName>
    <definedName name="_NSH1" localSheetId="14">#REF!</definedName>
    <definedName name="_NSH1" localSheetId="4">#REF!</definedName>
    <definedName name="_NSH1" localSheetId="16">#REF!</definedName>
    <definedName name="_NSH1" localSheetId="5">#REF!</definedName>
    <definedName name="_NSH1" localSheetId="11">#REF!</definedName>
    <definedName name="_NSH1" localSheetId="7">#REF!</definedName>
    <definedName name="_NSH1" localSheetId="9">#REF!</definedName>
    <definedName name="_NSH1">#REF!</definedName>
    <definedName name="_NSH2" localSheetId="3">#REF!</definedName>
    <definedName name="_NSH2" localSheetId="6">#REF!</definedName>
    <definedName name="_NSH2" localSheetId="8">#REF!</definedName>
    <definedName name="_NSH2" localSheetId="10">#REF!</definedName>
    <definedName name="_NSH2" localSheetId="13">#REF!</definedName>
    <definedName name="_NSH2" localSheetId="15">#REF!</definedName>
    <definedName name="_NSH2" localSheetId="17">#REF!</definedName>
    <definedName name="_NSH2" localSheetId="19">#REF!</definedName>
    <definedName name="_NSH2" localSheetId="18">#REF!</definedName>
    <definedName name="_NSH2" localSheetId="12">#REF!</definedName>
    <definedName name="_NSH2" localSheetId="20">#REF!</definedName>
    <definedName name="_NSH2" localSheetId="14">#REF!</definedName>
    <definedName name="_NSH2" localSheetId="4">#REF!</definedName>
    <definedName name="_NSH2" localSheetId="16">#REF!</definedName>
    <definedName name="_NSH2" localSheetId="5">#REF!</definedName>
    <definedName name="_NSH2" localSheetId="11">#REF!</definedName>
    <definedName name="_NSH2" localSheetId="7">#REF!</definedName>
    <definedName name="_NSH2" localSheetId="9">#REF!</definedName>
    <definedName name="_NSH2">#REF!</definedName>
    <definedName name="_nz1" localSheetId="3">#REF!</definedName>
    <definedName name="_nz1" localSheetId="6">#REF!</definedName>
    <definedName name="_nz1" localSheetId="8">#REF!</definedName>
    <definedName name="_nz1" localSheetId="10">#REF!</definedName>
    <definedName name="_nz1" localSheetId="18">#REF!</definedName>
    <definedName name="_nz1" localSheetId="20">#REF!</definedName>
    <definedName name="_nz1" localSheetId="14">#REF!</definedName>
    <definedName name="_nz1" localSheetId="16">#REF!</definedName>
    <definedName name="_nz1" localSheetId="11">#REF!</definedName>
    <definedName name="_nz1" localSheetId="7">#REF!</definedName>
    <definedName name="_nz1" localSheetId="9">#REF!</definedName>
    <definedName name="_nz1">#REF!</definedName>
    <definedName name="_O01" localSheetId="18">#REF!</definedName>
    <definedName name="_O01" localSheetId="20">#REF!</definedName>
    <definedName name="_O01" localSheetId="14">#REF!</definedName>
    <definedName name="_O01" localSheetId="16">#REF!</definedName>
    <definedName name="_O01" localSheetId="11">#REF!</definedName>
    <definedName name="_O01" localSheetId="7">#REF!</definedName>
    <definedName name="_O01">#REF!</definedName>
    <definedName name="_O02" localSheetId="18">#REF!</definedName>
    <definedName name="_O02" localSheetId="20">#REF!</definedName>
    <definedName name="_O02" localSheetId="14">#REF!</definedName>
    <definedName name="_O02" localSheetId="16">#REF!</definedName>
    <definedName name="_O02" localSheetId="11">#REF!</definedName>
    <definedName name="_O02" localSheetId="7">#REF!</definedName>
    <definedName name="_O02">#REF!</definedName>
    <definedName name="_O03">[19]일위대가!$1516:$1529=[19]일위대가!$A$1516</definedName>
    <definedName name="_O04" localSheetId="18">#REF!</definedName>
    <definedName name="_O04" localSheetId="20">#REF!</definedName>
    <definedName name="_O04" localSheetId="14">#REF!</definedName>
    <definedName name="_O04" localSheetId="16">#REF!</definedName>
    <definedName name="_O04" localSheetId="11">#REF!</definedName>
    <definedName name="_O04" localSheetId="7">#REF!</definedName>
    <definedName name="_O04">#REF!</definedName>
    <definedName name="_O05" localSheetId="18">#REF!</definedName>
    <definedName name="_O05" localSheetId="20">#REF!</definedName>
    <definedName name="_O05" localSheetId="14">#REF!</definedName>
    <definedName name="_O05" localSheetId="16">#REF!</definedName>
    <definedName name="_O05" localSheetId="11">#REF!</definedName>
    <definedName name="_O05" localSheetId="7">#REF!</definedName>
    <definedName name="_O05">#REF!</definedName>
    <definedName name="_O08" localSheetId="18">#REF!</definedName>
    <definedName name="_O08" localSheetId="20">#REF!</definedName>
    <definedName name="_O08" localSheetId="14">#REF!</definedName>
    <definedName name="_O08" localSheetId="16">#REF!</definedName>
    <definedName name="_O08" localSheetId="11">#REF!</definedName>
    <definedName name="_O08" localSheetId="7">#REF!</definedName>
    <definedName name="_O08">#REF!</definedName>
    <definedName name="_O09" localSheetId="18">#REF!</definedName>
    <definedName name="_O09" localSheetId="20">#REF!</definedName>
    <definedName name="_O09" localSheetId="14">#REF!</definedName>
    <definedName name="_O09" localSheetId="16">#REF!</definedName>
    <definedName name="_O09" localSheetId="11">#REF!</definedName>
    <definedName name="_O09" localSheetId="7">#REF!</definedName>
    <definedName name="_O09">#REF!</definedName>
    <definedName name="_O10" localSheetId="18">#REF!</definedName>
    <definedName name="_O10" localSheetId="20">#REF!</definedName>
    <definedName name="_O10" localSheetId="14">#REF!</definedName>
    <definedName name="_O10" localSheetId="16">#REF!</definedName>
    <definedName name="_O10" localSheetId="11">#REF!</definedName>
    <definedName name="_O10" localSheetId="7">#REF!</definedName>
    <definedName name="_O10">#REF!</definedName>
    <definedName name="_O11" localSheetId="18">#REF!</definedName>
    <definedName name="_O11" localSheetId="20">#REF!</definedName>
    <definedName name="_O11" localSheetId="14">#REF!</definedName>
    <definedName name="_O11" localSheetId="16">#REF!</definedName>
    <definedName name="_O11" localSheetId="11">#REF!</definedName>
    <definedName name="_O11" localSheetId="7">#REF!</definedName>
    <definedName name="_O11">#REF!</definedName>
    <definedName name="_O12" localSheetId="18">#REF!</definedName>
    <definedName name="_O12" localSheetId="20">#REF!</definedName>
    <definedName name="_O12" localSheetId="14">#REF!</definedName>
    <definedName name="_O12" localSheetId="16">#REF!</definedName>
    <definedName name="_O12" localSheetId="11">#REF!</definedName>
    <definedName name="_O12" localSheetId="7">#REF!</definedName>
    <definedName name="_O12">#REF!</definedName>
    <definedName name="_O13" localSheetId="18">#REF!</definedName>
    <definedName name="_O13" localSheetId="20">#REF!</definedName>
    <definedName name="_O13" localSheetId="14">#REF!</definedName>
    <definedName name="_O13" localSheetId="16">#REF!</definedName>
    <definedName name="_O13" localSheetId="11">#REF!</definedName>
    <definedName name="_O13" localSheetId="7">#REF!</definedName>
    <definedName name="_O13">#REF!</definedName>
    <definedName name="_O14" localSheetId="18">#REF!</definedName>
    <definedName name="_O14" localSheetId="20">#REF!</definedName>
    <definedName name="_O14" localSheetId="14">#REF!</definedName>
    <definedName name="_O14" localSheetId="16">#REF!</definedName>
    <definedName name="_O14" localSheetId="11">#REF!</definedName>
    <definedName name="_O14" localSheetId="7">#REF!</definedName>
    <definedName name="_O14">#REF!</definedName>
    <definedName name="_O15" localSheetId="18">#REF!</definedName>
    <definedName name="_O15" localSheetId="20">#REF!</definedName>
    <definedName name="_O15" localSheetId="14">#REF!</definedName>
    <definedName name="_O15" localSheetId="16">#REF!</definedName>
    <definedName name="_O15" localSheetId="11">#REF!</definedName>
    <definedName name="_O15" localSheetId="7">#REF!</definedName>
    <definedName name="_O15">#REF!</definedName>
    <definedName name="_ofd24">[20]소요자재!$H$23</definedName>
    <definedName name="_ofd241">[20]소요자재!$H$45</definedName>
    <definedName name="_ofd242">[20]소요자재!$H$64</definedName>
    <definedName name="_ofd48">[20]소요자재!$H$24</definedName>
    <definedName name="_ofd481">[20]소요자재!$H$46</definedName>
    <definedName name="_ofd482">[20]소요자재!$H$65</definedName>
    <definedName name="_ofd96">[20]소요자재!$H$25</definedName>
    <definedName name="_ofd961">[20]소요자재!$H$47</definedName>
    <definedName name="_ofd962">[20]소요자재!$H$66</definedName>
    <definedName name="_OIU2">[20]소요자재!$H$118</definedName>
    <definedName name="_OJC1">[20]소요자재!$H$97</definedName>
    <definedName name="_OJC2">[20]소요자재!$H$98</definedName>
    <definedName name="_OJC3">[20]소요자재!$H$125</definedName>
    <definedName name="_OJC4">[20]소요자재!$H$126</definedName>
    <definedName name="_Order1" hidden="1">255</definedName>
    <definedName name="_Order2" hidden="1">255</definedName>
    <definedName name="_p01" localSheetId="18">#REF!</definedName>
    <definedName name="_p01" localSheetId="20">#REF!</definedName>
    <definedName name="_p01" localSheetId="14">#REF!</definedName>
    <definedName name="_p01" localSheetId="16">#REF!</definedName>
    <definedName name="_p01" localSheetId="11">#REF!</definedName>
    <definedName name="_p01" localSheetId="7">#REF!</definedName>
    <definedName name="_p01">#REF!</definedName>
    <definedName name="_P1" localSheetId="3">#REF!</definedName>
    <definedName name="_P1" localSheetId="6">#REF!</definedName>
    <definedName name="_P1" localSheetId="8">#REF!</definedName>
    <definedName name="_P1" localSheetId="10">#REF!</definedName>
    <definedName name="_P1" localSheetId="13">#REF!</definedName>
    <definedName name="_P1" localSheetId="15">#REF!</definedName>
    <definedName name="_P1" localSheetId="17">#REF!</definedName>
    <definedName name="_P1" localSheetId="19">#REF!</definedName>
    <definedName name="_P1" localSheetId="18">#REF!</definedName>
    <definedName name="_P1" localSheetId="12">#REF!</definedName>
    <definedName name="_P1" localSheetId="20">#REF!</definedName>
    <definedName name="_P1" localSheetId="14">#REF!</definedName>
    <definedName name="_P1" localSheetId="16">#REF!</definedName>
    <definedName name="_P1" localSheetId="5">#REF!</definedName>
    <definedName name="_P1" localSheetId="11">#REF!</definedName>
    <definedName name="_P1" localSheetId="7">#REF!</definedName>
    <definedName name="_P1" localSheetId="9">#REF!</definedName>
    <definedName name="_P1">#REF!</definedName>
    <definedName name="_P2" localSheetId="3">'[25]Sheet1 (2)'!#REF!</definedName>
    <definedName name="_P2" localSheetId="6">'[25]Sheet1 (2)'!#REF!</definedName>
    <definedName name="_P2" localSheetId="8">'[25]Sheet1 (2)'!#REF!</definedName>
    <definedName name="_P2" localSheetId="10">'[25]Sheet1 (2)'!#REF!</definedName>
    <definedName name="_P2" localSheetId="13">'[25]Sheet1 (2)'!#REF!</definedName>
    <definedName name="_P2" localSheetId="15">'[25]Sheet1 (2)'!#REF!</definedName>
    <definedName name="_P2" localSheetId="17">'[25]Sheet1 (2)'!#REF!</definedName>
    <definedName name="_P2" localSheetId="19">'[25]Sheet1 (2)'!#REF!</definedName>
    <definedName name="_P2" localSheetId="18">'[25]Sheet1 (2)'!#REF!</definedName>
    <definedName name="_P2" localSheetId="12">'[25]Sheet1 (2)'!#REF!</definedName>
    <definedName name="_P2" localSheetId="20">'[25]Sheet1 (2)'!#REF!</definedName>
    <definedName name="_P2" localSheetId="14">'[25]Sheet1 (2)'!#REF!</definedName>
    <definedName name="_P2" localSheetId="16">'[25]Sheet1 (2)'!#REF!</definedName>
    <definedName name="_P2" localSheetId="5">'[25]Sheet1 (2)'!#REF!</definedName>
    <definedName name="_P2" localSheetId="11">'[25]Sheet1 (2)'!#REF!</definedName>
    <definedName name="_P2" localSheetId="7">'[25]Sheet1 (2)'!#REF!</definedName>
    <definedName name="_P2" localSheetId="9">'[25]Sheet1 (2)'!#REF!</definedName>
    <definedName name="_P2">'[25]Sheet1 (2)'!#REF!</definedName>
    <definedName name="_P3" hidden="1">{#N/A,#N/A,FALSE,"배수1"}</definedName>
    <definedName name="_P4" hidden="1">{#N/A,#N/A,FALSE,"혼합골재"}</definedName>
    <definedName name="_P5" hidden="1">{#N/A,#N/A,FALSE,"배수1"}</definedName>
    <definedName name="_P6" hidden="1">{#N/A,#N/A,FALSE,"2~8번"}</definedName>
    <definedName name="_pa1" localSheetId="18">#REF!</definedName>
    <definedName name="_pa1" localSheetId="20">#REF!</definedName>
    <definedName name="_pa1" localSheetId="14">#REF!</definedName>
    <definedName name="_pa1" localSheetId="16">#REF!</definedName>
    <definedName name="_pa1" localSheetId="11">#REF!</definedName>
    <definedName name="_pa1" localSheetId="7">#REF!</definedName>
    <definedName name="_pa1">#REF!</definedName>
    <definedName name="_pa2" localSheetId="18">#REF!</definedName>
    <definedName name="_pa2" localSheetId="20">#REF!</definedName>
    <definedName name="_pa2" localSheetId="14">#REF!</definedName>
    <definedName name="_pa2" localSheetId="16">#REF!</definedName>
    <definedName name="_pa2" localSheetId="11">#REF!</definedName>
    <definedName name="_pa2" localSheetId="7">#REF!</definedName>
    <definedName name="_pa2">#REF!</definedName>
    <definedName name="_Parse_In" localSheetId="3" hidden="1">#REF!</definedName>
    <definedName name="_Parse_In" localSheetId="6" hidden="1">#REF!</definedName>
    <definedName name="_Parse_In" localSheetId="8" hidden="1">#REF!</definedName>
    <definedName name="_Parse_In" localSheetId="10" hidden="1">#REF!</definedName>
    <definedName name="_Parse_In" localSheetId="13" hidden="1">#REF!</definedName>
    <definedName name="_Parse_In" localSheetId="15" hidden="1">#REF!</definedName>
    <definedName name="_Parse_In" localSheetId="17" hidden="1">#REF!</definedName>
    <definedName name="_Parse_In" localSheetId="19" hidden="1">#REF!</definedName>
    <definedName name="_Parse_In" localSheetId="18" hidden="1">#REF!</definedName>
    <definedName name="_Parse_In" localSheetId="12" hidden="1">#REF!</definedName>
    <definedName name="_Parse_In" localSheetId="20" hidden="1">#REF!</definedName>
    <definedName name="_Parse_In" localSheetId="14" hidden="1">#REF!</definedName>
    <definedName name="_Parse_In" localSheetId="16" hidden="1">#REF!</definedName>
    <definedName name="_Parse_In" localSheetId="5" hidden="1">#REF!</definedName>
    <definedName name="_Parse_In" localSheetId="11" hidden="1">#REF!</definedName>
    <definedName name="_Parse_In" localSheetId="7" hidden="1">#REF!</definedName>
    <definedName name="_Parse_In" localSheetId="9" hidden="1">#REF!</definedName>
    <definedName name="_Parse_In" hidden="1">#REF!</definedName>
    <definedName name="_Parse_Out" localSheetId="3" hidden="1">'[26]갑지(추정)'!#REF!</definedName>
    <definedName name="_Parse_Out" localSheetId="6" hidden="1">'[26]갑지(추정)'!#REF!</definedName>
    <definedName name="_Parse_Out" localSheetId="8" hidden="1">'[26]갑지(추정)'!#REF!</definedName>
    <definedName name="_Parse_Out" localSheetId="10" hidden="1">'[26]갑지(추정)'!#REF!</definedName>
    <definedName name="_Parse_Out" localSheetId="18" hidden="1">'[26]갑지(추정)'!#REF!</definedName>
    <definedName name="_Parse_Out" localSheetId="20" hidden="1">'[26]갑지(추정)'!#REF!</definedName>
    <definedName name="_Parse_Out" localSheetId="14" hidden="1">'[26]갑지(추정)'!#REF!</definedName>
    <definedName name="_Parse_Out" localSheetId="16" hidden="1">'[26]갑지(추정)'!#REF!</definedName>
    <definedName name="_Parse_Out" localSheetId="11" hidden="1">'[26]갑지(추정)'!#REF!</definedName>
    <definedName name="_Parse_Out" localSheetId="7" hidden="1">'[26]갑지(추정)'!#REF!</definedName>
    <definedName name="_Parse_Out" localSheetId="9" hidden="1">'[26]갑지(추정)'!#REF!</definedName>
    <definedName name="_Parse_Out" hidden="1">'[26]갑지(추정)'!#REF!</definedName>
    <definedName name="_PB1">[1]工완성공사율!$A$1:$J$45</definedName>
    <definedName name="_PB2">[1]工완성공사율!$K$1:$T$45</definedName>
    <definedName name="_PB3">[1]工완성공사율!$U$1:$AD$45</definedName>
    <definedName name="_pdp1">[20]소요자재!$H$50</definedName>
    <definedName name="_PDP2">[20]소요자재!$H$112</definedName>
    <definedName name="_PDP3">[20]소요자재!$H$140</definedName>
    <definedName name="_PI48" localSheetId="3">#REF!</definedName>
    <definedName name="_PI48" localSheetId="6">#REF!</definedName>
    <definedName name="_PI48" localSheetId="8">#REF!</definedName>
    <definedName name="_PI48" localSheetId="10">#REF!</definedName>
    <definedName name="_PI48" localSheetId="18">#REF!</definedName>
    <definedName name="_PI48" localSheetId="20">#REF!</definedName>
    <definedName name="_PI48" localSheetId="14">#REF!</definedName>
    <definedName name="_PI48" localSheetId="16">#REF!</definedName>
    <definedName name="_PI48" localSheetId="11">#REF!</definedName>
    <definedName name="_PI48" localSheetId="7">#REF!</definedName>
    <definedName name="_PI48" localSheetId="9">#REF!</definedName>
    <definedName name="_PI48">#REF!</definedName>
    <definedName name="_PI60" localSheetId="3">#REF!</definedName>
    <definedName name="_PI60" localSheetId="6">#REF!</definedName>
    <definedName name="_PI60" localSheetId="8">#REF!</definedName>
    <definedName name="_PI60" localSheetId="10">#REF!</definedName>
    <definedName name="_PI60" localSheetId="18">#REF!</definedName>
    <definedName name="_PI60" localSheetId="20">#REF!</definedName>
    <definedName name="_PI60" localSheetId="14">#REF!</definedName>
    <definedName name="_PI60" localSheetId="16">#REF!</definedName>
    <definedName name="_PI60" localSheetId="11">#REF!</definedName>
    <definedName name="_PI60" localSheetId="7">#REF!</definedName>
    <definedName name="_PI60" localSheetId="9">#REF!</definedName>
    <definedName name="_PI60">#REF!</definedName>
    <definedName name="_pl1" localSheetId="3">#REF!</definedName>
    <definedName name="_pl1" localSheetId="6">#REF!</definedName>
    <definedName name="_pl1" localSheetId="8">#REF!</definedName>
    <definedName name="_pl1" localSheetId="10">#REF!</definedName>
    <definedName name="_pl1" localSheetId="13">#REF!</definedName>
    <definedName name="_pl1" localSheetId="15">#REF!</definedName>
    <definedName name="_pl1" localSheetId="17">#REF!</definedName>
    <definedName name="_pl1" localSheetId="19">#REF!</definedName>
    <definedName name="_pl1" localSheetId="18">#REF!</definedName>
    <definedName name="_pl1" localSheetId="12">#REF!</definedName>
    <definedName name="_pl1" localSheetId="20">#REF!</definedName>
    <definedName name="_pl1" localSheetId="14">#REF!</definedName>
    <definedName name="_pl1" localSheetId="4">#REF!</definedName>
    <definedName name="_pl1" localSheetId="16">#REF!</definedName>
    <definedName name="_pl1" localSheetId="5">#REF!</definedName>
    <definedName name="_pl1" localSheetId="11">#REF!</definedName>
    <definedName name="_pl1" localSheetId="7">#REF!</definedName>
    <definedName name="_pl1" localSheetId="9">#REF!</definedName>
    <definedName name="_pl1">#REF!</definedName>
    <definedName name="_PL2" localSheetId="3">#REF!</definedName>
    <definedName name="_PL2" localSheetId="6">#REF!</definedName>
    <definedName name="_PL2" localSheetId="8">#REF!</definedName>
    <definedName name="_PL2" localSheetId="10">#REF!</definedName>
    <definedName name="_PL2" localSheetId="13">#REF!</definedName>
    <definedName name="_PL2" localSheetId="15">#REF!</definedName>
    <definedName name="_PL2" localSheetId="17">#REF!</definedName>
    <definedName name="_PL2" localSheetId="19">#REF!</definedName>
    <definedName name="_PL2" localSheetId="18">#REF!</definedName>
    <definedName name="_PL2" localSheetId="12">#REF!</definedName>
    <definedName name="_PL2" localSheetId="20">#REF!</definedName>
    <definedName name="_PL2" localSheetId="14">#REF!</definedName>
    <definedName name="_PL2" localSheetId="4">#REF!</definedName>
    <definedName name="_PL2" localSheetId="16">#REF!</definedName>
    <definedName name="_PL2" localSheetId="5">#REF!</definedName>
    <definedName name="_PL2" localSheetId="11">#REF!</definedName>
    <definedName name="_PL2" localSheetId="7">#REF!</definedName>
    <definedName name="_PL2" localSheetId="9">#REF!</definedName>
    <definedName name="_PL2">#REF!</definedName>
    <definedName name="_PL3" localSheetId="3">#REF!</definedName>
    <definedName name="_PL3" localSheetId="6">#REF!</definedName>
    <definedName name="_PL3" localSheetId="8">#REF!</definedName>
    <definedName name="_PL3" localSheetId="10">#REF!</definedName>
    <definedName name="_PL3" localSheetId="13">#REF!</definedName>
    <definedName name="_PL3" localSheetId="15">#REF!</definedName>
    <definedName name="_PL3" localSheetId="17">#REF!</definedName>
    <definedName name="_PL3" localSheetId="19">#REF!</definedName>
    <definedName name="_PL3" localSheetId="18">#REF!</definedName>
    <definedName name="_PL3" localSheetId="12">#REF!</definedName>
    <definedName name="_PL3" localSheetId="20">#REF!</definedName>
    <definedName name="_PL3" localSheetId="14">#REF!</definedName>
    <definedName name="_PL3" localSheetId="4">#REF!</definedName>
    <definedName name="_PL3" localSheetId="16">#REF!</definedName>
    <definedName name="_PL3" localSheetId="5">#REF!</definedName>
    <definedName name="_PL3" localSheetId="11">#REF!</definedName>
    <definedName name="_PL3" localSheetId="7">#REF!</definedName>
    <definedName name="_PL3" localSheetId="9">#REF!</definedName>
    <definedName name="_PL3">#REF!</definedName>
    <definedName name="_PNO10" localSheetId="3">[24]INPUT!#REF!</definedName>
    <definedName name="_PNO10" localSheetId="6">[24]INPUT!#REF!</definedName>
    <definedName name="_PNO10" localSheetId="8">[24]INPUT!#REF!</definedName>
    <definedName name="_PNO10" localSheetId="10">[24]INPUT!#REF!</definedName>
    <definedName name="_PNO10" localSheetId="13">[24]INPUT!#REF!</definedName>
    <definedName name="_PNO10" localSheetId="15">[24]INPUT!#REF!</definedName>
    <definedName name="_PNO10" localSheetId="17">[24]INPUT!#REF!</definedName>
    <definedName name="_PNO10" localSheetId="19">[24]INPUT!#REF!</definedName>
    <definedName name="_PNO10" localSheetId="18">[24]INPUT!#REF!</definedName>
    <definedName name="_PNO10" localSheetId="12">[24]INPUT!#REF!</definedName>
    <definedName name="_PNO10" localSheetId="20">[24]INPUT!#REF!</definedName>
    <definedName name="_PNO10" localSheetId="14">[24]INPUT!#REF!</definedName>
    <definedName name="_PNO10" localSheetId="16">[24]INPUT!#REF!</definedName>
    <definedName name="_PNO10" localSheetId="5">[24]INPUT!#REF!</definedName>
    <definedName name="_PNO10" localSheetId="11">[24]INPUT!#REF!</definedName>
    <definedName name="_PNO10" localSheetId="7">[24]INPUT!#REF!</definedName>
    <definedName name="_PNO10" localSheetId="9">[24]INPUT!#REF!</definedName>
    <definedName name="_PNO10">[24]INPUT!#REF!</definedName>
    <definedName name="_PNO3" localSheetId="3">[24]INPUT!#REF!</definedName>
    <definedName name="_PNO3" localSheetId="6">[24]INPUT!#REF!</definedName>
    <definedName name="_PNO3" localSheetId="8">[24]INPUT!#REF!</definedName>
    <definedName name="_PNO3" localSheetId="10">[24]INPUT!#REF!</definedName>
    <definedName name="_PNO3" localSheetId="13">[24]INPUT!#REF!</definedName>
    <definedName name="_PNO3" localSheetId="15">[24]INPUT!#REF!</definedName>
    <definedName name="_PNO3" localSheetId="17">[24]INPUT!#REF!</definedName>
    <definedName name="_PNO3" localSheetId="19">[24]INPUT!#REF!</definedName>
    <definedName name="_PNO3" localSheetId="18">[24]INPUT!#REF!</definedName>
    <definedName name="_PNO3" localSheetId="12">[24]INPUT!#REF!</definedName>
    <definedName name="_PNO3" localSheetId="20">[24]INPUT!#REF!</definedName>
    <definedName name="_PNO3" localSheetId="14">[24]INPUT!#REF!</definedName>
    <definedName name="_PNO3" localSheetId="16">[24]INPUT!#REF!</definedName>
    <definedName name="_PNO3" localSheetId="5">[24]INPUT!#REF!</definedName>
    <definedName name="_PNO3" localSheetId="11">[24]INPUT!#REF!</definedName>
    <definedName name="_PNO3" localSheetId="7">[24]INPUT!#REF!</definedName>
    <definedName name="_PNO3" localSheetId="9">[24]INPUT!#REF!</definedName>
    <definedName name="_PNO3">[24]INPUT!#REF!</definedName>
    <definedName name="_PNO4" localSheetId="3">[24]INPUT!#REF!</definedName>
    <definedName name="_PNO4" localSheetId="6">[24]INPUT!#REF!</definedName>
    <definedName name="_PNO4" localSheetId="8">[24]INPUT!#REF!</definedName>
    <definedName name="_PNO4" localSheetId="10">[24]INPUT!#REF!</definedName>
    <definedName name="_PNO4" localSheetId="13">[24]INPUT!#REF!</definedName>
    <definedName name="_PNO4" localSheetId="15">[24]INPUT!#REF!</definedName>
    <definedName name="_PNO4" localSheetId="17">[24]INPUT!#REF!</definedName>
    <definedName name="_PNO4" localSheetId="19">[24]INPUT!#REF!</definedName>
    <definedName name="_PNO4" localSheetId="18">[24]INPUT!#REF!</definedName>
    <definedName name="_PNO4" localSheetId="12">[24]INPUT!#REF!</definedName>
    <definedName name="_PNO4" localSheetId="20">[24]INPUT!#REF!</definedName>
    <definedName name="_PNO4" localSheetId="14">[24]INPUT!#REF!</definedName>
    <definedName name="_PNO4" localSheetId="16">[24]INPUT!#REF!</definedName>
    <definedName name="_PNO4" localSheetId="5">[24]INPUT!#REF!</definedName>
    <definedName name="_PNO4" localSheetId="11">[24]INPUT!#REF!</definedName>
    <definedName name="_PNO4" localSheetId="7">[24]INPUT!#REF!</definedName>
    <definedName name="_PNO4" localSheetId="9">[24]INPUT!#REF!</definedName>
    <definedName name="_PNO4">[24]INPUT!#REF!</definedName>
    <definedName name="_PNO5" localSheetId="3">[24]INPUT!#REF!</definedName>
    <definedName name="_PNO5" localSheetId="6">[24]INPUT!#REF!</definedName>
    <definedName name="_PNO5" localSheetId="8">[24]INPUT!#REF!</definedName>
    <definedName name="_PNO5" localSheetId="10">[24]INPUT!#REF!</definedName>
    <definedName name="_PNO5" localSheetId="13">[24]INPUT!#REF!</definedName>
    <definedName name="_PNO5" localSheetId="15">[24]INPUT!#REF!</definedName>
    <definedName name="_PNO5" localSheetId="17">[24]INPUT!#REF!</definedName>
    <definedName name="_PNO5" localSheetId="19">[24]INPUT!#REF!</definedName>
    <definedName name="_PNO5" localSheetId="18">[24]INPUT!#REF!</definedName>
    <definedName name="_PNO5" localSheetId="12">[24]INPUT!#REF!</definedName>
    <definedName name="_PNO5" localSheetId="20">[24]INPUT!#REF!</definedName>
    <definedName name="_PNO5" localSheetId="14">[24]INPUT!#REF!</definedName>
    <definedName name="_PNO5" localSheetId="16">[24]INPUT!#REF!</definedName>
    <definedName name="_PNO5" localSheetId="5">[24]INPUT!#REF!</definedName>
    <definedName name="_PNO5" localSheetId="11">[24]INPUT!#REF!</definedName>
    <definedName name="_PNO5" localSheetId="7">[24]INPUT!#REF!</definedName>
    <definedName name="_PNO5" localSheetId="9">[24]INPUT!#REF!</definedName>
    <definedName name="_PNO5">[24]INPUT!#REF!</definedName>
    <definedName name="_PNO6" localSheetId="3">[24]INPUT!#REF!</definedName>
    <definedName name="_PNO6" localSheetId="6">[24]INPUT!#REF!</definedName>
    <definedName name="_PNO6" localSheetId="8">[24]INPUT!#REF!</definedName>
    <definedName name="_PNO6" localSheetId="10">[24]INPUT!#REF!</definedName>
    <definedName name="_PNO6" localSheetId="13">[24]INPUT!#REF!</definedName>
    <definedName name="_PNO6" localSheetId="15">[24]INPUT!#REF!</definedName>
    <definedName name="_PNO6" localSheetId="17">[24]INPUT!#REF!</definedName>
    <definedName name="_PNO6" localSheetId="19">[24]INPUT!#REF!</definedName>
    <definedName name="_PNO6" localSheetId="18">[24]INPUT!#REF!</definedName>
    <definedName name="_PNO6" localSheetId="12">[24]INPUT!#REF!</definedName>
    <definedName name="_PNO6" localSheetId="20">[24]INPUT!#REF!</definedName>
    <definedName name="_PNO6" localSheetId="14">[24]INPUT!#REF!</definedName>
    <definedName name="_PNO6" localSheetId="16">[24]INPUT!#REF!</definedName>
    <definedName name="_PNO6" localSheetId="5">[24]INPUT!#REF!</definedName>
    <definedName name="_PNO6" localSheetId="11">[24]INPUT!#REF!</definedName>
    <definedName name="_PNO6" localSheetId="7">[24]INPUT!#REF!</definedName>
    <definedName name="_PNO6" localSheetId="9">[24]INPUT!#REF!</definedName>
    <definedName name="_PNO6">[24]INPUT!#REF!</definedName>
    <definedName name="_PNO7" localSheetId="3">[24]INPUT!#REF!</definedName>
    <definedName name="_PNO7" localSheetId="6">[24]INPUT!#REF!</definedName>
    <definedName name="_PNO7" localSheetId="8">[24]INPUT!#REF!</definedName>
    <definedName name="_PNO7" localSheetId="10">[24]INPUT!#REF!</definedName>
    <definedName name="_PNO7" localSheetId="13">[24]INPUT!#REF!</definedName>
    <definedName name="_PNO7" localSheetId="15">[24]INPUT!#REF!</definedName>
    <definedName name="_PNO7" localSheetId="17">[24]INPUT!#REF!</definedName>
    <definedName name="_PNO7" localSheetId="19">[24]INPUT!#REF!</definedName>
    <definedName name="_PNO7" localSheetId="18">[24]INPUT!#REF!</definedName>
    <definedName name="_PNO7" localSheetId="12">[24]INPUT!#REF!</definedName>
    <definedName name="_PNO7" localSheetId="20">[24]INPUT!#REF!</definedName>
    <definedName name="_PNO7" localSheetId="14">[24]INPUT!#REF!</definedName>
    <definedName name="_PNO7" localSheetId="16">[24]INPUT!#REF!</definedName>
    <definedName name="_PNO7" localSheetId="5">[24]INPUT!#REF!</definedName>
    <definedName name="_PNO7" localSheetId="11">[24]INPUT!#REF!</definedName>
    <definedName name="_PNO7" localSheetId="7">[24]INPUT!#REF!</definedName>
    <definedName name="_PNO7" localSheetId="9">[24]INPUT!#REF!</definedName>
    <definedName name="_PNO7">[24]INPUT!#REF!</definedName>
    <definedName name="_PNO8" localSheetId="3">[24]INPUT!#REF!</definedName>
    <definedName name="_PNO8" localSheetId="6">[24]INPUT!#REF!</definedName>
    <definedName name="_PNO8" localSheetId="8">[24]INPUT!#REF!</definedName>
    <definedName name="_PNO8" localSheetId="10">[24]INPUT!#REF!</definedName>
    <definedName name="_PNO8" localSheetId="13">[24]INPUT!#REF!</definedName>
    <definedName name="_PNO8" localSheetId="15">[24]INPUT!#REF!</definedName>
    <definedName name="_PNO8" localSheetId="17">[24]INPUT!#REF!</definedName>
    <definedName name="_PNO8" localSheetId="19">[24]INPUT!#REF!</definedName>
    <definedName name="_PNO8" localSheetId="18">[24]INPUT!#REF!</definedName>
    <definedName name="_PNO8" localSheetId="12">[24]INPUT!#REF!</definedName>
    <definedName name="_PNO8" localSheetId="20">[24]INPUT!#REF!</definedName>
    <definedName name="_PNO8" localSheetId="14">[24]INPUT!#REF!</definedName>
    <definedName name="_PNO8" localSheetId="16">[24]INPUT!#REF!</definedName>
    <definedName name="_PNO8" localSheetId="5">[24]INPUT!#REF!</definedName>
    <definedName name="_PNO8" localSheetId="11">[24]INPUT!#REF!</definedName>
    <definedName name="_PNO8" localSheetId="7">[24]INPUT!#REF!</definedName>
    <definedName name="_PNO8" localSheetId="9">[24]INPUT!#REF!</definedName>
    <definedName name="_PNO8">[24]INPUT!#REF!</definedName>
    <definedName name="_PNO9" localSheetId="3">[24]INPUT!#REF!</definedName>
    <definedName name="_PNO9" localSheetId="6">[24]INPUT!#REF!</definedName>
    <definedName name="_PNO9" localSheetId="8">[24]INPUT!#REF!</definedName>
    <definedName name="_PNO9" localSheetId="10">[24]INPUT!#REF!</definedName>
    <definedName name="_PNO9" localSheetId="13">[24]INPUT!#REF!</definedName>
    <definedName name="_PNO9" localSheetId="15">[24]INPUT!#REF!</definedName>
    <definedName name="_PNO9" localSheetId="17">[24]INPUT!#REF!</definedName>
    <definedName name="_PNO9" localSheetId="19">[24]INPUT!#REF!</definedName>
    <definedName name="_PNO9" localSheetId="18">[24]INPUT!#REF!</definedName>
    <definedName name="_PNO9" localSheetId="12">[24]INPUT!#REF!</definedName>
    <definedName name="_PNO9" localSheetId="20">[24]INPUT!#REF!</definedName>
    <definedName name="_PNO9" localSheetId="14">[24]INPUT!#REF!</definedName>
    <definedName name="_PNO9" localSheetId="16">[24]INPUT!#REF!</definedName>
    <definedName name="_PNO9" localSheetId="5">[24]INPUT!#REF!</definedName>
    <definedName name="_PNO9" localSheetId="11">[24]INPUT!#REF!</definedName>
    <definedName name="_PNO9" localSheetId="7">[24]INPUT!#REF!</definedName>
    <definedName name="_PNO9" localSheetId="9">[24]INPUT!#REF!</definedName>
    <definedName name="_PNO9">[24]INPUT!#REF!</definedName>
    <definedName name="_PVC100" localSheetId="3">#REF!</definedName>
    <definedName name="_PVC100" localSheetId="6">#REF!</definedName>
    <definedName name="_PVC100" localSheetId="8">#REF!</definedName>
    <definedName name="_PVC100" localSheetId="10">#REF!</definedName>
    <definedName name="_PVC100" localSheetId="13">#REF!</definedName>
    <definedName name="_PVC100" localSheetId="15">#REF!</definedName>
    <definedName name="_PVC100" localSheetId="17">#REF!</definedName>
    <definedName name="_PVC100" localSheetId="19">#REF!</definedName>
    <definedName name="_PVC100" localSheetId="18">#REF!</definedName>
    <definedName name="_PVC100" localSheetId="12">#REF!</definedName>
    <definedName name="_PVC100" localSheetId="20">#REF!</definedName>
    <definedName name="_PVC100" localSheetId="14">#REF!</definedName>
    <definedName name="_PVC100" localSheetId="16">#REF!</definedName>
    <definedName name="_PVC100" localSheetId="5">#REF!</definedName>
    <definedName name="_PVC100" localSheetId="11">#REF!</definedName>
    <definedName name="_PVC100" localSheetId="7">#REF!</definedName>
    <definedName name="_PVC100" localSheetId="9">#REF!</definedName>
    <definedName name="_PVC100">#REF!</definedName>
    <definedName name="_PVC125" localSheetId="3">#REF!</definedName>
    <definedName name="_PVC125" localSheetId="6">#REF!</definedName>
    <definedName name="_PVC125" localSheetId="8">#REF!</definedName>
    <definedName name="_PVC125" localSheetId="10">#REF!</definedName>
    <definedName name="_PVC125" localSheetId="13">#REF!</definedName>
    <definedName name="_PVC125" localSheetId="15">#REF!</definedName>
    <definedName name="_PVC125" localSheetId="17">#REF!</definedName>
    <definedName name="_PVC125" localSheetId="19">#REF!</definedName>
    <definedName name="_PVC125" localSheetId="18">#REF!</definedName>
    <definedName name="_PVC125" localSheetId="12">#REF!</definedName>
    <definedName name="_PVC125" localSheetId="20">#REF!</definedName>
    <definedName name="_PVC125" localSheetId="14">#REF!</definedName>
    <definedName name="_PVC125" localSheetId="16">#REF!</definedName>
    <definedName name="_PVC125" localSheetId="5">#REF!</definedName>
    <definedName name="_PVC125" localSheetId="11">#REF!</definedName>
    <definedName name="_PVC125" localSheetId="7">#REF!</definedName>
    <definedName name="_PVC125" localSheetId="9">#REF!</definedName>
    <definedName name="_PVC125">#REF!</definedName>
    <definedName name="_PVC150" localSheetId="3">#REF!</definedName>
    <definedName name="_PVC150" localSheetId="6">#REF!</definedName>
    <definedName name="_PVC150" localSheetId="8">#REF!</definedName>
    <definedName name="_PVC150" localSheetId="10">#REF!</definedName>
    <definedName name="_PVC150" localSheetId="13">#REF!</definedName>
    <definedName name="_PVC150" localSheetId="15">#REF!</definedName>
    <definedName name="_PVC150" localSheetId="17">#REF!</definedName>
    <definedName name="_PVC150" localSheetId="19">#REF!</definedName>
    <definedName name="_PVC150" localSheetId="18">#REF!</definedName>
    <definedName name="_PVC150" localSheetId="12">#REF!</definedName>
    <definedName name="_PVC150" localSheetId="20">#REF!</definedName>
    <definedName name="_PVC150" localSheetId="14">#REF!</definedName>
    <definedName name="_PVC150" localSheetId="16">#REF!</definedName>
    <definedName name="_PVC150" localSheetId="5">#REF!</definedName>
    <definedName name="_PVC150" localSheetId="11">#REF!</definedName>
    <definedName name="_PVC150" localSheetId="7">#REF!</definedName>
    <definedName name="_PVC150" localSheetId="9">#REF!</definedName>
    <definedName name="_PVC150">#REF!</definedName>
    <definedName name="_PVC75" localSheetId="3">#REF!</definedName>
    <definedName name="_PVC75" localSheetId="6">#REF!</definedName>
    <definedName name="_PVC75" localSheetId="8">#REF!</definedName>
    <definedName name="_PVC75" localSheetId="10">#REF!</definedName>
    <definedName name="_PVC75" localSheetId="18">#REF!</definedName>
    <definedName name="_PVC75" localSheetId="20">#REF!</definedName>
    <definedName name="_PVC75" localSheetId="14">#REF!</definedName>
    <definedName name="_PVC75" localSheetId="16">#REF!</definedName>
    <definedName name="_PVC75" localSheetId="11">#REF!</definedName>
    <definedName name="_PVC75" localSheetId="7">#REF!</definedName>
    <definedName name="_PVC75" localSheetId="9">#REF!</definedName>
    <definedName name="_PVC75">#REF!</definedName>
    <definedName name="_q01" localSheetId="18">#REF!</definedName>
    <definedName name="_q01" localSheetId="20">#REF!</definedName>
    <definedName name="_q01" localSheetId="14">#REF!</definedName>
    <definedName name="_q01" localSheetId="16">#REF!</definedName>
    <definedName name="_q01" localSheetId="11">#REF!</definedName>
    <definedName name="_q01" localSheetId="7">#REF!</definedName>
    <definedName name="_q01">#REF!</definedName>
    <definedName name="_QQQ2" localSheetId="6" hidden="1">{#N/A,#N/A,TRUE,"매출진척-1";#N/A,#N/A,TRUE,"매출진척-2";#N/A,#N/A,TRUE,"제품실적";#N/A,#N/A,TRUE,"RAC";#N/A,#N/A,TRUE,"PAC ";#N/A,#N/A,TRUE,"재고현황";#N/A,#N/A,TRUE,"공지사항"}</definedName>
    <definedName name="_QQQ2" localSheetId="8" hidden="1">{#N/A,#N/A,TRUE,"매출진척-1";#N/A,#N/A,TRUE,"매출진척-2";#N/A,#N/A,TRUE,"제품실적";#N/A,#N/A,TRUE,"RAC";#N/A,#N/A,TRUE,"PAC ";#N/A,#N/A,TRUE,"재고현황";#N/A,#N/A,TRUE,"공지사항"}</definedName>
    <definedName name="_QQQ2" localSheetId="10" hidden="1">{#N/A,#N/A,TRUE,"매출진척-1";#N/A,#N/A,TRUE,"매출진척-2";#N/A,#N/A,TRUE,"제품실적";#N/A,#N/A,TRUE,"RAC";#N/A,#N/A,TRUE,"PAC ";#N/A,#N/A,TRUE,"재고현황";#N/A,#N/A,TRUE,"공지사항"}</definedName>
    <definedName name="_QQQ2" localSheetId="13" hidden="1">{#N/A,#N/A,TRUE,"매출진척-1";#N/A,#N/A,TRUE,"매출진척-2";#N/A,#N/A,TRUE,"제품실적";#N/A,#N/A,TRUE,"RAC";#N/A,#N/A,TRUE,"PAC ";#N/A,#N/A,TRUE,"재고현황";#N/A,#N/A,TRUE,"공지사항"}</definedName>
    <definedName name="_QQQ2" localSheetId="15" hidden="1">{#N/A,#N/A,TRUE,"매출진척-1";#N/A,#N/A,TRUE,"매출진척-2";#N/A,#N/A,TRUE,"제품실적";#N/A,#N/A,TRUE,"RAC";#N/A,#N/A,TRUE,"PAC ";#N/A,#N/A,TRUE,"재고현황";#N/A,#N/A,TRUE,"공지사항"}</definedName>
    <definedName name="_QQQ2" localSheetId="17" hidden="1">{#N/A,#N/A,TRUE,"매출진척-1";#N/A,#N/A,TRUE,"매출진척-2";#N/A,#N/A,TRUE,"제품실적";#N/A,#N/A,TRUE,"RAC";#N/A,#N/A,TRUE,"PAC ";#N/A,#N/A,TRUE,"재고현황";#N/A,#N/A,TRUE,"공지사항"}</definedName>
    <definedName name="_QQQ2" localSheetId="19" hidden="1">{#N/A,#N/A,TRUE,"매출진척-1";#N/A,#N/A,TRUE,"매출진척-2";#N/A,#N/A,TRUE,"제품실적";#N/A,#N/A,TRUE,"RAC";#N/A,#N/A,TRUE,"PAC ";#N/A,#N/A,TRUE,"재고현황";#N/A,#N/A,TRUE,"공지사항"}</definedName>
    <definedName name="_QQQ2" localSheetId="12" hidden="1">{#N/A,#N/A,TRUE,"매출진척-1";#N/A,#N/A,TRUE,"매출진척-2";#N/A,#N/A,TRUE,"제품실적";#N/A,#N/A,TRUE,"RAC";#N/A,#N/A,TRUE,"PAC ";#N/A,#N/A,TRUE,"재고현황";#N/A,#N/A,TRUE,"공지사항"}</definedName>
    <definedName name="_QQQ2" localSheetId="16" hidden="1">{#N/A,#N/A,TRUE,"매출진척-1";#N/A,#N/A,TRUE,"매출진척-2";#N/A,#N/A,TRUE,"제품실적";#N/A,#N/A,TRUE,"RAC";#N/A,#N/A,TRUE,"PAC ";#N/A,#N/A,TRUE,"재고현황";#N/A,#N/A,TRUE,"공지사항"}</definedName>
    <definedName name="_QQQ2" localSheetId="5" hidden="1">{#N/A,#N/A,TRUE,"매출진척-1";#N/A,#N/A,TRUE,"매출진척-2";#N/A,#N/A,TRUE,"제품실적";#N/A,#N/A,TRUE,"RAC";#N/A,#N/A,TRUE,"PAC ";#N/A,#N/A,TRUE,"재고현황";#N/A,#N/A,TRUE,"공지사항"}</definedName>
    <definedName name="_QQQ2" localSheetId="9" hidden="1">{#N/A,#N/A,TRUE,"매출진척-1";#N/A,#N/A,TRUE,"매출진척-2";#N/A,#N/A,TRUE,"제품실적";#N/A,#N/A,TRUE,"RAC";#N/A,#N/A,TRUE,"PAC ";#N/A,#N/A,TRUE,"재고현황";#N/A,#N/A,TRUE,"공지사항"}</definedName>
    <definedName name="_QQQ2" hidden="1">{#N/A,#N/A,TRUE,"매출진척-1";#N/A,#N/A,TRUE,"매출진척-2";#N/A,#N/A,TRUE,"제품실적";#N/A,#N/A,TRUE,"RAC";#N/A,#N/A,TRUE,"PAC ";#N/A,#N/A,TRUE,"재고현황";#N/A,#N/A,TRUE,"공지사항"}</definedName>
    <definedName name="_qw1" localSheetId="3">#REF!</definedName>
    <definedName name="_qw1" localSheetId="6">#REF!</definedName>
    <definedName name="_qw1" localSheetId="8">#REF!</definedName>
    <definedName name="_qw1" localSheetId="10">#REF!</definedName>
    <definedName name="_qw1" localSheetId="18">#REF!</definedName>
    <definedName name="_qw1" localSheetId="20">#REF!</definedName>
    <definedName name="_qw1" localSheetId="14">#REF!</definedName>
    <definedName name="_qw1" localSheetId="16">#REF!</definedName>
    <definedName name="_qw1" localSheetId="11">#REF!</definedName>
    <definedName name="_qw1" localSheetId="7">#REF!</definedName>
    <definedName name="_qw1" localSheetId="9">#REF!</definedName>
    <definedName name="_qw1">#REF!</definedName>
    <definedName name="_R" localSheetId="18">#REF!</definedName>
    <definedName name="_R" localSheetId="20">#REF!</definedName>
    <definedName name="_R" localSheetId="14">#REF!</definedName>
    <definedName name="_R" localSheetId="16">#REF!</definedName>
    <definedName name="_R" localSheetId="11">#REF!</definedName>
    <definedName name="_R" localSheetId="7">#REF!</definedName>
    <definedName name="_R">#REF!</definedName>
    <definedName name="_R02" localSheetId="3">#REF!</definedName>
    <definedName name="_R02" localSheetId="6">#REF!</definedName>
    <definedName name="_R02" localSheetId="8">#REF!</definedName>
    <definedName name="_R02" localSheetId="10">#REF!</definedName>
    <definedName name="_R02" localSheetId="18">#REF!</definedName>
    <definedName name="_R02" localSheetId="20">#REF!</definedName>
    <definedName name="_R02" localSheetId="14">#REF!</definedName>
    <definedName name="_R02" localSheetId="16">#REF!</definedName>
    <definedName name="_R02" localSheetId="11">#REF!</definedName>
    <definedName name="_R02" localSheetId="7">#REF!</definedName>
    <definedName name="_R02" localSheetId="9">#REF!</definedName>
    <definedName name="_R02">#REF!</definedName>
    <definedName name="_R03" localSheetId="3">#REF!</definedName>
    <definedName name="_R03" localSheetId="6">#REF!</definedName>
    <definedName name="_R03" localSheetId="8">#REF!</definedName>
    <definedName name="_R03" localSheetId="10">#REF!</definedName>
    <definedName name="_R03" localSheetId="18">#REF!</definedName>
    <definedName name="_R03" localSheetId="20">#REF!</definedName>
    <definedName name="_R03" localSheetId="14">#REF!</definedName>
    <definedName name="_R03" localSheetId="16">#REF!</definedName>
    <definedName name="_R03" localSheetId="11">#REF!</definedName>
    <definedName name="_R03" localSheetId="7">#REF!</definedName>
    <definedName name="_R03" localSheetId="9">#REF!</definedName>
    <definedName name="_R03">#REF!</definedName>
    <definedName name="_R04" localSheetId="3">#REF!</definedName>
    <definedName name="_R04" localSheetId="6">#REF!</definedName>
    <definedName name="_R04" localSheetId="8">#REF!</definedName>
    <definedName name="_R04" localSheetId="10">#REF!</definedName>
    <definedName name="_R04" localSheetId="18">#REF!</definedName>
    <definedName name="_R04" localSheetId="20">#REF!</definedName>
    <definedName name="_R04" localSheetId="14">#REF!</definedName>
    <definedName name="_R04" localSheetId="16">#REF!</definedName>
    <definedName name="_R04" localSheetId="11">#REF!</definedName>
    <definedName name="_R04" localSheetId="7">#REF!</definedName>
    <definedName name="_R04" localSheetId="9">#REF!</definedName>
    <definedName name="_R04">#REF!</definedName>
    <definedName name="_R10㎝" localSheetId="3">#REF!</definedName>
    <definedName name="_R10㎝" localSheetId="6">#REF!</definedName>
    <definedName name="_R10㎝" localSheetId="8">#REF!</definedName>
    <definedName name="_R10㎝" localSheetId="10">#REF!</definedName>
    <definedName name="_R10㎝" localSheetId="18">#REF!</definedName>
    <definedName name="_R10㎝" localSheetId="20">#REF!</definedName>
    <definedName name="_R10㎝" localSheetId="14">#REF!</definedName>
    <definedName name="_R10㎝" localSheetId="16">#REF!</definedName>
    <definedName name="_R10㎝" localSheetId="11">#REF!</definedName>
    <definedName name="_R10㎝" localSheetId="7">#REF!</definedName>
    <definedName name="_R10㎝" localSheetId="9">#REF!</definedName>
    <definedName name="_R10㎝">#REF!</definedName>
    <definedName name="_R12㎝" localSheetId="3">#REF!</definedName>
    <definedName name="_R12㎝" localSheetId="6">#REF!</definedName>
    <definedName name="_R12㎝" localSheetId="8">#REF!</definedName>
    <definedName name="_R12㎝" localSheetId="10">#REF!</definedName>
    <definedName name="_R12㎝" localSheetId="18">#REF!</definedName>
    <definedName name="_R12㎝" localSheetId="20">#REF!</definedName>
    <definedName name="_R12㎝" localSheetId="14">#REF!</definedName>
    <definedName name="_R12㎝" localSheetId="16">#REF!</definedName>
    <definedName name="_R12㎝" localSheetId="11">#REF!</definedName>
    <definedName name="_R12㎝" localSheetId="7">#REF!</definedName>
    <definedName name="_R12㎝" localSheetId="9">#REF!</definedName>
    <definedName name="_R12㎝">#REF!</definedName>
    <definedName name="_R15㎝" localSheetId="3">#REF!</definedName>
    <definedName name="_R15㎝" localSheetId="6">#REF!</definedName>
    <definedName name="_R15㎝" localSheetId="8">#REF!</definedName>
    <definedName name="_R15㎝" localSheetId="10">#REF!</definedName>
    <definedName name="_R15㎝" localSheetId="18">#REF!</definedName>
    <definedName name="_R15㎝" localSheetId="20">#REF!</definedName>
    <definedName name="_R15㎝" localSheetId="14">#REF!</definedName>
    <definedName name="_R15㎝" localSheetId="16">#REF!</definedName>
    <definedName name="_R15㎝" localSheetId="11">#REF!</definedName>
    <definedName name="_R15㎝" localSheetId="7">#REF!</definedName>
    <definedName name="_R15㎝" localSheetId="9">#REF!</definedName>
    <definedName name="_R15㎝">#REF!</definedName>
    <definedName name="_R18㎝" localSheetId="3">#REF!</definedName>
    <definedName name="_R18㎝" localSheetId="6">#REF!</definedName>
    <definedName name="_R18㎝" localSheetId="8">#REF!</definedName>
    <definedName name="_R18㎝" localSheetId="10">#REF!</definedName>
    <definedName name="_R18㎝" localSheetId="18">#REF!</definedName>
    <definedName name="_R18㎝" localSheetId="20">#REF!</definedName>
    <definedName name="_R18㎝" localSheetId="14">#REF!</definedName>
    <definedName name="_R18㎝" localSheetId="16">#REF!</definedName>
    <definedName name="_R18㎝" localSheetId="11">#REF!</definedName>
    <definedName name="_R18㎝" localSheetId="7">#REF!</definedName>
    <definedName name="_R18㎝" localSheetId="9">#REF!</definedName>
    <definedName name="_R18㎝">#REF!</definedName>
    <definedName name="_R20㎝" localSheetId="3">#REF!</definedName>
    <definedName name="_R20㎝" localSheetId="6">#REF!</definedName>
    <definedName name="_R20㎝" localSheetId="8">#REF!</definedName>
    <definedName name="_R20㎝" localSheetId="10">#REF!</definedName>
    <definedName name="_R20㎝" localSheetId="18">#REF!</definedName>
    <definedName name="_R20㎝" localSheetId="20">#REF!</definedName>
    <definedName name="_R20㎝" localSheetId="14">#REF!</definedName>
    <definedName name="_R20㎝" localSheetId="16">#REF!</definedName>
    <definedName name="_R20㎝" localSheetId="11">#REF!</definedName>
    <definedName name="_R20㎝" localSheetId="7">#REF!</definedName>
    <definedName name="_R20㎝" localSheetId="9">#REF!</definedName>
    <definedName name="_R20㎝">#REF!</definedName>
    <definedName name="_R25㎝" localSheetId="3">#REF!</definedName>
    <definedName name="_R25㎝" localSheetId="6">#REF!</definedName>
    <definedName name="_R25㎝" localSheetId="8">#REF!</definedName>
    <definedName name="_R25㎝" localSheetId="10">#REF!</definedName>
    <definedName name="_R25㎝" localSheetId="18">#REF!</definedName>
    <definedName name="_R25㎝" localSheetId="20">#REF!</definedName>
    <definedName name="_R25㎝" localSheetId="14">#REF!</definedName>
    <definedName name="_R25㎝" localSheetId="16">#REF!</definedName>
    <definedName name="_R25㎝" localSheetId="11">#REF!</definedName>
    <definedName name="_R25㎝" localSheetId="7">#REF!</definedName>
    <definedName name="_R25㎝" localSheetId="9">#REF!</definedName>
    <definedName name="_R25㎝">#REF!</definedName>
    <definedName name="_R30㎝" localSheetId="3">#REF!</definedName>
    <definedName name="_R30㎝" localSheetId="6">#REF!</definedName>
    <definedName name="_R30㎝" localSheetId="8">#REF!</definedName>
    <definedName name="_R30㎝" localSheetId="10">#REF!</definedName>
    <definedName name="_R30㎝" localSheetId="18">#REF!</definedName>
    <definedName name="_R30㎝" localSheetId="20">#REF!</definedName>
    <definedName name="_R30㎝" localSheetId="14">#REF!</definedName>
    <definedName name="_R30㎝" localSheetId="16">#REF!</definedName>
    <definedName name="_R30㎝" localSheetId="11">#REF!</definedName>
    <definedName name="_R30㎝" localSheetId="7">#REF!</definedName>
    <definedName name="_R30㎝" localSheetId="9">#REF!</definedName>
    <definedName name="_R30㎝">#REF!</definedName>
    <definedName name="_R4㎝이하" localSheetId="3">#REF!</definedName>
    <definedName name="_R4㎝이하" localSheetId="6">#REF!</definedName>
    <definedName name="_R4㎝이하" localSheetId="8">#REF!</definedName>
    <definedName name="_R4㎝이하" localSheetId="10">#REF!</definedName>
    <definedName name="_R4㎝이하" localSheetId="18">#REF!</definedName>
    <definedName name="_R4㎝이하" localSheetId="20">#REF!</definedName>
    <definedName name="_R4㎝이하" localSheetId="14">#REF!</definedName>
    <definedName name="_R4㎝이하" localSheetId="16">#REF!</definedName>
    <definedName name="_R4㎝이하" localSheetId="11">#REF!</definedName>
    <definedName name="_R4㎝이하" localSheetId="7">#REF!</definedName>
    <definedName name="_R4㎝이하" localSheetId="9">#REF!</definedName>
    <definedName name="_R4㎝이하">#REF!</definedName>
    <definedName name="_R5㎝" localSheetId="3">#REF!</definedName>
    <definedName name="_R5㎝" localSheetId="6">#REF!</definedName>
    <definedName name="_R5㎝" localSheetId="8">#REF!</definedName>
    <definedName name="_R5㎝" localSheetId="10">#REF!</definedName>
    <definedName name="_R5㎝" localSheetId="18">#REF!</definedName>
    <definedName name="_R5㎝" localSheetId="20">#REF!</definedName>
    <definedName name="_R5㎝" localSheetId="14">#REF!</definedName>
    <definedName name="_R5㎝" localSheetId="16">#REF!</definedName>
    <definedName name="_R5㎝" localSheetId="11">#REF!</definedName>
    <definedName name="_R5㎝" localSheetId="7">#REF!</definedName>
    <definedName name="_R5㎝" localSheetId="9">#REF!</definedName>
    <definedName name="_R5㎝">#REF!</definedName>
    <definedName name="_R6㎝" localSheetId="3">#REF!</definedName>
    <definedName name="_R6㎝" localSheetId="6">#REF!</definedName>
    <definedName name="_R6㎝" localSheetId="8">#REF!</definedName>
    <definedName name="_R6㎝" localSheetId="10">#REF!</definedName>
    <definedName name="_R6㎝" localSheetId="18">#REF!</definedName>
    <definedName name="_R6㎝" localSheetId="20">#REF!</definedName>
    <definedName name="_R6㎝" localSheetId="14">#REF!</definedName>
    <definedName name="_R6㎝" localSheetId="16">#REF!</definedName>
    <definedName name="_R6㎝" localSheetId="11">#REF!</definedName>
    <definedName name="_R6㎝" localSheetId="7">#REF!</definedName>
    <definedName name="_R6㎝" localSheetId="9">#REF!</definedName>
    <definedName name="_R6㎝">#REF!</definedName>
    <definedName name="_R7㎝" localSheetId="3">#REF!</definedName>
    <definedName name="_R7㎝" localSheetId="6">#REF!</definedName>
    <definedName name="_R7㎝" localSheetId="8">#REF!</definedName>
    <definedName name="_R7㎝" localSheetId="10">#REF!</definedName>
    <definedName name="_R7㎝" localSheetId="18">#REF!</definedName>
    <definedName name="_R7㎝" localSheetId="20">#REF!</definedName>
    <definedName name="_R7㎝" localSheetId="14">#REF!</definedName>
    <definedName name="_R7㎝" localSheetId="16">#REF!</definedName>
    <definedName name="_R7㎝" localSheetId="11">#REF!</definedName>
    <definedName name="_R7㎝" localSheetId="7">#REF!</definedName>
    <definedName name="_R7㎝" localSheetId="9">#REF!</definedName>
    <definedName name="_R7㎝">#REF!</definedName>
    <definedName name="_R8㎝" localSheetId="3">#REF!</definedName>
    <definedName name="_R8㎝" localSheetId="6">#REF!</definedName>
    <definedName name="_R8㎝" localSheetId="8">#REF!</definedName>
    <definedName name="_R8㎝" localSheetId="10">#REF!</definedName>
    <definedName name="_R8㎝" localSheetId="18">#REF!</definedName>
    <definedName name="_R8㎝" localSheetId="20">#REF!</definedName>
    <definedName name="_R8㎝" localSheetId="14">#REF!</definedName>
    <definedName name="_R8㎝" localSheetId="16">#REF!</definedName>
    <definedName name="_R8㎝" localSheetId="11">#REF!</definedName>
    <definedName name="_R8㎝" localSheetId="7">#REF!</definedName>
    <definedName name="_R8㎝" localSheetId="9">#REF!</definedName>
    <definedName name="_R8㎝">#REF!</definedName>
    <definedName name="_RD1" localSheetId="3">#REF!</definedName>
    <definedName name="_RD1" localSheetId="6">#REF!</definedName>
    <definedName name="_RD1" localSheetId="8">#REF!</definedName>
    <definedName name="_RD1" localSheetId="10">#REF!</definedName>
    <definedName name="_RD1" localSheetId="13">#REF!</definedName>
    <definedName name="_RD1" localSheetId="15">#REF!</definedName>
    <definedName name="_RD1" localSheetId="17">#REF!</definedName>
    <definedName name="_RD1" localSheetId="19">#REF!</definedName>
    <definedName name="_RD1" localSheetId="18">#REF!</definedName>
    <definedName name="_RD1" localSheetId="12">#REF!</definedName>
    <definedName name="_RD1" localSheetId="20">#REF!</definedName>
    <definedName name="_RD1" localSheetId="14">#REF!</definedName>
    <definedName name="_RD1" localSheetId="4">#REF!</definedName>
    <definedName name="_RD1" localSheetId="16">#REF!</definedName>
    <definedName name="_RD1" localSheetId="5">#REF!</definedName>
    <definedName name="_RD1" localSheetId="11">#REF!</definedName>
    <definedName name="_RD1" localSheetId="7">#REF!</definedName>
    <definedName name="_RD1" localSheetId="9">#REF!</definedName>
    <definedName name="_RD1">#REF!</definedName>
    <definedName name="_RD2" localSheetId="3">#REF!</definedName>
    <definedName name="_RD2" localSheetId="6">#REF!</definedName>
    <definedName name="_RD2" localSheetId="8">#REF!</definedName>
    <definedName name="_RD2" localSheetId="10">#REF!</definedName>
    <definedName name="_RD2" localSheetId="13">#REF!</definedName>
    <definedName name="_RD2" localSheetId="15">#REF!</definedName>
    <definedName name="_RD2" localSheetId="17">#REF!</definedName>
    <definedName name="_RD2" localSheetId="19">#REF!</definedName>
    <definedName name="_RD2" localSheetId="18">#REF!</definedName>
    <definedName name="_RD2" localSheetId="12">#REF!</definedName>
    <definedName name="_RD2" localSheetId="20">#REF!</definedName>
    <definedName name="_RD2" localSheetId="14">#REF!</definedName>
    <definedName name="_RD2" localSheetId="4">#REF!</definedName>
    <definedName name="_RD2" localSheetId="16">#REF!</definedName>
    <definedName name="_RD2" localSheetId="5">#REF!</definedName>
    <definedName name="_RD2" localSheetId="11">#REF!</definedName>
    <definedName name="_RD2" localSheetId="7">#REF!</definedName>
    <definedName name="_RD2" localSheetId="9">#REF!</definedName>
    <definedName name="_RD2">#REF!</definedName>
    <definedName name="_RD3" localSheetId="3">#REF!</definedName>
    <definedName name="_RD3" localSheetId="6">#REF!</definedName>
    <definedName name="_RD3" localSheetId="8">#REF!</definedName>
    <definedName name="_RD3" localSheetId="10">#REF!</definedName>
    <definedName name="_RD3" localSheetId="13">#REF!</definedName>
    <definedName name="_RD3" localSheetId="15">#REF!</definedName>
    <definedName name="_RD3" localSheetId="17">#REF!</definedName>
    <definedName name="_RD3" localSheetId="19">#REF!</definedName>
    <definedName name="_RD3" localSheetId="18">#REF!</definedName>
    <definedName name="_RD3" localSheetId="12">#REF!</definedName>
    <definedName name="_RD3" localSheetId="20">#REF!</definedName>
    <definedName name="_RD3" localSheetId="14">#REF!</definedName>
    <definedName name="_RD3" localSheetId="4">#REF!</definedName>
    <definedName name="_RD3" localSheetId="16">#REF!</definedName>
    <definedName name="_RD3" localSheetId="5">#REF!</definedName>
    <definedName name="_RD3" localSheetId="11">#REF!</definedName>
    <definedName name="_RD3" localSheetId="7">#REF!</definedName>
    <definedName name="_RD3" localSheetId="9">#REF!</definedName>
    <definedName name="_RD3">#REF!</definedName>
    <definedName name="_RD4" localSheetId="3">#REF!</definedName>
    <definedName name="_RD4" localSheetId="6">#REF!</definedName>
    <definedName name="_RD4" localSheetId="8">#REF!</definedName>
    <definedName name="_RD4" localSheetId="10">#REF!</definedName>
    <definedName name="_RD4" localSheetId="13">#REF!</definedName>
    <definedName name="_RD4" localSheetId="15">#REF!</definedName>
    <definedName name="_RD4" localSheetId="17">#REF!</definedName>
    <definedName name="_RD4" localSheetId="19">#REF!</definedName>
    <definedName name="_RD4" localSheetId="18">#REF!</definedName>
    <definedName name="_RD4" localSheetId="12">#REF!</definedName>
    <definedName name="_RD4" localSheetId="20">#REF!</definedName>
    <definedName name="_RD4" localSheetId="14">#REF!</definedName>
    <definedName name="_RD4" localSheetId="4">#REF!</definedName>
    <definedName name="_RD4" localSheetId="16">#REF!</definedName>
    <definedName name="_RD4" localSheetId="5">#REF!</definedName>
    <definedName name="_RD4" localSheetId="11">#REF!</definedName>
    <definedName name="_RD4" localSheetId="7">#REF!</definedName>
    <definedName name="_RD4" localSheetId="9">#REF!</definedName>
    <definedName name="_RD4">#REF!</definedName>
    <definedName name="_RD5">[27]교각계산!$K$86</definedName>
    <definedName name="_RD6" localSheetId="3">#REF!</definedName>
    <definedName name="_RD6" localSheetId="6">#REF!</definedName>
    <definedName name="_RD6" localSheetId="8">#REF!</definedName>
    <definedName name="_RD6" localSheetId="10">#REF!</definedName>
    <definedName name="_RD6" localSheetId="13">#REF!</definedName>
    <definedName name="_RD6" localSheetId="15">#REF!</definedName>
    <definedName name="_RD6" localSheetId="17">#REF!</definedName>
    <definedName name="_RD6" localSheetId="19">#REF!</definedName>
    <definedName name="_RD6" localSheetId="18">#REF!</definedName>
    <definedName name="_RD6" localSheetId="12">#REF!</definedName>
    <definedName name="_RD6" localSheetId="20">#REF!</definedName>
    <definedName name="_RD6" localSheetId="14">#REF!</definedName>
    <definedName name="_RD6" localSheetId="4">#REF!</definedName>
    <definedName name="_RD6" localSheetId="16">#REF!</definedName>
    <definedName name="_RD6" localSheetId="5">#REF!</definedName>
    <definedName name="_RD6" localSheetId="11">#REF!</definedName>
    <definedName name="_RD6" localSheetId="7">#REF!</definedName>
    <definedName name="_RD6" localSheetId="9">#REF!</definedName>
    <definedName name="_RD6">#REF!</definedName>
    <definedName name="_RD7" localSheetId="3">#REF!</definedName>
    <definedName name="_RD7" localSheetId="6">#REF!</definedName>
    <definedName name="_RD7" localSheetId="8">#REF!</definedName>
    <definedName name="_RD7" localSheetId="10">#REF!</definedName>
    <definedName name="_RD7" localSheetId="13">#REF!</definedName>
    <definedName name="_RD7" localSheetId="15">#REF!</definedName>
    <definedName name="_RD7" localSheetId="17">#REF!</definedName>
    <definedName name="_RD7" localSheetId="19">#REF!</definedName>
    <definedName name="_RD7" localSheetId="18">#REF!</definedName>
    <definedName name="_RD7" localSheetId="12">#REF!</definedName>
    <definedName name="_RD7" localSheetId="20">#REF!</definedName>
    <definedName name="_RD7" localSheetId="14">#REF!</definedName>
    <definedName name="_RD7" localSheetId="4">#REF!</definedName>
    <definedName name="_RD7" localSheetId="16">#REF!</definedName>
    <definedName name="_RD7" localSheetId="5">#REF!</definedName>
    <definedName name="_RD7" localSheetId="11">#REF!</definedName>
    <definedName name="_RD7" localSheetId="7">#REF!</definedName>
    <definedName name="_RD7" localSheetId="9">#REF!</definedName>
    <definedName name="_RD7">#REF!</definedName>
    <definedName name="_RE100" localSheetId="3">#REF!</definedName>
    <definedName name="_RE100" localSheetId="6">#REF!</definedName>
    <definedName name="_RE100" localSheetId="8">#REF!</definedName>
    <definedName name="_RE100" localSheetId="10">#REF!</definedName>
    <definedName name="_RE100" localSheetId="18">#REF!</definedName>
    <definedName name="_RE100" localSheetId="20">#REF!</definedName>
    <definedName name="_RE100" localSheetId="14">#REF!</definedName>
    <definedName name="_RE100" localSheetId="16">#REF!</definedName>
    <definedName name="_RE100" localSheetId="11">#REF!</definedName>
    <definedName name="_RE100" localSheetId="7">#REF!</definedName>
    <definedName name="_RE100" localSheetId="9">#REF!</definedName>
    <definedName name="_RE100">#REF!</definedName>
    <definedName name="_RE104" localSheetId="3">#REF!</definedName>
    <definedName name="_RE104" localSheetId="6">#REF!</definedName>
    <definedName name="_RE104" localSheetId="8">#REF!</definedName>
    <definedName name="_RE104" localSheetId="10">#REF!</definedName>
    <definedName name="_RE104" localSheetId="18">#REF!</definedName>
    <definedName name="_RE104" localSheetId="20">#REF!</definedName>
    <definedName name="_RE104" localSheetId="14">#REF!</definedName>
    <definedName name="_RE104" localSheetId="16">#REF!</definedName>
    <definedName name="_RE104" localSheetId="11">#REF!</definedName>
    <definedName name="_RE104" localSheetId="7">#REF!</definedName>
    <definedName name="_RE104" localSheetId="9">#REF!</definedName>
    <definedName name="_RE104">#REF!</definedName>
    <definedName name="_RE112" localSheetId="3">#REF!</definedName>
    <definedName name="_RE112" localSheetId="6">#REF!</definedName>
    <definedName name="_RE112" localSheetId="8">#REF!</definedName>
    <definedName name="_RE112" localSheetId="10">#REF!</definedName>
    <definedName name="_RE112" localSheetId="18">#REF!</definedName>
    <definedName name="_RE112" localSheetId="20">#REF!</definedName>
    <definedName name="_RE112" localSheetId="14">#REF!</definedName>
    <definedName name="_RE112" localSheetId="16">#REF!</definedName>
    <definedName name="_RE112" localSheetId="11">#REF!</definedName>
    <definedName name="_RE112" localSheetId="7">#REF!</definedName>
    <definedName name="_RE112" localSheetId="9">#REF!</definedName>
    <definedName name="_RE112">#REF!</definedName>
    <definedName name="_RE26" localSheetId="3">#REF!</definedName>
    <definedName name="_RE26" localSheetId="6">#REF!</definedName>
    <definedName name="_RE26" localSheetId="8">#REF!</definedName>
    <definedName name="_RE26" localSheetId="10">#REF!</definedName>
    <definedName name="_RE26" localSheetId="18">#REF!</definedName>
    <definedName name="_RE26" localSheetId="20">#REF!</definedName>
    <definedName name="_RE26" localSheetId="14">#REF!</definedName>
    <definedName name="_RE26" localSheetId="16">#REF!</definedName>
    <definedName name="_RE26" localSheetId="11">#REF!</definedName>
    <definedName name="_RE26" localSheetId="7">#REF!</definedName>
    <definedName name="_RE26" localSheetId="9">#REF!</definedName>
    <definedName name="_RE26">#REF!</definedName>
    <definedName name="_RE28" localSheetId="3">#REF!</definedName>
    <definedName name="_RE28" localSheetId="6">#REF!</definedName>
    <definedName name="_RE28" localSheetId="8">#REF!</definedName>
    <definedName name="_RE28" localSheetId="10">#REF!</definedName>
    <definedName name="_RE28" localSheetId="18">#REF!</definedName>
    <definedName name="_RE28" localSheetId="20">#REF!</definedName>
    <definedName name="_RE28" localSheetId="14">#REF!</definedName>
    <definedName name="_RE28" localSheetId="16">#REF!</definedName>
    <definedName name="_RE28" localSheetId="11">#REF!</definedName>
    <definedName name="_RE28" localSheetId="7">#REF!</definedName>
    <definedName name="_RE28" localSheetId="9">#REF!</definedName>
    <definedName name="_RE28">#REF!</definedName>
    <definedName name="_RE30" localSheetId="3">#REF!</definedName>
    <definedName name="_RE30" localSheetId="6">#REF!</definedName>
    <definedName name="_RE30" localSheetId="8">#REF!</definedName>
    <definedName name="_RE30" localSheetId="10">#REF!</definedName>
    <definedName name="_RE30" localSheetId="18">#REF!</definedName>
    <definedName name="_RE30" localSheetId="20">#REF!</definedName>
    <definedName name="_RE30" localSheetId="14">#REF!</definedName>
    <definedName name="_RE30" localSheetId="16">#REF!</definedName>
    <definedName name="_RE30" localSheetId="11">#REF!</definedName>
    <definedName name="_RE30" localSheetId="7">#REF!</definedName>
    <definedName name="_RE30" localSheetId="9">#REF!</definedName>
    <definedName name="_RE30">#REF!</definedName>
    <definedName name="_RE32" localSheetId="3">#REF!</definedName>
    <definedName name="_RE32" localSheetId="6">#REF!</definedName>
    <definedName name="_RE32" localSheetId="8">#REF!</definedName>
    <definedName name="_RE32" localSheetId="10">#REF!</definedName>
    <definedName name="_RE32" localSheetId="18">#REF!</definedName>
    <definedName name="_RE32" localSheetId="20">#REF!</definedName>
    <definedName name="_RE32" localSheetId="14">#REF!</definedName>
    <definedName name="_RE32" localSheetId="16">#REF!</definedName>
    <definedName name="_RE32" localSheetId="11">#REF!</definedName>
    <definedName name="_RE32" localSheetId="7">#REF!</definedName>
    <definedName name="_RE32" localSheetId="9">#REF!</definedName>
    <definedName name="_RE32">#REF!</definedName>
    <definedName name="_RE34" localSheetId="3">#REF!</definedName>
    <definedName name="_RE34" localSheetId="6">#REF!</definedName>
    <definedName name="_RE34" localSheetId="8">#REF!</definedName>
    <definedName name="_RE34" localSheetId="10">#REF!</definedName>
    <definedName name="_RE34" localSheetId="18">#REF!</definedName>
    <definedName name="_RE34" localSheetId="20">#REF!</definedName>
    <definedName name="_RE34" localSheetId="14">#REF!</definedName>
    <definedName name="_RE34" localSheetId="16">#REF!</definedName>
    <definedName name="_RE34" localSheetId="11">#REF!</definedName>
    <definedName name="_RE34" localSheetId="7">#REF!</definedName>
    <definedName name="_RE34" localSheetId="9">#REF!</definedName>
    <definedName name="_RE34">#REF!</definedName>
    <definedName name="_RE36" localSheetId="3">#REF!</definedName>
    <definedName name="_RE36" localSheetId="6">#REF!</definedName>
    <definedName name="_RE36" localSheetId="8">#REF!</definedName>
    <definedName name="_RE36" localSheetId="10">#REF!</definedName>
    <definedName name="_RE36" localSheetId="18">#REF!</definedName>
    <definedName name="_RE36" localSheetId="20">#REF!</definedName>
    <definedName name="_RE36" localSheetId="14">#REF!</definedName>
    <definedName name="_RE36" localSheetId="16">#REF!</definedName>
    <definedName name="_RE36" localSheetId="11">#REF!</definedName>
    <definedName name="_RE36" localSheetId="7">#REF!</definedName>
    <definedName name="_RE36" localSheetId="9">#REF!</definedName>
    <definedName name="_RE36">#REF!</definedName>
    <definedName name="_RE38" localSheetId="3">#REF!</definedName>
    <definedName name="_RE38" localSheetId="6">#REF!</definedName>
    <definedName name="_RE38" localSheetId="8">#REF!</definedName>
    <definedName name="_RE38" localSheetId="10">#REF!</definedName>
    <definedName name="_RE38" localSheetId="18">#REF!</definedName>
    <definedName name="_RE38" localSheetId="20">#REF!</definedName>
    <definedName name="_RE38" localSheetId="14">#REF!</definedName>
    <definedName name="_RE38" localSheetId="16">#REF!</definedName>
    <definedName name="_RE38" localSheetId="11">#REF!</definedName>
    <definedName name="_RE38" localSheetId="7">#REF!</definedName>
    <definedName name="_RE38" localSheetId="9">#REF!</definedName>
    <definedName name="_RE38">#REF!</definedName>
    <definedName name="_RE40" localSheetId="3">#REF!</definedName>
    <definedName name="_RE40" localSheetId="6">#REF!</definedName>
    <definedName name="_RE40" localSheetId="8">#REF!</definedName>
    <definedName name="_RE40" localSheetId="10">#REF!</definedName>
    <definedName name="_RE40" localSheetId="18">#REF!</definedName>
    <definedName name="_RE40" localSheetId="20">#REF!</definedName>
    <definedName name="_RE40" localSheetId="14">#REF!</definedName>
    <definedName name="_RE40" localSheetId="16">#REF!</definedName>
    <definedName name="_RE40" localSheetId="11">#REF!</definedName>
    <definedName name="_RE40" localSheetId="7">#REF!</definedName>
    <definedName name="_RE40" localSheetId="9">#REF!</definedName>
    <definedName name="_RE40">#REF!</definedName>
    <definedName name="_RE42" localSheetId="3">#REF!</definedName>
    <definedName name="_RE42" localSheetId="6">#REF!</definedName>
    <definedName name="_RE42" localSheetId="8">#REF!</definedName>
    <definedName name="_RE42" localSheetId="10">#REF!</definedName>
    <definedName name="_RE42" localSheetId="18">#REF!</definedName>
    <definedName name="_RE42" localSheetId="20">#REF!</definedName>
    <definedName name="_RE42" localSheetId="14">#REF!</definedName>
    <definedName name="_RE42" localSheetId="16">#REF!</definedName>
    <definedName name="_RE42" localSheetId="11">#REF!</definedName>
    <definedName name="_RE42" localSheetId="7">#REF!</definedName>
    <definedName name="_RE42" localSheetId="9">#REF!</definedName>
    <definedName name="_RE42">#REF!</definedName>
    <definedName name="_RE44" localSheetId="3">#REF!</definedName>
    <definedName name="_RE44" localSheetId="6">#REF!</definedName>
    <definedName name="_RE44" localSheetId="8">#REF!</definedName>
    <definedName name="_RE44" localSheetId="10">#REF!</definedName>
    <definedName name="_RE44" localSheetId="18">#REF!</definedName>
    <definedName name="_RE44" localSheetId="20">#REF!</definedName>
    <definedName name="_RE44" localSheetId="14">#REF!</definedName>
    <definedName name="_RE44" localSheetId="16">#REF!</definedName>
    <definedName name="_RE44" localSheetId="11">#REF!</definedName>
    <definedName name="_RE44" localSheetId="7">#REF!</definedName>
    <definedName name="_RE44" localSheetId="9">#REF!</definedName>
    <definedName name="_RE44">#REF!</definedName>
    <definedName name="_RE48" localSheetId="3">#REF!</definedName>
    <definedName name="_RE48" localSheetId="6">#REF!</definedName>
    <definedName name="_RE48" localSheetId="8">#REF!</definedName>
    <definedName name="_RE48" localSheetId="10">#REF!</definedName>
    <definedName name="_RE48" localSheetId="18">#REF!</definedName>
    <definedName name="_RE48" localSheetId="20">#REF!</definedName>
    <definedName name="_RE48" localSheetId="14">#REF!</definedName>
    <definedName name="_RE48" localSheetId="16">#REF!</definedName>
    <definedName name="_RE48" localSheetId="11">#REF!</definedName>
    <definedName name="_RE48" localSheetId="7">#REF!</definedName>
    <definedName name="_RE48" localSheetId="9">#REF!</definedName>
    <definedName name="_RE48">#REF!</definedName>
    <definedName name="_RE52" localSheetId="3">#REF!</definedName>
    <definedName name="_RE52" localSheetId="6">#REF!</definedName>
    <definedName name="_RE52" localSheetId="8">#REF!</definedName>
    <definedName name="_RE52" localSheetId="10">#REF!</definedName>
    <definedName name="_RE52" localSheetId="18">#REF!</definedName>
    <definedName name="_RE52" localSheetId="20">#REF!</definedName>
    <definedName name="_RE52" localSheetId="14">#REF!</definedName>
    <definedName name="_RE52" localSheetId="16">#REF!</definedName>
    <definedName name="_RE52" localSheetId="11">#REF!</definedName>
    <definedName name="_RE52" localSheetId="7">#REF!</definedName>
    <definedName name="_RE52" localSheetId="9">#REF!</definedName>
    <definedName name="_RE52">#REF!</definedName>
    <definedName name="_RE56" localSheetId="3">#REF!</definedName>
    <definedName name="_RE56" localSheetId="6">#REF!</definedName>
    <definedName name="_RE56" localSheetId="8">#REF!</definedName>
    <definedName name="_RE56" localSheetId="10">#REF!</definedName>
    <definedName name="_RE56" localSheetId="18">#REF!</definedName>
    <definedName name="_RE56" localSheetId="20">#REF!</definedName>
    <definedName name="_RE56" localSheetId="14">#REF!</definedName>
    <definedName name="_RE56" localSheetId="16">#REF!</definedName>
    <definedName name="_RE56" localSheetId="11">#REF!</definedName>
    <definedName name="_RE56" localSheetId="7">#REF!</definedName>
    <definedName name="_RE56" localSheetId="9">#REF!</definedName>
    <definedName name="_RE56">#REF!</definedName>
    <definedName name="_RE60" localSheetId="3">#REF!</definedName>
    <definedName name="_RE60" localSheetId="6">#REF!</definedName>
    <definedName name="_RE60" localSheetId="8">#REF!</definedName>
    <definedName name="_RE60" localSheetId="10">#REF!</definedName>
    <definedName name="_RE60" localSheetId="18">#REF!</definedName>
    <definedName name="_RE60" localSheetId="20">#REF!</definedName>
    <definedName name="_RE60" localSheetId="14">#REF!</definedName>
    <definedName name="_RE60" localSheetId="16">#REF!</definedName>
    <definedName name="_RE60" localSheetId="11">#REF!</definedName>
    <definedName name="_RE60" localSheetId="7">#REF!</definedName>
    <definedName name="_RE60" localSheetId="9">#REF!</definedName>
    <definedName name="_RE60">#REF!</definedName>
    <definedName name="_RE64" localSheetId="3">#REF!</definedName>
    <definedName name="_RE64" localSheetId="6">#REF!</definedName>
    <definedName name="_RE64" localSheetId="8">#REF!</definedName>
    <definedName name="_RE64" localSheetId="10">#REF!</definedName>
    <definedName name="_RE64" localSheetId="18">#REF!</definedName>
    <definedName name="_RE64" localSheetId="20">#REF!</definedName>
    <definedName name="_RE64" localSheetId="14">#REF!</definedName>
    <definedName name="_RE64" localSheetId="16">#REF!</definedName>
    <definedName name="_RE64" localSheetId="11">#REF!</definedName>
    <definedName name="_RE64" localSheetId="7">#REF!</definedName>
    <definedName name="_RE64" localSheetId="9">#REF!</definedName>
    <definedName name="_RE64">#REF!</definedName>
    <definedName name="_RE68" localSheetId="3">#REF!</definedName>
    <definedName name="_RE68" localSheetId="6">#REF!</definedName>
    <definedName name="_RE68" localSheetId="8">#REF!</definedName>
    <definedName name="_RE68" localSheetId="10">#REF!</definedName>
    <definedName name="_RE68" localSheetId="18">#REF!</definedName>
    <definedName name="_RE68" localSheetId="20">#REF!</definedName>
    <definedName name="_RE68" localSheetId="14">#REF!</definedName>
    <definedName name="_RE68" localSheetId="16">#REF!</definedName>
    <definedName name="_RE68" localSheetId="11">#REF!</definedName>
    <definedName name="_RE68" localSheetId="7">#REF!</definedName>
    <definedName name="_RE68" localSheetId="9">#REF!</definedName>
    <definedName name="_RE68">#REF!</definedName>
    <definedName name="_RE72" localSheetId="3">#REF!</definedName>
    <definedName name="_RE72" localSheetId="6">#REF!</definedName>
    <definedName name="_RE72" localSheetId="8">#REF!</definedName>
    <definedName name="_RE72" localSheetId="10">#REF!</definedName>
    <definedName name="_RE72" localSheetId="18">#REF!</definedName>
    <definedName name="_RE72" localSheetId="20">#REF!</definedName>
    <definedName name="_RE72" localSheetId="14">#REF!</definedName>
    <definedName name="_RE72" localSheetId="16">#REF!</definedName>
    <definedName name="_RE72" localSheetId="11">#REF!</definedName>
    <definedName name="_RE72" localSheetId="7">#REF!</definedName>
    <definedName name="_RE72" localSheetId="9">#REF!</definedName>
    <definedName name="_RE72">#REF!</definedName>
    <definedName name="_RE76" localSheetId="3">#REF!</definedName>
    <definedName name="_RE76" localSheetId="6">#REF!</definedName>
    <definedName name="_RE76" localSheetId="8">#REF!</definedName>
    <definedName name="_RE76" localSheetId="10">#REF!</definedName>
    <definedName name="_RE76" localSheetId="18">#REF!</definedName>
    <definedName name="_RE76" localSheetId="20">#REF!</definedName>
    <definedName name="_RE76" localSheetId="14">#REF!</definedName>
    <definedName name="_RE76" localSheetId="16">#REF!</definedName>
    <definedName name="_RE76" localSheetId="11">#REF!</definedName>
    <definedName name="_RE76" localSheetId="7">#REF!</definedName>
    <definedName name="_RE76" localSheetId="9">#REF!</definedName>
    <definedName name="_RE76">#REF!</definedName>
    <definedName name="_RE80" localSheetId="3">#REF!</definedName>
    <definedName name="_RE80" localSheetId="6">#REF!</definedName>
    <definedName name="_RE80" localSheetId="8">#REF!</definedName>
    <definedName name="_RE80" localSheetId="10">#REF!</definedName>
    <definedName name="_RE80" localSheetId="18">#REF!</definedName>
    <definedName name="_RE80" localSheetId="20">#REF!</definedName>
    <definedName name="_RE80" localSheetId="14">#REF!</definedName>
    <definedName name="_RE80" localSheetId="16">#REF!</definedName>
    <definedName name="_RE80" localSheetId="11">#REF!</definedName>
    <definedName name="_RE80" localSheetId="7">#REF!</definedName>
    <definedName name="_RE80" localSheetId="9">#REF!</definedName>
    <definedName name="_RE80">#REF!</definedName>
    <definedName name="_RE88" localSheetId="3">#REF!</definedName>
    <definedName name="_RE88" localSheetId="6">#REF!</definedName>
    <definedName name="_RE88" localSheetId="8">#REF!</definedName>
    <definedName name="_RE88" localSheetId="10">#REF!</definedName>
    <definedName name="_RE88" localSheetId="18">#REF!</definedName>
    <definedName name="_RE88" localSheetId="20">#REF!</definedName>
    <definedName name="_RE88" localSheetId="14">#REF!</definedName>
    <definedName name="_RE88" localSheetId="16">#REF!</definedName>
    <definedName name="_RE88" localSheetId="11">#REF!</definedName>
    <definedName name="_RE88" localSheetId="7">#REF!</definedName>
    <definedName name="_RE88" localSheetId="9">#REF!</definedName>
    <definedName name="_RE88">#REF!</definedName>
    <definedName name="_RE92" localSheetId="3">#REF!</definedName>
    <definedName name="_RE92" localSheetId="6">#REF!</definedName>
    <definedName name="_RE92" localSheetId="8">#REF!</definedName>
    <definedName name="_RE92" localSheetId="10">#REF!</definedName>
    <definedName name="_RE92" localSheetId="18">#REF!</definedName>
    <definedName name="_RE92" localSheetId="20">#REF!</definedName>
    <definedName name="_RE92" localSheetId="14">#REF!</definedName>
    <definedName name="_RE92" localSheetId="16">#REF!</definedName>
    <definedName name="_RE92" localSheetId="11">#REF!</definedName>
    <definedName name="_RE92" localSheetId="7">#REF!</definedName>
    <definedName name="_RE92" localSheetId="9">#REF!</definedName>
    <definedName name="_RE92">#REF!</definedName>
    <definedName name="_RE96" localSheetId="3">#REF!</definedName>
    <definedName name="_RE96" localSheetId="6">#REF!</definedName>
    <definedName name="_RE96" localSheetId="8">#REF!</definedName>
    <definedName name="_RE96" localSheetId="10">#REF!</definedName>
    <definedName name="_RE96" localSheetId="18">#REF!</definedName>
    <definedName name="_RE96" localSheetId="20">#REF!</definedName>
    <definedName name="_RE96" localSheetId="14">#REF!</definedName>
    <definedName name="_RE96" localSheetId="16">#REF!</definedName>
    <definedName name="_RE96" localSheetId="11">#REF!</definedName>
    <definedName name="_RE96" localSheetId="7">#REF!</definedName>
    <definedName name="_RE96" localSheetId="9">#REF!</definedName>
    <definedName name="_RE96">#REF!</definedName>
    <definedName name="_Regression_Int" hidden="1">1</definedName>
    <definedName name="_Regression_Out" localSheetId="3" hidden="1">#REF!</definedName>
    <definedName name="_Regression_Out" localSheetId="6" hidden="1">#REF!</definedName>
    <definedName name="_Regression_Out" localSheetId="8" hidden="1">#REF!</definedName>
    <definedName name="_Regression_Out" localSheetId="10" hidden="1">#REF!</definedName>
    <definedName name="_Regression_Out" localSheetId="13" hidden="1">#REF!</definedName>
    <definedName name="_Regression_Out" localSheetId="15" hidden="1">#REF!</definedName>
    <definedName name="_Regression_Out" localSheetId="17" hidden="1">#REF!</definedName>
    <definedName name="_Regression_Out" localSheetId="19" hidden="1">#REF!</definedName>
    <definedName name="_Regression_Out" localSheetId="18" hidden="1">#REF!</definedName>
    <definedName name="_Regression_Out" localSheetId="12" hidden="1">#REF!</definedName>
    <definedName name="_Regression_Out" localSheetId="20" hidden="1">#REF!</definedName>
    <definedName name="_Regression_Out" localSheetId="14" hidden="1">#REF!</definedName>
    <definedName name="_Regression_Out" localSheetId="4" hidden="1">#REF!</definedName>
    <definedName name="_Regression_Out" localSheetId="16" hidden="1">#REF!</definedName>
    <definedName name="_Regression_Out" localSheetId="5" hidden="1">#REF!</definedName>
    <definedName name="_Regression_Out" localSheetId="11" hidden="1">#REF!</definedName>
    <definedName name="_Regression_Out" localSheetId="7" hidden="1">#REF!</definedName>
    <definedName name="_Regression_Out" localSheetId="9" hidden="1">#REF!</definedName>
    <definedName name="_Regression_Out" hidden="1">#REF!</definedName>
    <definedName name="_Regression_X" localSheetId="3" hidden="1">#REF!</definedName>
    <definedName name="_Regression_X" localSheetId="6" hidden="1">#REF!</definedName>
    <definedName name="_Regression_X" localSheetId="8" hidden="1">#REF!</definedName>
    <definedName name="_Regression_X" localSheetId="10" hidden="1">#REF!</definedName>
    <definedName name="_Regression_X" localSheetId="13" hidden="1">#REF!</definedName>
    <definedName name="_Regression_X" localSheetId="15" hidden="1">#REF!</definedName>
    <definedName name="_Regression_X" localSheetId="17" hidden="1">#REF!</definedName>
    <definedName name="_Regression_X" localSheetId="19" hidden="1">#REF!</definedName>
    <definedName name="_Regression_X" localSheetId="18" hidden="1">#REF!</definedName>
    <definedName name="_Regression_X" localSheetId="12" hidden="1">#REF!</definedName>
    <definedName name="_Regression_X" localSheetId="20" hidden="1">#REF!</definedName>
    <definedName name="_Regression_X" localSheetId="14" hidden="1">#REF!</definedName>
    <definedName name="_Regression_X" localSheetId="4" hidden="1">#REF!</definedName>
    <definedName name="_Regression_X" localSheetId="16" hidden="1">#REF!</definedName>
    <definedName name="_Regression_X" localSheetId="5" hidden="1">#REF!</definedName>
    <definedName name="_Regression_X" localSheetId="11" hidden="1">#REF!</definedName>
    <definedName name="_Regression_X" localSheetId="7" hidden="1">#REF!</definedName>
    <definedName name="_Regression_X" localSheetId="9" hidden="1">#REF!</definedName>
    <definedName name="_Regression_X" hidden="1">#REF!</definedName>
    <definedName name="_Regression_Y" localSheetId="3" hidden="1">#REF!</definedName>
    <definedName name="_Regression_Y" localSheetId="6" hidden="1">#REF!</definedName>
    <definedName name="_Regression_Y" localSheetId="8" hidden="1">#REF!</definedName>
    <definedName name="_Regression_Y" localSheetId="10" hidden="1">#REF!</definedName>
    <definedName name="_Regression_Y" localSheetId="13" hidden="1">#REF!</definedName>
    <definedName name="_Regression_Y" localSheetId="15" hidden="1">#REF!</definedName>
    <definedName name="_Regression_Y" localSheetId="17" hidden="1">#REF!</definedName>
    <definedName name="_Regression_Y" localSheetId="19" hidden="1">#REF!</definedName>
    <definedName name="_Regression_Y" localSheetId="18" hidden="1">#REF!</definedName>
    <definedName name="_Regression_Y" localSheetId="12" hidden="1">#REF!</definedName>
    <definedName name="_Regression_Y" localSheetId="20" hidden="1">#REF!</definedName>
    <definedName name="_Regression_Y" localSheetId="14" hidden="1">#REF!</definedName>
    <definedName name="_Regression_Y" localSheetId="4" hidden="1">#REF!</definedName>
    <definedName name="_Regression_Y" localSheetId="16" hidden="1">#REF!</definedName>
    <definedName name="_Regression_Y" localSheetId="5" hidden="1">#REF!</definedName>
    <definedName name="_Regression_Y" localSheetId="11" hidden="1">#REF!</definedName>
    <definedName name="_Regression_Y" localSheetId="7" hidden="1">#REF!</definedName>
    <definedName name="_Regression_Y" localSheetId="9" hidden="1">#REF!</definedName>
    <definedName name="_Regression_Y" hidden="1">#REF!</definedName>
    <definedName name="_RL1" localSheetId="3">#REF!</definedName>
    <definedName name="_RL1" localSheetId="6">#REF!</definedName>
    <definedName name="_RL1" localSheetId="8">#REF!</definedName>
    <definedName name="_RL1" localSheetId="10">#REF!</definedName>
    <definedName name="_RL1" localSheetId="13">#REF!</definedName>
    <definedName name="_RL1" localSheetId="15">#REF!</definedName>
    <definedName name="_RL1" localSheetId="17">#REF!</definedName>
    <definedName name="_RL1" localSheetId="19">#REF!</definedName>
    <definedName name="_RL1" localSheetId="18">#REF!</definedName>
    <definedName name="_RL1" localSheetId="12">#REF!</definedName>
    <definedName name="_RL1" localSheetId="20">#REF!</definedName>
    <definedName name="_RL1" localSheetId="14">#REF!</definedName>
    <definedName name="_RL1" localSheetId="4">#REF!</definedName>
    <definedName name="_RL1" localSheetId="16">#REF!</definedName>
    <definedName name="_RL1" localSheetId="5">#REF!</definedName>
    <definedName name="_RL1" localSheetId="11">#REF!</definedName>
    <definedName name="_RL1" localSheetId="7">#REF!</definedName>
    <definedName name="_RL1" localSheetId="9">#REF!</definedName>
    <definedName name="_RL1">#REF!</definedName>
    <definedName name="_RL2" localSheetId="3">#REF!</definedName>
    <definedName name="_RL2" localSheetId="6">#REF!</definedName>
    <definedName name="_RL2" localSheetId="8">#REF!</definedName>
    <definedName name="_RL2" localSheetId="10">#REF!</definedName>
    <definedName name="_RL2" localSheetId="13">#REF!</definedName>
    <definedName name="_RL2" localSheetId="15">#REF!</definedName>
    <definedName name="_RL2" localSheetId="17">#REF!</definedName>
    <definedName name="_RL2" localSheetId="19">#REF!</definedName>
    <definedName name="_RL2" localSheetId="18">#REF!</definedName>
    <definedName name="_RL2" localSheetId="12">#REF!</definedName>
    <definedName name="_RL2" localSheetId="20">#REF!</definedName>
    <definedName name="_RL2" localSheetId="14">#REF!</definedName>
    <definedName name="_RL2" localSheetId="4">#REF!</definedName>
    <definedName name="_RL2" localSheetId="16">#REF!</definedName>
    <definedName name="_RL2" localSheetId="5">#REF!</definedName>
    <definedName name="_RL2" localSheetId="11">#REF!</definedName>
    <definedName name="_RL2" localSheetId="7">#REF!</definedName>
    <definedName name="_RL2" localSheetId="9">#REF!</definedName>
    <definedName name="_RL2">#REF!</definedName>
    <definedName name="_RL3" localSheetId="3">#REF!</definedName>
    <definedName name="_RL3" localSheetId="6">#REF!</definedName>
    <definedName name="_RL3" localSheetId="8">#REF!</definedName>
    <definedName name="_RL3" localSheetId="10">#REF!</definedName>
    <definedName name="_RL3" localSheetId="13">#REF!</definedName>
    <definedName name="_RL3" localSheetId="15">#REF!</definedName>
    <definedName name="_RL3" localSheetId="17">#REF!</definedName>
    <definedName name="_RL3" localSheetId="19">#REF!</definedName>
    <definedName name="_RL3" localSheetId="18">#REF!</definedName>
    <definedName name="_RL3" localSheetId="12">#REF!</definedName>
    <definedName name="_RL3" localSheetId="20">#REF!</definedName>
    <definedName name="_RL3" localSheetId="14">#REF!</definedName>
    <definedName name="_RL3" localSheetId="4">#REF!</definedName>
    <definedName name="_RL3" localSheetId="16">#REF!</definedName>
    <definedName name="_RL3" localSheetId="5">#REF!</definedName>
    <definedName name="_RL3" localSheetId="11">#REF!</definedName>
    <definedName name="_RL3" localSheetId="7">#REF!</definedName>
    <definedName name="_RL3" localSheetId="9">#REF!</definedName>
    <definedName name="_RL3">#REF!</definedName>
    <definedName name="_RL4" localSheetId="3">#REF!</definedName>
    <definedName name="_RL4" localSheetId="6">#REF!</definedName>
    <definedName name="_RL4" localSheetId="8">#REF!</definedName>
    <definedName name="_RL4" localSheetId="10">#REF!</definedName>
    <definedName name="_RL4" localSheetId="13">#REF!</definedName>
    <definedName name="_RL4" localSheetId="15">#REF!</definedName>
    <definedName name="_RL4" localSheetId="17">#REF!</definedName>
    <definedName name="_RL4" localSheetId="19">#REF!</definedName>
    <definedName name="_RL4" localSheetId="18">#REF!</definedName>
    <definedName name="_RL4" localSheetId="12">#REF!</definedName>
    <definedName name="_RL4" localSheetId="20">#REF!</definedName>
    <definedName name="_RL4" localSheetId="14">#REF!</definedName>
    <definedName name="_RL4" localSheetId="4">#REF!</definedName>
    <definedName name="_RL4" localSheetId="16">#REF!</definedName>
    <definedName name="_RL4" localSheetId="5">#REF!</definedName>
    <definedName name="_RL4" localSheetId="11">#REF!</definedName>
    <definedName name="_RL4" localSheetId="7">#REF!</definedName>
    <definedName name="_RL4" localSheetId="9">#REF!</definedName>
    <definedName name="_RL4">#REF!</definedName>
    <definedName name="_RL5" localSheetId="3">#REF!</definedName>
    <definedName name="_RL5" localSheetId="6">#REF!</definedName>
    <definedName name="_RL5" localSheetId="8">#REF!</definedName>
    <definedName name="_RL5" localSheetId="10">#REF!</definedName>
    <definedName name="_RL5" localSheetId="13">#REF!</definedName>
    <definedName name="_RL5" localSheetId="15">#REF!</definedName>
    <definedName name="_RL5" localSheetId="17">#REF!</definedName>
    <definedName name="_RL5" localSheetId="19">#REF!</definedName>
    <definedName name="_RL5" localSheetId="18">#REF!</definedName>
    <definedName name="_RL5" localSheetId="12">#REF!</definedName>
    <definedName name="_RL5" localSheetId="20">#REF!</definedName>
    <definedName name="_RL5" localSheetId="14">#REF!</definedName>
    <definedName name="_RL5" localSheetId="4">#REF!</definedName>
    <definedName name="_RL5" localSheetId="16">#REF!</definedName>
    <definedName name="_RL5" localSheetId="5">#REF!</definedName>
    <definedName name="_RL5" localSheetId="11">#REF!</definedName>
    <definedName name="_RL5" localSheetId="7">#REF!</definedName>
    <definedName name="_RL5" localSheetId="9">#REF!</definedName>
    <definedName name="_RL5">#REF!</definedName>
    <definedName name="_RL6" localSheetId="3">#REF!</definedName>
    <definedName name="_RL6" localSheetId="6">#REF!</definedName>
    <definedName name="_RL6" localSheetId="8">#REF!</definedName>
    <definedName name="_RL6" localSheetId="10">#REF!</definedName>
    <definedName name="_RL6" localSheetId="13">#REF!</definedName>
    <definedName name="_RL6" localSheetId="15">#REF!</definedName>
    <definedName name="_RL6" localSheetId="17">#REF!</definedName>
    <definedName name="_RL6" localSheetId="19">#REF!</definedName>
    <definedName name="_RL6" localSheetId="18">#REF!</definedName>
    <definedName name="_RL6" localSheetId="12">#REF!</definedName>
    <definedName name="_RL6" localSheetId="20">#REF!</definedName>
    <definedName name="_RL6" localSheetId="14">#REF!</definedName>
    <definedName name="_RL6" localSheetId="4">#REF!</definedName>
    <definedName name="_RL6" localSheetId="16">#REF!</definedName>
    <definedName name="_RL6" localSheetId="5">#REF!</definedName>
    <definedName name="_RL6" localSheetId="11">#REF!</definedName>
    <definedName name="_RL6" localSheetId="7">#REF!</definedName>
    <definedName name="_RL6" localSheetId="9">#REF!</definedName>
    <definedName name="_RL6">#REF!</definedName>
    <definedName name="_RL7" localSheetId="3">#REF!</definedName>
    <definedName name="_RL7" localSheetId="6">#REF!</definedName>
    <definedName name="_RL7" localSheetId="8">#REF!</definedName>
    <definedName name="_RL7" localSheetId="10">#REF!</definedName>
    <definedName name="_RL7" localSheetId="13">#REF!</definedName>
    <definedName name="_RL7" localSheetId="15">#REF!</definedName>
    <definedName name="_RL7" localSheetId="17">#REF!</definedName>
    <definedName name="_RL7" localSheetId="19">#REF!</definedName>
    <definedName name="_RL7" localSheetId="18">#REF!</definedName>
    <definedName name="_RL7" localSheetId="12">#REF!</definedName>
    <definedName name="_RL7" localSheetId="20">#REF!</definedName>
    <definedName name="_RL7" localSheetId="14">#REF!</definedName>
    <definedName name="_RL7" localSheetId="4">#REF!</definedName>
    <definedName name="_RL7" localSheetId="16">#REF!</definedName>
    <definedName name="_RL7" localSheetId="5">#REF!</definedName>
    <definedName name="_RL7" localSheetId="11">#REF!</definedName>
    <definedName name="_RL7" localSheetId="7">#REF!</definedName>
    <definedName name="_RL7" localSheetId="9">#REF!</definedName>
    <definedName name="_RL7">#REF!</definedName>
    <definedName name="_RO110" localSheetId="3">#REF!</definedName>
    <definedName name="_RO110" localSheetId="6">#REF!</definedName>
    <definedName name="_RO110" localSheetId="8">#REF!</definedName>
    <definedName name="_RO110" localSheetId="10">#REF!</definedName>
    <definedName name="_RO110" localSheetId="18">#REF!</definedName>
    <definedName name="_RO110" localSheetId="20">#REF!</definedName>
    <definedName name="_RO110" localSheetId="14">#REF!</definedName>
    <definedName name="_RO110" localSheetId="16">#REF!</definedName>
    <definedName name="_RO110" localSheetId="11">#REF!</definedName>
    <definedName name="_RO110" localSheetId="7">#REF!</definedName>
    <definedName name="_RO110" localSheetId="9">#REF!</definedName>
    <definedName name="_RO110">#REF!</definedName>
    <definedName name="_RO22" localSheetId="3">#REF!</definedName>
    <definedName name="_RO22" localSheetId="6">#REF!</definedName>
    <definedName name="_RO22" localSheetId="8">#REF!</definedName>
    <definedName name="_RO22" localSheetId="10">#REF!</definedName>
    <definedName name="_RO22" localSheetId="18">#REF!</definedName>
    <definedName name="_RO22" localSheetId="20">#REF!</definedName>
    <definedName name="_RO22" localSheetId="14">#REF!</definedName>
    <definedName name="_RO22" localSheetId="16">#REF!</definedName>
    <definedName name="_RO22" localSheetId="11">#REF!</definedName>
    <definedName name="_RO22" localSheetId="7">#REF!</definedName>
    <definedName name="_RO22" localSheetId="9">#REF!</definedName>
    <definedName name="_RO22">#REF!</definedName>
    <definedName name="_RO35" localSheetId="3">#REF!</definedName>
    <definedName name="_RO35" localSheetId="6">#REF!</definedName>
    <definedName name="_RO35" localSheetId="8">#REF!</definedName>
    <definedName name="_RO35" localSheetId="10">#REF!</definedName>
    <definedName name="_RO35" localSheetId="18">#REF!</definedName>
    <definedName name="_RO35" localSheetId="20">#REF!</definedName>
    <definedName name="_RO35" localSheetId="14">#REF!</definedName>
    <definedName name="_RO35" localSheetId="16">#REF!</definedName>
    <definedName name="_RO35" localSheetId="11">#REF!</definedName>
    <definedName name="_RO35" localSheetId="7">#REF!</definedName>
    <definedName name="_RO35" localSheetId="9">#REF!</definedName>
    <definedName name="_RO35">#REF!</definedName>
    <definedName name="_RO60" localSheetId="3">#REF!</definedName>
    <definedName name="_RO60" localSheetId="6">#REF!</definedName>
    <definedName name="_RO60" localSheetId="8">#REF!</definedName>
    <definedName name="_RO60" localSheetId="10">#REF!</definedName>
    <definedName name="_RO60" localSheetId="18">#REF!</definedName>
    <definedName name="_RO60" localSheetId="20">#REF!</definedName>
    <definedName name="_RO60" localSheetId="14">#REF!</definedName>
    <definedName name="_RO60" localSheetId="16">#REF!</definedName>
    <definedName name="_RO60" localSheetId="11">#REF!</definedName>
    <definedName name="_RO60" localSheetId="7">#REF!</definedName>
    <definedName name="_RO60" localSheetId="9">#REF!</definedName>
    <definedName name="_RO60">#REF!</definedName>
    <definedName name="_RO80" localSheetId="3">#REF!</definedName>
    <definedName name="_RO80" localSheetId="6">#REF!</definedName>
    <definedName name="_RO80" localSheetId="8">#REF!</definedName>
    <definedName name="_RO80" localSheetId="10">#REF!</definedName>
    <definedName name="_RO80" localSheetId="18">#REF!</definedName>
    <definedName name="_RO80" localSheetId="20">#REF!</definedName>
    <definedName name="_RO80" localSheetId="14">#REF!</definedName>
    <definedName name="_RO80" localSheetId="16">#REF!</definedName>
    <definedName name="_RO80" localSheetId="11">#REF!</definedName>
    <definedName name="_RO80" localSheetId="7">#REF!</definedName>
    <definedName name="_RO80" localSheetId="9">#REF!</definedName>
    <definedName name="_RO80">#REF!</definedName>
    <definedName name="_RPT1" localSheetId="3">#REF!</definedName>
    <definedName name="_RPT1" localSheetId="6">#REF!</definedName>
    <definedName name="_RPT1" localSheetId="8">#REF!</definedName>
    <definedName name="_RPT1" localSheetId="10">#REF!</definedName>
    <definedName name="_RPT1" localSheetId="18">#REF!</definedName>
    <definedName name="_RPT1" localSheetId="20">#REF!</definedName>
    <definedName name="_RPT1" localSheetId="14">#REF!</definedName>
    <definedName name="_RPT1" localSheetId="16">#REF!</definedName>
    <definedName name="_RPT1" localSheetId="11">#REF!</definedName>
    <definedName name="_RPT1" localSheetId="7">#REF!</definedName>
    <definedName name="_RPT1" localSheetId="9">#REF!</definedName>
    <definedName name="_RPT1">#REF!</definedName>
    <definedName name="_RPT2" localSheetId="3">#REF!</definedName>
    <definedName name="_RPT2" localSheetId="6">#REF!</definedName>
    <definedName name="_RPT2" localSheetId="8">#REF!</definedName>
    <definedName name="_RPT2" localSheetId="10">#REF!</definedName>
    <definedName name="_RPT2" localSheetId="18">#REF!</definedName>
    <definedName name="_RPT2" localSheetId="20">#REF!</definedName>
    <definedName name="_RPT2" localSheetId="14">#REF!</definedName>
    <definedName name="_RPT2" localSheetId="16">#REF!</definedName>
    <definedName name="_RPT2" localSheetId="11">#REF!</definedName>
    <definedName name="_RPT2" localSheetId="7">#REF!</definedName>
    <definedName name="_RPT2" localSheetId="9">#REF!</definedName>
    <definedName name="_RPT2">#REF!</definedName>
    <definedName name="_s1" localSheetId="6" hidden="1">{#N/A,#N/A,TRUE,"매출진척-1";#N/A,#N/A,TRUE,"매출진척-2";#N/A,#N/A,TRUE,"제품실적";#N/A,#N/A,TRUE,"RAC";#N/A,#N/A,TRUE,"PAC ";#N/A,#N/A,TRUE,"재고현황";#N/A,#N/A,TRUE,"공지사항"}</definedName>
    <definedName name="_s1" localSheetId="8" hidden="1">{#N/A,#N/A,TRUE,"매출진척-1";#N/A,#N/A,TRUE,"매출진척-2";#N/A,#N/A,TRUE,"제품실적";#N/A,#N/A,TRUE,"RAC";#N/A,#N/A,TRUE,"PAC ";#N/A,#N/A,TRUE,"재고현황";#N/A,#N/A,TRUE,"공지사항"}</definedName>
    <definedName name="_s1" localSheetId="10" hidden="1">{#N/A,#N/A,TRUE,"매출진척-1";#N/A,#N/A,TRUE,"매출진척-2";#N/A,#N/A,TRUE,"제품실적";#N/A,#N/A,TRUE,"RAC";#N/A,#N/A,TRUE,"PAC ";#N/A,#N/A,TRUE,"재고현황";#N/A,#N/A,TRUE,"공지사항"}</definedName>
    <definedName name="_s1" localSheetId="13" hidden="1">{#N/A,#N/A,TRUE,"매출진척-1";#N/A,#N/A,TRUE,"매출진척-2";#N/A,#N/A,TRUE,"제품실적";#N/A,#N/A,TRUE,"RAC";#N/A,#N/A,TRUE,"PAC ";#N/A,#N/A,TRUE,"재고현황";#N/A,#N/A,TRUE,"공지사항"}</definedName>
    <definedName name="_s1" localSheetId="15" hidden="1">{#N/A,#N/A,TRUE,"매출진척-1";#N/A,#N/A,TRUE,"매출진척-2";#N/A,#N/A,TRUE,"제품실적";#N/A,#N/A,TRUE,"RAC";#N/A,#N/A,TRUE,"PAC ";#N/A,#N/A,TRUE,"재고현황";#N/A,#N/A,TRUE,"공지사항"}</definedName>
    <definedName name="_s1" localSheetId="17" hidden="1">{#N/A,#N/A,TRUE,"매출진척-1";#N/A,#N/A,TRUE,"매출진척-2";#N/A,#N/A,TRUE,"제품실적";#N/A,#N/A,TRUE,"RAC";#N/A,#N/A,TRUE,"PAC ";#N/A,#N/A,TRUE,"재고현황";#N/A,#N/A,TRUE,"공지사항"}</definedName>
    <definedName name="_s1" localSheetId="19" hidden="1">{#N/A,#N/A,TRUE,"매출진척-1";#N/A,#N/A,TRUE,"매출진척-2";#N/A,#N/A,TRUE,"제품실적";#N/A,#N/A,TRUE,"RAC";#N/A,#N/A,TRUE,"PAC ";#N/A,#N/A,TRUE,"재고현황";#N/A,#N/A,TRUE,"공지사항"}</definedName>
    <definedName name="_s1" localSheetId="12" hidden="1">{#N/A,#N/A,TRUE,"매출진척-1";#N/A,#N/A,TRUE,"매출진척-2";#N/A,#N/A,TRUE,"제품실적";#N/A,#N/A,TRUE,"RAC";#N/A,#N/A,TRUE,"PAC ";#N/A,#N/A,TRUE,"재고현황";#N/A,#N/A,TRUE,"공지사항"}</definedName>
    <definedName name="_s1" localSheetId="16" hidden="1">{#N/A,#N/A,TRUE,"매출진척-1";#N/A,#N/A,TRUE,"매출진척-2";#N/A,#N/A,TRUE,"제품실적";#N/A,#N/A,TRUE,"RAC";#N/A,#N/A,TRUE,"PAC ";#N/A,#N/A,TRUE,"재고현황";#N/A,#N/A,TRUE,"공지사항"}</definedName>
    <definedName name="_s1" localSheetId="5" hidden="1">{#N/A,#N/A,TRUE,"매출진척-1";#N/A,#N/A,TRUE,"매출진척-2";#N/A,#N/A,TRUE,"제품실적";#N/A,#N/A,TRUE,"RAC";#N/A,#N/A,TRUE,"PAC ";#N/A,#N/A,TRUE,"재고현황";#N/A,#N/A,TRUE,"공지사항"}</definedName>
    <definedName name="_s1" localSheetId="9" hidden="1">{#N/A,#N/A,TRUE,"매출진척-1";#N/A,#N/A,TRUE,"매출진척-2";#N/A,#N/A,TRUE,"제품실적";#N/A,#N/A,TRUE,"RAC";#N/A,#N/A,TRUE,"PAC ";#N/A,#N/A,TRUE,"재고현황";#N/A,#N/A,TRUE,"공지사항"}</definedName>
    <definedName name="_s1" hidden="1">{#N/A,#N/A,TRUE,"매출진척-1";#N/A,#N/A,TRUE,"매출진척-2";#N/A,#N/A,TRUE,"제품실적";#N/A,#N/A,TRUE,"RAC";#N/A,#N/A,TRUE,"PAC ";#N/A,#N/A,TRUE,"재고현황";#N/A,#N/A,TRUE,"공지사항"}</definedName>
    <definedName name="_S3" hidden="1">{#N/A,#N/A,FALSE,"포장2"}</definedName>
    <definedName name="_SA1" localSheetId="3">#REF!</definedName>
    <definedName name="_SA1" localSheetId="6">#REF!</definedName>
    <definedName name="_SA1" localSheetId="8">#REF!</definedName>
    <definedName name="_SA1" localSheetId="10">#REF!</definedName>
    <definedName name="_SA1" localSheetId="13">#REF!</definedName>
    <definedName name="_SA1" localSheetId="15">#REF!</definedName>
    <definedName name="_SA1" localSheetId="17">#REF!</definedName>
    <definedName name="_SA1" localSheetId="19">#REF!</definedName>
    <definedName name="_SA1" localSheetId="18">#REF!</definedName>
    <definedName name="_SA1" localSheetId="12">#REF!</definedName>
    <definedName name="_SA1" localSheetId="20">#REF!</definedName>
    <definedName name="_SA1" localSheetId="14">#REF!</definedName>
    <definedName name="_SA1" localSheetId="16">#REF!</definedName>
    <definedName name="_SA1" localSheetId="5">#REF!</definedName>
    <definedName name="_SA1" localSheetId="11">#REF!</definedName>
    <definedName name="_SA1" localSheetId="7">#REF!</definedName>
    <definedName name="_SA1" localSheetId="9">#REF!</definedName>
    <definedName name="_SA1">#REF!</definedName>
    <definedName name="_SBB1" localSheetId="3">#REF!</definedName>
    <definedName name="_SBB1" localSheetId="6">#REF!</definedName>
    <definedName name="_SBB1" localSheetId="8">#REF!</definedName>
    <definedName name="_SBB1" localSheetId="10">#REF!</definedName>
    <definedName name="_SBB1" localSheetId="13">#REF!</definedName>
    <definedName name="_SBB1" localSheetId="15">#REF!</definedName>
    <definedName name="_SBB1" localSheetId="17">#REF!</definedName>
    <definedName name="_SBB1" localSheetId="19">#REF!</definedName>
    <definedName name="_SBB1" localSheetId="18">#REF!</definedName>
    <definedName name="_SBB1" localSheetId="12">#REF!</definedName>
    <definedName name="_SBB1" localSheetId="20">#REF!</definedName>
    <definedName name="_SBB1" localSheetId="14">#REF!</definedName>
    <definedName name="_SBB1" localSheetId="4">#REF!</definedName>
    <definedName name="_SBB1" localSheetId="16">#REF!</definedName>
    <definedName name="_SBB1" localSheetId="5">#REF!</definedName>
    <definedName name="_SBB1" localSheetId="11">#REF!</definedName>
    <definedName name="_SBB1" localSheetId="7">#REF!</definedName>
    <definedName name="_SBB1" localSheetId="9">#REF!</definedName>
    <definedName name="_SBB1">#REF!</definedName>
    <definedName name="_SBB2" localSheetId="3">#REF!</definedName>
    <definedName name="_SBB2" localSheetId="6">#REF!</definedName>
    <definedName name="_SBB2" localSheetId="8">#REF!</definedName>
    <definedName name="_SBB2" localSheetId="10">#REF!</definedName>
    <definedName name="_SBB2" localSheetId="13">#REF!</definedName>
    <definedName name="_SBB2" localSheetId="15">#REF!</definedName>
    <definedName name="_SBB2" localSheetId="17">#REF!</definedName>
    <definedName name="_SBB2" localSheetId="19">#REF!</definedName>
    <definedName name="_SBB2" localSheetId="18">#REF!</definedName>
    <definedName name="_SBB2" localSheetId="12">#REF!</definedName>
    <definedName name="_SBB2" localSheetId="20">#REF!</definedName>
    <definedName name="_SBB2" localSheetId="14">#REF!</definedName>
    <definedName name="_SBB2" localSheetId="4">#REF!</definedName>
    <definedName name="_SBB2" localSheetId="16">#REF!</definedName>
    <definedName name="_SBB2" localSheetId="5">#REF!</definedName>
    <definedName name="_SBB2" localSheetId="11">#REF!</definedName>
    <definedName name="_SBB2" localSheetId="7">#REF!</definedName>
    <definedName name="_SBB2" localSheetId="9">#REF!</definedName>
    <definedName name="_SBB2">#REF!</definedName>
    <definedName name="_SBB3" localSheetId="3">#REF!</definedName>
    <definedName name="_SBB3" localSheetId="6">#REF!</definedName>
    <definedName name="_SBB3" localSheetId="8">#REF!</definedName>
    <definedName name="_SBB3" localSheetId="10">#REF!</definedName>
    <definedName name="_SBB3" localSheetId="13">#REF!</definedName>
    <definedName name="_SBB3" localSheetId="15">#REF!</definedName>
    <definedName name="_SBB3" localSheetId="17">#REF!</definedName>
    <definedName name="_SBB3" localSheetId="19">#REF!</definedName>
    <definedName name="_SBB3" localSheetId="18">#REF!</definedName>
    <definedName name="_SBB3" localSheetId="12">#REF!</definedName>
    <definedName name="_SBB3" localSheetId="20">#REF!</definedName>
    <definedName name="_SBB3" localSheetId="14">#REF!</definedName>
    <definedName name="_SBB3" localSheetId="4">#REF!</definedName>
    <definedName name="_SBB3" localSheetId="16">#REF!</definedName>
    <definedName name="_SBB3" localSheetId="5">#REF!</definedName>
    <definedName name="_SBB3" localSheetId="11">#REF!</definedName>
    <definedName name="_SBB3" localSheetId="7">#REF!</definedName>
    <definedName name="_SBB3" localSheetId="9">#REF!</definedName>
    <definedName name="_SBB3">#REF!</definedName>
    <definedName name="_SBB4" localSheetId="3">#REF!</definedName>
    <definedName name="_SBB4" localSheetId="6">#REF!</definedName>
    <definedName name="_SBB4" localSheetId="8">#REF!</definedName>
    <definedName name="_SBB4" localSheetId="10">#REF!</definedName>
    <definedName name="_SBB4" localSheetId="13">#REF!</definedName>
    <definedName name="_SBB4" localSheetId="15">#REF!</definedName>
    <definedName name="_SBB4" localSheetId="17">#REF!</definedName>
    <definedName name="_SBB4" localSheetId="19">#REF!</definedName>
    <definedName name="_SBB4" localSheetId="18">#REF!</definedName>
    <definedName name="_SBB4" localSheetId="12">#REF!</definedName>
    <definedName name="_SBB4" localSheetId="20">#REF!</definedName>
    <definedName name="_SBB4" localSheetId="14">#REF!</definedName>
    <definedName name="_SBB4" localSheetId="4">#REF!</definedName>
    <definedName name="_SBB4" localSheetId="16">#REF!</definedName>
    <definedName name="_SBB4" localSheetId="5">#REF!</definedName>
    <definedName name="_SBB4" localSheetId="11">#REF!</definedName>
    <definedName name="_SBB4" localSheetId="7">#REF!</definedName>
    <definedName name="_SBB4" localSheetId="9">#REF!</definedName>
    <definedName name="_SBB4">#REF!</definedName>
    <definedName name="_SBB5" localSheetId="3">#REF!</definedName>
    <definedName name="_SBB5" localSheetId="6">#REF!</definedName>
    <definedName name="_SBB5" localSheetId="8">#REF!</definedName>
    <definedName name="_SBB5" localSheetId="10">#REF!</definedName>
    <definedName name="_SBB5" localSheetId="13">#REF!</definedName>
    <definedName name="_SBB5" localSheetId="15">#REF!</definedName>
    <definedName name="_SBB5" localSheetId="17">#REF!</definedName>
    <definedName name="_SBB5" localSheetId="19">#REF!</definedName>
    <definedName name="_SBB5" localSheetId="18">#REF!</definedName>
    <definedName name="_SBB5" localSheetId="12">#REF!</definedName>
    <definedName name="_SBB5" localSheetId="20">#REF!</definedName>
    <definedName name="_SBB5" localSheetId="14">#REF!</definedName>
    <definedName name="_SBB5" localSheetId="4">#REF!</definedName>
    <definedName name="_SBB5" localSheetId="16">#REF!</definedName>
    <definedName name="_SBB5" localSheetId="5">#REF!</definedName>
    <definedName name="_SBB5" localSheetId="11">#REF!</definedName>
    <definedName name="_SBB5" localSheetId="7">#REF!</definedName>
    <definedName name="_SBB5" localSheetId="9">#REF!</definedName>
    <definedName name="_SBB5">#REF!</definedName>
    <definedName name="_SCH1" localSheetId="3">#REF!</definedName>
    <definedName name="_SCH1" localSheetId="6">#REF!</definedName>
    <definedName name="_SCH1" localSheetId="8">#REF!</definedName>
    <definedName name="_SCH1" localSheetId="10">#REF!</definedName>
    <definedName name="_SCH1" localSheetId="18">#REF!</definedName>
    <definedName name="_SCH1" localSheetId="20">#REF!</definedName>
    <definedName name="_SCH1" localSheetId="14">#REF!</definedName>
    <definedName name="_SCH1" localSheetId="16">#REF!</definedName>
    <definedName name="_SCH1" localSheetId="11">#REF!</definedName>
    <definedName name="_SCH1" localSheetId="7">#REF!</definedName>
    <definedName name="_SCH1" localSheetId="9">#REF!</definedName>
    <definedName name="_SCH1">#REF!</definedName>
    <definedName name="_SH1" localSheetId="3">#REF!</definedName>
    <definedName name="_SH1" localSheetId="6">#REF!</definedName>
    <definedName name="_SH1" localSheetId="8">#REF!</definedName>
    <definedName name="_SH1" localSheetId="10">#REF!</definedName>
    <definedName name="_SH1" localSheetId="18">#REF!</definedName>
    <definedName name="_SH1" localSheetId="20">#REF!</definedName>
    <definedName name="_SH1" localSheetId="14">#REF!</definedName>
    <definedName name="_SH1" localSheetId="16">#REF!</definedName>
    <definedName name="_SH1" localSheetId="11">#REF!</definedName>
    <definedName name="_SH1" localSheetId="7">#REF!</definedName>
    <definedName name="_SH1" localSheetId="9">#REF!</definedName>
    <definedName name="_SH1">#REF!</definedName>
    <definedName name="_SH2" localSheetId="3">#REF!</definedName>
    <definedName name="_SH2" localSheetId="6">#REF!</definedName>
    <definedName name="_SH2" localSheetId="8">#REF!</definedName>
    <definedName name="_SH2" localSheetId="10">#REF!</definedName>
    <definedName name="_SH2" localSheetId="18">#REF!</definedName>
    <definedName name="_SH2" localSheetId="20">#REF!</definedName>
    <definedName name="_SH2" localSheetId="14">#REF!</definedName>
    <definedName name="_SH2" localSheetId="16">#REF!</definedName>
    <definedName name="_SH2" localSheetId="11">#REF!</definedName>
    <definedName name="_SH2" localSheetId="7">#REF!</definedName>
    <definedName name="_SH2" localSheetId="9">#REF!</definedName>
    <definedName name="_SH2">#REF!</definedName>
    <definedName name="_SH3" localSheetId="3">#REF!</definedName>
    <definedName name="_SH3" localSheetId="6">#REF!</definedName>
    <definedName name="_SH3" localSheetId="8">#REF!</definedName>
    <definedName name="_SH3" localSheetId="10">#REF!</definedName>
    <definedName name="_SH3" localSheetId="18">#REF!</definedName>
    <definedName name="_SH3" localSheetId="20">#REF!</definedName>
    <definedName name="_SH3" localSheetId="14">#REF!</definedName>
    <definedName name="_SH3" localSheetId="16">#REF!</definedName>
    <definedName name="_SH3" localSheetId="11">#REF!</definedName>
    <definedName name="_SH3" localSheetId="7">#REF!</definedName>
    <definedName name="_SH3" localSheetId="9">#REF!</definedName>
    <definedName name="_SH3">#REF!</definedName>
    <definedName name="_SHH1" localSheetId="3">#REF!</definedName>
    <definedName name="_SHH1" localSheetId="6">#REF!</definedName>
    <definedName name="_SHH1" localSheetId="8">#REF!</definedName>
    <definedName name="_SHH1" localSheetId="10">#REF!</definedName>
    <definedName name="_SHH1" localSheetId="13">#REF!</definedName>
    <definedName name="_SHH1" localSheetId="15">#REF!</definedName>
    <definedName name="_SHH1" localSheetId="17">#REF!</definedName>
    <definedName name="_SHH1" localSheetId="19">#REF!</definedName>
    <definedName name="_SHH1" localSheetId="18">#REF!</definedName>
    <definedName name="_SHH1" localSheetId="12">#REF!</definedName>
    <definedName name="_SHH1" localSheetId="20">#REF!</definedName>
    <definedName name="_SHH1" localSheetId="14">#REF!</definedName>
    <definedName name="_SHH1" localSheetId="4">#REF!</definedName>
    <definedName name="_SHH1" localSheetId="16">#REF!</definedName>
    <definedName name="_SHH1" localSheetId="5">#REF!</definedName>
    <definedName name="_SHH1" localSheetId="11">#REF!</definedName>
    <definedName name="_SHH1" localSheetId="7">#REF!</definedName>
    <definedName name="_SHH1" localSheetId="9">#REF!</definedName>
    <definedName name="_SHH1">#REF!</definedName>
    <definedName name="_SHH2" localSheetId="3">#REF!</definedName>
    <definedName name="_SHH2" localSheetId="6">#REF!</definedName>
    <definedName name="_SHH2" localSheetId="8">#REF!</definedName>
    <definedName name="_SHH2" localSheetId="10">#REF!</definedName>
    <definedName name="_SHH2" localSheetId="13">#REF!</definedName>
    <definedName name="_SHH2" localSheetId="15">#REF!</definedName>
    <definedName name="_SHH2" localSheetId="17">#REF!</definedName>
    <definedName name="_SHH2" localSheetId="19">#REF!</definedName>
    <definedName name="_SHH2" localSheetId="18">#REF!</definedName>
    <definedName name="_SHH2" localSheetId="12">#REF!</definedName>
    <definedName name="_SHH2" localSheetId="20">#REF!</definedName>
    <definedName name="_SHH2" localSheetId="14">#REF!</definedName>
    <definedName name="_SHH2" localSheetId="4">#REF!</definedName>
    <definedName name="_SHH2" localSheetId="16">#REF!</definedName>
    <definedName name="_SHH2" localSheetId="5">#REF!</definedName>
    <definedName name="_SHH2" localSheetId="11">#REF!</definedName>
    <definedName name="_SHH2" localSheetId="7">#REF!</definedName>
    <definedName name="_SHH2" localSheetId="9">#REF!</definedName>
    <definedName name="_SHH2">#REF!</definedName>
    <definedName name="_SHH3" localSheetId="3">#REF!</definedName>
    <definedName name="_SHH3" localSheetId="6">#REF!</definedName>
    <definedName name="_SHH3" localSheetId="8">#REF!</definedName>
    <definedName name="_SHH3" localSheetId="10">#REF!</definedName>
    <definedName name="_SHH3" localSheetId="13">#REF!</definedName>
    <definedName name="_SHH3" localSheetId="15">#REF!</definedName>
    <definedName name="_SHH3" localSheetId="17">#REF!</definedName>
    <definedName name="_SHH3" localSheetId="19">#REF!</definedName>
    <definedName name="_SHH3" localSheetId="18">#REF!</definedName>
    <definedName name="_SHH3" localSheetId="12">#REF!</definedName>
    <definedName name="_SHH3" localSheetId="20">#REF!</definedName>
    <definedName name="_SHH3" localSheetId="14">#REF!</definedName>
    <definedName name="_SHH3" localSheetId="4">#REF!</definedName>
    <definedName name="_SHH3" localSheetId="16">#REF!</definedName>
    <definedName name="_SHH3" localSheetId="5">#REF!</definedName>
    <definedName name="_SHH3" localSheetId="11">#REF!</definedName>
    <definedName name="_SHH3" localSheetId="7">#REF!</definedName>
    <definedName name="_SHH3" localSheetId="9">#REF!</definedName>
    <definedName name="_SHH3">#REF!</definedName>
    <definedName name="_Sort" localSheetId="3" hidden="1">[28]화산경계!#REF!</definedName>
    <definedName name="_Sort" localSheetId="6" hidden="1">[28]화산경계!#REF!</definedName>
    <definedName name="_Sort" localSheetId="8" hidden="1">[28]화산경계!#REF!</definedName>
    <definedName name="_Sort" localSheetId="10" hidden="1">[28]화산경계!#REF!</definedName>
    <definedName name="_Sort" localSheetId="13" hidden="1">[28]화산경계!#REF!</definedName>
    <definedName name="_Sort" localSheetId="15" hidden="1">[28]화산경계!#REF!</definedName>
    <definedName name="_Sort" localSheetId="17" hidden="1">[28]화산경계!#REF!</definedName>
    <definedName name="_Sort" localSheetId="19" hidden="1">[28]화산경계!#REF!</definedName>
    <definedName name="_Sort" localSheetId="18" hidden="1">[28]화산경계!#REF!</definedName>
    <definedName name="_Sort" localSheetId="12" hidden="1">#REF!</definedName>
    <definedName name="_Sort" localSheetId="20" hidden="1">[28]화산경계!#REF!</definedName>
    <definedName name="_Sort" localSheetId="14" hidden="1">[28]화산경계!#REF!</definedName>
    <definedName name="_Sort" localSheetId="4" hidden="1">#REF!</definedName>
    <definedName name="_Sort" localSheetId="16" hidden="1">[28]화산경계!#REF!</definedName>
    <definedName name="_Sort" localSheetId="5" hidden="1">#REF!</definedName>
    <definedName name="_Sort" localSheetId="11" hidden="1">[28]화산경계!#REF!</definedName>
    <definedName name="_Sort" localSheetId="7" hidden="1">[28]화산경계!#REF!</definedName>
    <definedName name="_Sort" localSheetId="9" hidden="1">[28]화산경계!#REF!</definedName>
    <definedName name="_Sort" hidden="1">[28]화산경계!#REF!</definedName>
    <definedName name="_SS1" localSheetId="3">#REF!</definedName>
    <definedName name="_SS1" localSheetId="6">#REF!</definedName>
    <definedName name="_SS1" localSheetId="8">#REF!</definedName>
    <definedName name="_SS1" localSheetId="10">#REF!</definedName>
    <definedName name="_SS1" localSheetId="13">#REF!</definedName>
    <definedName name="_SS1" localSheetId="15">#REF!</definedName>
    <definedName name="_SS1" localSheetId="17">#REF!</definedName>
    <definedName name="_SS1" localSheetId="19">#REF!</definedName>
    <definedName name="_SS1" localSheetId="18">#REF!</definedName>
    <definedName name="_SS1" localSheetId="12">#REF!</definedName>
    <definedName name="_SS1" localSheetId="20">#REF!</definedName>
    <definedName name="_SS1" localSheetId="14">#REF!</definedName>
    <definedName name="_SS1" localSheetId="4">#REF!</definedName>
    <definedName name="_SS1" localSheetId="16">#REF!</definedName>
    <definedName name="_SS1" localSheetId="5">#REF!</definedName>
    <definedName name="_SS1" localSheetId="11">#REF!</definedName>
    <definedName name="_SS1" localSheetId="7">#REF!</definedName>
    <definedName name="_SS1" localSheetId="9">#REF!</definedName>
    <definedName name="_SS1">#REF!</definedName>
    <definedName name="_SS2" localSheetId="3">#REF!</definedName>
    <definedName name="_SS2" localSheetId="6">#REF!</definedName>
    <definedName name="_SS2" localSheetId="8">#REF!</definedName>
    <definedName name="_SS2" localSheetId="10">#REF!</definedName>
    <definedName name="_SS2" localSheetId="13">#REF!</definedName>
    <definedName name="_SS2" localSheetId="15">#REF!</definedName>
    <definedName name="_SS2" localSheetId="17">#REF!</definedName>
    <definedName name="_SS2" localSheetId="19">#REF!</definedName>
    <definedName name="_SS2" localSheetId="18">#REF!</definedName>
    <definedName name="_SS2" localSheetId="12">#REF!</definedName>
    <definedName name="_SS2" localSheetId="20">#REF!</definedName>
    <definedName name="_SS2" localSheetId="14">#REF!</definedName>
    <definedName name="_SS2" localSheetId="4">#REF!</definedName>
    <definedName name="_SS2" localSheetId="16">#REF!</definedName>
    <definedName name="_SS2" localSheetId="5">#REF!</definedName>
    <definedName name="_SS2" localSheetId="11">#REF!</definedName>
    <definedName name="_SS2" localSheetId="7">#REF!</definedName>
    <definedName name="_SS2" localSheetId="9">#REF!</definedName>
    <definedName name="_SS2">#REF!</definedName>
    <definedName name="_ST1" localSheetId="3">#REF!</definedName>
    <definedName name="_ST1" localSheetId="6">#REF!</definedName>
    <definedName name="_ST1" localSheetId="8">#REF!</definedName>
    <definedName name="_ST1" localSheetId="10">#REF!</definedName>
    <definedName name="_ST1" localSheetId="18">#REF!</definedName>
    <definedName name="_ST1" localSheetId="20">#REF!</definedName>
    <definedName name="_ST1" localSheetId="14">#REF!</definedName>
    <definedName name="_ST1" localSheetId="16">#REF!</definedName>
    <definedName name="_ST1" localSheetId="11">#REF!</definedName>
    <definedName name="_ST1" localSheetId="7">#REF!</definedName>
    <definedName name="_ST1" localSheetId="9">#REF!</definedName>
    <definedName name="_ST1">#REF!</definedName>
    <definedName name="_SUB1" localSheetId="3">#REF!</definedName>
    <definedName name="_SUB1" localSheetId="6">#REF!</definedName>
    <definedName name="_SUB1" localSheetId="8">#REF!</definedName>
    <definedName name="_SUB1" localSheetId="10">#REF!</definedName>
    <definedName name="_SUB1" localSheetId="18">#REF!</definedName>
    <definedName name="_SUB1" localSheetId="20">#REF!</definedName>
    <definedName name="_SUB1" localSheetId="14">#REF!</definedName>
    <definedName name="_SUB1" localSheetId="16">#REF!</definedName>
    <definedName name="_SUB1" localSheetId="11">#REF!</definedName>
    <definedName name="_SUB1" localSheetId="7">#REF!</definedName>
    <definedName name="_SUB1" localSheetId="9">#REF!</definedName>
    <definedName name="_SUB1">#REF!</definedName>
    <definedName name="_SUB2" localSheetId="3">#REF!</definedName>
    <definedName name="_SUB2" localSheetId="6">#REF!</definedName>
    <definedName name="_SUB2" localSheetId="8">#REF!</definedName>
    <definedName name="_SUB2" localSheetId="10">#REF!</definedName>
    <definedName name="_SUB2" localSheetId="18">#REF!</definedName>
    <definedName name="_SUB2" localSheetId="20">#REF!</definedName>
    <definedName name="_SUB2" localSheetId="14">#REF!</definedName>
    <definedName name="_SUB2" localSheetId="16">#REF!</definedName>
    <definedName name="_SUB2" localSheetId="11">#REF!</definedName>
    <definedName name="_SUB2" localSheetId="7">#REF!</definedName>
    <definedName name="_SUB2" localSheetId="9">#REF!</definedName>
    <definedName name="_SUB2">#REF!</definedName>
    <definedName name="_SUB3" localSheetId="3">#REF!</definedName>
    <definedName name="_SUB3" localSheetId="6">#REF!</definedName>
    <definedName name="_SUB3" localSheetId="8">#REF!</definedName>
    <definedName name="_SUB3" localSheetId="10">#REF!</definedName>
    <definedName name="_SUB3" localSheetId="18">#REF!</definedName>
    <definedName name="_SUB3" localSheetId="20">#REF!</definedName>
    <definedName name="_SUB3" localSheetId="14">#REF!</definedName>
    <definedName name="_SUB3" localSheetId="16">#REF!</definedName>
    <definedName name="_SUB3" localSheetId="11">#REF!</definedName>
    <definedName name="_SUB3" localSheetId="7">#REF!</definedName>
    <definedName name="_SUB3" localSheetId="9">#REF!</definedName>
    <definedName name="_SUB3">#REF!</definedName>
    <definedName name="_sub4" localSheetId="3">#REF!</definedName>
    <definedName name="_sub4" localSheetId="6">#REF!</definedName>
    <definedName name="_sub4" localSheetId="8">#REF!</definedName>
    <definedName name="_sub4" localSheetId="10">#REF!</definedName>
    <definedName name="_sub4" localSheetId="18">#REF!</definedName>
    <definedName name="_sub4" localSheetId="20">#REF!</definedName>
    <definedName name="_sub4" localSheetId="14">#REF!</definedName>
    <definedName name="_sub4" localSheetId="16">#REF!</definedName>
    <definedName name="_sub4" localSheetId="11">#REF!</definedName>
    <definedName name="_sub4" localSheetId="7">#REF!</definedName>
    <definedName name="_sub4" localSheetId="9">#REF!</definedName>
    <definedName name="_sub4">#REF!</definedName>
    <definedName name="_sub5" localSheetId="3">#REF!</definedName>
    <definedName name="_sub5" localSheetId="6">#REF!</definedName>
    <definedName name="_sub5" localSheetId="8">#REF!</definedName>
    <definedName name="_sub5" localSheetId="10">#REF!</definedName>
    <definedName name="_sub5" localSheetId="18">#REF!</definedName>
    <definedName name="_sub5" localSheetId="20">#REF!</definedName>
    <definedName name="_sub5" localSheetId="14">#REF!</definedName>
    <definedName name="_sub5" localSheetId="16">#REF!</definedName>
    <definedName name="_sub5" localSheetId="11">#REF!</definedName>
    <definedName name="_sub5" localSheetId="7">#REF!</definedName>
    <definedName name="_sub5" localSheetId="9">#REF!</definedName>
    <definedName name="_sub5">#REF!</definedName>
    <definedName name="_SUM1" localSheetId="3">[29]EP0618!#REF!</definedName>
    <definedName name="_SUM1" localSheetId="6">[29]EP0618!#REF!</definedName>
    <definedName name="_SUM1" localSheetId="8">[29]EP0618!#REF!</definedName>
    <definedName name="_SUM1" localSheetId="10">[29]EP0618!#REF!</definedName>
    <definedName name="_SUM1" localSheetId="18">[29]EP0618!#REF!</definedName>
    <definedName name="_SUM1" localSheetId="20">[29]EP0618!#REF!</definedName>
    <definedName name="_SUM1" localSheetId="14">[29]EP0618!#REF!</definedName>
    <definedName name="_SUM1" localSheetId="16">[29]EP0618!#REF!</definedName>
    <definedName name="_SUM1" localSheetId="11">[29]EP0618!#REF!</definedName>
    <definedName name="_SUM1" localSheetId="7">[29]EP0618!#REF!</definedName>
    <definedName name="_SUM1" localSheetId="9">[29]EP0618!#REF!</definedName>
    <definedName name="_SUM1">[29]EP0618!#REF!</definedName>
    <definedName name="_SUM10" localSheetId="3">[29]EP0618!#REF!</definedName>
    <definedName name="_SUM10" localSheetId="6">[29]EP0618!#REF!</definedName>
    <definedName name="_SUM10" localSheetId="8">[29]EP0618!#REF!</definedName>
    <definedName name="_SUM10" localSheetId="10">[29]EP0618!#REF!</definedName>
    <definedName name="_SUM10" localSheetId="18">[29]EP0618!#REF!</definedName>
    <definedName name="_SUM10" localSheetId="20">[29]EP0618!#REF!</definedName>
    <definedName name="_SUM10" localSheetId="14">[29]EP0618!#REF!</definedName>
    <definedName name="_SUM10" localSheetId="16">[29]EP0618!#REF!</definedName>
    <definedName name="_SUM10" localSheetId="11">[29]EP0618!#REF!</definedName>
    <definedName name="_SUM10" localSheetId="7">[29]EP0618!#REF!</definedName>
    <definedName name="_SUM10" localSheetId="9">[29]EP0618!#REF!</definedName>
    <definedName name="_SUM10">[29]EP0618!#REF!</definedName>
    <definedName name="_SUM11" localSheetId="3">[29]EP0618!#REF!</definedName>
    <definedName name="_SUM11" localSheetId="6">[29]EP0618!#REF!</definedName>
    <definedName name="_SUM11" localSheetId="8">[29]EP0618!#REF!</definedName>
    <definedName name="_SUM11" localSheetId="10">[29]EP0618!#REF!</definedName>
    <definedName name="_SUM11" localSheetId="18">[29]EP0618!#REF!</definedName>
    <definedName name="_SUM11" localSheetId="20">[29]EP0618!#REF!</definedName>
    <definedName name="_SUM11" localSheetId="14">[29]EP0618!#REF!</definedName>
    <definedName name="_SUM11" localSheetId="16">[29]EP0618!#REF!</definedName>
    <definedName name="_SUM11" localSheetId="11">[29]EP0618!#REF!</definedName>
    <definedName name="_SUM11" localSheetId="7">[29]EP0618!#REF!</definedName>
    <definedName name="_SUM11" localSheetId="9">[29]EP0618!#REF!</definedName>
    <definedName name="_SUM11">[29]EP0618!#REF!</definedName>
    <definedName name="_SUM12" localSheetId="3">[29]EP0618!#REF!</definedName>
    <definedName name="_SUM12" localSheetId="6">[29]EP0618!#REF!</definedName>
    <definedName name="_SUM12" localSheetId="8">[29]EP0618!#REF!</definedName>
    <definedName name="_SUM12" localSheetId="10">[29]EP0618!#REF!</definedName>
    <definedName name="_SUM12" localSheetId="18">[29]EP0618!#REF!</definedName>
    <definedName name="_SUM12" localSheetId="20">[29]EP0618!#REF!</definedName>
    <definedName name="_SUM12" localSheetId="14">[29]EP0618!#REF!</definedName>
    <definedName name="_SUM12" localSheetId="16">[29]EP0618!#REF!</definedName>
    <definedName name="_SUM12" localSheetId="11">[29]EP0618!#REF!</definedName>
    <definedName name="_SUM12" localSheetId="7">[29]EP0618!#REF!</definedName>
    <definedName name="_SUM12" localSheetId="9">[29]EP0618!#REF!</definedName>
    <definedName name="_SUM12">[29]EP0618!#REF!</definedName>
    <definedName name="_SUM13" localSheetId="3">[29]EP0618!#REF!</definedName>
    <definedName name="_SUM13" localSheetId="6">[29]EP0618!#REF!</definedName>
    <definedName name="_SUM13" localSheetId="8">[29]EP0618!#REF!</definedName>
    <definedName name="_SUM13" localSheetId="10">[29]EP0618!#REF!</definedName>
    <definedName name="_SUM13" localSheetId="18">[29]EP0618!#REF!</definedName>
    <definedName name="_SUM13" localSheetId="20">[29]EP0618!#REF!</definedName>
    <definedName name="_SUM13" localSheetId="14">[29]EP0618!#REF!</definedName>
    <definedName name="_SUM13" localSheetId="16">[29]EP0618!#REF!</definedName>
    <definedName name="_SUM13" localSheetId="11">[29]EP0618!#REF!</definedName>
    <definedName name="_SUM13" localSheetId="7">[29]EP0618!#REF!</definedName>
    <definedName name="_SUM13" localSheetId="9">[29]EP0618!#REF!</definedName>
    <definedName name="_SUM13">[29]EP0618!#REF!</definedName>
    <definedName name="_SUM14" localSheetId="3">[29]EP0618!#REF!</definedName>
    <definedName name="_SUM14" localSheetId="6">[29]EP0618!#REF!</definedName>
    <definedName name="_SUM14" localSheetId="8">[29]EP0618!#REF!</definedName>
    <definedName name="_SUM14" localSheetId="10">[29]EP0618!#REF!</definedName>
    <definedName name="_SUM14" localSheetId="18">[29]EP0618!#REF!</definedName>
    <definedName name="_SUM14" localSheetId="20">[29]EP0618!#REF!</definedName>
    <definedName name="_SUM14" localSheetId="14">[29]EP0618!#REF!</definedName>
    <definedName name="_SUM14" localSheetId="16">[29]EP0618!#REF!</definedName>
    <definedName name="_SUM14" localSheetId="11">[29]EP0618!#REF!</definedName>
    <definedName name="_SUM14" localSheetId="7">[29]EP0618!#REF!</definedName>
    <definedName name="_SUM14" localSheetId="9">[29]EP0618!#REF!</definedName>
    <definedName name="_SUM14">[29]EP0618!#REF!</definedName>
    <definedName name="_SUM15" localSheetId="3">[29]EP0618!#REF!</definedName>
    <definedName name="_SUM15" localSheetId="6">[29]EP0618!#REF!</definedName>
    <definedName name="_SUM15" localSheetId="8">[29]EP0618!#REF!</definedName>
    <definedName name="_SUM15" localSheetId="10">[29]EP0618!#REF!</definedName>
    <definedName name="_SUM15" localSheetId="18">[29]EP0618!#REF!</definedName>
    <definedName name="_SUM15" localSheetId="20">[29]EP0618!#REF!</definedName>
    <definedName name="_SUM15" localSheetId="14">[29]EP0618!#REF!</definedName>
    <definedName name="_SUM15" localSheetId="16">[29]EP0618!#REF!</definedName>
    <definedName name="_SUM15" localSheetId="11">[29]EP0618!#REF!</definedName>
    <definedName name="_SUM15" localSheetId="7">[29]EP0618!#REF!</definedName>
    <definedName name="_SUM15" localSheetId="9">[29]EP0618!#REF!</definedName>
    <definedName name="_SUM15">[29]EP0618!#REF!</definedName>
    <definedName name="_SUM16" localSheetId="3">[29]EP0618!#REF!</definedName>
    <definedName name="_SUM16" localSheetId="6">[29]EP0618!#REF!</definedName>
    <definedName name="_SUM16" localSheetId="8">[29]EP0618!#REF!</definedName>
    <definedName name="_SUM16" localSheetId="10">[29]EP0618!#REF!</definedName>
    <definedName name="_SUM16" localSheetId="18">[29]EP0618!#REF!</definedName>
    <definedName name="_SUM16" localSheetId="20">[29]EP0618!#REF!</definedName>
    <definedName name="_SUM16" localSheetId="14">[29]EP0618!#REF!</definedName>
    <definedName name="_SUM16" localSheetId="16">[29]EP0618!#REF!</definedName>
    <definedName name="_SUM16" localSheetId="11">[29]EP0618!#REF!</definedName>
    <definedName name="_SUM16" localSheetId="7">[29]EP0618!#REF!</definedName>
    <definedName name="_SUM16" localSheetId="9">[29]EP0618!#REF!</definedName>
    <definedName name="_SUM16">[29]EP0618!#REF!</definedName>
    <definedName name="_SUM17" localSheetId="3">[29]EP0618!#REF!</definedName>
    <definedName name="_SUM17" localSheetId="6">[29]EP0618!#REF!</definedName>
    <definedName name="_SUM17" localSheetId="8">[29]EP0618!#REF!</definedName>
    <definedName name="_SUM17" localSheetId="10">[29]EP0618!#REF!</definedName>
    <definedName name="_SUM17" localSheetId="18">[29]EP0618!#REF!</definedName>
    <definedName name="_SUM17" localSheetId="20">[29]EP0618!#REF!</definedName>
    <definedName name="_SUM17" localSheetId="14">[29]EP0618!#REF!</definedName>
    <definedName name="_SUM17" localSheetId="16">[29]EP0618!#REF!</definedName>
    <definedName name="_SUM17" localSheetId="11">[29]EP0618!#REF!</definedName>
    <definedName name="_SUM17" localSheetId="7">[29]EP0618!#REF!</definedName>
    <definedName name="_SUM17" localSheetId="9">[29]EP0618!#REF!</definedName>
    <definedName name="_SUM17">[29]EP0618!#REF!</definedName>
    <definedName name="_SUM18" localSheetId="3">[29]EP0618!#REF!</definedName>
    <definedName name="_SUM18" localSheetId="6">[29]EP0618!#REF!</definedName>
    <definedName name="_SUM18" localSheetId="8">[29]EP0618!#REF!</definedName>
    <definedName name="_SUM18" localSheetId="10">[29]EP0618!#REF!</definedName>
    <definedName name="_SUM18" localSheetId="18">[29]EP0618!#REF!</definedName>
    <definedName name="_SUM18" localSheetId="20">[29]EP0618!#REF!</definedName>
    <definedName name="_SUM18" localSheetId="14">[29]EP0618!#REF!</definedName>
    <definedName name="_SUM18" localSheetId="16">[29]EP0618!#REF!</definedName>
    <definedName name="_SUM18" localSheetId="11">[29]EP0618!#REF!</definedName>
    <definedName name="_SUM18" localSheetId="7">[29]EP0618!#REF!</definedName>
    <definedName name="_SUM18" localSheetId="9">[29]EP0618!#REF!</definedName>
    <definedName name="_SUM18">[29]EP0618!#REF!</definedName>
    <definedName name="_SUM19" localSheetId="3">[29]EP0618!#REF!</definedName>
    <definedName name="_SUM19" localSheetId="6">[29]EP0618!#REF!</definedName>
    <definedName name="_SUM19" localSheetId="8">[29]EP0618!#REF!</definedName>
    <definedName name="_SUM19" localSheetId="10">[29]EP0618!#REF!</definedName>
    <definedName name="_SUM19" localSheetId="18">[29]EP0618!#REF!</definedName>
    <definedName name="_SUM19" localSheetId="20">[29]EP0618!#REF!</definedName>
    <definedName name="_SUM19" localSheetId="14">[29]EP0618!#REF!</definedName>
    <definedName name="_SUM19" localSheetId="16">[29]EP0618!#REF!</definedName>
    <definedName name="_SUM19" localSheetId="11">[29]EP0618!#REF!</definedName>
    <definedName name="_SUM19" localSheetId="7">[29]EP0618!#REF!</definedName>
    <definedName name="_SUM19" localSheetId="9">[29]EP0618!#REF!</definedName>
    <definedName name="_SUM19">[29]EP0618!#REF!</definedName>
    <definedName name="_SUM2" localSheetId="3">[29]EP0618!#REF!</definedName>
    <definedName name="_SUM2" localSheetId="6">[29]EP0618!#REF!</definedName>
    <definedName name="_SUM2" localSheetId="8">[29]EP0618!#REF!</definedName>
    <definedName name="_SUM2" localSheetId="10">[29]EP0618!#REF!</definedName>
    <definedName name="_SUM2" localSheetId="18">[29]EP0618!#REF!</definedName>
    <definedName name="_SUM2" localSheetId="20">[29]EP0618!#REF!</definedName>
    <definedName name="_SUM2" localSheetId="14">[29]EP0618!#REF!</definedName>
    <definedName name="_SUM2" localSheetId="16">[29]EP0618!#REF!</definedName>
    <definedName name="_SUM2" localSheetId="11">[29]EP0618!#REF!</definedName>
    <definedName name="_SUM2" localSheetId="7">[29]EP0618!#REF!</definedName>
    <definedName name="_SUM2" localSheetId="9">[29]EP0618!#REF!</definedName>
    <definedName name="_SUM2">[29]EP0618!#REF!</definedName>
    <definedName name="_SUM3" localSheetId="3">[29]EP0618!#REF!</definedName>
    <definedName name="_SUM3" localSheetId="6">[29]EP0618!#REF!</definedName>
    <definedName name="_SUM3" localSheetId="8">[29]EP0618!#REF!</definedName>
    <definedName name="_SUM3" localSheetId="10">[29]EP0618!#REF!</definedName>
    <definedName name="_SUM3" localSheetId="18">[29]EP0618!#REF!</definedName>
    <definedName name="_SUM3" localSheetId="20">[29]EP0618!#REF!</definedName>
    <definedName name="_SUM3" localSheetId="14">[29]EP0618!#REF!</definedName>
    <definedName name="_SUM3" localSheetId="16">[29]EP0618!#REF!</definedName>
    <definedName name="_SUM3" localSheetId="11">[29]EP0618!#REF!</definedName>
    <definedName name="_SUM3" localSheetId="7">[29]EP0618!#REF!</definedName>
    <definedName name="_SUM3" localSheetId="9">[29]EP0618!#REF!</definedName>
    <definedName name="_SUM3">[29]EP0618!#REF!</definedName>
    <definedName name="_SUM4" localSheetId="3">[29]EP0618!#REF!</definedName>
    <definedName name="_SUM4" localSheetId="6">[29]EP0618!#REF!</definedName>
    <definedName name="_SUM4" localSheetId="8">[29]EP0618!#REF!</definedName>
    <definedName name="_SUM4" localSheetId="10">[29]EP0618!#REF!</definedName>
    <definedName name="_SUM4" localSheetId="18">[29]EP0618!#REF!</definedName>
    <definedName name="_SUM4" localSheetId="20">[29]EP0618!#REF!</definedName>
    <definedName name="_SUM4" localSheetId="14">[29]EP0618!#REF!</definedName>
    <definedName name="_SUM4" localSheetId="16">[29]EP0618!#REF!</definedName>
    <definedName name="_SUM4" localSheetId="11">[29]EP0618!#REF!</definedName>
    <definedName name="_SUM4" localSheetId="7">[29]EP0618!#REF!</definedName>
    <definedName name="_SUM4" localSheetId="9">[29]EP0618!#REF!</definedName>
    <definedName name="_SUM4">[29]EP0618!#REF!</definedName>
    <definedName name="_SUM5" localSheetId="3">[29]EP0618!#REF!</definedName>
    <definedName name="_SUM5" localSheetId="6">[29]EP0618!#REF!</definedName>
    <definedName name="_SUM5" localSheetId="8">[29]EP0618!#REF!</definedName>
    <definedName name="_SUM5" localSheetId="10">[29]EP0618!#REF!</definedName>
    <definedName name="_SUM5" localSheetId="18">[29]EP0618!#REF!</definedName>
    <definedName name="_SUM5" localSheetId="20">[29]EP0618!#REF!</definedName>
    <definedName name="_SUM5" localSheetId="14">[29]EP0618!#REF!</definedName>
    <definedName name="_SUM5" localSheetId="16">[29]EP0618!#REF!</definedName>
    <definedName name="_SUM5" localSheetId="11">[29]EP0618!#REF!</definedName>
    <definedName name="_SUM5" localSheetId="7">[29]EP0618!#REF!</definedName>
    <definedName name="_SUM5" localSheetId="9">[29]EP0618!#REF!</definedName>
    <definedName name="_SUM5">[29]EP0618!#REF!</definedName>
    <definedName name="_SUM6" localSheetId="3">[29]EP0618!#REF!</definedName>
    <definedName name="_SUM6" localSheetId="6">[29]EP0618!#REF!</definedName>
    <definedName name="_SUM6" localSheetId="8">[29]EP0618!#REF!</definedName>
    <definedName name="_SUM6" localSheetId="10">[29]EP0618!#REF!</definedName>
    <definedName name="_SUM6" localSheetId="18">[29]EP0618!#REF!</definedName>
    <definedName name="_SUM6" localSheetId="20">[29]EP0618!#REF!</definedName>
    <definedName name="_SUM6" localSheetId="14">[29]EP0618!#REF!</definedName>
    <definedName name="_SUM6" localSheetId="16">[29]EP0618!#REF!</definedName>
    <definedName name="_SUM6" localSheetId="11">[29]EP0618!#REF!</definedName>
    <definedName name="_SUM6" localSheetId="7">[29]EP0618!#REF!</definedName>
    <definedName name="_SUM6" localSheetId="9">[29]EP0618!#REF!</definedName>
    <definedName name="_SUM6">[29]EP0618!#REF!</definedName>
    <definedName name="_SUM7" localSheetId="3">[29]EP0618!#REF!</definedName>
    <definedName name="_SUM7" localSheetId="6">[29]EP0618!#REF!</definedName>
    <definedName name="_SUM7" localSheetId="8">[29]EP0618!#REF!</definedName>
    <definedName name="_SUM7" localSheetId="10">[29]EP0618!#REF!</definedName>
    <definedName name="_SUM7" localSheetId="18">[29]EP0618!#REF!</definedName>
    <definedName name="_SUM7" localSheetId="20">[29]EP0618!#REF!</definedName>
    <definedName name="_SUM7" localSheetId="14">[29]EP0618!#REF!</definedName>
    <definedName name="_SUM7" localSheetId="16">[29]EP0618!#REF!</definedName>
    <definedName name="_SUM7" localSheetId="11">[29]EP0618!#REF!</definedName>
    <definedName name="_SUM7" localSheetId="7">[29]EP0618!#REF!</definedName>
    <definedName name="_SUM7" localSheetId="9">[29]EP0618!#REF!</definedName>
    <definedName name="_SUM7">[29]EP0618!#REF!</definedName>
    <definedName name="_SUM8" localSheetId="3">[29]EP0618!#REF!</definedName>
    <definedName name="_SUM8" localSheetId="6">[29]EP0618!#REF!</definedName>
    <definedName name="_SUM8" localSheetId="8">[29]EP0618!#REF!</definedName>
    <definedName name="_SUM8" localSheetId="10">[29]EP0618!#REF!</definedName>
    <definedName name="_SUM8" localSheetId="18">[29]EP0618!#REF!</definedName>
    <definedName name="_SUM8" localSheetId="20">[29]EP0618!#REF!</definedName>
    <definedName name="_SUM8" localSheetId="14">[29]EP0618!#REF!</definedName>
    <definedName name="_SUM8" localSheetId="16">[29]EP0618!#REF!</definedName>
    <definedName name="_SUM8" localSheetId="11">[29]EP0618!#REF!</definedName>
    <definedName name="_SUM8" localSheetId="7">[29]EP0618!#REF!</definedName>
    <definedName name="_SUM8" localSheetId="9">[29]EP0618!#REF!</definedName>
    <definedName name="_SUM8">[29]EP0618!#REF!</definedName>
    <definedName name="_SUM9" localSheetId="3">[29]EP0618!#REF!</definedName>
    <definedName name="_SUM9" localSheetId="6">[29]EP0618!#REF!</definedName>
    <definedName name="_SUM9" localSheetId="8">[29]EP0618!#REF!</definedName>
    <definedName name="_SUM9" localSheetId="10">[29]EP0618!#REF!</definedName>
    <definedName name="_SUM9" localSheetId="18">[29]EP0618!#REF!</definedName>
    <definedName name="_SUM9" localSheetId="20">[29]EP0618!#REF!</definedName>
    <definedName name="_SUM9" localSheetId="14">[29]EP0618!#REF!</definedName>
    <definedName name="_SUM9" localSheetId="16">[29]EP0618!#REF!</definedName>
    <definedName name="_SUM9" localSheetId="11">[29]EP0618!#REF!</definedName>
    <definedName name="_SUM9" localSheetId="7">[29]EP0618!#REF!</definedName>
    <definedName name="_SUM9" localSheetId="9">[29]EP0618!#REF!</definedName>
    <definedName name="_SUM9">[29]EP0618!#REF!</definedName>
    <definedName name="_t5" localSheetId="3">#REF!</definedName>
    <definedName name="_t5" localSheetId="6">#REF!</definedName>
    <definedName name="_t5" localSheetId="8">#REF!</definedName>
    <definedName name="_t5" localSheetId="10">#REF!</definedName>
    <definedName name="_t5" localSheetId="13">#REF!</definedName>
    <definedName name="_t5" localSheetId="15">#REF!</definedName>
    <definedName name="_t5" localSheetId="17">#REF!</definedName>
    <definedName name="_t5" localSheetId="19">#REF!</definedName>
    <definedName name="_t5" localSheetId="18">#REF!</definedName>
    <definedName name="_t5" localSheetId="12">#REF!</definedName>
    <definedName name="_t5" localSheetId="20">#REF!</definedName>
    <definedName name="_t5" localSheetId="14">#REF!</definedName>
    <definedName name="_t5" localSheetId="16">#REF!</definedName>
    <definedName name="_t5" localSheetId="5">#REF!</definedName>
    <definedName name="_t5" localSheetId="11">#REF!</definedName>
    <definedName name="_t5" localSheetId="7">#REF!</definedName>
    <definedName name="_t5" localSheetId="9">#REF!</definedName>
    <definedName name="_t5">#REF!</definedName>
    <definedName name="_Table2_In1" localSheetId="3" hidden="1">#REF!</definedName>
    <definedName name="_Table2_In1" localSheetId="6" hidden="1">#REF!</definedName>
    <definedName name="_Table2_In1" localSheetId="8" hidden="1">#REF!</definedName>
    <definedName name="_Table2_In1" localSheetId="10" hidden="1">#REF!</definedName>
    <definedName name="_Table2_In1" localSheetId="18" hidden="1">#REF!</definedName>
    <definedName name="_Table2_In1" localSheetId="20" hidden="1">#REF!</definedName>
    <definedName name="_Table2_In1" localSheetId="14" hidden="1">#REF!</definedName>
    <definedName name="_Table2_In1" localSheetId="16" hidden="1">#REF!</definedName>
    <definedName name="_Table2_In1" localSheetId="11" hidden="1">#REF!</definedName>
    <definedName name="_Table2_In1" localSheetId="7" hidden="1">#REF!</definedName>
    <definedName name="_Table2_In1" localSheetId="9" hidden="1">#REF!</definedName>
    <definedName name="_Table2_In1" hidden="1">#REF!</definedName>
    <definedName name="_Table2_In2" localSheetId="3" hidden="1">#REF!</definedName>
    <definedName name="_Table2_In2" localSheetId="6" hidden="1">#REF!</definedName>
    <definedName name="_Table2_In2" localSheetId="8" hidden="1">#REF!</definedName>
    <definedName name="_Table2_In2" localSheetId="10" hidden="1">#REF!</definedName>
    <definedName name="_Table2_In2" localSheetId="18" hidden="1">#REF!</definedName>
    <definedName name="_Table2_In2" localSheetId="20" hidden="1">#REF!</definedName>
    <definedName name="_Table2_In2" localSheetId="14" hidden="1">#REF!</definedName>
    <definedName name="_Table2_In2" localSheetId="16" hidden="1">#REF!</definedName>
    <definedName name="_Table2_In2" localSheetId="11" hidden="1">#REF!</definedName>
    <definedName name="_Table2_In2" localSheetId="7" hidden="1">#REF!</definedName>
    <definedName name="_Table2_In2" localSheetId="9" hidden="1">#REF!</definedName>
    <definedName name="_Table2_In2" hidden="1">#REF!</definedName>
    <definedName name="_Table2_Out" localSheetId="3" hidden="1">#REF!</definedName>
    <definedName name="_Table2_Out" localSheetId="6" hidden="1">#REF!</definedName>
    <definedName name="_Table2_Out" localSheetId="8" hidden="1">#REF!</definedName>
    <definedName name="_Table2_Out" localSheetId="10" hidden="1">#REF!</definedName>
    <definedName name="_Table2_Out" localSheetId="18" hidden="1">#REF!</definedName>
    <definedName name="_Table2_Out" localSheetId="20" hidden="1">#REF!</definedName>
    <definedName name="_Table2_Out" localSheetId="14" hidden="1">#REF!</definedName>
    <definedName name="_Table2_Out" localSheetId="16" hidden="1">#REF!</definedName>
    <definedName name="_Table2_Out" localSheetId="11" hidden="1">#REF!</definedName>
    <definedName name="_Table2_Out" localSheetId="7" hidden="1">#REF!</definedName>
    <definedName name="_Table2_Out" localSheetId="9" hidden="1">#REF!</definedName>
    <definedName name="_Table2_Out" hidden="1">#REF!</definedName>
    <definedName name="_tbm1" localSheetId="3">#REF!</definedName>
    <definedName name="_tbm1" localSheetId="6">#REF!</definedName>
    <definedName name="_tbm1" localSheetId="8">#REF!</definedName>
    <definedName name="_tbm1" localSheetId="10">#REF!</definedName>
    <definedName name="_tbm1" localSheetId="18">#REF!</definedName>
    <definedName name="_tbm1" localSheetId="20">#REF!</definedName>
    <definedName name="_tbm1" localSheetId="14">#REF!</definedName>
    <definedName name="_tbm1" localSheetId="16">#REF!</definedName>
    <definedName name="_tbm1" localSheetId="11">#REF!</definedName>
    <definedName name="_tbm1" localSheetId="7">#REF!</definedName>
    <definedName name="_tbm1" localSheetId="9">#REF!</definedName>
    <definedName name="_tbm1">#REF!</definedName>
    <definedName name="_TC1" localSheetId="3">#REF!</definedName>
    <definedName name="_TC1" localSheetId="6">#REF!</definedName>
    <definedName name="_TC1" localSheetId="8">#REF!</definedName>
    <definedName name="_TC1" localSheetId="10">#REF!</definedName>
    <definedName name="_TC1" localSheetId="13">#REF!</definedName>
    <definedName name="_TC1" localSheetId="15">#REF!</definedName>
    <definedName name="_TC1" localSheetId="17">#REF!</definedName>
    <definedName name="_TC1" localSheetId="19">#REF!</definedName>
    <definedName name="_TC1" localSheetId="18">#REF!</definedName>
    <definedName name="_TC1" localSheetId="12">#REF!</definedName>
    <definedName name="_TC1" localSheetId="20">#REF!</definedName>
    <definedName name="_TC1" localSheetId="14">#REF!</definedName>
    <definedName name="_TC1" localSheetId="4">#REF!</definedName>
    <definedName name="_TC1" localSheetId="16">#REF!</definedName>
    <definedName name="_TC1" localSheetId="5">#REF!</definedName>
    <definedName name="_TC1" localSheetId="11">#REF!</definedName>
    <definedName name="_TC1" localSheetId="7">#REF!</definedName>
    <definedName name="_TC1" localSheetId="9">#REF!</definedName>
    <definedName name="_TC1">#REF!</definedName>
    <definedName name="_TC2" localSheetId="3">#REF!</definedName>
    <definedName name="_TC2" localSheetId="6">#REF!</definedName>
    <definedName name="_TC2" localSheetId="8">#REF!</definedName>
    <definedName name="_TC2" localSheetId="10">#REF!</definedName>
    <definedName name="_TC2" localSheetId="13">#REF!</definedName>
    <definedName name="_TC2" localSheetId="15">#REF!</definedName>
    <definedName name="_TC2" localSheetId="17">#REF!</definedName>
    <definedName name="_TC2" localSheetId="19">#REF!</definedName>
    <definedName name="_TC2" localSheetId="18">#REF!</definedName>
    <definedName name="_TC2" localSheetId="12">#REF!</definedName>
    <definedName name="_TC2" localSheetId="20">#REF!</definedName>
    <definedName name="_TC2" localSheetId="14">#REF!</definedName>
    <definedName name="_TC2" localSheetId="4">#REF!</definedName>
    <definedName name="_TC2" localSheetId="16">#REF!</definedName>
    <definedName name="_TC2" localSheetId="5">#REF!</definedName>
    <definedName name="_TC2" localSheetId="11">#REF!</definedName>
    <definedName name="_TC2" localSheetId="7">#REF!</definedName>
    <definedName name="_TC2" localSheetId="9">#REF!</definedName>
    <definedName name="_TC2">#REF!</definedName>
    <definedName name="_Ted1" localSheetId="18">#REF!</definedName>
    <definedName name="_Ted1" localSheetId="20">#REF!</definedName>
    <definedName name="_Ted1" localSheetId="14">#REF!</definedName>
    <definedName name="_Ted1" localSheetId="16">#REF!</definedName>
    <definedName name="_Ted1" localSheetId="11">#REF!</definedName>
    <definedName name="_Ted1" localSheetId="7">#REF!</definedName>
    <definedName name="_Ted1">#REF!</definedName>
    <definedName name="_TON1" localSheetId="3">#REF!</definedName>
    <definedName name="_TON1" localSheetId="6">#REF!</definedName>
    <definedName name="_TON1" localSheetId="8">#REF!</definedName>
    <definedName name="_TON1" localSheetId="10">#REF!</definedName>
    <definedName name="_TON1" localSheetId="18">#REF!</definedName>
    <definedName name="_TON1" localSheetId="20">#REF!</definedName>
    <definedName name="_TON1" localSheetId="14">#REF!</definedName>
    <definedName name="_TON1" localSheetId="16">#REF!</definedName>
    <definedName name="_TON1" localSheetId="11">#REF!</definedName>
    <definedName name="_TON1" localSheetId="7">#REF!</definedName>
    <definedName name="_TON1" localSheetId="9">#REF!</definedName>
    <definedName name="_TON1">#REF!</definedName>
    <definedName name="_TON2" localSheetId="3">#REF!</definedName>
    <definedName name="_TON2" localSheetId="6">#REF!</definedName>
    <definedName name="_TON2" localSheetId="8">#REF!</definedName>
    <definedName name="_TON2" localSheetId="10">#REF!</definedName>
    <definedName name="_TON2" localSheetId="18">#REF!</definedName>
    <definedName name="_TON2" localSheetId="20">#REF!</definedName>
    <definedName name="_TON2" localSheetId="14">#REF!</definedName>
    <definedName name="_TON2" localSheetId="16">#REF!</definedName>
    <definedName name="_TON2" localSheetId="11">#REF!</definedName>
    <definedName name="_TON2" localSheetId="7">#REF!</definedName>
    <definedName name="_TON2" localSheetId="9">#REF!</definedName>
    <definedName name="_TON2">#REF!</definedName>
    <definedName name="_TOT1">#N/A</definedName>
    <definedName name="_TOT2">#N/A</definedName>
    <definedName name="_Ts1" localSheetId="18">#REF!</definedName>
    <definedName name="_Ts1" localSheetId="20">#REF!</definedName>
    <definedName name="_Ts1" localSheetId="14">#REF!</definedName>
    <definedName name="_Ts1" localSheetId="16">#REF!</definedName>
    <definedName name="_Ts1" localSheetId="11">#REF!</definedName>
    <definedName name="_Ts1" localSheetId="7">#REF!</definedName>
    <definedName name="_Ts1">#REF!</definedName>
    <definedName name="_TT1" localSheetId="18">#REF!</definedName>
    <definedName name="_TT1" localSheetId="20">#REF!</definedName>
    <definedName name="_TT1" localSheetId="14">#REF!</definedName>
    <definedName name="_TT1" localSheetId="16">#REF!</definedName>
    <definedName name="_TT1" localSheetId="11">#REF!</definedName>
    <definedName name="_TT1" localSheetId="7">#REF!</definedName>
    <definedName name="_TT1">#REF!</definedName>
    <definedName name="_TT2" localSheetId="18">#REF!</definedName>
    <definedName name="_TT2" localSheetId="20">#REF!</definedName>
    <definedName name="_TT2" localSheetId="14">#REF!</definedName>
    <definedName name="_TT2" localSheetId="16">#REF!</definedName>
    <definedName name="_TT2" localSheetId="11">#REF!</definedName>
    <definedName name="_TT2" localSheetId="7">#REF!</definedName>
    <definedName name="_TT2">#REF!</definedName>
    <definedName name="_TT3" localSheetId="18">#REF!</definedName>
    <definedName name="_TT3" localSheetId="20">#REF!</definedName>
    <definedName name="_TT3" localSheetId="14">#REF!</definedName>
    <definedName name="_TT3" localSheetId="16">#REF!</definedName>
    <definedName name="_TT3" localSheetId="11">#REF!</definedName>
    <definedName name="_TT3" localSheetId="7">#REF!</definedName>
    <definedName name="_TT3">#REF!</definedName>
    <definedName name="_TW1" localSheetId="3">#REF!</definedName>
    <definedName name="_TW1" localSheetId="6">#REF!</definedName>
    <definedName name="_TW1" localSheetId="8">#REF!</definedName>
    <definedName name="_TW1" localSheetId="10">#REF!</definedName>
    <definedName name="_TW1" localSheetId="13">#REF!</definedName>
    <definedName name="_TW1" localSheetId="15">#REF!</definedName>
    <definedName name="_TW1" localSheetId="17">#REF!</definedName>
    <definedName name="_TW1" localSheetId="19">#REF!</definedName>
    <definedName name="_TW1" localSheetId="18">#REF!</definedName>
    <definedName name="_TW1" localSheetId="12">#REF!</definedName>
    <definedName name="_TW1" localSheetId="20">#REF!</definedName>
    <definedName name="_TW1" localSheetId="14">#REF!</definedName>
    <definedName name="_TW1" localSheetId="4">#REF!</definedName>
    <definedName name="_TW1" localSheetId="16">#REF!</definedName>
    <definedName name="_TW1" localSheetId="5">#REF!</definedName>
    <definedName name="_TW1" localSheetId="11">#REF!</definedName>
    <definedName name="_TW1" localSheetId="7">#REF!</definedName>
    <definedName name="_TW1" localSheetId="9">#REF!</definedName>
    <definedName name="_TW1">#REF!</definedName>
    <definedName name="_TW2" localSheetId="3">#REF!</definedName>
    <definedName name="_TW2" localSheetId="6">#REF!</definedName>
    <definedName name="_TW2" localSheetId="8">#REF!</definedName>
    <definedName name="_TW2" localSheetId="10">#REF!</definedName>
    <definedName name="_TW2" localSheetId="13">#REF!</definedName>
    <definedName name="_TW2" localSheetId="15">#REF!</definedName>
    <definedName name="_TW2" localSheetId="17">#REF!</definedName>
    <definedName name="_TW2" localSheetId="19">#REF!</definedName>
    <definedName name="_TW2" localSheetId="18">#REF!</definedName>
    <definedName name="_TW2" localSheetId="12">#REF!</definedName>
    <definedName name="_TW2" localSheetId="20">#REF!</definedName>
    <definedName name="_TW2" localSheetId="14">#REF!</definedName>
    <definedName name="_TW2" localSheetId="4">#REF!</definedName>
    <definedName name="_TW2" localSheetId="16">#REF!</definedName>
    <definedName name="_TW2" localSheetId="5">#REF!</definedName>
    <definedName name="_TW2" localSheetId="11">#REF!</definedName>
    <definedName name="_TW2" localSheetId="7">#REF!</definedName>
    <definedName name="_TW2" localSheetId="9">#REF!</definedName>
    <definedName name="_TW2">#REF!</definedName>
    <definedName name="_Ty1" localSheetId="3">#REF!</definedName>
    <definedName name="_Ty1" localSheetId="6">#REF!</definedName>
    <definedName name="_Ty1" localSheetId="8">#REF!</definedName>
    <definedName name="_Ty1" localSheetId="10">#REF!</definedName>
    <definedName name="_Ty1" localSheetId="13">#REF!</definedName>
    <definedName name="_Ty1" localSheetId="15">#REF!</definedName>
    <definedName name="_Ty1" localSheetId="17">#REF!</definedName>
    <definedName name="_Ty1" localSheetId="19">#REF!</definedName>
    <definedName name="_Ty1" localSheetId="18">#REF!</definedName>
    <definedName name="_Ty1" localSheetId="12">#REF!</definedName>
    <definedName name="_Ty1" localSheetId="20">#REF!</definedName>
    <definedName name="_Ty1" localSheetId="14">#REF!</definedName>
    <definedName name="_Ty1" localSheetId="4">#REF!</definedName>
    <definedName name="_Ty1" localSheetId="16">#REF!</definedName>
    <definedName name="_Ty1" localSheetId="5">#REF!</definedName>
    <definedName name="_Ty1" localSheetId="11">#REF!</definedName>
    <definedName name="_Ty1" localSheetId="7">#REF!</definedName>
    <definedName name="_Ty1" localSheetId="9">#REF!</definedName>
    <definedName name="_Ty1">#REF!</definedName>
    <definedName name="_Ty2" localSheetId="3">#REF!</definedName>
    <definedName name="_Ty2" localSheetId="6">#REF!</definedName>
    <definedName name="_Ty2" localSheetId="8">#REF!</definedName>
    <definedName name="_Ty2" localSheetId="10">#REF!</definedName>
    <definedName name="_Ty2" localSheetId="13">#REF!</definedName>
    <definedName name="_Ty2" localSheetId="15">#REF!</definedName>
    <definedName name="_Ty2" localSheetId="17">#REF!</definedName>
    <definedName name="_Ty2" localSheetId="19">#REF!</definedName>
    <definedName name="_Ty2" localSheetId="18">#REF!</definedName>
    <definedName name="_Ty2" localSheetId="12">#REF!</definedName>
    <definedName name="_Ty2" localSheetId="20">#REF!</definedName>
    <definedName name="_Ty2" localSheetId="14">#REF!</definedName>
    <definedName name="_Ty2" localSheetId="4">#REF!</definedName>
    <definedName name="_Ty2" localSheetId="16">#REF!</definedName>
    <definedName name="_Ty2" localSheetId="5">#REF!</definedName>
    <definedName name="_Ty2" localSheetId="11">#REF!</definedName>
    <definedName name="_Ty2" localSheetId="7">#REF!</definedName>
    <definedName name="_Ty2" localSheetId="9">#REF!</definedName>
    <definedName name="_Ty2">#REF!</definedName>
    <definedName name="_W">#N/A</definedName>
    <definedName name="_WC1" localSheetId="3">#REF!</definedName>
    <definedName name="_WC1" localSheetId="6">#REF!</definedName>
    <definedName name="_WC1" localSheetId="8">#REF!</definedName>
    <definedName name="_WC1" localSheetId="10">#REF!</definedName>
    <definedName name="_WC1" localSheetId="13">#REF!</definedName>
    <definedName name="_WC1" localSheetId="15">#REF!</definedName>
    <definedName name="_WC1" localSheetId="17">#REF!</definedName>
    <definedName name="_WC1" localSheetId="19">#REF!</definedName>
    <definedName name="_WC1" localSheetId="18">#REF!</definedName>
    <definedName name="_WC1" localSheetId="12">#REF!</definedName>
    <definedName name="_WC1" localSheetId="20">#REF!</definedName>
    <definedName name="_WC1" localSheetId="14">#REF!</definedName>
    <definedName name="_WC1" localSheetId="4">#REF!</definedName>
    <definedName name="_WC1" localSheetId="16">#REF!</definedName>
    <definedName name="_WC1" localSheetId="5">#REF!</definedName>
    <definedName name="_WC1" localSheetId="11">#REF!</definedName>
    <definedName name="_WC1" localSheetId="7">#REF!</definedName>
    <definedName name="_WC1" localSheetId="9">#REF!</definedName>
    <definedName name="_WC1">#REF!</definedName>
    <definedName name="_woogi" localSheetId="3" hidden="1">#REF!</definedName>
    <definedName name="_woogi" localSheetId="6" hidden="1">#REF!</definedName>
    <definedName name="_woogi" localSheetId="8" hidden="1">#REF!</definedName>
    <definedName name="_woogi" localSheetId="10" hidden="1">#REF!</definedName>
    <definedName name="_woogi" localSheetId="18" hidden="1">#REF!</definedName>
    <definedName name="_woogi" localSheetId="20" hidden="1">#REF!</definedName>
    <definedName name="_woogi" localSheetId="14" hidden="1">#REF!</definedName>
    <definedName name="_woogi" localSheetId="16" hidden="1">#REF!</definedName>
    <definedName name="_woogi" localSheetId="11" hidden="1">#REF!</definedName>
    <definedName name="_woogi" localSheetId="7" hidden="1">#REF!</definedName>
    <definedName name="_woogi" localSheetId="9" hidden="1">#REF!</definedName>
    <definedName name="_woogi" hidden="1">#REF!</definedName>
    <definedName name="_woogi2" localSheetId="3" hidden="1">#REF!</definedName>
    <definedName name="_woogi2" localSheetId="6" hidden="1">#REF!</definedName>
    <definedName name="_woogi2" localSheetId="8" hidden="1">#REF!</definedName>
    <definedName name="_woogi2" localSheetId="10" hidden="1">#REF!</definedName>
    <definedName name="_woogi2" localSheetId="18" hidden="1">#REF!</definedName>
    <definedName name="_woogi2" localSheetId="20" hidden="1">#REF!</definedName>
    <definedName name="_woogi2" localSheetId="14" hidden="1">#REF!</definedName>
    <definedName name="_woogi2" localSheetId="16" hidden="1">#REF!</definedName>
    <definedName name="_woogi2" localSheetId="11" hidden="1">#REF!</definedName>
    <definedName name="_woogi2" localSheetId="7" hidden="1">#REF!</definedName>
    <definedName name="_woogi2" localSheetId="9" hidden="1">#REF!</definedName>
    <definedName name="_woogi2" hidden="1">#REF!</definedName>
    <definedName name="_woogi24" localSheetId="3" hidden="1">#REF!</definedName>
    <definedName name="_woogi24" localSheetId="6" hidden="1">#REF!</definedName>
    <definedName name="_woogi24" localSheetId="8" hidden="1">#REF!</definedName>
    <definedName name="_woogi24" localSheetId="10" hidden="1">#REF!</definedName>
    <definedName name="_woogi24" localSheetId="18" hidden="1">#REF!</definedName>
    <definedName name="_woogi24" localSheetId="20" hidden="1">#REF!</definedName>
    <definedName name="_woogi24" localSheetId="14" hidden="1">#REF!</definedName>
    <definedName name="_woogi24" localSheetId="16" hidden="1">#REF!</definedName>
    <definedName name="_woogi24" localSheetId="11" hidden="1">#REF!</definedName>
    <definedName name="_woogi24" localSheetId="7" hidden="1">#REF!</definedName>
    <definedName name="_woogi24" localSheetId="9" hidden="1">#REF!</definedName>
    <definedName name="_woogi24" hidden="1">#REF!</definedName>
    <definedName name="_woogi3" localSheetId="3" hidden="1">#REF!</definedName>
    <definedName name="_woogi3" localSheetId="6" hidden="1">#REF!</definedName>
    <definedName name="_woogi3" localSheetId="8" hidden="1">#REF!</definedName>
    <definedName name="_woogi3" localSheetId="10" hidden="1">#REF!</definedName>
    <definedName name="_woogi3" localSheetId="18" hidden="1">#REF!</definedName>
    <definedName name="_woogi3" localSheetId="20" hidden="1">#REF!</definedName>
    <definedName name="_woogi3" localSheetId="14" hidden="1">#REF!</definedName>
    <definedName name="_woogi3" localSheetId="16" hidden="1">#REF!</definedName>
    <definedName name="_woogi3" localSheetId="11" hidden="1">#REF!</definedName>
    <definedName name="_woogi3" localSheetId="7" hidden="1">#REF!</definedName>
    <definedName name="_woogi3" localSheetId="9" hidden="1">#REF!</definedName>
    <definedName name="_woogi3" hidden="1">#REF!</definedName>
    <definedName name="_WW2" localSheetId="3">#REF!</definedName>
    <definedName name="_WW2" localSheetId="6">#REF!</definedName>
    <definedName name="_WW2" localSheetId="8">#REF!</definedName>
    <definedName name="_WW2" localSheetId="10">#REF!</definedName>
    <definedName name="_WW2" localSheetId="18">#REF!</definedName>
    <definedName name="_WW2" localSheetId="20">#REF!</definedName>
    <definedName name="_WW2" localSheetId="14">#REF!</definedName>
    <definedName name="_WW2" localSheetId="16">#REF!</definedName>
    <definedName name="_WW2" localSheetId="11">#REF!</definedName>
    <definedName name="_WW2" localSheetId="7">#REF!</definedName>
    <definedName name="_WW2" localSheetId="9">#REF!</definedName>
    <definedName name="_WW2">#REF!</definedName>
    <definedName name="_WW6" localSheetId="3">#REF!</definedName>
    <definedName name="_WW6" localSheetId="6">#REF!</definedName>
    <definedName name="_WW6" localSheetId="8">#REF!</definedName>
    <definedName name="_WW6" localSheetId="10">#REF!</definedName>
    <definedName name="_WW6" localSheetId="18">#REF!</definedName>
    <definedName name="_WW6" localSheetId="20">#REF!</definedName>
    <definedName name="_WW6" localSheetId="14">#REF!</definedName>
    <definedName name="_WW6" localSheetId="16">#REF!</definedName>
    <definedName name="_WW6" localSheetId="11">#REF!</definedName>
    <definedName name="_WW6" localSheetId="7">#REF!</definedName>
    <definedName name="_WW6" localSheetId="9">#REF!</definedName>
    <definedName name="_WW6">#REF!</definedName>
    <definedName name="_XS1">[27]교각계산!$M$40</definedName>
    <definedName name="_XS2" localSheetId="3">#REF!</definedName>
    <definedName name="_XS2" localSheetId="6">#REF!</definedName>
    <definedName name="_XS2" localSheetId="8">#REF!</definedName>
    <definedName name="_XS2" localSheetId="10">#REF!</definedName>
    <definedName name="_XS2" localSheetId="13">#REF!</definedName>
    <definedName name="_XS2" localSheetId="15">#REF!</definedName>
    <definedName name="_XS2" localSheetId="17">#REF!</definedName>
    <definedName name="_XS2" localSheetId="19">#REF!</definedName>
    <definedName name="_XS2" localSheetId="18">#REF!</definedName>
    <definedName name="_XS2" localSheetId="12">#REF!</definedName>
    <definedName name="_XS2" localSheetId="20">#REF!</definedName>
    <definedName name="_XS2" localSheetId="14">#REF!</definedName>
    <definedName name="_XS2" localSheetId="4">#REF!</definedName>
    <definedName name="_XS2" localSheetId="16">#REF!</definedName>
    <definedName name="_XS2" localSheetId="5">#REF!</definedName>
    <definedName name="_XS2" localSheetId="11">#REF!</definedName>
    <definedName name="_XS2" localSheetId="7">#REF!</definedName>
    <definedName name="_XS2" localSheetId="9">#REF!</definedName>
    <definedName name="_XS2">#REF!</definedName>
    <definedName name="_XS3" localSheetId="3">[30]교각계산!#REF!</definedName>
    <definedName name="_XS3" localSheetId="6">[30]교각계산!#REF!</definedName>
    <definedName name="_XS3" localSheetId="8">[30]교각계산!#REF!</definedName>
    <definedName name="_XS3" localSheetId="10">[30]교각계산!#REF!</definedName>
    <definedName name="_XS3" localSheetId="13">[30]교각계산!#REF!</definedName>
    <definedName name="_XS3" localSheetId="15">[30]교각계산!#REF!</definedName>
    <definedName name="_XS3" localSheetId="17">[30]교각계산!#REF!</definedName>
    <definedName name="_XS3" localSheetId="19">[30]교각계산!#REF!</definedName>
    <definedName name="_XS3" localSheetId="18">[30]교각계산!#REF!</definedName>
    <definedName name="_XS3" localSheetId="12">[30]교각계산!#REF!</definedName>
    <definedName name="_XS3" localSheetId="20">[30]교각계산!#REF!</definedName>
    <definedName name="_XS3" localSheetId="14">[30]교각계산!#REF!</definedName>
    <definedName name="_XS3" localSheetId="16">[30]교각계산!#REF!</definedName>
    <definedName name="_XS3" localSheetId="5">[30]교각계산!#REF!</definedName>
    <definedName name="_XS3" localSheetId="11">[30]교각계산!#REF!</definedName>
    <definedName name="_XS3" localSheetId="7">[30]교각계산!#REF!</definedName>
    <definedName name="_XS3" localSheetId="9">[30]교각계산!#REF!</definedName>
    <definedName name="_XS3">[30]교각계산!#REF!</definedName>
    <definedName name="_xz1" localSheetId="3">#REF!</definedName>
    <definedName name="_xz1" localSheetId="6">#REF!</definedName>
    <definedName name="_xz1" localSheetId="8">#REF!</definedName>
    <definedName name="_xz1" localSheetId="10">#REF!</definedName>
    <definedName name="_xz1" localSheetId="18">#REF!</definedName>
    <definedName name="_xz1" localSheetId="20">#REF!</definedName>
    <definedName name="_xz1" localSheetId="14">#REF!</definedName>
    <definedName name="_xz1" localSheetId="16">#REF!</definedName>
    <definedName name="_xz1" localSheetId="11">#REF!</definedName>
    <definedName name="_xz1" localSheetId="7">#REF!</definedName>
    <definedName name="_xz1" localSheetId="9">#REF!</definedName>
    <definedName name="_xz1">#REF!</definedName>
    <definedName name="_YO1" localSheetId="3">'[31]01'!#REF!</definedName>
    <definedName name="_YO1" localSheetId="6">'[31]01'!#REF!</definedName>
    <definedName name="_YO1" localSheetId="8">'[31]01'!#REF!</definedName>
    <definedName name="_YO1" localSheetId="10">'[31]01'!#REF!</definedName>
    <definedName name="_YO1" localSheetId="13">'[31]01'!#REF!</definedName>
    <definedName name="_YO1" localSheetId="15">'[31]01'!#REF!</definedName>
    <definedName name="_YO1" localSheetId="17">'[31]01'!#REF!</definedName>
    <definedName name="_YO1" localSheetId="19">'[31]01'!#REF!</definedName>
    <definedName name="_YO1" localSheetId="12">'[31]01'!#REF!</definedName>
    <definedName name="_YO1" localSheetId="16">'[31]01'!#REF!</definedName>
    <definedName name="_YO1" localSheetId="5">'[31]01'!#REF!</definedName>
    <definedName name="_YO1" localSheetId="9">'[31]01'!#REF!</definedName>
    <definedName name="_YO1">#N/A</definedName>
    <definedName name="_zz1" localSheetId="3">#REF!</definedName>
    <definedName name="_zz1" localSheetId="6">#REF!</definedName>
    <definedName name="_zz1" localSheetId="8">#REF!</definedName>
    <definedName name="_zz1" localSheetId="10">#REF!</definedName>
    <definedName name="_zz1" localSheetId="18">#REF!</definedName>
    <definedName name="_zz1" localSheetId="20">#REF!</definedName>
    <definedName name="_zz1" localSheetId="14">#REF!</definedName>
    <definedName name="_zz1" localSheetId="16">#REF!</definedName>
    <definedName name="_zz1" localSheetId="11">#REF!</definedName>
    <definedName name="_zz1" localSheetId="7">#REF!</definedName>
    <definedName name="_zz1" localSheetId="9">#REF!</definedName>
    <definedName name="_zz1">#REF!</definedName>
    <definedName name="_재ㅐ햐" localSheetId="3" hidden="1">#REF!</definedName>
    <definedName name="_재ㅐ햐" localSheetId="6" hidden="1">#REF!</definedName>
    <definedName name="_재ㅐ햐" localSheetId="8" hidden="1">#REF!</definedName>
    <definedName name="_재ㅐ햐" localSheetId="10" hidden="1">#REF!</definedName>
    <definedName name="_재ㅐ햐" localSheetId="18" hidden="1">#REF!</definedName>
    <definedName name="_재ㅐ햐" localSheetId="20" hidden="1">#REF!</definedName>
    <definedName name="_재ㅐ햐" localSheetId="14" hidden="1">#REF!</definedName>
    <definedName name="_재ㅐ햐" localSheetId="16" hidden="1">#REF!</definedName>
    <definedName name="_재ㅐ햐" localSheetId="11" hidden="1">#REF!</definedName>
    <definedName name="_재ㅐ햐" localSheetId="7" hidden="1">#REF!</definedName>
    <definedName name="_재ㅐ햐" localSheetId="9" hidden="1">#REF!</definedName>
    <definedName name="_재ㅐ햐" hidden="1">#REF!</definedName>
    <definedName name="¤±8529" localSheetId="3">'[32]일위대가(가설)'!#REF!</definedName>
    <definedName name="¤±8529" localSheetId="6">'[32]일위대가(가설)'!#REF!</definedName>
    <definedName name="¤±8529" localSheetId="8">'[32]일위대가(가설)'!#REF!</definedName>
    <definedName name="¤±8529" localSheetId="10">'[32]일위대가(가설)'!#REF!</definedName>
    <definedName name="¤±8529" localSheetId="18">'[32]일위대가(가설)'!#REF!</definedName>
    <definedName name="¤±8529" localSheetId="20">'[32]일위대가(가설)'!#REF!</definedName>
    <definedName name="¤±8529" localSheetId="14">'[32]일위대가(가설)'!#REF!</definedName>
    <definedName name="¤±8529" localSheetId="16">'[32]일위대가(가설)'!#REF!</definedName>
    <definedName name="¤±8529" localSheetId="11">'[32]일위대가(가설)'!#REF!</definedName>
    <definedName name="¤±8529" localSheetId="7">'[32]일위대가(가설)'!#REF!</definedName>
    <definedName name="¤±8529" localSheetId="9">'[32]일위대가(가설)'!#REF!</definedName>
    <definedName name="¤±8529">'[32]일위대가(가설)'!#REF!</definedName>
    <definedName name="¤C315" localSheetId="3">#REF!</definedName>
    <definedName name="¤C315" localSheetId="6">#REF!</definedName>
    <definedName name="¤C315" localSheetId="8">#REF!</definedName>
    <definedName name="¤C315" localSheetId="10">#REF!</definedName>
    <definedName name="¤C315" localSheetId="18">#REF!</definedName>
    <definedName name="¤C315" localSheetId="20">#REF!</definedName>
    <definedName name="¤C315" localSheetId="14">#REF!</definedName>
    <definedName name="¤C315" localSheetId="16">#REF!</definedName>
    <definedName name="¤C315" localSheetId="11">#REF!</definedName>
    <definedName name="¤C315" localSheetId="7">#REF!</definedName>
    <definedName name="¤C315" localSheetId="9">#REF!</definedName>
    <definedName name="¤C315">#REF!</definedName>
    <definedName name="¤Ç315" localSheetId="3">#REF!</definedName>
    <definedName name="¤Ç315" localSheetId="6">#REF!</definedName>
    <definedName name="¤Ç315" localSheetId="8">#REF!</definedName>
    <definedName name="¤Ç315" localSheetId="10">#REF!</definedName>
    <definedName name="¤Ç315" localSheetId="18">#REF!</definedName>
    <definedName name="¤Ç315" localSheetId="20">#REF!</definedName>
    <definedName name="¤Ç315" localSheetId="14">#REF!</definedName>
    <definedName name="¤Ç315" localSheetId="16">#REF!</definedName>
    <definedName name="¤Ç315" localSheetId="11">#REF!</definedName>
    <definedName name="¤Ç315" localSheetId="7">#REF!</definedName>
    <definedName name="¤Ç315" localSheetId="9">#REF!</definedName>
    <definedName name="¤Ç315">#REF!</definedName>
    <definedName name="\" localSheetId="18">#REF!</definedName>
    <definedName name="\" localSheetId="20">#REF!</definedName>
    <definedName name="\" localSheetId="14">#REF!</definedName>
    <definedName name="\" localSheetId="16">#REF!</definedName>
    <definedName name="\" localSheetId="11">#REF!</definedName>
    <definedName name="\" localSheetId="7">#REF!</definedName>
    <definedName name="\">#REF!</definedName>
    <definedName name="\\O" localSheetId="3">[33]견적대비표!#REF!</definedName>
    <definedName name="\\O" localSheetId="6">[33]견적대비표!#REF!</definedName>
    <definedName name="\\O" localSheetId="8">[33]견적대비표!#REF!</definedName>
    <definedName name="\\O" localSheetId="10">[33]견적대비표!#REF!</definedName>
    <definedName name="\\O" localSheetId="18">[33]견적대비표!#REF!</definedName>
    <definedName name="\\O" localSheetId="20">[33]견적대비표!#REF!</definedName>
    <definedName name="\\O" localSheetId="14">[33]견적대비표!#REF!</definedName>
    <definedName name="\\O" localSheetId="16">[33]견적대비표!#REF!</definedName>
    <definedName name="\\O" localSheetId="11">[33]견적대비표!#REF!</definedName>
    <definedName name="\\O" localSheetId="7">[33]견적대비표!#REF!</definedName>
    <definedName name="\\O" localSheetId="9">[33]견적대비표!#REF!</definedName>
    <definedName name="\\O">[33]견적대비표!#REF!</definedName>
    <definedName name="\0">#N/A</definedName>
    <definedName name="\a" localSheetId="6">#N/A</definedName>
    <definedName name="\a" localSheetId="8">#N/A</definedName>
    <definedName name="\a" localSheetId="10">#N/A</definedName>
    <definedName name="\a" localSheetId="13">#N/A</definedName>
    <definedName name="\a" localSheetId="15">#N/A</definedName>
    <definedName name="\a" localSheetId="17">#N/A</definedName>
    <definedName name="\a" localSheetId="19">#N/A</definedName>
    <definedName name="\a" localSheetId="18">#REF!</definedName>
    <definedName name="\a" localSheetId="12">#N/A</definedName>
    <definedName name="\a" localSheetId="20">#REF!</definedName>
    <definedName name="\a" localSheetId="14">#REF!</definedName>
    <definedName name="\a" localSheetId="16">#N/A</definedName>
    <definedName name="\a" localSheetId="5">#N/A</definedName>
    <definedName name="\a" localSheetId="11">#REF!</definedName>
    <definedName name="\a" localSheetId="7">#REF!</definedName>
    <definedName name="\a" localSheetId="9">#N/A</definedName>
    <definedName name="\a">#REF!</definedName>
    <definedName name="\A1A">#N/A</definedName>
    <definedName name="\b" localSheetId="3">#REF!</definedName>
    <definedName name="\b" localSheetId="6">#REF!</definedName>
    <definedName name="\b" localSheetId="8">#REF!</definedName>
    <definedName name="\b" localSheetId="10">#REF!</definedName>
    <definedName name="\b" localSheetId="13">#REF!</definedName>
    <definedName name="\b" localSheetId="15">#REF!</definedName>
    <definedName name="\b" localSheetId="17">#REF!</definedName>
    <definedName name="\b" localSheetId="19">#REF!</definedName>
    <definedName name="\b" localSheetId="18">#REF!</definedName>
    <definedName name="\b" localSheetId="12">#REF!</definedName>
    <definedName name="\b" localSheetId="20">#REF!</definedName>
    <definedName name="\b" localSheetId="14">#REF!</definedName>
    <definedName name="\b" localSheetId="16">#REF!</definedName>
    <definedName name="\b" localSheetId="5">#REF!</definedName>
    <definedName name="\b" localSheetId="11">#REF!</definedName>
    <definedName name="\b" localSheetId="7">#REF!</definedName>
    <definedName name="\b" localSheetId="9">#REF!</definedName>
    <definedName name="\b">#REF!</definedName>
    <definedName name="\c" localSheetId="6">#N/A</definedName>
    <definedName name="\c" localSheetId="8">#N/A</definedName>
    <definedName name="\c" localSheetId="10">#N/A</definedName>
    <definedName name="\c" localSheetId="13">#N/A</definedName>
    <definedName name="\c" localSheetId="15">#N/A</definedName>
    <definedName name="\c" localSheetId="17">#N/A</definedName>
    <definedName name="\c" localSheetId="19">#N/A</definedName>
    <definedName name="\c" localSheetId="18">#REF!</definedName>
    <definedName name="\c" localSheetId="12">#N/A</definedName>
    <definedName name="\c" localSheetId="20">#REF!</definedName>
    <definedName name="\c" localSheetId="14">#REF!</definedName>
    <definedName name="\c" localSheetId="16">#N/A</definedName>
    <definedName name="\c" localSheetId="5">#N/A</definedName>
    <definedName name="\c" localSheetId="11">#REF!</definedName>
    <definedName name="\c" localSheetId="7">#REF!</definedName>
    <definedName name="\c" localSheetId="9">#N/A</definedName>
    <definedName name="\c">#REF!</definedName>
    <definedName name="\d" localSheetId="3">#REF!</definedName>
    <definedName name="\d" localSheetId="6">#REF!</definedName>
    <definedName name="\d" localSheetId="8">#REF!</definedName>
    <definedName name="\d" localSheetId="10">#REF!</definedName>
    <definedName name="\d" localSheetId="13">#REF!</definedName>
    <definedName name="\d" localSheetId="15">#REF!</definedName>
    <definedName name="\d" localSheetId="17">#REF!</definedName>
    <definedName name="\d" localSheetId="19">#REF!</definedName>
    <definedName name="\d" localSheetId="18">#REF!</definedName>
    <definedName name="\d" localSheetId="12">#REF!</definedName>
    <definedName name="\d" localSheetId="20">#REF!</definedName>
    <definedName name="\d" localSheetId="14">#REF!</definedName>
    <definedName name="\d" localSheetId="16">#REF!</definedName>
    <definedName name="\d" localSheetId="5">#REF!</definedName>
    <definedName name="\d" localSheetId="11">#REF!</definedName>
    <definedName name="\d" localSheetId="7">#REF!</definedName>
    <definedName name="\d" localSheetId="9">#REF!</definedName>
    <definedName name="\d">#REF!</definedName>
    <definedName name="\DD">#N/A</definedName>
    <definedName name="\DE">#N/A</definedName>
    <definedName name="\DF">#N/A</definedName>
    <definedName name="\e" localSheetId="3">#REF!</definedName>
    <definedName name="\e" localSheetId="6">#REF!</definedName>
    <definedName name="\e" localSheetId="8">#REF!</definedName>
    <definedName name="\e" localSheetId="10">#REF!</definedName>
    <definedName name="\e" localSheetId="13">#REF!</definedName>
    <definedName name="\e" localSheetId="15">#REF!</definedName>
    <definedName name="\e" localSheetId="17">#REF!</definedName>
    <definedName name="\e" localSheetId="19">#REF!</definedName>
    <definedName name="\e" localSheetId="18">#REF!</definedName>
    <definedName name="\e" localSheetId="12">#REF!</definedName>
    <definedName name="\e" localSheetId="20">#REF!</definedName>
    <definedName name="\e" localSheetId="14">#REF!</definedName>
    <definedName name="\e" localSheetId="16">#REF!</definedName>
    <definedName name="\e" localSheetId="5">#REF!</definedName>
    <definedName name="\e" localSheetId="11">#REF!</definedName>
    <definedName name="\e" localSheetId="7">#REF!</definedName>
    <definedName name="\e" localSheetId="9">#REF!</definedName>
    <definedName name="\e">#REF!</definedName>
    <definedName name="\ER">#N/A</definedName>
    <definedName name="\f" localSheetId="3">#REF!</definedName>
    <definedName name="\f" localSheetId="6">#REF!</definedName>
    <definedName name="\f" localSheetId="8">#REF!</definedName>
    <definedName name="\f" localSheetId="10">#REF!</definedName>
    <definedName name="\f" localSheetId="13">#REF!</definedName>
    <definedName name="\f" localSheetId="15">#REF!</definedName>
    <definedName name="\f" localSheetId="17">#REF!</definedName>
    <definedName name="\f" localSheetId="19">#REF!</definedName>
    <definedName name="\f" localSheetId="12">#REF!</definedName>
    <definedName name="\f" localSheetId="16">#REF!</definedName>
    <definedName name="\f" localSheetId="5">#REF!</definedName>
    <definedName name="\f" localSheetId="9">#REF!</definedName>
    <definedName name="\f">#N/A</definedName>
    <definedName name="\g" localSheetId="3">#REF!</definedName>
    <definedName name="\g" localSheetId="6">#REF!</definedName>
    <definedName name="\g" localSheetId="8">#REF!</definedName>
    <definedName name="\g" localSheetId="10">#REF!</definedName>
    <definedName name="\g" localSheetId="18">#REF!</definedName>
    <definedName name="\g" localSheetId="20">#REF!</definedName>
    <definedName name="\g" localSheetId="14">#REF!</definedName>
    <definedName name="\g" localSheetId="16">#REF!</definedName>
    <definedName name="\g" localSheetId="11">#REF!</definedName>
    <definedName name="\g" localSheetId="7">#REF!</definedName>
    <definedName name="\g" localSheetId="9">#REF!</definedName>
    <definedName name="\g">#REF!</definedName>
    <definedName name="\h" localSheetId="3">#REF!</definedName>
    <definedName name="\h" localSheetId="6">#REF!</definedName>
    <definedName name="\h" localSheetId="8">#REF!</definedName>
    <definedName name="\h" localSheetId="10">#REF!</definedName>
    <definedName name="\h" localSheetId="13">#REF!</definedName>
    <definedName name="\h" localSheetId="15">#REF!</definedName>
    <definedName name="\h" localSheetId="17">#REF!</definedName>
    <definedName name="\h" localSheetId="19">#REF!</definedName>
    <definedName name="\h" localSheetId="12">#REF!</definedName>
    <definedName name="\h" localSheetId="16">#REF!</definedName>
    <definedName name="\h" localSheetId="5">#REF!</definedName>
    <definedName name="\h" localSheetId="9">#REF!</definedName>
    <definedName name="\h">#N/A</definedName>
    <definedName name="\i" localSheetId="3">#REF!</definedName>
    <definedName name="\i" localSheetId="6">#REF!</definedName>
    <definedName name="\i" localSheetId="8">#REF!</definedName>
    <definedName name="\i" localSheetId="10">#REF!</definedName>
    <definedName name="\i" localSheetId="13">#REF!</definedName>
    <definedName name="\i" localSheetId="15">#REF!</definedName>
    <definedName name="\i" localSheetId="17">#REF!</definedName>
    <definedName name="\i" localSheetId="19">#REF!</definedName>
    <definedName name="\i" localSheetId="12">#REF!</definedName>
    <definedName name="\i" localSheetId="16">#REF!</definedName>
    <definedName name="\i" localSheetId="5">#REF!</definedName>
    <definedName name="\i" localSheetId="9">#REF!</definedName>
    <definedName name="\i">#N/A</definedName>
    <definedName name="\j" localSheetId="3">#REF!</definedName>
    <definedName name="\j" localSheetId="6">#REF!</definedName>
    <definedName name="\j" localSheetId="8">#REF!</definedName>
    <definedName name="\j" localSheetId="10">#REF!</definedName>
    <definedName name="\j" localSheetId="13">#REF!</definedName>
    <definedName name="\j" localSheetId="15">#REF!</definedName>
    <definedName name="\j" localSheetId="17">#REF!</definedName>
    <definedName name="\j" localSheetId="19">#REF!</definedName>
    <definedName name="\j" localSheetId="18">#REF!</definedName>
    <definedName name="\j" localSheetId="12">#REF!</definedName>
    <definedName name="\j" localSheetId="20">#REF!</definedName>
    <definedName name="\j" localSheetId="14">#REF!</definedName>
    <definedName name="\j" localSheetId="16">#REF!</definedName>
    <definedName name="\j" localSheetId="5">#REF!</definedName>
    <definedName name="\j" localSheetId="11">#REF!</definedName>
    <definedName name="\j" localSheetId="7">#REF!</definedName>
    <definedName name="\j" localSheetId="9">#REF!</definedName>
    <definedName name="\j">#REF!</definedName>
    <definedName name="\k" localSheetId="3">#REF!</definedName>
    <definedName name="\k" localSheetId="6">#REF!</definedName>
    <definedName name="\k" localSheetId="8">#REF!</definedName>
    <definedName name="\k" localSheetId="10">#REF!</definedName>
    <definedName name="\k" localSheetId="13">#REF!</definedName>
    <definedName name="\k" localSheetId="15">#REF!</definedName>
    <definedName name="\k" localSheetId="17">#REF!</definedName>
    <definedName name="\k" localSheetId="19">#REF!</definedName>
    <definedName name="\k" localSheetId="12">#REF!</definedName>
    <definedName name="\k" localSheetId="16">#REF!</definedName>
    <definedName name="\k" localSheetId="5">#REF!</definedName>
    <definedName name="\k" localSheetId="9">#REF!</definedName>
    <definedName name="\k">#N/A</definedName>
    <definedName name="\l" localSheetId="3">#REF!</definedName>
    <definedName name="\l" localSheetId="6">#REF!</definedName>
    <definedName name="\l" localSheetId="8">#REF!</definedName>
    <definedName name="\l" localSheetId="10">#REF!</definedName>
    <definedName name="\l" localSheetId="13">#REF!</definedName>
    <definedName name="\l" localSheetId="15">#REF!</definedName>
    <definedName name="\l" localSheetId="17">#REF!</definedName>
    <definedName name="\l" localSheetId="19">#REF!</definedName>
    <definedName name="\l" localSheetId="18">#REF!</definedName>
    <definedName name="\l" localSheetId="12">#REF!</definedName>
    <definedName name="\l" localSheetId="20">#REF!</definedName>
    <definedName name="\l" localSheetId="14">#REF!</definedName>
    <definedName name="\l" localSheetId="16">#REF!</definedName>
    <definedName name="\l" localSheetId="5">#REF!</definedName>
    <definedName name="\l" localSheetId="11">#REF!</definedName>
    <definedName name="\l" localSheetId="7">#REF!</definedName>
    <definedName name="\l" localSheetId="9">#REF!</definedName>
    <definedName name="\l">#REF!</definedName>
    <definedName name="\LARGE" localSheetId="18">#REF!</definedName>
    <definedName name="\LARGE" localSheetId="20">#REF!</definedName>
    <definedName name="\LARGE" localSheetId="14">#REF!</definedName>
    <definedName name="\LARGE" localSheetId="16">#REF!</definedName>
    <definedName name="\LARGE" localSheetId="11">#REF!</definedName>
    <definedName name="\LARGE" localSheetId="7">#REF!</definedName>
    <definedName name="\LARGE">#REF!</definedName>
    <definedName name="\m" localSheetId="3">#REF!</definedName>
    <definedName name="\m" localSheetId="6">#REF!</definedName>
    <definedName name="\m" localSheetId="8">#REF!</definedName>
    <definedName name="\m" localSheetId="10">#REF!</definedName>
    <definedName name="\m" localSheetId="13">#REF!</definedName>
    <definedName name="\m" localSheetId="15">#REF!</definedName>
    <definedName name="\m" localSheetId="17">#REF!</definedName>
    <definedName name="\m" localSheetId="19">#REF!</definedName>
    <definedName name="\m" localSheetId="18">#REF!</definedName>
    <definedName name="\m" localSheetId="12">#REF!</definedName>
    <definedName name="\m" localSheetId="20">#REF!</definedName>
    <definedName name="\m" localSheetId="14">#REF!</definedName>
    <definedName name="\m" localSheetId="16">#REF!</definedName>
    <definedName name="\m" localSheetId="5">#REF!</definedName>
    <definedName name="\m" localSheetId="11">#REF!</definedName>
    <definedName name="\m" localSheetId="7">#REF!</definedName>
    <definedName name="\m" localSheetId="9">#REF!</definedName>
    <definedName name="\m">#REF!</definedName>
    <definedName name="\MIDDLE" localSheetId="18">#REF!</definedName>
    <definedName name="\MIDDLE" localSheetId="20">#REF!</definedName>
    <definedName name="\MIDDLE" localSheetId="14">#REF!</definedName>
    <definedName name="\MIDDLE" localSheetId="16">#REF!</definedName>
    <definedName name="\MIDDLE" localSheetId="11">#REF!</definedName>
    <definedName name="\MIDDLE" localSheetId="7">#REF!</definedName>
    <definedName name="\MIDDLE">#REF!</definedName>
    <definedName name="\n">#N/A</definedName>
    <definedName name="\o" localSheetId="6">#N/A</definedName>
    <definedName name="\o" localSheetId="8">#N/A</definedName>
    <definedName name="\o" localSheetId="10">#N/A</definedName>
    <definedName name="\o" localSheetId="13">#N/A</definedName>
    <definedName name="\o" localSheetId="15">#N/A</definedName>
    <definedName name="\o" localSheetId="17">#N/A</definedName>
    <definedName name="\o" localSheetId="19">#N/A</definedName>
    <definedName name="\o" localSheetId="18">#REF!</definedName>
    <definedName name="\o" localSheetId="12">#N/A</definedName>
    <definedName name="\o" localSheetId="20">#REF!</definedName>
    <definedName name="\o" localSheetId="14">#REF!</definedName>
    <definedName name="\o" localSheetId="16">#N/A</definedName>
    <definedName name="\o" localSheetId="5">#N/A</definedName>
    <definedName name="\o" localSheetId="11">#REF!</definedName>
    <definedName name="\o" localSheetId="7">#REF!</definedName>
    <definedName name="\o" localSheetId="9">#N/A</definedName>
    <definedName name="\o">#REF!</definedName>
    <definedName name="\P" localSheetId="3">#REF!</definedName>
    <definedName name="\P" localSheetId="6">#REF!</definedName>
    <definedName name="\P" localSheetId="8">#REF!</definedName>
    <definedName name="\P" localSheetId="10">#REF!</definedName>
    <definedName name="\P" localSheetId="13">#REF!</definedName>
    <definedName name="\P" localSheetId="15">#REF!</definedName>
    <definedName name="\P" localSheetId="17">#REF!</definedName>
    <definedName name="\P" localSheetId="19">#REF!</definedName>
    <definedName name="\P" localSheetId="12">#REF!</definedName>
    <definedName name="\P" localSheetId="16">#REF!</definedName>
    <definedName name="\P" localSheetId="5">#REF!</definedName>
    <definedName name="\P" localSheetId="9">#REF!</definedName>
    <definedName name="\p">#N/A</definedName>
    <definedName name="\P1" localSheetId="18">#REF!</definedName>
    <definedName name="\P1" localSheetId="20">#REF!</definedName>
    <definedName name="\P1" localSheetId="14">#REF!</definedName>
    <definedName name="\P1" localSheetId="16">#REF!</definedName>
    <definedName name="\P1" localSheetId="11">#REF!</definedName>
    <definedName name="\P1" localSheetId="7">#REF!</definedName>
    <definedName name="\P1">#REF!</definedName>
    <definedName name="\q">#N/A</definedName>
    <definedName name="\r">#N/A</definedName>
    <definedName name="\s">#N/A</definedName>
    <definedName name="\SMALL" localSheetId="18">#REF!</definedName>
    <definedName name="\SMALL" localSheetId="20">#REF!</definedName>
    <definedName name="\SMALL" localSheetId="14">#REF!</definedName>
    <definedName name="\SMALL" localSheetId="16">#REF!</definedName>
    <definedName name="\SMALL" localSheetId="11">#REF!</definedName>
    <definedName name="\SMALL" localSheetId="7">#REF!</definedName>
    <definedName name="\SMALL">#REF!</definedName>
    <definedName name="\t">#N/A</definedName>
    <definedName name="\u">#N/A</definedName>
    <definedName name="\v" localSheetId="3">[33]견적대비표!#REF!</definedName>
    <definedName name="\v" localSheetId="6">[33]견적대비표!#REF!</definedName>
    <definedName name="\v" localSheetId="8">[33]견적대비표!#REF!</definedName>
    <definedName name="\v" localSheetId="10">[33]견적대비표!#REF!</definedName>
    <definedName name="\v" localSheetId="13">[33]견적대비표!#REF!</definedName>
    <definedName name="\v" localSheetId="15">[33]견적대비표!#REF!</definedName>
    <definedName name="\v" localSheetId="17">[33]견적대비표!#REF!</definedName>
    <definedName name="\v" localSheetId="19">[33]견적대비표!#REF!</definedName>
    <definedName name="\v" localSheetId="18">#REF!</definedName>
    <definedName name="\v" localSheetId="12">[33]견적대비표!#REF!</definedName>
    <definedName name="\v" localSheetId="20">#REF!</definedName>
    <definedName name="\v" localSheetId="14">#REF!</definedName>
    <definedName name="\v" localSheetId="16">[33]견적대비표!#REF!</definedName>
    <definedName name="\v" localSheetId="5">[33]견적대비표!#REF!</definedName>
    <definedName name="\v" localSheetId="11">#REF!</definedName>
    <definedName name="\v" localSheetId="7">#REF!</definedName>
    <definedName name="\v" localSheetId="9">[33]견적대비표!#REF!</definedName>
    <definedName name="\v">#REF!</definedName>
    <definedName name="\w" localSheetId="3">#REF!</definedName>
    <definedName name="\w" localSheetId="6">#REF!</definedName>
    <definedName name="\w" localSheetId="8">#REF!</definedName>
    <definedName name="\w" localSheetId="10">#REF!</definedName>
    <definedName name="\w" localSheetId="13">#REF!</definedName>
    <definedName name="\w" localSheetId="15">#REF!</definedName>
    <definedName name="\w" localSheetId="17">#REF!</definedName>
    <definedName name="\w" localSheetId="19">#REF!</definedName>
    <definedName name="\w" localSheetId="12">#REF!</definedName>
    <definedName name="\w" localSheetId="16">#REF!</definedName>
    <definedName name="\w" localSheetId="5">#REF!</definedName>
    <definedName name="\w" localSheetId="9">#REF!</definedName>
    <definedName name="\w">#N/A</definedName>
    <definedName name="\X" localSheetId="3">#REF!</definedName>
    <definedName name="\X" localSheetId="6">#REF!</definedName>
    <definedName name="\X" localSheetId="8">#REF!</definedName>
    <definedName name="\X" localSheetId="10">#REF!</definedName>
    <definedName name="\X" localSheetId="18">#REF!</definedName>
    <definedName name="\X" localSheetId="20">#REF!</definedName>
    <definedName name="\X" localSheetId="14">#REF!</definedName>
    <definedName name="\X" localSheetId="16">#REF!</definedName>
    <definedName name="\X" localSheetId="11">#REF!</definedName>
    <definedName name="\X" localSheetId="7">#REF!</definedName>
    <definedName name="\X" localSheetId="9">#REF!</definedName>
    <definedName name="\X">#REF!</definedName>
    <definedName name="\y" localSheetId="3">#REF!</definedName>
    <definedName name="\y" localSheetId="6">#REF!</definedName>
    <definedName name="\y" localSheetId="8">#REF!</definedName>
    <definedName name="\y" localSheetId="10">#REF!</definedName>
    <definedName name="\y" localSheetId="18">#REF!</definedName>
    <definedName name="\y" localSheetId="20">#REF!</definedName>
    <definedName name="\y" localSheetId="14">#REF!</definedName>
    <definedName name="\y" localSheetId="16">#REF!</definedName>
    <definedName name="\y" localSheetId="11">#REF!</definedName>
    <definedName name="\y" localSheetId="7">#REF!</definedName>
    <definedName name="\y" localSheetId="9">#REF!</definedName>
    <definedName name="\y">#REF!</definedName>
    <definedName name="\z" localSheetId="6">#N/A</definedName>
    <definedName name="\z" localSheetId="8">#N/A</definedName>
    <definedName name="\z" localSheetId="10">#N/A</definedName>
    <definedName name="\z" localSheetId="13">#N/A</definedName>
    <definedName name="\z" localSheetId="15">#N/A</definedName>
    <definedName name="\z" localSheetId="17">#N/A</definedName>
    <definedName name="\z" localSheetId="19">#N/A</definedName>
    <definedName name="\z" localSheetId="18">#REF!</definedName>
    <definedName name="\z" localSheetId="12">#N/A</definedName>
    <definedName name="\z" localSheetId="20">#REF!</definedName>
    <definedName name="\z" localSheetId="14">#REF!</definedName>
    <definedName name="\z" localSheetId="16">#N/A</definedName>
    <definedName name="\z" localSheetId="5">#N/A</definedName>
    <definedName name="\z" localSheetId="11">#REF!</definedName>
    <definedName name="\z" localSheetId="7">#REF!</definedName>
    <definedName name="\z" localSheetId="9">#N/A</definedName>
    <definedName name="\z">#REF!</definedName>
    <definedName name="★" localSheetId="6" hidden="1">{#VALUE!,#N/A,TRUE,0;#N/A,#N/A,TRUE,0;#N/A,#N/A,TRUE,0;#N/A,#N/A,0,0;#N/A,#N/A,TRUE,0;#N/A,#N/A,TRUE,0;#N/A,#N/A,TRUE,0}</definedName>
    <definedName name="★" localSheetId="8" hidden="1">{#VALUE!,#N/A,TRUE,0;#N/A,#N/A,TRUE,0;#N/A,#N/A,TRUE,0;#N/A,#N/A,0,0;#N/A,#N/A,TRUE,0;#N/A,#N/A,TRUE,0;#N/A,#N/A,TRUE,0}</definedName>
    <definedName name="★" localSheetId="10" hidden="1">{#VALUE!,#N/A,TRUE,0;#N/A,#N/A,TRUE,0;#N/A,#N/A,TRUE,0;#N/A,#N/A,0,0;#N/A,#N/A,TRUE,0;#N/A,#N/A,TRUE,0;#N/A,#N/A,TRUE,0}</definedName>
    <definedName name="★" localSheetId="13" hidden="1">{#VALUE!,#N/A,TRUE,0;#N/A,#N/A,TRUE,0;#N/A,#N/A,TRUE,0;#N/A,#N/A,0,0;#N/A,#N/A,TRUE,0;#N/A,#N/A,TRUE,0;#N/A,#N/A,TRUE,0}</definedName>
    <definedName name="★" localSheetId="15" hidden="1">{#VALUE!,#N/A,TRUE,0;#N/A,#N/A,TRUE,0;#N/A,#N/A,TRUE,0;#N/A,#N/A,0,0;#N/A,#N/A,TRUE,0;#N/A,#N/A,TRUE,0;#N/A,#N/A,TRUE,0}</definedName>
    <definedName name="★" localSheetId="17" hidden="1">{#VALUE!,#N/A,TRUE,0;#N/A,#N/A,TRUE,0;#N/A,#N/A,TRUE,0;#N/A,#N/A,0,0;#N/A,#N/A,TRUE,0;#N/A,#N/A,TRUE,0;#N/A,#N/A,TRUE,0}</definedName>
    <definedName name="★" localSheetId="19" hidden="1">{#VALUE!,#N/A,TRUE,0;#N/A,#N/A,TRUE,0;#N/A,#N/A,TRUE,0;#N/A,#N/A,0,0;#N/A,#N/A,TRUE,0;#N/A,#N/A,TRUE,0;#N/A,#N/A,TRUE,0}</definedName>
    <definedName name="★" localSheetId="12" hidden="1">{#VALUE!,#N/A,TRUE,0;#N/A,#N/A,TRUE,0;#N/A,#N/A,TRUE,0;#N/A,#N/A,0,0;#N/A,#N/A,TRUE,0;#N/A,#N/A,TRUE,0;#N/A,#N/A,TRUE,0}</definedName>
    <definedName name="★" localSheetId="16" hidden="1">{#VALUE!,#N/A,TRUE,0;#N/A,#N/A,TRUE,0;#N/A,#N/A,TRUE,0;#N/A,#N/A,0,0;#N/A,#N/A,TRUE,0;#N/A,#N/A,TRUE,0;#N/A,#N/A,TRUE,0}</definedName>
    <definedName name="★" localSheetId="5" hidden="1">{#VALUE!,#N/A,TRUE,0;#N/A,#N/A,TRUE,0;#N/A,#N/A,TRUE,0;#N/A,#N/A,0,0;#N/A,#N/A,TRUE,0;#N/A,#N/A,TRUE,0;#N/A,#N/A,TRUE,0}</definedName>
    <definedName name="★" localSheetId="9" hidden="1">{#VALUE!,#N/A,TRUE,0;#N/A,#N/A,TRUE,0;#N/A,#N/A,TRUE,0;#N/A,#N/A,0,0;#N/A,#N/A,TRUE,0;#N/A,#N/A,TRUE,0;#N/A,#N/A,TRUE,0}</definedName>
    <definedName name="★" hidden="1">{#VALUE!,#N/A,TRUE,0;#N/A,#N/A,TRUE,0;#N/A,#N/A,TRUE,0;#N/A,#N/A,0,0;#N/A,#N/A,TRUE,0;#N/A,#N/A,TRUE,0;#N/A,#N/A,TRUE,0}</definedName>
    <definedName name="a" localSheetId="12">#REF!</definedName>
    <definedName name="a" localSheetId="4">#REF!</definedName>
    <definedName name="a" localSheetId="5">#REF!</definedName>
    <definedName name="a">[28]화산경계!$AD:$AD</definedName>
    <definedName name="A.A.V" localSheetId="3">#REF!</definedName>
    <definedName name="A.A.V" localSheetId="6">#REF!</definedName>
    <definedName name="A.A.V" localSheetId="8">#REF!</definedName>
    <definedName name="A.A.V" localSheetId="10">#REF!</definedName>
    <definedName name="A.A.V" localSheetId="18">#REF!</definedName>
    <definedName name="A.A.V" localSheetId="20">#REF!</definedName>
    <definedName name="A.A.V" localSheetId="14">#REF!</definedName>
    <definedName name="A.A.V" localSheetId="16">#REF!</definedName>
    <definedName name="A.A.V" localSheetId="11">#REF!</definedName>
    <definedName name="A.A.V" localSheetId="7">#REF!</definedName>
    <definedName name="A.A.V" localSheetId="9">#REF!</definedName>
    <definedName name="A.A.V">#REF!</definedName>
    <definedName name="A_1" localSheetId="3">#REF!</definedName>
    <definedName name="A_1" localSheetId="6">#REF!</definedName>
    <definedName name="A_1" localSheetId="8">#REF!</definedName>
    <definedName name="A_1" localSheetId="10">#REF!</definedName>
    <definedName name="A_1" localSheetId="13">#REF!</definedName>
    <definedName name="A_1" localSheetId="15">#REF!</definedName>
    <definedName name="A_1" localSheetId="17">#REF!</definedName>
    <definedName name="A_1" localSheetId="19">#REF!</definedName>
    <definedName name="A_1" localSheetId="18">#REF!</definedName>
    <definedName name="A_1" localSheetId="12">#REF!</definedName>
    <definedName name="A_1" localSheetId="20">#REF!</definedName>
    <definedName name="A_1" localSheetId="14">#REF!</definedName>
    <definedName name="A_1" localSheetId="16">#REF!</definedName>
    <definedName name="A_1" localSheetId="5">#REF!</definedName>
    <definedName name="A_1" localSheetId="11">#REF!</definedName>
    <definedName name="A_1" localSheetId="7">#REF!</definedName>
    <definedName name="A_1" localSheetId="9">#REF!</definedName>
    <definedName name="A_1">#REF!</definedName>
    <definedName name="A_2" localSheetId="18">#REF!</definedName>
    <definedName name="A_2" localSheetId="20">#REF!</definedName>
    <definedName name="A_2" localSheetId="14">#REF!</definedName>
    <definedName name="A_2" localSheetId="16">#REF!</definedName>
    <definedName name="A_2" localSheetId="11">#REF!</definedName>
    <definedName name="A_2" localSheetId="7">#REF!</definedName>
    <definedName name="A_2">#REF!</definedName>
    <definedName name="A_3" localSheetId="18">#REF!</definedName>
    <definedName name="A_3" localSheetId="20">#REF!</definedName>
    <definedName name="A_3" localSheetId="14">#REF!</definedName>
    <definedName name="A_3" localSheetId="16">#REF!</definedName>
    <definedName name="A_3" localSheetId="11">#REF!</definedName>
    <definedName name="A_3" localSheetId="7">#REF!</definedName>
    <definedName name="A_3">#REF!</definedName>
    <definedName name="a_32" localSheetId="3">'[34]EQUIPMENT -2'!#REF!</definedName>
    <definedName name="a_32" localSheetId="6">'[34]EQUIPMENT -2'!#REF!</definedName>
    <definedName name="a_32" localSheetId="8">'[34]EQUIPMENT -2'!#REF!</definedName>
    <definedName name="a_32" localSheetId="10">'[34]EQUIPMENT -2'!#REF!</definedName>
    <definedName name="a_32" localSheetId="18">'[34]EQUIPMENT -2'!#REF!</definedName>
    <definedName name="a_32" localSheetId="20">'[34]EQUIPMENT -2'!#REF!</definedName>
    <definedName name="a_32" localSheetId="14">'[34]EQUIPMENT -2'!#REF!</definedName>
    <definedName name="a_32" localSheetId="16">'[34]EQUIPMENT -2'!#REF!</definedName>
    <definedName name="a_32" localSheetId="11">'[34]EQUIPMENT -2'!#REF!</definedName>
    <definedName name="a_32" localSheetId="7">'[34]EQUIPMENT -2'!#REF!</definedName>
    <definedName name="a_32" localSheetId="9">'[34]EQUIPMENT -2'!#REF!</definedName>
    <definedName name="a_32">'[34]EQUIPMENT -2'!#REF!</definedName>
    <definedName name="A_4" localSheetId="18">#REF!</definedName>
    <definedName name="A_4" localSheetId="20">#REF!</definedName>
    <definedName name="A_4" localSheetId="14">#REF!</definedName>
    <definedName name="A_4" localSheetId="16">#REF!</definedName>
    <definedName name="A_4" localSheetId="11">#REF!</definedName>
    <definedName name="A_4" localSheetId="7">#REF!</definedName>
    <definedName name="A_4">#REF!</definedName>
    <definedName name="A_5" localSheetId="18">#REF!</definedName>
    <definedName name="A_5" localSheetId="20">#REF!</definedName>
    <definedName name="A_5" localSheetId="14">#REF!</definedName>
    <definedName name="A_5" localSheetId="16">#REF!</definedName>
    <definedName name="A_5" localSheetId="11">#REF!</definedName>
    <definedName name="A_5" localSheetId="7">#REF!</definedName>
    <definedName name="A_5">#REF!</definedName>
    <definedName name="A_6" localSheetId="18">#REF!</definedName>
    <definedName name="A_6" localSheetId="20">#REF!</definedName>
    <definedName name="A_6" localSheetId="14">#REF!</definedName>
    <definedName name="A_6" localSheetId="16">#REF!</definedName>
    <definedName name="A_6" localSheetId="11">#REF!</definedName>
    <definedName name="A_6" localSheetId="7">#REF!</definedName>
    <definedName name="A_6">#REF!</definedName>
    <definedName name="A0" localSheetId="3">#REF!</definedName>
    <definedName name="A0" localSheetId="6">#REF!</definedName>
    <definedName name="A0" localSheetId="8">#REF!</definedName>
    <definedName name="A0" localSheetId="10">#REF!</definedName>
    <definedName name="A0" localSheetId="18">#REF!</definedName>
    <definedName name="A0" localSheetId="20">#REF!</definedName>
    <definedName name="A0" localSheetId="14">#REF!</definedName>
    <definedName name="A0" localSheetId="16">#REF!</definedName>
    <definedName name="A0" localSheetId="11">#REF!</definedName>
    <definedName name="A0" localSheetId="7">#REF!</definedName>
    <definedName name="A0" localSheetId="9">#REF!</definedName>
    <definedName name="A0">#REF!</definedName>
    <definedName name="A1_E" localSheetId="3">#REF!</definedName>
    <definedName name="A1_E" localSheetId="6">#REF!</definedName>
    <definedName name="A1_E" localSheetId="8">#REF!</definedName>
    <definedName name="A1_E" localSheetId="10">#REF!</definedName>
    <definedName name="A1_E" localSheetId="13">#REF!</definedName>
    <definedName name="A1_E" localSheetId="15">#REF!</definedName>
    <definedName name="A1_E" localSheetId="17">#REF!</definedName>
    <definedName name="A1_E" localSheetId="19">#REF!</definedName>
    <definedName name="A1_E" localSheetId="18">#REF!</definedName>
    <definedName name="A1_E" localSheetId="12">#REF!</definedName>
    <definedName name="A1_E" localSheetId="20">#REF!</definedName>
    <definedName name="A1_E" localSheetId="14">#REF!</definedName>
    <definedName name="A1_E" localSheetId="16">#REF!</definedName>
    <definedName name="A1_E" localSheetId="5">#REF!</definedName>
    <definedName name="A1_E" localSheetId="11">#REF!</definedName>
    <definedName name="A1_E" localSheetId="7">#REF!</definedName>
    <definedName name="A1_E" localSheetId="9">#REF!</definedName>
    <definedName name="A1_E">#REF!</definedName>
    <definedName name="a1\" localSheetId="3">#REF!</definedName>
    <definedName name="a1\" localSheetId="6">#REF!</definedName>
    <definedName name="a1\" localSheetId="8">#REF!</definedName>
    <definedName name="a1\" localSheetId="10">#REF!</definedName>
    <definedName name="a1\" localSheetId="18">#REF!</definedName>
    <definedName name="a1\" localSheetId="20">#REF!</definedName>
    <definedName name="a1\" localSheetId="14">#REF!</definedName>
    <definedName name="a1\" localSheetId="16">#REF!</definedName>
    <definedName name="a1\" localSheetId="11">#REF!</definedName>
    <definedName name="a1\" localSheetId="7">#REF!</definedName>
    <definedName name="a1\" localSheetId="9">#REF!</definedName>
    <definedName name="a1\">#REF!</definedName>
    <definedName name="A10B1L" localSheetId="3">[24]INPUT!#REF!</definedName>
    <definedName name="A10B1L" localSheetId="6">[24]INPUT!#REF!</definedName>
    <definedName name="A10B1L" localSheetId="8">[24]INPUT!#REF!</definedName>
    <definedName name="A10B1L" localSheetId="10">[24]INPUT!#REF!</definedName>
    <definedName name="A10B1L" localSheetId="13">[24]INPUT!#REF!</definedName>
    <definedName name="A10B1L" localSheetId="15">[24]INPUT!#REF!</definedName>
    <definedName name="A10B1L" localSheetId="17">[24]INPUT!#REF!</definedName>
    <definedName name="A10B1L" localSheetId="19">[24]INPUT!#REF!</definedName>
    <definedName name="A10B1L" localSheetId="18">[24]INPUT!#REF!</definedName>
    <definedName name="A10B1L" localSheetId="12">[24]INPUT!#REF!</definedName>
    <definedName name="A10B1L" localSheetId="20">[24]INPUT!#REF!</definedName>
    <definedName name="A10B1L" localSheetId="14">[24]INPUT!#REF!</definedName>
    <definedName name="A10B1L" localSheetId="16">[24]INPUT!#REF!</definedName>
    <definedName name="A10B1L" localSheetId="5">[24]INPUT!#REF!</definedName>
    <definedName name="A10B1L" localSheetId="11">[24]INPUT!#REF!</definedName>
    <definedName name="A10B1L" localSheetId="7">[24]INPUT!#REF!</definedName>
    <definedName name="A10B1L" localSheetId="9">[24]INPUT!#REF!</definedName>
    <definedName name="A10B1L">[24]INPUT!#REF!</definedName>
    <definedName name="A10B1R" localSheetId="3">[24]INPUT!#REF!</definedName>
    <definedName name="A10B1R" localSheetId="6">[24]INPUT!#REF!</definedName>
    <definedName name="A10B1R" localSheetId="8">[24]INPUT!#REF!</definedName>
    <definedName name="A10B1R" localSheetId="10">[24]INPUT!#REF!</definedName>
    <definedName name="A10B1R" localSheetId="13">[24]INPUT!#REF!</definedName>
    <definedName name="A10B1R" localSheetId="15">[24]INPUT!#REF!</definedName>
    <definedName name="A10B1R" localSheetId="17">[24]INPUT!#REF!</definedName>
    <definedName name="A10B1R" localSheetId="19">[24]INPUT!#REF!</definedName>
    <definedName name="A10B1R" localSheetId="18">[24]INPUT!#REF!</definedName>
    <definedName name="A10B1R" localSheetId="12">[24]INPUT!#REF!</definedName>
    <definedName name="A10B1R" localSheetId="20">[24]INPUT!#REF!</definedName>
    <definedName name="A10B1R" localSheetId="14">[24]INPUT!#REF!</definedName>
    <definedName name="A10B1R" localSheetId="16">[24]INPUT!#REF!</definedName>
    <definedName name="A10B1R" localSheetId="5">[24]INPUT!#REF!</definedName>
    <definedName name="A10B1R" localSheetId="11">[24]INPUT!#REF!</definedName>
    <definedName name="A10B1R" localSheetId="7">[24]INPUT!#REF!</definedName>
    <definedName name="A10B1R" localSheetId="9">[24]INPUT!#REF!</definedName>
    <definedName name="A10B1R">[24]INPUT!#REF!</definedName>
    <definedName name="A10B2L" localSheetId="3">[24]INPUT!#REF!</definedName>
    <definedName name="A10B2L" localSheetId="6">[24]INPUT!#REF!</definedName>
    <definedName name="A10B2L" localSheetId="8">[24]INPUT!#REF!</definedName>
    <definedName name="A10B2L" localSheetId="10">[24]INPUT!#REF!</definedName>
    <definedName name="A10B2L" localSheetId="13">[24]INPUT!#REF!</definedName>
    <definedName name="A10B2L" localSheetId="15">[24]INPUT!#REF!</definedName>
    <definedName name="A10B2L" localSheetId="17">[24]INPUT!#REF!</definedName>
    <definedName name="A10B2L" localSheetId="19">[24]INPUT!#REF!</definedName>
    <definedName name="A10B2L" localSheetId="18">[24]INPUT!#REF!</definedName>
    <definedName name="A10B2L" localSheetId="12">[24]INPUT!#REF!</definedName>
    <definedName name="A10B2L" localSheetId="20">[24]INPUT!#REF!</definedName>
    <definedName name="A10B2L" localSheetId="14">[24]INPUT!#REF!</definedName>
    <definedName name="A10B2L" localSheetId="16">[24]INPUT!#REF!</definedName>
    <definedName name="A10B2L" localSheetId="5">[24]INPUT!#REF!</definedName>
    <definedName name="A10B2L" localSheetId="11">[24]INPUT!#REF!</definedName>
    <definedName name="A10B2L" localSheetId="7">[24]INPUT!#REF!</definedName>
    <definedName name="A10B2L" localSheetId="9">[24]INPUT!#REF!</definedName>
    <definedName name="A10B2L">[24]INPUT!#REF!</definedName>
    <definedName name="A10B2R" localSheetId="3">[24]INPUT!#REF!</definedName>
    <definedName name="A10B2R" localSheetId="6">[24]INPUT!#REF!</definedName>
    <definedName name="A10B2R" localSheetId="8">[24]INPUT!#REF!</definedName>
    <definedName name="A10B2R" localSheetId="10">[24]INPUT!#REF!</definedName>
    <definedName name="A10B2R" localSheetId="13">[24]INPUT!#REF!</definedName>
    <definedName name="A10B2R" localSheetId="15">[24]INPUT!#REF!</definedName>
    <definedName name="A10B2R" localSheetId="17">[24]INPUT!#REF!</definedName>
    <definedName name="A10B2R" localSheetId="19">[24]INPUT!#REF!</definedName>
    <definedName name="A10B2R" localSheetId="18">[24]INPUT!#REF!</definedName>
    <definedName name="A10B2R" localSheetId="12">[24]INPUT!#REF!</definedName>
    <definedName name="A10B2R" localSheetId="20">[24]INPUT!#REF!</definedName>
    <definedName name="A10B2R" localSheetId="14">[24]INPUT!#REF!</definedName>
    <definedName name="A10B2R" localSheetId="16">[24]INPUT!#REF!</definedName>
    <definedName name="A10B2R" localSheetId="5">[24]INPUT!#REF!</definedName>
    <definedName name="A10B2R" localSheetId="11">[24]INPUT!#REF!</definedName>
    <definedName name="A10B2R" localSheetId="7">[24]INPUT!#REF!</definedName>
    <definedName name="A10B2R" localSheetId="9">[24]INPUT!#REF!</definedName>
    <definedName name="A10B2R">[24]INPUT!#REF!</definedName>
    <definedName name="A10B3L" localSheetId="3">[24]INPUT!#REF!</definedName>
    <definedName name="A10B3L" localSheetId="6">[24]INPUT!#REF!</definedName>
    <definedName name="A10B3L" localSheetId="8">[24]INPUT!#REF!</definedName>
    <definedName name="A10B3L" localSheetId="10">[24]INPUT!#REF!</definedName>
    <definedName name="A10B3L" localSheetId="13">[24]INPUT!#REF!</definedName>
    <definedName name="A10B3L" localSheetId="15">[24]INPUT!#REF!</definedName>
    <definedName name="A10B3L" localSheetId="17">[24]INPUT!#REF!</definedName>
    <definedName name="A10B3L" localSheetId="19">[24]INPUT!#REF!</definedName>
    <definedName name="A10B3L" localSheetId="18">[24]INPUT!#REF!</definedName>
    <definedName name="A10B3L" localSheetId="12">[24]INPUT!#REF!</definedName>
    <definedName name="A10B3L" localSheetId="20">[24]INPUT!#REF!</definedName>
    <definedName name="A10B3L" localSheetId="14">[24]INPUT!#REF!</definedName>
    <definedName name="A10B3L" localSheetId="16">[24]INPUT!#REF!</definedName>
    <definedName name="A10B3L" localSheetId="5">[24]INPUT!#REF!</definedName>
    <definedName name="A10B3L" localSheetId="11">[24]INPUT!#REF!</definedName>
    <definedName name="A10B3L" localSheetId="7">[24]INPUT!#REF!</definedName>
    <definedName name="A10B3L" localSheetId="9">[24]INPUT!#REF!</definedName>
    <definedName name="A10B3L">[24]INPUT!#REF!</definedName>
    <definedName name="A10B3R" localSheetId="3">[24]INPUT!#REF!</definedName>
    <definedName name="A10B3R" localSheetId="6">[24]INPUT!#REF!</definedName>
    <definedName name="A10B3R" localSheetId="8">[24]INPUT!#REF!</definedName>
    <definedName name="A10B3R" localSheetId="10">[24]INPUT!#REF!</definedName>
    <definedName name="A10B3R" localSheetId="13">[24]INPUT!#REF!</definedName>
    <definedName name="A10B3R" localSheetId="15">[24]INPUT!#REF!</definedName>
    <definedName name="A10B3R" localSheetId="17">[24]INPUT!#REF!</definedName>
    <definedName name="A10B3R" localSheetId="19">[24]INPUT!#REF!</definedName>
    <definedName name="A10B3R" localSheetId="18">[24]INPUT!#REF!</definedName>
    <definedName name="A10B3R" localSheetId="12">[24]INPUT!#REF!</definedName>
    <definedName name="A10B3R" localSheetId="20">[24]INPUT!#REF!</definedName>
    <definedName name="A10B3R" localSheetId="14">[24]INPUT!#REF!</definedName>
    <definedName name="A10B3R" localSheetId="16">[24]INPUT!#REF!</definedName>
    <definedName name="A10B3R" localSheetId="5">[24]INPUT!#REF!</definedName>
    <definedName name="A10B3R" localSheetId="11">[24]INPUT!#REF!</definedName>
    <definedName name="A10B3R" localSheetId="7">[24]INPUT!#REF!</definedName>
    <definedName name="A10B3R" localSheetId="9">[24]INPUT!#REF!</definedName>
    <definedName name="A10B3R">[24]INPUT!#REF!</definedName>
    <definedName name="A10B4L" localSheetId="3">[24]INPUT!#REF!</definedName>
    <definedName name="A10B4L" localSheetId="6">[24]INPUT!#REF!</definedName>
    <definedName name="A10B4L" localSheetId="8">[24]INPUT!#REF!</definedName>
    <definedName name="A10B4L" localSheetId="10">[24]INPUT!#REF!</definedName>
    <definedName name="A10B4L" localSheetId="13">[24]INPUT!#REF!</definedName>
    <definedName name="A10B4L" localSheetId="15">[24]INPUT!#REF!</definedName>
    <definedName name="A10B4L" localSheetId="17">[24]INPUT!#REF!</definedName>
    <definedName name="A10B4L" localSheetId="19">[24]INPUT!#REF!</definedName>
    <definedName name="A10B4L" localSheetId="18">[24]INPUT!#REF!</definedName>
    <definedName name="A10B4L" localSheetId="12">[24]INPUT!#REF!</definedName>
    <definedName name="A10B4L" localSheetId="20">[24]INPUT!#REF!</definedName>
    <definedName name="A10B4L" localSheetId="14">[24]INPUT!#REF!</definedName>
    <definedName name="A10B4L" localSheetId="16">[24]INPUT!#REF!</definedName>
    <definedName name="A10B4L" localSheetId="5">[24]INPUT!#REF!</definedName>
    <definedName name="A10B4L" localSheetId="11">[24]INPUT!#REF!</definedName>
    <definedName name="A10B4L" localSheetId="7">[24]INPUT!#REF!</definedName>
    <definedName name="A10B4L" localSheetId="9">[24]INPUT!#REF!</definedName>
    <definedName name="A10B4L">[24]INPUT!#REF!</definedName>
    <definedName name="A10B4R" localSheetId="3">[24]INPUT!#REF!</definedName>
    <definedName name="A10B4R" localSheetId="6">[24]INPUT!#REF!</definedName>
    <definedName name="A10B4R" localSheetId="8">[24]INPUT!#REF!</definedName>
    <definedName name="A10B4R" localSheetId="10">[24]INPUT!#REF!</definedName>
    <definedName name="A10B4R" localSheetId="13">[24]INPUT!#REF!</definedName>
    <definedName name="A10B4R" localSheetId="15">[24]INPUT!#REF!</definedName>
    <definedName name="A10B4R" localSheetId="17">[24]INPUT!#REF!</definedName>
    <definedName name="A10B4R" localSheetId="19">[24]INPUT!#REF!</definedName>
    <definedName name="A10B4R" localSheetId="18">[24]INPUT!#REF!</definedName>
    <definedName name="A10B4R" localSheetId="12">[24]INPUT!#REF!</definedName>
    <definedName name="A10B4R" localSheetId="20">[24]INPUT!#REF!</definedName>
    <definedName name="A10B4R" localSheetId="14">[24]INPUT!#REF!</definedName>
    <definedName name="A10B4R" localSheetId="16">[24]INPUT!#REF!</definedName>
    <definedName name="A10B4R" localSheetId="5">[24]INPUT!#REF!</definedName>
    <definedName name="A10B4R" localSheetId="11">[24]INPUT!#REF!</definedName>
    <definedName name="A10B4R" localSheetId="7">[24]INPUT!#REF!</definedName>
    <definedName name="A10B4R" localSheetId="9">[24]INPUT!#REF!</definedName>
    <definedName name="A10B4R">[24]INPUT!#REF!</definedName>
    <definedName name="A10BFL" localSheetId="3">[24]INPUT!#REF!</definedName>
    <definedName name="A10BFL" localSheetId="6">[24]INPUT!#REF!</definedName>
    <definedName name="A10BFL" localSheetId="8">[24]INPUT!#REF!</definedName>
    <definedName name="A10BFL" localSheetId="10">[24]INPUT!#REF!</definedName>
    <definedName name="A10BFL" localSheetId="13">[24]INPUT!#REF!</definedName>
    <definedName name="A10BFL" localSheetId="15">[24]INPUT!#REF!</definedName>
    <definedName name="A10BFL" localSheetId="17">[24]INPUT!#REF!</definedName>
    <definedName name="A10BFL" localSheetId="19">[24]INPUT!#REF!</definedName>
    <definedName name="A10BFL" localSheetId="18">[24]INPUT!#REF!</definedName>
    <definedName name="A10BFL" localSheetId="12">[24]INPUT!#REF!</definedName>
    <definedName name="A10BFL" localSheetId="20">[24]INPUT!#REF!</definedName>
    <definedName name="A10BFL" localSheetId="14">[24]INPUT!#REF!</definedName>
    <definedName name="A10BFL" localSheetId="16">[24]INPUT!#REF!</definedName>
    <definedName name="A10BFL" localSheetId="5">[24]INPUT!#REF!</definedName>
    <definedName name="A10BFL" localSheetId="11">[24]INPUT!#REF!</definedName>
    <definedName name="A10BFL" localSheetId="7">[24]INPUT!#REF!</definedName>
    <definedName name="A10BFL" localSheetId="9">[24]INPUT!#REF!</definedName>
    <definedName name="A10BFL">[24]INPUT!#REF!</definedName>
    <definedName name="A10BFR" localSheetId="3">[24]INPUT!#REF!</definedName>
    <definedName name="A10BFR" localSheetId="6">[24]INPUT!#REF!</definedName>
    <definedName name="A10BFR" localSheetId="8">[24]INPUT!#REF!</definedName>
    <definedName name="A10BFR" localSheetId="10">[24]INPUT!#REF!</definedName>
    <definedName name="A10BFR" localSheetId="13">[24]INPUT!#REF!</definedName>
    <definedName name="A10BFR" localSheetId="15">[24]INPUT!#REF!</definedName>
    <definedName name="A10BFR" localSheetId="17">[24]INPUT!#REF!</definedName>
    <definedName name="A10BFR" localSheetId="19">[24]INPUT!#REF!</definedName>
    <definedName name="A10BFR" localSheetId="18">[24]INPUT!#REF!</definedName>
    <definedName name="A10BFR" localSheetId="12">[24]INPUT!#REF!</definedName>
    <definedName name="A10BFR" localSheetId="20">[24]INPUT!#REF!</definedName>
    <definedName name="A10BFR" localSheetId="14">[24]INPUT!#REF!</definedName>
    <definedName name="A10BFR" localSheetId="16">[24]INPUT!#REF!</definedName>
    <definedName name="A10BFR" localSheetId="5">[24]INPUT!#REF!</definedName>
    <definedName name="A10BFR" localSheetId="11">[24]INPUT!#REF!</definedName>
    <definedName name="A10BFR" localSheetId="7">[24]INPUT!#REF!</definedName>
    <definedName name="A10BFR" localSheetId="9">[24]INPUT!#REF!</definedName>
    <definedName name="A10BFR">[24]INPUT!#REF!</definedName>
    <definedName name="A10BQL" localSheetId="3">[24]INPUT!#REF!</definedName>
    <definedName name="A10BQL" localSheetId="6">[24]INPUT!#REF!</definedName>
    <definedName name="A10BQL" localSheetId="8">[24]INPUT!#REF!</definedName>
    <definedName name="A10BQL" localSheetId="10">[24]INPUT!#REF!</definedName>
    <definedName name="A10BQL" localSheetId="13">[24]INPUT!#REF!</definedName>
    <definedName name="A10BQL" localSheetId="15">[24]INPUT!#REF!</definedName>
    <definedName name="A10BQL" localSheetId="17">[24]INPUT!#REF!</definedName>
    <definedName name="A10BQL" localSheetId="19">[24]INPUT!#REF!</definedName>
    <definedName name="A10BQL" localSheetId="18">[24]INPUT!#REF!</definedName>
    <definedName name="A10BQL" localSheetId="12">[24]INPUT!#REF!</definedName>
    <definedName name="A10BQL" localSheetId="20">[24]INPUT!#REF!</definedName>
    <definedName name="A10BQL" localSheetId="14">[24]INPUT!#REF!</definedName>
    <definedName name="A10BQL" localSheetId="16">[24]INPUT!#REF!</definedName>
    <definedName name="A10BQL" localSheetId="5">[24]INPUT!#REF!</definedName>
    <definedName name="A10BQL" localSheetId="11">[24]INPUT!#REF!</definedName>
    <definedName name="A10BQL" localSheetId="7">[24]INPUT!#REF!</definedName>
    <definedName name="A10BQL" localSheetId="9">[24]INPUT!#REF!</definedName>
    <definedName name="A10BQL">[24]INPUT!#REF!</definedName>
    <definedName name="A10BQR" localSheetId="3">[24]INPUT!#REF!</definedName>
    <definedName name="A10BQR" localSheetId="6">[24]INPUT!#REF!</definedName>
    <definedName name="A10BQR" localSheetId="8">[24]INPUT!#REF!</definedName>
    <definedName name="A10BQR" localSheetId="10">[24]INPUT!#REF!</definedName>
    <definedName name="A10BQR" localSheetId="13">[24]INPUT!#REF!</definedName>
    <definedName name="A10BQR" localSheetId="15">[24]INPUT!#REF!</definedName>
    <definedName name="A10BQR" localSheetId="17">[24]INPUT!#REF!</definedName>
    <definedName name="A10BQR" localSheetId="19">[24]INPUT!#REF!</definedName>
    <definedName name="A10BQR" localSheetId="18">[24]INPUT!#REF!</definedName>
    <definedName name="A10BQR" localSheetId="12">[24]INPUT!#REF!</definedName>
    <definedName name="A10BQR" localSheetId="20">[24]INPUT!#REF!</definedName>
    <definedName name="A10BQR" localSheetId="14">[24]INPUT!#REF!</definedName>
    <definedName name="A10BQR" localSheetId="16">[24]INPUT!#REF!</definedName>
    <definedName name="A10BQR" localSheetId="5">[24]INPUT!#REF!</definedName>
    <definedName name="A10BQR" localSheetId="11">[24]INPUT!#REF!</definedName>
    <definedName name="A10BQR" localSheetId="7">[24]INPUT!#REF!</definedName>
    <definedName name="A10BQR" localSheetId="9">[24]INPUT!#REF!</definedName>
    <definedName name="A10BQR">[24]INPUT!#REF!</definedName>
    <definedName name="A10L1L" localSheetId="3">[24]INPUT!#REF!</definedName>
    <definedName name="A10L1L" localSheetId="6">[24]INPUT!#REF!</definedName>
    <definedName name="A10L1L" localSheetId="8">[24]INPUT!#REF!</definedName>
    <definedName name="A10L1L" localSheetId="10">[24]INPUT!#REF!</definedName>
    <definedName name="A10L1L" localSheetId="13">[24]INPUT!#REF!</definedName>
    <definedName name="A10L1L" localSheetId="15">[24]INPUT!#REF!</definedName>
    <definedName name="A10L1L" localSheetId="17">[24]INPUT!#REF!</definedName>
    <definedName name="A10L1L" localSheetId="19">[24]INPUT!#REF!</definedName>
    <definedName name="A10L1L" localSheetId="18">[24]INPUT!#REF!</definedName>
    <definedName name="A10L1L" localSheetId="12">[24]INPUT!#REF!</definedName>
    <definedName name="A10L1L" localSheetId="20">[24]INPUT!#REF!</definedName>
    <definedName name="A10L1L" localSheetId="14">[24]INPUT!#REF!</definedName>
    <definedName name="A10L1L" localSheetId="16">[24]INPUT!#REF!</definedName>
    <definedName name="A10L1L" localSheetId="5">[24]INPUT!#REF!</definedName>
    <definedName name="A10L1L" localSheetId="11">[24]INPUT!#REF!</definedName>
    <definedName name="A10L1L" localSheetId="7">[24]INPUT!#REF!</definedName>
    <definedName name="A10L1L" localSheetId="9">[24]INPUT!#REF!</definedName>
    <definedName name="A10L1L">[24]INPUT!#REF!</definedName>
    <definedName name="A10L1R" localSheetId="3">[24]INPUT!#REF!</definedName>
    <definedName name="A10L1R" localSheetId="6">[24]INPUT!#REF!</definedName>
    <definedName name="A10L1R" localSheetId="8">[24]INPUT!#REF!</definedName>
    <definedName name="A10L1R" localSheetId="10">[24]INPUT!#REF!</definedName>
    <definedName name="A10L1R" localSheetId="13">[24]INPUT!#REF!</definedName>
    <definedName name="A10L1R" localSheetId="15">[24]INPUT!#REF!</definedName>
    <definedName name="A10L1R" localSheetId="17">[24]INPUT!#REF!</definedName>
    <definedName name="A10L1R" localSheetId="19">[24]INPUT!#REF!</definedName>
    <definedName name="A10L1R" localSheetId="18">[24]INPUT!#REF!</definedName>
    <definedName name="A10L1R" localSheetId="12">[24]INPUT!#REF!</definedName>
    <definedName name="A10L1R" localSheetId="20">[24]INPUT!#REF!</definedName>
    <definedName name="A10L1R" localSheetId="14">[24]INPUT!#REF!</definedName>
    <definedName name="A10L1R" localSheetId="16">[24]INPUT!#REF!</definedName>
    <definedName name="A10L1R" localSheetId="5">[24]INPUT!#REF!</definedName>
    <definedName name="A10L1R" localSheetId="11">[24]INPUT!#REF!</definedName>
    <definedName name="A10L1R" localSheetId="7">[24]INPUT!#REF!</definedName>
    <definedName name="A10L1R" localSheetId="9">[24]INPUT!#REF!</definedName>
    <definedName name="A10L1R">[24]INPUT!#REF!</definedName>
    <definedName name="A10L2L" localSheetId="3">[24]INPUT!#REF!</definedName>
    <definedName name="A10L2L" localSheetId="6">[24]INPUT!#REF!</definedName>
    <definedName name="A10L2L" localSheetId="8">[24]INPUT!#REF!</definedName>
    <definedName name="A10L2L" localSheetId="10">[24]INPUT!#REF!</definedName>
    <definedName name="A10L2L" localSheetId="13">[24]INPUT!#REF!</definedName>
    <definedName name="A10L2L" localSheetId="15">[24]INPUT!#REF!</definedName>
    <definedName name="A10L2L" localSheetId="17">[24]INPUT!#REF!</definedName>
    <definedName name="A10L2L" localSheetId="19">[24]INPUT!#REF!</definedName>
    <definedName name="A10L2L" localSheetId="18">[24]INPUT!#REF!</definedName>
    <definedName name="A10L2L" localSheetId="12">[24]INPUT!#REF!</definedName>
    <definedName name="A10L2L" localSheetId="20">[24]INPUT!#REF!</definedName>
    <definedName name="A10L2L" localSheetId="14">[24]INPUT!#REF!</definedName>
    <definedName name="A10L2L" localSheetId="16">[24]INPUT!#REF!</definedName>
    <definedName name="A10L2L" localSheetId="5">[24]INPUT!#REF!</definedName>
    <definedName name="A10L2L" localSheetId="11">[24]INPUT!#REF!</definedName>
    <definedName name="A10L2L" localSheetId="7">[24]INPUT!#REF!</definedName>
    <definedName name="A10L2L" localSheetId="9">[24]INPUT!#REF!</definedName>
    <definedName name="A10L2L">[24]INPUT!#REF!</definedName>
    <definedName name="A10L2R" localSheetId="3">[24]INPUT!#REF!</definedName>
    <definedName name="A10L2R" localSheetId="6">[24]INPUT!#REF!</definedName>
    <definedName name="A10L2R" localSheetId="8">[24]INPUT!#REF!</definedName>
    <definedName name="A10L2R" localSheetId="10">[24]INPUT!#REF!</definedName>
    <definedName name="A10L2R" localSheetId="13">[24]INPUT!#REF!</definedName>
    <definedName name="A10L2R" localSheetId="15">[24]INPUT!#REF!</definedName>
    <definedName name="A10L2R" localSheetId="17">[24]INPUT!#REF!</definedName>
    <definedName name="A10L2R" localSheetId="19">[24]INPUT!#REF!</definedName>
    <definedName name="A10L2R" localSheetId="18">[24]INPUT!#REF!</definedName>
    <definedName name="A10L2R" localSheetId="12">[24]INPUT!#REF!</definedName>
    <definedName name="A10L2R" localSheetId="20">[24]INPUT!#REF!</definedName>
    <definedName name="A10L2R" localSheetId="14">[24]INPUT!#REF!</definedName>
    <definedName name="A10L2R" localSheetId="16">[24]INPUT!#REF!</definedName>
    <definedName name="A10L2R" localSheetId="5">[24]INPUT!#REF!</definedName>
    <definedName name="A10L2R" localSheetId="11">[24]INPUT!#REF!</definedName>
    <definedName name="A10L2R" localSheetId="7">[24]INPUT!#REF!</definedName>
    <definedName name="A10L2R" localSheetId="9">[24]INPUT!#REF!</definedName>
    <definedName name="A10L2R">[24]INPUT!#REF!</definedName>
    <definedName name="A10L3L" localSheetId="3">[24]INPUT!#REF!</definedName>
    <definedName name="A10L3L" localSheetId="6">[24]INPUT!#REF!</definedName>
    <definedName name="A10L3L" localSheetId="8">[24]INPUT!#REF!</definedName>
    <definedName name="A10L3L" localSheetId="10">[24]INPUT!#REF!</definedName>
    <definedName name="A10L3L" localSheetId="13">[24]INPUT!#REF!</definedName>
    <definedName name="A10L3L" localSheetId="15">[24]INPUT!#REF!</definedName>
    <definedName name="A10L3L" localSheetId="17">[24]INPUT!#REF!</definedName>
    <definedName name="A10L3L" localSheetId="19">[24]INPUT!#REF!</definedName>
    <definedName name="A10L3L" localSheetId="18">[24]INPUT!#REF!</definedName>
    <definedName name="A10L3L" localSheetId="12">[24]INPUT!#REF!</definedName>
    <definedName name="A10L3L" localSheetId="20">[24]INPUT!#REF!</definedName>
    <definedName name="A10L3L" localSheetId="14">[24]INPUT!#REF!</definedName>
    <definedName name="A10L3L" localSheetId="16">[24]INPUT!#REF!</definedName>
    <definedName name="A10L3L" localSheetId="5">[24]INPUT!#REF!</definedName>
    <definedName name="A10L3L" localSheetId="11">[24]INPUT!#REF!</definedName>
    <definedName name="A10L3L" localSheetId="7">[24]INPUT!#REF!</definedName>
    <definedName name="A10L3L" localSheetId="9">[24]INPUT!#REF!</definedName>
    <definedName name="A10L3L">[24]INPUT!#REF!</definedName>
    <definedName name="A10L3R" localSheetId="3">[24]INPUT!#REF!</definedName>
    <definedName name="A10L3R" localSheetId="6">[24]INPUT!#REF!</definedName>
    <definedName name="A10L3R" localSheetId="8">[24]INPUT!#REF!</definedName>
    <definedName name="A10L3R" localSheetId="10">[24]INPUT!#REF!</definedName>
    <definedName name="A10L3R" localSheetId="13">[24]INPUT!#REF!</definedName>
    <definedName name="A10L3R" localSheetId="15">[24]INPUT!#REF!</definedName>
    <definedName name="A10L3R" localSheetId="17">[24]INPUT!#REF!</definedName>
    <definedName name="A10L3R" localSheetId="19">[24]INPUT!#REF!</definedName>
    <definedName name="A10L3R" localSheetId="18">[24]INPUT!#REF!</definedName>
    <definedName name="A10L3R" localSheetId="12">[24]INPUT!#REF!</definedName>
    <definedName name="A10L3R" localSheetId="20">[24]INPUT!#REF!</definedName>
    <definedName name="A10L3R" localSheetId="14">[24]INPUT!#REF!</definedName>
    <definedName name="A10L3R" localSheetId="16">[24]INPUT!#REF!</definedName>
    <definedName name="A10L3R" localSheetId="5">[24]INPUT!#REF!</definedName>
    <definedName name="A10L3R" localSheetId="11">[24]INPUT!#REF!</definedName>
    <definedName name="A10L3R" localSheetId="7">[24]INPUT!#REF!</definedName>
    <definedName name="A10L3R" localSheetId="9">[24]INPUT!#REF!</definedName>
    <definedName name="A10L3R">[24]INPUT!#REF!</definedName>
    <definedName name="A10L4L" localSheetId="3">[24]INPUT!#REF!</definedName>
    <definedName name="A10L4L" localSheetId="6">[24]INPUT!#REF!</definedName>
    <definedName name="A10L4L" localSheetId="8">[24]INPUT!#REF!</definedName>
    <definedName name="A10L4L" localSheetId="10">[24]INPUT!#REF!</definedName>
    <definedName name="A10L4L" localSheetId="13">[24]INPUT!#REF!</definedName>
    <definedName name="A10L4L" localSheetId="15">[24]INPUT!#REF!</definedName>
    <definedName name="A10L4L" localSheetId="17">[24]INPUT!#REF!</definedName>
    <definedName name="A10L4L" localSheetId="19">[24]INPUT!#REF!</definedName>
    <definedName name="A10L4L" localSheetId="18">[24]INPUT!#REF!</definedName>
    <definedName name="A10L4L" localSheetId="12">[24]INPUT!#REF!</definedName>
    <definedName name="A10L4L" localSheetId="20">[24]INPUT!#REF!</definedName>
    <definedName name="A10L4L" localSheetId="14">[24]INPUT!#REF!</definedName>
    <definedName name="A10L4L" localSheetId="16">[24]INPUT!#REF!</definedName>
    <definedName name="A10L4L" localSheetId="5">[24]INPUT!#REF!</definedName>
    <definedName name="A10L4L" localSheetId="11">[24]INPUT!#REF!</definedName>
    <definedName name="A10L4L" localSheetId="7">[24]INPUT!#REF!</definedName>
    <definedName name="A10L4L" localSheetId="9">[24]INPUT!#REF!</definedName>
    <definedName name="A10L4L">[24]INPUT!#REF!</definedName>
    <definedName name="A10L4R" localSheetId="3">[24]INPUT!#REF!</definedName>
    <definedName name="A10L4R" localSheetId="6">[24]INPUT!#REF!</definedName>
    <definedName name="A10L4R" localSheetId="8">[24]INPUT!#REF!</definedName>
    <definedName name="A10L4R" localSheetId="10">[24]INPUT!#REF!</definedName>
    <definedName name="A10L4R" localSheetId="13">[24]INPUT!#REF!</definedName>
    <definedName name="A10L4R" localSheetId="15">[24]INPUT!#REF!</definedName>
    <definedName name="A10L4R" localSheetId="17">[24]INPUT!#REF!</definedName>
    <definedName name="A10L4R" localSheetId="19">[24]INPUT!#REF!</definedName>
    <definedName name="A10L4R" localSheetId="18">[24]INPUT!#REF!</definedName>
    <definedName name="A10L4R" localSheetId="12">[24]INPUT!#REF!</definedName>
    <definedName name="A10L4R" localSheetId="20">[24]INPUT!#REF!</definedName>
    <definedName name="A10L4R" localSheetId="14">[24]INPUT!#REF!</definedName>
    <definedName name="A10L4R" localSheetId="16">[24]INPUT!#REF!</definedName>
    <definedName name="A10L4R" localSheetId="5">[24]INPUT!#REF!</definedName>
    <definedName name="A10L4R" localSheetId="11">[24]INPUT!#REF!</definedName>
    <definedName name="A10L4R" localSheetId="7">[24]INPUT!#REF!</definedName>
    <definedName name="A10L4R" localSheetId="9">[24]INPUT!#REF!</definedName>
    <definedName name="A10L4R">[24]INPUT!#REF!</definedName>
    <definedName name="A10LFL" localSheetId="3">[24]INPUT!#REF!</definedName>
    <definedName name="A10LFL" localSheetId="6">[24]INPUT!#REF!</definedName>
    <definedName name="A10LFL" localSheetId="8">[24]INPUT!#REF!</definedName>
    <definedName name="A10LFL" localSheetId="10">[24]INPUT!#REF!</definedName>
    <definedName name="A10LFL" localSheetId="13">[24]INPUT!#REF!</definedName>
    <definedName name="A10LFL" localSheetId="15">[24]INPUT!#REF!</definedName>
    <definedName name="A10LFL" localSheetId="17">[24]INPUT!#REF!</definedName>
    <definedName name="A10LFL" localSheetId="19">[24]INPUT!#REF!</definedName>
    <definedName name="A10LFL" localSheetId="18">[24]INPUT!#REF!</definedName>
    <definedName name="A10LFL" localSheetId="12">[24]INPUT!#REF!</definedName>
    <definedName name="A10LFL" localSheetId="20">[24]INPUT!#REF!</definedName>
    <definedName name="A10LFL" localSheetId="14">[24]INPUT!#REF!</definedName>
    <definedName name="A10LFL" localSheetId="16">[24]INPUT!#REF!</definedName>
    <definedName name="A10LFL" localSheetId="5">[24]INPUT!#REF!</definedName>
    <definedName name="A10LFL" localSheetId="11">[24]INPUT!#REF!</definedName>
    <definedName name="A10LFL" localSheetId="7">[24]INPUT!#REF!</definedName>
    <definedName name="A10LFL" localSheetId="9">[24]INPUT!#REF!</definedName>
    <definedName name="A10LFL">[24]INPUT!#REF!</definedName>
    <definedName name="A10LFR" localSheetId="3">[24]INPUT!#REF!</definedName>
    <definedName name="A10LFR" localSheetId="6">[24]INPUT!#REF!</definedName>
    <definedName name="A10LFR" localSheetId="8">[24]INPUT!#REF!</definedName>
    <definedName name="A10LFR" localSheetId="10">[24]INPUT!#REF!</definedName>
    <definedName name="A10LFR" localSheetId="13">[24]INPUT!#REF!</definedName>
    <definedName name="A10LFR" localSheetId="15">[24]INPUT!#REF!</definedName>
    <definedName name="A10LFR" localSheetId="17">[24]INPUT!#REF!</definedName>
    <definedName name="A10LFR" localSheetId="19">[24]INPUT!#REF!</definedName>
    <definedName name="A10LFR" localSheetId="18">[24]INPUT!#REF!</definedName>
    <definedName name="A10LFR" localSheetId="12">[24]INPUT!#REF!</definedName>
    <definedName name="A10LFR" localSheetId="20">[24]INPUT!#REF!</definedName>
    <definedName name="A10LFR" localSheetId="14">[24]INPUT!#REF!</definedName>
    <definedName name="A10LFR" localSheetId="16">[24]INPUT!#REF!</definedName>
    <definedName name="A10LFR" localSheetId="5">[24]INPUT!#REF!</definedName>
    <definedName name="A10LFR" localSheetId="11">[24]INPUT!#REF!</definedName>
    <definedName name="A10LFR" localSheetId="7">[24]INPUT!#REF!</definedName>
    <definedName name="A10LFR" localSheetId="9">[24]INPUT!#REF!</definedName>
    <definedName name="A10LFR">[24]INPUT!#REF!</definedName>
    <definedName name="A10LQL" localSheetId="3">[24]INPUT!#REF!</definedName>
    <definedName name="A10LQL" localSheetId="6">[24]INPUT!#REF!</definedName>
    <definedName name="A10LQL" localSheetId="8">[24]INPUT!#REF!</definedName>
    <definedName name="A10LQL" localSheetId="10">[24]INPUT!#REF!</definedName>
    <definedName name="A10LQL" localSheetId="13">[24]INPUT!#REF!</definedName>
    <definedName name="A10LQL" localSheetId="15">[24]INPUT!#REF!</definedName>
    <definedName name="A10LQL" localSheetId="17">[24]INPUT!#REF!</definedName>
    <definedName name="A10LQL" localSheetId="19">[24]INPUT!#REF!</definedName>
    <definedName name="A10LQL" localSheetId="18">[24]INPUT!#REF!</definedName>
    <definedName name="A10LQL" localSheetId="12">[24]INPUT!#REF!</definedName>
    <definedName name="A10LQL" localSheetId="20">[24]INPUT!#REF!</definedName>
    <definedName name="A10LQL" localSheetId="14">[24]INPUT!#REF!</definedName>
    <definedName name="A10LQL" localSheetId="16">[24]INPUT!#REF!</definedName>
    <definedName name="A10LQL" localSheetId="5">[24]INPUT!#REF!</definedName>
    <definedName name="A10LQL" localSheetId="11">[24]INPUT!#REF!</definedName>
    <definedName name="A10LQL" localSheetId="7">[24]INPUT!#REF!</definedName>
    <definedName name="A10LQL" localSheetId="9">[24]INPUT!#REF!</definedName>
    <definedName name="A10LQL">[24]INPUT!#REF!</definedName>
    <definedName name="A10LQR" localSheetId="3">[24]INPUT!#REF!</definedName>
    <definedName name="A10LQR" localSheetId="6">[24]INPUT!#REF!</definedName>
    <definedName name="A10LQR" localSheetId="8">[24]INPUT!#REF!</definedName>
    <definedName name="A10LQR" localSheetId="10">[24]INPUT!#REF!</definedName>
    <definedName name="A10LQR" localSheetId="13">[24]INPUT!#REF!</definedName>
    <definedName name="A10LQR" localSheetId="15">[24]INPUT!#REF!</definedName>
    <definedName name="A10LQR" localSheetId="17">[24]INPUT!#REF!</definedName>
    <definedName name="A10LQR" localSheetId="19">[24]INPUT!#REF!</definedName>
    <definedName name="A10LQR" localSheetId="18">[24]INPUT!#REF!</definedName>
    <definedName name="A10LQR" localSheetId="12">[24]INPUT!#REF!</definedName>
    <definedName name="A10LQR" localSheetId="20">[24]INPUT!#REF!</definedName>
    <definedName name="A10LQR" localSheetId="14">[24]INPUT!#REF!</definedName>
    <definedName name="A10LQR" localSheetId="16">[24]INPUT!#REF!</definedName>
    <definedName name="A10LQR" localSheetId="5">[24]INPUT!#REF!</definedName>
    <definedName name="A10LQR" localSheetId="11">[24]INPUT!#REF!</definedName>
    <definedName name="A10LQR" localSheetId="7">[24]INPUT!#REF!</definedName>
    <definedName name="A10LQR" localSheetId="9">[24]INPUT!#REF!</definedName>
    <definedName name="A10LQR">[24]INPUT!#REF!</definedName>
    <definedName name="A1111111" localSheetId="18">#REF!</definedName>
    <definedName name="A1111111" localSheetId="20">#REF!</definedName>
    <definedName name="A1111111" localSheetId="14">#REF!</definedName>
    <definedName name="A1111111" localSheetId="16">#REF!</definedName>
    <definedName name="A1111111" localSheetId="11">#REF!</definedName>
    <definedName name="A1111111" localSheetId="7">#REF!</definedName>
    <definedName name="A1111111">#REF!</definedName>
    <definedName name="A1xc2" localSheetId="3">#REF!</definedName>
    <definedName name="A1xc2" localSheetId="6">#REF!</definedName>
    <definedName name="A1xc2" localSheetId="8">#REF!</definedName>
    <definedName name="A1xc2" localSheetId="10">#REF!</definedName>
    <definedName name="A1xc2" localSheetId="18">#REF!</definedName>
    <definedName name="A1xc2" localSheetId="20">#REF!</definedName>
    <definedName name="A1xc2" localSheetId="14">#REF!</definedName>
    <definedName name="A1xc2" localSheetId="16">#REF!</definedName>
    <definedName name="A1xc2" localSheetId="11">#REF!</definedName>
    <definedName name="A1xc2" localSheetId="7">#REF!</definedName>
    <definedName name="A1xc2" localSheetId="9">#REF!</definedName>
    <definedName name="A1xc2">#REF!</definedName>
    <definedName name="A315yoo1" localSheetId="3">#REF!</definedName>
    <definedName name="A315yoo1" localSheetId="6">#REF!</definedName>
    <definedName name="A315yoo1" localSheetId="8">#REF!</definedName>
    <definedName name="A315yoo1" localSheetId="10">#REF!</definedName>
    <definedName name="A315yoo1" localSheetId="13">#REF!</definedName>
    <definedName name="A315yoo1" localSheetId="15">#REF!</definedName>
    <definedName name="A315yoo1" localSheetId="17">#REF!</definedName>
    <definedName name="A315yoo1" localSheetId="19">#REF!</definedName>
    <definedName name="A315yoo1" localSheetId="12">#REF!</definedName>
    <definedName name="A315yoo1" localSheetId="16">#REF!</definedName>
    <definedName name="A315yoo1" localSheetId="5">#REF!</definedName>
    <definedName name="A315yoo1" localSheetId="9">#REF!</definedName>
    <definedName name="A315yoo1">#N/A</definedName>
    <definedName name="A3B1L" localSheetId="3">[24]INPUT!#REF!</definedName>
    <definedName name="A3B1L" localSheetId="6">[24]INPUT!#REF!</definedName>
    <definedName name="A3B1L" localSheetId="8">[24]INPUT!#REF!</definedName>
    <definedName name="A3B1L" localSheetId="10">[24]INPUT!#REF!</definedName>
    <definedName name="A3B1L" localSheetId="13">[24]INPUT!#REF!</definedName>
    <definedName name="A3B1L" localSheetId="15">[24]INPUT!#REF!</definedName>
    <definedName name="A3B1L" localSheetId="17">[24]INPUT!#REF!</definedName>
    <definedName name="A3B1L" localSheetId="19">[24]INPUT!#REF!</definedName>
    <definedName name="A3B1L" localSheetId="18">[24]INPUT!#REF!</definedName>
    <definedName name="A3B1L" localSheetId="12">[24]INPUT!#REF!</definedName>
    <definedName name="A3B1L" localSheetId="20">[24]INPUT!#REF!</definedName>
    <definedName name="A3B1L" localSheetId="14">[24]INPUT!#REF!</definedName>
    <definedName name="A3B1L" localSheetId="16">[24]INPUT!#REF!</definedName>
    <definedName name="A3B1L" localSheetId="5">[24]INPUT!#REF!</definedName>
    <definedName name="A3B1L" localSheetId="11">[24]INPUT!#REF!</definedName>
    <definedName name="A3B1L" localSheetId="7">[24]INPUT!#REF!</definedName>
    <definedName name="A3B1L" localSheetId="9">[24]INPUT!#REF!</definedName>
    <definedName name="A3B1L">[24]INPUT!#REF!</definedName>
    <definedName name="A3B1R" localSheetId="3">[24]INPUT!#REF!</definedName>
    <definedName name="A3B1R" localSheetId="6">[24]INPUT!#REF!</definedName>
    <definedName name="A3B1R" localSheetId="8">[24]INPUT!#REF!</definedName>
    <definedName name="A3B1R" localSheetId="10">[24]INPUT!#REF!</definedName>
    <definedName name="A3B1R" localSheetId="13">[24]INPUT!#REF!</definedName>
    <definedName name="A3B1R" localSheetId="15">[24]INPUT!#REF!</definedName>
    <definedName name="A3B1R" localSheetId="17">[24]INPUT!#REF!</definedName>
    <definedName name="A3B1R" localSheetId="19">[24]INPUT!#REF!</definedName>
    <definedName name="A3B1R" localSheetId="18">[24]INPUT!#REF!</definedName>
    <definedName name="A3B1R" localSheetId="12">[24]INPUT!#REF!</definedName>
    <definedName name="A3B1R" localSheetId="20">[24]INPUT!#REF!</definedName>
    <definedName name="A3B1R" localSheetId="14">[24]INPUT!#REF!</definedName>
    <definedName name="A3B1R" localSheetId="16">[24]INPUT!#REF!</definedName>
    <definedName name="A3B1R" localSheetId="5">[24]INPUT!#REF!</definedName>
    <definedName name="A3B1R" localSheetId="11">[24]INPUT!#REF!</definedName>
    <definedName name="A3B1R" localSheetId="7">[24]INPUT!#REF!</definedName>
    <definedName name="A3B1R" localSheetId="9">[24]INPUT!#REF!</definedName>
    <definedName name="A3B1R">[24]INPUT!#REF!</definedName>
    <definedName name="A3B2L" localSheetId="3">[24]INPUT!#REF!</definedName>
    <definedName name="A3B2L" localSheetId="6">[24]INPUT!#REF!</definedName>
    <definedName name="A3B2L" localSheetId="8">[24]INPUT!#REF!</definedName>
    <definedName name="A3B2L" localSheetId="10">[24]INPUT!#REF!</definedName>
    <definedName name="A3B2L" localSheetId="13">[24]INPUT!#REF!</definedName>
    <definedName name="A3B2L" localSheetId="15">[24]INPUT!#REF!</definedName>
    <definedName name="A3B2L" localSheetId="17">[24]INPUT!#REF!</definedName>
    <definedName name="A3B2L" localSheetId="19">[24]INPUT!#REF!</definedName>
    <definedName name="A3B2L" localSheetId="18">[24]INPUT!#REF!</definedName>
    <definedName name="A3B2L" localSheetId="12">[24]INPUT!#REF!</definedName>
    <definedName name="A3B2L" localSheetId="20">[24]INPUT!#REF!</definedName>
    <definedName name="A3B2L" localSheetId="14">[24]INPUT!#REF!</definedName>
    <definedName name="A3B2L" localSheetId="16">[24]INPUT!#REF!</definedName>
    <definedName name="A3B2L" localSheetId="5">[24]INPUT!#REF!</definedName>
    <definedName name="A3B2L" localSheetId="11">[24]INPUT!#REF!</definedName>
    <definedName name="A3B2L" localSheetId="7">[24]INPUT!#REF!</definedName>
    <definedName name="A3B2L" localSheetId="9">[24]INPUT!#REF!</definedName>
    <definedName name="A3B2L">[24]INPUT!#REF!</definedName>
    <definedName name="A3B2R" localSheetId="3">[24]INPUT!#REF!</definedName>
    <definedName name="A3B2R" localSheetId="6">[24]INPUT!#REF!</definedName>
    <definedName name="A3B2R" localSheetId="8">[24]INPUT!#REF!</definedName>
    <definedName name="A3B2R" localSheetId="10">[24]INPUT!#REF!</definedName>
    <definedName name="A3B2R" localSheetId="13">[24]INPUT!#REF!</definedName>
    <definedName name="A3B2R" localSheetId="15">[24]INPUT!#REF!</definedName>
    <definedName name="A3B2R" localSheetId="17">[24]INPUT!#REF!</definedName>
    <definedName name="A3B2R" localSheetId="19">[24]INPUT!#REF!</definedName>
    <definedName name="A3B2R" localSheetId="18">[24]INPUT!#REF!</definedName>
    <definedName name="A3B2R" localSheetId="12">[24]INPUT!#REF!</definedName>
    <definedName name="A3B2R" localSheetId="20">[24]INPUT!#REF!</definedName>
    <definedName name="A3B2R" localSheetId="14">[24]INPUT!#REF!</definedName>
    <definedName name="A3B2R" localSheetId="16">[24]INPUT!#REF!</definedName>
    <definedName name="A3B2R" localSheetId="5">[24]INPUT!#REF!</definedName>
    <definedName name="A3B2R" localSheetId="11">[24]INPUT!#REF!</definedName>
    <definedName name="A3B2R" localSheetId="7">[24]INPUT!#REF!</definedName>
    <definedName name="A3B2R" localSheetId="9">[24]INPUT!#REF!</definedName>
    <definedName name="A3B2R">[24]INPUT!#REF!</definedName>
    <definedName name="A3B3L" localSheetId="3">[24]INPUT!#REF!</definedName>
    <definedName name="A3B3L" localSheetId="6">[24]INPUT!#REF!</definedName>
    <definedName name="A3B3L" localSheetId="8">[24]INPUT!#REF!</definedName>
    <definedName name="A3B3L" localSheetId="10">[24]INPUT!#REF!</definedName>
    <definedName name="A3B3L" localSheetId="13">[24]INPUT!#REF!</definedName>
    <definedName name="A3B3L" localSheetId="15">[24]INPUT!#REF!</definedName>
    <definedName name="A3B3L" localSheetId="17">[24]INPUT!#REF!</definedName>
    <definedName name="A3B3L" localSheetId="19">[24]INPUT!#REF!</definedName>
    <definedName name="A3B3L" localSheetId="18">[24]INPUT!#REF!</definedName>
    <definedName name="A3B3L" localSheetId="12">[24]INPUT!#REF!</definedName>
    <definedName name="A3B3L" localSheetId="20">[24]INPUT!#REF!</definedName>
    <definedName name="A3B3L" localSheetId="14">[24]INPUT!#REF!</definedName>
    <definedName name="A3B3L" localSheetId="16">[24]INPUT!#REF!</definedName>
    <definedName name="A3B3L" localSheetId="5">[24]INPUT!#REF!</definedName>
    <definedName name="A3B3L" localSheetId="11">[24]INPUT!#REF!</definedName>
    <definedName name="A3B3L" localSheetId="7">[24]INPUT!#REF!</definedName>
    <definedName name="A3B3L" localSheetId="9">[24]INPUT!#REF!</definedName>
    <definedName name="A3B3L">[24]INPUT!#REF!</definedName>
    <definedName name="A3B3R" localSheetId="3">[24]INPUT!#REF!</definedName>
    <definedName name="A3B3R" localSheetId="6">[24]INPUT!#REF!</definedName>
    <definedName name="A3B3R" localSheetId="8">[24]INPUT!#REF!</definedName>
    <definedName name="A3B3R" localSheetId="10">[24]INPUT!#REF!</definedName>
    <definedName name="A3B3R" localSheetId="13">[24]INPUT!#REF!</definedName>
    <definedName name="A3B3R" localSheetId="15">[24]INPUT!#REF!</definedName>
    <definedName name="A3B3R" localSheetId="17">[24]INPUT!#REF!</definedName>
    <definedName name="A3B3R" localSheetId="19">[24]INPUT!#REF!</definedName>
    <definedName name="A3B3R" localSheetId="18">[24]INPUT!#REF!</definedName>
    <definedName name="A3B3R" localSheetId="12">[24]INPUT!#REF!</definedName>
    <definedName name="A3B3R" localSheetId="20">[24]INPUT!#REF!</definedName>
    <definedName name="A3B3R" localSheetId="14">[24]INPUT!#REF!</definedName>
    <definedName name="A3B3R" localSheetId="16">[24]INPUT!#REF!</definedName>
    <definedName name="A3B3R" localSheetId="5">[24]INPUT!#REF!</definedName>
    <definedName name="A3B3R" localSheetId="11">[24]INPUT!#REF!</definedName>
    <definedName name="A3B3R" localSheetId="7">[24]INPUT!#REF!</definedName>
    <definedName name="A3B3R" localSheetId="9">[24]INPUT!#REF!</definedName>
    <definedName name="A3B3R">[24]INPUT!#REF!</definedName>
    <definedName name="A3B4L" localSheetId="3">[24]INPUT!#REF!</definedName>
    <definedName name="A3B4L" localSheetId="6">[24]INPUT!#REF!</definedName>
    <definedName name="A3B4L" localSheetId="8">[24]INPUT!#REF!</definedName>
    <definedName name="A3B4L" localSheetId="10">[24]INPUT!#REF!</definedName>
    <definedName name="A3B4L" localSheetId="13">[24]INPUT!#REF!</definedName>
    <definedName name="A3B4L" localSheetId="15">[24]INPUT!#REF!</definedName>
    <definedName name="A3B4L" localSheetId="17">[24]INPUT!#REF!</definedName>
    <definedName name="A3B4L" localSheetId="19">[24]INPUT!#REF!</definedName>
    <definedName name="A3B4L" localSheetId="18">[24]INPUT!#REF!</definedName>
    <definedName name="A3B4L" localSheetId="12">[24]INPUT!#REF!</definedName>
    <definedName name="A3B4L" localSheetId="20">[24]INPUT!#REF!</definedName>
    <definedName name="A3B4L" localSheetId="14">[24]INPUT!#REF!</definedName>
    <definedName name="A3B4L" localSheetId="16">[24]INPUT!#REF!</definedName>
    <definedName name="A3B4L" localSheetId="5">[24]INPUT!#REF!</definedName>
    <definedName name="A3B4L" localSheetId="11">[24]INPUT!#REF!</definedName>
    <definedName name="A3B4L" localSheetId="7">[24]INPUT!#REF!</definedName>
    <definedName name="A3B4L" localSheetId="9">[24]INPUT!#REF!</definedName>
    <definedName name="A3B4L">[24]INPUT!#REF!</definedName>
    <definedName name="A3B4R" localSheetId="3">[24]INPUT!#REF!</definedName>
    <definedName name="A3B4R" localSheetId="6">[24]INPUT!#REF!</definedName>
    <definedName name="A3B4R" localSheetId="8">[24]INPUT!#REF!</definedName>
    <definedName name="A3B4R" localSheetId="10">[24]INPUT!#REF!</definedName>
    <definedName name="A3B4R" localSheetId="13">[24]INPUT!#REF!</definedName>
    <definedName name="A3B4R" localSheetId="15">[24]INPUT!#REF!</definedName>
    <definedName name="A3B4R" localSheetId="17">[24]INPUT!#REF!</definedName>
    <definedName name="A3B4R" localSheetId="19">[24]INPUT!#REF!</definedName>
    <definedName name="A3B4R" localSheetId="18">[24]INPUT!#REF!</definedName>
    <definedName name="A3B4R" localSheetId="12">[24]INPUT!#REF!</definedName>
    <definedName name="A3B4R" localSheetId="20">[24]INPUT!#REF!</definedName>
    <definedName name="A3B4R" localSheetId="14">[24]INPUT!#REF!</definedName>
    <definedName name="A3B4R" localSheetId="16">[24]INPUT!#REF!</definedName>
    <definedName name="A3B4R" localSheetId="5">[24]INPUT!#REF!</definedName>
    <definedName name="A3B4R" localSheetId="11">[24]INPUT!#REF!</definedName>
    <definedName name="A3B4R" localSheetId="7">[24]INPUT!#REF!</definedName>
    <definedName name="A3B4R" localSheetId="9">[24]INPUT!#REF!</definedName>
    <definedName name="A3B4R">[24]INPUT!#REF!</definedName>
    <definedName name="A3BFL" localSheetId="3">[24]INPUT!#REF!</definedName>
    <definedName name="A3BFL" localSheetId="6">[24]INPUT!#REF!</definedName>
    <definedName name="A3BFL" localSheetId="8">[24]INPUT!#REF!</definedName>
    <definedName name="A3BFL" localSheetId="10">[24]INPUT!#REF!</definedName>
    <definedName name="A3BFL" localSheetId="13">[24]INPUT!#REF!</definedName>
    <definedName name="A3BFL" localSheetId="15">[24]INPUT!#REF!</definedName>
    <definedName name="A3BFL" localSheetId="17">[24]INPUT!#REF!</definedName>
    <definedName name="A3BFL" localSheetId="19">[24]INPUT!#REF!</definedName>
    <definedName name="A3BFL" localSheetId="18">[24]INPUT!#REF!</definedName>
    <definedName name="A3BFL" localSheetId="12">[24]INPUT!#REF!</definedName>
    <definedName name="A3BFL" localSheetId="20">[24]INPUT!#REF!</definedName>
    <definedName name="A3BFL" localSheetId="14">[24]INPUT!#REF!</definedName>
    <definedName name="A3BFL" localSheetId="16">[24]INPUT!#REF!</definedName>
    <definedName name="A3BFL" localSheetId="5">[24]INPUT!#REF!</definedName>
    <definedName name="A3BFL" localSheetId="11">[24]INPUT!#REF!</definedName>
    <definedName name="A3BFL" localSheetId="7">[24]INPUT!#REF!</definedName>
    <definedName name="A3BFL" localSheetId="9">[24]INPUT!#REF!</definedName>
    <definedName name="A3BFL">[24]INPUT!#REF!</definedName>
    <definedName name="A3BFR" localSheetId="3">[24]INPUT!#REF!</definedName>
    <definedName name="A3BFR" localSheetId="6">[24]INPUT!#REF!</definedName>
    <definedName name="A3BFR" localSheetId="8">[24]INPUT!#REF!</definedName>
    <definedName name="A3BFR" localSheetId="10">[24]INPUT!#REF!</definedName>
    <definedName name="A3BFR" localSheetId="13">[24]INPUT!#REF!</definedName>
    <definedName name="A3BFR" localSheetId="15">[24]INPUT!#REF!</definedName>
    <definedName name="A3BFR" localSheetId="17">[24]INPUT!#REF!</definedName>
    <definedName name="A3BFR" localSheetId="19">[24]INPUT!#REF!</definedName>
    <definedName name="A3BFR" localSheetId="18">[24]INPUT!#REF!</definedName>
    <definedName name="A3BFR" localSheetId="12">[24]INPUT!#REF!</definedName>
    <definedName name="A3BFR" localSheetId="20">[24]INPUT!#REF!</definedName>
    <definedName name="A3BFR" localSheetId="14">[24]INPUT!#REF!</definedName>
    <definedName name="A3BFR" localSheetId="16">[24]INPUT!#REF!</definedName>
    <definedName name="A3BFR" localSheetId="5">[24]INPUT!#REF!</definedName>
    <definedName name="A3BFR" localSheetId="11">[24]INPUT!#REF!</definedName>
    <definedName name="A3BFR" localSheetId="7">[24]INPUT!#REF!</definedName>
    <definedName name="A3BFR" localSheetId="9">[24]INPUT!#REF!</definedName>
    <definedName name="A3BFR">[24]INPUT!#REF!</definedName>
    <definedName name="A3BQL" localSheetId="3">[24]INPUT!#REF!</definedName>
    <definedName name="A3BQL" localSheetId="6">[24]INPUT!#REF!</definedName>
    <definedName name="A3BQL" localSheetId="8">[24]INPUT!#REF!</definedName>
    <definedName name="A3BQL" localSheetId="10">[24]INPUT!#REF!</definedName>
    <definedName name="A3BQL" localSheetId="13">[24]INPUT!#REF!</definedName>
    <definedName name="A3BQL" localSheetId="15">[24]INPUT!#REF!</definedName>
    <definedName name="A3BQL" localSheetId="17">[24]INPUT!#REF!</definedName>
    <definedName name="A3BQL" localSheetId="19">[24]INPUT!#REF!</definedName>
    <definedName name="A3BQL" localSheetId="18">[24]INPUT!#REF!</definedName>
    <definedName name="A3BQL" localSheetId="12">[24]INPUT!#REF!</definedName>
    <definedName name="A3BQL" localSheetId="20">[24]INPUT!#REF!</definedName>
    <definedName name="A3BQL" localSheetId="14">[24]INPUT!#REF!</definedName>
    <definedName name="A3BQL" localSheetId="16">[24]INPUT!#REF!</definedName>
    <definedName name="A3BQL" localSheetId="5">[24]INPUT!#REF!</definedName>
    <definedName name="A3BQL" localSheetId="11">[24]INPUT!#REF!</definedName>
    <definedName name="A3BQL" localSheetId="7">[24]INPUT!#REF!</definedName>
    <definedName name="A3BQL" localSheetId="9">[24]INPUT!#REF!</definedName>
    <definedName name="A3BQL">[24]INPUT!#REF!</definedName>
    <definedName name="A3BQR" localSheetId="3">[24]INPUT!#REF!</definedName>
    <definedName name="A3BQR" localSheetId="6">[24]INPUT!#REF!</definedName>
    <definedName name="A3BQR" localSheetId="8">[24]INPUT!#REF!</definedName>
    <definedName name="A3BQR" localSheetId="10">[24]INPUT!#REF!</definedName>
    <definedName name="A3BQR" localSheetId="13">[24]INPUT!#REF!</definedName>
    <definedName name="A3BQR" localSheetId="15">[24]INPUT!#REF!</definedName>
    <definedName name="A3BQR" localSheetId="17">[24]INPUT!#REF!</definedName>
    <definedName name="A3BQR" localSheetId="19">[24]INPUT!#REF!</definedName>
    <definedName name="A3BQR" localSheetId="18">[24]INPUT!#REF!</definedName>
    <definedName name="A3BQR" localSheetId="12">[24]INPUT!#REF!</definedName>
    <definedName name="A3BQR" localSheetId="20">[24]INPUT!#REF!</definedName>
    <definedName name="A3BQR" localSheetId="14">[24]INPUT!#REF!</definedName>
    <definedName name="A3BQR" localSheetId="16">[24]INPUT!#REF!</definedName>
    <definedName name="A3BQR" localSheetId="5">[24]INPUT!#REF!</definedName>
    <definedName name="A3BQR" localSheetId="11">[24]INPUT!#REF!</definedName>
    <definedName name="A3BQR" localSheetId="7">[24]INPUT!#REF!</definedName>
    <definedName name="A3BQR" localSheetId="9">[24]INPUT!#REF!</definedName>
    <definedName name="A3BQR">[24]INPUT!#REF!</definedName>
    <definedName name="A3L1L" localSheetId="3">[24]INPUT!#REF!</definedName>
    <definedName name="A3L1L" localSheetId="6">[24]INPUT!#REF!</definedName>
    <definedName name="A3L1L" localSheetId="8">[24]INPUT!#REF!</definedName>
    <definedName name="A3L1L" localSheetId="10">[24]INPUT!#REF!</definedName>
    <definedName name="A3L1L" localSheetId="13">[24]INPUT!#REF!</definedName>
    <definedName name="A3L1L" localSheetId="15">[24]INPUT!#REF!</definedName>
    <definedName name="A3L1L" localSheetId="17">[24]INPUT!#REF!</definedName>
    <definedName name="A3L1L" localSheetId="19">[24]INPUT!#REF!</definedName>
    <definedName name="A3L1L" localSheetId="18">[24]INPUT!#REF!</definedName>
    <definedName name="A3L1L" localSheetId="12">[24]INPUT!#REF!</definedName>
    <definedName name="A3L1L" localSheetId="20">[24]INPUT!#REF!</definedName>
    <definedName name="A3L1L" localSheetId="14">[24]INPUT!#REF!</definedName>
    <definedName name="A3L1L" localSheetId="16">[24]INPUT!#REF!</definedName>
    <definedName name="A3L1L" localSheetId="5">[24]INPUT!#REF!</definedName>
    <definedName name="A3L1L" localSheetId="11">[24]INPUT!#REF!</definedName>
    <definedName name="A3L1L" localSheetId="7">[24]INPUT!#REF!</definedName>
    <definedName name="A3L1L" localSheetId="9">[24]INPUT!#REF!</definedName>
    <definedName name="A3L1L">[24]INPUT!#REF!</definedName>
    <definedName name="A3L1R" localSheetId="3">[24]INPUT!#REF!</definedName>
    <definedName name="A3L1R" localSheetId="6">[24]INPUT!#REF!</definedName>
    <definedName name="A3L1R" localSheetId="8">[24]INPUT!#REF!</definedName>
    <definedName name="A3L1R" localSheetId="10">[24]INPUT!#REF!</definedName>
    <definedName name="A3L1R" localSheetId="13">[24]INPUT!#REF!</definedName>
    <definedName name="A3L1R" localSheetId="15">[24]INPUT!#REF!</definedName>
    <definedName name="A3L1R" localSheetId="17">[24]INPUT!#REF!</definedName>
    <definedName name="A3L1R" localSheetId="19">[24]INPUT!#REF!</definedName>
    <definedName name="A3L1R" localSheetId="18">[24]INPUT!#REF!</definedName>
    <definedName name="A3L1R" localSheetId="12">[24]INPUT!#REF!</definedName>
    <definedName name="A3L1R" localSheetId="20">[24]INPUT!#REF!</definedName>
    <definedName name="A3L1R" localSheetId="14">[24]INPUT!#REF!</definedName>
    <definedName name="A3L1R" localSheetId="16">[24]INPUT!#REF!</definedName>
    <definedName name="A3L1R" localSheetId="5">[24]INPUT!#REF!</definedName>
    <definedName name="A3L1R" localSheetId="11">[24]INPUT!#REF!</definedName>
    <definedName name="A3L1R" localSheetId="7">[24]INPUT!#REF!</definedName>
    <definedName name="A3L1R" localSheetId="9">[24]INPUT!#REF!</definedName>
    <definedName name="A3L1R">[24]INPUT!#REF!</definedName>
    <definedName name="A3L2L" localSheetId="3">[24]INPUT!#REF!</definedName>
    <definedName name="A3L2L" localSheetId="6">[24]INPUT!#REF!</definedName>
    <definedName name="A3L2L" localSheetId="8">[24]INPUT!#REF!</definedName>
    <definedName name="A3L2L" localSheetId="10">[24]INPUT!#REF!</definedName>
    <definedName name="A3L2L" localSheetId="13">[24]INPUT!#REF!</definedName>
    <definedName name="A3L2L" localSheetId="15">[24]INPUT!#REF!</definedName>
    <definedName name="A3L2L" localSheetId="17">[24]INPUT!#REF!</definedName>
    <definedName name="A3L2L" localSheetId="19">[24]INPUT!#REF!</definedName>
    <definedName name="A3L2L" localSheetId="18">[24]INPUT!#REF!</definedName>
    <definedName name="A3L2L" localSheetId="12">[24]INPUT!#REF!</definedName>
    <definedName name="A3L2L" localSheetId="20">[24]INPUT!#REF!</definedName>
    <definedName name="A3L2L" localSheetId="14">[24]INPUT!#REF!</definedName>
    <definedName name="A3L2L" localSheetId="16">[24]INPUT!#REF!</definedName>
    <definedName name="A3L2L" localSheetId="5">[24]INPUT!#REF!</definedName>
    <definedName name="A3L2L" localSheetId="11">[24]INPUT!#REF!</definedName>
    <definedName name="A3L2L" localSheetId="7">[24]INPUT!#REF!</definedName>
    <definedName name="A3L2L" localSheetId="9">[24]INPUT!#REF!</definedName>
    <definedName name="A3L2L">[24]INPUT!#REF!</definedName>
    <definedName name="A3L2R" localSheetId="3">[24]INPUT!#REF!</definedName>
    <definedName name="A3L2R" localSheetId="6">[24]INPUT!#REF!</definedName>
    <definedName name="A3L2R" localSheetId="8">[24]INPUT!#REF!</definedName>
    <definedName name="A3L2R" localSheetId="10">[24]INPUT!#REF!</definedName>
    <definedName name="A3L2R" localSheetId="13">[24]INPUT!#REF!</definedName>
    <definedName name="A3L2R" localSheetId="15">[24]INPUT!#REF!</definedName>
    <definedName name="A3L2R" localSheetId="17">[24]INPUT!#REF!</definedName>
    <definedName name="A3L2R" localSheetId="19">[24]INPUT!#REF!</definedName>
    <definedName name="A3L2R" localSheetId="18">[24]INPUT!#REF!</definedName>
    <definedName name="A3L2R" localSheetId="12">[24]INPUT!#REF!</definedName>
    <definedName name="A3L2R" localSheetId="20">[24]INPUT!#REF!</definedName>
    <definedName name="A3L2R" localSheetId="14">[24]INPUT!#REF!</definedName>
    <definedName name="A3L2R" localSheetId="16">[24]INPUT!#REF!</definedName>
    <definedName name="A3L2R" localSheetId="5">[24]INPUT!#REF!</definedName>
    <definedName name="A3L2R" localSheetId="11">[24]INPUT!#REF!</definedName>
    <definedName name="A3L2R" localSheetId="7">[24]INPUT!#REF!</definedName>
    <definedName name="A3L2R" localSheetId="9">[24]INPUT!#REF!</definedName>
    <definedName name="A3L2R">[24]INPUT!#REF!</definedName>
    <definedName name="A3L3L" localSheetId="3">[24]INPUT!#REF!</definedName>
    <definedName name="A3L3L" localSheetId="6">[24]INPUT!#REF!</definedName>
    <definedName name="A3L3L" localSheetId="8">[24]INPUT!#REF!</definedName>
    <definedName name="A3L3L" localSheetId="10">[24]INPUT!#REF!</definedName>
    <definedName name="A3L3L" localSheetId="13">[24]INPUT!#REF!</definedName>
    <definedName name="A3L3L" localSheetId="15">[24]INPUT!#REF!</definedName>
    <definedName name="A3L3L" localSheetId="17">[24]INPUT!#REF!</definedName>
    <definedName name="A3L3L" localSheetId="19">[24]INPUT!#REF!</definedName>
    <definedName name="A3L3L" localSheetId="18">[24]INPUT!#REF!</definedName>
    <definedName name="A3L3L" localSheetId="12">[24]INPUT!#REF!</definedName>
    <definedName name="A3L3L" localSheetId="20">[24]INPUT!#REF!</definedName>
    <definedName name="A3L3L" localSheetId="14">[24]INPUT!#REF!</definedName>
    <definedName name="A3L3L" localSheetId="16">[24]INPUT!#REF!</definedName>
    <definedName name="A3L3L" localSheetId="5">[24]INPUT!#REF!</definedName>
    <definedName name="A3L3L" localSheetId="11">[24]INPUT!#REF!</definedName>
    <definedName name="A3L3L" localSheetId="7">[24]INPUT!#REF!</definedName>
    <definedName name="A3L3L" localSheetId="9">[24]INPUT!#REF!</definedName>
    <definedName name="A3L3L">[24]INPUT!#REF!</definedName>
    <definedName name="A3L3R" localSheetId="3">[24]INPUT!#REF!</definedName>
    <definedName name="A3L3R" localSheetId="6">[24]INPUT!#REF!</definedName>
    <definedName name="A3L3R" localSheetId="8">[24]INPUT!#REF!</definedName>
    <definedName name="A3L3R" localSheetId="10">[24]INPUT!#REF!</definedName>
    <definedName name="A3L3R" localSheetId="13">[24]INPUT!#REF!</definedName>
    <definedName name="A3L3R" localSheetId="15">[24]INPUT!#REF!</definedName>
    <definedName name="A3L3R" localSheetId="17">[24]INPUT!#REF!</definedName>
    <definedName name="A3L3R" localSheetId="19">[24]INPUT!#REF!</definedName>
    <definedName name="A3L3R" localSheetId="18">[24]INPUT!#REF!</definedName>
    <definedName name="A3L3R" localSheetId="12">[24]INPUT!#REF!</definedName>
    <definedName name="A3L3R" localSheetId="20">[24]INPUT!#REF!</definedName>
    <definedName name="A3L3R" localSheetId="14">[24]INPUT!#REF!</definedName>
    <definedName name="A3L3R" localSheetId="16">[24]INPUT!#REF!</definedName>
    <definedName name="A3L3R" localSheetId="5">[24]INPUT!#REF!</definedName>
    <definedName name="A3L3R" localSheetId="11">[24]INPUT!#REF!</definedName>
    <definedName name="A3L3R" localSheetId="7">[24]INPUT!#REF!</definedName>
    <definedName name="A3L3R" localSheetId="9">[24]INPUT!#REF!</definedName>
    <definedName name="A3L3R">[24]INPUT!#REF!</definedName>
    <definedName name="A3L4L" localSheetId="3">[24]INPUT!#REF!</definedName>
    <definedName name="A3L4L" localSheetId="6">[24]INPUT!#REF!</definedName>
    <definedName name="A3L4L" localSheetId="8">[24]INPUT!#REF!</definedName>
    <definedName name="A3L4L" localSheetId="10">[24]INPUT!#REF!</definedName>
    <definedName name="A3L4L" localSheetId="13">[24]INPUT!#REF!</definedName>
    <definedName name="A3L4L" localSheetId="15">[24]INPUT!#REF!</definedName>
    <definedName name="A3L4L" localSheetId="17">[24]INPUT!#REF!</definedName>
    <definedName name="A3L4L" localSheetId="19">[24]INPUT!#REF!</definedName>
    <definedName name="A3L4L" localSheetId="18">[24]INPUT!#REF!</definedName>
    <definedName name="A3L4L" localSheetId="12">[24]INPUT!#REF!</definedName>
    <definedName name="A3L4L" localSheetId="20">[24]INPUT!#REF!</definedName>
    <definedName name="A3L4L" localSheetId="14">[24]INPUT!#REF!</definedName>
    <definedName name="A3L4L" localSheetId="16">[24]INPUT!#REF!</definedName>
    <definedName name="A3L4L" localSheetId="5">[24]INPUT!#REF!</definedName>
    <definedName name="A3L4L" localSheetId="11">[24]INPUT!#REF!</definedName>
    <definedName name="A3L4L" localSheetId="7">[24]INPUT!#REF!</definedName>
    <definedName name="A3L4L" localSheetId="9">[24]INPUT!#REF!</definedName>
    <definedName name="A3L4L">[24]INPUT!#REF!</definedName>
    <definedName name="A3L4R" localSheetId="3">[24]INPUT!#REF!</definedName>
    <definedName name="A3L4R" localSheetId="6">[24]INPUT!#REF!</definedName>
    <definedName name="A3L4R" localSheetId="8">[24]INPUT!#REF!</definedName>
    <definedName name="A3L4R" localSheetId="10">[24]INPUT!#REF!</definedName>
    <definedName name="A3L4R" localSheetId="13">[24]INPUT!#REF!</definedName>
    <definedName name="A3L4R" localSheetId="15">[24]INPUT!#REF!</definedName>
    <definedName name="A3L4R" localSheetId="17">[24]INPUT!#REF!</definedName>
    <definedName name="A3L4R" localSheetId="19">[24]INPUT!#REF!</definedName>
    <definedName name="A3L4R" localSheetId="18">[24]INPUT!#REF!</definedName>
    <definedName name="A3L4R" localSheetId="12">[24]INPUT!#REF!</definedName>
    <definedName name="A3L4R" localSheetId="20">[24]INPUT!#REF!</definedName>
    <definedName name="A3L4R" localSheetId="14">[24]INPUT!#REF!</definedName>
    <definedName name="A3L4R" localSheetId="16">[24]INPUT!#REF!</definedName>
    <definedName name="A3L4R" localSheetId="5">[24]INPUT!#REF!</definedName>
    <definedName name="A3L4R" localSheetId="11">[24]INPUT!#REF!</definedName>
    <definedName name="A3L4R" localSheetId="7">[24]INPUT!#REF!</definedName>
    <definedName name="A3L4R" localSheetId="9">[24]INPUT!#REF!</definedName>
    <definedName name="A3L4R">[24]INPUT!#REF!</definedName>
    <definedName name="A3LFL" localSheetId="3">[24]INPUT!#REF!</definedName>
    <definedName name="A3LFL" localSheetId="6">[24]INPUT!#REF!</definedName>
    <definedName name="A3LFL" localSheetId="8">[24]INPUT!#REF!</definedName>
    <definedName name="A3LFL" localSheetId="10">[24]INPUT!#REF!</definedName>
    <definedName name="A3LFL" localSheetId="13">[24]INPUT!#REF!</definedName>
    <definedName name="A3LFL" localSheetId="15">[24]INPUT!#REF!</definedName>
    <definedName name="A3LFL" localSheetId="17">[24]INPUT!#REF!</definedName>
    <definedName name="A3LFL" localSheetId="19">[24]INPUT!#REF!</definedName>
    <definedName name="A3LFL" localSheetId="18">[24]INPUT!#REF!</definedName>
    <definedName name="A3LFL" localSheetId="12">[24]INPUT!#REF!</definedName>
    <definedName name="A3LFL" localSheetId="20">[24]INPUT!#REF!</definedName>
    <definedName name="A3LFL" localSheetId="14">[24]INPUT!#REF!</definedName>
    <definedName name="A3LFL" localSheetId="16">[24]INPUT!#REF!</definedName>
    <definedName name="A3LFL" localSheetId="5">[24]INPUT!#REF!</definedName>
    <definedName name="A3LFL" localSheetId="11">[24]INPUT!#REF!</definedName>
    <definedName name="A3LFL" localSheetId="7">[24]INPUT!#REF!</definedName>
    <definedName name="A3LFL" localSheetId="9">[24]INPUT!#REF!</definedName>
    <definedName name="A3LFL">[24]INPUT!#REF!</definedName>
    <definedName name="A3LFR" localSheetId="3">[24]INPUT!#REF!</definedName>
    <definedName name="A3LFR" localSheetId="6">[24]INPUT!#REF!</definedName>
    <definedName name="A3LFR" localSheetId="8">[24]INPUT!#REF!</definedName>
    <definedName name="A3LFR" localSheetId="10">[24]INPUT!#REF!</definedName>
    <definedName name="A3LFR" localSheetId="13">[24]INPUT!#REF!</definedName>
    <definedName name="A3LFR" localSheetId="15">[24]INPUT!#REF!</definedName>
    <definedName name="A3LFR" localSheetId="17">[24]INPUT!#REF!</definedName>
    <definedName name="A3LFR" localSheetId="19">[24]INPUT!#REF!</definedName>
    <definedName name="A3LFR" localSheetId="18">[24]INPUT!#REF!</definedName>
    <definedName name="A3LFR" localSheetId="12">[24]INPUT!#REF!</definedName>
    <definedName name="A3LFR" localSheetId="20">[24]INPUT!#REF!</definedName>
    <definedName name="A3LFR" localSheetId="14">[24]INPUT!#REF!</definedName>
    <definedName name="A3LFR" localSheetId="16">[24]INPUT!#REF!</definedName>
    <definedName name="A3LFR" localSheetId="5">[24]INPUT!#REF!</definedName>
    <definedName name="A3LFR" localSheetId="11">[24]INPUT!#REF!</definedName>
    <definedName name="A3LFR" localSheetId="7">[24]INPUT!#REF!</definedName>
    <definedName name="A3LFR" localSheetId="9">[24]INPUT!#REF!</definedName>
    <definedName name="A3LFR">[24]INPUT!#REF!</definedName>
    <definedName name="A3LQL" localSheetId="3">[24]INPUT!#REF!</definedName>
    <definedName name="A3LQL" localSheetId="6">[24]INPUT!#REF!</definedName>
    <definedName name="A3LQL" localSheetId="8">[24]INPUT!#REF!</definedName>
    <definedName name="A3LQL" localSheetId="10">[24]INPUT!#REF!</definedName>
    <definedName name="A3LQL" localSheetId="13">[24]INPUT!#REF!</definedName>
    <definedName name="A3LQL" localSheetId="15">[24]INPUT!#REF!</definedName>
    <definedName name="A3LQL" localSheetId="17">[24]INPUT!#REF!</definedName>
    <definedName name="A3LQL" localSheetId="19">[24]INPUT!#REF!</definedName>
    <definedName name="A3LQL" localSheetId="18">[24]INPUT!#REF!</definedName>
    <definedName name="A3LQL" localSheetId="12">[24]INPUT!#REF!</definedName>
    <definedName name="A3LQL" localSheetId="20">[24]INPUT!#REF!</definedName>
    <definedName name="A3LQL" localSheetId="14">[24]INPUT!#REF!</definedName>
    <definedName name="A3LQL" localSheetId="16">[24]INPUT!#REF!</definedName>
    <definedName name="A3LQL" localSheetId="5">[24]INPUT!#REF!</definedName>
    <definedName name="A3LQL" localSheetId="11">[24]INPUT!#REF!</definedName>
    <definedName name="A3LQL" localSheetId="7">[24]INPUT!#REF!</definedName>
    <definedName name="A3LQL" localSheetId="9">[24]INPUT!#REF!</definedName>
    <definedName name="A3LQL">[24]INPUT!#REF!</definedName>
    <definedName name="A3LQR" localSheetId="3">[24]INPUT!#REF!</definedName>
    <definedName name="A3LQR" localSheetId="6">[24]INPUT!#REF!</definedName>
    <definedName name="A3LQR" localSheetId="8">[24]INPUT!#REF!</definedName>
    <definedName name="A3LQR" localSheetId="10">[24]INPUT!#REF!</definedName>
    <definedName name="A3LQR" localSheetId="13">[24]INPUT!#REF!</definedName>
    <definedName name="A3LQR" localSheetId="15">[24]INPUT!#REF!</definedName>
    <definedName name="A3LQR" localSheetId="17">[24]INPUT!#REF!</definedName>
    <definedName name="A3LQR" localSheetId="19">[24]INPUT!#REF!</definedName>
    <definedName name="A3LQR" localSheetId="18">[24]INPUT!#REF!</definedName>
    <definedName name="A3LQR" localSheetId="12">[24]INPUT!#REF!</definedName>
    <definedName name="A3LQR" localSheetId="20">[24]INPUT!#REF!</definedName>
    <definedName name="A3LQR" localSheetId="14">[24]INPUT!#REF!</definedName>
    <definedName name="A3LQR" localSheetId="16">[24]INPUT!#REF!</definedName>
    <definedName name="A3LQR" localSheetId="5">[24]INPUT!#REF!</definedName>
    <definedName name="A3LQR" localSheetId="11">[24]INPUT!#REF!</definedName>
    <definedName name="A3LQR" localSheetId="7">[24]INPUT!#REF!</definedName>
    <definedName name="A3LQR" localSheetId="9">[24]INPUT!#REF!</definedName>
    <definedName name="A3LQR">[24]INPUT!#REF!</definedName>
    <definedName name="A4B1L" localSheetId="3">[24]INPUT!#REF!</definedName>
    <definedName name="A4B1L" localSheetId="6">[24]INPUT!#REF!</definedName>
    <definedName name="A4B1L" localSheetId="8">[24]INPUT!#REF!</definedName>
    <definedName name="A4B1L" localSheetId="10">[24]INPUT!#REF!</definedName>
    <definedName name="A4B1L" localSheetId="13">[24]INPUT!#REF!</definedName>
    <definedName name="A4B1L" localSheetId="15">[24]INPUT!#REF!</definedName>
    <definedName name="A4B1L" localSheetId="17">[24]INPUT!#REF!</definedName>
    <definedName name="A4B1L" localSheetId="19">[24]INPUT!#REF!</definedName>
    <definedName name="A4B1L" localSheetId="18">[24]INPUT!#REF!</definedName>
    <definedName name="A4B1L" localSheetId="12">[24]INPUT!#REF!</definedName>
    <definedName name="A4B1L" localSheetId="20">[24]INPUT!#REF!</definedName>
    <definedName name="A4B1L" localSheetId="14">[24]INPUT!#REF!</definedName>
    <definedName name="A4B1L" localSheetId="16">[24]INPUT!#REF!</definedName>
    <definedName name="A4B1L" localSheetId="5">[24]INPUT!#REF!</definedName>
    <definedName name="A4B1L" localSheetId="11">[24]INPUT!#REF!</definedName>
    <definedName name="A4B1L" localSheetId="7">[24]INPUT!#REF!</definedName>
    <definedName name="A4B1L" localSheetId="9">[24]INPUT!#REF!</definedName>
    <definedName name="A4B1L">[24]INPUT!#REF!</definedName>
    <definedName name="A4B1R" localSheetId="3">[24]INPUT!#REF!</definedName>
    <definedName name="A4B1R" localSheetId="6">[24]INPUT!#REF!</definedName>
    <definedName name="A4B1R" localSheetId="8">[24]INPUT!#REF!</definedName>
    <definedName name="A4B1R" localSheetId="10">[24]INPUT!#REF!</definedName>
    <definedName name="A4B1R" localSheetId="13">[24]INPUT!#REF!</definedName>
    <definedName name="A4B1R" localSheetId="15">[24]INPUT!#REF!</definedName>
    <definedName name="A4B1R" localSheetId="17">[24]INPUT!#REF!</definedName>
    <definedName name="A4B1R" localSheetId="19">[24]INPUT!#REF!</definedName>
    <definedName name="A4B1R" localSheetId="18">[24]INPUT!#REF!</definedName>
    <definedName name="A4B1R" localSheetId="12">[24]INPUT!#REF!</definedName>
    <definedName name="A4B1R" localSheetId="20">[24]INPUT!#REF!</definedName>
    <definedName name="A4B1R" localSheetId="14">[24]INPUT!#REF!</definedName>
    <definedName name="A4B1R" localSheetId="16">[24]INPUT!#REF!</definedName>
    <definedName name="A4B1R" localSheetId="5">[24]INPUT!#REF!</definedName>
    <definedName name="A4B1R" localSheetId="11">[24]INPUT!#REF!</definedName>
    <definedName name="A4B1R" localSheetId="7">[24]INPUT!#REF!</definedName>
    <definedName name="A4B1R" localSheetId="9">[24]INPUT!#REF!</definedName>
    <definedName name="A4B1R">[24]INPUT!#REF!</definedName>
    <definedName name="A4B2L" localSheetId="3">[24]INPUT!#REF!</definedName>
    <definedName name="A4B2L" localSheetId="6">[24]INPUT!#REF!</definedName>
    <definedName name="A4B2L" localSheetId="8">[24]INPUT!#REF!</definedName>
    <definedName name="A4B2L" localSheetId="10">[24]INPUT!#REF!</definedName>
    <definedName name="A4B2L" localSheetId="13">[24]INPUT!#REF!</definedName>
    <definedName name="A4B2L" localSheetId="15">[24]INPUT!#REF!</definedName>
    <definedName name="A4B2L" localSheetId="17">[24]INPUT!#REF!</definedName>
    <definedName name="A4B2L" localSheetId="19">[24]INPUT!#REF!</definedName>
    <definedName name="A4B2L" localSheetId="18">[24]INPUT!#REF!</definedName>
    <definedName name="A4B2L" localSheetId="12">[24]INPUT!#REF!</definedName>
    <definedName name="A4B2L" localSheetId="20">[24]INPUT!#REF!</definedName>
    <definedName name="A4B2L" localSheetId="14">[24]INPUT!#REF!</definedName>
    <definedName name="A4B2L" localSheetId="16">[24]INPUT!#REF!</definedName>
    <definedName name="A4B2L" localSheetId="5">[24]INPUT!#REF!</definedName>
    <definedName name="A4B2L" localSheetId="11">[24]INPUT!#REF!</definedName>
    <definedName name="A4B2L" localSheetId="7">[24]INPUT!#REF!</definedName>
    <definedName name="A4B2L" localSheetId="9">[24]INPUT!#REF!</definedName>
    <definedName name="A4B2L">[24]INPUT!#REF!</definedName>
    <definedName name="A4B2R" localSheetId="3">[24]INPUT!#REF!</definedName>
    <definedName name="A4B2R" localSheetId="6">[24]INPUT!#REF!</definedName>
    <definedName name="A4B2R" localSheetId="8">[24]INPUT!#REF!</definedName>
    <definedName name="A4B2R" localSheetId="10">[24]INPUT!#REF!</definedName>
    <definedName name="A4B2R" localSheetId="13">[24]INPUT!#REF!</definedName>
    <definedName name="A4B2R" localSheetId="15">[24]INPUT!#REF!</definedName>
    <definedName name="A4B2R" localSheetId="17">[24]INPUT!#REF!</definedName>
    <definedName name="A4B2R" localSheetId="19">[24]INPUT!#REF!</definedName>
    <definedName name="A4B2R" localSheetId="18">[24]INPUT!#REF!</definedName>
    <definedName name="A4B2R" localSheetId="12">[24]INPUT!#REF!</definedName>
    <definedName name="A4B2R" localSheetId="20">[24]INPUT!#REF!</definedName>
    <definedName name="A4B2R" localSheetId="14">[24]INPUT!#REF!</definedName>
    <definedName name="A4B2R" localSheetId="16">[24]INPUT!#REF!</definedName>
    <definedName name="A4B2R" localSheetId="5">[24]INPUT!#REF!</definedName>
    <definedName name="A4B2R" localSheetId="11">[24]INPUT!#REF!</definedName>
    <definedName name="A4B2R" localSheetId="7">[24]INPUT!#REF!</definedName>
    <definedName name="A4B2R" localSheetId="9">[24]INPUT!#REF!</definedName>
    <definedName name="A4B2R">[24]INPUT!#REF!</definedName>
    <definedName name="A4B3L" localSheetId="3">[24]INPUT!#REF!</definedName>
    <definedName name="A4B3L" localSheetId="6">[24]INPUT!#REF!</definedName>
    <definedName name="A4B3L" localSheetId="8">[24]INPUT!#REF!</definedName>
    <definedName name="A4B3L" localSheetId="10">[24]INPUT!#REF!</definedName>
    <definedName name="A4B3L" localSheetId="13">[24]INPUT!#REF!</definedName>
    <definedName name="A4B3L" localSheetId="15">[24]INPUT!#REF!</definedName>
    <definedName name="A4B3L" localSheetId="17">[24]INPUT!#REF!</definedName>
    <definedName name="A4B3L" localSheetId="19">[24]INPUT!#REF!</definedName>
    <definedName name="A4B3L" localSheetId="18">[24]INPUT!#REF!</definedName>
    <definedName name="A4B3L" localSheetId="12">[24]INPUT!#REF!</definedName>
    <definedName name="A4B3L" localSheetId="20">[24]INPUT!#REF!</definedName>
    <definedName name="A4B3L" localSheetId="14">[24]INPUT!#REF!</definedName>
    <definedName name="A4B3L" localSheetId="16">[24]INPUT!#REF!</definedName>
    <definedName name="A4B3L" localSheetId="5">[24]INPUT!#REF!</definedName>
    <definedName name="A4B3L" localSheetId="11">[24]INPUT!#REF!</definedName>
    <definedName name="A4B3L" localSheetId="7">[24]INPUT!#REF!</definedName>
    <definedName name="A4B3L" localSheetId="9">[24]INPUT!#REF!</definedName>
    <definedName name="A4B3L">[24]INPUT!#REF!</definedName>
    <definedName name="A4B3R" localSheetId="3">[24]INPUT!#REF!</definedName>
    <definedName name="A4B3R" localSheetId="6">[24]INPUT!#REF!</definedName>
    <definedName name="A4B3R" localSheetId="8">[24]INPUT!#REF!</definedName>
    <definedName name="A4B3R" localSheetId="10">[24]INPUT!#REF!</definedName>
    <definedName name="A4B3R" localSheetId="13">[24]INPUT!#REF!</definedName>
    <definedName name="A4B3R" localSheetId="15">[24]INPUT!#REF!</definedName>
    <definedName name="A4B3R" localSheetId="17">[24]INPUT!#REF!</definedName>
    <definedName name="A4B3R" localSheetId="19">[24]INPUT!#REF!</definedName>
    <definedName name="A4B3R" localSheetId="18">[24]INPUT!#REF!</definedName>
    <definedName name="A4B3R" localSheetId="12">[24]INPUT!#REF!</definedName>
    <definedName name="A4B3R" localSheetId="20">[24]INPUT!#REF!</definedName>
    <definedName name="A4B3R" localSheetId="14">[24]INPUT!#REF!</definedName>
    <definedName name="A4B3R" localSheetId="16">[24]INPUT!#REF!</definedName>
    <definedName name="A4B3R" localSheetId="5">[24]INPUT!#REF!</definedName>
    <definedName name="A4B3R" localSheetId="11">[24]INPUT!#REF!</definedName>
    <definedName name="A4B3R" localSheetId="7">[24]INPUT!#REF!</definedName>
    <definedName name="A4B3R" localSheetId="9">[24]INPUT!#REF!</definedName>
    <definedName name="A4B3R">[24]INPUT!#REF!</definedName>
    <definedName name="A4B4L" localSheetId="3">[24]INPUT!#REF!</definedName>
    <definedName name="A4B4L" localSheetId="6">[24]INPUT!#REF!</definedName>
    <definedName name="A4B4L" localSheetId="8">[24]INPUT!#REF!</definedName>
    <definedName name="A4B4L" localSheetId="10">[24]INPUT!#REF!</definedName>
    <definedName name="A4B4L" localSheetId="13">[24]INPUT!#REF!</definedName>
    <definedName name="A4B4L" localSheetId="15">[24]INPUT!#REF!</definedName>
    <definedName name="A4B4L" localSheetId="17">[24]INPUT!#REF!</definedName>
    <definedName name="A4B4L" localSheetId="19">[24]INPUT!#REF!</definedName>
    <definedName name="A4B4L" localSheetId="18">[24]INPUT!#REF!</definedName>
    <definedName name="A4B4L" localSheetId="12">[24]INPUT!#REF!</definedName>
    <definedName name="A4B4L" localSheetId="20">[24]INPUT!#REF!</definedName>
    <definedName name="A4B4L" localSheetId="14">[24]INPUT!#REF!</definedName>
    <definedName name="A4B4L" localSheetId="16">[24]INPUT!#REF!</definedName>
    <definedName name="A4B4L" localSheetId="5">[24]INPUT!#REF!</definedName>
    <definedName name="A4B4L" localSheetId="11">[24]INPUT!#REF!</definedName>
    <definedName name="A4B4L" localSheetId="7">[24]INPUT!#REF!</definedName>
    <definedName name="A4B4L" localSheetId="9">[24]INPUT!#REF!</definedName>
    <definedName name="A4B4L">[24]INPUT!#REF!</definedName>
    <definedName name="A4B4R" localSheetId="3">[24]INPUT!#REF!</definedName>
    <definedName name="A4B4R" localSheetId="6">[24]INPUT!#REF!</definedName>
    <definedName name="A4B4R" localSheetId="8">[24]INPUT!#REF!</definedName>
    <definedName name="A4B4R" localSheetId="10">[24]INPUT!#REF!</definedName>
    <definedName name="A4B4R" localSheetId="13">[24]INPUT!#REF!</definedName>
    <definedName name="A4B4R" localSheetId="15">[24]INPUT!#REF!</definedName>
    <definedName name="A4B4R" localSheetId="17">[24]INPUT!#REF!</definedName>
    <definedName name="A4B4R" localSheetId="19">[24]INPUT!#REF!</definedName>
    <definedName name="A4B4R" localSheetId="18">[24]INPUT!#REF!</definedName>
    <definedName name="A4B4R" localSheetId="12">[24]INPUT!#REF!</definedName>
    <definedName name="A4B4R" localSheetId="20">[24]INPUT!#REF!</definedName>
    <definedName name="A4B4R" localSheetId="14">[24]INPUT!#REF!</definedName>
    <definedName name="A4B4R" localSheetId="16">[24]INPUT!#REF!</definedName>
    <definedName name="A4B4R" localSheetId="5">[24]INPUT!#REF!</definedName>
    <definedName name="A4B4R" localSheetId="11">[24]INPUT!#REF!</definedName>
    <definedName name="A4B4R" localSheetId="7">[24]INPUT!#REF!</definedName>
    <definedName name="A4B4R" localSheetId="9">[24]INPUT!#REF!</definedName>
    <definedName name="A4B4R">[24]INPUT!#REF!</definedName>
    <definedName name="A4BFL" localSheetId="3">[24]INPUT!#REF!</definedName>
    <definedName name="A4BFL" localSheetId="6">[24]INPUT!#REF!</definedName>
    <definedName name="A4BFL" localSheetId="8">[24]INPUT!#REF!</definedName>
    <definedName name="A4BFL" localSheetId="10">[24]INPUT!#REF!</definedName>
    <definedName name="A4BFL" localSheetId="13">[24]INPUT!#REF!</definedName>
    <definedName name="A4BFL" localSheetId="15">[24]INPUT!#REF!</definedName>
    <definedName name="A4BFL" localSheetId="17">[24]INPUT!#REF!</definedName>
    <definedName name="A4BFL" localSheetId="19">[24]INPUT!#REF!</definedName>
    <definedName name="A4BFL" localSheetId="18">[24]INPUT!#REF!</definedName>
    <definedName name="A4BFL" localSheetId="12">[24]INPUT!#REF!</definedName>
    <definedName name="A4BFL" localSheetId="20">[24]INPUT!#REF!</definedName>
    <definedName name="A4BFL" localSheetId="14">[24]INPUT!#REF!</definedName>
    <definedName name="A4BFL" localSheetId="16">[24]INPUT!#REF!</definedName>
    <definedName name="A4BFL" localSheetId="5">[24]INPUT!#REF!</definedName>
    <definedName name="A4BFL" localSheetId="11">[24]INPUT!#REF!</definedName>
    <definedName name="A4BFL" localSheetId="7">[24]INPUT!#REF!</definedName>
    <definedName name="A4BFL" localSheetId="9">[24]INPUT!#REF!</definedName>
    <definedName name="A4BFL">[24]INPUT!#REF!</definedName>
    <definedName name="A4BFR" localSheetId="3">[24]INPUT!#REF!</definedName>
    <definedName name="A4BFR" localSheetId="6">[24]INPUT!#REF!</definedName>
    <definedName name="A4BFR" localSheetId="8">[24]INPUT!#REF!</definedName>
    <definedName name="A4BFR" localSheetId="10">[24]INPUT!#REF!</definedName>
    <definedName name="A4BFR" localSheetId="13">[24]INPUT!#REF!</definedName>
    <definedName name="A4BFR" localSheetId="15">[24]INPUT!#REF!</definedName>
    <definedName name="A4BFR" localSheetId="17">[24]INPUT!#REF!</definedName>
    <definedName name="A4BFR" localSheetId="19">[24]INPUT!#REF!</definedName>
    <definedName name="A4BFR" localSheetId="18">[24]INPUT!#REF!</definedName>
    <definedName name="A4BFR" localSheetId="12">[24]INPUT!#REF!</definedName>
    <definedName name="A4BFR" localSheetId="20">[24]INPUT!#REF!</definedName>
    <definedName name="A4BFR" localSheetId="14">[24]INPUT!#REF!</definedName>
    <definedName name="A4BFR" localSheetId="16">[24]INPUT!#REF!</definedName>
    <definedName name="A4BFR" localSheetId="5">[24]INPUT!#REF!</definedName>
    <definedName name="A4BFR" localSheetId="11">[24]INPUT!#REF!</definedName>
    <definedName name="A4BFR" localSheetId="7">[24]INPUT!#REF!</definedName>
    <definedName name="A4BFR" localSheetId="9">[24]INPUT!#REF!</definedName>
    <definedName name="A4BFR">[24]INPUT!#REF!</definedName>
    <definedName name="A4BQL" localSheetId="3">[24]INPUT!#REF!</definedName>
    <definedName name="A4BQL" localSheetId="6">[24]INPUT!#REF!</definedName>
    <definedName name="A4BQL" localSheetId="8">[24]INPUT!#REF!</definedName>
    <definedName name="A4BQL" localSheetId="10">[24]INPUT!#REF!</definedName>
    <definedName name="A4BQL" localSheetId="13">[24]INPUT!#REF!</definedName>
    <definedName name="A4BQL" localSheetId="15">[24]INPUT!#REF!</definedName>
    <definedName name="A4BQL" localSheetId="17">[24]INPUT!#REF!</definedName>
    <definedName name="A4BQL" localSheetId="19">[24]INPUT!#REF!</definedName>
    <definedName name="A4BQL" localSheetId="18">[24]INPUT!#REF!</definedName>
    <definedName name="A4BQL" localSheetId="12">[24]INPUT!#REF!</definedName>
    <definedName name="A4BQL" localSheetId="20">[24]INPUT!#REF!</definedName>
    <definedName name="A4BQL" localSheetId="14">[24]INPUT!#REF!</definedName>
    <definedName name="A4BQL" localSheetId="16">[24]INPUT!#REF!</definedName>
    <definedName name="A4BQL" localSheetId="5">[24]INPUT!#REF!</definedName>
    <definedName name="A4BQL" localSheetId="11">[24]INPUT!#REF!</definedName>
    <definedName name="A4BQL" localSheetId="7">[24]INPUT!#REF!</definedName>
    <definedName name="A4BQL" localSheetId="9">[24]INPUT!#REF!</definedName>
    <definedName name="A4BQL">[24]INPUT!#REF!</definedName>
    <definedName name="A4BQR" localSheetId="3">[24]INPUT!#REF!</definedName>
    <definedName name="A4BQR" localSheetId="6">[24]INPUT!#REF!</definedName>
    <definedName name="A4BQR" localSheetId="8">[24]INPUT!#REF!</definedName>
    <definedName name="A4BQR" localSheetId="10">[24]INPUT!#REF!</definedName>
    <definedName name="A4BQR" localSheetId="13">[24]INPUT!#REF!</definedName>
    <definedName name="A4BQR" localSheetId="15">[24]INPUT!#REF!</definedName>
    <definedName name="A4BQR" localSheetId="17">[24]INPUT!#REF!</definedName>
    <definedName name="A4BQR" localSheetId="19">[24]INPUT!#REF!</definedName>
    <definedName name="A4BQR" localSheetId="18">[24]INPUT!#REF!</definedName>
    <definedName name="A4BQR" localSheetId="12">[24]INPUT!#REF!</definedName>
    <definedName name="A4BQR" localSheetId="20">[24]INPUT!#REF!</definedName>
    <definedName name="A4BQR" localSheetId="14">[24]INPUT!#REF!</definedName>
    <definedName name="A4BQR" localSheetId="16">[24]INPUT!#REF!</definedName>
    <definedName name="A4BQR" localSheetId="5">[24]INPUT!#REF!</definedName>
    <definedName name="A4BQR" localSheetId="11">[24]INPUT!#REF!</definedName>
    <definedName name="A4BQR" localSheetId="7">[24]INPUT!#REF!</definedName>
    <definedName name="A4BQR" localSheetId="9">[24]INPUT!#REF!</definedName>
    <definedName name="A4BQR">[24]INPUT!#REF!</definedName>
    <definedName name="A4L1L" localSheetId="3">[24]INPUT!#REF!</definedName>
    <definedName name="A4L1L" localSheetId="6">[24]INPUT!#REF!</definedName>
    <definedName name="A4L1L" localSheetId="8">[24]INPUT!#REF!</definedName>
    <definedName name="A4L1L" localSheetId="10">[24]INPUT!#REF!</definedName>
    <definedName name="A4L1L" localSheetId="13">[24]INPUT!#REF!</definedName>
    <definedName name="A4L1L" localSheetId="15">[24]INPUT!#REF!</definedName>
    <definedName name="A4L1L" localSheetId="17">[24]INPUT!#REF!</definedName>
    <definedName name="A4L1L" localSheetId="19">[24]INPUT!#REF!</definedName>
    <definedName name="A4L1L" localSheetId="18">[24]INPUT!#REF!</definedName>
    <definedName name="A4L1L" localSheetId="12">[24]INPUT!#REF!</definedName>
    <definedName name="A4L1L" localSheetId="20">[24]INPUT!#REF!</definedName>
    <definedName name="A4L1L" localSheetId="14">[24]INPUT!#REF!</definedName>
    <definedName name="A4L1L" localSheetId="16">[24]INPUT!#REF!</definedName>
    <definedName name="A4L1L" localSheetId="5">[24]INPUT!#REF!</definedName>
    <definedName name="A4L1L" localSheetId="11">[24]INPUT!#REF!</definedName>
    <definedName name="A4L1L" localSheetId="7">[24]INPUT!#REF!</definedName>
    <definedName name="A4L1L" localSheetId="9">[24]INPUT!#REF!</definedName>
    <definedName name="A4L1L">[24]INPUT!#REF!</definedName>
    <definedName name="A4L1R" localSheetId="3">[24]INPUT!#REF!</definedName>
    <definedName name="A4L1R" localSheetId="6">[24]INPUT!#REF!</definedName>
    <definedName name="A4L1R" localSheetId="8">[24]INPUT!#REF!</definedName>
    <definedName name="A4L1R" localSheetId="10">[24]INPUT!#REF!</definedName>
    <definedName name="A4L1R" localSheetId="13">[24]INPUT!#REF!</definedName>
    <definedName name="A4L1R" localSheetId="15">[24]INPUT!#REF!</definedName>
    <definedName name="A4L1R" localSheetId="17">[24]INPUT!#REF!</definedName>
    <definedName name="A4L1R" localSheetId="19">[24]INPUT!#REF!</definedName>
    <definedName name="A4L1R" localSheetId="18">[24]INPUT!#REF!</definedName>
    <definedName name="A4L1R" localSheetId="12">[24]INPUT!#REF!</definedName>
    <definedName name="A4L1R" localSheetId="20">[24]INPUT!#REF!</definedName>
    <definedName name="A4L1R" localSheetId="14">[24]INPUT!#REF!</definedName>
    <definedName name="A4L1R" localSheetId="16">[24]INPUT!#REF!</definedName>
    <definedName name="A4L1R" localSheetId="5">[24]INPUT!#REF!</definedName>
    <definedName name="A4L1R" localSheetId="11">[24]INPUT!#REF!</definedName>
    <definedName name="A4L1R" localSheetId="7">[24]INPUT!#REF!</definedName>
    <definedName name="A4L1R" localSheetId="9">[24]INPUT!#REF!</definedName>
    <definedName name="A4L1R">[24]INPUT!#REF!</definedName>
    <definedName name="A4L2L" localSheetId="3">[24]INPUT!#REF!</definedName>
    <definedName name="A4L2L" localSheetId="6">[24]INPUT!#REF!</definedName>
    <definedName name="A4L2L" localSheetId="8">[24]INPUT!#REF!</definedName>
    <definedName name="A4L2L" localSheetId="10">[24]INPUT!#REF!</definedName>
    <definedName name="A4L2L" localSheetId="13">[24]INPUT!#REF!</definedName>
    <definedName name="A4L2L" localSheetId="15">[24]INPUT!#REF!</definedName>
    <definedName name="A4L2L" localSheetId="17">[24]INPUT!#REF!</definedName>
    <definedName name="A4L2L" localSheetId="19">[24]INPUT!#REF!</definedName>
    <definedName name="A4L2L" localSheetId="18">[24]INPUT!#REF!</definedName>
    <definedName name="A4L2L" localSheetId="12">[24]INPUT!#REF!</definedName>
    <definedName name="A4L2L" localSheetId="20">[24]INPUT!#REF!</definedName>
    <definedName name="A4L2L" localSheetId="14">[24]INPUT!#REF!</definedName>
    <definedName name="A4L2L" localSheetId="16">[24]INPUT!#REF!</definedName>
    <definedName name="A4L2L" localSheetId="5">[24]INPUT!#REF!</definedName>
    <definedName name="A4L2L" localSheetId="11">[24]INPUT!#REF!</definedName>
    <definedName name="A4L2L" localSheetId="7">[24]INPUT!#REF!</definedName>
    <definedName name="A4L2L" localSheetId="9">[24]INPUT!#REF!</definedName>
    <definedName name="A4L2L">[24]INPUT!#REF!</definedName>
    <definedName name="A4L2R" localSheetId="3">[24]INPUT!#REF!</definedName>
    <definedName name="A4L2R" localSheetId="6">[24]INPUT!#REF!</definedName>
    <definedName name="A4L2R" localSheetId="8">[24]INPUT!#REF!</definedName>
    <definedName name="A4L2R" localSheetId="10">[24]INPUT!#REF!</definedName>
    <definedName name="A4L2R" localSheetId="13">[24]INPUT!#REF!</definedName>
    <definedName name="A4L2R" localSheetId="15">[24]INPUT!#REF!</definedName>
    <definedName name="A4L2R" localSheetId="17">[24]INPUT!#REF!</definedName>
    <definedName name="A4L2R" localSheetId="19">[24]INPUT!#REF!</definedName>
    <definedName name="A4L2R" localSheetId="18">[24]INPUT!#REF!</definedName>
    <definedName name="A4L2R" localSheetId="12">[24]INPUT!#REF!</definedName>
    <definedName name="A4L2R" localSheetId="20">[24]INPUT!#REF!</definedName>
    <definedName name="A4L2R" localSheetId="14">[24]INPUT!#REF!</definedName>
    <definedName name="A4L2R" localSheetId="16">[24]INPUT!#REF!</definedName>
    <definedName name="A4L2R" localSheetId="5">[24]INPUT!#REF!</definedName>
    <definedName name="A4L2R" localSheetId="11">[24]INPUT!#REF!</definedName>
    <definedName name="A4L2R" localSheetId="7">[24]INPUT!#REF!</definedName>
    <definedName name="A4L2R" localSheetId="9">[24]INPUT!#REF!</definedName>
    <definedName name="A4L2R">[24]INPUT!#REF!</definedName>
    <definedName name="A4L3L" localSheetId="3">[24]INPUT!#REF!</definedName>
    <definedName name="A4L3L" localSheetId="6">[24]INPUT!#REF!</definedName>
    <definedName name="A4L3L" localSheetId="8">[24]INPUT!#REF!</definedName>
    <definedName name="A4L3L" localSheetId="10">[24]INPUT!#REF!</definedName>
    <definedName name="A4L3L" localSheetId="13">[24]INPUT!#REF!</definedName>
    <definedName name="A4L3L" localSheetId="15">[24]INPUT!#REF!</definedName>
    <definedName name="A4L3L" localSheetId="17">[24]INPUT!#REF!</definedName>
    <definedName name="A4L3L" localSheetId="19">[24]INPUT!#REF!</definedName>
    <definedName name="A4L3L" localSheetId="18">[24]INPUT!#REF!</definedName>
    <definedName name="A4L3L" localSheetId="12">[24]INPUT!#REF!</definedName>
    <definedName name="A4L3L" localSheetId="20">[24]INPUT!#REF!</definedName>
    <definedName name="A4L3L" localSheetId="14">[24]INPUT!#REF!</definedName>
    <definedName name="A4L3L" localSheetId="16">[24]INPUT!#REF!</definedName>
    <definedName name="A4L3L" localSheetId="5">[24]INPUT!#REF!</definedName>
    <definedName name="A4L3L" localSheetId="11">[24]INPUT!#REF!</definedName>
    <definedName name="A4L3L" localSheetId="7">[24]INPUT!#REF!</definedName>
    <definedName name="A4L3L" localSheetId="9">[24]INPUT!#REF!</definedName>
    <definedName name="A4L3L">[24]INPUT!#REF!</definedName>
    <definedName name="A4L3R" localSheetId="3">[24]INPUT!#REF!</definedName>
    <definedName name="A4L3R" localSheetId="6">[24]INPUT!#REF!</definedName>
    <definedName name="A4L3R" localSheetId="8">[24]INPUT!#REF!</definedName>
    <definedName name="A4L3R" localSheetId="10">[24]INPUT!#REF!</definedName>
    <definedName name="A4L3R" localSheetId="13">[24]INPUT!#REF!</definedName>
    <definedName name="A4L3R" localSheetId="15">[24]INPUT!#REF!</definedName>
    <definedName name="A4L3R" localSheetId="17">[24]INPUT!#REF!</definedName>
    <definedName name="A4L3R" localSheetId="19">[24]INPUT!#REF!</definedName>
    <definedName name="A4L3R" localSheetId="18">[24]INPUT!#REF!</definedName>
    <definedName name="A4L3R" localSheetId="12">[24]INPUT!#REF!</definedName>
    <definedName name="A4L3R" localSheetId="20">[24]INPUT!#REF!</definedName>
    <definedName name="A4L3R" localSheetId="14">[24]INPUT!#REF!</definedName>
    <definedName name="A4L3R" localSheetId="16">[24]INPUT!#REF!</definedName>
    <definedName name="A4L3R" localSheetId="5">[24]INPUT!#REF!</definedName>
    <definedName name="A4L3R" localSheetId="11">[24]INPUT!#REF!</definedName>
    <definedName name="A4L3R" localSheetId="7">[24]INPUT!#REF!</definedName>
    <definedName name="A4L3R" localSheetId="9">[24]INPUT!#REF!</definedName>
    <definedName name="A4L3R">[24]INPUT!#REF!</definedName>
    <definedName name="A4L4L" localSheetId="3">[24]INPUT!#REF!</definedName>
    <definedName name="A4L4L" localSheetId="6">[24]INPUT!#REF!</definedName>
    <definedName name="A4L4L" localSheetId="8">[24]INPUT!#REF!</definedName>
    <definedName name="A4L4L" localSheetId="10">[24]INPUT!#REF!</definedName>
    <definedName name="A4L4L" localSheetId="13">[24]INPUT!#REF!</definedName>
    <definedName name="A4L4L" localSheetId="15">[24]INPUT!#REF!</definedName>
    <definedName name="A4L4L" localSheetId="17">[24]INPUT!#REF!</definedName>
    <definedName name="A4L4L" localSheetId="19">[24]INPUT!#REF!</definedName>
    <definedName name="A4L4L" localSheetId="18">[24]INPUT!#REF!</definedName>
    <definedName name="A4L4L" localSheetId="12">[24]INPUT!#REF!</definedName>
    <definedName name="A4L4L" localSheetId="20">[24]INPUT!#REF!</definedName>
    <definedName name="A4L4L" localSheetId="14">[24]INPUT!#REF!</definedName>
    <definedName name="A4L4L" localSheetId="16">[24]INPUT!#REF!</definedName>
    <definedName name="A4L4L" localSheetId="5">[24]INPUT!#REF!</definedName>
    <definedName name="A4L4L" localSheetId="11">[24]INPUT!#REF!</definedName>
    <definedName name="A4L4L" localSheetId="7">[24]INPUT!#REF!</definedName>
    <definedName name="A4L4L" localSheetId="9">[24]INPUT!#REF!</definedName>
    <definedName name="A4L4L">[24]INPUT!#REF!</definedName>
    <definedName name="A4L4R" localSheetId="3">[24]INPUT!#REF!</definedName>
    <definedName name="A4L4R" localSheetId="6">[24]INPUT!#REF!</definedName>
    <definedName name="A4L4R" localSheetId="8">[24]INPUT!#REF!</definedName>
    <definedName name="A4L4R" localSheetId="10">[24]INPUT!#REF!</definedName>
    <definedName name="A4L4R" localSheetId="13">[24]INPUT!#REF!</definedName>
    <definedName name="A4L4R" localSheetId="15">[24]INPUT!#REF!</definedName>
    <definedName name="A4L4R" localSheetId="17">[24]INPUT!#REF!</definedName>
    <definedName name="A4L4R" localSheetId="19">[24]INPUT!#REF!</definedName>
    <definedName name="A4L4R" localSheetId="18">[24]INPUT!#REF!</definedName>
    <definedName name="A4L4R" localSheetId="12">[24]INPUT!#REF!</definedName>
    <definedName name="A4L4R" localSheetId="20">[24]INPUT!#REF!</definedName>
    <definedName name="A4L4R" localSheetId="14">[24]INPUT!#REF!</definedName>
    <definedName name="A4L4R" localSheetId="16">[24]INPUT!#REF!</definedName>
    <definedName name="A4L4R" localSheetId="5">[24]INPUT!#REF!</definedName>
    <definedName name="A4L4R" localSheetId="11">[24]INPUT!#REF!</definedName>
    <definedName name="A4L4R" localSheetId="7">[24]INPUT!#REF!</definedName>
    <definedName name="A4L4R" localSheetId="9">[24]INPUT!#REF!</definedName>
    <definedName name="A4L4R">[24]INPUT!#REF!</definedName>
    <definedName name="A4LFL" localSheetId="3">[24]INPUT!#REF!</definedName>
    <definedName name="A4LFL" localSheetId="6">[24]INPUT!#REF!</definedName>
    <definedName name="A4LFL" localSheetId="8">[24]INPUT!#REF!</definedName>
    <definedName name="A4LFL" localSheetId="10">[24]INPUT!#REF!</definedName>
    <definedName name="A4LFL" localSheetId="13">[24]INPUT!#REF!</definedName>
    <definedName name="A4LFL" localSheetId="15">[24]INPUT!#REF!</definedName>
    <definedName name="A4LFL" localSheetId="17">[24]INPUT!#REF!</definedName>
    <definedName name="A4LFL" localSheetId="19">[24]INPUT!#REF!</definedName>
    <definedName name="A4LFL" localSheetId="18">[24]INPUT!#REF!</definedName>
    <definedName name="A4LFL" localSheetId="12">[24]INPUT!#REF!</definedName>
    <definedName name="A4LFL" localSheetId="20">[24]INPUT!#REF!</definedName>
    <definedName name="A4LFL" localSheetId="14">[24]INPUT!#REF!</definedName>
    <definedName name="A4LFL" localSheetId="16">[24]INPUT!#REF!</definedName>
    <definedName name="A4LFL" localSheetId="5">[24]INPUT!#REF!</definedName>
    <definedName name="A4LFL" localSheetId="11">[24]INPUT!#REF!</definedName>
    <definedName name="A4LFL" localSheetId="7">[24]INPUT!#REF!</definedName>
    <definedName name="A4LFL" localSheetId="9">[24]INPUT!#REF!</definedName>
    <definedName name="A4LFL">[24]INPUT!#REF!</definedName>
    <definedName name="A4LFR" localSheetId="3">[24]INPUT!#REF!</definedName>
    <definedName name="A4LFR" localSheetId="6">[24]INPUT!#REF!</definedName>
    <definedName name="A4LFR" localSheetId="8">[24]INPUT!#REF!</definedName>
    <definedName name="A4LFR" localSheetId="10">[24]INPUT!#REF!</definedName>
    <definedName name="A4LFR" localSheetId="13">[24]INPUT!#REF!</definedName>
    <definedName name="A4LFR" localSheetId="15">[24]INPUT!#REF!</definedName>
    <definedName name="A4LFR" localSheetId="17">[24]INPUT!#REF!</definedName>
    <definedName name="A4LFR" localSheetId="19">[24]INPUT!#REF!</definedName>
    <definedName name="A4LFR" localSheetId="18">[24]INPUT!#REF!</definedName>
    <definedName name="A4LFR" localSheetId="12">[24]INPUT!#REF!</definedName>
    <definedName name="A4LFR" localSheetId="20">[24]INPUT!#REF!</definedName>
    <definedName name="A4LFR" localSheetId="14">[24]INPUT!#REF!</definedName>
    <definedName name="A4LFR" localSheetId="16">[24]INPUT!#REF!</definedName>
    <definedName name="A4LFR" localSheetId="5">[24]INPUT!#REF!</definedName>
    <definedName name="A4LFR" localSheetId="11">[24]INPUT!#REF!</definedName>
    <definedName name="A4LFR" localSheetId="7">[24]INPUT!#REF!</definedName>
    <definedName name="A4LFR" localSheetId="9">[24]INPUT!#REF!</definedName>
    <definedName name="A4LFR">[24]INPUT!#REF!</definedName>
    <definedName name="A4LQL" localSheetId="3">[24]INPUT!#REF!</definedName>
    <definedName name="A4LQL" localSheetId="6">[24]INPUT!#REF!</definedName>
    <definedName name="A4LQL" localSheetId="8">[24]INPUT!#REF!</definedName>
    <definedName name="A4LQL" localSheetId="10">[24]INPUT!#REF!</definedName>
    <definedName name="A4LQL" localSheetId="13">[24]INPUT!#REF!</definedName>
    <definedName name="A4LQL" localSheetId="15">[24]INPUT!#REF!</definedName>
    <definedName name="A4LQL" localSheetId="17">[24]INPUT!#REF!</definedName>
    <definedName name="A4LQL" localSheetId="19">[24]INPUT!#REF!</definedName>
    <definedName name="A4LQL" localSheetId="18">[24]INPUT!#REF!</definedName>
    <definedName name="A4LQL" localSheetId="12">[24]INPUT!#REF!</definedName>
    <definedName name="A4LQL" localSheetId="20">[24]INPUT!#REF!</definedName>
    <definedName name="A4LQL" localSheetId="14">[24]INPUT!#REF!</definedName>
    <definedName name="A4LQL" localSheetId="16">[24]INPUT!#REF!</definedName>
    <definedName name="A4LQL" localSheetId="5">[24]INPUT!#REF!</definedName>
    <definedName name="A4LQL" localSheetId="11">[24]INPUT!#REF!</definedName>
    <definedName name="A4LQL" localSheetId="7">[24]INPUT!#REF!</definedName>
    <definedName name="A4LQL" localSheetId="9">[24]INPUT!#REF!</definedName>
    <definedName name="A4LQL">[24]INPUT!#REF!</definedName>
    <definedName name="A4LQR" localSheetId="3">[24]INPUT!#REF!</definedName>
    <definedName name="A4LQR" localSheetId="6">[24]INPUT!#REF!</definedName>
    <definedName name="A4LQR" localSheetId="8">[24]INPUT!#REF!</definedName>
    <definedName name="A4LQR" localSheetId="10">[24]INPUT!#REF!</definedName>
    <definedName name="A4LQR" localSheetId="13">[24]INPUT!#REF!</definedName>
    <definedName name="A4LQR" localSheetId="15">[24]INPUT!#REF!</definedName>
    <definedName name="A4LQR" localSheetId="17">[24]INPUT!#REF!</definedName>
    <definedName name="A4LQR" localSheetId="19">[24]INPUT!#REF!</definedName>
    <definedName name="A4LQR" localSheetId="18">[24]INPUT!#REF!</definedName>
    <definedName name="A4LQR" localSheetId="12">[24]INPUT!#REF!</definedName>
    <definedName name="A4LQR" localSheetId="20">[24]INPUT!#REF!</definedName>
    <definedName name="A4LQR" localSheetId="14">[24]INPUT!#REF!</definedName>
    <definedName name="A4LQR" localSheetId="16">[24]INPUT!#REF!</definedName>
    <definedName name="A4LQR" localSheetId="5">[24]INPUT!#REF!</definedName>
    <definedName name="A4LQR" localSheetId="11">[24]INPUT!#REF!</definedName>
    <definedName name="A4LQR" localSheetId="7">[24]INPUT!#REF!</definedName>
    <definedName name="A4LQR" localSheetId="9">[24]INPUT!#REF!</definedName>
    <definedName name="A4LQR">[24]INPUT!#REF!</definedName>
    <definedName name="A5B1L" localSheetId="3">[24]INPUT!#REF!</definedName>
    <definedName name="A5B1L" localSheetId="6">[24]INPUT!#REF!</definedName>
    <definedName name="A5B1L" localSheetId="8">[24]INPUT!#REF!</definedName>
    <definedName name="A5B1L" localSheetId="10">[24]INPUT!#REF!</definedName>
    <definedName name="A5B1L" localSheetId="13">[24]INPUT!#REF!</definedName>
    <definedName name="A5B1L" localSheetId="15">[24]INPUT!#REF!</definedName>
    <definedName name="A5B1L" localSheetId="17">[24]INPUT!#REF!</definedName>
    <definedName name="A5B1L" localSheetId="19">[24]INPUT!#REF!</definedName>
    <definedName name="A5B1L" localSheetId="18">[24]INPUT!#REF!</definedName>
    <definedName name="A5B1L" localSheetId="12">[24]INPUT!#REF!</definedName>
    <definedName name="A5B1L" localSheetId="20">[24]INPUT!#REF!</definedName>
    <definedName name="A5B1L" localSheetId="14">[24]INPUT!#REF!</definedName>
    <definedName name="A5B1L" localSheetId="16">[24]INPUT!#REF!</definedName>
    <definedName name="A5B1L" localSheetId="5">[24]INPUT!#REF!</definedName>
    <definedName name="A5B1L" localSheetId="11">[24]INPUT!#REF!</definedName>
    <definedName name="A5B1L" localSheetId="7">[24]INPUT!#REF!</definedName>
    <definedName name="A5B1L" localSheetId="9">[24]INPUT!#REF!</definedName>
    <definedName name="A5B1L">[24]INPUT!#REF!</definedName>
    <definedName name="A5B1R" localSheetId="3">[24]INPUT!#REF!</definedName>
    <definedName name="A5B1R" localSheetId="6">[24]INPUT!#REF!</definedName>
    <definedName name="A5B1R" localSheetId="8">[24]INPUT!#REF!</definedName>
    <definedName name="A5B1R" localSheetId="10">[24]INPUT!#REF!</definedName>
    <definedName name="A5B1R" localSheetId="13">[24]INPUT!#REF!</definedName>
    <definedName name="A5B1R" localSheetId="15">[24]INPUT!#REF!</definedName>
    <definedName name="A5B1R" localSheetId="17">[24]INPUT!#REF!</definedName>
    <definedName name="A5B1R" localSheetId="19">[24]INPUT!#REF!</definedName>
    <definedName name="A5B1R" localSheetId="18">[24]INPUT!#REF!</definedName>
    <definedName name="A5B1R" localSheetId="12">[24]INPUT!#REF!</definedName>
    <definedName name="A5B1R" localSheetId="20">[24]INPUT!#REF!</definedName>
    <definedName name="A5B1R" localSheetId="14">[24]INPUT!#REF!</definedName>
    <definedName name="A5B1R" localSheetId="16">[24]INPUT!#REF!</definedName>
    <definedName name="A5B1R" localSheetId="5">[24]INPUT!#REF!</definedName>
    <definedName name="A5B1R" localSheetId="11">[24]INPUT!#REF!</definedName>
    <definedName name="A5B1R" localSheetId="7">[24]INPUT!#REF!</definedName>
    <definedName name="A5B1R" localSheetId="9">[24]INPUT!#REF!</definedName>
    <definedName name="A5B1R">[24]INPUT!#REF!</definedName>
    <definedName name="A5B2L" localSheetId="3">[24]INPUT!#REF!</definedName>
    <definedName name="A5B2L" localSheetId="6">[24]INPUT!#REF!</definedName>
    <definedName name="A5B2L" localSheetId="8">[24]INPUT!#REF!</definedName>
    <definedName name="A5B2L" localSheetId="10">[24]INPUT!#REF!</definedName>
    <definedName name="A5B2L" localSheetId="13">[24]INPUT!#REF!</definedName>
    <definedName name="A5B2L" localSheetId="15">[24]INPUT!#REF!</definedName>
    <definedName name="A5B2L" localSheetId="17">[24]INPUT!#REF!</definedName>
    <definedName name="A5B2L" localSheetId="19">[24]INPUT!#REF!</definedName>
    <definedName name="A5B2L" localSheetId="18">[24]INPUT!#REF!</definedName>
    <definedName name="A5B2L" localSheetId="12">[24]INPUT!#REF!</definedName>
    <definedName name="A5B2L" localSheetId="20">[24]INPUT!#REF!</definedName>
    <definedName name="A5B2L" localSheetId="14">[24]INPUT!#REF!</definedName>
    <definedName name="A5B2L" localSheetId="16">[24]INPUT!#REF!</definedName>
    <definedName name="A5B2L" localSheetId="5">[24]INPUT!#REF!</definedName>
    <definedName name="A5B2L" localSheetId="11">[24]INPUT!#REF!</definedName>
    <definedName name="A5B2L" localSheetId="7">[24]INPUT!#REF!</definedName>
    <definedName name="A5B2L" localSheetId="9">[24]INPUT!#REF!</definedName>
    <definedName name="A5B2L">[24]INPUT!#REF!</definedName>
    <definedName name="A5B2R" localSheetId="3">[24]INPUT!#REF!</definedName>
    <definedName name="A5B2R" localSheetId="6">[24]INPUT!#REF!</definedName>
    <definedName name="A5B2R" localSheetId="8">[24]INPUT!#REF!</definedName>
    <definedName name="A5B2R" localSheetId="10">[24]INPUT!#REF!</definedName>
    <definedName name="A5B2R" localSheetId="13">[24]INPUT!#REF!</definedName>
    <definedName name="A5B2R" localSheetId="15">[24]INPUT!#REF!</definedName>
    <definedName name="A5B2R" localSheetId="17">[24]INPUT!#REF!</definedName>
    <definedName name="A5B2R" localSheetId="19">[24]INPUT!#REF!</definedName>
    <definedName name="A5B2R" localSheetId="18">[24]INPUT!#REF!</definedName>
    <definedName name="A5B2R" localSheetId="12">[24]INPUT!#REF!</definedName>
    <definedName name="A5B2R" localSheetId="20">[24]INPUT!#REF!</definedName>
    <definedName name="A5B2R" localSheetId="14">[24]INPUT!#REF!</definedName>
    <definedName name="A5B2R" localSheetId="16">[24]INPUT!#REF!</definedName>
    <definedName name="A5B2R" localSheetId="5">[24]INPUT!#REF!</definedName>
    <definedName name="A5B2R" localSheetId="11">[24]INPUT!#REF!</definedName>
    <definedName name="A5B2R" localSheetId="7">[24]INPUT!#REF!</definedName>
    <definedName name="A5B2R" localSheetId="9">[24]INPUT!#REF!</definedName>
    <definedName name="A5B2R">[24]INPUT!#REF!</definedName>
    <definedName name="A5B3L" localSheetId="3">[24]INPUT!#REF!</definedName>
    <definedName name="A5B3L" localSheetId="6">[24]INPUT!#REF!</definedName>
    <definedName name="A5B3L" localSheetId="8">[24]INPUT!#REF!</definedName>
    <definedName name="A5B3L" localSheetId="10">[24]INPUT!#REF!</definedName>
    <definedName name="A5B3L" localSheetId="13">[24]INPUT!#REF!</definedName>
    <definedName name="A5B3L" localSheetId="15">[24]INPUT!#REF!</definedName>
    <definedName name="A5B3L" localSheetId="17">[24]INPUT!#REF!</definedName>
    <definedName name="A5B3L" localSheetId="19">[24]INPUT!#REF!</definedName>
    <definedName name="A5B3L" localSheetId="18">[24]INPUT!#REF!</definedName>
    <definedName name="A5B3L" localSheetId="12">[24]INPUT!#REF!</definedName>
    <definedName name="A5B3L" localSheetId="20">[24]INPUT!#REF!</definedName>
    <definedName name="A5B3L" localSheetId="14">[24]INPUT!#REF!</definedName>
    <definedName name="A5B3L" localSheetId="16">[24]INPUT!#REF!</definedName>
    <definedName name="A5B3L" localSheetId="5">[24]INPUT!#REF!</definedName>
    <definedName name="A5B3L" localSheetId="11">[24]INPUT!#REF!</definedName>
    <definedName name="A5B3L" localSheetId="7">[24]INPUT!#REF!</definedName>
    <definedName name="A5B3L" localSheetId="9">[24]INPUT!#REF!</definedName>
    <definedName name="A5B3L">[24]INPUT!#REF!</definedName>
    <definedName name="A5B3R" localSheetId="3">[24]INPUT!#REF!</definedName>
    <definedName name="A5B3R" localSheetId="6">[24]INPUT!#REF!</definedName>
    <definedName name="A5B3R" localSheetId="8">[24]INPUT!#REF!</definedName>
    <definedName name="A5B3R" localSheetId="10">[24]INPUT!#REF!</definedName>
    <definedName name="A5B3R" localSheetId="13">[24]INPUT!#REF!</definedName>
    <definedName name="A5B3R" localSheetId="15">[24]INPUT!#REF!</definedName>
    <definedName name="A5B3R" localSheetId="17">[24]INPUT!#REF!</definedName>
    <definedName name="A5B3R" localSheetId="19">[24]INPUT!#REF!</definedName>
    <definedName name="A5B3R" localSheetId="18">[24]INPUT!#REF!</definedName>
    <definedName name="A5B3R" localSheetId="12">[24]INPUT!#REF!</definedName>
    <definedName name="A5B3R" localSheetId="20">[24]INPUT!#REF!</definedName>
    <definedName name="A5B3R" localSheetId="14">[24]INPUT!#REF!</definedName>
    <definedName name="A5B3R" localSheetId="16">[24]INPUT!#REF!</definedName>
    <definedName name="A5B3R" localSheetId="5">[24]INPUT!#REF!</definedName>
    <definedName name="A5B3R" localSheetId="11">[24]INPUT!#REF!</definedName>
    <definedName name="A5B3R" localSheetId="7">[24]INPUT!#REF!</definedName>
    <definedName name="A5B3R" localSheetId="9">[24]INPUT!#REF!</definedName>
    <definedName name="A5B3R">[24]INPUT!#REF!</definedName>
    <definedName name="A5B4L" localSheetId="3">[24]INPUT!#REF!</definedName>
    <definedName name="A5B4L" localSheetId="6">[24]INPUT!#REF!</definedName>
    <definedName name="A5B4L" localSheetId="8">[24]INPUT!#REF!</definedName>
    <definedName name="A5B4L" localSheetId="10">[24]INPUT!#REF!</definedName>
    <definedName name="A5B4L" localSheetId="13">[24]INPUT!#REF!</definedName>
    <definedName name="A5B4L" localSheetId="15">[24]INPUT!#REF!</definedName>
    <definedName name="A5B4L" localSheetId="17">[24]INPUT!#REF!</definedName>
    <definedName name="A5B4L" localSheetId="19">[24]INPUT!#REF!</definedName>
    <definedName name="A5B4L" localSheetId="18">[24]INPUT!#REF!</definedName>
    <definedName name="A5B4L" localSheetId="12">[24]INPUT!#REF!</definedName>
    <definedName name="A5B4L" localSheetId="20">[24]INPUT!#REF!</definedName>
    <definedName name="A5B4L" localSheetId="14">[24]INPUT!#REF!</definedName>
    <definedName name="A5B4L" localSheetId="16">[24]INPUT!#REF!</definedName>
    <definedName name="A5B4L" localSheetId="5">[24]INPUT!#REF!</definedName>
    <definedName name="A5B4L" localSheetId="11">[24]INPUT!#REF!</definedName>
    <definedName name="A5B4L" localSheetId="7">[24]INPUT!#REF!</definedName>
    <definedName name="A5B4L" localSheetId="9">[24]INPUT!#REF!</definedName>
    <definedName name="A5B4L">[24]INPUT!#REF!</definedName>
    <definedName name="A5B4R" localSheetId="3">[24]INPUT!#REF!</definedName>
    <definedName name="A5B4R" localSheetId="6">[24]INPUT!#REF!</definedName>
    <definedName name="A5B4R" localSheetId="8">[24]INPUT!#REF!</definedName>
    <definedName name="A5B4R" localSheetId="10">[24]INPUT!#REF!</definedName>
    <definedName name="A5B4R" localSheetId="13">[24]INPUT!#REF!</definedName>
    <definedName name="A5B4R" localSheetId="15">[24]INPUT!#REF!</definedName>
    <definedName name="A5B4R" localSheetId="17">[24]INPUT!#REF!</definedName>
    <definedName name="A5B4R" localSheetId="19">[24]INPUT!#REF!</definedName>
    <definedName name="A5B4R" localSheetId="18">[24]INPUT!#REF!</definedName>
    <definedName name="A5B4R" localSheetId="12">[24]INPUT!#REF!</definedName>
    <definedName name="A5B4R" localSheetId="20">[24]INPUT!#REF!</definedName>
    <definedName name="A5B4R" localSheetId="14">[24]INPUT!#REF!</definedName>
    <definedName name="A5B4R" localSheetId="16">[24]INPUT!#REF!</definedName>
    <definedName name="A5B4R" localSheetId="5">[24]INPUT!#REF!</definedName>
    <definedName name="A5B4R" localSheetId="11">[24]INPUT!#REF!</definedName>
    <definedName name="A5B4R" localSheetId="7">[24]INPUT!#REF!</definedName>
    <definedName name="A5B4R" localSheetId="9">[24]INPUT!#REF!</definedName>
    <definedName name="A5B4R">[24]INPUT!#REF!</definedName>
    <definedName name="A5BFL" localSheetId="3">[24]INPUT!#REF!</definedName>
    <definedName name="A5BFL" localSheetId="6">[24]INPUT!#REF!</definedName>
    <definedName name="A5BFL" localSheetId="8">[24]INPUT!#REF!</definedName>
    <definedName name="A5BFL" localSheetId="10">[24]INPUT!#REF!</definedName>
    <definedName name="A5BFL" localSheetId="13">[24]INPUT!#REF!</definedName>
    <definedName name="A5BFL" localSheetId="15">[24]INPUT!#REF!</definedName>
    <definedName name="A5BFL" localSheetId="17">[24]INPUT!#REF!</definedName>
    <definedName name="A5BFL" localSheetId="19">[24]INPUT!#REF!</definedName>
    <definedName name="A5BFL" localSheetId="18">[24]INPUT!#REF!</definedName>
    <definedName name="A5BFL" localSheetId="12">[24]INPUT!#REF!</definedName>
    <definedName name="A5BFL" localSheetId="20">[24]INPUT!#REF!</definedName>
    <definedName name="A5BFL" localSheetId="14">[24]INPUT!#REF!</definedName>
    <definedName name="A5BFL" localSheetId="16">[24]INPUT!#REF!</definedName>
    <definedName name="A5BFL" localSheetId="5">[24]INPUT!#REF!</definedName>
    <definedName name="A5BFL" localSheetId="11">[24]INPUT!#REF!</definedName>
    <definedName name="A5BFL" localSheetId="7">[24]INPUT!#REF!</definedName>
    <definedName name="A5BFL" localSheetId="9">[24]INPUT!#REF!</definedName>
    <definedName name="A5BFL">[24]INPUT!#REF!</definedName>
    <definedName name="A5BFR" localSheetId="3">[24]INPUT!#REF!</definedName>
    <definedName name="A5BFR" localSheetId="6">[24]INPUT!#REF!</definedName>
    <definedName name="A5BFR" localSheetId="8">[24]INPUT!#REF!</definedName>
    <definedName name="A5BFR" localSheetId="10">[24]INPUT!#REF!</definedName>
    <definedName name="A5BFR" localSheetId="13">[24]INPUT!#REF!</definedName>
    <definedName name="A5BFR" localSheetId="15">[24]INPUT!#REF!</definedName>
    <definedName name="A5BFR" localSheetId="17">[24]INPUT!#REF!</definedName>
    <definedName name="A5BFR" localSheetId="19">[24]INPUT!#REF!</definedName>
    <definedName name="A5BFR" localSheetId="18">[24]INPUT!#REF!</definedName>
    <definedName name="A5BFR" localSheetId="12">[24]INPUT!#REF!</definedName>
    <definedName name="A5BFR" localSheetId="20">[24]INPUT!#REF!</definedName>
    <definedName name="A5BFR" localSheetId="14">[24]INPUT!#REF!</definedName>
    <definedName name="A5BFR" localSheetId="16">[24]INPUT!#REF!</definedName>
    <definedName name="A5BFR" localSheetId="5">[24]INPUT!#REF!</definedName>
    <definedName name="A5BFR" localSheetId="11">[24]INPUT!#REF!</definedName>
    <definedName name="A5BFR" localSheetId="7">[24]INPUT!#REF!</definedName>
    <definedName name="A5BFR" localSheetId="9">[24]INPUT!#REF!</definedName>
    <definedName name="A5BFR">[24]INPUT!#REF!</definedName>
    <definedName name="A5BQL" localSheetId="3">[24]INPUT!#REF!</definedName>
    <definedName name="A5BQL" localSheetId="6">[24]INPUT!#REF!</definedName>
    <definedName name="A5BQL" localSheetId="8">[24]INPUT!#REF!</definedName>
    <definedName name="A5BQL" localSheetId="10">[24]INPUT!#REF!</definedName>
    <definedName name="A5BQL" localSheetId="13">[24]INPUT!#REF!</definedName>
    <definedName name="A5BQL" localSheetId="15">[24]INPUT!#REF!</definedName>
    <definedName name="A5BQL" localSheetId="17">[24]INPUT!#REF!</definedName>
    <definedName name="A5BQL" localSheetId="19">[24]INPUT!#REF!</definedName>
    <definedName name="A5BQL" localSheetId="18">[24]INPUT!#REF!</definedName>
    <definedName name="A5BQL" localSheetId="12">[24]INPUT!#REF!</definedName>
    <definedName name="A5BQL" localSheetId="20">[24]INPUT!#REF!</definedName>
    <definedName name="A5BQL" localSheetId="14">[24]INPUT!#REF!</definedName>
    <definedName name="A5BQL" localSheetId="16">[24]INPUT!#REF!</definedName>
    <definedName name="A5BQL" localSheetId="5">[24]INPUT!#REF!</definedName>
    <definedName name="A5BQL" localSheetId="11">[24]INPUT!#REF!</definedName>
    <definedName name="A5BQL" localSheetId="7">[24]INPUT!#REF!</definedName>
    <definedName name="A5BQL" localSheetId="9">[24]INPUT!#REF!</definedName>
    <definedName name="A5BQL">[24]INPUT!#REF!</definedName>
    <definedName name="A5BQR" localSheetId="3">[24]INPUT!#REF!</definedName>
    <definedName name="A5BQR" localSheetId="6">[24]INPUT!#REF!</definedName>
    <definedName name="A5BQR" localSheetId="8">[24]INPUT!#REF!</definedName>
    <definedName name="A5BQR" localSheetId="10">[24]INPUT!#REF!</definedName>
    <definedName name="A5BQR" localSheetId="13">[24]INPUT!#REF!</definedName>
    <definedName name="A5BQR" localSheetId="15">[24]INPUT!#REF!</definedName>
    <definedName name="A5BQR" localSheetId="17">[24]INPUT!#REF!</definedName>
    <definedName name="A5BQR" localSheetId="19">[24]INPUT!#REF!</definedName>
    <definedName name="A5BQR" localSheetId="18">[24]INPUT!#REF!</definedName>
    <definedName name="A5BQR" localSheetId="12">[24]INPUT!#REF!</definedName>
    <definedName name="A5BQR" localSheetId="20">[24]INPUT!#REF!</definedName>
    <definedName name="A5BQR" localSheetId="14">[24]INPUT!#REF!</definedName>
    <definedName name="A5BQR" localSheetId="16">[24]INPUT!#REF!</definedName>
    <definedName name="A5BQR" localSheetId="5">[24]INPUT!#REF!</definedName>
    <definedName name="A5BQR" localSheetId="11">[24]INPUT!#REF!</definedName>
    <definedName name="A5BQR" localSheetId="7">[24]INPUT!#REF!</definedName>
    <definedName name="A5BQR" localSheetId="9">[24]INPUT!#REF!</definedName>
    <definedName name="A5BQR">[24]INPUT!#REF!</definedName>
    <definedName name="A5L1L" localSheetId="3">[24]INPUT!#REF!</definedName>
    <definedName name="A5L1L" localSheetId="6">[24]INPUT!#REF!</definedName>
    <definedName name="A5L1L" localSheetId="8">[24]INPUT!#REF!</definedName>
    <definedName name="A5L1L" localSheetId="10">[24]INPUT!#REF!</definedName>
    <definedName name="A5L1L" localSheetId="13">[24]INPUT!#REF!</definedName>
    <definedName name="A5L1L" localSheetId="15">[24]INPUT!#REF!</definedName>
    <definedName name="A5L1L" localSheetId="17">[24]INPUT!#REF!</definedName>
    <definedName name="A5L1L" localSheetId="19">[24]INPUT!#REF!</definedName>
    <definedName name="A5L1L" localSheetId="18">[24]INPUT!#REF!</definedName>
    <definedName name="A5L1L" localSheetId="12">[24]INPUT!#REF!</definedName>
    <definedName name="A5L1L" localSheetId="20">[24]INPUT!#REF!</definedName>
    <definedName name="A5L1L" localSheetId="14">[24]INPUT!#REF!</definedName>
    <definedName name="A5L1L" localSheetId="16">[24]INPUT!#REF!</definedName>
    <definedName name="A5L1L" localSheetId="5">[24]INPUT!#REF!</definedName>
    <definedName name="A5L1L" localSheetId="11">[24]INPUT!#REF!</definedName>
    <definedName name="A5L1L" localSheetId="7">[24]INPUT!#REF!</definedName>
    <definedName name="A5L1L" localSheetId="9">[24]INPUT!#REF!</definedName>
    <definedName name="A5L1L">[24]INPUT!#REF!</definedName>
    <definedName name="A5L1R" localSheetId="3">[24]INPUT!#REF!</definedName>
    <definedName name="A5L1R" localSheetId="6">[24]INPUT!#REF!</definedName>
    <definedName name="A5L1R" localSheetId="8">[24]INPUT!#REF!</definedName>
    <definedName name="A5L1R" localSheetId="10">[24]INPUT!#REF!</definedName>
    <definedName name="A5L1R" localSheetId="13">[24]INPUT!#REF!</definedName>
    <definedName name="A5L1R" localSheetId="15">[24]INPUT!#REF!</definedName>
    <definedName name="A5L1R" localSheetId="17">[24]INPUT!#REF!</definedName>
    <definedName name="A5L1R" localSheetId="19">[24]INPUT!#REF!</definedName>
    <definedName name="A5L1R" localSheetId="18">[24]INPUT!#REF!</definedName>
    <definedName name="A5L1R" localSheetId="12">[24]INPUT!#REF!</definedName>
    <definedName name="A5L1R" localSheetId="20">[24]INPUT!#REF!</definedName>
    <definedName name="A5L1R" localSheetId="14">[24]INPUT!#REF!</definedName>
    <definedName name="A5L1R" localSheetId="16">[24]INPUT!#REF!</definedName>
    <definedName name="A5L1R" localSheetId="5">[24]INPUT!#REF!</definedName>
    <definedName name="A5L1R" localSheetId="11">[24]INPUT!#REF!</definedName>
    <definedName name="A5L1R" localSheetId="7">[24]INPUT!#REF!</definedName>
    <definedName name="A5L1R" localSheetId="9">[24]INPUT!#REF!</definedName>
    <definedName name="A5L1R">[24]INPUT!#REF!</definedName>
    <definedName name="A5L2L" localSheetId="3">[24]INPUT!#REF!</definedName>
    <definedName name="A5L2L" localSheetId="6">[24]INPUT!#REF!</definedName>
    <definedName name="A5L2L" localSheetId="8">[24]INPUT!#REF!</definedName>
    <definedName name="A5L2L" localSheetId="10">[24]INPUT!#REF!</definedName>
    <definedName name="A5L2L" localSheetId="13">[24]INPUT!#REF!</definedName>
    <definedName name="A5L2L" localSheetId="15">[24]INPUT!#REF!</definedName>
    <definedName name="A5L2L" localSheetId="17">[24]INPUT!#REF!</definedName>
    <definedName name="A5L2L" localSheetId="19">[24]INPUT!#REF!</definedName>
    <definedName name="A5L2L" localSheetId="18">[24]INPUT!#REF!</definedName>
    <definedName name="A5L2L" localSheetId="12">[24]INPUT!#REF!</definedName>
    <definedName name="A5L2L" localSheetId="20">[24]INPUT!#REF!</definedName>
    <definedName name="A5L2L" localSheetId="14">[24]INPUT!#REF!</definedName>
    <definedName name="A5L2L" localSheetId="16">[24]INPUT!#REF!</definedName>
    <definedName name="A5L2L" localSheetId="5">[24]INPUT!#REF!</definedName>
    <definedName name="A5L2L" localSheetId="11">[24]INPUT!#REF!</definedName>
    <definedName name="A5L2L" localSheetId="7">[24]INPUT!#REF!</definedName>
    <definedName name="A5L2L" localSheetId="9">[24]INPUT!#REF!</definedName>
    <definedName name="A5L2L">[24]INPUT!#REF!</definedName>
    <definedName name="A5L2R" localSheetId="3">[24]INPUT!#REF!</definedName>
    <definedName name="A5L2R" localSheetId="6">[24]INPUT!#REF!</definedName>
    <definedName name="A5L2R" localSheetId="8">[24]INPUT!#REF!</definedName>
    <definedName name="A5L2R" localSheetId="10">[24]INPUT!#REF!</definedName>
    <definedName name="A5L2R" localSheetId="13">[24]INPUT!#REF!</definedName>
    <definedName name="A5L2R" localSheetId="15">[24]INPUT!#REF!</definedName>
    <definedName name="A5L2R" localSheetId="17">[24]INPUT!#REF!</definedName>
    <definedName name="A5L2R" localSheetId="19">[24]INPUT!#REF!</definedName>
    <definedName name="A5L2R" localSheetId="18">[24]INPUT!#REF!</definedName>
    <definedName name="A5L2R" localSheetId="12">[24]INPUT!#REF!</definedName>
    <definedName name="A5L2R" localSheetId="20">[24]INPUT!#REF!</definedName>
    <definedName name="A5L2R" localSheetId="14">[24]INPUT!#REF!</definedName>
    <definedName name="A5L2R" localSheetId="16">[24]INPUT!#REF!</definedName>
    <definedName name="A5L2R" localSheetId="5">[24]INPUT!#REF!</definedName>
    <definedName name="A5L2R" localSheetId="11">[24]INPUT!#REF!</definedName>
    <definedName name="A5L2R" localSheetId="7">[24]INPUT!#REF!</definedName>
    <definedName name="A5L2R" localSheetId="9">[24]INPUT!#REF!</definedName>
    <definedName name="A5L2R">[24]INPUT!#REF!</definedName>
    <definedName name="A5L3L" localSheetId="3">[24]INPUT!#REF!</definedName>
    <definedName name="A5L3L" localSheetId="6">[24]INPUT!#REF!</definedName>
    <definedName name="A5L3L" localSheetId="8">[24]INPUT!#REF!</definedName>
    <definedName name="A5L3L" localSheetId="10">[24]INPUT!#REF!</definedName>
    <definedName name="A5L3L" localSheetId="13">[24]INPUT!#REF!</definedName>
    <definedName name="A5L3L" localSheetId="15">[24]INPUT!#REF!</definedName>
    <definedName name="A5L3L" localSheetId="17">[24]INPUT!#REF!</definedName>
    <definedName name="A5L3L" localSheetId="19">[24]INPUT!#REF!</definedName>
    <definedName name="A5L3L" localSheetId="18">[24]INPUT!#REF!</definedName>
    <definedName name="A5L3L" localSheetId="12">[24]INPUT!#REF!</definedName>
    <definedName name="A5L3L" localSheetId="20">[24]INPUT!#REF!</definedName>
    <definedName name="A5L3L" localSheetId="14">[24]INPUT!#REF!</definedName>
    <definedName name="A5L3L" localSheetId="16">[24]INPUT!#REF!</definedName>
    <definedName name="A5L3L" localSheetId="5">[24]INPUT!#REF!</definedName>
    <definedName name="A5L3L" localSheetId="11">[24]INPUT!#REF!</definedName>
    <definedName name="A5L3L" localSheetId="7">[24]INPUT!#REF!</definedName>
    <definedName name="A5L3L" localSheetId="9">[24]INPUT!#REF!</definedName>
    <definedName name="A5L3L">[24]INPUT!#REF!</definedName>
    <definedName name="A5L3R" localSheetId="3">[24]INPUT!#REF!</definedName>
    <definedName name="A5L3R" localSheetId="6">[24]INPUT!#REF!</definedName>
    <definedName name="A5L3R" localSheetId="8">[24]INPUT!#REF!</definedName>
    <definedName name="A5L3R" localSheetId="10">[24]INPUT!#REF!</definedName>
    <definedName name="A5L3R" localSheetId="13">[24]INPUT!#REF!</definedName>
    <definedName name="A5L3R" localSheetId="15">[24]INPUT!#REF!</definedName>
    <definedName name="A5L3R" localSheetId="17">[24]INPUT!#REF!</definedName>
    <definedName name="A5L3R" localSheetId="19">[24]INPUT!#REF!</definedName>
    <definedName name="A5L3R" localSheetId="18">[24]INPUT!#REF!</definedName>
    <definedName name="A5L3R" localSheetId="12">[24]INPUT!#REF!</definedName>
    <definedName name="A5L3R" localSheetId="20">[24]INPUT!#REF!</definedName>
    <definedName name="A5L3R" localSheetId="14">[24]INPUT!#REF!</definedName>
    <definedName name="A5L3R" localSheetId="16">[24]INPUT!#REF!</definedName>
    <definedName name="A5L3R" localSheetId="5">[24]INPUT!#REF!</definedName>
    <definedName name="A5L3R" localSheetId="11">[24]INPUT!#REF!</definedName>
    <definedName name="A5L3R" localSheetId="7">[24]INPUT!#REF!</definedName>
    <definedName name="A5L3R" localSheetId="9">[24]INPUT!#REF!</definedName>
    <definedName name="A5L3R">[24]INPUT!#REF!</definedName>
    <definedName name="A5L4L" localSheetId="3">[24]INPUT!#REF!</definedName>
    <definedName name="A5L4L" localSheetId="6">[24]INPUT!#REF!</definedName>
    <definedName name="A5L4L" localSheetId="8">[24]INPUT!#REF!</definedName>
    <definedName name="A5L4L" localSheetId="10">[24]INPUT!#REF!</definedName>
    <definedName name="A5L4L" localSheetId="13">[24]INPUT!#REF!</definedName>
    <definedName name="A5L4L" localSheetId="15">[24]INPUT!#REF!</definedName>
    <definedName name="A5L4L" localSheetId="17">[24]INPUT!#REF!</definedName>
    <definedName name="A5L4L" localSheetId="19">[24]INPUT!#REF!</definedName>
    <definedName name="A5L4L" localSheetId="18">[24]INPUT!#REF!</definedName>
    <definedName name="A5L4L" localSheetId="12">[24]INPUT!#REF!</definedName>
    <definedName name="A5L4L" localSheetId="20">[24]INPUT!#REF!</definedName>
    <definedName name="A5L4L" localSheetId="14">[24]INPUT!#REF!</definedName>
    <definedName name="A5L4L" localSheetId="16">[24]INPUT!#REF!</definedName>
    <definedName name="A5L4L" localSheetId="5">[24]INPUT!#REF!</definedName>
    <definedName name="A5L4L" localSheetId="11">[24]INPUT!#REF!</definedName>
    <definedName name="A5L4L" localSheetId="7">[24]INPUT!#REF!</definedName>
    <definedName name="A5L4L" localSheetId="9">[24]INPUT!#REF!</definedName>
    <definedName name="A5L4L">[24]INPUT!#REF!</definedName>
    <definedName name="A5L4R" localSheetId="3">[24]INPUT!#REF!</definedName>
    <definedName name="A5L4R" localSheetId="6">[24]INPUT!#REF!</definedName>
    <definedName name="A5L4R" localSheetId="8">[24]INPUT!#REF!</definedName>
    <definedName name="A5L4R" localSheetId="10">[24]INPUT!#REF!</definedName>
    <definedName name="A5L4R" localSheetId="13">[24]INPUT!#REF!</definedName>
    <definedName name="A5L4R" localSheetId="15">[24]INPUT!#REF!</definedName>
    <definedName name="A5L4R" localSheetId="17">[24]INPUT!#REF!</definedName>
    <definedName name="A5L4R" localSheetId="19">[24]INPUT!#REF!</definedName>
    <definedName name="A5L4R" localSheetId="18">[24]INPUT!#REF!</definedName>
    <definedName name="A5L4R" localSheetId="12">[24]INPUT!#REF!</definedName>
    <definedName name="A5L4R" localSheetId="20">[24]INPUT!#REF!</definedName>
    <definedName name="A5L4R" localSheetId="14">[24]INPUT!#REF!</definedName>
    <definedName name="A5L4R" localSheetId="16">[24]INPUT!#REF!</definedName>
    <definedName name="A5L4R" localSheetId="5">[24]INPUT!#REF!</definedName>
    <definedName name="A5L4R" localSheetId="11">[24]INPUT!#REF!</definedName>
    <definedName name="A5L4R" localSheetId="7">[24]INPUT!#REF!</definedName>
    <definedName name="A5L4R" localSheetId="9">[24]INPUT!#REF!</definedName>
    <definedName name="A5L4R">[24]INPUT!#REF!</definedName>
    <definedName name="A5LFL" localSheetId="3">[24]INPUT!#REF!</definedName>
    <definedName name="A5LFL" localSheetId="6">[24]INPUT!#REF!</definedName>
    <definedName name="A5LFL" localSheetId="8">[24]INPUT!#REF!</definedName>
    <definedName name="A5LFL" localSheetId="10">[24]INPUT!#REF!</definedName>
    <definedName name="A5LFL" localSheetId="13">[24]INPUT!#REF!</definedName>
    <definedName name="A5LFL" localSheetId="15">[24]INPUT!#REF!</definedName>
    <definedName name="A5LFL" localSheetId="17">[24]INPUT!#REF!</definedName>
    <definedName name="A5LFL" localSheetId="19">[24]INPUT!#REF!</definedName>
    <definedName name="A5LFL" localSheetId="18">[24]INPUT!#REF!</definedName>
    <definedName name="A5LFL" localSheetId="12">[24]INPUT!#REF!</definedName>
    <definedName name="A5LFL" localSheetId="20">[24]INPUT!#REF!</definedName>
    <definedName name="A5LFL" localSheetId="14">[24]INPUT!#REF!</definedName>
    <definedName name="A5LFL" localSheetId="16">[24]INPUT!#REF!</definedName>
    <definedName name="A5LFL" localSheetId="5">[24]INPUT!#REF!</definedName>
    <definedName name="A5LFL" localSheetId="11">[24]INPUT!#REF!</definedName>
    <definedName name="A5LFL" localSheetId="7">[24]INPUT!#REF!</definedName>
    <definedName name="A5LFL" localSheetId="9">[24]INPUT!#REF!</definedName>
    <definedName name="A5LFL">[24]INPUT!#REF!</definedName>
    <definedName name="A5LFR" localSheetId="3">[24]INPUT!#REF!</definedName>
    <definedName name="A5LFR" localSheetId="6">[24]INPUT!#REF!</definedName>
    <definedName name="A5LFR" localSheetId="8">[24]INPUT!#REF!</definedName>
    <definedName name="A5LFR" localSheetId="10">[24]INPUT!#REF!</definedName>
    <definedName name="A5LFR" localSheetId="13">[24]INPUT!#REF!</definedName>
    <definedName name="A5LFR" localSheetId="15">[24]INPUT!#REF!</definedName>
    <definedName name="A5LFR" localSheetId="17">[24]INPUT!#REF!</definedName>
    <definedName name="A5LFR" localSheetId="19">[24]INPUT!#REF!</definedName>
    <definedName name="A5LFR" localSheetId="18">[24]INPUT!#REF!</definedName>
    <definedName name="A5LFR" localSheetId="12">[24]INPUT!#REF!</definedName>
    <definedName name="A5LFR" localSheetId="20">[24]INPUT!#REF!</definedName>
    <definedName name="A5LFR" localSheetId="14">[24]INPUT!#REF!</definedName>
    <definedName name="A5LFR" localSheetId="16">[24]INPUT!#REF!</definedName>
    <definedName name="A5LFR" localSheetId="5">[24]INPUT!#REF!</definedName>
    <definedName name="A5LFR" localSheetId="11">[24]INPUT!#REF!</definedName>
    <definedName name="A5LFR" localSheetId="7">[24]INPUT!#REF!</definedName>
    <definedName name="A5LFR" localSheetId="9">[24]INPUT!#REF!</definedName>
    <definedName name="A5LFR">[24]INPUT!#REF!</definedName>
    <definedName name="A5LQL" localSheetId="3">[24]INPUT!#REF!</definedName>
    <definedName name="A5LQL" localSheetId="6">[24]INPUT!#REF!</definedName>
    <definedName name="A5LQL" localSheetId="8">[24]INPUT!#REF!</definedName>
    <definedName name="A5LQL" localSheetId="10">[24]INPUT!#REF!</definedName>
    <definedName name="A5LQL" localSheetId="13">[24]INPUT!#REF!</definedName>
    <definedName name="A5LQL" localSheetId="15">[24]INPUT!#REF!</definedName>
    <definedName name="A5LQL" localSheetId="17">[24]INPUT!#REF!</definedName>
    <definedName name="A5LQL" localSheetId="19">[24]INPUT!#REF!</definedName>
    <definedName name="A5LQL" localSheetId="18">[24]INPUT!#REF!</definedName>
    <definedName name="A5LQL" localSheetId="12">[24]INPUT!#REF!</definedName>
    <definedName name="A5LQL" localSheetId="20">[24]INPUT!#REF!</definedName>
    <definedName name="A5LQL" localSheetId="14">[24]INPUT!#REF!</definedName>
    <definedName name="A5LQL" localSheetId="16">[24]INPUT!#REF!</definedName>
    <definedName name="A5LQL" localSheetId="5">[24]INPUT!#REF!</definedName>
    <definedName name="A5LQL" localSheetId="11">[24]INPUT!#REF!</definedName>
    <definedName name="A5LQL" localSheetId="7">[24]INPUT!#REF!</definedName>
    <definedName name="A5LQL" localSheetId="9">[24]INPUT!#REF!</definedName>
    <definedName name="A5LQL">[24]INPUT!#REF!</definedName>
    <definedName name="A5LQR" localSheetId="3">[24]INPUT!#REF!</definedName>
    <definedName name="A5LQR" localSheetId="6">[24]INPUT!#REF!</definedName>
    <definedName name="A5LQR" localSheetId="8">[24]INPUT!#REF!</definedName>
    <definedName name="A5LQR" localSheetId="10">[24]INPUT!#REF!</definedName>
    <definedName name="A5LQR" localSheetId="13">[24]INPUT!#REF!</definedName>
    <definedName name="A5LQR" localSheetId="15">[24]INPUT!#REF!</definedName>
    <definedName name="A5LQR" localSheetId="17">[24]INPUT!#REF!</definedName>
    <definedName name="A5LQR" localSheetId="19">[24]INPUT!#REF!</definedName>
    <definedName name="A5LQR" localSheetId="18">[24]INPUT!#REF!</definedName>
    <definedName name="A5LQR" localSheetId="12">[24]INPUT!#REF!</definedName>
    <definedName name="A5LQR" localSheetId="20">[24]INPUT!#REF!</definedName>
    <definedName name="A5LQR" localSheetId="14">[24]INPUT!#REF!</definedName>
    <definedName name="A5LQR" localSheetId="16">[24]INPUT!#REF!</definedName>
    <definedName name="A5LQR" localSheetId="5">[24]INPUT!#REF!</definedName>
    <definedName name="A5LQR" localSheetId="11">[24]INPUT!#REF!</definedName>
    <definedName name="A5LQR" localSheetId="7">[24]INPUT!#REF!</definedName>
    <definedName name="A5LQR" localSheetId="9">[24]INPUT!#REF!</definedName>
    <definedName name="A5LQR">[24]INPUT!#REF!</definedName>
    <definedName name="A6B1L" localSheetId="3">[24]INPUT!#REF!</definedName>
    <definedName name="A6B1L" localSheetId="6">[24]INPUT!#REF!</definedName>
    <definedName name="A6B1L" localSheetId="8">[24]INPUT!#REF!</definedName>
    <definedName name="A6B1L" localSheetId="10">[24]INPUT!#REF!</definedName>
    <definedName name="A6B1L" localSheetId="13">[24]INPUT!#REF!</definedName>
    <definedName name="A6B1L" localSheetId="15">[24]INPUT!#REF!</definedName>
    <definedName name="A6B1L" localSheetId="17">[24]INPUT!#REF!</definedName>
    <definedName name="A6B1L" localSheetId="19">[24]INPUT!#REF!</definedName>
    <definedName name="A6B1L" localSheetId="18">[24]INPUT!#REF!</definedName>
    <definedName name="A6B1L" localSheetId="12">[24]INPUT!#REF!</definedName>
    <definedName name="A6B1L" localSheetId="20">[24]INPUT!#REF!</definedName>
    <definedName name="A6B1L" localSheetId="14">[24]INPUT!#REF!</definedName>
    <definedName name="A6B1L" localSheetId="16">[24]INPUT!#REF!</definedName>
    <definedName name="A6B1L" localSheetId="5">[24]INPUT!#REF!</definedName>
    <definedName name="A6B1L" localSheetId="11">[24]INPUT!#REF!</definedName>
    <definedName name="A6B1L" localSheetId="7">[24]INPUT!#REF!</definedName>
    <definedName name="A6B1L" localSheetId="9">[24]INPUT!#REF!</definedName>
    <definedName name="A6B1L">[24]INPUT!#REF!</definedName>
    <definedName name="A6B1R" localSheetId="3">[24]INPUT!#REF!</definedName>
    <definedName name="A6B1R" localSheetId="6">[24]INPUT!#REF!</definedName>
    <definedName name="A6B1R" localSheetId="8">[24]INPUT!#REF!</definedName>
    <definedName name="A6B1R" localSheetId="10">[24]INPUT!#REF!</definedName>
    <definedName name="A6B1R" localSheetId="13">[24]INPUT!#REF!</definedName>
    <definedName name="A6B1R" localSheetId="15">[24]INPUT!#REF!</definedName>
    <definedName name="A6B1R" localSheetId="17">[24]INPUT!#REF!</definedName>
    <definedName name="A6B1R" localSheetId="19">[24]INPUT!#REF!</definedName>
    <definedName name="A6B1R" localSheetId="18">[24]INPUT!#REF!</definedName>
    <definedName name="A6B1R" localSheetId="12">[24]INPUT!#REF!</definedName>
    <definedName name="A6B1R" localSheetId="20">[24]INPUT!#REF!</definedName>
    <definedName name="A6B1R" localSheetId="14">[24]INPUT!#REF!</definedName>
    <definedName name="A6B1R" localSheetId="16">[24]INPUT!#REF!</definedName>
    <definedName name="A6B1R" localSheetId="5">[24]INPUT!#REF!</definedName>
    <definedName name="A6B1R" localSheetId="11">[24]INPUT!#REF!</definedName>
    <definedName name="A6B1R" localSheetId="7">[24]INPUT!#REF!</definedName>
    <definedName name="A6B1R" localSheetId="9">[24]INPUT!#REF!</definedName>
    <definedName name="A6B1R">[24]INPUT!#REF!</definedName>
    <definedName name="A6B2L" localSheetId="3">[24]INPUT!#REF!</definedName>
    <definedName name="A6B2L" localSheetId="6">[24]INPUT!#REF!</definedName>
    <definedName name="A6B2L" localSheetId="8">[24]INPUT!#REF!</definedName>
    <definedName name="A6B2L" localSheetId="10">[24]INPUT!#REF!</definedName>
    <definedName name="A6B2L" localSheetId="13">[24]INPUT!#REF!</definedName>
    <definedName name="A6B2L" localSheetId="15">[24]INPUT!#REF!</definedName>
    <definedName name="A6B2L" localSheetId="17">[24]INPUT!#REF!</definedName>
    <definedName name="A6B2L" localSheetId="19">[24]INPUT!#REF!</definedName>
    <definedName name="A6B2L" localSheetId="18">[24]INPUT!#REF!</definedName>
    <definedName name="A6B2L" localSheetId="12">[24]INPUT!#REF!</definedName>
    <definedName name="A6B2L" localSheetId="20">[24]INPUT!#REF!</definedName>
    <definedName name="A6B2L" localSheetId="14">[24]INPUT!#REF!</definedName>
    <definedName name="A6B2L" localSheetId="16">[24]INPUT!#REF!</definedName>
    <definedName name="A6B2L" localSheetId="5">[24]INPUT!#REF!</definedName>
    <definedName name="A6B2L" localSheetId="11">[24]INPUT!#REF!</definedName>
    <definedName name="A6B2L" localSheetId="7">[24]INPUT!#REF!</definedName>
    <definedName name="A6B2L" localSheetId="9">[24]INPUT!#REF!</definedName>
    <definedName name="A6B2L">[24]INPUT!#REF!</definedName>
    <definedName name="A6B2R" localSheetId="3">[24]INPUT!#REF!</definedName>
    <definedName name="A6B2R" localSheetId="6">[24]INPUT!#REF!</definedName>
    <definedName name="A6B2R" localSheetId="8">[24]INPUT!#REF!</definedName>
    <definedName name="A6B2R" localSheetId="10">[24]INPUT!#REF!</definedName>
    <definedName name="A6B2R" localSheetId="13">[24]INPUT!#REF!</definedName>
    <definedName name="A6B2R" localSheetId="15">[24]INPUT!#REF!</definedName>
    <definedName name="A6B2R" localSheetId="17">[24]INPUT!#REF!</definedName>
    <definedName name="A6B2R" localSheetId="19">[24]INPUT!#REF!</definedName>
    <definedName name="A6B2R" localSheetId="18">[24]INPUT!#REF!</definedName>
    <definedName name="A6B2R" localSheetId="12">[24]INPUT!#REF!</definedName>
    <definedName name="A6B2R" localSheetId="20">[24]INPUT!#REF!</definedName>
    <definedName name="A6B2R" localSheetId="14">[24]INPUT!#REF!</definedName>
    <definedName name="A6B2R" localSheetId="16">[24]INPUT!#REF!</definedName>
    <definedName name="A6B2R" localSheetId="5">[24]INPUT!#REF!</definedName>
    <definedName name="A6B2R" localSheetId="11">[24]INPUT!#REF!</definedName>
    <definedName name="A6B2R" localSheetId="7">[24]INPUT!#REF!</definedName>
    <definedName name="A6B2R" localSheetId="9">[24]INPUT!#REF!</definedName>
    <definedName name="A6B2R">[24]INPUT!#REF!</definedName>
    <definedName name="A6B3L" localSheetId="3">[24]INPUT!#REF!</definedName>
    <definedName name="A6B3L" localSheetId="6">[24]INPUT!#REF!</definedName>
    <definedName name="A6B3L" localSheetId="8">[24]INPUT!#REF!</definedName>
    <definedName name="A6B3L" localSheetId="10">[24]INPUT!#REF!</definedName>
    <definedName name="A6B3L" localSheetId="13">[24]INPUT!#REF!</definedName>
    <definedName name="A6B3L" localSheetId="15">[24]INPUT!#REF!</definedName>
    <definedName name="A6B3L" localSheetId="17">[24]INPUT!#REF!</definedName>
    <definedName name="A6B3L" localSheetId="19">[24]INPUT!#REF!</definedName>
    <definedName name="A6B3L" localSheetId="18">[24]INPUT!#REF!</definedName>
    <definedName name="A6B3L" localSheetId="12">[24]INPUT!#REF!</definedName>
    <definedName name="A6B3L" localSheetId="20">[24]INPUT!#REF!</definedName>
    <definedName name="A6B3L" localSheetId="14">[24]INPUT!#REF!</definedName>
    <definedName name="A6B3L" localSheetId="16">[24]INPUT!#REF!</definedName>
    <definedName name="A6B3L" localSheetId="5">[24]INPUT!#REF!</definedName>
    <definedName name="A6B3L" localSheetId="11">[24]INPUT!#REF!</definedName>
    <definedName name="A6B3L" localSheetId="7">[24]INPUT!#REF!</definedName>
    <definedName name="A6B3L" localSheetId="9">[24]INPUT!#REF!</definedName>
    <definedName name="A6B3L">[24]INPUT!#REF!</definedName>
    <definedName name="A6B3R" localSheetId="3">[24]INPUT!#REF!</definedName>
    <definedName name="A6B3R" localSheetId="6">[24]INPUT!#REF!</definedName>
    <definedName name="A6B3R" localSheetId="8">[24]INPUT!#REF!</definedName>
    <definedName name="A6B3R" localSheetId="10">[24]INPUT!#REF!</definedName>
    <definedName name="A6B3R" localSheetId="13">[24]INPUT!#REF!</definedName>
    <definedName name="A6B3R" localSheetId="15">[24]INPUT!#REF!</definedName>
    <definedName name="A6B3R" localSheetId="17">[24]INPUT!#REF!</definedName>
    <definedName name="A6B3R" localSheetId="19">[24]INPUT!#REF!</definedName>
    <definedName name="A6B3R" localSheetId="18">[24]INPUT!#REF!</definedName>
    <definedName name="A6B3R" localSheetId="12">[24]INPUT!#REF!</definedName>
    <definedName name="A6B3R" localSheetId="20">[24]INPUT!#REF!</definedName>
    <definedName name="A6B3R" localSheetId="14">[24]INPUT!#REF!</definedName>
    <definedName name="A6B3R" localSheetId="16">[24]INPUT!#REF!</definedName>
    <definedName name="A6B3R" localSheetId="5">[24]INPUT!#REF!</definedName>
    <definedName name="A6B3R" localSheetId="11">[24]INPUT!#REF!</definedName>
    <definedName name="A6B3R" localSheetId="7">[24]INPUT!#REF!</definedName>
    <definedName name="A6B3R" localSheetId="9">[24]INPUT!#REF!</definedName>
    <definedName name="A6B3R">[24]INPUT!#REF!</definedName>
    <definedName name="A6B4L" localSheetId="3">[24]INPUT!#REF!</definedName>
    <definedName name="A6B4L" localSheetId="6">[24]INPUT!#REF!</definedName>
    <definedName name="A6B4L" localSheetId="8">[24]INPUT!#REF!</definedName>
    <definedName name="A6B4L" localSheetId="10">[24]INPUT!#REF!</definedName>
    <definedName name="A6B4L" localSheetId="13">[24]INPUT!#REF!</definedName>
    <definedName name="A6B4L" localSheetId="15">[24]INPUT!#REF!</definedName>
    <definedName name="A6B4L" localSheetId="17">[24]INPUT!#REF!</definedName>
    <definedName name="A6B4L" localSheetId="19">[24]INPUT!#REF!</definedName>
    <definedName name="A6B4L" localSheetId="18">[24]INPUT!#REF!</definedName>
    <definedName name="A6B4L" localSheetId="12">[24]INPUT!#REF!</definedName>
    <definedName name="A6B4L" localSheetId="20">[24]INPUT!#REF!</definedName>
    <definedName name="A6B4L" localSheetId="14">[24]INPUT!#REF!</definedName>
    <definedName name="A6B4L" localSheetId="16">[24]INPUT!#REF!</definedName>
    <definedName name="A6B4L" localSheetId="5">[24]INPUT!#REF!</definedName>
    <definedName name="A6B4L" localSheetId="11">[24]INPUT!#REF!</definedName>
    <definedName name="A6B4L" localSheetId="7">[24]INPUT!#REF!</definedName>
    <definedName name="A6B4L" localSheetId="9">[24]INPUT!#REF!</definedName>
    <definedName name="A6B4L">[24]INPUT!#REF!</definedName>
    <definedName name="A6B4R" localSheetId="3">[24]INPUT!#REF!</definedName>
    <definedName name="A6B4R" localSheetId="6">[24]INPUT!#REF!</definedName>
    <definedName name="A6B4R" localSheetId="8">[24]INPUT!#REF!</definedName>
    <definedName name="A6B4R" localSheetId="10">[24]INPUT!#REF!</definedName>
    <definedName name="A6B4R" localSheetId="13">[24]INPUT!#REF!</definedName>
    <definedName name="A6B4R" localSheetId="15">[24]INPUT!#REF!</definedName>
    <definedName name="A6B4R" localSheetId="17">[24]INPUT!#REF!</definedName>
    <definedName name="A6B4R" localSheetId="19">[24]INPUT!#REF!</definedName>
    <definedName name="A6B4R" localSheetId="18">[24]INPUT!#REF!</definedName>
    <definedName name="A6B4R" localSheetId="12">[24]INPUT!#REF!</definedName>
    <definedName name="A6B4R" localSheetId="20">[24]INPUT!#REF!</definedName>
    <definedName name="A6B4R" localSheetId="14">[24]INPUT!#REF!</definedName>
    <definedName name="A6B4R" localSheetId="16">[24]INPUT!#REF!</definedName>
    <definedName name="A6B4R" localSheetId="5">[24]INPUT!#REF!</definedName>
    <definedName name="A6B4R" localSheetId="11">[24]INPUT!#REF!</definedName>
    <definedName name="A6B4R" localSheetId="7">[24]INPUT!#REF!</definedName>
    <definedName name="A6B4R" localSheetId="9">[24]INPUT!#REF!</definedName>
    <definedName name="A6B4R">[24]INPUT!#REF!</definedName>
    <definedName name="A6BFL" localSheetId="3">[24]INPUT!#REF!</definedName>
    <definedName name="A6BFL" localSheetId="6">[24]INPUT!#REF!</definedName>
    <definedName name="A6BFL" localSheetId="8">[24]INPUT!#REF!</definedName>
    <definedName name="A6BFL" localSheetId="10">[24]INPUT!#REF!</definedName>
    <definedName name="A6BFL" localSheetId="13">[24]INPUT!#REF!</definedName>
    <definedName name="A6BFL" localSheetId="15">[24]INPUT!#REF!</definedName>
    <definedName name="A6BFL" localSheetId="17">[24]INPUT!#REF!</definedName>
    <definedName name="A6BFL" localSheetId="19">[24]INPUT!#REF!</definedName>
    <definedName name="A6BFL" localSheetId="18">[24]INPUT!#REF!</definedName>
    <definedName name="A6BFL" localSheetId="12">[24]INPUT!#REF!</definedName>
    <definedName name="A6BFL" localSheetId="20">[24]INPUT!#REF!</definedName>
    <definedName name="A6BFL" localSheetId="14">[24]INPUT!#REF!</definedName>
    <definedName name="A6BFL" localSheetId="16">[24]INPUT!#REF!</definedName>
    <definedName name="A6BFL" localSheetId="5">[24]INPUT!#REF!</definedName>
    <definedName name="A6BFL" localSheetId="11">[24]INPUT!#REF!</definedName>
    <definedName name="A6BFL" localSheetId="7">[24]INPUT!#REF!</definedName>
    <definedName name="A6BFL" localSheetId="9">[24]INPUT!#REF!</definedName>
    <definedName name="A6BFL">[24]INPUT!#REF!</definedName>
    <definedName name="A6BFR" localSheetId="3">[24]INPUT!#REF!</definedName>
    <definedName name="A6BFR" localSheetId="6">[24]INPUT!#REF!</definedName>
    <definedName name="A6BFR" localSheetId="8">[24]INPUT!#REF!</definedName>
    <definedName name="A6BFR" localSheetId="10">[24]INPUT!#REF!</definedName>
    <definedName name="A6BFR" localSheetId="13">[24]INPUT!#REF!</definedName>
    <definedName name="A6BFR" localSheetId="15">[24]INPUT!#REF!</definedName>
    <definedName name="A6BFR" localSheetId="17">[24]INPUT!#REF!</definedName>
    <definedName name="A6BFR" localSheetId="19">[24]INPUT!#REF!</definedName>
    <definedName name="A6BFR" localSheetId="18">[24]INPUT!#REF!</definedName>
    <definedName name="A6BFR" localSheetId="12">[24]INPUT!#REF!</definedName>
    <definedName name="A6BFR" localSheetId="20">[24]INPUT!#REF!</definedName>
    <definedName name="A6BFR" localSheetId="14">[24]INPUT!#REF!</definedName>
    <definedName name="A6BFR" localSheetId="16">[24]INPUT!#REF!</definedName>
    <definedName name="A6BFR" localSheetId="5">[24]INPUT!#REF!</definedName>
    <definedName name="A6BFR" localSheetId="11">[24]INPUT!#REF!</definedName>
    <definedName name="A6BFR" localSheetId="7">[24]INPUT!#REF!</definedName>
    <definedName name="A6BFR" localSheetId="9">[24]INPUT!#REF!</definedName>
    <definedName name="A6BFR">[24]INPUT!#REF!</definedName>
    <definedName name="A6BQL" localSheetId="3">[24]INPUT!#REF!</definedName>
    <definedName name="A6BQL" localSheetId="6">[24]INPUT!#REF!</definedName>
    <definedName name="A6BQL" localSheetId="8">[24]INPUT!#REF!</definedName>
    <definedName name="A6BQL" localSheetId="10">[24]INPUT!#REF!</definedName>
    <definedName name="A6BQL" localSheetId="13">[24]INPUT!#REF!</definedName>
    <definedName name="A6BQL" localSheetId="15">[24]INPUT!#REF!</definedName>
    <definedName name="A6BQL" localSheetId="17">[24]INPUT!#REF!</definedName>
    <definedName name="A6BQL" localSheetId="19">[24]INPUT!#REF!</definedName>
    <definedName name="A6BQL" localSheetId="18">[24]INPUT!#REF!</definedName>
    <definedName name="A6BQL" localSheetId="12">[24]INPUT!#REF!</definedName>
    <definedName name="A6BQL" localSheetId="20">[24]INPUT!#REF!</definedName>
    <definedName name="A6BQL" localSheetId="14">[24]INPUT!#REF!</definedName>
    <definedName name="A6BQL" localSheetId="16">[24]INPUT!#REF!</definedName>
    <definedName name="A6BQL" localSheetId="5">[24]INPUT!#REF!</definedName>
    <definedName name="A6BQL" localSheetId="11">[24]INPUT!#REF!</definedName>
    <definedName name="A6BQL" localSheetId="7">[24]INPUT!#REF!</definedName>
    <definedName name="A6BQL" localSheetId="9">[24]INPUT!#REF!</definedName>
    <definedName name="A6BQL">[24]INPUT!#REF!</definedName>
    <definedName name="A6BQR" localSheetId="3">[24]INPUT!#REF!</definedName>
    <definedName name="A6BQR" localSheetId="6">[24]INPUT!#REF!</definedName>
    <definedName name="A6BQR" localSheetId="8">[24]INPUT!#REF!</definedName>
    <definedName name="A6BQR" localSheetId="10">[24]INPUT!#REF!</definedName>
    <definedName name="A6BQR" localSheetId="13">[24]INPUT!#REF!</definedName>
    <definedName name="A6BQR" localSheetId="15">[24]INPUT!#REF!</definedName>
    <definedName name="A6BQR" localSheetId="17">[24]INPUT!#REF!</definedName>
    <definedName name="A6BQR" localSheetId="19">[24]INPUT!#REF!</definedName>
    <definedName name="A6BQR" localSheetId="18">[24]INPUT!#REF!</definedName>
    <definedName name="A6BQR" localSheetId="12">[24]INPUT!#REF!</definedName>
    <definedName name="A6BQR" localSheetId="20">[24]INPUT!#REF!</definedName>
    <definedName name="A6BQR" localSheetId="14">[24]INPUT!#REF!</definedName>
    <definedName name="A6BQR" localSheetId="16">[24]INPUT!#REF!</definedName>
    <definedName name="A6BQR" localSheetId="5">[24]INPUT!#REF!</definedName>
    <definedName name="A6BQR" localSheetId="11">[24]INPUT!#REF!</definedName>
    <definedName name="A6BQR" localSheetId="7">[24]INPUT!#REF!</definedName>
    <definedName name="A6BQR" localSheetId="9">[24]INPUT!#REF!</definedName>
    <definedName name="A6BQR">[24]INPUT!#REF!</definedName>
    <definedName name="A6L1L" localSheetId="3">[24]INPUT!#REF!</definedName>
    <definedName name="A6L1L" localSheetId="6">[24]INPUT!#REF!</definedName>
    <definedName name="A6L1L" localSheetId="8">[24]INPUT!#REF!</definedName>
    <definedName name="A6L1L" localSheetId="10">[24]INPUT!#REF!</definedName>
    <definedName name="A6L1L" localSheetId="13">[24]INPUT!#REF!</definedName>
    <definedName name="A6L1L" localSheetId="15">[24]INPUT!#REF!</definedName>
    <definedName name="A6L1L" localSheetId="17">[24]INPUT!#REF!</definedName>
    <definedName name="A6L1L" localSheetId="19">[24]INPUT!#REF!</definedName>
    <definedName name="A6L1L" localSheetId="18">[24]INPUT!#REF!</definedName>
    <definedName name="A6L1L" localSheetId="12">[24]INPUT!#REF!</definedName>
    <definedName name="A6L1L" localSheetId="20">[24]INPUT!#REF!</definedName>
    <definedName name="A6L1L" localSheetId="14">[24]INPUT!#REF!</definedName>
    <definedName name="A6L1L" localSheetId="16">[24]INPUT!#REF!</definedName>
    <definedName name="A6L1L" localSheetId="5">[24]INPUT!#REF!</definedName>
    <definedName name="A6L1L" localSheetId="11">[24]INPUT!#REF!</definedName>
    <definedName name="A6L1L" localSheetId="7">[24]INPUT!#REF!</definedName>
    <definedName name="A6L1L" localSheetId="9">[24]INPUT!#REF!</definedName>
    <definedName name="A6L1L">[24]INPUT!#REF!</definedName>
    <definedName name="A6L1R" localSheetId="3">[24]INPUT!#REF!</definedName>
    <definedName name="A6L1R" localSheetId="6">[24]INPUT!#REF!</definedName>
    <definedName name="A6L1R" localSheetId="8">[24]INPUT!#REF!</definedName>
    <definedName name="A6L1R" localSheetId="10">[24]INPUT!#REF!</definedName>
    <definedName name="A6L1R" localSheetId="13">[24]INPUT!#REF!</definedName>
    <definedName name="A6L1R" localSheetId="15">[24]INPUT!#REF!</definedName>
    <definedName name="A6L1R" localSheetId="17">[24]INPUT!#REF!</definedName>
    <definedName name="A6L1R" localSheetId="19">[24]INPUT!#REF!</definedName>
    <definedName name="A6L1R" localSheetId="18">[24]INPUT!#REF!</definedName>
    <definedName name="A6L1R" localSheetId="12">[24]INPUT!#REF!</definedName>
    <definedName name="A6L1R" localSheetId="20">[24]INPUT!#REF!</definedName>
    <definedName name="A6L1R" localSheetId="14">[24]INPUT!#REF!</definedName>
    <definedName name="A6L1R" localSheetId="16">[24]INPUT!#REF!</definedName>
    <definedName name="A6L1R" localSheetId="5">[24]INPUT!#REF!</definedName>
    <definedName name="A6L1R" localSheetId="11">[24]INPUT!#REF!</definedName>
    <definedName name="A6L1R" localSheetId="7">[24]INPUT!#REF!</definedName>
    <definedName name="A6L1R" localSheetId="9">[24]INPUT!#REF!</definedName>
    <definedName name="A6L1R">[24]INPUT!#REF!</definedName>
    <definedName name="A6L2L" localSheetId="3">[24]INPUT!#REF!</definedName>
    <definedName name="A6L2L" localSheetId="6">[24]INPUT!#REF!</definedName>
    <definedName name="A6L2L" localSheetId="8">[24]INPUT!#REF!</definedName>
    <definedName name="A6L2L" localSheetId="10">[24]INPUT!#REF!</definedName>
    <definedName name="A6L2L" localSheetId="13">[24]INPUT!#REF!</definedName>
    <definedName name="A6L2L" localSheetId="15">[24]INPUT!#REF!</definedName>
    <definedName name="A6L2L" localSheetId="17">[24]INPUT!#REF!</definedName>
    <definedName name="A6L2L" localSheetId="19">[24]INPUT!#REF!</definedName>
    <definedName name="A6L2L" localSheetId="18">[24]INPUT!#REF!</definedName>
    <definedName name="A6L2L" localSheetId="12">[24]INPUT!#REF!</definedName>
    <definedName name="A6L2L" localSheetId="20">[24]INPUT!#REF!</definedName>
    <definedName name="A6L2L" localSheetId="14">[24]INPUT!#REF!</definedName>
    <definedName name="A6L2L" localSheetId="16">[24]INPUT!#REF!</definedName>
    <definedName name="A6L2L" localSheetId="5">[24]INPUT!#REF!</definedName>
    <definedName name="A6L2L" localSheetId="11">[24]INPUT!#REF!</definedName>
    <definedName name="A6L2L" localSheetId="7">[24]INPUT!#REF!</definedName>
    <definedName name="A6L2L" localSheetId="9">[24]INPUT!#REF!</definedName>
    <definedName name="A6L2L">[24]INPUT!#REF!</definedName>
    <definedName name="A6L2R" localSheetId="3">[24]INPUT!#REF!</definedName>
    <definedName name="A6L2R" localSheetId="6">[24]INPUT!#REF!</definedName>
    <definedName name="A6L2R" localSheetId="8">[24]INPUT!#REF!</definedName>
    <definedName name="A6L2R" localSheetId="10">[24]INPUT!#REF!</definedName>
    <definedName name="A6L2R" localSheetId="13">[24]INPUT!#REF!</definedName>
    <definedName name="A6L2R" localSheetId="15">[24]INPUT!#REF!</definedName>
    <definedName name="A6L2R" localSheetId="17">[24]INPUT!#REF!</definedName>
    <definedName name="A6L2R" localSheetId="19">[24]INPUT!#REF!</definedName>
    <definedName name="A6L2R" localSheetId="18">[24]INPUT!#REF!</definedName>
    <definedName name="A6L2R" localSheetId="12">[24]INPUT!#REF!</definedName>
    <definedName name="A6L2R" localSheetId="20">[24]INPUT!#REF!</definedName>
    <definedName name="A6L2R" localSheetId="14">[24]INPUT!#REF!</definedName>
    <definedName name="A6L2R" localSheetId="16">[24]INPUT!#REF!</definedName>
    <definedName name="A6L2R" localSheetId="5">[24]INPUT!#REF!</definedName>
    <definedName name="A6L2R" localSheetId="11">[24]INPUT!#REF!</definedName>
    <definedName name="A6L2R" localSheetId="7">[24]INPUT!#REF!</definedName>
    <definedName name="A6L2R" localSheetId="9">[24]INPUT!#REF!</definedName>
    <definedName name="A6L2R">[24]INPUT!#REF!</definedName>
    <definedName name="A6L3L" localSheetId="3">[24]INPUT!#REF!</definedName>
    <definedName name="A6L3L" localSheetId="6">[24]INPUT!#REF!</definedName>
    <definedName name="A6L3L" localSheetId="8">[24]INPUT!#REF!</definedName>
    <definedName name="A6L3L" localSheetId="10">[24]INPUT!#REF!</definedName>
    <definedName name="A6L3L" localSheetId="13">[24]INPUT!#REF!</definedName>
    <definedName name="A6L3L" localSheetId="15">[24]INPUT!#REF!</definedName>
    <definedName name="A6L3L" localSheetId="17">[24]INPUT!#REF!</definedName>
    <definedName name="A6L3L" localSheetId="19">[24]INPUT!#REF!</definedName>
    <definedName name="A6L3L" localSheetId="18">[24]INPUT!#REF!</definedName>
    <definedName name="A6L3L" localSheetId="12">[24]INPUT!#REF!</definedName>
    <definedName name="A6L3L" localSheetId="20">[24]INPUT!#REF!</definedName>
    <definedName name="A6L3L" localSheetId="14">[24]INPUT!#REF!</definedName>
    <definedName name="A6L3L" localSheetId="16">[24]INPUT!#REF!</definedName>
    <definedName name="A6L3L" localSheetId="5">[24]INPUT!#REF!</definedName>
    <definedName name="A6L3L" localSheetId="11">[24]INPUT!#REF!</definedName>
    <definedName name="A6L3L" localSheetId="7">[24]INPUT!#REF!</definedName>
    <definedName name="A6L3L" localSheetId="9">[24]INPUT!#REF!</definedName>
    <definedName name="A6L3L">[24]INPUT!#REF!</definedName>
    <definedName name="A6L3R" localSheetId="3">[24]INPUT!#REF!</definedName>
    <definedName name="A6L3R" localSheetId="6">[24]INPUT!#REF!</definedName>
    <definedName name="A6L3R" localSheetId="8">[24]INPUT!#REF!</definedName>
    <definedName name="A6L3R" localSheetId="10">[24]INPUT!#REF!</definedName>
    <definedName name="A6L3R" localSheetId="13">[24]INPUT!#REF!</definedName>
    <definedName name="A6L3R" localSheetId="15">[24]INPUT!#REF!</definedName>
    <definedName name="A6L3R" localSheetId="17">[24]INPUT!#REF!</definedName>
    <definedName name="A6L3R" localSheetId="19">[24]INPUT!#REF!</definedName>
    <definedName name="A6L3R" localSheetId="18">[24]INPUT!#REF!</definedName>
    <definedName name="A6L3R" localSheetId="12">[24]INPUT!#REF!</definedName>
    <definedName name="A6L3R" localSheetId="20">[24]INPUT!#REF!</definedName>
    <definedName name="A6L3R" localSheetId="14">[24]INPUT!#REF!</definedName>
    <definedName name="A6L3R" localSheetId="16">[24]INPUT!#REF!</definedName>
    <definedName name="A6L3R" localSheetId="5">[24]INPUT!#REF!</definedName>
    <definedName name="A6L3R" localSheetId="11">[24]INPUT!#REF!</definedName>
    <definedName name="A6L3R" localSheetId="7">[24]INPUT!#REF!</definedName>
    <definedName name="A6L3R" localSheetId="9">[24]INPUT!#REF!</definedName>
    <definedName name="A6L3R">[24]INPUT!#REF!</definedName>
    <definedName name="A6L4L" localSheetId="3">[24]INPUT!#REF!</definedName>
    <definedName name="A6L4L" localSheetId="6">[24]INPUT!#REF!</definedName>
    <definedName name="A6L4L" localSheetId="8">[24]INPUT!#REF!</definedName>
    <definedName name="A6L4L" localSheetId="10">[24]INPUT!#REF!</definedName>
    <definedName name="A6L4L" localSheetId="13">[24]INPUT!#REF!</definedName>
    <definedName name="A6L4L" localSheetId="15">[24]INPUT!#REF!</definedName>
    <definedName name="A6L4L" localSheetId="17">[24]INPUT!#REF!</definedName>
    <definedName name="A6L4L" localSheetId="19">[24]INPUT!#REF!</definedName>
    <definedName name="A6L4L" localSheetId="18">[24]INPUT!#REF!</definedName>
    <definedName name="A6L4L" localSheetId="12">[24]INPUT!#REF!</definedName>
    <definedName name="A6L4L" localSheetId="20">[24]INPUT!#REF!</definedName>
    <definedName name="A6L4L" localSheetId="14">[24]INPUT!#REF!</definedName>
    <definedName name="A6L4L" localSheetId="16">[24]INPUT!#REF!</definedName>
    <definedName name="A6L4L" localSheetId="5">[24]INPUT!#REF!</definedName>
    <definedName name="A6L4L" localSheetId="11">[24]INPUT!#REF!</definedName>
    <definedName name="A6L4L" localSheetId="7">[24]INPUT!#REF!</definedName>
    <definedName name="A6L4L" localSheetId="9">[24]INPUT!#REF!</definedName>
    <definedName name="A6L4L">[24]INPUT!#REF!</definedName>
    <definedName name="A6L4R" localSheetId="3">[24]INPUT!#REF!</definedName>
    <definedName name="A6L4R" localSheetId="6">[24]INPUT!#REF!</definedName>
    <definedName name="A6L4R" localSheetId="8">[24]INPUT!#REF!</definedName>
    <definedName name="A6L4R" localSheetId="10">[24]INPUT!#REF!</definedName>
    <definedName name="A6L4R" localSheetId="13">[24]INPUT!#REF!</definedName>
    <definedName name="A6L4R" localSheetId="15">[24]INPUT!#REF!</definedName>
    <definedName name="A6L4R" localSheetId="17">[24]INPUT!#REF!</definedName>
    <definedName name="A6L4R" localSheetId="19">[24]INPUT!#REF!</definedName>
    <definedName name="A6L4R" localSheetId="18">[24]INPUT!#REF!</definedName>
    <definedName name="A6L4R" localSheetId="12">[24]INPUT!#REF!</definedName>
    <definedName name="A6L4R" localSheetId="20">[24]INPUT!#REF!</definedName>
    <definedName name="A6L4R" localSheetId="14">[24]INPUT!#REF!</definedName>
    <definedName name="A6L4R" localSheetId="16">[24]INPUT!#REF!</definedName>
    <definedName name="A6L4R" localSheetId="5">[24]INPUT!#REF!</definedName>
    <definedName name="A6L4R" localSheetId="11">[24]INPUT!#REF!</definedName>
    <definedName name="A6L4R" localSheetId="7">[24]INPUT!#REF!</definedName>
    <definedName name="A6L4R" localSheetId="9">[24]INPUT!#REF!</definedName>
    <definedName name="A6L4R">[24]INPUT!#REF!</definedName>
    <definedName name="A6LFL" localSheetId="3">[24]INPUT!#REF!</definedName>
    <definedName name="A6LFL" localSheetId="6">[24]INPUT!#REF!</definedName>
    <definedName name="A6LFL" localSheetId="8">[24]INPUT!#REF!</definedName>
    <definedName name="A6LFL" localSheetId="10">[24]INPUT!#REF!</definedName>
    <definedName name="A6LFL" localSheetId="13">[24]INPUT!#REF!</definedName>
    <definedName name="A6LFL" localSheetId="15">[24]INPUT!#REF!</definedName>
    <definedName name="A6LFL" localSheetId="17">[24]INPUT!#REF!</definedName>
    <definedName name="A6LFL" localSheetId="19">[24]INPUT!#REF!</definedName>
    <definedName name="A6LFL" localSheetId="18">[24]INPUT!#REF!</definedName>
    <definedName name="A6LFL" localSheetId="12">[24]INPUT!#REF!</definedName>
    <definedName name="A6LFL" localSheetId="20">[24]INPUT!#REF!</definedName>
    <definedName name="A6LFL" localSheetId="14">[24]INPUT!#REF!</definedName>
    <definedName name="A6LFL" localSheetId="16">[24]INPUT!#REF!</definedName>
    <definedName name="A6LFL" localSheetId="5">[24]INPUT!#REF!</definedName>
    <definedName name="A6LFL" localSheetId="11">[24]INPUT!#REF!</definedName>
    <definedName name="A6LFL" localSheetId="7">[24]INPUT!#REF!</definedName>
    <definedName name="A6LFL" localSheetId="9">[24]INPUT!#REF!</definedName>
    <definedName name="A6LFL">[24]INPUT!#REF!</definedName>
    <definedName name="A6LFR" localSheetId="3">[24]INPUT!#REF!</definedName>
    <definedName name="A6LFR" localSheetId="6">[24]INPUT!#REF!</definedName>
    <definedName name="A6LFR" localSheetId="8">[24]INPUT!#REF!</definedName>
    <definedName name="A6LFR" localSheetId="10">[24]INPUT!#REF!</definedName>
    <definedName name="A6LFR" localSheetId="13">[24]INPUT!#REF!</definedName>
    <definedName name="A6LFR" localSheetId="15">[24]INPUT!#REF!</definedName>
    <definedName name="A6LFR" localSheetId="17">[24]INPUT!#REF!</definedName>
    <definedName name="A6LFR" localSheetId="19">[24]INPUT!#REF!</definedName>
    <definedName name="A6LFR" localSheetId="18">[24]INPUT!#REF!</definedName>
    <definedName name="A6LFR" localSheetId="12">[24]INPUT!#REF!</definedName>
    <definedName name="A6LFR" localSheetId="20">[24]INPUT!#REF!</definedName>
    <definedName name="A6LFR" localSheetId="14">[24]INPUT!#REF!</definedName>
    <definedName name="A6LFR" localSheetId="16">[24]INPUT!#REF!</definedName>
    <definedName name="A6LFR" localSheetId="5">[24]INPUT!#REF!</definedName>
    <definedName name="A6LFR" localSheetId="11">[24]INPUT!#REF!</definedName>
    <definedName name="A6LFR" localSheetId="7">[24]INPUT!#REF!</definedName>
    <definedName name="A6LFR" localSheetId="9">[24]INPUT!#REF!</definedName>
    <definedName name="A6LFR">[24]INPUT!#REF!</definedName>
    <definedName name="A6LQL" localSheetId="3">[24]INPUT!#REF!</definedName>
    <definedName name="A6LQL" localSheetId="6">[24]INPUT!#REF!</definedName>
    <definedName name="A6LQL" localSheetId="8">[24]INPUT!#REF!</definedName>
    <definedName name="A6LQL" localSheetId="10">[24]INPUT!#REF!</definedName>
    <definedName name="A6LQL" localSheetId="13">[24]INPUT!#REF!</definedName>
    <definedName name="A6LQL" localSheetId="15">[24]INPUT!#REF!</definedName>
    <definedName name="A6LQL" localSheetId="17">[24]INPUT!#REF!</definedName>
    <definedName name="A6LQL" localSheetId="19">[24]INPUT!#REF!</definedName>
    <definedName name="A6LQL" localSheetId="18">[24]INPUT!#REF!</definedName>
    <definedName name="A6LQL" localSheetId="12">[24]INPUT!#REF!</definedName>
    <definedName name="A6LQL" localSheetId="20">[24]INPUT!#REF!</definedName>
    <definedName name="A6LQL" localSheetId="14">[24]INPUT!#REF!</definedName>
    <definedName name="A6LQL" localSheetId="16">[24]INPUT!#REF!</definedName>
    <definedName name="A6LQL" localSheetId="5">[24]INPUT!#REF!</definedName>
    <definedName name="A6LQL" localSheetId="11">[24]INPUT!#REF!</definedName>
    <definedName name="A6LQL" localSheetId="7">[24]INPUT!#REF!</definedName>
    <definedName name="A6LQL" localSheetId="9">[24]INPUT!#REF!</definedName>
    <definedName name="A6LQL">[24]INPUT!#REF!</definedName>
    <definedName name="A6LQR" localSheetId="3">[24]INPUT!#REF!</definedName>
    <definedName name="A6LQR" localSheetId="6">[24]INPUT!#REF!</definedName>
    <definedName name="A6LQR" localSheetId="8">[24]INPUT!#REF!</definedName>
    <definedName name="A6LQR" localSheetId="10">[24]INPUT!#REF!</definedName>
    <definedName name="A6LQR" localSheetId="13">[24]INPUT!#REF!</definedName>
    <definedName name="A6LQR" localSheetId="15">[24]INPUT!#REF!</definedName>
    <definedName name="A6LQR" localSheetId="17">[24]INPUT!#REF!</definedName>
    <definedName name="A6LQR" localSheetId="19">[24]INPUT!#REF!</definedName>
    <definedName name="A6LQR" localSheetId="18">[24]INPUT!#REF!</definedName>
    <definedName name="A6LQR" localSheetId="12">[24]INPUT!#REF!</definedName>
    <definedName name="A6LQR" localSheetId="20">[24]INPUT!#REF!</definedName>
    <definedName name="A6LQR" localSheetId="14">[24]INPUT!#REF!</definedName>
    <definedName name="A6LQR" localSheetId="16">[24]INPUT!#REF!</definedName>
    <definedName name="A6LQR" localSheetId="5">[24]INPUT!#REF!</definedName>
    <definedName name="A6LQR" localSheetId="11">[24]INPUT!#REF!</definedName>
    <definedName name="A6LQR" localSheetId="7">[24]INPUT!#REF!</definedName>
    <definedName name="A6LQR" localSheetId="9">[24]INPUT!#REF!</definedName>
    <definedName name="A6LQR">[24]INPUT!#REF!</definedName>
    <definedName name="A7B1L" localSheetId="3">[24]INPUT!#REF!</definedName>
    <definedName name="A7B1L" localSheetId="6">[24]INPUT!#REF!</definedName>
    <definedName name="A7B1L" localSheetId="8">[24]INPUT!#REF!</definedName>
    <definedName name="A7B1L" localSheetId="10">[24]INPUT!#REF!</definedName>
    <definedName name="A7B1L" localSheetId="13">[24]INPUT!#REF!</definedName>
    <definedName name="A7B1L" localSheetId="15">[24]INPUT!#REF!</definedName>
    <definedName name="A7B1L" localSheetId="17">[24]INPUT!#REF!</definedName>
    <definedName name="A7B1L" localSheetId="19">[24]INPUT!#REF!</definedName>
    <definedName name="A7B1L" localSheetId="18">[24]INPUT!#REF!</definedName>
    <definedName name="A7B1L" localSheetId="12">[24]INPUT!#REF!</definedName>
    <definedName name="A7B1L" localSheetId="20">[24]INPUT!#REF!</definedName>
    <definedName name="A7B1L" localSheetId="14">[24]INPUT!#REF!</definedName>
    <definedName name="A7B1L" localSheetId="16">[24]INPUT!#REF!</definedName>
    <definedName name="A7B1L" localSheetId="5">[24]INPUT!#REF!</definedName>
    <definedName name="A7B1L" localSheetId="11">[24]INPUT!#REF!</definedName>
    <definedName name="A7B1L" localSheetId="7">[24]INPUT!#REF!</definedName>
    <definedName name="A7B1L" localSheetId="9">[24]INPUT!#REF!</definedName>
    <definedName name="A7B1L">[24]INPUT!#REF!</definedName>
    <definedName name="A7B1R" localSheetId="3">[24]INPUT!#REF!</definedName>
    <definedName name="A7B1R" localSheetId="6">[24]INPUT!#REF!</definedName>
    <definedName name="A7B1R" localSheetId="8">[24]INPUT!#REF!</definedName>
    <definedName name="A7B1R" localSheetId="10">[24]INPUT!#REF!</definedName>
    <definedName name="A7B1R" localSheetId="13">[24]INPUT!#REF!</definedName>
    <definedName name="A7B1R" localSheetId="15">[24]INPUT!#REF!</definedName>
    <definedName name="A7B1R" localSheetId="17">[24]INPUT!#REF!</definedName>
    <definedName name="A7B1R" localSheetId="19">[24]INPUT!#REF!</definedName>
    <definedName name="A7B1R" localSheetId="18">[24]INPUT!#REF!</definedName>
    <definedName name="A7B1R" localSheetId="12">[24]INPUT!#REF!</definedName>
    <definedName name="A7B1R" localSheetId="20">[24]INPUT!#REF!</definedName>
    <definedName name="A7B1R" localSheetId="14">[24]INPUT!#REF!</definedName>
    <definedName name="A7B1R" localSheetId="16">[24]INPUT!#REF!</definedName>
    <definedName name="A7B1R" localSheetId="5">[24]INPUT!#REF!</definedName>
    <definedName name="A7B1R" localSheetId="11">[24]INPUT!#REF!</definedName>
    <definedName name="A7B1R" localSheetId="7">[24]INPUT!#REF!</definedName>
    <definedName name="A7B1R" localSheetId="9">[24]INPUT!#REF!</definedName>
    <definedName name="A7B1R">[24]INPUT!#REF!</definedName>
    <definedName name="A7B2L" localSheetId="3">[24]INPUT!#REF!</definedName>
    <definedName name="A7B2L" localSheetId="6">[24]INPUT!#REF!</definedName>
    <definedName name="A7B2L" localSheetId="8">[24]INPUT!#REF!</definedName>
    <definedName name="A7B2L" localSheetId="10">[24]INPUT!#REF!</definedName>
    <definedName name="A7B2L" localSheetId="13">[24]INPUT!#REF!</definedName>
    <definedName name="A7B2L" localSheetId="15">[24]INPUT!#REF!</definedName>
    <definedName name="A7B2L" localSheetId="17">[24]INPUT!#REF!</definedName>
    <definedName name="A7B2L" localSheetId="19">[24]INPUT!#REF!</definedName>
    <definedName name="A7B2L" localSheetId="18">[24]INPUT!#REF!</definedName>
    <definedName name="A7B2L" localSheetId="12">[24]INPUT!#REF!</definedName>
    <definedName name="A7B2L" localSheetId="20">[24]INPUT!#REF!</definedName>
    <definedName name="A7B2L" localSheetId="14">[24]INPUT!#REF!</definedName>
    <definedName name="A7B2L" localSheetId="16">[24]INPUT!#REF!</definedName>
    <definedName name="A7B2L" localSheetId="5">[24]INPUT!#REF!</definedName>
    <definedName name="A7B2L" localSheetId="11">[24]INPUT!#REF!</definedName>
    <definedName name="A7B2L" localSheetId="7">[24]INPUT!#REF!</definedName>
    <definedName name="A7B2L" localSheetId="9">[24]INPUT!#REF!</definedName>
    <definedName name="A7B2L">[24]INPUT!#REF!</definedName>
    <definedName name="A7B2R" localSheetId="3">[24]INPUT!#REF!</definedName>
    <definedName name="A7B2R" localSheetId="6">[24]INPUT!#REF!</definedName>
    <definedName name="A7B2R" localSheetId="8">[24]INPUT!#REF!</definedName>
    <definedName name="A7B2R" localSheetId="10">[24]INPUT!#REF!</definedName>
    <definedName name="A7B2R" localSheetId="13">[24]INPUT!#REF!</definedName>
    <definedName name="A7B2R" localSheetId="15">[24]INPUT!#REF!</definedName>
    <definedName name="A7B2R" localSheetId="17">[24]INPUT!#REF!</definedName>
    <definedName name="A7B2R" localSheetId="19">[24]INPUT!#REF!</definedName>
    <definedName name="A7B2R" localSheetId="18">[24]INPUT!#REF!</definedName>
    <definedName name="A7B2R" localSheetId="12">[24]INPUT!#REF!</definedName>
    <definedName name="A7B2R" localSheetId="20">[24]INPUT!#REF!</definedName>
    <definedName name="A7B2R" localSheetId="14">[24]INPUT!#REF!</definedName>
    <definedName name="A7B2R" localSheetId="16">[24]INPUT!#REF!</definedName>
    <definedName name="A7B2R" localSheetId="5">[24]INPUT!#REF!</definedName>
    <definedName name="A7B2R" localSheetId="11">[24]INPUT!#REF!</definedName>
    <definedName name="A7B2R" localSheetId="7">[24]INPUT!#REF!</definedName>
    <definedName name="A7B2R" localSheetId="9">[24]INPUT!#REF!</definedName>
    <definedName name="A7B2R">[24]INPUT!#REF!</definedName>
    <definedName name="A7B3L" localSheetId="3">[24]INPUT!#REF!</definedName>
    <definedName name="A7B3L" localSheetId="6">[24]INPUT!#REF!</definedName>
    <definedName name="A7B3L" localSheetId="8">[24]INPUT!#REF!</definedName>
    <definedName name="A7B3L" localSheetId="10">[24]INPUT!#REF!</definedName>
    <definedName name="A7B3L" localSheetId="13">[24]INPUT!#REF!</definedName>
    <definedName name="A7B3L" localSheetId="15">[24]INPUT!#REF!</definedName>
    <definedName name="A7B3L" localSheetId="17">[24]INPUT!#REF!</definedName>
    <definedName name="A7B3L" localSheetId="19">[24]INPUT!#REF!</definedName>
    <definedName name="A7B3L" localSheetId="18">[24]INPUT!#REF!</definedName>
    <definedName name="A7B3L" localSheetId="12">[24]INPUT!#REF!</definedName>
    <definedName name="A7B3L" localSheetId="20">[24]INPUT!#REF!</definedName>
    <definedName name="A7B3L" localSheetId="14">[24]INPUT!#REF!</definedName>
    <definedName name="A7B3L" localSheetId="16">[24]INPUT!#REF!</definedName>
    <definedName name="A7B3L" localSheetId="5">[24]INPUT!#REF!</definedName>
    <definedName name="A7B3L" localSheetId="11">[24]INPUT!#REF!</definedName>
    <definedName name="A7B3L" localSheetId="7">[24]INPUT!#REF!</definedName>
    <definedName name="A7B3L" localSheetId="9">[24]INPUT!#REF!</definedName>
    <definedName name="A7B3L">[24]INPUT!#REF!</definedName>
    <definedName name="A7B3R" localSheetId="3">[24]INPUT!#REF!</definedName>
    <definedName name="A7B3R" localSheetId="6">[24]INPUT!#REF!</definedName>
    <definedName name="A7B3R" localSheetId="8">[24]INPUT!#REF!</definedName>
    <definedName name="A7B3R" localSheetId="10">[24]INPUT!#REF!</definedName>
    <definedName name="A7B3R" localSheetId="13">[24]INPUT!#REF!</definedName>
    <definedName name="A7B3R" localSheetId="15">[24]INPUT!#REF!</definedName>
    <definedName name="A7B3R" localSheetId="17">[24]INPUT!#REF!</definedName>
    <definedName name="A7B3R" localSheetId="19">[24]INPUT!#REF!</definedName>
    <definedName name="A7B3R" localSheetId="18">[24]INPUT!#REF!</definedName>
    <definedName name="A7B3R" localSheetId="12">[24]INPUT!#REF!</definedName>
    <definedName name="A7B3R" localSheetId="20">[24]INPUT!#REF!</definedName>
    <definedName name="A7B3R" localSheetId="14">[24]INPUT!#REF!</definedName>
    <definedName name="A7B3R" localSheetId="16">[24]INPUT!#REF!</definedName>
    <definedName name="A7B3R" localSheetId="5">[24]INPUT!#REF!</definedName>
    <definedName name="A7B3R" localSheetId="11">[24]INPUT!#REF!</definedName>
    <definedName name="A7B3R" localSheetId="7">[24]INPUT!#REF!</definedName>
    <definedName name="A7B3R" localSheetId="9">[24]INPUT!#REF!</definedName>
    <definedName name="A7B3R">[24]INPUT!#REF!</definedName>
    <definedName name="A7B4L" localSheetId="3">[24]INPUT!#REF!</definedName>
    <definedName name="A7B4L" localSheetId="6">[24]INPUT!#REF!</definedName>
    <definedName name="A7B4L" localSheetId="8">[24]INPUT!#REF!</definedName>
    <definedName name="A7B4L" localSheetId="10">[24]INPUT!#REF!</definedName>
    <definedName name="A7B4L" localSheetId="13">[24]INPUT!#REF!</definedName>
    <definedName name="A7B4L" localSheetId="15">[24]INPUT!#REF!</definedName>
    <definedName name="A7B4L" localSheetId="17">[24]INPUT!#REF!</definedName>
    <definedName name="A7B4L" localSheetId="19">[24]INPUT!#REF!</definedName>
    <definedName name="A7B4L" localSheetId="18">[24]INPUT!#REF!</definedName>
    <definedName name="A7B4L" localSheetId="12">[24]INPUT!#REF!</definedName>
    <definedName name="A7B4L" localSheetId="20">[24]INPUT!#REF!</definedName>
    <definedName name="A7B4L" localSheetId="14">[24]INPUT!#REF!</definedName>
    <definedName name="A7B4L" localSheetId="16">[24]INPUT!#REF!</definedName>
    <definedName name="A7B4L" localSheetId="5">[24]INPUT!#REF!</definedName>
    <definedName name="A7B4L" localSheetId="11">[24]INPUT!#REF!</definedName>
    <definedName name="A7B4L" localSheetId="7">[24]INPUT!#REF!</definedName>
    <definedName name="A7B4L" localSheetId="9">[24]INPUT!#REF!</definedName>
    <definedName name="A7B4L">[24]INPUT!#REF!</definedName>
    <definedName name="A7B4R" localSheetId="3">[24]INPUT!#REF!</definedName>
    <definedName name="A7B4R" localSheetId="6">[24]INPUT!#REF!</definedName>
    <definedName name="A7B4R" localSheetId="8">[24]INPUT!#REF!</definedName>
    <definedName name="A7B4R" localSheetId="10">[24]INPUT!#REF!</definedName>
    <definedName name="A7B4R" localSheetId="13">[24]INPUT!#REF!</definedName>
    <definedName name="A7B4R" localSheetId="15">[24]INPUT!#REF!</definedName>
    <definedName name="A7B4R" localSheetId="17">[24]INPUT!#REF!</definedName>
    <definedName name="A7B4R" localSheetId="19">[24]INPUT!#REF!</definedName>
    <definedName name="A7B4R" localSheetId="18">[24]INPUT!#REF!</definedName>
    <definedName name="A7B4R" localSheetId="12">[24]INPUT!#REF!</definedName>
    <definedName name="A7B4R" localSheetId="20">[24]INPUT!#REF!</definedName>
    <definedName name="A7B4R" localSheetId="14">[24]INPUT!#REF!</definedName>
    <definedName name="A7B4R" localSheetId="16">[24]INPUT!#REF!</definedName>
    <definedName name="A7B4R" localSheetId="5">[24]INPUT!#REF!</definedName>
    <definedName name="A7B4R" localSheetId="11">[24]INPUT!#REF!</definedName>
    <definedName name="A7B4R" localSheetId="7">[24]INPUT!#REF!</definedName>
    <definedName name="A7B4R" localSheetId="9">[24]INPUT!#REF!</definedName>
    <definedName name="A7B4R">[24]INPUT!#REF!</definedName>
    <definedName name="A7BFL" localSheetId="3">[24]INPUT!#REF!</definedName>
    <definedName name="A7BFL" localSheetId="6">[24]INPUT!#REF!</definedName>
    <definedName name="A7BFL" localSheetId="8">[24]INPUT!#REF!</definedName>
    <definedName name="A7BFL" localSheetId="10">[24]INPUT!#REF!</definedName>
    <definedName name="A7BFL" localSheetId="13">[24]INPUT!#REF!</definedName>
    <definedName name="A7BFL" localSheetId="15">[24]INPUT!#REF!</definedName>
    <definedName name="A7BFL" localSheetId="17">[24]INPUT!#REF!</definedName>
    <definedName name="A7BFL" localSheetId="19">[24]INPUT!#REF!</definedName>
    <definedName name="A7BFL" localSheetId="18">[24]INPUT!#REF!</definedName>
    <definedName name="A7BFL" localSheetId="12">[24]INPUT!#REF!</definedName>
    <definedName name="A7BFL" localSheetId="20">[24]INPUT!#REF!</definedName>
    <definedName name="A7BFL" localSheetId="14">[24]INPUT!#REF!</definedName>
    <definedName name="A7BFL" localSheetId="16">[24]INPUT!#REF!</definedName>
    <definedName name="A7BFL" localSheetId="5">[24]INPUT!#REF!</definedName>
    <definedName name="A7BFL" localSheetId="11">[24]INPUT!#REF!</definedName>
    <definedName name="A7BFL" localSheetId="7">[24]INPUT!#REF!</definedName>
    <definedName name="A7BFL" localSheetId="9">[24]INPUT!#REF!</definedName>
    <definedName name="A7BFL">[24]INPUT!#REF!</definedName>
    <definedName name="A7BFR" localSheetId="3">[24]INPUT!#REF!</definedName>
    <definedName name="A7BFR" localSheetId="6">[24]INPUT!#REF!</definedName>
    <definedName name="A7BFR" localSheetId="8">[24]INPUT!#REF!</definedName>
    <definedName name="A7BFR" localSheetId="10">[24]INPUT!#REF!</definedName>
    <definedName name="A7BFR" localSheetId="13">[24]INPUT!#REF!</definedName>
    <definedName name="A7BFR" localSheetId="15">[24]INPUT!#REF!</definedName>
    <definedName name="A7BFR" localSheetId="17">[24]INPUT!#REF!</definedName>
    <definedName name="A7BFR" localSheetId="19">[24]INPUT!#REF!</definedName>
    <definedName name="A7BFR" localSheetId="18">[24]INPUT!#REF!</definedName>
    <definedName name="A7BFR" localSheetId="12">[24]INPUT!#REF!</definedName>
    <definedName name="A7BFR" localSheetId="20">[24]INPUT!#REF!</definedName>
    <definedName name="A7BFR" localSheetId="14">[24]INPUT!#REF!</definedName>
    <definedName name="A7BFR" localSheetId="16">[24]INPUT!#REF!</definedName>
    <definedName name="A7BFR" localSheetId="5">[24]INPUT!#REF!</definedName>
    <definedName name="A7BFR" localSheetId="11">[24]INPUT!#REF!</definedName>
    <definedName name="A7BFR" localSheetId="7">[24]INPUT!#REF!</definedName>
    <definedName name="A7BFR" localSheetId="9">[24]INPUT!#REF!</definedName>
    <definedName name="A7BFR">[24]INPUT!#REF!</definedName>
    <definedName name="A7BQL" localSheetId="3">[24]INPUT!#REF!</definedName>
    <definedName name="A7BQL" localSheetId="6">[24]INPUT!#REF!</definedName>
    <definedName name="A7BQL" localSheetId="8">[24]INPUT!#REF!</definedName>
    <definedName name="A7BQL" localSheetId="10">[24]INPUT!#REF!</definedName>
    <definedName name="A7BQL" localSheetId="13">[24]INPUT!#REF!</definedName>
    <definedName name="A7BQL" localSheetId="15">[24]INPUT!#REF!</definedName>
    <definedName name="A7BQL" localSheetId="17">[24]INPUT!#REF!</definedName>
    <definedName name="A7BQL" localSheetId="19">[24]INPUT!#REF!</definedName>
    <definedName name="A7BQL" localSheetId="18">[24]INPUT!#REF!</definedName>
    <definedName name="A7BQL" localSheetId="12">[24]INPUT!#REF!</definedName>
    <definedName name="A7BQL" localSheetId="20">[24]INPUT!#REF!</definedName>
    <definedName name="A7BQL" localSheetId="14">[24]INPUT!#REF!</definedName>
    <definedName name="A7BQL" localSheetId="16">[24]INPUT!#REF!</definedName>
    <definedName name="A7BQL" localSheetId="5">[24]INPUT!#REF!</definedName>
    <definedName name="A7BQL" localSheetId="11">[24]INPUT!#REF!</definedName>
    <definedName name="A7BQL" localSheetId="7">[24]INPUT!#REF!</definedName>
    <definedName name="A7BQL" localSheetId="9">[24]INPUT!#REF!</definedName>
    <definedName name="A7BQL">[24]INPUT!#REF!</definedName>
    <definedName name="A7BQR" localSheetId="3">[24]INPUT!#REF!</definedName>
    <definedName name="A7BQR" localSheetId="6">[24]INPUT!#REF!</definedName>
    <definedName name="A7BQR" localSheetId="8">[24]INPUT!#REF!</definedName>
    <definedName name="A7BQR" localSheetId="10">[24]INPUT!#REF!</definedName>
    <definedName name="A7BQR" localSheetId="13">[24]INPUT!#REF!</definedName>
    <definedName name="A7BQR" localSheetId="15">[24]INPUT!#REF!</definedName>
    <definedName name="A7BQR" localSheetId="17">[24]INPUT!#REF!</definedName>
    <definedName name="A7BQR" localSheetId="19">[24]INPUT!#REF!</definedName>
    <definedName name="A7BQR" localSheetId="18">[24]INPUT!#REF!</definedName>
    <definedName name="A7BQR" localSheetId="12">[24]INPUT!#REF!</definedName>
    <definedName name="A7BQR" localSheetId="20">[24]INPUT!#REF!</definedName>
    <definedName name="A7BQR" localSheetId="14">[24]INPUT!#REF!</definedName>
    <definedName name="A7BQR" localSheetId="16">[24]INPUT!#REF!</definedName>
    <definedName name="A7BQR" localSheetId="5">[24]INPUT!#REF!</definedName>
    <definedName name="A7BQR" localSheetId="11">[24]INPUT!#REF!</definedName>
    <definedName name="A7BQR" localSheetId="7">[24]INPUT!#REF!</definedName>
    <definedName name="A7BQR" localSheetId="9">[24]INPUT!#REF!</definedName>
    <definedName name="A7BQR">[24]INPUT!#REF!</definedName>
    <definedName name="A7L1L" localSheetId="3">[24]INPUT!#REF!</definedName>
    <definedName name="A7L1L" localSheetId="6">[24]INPUT!#REF!</definedName>
    <definedName name="A7L1L" localSheetId="8">[24]INPUT!#REF!</definedName>
    <definedName name="A7L1L" localSheetId="10">[24]INPUT!#REF!</definedName>
    <definedName name="A7L1L" localSheetId="13">[24]INPUT!#REF!</definedName>
    <definedName name="A7L1L" localSheetId="15">[24]INPUT!#REF!</definedName>
    <definedName name="A7L1L" localSheetId="17">[24]INPUT!#REF!</definedName>
    <definedName name="A7L1L" localSheetId="19">[24]INPUT!#REF!</definedName>
    <definedName name="A7L1L" localSheetId="18">[24]INPUT!#REF!</definedName>
    <definedName name="A7L1L" localSheetId="12">[24]INPUT!#REF!</definedName>
    <definedName name="A7L1L" localSheetId="20">[24]INPUT!#REF!</definedName>
    <definedName name="A7L1L" localSheetId="14">[24]INPUT!#REF!</definedName>
    <definedName name="A7L1L" localSheetId="16">[24]INPUT!#REF!</definedName>
    <definedName name="A7L1L" localSheetId="5">[24]INPUT!#REF!</definedName>
    <definedName name="A7L1L" localSheetId="11">[24]INPUT!#REF!</definedName>
    <definedName name="A7L1L" localSheetId="7">[24]INPUT!#REF!</definedName>
    <definedName name="A7L1L" localSheetId="9">[24]INPUT!#REF!</definedName>
    <definedName name="A7L1L">[24]INPUT!#REF!</definedName>
    <definedName name="A7L1R" localSheetId="3">[24]INPUT!#REF!</definedName>
    <definedName name="A7L1R" localSheetId="6">[24]INPUT!#REF!</definedName>
    <definedName name="A7L1R" localSheetId="8">[24]INPUT!#REF!</definedName>
    <definedName name="A7L1R" localSheetId="10">[24]INPUT!#REF!</definedName>
    <definedName name="A7L1R" localSheetId="13">[24]INPUT!#REF!</definedName>
    <definedName name="A7L1R" localSheetId="15">[24]INPUT!#REF!</definedName>
    <definedName name="A7L1R" localSheetId="17">[24]INPUT!#REF!</definedName>
    <definedName name="A7L1R" localSheetId="19">[24]INPUT!#REF!</definedName>
    <definedName name="A7L1R" localSheetId="18">[24]INPUT!#REF!</definedName>
    <definedName name="A7L1R" localSheetId="12">[24]INPUT!#REF!</definedName>
    <definedName name="A7L1R" localSheetId="20">[24]INPUT!#REF!</definedName>
    <definedName name="A7L1R" localSheetId="14">[24]INPUT!#REF!</definedName>
    <definedName name="A7L1R" localSheetId="16">[24]INPUT!#REF!</definedName>
    <definedName name="A7L1R" localSheetId="5">[24]INPUT!#REF!</definedName>
    <definedName name="A7L1R" localSheetId="11">[24]INPUT!#REF!</definedName>
    <definedName name="A7L1R" localSheetId="7">[24]INPUT!#REF!</definedName>
    <definedName name="A7L1R" localSheetId="9">[24]INPUT!#REF!</definedName>
    <definedName name="A7L1R">[24]INPUT!#REF!</definedName>
    <definedName name="A7L2L" localSheetId="3">[24]INPUT!#REF!</definedName>
    <definedName name="A7L2L" localSheetId="6">[24]INPUT!#REF!</definedName>
    <definedName name="A7L2L" localSheetId="8">[24]INPUT!#REF!</definedName>
    <definedName name="A7L2L" localSheetId="10">[24]INPUT!#REF!</definedName>
    <definedName name="A7L2L" localSheetId="13">[24]INPUT!#REF!</definedName>
    <definedName name="A7L2L" localSheetId="15">[24]INPUT!#REF!</definedName>
    <definedName name="A7L2L" localSheetId="17">[24]INPUT!#REF!</definedName>
    <definedName name="A7L2L" localSheetId="19">[24]INPUT!#REF!</definedName>
    <definedName name="A7L2L" localSheetId="18">[24]INPUT!#REF!</definedName>
    <definedName name="A7L2L" localSheetId="12">[24]INPUT!#REF!</definedName>
    <definedName name="A7L2L" localSheetId="20">[24]INPUT!#REF!</definedName>
    <definedName name="A7L2L" localSheetId="14">[24]INPUT!#REF!</definedName>
    <definedName name="A7L2L" localSheetId="16">[24]INPUT!#REF!</definedName>
    <definedName name="A7L2L" localSheetId="5">[24]INPUT!#REF!</definedName>
    <definedName name="A7L2L" localSheetId="11">[24]INPUT!#REF!</definedName>
    <definedName name="A7L2L" localSheetId="7">[24]INPUT!#REF!</definedName>
    <definedName name="A7L2L" localSheetId="9">[24]INPUT!#REF!</definedName>
    <definedName name="A7L2L">[24]INPUT!#REF!</definedName>
    <definedName name="A7L2R" localSheetId="3">[24]INPUT!#REF!</definedName>
    <definedName name="A7L2R" localSheetId="6">[24]INPUT!#REF!</definedName>
    <definedName name="A7L2R" localSheetId="8">[24]INPUT!#REF!</definedName>
    <definedName name="A7L2R" localSheetId="10">[24]INPUT!#REF!</definedName>
    <definedName name="A7L2R" localSheetId="13">[24]INPUT!#REF!</definedName>
    <definedName name="A7L2R" localSheetId="15">[24]INPUT!#REF!</definedName>
    <definedName name="A7L2R" localSheetId="17">[24]INPUT!#REF!</definedName>
    <definedName name="A7L2R" localSheetId="19">[24]INPUT!#REF!</definedName>
    <definedName name="A7L2R" localSheetId="18">[24]INPUT!#REF!</definedName>
    <definedName name="A7L2R" localSheetId="12">[24]INPUT!#REF!</definedName>
    <definedName name="A7L2R" localSheetId="20">[24]INPUT!#REF!</definedName>
    <definedName name="A7L2R" localSheetId="14">[24]INPUT!#REF!</definedName>
    <definedName name="A7L2R" localSheetId="16">[24]INPUT!#REF!</definedName>
    <definedName name="A7L2R" localSheetId="5">[24]INPUT!#REF!</definedName>
    <definedName name="A7L2R" localSheetId="11">[24]INPUT!#REF!</definedName>
    <definedName name="A7L2R" localSheetId="7">[24]INPUT!#REF!</definedName>
    <definedName name="A7L2R" localSheetId="9">[24]INPUT!#REF!</definedName>
    <definedName name="A7L2R">[24]INPUT!#REF!</definedName>
    <definedName name="A7L3L" localSheetId="3">[24]INPUT!#REF!</definedName>
    <definedName name="A7L3L" localSheetId="6">[24]INPUT!#REF!</definedName>
    <definedName name="A7L3L" localSheetId="8">[24]INPUT!#REF!</definedName>
    <definedName name="A7L3L" localSheetId="10">[24]INPUT!#REF!</definedName>
    <definedName name="A7L3L" localSheetId="13">[24]INPUT!#REF!</definedName>
    <definedName name="A7L3L" localSheetId="15">[24]INPUT!#REF!</definedName>
    <definedName name="A7L3L" localSheetId="17">[24]INPUT!#REF!</definedName>
    <definedName name="A7L3L" localSheetId="19">[24]INPUT!#REF!</definedName>
    <definedName name="A7L3L" localSheetId="18">[24]INPUT!#REF!</definedName>
    <definedName name="A7L3L" localSheetId="12">[24]INPUT!#REF!</definedName>
    <definedName name="A7L3L" localSheetId="20">[24]INPUT!#REF!</definedName>
    <definedName name="A7L3L" localSheetId="14">[24]INPUT!#REF!</definedName>
    <definedName name="A7L3L" localSheetId="16">[24]INPUT!#REF!</definedName>
    <definedName name="A7L3L" localSheetId="5">[24]INPUT!#REF!</definedName>
    <definedName name="A7L3L" localSheetId="11">[24]INPUT!#REF!</definedName>
    <definedName name="A7L3L" localSheetId="7">[24]INPUT!#REF!</definedName>
    <definedName name="A7L3L" localSheetId="9">[24]INPUT!#REF!</definedName>
    <definedName name="A7L3L">[24]INPUT!#REF!</definedName>
    <definedName name="A7L3R" localSheetId="3">[24]INPUT!#REF!</definedName>
    <definedName name="A7L3R" localSheetId="6">[24]INPUT!#REF!</definedName>
    <definedName name="A7L3R" localSheetId="8">[24]INPUT!#REF!</definedName>
    <definedName name="A7L3R" localSheetId="10">[24]INPUT!#REF!</definedName>
    <definedName name="A7L3R" localSheetId="13">[24]INPUT!#REF!</definedName>
    <definedName name="A7L3R" localSheetId="15">[24]INPUT!#REF!</definedName>
    <definedName name="A7L3R" localSheetId="17">[24]INPUT!#REF!</definedName>
    <definedName name="A7L3R" localSheetId="19">[24]INPUT!#REF!</definedName>
    <definedName name="A7L3R" localSheetId="18">[24]INPUT!#REF!</definedName>
    <definedName name="A7L3R" localSheetId="12">[24]INPUT!#REF!</definedName>
    <definedName name="A7L3R" localSheetId="20">[24]INPUT!#REF!</definedName>
    <definedName name="A7L3R" localSheetId="14">[24]INPUT!#REF!</definedName>
    <definedName name="A7L3R" localSheetId="16">[24]INPUT!#REF!</definedName>
    <definedName name="A7L3R" localSheetId="5">[24]INPUT!#REF!</definedName>
    <definedName name="A7L3R" localSheetId="11">[24]INPUT!#REF!</definedName>
    <definedName name="A7L3R" localSheetId="7">[24]INPUT!#REF!</definedName>
    <definedName name="A7L3R" localSheetId="9">[24]INPUT!#REF!</definedName>
    <definedName name="A7L3R">[24]INPUT!#REF!</definedName>
    <definedName name="A7L4L" localSheetId="3">[24]INPUT!#REF!</definedName>
    <definedName name="A7L4L" localSheetId="6">[24]INPUT!#REF!</definedName>
    <definedName name="A7L4L" localSheetId="8">[24]INPUT!#REF!</definedName>
    <definedName name="A7L4L" localSheetId="10">[24]INPUT!#REF!</definedName>
    <definedName name="A7L4L" localSheetId="13">[24]INPUT!#REF!</definedName>
    <definedName name="A7L4L" localSheetId="15">[24]INPUT!#REF!</definedName>
    <definedName name="A7L4L" localSheetId="17">[24]INPUT!#REF!</definedName>
    <definedName name="A7L4L" localSheetId="19">[24]INPUT!#REF!</definedName>
    <definedName name="A7L4L" localSheetId="18">[24]INPUT!#REF!</definedName>
    <definedName name="A7L4L" localSheetId="12">[24]INPUT!#REF!</definedName>
    <definedName name="A7L4L" localSheetId="20">[24]INPUT!#REF!</definedName>
    <definedName name="A7L4L" localSheetId="14">[24]INPUT!#REF!</definedName>
    <definedName name="A7L4L" localSheetId="16">[24]INPUT!#REF!</definedName>
    <definedName name="A7L4L" localSheetId="5">[24]INPUT!#REF!</definedName>
    <definedName name="A7L4L" localSheetId="11">[24]INPUT!#REF!</definedName>
    <definedName name="A7L4L" localSheetId="7">[24]INPUT!#REF!</definedName>
    <definedName name="A7L4L" localSheetId="9">[24]INPUT!#REF!</definedName>
    <definedName name="A7L4L">[24]INPUT!#REF!</definedName>
    <definedName name="A7L4R" localSheetId="3">[24]INPUT!#REF!</definedName>
    <definedName name="A7L4R" localSheetId="6">[24]INPUT!#REF!</definedName>
    <definedName name="A7L4R" localSheetId="8">[24]INPUT!#REF!</definedName>
    <definedName name="A7L4R" localSheetId="10">[24]INPUT!#REF!</definedName>
    <definedName name="A7L4R" localSheetId="13">[24]INPUT!#REF!</definedName>
    <definedName name="A7L4R" localSheetId="15">[24]INPUT!#REF!</definedName>
    <definedName name="A7L4R" localSheetId="17">[24]INPUT!#REF!</definedName>
    <definedName name="A7L4R" localSheetId="19">[24]INPUT!#REF!</definedName>
    <definedName name="A7L4R" localSheetId="18">[24]INPUT!#REF!</definedName>
    <definedName name="A7L4R" localSheetId="12">[24]INPUT!#REF!</definedName>
    <definedName name="A7L4R" localSheetId="20">[24]INPUT!#REF!</definedName>
    <definedName name="A7L4R" localSheetId="14">[24]INPUT!#REF!</definedName>
    <definedName name="A7L4R" localSheetId="16">[24]INPUT!#REF!</definedName>
    <definedName name="A7L4R" localSheetId="5">[24]INPUT!#REF!</definedName>
    <definedName name="A7L4R" localSheetId="11">[24]INPUT!#REF!</definedName>
    <definedName name="A7L4R" localSheetId="7">[24]INPUT!#REF!</definedName>
    <definedName name="A7L4R" localSheetId="9">[24]INPUT!#REF!</definedName>
    <definedName name="A7L4R">[24]INPUT!#REF!</definedName>
    <definedName name="A7LFL" localSheetId="3">[24]INPUT!#REF!</definedName>
    <definedName name="A7LFL" localSheetId="6">[24]INPUT!#REF!</definedName>
    <definedName name="A7LFL" localSheetId="8">[24]INPUT!#REF!</definedName>
    <definedName name="A7LFL" localSheetId="10">[24]INPUT!#REF!</definedName>
    <definedName name="A7LFL" localSheetId="13">[24]INPUT!#REF!</definedName>
    <definedName name="A7LFL" localSheetId="15">[24]INPUT!#REF!</definedName>
    <definedName name="A7LFL" localSheetId="17">[24]INPUT!#REF!</definedName>
    <definedName name="A7LFL" localSheetId="19">[24]INPUT!#REF!</definedName>
    <definedName name="A7LFL" localSheetId="18">[24]INPUT!#REF!</definedName>
    <definedName name="A7LFL" localSheetId="12">[24]INPUT!#REF!</definedName>
    <definedName name="A7LFL" localSheetId="20">[24]INPUT!#REF!</definedName>
    <definedName name="A7LFL" localSheetId="14">[24]INPUT!#REF!</definedName>
    <definedName name="A7LFL" localSheetId="16">[24]INPUT!#REF!</definedName>
    <definedName name="A7LFL" localSheetId="5">[24]INPUT!#REF!</definedName>
    <definedName name="A7LFL" localSheetId="11">[24]INPUT!#REF!</definedName>
    <definedName name="A7LFL" localSheetId="7">[24]INPUT!#REF!</definedName>
    <definedName name="A7LFL" localSheetId="9">[24]INPUT!#REF!</definedName>
    <definedName name="A7LFL">[24]INPUT!#REF!</definedName>
    <definedName name="A7LFR" localSheetId="3">[24]INPUT!#REF!</definedName>
    <definedName name="A7LFR" localSheetId="6">[24]INPUT!#REF!</definedName>
    <definedName name="A7LFR" localSheetId="8">[24]INPUT!#REF!</definedName>
    <definedName name="A7LFR" localSheetId="10">[24]INPUT!#REF!</definedName>
    <definedName name="A7LFR" localSheetId="13">[24]INPUT!#REF!</definedName>
    <definedName name="A7LFR" localSheetId="15">[24]INPUT!#REF!</definedName>
    <definedName name="A7LFR" localSheetId="17">[24]INPUT!#REF!</definedName>
    <definedName name="A7LFR" localSheetId="19">[24]INPUT!#REF!</definedName>
    <definedName name="A7LFR" localSheetId="18">[24]INPUT!#REF!</definedName>
    <definedName name="A7LFR" localSheetId="12">[24]INPUT!#REF!</definedName>
    <definedName name="A7LFR" localSheetId="20">[24]INPUT!#REF!</definedName>
    <definedName name="A7LFR" localSheetId="14">[24]INPUT!#REF!</definedName>
    <definedName name="A7LFR" localSheetId="16">[24]INPUT!#REF!</definedName>
    <definedName name="A7LFR" localSheetId="5">[24]INPUT!#REF!</definedName>
    <definedName name="A7LFR" localSheetId="11">[24]INPUT!#REF!</definedName>
    <definedName name="A7LFR" localSheetId="7">[24]INPUT!#REF!</definedName>
    <definedName name="A7LFR" localSheetId="9">[24]INPUT!#REF!</definedName>
    <definedName name="A7LFR">[24]INPUT!#REF!</definedName>
    <definedName name="A7LQL" localSheetId="3">[24]INPUT!#REF!</definedName>
    <definedName name="A7LQL" localSheetId="6">[24]INPUT!#REF!</definedName>
    <definedName name="A7LQL" localSheetId="8">[24]INPUT!#REF!</definedName>
    <definedName name="A7LQL" localSheetId="10">[24]INPUT!#REF!</definedName>
    <definedName name="A7LQL" localSheetId="13">[24]INPUT!#REF!</definedName>
    <definedName name="A7LQL" localSheetId="15">[24]INPUT!#REF!</definedName>
    <definedName name="A7LQL" localSheetId="17">[24]INPUT!#REF!</definedName>
    <definedName name="A7LQL" localSheetId="19">[24]INPUT!#REF!</definedName>
    <definedName name="A7LQL" localSheetId="18">[24]INPUT!#REF!</definedName>
    <definedName name="A7LQL" localSheetId="12">[24]INPUT!#REF!</definedName>
    <definedName name="A7LQL" localSheetId="20">[24]INPUT!#REF!</definedName>
    <definedName name="A7LQL" localSheetId="14">[24]INPUT!#REF!</definedName>
    <definedName name="A7LQL" localSheetId="16">[24]INPUT!#REF!</definedName>
    <definedName name="A7LQL" localSheetId="5">[24]INPUT!#REF!</definedName>
    <definedName name="A7LQL" localSheetId="11">[24]INPUT!#REF!</definedName>
    <definedName name="A7LQL" localSheetId="7">[24]INPUT!#REF!</definedName>
    <definedName name="A7LQL" localSheetId="9">[24]INPUT!#REF!</definedName>
    <definedName name="A7LQL">[24]INPUT!#REF!</definedName>
    <definedName name="A7LQR" localSheetId="3">[24]INPUT!#REF!</definedName>
    <definedName name="A7LQR" localSheetId="6">[24]INPUT!#REF!</definedName>
    <definedName name="A7LQR" localSheetId="8">[24]INPUT!#REF!</definedName>
    <definedName name="A7LQR" localSheetId="10">[24]INPUT!#REF!</definedName>
    <definedName name="A7LQR" localSheetId="13">[24]INPUT!#REF!</definedName>
    <definedName name="A7LQR" localSheetId="15">[24]INPUT!#REF!</definedName>
    <definedName name="A7LQR" localSheetId="17">[24]INPUT!#REF!</definedName>
    <definedName name="A7LQR" localSheetId="19">[24]INPUT!#REF!</definedName>
    <definedName name="A7LQR" localSheetId="18">[24]INPUT!#REF!</definedName>
    <definedName name="A7LQR" localSheetId="12">[24]INPUT!#REF!</definedName>
    <definedName name="A7LQR" localSheetId="20">[24]INPUT!#REF!</definedName>
    <definedName name="A7LQR" localSheetId="14">[24]INPUT!#REF!</definedName>
    <definedName name="A7LQR" localSheetId="16">[24]INPUT!#REF!</definedName>
    <definedName name="A7LQR" localSheetId="5">[24]INPUT!#REF!</definedName>
    <definedName name="A7LQR" localSheetId="11">[24]INPUT!#REF!</definedName>
    <definedName name="A7LQR" localSheetId="7">[24]INPUT!#REF!</definedName>
    <definedName name="A7LQR" localSheetId="9">[24]INPUT!#REF!</definedName>
    <definedName name="A7LQR">[24]INPUT!#REF!</definedName>
    <definedName name="A8B1L" localSheetId="3">[24]INPUT!#REF!</definedName>
    <definedName name="A8B1L" localSheetId="6">[24]INPUT!#REF!</definedName>
    <definedName name="A8B1L" localSheetId="8">[24]INPUT!#REF!</definedName>
    <definedName name="A8B1L" localSheetId="10">[24]INPUT!#REF!</definedName>
    <definedName name="A8B1L" localSheetId="13">[24]INPUT!#REF!</definedName>
    <definedName name="A8B1L" localSheetId="15">[24]INPUT!#REF!</definedName>
    <definedName name="A8B1L" localSheetId="17">[24]INPUT!#REF!</definedName>
    <definedName name="A8B1L" localSheetId="19">[24]INPUT!#REF!</definedName>
    <definedName name="A8B1L" localSheetId="18">[24]INPUT!#REF!</definedName>
    <definedName name="A8B1L" localSheetId="12">[24]INPUT!#REF!</definedName>
    <definedName name="A8B1L" localSheetId="20">[24]INPUT!#REF!</definedName>
    <definedName name="A8B1L" localSheetId="14">[24]INPUT!#REF!</definedName>
    <definedName name="A8B1L" localSheetId="16">[24]INPUT!#REF!</definedName>
    <definedName name="A8B1L" localSheetId="5">[24]INPUT!#REF!</definedName>
    <definedName name="A8B1L" localSheetId="11">[24]INPUT!#REF!</definedName>
    <definedName name="A8B1L" localSheetId="7">[24]INPUT!#REF!</definedName>
    <definedName name="A8B1L" localSheetId="9">[24]INPUT!#REF!</definedName>
    <definedName name="A8B1L">[24]INPUT!#REF!</definedName>
    <definedName name="A8B1R" localSheetId="3">[24]INPUT!#REF!</definedName>
    <definedName name="A8B1R" localSheetId="6">[24]INPUT!#REF!</definedName>
    <definedName name="A8B1R" localSheetId="8">[24]INPUT!#REF!</definedName>
    <definedName name="A8B1R" localSheetId="10">[24]INPUT!#REF!</definedName>
    <definedName name="A8B1R" localSheetId="13">[24]INPUT!#REF!</definedName>
    <definedName name="A8B1R" localSheetId="15">[24]INPUT!#REF!</definedName>
    <definedName name="A8B1R" localSheetId="17">[24]INPUT!#REF!</definedName>
    <definedName name="A8B1R" localSheetId="19">[24]INPUT!#REF!</definedName>
    <definedName name="A8B1R" localSheetId="18">[24]INPUT!#REF!</definedName>
    <definedName name="A8B1R" localSheetId="12">[24]INPUT!#REF!</definedName>
    <definedName name="A8B1R" localSheetId="20">[24]INPUT!#REF!</definedName>
    <definedName name="A8B1R" localSheetId="14">[24]INPUT!#REF!</definedName>
    <definedName name="A8B1R" localSheetId="16">[24]INPUT!#REF!</definedName>
    <definedName name="A8B1R" localSheetId="5">[24]INPUT!#REF!</definedName>
    <definedName name="A8B1R" localSheetId="11">[24]INPUT!#REF!</definedName>
    <definedName name="A8B1R" localSheetId="7">[24]INPUT!#REF!</definedName>
    <definedName name="A8B1R" localSheetId="9">[24]INPUT!#REF!</definedName>
    <definedName name="A8B1R">[24]INPUT!#REF!</definedName>
    <definedName name="A8B2L" localSheetId="3">[24]INPUT!#REF!</definedName>
    <definedName name="A8B2L" localSheetId="6">[24]INPUT!#REF!</definedName>
    <definedName name="A8B2L" localSheetId="8">[24]INPUT!#REF!</definedName>
    <definedName name="A8B2L" localSheetId="10">[24]INPUT!#REF!</definedName>
    <definedName name="A8B2L" localSheetId="13">[24]INPUT!#REF!</definedName>
    <definedName name="A8B2L" localSheetId="15">[24]INPUT!#REF!</definedName>
    <definedName name="A8B2L" localSheetId="17">[24]INPUT!#REF!</definedName>
    <definedName name="A8B2L" localSheetId="19">[24]INPUT!#REF!</definedName>
    <definedName name="A8B2L" localSheetId="18">[24]INPUT!#REF!</definedName>
    <definedName name="A8B2L" localSheetId="12">[24]INPUT!#REF!</definedName>
    <definedName name="A8B2L" localSheetId="20">[24]INPUT!#REF!</definedName>
    <definedName name="A8B2L" localSheetId="14">[24]INPUT!#REF!</definedName>
    <definedName name="A8B2L" localSheetId="16">[24]INPUT!#REF!</definedName>
    <definedName name="A8B2L" localSheetId="5">[24]INPUT!#REF!</definedName>
    <definedName name="A8B2L" localSheetId="11">[24]INPUT!#REF!</definedName>
    <definedName name="A8B2L" localSheetId="7">[24]INPUT!#REF!</definedName>
    <definedName name="A8B2L" localSheetId="9">[24]INPUT!#REF!</definedName>
    <definedName name="A8B2L">[24]INPUT!#REF!</definedName>
    <definedName name="A8B2R" localSheetId="3">[24]INPUT!#REF!</definedName>
    <definedName name="A8B2R" localSheetId="6">[24]INPUT!#REF!</definedName>
    <definedName name="A8B2R" localSheetId="8">[24]INPUT!#REF!</definedName>
    <definedName name="A8B2R" localSheetId="10">[24]INPUT!#REF!</definedName>
    <definedName name="A8B2R" localSheetId="13">[24]INPUT!#REF!</definedName>
    <definedName name="A8B2R" localSheetId="15">[24]INPUT!#REF!</definedName>
    <definedName name="A8B2R" localSheetId="17">[24]INPUT!#REF!</definedName>
    <definedName name="A8B2R" localSheetId="19">[24]INPUT!#REF!</definedName>
    <definedName name="A8B2R" localSheetId="18">[24]INPUT!#REF!</definedName>
    <definedName name="A8B2R" localSheetId="12">[24]INPUT!#REF!</definedName>
    <definedName name="A8B2R" localSheetId="20">[24]INPUT!#REF!</definedName>
    <definedName name="A8B2R" localSheetId="14">[24]INPUT!#REF!</definedName>
    <definedName name="A8B2R" localSheetId="16">[24]INPUT!#REF!</definedName>
    <definedName name="A8B2R" localSheetId="5">[24]INPUT!#REF!</definedName>
    <definedName name="A8B2R" localSheetId="11">[24]INPUT!#REF!</definedName>
    <definedName name="A8B2R" localSheetId="7">[24]INPUT!#REF!</definedName>
    <definedName name="A8B2R" localSheetId="9">[24]INPUT!#REF!</definedName>
    <definedName name="A8B2R">[24]INPUT!#REF!</definedName>
    <definedName name="A8B3L" localSheetId="3">[24]INPUT!#REF!</definedName>
    <definedName name="A8B3L" localSheetId="6">[24]INPUT!#REF!</definedName>
    <definedName name="A8B3L" localSheetId="8">[24]INPUT!#REF!</definedName>
    <definedName name="A8B3L" localSheetId="10">[24]INPUT!#REF!</definedName>
    <definedName name="A8B3L" localSheetId="13">[24]INPUT!#REF!</definedName>
    <definedName name="A8B3L" localSheetId="15">[24]INPUT!#REF!</definedName>
    <definedName name="A8B3L" localSheetId="17">[24]INPUT!#REF!</definedName>
    <definedName name="A8B3L" localSheetId="19">[24]INPUT!#REF!</definedName>
    <definedName name="A8B3L" localSheetId="18">[24]INPUT!#REF!</definedName>
    <definedName name="A8B3L" localSheetId="12">[24]INPUT!#REF!</definedName>
    <definedName name="A8B3L" localSheetId="20">[24]INPUT!#REF!</definedName>
    <definedName name="A8B3L" localSheetId="14">[24]INPUT!#REF!</definedName>
    <definedName name="A8B3L" localSheetId="16">[24]INPUT!#REF!</definedName>
    <definedName name="A8B3L" localSheetId="5">[24]INPUT!#REF!</definedName>
    <definedName name="A8B3L" localSheetId="11">[24]INPUT!#REF!</definedName>
    <definedName name="A8B3L" localSheetId="7">[24]INPUT!#REF!</definedName>
    <definedName name="A8B3L" localSheetId="9">[24]INPUT!#REF!</definedName>
    <definedName name="A8B3L">[24]INPUT!#REF!</definedName>
    <definedName name="A8B3R" localSheetId="3">[24]INPUT!#REF!</definedName>
    <definedName name="A8B3R" localSheetId="6">[24]INPUT!#REF!</definedName>
    <definedName name="A8B3R" localSheetId="8">[24]INPUT!#REF!</definedName>
    <definedName name="A8B3R" localSheetId="10">[24]INPUT!#REF!</definedName>
    <definedName name="A8B3R" localSheetId="13">[24]INPUT!#REF!</definedName>
    <definedName name="A8B3R" localSheetId="15">[24]INPUT!#REF!</definedName>
    <definedName name="A8B3R" localSheetId="17">[24]INPUT!#REF!</definedName>
    <definedName name="A8B3R" localSheetId="19">[24]INPUT!#REF!</definedName>
    <definedName name="A8B3R" localSheetId="18">[24]INPUT!#REF!</definedName>
    <definedName name="A8B3R" localSheetId="12">[24]INPUT!#REF!</definedName>
    <definedName name="A8B3R" localSheetId="20">[24]INPUT!#REF!</definedName>
    <definedName name="A8B3R" localSheetId="14">[24]INPUT!#REF!</definedName>
    <definedName name="A8B3R" localSheetId="16">[24]INPUT!#REF!</definedName>
    <definedName name="A8B3R" localSheetId="5">[24]INPUT!#REF!</definedName>
    <definedName name="A8B3R" localSheetId="11">[24]INPUT!#REF!</definedName>
    <definedName name="A8B3R" localSheetId="7">[24]INPUT!#REF!</definedName>
    <definedName name="A8B3R" localSheetId="9">[24]INPUT!#REF!</definedName>
    <definedName name="A8B3R">[24]INPUT!#REF!</definedName>
    <definedName name="A8B4L" localSheetId="3">[24]INPUT!#REF!</definedName>
    <definedName name="A8B4L" localSheetId="6">[24]INPUT!#REF!</definedName>
    <definedName name="A8B4L" localSheetId="8">[24]INPUT!#REF!</definedName>
    <definedName name="A8B4L" localSheetId="10">[24]INPUT!#REF!</definedName>
    <definedName name="A8B4L" localSheetId="13">[24]INPUT!#REF!</definedName>
    <definedName name="A8B4L" localSheetId="15">[24]INPUT!#REF!</definedName>
    <definedName name="A8B4L" localSheetId="17">[24]INPUT!#REF!</definedName>
    <definedName name="A8B4L" localSheetId="19">[24]INPUT!#REF!</definedName>
    <definedName name="A8B4L" localSheetId="18">[24]INPUT!#REF!</definedName>
    <definedName name="A8B4L" localSheetId="12">[24]INPUT!#REF!</definedName>
    <definedName name="A8B4L" localSheetId="20">[24]INPUT!#REF!</definedName>
    <definedName name="A8B4L" localSheetId="14">[24]INPUT!#REF!</definedName>
    <definedName name="A8B4L" localSheetId="16">[24]INPUT!#REF!</definedName>
    <definedName name="A8B4L" localSheetId="5">[24]INPUT!#REF!</definedName>
    <definedName name="A8B4L" localSheetId="11">[24]INPUT!#REF!</definedName>
    <definedName name="A8B4L" localSheetId="7">[24]INPUT!#REF!</definedName>
    <definedName name="A8B4L" localSheetId="9">[24]INPUT!#REF!</definedName>
    <definedName name="A8B4L">[24]INPUT!#REF!</definedName>
    <definedName name="A8B4R" localSheetId="3">[24]INPUT!#REF!</definedName>
    <definedName name="A8B4R" localSheetId="6">[24]INPUT!#REF!</definedName>
    <definedName name="A8B4R" localSheetId="8">[24]INPUT!#REF!</definedName>
    <definedName name="A8B4R" localSheetId="10">[24]INPUT!#REF!</definedName>
    <definedName name="A8B4R" localSheetId="13">[24]INPUT!#REF!</definedName>
    <definedName name="A8B4R" localSheetId="15">[24]INPUT!#REF!</definedName>
    <definedName name="A8B4R" localSheetId="17">[24]INPUT!#REF!</definedName>
    <definedName name="A8B4R" localSheetId="19">[24]INPUT!#REF!</definedName>
    <definedName name="A8B4R" localSheetId="18">[24]INPUT!#REF!</definedName>
    <definedName name="A8B4R" localSheetId="12">[24]INPUT!#REF!</definedName>
    <definedName name="A8B4R" localSheetId="20">[24]INPUT!#REF!</definedName>
    <definedName name="A8B4R" localSheetId="14">[24]INPUT!#REF!</definedName>
    <definedName name="A8B4R" localSheetId="16">[24]INPUT!#REF!</definedName>
    <definedName name="A8B4R" localSheetId="5">[24]INPUT!#REF!</definedName>
    <definedName name="A8B4R" localSheetId="11">[24]INPUT!#REF!</definedName>
    <definedName name="A8B4R" localSheetId="7">[24]INPUT!#REF!</definedName>
    <definedName name="A8B4R" localSheetId="9">[24]INPUT!#REF!</definedName>
    <definedName name="A8B4R">[24]INPUT!#REF!</definedName>
    <definedName name="A8BFL" localSheetId="3">[24]INPUT!#REF!</definedName>
    <definedName name="A8BFL" localSheetId="6">[24]INPUT!#REF!</definedName>
    <definedName name="A8BFL" localSheetId="8">[24]INPUT!#REF!</definedName>
    <definedName name="A8BFL" localSheetId="10">[24]INPUT!#REF!</definedName>
    <definedName name="A8BFL" localSheetId="13">[24]INPUT!#REF!</definedName>
    <definedName name="A8BFL" localSheetId="15">[24]INPUT!#REF!</definedName>
    <definedName name="A8BFL" localSheetId="17">[24]INPUT!#REF!</definedName>
    <definedName name="A8BFL" localSheetId="19">[24]INPUT!#REF!</definedName>
    <definedName name="A8BFL" localSheetId="18">[24]INPUT!#REF!</definedName>
    <definedName name="A8BFL" localSheetId="12">[24]INPUT!#REF!</definedName>
    <definedName name="A8BFL" localSheetId="20">[24]INPUT!#REF!</definedName>
    <definedName name="A8BFL" localSheetId="14">[24]INPUT!#REF!</definedName>
    <definedName name="A8BFL" localSheetId="16">[24]INPUT!#REF!</definedName>
    <definedName name="A8BFL" localSheetId="5">[24]INPUT!#REF!</definedName>
    <definedName name="A8BFL" localSheetId="11">[24]INPUT!#REF!</definedName>
    <definedName name="A8BFL" localSheetId="7">[24]INPUT!#REF!</definedName>
    <definedName name="A8BFL" localSheetId="9">[24]INPUT!#REF!</definedName>
    <definedName name="A8BFL">[24]INPUT!#REF!</definedName>
    <definedName name="A8BFR" localSheetId="3">[24]INPUT!#REF!</definedName>
    <definedName name="A8BFR" localSheetId="6">[24]INPUT!#REF!</definedName>
    <definedName name="A8BFR" localSheetId="8">[24]INPUT!#REF!</definedName>
    <definedName name="A8BFR" localSheetId="10">[24]INPUT!#REF!</definedName>
    <definedName name="A8BFR" localSheetId="13">[24]INPUT!#REF!</definedName>
    <definedName name="A8BFR" localSheetId="15">[24]INPUT!#REF!</definedName>
    <definedName name="A8BFR" localSheetId="17">[24]INPUT!#REF!</definedName>
    <definedName name="A8BFR" localSheetId="19">[24]INPUT!#REF!</definedName>
    <definedName name="A8BFR" localSheetId="18">[24]INPUT!#REF!</definedName>
    <definedName name="A8BFR" localSheetId="12">[24]INPUT!#REF!</definedName>
    <definedName name="A8BFR" localSheetId="20">[24]INPUT!#REF!</definedName>
    <definedName name="A8BFR" localSheetId="14">[24]INPUT!#REF!</definedName>
    <definedName name="A8BFR" localSheetId="16">[24]INPUT!#REF!</definedName>
    <definedName name="A8BFR" localSheetId="5">[24]INPUT!#REF!</definedName>
    <definedName name="A8BFR" localSheetId="11">[24]INPUT!#REF!</definedName>
    <definedName name="A8BFR" localSheetId="7">[24]INPUT!#REF!</definedName>
    <definedName name="A8BFR" localSheetId="9">[24]INPUT!#REF!</definedName>
    <definedName name="A8BFR">[24]INPUT!#REF!</definedName>
    <definedName name="A8BQL" localSheetId="3">[24]INPUT!#REF!</definedName>
    <definedName name="A8BQL" localSheetId="6">[24]INPUT!#REF!</definedName>
    <definedName name="A8BQL" localSheetId="8">[24]INPUT!#REF!</definedName>
    <definedName name="A8BQL" localSheetId="10">[24]INPUT!#REF!</definedName>
    <definedName name="A8BQL" localSheetId="13">[24]INPUT!#REF!</definedName>
    <definedName name="A8BQL" localSheetId="15">[24]INPUT!#REF!</definedName>
    <definedName name="A8BQL" localSheetId="17">[24]INPUT!#REF!</definedName>
    <definedName name="A8BQL" localSheetId="19">[24]INPUT!#REF!</definedName>
    <definedName name="A8BQL" localSheetId="18">[24]INPUT!#REF!</definedName>
    <definedName name="A8BQL" localSheetId="12">[24]INPUT!#REF!</definedName>
    <definedName name="A8BQL" localSheetId="20">[24]INPUT!#REF!</definedName>
    <definedName name="A8BQL" localSheetId="14">[24]INPUT!#REF!</definedName>
    <definedName name="A8BQL" localSheetId="16">[24]INPUT!#REF!</definedName>
    <definedName name="A8BQL" localSheetId="5">[24]INPUT!#REF!</definedName>
    <definedName name="A8BQL" localSheetId="11">[24]INPUT!#REF!</definedName>
    <definedName name="A8BQL" localSheetId="7">[24]INPUT!#REF!</definedName>
    <definedName name="A8BQL" localSheetId="9">[24]INPUT!#REF!</definedName>
    <definedName name="A8BQL">[24]INPUT!#REF!</definedName>
    <definedName name="A8BQR" localSheetId="3">[24]INPUT!#REF!</definedName>
    <definedName name="A8BQR" localSheetId="6">[24]INPUT!#REF!</definedName>
    <definedName name="A8BQR" localSheetId="8">[24]INPUT!#REF!</definedName>
    <definedName name="A8BQR" localSheetId="10">[24]INPUT!#REF!</definedName>
    <definedName name="A8BQR" localSheetId="13">[24]INPUT!#REF!</definedName>
    <definedName name="A8BQR" localSheetId="15">[24]INPUT!#REF!</definedName>
    <definedName name="A8BQR" localSheetId="17">[24]INPUT!#REF!</definedName>
    <definedName name="A8BQR" localSheetId="19">[24]INPUT!#REF!</definedName>
    <definedName name="A8BQR" localSheetId="18">[24]INPUT!#REF!</definedName>
    <definedName name="A8BQR" localSheetId="12">[24]INPUT!#REF!</definedName>
    <definedName name="A8BQR" localSheetId="20">[24]INPUT!#REF!</definedName>
    <definedName name="A8BQR" localSheetId="14">[24]INPUT!#REF!</definedName>
    <definedName name="A8BQR" localSheetId="16">[24]INPUT!#REF!</definedName>
    <definedName name="A8BQR" localSheetId="5">[24]INPUT!#REF!</definedName>
    <definedName name="A8BQR" localSheetId="11">[24]INPUT!#REF!</definedName>
    <definedName name="A8BQR" localSheetId="7">[24]INPUT!#REF!</definedName>
    <definedName name="A8BQR" localSheetId="9">[24]INPUT!#REF!</definedName>
    <definedName name="A8BQR">[24]INPUT!#REF!</definedName>
    <definedName name="A8L1L" localSheetId="3">[24]INPUT!#REF!</definedName>
    <definedName name="A8L1L" localSheetId="6">[24]INPUT!#REF!</definedName>
    <definedName name="A8L1L" localSheetId="8">[24]INPUT!#REF!</definedName>
    <definedName name="A8L1L" localSheetId="10">[24]INPUT!#REF!</definedName>
    <definedName name="A8L1L" localSheetId="13">[24]INPUT!#REF!</definedName>
    <definedName name="A8L1L" localSheetId="15">[24]INPUT!#REF!</definedName>
    <definedName name="A8L1L" localSheetId="17">[24]INPUT!#REF!</definedName>
    <definedName name="A8L1L" localSheetId="19">[24]INPUT!#REF!</definedName>
    <definedName name="A8L1L" localSheetId="18">[24]INPUT!#REF!</definedName>
    <definedName name="A8L1L" localSheetId="12">[24]INPUT!#REF!</definedName>
    <definedName name="A8L1L" localSheetId="20">[24]INPUT!#REF!</definedName>
    <definedName name="A8L1L" localSheetId="14">[24]INPUT!#REF!</definedName>
    <definedName name="A8L1L" localSheetId="16">[24]INPUT!#REF!</definedName>
    <definedName name="A8L1L" localSheetId="5">[24]INPUT!#REF!</definedName>
    <definedName name="A8L1L" localSheetId="11">[24]INPUT!#REF!</definedName>
    <definedName name="A8L1L" localSheetId="7">[24]INPUT!#REF!</definedName>
    <definedName name="A8L1L" localSheetId="9">[24]INPUT!#REF!</definedName>
    <definedName name="A8L1L">[24]INPUT!#REF!</definedName>
    <definedName name="A8L1R" localSheetId="3">[24]INPUT!#REF!</definedName>
    <definedName name="A8L1R" localSheetId="6">[24]INPUT!#REF!</definedName>
    <definedName name="A8L1R" localSheetId="8">[24]INPUT!#REF!</definedName>
    <definedName name="A8L1R" localSheetId="10">[24]INPUT!#REF!</definedName>
    <definedName name="A8L1R" localSheetId="13">[24]INPUT!#REF!</definedName>
    <definedName name="A8L1R" localSheetId="15">[24]INPUT!#REF!</definedName>
    <definedName name="A8L1R" localSheetId="17">[24]INPUT!#REF!</definedName>
    <definedName name="A8L1R" localSheetId="19">[24]INPUT!#REF!</definedName>
    <definedName name="A8L1R" localSheetId="18">[24]INPUT!#REF!</definedName>
    <definedName name="A8L1R" localSheetId="12">[24]INPUT!#REF!</definedName>
    <definedName name="A8L1R" localSheetId="20">[24]INPUT!#REF!</definedName>
    <definedName name="A8L1R" localSheetId="14">[24]INPUT!#REF!</definedName>
    <definedName name="A8L1R" localSheetId="16">[24]INPUT!#REF!</definedName>
    <definedName name="A8L1R" localSheetId="5">[24]INPUT!#REF!</definedName>
    <definedName name="A8L1R" localSheetId="11">[24]INPUT!#REF!</definedName>
    <definedName name="A8L1R" localSheetId="7">[24]INPUT!#REF!</definedName>
    <definedName name="A8L1R" localSheetId="9">[24]INPUT!#REF!</definedName>
    <definedName name="A8L1R">[24]INPUT!#REF!</definedName>
    <definedName name="A8L2L" localSheetId="3">[24]INPUT!#REF!</definedName>
    <definedName name="A8L2L" localSheetId="6">[24]INPUT!#REF!</definedName>
    <definedName name="A8L2L" localSheetId="8">[24]INPUT!#REF!</definedName>
    <definedName name="A8L2L" localSheetId="10">[24]INPUT!#REF!</definedName>
    <definedName name="A8L2L" localSheetId="13">[24]INPUT!#REF!</definedName>
    <definedName name="A8L2L" localSheetId="15">[24]INPUT!#REF!</definedName>
    <definedName name="A8L2L" localSheetId="17">[24]INPUT!#REF!</definedName>
    <definedName name="A8L2L" localSheetId="19">[24]INPUT!#REF!</definedName>
    <definedName name="A8L2L" localSheetId="18">[24]INPUT!#REF!</definedName>
    <definedName name="A8L2L" localSheetId="12">[24]INPUT!#REF!</definedName>
    <definedName name="A8L2L" localSheetId="20">[24]INPUT!#REF!</definedName>
    <definedName name="A8L2L" localSheetId="14">[24]INPUT!#REF!</definedName>
    <definedName name="A8L2L" localSheetId="16">[24]INPUT!#REF!</definedName>
    <definedName name="A8L2L" localSheetId="5">[24]INPUT!#REF!</definedName>
    <definedName name="A8L2L" localSheetId="11">[24]INPUT!#REF!</definedName>
    <definedName name="A8L2L" localSheetId="7">[24]INPUT!#REF!</definedName>
    <definedName name="A8L2L" localSheetId="9">[24]INPUT!#REF!</definedName>
    <definedName name="A8L2L">[24]INPUT!#REF!</definedName>
    <definedName name="A8L2R" localSheetId="3">[24]INPUT!#REF!</definedName>
    <definedName name="A8L2R" localSheetId="6">[24]INPUT!#REF!</definedName>
    <definedName name="A8L2R" localSheetId="8">[24]INPUT!#REF!</definedName>
    <definedName name="A8L2R" localSheetId="10">[24]INPUT!#REF!</definedName>
    <definedName name="A8L2R" localSheetId="13">[24]INPUT!#REF!</definedName>
    <definedName name="A8L2R" localSheetId="15">[24]INPUT!#REF!</definedName>
    <definedName name="A8L2R" localSheetId="17">[24]INPUT!#REF!</definedName>
    <definedName name="A8L2R" localSheetId="19">[24]INPUT!#REF!</definedName>
    <definedName name="A8L2R" localSheetId="18">[24]INPUT!#REF!</definedName>
    <definedName name="A8L2R" localSheetId="12">[24]INPUT!#REF!</definedName>
    <definedName name="A8L2R" localSheetId="20">[24]INPUT!#REF!</definedName>
    <definedName name="A8L2R" localSheetId="14">[24]INPUT!#REF!</definedName>
    <definedName name="A8L2R" localSheetId="16">[24]INPUT!#REF!</definedName>
    <definedName name="A8L2R" localSheetId="5">[24]INPUT!#REF!</definedName>
    <definedName name="A8L2R" localSheetId="11">[24]INPUT!#REF!</definedName>
    <definedName name="A8L2R" localSheetId="7">[24]INPUT!#REF!</definedName>
    <definedName name="A8L2R" localSheetId="9">[24]INPUT!#REF!</definedName>
    <definedName name="A8L2R">[24]INPUT!#REF!</definedName>
    <definedName name="A8L3L" localSheetId="3">[24]INPUT!#REF!</definedName>
    <definedName name="A8L3L" localSheetId="6">[24]INPUT!#REF!</definedName>
    <definedName name="A8L3L" localSheetId="8">[24]INPUT!#REF!</definedName>
    <definedName name="A8L3L" localSheetId="10">[24]INPUT!#REF!</definedName>
    <definedName name="A8L3L" localSheetId="13">[24]INPUT!#REF!</definedName>
    <definedName name="A8L3L" localSheetId="15">[24]INPUT!#REF!</definedName>
    <definedName name="A8L3L" localSheetId="17">[24]INPUT!#REF!</definedName>
    <definedName name="A8L3L" localSheetId="19">[24]INPUT!#REF!</definedName>
    <definedName name="A8L3L" localSheetId="18">[24]INPUT!#REF!</definedName>
    <definedName name="A8L3L" localSheetId="12">[24]INPUT!#REF!</definedName>
    <definedName name="A8L3L" localSheetId="20">[24]INPUT!#REF!</definedName>
    <definedName name="A8L3L" localSheetId="14">[24]INPUT!#REF!</definedName>
    <definedName name="A8L3L" localSheetId="16">[24]INPUT!#REF!</definedName>
    <definedName name="A8L3L" localSheetId="5">[24]INPUT!#REF!</definedName>
    <definedName name="A8L3L" localSheetId="11">[24]INPUT!#REF!</definedName>
    <definedName name="A8L3L" localSheetId="7">[24]INPUT!#REF!</definedName>
    <definedName name="A8L3L" localSheetId="9">[24]INPUT!#REF!</definedName>
    <definedName name="A8L3L">[24]INPUT!#REF!</definedName>
    <definedName name="A8L3R" localSheetId="3">[24]INPUT!#REF!</definedName>
    <definedName name="A8L3R" localSheetId="6">[24]INPUT!#REF!</definedName>
    <definedName name="A8L3R" localSheetId="8">[24]INPUT!#REF!</definedName>
    <definedName name="A8L3R" localSheetId="10">[24]INPUT!#REF!</definedName>
    <definedName name="A8L3R" localSheetId="13">[24]INPUT!#REF!</definedName>
    <definedName name="A8L3R" localSheetId="15">[24]INPUT!#REF!</definedName>
    <definedName name="A8L3R" localSheetId="17">[24]INPUT!#REF!</definedName>
    <definedName name="A8L3R" localSheetId="19">[24]INPUT!#REF!</definedName>
    <definedName name="A8L3R" localSheetId="18">[24]INPUT!#REF!</definedName>
    <definedName name="A8L3R" localSheetId="12">[24]INPUT!#REF!</definedName>
    <definedName name="A8L3R" localSheetId="20">[24]INPUT!#REF!</definedName>
    <definedName name="A8L3R" localSheetId="14">[24]INPUT!#REF!</definedName>
    <definedName name="A8L3R" localSheetId="16">[24]INPUT!#REF!</definedName>
    <definedName name="A8L3R" localSheetId="5">[24]INPUT!#REF!</definedName>
    <definedName name="A8L3R" localSheetId="11">[24]INPUT!#REF!</definedName>
    <definedName name="A8L3R" localSheetId="7">[24]INPUT!#REF!</definedName>
    <definedName name="A8L3R" localSheetId="9">[24]INPUT!#REF!</definedName>
    <definedName name="A8L3R">[24]INPUT!#REF!</definedName>
    <definedName name="A8L4L" localSheetId="3">[24]INPUT!#REF!</definedName>
    <definedName name="A8L4L" localSheetId="6">[24]INPUT!#REF!</definedName>
    <definedName name="A8L4L" localSheetId="8">[24]INPUT!#REF!</definedName>
    <definedName name="A8L4L" localSheetId="10">[24]INPUT!#REF!</definedName>
    <definedName name="A8L4L" localSheetId="13">[24]INPUT!#REF!</definedName>
    <definedName name="A8L4L" localSheetId="15">[24]INPUT!#REF!</definedName>
    <definedName name="A8L4L" localSheetId="17">[24]INPUT!#REF!</definedName>
    <definedName name="A8L4L" localSheetId="19">[24]INPUT!#REF!</definedName>
    <definedName name="A8L4L" localSheetId="18">[24]INPUT!#REF!</definedName>
    <definedName name="A8L4L" localSheetId="12">[24]INPUT!#REF!</definedName>
    <definedName name="A8L4L" localSheetId="20">[24]INPUT!#REF!</definedName>
    <definedName name="A8L4L" localSheetId="14">[24]INPUT!#REF!</definedName>
    <definedName name="A8L4L" localSheetId="16">[24]INPUT!#REF!</definedName>
    <definedName name="A8L4L" localSheetId="5">[24]INPUT!#REF!</definedName>
    <definedName name="A8L4L" localSheetId="11">[24]INPUT!#REF!</definedName>
    <definedName name="A8L4L" localSheetId="7">[24]INPUT!#REF!</definedName>
    <definedName name="A8L4L" localSheetId="9">[24]INPUT!#REF!</definedName>
    <definedName name="A8L4L">[24]INPUT!#REF!</definedName>
    <definedName name="A8L4R" localSheetId="3">[24]INPUT!#REF!</definedName>
    <definedName name="A8L4R" localSheetId="6">[24]INPUT!#REF!</definedName>
    <definedName name="A8L4R" localSheetId="8">[24]INPUT!#REF!</definedName>
    <definedName name="A8L4R" localSheetId="10">[24]INPUT!#REF!</definedName>
    <definedName name="A8L4R" localSheetId="13">[24]INPUT!#REF!</definedName>
    <definedName name="A8L4R" localSheetId="15">[24]INPUT!#REF!</definedName>
    <definedName name="A8L4R" localSheetId="17">[24]INPUT!#REF!</definedName>
    <definedName name="A8L4R" localSheetId="19">[24]INPUT!#REF!</definedName>
    <definedName name="A8L4R" localSheetId="18">[24]INPUT!#REF!</definedName>
    <definedName name="A8L4R" localSheetId="12">[24]INPUT!#REF!</definedName>
    <definedName name="A8L4R" localSheetId="20">[24]INPUT!#REF!</definedName>
    <definedName name="A8L4R" localSheetId="14">[24]INPUT!#REF!</definedName>
    <definedName name="A8L4R" localSheetId="16">[24]INPUT!#REF!</definedName>
    <definedName name="A8L4R" localSheetId="5">[24]INPUT!#REF!</definedName>
    <definedName name="A8L4R" localSheetId="11">[24]INPUT!#REF!</definedName>
    <definedName name="A8L4R" localSheetId="7">[24]INPUT!#REF!</definedName>
    <definedName name="A8L4R" localSheetId="9">[24]INPUT!#REF!</definedName>
    <definedName name="A8L4R">[24]INPUT!#REF!</definedName>
    <definedName name="A8LFL" localSheetId="3">[24]INPUT!#REF!</definedName>
    <definedName name="A8LFL" localSheetId="6">[24]INPUT!#REF!</definedName>
    <definedName name="A8LFL" localSheetId="8">[24]INPUT!#REF!</definedName>
    <definedName name="A8LFL" localSheetId="10">[24]INPUT!#REF!</definedName>
    <definedName name="A8LFL" localSheetId="13">[24]INPUT!#REF!</definedName>
    <definedName name="A8LFL" localSheetId="15">[24]INPUT!#REF!</definedName>
    <definedName name="A8LFL" localSheetId="17">[24]INPUT!#REF!</definedName>
    <definedName name="A8LFL" localSheetId="19">[24]INPUT!#REF!</definedName>
    <definedName name="A8LFL" localSheetId="18">[24]INPUT!#REF!</definedName>
    <definedName name="A8LFL" localSheetId="12">[24]INPUT!#REF!</definedName>
    <definedName name="A8LFL" localSheetId="20">[24]INPUT!#REF!</definedName>
    <definedName name="A8LFL" localSheetId="14">[24]INPUT!#REF!</definedName>
    <definedName name="A8LFL" localSheetId="16">[24]INPUT!#REF!</definedName>
    <definedName name="A8LFL" localSheetId="5">[24]INPUT!#REF!</definedName>
    <definedName name="A8LFL" localSheetId="11">[24]INPUT!#REF!</definedName>
    <definedName name="A8LFL" localSheetId="7">[24]INPUT!#REF!</definedName>
    <definedName name="A8LFL" localSheetId="9">[24]INPUT!#REF!</definedName>
    <definedName name="A8LFL">[24]INPUT!#REF!</definedName>
    <definedName name="A8LFR" localSheetId="3">[24]INPUT!#REF!</definedName>
    <definedName name="A8LFR" localSheetId="6">[24]INPUT!#REF!</definedName>
    <definedName name="A8LFR" localSheetId="8">[24]INPUT!#REF!</definedName>
    <definedName name="A8LFR" localSheetId="10">[24]INPUT!#REF!</definedName>
    <definedName name="A8LFR" localSheetId="13">[24]INPUT!#REF!</definedName>
    <definedName name="A8LFR" localSheetId="15">[24]INPUT!#REF!</definedName>
    <definedName name="A8LFR" localSheetId="17">[24]INPUT!#REF!</definedName>
    <definedName name="A8LFR" localSheetId="19">[24]INPUT!#REF!</definedName>
    <definedName name="A8LFR" localSheetId="18">[24]INPUT!#REF!</definedName>
    <definedName name="A8LFR" localSheetId="12">[24]INPUT!#REF!</definedName>
    <definedName name="A8LFR" localSheetId="20">[24]INPUT!#REF!</definedName>
    <definedName name="A8LFR" localSheetId="14">[24]INPUT!#REF!</definedName>
    <definedName name="A8LFR" localSheetId="16">[24]INPUT!#REF!</definedName>
    <definedName name="A8LFR" localSheetId="5">[24]INPUT!#REF!</definedName>
    <definedName name="A8LFR" localSheetId="11">[24]INPUT!#REF!</definedName>
    <definedName name="A8LFR" localSheetId="7">[24]INPUT!#REF!</definedName>
    <definedName name="A8LFR" localSheetId="9">[24]INPUT!#REF!</definedName>
    <definedName name="A8LFR">[24]INPUT!#REF!</definedName>
    <definedName name="A8LQL" localSheetId="3">[24]INPUT!#REF!</definedName>
    <definedName name="A8LQL" localSheetId="6">[24]INPUT!#REF!</definedName>
    <definedName name="A8LQL" localSheetId="8">[24]INPUT!#REF!</definedName>
    <definedName name="A8LQL" localSheetId="10">[24]INPUT!#REF!</definedName>
    <definedName name="A8LQL" localSheetId="13">[24]INPUT!#REF!</definedName>
    <definedName name="A8LQL" localSheetId="15">[24]INPUT!#REF!</definedName>
    <definedName name="A8LQL" localSheetId="17">[24]INPUT!#REF!</definedName>
    <definedName name="A8LQL" localSheetId="19">[24]INPUT!#REF!</definedName>
    <definedName name="A8LQL" localSheetId="18">[24]INPUT!#REF!</definedName>
    <definedName name="A8LQL" localSheetId="12">[24]INPUT!#REF!</definedName>
    <definedName name="A8LQL" localSheetId="20">[24]INPUT!#REF!</definedName>
    <definedName name="A8LQL" localSheetId="14">[24]INPUT!#REF!</definedName>
    <definedName name="A8LQL" localSheetId="16">[24]INPUT!#REF!</definedName>
    <definedName name="A8LQL" localSheetId="5">[24]INPUT!#REF!</definedName>
    <definedName name="A8LQL" localSheetId="11">[24]INPUT!#REF!</definedName>
    <definedName name="A8LQL" localSheetId="7">[24]INPUT!#REF!</definedName>
    <definedName name="A8LQL" localSheetId="9">[24]INPUT!#REF!</definedName>
    <definedName name="A8LQL">[24]INPUT!#REF!</definedName>
    <definedName name="A8LQR" localSheetId="3">[24]INPUT!#REF!</definedName>
    <definedName name="A8LQR" localSheetId="6">[24]INPUT!#REF!</definedName>
    <definedName name="A8LQR" localSheetId="8">[24]INPUT!#REF!</definedName>
    <definedName name="A8LQR" localSheetId="10">[24]INPUT!#REF!</definedName>
    <definedName name="A8LQR" localSheetId="13">[24]INPUT!#REF!</definedName>
    <definedName name="A8LQR" localSheetId="15">[24]INPUT!#REF!</definedName>
    <definedName name="A8LQR" localSheetId="17">[24]INPUT!#REF!</definedName>
    <definedName name="A8LQR" localSheetId="19">[24]INPUT!#REF!</definedName>
    <definedName name="A8LQR" localSheetId="18">[24]INPUT!#REF!</definedName>
    <definedName name="A8LQR" localSheetId="12">[24]INPUT!#REF!</definedName>
    <definedName name="A8LQR" localSheetId="20">[24]INPUT!#REF!</definedName>
    <definedName name="A8LQR" localSheetId="14">[24]INPUT!#REF!</definedName>
    <definedName name="A8LQR" localSheetId="16">[24]INPUT!#REF!</definedName>
    <definedName name="A8LQR" localSheetId="5">[24]INPUT!#REF!</definedName>
    <definedName name="A8LQR" localSheetId="11">[24]INPUT!#REF!</definedName>
    <definedName name="A8LQR" localSheetId="7">[24]INPUT!#REF!</definedName>
    <definedName name="A8LQR" localSheetId="9">[24]INPUT!#REF!</definedName>
    <definedName name="A8LQR">[24]INPUT!#REF!</definedName>
    <definedName name="A9B1L" localSheetId="3">[24]INPUT!#REF!</definedName>
    <definedName name="A9B1L" localSheetId="6">[24]INPUT!#REF!</definedName>
    <definedName name="A9B1L" localSheetId="8">[24]INPUT!#REF!</definedName>
    <definedName name="A9B1L" localSheetId="10">[24]INPUT!#REF!</definedName>
    <definedName name="A9B1L" localSheetId="13">[24]INPUT!#REF!</definedName>
    <definedName name="A9B1L" localSheetId="15">[24]INPUT!#REF!</definedName>
    <definedName name="A9B1L" localSheetId="17">[24]INPUT!#REF!</definedName>
    <definedName name="A9B1L" localSheetId="19">[24]INPUT!#REF!</definedName>
    <definedName name="A9B1L" localSheetId="18">[24]INPUT!#REF!</definedName>
    <definedName name="A9B1L" localSheetId="12">[24]INPUT!#REF!</definedName>
    <definedName name="A9B1L" localSheetId="20">[24]INPUT!#REF!</definedName>
    <definedName name="A9B1L" localSheetId="14">[24]INPUT!#REF!</definedName>
    <definedName name="A9B1L" localSheetId="16">[24]INPUT!#REF!</definedName>
    <definedName name="A9B1L" localSheetId="5">[24]INPUT!#REF!</definedName>
    <definedName name="A9B1L" localSheetId="11">[24]INPUT!#REF!</definedName>
    <definedName name="A9B1L" localSheetId="7">[24]INPUT!#REF!</definedName>
    <definedName name="A9B1L" localSheetId="9">[24]INPUT!#REF!</definedName>
    <definedName name="A9B1L">[24]INPUT!#REF!</definedName>
    <definedName name="A9B1R" localSheetId="3">[24]INPUT!#REF!</definedName>
    <definedName name="A9B1R" localSheetId="6">[24]INPUT!#REF!</definedName>
    <definedName name="A9B1R" localSheetId="8">[24]INPUT!#REF!</definedName>
    <definedName name="A9B1R" localSheetId="10">[24]INPUT!#REF!</definedName>
    <definedName name="A9B1R" localSheetId="13">[24]INPUT!#REF!</definedName>
    <definedName name="A9B1R" localSheetId="15">[24]INPUT!#REF!</definedName>
    <definedName name="A9B1R" localSheetId="17">[24]INPUT!#REF!</definedName>
    <definedName name="A9B1R" localSheetId="19">[24]INPUT!#REF!</definedName>
    <definedName name="A9B1R" localSheetId="18">[24]INPUT!#REF!</definedName>
    <definedName name="A9B1R" localSheetId="12">[24]INPUT!#REF!</definedName>
    <definedName name="A9B1R" localSheetId="20">[24]INPUT!#REF!</definedName>
    <definedName name="A9B1R" localSheetId="14">[24]INPUT!#REF!</definedName>
    <definedName name="A9B1R" localSheetId="16">[24]INPUT!#REF!</definedName>
    <definedName name="A9B1R" localSheetId="5">[24]INPUT!#REF!</definedName>
    <definedName name="A9B1R" localSheetId="11">[24]INPUT!#REF!</definedName>
    <definedName name="A9B1R" localSheetId="7">[24]INPUT!#REF!</definedName>
    <definedName name="A9B1R" localSheetId="9">[24]INPUT!#REF!</definedName>
    <definedName name="A9B1R">[24]INPUT!#REF!</definedName>
    <definedName name="A9B2L" localSheetId="3">[24]INPUT!#REF!</definedName>
    <definedName name="A9B2L" localSheetId="6">[24]INPUT!#REF!</definedName>
    <definedName name="A9B2L" localSheetId="8">[24]INPUT!#REF!</definedName>
    <definedName name="A9B2L" localSheetId="10">[24]INPUT!#REF!</definedName>
    <definedName name="A9B2L" localSheetId="13">[24]INPUT!#REF!</definedName>
    <definedName name="A9B2L" localSheetId="15">[24]INPUT!#REF!</definedName>
    <definedName name="A9B2L" localSheetId="17">[24]INPUT!#REF!</definedName>
    <definedName name="A9B2L" localSheetId="19">[24]INPUT!#REF!</definedName>
    <definedName name="A9B2L" localSheetId="18">[24]INPUT!#REF!</definedName>
    <definedName name="A9B2L" localSheetId="12">[24]INPUT!#REF!</definedName>
    <definedName name="A9B2L" localSheetId="20">[24]INPUT!#REF!</definedName>
    <definedName name="A9B2L" localSheetId="14">[24]INPUT!#REF!</definedName>
    <definedName name="A9B2L" localSheetId="16">[24]INPUT!#REF!</definedName>
    <definedName name="A9B2L" localSheetId="5">[24]INPUT!#REF!</definedName>
    <definedName name="A9B2L" localSheetId="11">[24]INPUT!#REF!</definedName>
    <definedName name="A9B2L" localSheetId="7">[24]INPUT!#REF!</definedName>
    <definedName name="A9B2L" localSheetId="9">[24]INPUT!#REF!</definedName>
    <definedName name="A9B2L">[24]INPUT!#REF!</definedName>
    <definedName name="A9B2R" localSheetId="3">[24]INPUT!#REF!</definedName>
    <definedName name="A9B2R" localSheetId="6">[24]INPUT!#REF!</definedName>
    <definedName name="A9B2R" localSheetId="8">[24]INPUT!#REF!</definedName>
    <definedName name="A9B2R" localSheetId="10">[24]INPUT!#REF!</definedName>
    <definedName name="A9B2R" localSheetId="13">[24]INPUT!#REF!</definedName>
    <definedName name="A9B2R" localSheetId="15">[24]INPUT!#REF!</definedName>
    <definedName name="A9B2R" localSheetId="17">[24]INPUT!#REF!</definedName>
    <definedName name="A9B2R" localSheetId="19">[24]INPUT!#REF!</definedName>
    <definedName name="A9B2R" localSheetId="18">[24]INPUT!#REF!</definedName>
    <definedName name="A9B2R" localSheetId="12">[24]INPUT!#REF!</definedName>
    <definedName name="A9B2R" localSheetId="20">[24]INPUT!#REF!</definedName>
    <definedName name="A9B2R" localSheetId="14">[24]INPUT!#REF!</definedName>
    <definedName name="A9B2R" localSheetId="16">[24]INPUT!#REF!</definedName>
    <definedName name="A9B2R" localSheetId="5">[24]INPUT!#REF!</definedName>
    <definedName name="A9B2R" localSheetId="11">[24]INPUT!#REF!</definedName>
    <definedName name="A9B2R" localSheetId="7">[24]INPUT!#REF!</definedName>
    <definedName name="A9B2R" localSheetId="9">[24]INPUT!#REF!</definedName>
    <definedName name="A9B2R">[24]INPUT!#REF!</definedName>
    <definedName name="A9B3L" localSheetId="3">[24]INPUT!#REF!</definedName>
    <definedName name="A9B3L" localSheetId="6">[24]INPUT!#REF!</definedName>
    <definedName name="A9B3L" localSheetId="8">[24]INPUT!#REF!</definedName>
    <definedName name="A9B3L" localSheetId="10">[24]INPUT!#REF!</definedName>
    <definedName name="A9B3L" localSheetId="13">[24]INPUT!#REF!</definedName>
    <definedName name="A9B3L" localSheetId="15">[24]INPUT!#REF!</definedName>
    <definedName name="A9B3L" localSheetId="17">[24]INPUT!#REF!</definedName>
    <definedName name="A9B3L" localSheetId="19">[24]INPUT!#REF!</definedName>
    <definedName name="A9B3L" localSheetId="18">[24]INPUT!#REF!</definedName>
    <definedName name="A9B3L" localSheetId="12">[24]INPUT!#REF!</definedName>
    <definedName name="A9B3L" localSheetId="20">[24]INPUT!#REF!</definedName>
    <definedName name="A9B3L" localSheetId="14">[24]INPUT!#REF!</definedName>
    <definedName name="A9B3L" localSheetId="16">[24]INPUT!#REF!</definedName>
    <definedName name="A9B3L" localSheetId="5">[24]INPUT!#REF!</definedName>
    <definedName name="A9B3L" localSheetId="11">[24]INPUT!#REF!</definedName>
    <definedName name="A9B3L" localSheetId="7">[24]INPUT!#REF!</definedName>
    <definedName name="A9B3L" localSheetId="9">[24]INPUT!#REF!</definedName>
    <definedName name="A9B3L">[24]INPUT!#REF!</definedName>
    <definedName name="A9B3R" localSheetId="3">[24]INPUT!#REF!</definedName>
    <definedName name="A9B3R" localSheetId="6">[24]INPUT!#REF!</definedName>
    <definedName name="A9B3R" localSheetId="8">[24]INPUT!#REF!</definedName>
    <definedName name="A9B3R" localSheetId="10">[24]INPUT!#REF!</definedName>
    <definedName name="A9B3R" localSheetId="13">[24]INPUT!#REF!</definedName>
    <definedName name="A9B3R" localSheetId="15">[24]INPUT!#REF!</definedName>
    <definedName name="A9B3R" localSheetId="17">[24]INPUT!#REF!</definedName>
    <definedName name="A9B3R" localSheetId="19">[24]INPUT!#REF!</definedName>
    <definedName name="A9B3R" localSheetId="18">[24]INPUT!#REF!</definedName>
    <definedName name="A9B3R" localSheetId="12">[24]INPUT!#REF!</definedName>
    <definedName name="A9B3R" localSheetId="20">[24]INPUT!#REF!</definedName>
    <definedName name="A9B3R" localSheetId="14">[24]INPUT!#REF!</definedName>
    <definedName name="A9B3R" localSheetId="16">[24]INPUT!#REF!</definedName>
    <definedName name="A9B3R" localSheetId="5">[24]INPUT!#REF!</definedName>
    <definedName name="A9B3R" localSheetId="11">[24]INPUT!#REF!</definedName>
    <definedName name="A9B3R" localSheetId="7">[24]INPUT!#REF!</definedName>
    <definedName name="A9B3R" localSheetId="9">[24]INPUT!#REF!</definedName>
    <definedName name="A9B3R">[24]INPUT!#REF!</definedName>
    <definedName name="A9B4L" localSheetId="3">[24]INPUT!#REF!</definedName>
    <definedName name="A9B4L" localSheetId="6">[24]INPUT!#REF!</definedName>
    <definedName name="A9B4L" localSheetId="8">[24]INPUT!#REF!</definedName>
    <definedName name="A9B4L" localSheetId="10">[24]INPUT!#REF!</definedName>
    <definedName name="A9B4L" localSheetId="13">[24]INPUT!#REF!</definedName>
    <definedName name="A9B4L" localSheetId="15">[24]INPUT!#REF!</definedName>
    <definedName name="A9B4L" localSheetId="17">[24]INPUT!#REF!</definedName>
    <definedName name="A9B4L" localSheetId="19">[24]INPUT!#REF!</definedName>
    <definedName name="A9B4L" localSheetId="18">[24]INPUT!#REF!</definedName>
    <definedName name="A9B4L" localSheetId="12">[24]INPUT!#REF!</definedName>
    <definedName name="A9B4L" localSheetId="20">[24]INPUT!#REF!</definedName>
    <definedName name="A9B4L" localSheetId="14">[24]INPUT!#REF!</definedName>
    <definedName name="A9B4L" localSheetId="16">[24]INPUT!#REF!</definedName>
    <definedName name="A9B4L" localSheetId="5">[24]INPUT!#REF!</definedName>
    <definedName name="A9B4L" localSheetId="11">[24]INPUT!#REF!</definedName>
    <definedName name="A9B4L" localSheetId="7">[24]INPUT!#REF!</definedName>
    <definedName name="A9B4L" localSheetId="9">[24]INPUT!#REF!</definedName>
    <definedName name="A9B4L">[24]INPUT!#REF!</definedName>
    <definedName name="A9B4R" localSheetId="3">[24]INPUT!#REF!</definedName>
    <definedName name="A9B4R" localSheetId="6">[24]INPUT!#REF!</definedName>
    <definedName name="A9B4R" localSheetId="8">[24]INPUT!#REF!</definedName>
    <definedName name="A9B4R" localSheetId="10">[24]INPUT!#REF!</definedName>
    <definedName name="A9B4R" localSheetId="13">[24]INPUT!#REF!</definedName>
    <definedName name="A9B4R" localSheetId="15">[24]INPUT!#REF!</definedName>
    <definedName name="A9B4R" localSheetId="17">[24]INPUT!#REF!</definedName>
    <definedName name="A9B4R" localSheetId="19">[24]INPUT!#REF!</definedName>
    <definedName name="A9B4R" localSheetId="18">[24]INPUT!#REF!</definedName>
    <definedName name="A9B4R" localSheetId="12">[24]INPUT!#REF!</definedName>
    <definedName name="A9B4R" localSheetId="20">[24]INPUT!#REF!</definedName>
    <definedName name="A9B4R" localSheetId="14">[24]INPUT!#REF!</definedName>
    <definedName name="A9B4R" localSheetId="16">[24]INPUT!#REF!</definedName>
    <definedName name="A9B4R" localSheetId="5">[24]INPUT!#REF!</definedName>
    <definedName name="A9B4R" localSheetId="11">[24]INPUT!#REF!</definedName>
    <definedName name="A9B4R" localSheetId="7">[24]INPUT!#REF!</definedName>
    <definedName name="A9B4R" localSheetId="9">[24]INPUT!#REF!</definedName>
    <definedName name="A9B4R">[24]INPUT!#REF!</definedName>
    <definedName name="A9BFL" localSheetId="3">[24]INPUT!#REF!</definedName>
    <definedName name="A9BFL" localSheetId="6">[24]INPUT!#REF!</definedName>
    <definedName name="A9BFL" localSheetId="8">[24]INPUT!#REF!</definedName>
    <definedName name="A9BFL" localSheetId="10">[24]INPUT!#REF!</definedName>
    <definedName name="A9BFL" localSheetId="13">[24]INPUT!#REF!</definedName>
    <definedName name="A9BFL" localSheetId="15">[24]INPUT!#REF!</definedName>
    <definedName name="A9BFL" localSheetId="17">[24]INPUT!#REF!</definedName>
    <definedName name="A9BFL" localSheetId="19">[24]INPUT!#REF!</definedName>
    <definedName name="A9BFL" localSheetId="18">[24]INPUT!#REF!</definedName>
    <definedName name="A9BFL" localSheetId="12">[24]INPUT!#REF!</definedName>
    <definedName name="A9BFL" localSheetId="20">[24]INPUT!#REF!</definedName>
    <definedName name="A9BFL" localSheetId="14">[24]INPUT!#REF!</definedName>
    <definedName name="A9BFL" localSheetId="16">[24]INPUT!#REF!</definedName>
    <definedName name="A9BFL" localSheetId="5">[24]INPUT!#REF!</definedName>
    <definedName name="A9BFL" localSheetId="11">[24]INPUT!#REF!</definedName>
    <definedName name="A9BFL" localSheetId="7">[24]INPUT!#REF!</definedName>
    <definedName name="A9BFL" localSheetId="9">[24]INPUT!#REF!</definedName>
    <definedName name="A9BFL">[24]INPUT!#REF!</definedName>
    <definedName name="A9BFR" localSheetId="3">[24]INPUT!#REF!</definedName>
    <definedName name="A9BFR" localSheetId="6">[24]INPUT!#REF!</definedName>
    <definedName name="A9BFR" localSheetId="8">[24]INPUT!#REF!</definedName>
    <definedName name="A9BFR" localSheetId="10">[24]INPUT!#REF!</definedName>
    <definedName name="A9BFR" localSheetId="13">[24]INPUT!#REF!</definedName>
    <definedName name="A9BFR" localSheetId="15">[24]INPUT!#REF!</definedName>
    <definedName name="A9BFR" localSheetId="17">[24]INPUT!#REF!</definedName>
    <definedName name="A9BFR" localSheetId="19">[24]INPUT!#REF!</definedName>
    <definedName name="A9BFR" localSheetId="18">[24]INPUT!#REF!</definedName>
    <definedName name="A9BFR" localSheetId="12">[24]INPUT!#REF!</definedName>
    <definedName name="A9BFR" localSheetId="20">[24]INPUT!#REF!</definedName>
    <definedName name="A9BFR" localSheetId="14">[24]INPUT!#REF!</definedName>
    <definedName name="A9BFR" localSheetId="16">[24]INPUT!#REF!</definedName>
    <definedName name="A9BFR" localSheetId="5">[24]INPUT!#REF!</definedName>
    <definedName name="A9BFR" localSheetId="11">[24]INPUT!#REF!</definedName>
    <definedName name="A9BFR" localSheetId="7">[24]INPUT!#REF!</definedName>
    <definedName name="A9BFR" localSheetId="9">[24]INPUT!#REF!</definedName>
    <definedName name="A9BFR">[24]INPUT!#REF!</definedName>
    <definedName name="A9BQL" localSheetId="3">[24]INPUT!#REF!</definedName>
    <definedName name="A9BQL" localSheetId="6">[24]INPUT!#REF!</definedName>
    <definedName name="A9BQL" localSheetId="8">[24]INPUT!#REF!</definedName>
    <definedName name="A9BQL" localSheetId="10">[24]INPUT!#REF!</definedName>
    <definedName name="A9BQL" localSheetId="13">[24]INPUT!#REF!</definedName>
    <definedName name="A9BQL" localSheetId="15">[24]INPUT!#REF!</definedName>
    <definedName name="A9BQL" localSheetId="17">[24]INPUT!#REF!</definedName>
    <definedName name="A9BQL" localSheetId="19">[24]INPUT!#REF!</definedName>
    <definedName name="A9BQL" localSheetId="18">[24]INPUT!#REF!</definedName>
    <definedName name="A9BQL" localSheetId="12">[24]INPUT!#REF!</definedName>
    <definedName name="A9BQL" localSheetId="20">[24]INPUT!#REF!</definedName>
    <definedName name="A9BQL" localSheetId="14">[24]INPUT!#REF!</definedName>
    <definedName name="A9BQL" localSheetId="16">[24]INPUT!#REF!</definedName>
    <definedName name="A9BQL" localSheetId="5">[24]INPUT!#REF!</definedName>
    <definedName name="A9BQL" localSheetId="11">[24]INPUT!#REF!</definedName>
    <definedName name="A9BQL" localSheetId="7">[24]INPUT!#REF!</definedName>
    <definedName name="A9BQL" localSheetId="9">[24]INPUT!#REF!</definedName>
    <definedName name="A9BQL">[24]INPUT!#REF!</definedName>
    <definedName name="A9BQR" localSheetId="3">[24]INPUT!#REF!</definedName>
    <definedName name="A9BQR" localSheetId="6">[24]INPUT!#REF!</definedName>
    <definedName name="A9BQR" localSheetId="8">[24]INPUT!#REF!</definedName>
    <definedName name="A9BQR" localSheetId="10">[24]INPUT!#REF!</definedName>
    <definedName name="A9BQR" localSheetId="13">[24]INPUT!#REF!</definedName>
    <definedName name="A9BQR" localSheetId="15">[24]INPUT!#REF!</definedName>
    <definedName name="A9BQR" localSheetId="17">[24]INPUT!#REF!</definedName>
    <definedName name="A9BQR" localSheetId="19">[24]INPUT!#REF!</definedName>
    <definedName name="A9BQR" localSheetId="18">[24]INPUT!#REF!</definedName>
    <definedName name="A9BQR" localSheetId="12">[24]INPUT!#REF!</definedName>
    <definedName name="A9BQR" localSheetId="20">[24]INPUT!#REF!</definedName>
    <definedName name="A9BQR" localSheetId="14">[24]INPUT!#REF!</definedName>
    <definedName name="A9BQR" localSheetId="16">[24]INPUT!#REF!</definedName>
    <definedName name="A9BQR" localSheetId="5">[24]INPUT!#REF!</definedName>
    <definedName name="A9BQR" localSheetId="11">[24]INPUT!#REF!</definedName>
    <definedName name="A9BQR" localSheetId="7">[24]INPUT!#REF!</definedName>
    <definedName name="A9BQR" localSheetId="9">[24]INPUT!#REF!</definedName>
    <definedName name="A9BQR">[24]INPUT!#REF!</definedName>
    <definedName name="A9L1L" localSheetId="3">[24]INPUT!#REF!</definedName>
    <definedName name="A9L1L" localSheetId="6">[24]INPUT!#REF!</definedName>
    <definedName name="A9L1L" localSheetId="8">[24]INPUT!#REF!</definedName>
    <definedName name="A9L1L" localSheetId="10">[24]INPUT!#REF!</definedName>
    <definedName name="A9L1L" localSheetId="13">[24]INPUT!#REF!</definedName>
    <definedName name="A9L1L" localSheetId="15">[24]INPUT!#REF!</definedName>
    <definedName name="A9L1L" localSheetId="17">[24]INPUT!#REF!</definedName>
    <definedName name="A9L1L" localSheetId="19">[24]INPUT!#REF!</definedName>
    <definedName name="A9L1L" localSheetId="18">[24]INPUT!#REF!</definedName>
    <definedName name="A9L1L" localSheetId="12">[24]INPUT!#REF!</definedName>
    <definedName name="A9L1L" localSheetId="20">[24]INPUT!#REF!</definedName>
    <definedName name="A9L1L" localSheetId="14">[24]INPUT!#REF!</definedName>
    <definedName name="A9L1L" localSheetId="16">[24]INPUT!#REF!</definedName>
    <definedName name="A9L1L" localSheetId="5">[24]INPUT!#REF!</definedName>
    <definedName name="A9L1L" localSheetId="11">[24]INPUT!#REF!</definedName>
    <definedName name="A9L1L" localSheetId="7">[24]INPUT!#REF!</definedName>
    <definedName name="A9L1L" localSheetId="9">[24]INPUT!#REF!</definedName>
    <definedName name="A9L1L">[24]INPUT!#REF!</definedName>
    <definedName name="A9L1R" localSheetId="3">[24]INPUT!#REF!</definedName>
    <definedName name="A9L1R" localSheetId="6">[24]INPUT!#REF!</definedName>
    <definedName name="A9L1R" localSheetId="8">[24]INPUT!#REF!</definedName>
    <definedName name="A9L1R" localSheetId="10">[24]INPUT!#REF!</definedName>
    <definedName name="A9L1R" localSheetId="13">[24]INPUT!#REF!</definedName>
    <definedName name="A9L1R" localSheetId="15">[24]INPUT!#REF!</definedName>
    <definedName name="A9L1R" localSheetId="17">[24]INPUT!#REF!</definedName>
    <definedName name="A9L1R" localSheetId="19">[24]INPUT!#REF!</definedName>
    <definedName name="A9L1R" localSheetId="18">[24]INPUT!#REF!</definedName>
    <definedName name="A9L1R" localSheetId="12">[24]INPUT!#REF!</definedName>
    <definedName name="A9L1R" localSheetId="20">[24]INPUT!#REF!</definedName>
    <definedName name="A9L1R" localSheetId="14">[24]INPUT!#REF!</definedName>
    <definedName name="A9L1R" localSheetId="16">[24]INPUT!#REF!</definedName>
    <definedName name="A9L1R" localSheetId="5">[24]INPUT!#REF!</definedName>
    <definedName name="A9L1R" localSheetId="11">[24]INPUT!#REF!</definedName>
    <definedName name="A9L1R" localSheetId="7">[24]INPUT!#REF!</definedName>
    <definedName name="A9L1R" localSheetId="9">[24]INPUT!#REF!</definedName>
    <definedName name="A9L1R">[24]INPUT!#REF!</definedName>
    <definedName name="A9L2L" localSheetId="3">[24]INPUT!#REF!</definedName>
    <definedName name="A9L2L" localSheetId="6">[24]INPUT!#REF!</definedName>
    <definedName name="A9L2L" localSheetId="8">[24]INPUT!#REF!</definedName>
    <definedName name="A9L2L" localSheetId="10">[24]INPUT!#REF!</definedName>
    <definedName name="A9L2L" localSheetId="13">[24]INPUT!#REF!</definedName>
    <definedName name="A9L2L" localSheetId="15">[24]INPUT!#REF!</definedName>
    <definedName name="A9L2L" localSheetId="17">[24]INPUT!#REF!</definedName>
    <definedName name="A9L2L" localSheetId="19">[24]INPUT!#REF!</definedName>
    <definedName name="A9L2L" localSheetId="18">[24]INPUT!#REF!</definedName>
    <definedName name="A9L2L" localSheetId="12">[24]INPUT!#REF!</definedName>
    <definedName name="A9L2L" localSheetId="20">[24]INPUT!#REF!</definedName>
    <definedName name="A9L2L" localSheetId="14">[24]INPUT!#REF!</definedName>
    <definedName name="A9L2L" localSheetId="16">[24]INPUT!#REF!</definedName>
    <definedName name="A9L2L" localSheetId="5">[24]INPUT!#REF!</definedName>
    <definedName name="A9L2L" localSheetId="11">[24]INPUT!#REF!</definedName>
    <definedName name="A9L2L" localSheetId="7">[24]INPUT!#REF!</definedName>
    <definedName name="A9L2L" localSheetId="9">[24]INPUT!#REF!</definedName>
    <definedName name="A9L2L">[24]INPUT!#REF!</definedName>
    <definedName name="A9L2R" localSheetId="3">[24]INPUT!#REF!</definedName>
    <definedName name="A9L2R" localSheetId="6">[24]INPUT!#REF!</definedName>
    <definedName name="A9L2R" localSheetId="8">[24]INPUT!#REF!</definedName>
    <definedName name="A9L2R" localSheetId="10">[24]INPUT!#REF!</definedName>
    <definedName name="A9L2R" localSheetId="13">[24]INPUT!#REF!</definedName>
    <definedName name="A9L2R" localSheetId="15">[24]INPUT!#REF!</definedName>
    <definedName name="A9L2R" localSheetId="17">[24]INPUT!#REF!</definedName>
    <definedName name="A9L2R" localSheetId="19">[24]INPUT!#REF!</definedName>
    <definedName name="A9L2R" localSheetId="18">[24]INPUT!#REF!</definedName>
    <definedName name="A9L2R" localSheetId="12">[24]INPUT!#REF!</definedName>
    <definedName name="A9L2R" localSheetId="20">[24]INPUT!#REF!</definedName>
    <definedName name="A9L2R" localSheetId="14">[24]INPUT!#REF!</definedName>
    <definedName name="A9L2R" localSheetId="16">[24]INPUT!#REF!</definedName>
    <definedName name="A9L2R" localSheetId="5">[24]INPUT!#REF!</definedName>
    <definedName name="A9L2R" localSheetId="11">[24]INPUT!#REF!</definedName>
    <definedName name="A9L2R" localSheetId="7">[24]INPUT!#REF!</definedName>
    <definedName name="A9L2R" localSheetId="9">[24]INPUT!#REF!</definedName>
    <definedName name="A9L2R">[24]INPUT!#REF!</definedName>
    <definedName name="A9L3L" localSheetId="3">[24]INPUT!#REF!</definedName>
    <definedName name="A9L3L" localSheetId="6">[24]INPUT!#REF!</definedName>
    <definedName name="A9L3L" localSheetId="8">[24]INPUT!#REF!</definedName>
    <definedName name="A9L3L" localSheetId="10">[24]INPUT!#REF!</definedName>
    <definedName name="A9L3L" localSheetId="13">[24]INPUT!#REF!</definedName>
    <definedName name="A9L3L" localSheetId="15">[24]INPUT!#REF!</definedName>
    <definedName name="A9L3L" localSheetId="17">[24]INPUT!#REF!</definedName>
    <definedName name="A9L3L" localSheetId="19">[24]INPUT!#REF!</definedName>
    <definedName name="A9L3L" localSheetId="18">[24]INPUT!#REF!</definedName>
    <definedName name="A9L3L" localSheetId="12">[24]INPUT!#REF!</definedName>
    <definedName name="A9L3L" localSheetId="20">[24]INPUT!#REF!</definedName>
    <definedName name="A9L3L" localSheetId="14">[24]INPUT!#REF!</definedName>
    <definedName name="A9L3L" localSheetId="16">[24]INPUT!#REF!</definedName>
    <definedName name="A9L3L" localSheetId="5">[24]INPUT!#REF!</definedName>
    <definedName name="A9L3L" localSheetId="11">[24]INPUT!#REF!</definedName>
    <definedName name="A9L3L" localSheetId="7">[24]INPUT!#REF!</definedName>
    <definedName name="A9L3L" localSheetId="9">[24]INPUT!#REF!</definedName>
    <definedName name="A9L3L">[24]INPUT!#REF!</definedName>
    <definedName name="A9L3R" localSheetId="3">[24]INPUT!#REF!</definedName>
    <definedName name="A9L3R" localSheetId="6">[24]INPUT!#REF!</definedName>
    <definedName name="A9L3R" localSheetId="8">[24]INPUT!#REF!</definedName>
    <definedName name="A9L3R" localSheetId="10">[24]INPUT!#REF!</definedName>
    <definedName name="A9L3R" localSheetId="13">[24]INPUT!#REF!</definedName>
    <definedName name="A9L3R" localSheetId="15">[24]INPUT!#REF!</definedName>
    <definedName name="A9L3R" localSheetId="17">[24]INPUT!#REF!</definedName>
    <definedName name="A9L3R" localSheetId="19">[24]INPUT!#REF!</definedName>
    <definedName name="A9L3R" localSheetId="18">[24]INPUT!#REF!</definedName>
    <definedName name="A9L3R" localSheetId="12">[24]INPUT!#REF!</definedName>
    <definedName name="A9L3R" localSheetId="20">[24]INPUT!#REF!</definedName>
    <definedName name="A9L3R" localSheetId="14">[24]INPUT!#REF!</definedName>
    <definedName name="A9L3R" localSheetId="16">[24]INPUT!#REF!</definedName>
    <definedName name="A9L3R" localSheetId="5">[24]INPUT!#REF!</definedName>
    <definedName name="A9L3R" localSheetId="11">[24]INPUT!#REF!</definedName>
    <definedName name="A9L3R" localSheetId="7">[24]INPUT!#REF!</definedName>
    <definedName name="A9L3R" localSheetId="9">[24]INPUT!#REF!</definedName>
    <definedName name="A9L3R">[24]INPUT!#REF!</definedName>
    <definedName name="A9L4L" localSheetId="3">[24]INPUT!#REF!</definedName>
    <definedName name="A9L4L" localSheetId="6">[24]INPUT!#REF!</definedName>
    <definedName name="A9L4L" localSheetId="8">[24]INPUT!#REF!</definedName>
    <definedName name="A9L4L" localSheetId="10">[24]INPUT!#REF!</definedName>
    <definedName name="A9L4L" localSheetId="13">[24]INPUT!#REF!</definedName>
    <definedName name="A9L4L" localSheetId="15">[24]INPUT!#REF!</definedName>
    <definedName name="A9L4L" localSheetId="17">[24]INPUT!#REF!</definedName>
    <definedName name="A9L4L" localSheetId="19">[24]INPUT!#REF!</definedName>
    <definedName name="A9L4L" localSheetId="18">[24]INPUT!#REF!</definedName>
    <definedName name="A9L4L" localSheetId="12">[24]INPUT!#REF!</definedName>
    <definedName name="A9L4L" localSheetId="20">[24]INPUT!#REF!</definedName>
    <definedName name="A9L4L" localSheetId="14">[24]INPUT!#REF!</definedName>
    <definedName name="A9L4L" localSheetId="16">[24]INPUT!#REF!</definedName>
    <definedName name="A9L4L" localSheetId="5">[24]INPUT!#REF!</definedName>
    <definedName name="A9L4L" localSheetId="11">[24]INPUT!#REF!</definedName>
    <definedName name="A9L4L" localSheetId="7">[24]INPUT!#REF!</definedName>
    <definedName name="A9L4L" localSheetId="9">[24]INPUT!#REF!</definedName>
    <definedName name="A9L4L">[24]INPUT!#REF!</definedName>
    <definedName name="A9L4R" localSheetId="3">[24]INPUT!#REF!</definedName>
    <definedName name="A9L4R" localSheetId="6">[24]INPUT!#REF!</definedName>
    <definedName name="A9L4R" localSheetId="8">[24]INPUT!#REF!</definedName>
    <definedName name="A9L4R" localSheetId="10">[24]INPUT!#REF!</definedName>
    <definedName name="A9L4R" localSheetId="13">[24]INPUT!#REF!</definedName>
    <definedName name="A9L4R" localSheetId="15">[24]INPUT!#REF!</definedName>
    <definedName name="A9L4R" localSheetId="17">[24]INPUT!#REF!</definedName>
    <definedName name="A9L4R" localSheetId="19">[24]INPUT!#REF!</definedName>
    <definedName name="A9L4R" localSheetId="18">[24]INPUT!#REF!</definedName>
    <definedName name="A9L4R" localSheetId="12">[24]INPUT!#REF!</definedName>
    <definedName name="A9L4R" localSheetId="20">[24]INPUT!#REF!</definedName>
    <definedName name="A9L4R" localSheetId="14">[24]INPUT!#REF!</definedName>
    <definedName name="A9L4R" localSheetId="16">[24]INPUT!#REF!</definedName>
    <definedName name="A9L4R" localSheetId="5">[24]INPUT!#REF!</definedName>
    <definedName name="A9L4R" localSheetId="11">[24]INPUT!#REF!</definedName>
    <definedName name="A9L4R" localSheetId="7">[24]INPUT!#REF!</definedName>
    <definedName name="A9L4R" localSheetId="9">[24]INPUT!#REF!</definedName>
    <definedName name="A9L4R">[24]INPUT!#REF!</definedName>
    <definedName name="A9LFL" localSheetId="3">[24]INPUT!#REF!</definedName>
    <definedName name="A9LFL" localSheetId="6">[24]INPUT!#REF!</definedName>
    <definedName name="A9LFL" localSheetId="8">[24]INPUT!#REF!</definedName>
    <definedName name="A9LFL" localSheetId="10">[24]INPUT!#REF!</definedName>
    <definedName name="A9LFL" localSheetId="13">[24]INPUT!#REF!</definedName>
    <definedName name="A9LFL" localSheetId="15">[24]INPUT!#REF!</definedName>
    <definedName name="A9LFL" localSheetId="17">[24]INPUT!#REF!</definedName>
    <definedName name="A9LFL" localSheetId="19">[24]INPUT!#REF!</definedName>
    <definedName name="A9LFL" localSheetId="18">[24]INPUT!#REF!</definedName>
    <definedName name="A9LFL" localSheetId="12">[24]INPUT!#REF!</definedName>
    <definedName name="A9LFL" localSheetId="20">[24]INPUT!#REF!</definedName>
    <definedName name="A9LFL" localSheetId="14">[24]INPUT!#REF!</definedName>
    <definedName name="A9LFL" localSheetId="16">[24]INPUT!#REF!</definedName>
    <definedName name="A9LFL" localSheetId="5">[24]INPUT!#REF!</definedName>
    <definedName name="A9LFL" localSheetId="11">[24]INPUT!#REF!</definedName>
    <definedName name="A9LFL" localSheetId="7">[24]INPUT!#REF!</definedName>
    <definedName name="A9LFL" localSheetId="9">[24]INPUT!#REF!</definedName>
    <definedName name="A9LFL">[24]INPUT!#REF!</definedName>
    <definedName name="A9LFR" localSheetId="3">[24]INPUT!#REF!</definedName>
    <definedName name="A9LFR" localSheetId="6">[24]INPUT!#REF!</definedName>
    <definedName name="A9LFR" localSheetId="8">[24]INPUT!#REF!</definedName>
    <definedName name="A9LFR" localSheetId="10">[24]INPUT!#REF!</definedName>
    <definedName name="A9LFR" localSheetId="13">[24]INPUT!#REF!</definedName>
    <definedName name="A9LFR" localSheetId="15">[24]INPUT!#REF!</definedName>
    <definedName name="A9LFR" localSheetId="17">[24]INPUT!#REF!</definedName>
    <definedName name="A9LFR" localSheetId="19">[24]INPUT!#REF!</definedName>
    <definedName name="A9LFR" localSheetId="18">[24]INPUT!#REF!</definedName>
    <definedName name="A9LFR" localSheetId="12">[24]INPUT!#REF!</definedName>
    <definedName name="A9LFR" localSheetId="20">[24]INPUT!#REF!</definedName>
    <definedName name="A9LFR" localSheetId="14">[24]INPUT!#REF!</definedName>
    <definedName name="A9LFR" localSheetId="16">[24]INPUT!#REF!</definedName>
    <definedName name="A9LFR" localSheetId="5">[24]INPUT!#REF!</definedName>
    <definedName name="A9LFR" localSheetId="11">[24]INPUT!#REF!</definedName>
    <definedName name="A9LFR" localSheetId="7">[24]INPUT!#REF!</definedName>
    <definedName name="A9LFR" localSheetId="9">[24]INPUT!#REF!</definedName>
    <definedName name="A9LFR">[24]INPUT!#REF!</definedName>
    <definedName name="A9LQL" localSheetId="3">[24]INPUT!#REF!</definedName>
    <definedName name="A9LQL" localSheetId="6">[24]INPUT!#REF!</definedName>
    <definedName name="A9LQL" localSheetId="8">[24]INPUT!#REF!</definedName>
    <definedName name="A9LQL" localSheetId="10">[24]INPUT!#REF!</definedName>
    <definedName name="A9LQL" localSheetId="13">[24]INPUT!#REF!</definedName>
    <definedName name="A9LQL" localSheetId="15">[24]INPUT!#REF!</definedName>
    <definedName name="A9LQL" localSheetId="17">[24]INPUT!#REF!</definedName>
    <definedName name="A9LQL" localSheetId="19">[24]INPUT!#REF!</definedName>
    <definedName name="A9LQL" localSheetId="18">[24]INPUT!#REF!</definedName>
    <definedName name="A9LQL" localSheetId="12">[24]INPUT!#REF!</definedName>
    <definedName name="A9LQL" localSheetId="20">[24]INPUT!#REF!</definedName>
    <definedName name="A9LQL" localSheetId="14">[24]INPUT!#REF!</definedName>
    <definedName name="A9LQL" localSheetId="16">[24]INPUT!#REF!</definedName>
    <definedName name="A9LQL" localSheetId="5">[24]INPUT!#REF!</definedName>
    <definedName name="A9LQL" localSheetId="11">[24]INPUT!#REF!</definedName>
    <definedName name="A9LQL" localSheetId="7">[24]INPUT!#REF!</definedName>
    <definedName name="A9LQL" localSheetId="9">[24]INPUT!#REF!</definedName>
    <definedName name="A9LQL">[24]INPUT!#REF!</definedName>
    <definedName name="A9LQR" localSheetId="3">[24]INPUT!#REF!</definedName>
    <definedName name="A9LQR" localSheetId="6">[24]INPUT!#REF!</definedName>
    <definedName name="A9LQR" localSheetId="8">[24]INPUT!#REF!</definedName>
    <definedName name="A9LQR" localSheetId="10">[24]INPUT!#REF!</definedName>
    <definedName name="A9LQR" localSheetId="13">[24]INPUT!#REF!</definedName>
    <definedName name="A9LQR" localSheetId="15">[24]INPUT!#REF!</definedName>
    <definedName name="A9LQR" localSheetId="17">[24]INPUT!#REF!</definedName>
    <definedName name="A9LQR" localSheetId="19">[24]INPUT!#REF!</definedName>
    <definedName name="A9LQR" localSheetId="18">[24]INPUT!#REF!</definedName>
    <definedName name="A9LQR" localSheetId="12">[24]INPUT!#REF!</definedName>
    <definedName name="A9LQR" localSheetId="20">[24]INPUT!#REF!</definedName>
    <definedName name="A9LQR" localSheetId="14">[24]INPUT!#REF!</definedName>
    <definedName name="A9LQR" localSheetId="16">[24]INPUT!#REF!</definedName>
    <definedName name="A9LQR" localSheetId="5">[24]INPUT!#REF!</definedName>
    <definedName name="A9LQR" localSheetId="11">[24]INPUT!#REF!</definedName>
    <definedName name="A9LQR" localSheetId="7">[24]INPUT!#REF!</definedName>
    <definedName name="A9LQR" localSheetId="9">[24]INPUT!#REF!</definedName>
    <definedName name="A9LQR">[24]INPUT!#REF!</definedName>
    <definedName name="AA" localSheetId="3">#REF!</definedName>
    <definedName name="AA" localSheetId="6">#REF!</definedName>
    <definedName name="AA" localSheetId="8">#REF!</definedName>
    <definedName name="AA" localSheetId="10">#REF!</definedName>
    <definedName name="AA" localSheetId="13">#REF!</definedName>
    <definedName name="AA" localSheetId="15">#REF!</definedName>
    <definedName name="AA" localSheetId="17">#REF!</definedName>
    <definedName name="AA" localSheetId="19">#REF!</definedName>
    <definedName name="AA" localSheetId="18">#REF!</definedName>
    <definedName name="aa" localSheetId="12">#REF!</definedName>
    <definedName name="AA" localSheetId="20">#REF!</definedName>
    <definedName name="AA" localSheetId="14">#REF!</definedName>
    <definedName name="aa" localSheetId="4">#REF!</definedName>
    <definedName name="AA" localSheetId="16">#REF!</definedName>
    <definedName name="aa" localSheetId="5">#REF!</definedName>
    <definedName name="AA" localSheetId="11">#REF!</definedName>
    <definedName name="AA" localSheetId="7">#REF!</definedName>
    <definedName name="AA" localSheetId="9">#REF!</definedName>
    <definedName name="AA">#REF!</definedName>
    <definedName name="AA___0" localSheetId="3">#REF!</definedName>
    <definedName name="AA___0" localSheetId="6">#REF!</definedName>
    <definedName name="AA___0" localSheetId="8">#REF!</definedName>
    <definedName name="AA___0" localSheetId="10">#REF!</definedName>
    <definedName name="AA___0" localSheetId="18">#REF!</definedName>
    <definedName name="AA___0" localSheetId="20">#REF!</definedName>
    <definedName name="AA___0" localSheetId="14">#REF!</definedName>
    <definedName name="AA___0" localSheetId="16">#REF!</definedName>
    <definedName name="AA___0" localSheetId="11">#REF!</definedName>
    <definedName name="AA___0" localSheetId="7">#REF!</definedName>
    <definedName name="AA___0" localSheetId="9">#REF!</definedName>
    <definedName name="AA___0">#REF!</definedName>
    <definedName name="AA___11" localSheetId="3">#REF!</definedName>
    <definedName name="AA___11" localSheetId="6">#REF!</definedName>
    <definedName name="AA___11" localSheetId="8">#REF!</definedName>
    <definedName name="AA___11" localSheetId="10">#REF!</definedName>
    <definedName name="AA___11" localSheetId="18">#REF!</definedName>
    <definedName name="AA___11" localSheetId="20">#REF!</definedName>
    <definedName name="AA___11" localSheetId="14">#REF!</definedName>
    <definedName name="AA___11" localSheetId="16">#REF!</definedName>
    <definedName name="AA___11" localSheetId="11">#REF!</definedName>
    <definedName name="AA___11" localSheetId="7">#REF!</definedName>
    <definedName name="AA___11" localSheetId="9">#REF!</definedName>
    <definedName name="AA___11">#REF!</definedName>
    <definedName name="AA___12" localSheetId="3">#REF!</definedName>
    <definedName name="AA___12" localSheetId="6">#REF!</definedName>
    <definedName name="AA___12" localSheetId="8">#REF!</definedName>
    <definedName name="AA___12" localSheetId="10">#REF!</definedName>
    <definedName name="AA___12" localSheetId="18">#REF!</definedName>
    <definedName name="AA___12" localSheetId="20">#REF!</definedName>
    <definedName name="AA___12" localSheetId="14">#REF!</definedName>
    <definedName name="AA___12" localSheetId="16">#REF!</definedName>
    <definedName name="AA___12" localSheetId="11">#REF!</definedName>
    <definedName name="AA___12" localSheetId="7">#REF!</definedName>
    <definedName name="AA___12" localSheetId="9">#REF!</definedName>
    <definedName name="AA___12">#REF!</definedName>
    <definedName name="AA___8" localSheetId="3">#REF!</definedName>
    <definedName name="AA___8" localSheetId="6">#REF!</definedName>
    <definedName name="AA___8" localSheetId="8">#REF!</definedName>
    <definedName name="AA___8" localSheetId="10">#REF!</definedName>
    <definedName name="AA___8" localSheetId="18">#REF!</definedName>
    <definedName name="AA___8" localSheetId="20">#REF!</definedName>
    <definedName name="AA___8" localSheetId="14">#REF!</definedName>
    <definedName name="AA___8" localSheetId="16">#REF!</definedName>
    <definedName name="AA___8" localSheetId="11">#REF!</definedName>
    <definedName name="AA___8" localSheetId="7">#REF!</definedName>
    <definedName name="AA___8" localSheetId="9">#REF!</definedName>
    <definedName name="AA___8">#REF!</definedName>
    <definedName name="aaa" localSheetId="3">[35]낙찰표!#REF!</definedName>
    <definedName name="aaa" localSheetId="6">[35]낙찰표!#REF!</definedName>
    <definedName name="aaa" localSheetId="8">[35]낙찰표!#REF!</definedName>
    <definedName name="aaa" localSheetId="10">[35]낙찰표!#REF!</definedName>
    <definedName name="aaa" localSheetId="13">[35]낙찰표!#REF!</definedName>
    <definedName name="aaa" localSheetId="15">[35]낙찰표!#REF!</definedName>
    <definedName name="aaa" localSheetId="17">[35]낙찰표!#REF!</definedName>
    <definedName name="aaa" localSheetId="19">[35]낙찰표!#REF!</definedName>
    <definedName name="aaa" localSheetId="18">#REF!</definedName>
    <definedName name="aaa" localSheetId="12">[35]낙찰표!#REF!</definedName>
    <definedName name="aaa" localSheetId="20">#REF!</definedName>
    <definedName name="aaa" localSheetId="14">#REF!</definedName>
    <definedName name="aaa" localSheetId="16">[35]낙찰표!#REF!</definedName>
    <definedName name="aaa" localSheetId="5">[35]낙찰표!#REF!</definedName>
    <definedName name="aaa" localSheetId="11">#REF!</definedName>
    <definedName name="aaa" localSheetId="7">#REF!</definedName>
    <definedName name="aaa" localSheetId="9">[35]낙찰표!#REF!</definedName>
    <definedName name="aaa">#REF!</definedName>
    <definedName name="AAAA" localSheetId="12">[36]I一般比!#REF!</definedName>
    <definedName name="AAAA" localSheetId="4">[36]I一般比!#REF!</definedName>
    <definedName name="AAAA" localSheetId="5">[36]I一般比!#REF!</definedName>
    <definedName name="aaaa">'[37]ABUT수량-A1'!$T$25</definedName>
    <definedName name="AAAA___0" localSheetId="3">#REF!</definedName>
    <definedName name="AAAA___0" localSheetId="6">#REF!</definedName>
    <definedName name="AAAA___0" localSheetId="8">#REF!</definedName>
    <definedName name="AAAA___0" localSheetId="10">#REF!</definedName>
    <definedName name="AAAA___0" localSheetId="18">#REF!</definedName>
    <definedName name="AAAA___0" localSheetId="20">#REF!</definedName>
    <definedName name="AAAA___0" localSheetId="14">#REF!</definedName>
    <definedName name="AAAA___0" localSheetId="16">#REF!</definedName>
    <definedName name="AAAA___0" localSheetId="11">#REF!</definedName>
    <definedName name="AAAA___0" localSheetId="7">#REF!</definedName>
    <definedName name="AAAA___0" localSheetId="9">#REF!</definedName>
    <definedName name="AAAA___0">#REF!</definedName>
    <definedName name="AAAA___11" localSheetId="3">#REF!</definedName>
    <definedName name="AAAA___11" localSheetId="6">#REF!</definedName>
    <definedName name="AAAA___11" localSheetId="8">#REF!</definedName>
    <definedName name="AAAA___11" localSheetId="10">#REF!</definedName>
    <definedName name="AAAA___11" localSheetId="18">#REF!</definedName>
    <definedName name="AAAA___11" localSheetId="20">#REF!</definedName>
    <definedName name="AAAA___11" localSheetId="14">#REF!</definedName>
    <definedName name="AAAA___11" localSheetId="16">#REF!</definedName>
    <definedName name="AAAA___11" localSheetId="11">#REF!</definedName>
    <definedName name="AAAA___11" localSheetId="7">#REF!</definedName>
    <definedName name="AAAA___11" localSheetId="9">#REF!</definedName>
    <definedName name="AAAA___11">#REF!</definedName>
    <definedName name="AAAA___12" localSheetId="3">#REF!</definedName>
    <definedName name="AAAA___12" localSheetId="6">#REF!</definedName>
    <definedName name="AAAA___12" localSheetId="8">#REF!</definedName>
    <definedName name="AAAA___12" localSheetId="10">#REF!</definedName>
    <definedName name="AAAA___12" localSheetId="18">#REF!</definedName>
    <definedName name="AAAA___12" localSheetId="20">#REF!</definedName>
    <definedName name="AAAA___12" localSheetId="14">#REF!</definedName>
    <definedName name="AAAA___12" localSheetId="16">#REF!</definedName>
    <definedName name="AAAA___12" localSheetId="11">#REF!</definedName>
    <definedName name="AAAA___12" localSheetId="7">#REF!</definedName>
    <definedName name="AAAA___12" localSheetId="9">#REF!</definedName>
    <definedName name="AAAA___12">#REF!</definedName>
    <definedName name="AAAA___8" localSheetId="3">#REF!</definedName>
    <definedName name="AAAA___8" localSheetId="6">#REF!</definedName>
    <definedName name="AAAA___8" localSheetId="8">#REF!</definedName>
    <definedName name="AAAA___8" localSheetId="10">#REF!</definedName>
    <definedName name="AAAA___8" localSheetId="18">#REF!</definedName>
    <definedName name="AAAA___8" localSheetId="20">#REF!</definedName>
    <definedName name="AAAA___8" localSheetId="14">#REF!</definedName>
    <definedName name="AAAA___8" localSheetId="16">#REF!</definedName>
    <definedName name="AAAA___8" localSheetId="11">#REF!</definedName>
    <definedName name="AAAA___8" localSheetId="7">#REF!</definedName>
    <definedName name="AAAA___8" localSheetId="9">#REF!</definedName>
    <definedName name="AAAA___8">#REF!</definedName>
    <definedName name="aaaaa" localSheetId="6" hidden="1">{#N/A,#N/A,FALSE,"조골재"}</definedName>
    <definedName name="aaaaa" localSheetId="8" hidden="1">{#N/A,#N/A,FALSE,"조골재"}</definedName>
    <definedName name="aaaaa" localSheetId="10" hidden="1">{#N/A,#N/A,FALSE,"조골재"}</definedName>
    <definedName name="aaaaa" localSheetId="13" hidden="1">{#N/A,#N/A,FALSE,"조골재"}</definedName>
    <definedName name="aaaaa" localSheetId="15" hidden="1">{#N/A,#N/A,FALSE,"조골재"}</definedName>
    <definedName name="aaaaa" localSheetId="17" hidden="1">{#N/A,#N/A,FALSE,"조골재"}</definedName>
    <definedName name="aaaaa" localSheetId="19" hidden="1">{#N/A,#N/A,FALSE,"조골재"}</definedName>
    <definedName name="aaaaa" localSheetId="12" hidden="1">{#N/A,#N/A,FALSE,"조골재"}</definedName>
    <definedName name="aaaaa" localSheetId="16" hidden="1">{#N/A,#N/A,FALSE,"조골재"}</definedName>
    <definedName name="aaaaa" localSheetId="5" hidden="1">{#N/A,#N/A,FALSE,"조골재"}</definedName>
    <definedName name="aaaaa" localSheetId="9" hidden="1">{#N/A,#N/A,FALSE,"조골재"}</definedName>
    <definedName name="aaaaa" hidden="1">{#N/A,#N/A,FALSE,"조골재"}</definedName>
    <definedName name="aaaaaa" hidden="1">{#N/A,#N/A,FALSE,"속도"}</definedName>
    <definedName name="aaaaaaaaaa" localSheetId="6" hidden="1">{#N/A,#N/A,FALSE,"운반시간"}</definedName>
    <definedName name="aaaaaaaaaa" localSheetId="8" hidden="1">{#N/A,#N/A,FALSE,"운반시간"}</definedName>
    <definedName name="aaaaaaaaaa" localSheetId="10" hidden="1">{#N/A,#N/A,FALSE,"운반시간"}</definedName>
    <definedName name="aaaaaaaaaa" localSheetId="13" hidden="1">{#N/A,#N/A,FALSE,"운반시간"}</definedName>
    <definedName name="aaaaaaaaaa" localSheetId="15" hidden="1">{#N/A,#N/A,FALSE,"운반시간"}</definedName>
    <definedName name="aaaaaaaaaa" localSheetId="17" hidden="1">{#N/A,#N/A,FALSE,"운반시간"}</definedName>
    <definedName name="aaaaaaaaaa" localSheetId="19" hidden="1">{#N/A,#N/A,FALSE,"운반시간"}</definedName>
    <definedName name="aaaaaaaaaa" localSheetId="12" hidden="1">{#N/A,#N/A,FALSE,"운반시간"}</definedName>
    <definedName name="aaaaaaaaaa" localSheetId="16" hidden="1">{#N/A,#N/A,FALSE,"운반시간"}</definedName>
    <definedName name="aaaaaaaaaa" localSheetId="5" hidden="1">{#N/A,#N/A,FALSE,"운반시간"}</definedName>
    <definedName name="aaaaaaaaaa" localSheetId="9" hidden="1">{#N/A,#N/A,FALSE,"운반시간"}</definedName>
    <definedName name="aaaaaaaaaa" hidden="1">{#N/A,#N/A,FALSE,"포장1";#N/A,#N/A,FALSE,"포장1"}</definedName>
    <definedName name="AAAAAAAAAAAAAAAAAAA" localSheetId="18">#REF!</definedName>
    <definedName name="AAAAAAAAAAAAAAAAAAA" localSheetId="20">#REF!</definedName>
    <definedName name="AAAAAAAAAAAAAAAAAAA" localSheetId="14">#REF!</definedName>
    <definedName name="AAAAAAAAAAAAAAAAAAA" localSheetId="16">#REF!</definedName>
    <definedName name="AAAAAAAAAAAAAAAAAAA" localSheetId="11">#REF!</definedName>
    <definedName name="AAAAAAAAAAAAAAAAAAA" localSheetId="7">#REF!</definedName>
    <definedName name="AAAAAAAAAAAAAAAAAAA">#REF!</definedName>
    <definedName name="AAc" localSheetId="18">#REF!</definedName>
    <definedName name="AAc" localSheetId="20">#REF!</definedName>
    <definedName name="AAc" localSheetId="14">#REF!</definedName>
    <definedName name="AAc" localSheetId="16">#REF!</definedName>
    <definedName name="AAc" localSheetId="11">#REF!</definedName>
    <definedName name="AAc" localSheetId="7">#REF!</definedName>
    <definedName name="AAc">#REF!</definedName>
    <definedName name="AAD" localSheetId="3">#REF!,#REF!</definedName>
    <definedName name="AAD" localSheetId="6">#REF!,#REF!</definedName>
    <definedName name="AAD" localSheetId="8">#REF!,#REF!</definedName>
    <definedName name="AAD" localSheetId="10">#REF!,#REF!</definedName>
    <definedName name="AAD" localSheetId="18">#REF!,#REF!</definedName>
    <definedName name="AAD" localSheetId="20">#REF!,#REF!</definedName>
    <definedName name="AAD" localSheetId="14">#REF!,#REF!</definedName>
    <definedName name="AAD" localSheetId="16">#REF!,#REF!</definedName>
    <definedName name="AAD" localSheetId="11">#REF!,#REF!</definedName>
    <definedName name="AAD" localSheetId="7">#REF!,#REF!</definedName>
    <definedName name="AAD" localSheetId="9">#REF!,#REF!</definedName>
    <definedName name="AAD">#REF!,#REF!</definedName>
    <definedName name="AAW">#N/A</definedName>
    <definedName name="AAWEFFAF" localSheetId="3">#REF!</definedName>
    <definedName name="AAWEFFAF" localSheetId="6">#REF!</definedName>
    <definedName name="AAWEFFAF" localSheetId="8">#REF!</definedName>
    <definedName name="AAWEFFAF" localSheetId="10">#REF!</definedName>
    <definedName name="AAWEFFAF" localSheetId="18">#REF!</definedName>
    <definedName name="AAWEFFAF" localSheetId="20">#REF!</definedName>
    <definedName name="AAWEFFAF" localSheetId="14">#REF!</definedName>
    <definedName name="AAWEFFAF" localSheetId="16">#REF!</definedName>
    <definedName name="AAWEFFAF" localSheetId="11">#REF!</definedName>
    <definedName name="AAWEFFAF" localSheetId="7">#REF!</definedName>
    <definedName name="AAWEFFAF" localSheetId="9">#REF!</definedName>
    <definedName name="AAWEFFAF">#REF!</definedName>
    <definedName name="AAWER" localSheetId="3">#REF!</definedName>
    <definedName name="AAWER" localSheetId="6">#REF!</definedName>
    <definedName name="AAWER" localSheetId="8">#REF!</definedName>
    <definedName name="AAWER" localSheetId="10">#REF!</definedName>
    <definedName name="AAWER" localSheetId="18">#REF!</definedName>
    <definedName name="AAWER" localSheetId="20">#REF!</definedName>
    <definedName name="AAWER" localSheetId="14">#REF!</definedName>
    <definedName name="AAWER" localSheetId="16">#REF!</definedName>
    <definedName name="AAWER" localSheetId="11">#REF!</definedName>
    <definedName name="AAWER" localSheetId="7">#REF!</definedName>
    <definedName name="AAWER" localSheetId="9">#REF!</definedName>
    <definedName name="AAWER">#REF!</definedName>
    <definedName name="AAWF">'[38]ABUT수량-A1'!$T$25</definedName>
    <definedName name="AA형">[20]소요자재!$H$127</definedName>
    <definedName name="AB" localSheetId="3">#REF!</definedName>
    <definedName name="AB" localSheetId="6">#REF!</definedName>
    <definedName name="AB" localSheetId="8">#REF!</definedName>
    <definedName name="AB" localSheetId="10">#REF!</definedName>
    <definedName name="AB" localSheetId="13">#REF!</definedName>
    <definedName name="AB" localSheetId="15">#REF!</definedName>
    <definedName name="AB" localSheetId="17">#REF!</definedName>
    <definedName name="AB" localSheetId="19">#REF!</definedName>
    <definedName name="AB" localSheetId="18">#REF!</definedName>
    <definedName name="AB" localSheetId="12">#REF!</definedName>
    <definedName name="AB" localSheetId="20">#REF!</definedName>
    <definedName name="AB" localSheetId="14">#REF!</definedName>
    <definedName name="AB" localSheetId="4">#REF!</definedName>
    <definedName name="AB" localSheetId="16">#REF!</definedName>
    <definedName name="AB" localSheetId="5">#REF!</definedName>
    <definedName name="AB" localSheetId="11">#REF!</definedName>
    <definedName name="AB" localSheetId="7">#REF!</definedName>
    <definedName name="AB" localSheetId="9">#REF!</definedName>
    <definedName name="AB">#REF!</definedName>
    <definedName name="ABC" localSheetId="3">#REF!</definedName>
    <definedName name="ABC" localSheetId="6">#REF!</definedName>
    <definedName name="ABC" localSheetId="8">#REF!</definedName>
    <definedName name="ABC" localSheetId="10">#REF!</definedName>
    <definedName name="ABC" localSheetId="13">#REF!</definedName>
    <definedName name="ABC" localSheetId="15">#REF!</definedName>
    <definedName name="ABC" localSheetId="17">#REF!</definedName>
    <definedName name="ABC" localSheetId="19">#REF!</definedName>
    <definedName name="ABC" localSheetId="18">#REF!</definedName>
    <definedName name="ABC" localSheetId="12">#REF!</definedName>
    <definedName name="ABC" localSheetId="20">#REF!</definedName>
    <definedName name="ABC" localSheetId="14">#REF!</definedName>
    <definedName name="ABC" localSheetId="16">#REF!</definedName>
    <definedName name="ABC" localSheetId="5">#REF!</definedName>
    <definedName name="ABC" localSheetId="11">#REF!</definedName>
    <definedName name="ABC" localSheetId="7">#REF!</definedName>
    <definedName name="ABC" localSheetId="9">#REF!</definedName>
    <definedName name="ABC">#REF!</definedName>
    <definedName name="ABS" localSheetId="18">#REF!</definedName>
    <definedName name="ABS" localSheetId="20">#REF!</definedName>
    <definedName name="ABS" localSheetId="14">#REF!</definedName>
    <definedName name="ABS" localSheetId="16">#REF!</definedName>
    <definedName name="ABS" localSheetId="11">#REF!</definedName>
    <definedName name="ABS" localSheetId="7">#REF!</definedName>
    <definedName name="ABS">#REF!</definedName>
    <definedName name="ABUTH" localSheetId="3">#REF!</definedName>
    <definedName name="ABUTH" localSheetId="6">#REF!</definedName>
    <definedName name="ABUTH" localSheetId="8">#REF!</definedName>
    <definedName name="ABUTH" localSheetId="10">#REF!</definedName>
    <definedName name="ABUTH" localSheetId="13">#REF!</definedName>
    <definedName name="ABUTH" localSheetId="15">#REF!</definedName>
    <definedName name="ABUTH" localSheetId="17">#REF!</definedName>
    <definedName name="ABUTH" localSheetId="19">#REF!</definedName>
    <definedName name="ABUTH" localSheetId="18">#REF!</definedName>
    <definedName name="ABUTH" localSheetId="12">#REF!</definedName>
    <definedName name="ABUTH" localSheetId="20">#REF!</definedName>
    <definedName name="ABUTH" localSheetId="14">#REF!</definedName>
    <definedName name="ABUTH" localSheetId="4">#REF!</definedName>
    <definedName name="ABUTH" localSheetId="16">#REF!</definedName>
    <definedName name="ABUTH" localSheetId="5">#REF!</definedName>
    <definedName name="ABUTH" localSheetId="11">#REF!</definedName>
    <definedName name="ABUTH" localSheetId="7">#REF!</definedName>
    <definedName name="ABUTH" localSheetId="9">#REF!</definedName>
    <definedName name="ABUTH">#REF!</definedName>
    <definedName name="AC" localSheetId="3">#REF!</definedName>
    <definedName name="AC" localSheetId="6">#REF!</definedName>
    <definedName name="AC" localSheetId="8">#REF!</definedName>
    <definedName name="AC" localSheetId="10">#REF!</definedName>
    <definedName name="AC" localSheetId="13">#REF!</definedName>
    <definedName name="AC" localSheetId="15">#REF!</definedName>
    <definedName name="AC" localSheetId="17">#REF!</definedName>
    <definedName name="AC" localSheetId="19">#REF!</definedName>
    <definedName name="AC" localSheetId="18">#REF!</definedName>
    <definedName name="AC" localSheetId="12">#REF!</definedName>
    <definedName name="AC" localSheetId="20">#REF!</definedName>
    <definedName name="AC" localSheetId="14">#REF!</definedName>
    <definedName name="AC" localSheetId="4">#REF!</definedName>
    <definedName name="AC" localSheetId="16">#REF!</definedName>
    <definedName name="AC" localSheetId="5">#REF!</definedName>
    <definedName name="AC" localSheetId="11">#REF!</definedName>
    <definedName name="AC" localSheetId="7">#REF!</definedName>
    <definedName name="AC" localSheetId="9">#REF!</definedName>
    <definedName name="AC">#REF!</definedName>
    <definedName name="AccessDatabase" hidden="1">"D:\공무jaje\98년품의-수불\98146.mdb"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10L" localSheetId="3">[24]INPUT!#REF!</definedName>
    <definedName name="ACD10L" localSheetId="6">[24]INPUT!#REF!</definedName>
    <definedName name="ACD10L" localSheetId="8">[24]INPUT!#REF!</definedName>
    <definedName name="ACD10L" localSheetId="10">[24]INPUT!#REF!</definedName>
    <definedName name="ACD10L" localSheetId="13">[24]INPUT!#REF!</definedName>
    <definedName name="ACD10L" localSheetId="15">[24]INPUT!#REF!</definedName>
    <definedName name="ACD10L" localSheetId="17">[24]INPUT!#REF!</definedName>
    <definedName name="ACD10L" localSheetId="19">[24]INPUT!#REF!</definedName>
    <definedName name="ACD10L" localSheetId="18">[24]INPUT!#REF!</definedName>
    <definedName name="ACD10L" localSheetId="12">[24]INPUT!#REF!</definedName>
    <definedName name="ACD10L" localSheetId="20">[24]INPUT!#REF!</definedName>
    <definedName name="ACD10L" localSheetId="14">[24]INPUT!#REF!</definedName>
    <definedName name="ACD10L" localSheetId="16">[24]INPUT!#REF!</definedName>
    <definedName name="ACD10L" localSheetId="5">[24]INPUT!#REF!</definedName>
    <definedName name="ACD10L" localSheetId="11">[24]INPUT!#REF!</definedName>
    <definedName name="ACD10L" localSheetId="7">[24]INPUT!#REF!</definedName>
    <definedName name="ACD10L" localSheetId="9">[24]INPUT!#REF!</definedName>
    <definedName name="ACD10L">[24]INPUT!#REF!</definedName>
    <definedName name="ACD10R" localSheetId="3">[24]INPUT!#REF!</definedName>
    <definedName name="ACD10R" localSheetId="6">[24]INPUT!#REF!</definedName>
    <definedName name="ACD10R" localSheetId="8">[24]INPUT!#REF!</definedName>
    <definedName name="ACD10R" localSheetId="10">[24]INPUT!#REF!</definedName>
    <definedName name="ACD10R" localSheetId="13">[24]INPUT!#REF!</definedName>
    <definedName name="ACD10R" localSheetId="15">[24]INPUT!#REF!</definedName>
    <definedName name="ACD10R" localSheetId="17">[24]INPUT!#REF!</definedName>
    <definedName name="ACD10R" localSheetId="19">[24]INPUT!#REF!</definedName>
    <definedName name="ACD10R" localSheetId="18">[24]INPUT!#REF!</definedName>
    <definedName name="ACD10R" localSheetId="12">[24]INPUT!#REF!</definedName>
    <definedName name="ACD10R" localSheetId="20">[24]INPUT!#REF!</definedName>
    <definedName name="ACD10R" localSheetId="14">[24]INPUT!#REF!</definedName>
    <definedName name="ACD10R" localSheetId="16">[24]INPUT!#REF!</definedName>
    <definedName name="ACD10R" localSheetId="5">[24]INPUT!#REF!</definedName>
    <definedName name="ACD10R" localSheetId="11">[24]INPUT!#REF!</definedName>
    <definedName name="ACD10R" localSheetId="7">[24]INPUT!#REF!</definedName>
    <definedName name="ACD10R" localSheetId="9">[24]INPUT!#REF!</definedName>
    <definedName name="ACD10R">[24]INPUT!#REF!</definedName>
    <definedName name="ACD3L" localSheetId="3">[24]INPUT!#REF!</definedName>
    <definedName name="ACD3L" localSheetId="6">[24]INPUT!#REF!</definedName>
    <definedName name="ACD3L" localSheetId="8">[24]INPUT!#REF!</definedName>
    <definedName name="ACD3L" localSheetId="10">[24]INPUT!#REF!</definedName>
    <definedName name="ACD3L" localSheetId="13">[24]INPUT!#REF!</definedName>
    <definedName name="ACD3L" localSheetId="15">[24]INPUT!#REF!</definedName>
    <definedName name="ACD3L" localSheetId="17">[24]INPUT!#REF!</definedName>
    <definedName name="ACD3L" localSheetId="19">[24]INPUT!#REF!</definedName>
    <definedName name="ACD3L" localSheetId="18">[24]INPUT!#REF!</definedName>
    <definedName name="ACD3L" localSheetId="12">[24]INPUT!#REF!</definedName>
    <definedName name="ACD3L" localSheetId="20">[24]INPUT!#REF!</definedName>
    <definedName name="ACD3L" localSheetId="14">[24]INPUT!#REF!</definedName>
    <definedName name="ACD3L" localSheetId="16">[24]INPUT!#REF!</definedName>
    <definedName name="ACD3L" localSheetId="5">[24]INPUT!#REF!</definedName>
    <definedName name="ACD3L" localSheetId="11">[24]INPUT!#REF!</definedName>
    <definedName name="ACD3L" localSheetId="7">[24]INPUT!#REF!</definedName>
    <definedName name="ACD3L" localSheetId="9">[24]INPUT!#REF!</definedName>
    <definedName name="ACD3L">[24]INPUT!#REF!</definedName>
    <definedName name="ACD3R" localSheetId="3">[24]INPUT!#REF!</definedName>
    <definedName name="ACD3R" localSheetId="6">[24]INPUT!#REF!</definedName>
    <definedName name="ACD3R" localSheetId="8">[24]INPUT!#REF!</definedName>
    <definedName name="ACD3R" localSheetId="10">[24]INPUT!#REF!</definedName>
    <definedName name="ACD3R" localSheetId="13">[24]INPUT!#REF!</definedName>
    <definedName name="ACD3R" localSheetId="15">[24]INPUT!#REF!</definedName>
    <definedName name="ACD3R" localSheetId="17">[24]INPUT!#REF!</definedName>
    <definedName name="ACD3R" localSheetId="19">[24]INPUT!#REF!</definedName>
    <definedName name="ACD3R" localSheetId="18">[24]INPUT!#REF!</definedName>
    <definedName name="ACD3R" localSheetId="12">[24]INPUT!#REF!</definedName>
    <definedName name="ACD3R" localSheetId="20">[24]INPUT!#REF!</definedName>
    <definedName name="ACD3R" localSheetId="14">[24]INPUT!#REF!</definedName>
    <definedName name="ACD3R" localSheetId="16">[24]INPUT!#REF!</definedName>
    <definedName name="ACD3R" localSheetId="5">[24]INPUT!#REF!</definedName>
    <definedName name="ACD3R" localSheetId="11">[24]INPUT!#REF!</definedName>
    <definedName name="ACD3R" localSheetId="7">[24]INPUT!#REF!</definedName>
    <definedName name="ACD3R" localSheetId="9">[24]INPUT!#REF!</definedName>
    <definedName name="ACD3R">[24]INPUT!#REF!</definedName>
    <definedName name="ACD4L" localSheetId="3">[24]INPUT!#REF!</definedName>
    <definedName name="ACD4L" localSheetId="6">[24]INPUT!#REF!</definedName>
    <definedName name="ACD4L" localSheetId="8">[24]INPUT!#REF!</definedName>
    <definedName name="ACD4L" localSheetId="10">[24]INPUT!#REF!</definedName>
    <definedName name="ACD4L" localSheetId="13">[24]INPUT!#REF!</definedName>
    <definedName name="ACD4L" localSheetId="15">[24]INPUT!#REF!</definedName>
    <definedName name="ACD4L" localSheetId="17">[24]INPUT!#REF!</definedName>
    <definedName name="ACD4L" localSheetId="19">[24]INPUT!#REF!</definedName>
    <definedName name="ACD4L" localSheetId="18">[24]INPUT!#REF!</definedName>
    <definedName name="ACD4L" localSheetId="12">[24]INPUT!#REF!</definedName>
    <definedName name="ACD4L" localSheetId="20">[24]INPUT!#REF!</definedName>
    <definedName name="ACD4L" localSheetId="14">[24]INPUT!#REF!</definedName>
    <definedName name="ACD4L" localSheetId="16">[24]INPUT!#REF!</definedName>
    <definedName name="ACD4L" localSheetId="5">[24]INPUT!#REF!</definedName>
    <definedName name="ACD4L" localSheetId="11">[24]INPUT!#REF!</definedName>
    <definedName name="ACD4L" localSheetId="7">[24]INPUT!#REF!</definedName>
    <definedName name="ACD4L" localSheetId="9">[24]INPUT!#REF!</definedName>
    <definedName name="ACD4L">[24]INPUT!#REF!</definedName>
    <definedName name="ACD4R" localSheetId="3">[24]INPUT!#REF!</definedName>
    <definedName name="ACD4R" localSheetId="6">[24]INPUT!#REF!</definedName>
    <definedName name="ACD4R" localSheetId="8">[24]INPUT!#REF!</definedName>
    <definedName name="ACD4R" localSheetId="10">[24]INPUT!#REF!</definedName>
    <definedName name="ACD4R" localSheetId="13">[24]INPUT!#REF!</definedName>
    <definedName name="ACD4R" localSheetId="15">[24]INPUT!#REF!</definedName>
    <definedName name="ACD4R" localSheetId="17">[24]INPUT!#REF!</definedName>
    <definedName name="ACD4R" localSheetId="19">[24]INPUT!#REF!</definedName>
    <definedName name="ACD4R" localSheetId="18">[24]INPUT!#REF!</definedName>
    <definedName name="ACD4R" localSheetId="12">[24]INPUT!#REF!</definedName>
    <definedName name="ACD4R" localSheetId="20">[24]INPUT!#REF!</definedName>
    <definedName name="ACD4R" localSheetId="14">[24]INPUT!#REF!</definedName>
    <definedName name="ACD4R" localSheetId="16">[24]INPUT!#REF!</definedName>
    <definedName name="ACD4R" localSheetId="5">[24]INPUT!#REF!</definedName>
    <definedName name="ACD4R" localSheetId="11">[24]INPUT!#REF!</definedName>
    <definedName name="ACD4R" localSheetId="7">[24]INPUT!#REF!</definedName>
    <definedName name="ACD4R" localSheetId="9">[24]INPUT!#REF!</definedName>
    <definedName name="ACD4R">[24]INPUT!#REF!</definedName>
    <definedName name="ACD5L" localSheetId="3">[24]INPUT!#REF!</definedName>
    <definedName name="ACD5L" localSheetId="6">[24]INPUT!#REF!</definedName>
    <definedName name="ACD5L" localSheetId="8">[24]INPUT!#REF!</definedName>
    <definedName name="ACD5L" localSheetId="10">[24]INPUT!#REF!</definedName>
    <definedName name="ACD5L" localSheetId="13">[24]INPUT!#REF!</definedName>
    <definedName name="ACD5L" localSheetId="15">[24]INPUT!#REF!</definedName>
    <definedName name="ACD5L" localSheetId="17">[24]INPUT!#REF!</definedName>
    <definedName name="ACD5L" localSheetId="19">[24]INPUT!#REF!</definedName>
    <definedName name="ACD5L" localSheetId="18">[24]INPUT!#REF!</definedName>
    <definedName name="ACD5L" localSheetId="12">[24]INPUT!#REF!</definedName>
    <definedName name="ACD5L" localSheetId="20">[24]INPUT!#REF!</definedName>
    <definedName name="ACD5L" localSheetId="14">[24]INPUT!#REF!</definedName>
    <definedName name="ACD5L" localSheetId="16">[24]INPUT!#REF!</definedName>
    <definedName name="ACD5L" localSheetId="5">[24]INPUT!#REF!</definedName>
    <definedName name="ACD5L" localSheetId="11">[24]INPUT!#REF!</definedName>
    <definedName name="ACD5L" localSheetId="7">[24]INPUT!#REF!</definedName>
    <definedName name="ACD5L" localSheetId="9">[24]INPUT!#REF!</definedName>
    <definedName name="ACD5L">[24]INPUT!#REF!</definedName>
    <definedName name="ACD5R" localSheetId="3">[24]INPUT!#REF!</definedName>
    <definedName name="ACD5R" localSheetId="6">[24]INPUT!#REF!</definedName>
    <definedName name="ACD5R" localSheetId="8">[24]INPUT!#REF!</definedName>
    <definedName name="ACD5R" localSheetId="10">[24]INPUT!#REF!</definedName>
    <definedName name="ACD5R" localSheetId="13">[24]INPUT!#REF!</definedName>
    <definedName name="ACD5R" localSheetId="15">[24]INPUT!#REF!</definedName>
    <definedName name="ACD5R" localSheetId="17">[24]INPUT!#REF!</definedName>
    <definedName name="ACD5R" localSheetId="19">[24]INPUT!#REF!</definedName>
    <definedName name="ACD5R" localSheetId="18">[24]INPUT!#REF!</definedName>
    <definedName name="ACD5R" localSheetId="12">[24]INPUT!#REF!</definedName>
    <definedName name="ACD5R" localSheetId="20">[24]INPUT!#REF!</definedName>
    <definedName name="ACD5R" localSheetId="14">[24]INPUT!#REF!</definedName>
    <definedName name="ACD5R" localSheetId="16">[24]INPUT!#REF!</definedName>
    <definedName name="ACD5R" localSheetId="5">[24]INPUT!#REF!</definedName>
    <definedName name="ACD5R" localSheetId="11">[24]INPUT!#REF!</definedName>
    <definedName name="ACD5R" localSheetId="7">[24]INPUT!#REF!</definedName>
    <definedName name="ACD5R" localSheetId="9">[24]INPUT!#REF!</definedName>
    <definedName name="ACD5R">[24]INPUT!#REF!</definedName>
    <definedName name="ACD6L" localSheetId="3">[24]INPUT!#REF!</definedName>
    <definedName name="ACD6L" localSheetId="6">[24]INPUT!#REF!</definedName>
    <definedName name="ACD6L" localSheetId="8">[24]INPUT!#REF!</definedName>
    <definedName name="ACD6L" localSheetId="10">[24]INPUT!#REF!</definedName>
    <definedName name="ACD6L" localSheetId="13">[24]INPUT!#REF!</definedName>
    <definedName name="ACD6L" localSheetId="15">[24]INPUT!#REF!</definedName>
    <definedName name="ACD6L" localSheetId="17">[24]INPUT!#REF!</definedName>
    <definedName name="ACD6L" localSheetId="19">[24]INPUT!#REF!</definedName>
    <definedName name="ACD6L" localSheetId="18">[24]INPUT!#REF!</definedName>
    <definedName name="ACD6L" localSheetId="12">[24]INPUT!#REF!</definedName>
    <definedName name="ACD6L" localSheetId="20">[24]INPUT!#REF!</definedName>
    <definedName name="ACD6L" localSheetId="14">[24]INPUT!#REF!</definedName>
    <definedName name="ACD6L" localSheetId="16">[24]INPUT!#REF!</definedName>
    <definedName name="ACD6L" localSheetId="5">[24]INPUT!#REF!</definedName>
    <definedName name="ACD6L" localSheetId="11">[24]INPUT!#REF!</definedName>
    <definedName name="ACD6L" localSheetId="7">[24]INPUT!#REF!</definedName>
    <definedName name="ACD6L" localSheetId="9">[24]INPUT!#REF!</definedName>
    <definedName name="ACD6L">[24]INPUT!#REF!</definedName>
    <definedName name="ACD6R" localSheetId="3">[24]INPUT!#REF!</definedName>
    <definedName name="ACD6R" localSheetId="6">[24]INPUT!#REF!</definedName>
    <definedName name="ACD6R" localSheetId="8">[24]INPUT!#REF!</definedName>
    <definedName name="ACD6R" localSheetId="10">[24]INPUT!#REF!</definedName>
    <definedName name="ACD6R" localSheetId="13">[24]INPUT!#REF!</definedName>
    <definedName name="ACD6R" localSheetId="15">[24]INPUT!#REF!</definedName>
    <definedName name="ACD6R" localSheetId="17">[24]INPUT!#REF!</definedName>
    <definedName name="ACD6R" localSheetId="19">[24]INPUT!#REF!</definedName>
    <definedName name="ACD6R" localSheetId="18">[24]INPUT!#REF!</definedName>
    <definedName name="ACD6R" localSheetId="12">[24]INPUT!#REF!</definedName>
    <definedName name="ACD6R" localSheetId="20">[24]INPUT!#REF!</definedName>
    <definedName name="ACD6R" localSheetId="14">[24]INPUT!#REF!</definedName>
    <definedName name="ACD6R" localSheetId="16">[24]INPUT!#REF!</definedName>
    <definedName name="ACD6R" localSheetId="5">[24]INPUT!#REF!</definedName>
    <definedName name="ACD6R" localSheetId="11">[24]INPUT!#REF!</definedName>
    <definedName name="ACD6R" localSheetId="7">[24]INPUT!#REF!</definedName>
    <definedName name="ACD6R" localSheetId="9">[24]INPUT!#REF!</definedName>
    <definedName name="ACD6R">[24]INPUT!#REF!</definedName>
    <definedName name="ACD7L" localSheetId="3">[24]INPUT!#REF!</definedName>
    <definedName name="ACD7L" localSheetId="6">[24]INPUT!#REF!</definedName>
    <definedName name="ACD7L" localSheetId="8">[24]INPUT!#REF!</definedName>
    <definedName name="ACD7L" localSheetId="10">[24]INPUT!#REF!</definedName>
    <definedName name="ACD7L" localSheetId="13">[24]INPUT!#REF!</definedName>
    <definedName name="ACD7L" localSheetId="15">[24]INPUT!#REF!</definedName>
    <definedName name="ACD7L" localSheetId="17">[24]INPUT!#REF!</definedName>
    <definedName name="ACD7L" localSheetId="19">[24]INPUT!#REF!</definedName>
    <definedName name="ACD7L" localSheetId="18">[24]INPUT!#REF!</definedName>
    <definedName name="ACD7L" localSheetId="12">[24]INPUT!#REF!</definedName>
    <definedName name="ACD7L" localSheetId="20">[24]INPUT!#REF!</definedName>
    <definedName name="ACD7L" localSheetId="14">[24]INPUT!#REF!</definedName>
    <definedName name="ACD7L" localSheetId="16">[24]INPUT!#REF!</definedName>
    <definedName name="ACD7L" localSheetId="5">[24]INPUT!#REF!</definedName>
    <definedName name="ACD7L" localSheetId="11">[24]INPUT!#REF!</definedName>
    <definedName name="ACD7L" localSheetId="7">[24]INPUT!#REF!</definedName>
    <definedName name="ACD7L" localSheetId="9">[24]INPUT!#REF!</definedName>
    <definedName name="ACD7L">[24]INPUT!#REF!</definedName>
    <definedName name="ACD7R" localSheetId="3">[24]INPUT!#REF!</definedName>
    <definedName name="ACD7R" localSheetId="6">[24]INPUT!#REF!</definedName>
    <definedName name="ACD7R" localSheetId="8">[24]INPUT!#REF!</definedName>
    <definedName name="ACD7R" localSheetId="10">[24]INPUT!#REF!</definedName>
    <definedName name="ACD7R" localSheetId="13">[24]INPUT!#REF!</definedName>
    <definedName name="ACD7R" localSheetId="15">[24]INPUT!#REF!</definedName>
    <definedName name="ACD7R" localSheetId="17">[24]INPUT!#REF!</definedName>
    <definedName name="ACD7R" localSheetId="19">[24]INPUT!#REF!</definedName>
    <definedName name="ACD7R" localSheetId="18">[24]INPUT!#REF!</definedName>
    <definedName name="ACD7R" localSheetId="12">[24]INPUT!#REF!</definedName>
    <definedName name="ACD7R" localSheetId="20">[24]INPUT!#REF!</definedName>
    <definedName name="ACD7R" localSheetId="14">[24]INPUT!#REF!</definedName>
    <definedName name="ACD7R" localSheetId="16">[24]INPUT!#REF!</definedName>
    <definedName name="ACD7R" localSheetId="5">[24]INPUT!#REF!</definedName>
    <definedName name="ACD7R" localSheetId="11">[24]INPUT!#REF!</definedName>
    <definedName name="ACD7R" localSheetId="7">[24]INPUT!#REF!</definedName>
    <definedName name="ACD7R" localSheetId="9">[24]INPUT!#REF!</definedName>
    <definedName name="ACD7R">[24]INPUT!#REF!</definedName>
    <definedName name="ACD8L" localSheetId="3">[24]INPUT!#REF!</definedName>
    <definedName name="ACD8L" localSheetId="6">[24]INPUT!#REF!</definedName>
    <definedName name="ACD8L" localSheetId="8">[24]INPUT!#REF!</definedName>
    <definedName name="ACD8L" localSheetId="10">[24]INPUT!#REF!</definedName>
    <definedName name="ACD8L" localSheetId="13">[24]INPUT!#REF!</definedName>
    <definedName name="ACD8L" localSheetId="15">[24]INPUT!#REF!</definedName>
    <definedName name="ACD8L" localSheetId="17">[24]INPUT!#REF!</definedName>
    <definedName name="ACD8L" localSheetId="19">[24]INPUT!#REF!</definedName>
    <definedName name="ACD8L" localSheetId="18">[24]INPUT!#REF!</definedName>
    <definedName name="ACD8L" localSheetId="12">[24]INPUT!#REF!</definedName>
    <definedName name="ACD8L" localSheetId="20">[24]INPUT!#REF!</definedName>
    <definedName name="ACD8L" localSheetId="14">[24]INPUT!#REF!</definedName>
    <definedName name="ACD8L" localSheetId="16">[24]INPUT!#REF!</definedName>
    <definedName name="ACD8L" localSheetId="5">[24]INPUT!#REF!</definedName>
    <definedName name="ACD8L" localSheetId="11">[24]INPUT!#REF!</definedName>
    <definedName name="ACD8L" localSheetId="7">[24]INPUT!#REF!</definedName>
    <definedName name="ACD8L" localSheetId="9">[24]INPUT!#REF!</definedName>
    <definedName name="ACD8L">[24]INPUT!#REF!</definedName>
    <definedName name="ACD8R" localSheetId="3">[24]INPUT!#REF!</definedName>
    <definedName name="ACD8R" localSheetId="6">[24]INPUT!#REF!</definedName>
    <definedName name="ACD8R" localSheetId="8">[24]INPUT!#REF!</definedName>
    <definedName name="ACD8R" localSheetId="10">[24]INPUT!#REF!</definedName>
    <definedName name="ACD8R" localSheetId="13">[24]INPUT!#REF!</definedName>
    <definedName name="ACD8R" localSheetId="15">[24]INPUT!#REF!</definedName>
    <definedName name="ACD8R" localSheetId="17">[24]INPUT!#REF!</definedName>
    <definedName name="ACD8R" localSheetId="19">[24]INPUT!#REF!</definedName>
    <definedName name="ACD8R" localSheetId="18">[24]INPUT!#REF!</definedName>
    <definedName name="ACD8R" localSheetId="12">[24]INPUT!#REF!</definedName>
    <definedName name="ACD8R" localSheetId="20">[24]INPUT!#REF!</definedName>
    <definedName name="ACD8R" localSheetId="14">[24]INPUT!#REF!</definedName>
    <definedName name="ACD8R" localSheetId="16">[24]INPUT!#REF!</definedName>
    <definedName name="ACD8R" localSheetId="5">[24]INPUT!#REF!</definedName>
    <definedName name="ACD8R" localSheetId="11">[24]INPUT!#REF!</definedName>
    <definedName name="ACD8R" localSheetId="7">[24]INPUT!#REF!</definedName>
    <definedName name="ACD8R" localSheetId="9">[24]INPUT!#REF!</definedName>
    <definedName name="ACD8R">[24]INPUT!#REF!</definedName>
    <definedName name="ACD9L" localSheetId="3">[24]INPUT!#REF!</definedName>
    <definedName name="ACD9L" localSheetId="6">[24]INPUT!#REF!</definedName>
    <definedName name="ACD9L" localSheetId="8">[24]INPUT!#REF!</definedName>
    <definedName name="ACD9L" localSheetId="10">[24]INPUT!#REF!</definedName>
    <definedName name="ACD9L" localSheetId="13">[24]INPUT!#REF!</definedName>
    <definedName name="ACD9L" localSheetId="15">[24]INPUT!#REF!</definedName>
    <definedName name="ACD9L" localSheetId="17">[24]INPUT!#REF!</definedName>
    <definedName name="ACD9L" localSheetId="19">[24]INPUT!#REF!</definedName>
    <definedName name="ACD9L" localSheetId="18">[24]INPUT!#REF!</definedName>
    <definedName name="ACD9L" localSheetId="12">[24]INPUT!#REF!</definedName>
    <definedName name="ACD9L" localSheetId="20">[24]INPUT!#REF!</definedName>
    <definedName name="ACD9L" localSheetId="14">[24]INPUT!#REF!</definedName>
    <definedName name="ACD9L" localSheetId="16">[24]INPUT!#REF!</definedName>
    <definedName name="ACD9L" localSheetId="5">[24]INPUT!#REF!</definedName>
    <definedName name="ACD9L" localSheetId="11">[24]INPUT!#REF!</definedName>
    <definedName name="ACD9L" localSheetId="7">[24]INPUT!#REF!</definedName>
    <definedName name="ACD9L" localSheetId="9">[24]INPUT!#REF!</definedName>
    <definedName name="ACD9L">[24]INPUT!#REF!</definedName>
    <definedName name="ACD9R" localSheetId="3">[24]INPUT!#REF!</definedName>
    <definedName name="ACD9R" localSheetId="6">[24]INPUT!#REF!</definedName>
    <definedName name="ACD9R" localSheetId="8">[24]INPUT!#REF!</definedName>
    <definedName name="ACD9R" localSheetId="10">[24]INPUT!#REF!</definedName>
    <definedName name="ACD9R" localSheetId="13">[24]INPUT!#REF!</definedName>
    <definedName name="ACD9R" localSheetId="15">[24]INPUT!#REF!</definedName>
    <definedName name="ACD9R" localSheetId="17">[24]INPUT!#REF!</definedName>
    <definedName name="ACD9R" localSheetId="19">[24]INPUT!#REF!</definedName>
    <definedName name="ACD9R" localSheetId="18">[24]INPUT!#REF!</definedName>
    <definedName name="ACD9R" localSheetId="12">[24]INPUT!#REF!</definedName>
    <definedName name="ACD9R" localSheetId="20">[24]INPUT!#REF!</definedName>
    <definedName name="ACD9R" localSheetId="14">[24]INPUT!#REF!</definedName>
    <definedName name="ACD9R" localSheetId="16">[24]INPUT!#REF!</definedName>
    <definedName name="ACD9R" localSheetId="5">[24]INPUT!#REF!</definedName>
    <definedName name="ACD9R" localSheetId="11">[24]INPUT!#REF!</definedName>
    <definedName name="ACD9R" localSheetId="7">[24]INPUT!#REF!</definedName>
    <definedName name="ACD9R" localSheetId="9">[24]INPUT!#REF!</definedName>
    <definedName name="ACD9R">[24]INPUT!#REF!</definedName>
    <definedName name="ACE10L" localSheetId="3">[24]INPUT!#REF!</definedName>
    <definedName name="ACE10L" localSheetId="6">[24]INPUT!#REF!</definedName>
    <definedName name="ACE10L" localSheetId="8">[24]INPUT!#REF!</definedName>
    <definedName name="ACE10L" localSheetId="10">[24]INPUT!#REF!</definedName>
    <definedName name="ACE10L" localSheetId="13">[24]INPUT!#REF!</definedName>
    <definedName name="ACE10L" localSheetId="15">[24]INPUT!#REF!</definedName>
    <definedName name="ACE10L" localSheetId="17">[24]INPUT!#REF!</definedName>
    <definedName name="ACE10L" localSheetId="19">[24]INPUT!#REF!</definedName>
    <definedName name="ACE10L" localSheetId="18">[24]INPUT!#REF!</definedName>
    <definedName name="ACE10L" localSheetId="12">[24]INPUT!#REF!</definedName>
    <definedName name="ACE10L" localSheetId="20">[24]INPUT!#REF!</definedName>
    <definedName name="ACE10L" localSheetId="14">[24]INPUT!#REF!</definedName>
    <definedName name="ACE10L" localSheetId="16">[24]INPUT!#REF!</definedName>
    <definedName name="ACE10L" localSheetId="5">[24]INPUT!#REF!</definedName>
    <definedName name="ACE10L" localSheetId="11">[24]INPUT!#REF!</definedName>
    <definedName name="ACE10L" localSheetId="7">[24]INPUT!#REF!</definedName>
    <definedName name="ACE10L" localSheetId="9">[24]INPUT!#REF!</definedName>
    <definedName name="ACE10L">[24]INPUT!#REF!</definedName>
    <definedName name="ACE10R" localSheetId="3">[24]INPUT!#REF!</definedName>
    <definedName name="ACE10R" localSheetId="6">[24]INPUT!#REF!</definedName>
    <definedName name="ACE10R" localSheetId="8">[24]INPUT!#REF!</definedName>
    <definedName name="ACE10R" localSheetId="10">[24]INPUT!#REF!</definedName>
    <definedName name="ACE10R" localSheetId="13">[24]INPUT!#REF!</definedName>
    <definedName name="ACE10R" localSheetId="15">[24]INPUT!#REF!</definedName>
    <definedName name="ACE10R" localSheetId="17">[24]INPUT!#REF!</definedName>
    <definedName name="ACE10R" localSheetId="19">[24]INPUT!#REF!</definedName>
    <definedName name="ACE10R" localSheetId="18">[24]INPUT!#REF!</definedName>
    <definedName name="ACE10R" localSheetId="12">[24]INPUT!#REF!</definedName>
    <definedName name="ACE10R" localSheetId="20">[24]INPUT!#REF!</definedName>
    <definedName name="ACE10R" localSheetId="14">[24]INPUT!#REF!</definedName>
    <definedName name="ACE10R" localSheetId="16">[24]INPUT!#REF!</definedName>
    <definedName name="ACE10R" localSheetId="5">[24]INPUT!#REF!</definedName>
    <definedName name="ACE10R" localSheetId="11">[24]INPUT!#REF!</definedName>
    <definedName name="ACE10R" localSheetId="7">[24]INPUT!#REF!</definedName>
    <definedName name="ACE10R" localSheetId="9">[24]INPUT!#REF!</definedName>
    <definedName name="ACE10R">[24]INPUT!#REF!</definedName>
    <definedName name="ACE3L" localSheetId="3">[24]INPUT!#REF!</definedName>
    <definedName name="ACE3L" localSheetId="6">[24]INPUT!#REF!</definedName>
    <definedName name="ACE3L" localSheetId="8">[24]INPUT!#REF!</definedName>
    <definedName name="ACE3L" localSheetId="10">[24]INPUT!#REF!</definedName>
    <definedName name="ACE3L" localSheetId="13">[24]INPUT!#REF!</definedName>
    <definedName name="ACE3L" localSheetId="15">[24]INPUT!#REF!</definedName>
    <definedName name="ACE3L" localSheetId="17">[24]INPUT!#REF!</definedName>
    <definedName name="ACE3L" localSheetId="19">[24]INPUT!#REF!</definedName>
    <definedName name="ACE3L" localSheetId="18">[24]INPUT!#REF!</definedName>
    <definedName name="ACE3L" localSheetId="12">[24]INPUT!#REF!</definedName>
    <definedName name="ACE3L" localSheetId="20">[24]INPUT!#REF!</definedName>
    <definedName name="ACE3L" localSheetId="14">[24]INPUT!#REF!</definedName>
    <definedName name="ACE3L" localSheetId="16">[24]INPUT!#REF!</definedName>
    <definedName name="ACE3L" localSheetId="5">[24]INPUT!#REF!</definedName>
    <definedName name="ACE3L" localSheetId="11">[24]INPUT!#REF!</definedName>
    <definedName name="ACE3L" localSheetId="7">[24]INPUT!#REF!</definedName>
    <definedName name="ACE3L" localSheetId="9">[24]INPUT!#REF!</definedName>
    <definedName name="ACE3L">[24]INPUT!#REF!</definedName>
    <definedName name="ACE3R" localSheetId="3">[24]INPUT!#REF!</definedName>
    <definedName name="ACE3R" localSheetId="6">[24]INPUT!#REF!</definedName>
    <definedName name="ACE3R" localSheetId="8">[24]INPUT!#REF!</definedName>
    <definedName name="ACE3R" localSheetId="10">[24]INPUT!#REF!</definedName>
    <definedName name="ACE3R" localSheetId="13">[24]INPUT!#REF!</definedName>
    <definedName name="ACE3R" localSheetId="15">[24]INPUT!#REF!</definedName>
    <definedName name="ACE3R" localSheetId="17">[24]INPUT!#REF!</definedName>
    <definedName name="ACE3R" localSheetId="19">[24]INPUT!#REF!</definedName>
    <definedName name="ACE3R" localSheetId="18">[24]INPUT!#REF!</definedName>
    <definedName name="ACE3R" localSheetId="12">[24]INPUT!#REF!</definedName>
    <definedName name="ACE3R" localSheetId="20">[24]INPUT!#REF!</definedName>
    <definedName name="ACE3R" localSheetId="14">[24]INPUT!#REF!</definedName>
    <definedName name="ACE3R" localSheetId="16">[24]INPUT!#REF!</definedName>
    <definedName name="ACE3R" localSheetId="5">[24]INPUT!#REF!</definedName>
    <definedName name="ACE3R" localSheetId="11">[24]INPUT!#REF!</definedName>
    <definedName name="ACE3R" localSheetId="7">[24]INPUT!#REF!</definedName>
    <definedName name="ACE3R" localSheetId="9">[24]INPUT!#REF!</definedName>
    <definedName name="ACE3R">[24]INPUT!#REF!</definedName>
    <definedName name="ACE4L" localSheetId="3">[24]INPUT!#REF!</definedName>
    <definedName name="ACE4L" localSheetId="6">[24]INPUT!#REF!</definedName>
    <definedName name="ACE4L" localSheetId="8">[24]INPUT!#REF!</definedName>
    <definedName name="ACE4L" localSheetId="10">[24]INPUT!#REF!</definedName>
    <definedName name="ACE4L" localSheetId="13">[24]INPUT!#REF!</definedName>
    <definedName name="ACE4L" localSheetId="15">[24]INPUT!#REF!</definedName>
    <definedName name="ACE4L" localSheetId="17">[24]INPUT!#REF!</definedName>
    <definedName name="ACE4L" localSheetId="19">[24]INPUT!#REF!</definedName>
    <definedName name="ACE4L" localSheetId="18">[24]INPUT!#REF!</definedName>
    <definedName name="ACE4L" localSheetId="12">[24]INPUT!#REF!</definedName>
    <definedName name="ACE4L" localSheetId="20">[24]INPUT!#REF!</definedName>
    <definedName name="ACE4L" localSheetId="14">[24]INPUT!#REF!</definedName>
    <definedName name="ACE4L" localSheetId="16">[24]INPUT!#REF!</definedName>
    <definedName name="ACE4L" localSheetId="5">[24]INPUT!#REF!</definedName>
    <definedName name="ACE4L" localSheetId="11">[24]INPUT!#REF!</definedName>
    <definedName name="ACE4L" localSheetId="7">[24]INPUT!#REF!</definedName>
    <definedName name="ACE4L" localSheetId="9">[24]INPUT!#REF!</definedName>
    <definedName name="ACE4L">[24]INPUT!#REF!</definedName>
    <definedName name="ACE4R" localSheetId="3">[24]INPUT!#REF!</definedName>
    <definedName name="ACE4R" localSheetId="6">[24]INPUT!#REF!</definedName>
    <definedName name="ACE4R" localSheetId="8">[24]INPUT!#REF!</definedName>
    <definedName name="ACE4R" localSheetId="10">[24]INPUT!#REF!</definedName>
    <definedName name="ACE4R" localSheetId="13">[24]INPUT!#REF!</definedName>
    <definedName name="ACE4R" localSheetId="15">[24]INPUT!#REF!</definedName>
    <definedName name="ACE4R" localSheetId="17">[24]INPUT!#REF!</definedName>
    <definedName name="ACE4R" localSheetId="19">[24]INPUT!#REF!</definedName>
    <definedName name="ACE4R" localSheetId="18">[24]INPUT!#REF!</definedName>
    <definedName name="ACE4R" localSheetId="12">[24]INPUT!#REF!</definedName>
    <definedName name="ACE4R" localSheetId="20">[24]INPUT!#REF!</definedName>
    <definedName name="ACE4R" localSheetId="14">[24]INPUT!#REF!</definedName>
    <definedName name="ACE4R" localSheetId="16">[24]INPUT!#REF!</definedName>
    <definedName name="ACE4R" localSheetId="5">[24]INPUT!#REF!</definedName>
    <definedName name="ACE4R" localSheetId="11">[24]INPUT!#REF!</definedName>
    <definedName name="ACE4R" localSheetId="7">[24]INPUT!#REF!</definedName>
    <definedName name="ACE4R" localSheetId="9">[24]INPUT!#REF!</definedName>
    <definedName name="ACE4R">[24]INPUT!#REF!</definedName>
    <definedName name="ACE5L" localSheetId="3">[24]INPUT!#REF!</definedName>
    <definedName name="ACE5L" localSheetId="6">[24]INPUT!#REF!</definedName>
    <definedName name="ACE5L" localSheetId="8">[24]INPUT!#REF!</definedName>
    <definedName name="ACE5L" localSheetId="10">[24]INPUT!#REF!</definedName>
    <definedName name="ACE5L" localSheetId="13">[24]INPUT!#REF!</definedName>
    <definedName name="ACE5L" localSheetId="15">[24]INPUT!#REF!</definedName>
    <definedName name="ACE5L" localSheetId="17">[24]INPUT!#REF!</definedName>
    <definedName name="ACE5L" localSheetId="19">[24]INPUT!#REF!</definedName>
    <definedName name="ACE5L" localSheetId="18">[24]INPUT!#REF!</definedName>
    <definedName name="ACE5L" localSheetId="12">[24]INPUT!#REF!</definedName>
    <definedName name="ACE5L" localSheetId="20">[24]INPUT!#REF!</definedName>
    <definedName name="ACE5L" localSheetId="14">[24]INPUT!#REF!</definedName>
    <definedName name="ACE5L" localSheetId="16">[24]INPUT!#REF!</definedName>
    <definedName name="ACE5L" localSheetId="5">[24]INPUT!#REF!</definedName>
    <definedName name="ACE5L" localSheetId="11">[24]INPUT!#REF!</definedName>
    <definedName name="ACE5L" localSheetId="7">[24]INPUT!#REF!</definedName>
    <definedName name="ACE5L" localSheetId="9">[24]INPUT!#REF!</definedName>
    <definedName name="ACE5L">[24]INPUT!#REF!</definedName>
    <definedName name="ACE5R" localSheetId="3">[24]INPUT!#REF!</definedName>
    <definedName name="ACE5R" localSheetId="6">[24]INPUT!#REF!</definedName>
    <definedName name="ACE5R" localSheetId="8">[24]INPUT!#REF!</definedName>
    <definedName name="ACE5R" localSheetId="10">[24]INPUT!#REF!</definedName>
    <definedName name="ACE5R" localSheetId="13">[24]INPUT!#REF!</definedName>
    <definedName name="ACE5R" localSheetId="15">[24]INPUT!#REF!</definedName>
    <definedName name="ACE5R" localSheetId="17">[24]INPUT!#REF!</definedName>
    <definedName name="ACE5R" localSheetId="19">[24]INPUT!#REF!</definedName>
    <definedName name="ACE5R" localSheetId="18">[24]INPUT!#REF!</definedName>
    <definedName name="ACE5R" localSheetId="12">[24]INPUT!#REF!</definedName>
    <definedName name="ACE5R" localSheetId="20">[24]INPUT!#REF!</definedName>
    <definedName name="ACE5R" localSheetId="14">[24]INPUT!#REF!</definedName>
    <definedName name="ACE5R" localSheetId="16">[24]INPUT!#REF!</definedName>
    <definedName name="ACE5R" localSheetId="5">[24]INPUT!#REF!</definedName>
    <definedName name="ACE5R" localSheetId="11">[24]INPUT!#REF!</definedName>
    <definedName name="ACE5R" localSheetId="7">[24]INPUT!#REF!</definedName>
    <definedName name="ACE5R" localSheetId="9">[24]INPUT!#REF!</definedName>
    <definedName name="ACE5R">[24]INPUT!#REF!</definedName>
    <definedName name="ACE6L" localSheetId="3">[24]INPUT!#REF!</definedName>
    <definedName name="ACE6L" localSheetId="6">[24]INPUT!#REF!</definedName>
    <definedName name="ACE6L" localSheetId="8">[24]INPUT!#REF!</definedName>
    <definedName name="ACE6L" localSheetId="10">[24]INPUT!#REF!</definedName>
    <definedName name="ACE6L" localSheetId="13">[24]INPUT!#REF!</definedName>
    <definedName name="ACE6L" localSheetId="15">[24]INPUT!#REF!</definedName>
    <definedName name="ACE6L" localSheetId="17">[24]INPUT!#REF!</definedName>
    <definedName name="ACE6L" localSheetId="19">[24]INPUT!#REF!</definedName>
    <definedName name="ACE6L" localSheetId="18">[24]INPUT!#REF!</definedName>
    <definedName name="ACE6L" localSheetId="12">[24]INPUT!#REF!</definedName>
    <definedName name="ACE6L" localSheetId="20">[24]INPUT!#REF!</definedName>
    <definedName name="ACE6L" localSheetId="14">[24]INPUT!#REF!</definedName>
    <definedName name="ACE6L" localSheetId="16">[24]INPUT!#REF!</definedName>
    <definedName name="ACE6L" localSheetId="5">[24]INPUT!#REF!</definedName>
    <definedName name="ACE6L" localSheetId="11">[24]INPUT!#REF!</definedName>
    <definedName name="ACE6L" localSheetId="7">[24]INPUT!#REF!</definedName>
    <definedName name="ACE6L" localSheetId="9">[24]INPUT!#REF!</definedName>
    <definedName name="ACE6L">[24]INPUT!#REF!</definedName>
    <definedName name="ACE6R" localSheetId="3">[24]INPUT!#REF!</definedName>
    <definedName name="ACE6R" localSheetId="6">[24]INPUT!#REF!</definedName>
    <definedName name="ACE6R" localSheetId="8">[24]INPUT!#REF!</definedName>
    <definedName name="ACE6R" localSheetId="10">[24]INPUT!#REF!</definedName>
    <definedName name="ACE6R" localSheetId="13">[24]INPUT!#REF!</definedName>
    <definedName name="ACE6R" localSheetId="15">[24]INPUT!#REF!</definedName>
    <definedName name="ACE6R" localSheetId="17">[24]INPUT!#REF!</definedName>
    <definedName name="ACE6R" localSheetId="19">[24]INPUT!#REF!</definedName>
    <definedName name="ACE6R" localSheetId="18">[24]INPUT!#REF!</definedName>
    <definedName name="ACE6R" localSheetId="12">[24]INPUT!#REF!</definedName>
    <definedName name="ACE6R" localSheetId="20">[24]INPUT!#REF!</definedName>
    <definedName name="ACE6R" localSheetId="14">[24]INPUT!#REF!</definedName>
    <definedName name="ACE6R" localSheetId="16">[24]INPUT!#REF!</definedName>
    <definedName name="ACE6R" localSheetId="5">[24]INPUT!#REF!</definedName>
    <definedName name="ACE6R" localSheetId="11">[24]INPUT!#REF!</definedName>
    <definedName name="ACE6R" localSheetId="7">[24]INPUT!#REF!</definedName>
    <definedName name="ACE6R" localSheetId="9">[24]INPUT!#REF!</definedName>
    <definedName name="ACE6R">[24]INPUT!#REF!</definedName>
    <definedName name="ACE7L" localSheetId="3">[24]INPUT!#REF!</definedName>
    <definedName name="ACE7L" localSheetId="6">[24]INPUT!#REF!</definedName>
    <definedName name="ACE7L" localSheetId="8">[24]INPUT!#REF!</definedName>
    <definedName name="ACE7L" localSheetId="10">[24]INPUT!#REF!</definedName>
    <definedName name="ACE7L" localSheetId="13">[24]INPUT!#REF!</definedName>
    <definedName name="ACE7L" localSheetId="15">[24]INPUT!#REF!</definedName>
    <definedName name="ACE7L" localSheetId="17">[24]INPUT!#REF!</definedName>
    <definedName name="ACE7L" localSheetId="19">[24]INPUT!#REF!</definedName>
    <definedName name="ACE7L" localSheetId="18">[24]INPUT!#REF!</definedName>
    <definedName name="ACE7L" localSheetId="12">[24]INPUT!#REF!</definedName>
    <definedName name="ACE7L" localSheetId="20">[24]INPUT!#REF!</definedName>
    <definedName name="ACE7L" localSheetId="14">[24]INPUT!#REF!</definedName>
    <definedName name="ACE7L" localSheetId="16">[24]INPUT!#REF!</definedName>
    <definedName name="ACE7L" localSheetId="5">[24]INPUT!#REF!</definedName>
    <definedName name="ACE7L" localSheetId="11">[24]INPUT!#REF!</definedName>
    <definedName name="ACE7L" localSheetId="7">[24]INPUT!#REF!</definedName>
    <definedName name="ACE7L" localSheetId="9">[24]INPUT!#REF!</definedName>
    <definedName name="ACE7L">[24]INPUT!#REF!</definedName>
    <definedName name="ACE7R" localSheetId="3">[24]INPUT!#REF!</definedName>
    <definedName name="ACE7R" localSheetId="6">[24]INPUT!#REF!</definedName>
    <definedName name="ACE7R" localSheetId="8">[24]INPUT!#REF!</definedName>
    <definedName name="ACE7R" localSheetId="10">[24]INPUT!#REF!</definedName>
    <definedName name="ACE7R" localSheetId="13">[24]INPUT!#REF!</definedName>
    <definedName name="ACE7R" localSheetId="15">[24]INPUT!#REF!</definedName>
    <definedName name="ACE7R" localSheetId="17">[24]INPUT!#REF!</definedName>
    <definedName name="ACE7R" localSheetId="19">[24]INPUT!#REF!</definedName>
    <definedName name="ACE7R" localSheetId="18">[24]INPUT!#REF!</definedName>
    <definedName name="ACE7R" localSheetId="12">[24]INPUT!#REF!</definedName>
    <definedName name="ACE7R" localSheetId="20">[24]INPUT!#REF!</definedName>
    <definedName name="ACE7R" localSheetId="14">[24]INPUT!#REF!</definedName>
    <definedName name="ACE7R" localSheetId="16">[24]INPUT!#REF!</definedName>
    <definedName name="ACE7R" localSheetId="5">[24]INPUT!#REF!</definedName>
    <definedName name="ACE7R" localSheetId="11">[24]INPUT!#REF!</definedName>
    <definedName name="ACE7R" localSheetId="7">[24]INPUT!#REF!</definedName>
    <definedName name="ACE7R" localSheetId="9">[24]INPUT!#REF!</definedName>
    <definedName name="ACE7R">[24]INPUT!#REF!</definedName>
    <definedName name="ACE8L" localSheetId="3">[24]INPUT!#REF!</definedName>
    <definedName name="ACE8L" localSheetId="6">[24]INPUT!#REF!</definedName>
    <definedName name="ACE8L" localSheetId="8">[24]INPUT!#REF!</definedName>
    <definedName name="ACE8L" localSheetId="10">[24]INPUT!#REF!</definedName>
    <definedName name="ACE8L" localSheetId="13">[24]INPUT!#REF!</definedName>
    <definedName name="ACE8L" localSheetId="15">[24]INPUT!#REF!</definedName>
    <definedName name="ACE8L" localSheetId="17">[24]INPUT!#REF!</definedName>
    <definedName name="ACE8L" localSheetId="19">[24]INPUT!#REF!</definedName>
    <definedName name="ACE8L" localSheetId="18">[24]INPUT!#REF!</definedName>
    <definedName name="ACE8L" localSheetId="12">[24]INPUT!#REF!</definedName>
    <definedName name="ACE8L" localSheetId="20">[24]INPUT!#REF!</definedName>
    <definedName name="ACE8L" localSheetId="14">[24]INPUT!#REF!</definedName>
    <definedName name="ACE8L" localSheetId="16">[24]INPUT!#REF!</definedName>
    <definedName name="ACE8L" localSheetId="5">[24]INPUT!#REF!</definedName>
    <definedName name="ACE8L" localSheetId="11">[24]INPUT!#REF!</definedName>
    <definedName name="ACE8L" localSheetId="7">[24]INPUT!#REF!</definedName>
    <definedName name="ACE8L" localSheetId="9">[24]INPUT!#REF!</definedName>
    <definedName name="ACE8L">[24]INPUT!#REF!</definedName>
    <definedName name="ACE8R" localSheetId="3">[24]INPUT!#REF!</definedName>
    <definedName name="ACE8R" localSheetId="6">[24]INPUT!#REF!</definedName>
    <definedName name="ACE8R" localSheetId="8">[24]INPUT!#REF!</definedName>
    <definedName name="ACE8R" localSheetId="10">[24]INPUT!#REF!</definedName>
    <definedName name="ACE8R" localSheetId="13">[24]INPUT!#REF!</definedName>
    <definedName name="ACE8R" localSheetId="15">[24]INPUT!#REF!</definedName>
    <definedName name="ACE8R" localSheetId="17">[24]INPUT!#REF!</definedName>
    <definedName name="ACE8R" localSheetId="19">[24]INPUT!#REF!</definedName>
    <definedName name="ACE8R" localSheetId="18">[24]INPUT!#REF!</definedName>
    <definedName name="ACE8R" localSheetId="12">[24]INPUT!#REF!</definedName>
    <definedName name="ACE8R" localSheetId="20">[24]INPUT!#REF!</definedName>
    <definedName name="ACE8R" localSheetId="14">[24]INPUT!#REF!</definedName>
    <definedName name="ACE8R" localSheetId="16">[24]INPUT!#REF!</definedName>
    <definedName name="ACE8R" localSheetId="5">[24]INPUT!#REF!</definedName>
    <definedName name="ACE8R" localSheetId="11">[24]INPUT!#REF!</definedName>
    <definedName name="ACE8R" localSheetId="7">[24]INPUT!#REF!</definedName>
    <definedName name="ACE8R" localSheetId="9">[24]INPUT!#REF!</definedName>
    <definedName name="ACE8R">[24]INPUT!#REF!</definedName>
    <definedName name="ACE9L" localSheetId="3">[24]INPUT!#REF!</definedName>
    <definedName name="ACE9L" localSheetId="6">[24]INPUT!#REF!</definedName>
    <definedName name="ACE9L" localSheetId="8">[24]INPUT!#REF!</definedName>
    <definedName name="ACE9L" localSheetId="10">[24]INPUT!#REF!</definedName>
    <definedName name="ACE9L" localSheetId="13">[24]INPUT!#REF!</definedName>
    <definedName name="ACE9L" localSheetId="15">[24]INPUT!#REF!</definedName>
    <definedName name="ACE9L" localSheetId="17">[24]INPUT!#REF!</definedName>
    <definedName name="ACE9L" localSheetId="19">[24]INPUT!#REF!</definedName>
    <definedName name="ACE9L" localSheetId="18">[24]INPUT!#REF!</definedName>
    <definedName name="ACE9L" localSheetId="12">[24]INPUT!#REF!</definedName>
    <definedName name="ACE9L" localSheetId="20">[24]INPUT!#REF!</definedName>
    <definedName name="ACE9L" localSheetId="14">[24]INPUT!#REF!</definedName>
    <definedName name="ACE9L" localSheetId="16">[24]INPUT!#REF!</definedName>
    <definedName name="ACE9L" localSheetId="5">[24]INPUT!#REF!</definedName>
    <definedName name="ACE9L" localSheetId="11">[24]INPUT!#REF!</definedName>
    <definedName name="ACE9L" localSheetId="7">[24]INPUT!#REF!</definedName>
    <definedName name="ACE9L" localSheetId="9">[24]INPUT!#REF!</definedName>
    <definedName name="ACE9L">[24]INPUT!#REF!</definedName>
    <definedName name="ACE9R" localSheetId="3">[24]INPUT!#REF!</definedName>
    <definedName name="ACE9R" localSheetId="6">[24]INPUT!#REF!</definedName>
    <definedName name="ACE9R" localSheetId="8">[24]INPUT!#REF!</definedName>
    <definedName name="ACE9R" localSheetId="10">[24]INPUT!#REF!</definedName>
    <definedName name="ACE9R" localSheetId="13">[24]INPUT!#REF!</definedName>
    <definedName name="ACE9R" localSheetId="15">[24]INPUT!#REF!</definedName>
    <definedName name="ACE9R" localSheetId="17">[24]INPUT!#REF!</definedName>
    <definedName name="ACE9R" localSheetId="19">[24]INPUT!#REF!</definedName>
    <definedName name="ACE9R" localSheetId="18">[24]INPUT!#REF!</definedName>
    <definedName name="ACE9R" localSheetId="12">[24]INPUT!#REF!</definedName>
    <definedName name="ACE9R" localSheetId="20">[24]INPUT!#REF!</definedName>
    <definedName name="ACE9R" localSheetId="14">[24]INPUT!#REF!</definedName>
    <definedName name="ACE9R" localSheetId="16">[24]INPUT!#REF!</definedName>
    <definedName name="ACE9R" localSheetId="5">[24]INPUT!#REF!</definedName>
    <definedName name="ACE9R" localSheetId="11">[24]INPUT!#REF!</definedName>
    <definedName name="ACE9R" localSheetId="7">[24]INPUT!#REF!</definedName>
    <definedName name="ACE9R" localSheetId="9">[24]INPUT!#REF!</definedName>
    <definedName name="ACE9R">[24]INPUT!#REF!</definedName>
    <definedName name="ACH10L" localSheetId="3">[24]INPUT!#REF!</definedName>
    <definedName name="ACH10L" localSheetId="6">[24]INPUT!#REF!</definedName>
    <definedName name="ACH10L" localSheetId="8">[24]INPUT!#REF!</definedName>
    <definedName name="ACH10L" localSheetId="10">[24]INPUT!#REF!</definedName>
    <definedName name="ACH10L" localSheetId="13">[24]INPUT!#REF!</definedName>
    <definedName name="ACH10L" localSheetId="15">[24]INPUT!#REF!</definedName>
    <definedName name="ACH10L" localSheetId="17">[24]INPUT!#REF!</definedName>
    <definedName name="ACH10L" localSheetId="19">[24]INPUT!#REF!</definedName>
    <definedName name="ACH10L" localSheetId="18">[24]INPUT!#REF!</definedName>
    <definedName name="ACH10L" localSheetId="12">[24]INPUT!#REF!</definedName>
    <definedName name="ACH10L" localSheetId="20">[24]INPUT!#REF!</definedName>
    <definedName name="ACH10L" localSheetId="14">[24]INPUT!#REF!</definedName>
    <definedName name="ACH10L" localSheetId="16">[24]INPUT!#REF!</definedName>
    <definedName name="ACH10L" localSheetId="5">[24]INPUT!#REF!</definedName>
    <definedName name="ACH10L" localSheetId="11">[24]INPUT!#REF!</definedName>
    <definedName name="ACH10L" localSheetId="7">[24]INPUT!#REF!</definedName>
    <definedName name="ACH10L" localSheetId="9">[24]INPUT!#REF!</definedName>
    <definedName name="ACH10L">[24]INPUT!#REF!</definedName>
    <definedName name="ACH10R" localSheetId="3">[24]INPUT!#REF!</definedName>
    <definedName name="ACH10R" localSheetId="6">[24]INPUT!#REF!</definedName>
    <definedName name="ACH10R" localSheetId="8">[24]INPUT!#REF!</definedName>
    <definedName name="ACH10R" localSheetId="10">[24]INPUT!#REF!</definedName>
    <definedName name="ACH10R" localSheetId="13">[24]INPUT!#REF!</definedName>
    <definedName name="ACH10R" localSheetId="15">[24]INPUT!#REF!</definedName>
    <definedName name="ACH10R" localSheetId="17">[24]INPUT!#REF!</definedName>
    <definedName name="ACH10R" localSheetId="19">[24]INPUT!#REF!</definedName>
    <definedName name="ACH10R" localSheetId="18">[24]INPUT!#REF!</definedName>
    <definedName name="ACH10R" localSheetId="12">[24]INPUT!#REF!</definedName>
    <definedName name="ACH10R" localSheetId="20">[24]INPUT!#REF!</definedName>
    <definedName name="ACH10R" localSheetId="14">[24]INPUT!#REF!</definedName>
    <definedName name="ACH10R" localSheetId="16">[24]INPUT!#REF!</definedName>
    <definedName name="ACH10R" localSheetId="5">[24]INPUT!#REF!</definedName>
    <definedName name="ACH10R" localSheetId="11">[24]INPUT!#REF!</definedName>
    <definedName name="ACH10R" localSheetId="7">[24]INPUT!#REF!</definedName>
    <definedName name="ACH10R" localSheetId="9">[24]INPUT!#REF!</definedName>
    <definedName name="ACH10R">[24]INPUT!#REF!</definedName>
    <definedName name="ACH3L" localSheetId="3">[24]INPUT!#REF!</definedName>
    <definedName name="ACH3L" localSheetId="6">[24]INPUT!#REF!</definedName>
    <definedName name="ACH3L" localSheetId="8">[24]INPUT!#REF!</definedName>
    <definedName name="ACH3L" localSheetId="10">[24]INPUT!#REF!</definedName>
    <definedName name="ACH3L" localSheetId="13">[24]INPUT!#REF!</definedName>
    <definedName name="ACH3L" localSheetId="15">[24]INPUT!#REF!</definedName>
    <definedName name="ACH3L" localSheetId="17">[24]INPUT!#REF!</definedName>
    <definedName name="ACH3L" localSheetId="19">[24]INPUT!#REF!</definedName>
    <definedName name="ACH3L" localSheetId="18">[24]INPUT!#REF!</definedName>
    <definedName name="ACH3L" localSheetId="12">[24]INPUT!#REF!</definedName>
    <definedName name="ACH3L" localSheetId="20">[24]INPUT!#REF!</definedName>
    <definedName name="ACH3L" localSheetId="14">[24]INPUT!#REF!</definedName>
    <definedName name="ACH3L" localSheetId="16">[24]INPUT!#REF!</definedName>
    <definedName name="ACH3L" localSheetId="5">[24]INPUT!#REF!</definedName>
    <definedName name="ACH3L" localSheetId="11">[24]INPUT!#REF!</definedName>
    <definedName name="ACH3L" localSheetId="7">[24]INPUT!#REF!</definedName>
    <definedName name="ACH3L" localSheetId="9">[24]INPUT!#REF!</definedName>
    <definedName name="ACH3L">[24]INPUT!#REF!</definedName>
    <definedName name="ACH3R" localSheetId="3">[24]INPUT!#REF!</definedName>
    <definedName name="ACH3R" localSheetId="6">[24]INPUT!#REF!</definedName>
    <definedName name="ACH3R" localSheetId="8">[24]INPUT!#REF!</definedName>
    <definedName name="ACH3R" localSheetId="10">[24]INPUT!#REF!</definedName>
    <definedName name="ACH3R" localSheetId="13">[24]INPUT!#REF!</definedName>
    <definedName name="ACH3R" localSheetId="15">[24]INPUT!#REF!</definedName>
    <definedName name="ACH3R" localSheetId="17">[24]INPUT!#REF!</definedName>
    <definedName name="ACH3R" localSheetId="19">[24]INPUT!#REF!</definedName>
    <definedName name="ACH3R" localSheetId="18">[24]INPUT!#REF!</definedName>
    <definedName name="ACH3R" localSheetId="12">[24]INPUT!#REF!</definedName>
    <definedName name="ACH3R" localSheetId="20">[24]INPUT!#REF!</definedName>
    <definedName name="ACH3R" localSheetId="14">[24]INPUT!#REF!</definedName>
    <definedName name="ACH3R" localSheetId="16">[24]INPUT!#REF!</definedName>
    <definedName name="ACH3R" localSheetId="5">[24]INPUT!#REF!</definedName>
    <definedName name="ACH3R" localSheetId="11">[24]INPUT!#REF!</definedName>
    <definedName name="ACH3R" localSheetId="7">[24]INPUT!#REF!</definedName>
    <definedName name="ACH3R" localSheetId="9">[24]INPUT!#REF!</definedName>
    <definedName name="ACH3R">[24]INPUT!#REF!</definedName>
    <definedName name="ACH4L" localSheetId="3">[24]INPUT!#REF!</definedName>
    <definedName name="ACH4L" localSheetId="6">[24]INPUT!#REF!</definedName>
    <definedName name="ACH4L" localSheetId="8">[24]INPUT!#REF!</definedName>
    <definedName name="ACH4L" localSheetId="10">[24]INPUT!#REF!</definedName>
    <definedName name="ACH4L" localSheetId="13">[24]INPUT!#REF!</definedName>
    <definedName name="ACH4L" localSheetId="15">[24]INPUT!#REF!</definedName>
    <definedName name="ACH4L" localSheetId="17">[24]INPUT!#REF!</definedName>
    <definedName name="ACH4L" localSheetId="19">[24]INPUT!#REF!</definedName>
    <definedName name="ACH4L" localSheetId="18">[24]INPUT!#REF!</definedName>
    <definedName name="ACH4L" localSheetId="12">[24]INPUT!#REF!</definedName>
    <definedName name="ACH4L" localSheetId="20">[24]INPUT!#REF!</definedName>
    <definedName name="ACH4L" localSheetId="14">[24]INPUT!#REF!</definedName>
    <definedName name="ACH4L" localSheetId="16">[24]INPUT!#REF!</definedName>
    <definedName name="ACH4L" localSheetId="5">[24]INPUT!#REF!</definedName>
    <definedName name="ACH4L" localSheetId="11">[24]INPUT!#REF!</definedName>
    <definedName name="ACH4L" localSheetId="7">[24]INPUT!#REF!</definedName>
    <definedName name="ACH4L" localSheetId="9">[24]INPUT!#REF!</definedName>
    <definedName name="ACH4L">[24]INPUT!#REF!</definedName>
    <definedName name="ACH4R" localSheetId="3">[24]INPUT!#REF!</definedName>
    <definedName name="ACH4R" localSheetId="6">[24]INPUT!#REF!</definedName>
    <definedName name="ACH4R" localSheetId="8">[24]INPUT!#REF!</definedName>
    <definedName name="ACH4R" localSheetId="10">[24]INPUT!#REF!</definedName>
    <definedName name="ACH4R" localSheetId="13">[24]INPUT!#REF!</definedName>
    <definedName name="ACH4R" localSheetId="15">[24]INPUT!#REF!</definedName>
    <definedName name="ACH4R" localSheetId="17">[24]INPUT!#REF!</definedName>
    <definedName name="ACH4R" localSheetId="19">[24]INPUT!#REF!</definedName>
    <definedName name="ACH4R" localSheetId="18">[24]INPUT!#REF!</definedName>
    <definedName name="ACH4R" localSheetId="12">[24]INPUT!#REF!</definedName>
    <definedName name="ACH4R" localSheetId="20">[24]INPUT!#REF!</definedName>
    <definedName name="ACH4R" localSheetId="14">[24]INPUT!#REF!</definedName>
    <definedName name="ACH4R" localSheetId="16">[24]INPUT!#REF!</definedName>
    <definedName name="ACH4R" localSheetId="5">[24]INPUT!#REF!</definedName>
    <definedName name="ACH4R" localSheetId="11">[24]INPUT!#REF!</definedName>
    <definedName name="ACH4R" localSheetId="7">[24]INPUT!#REF!</definedName>
    <definedName name="ACH4R" localSheetId="9">[24]INPUT!#REF!</definedName>
    <definedName name="ACH4R">[24]INPUT!#REF!</definedName>
    <definedName name="ACH5L" localSheetId="3">[24]INPUT!#REF!</definedName>
    <definedName name="ACH5L" localSheetId="6">[24]INPUT!#REF!</definedName>
    <definedName name="ACH5L" localSheetId="8">[24]INPUT!#REF!</definedName>
    <definedName name="ACH5L" localSheetId="10">[24]INPUT!#REF!</definedName>
    <definedName name="ACH5L" localSheetId="13">[24]INPUT!#REF!</definedName>
    <definedName name="ACH5L" localSheetId="15">[24]INPUT!#REF!</definedName>
    <definedName name="ACH5L" localSheetId="17">[24]INPUT!#REF!</definedName>
    <definedName name="ACH5L" localSheetId="19">[24]INPUT!#REF!</definedName>
    <definedName name="ACH5L" localSheetId="18">[24]INPUT!#REF!</definedName>
    <definedName name="ACH5L" localSheetId="12">[24]INPUT!#REF!</definedName>
    <definedName name="ACH5L" localSheetId="20">[24]INPUT!#REF!</definedName>
    <definedName name="ACH5L" localSheetId="14">[24]INPUT!#REF!</definedName>
    <definedName name="ACH5L" localSheetId="16">[24]INPUT!#REF!</definedName>
    <definedName name="ACH5L" localSheetId="5">[24]INPUT!#REF!</definedName>
    <definedName name="ACH5L" localSheetId="11">[24]INPUT!#REF!</definedName>
    <definedName name="ACH5L" localSheetId="7">[24]INPUT!#REF!</definedName>
    <definedName name="ACH5L" localSheetId="9">[24]INPUT!#REF!</definedName>
    <definedName name="ACH5L">[24]INPUT!#REF!</definedName>
    <definedName name="ACH5R" localSheetId="3">[24]INPUT!#REF!</definedName>
    <definedName name="ACH5R" localSheetId="6">[24]INPUT!#REF!</definedName>
    <definedName name="ACH5R" localSheetId="8">[24]INPUT!#REF!</definedName>
    <definedName name="ACH5R" localSheetId="10">[24]INPUT!#REF!</definedName>
    <definedName name="ACH5R" localSheetId="13">[24]INPUT!#REF!</definedName>
    <definedName name="ACH5R" localSheetId="15">[24]INPUT!#REF!</definedName>
    <definedName name="ACH5R" localSheetId="17">[24]INPUT!#REF!</definedName>
    <definedName name="ACH5R" localSheetId="19">[24]INPUT!#REF!</definedName>
    <definedName name="ACH5R" localSheetId="18">[24]INPUT!#REF!</definedName>
    <definedName name="ACH5R" localSheetId="12">[24]INPUT!#REF!</definedName>
    <definedName name="ACH5R" localSheetId="20">[24]INPUT!#REF!</definedName>
    <definedName name="ACH5R" localSheetId="14">[24]INPUT!#REF!</definedName>
    <definedName name="ACH5R" localSheetId="16">[24]INPUT!#REF!</definedName>
    <definedName name="ACH5R" localSheetId="5">[24]INPUT!#REF!</definedName>
    <definedName name="ACH5R" localSheetId="11">[24]INPUT!#REF!</definedName>
    <definedName name="ACH5R" localSheetId="7">[24]INPUT!#REF!</definedName>
    <definedName name="ACH5R" localSheetId="9">[24]INPUT!#REF!</definedName>
    <definedName name="ACH5R">[24]INPUT!#REF!</definedName>
    <definedName name="ACH6L" localSheetId="3">[24]INPUT!#REF!</definedName>
    <definedName name="ACH6L" localSheetId="6">[24]INPUT!#REF!</definedName>
    <definedName name="ACH6L" localSheetId="8">[24]INPUT!#REF!</definedName>
    <definedName name="ACH6L" localSheetId="10">[24]INPUT!#REF!</definedName>
    <definedName name="ACH6L" localSheetId="13">[24]INPUT!#REF!</definedName>
    <definedName name="ACH6L" localSheetId="15">[24]INPUT!#REF!</definedName>
    <definedName name="ACH6L" localSheetId="17">[24]INPUT!#REF!</definedName>
    <definedName name="ACH6L" localSheetId="19">[24]INPUT!#REF!</definedName>
    <definedName name="ACH6L" localSheetId="18">[24]INPUT!#REF!</definedName>
    <definedName name="ACH6L" localSheetId="12">[24]INPUT!#REF!</definedName>
    <definedName name="ACH6L" localSheetId="20">[24]INPUT!#REF!</definedName>
    <definedName name="ACH6L" localSheetId="14">[24]INPUT!#REF!</definedName>
    <definedName name="ACH6L" localSheetId="16">[24]INPUT!#REF!</definedName>
    <definedName name="ACH6L" localSheetId="5">[24]INPUT!#REF!</definedName>
    <definedName name="ACH6L" localSheetId="11">[24]INPUT!#REF!</definedName>
    <definedName name="ACH6L" localSheetId="7">[24]INPUT!#REF!</definedName>
    <definedName name="ACH6L" localSheetId="9">[24]INPUT!#REF!</definedName>
    <definedName name="ACH6L">[24]INPUT!#REF!</definedName>
    <definedName name="ACH6R" localSheetId="3">[24]INPUT!#REF!</definedName>
    <definedName name="ACH6R" localSheetId="6">[24]INPUT!#REF!</definedName>
    <definedName name="ACH6R" localSheetId="8">[24]INPUT!#REF!</definedName>
    <definedName name="ACH6R" localSheetId="10">[24]INPUT!#REF!</definedName>
    <definedName name="ACH6R" localSheetId="13">[24]INPUT!#REF!</definedName>
    <definedName name="ACH6R" localSheetId="15">[24]INPUT!#REF!</definedName>
    <definedName name="ACH6R" localSheetId="17">[24]INPUT!#REF!</definedName>
    <definedName name="ACH6R" localSheetId="19">[24]INPUT!#REF!</definedName>
    <definedName name="ACH6R" localSheetId="18">[24]INPUT!#REF!</definedName>
    <definedName name="ACH6R" localSheetId="12">[24]INPUT!#REF!</definedName>
    <definedName name="ACH6R" localSheetId="20">[24]INPUT!#REF!</definedName>
    <definedName name="ACH6R" localSheetId="14">[24]INPUT!#REF!</definedName>
    <definedName name="ACH6R" localSheetId="16">[24]INPUT!#REF!</definedName>
    <definedName name="ACH6R" localSheetId="5">[24]INPUT!#REF!</definedName>
    <definedName name="ACH6R" localSheetId="11">[24]INPUT!#REF!</definedName>
    <definedName name="ACH6R" localSheetId="7">[24]INPUT!#REF!</definedName>
    <definedName name="ACH6R" localSheetId="9">[24]INPUT!#REF!</definedName>
    <definedName name="ACH6R">[24]INPUT!#REF!</definedName>
    <definedName name="ACH7L" localSheetId="3">[24]INPUT!#REF!</definedName>
    <definedName name="ACH7L" localSheetId="6">[24]INPUT!#REF!</definedName>
    <definedName name="ACH7L" localSheetId="8">[24]INPUT!#REF!</definedName>
    <definedName name="ACH7L" localSheetId="10">[24]INPUT!#REF!</definedName>
    <definedName name="ACH7L" localSheetId="13">[24]INPUT!#REF!</definedName>
    <definedName name="ACH7L" localSheetId="15">[24]INPUT!#REF!</definedName>
    <definedName name="ACH7L" localSheetId="17">[24]INPUT!#REF!</definedName>
    <definedName name="ACH7L" localSheetId="19">[24]INPUT!#REF!</definedName>
    <definedName name="ACH7L" localSheetId="18">[24]INPUT!#REF!</definedName>
    <definedName name="ACH7L" localSheetId="12">[24]INPUT!#REF!</definedName>
    <definedName name="ACH7L" localSheetId="20">[24]INPUT!#REF!</definedName>
    <definedName name="ACH7L" localSheetId="14">[24]INPUT!#REF!</definedName>
    <definedName name="ACH7L" localSheetId="16">[24]INPUT!#REF!</definedName>
    <definedName name="ACH7L" localSheetId="5">[24]INPUT!#REF!</definedName>
    <definedName name="ACH7L" localSheetId="11">[24]INPUT!#REF!</definedName>
    <definedName name="ACH7L" localSheetId="7">[24]INPUT!#REF!</definedName>
    <definedName name="ACH7L" localSheetId="9">[24]INPUT!#REF!</definedName>
    <definedName name="ACH7L">[24]INPUT!#REF!</definedName>
    <definedName name="ACH7R" localSheetId="3">[24]INPUT!#REF!</definedName>
    <definedName name="ACH7R" localSheetId="6">[24]INPUT!#REF!</definedName>
    <definedName name="ACH7R" localSheetId="8">[24]INPUT!#REF!</definedName>
    <definedName name="ACH7R" localSheetId="10">[24]INPUT!#REF!</definedName>
    <definedName name="ACH7R" localSheetId="13">[24]INPUT!#REF!</definedName>
    <definedName name="ACH7R" localSheetId="15">[24]INPUT!#REF!</definedName>
    <definedName name="ACH7R" localSheetId="17">[24]INPUT!#REF!</definedName>
    <definedName name="ACH7R" localSheetId="19">[24]INPUT!#REF!</definedName>
    <definedName name="ACH7R" localSheetId="18">[24]INPUT!#REF!</definedName>
    <definedName name="ACH7R" localSheetId="12">[24]INPUT!#REF!</definedName>
    <definedName name="ACH7R" localSheetId="20">[24]INPUT!#REF!</definedName>
    <definedName name="ACH7R" localSheetId="14">[24]INPUT!#REF!</definedName>
    <definedName name="ACH7R" localSheetId="16">[24]INPUT!#REF!</definedName>
    <definedName name="ACH7R" localSheetId="5">[24]INPUT!#REF!</definedName>
    <definedName name="ACH7R" localSheetId="11">[24]INPUT!#REF!</definedName>
    <definedName name="ACH7R" localSheetId="7">[24]INPUT!#REF!</definedName>
    <definedName name="ACH7R" localSheetId="9">[24]INPUT!#REF!</definedName>
    <definedName name="ACH7R">[24]INPUT!#REF!</definedName>
    <definedName name="ACH8L" localSheetId="3">[24]INPUT!#REF!</definedName>
    <definedName name="ACH8L" localSheetId="6">[24]INPUT!#REF!</definedName>
    <definedName name="ACH8L" localSheetId="8">[24]INPUT!#REF!</definedName>
    <definedName name="ACH8L" localSheetId="10">[24]INPUT!#REF!</definedName>
    <definedName name="ACH8L" localSheetId="13">[24]INPUT!#REF!</definedName>
    <definedName name="ACH8L" localSheetId="15">[24]INPUT!#REF!</definedName>
    <definedName name="ACH8L" localSheetId="17">[24]INPUT!#REF!</definedName>
    <definedName name="ACH8L" localSheetId="19">[24]INPUT!#REF!</definedName>
    <definedName name="ACH8L" localSheetId="18">[24]INPUT!#REF!</definedName>
    <definedName name="ACH8L" localSheetId="12">[24]INPUT!#REF!</definedName>
    <definedName name="ACH8L" localSheetId="20">[24]INPUT!#REF!</definedName>
    <definedName name="ACH8L" localSheetId="14">[24]INPUT!#REF!</definedName>
    <definedName name="ACH8L" localSheetId="16">[24]INPUT!#REF!</definedName>
    <definedName name="ACH8L" localSheetId="5">[24]INPUT!#REF!</definedName>
    <definedName name="ACH8L" localSheetId="11">[24]INPUT!#REF!</definedName>
    <definedName name="ACH8L" localSheetId="7">[24]INPUT!#REF!</definedName>
    <definedName name="ACH8L" localSheetId="9">[24]INPUT!#REF!</definedName>
    <definedName name="ACH8L">[24]INPUT!#REF!</definedName>
    <definedName name="ACH8R" localSheetId="3">[24]INPUT!#REF!</definedName>
    <definedName name="ACH8R" localSheetId="6">[24]INPUT!#REF!</definedName>
    <definedName name="ACH8R" localSheetId="8">[24]INPUT!#REF!</definedName>
    <definedName name="ACH8R" localSheetId="10">[24]INPUT!#REF!</definedName>
    <definedName name="ACH8R" localSheetId="13">[24]INPUT!#REF!</definedName>
    <definedName name="ACH8R" localSheetId="15">[24]INPUT!#REF!</definedName>
    <definedName name="ACH8R" localSheetId="17">[24]INPUT!#REF!</definedName>
    <definedName name="ACH8R" localSheetId="19">[24]INPUT!#REF!</definedName>
    <definedName name="ACH8R" localSheetId="18">[24]INPUT!#REF!</definedName>
    <definedName name="ACH8R" localSheetId="12">[24]INPUT!#REF!</definedName>
    <definedName name="ACH8R" localSheetId="20">[24]INPUT!#REF!</definedName>
    <definedName name="ACH8R" localSheetId="14">[24]INPUT!#REF!</definedName>
    <definedName name="ACH8R" localSheetId="16">[24]INPUT!#REF!</definedName>
    <definedName name="ACH8R" localSheetId="5">[24]INPUT!#REF!</definedName>
    <definedName name="ACH8R" localSheetId="11">[24]INPUT!#REF!</definedName>
    <definedName name="ACH8R" localSheetId="7">[24]INPUT!#REF!</definedName>
    <definedName name="ACH8R" localSheetId="9">[24]INPUT!#REF!</definedName>
    <definedName name="ACH8R">[24]INPUT!#REF!</definedName>
    <definedName name="ACH9L" localSheetId="3">[24]INPUT!#REF!</definedName>
    <definedName name="ACH9L" localSheetId="6">[24]INPUT!#REF!</definedName>
    <definedName name="ACH9L" localSheetId="8">[24]INPUT!#REF!</definedName>
    <definedName name="ACH9L" localSheetId="10">[24]INPUT!#REF!</definedName>
    <definedName name="ACH9L" localSheetId="13">[24]INPUT!#REF!</definedName>
    <definedName name="ACH9L" localSheetId="15">[24]INPUT!#REF!</definedName>
    <definedName name="ACH9L" localSheetId="17">[24]INPUT!#REF!</definedName>
    <definedName name="ACH9L" localSheetId="19">[24]INPUT!#REF!</definedName>
    <definedName name="ACH9L" localSheetId="18">[24]INPUT!#REF!</definedName>
    <definedName name="ACH9L" localSheetId="12">[24]INPUT!#REF!</definedName>
    <definedName name="ACH9L" localSheetId="20">[24]INPUT!#REF!</definedName>
    <definedName name="ACH9L" localSheetId="14">[24]INPUT!#REF!</definedName>
    <definedName name="ACH9L" localSheetId="16">[24]INPUT!#REF!</definedName>
    <definedName name="ACH9L" localSheetId="5">[24]INPUT!#REF!</definedName>
    <definedName name="ACH9L" localSheetId="11">[24]INPUT!#REF!</definedName>
    <definedName name="ACH9L" localSheetId="7">[24]INPUT!#REF!</definedName>
    <definedName name="ACH9L" localSheetId="9">[24]INPUT!#REF!</definedName>
    <definedName name="ACH9L">[24]INPUT!#REF!</definedName>
    <definedName name="ACH9R" localSheetId="3">[24]INPUT!#REF!</definedName>
    <definedName name="ACH9R" localSheetId="6">[24]INPUT!#REF!</definedName>
    <definedName name="ACH9R" localSheetId="8">[24]INPUT!#REF!</definedName>
    <definedName name="ACH9R" localSheetId="10">[24]INPUT!#REF!</definedName>
    <definedName name="ACH9R" localSheetId="13">[24]INPUT!#REF!</definedName>
    <definedName name="ACH9R" localSheetId="15">[24]INPUT!#REF!</definedName>
    <definedName name="ACH9R" localSheetId="17">[24]INPUT!#REF!</definedName>
    <definedName name="ACH9R" localSheetId="19">[24]INPUT!#REF!</definedName>
    <definedName name="ACH9R" localSheetId="18">[24]INPUT!#REF!</definedName>
    <definedName name="ACH9R" localSheetId="12">[24]INPUT!#REF!</definedName>
    <definedName name="ACH9R" localSheetId="20">[24]INPUT!#REF!</definedName>
    <definedName name="ACH9R" localSheetId="14">[24]INPUT!#REF!</definedName>
    <definedName name="ACH9R" localSheetId="16">[24]INPUT!#REF!</definedName>
    <definedName name="ACH9R" localSheetId="5">[24]INPUT!#REF!</definedName>
    <definedName name="ACH9R" localSheetId="11">[24]INPUT!#REF!</definedName>
    <definedName name="ACH9R" localSheetId="7">[24]INPUT!#REF!</definedName>
    <definedName name="ACH9R" localSheetId="9">[24]INPUT!#REF!</definedName>
    <definedName name="ACH9R">[24]INPUT!#REF!</definedName>
    <definedName name="ACX" localSheetId="3" hidden="1">#REF!</definedName>
    <definedName name="ACX" localSheetId="6" hidden="1">#REF!</definedName>
    <definedName name="ACX" localSheetId="8" hidden="1">#REF!</definedName>
    <definedName name="ACX" localSheetId="10" hidden="1">#REF!</definedName>
    <definedName name="ACX" localSheetId="18" hidden="1">#REF!</definedName>
    <definedName name="ACX" localSheetId="20" hidden="1">#REF!</definedName>
    <definedName name="ACX" localSheetId="14" hidden="1">#REF!</definedName>
    <definedName name="ACX" localSheetId="16" hidden="1">#REF!</definedName>
    <definedName name="ACX" localSheetId="11" hidden="1">#REF!</definedName>
    <definedName name="ACX" localSheetId="7" hidden="1">#REF!</definedName>
    <definedName name="ACX" localSheetId="9" hidden="1">#REF!</definedName>
    <definedName name="ACX" hidden="1">#REF!</definedName>
    <definedName name="AC집계" localSheetId="3">#REF!</definedName>
    <definedName name="AC집계" localSheetId="6">#REF!</definedName>
    <definedName name="AC집계" localSheetId="8">#REF!</definedName>
    <definedName name="AC집계" localSheetId="10">#REF!</definedName>
    <definedName name="AC집계" localSheetId="18">#REF!</definedName>
    <definedName name="AC집계" localSheetId="20">#REF!</definedName>
    <definedName name="AC집계" localSheetId="14">#REF!</definedName>
    <definedName name="AC집계" localSheetId="16">#REF!</definedName>
    <definedName name="AC집계" localSheetId="11">#REF!</definedName>
    <definedName name="AC집계" localSheetId="7">#REF!</definedName>
    <definedName name="AC집계" localSheetId="9">#REF!</definedName>
    <definedName name="AC집계">#REF!</definedName>
    <definedName name="AD" localSheetId="3">#REF!</definedName>
    <definedName name="AD" localSheetId="6">#REF!</definedName>
    <definedName name="AD" localSheetId="8">#REF!</definedName>
    <definedName name="AD" localSheetId="10">#REF!</definedName>
    <definedName name="AD" localSheetId="13">#REF!</definedName>
    <definedName name="AD" localSheetId="15">#REF!</definedName>
    <definedName name="AD" localSheetId="17">#REF!</definedName>
    <definedName name="AD" localSheetId="19">#REF!</definedName>
    <definedName name="AD" localSheetId="18">#REF!</definedName>
    <definedName name="AD" localSheetId="12">#REF!</definedName>
    <definedName name="AD" localSheetId="20">#REF!</definedName>
    <definedName name="AD" localSheetId="14">#REF!</definedName>
    <definedName name="AD" localSheetId="4">#REF!</definedName>
    <definedName name="AD" localSheetId="16">#REF!</definedName>
    <definedName name="AD" localSheetId="5">#REF!</definedName>
    <definedName name="AD" localSheetId="11">#REF!</definedName>
    <definedName name="AD" localSheetId="7">#REF!</definedName>
    <definedName name="AD" localSheetId="9">#REF!</definedName>
    <definedName name="AD">#REF!</definedName>
    <definedName name="ADC" localSheetId="3">#REF!,#REF!</definedName>
    <definedName name="ADC" localSheetId="6">#REF!,#REF!</definedName>
    <definedName name="ADC" localSheetId="8">#REF!,#REF!</definedName>
    <definedName name="ADC" localSheetId="10">#REF!,#REF!</definedName>
    <definedName name="ADC" localSheetId="18">#REF!,#REF!</definedName>
    <definedName name="ADC" localSheetId="20">#REF!,#REF!</definedName>
    <definedName name="ADC" localSheetId="14">#REF!,#REF!</definedName>
    <definedName name="ADC" localSheetId="16">#REF!,#REF!</definedName>
    <definedName name="ADC" localSheetId="11">#REF!,#REF!</definedName>
    <definedName name="ADC" localSheetId="7">#REF!,#REF!</definedName>
    <definedName name="ADC" localSheetId="9">#REF!,#REF!</definedName>
    <definedName name="ADC">#REF!,#REF!</definedName>
    <definedName name="add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REFD" localSheetId="3">#REF!</definedName>
    <definedName name="ADREFD" localSheetId="6">#REF!</definedName>
    <definedName name="ADREFD" localSheetId="8">#REF!</definedName>
    <definedName name="ADREFD" localSheetId="10">#REF!</definedName>
    <definedName name="ADREFD" localSheetId="13">#REF!</definedName>
    <definedName name="ADREFD" localSheetId="15">#REF!</definedName>
    <definedName name="ADREFD" localSheetId="17">#REF!</definedName>
    <definedName name="ADREFD" localSheetId="19">#REF!</definedName>
    <definedName name="ADREFD" localSheetId="18">#REF!</definedName>
    <definedName name="ADREFD" localSheetId="12">#REF!</definedName>
    <definedName name="ADREFD" localSheetId="20">#REF!</definedName>
    <definedName name="ADREFD" localSheetId="14">#REF!</definedName>
    <definedName name="ADREFD" localSheetId="4">#REF!</definedName>
    <definedName name="ADREFD" localSheetId="16">#REF!</definedName>
    <definedName name="ADREFD" localSheetId="5">#REF!</definedName>
    <definedName name="ADREFD" localSheetId="11">#REF!</definedName>
    <definedName name="ADREFD" localSheetId="7">#REF!</definedName>
    <definedName name="ADREFD" localSheetId="9">#REF!</definedName>
    <definedName name="ADREFD">#REF!</definedName>
    <definedName name="AE" localSheetId="3">#REF!</definedName>
    <definedName name="AE" localSheetId="6">#REF!</definedName>
    <definedName name="AE" localSheetId="8">#REF!</definedName>
    <definedName name="AE" localSheetId="10">#REF!</definedName>
    <definedName name="AE" localSheetId="13">#REF!</definedName>
    <definedName name="AE" localSheetId="15">#REF!</definedName>
    <definedName name="AE" localSheetId="17">#REF!</definedName>
    <definedName name="AE" localSheetId="19">#REF!</definedName>
    <definedName name="AE" localSheetId="18">#REF!</definedName>
    <definedName name="AE" localSheetId="12">#REF!</definedName>
    <definedName name="AE" localSheetId="20">#REF!</definedName>
    <definedName name="AE" localSheetId="14">#REF!</definedName>
    <definedName name="AE" localSheetId="4">#REF!</definedName>
    <definedName name="AE" localSheetId="16">#REF!</definedName>
    <definedName name="AE" localSheetId="5">#REF!</definedName>
    <definedName name="AE" localSheetId="11">#REF!</definedName>
    <definedName name="AE" localSheetId="7">#REF!</definedName>
    <definedName name="AE" localSheetId="9">#REF!</definedName>
    <definedName name="AE">#REF!</definedName>
    <definedName name="Aend" localSheetId="3">#REF!</definedName>
    <definedName name="Aend" localSheetId="6">#REF!</definedName>
    <definedName name="Aend" localSheetId="8">#REF!</definedName>
    <definedName name="Aend" localSheetId="10">#REF!</definedName>
    <definedName name="Aend" localSheetId="18">#REF!</definedName>
    <definedName name="Aend" localSheetId="20">#REF!</definedName>
    <definedName name="Aend" localSheetId="14">#REF!</definedName>
    <definedName name="Aend" localSheetId="16">#REF!</definedName>
    <definedName name="Aend" localSheetId="11">#REF!</definedName>
    <definedName name="Aend" localSheetId="7">#REF!</definedName>
    <definedName name="Aend" localSheetId="9">#REF!</definedName>
    <definedName name="Aend">#REF!</definedName>
    <definedName name="aer" localSheetId="3">#REF!,#REF!</definedName>
    <definedName name="aer" localSheetId="6">#REF!,#REF!</definedName>
    <definedName name="aer" localSheetId="8">#REF!,#REF!</definedName>
    <definedName name="aer" localSheetId="10">#REF!,#REF!</definedName>
    <definedName name="aer" localSheetId="13">#REF!,#REF!</definedName>
    <definedName name="aer" localSheetId="15">#REF!,#REF!</definedName>
    <definedName name="aer" localSheetId="17">#REF!,#REF!</definedName>
    <definedName name="aer" localSheetId="19">#REF!,#REF!</definedName>
    <definedName name="aer" localSheetId="18">#REF!,#REF!</definedName>
    <definedName name="aer" localSheetId="12">#REF!,#REF!</definedName>
    <definedName name="aer" localSheetId="20">#REF!,#REF!</definedName>
    <definedName name="aer" localSheetId="14">#REF!,#REF!</definedName>
    <definedName name="aer" localSheetId="16">#REF!,#REF!</definedName>
    <definedName name="aer" localSheetId="5">#REF!,#REF!</definedName>
    <definedName name="aer" localSheetId="11">#REF!,#REF!</definedName>
    <definedName name="aer" localSheetId="7">#REF!,#REF!</definedName>
    <definedName name="aer" localSheetId="9">#REF!,#REF!</definedName>
    <definedName name="aer">#REF!,#REF!</definedName>
    <definedName name="aervbgr">#N/A</definedName>
    <definedName name="Aex" localSheetId="3">#REF!</definedName>
    <definedName name="Aex" localSheetId="6">#REF!</definedName>
    <definedName name="Aex" localSheetId="8">#REF!</definedName>
    <definedName name="Aex" localSheetId="10">#REF!</definedName>
    <definedName name="Aex" localSheetId="18">#REF!</definedName>
    <definedName name="Aex" localSheetId="20">#REF!</definedName>
    <definedName name="Aex" localSheetId="14">#REF!</definedName>
    <definedName name="Aex" localSheetId="16">#REF!</definedName>
    <definedName name="Aex" localSheetId="11">#REF!</definedName>
    <definedName name="Aex" localSheetId="7">#REF!</definedName>
    <definedName name="Aex" localSheetId="9">#REF!</definedName>
    <definedName name="Aex">#REF!</definedName>
    <definedName name="AF" localSheetId="3">#REF!</definedName>
    <definedName name="AF" localSheetId="6">#REF!</definedName>
    <definedName name="AF" localSheetId="8">#REF!</definedName>
    <definedName name="AF" localSheetId="10">#REF!</definedName>
    <definedName name="AF" localSheetId="13">#REF!</definedName>
    <definedName name="AF" localSheetId="15">#REF!</definedName>
    <definedName name="AF" localSheetId="17">#REF!</definedName>
    <definedName name="AF" localSheetId="19">#REF!</definedName>
    <definedName name="AF" localSheetId="18">#REF!</definedName>
    <definedName name="AF" localSheetId="12">#REF!</definedName>
    <definedName name="AF" localSheetId="20">#REF!</definedName>
    <definedName name="AF" localSheetId="14">#REF!</definedName>
    <definedName name="AF" localSheetId="4">#REF!</definedName>
    <definedName name="AF" localSheetId="16">#REF!</definedName>
    <definedName name="AF" localSheetId="5">#REF!</definedName>
    <definedName name="AF" localSheetId="11">#REF!</definedName>
    <definedName name="AF" localSheetId="7">#REF!</definedName>
    <definedName name="AF" localSheetId="9">#REF!</definedName>
    <definedName name="AF">#REF!</definedName>
    <definedName name="AFAAFDFAS" localSheetId="3">#REF!</definedName>
    <definedName name="AFAAFDFAS" localSheetId="6">#REF!</definedName>
    <definedName name="AFAAFDFAS" localSheetId="8">#REF!</definedName>
    <definedName name="AFAAFDFAS" localSheetId="10">#REF!</definedName>
    <definedName name="AFAAFDFAS" localSheetId="18">#REF!</definedName>
    <definedName name="AFAAFDFAS" localSheetId="20">#REF!</definedName>
    <definedName name="AFAAFDFAS" localSheetId="14">#REF!</definedName>
    <definedName name="AFAAFDFAS" localSheetId="16">#REF!</definedName>
    <definedName name="AFAAFDFAS" localSheetId="11">#REF!</definedName>
    <definedName name="AFAAFDFAS" localSheetId="7">#REF!</definedName>
    <definedName name="AFAAFDFAS" localSheetId="9">#REF!</definedName>
    <definedName name="AFAAFDFAS">#REF!</definedName>
    <definedName name="AFAEFAAEF" localSheetId="3">#REF!</definedName>
    <definedName name="AFAEFAAEF" localSheetId="6">#REF!</definedName>
    <definedName name="AFAEFAAEF" localSheetId="8">#REF!</definedName>
    <definedName name="AFAEFAAEF" localSheetId="10">#REF!</definedName>
    <definedName name="AFAEFAAEF" localSheetId="18">#REF!</definedName>
    <definedName name="AFAEFAAEF" localSheetId="20">#REF!</definedName>
    <definedName name="AFAEFAAEF" localSheetId="14">#REF!</definedName>
    <definedName name="AFAEFAAEF" localSheetId="16">#REF!</definedName>
    <definedName name="AFAEFAAEF" localSheetId="11">#REF!</definedName>
    <definedName name="AFAEFAAEF" localSheetId="7">#REF!</definedName>
    <definedName name="AFAEFAAEF" localSheetId="9">#REF!</definedName>
    <definedName name="AFAEFAAEF">#REF!</definedName>
    <definedName name="AFAWEF" localSheetId="3">#REF!</definedName>
    <definedName name="AFAWEF" localSheetId="6">#REF!</definedName>
    <definedName name="AFAWEF" localSheetId="8">#REF!</definedName>
    <definedName name="AFAWEF" localSheetId="10">#REF!</definedName>
    <definedName name="AFAWEF" localSheetId="18">#REF!</definedName>
    <definedName name="AFAWEF" localSheetId="20">#REF!</definedName>
    <definedName name="AFAWEF" localSheetId="14">#REF!</definedName>
    <definedName name="AFAWEF" localSheetId="16">#REF!</definedName>
    <definedName name="AFAWEF" localSheetId="11">#REF!</definedName>
    <definedName name="AFAWEF" localSheetId="7">#REF!</definedName>
    <definedName name="AFAWEF" localSheetId="9">#REF!</definedName>
    <definedName name="AFAWEF">#REF!</definedName>
    <definedName name="AfCon" localSheetId="3">#REF!</definedName>
    <definedName name="AfCon" localSheetId="6">#REF!</definedName>
    <definedName name="AfCon" localSheetId="8">#REF!</definedName>
    <definedName name="AfCon" localSheetId="10">#REF!</definedName>
    <definedName name="AfCon" localSheetId="18">#REF!</definedName>
    <definedName name="AfCon" localSheetId="20">#REF!</definedName>
    <definedName name="AfCon" localSheetId="14">#REF!</definedName>
    <definedName name="AfCon" localSheetId="16">#REF!</definedName>
    <definedName name="AfCon" localSheetId="11">#REF!</definedName>
    <definedName name="AfCon" localSheetId="7">#REF!</definedName>
    <definedName name="AfCon" localSheetId="9">#REF!</definedName>
    <definedName name="AfCon">#REF!</definedName>
    <definedName name="AFC설비" localSheetId="3">#REF!</definedName>
    <definedName name="AFC설비" localSheetId="6">#REF!</definedName>
    <definedName name="AFC설비" localSheetId="8">#REF!</definedName>
    <definedName name="AFC설비" localSheetId="10">#REF!</definedName>
    <definedName name="AFC설비" localSheetId="13">#REF!</definedName>
    <definedName name="AFC설비" localSheetId="15">#REF!</definedName>
    <definedName name="AFC설비" localSheetId="17">#REF!</definedName>
    <definedName name="AFC설비" localSheetId="19">#REF!</definedName>
    <definedName name="AFC설비" localSheetId="18">#REF!</definedName>
    <definedName name="AFC설비" localSheetId="12">#REF!</definedName>
    <definedName name="AFC설비" localSheetId="20">#REF!</definedName>
    <definedName name="AFC설비" localSheetId="14">#REF!</definedName>
    <definedName name="AFC설비" localSheetId="16">#REF!</definedName>
    <definedName name="AFC설비" localSheetId="5">#REF!</definedName>
    <definedName name="AFC설비" localSheetId="11">#REF!</definedName>
    <definedName name="AFC설비" localSheetId="7">#REF!</definedName>
    <definedName name="AFC설비" localSheetId="9">#REF!</definedName>
    <definedName name="AFC설비">#REF!</definedName>
    <definedName name="AFF" localSheetId="3">#REF!</definedName>
    <definedName name="AFF" localSheetId="6">#REF!</definedName>
    <definedName name="AFF" localSheetId="8">#REF!</definedName>
    <definedName name="AFF" localSheetId="10">#REF!</definedName>
    <definedName name="AFF" localSheetId="13">#REF!</definedName>
    <definedName name="AFF" localSheetId="15">#REF!</definedName>
    <definedName name="AFF" localSheetId="17">#REF!</definedName>
    <definedName name="AFF" localSheetId="19">#REF!</definedName>
    <definedName name="AFF" localSheetId="18">#REF!</definedName>
    <definedName name="AFF" localSheetId="12">#REF!</definedName>
    <definedName name="AFF" localSheetId="20">#REF!</definedName>
    <definedName name="AFF" localSheetId="14">#REF!</definedName>
    <definedName name="AFF" localSheetId="4">#REF!</definedName>
    <definedName name="AFF" localSheetId="16">#REF!</definedName>
    <definedName name="AFF" localSheetId="5">#REF!</definedName>
    <definedName name="AFF" localSheetId="11">#REF!</definedName>
    <definedName name="AFF" localSheetId="7">#REF!</definedName>
    <definedName name="AFF" localSheetId="9">#REF!</definedName>
    <definedName name="AFF">#REF!</definedName>
    <definedName name="AFFAAFAWEF" localSheetId="3">#REF!</definedName>
    <definedName name="AFFAAFAWEF" localSheetId="6">#REF!</definedName>
    <definedName name="AFFAAFAWEF" localSheetId="8">#REF!</definedName>
    <definedName name="AFFAAFAWEF" localSheetId="10">#REF!</definedName>
    <definedName name="AFFAAFAWEF" localSheetId="18">#REF!</definedName>
    <definedName name="AFFAAFAWEF" localSheetId="20">#REF!</definedName>
    <definedName name="AFFAAFAWEF" localSheetId="14">#REF!</definedName>
    <definedName name="AFFAAFAWEF" localSheetId="16">#REF!</definedName>
    <definedName name="AFFAAFAWEF" localSheetId="11">#REF!</definedName>
    <definedName name="AFFAAFAWEF" localSheetId="7">#REF!</definedName>
    <definedName name="AFFAAFAWEF" localSheetId="9">#REF!</definedName>
    <definedName name="AFFAAFAWEF">#REF!</definedName>
    <definedName name="AFFAFF" localSheetId="3">#REF!</definedName>
    <definedName name="AFFAFF" localSheetId="6">#REF!</definedName>
    <definedName name="AFFAFF" localSheetId="8">#REF!</definedName>
    <definedName name="AFFAFF" localSheetId="10">#REF!</definedName>
    <definedName name="AFFAFF" localSheetId="18">#REF!</definedName>
    <definedName name="AFFAFF" localSheetId="20">#REF!</definedName>
    <definedName name="AFFAFF" localSheetId="14">#REF!</definedName>
    <definedName name="AFFAFF" localSheetId="16">#REF!</definedName>
    <definedName name="AFFAFF" localSheetId="11">#REF!</definedName>
    <definedName name="AFFAFF" localSheetId="7">#REF!</definedName>
    <definedName name="AFFAFF" localSheetId="9">#REF!</definedName>
    <definedName name="AFFAFF">#REF!</definedName>
    <definedName name="AFS" localSheetId="3">[39]!Macro5</definedName>
    <definedName name="AFS" localSheetId="6">[39]!Macro5</definedName>
    <definedName name="AFS" localSheetId="8">[39]!Macro5</definedName>
    <definedName name="AFS" localSheetId="10">[39]!Macro5</definedName>
    <definedName name="AFS" localSheetId="18">[39]!Macro5</definedName>
    <definedName name="AFS" localSheetId="20">[39]!Macro5</definedName>
    <definedName name="AFS" localSheetId="14">[39]!Macro5</definedName>
    <definedName name="AFS" localSheetId="16">[39]!Macro5</definedName>
    <definedName name="AFS" localSheetId="5">[39]!Macro5</definedName>
    <definedName name="AFS" localSheetId="11">[39]!Macro5</definedName>
    <definedName name="AFS" localSheetId="7">[39]!Macro5</definedName>
    <definedName name="AFS" localSheetId="9">[39]!Macro5</definedName>
    <definedName name="AFS">[39]!Macro5</definedName>
    <definedName name="AFWEF" localSheetId="3">#REF!</definedName>
    <definedName name="AFWEF" localSheetId="6">#REF!</definedName>
    <definedName name="AFWEF" localSheetId="8">#REF!</definedName>
    <definedName name="AFWEF" localSheetId="10">#REF!</definedName>
    <definedName name="AFWEF" localSheetId="18">#REF!</definedName>
    <definedName name="AFWEF" localSheetId="20">#REF!</definedName>
    <definedName name="AFWEF" localSheetId="14">#REF!</definedName>
    <definedName name="AFWEF" localSheetId="16">#REF!</definedName>
    <definedName name="AFWEF" localSheetId="11">#REF!</definedName>
    <definedName name="AFWEF" localSheetId="7">#REF!</definedName>
    <definedName name="AFWEF" localSheetId="9">#REF!</definedName>
    <definedName name="AFWEF">#REF!</definedName>
    <definedName name="AG" localSheetId="3">#REF!</definedName>
    <definedName name="AG" localSheetId="6">#REF!</definedName>
    <definedName name="AG" localSheetId="8">#REF!</definedName>
    <definedName name="AG" localSheetId="10">#REF!</definedName>
    <definedName name="AG" localSheetId="13">#REF!</definedName>
    <definedName name="AG" localSheetId="15">#REF!</definedName>
    <definedName name="AG" localSheetId="17">#REF!</definedName>
    <definedName name="AG" localSheetId="19">#REF!</definedName>
    <definedName name="AG" localSheetId="18">#REF!</definedName>
    <definedName name="AG" localSheetId="12">#REF!</definedName>
    <definedName name="AG" localSheetId="20">#REF!</definedName>
    <definedName name="AG" localSheetId="14">#REF!</definedName>
    <definedName name="AG" localSheetId="4">#REF!</definedName>
    <definedName name="AG" localSheetId="16">#REF!</definedName>
    <definedName name="AG" localSheetId="5">#REF!</definedName>
    <definedName name="AG" localSheetId="11">#REF!</definedName>
    <definedName name="AG" localSheetId="7">#REF!</definedName>
    <definedName name="AG" localSheetId="9">#REF!</definedName>
    <definedName name="AG">#REF!</definedName>
    <definedName name="agdump" localSheetId="3">#REF!</definedName>
    <definedName name="agdump" localSheetId="6">#REF!</definedName>
    <definedName name="agdump" localSheetId="8">#REF!</definedName>
    <definedName name="agdump" localSheetId="10">#REF!</definedName>
    <definedName name="agdump" localSheetId="18">#REF!</definedName>
    <definedName name="agdump" localSheetId="20">#REF!</definedName>
    <definedName name="agdump" localSheetId="14">#REF!</definedName>
    <definedName name="agdump" localSheetId="16">#REF!</definedName>
    <definedName name="agdump" localSheetId="11">#REF!</definedName>
    <definedName name="agdump" localSheetId="7">#REF!</definedName>
    <definedName name="agdump" localSheetId="9">#REF!</definedName>
    <definedName name="agdump">#REF!</definedName>
    <definedName name="age" localSheetId="3">#REF!</definedName>
    <definedName name="age" localSheetId="6">#REF!</definedName>
    <definedName name="age" localSheetId="8">#REF!</definedName>
    <definedName name="age" localSheetId="10">#REF!</definedName>
    <definedName name="age" localSheetId="18">#REF!</definedName>
    <definedName name="age" localSheetId="20">#REF!</definedName>
    <definedName name="age" localSheetId="14">#REF!</definedName>
    <definedName name="age" localSheetId="16">#REF!</definedName>
    <definedName name="age" localSheetId="11">#REF!</definedName>
    <definedName name="age" localSheetId="7">#REF!</definedName>
    <definedName name="age" localSheetId="9">#REF!</definedName>
    <definedName name="age">#REF!</definedName>
    <definedName name="agedum" localSheetId="3">#REF!</definedName>
    <definedName name="agedum" localSheetId="6">#REF!</definedName>
    <definedName name="agedum" localSheetId="8">#REF!</definedName>
    <definedName name="agedum" localSheetId="10">#REF!</definedName>
    <definedName name="agedum" localSheetId="18">#REF!</definedName>
    <definedName name="agedum" localSheetId="20">#REF!</definedName>
    <definedName name="agedum" localSheetId="14">#REF!</definedName>
    <definedName name="agedum" localSheetId="16">#REF!</definedName>
    <definedName name="agedum" localSheetId="11">#REF!</definedName>
    <definedName name="agedum" localSheetId="7">#REF!</definedName>
    <definedName name="agedum" localSheetId="9">#REF!</definedName>
    <definedName name="agedum">#REF!</definedName>
    <definedName name="agedump" localSheetId="3">#REF!</definedName>
    <definedName name="agedump" localSheetId="6">#REF!</definedName>
    <definedName name="agedump" localSheetId="8">#REF!</definedName>
    <definedName name="agedump" localSheetId="10">#REF!</definedName>
    <definedName name="agedump" localSheetId="18">#REF!</definedName>
    <definedName name="agedump" localSheetId="20">#REF!</definedName>
    <definedName name="agedump" localSheetId="14">#REF!</definedName>
    <definedName name="agedump" localSheetId="16">#REF!</definedName>
    <definedName name="agedump" localSheetId="11">#REF!</definedName>
    <definedName name="agedump" localSheetId="7">#REF!</definedName>
    <definedName name="agedump" localSheetId="9">#REF!</definedName>
    <definedName name="agedump">#REF!</definedName>
    <definedName name="agen" localSheetId="3">#REF!</definedName>
    <definedName name="agen" localSheetId="6">#REF!</definedName>
    <definedName name="agen" localSheetId="8">#REF!</definedName>
    <definedName name="agen" localSheetId="10">#REF!</definedName>
    <definedName name="agen" localSheetId="18">#REF!</definedName>
    <definedName name="agen" localSheetId="20">#REF!</definedName>
    <definedName name="agen" localSheetId="14">#REF!</definedName>
    <definedName name="agen" localSheetId="16">#REF!</definedName>
    <definedName name="agen" localSheetId="11">#REF!</definedName>
    <definedName name="agen" localSheetId="7">#REF!</definedName>
    <definedName name="agen" localSheetId="9">#REF!</definedName>
    <definedName name="agen">#REF!</definedName>
    <definedName name="agencydump" localSheetId="3">#REF!</definedName>
    <definedName name="agencydump" localSheetId="6">#REF!</definedName>
    <definedName name="agencydump" localSheetId="8">#REF!</definedName>
    <definedName name="agencydump" localSheetId="10">#REF!</definedName>
    <definedName name="agencydump" localSheetId="18">#REF!</definedName>
    <definedName name="agencydump" localSheetId="20">#REF!</definedName>
    <definedName name="agencydump" localSheetId="14">#REF!</definedName>
    <definedName name="agencydump" localSheetId="16">#REF!</definedName>
    <definedName name="agencydump" localSheetId="11">#REF!</definedName>
    <definedName name="agencydump" localSheetId="7">#REF!</definedName>
    <definedName name="agencydump" localSheetId="9">#REF!</definedName>
    <definedName name="agencydump">#REF!</definedName>
    <definedName name="AGENCYLY" localSheetId="3">#REF!</definedName>
    <definedName name="AGENCYLY" localSheetId="6">#REF!</definedName>
    <definedName name="AGENCYLY" localSheetId="8">#REF!</definedName>
    <definedName name="AGENCYLY" localSheetId="10">#REF!</definedName>
    <definedName name="AGENCYLY" localSheetId="18">#REF!</definedName>
    <definedName name="AGENCYLY" localSheetId="20">#REF!</definedName>
    <definedName name="AGENCYLY" localSheetId="14">#REF!</definedName>
    <definedName name="AGENCYLY" localSheetId="16">#REF!</definedName>
    <definedName name="AGENCYLY" localSheetId="11">#REF!</definedName>
    <definedName name="AGENCYLY" localSheetId="7">#REF!</definedName>
    <definedName name="AGENCYLY" localSheetId="9">#REF!</definedName>
    <definedName name="AGENCYLY">#REF!</definedName>
    <definedName name="AGENCYPLAN" localSheetId="3">#REF!</definedName>
    <definedName name="AGENCYPLAN" localSheetId="6">#REF!</definedName>
    <definedName name="AGENCYPLAN" localSheetId="8">#REF!</definedName>
    <definedName name="AGENCYPLAN" localSheetId="10">#REF!</definedName>
    <definedName name="AGENCYPLAN" localSheetId="18">#REF!</definedName>
    <definedName name="AGENCYPLAN" localSheetId="20">#REF!</definedName>
    <definedName name="AGENCYPLAN" localSheetId="14">#REF!</definedName>
    <definedName name="AGENCYPLAN" localSheetId="16">#REF!</definedName>
    <definedName name="AGENCYPLAN" localSheetId="11">#REF!</definedName>
    <definedName name="AGENCYPLAN" localSheetId="7">#REF!</definedName>
    <definedName name="AGENCYPLAN" localSheetId="9">#REF!</definedName>
    <definedName name="AGENCYPLAN">#REF!</definedName>
    <definedName name="AGFAF" localSheetId="3">#REF!</definedName>
    <definedName name="AGFAF" localSheetId="6">#REF!</definedName>
    <definedName name="AGFAF" localSheetId="8">#REF!</definedName>
    <definedName name="AGFAF" localSheetId="10">#REF!</definedName>
    <definedName name="AGFAF" localSheetId="18">#REF!</definedName>
    <definedName name="AGFAF" localSheetId="20">#REF!</definedName>
    <definedName name="AGFAF" localSheetId="14">#REF!</definedName>
    <definedName name="AGFAF" localSheetId="16">#REF!</definedName>
    <definedName name="AGFAF" localSheetId="11">#REF!</definedName>
    <definedName name="AGFAF" localSheetId="7">#REF!</definedName>
    <definedName name="AGFAF" localSheetId="9">#REF!</definedName>
    <definedName name="AGFAF">#REF!</definedName>
    <definedName name="agg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RAWGR" localSheetId="3">#REF!</definedName>
    <definedName name="AGRAWGR" localSheetId="6">#REF!</definedName>
    <definedName name="AGRAWGR" localSheetId="8">#REF!</definedName>
    <definedName name="AGRAWGR" localSheetId="10">#REF!</definedName>
    <definedName name="AGRAWGR" localSheetId="18">#REF!</definedName>
    <definedName name="AGRAWGR" localSheetId="20">#REF!</definedName>
    <definedName name="AGRAWGR" localSheetId="14">#REF!</definedName>
    <definedName name="AGRAWGR" localSheetId="16">#REF!</definedName>
    <definedName name="AGRAWGR" localSheetId="11">#REF!</definedName>
    <definedName name="AGRAWGR" localSheetId="7">#REF!</definedName>
    <definedName name="AGRAWGR" localSheetId="9">#REF!</definedName>
    <definedName name="AGRAWGR">#REF!</definedName>
    <definedName name="AGRGRGREF" localSheetId="3">#REF!</definedName>
    <definedName name="AGRGRGREF" localSheetId="6">#REF!</definedName>
    <definedName name="AGRGRGREF" localSheetId="8">#REF!</definedName>
    <definedName name="AGRGRGREF" localSheetId="10">#REF!</definedName>
    <definedName name="AGRGRGREF" localSheetId="18">#REF!</definedName>
    <definedName name="AGRGRGREF" localSheetId="20">#REF!</definedName>
    <definedName name="AGRGRGREF" localSheetId="14">#REF!</definedName>
    <definedName name="AGRGRGREF" localSheetId="16">#REF!</definedName>
    <definedName name="AGRGRGREF" localSheetId="11">#REF!</definedName>
    <definedName name="AGRGRGREF" localSheetId="7">#REF!</definedName>
    <definedName name="AGRGRGREF" localSheetId="9">#REF!</definedName>
    <definedName name="AGRGRGREF">#REF!</definedName>
    <definedName name="AH" localSheetId="3">#REF!</definedName>
    <definedName name="AH" localSheetId="6">#REF!</definedName>
    <definedName name="AH" localSheetId="8">#REF!</definedName>
    <definedName name="AH" localSheetId="10">#REF!</definedName>
    <definedName name="AH" localSheetId="13">#REF!</definedName>
    <definedName name="AH" localSheetId="15">#REF!</definedName>
    <definedName name="AH" localSheetId="17">#REF!</definedName>
    <definedName name="AH" localSheetId="19">#REF!</definedName>
    <definedName name="AH" localSheetId="18">#REF!</definedName>
    <definedName name="AH" localSheetId="12">#REF!</definedName>
    <definedName name="AH" localSheetId="20">#REF!</definedName>
    <definedName name="AH" localSheetId="14">#REF!</definedName>
    <definedName name="AH" localSheetId="4">#REF!</definedName>
    <definedName name="AH" localSheetId="16">#REF!</definedName>
    <definedName name="AH" localSheetId="5">#REF!</definedName>
    <definedName name="AH" localSheetId="11">#REF!</definedName>
    <definedName name="AH" localSheetId="7">#REF!</definedName>
    <definedName name="AH" localSheetId="9">#REF!</definedName>
    <definedName name="AH">#REF!</definedName>
    <definedName name="ahh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N" localSheetId="3">#REF!,#REF!</definedName>
    <definedName name="AHN" localSheetId="6">#REF!,#REF!</definedName>
    <definedName name="AHN" localSheetId="8">#REF!,#REF!</definedName>
    <definedName name="AHN" localSheetId="10">#REF!,#REF!</definedName>
    <definedName name="AHN" localSheetId="18">#REF!,#REF!</definedName>
    <definedName name="AHN" localSheetId="20">#REF!,#REF!</definedName>
    <definedName name="AHN" localSheetId="14">#REF!,#REF!</definedName>
    <definedName name="AHN" localSheetId="16">#REF!,#REF!</definedName>
    <definedName name="AHN" localSheetId="11">#REF!,#REF!</definedName>
    <definedName name="AHN" localSheetId="7">#REF!,#REF!</definedName>
    <definedName name="AHN" localSheetId="9">#REF!,#REF!</definedName>
    <definedName name="AHN">#REF!,#REF!</definedName>
    <definedName name="ahu_vol">[40]장비부하!$X$5:$BF$24</definedName>
    <definedName name="AI" localSheetId="3">#REF!</definedName>
    <definedName name="AI" localSheetId="6">#REF!</definedName>
    <definedName name="AI" localSheetId="8">#REF!</definedName>
    <definedName name="AI" localSheetId="10">#REF!</definedName>
    <definedName name="AI" localSheetId="13">#REF!</definedName>
    <definedName name="AI" localSheetId="15">#REF!</definedName>
    <definedName name="AI" localSheetId="17">#REF!</definedName>
    <definedName name="AI" localSheetId="19">#REF!</definedName>
    <definedName name="AI" localSheetId="18">#REF!</definedName>
    <definedName name="AI" localSheetId="12">#REF!</definedName>
    <definedName name="AI" localSheetId="20">#REF!</definedName>
    <definedName name="AI" localSheetId="14">#REF!</definedName>
    <definedName name="AI" localSheetId="4">#REF!</definedName>
    <definedName name="AI" localSheetId="16">#REF!</definedName>
    <definedName name="AI" localSheetId="5">#REF!</definedName>
    <definedName name="AI" localSheetId="11">#REF!</definedName>
    <definedName name="AI" localSheetId="7">#REF!</definedName>
    <definedName name="AI" localSheetId="9">#REF!</definedName>
    <definedName name="AI">#REF!</definedName>
    <definedName name="aifjoweidmcx" localSheetId="3">#REF!</definedName>
    <definedName name="aifjoweidmcx" localSheetId="6">#REF!</definedName>
    <definedName name="aifjoweidmcx" localSheetId="8">#REF!</definedName>
    <definedName name="aifjoweidmcx" localSheetId="10">#REF!</definedName>
    <definedName name="aifjoweidmcx" localSheetId="18">#REF!</definedName>
    <definedName name="aifjoweidmcx" localSheetId="20">#REF!</definedName>
    <definedName name="aifjoweidmcx" localSheetId="14">#REF!</definedName>
    <definedName name="aifjoweidmcx" localSheetId="16">#REF!</definedName>
    <definedName name="aifjoweidmcx" localSheetId="11">#REF!</definedName>
    <definedName name="aifjoweidmcx" localSheetId="7">#REF!</definedName>
    <definedName name="aifjoweidmcx" localSheetId="9">#REF!</definedName>
    <definedName name="aifjoweidmcx">#REF!</definedName>
    <definedName name="air_trap" localSheetId="3">#REF!</definedName>
    <definedName name="air_trap" localSheetId="6">#REF!</definedName>
    <definedName name="air_trap" localSheetId="8">#REF!</definedName>
    <definedName name="air_trap" localSheetId="10">#REF!</definedName>
    <definedName name="air_trap" localSheetId="18">#REF!</definedName>
    <definedName name="air_trap" localSheetId="20">#REF!</definedName>
    <definedName name="air_trap" localSheetId="14">#REF!</definedName>
    <definedName name="air_trap" localSheetId="16">#REF!</definedName>
    <definedName name="air_trap" localSheetId="11">#REF!</definedName>
    <definedName name="air_trap" localSheetId="7">#REF!</definedName>
    <definedName name="air_trap" localSheetId="9">#REF!</definedName>
    <definedName name="air_trap">#REF!</definedName>
    <definedName name="AJHD" localSheetId="3">#REF!</definedName>
    <definedName name="AJHD" localSheetId="6">#REF!</definedName>
    <definedName name="AJHD" localSheetId="8">#REF!</definedName>
    <definedName name="AJHD" localSheetId="10">#REF!</definedName>
    <definedName name="AJHD" localSheetId="18">#REF!</definedName>
    <definedName name="AJHD" localSheetId="20">#REF!</definedName>
    <definedName name="AJHD" localSheetId="14">#REF!</definedName>
    <definedName name="AJHD" localSheetId="16">#REF!</definedName>
    <definedName name="AJHD" localSheetId="11">#REF!</definedName>
    <definedName name="AJHD" localSheetId="7">#REF!</definedName>
    <definedName name="AJHD" localSheetId="9">#REF!</definedName>
    <definedName name="AJHD">#REF!</definedName>
    <definedName name="AJSL">#N/A</definedName>
    <definedName name="akfj" localSheetId="3">#REF!</definedName>
    <definedName name="akfj" localSheetId="6">#REF!</definedName>
    <definedName name="akfj" localSheetId="8">#REF!</definedName>
    <definedName name="akfj" localSheetId="10">#REF!</definedName>
    <definedName name="akfj" localSheetId="18">#REF!</definedName>
    <definedName name="akfj" localSheetId="20">#REF!</definedName>
    <definedName name="akfj" localSheetId="14">#REF!</definedName>
    <definedName name="akfj" localSheetId="16">#REF!</definedName>
    <definedName name="akfj" localSheetId="11">#REF!</definedName>
    <definedName name="akfj" localSheetId="7">#REF!</definedName>
    <definedName name="akfj" localSheetId="9">#REF!</definedName>
    <definedName name="akfj">#REF!</definedName>
    <definedName name="AKJFD" localSheetId="3">#REF!</definedName>
    <definedName name="AKJFD" localSheetId="6">#REF!</definedName>
    <definedName name="AKJFD" localSheetId="8">#REF!</definedName>
    <definedName name="AKJFD" localSheetId="10">#REF!</definedName>
    <definedName name="AKJFD" localSheetId="18">#REF!</definedName>
    <definedName name="AKJFD" localSheetId="20">#REF!</definedName>
    <definedName name="AKJFD" localSheetId="14">#REF!</definedName>
    <definedName name="AKJFD" localSheetId="16">#REF!</definedName>
    <definedName name="AKJFD" localSheetId="11">#REF!</definedName>
    <definedName name="AKJFD" localSheetId="7">#REF!</definedName>
    <definedName name="AKJFD" localSheetId="9">#REF!</definedName>
    <definedName name="AKJFD">#REF!</definedName>
    <definedName name="AKJFL" localSheetId="3">#REF!</definedName>
    <definedName name="AKJFL" localSheetId="6">#REF!</definedName>
    <definedName name="AKJFL" localSheetId="8">#REF!</definedName>
    <definedName name="AKJFL" localSheetId="10">#REF!</definedName>
    <definedName name="AKJFL" localSheetId="18">#REF!</definedName>
    <definedName name="AKJFL" localSheetId="20">#REF!</definedName>
    <definedName name="AKJFL" localSheetId="14">#REF!</definedName>
    <definedName name="AKJFL" localSheetId="16">#REF!</definedName>
    <definedName name="AKJFL" localSheetId="11">#REF!</definedName>
    <definedName name="AKJFL" localSheetId="7">#REF!</definedName>
    <definedName name="AKJFL" localSheetId="9">#REF!</definedName>
    <definedName name="AKJFL">#REF!</definedName>
    <definedName name="AL_ANODE" localSheetId="3">#REF!</definedName>
    <definedName name="AL_ANODE" localSheetId="6">#REF!</definedName>
    <definedName name="AL_ANODE" localSheetId="8">#REF!</definedName>
    <definedName name="AL_ANODE" localSheetId="10">#REF!</definedName>
    <definedName name="AL_ANODE" localSheetId="18">#REF!</definedName>
    <definedName name="AL_ANODE" localSheetId="20">#REF!</definedName>
    <definedName name="AL_ANODE" localSheetId="14">#REF!</definedName>
    <definedName name="AL_ANODE" localSheetId="16">#REF!</definedName>
    <definedName name="AL_ANODE" localSheetId="11">#REF!</definedName>
    <definedName name="AL_ANODE" localSheetId="7">#REF!</definedName>
    <definedName name="AL_ANODE" localSheetId="9">#REF!</definedName>
    <definedName name="AL_ANODE">#REF!</definedName>
    <definedName name="aldfkuxp" localSheetId="3">#REF!</definedName>
    <definedName name="aldfkuxp" localSheetId="6">#REF!</definedName>
    <definedName name="aldfkuxp" localSheetId="8">#REF!</definedName>
    <definedName name="aldfkuxp" localSheetId="10">#REF!</definedName>
    <definedName name="aldfkuxp" localSheetId="18">#REF!</definedName>
    <definedName name="aldfkuxp" localSheetId="20">#REF!</definedName>
    <definedName name="aldfkuxp" localSheetId="14">#REF!</definedName>
    <definedName name="aldfkuxp" localSheetId="16">#REF!</definedName>
    <definedName name="aldfkuxp" localSheetId="11">#REF!</definedName>
    <definedName name="aldfkuxp" localSheetId="7">#REF!</definedName>
    <definedName name="aldfkuxp" localSheetId="9">#REF!</definedName>
    <definedName name="aldfkuxp">#REF!</definedName>
    <definedName name="ALPA" localSheetId="3">#REF!</definedName>
    <definedName name="ALPA" localSheetId="6">#REF!</definedName>
    <definedName name="ALPA" localSheetId="8">#REF!</definedName>
    <definedName name="ALPA" localSheetId="10">#REF!</definedName>
    <definedName name="ALPA" localSheetId="13">#REF!</definedName>
    <definedName name="ALPA" localSheetId="15">#REF!</definedName>
    <definedName name="ALPA" localSheetId="17">#REF!</definedName>
    <definedName name="ALPA" localSheetId="19">#REF!</definedName>
    <definedName name="ALPA" localSheetId="18">#REF!</definedName>
    <definedName name="ALPA" localSheetId="12">#REF!</definedName>
    <definedName name="ALPA" localSheetId="20">#REF!</definedName>
    <definedName name="ALPA" localSheetId="14">#REF!</definedName>
    <definedName name="ALPA" localSheetId="16">#REF!</definedName>
    <definedName name="ALPA" localSheetId="5">#REF!</definedName>
    <definedName name="ALPA" localSheetId="11">#REF!</definedName>
    <definedName name="ALPA" localSheetId="7">#REF!</definedName>
    <definedName name="ALPA" localSheetId="9">#REF!</definedName>
    <definedName name="ALPA">#REF!</definedName>
    <definedName name="ALPHA" localSheetId="3">#REF!</definedName>
    <definedName name="ALPHA" localSheetId="6">#REF!</definedName>
    <definedName name="ALPHA" localSheetId="8">#REF!</definedName>
    <definedName name="ALPHA" localSheetId="10">#REF!</definedName>
    <definedName name="ALPHA" localSheetId="13">#REF!</definedName>
    <definedName name="ALPHA" localSheetId="15">#REF!</definedName>
    <definedName name="ALPHA" localSheetId="17">#REF!</definedName>
    <definedName name="ALPHA" localSheetId="19">#REF!</definedName>
    <definedName name="ALPHA" localSheetId="18">#REF!</definedName>
    <definedName name="ALPHA" localSheetId="12">#REF!</definedName>
    <definedName name="ALPHA" localSheetId="20">#REF!</definedName>
    <definedName name="ALPHA" localSheetId="14">#REF!</definedName>
    <definedName name="ALPHA" localSheetId="4">#REF!</definedName>
    <definedName name="ALPHA" localSheetId="16">#REF!</definedName>
    <definedName name="ALPHA" localSheetId="5">#REF!</definedName>
    <definedName name="ALPHA" localSheetId="11">#REF!</definedName>
    <definedName name="ALPHA" localSheetId="7">#REF!</definedName>
    <definedName name="ALPHA" localSheetId="9">#REF!</definedName>
    <definedName name="ALPHA">#REF!</definedName>
    <definedName name="AlphaD" localSheetId="3">#REF!</definedName>
    <definedName name="AlphaD" localSheetId="6">#REF!</definedName>
    <definedName name="AlphaD" localSheetId="8">#REF!</definedName>
    <definedName name="AlphaD" localSheetId="10">#REF!</definedName>
    <definedName name="AlphaD" localSheetId="18">#REF!</definedName>
    <definedName name="AlphaD" localSheetId="20">#REF!</definedName>
    <definedName name="AlphaD" localSheetId="14">#REF!</definedName>
    <definedName name="AlphaD" localSheetId="16">#REF!</definedName>
    <definedName name="AlphaD" localSheetId="11">#REF!</definedName>
    <definedName name="AlphaD" localSheetId="7">#REF!</definedName>
    <definedName name="AlphaD" localSheetId="9">#REF!</definedName>
    <definedName name="AlphaD">#REF!</definedName>
    <definedName name="AlphaL" localSheetId="3">#REF!</definedName>
    <definedName name="AlphaL" localSheetId="6">#REF!</definedName>
    <definedName name="AlphaL" localSheetId="8">#REF!</definedName>
    <definedName name="AlphaL" localSheetId="10">#REF!</definedName>
    <definedName name="AlphaL" localSheetId="18">#REF!</definedName>
    <definedName name="AlphaL" localSheetId="20">#REF!</definedName>
    <definedName name="AlphaL" localSheetId="14">#REF!</definedName>
    <definedName name="AlphaL" localSheetId="16">#REF!</definedName>
    <definedName name="AlphaL" localSheetId="11">#REF!</definedName>
    <definedName name="AlphaL" localSheetId="7">#REF!</definedName>
    <definedName name="AlphaL" localSheetId="9">#REF!</definedName>
    <definedName name="AlphaL">#REF!</definedName>
    <definedName name="ALSLDFㅁ일ㄴ" localSheetId="3">#REF!</definedName>
    <definedName name="ALSLDFㅁ일ㄴ" localSheetId="6">#REF!</definedName>
    <definedName name="ALSLDFㅁ일ㄴ" localSheetId="8">#REF!</definedName>
    <definedName name="ALSLDFㅁ일ㄴ" localSheetId="10">#REF!</definedName>
    <definedName name="ALSLDFㅁ일ㄴ" localSheetId="18">#REF!</definedName>
    <definedName name="ALSLDFㅁ일ㄴ" localSheetId="20">#REF!</definedName>
    <definedName name="ALSLDFㅁ일ㄴ" localSheetId="14">#REF!</definedName>
    <definedName name="ALSLDFㅁ일ㄴ" localSheetId="16">#REF!</definedName>
    <definedName name="ALSLDFㅁ일ㄴ" localSheetId="11">#REF!</definedName>
    <definedName name="ALSLDFㅁ일ㄴ" localSheetId="7">#REF!</definedName>
    <definedName name="ALSLDFㅁ일ㄴ" localSheetId="9">#REF!</definedName>
    <definedName name="ALSLDFㅁ일ㄴ">#REF!</definedName>
    <definedName name="alslsdkjfjs" localSheetId="3" hidden="1">#REF!</definedName>
    <definedName name="alslsdkjfjs" localSheetId="6" hidden="1">#REF!</definedName>
    <definedName name="alslsdkjfjs" localSheetId="8" hidden="1">#REF!</definedName>
    <definedName name="alslsdkjfjs" localSheetId="10" hidden="1">#REF!</definedName>
    <definedName name="alslsdkjfjs" localSheetId="18" hidden="1">#REF!</definedName>
    <definedName name="alslsdkjfjs" localSheetId="20" hidden="1">#REF!</definedName>
    <definedName name="alslsdkjfjs" localSheetId="14" hidden="1">#REF!</definedName>
    <definedName name="alslsdkjfjs" localSheetId="16" hidden="1">#REF!</definedName>
    <definedName name="alslsdkjfjs" localSheetId="11" hidden="1">#REF!</definedName>
    <definedName name="alslsdkjfjs" localSheetId="7" hidden="1">#REF!</definedName>
    <definedName name="alslsdkjfjs" localSheetId="9" hidden="1">#REF!</definedName>
    <definedName name="alslsdkjfjs" hidden="1">#REF!</definedName>
    <definedName name="AN" localSheetId="3">#REF!</definedName>
    <definedName name="AN" localSheetId="6">#REF!</definedName>
    <definedName name="AN" localSheetId="8">#REF!</definedName>
    <definedName name="AN" localSheetId="10">#REF!</definedName>
    <definedName name="AN" localSheetId="13">#REF!</definedName>
    <definedName name="AN" localSheetId="15">#REF!</definedName>
    <definedName name="AN" localSheetId="17">#REF!</definedName>
    <definedName name="AN" localSheetId="19">#REF!</definedName>
    <definedName name="AN" localSheetId="18">#REF!</definedName>
    <definedName name="AN" localSheetId="12">#REF!</definedName>
    <definedName name="AN" localSheetId="20">#REF!</definedName>
    <definedName name="AN" localSheetId="14">#REF!</definedName>
    <definedName name="AN" localSheetId="4">#REF!</definedName>
    <definedName name="AN" localSheetId="16">#REF!</definedName>
    <definedName name="AN" localSheetId="5">#REF!</definedName>
    <definedName name="AN" localSheetId="11">#REF!</definedName>
    <definedName name="AN" localSheetId="7">#REF!</definedName>
    <definedName name="AN" localSheetId="9">#REF!</definedName>
    <definedName name="AN">#REF!</definedName>
    <definedName name="AN_ANODE" localSheetId="3">#REF!</definedName>
    <definedName name="AN_ANODE" localSheetId="6">#REF!</definedName>
    <definedName name="AN_ANODE" localSheetId="8">#REF!</definedName>
    <definedName name="AN_ANODE" localSheetId="10">#REF!</definedName>
    <definedName name="AN_ANODE" localSheetId="18">#REF!</definedName>
    <definedName name="AN_ANODE" localSheetId="20">#REF!</definedName>
    <definedName name="AN_ANODE" localSheetId="14">#REF!</definedName>
    <definedName name="AN_ANODE" localSheetId="16">#REF!</definedName>
    <definedName name="AN_ANODE" localSheetId="11">#REF!</definedName>
    <definedName name="AN_ANODE" localSheetId="7">#REF!</definedName>
    <definedName name="AN_ANODE" localSheetId="9">#REF!</definedName>
    <definedName name="AN_ANODE">#REF!</definedName>
    <definedName name="an1_ea" localSheetId="3">#REF!</definedName>
    <definedName name="an1_ea" localSheetId="6">#REF!</definedName>
    <definedName name="an1_ea" localSheetId="8">#REF!</definedName>
    <definedName name="an1_ea" localSheetId="10">#REF!</definedName>
    <definedName name="an1_ea" localSheetId="13">#REF!</definedName>
    <definedName name="an1_ea" localSheetId="15">#REF!</definedName>
    <definedName name="an1_ea" localSheetId="17">#REF!</definedName>
    <definedName name="an1_ea" localSheetId="19">#REF!</definedName>
    <definedName name="an1_ea" localSheetId="18">#REF!</definedName>
    <definedName name="an1_ea" localSheetId="12">#REF!</definedName>
    <definedName name="an1_ea" localSheetId="20">#REF!</definedName>
    <definedName name="an1_ea" localSheetId="14">#REF!</definedName>
    <definedName name="an1_ea" localSheetId="16">#REF!</definedName>
    <definedName name="an1_ea" localSheetId="5">#REF!</definedName>
    <definedName name="an1_ea" localSheetId="11">#REF!</definedName>
    <definedName name="an1_ea" localSheetId="7">#REF!</definedName>
    <definedName name="an1_ea" localSheetId="9">#REF!</definedName>
    <definedName name="an1_ea">#REF!</definedName>
    <definedName name="an21_e" localSheetId="3">#REF!</definedName>
    <definedName name="an21_e" localSheetId="6">#REF!</definedName>
    <definedName name="an21_e" localSheetId="8">#REF!</definedName>
    <definedName name="an21_e" localSheetId="10">#REF!</definedName>
    <definedName name="an21_e" localSheetId="13">#REF!</definedName>
    <definedName name="an21_e" localSheetId="15">#REF!</definedName>
    <definedName name="an21_e" localSheetId="17">#REF!</definedName>
    <definedName name="an21_e" localSheetId="19">#REF!</definedName>
    <definedName name="an21_e" localSheetId="18">#REF!</definedName>
    <definedName name="an21_e" localSheetId="12">#REF!</definedName>
    <definedName name="an21_e" localSheetId="20">#REF!</definedName>
    <definedName name="an21_e" localSheetId="14">#REF!</definedName>
    <definedName name="an21_e" localSheetId="16">#REF!</definedName>
    <definedName name="an21_e" localSheetId="5">#REF!</definedName>
    <definedName name="an21_e" localSheetId="11">#REF!</definedName>
    <definedName name="an21_e" localSheetId="7">#REF!</definedName>
    <definedName name="an21_e" localSheetId="9">#REF!</definedName>
    <definedName name="an21_e">#REF!</definedName>
    <definedName name="an21_ea" localSheetId="3">#REF!</definedName>
    <definedName name="an21_ea" localSheetId="6">#REF!</definedName>
    <definedName name="an21_ea" localSheetId="8">#REF!</definedName>
    <definedName name="an21_ea" localSheetId="10">#REF!</definedName>
    <definedName name="an21_ea" localSheetId="13">#REF!</definedName>
    <definedName name="an21_ea" localSheetId="15">#REF!</definedName>
    <definedName name="an21_ea" localSheetId="17">#REF!</definedName>
    <definedName name="an21_ea" localSheetId="19">#REF!</definedName>
    <definedName name="an21_ea" localSheetId="18">#REF!</definedName>
    <definedName name="an21_ea" localSheetId="12">#REF!</definedName>
    <definedName name="an21_ea" localSheetId="20">#REF!</definedName>
    <definedName name="an21_ea" localSheetId="14">#REF!</definedName>
    <definedName name="an21_ea" localSheetId="16">#REF!</definedName>
    <definedName name="an21_ea" localSheetId="5">#REF!</definedName>
    <definedName name="an21_ea" localSheetId="11">#REF!</definedName>
    <definedName name="an21_ea" localSheetId="7">#REF!</definedName>
    <definedName name="an21_ea" localSheetId="9">#REF!</definedName>
    <definedName name="an21_ea">#REF!</definedName>
    <definedName name="an22_ea" localSheetId="3">#REF!</definedName>
    <definedName name="an22_ea" localSheetId="6">#REF!</definedName>
    <definedName name="an22_ea" localSheetId="8">#REF!</definedName>
    <definedName name="an22_ea" localSheetId="10">#REF!</definedName>
    <definedName name="an22_ea" localSheetId="13">#REF!</definedName>
    <definedName name="an22_ea" localSheetId="15">#REF!</definedName>
    <definedName name="an22_ea" localSheetId="17">#REF!</definedName>
    <definedName name="an22_ea" localSheetId="19">#REF!</definedName>
    <definedName name="an22_ea" localSheetId="18">#REF!</definedName>
    <definedName name="an22_ea" localSheetId="12">#REF!</definedName>
    <definedName name="an22_ea" localSheetId="20">#REF!</definedName>
    <definedName name="an22_ea" localSheetId="14">#REF!</definedName>
    <definedName name="an22_ea" localSheetId="16">#REF!</definedName>
    <definedName name="an22_ea" localSheetId="5">#REF!</definedName>
    <definedName name="an22_ea" localSheetId="11">#REF!</definedName>
    <definedName name="an22_ea" localSheetId="7">#REF!</definedName>
    <definedName name="an22_ea" localSheetId="9">#REF!</definedName>
    <definedName name="an22_ea">#REF!</definedName>
    <definedName name="ANG" localSheetId="3">#REF!</definedName>
    <definedName name="ANG" localSheetId="6">#REF!</definedName>
    <definedName name="ANG" localSheetId="8">#REF!</definedName>
    <definedName name="ANG" localSheetId="10">#REF!</definedName>
    <definedName name="ANG" localSheetId="13">#REF!</definedName>
    <definedName name="ANG" localSheetId="15">#REF!</definedName>
    <definedName name="ANG" localSheetId="17">#REF!</definedName>
    <definedName name="ANG" localSheetId="19">#REF!</definedName>
    <definedName name="ANG" localSheetId="18">#REF!</definedName>
    <definedName name="ANG" localSheetId="12">#REF!</definedName>
    <definedName name="ANG" localSheetId="20">#REF!</definedName>
    <definedName name="ANG" localSheetId="14">#REF!</definedName>
    <definedName name="ANG" localSheetId="4">#REF!</definedName>
    <definedName name="ANG" localSheetId="16">#REF!</definedName>
    <definedName name="ANG" localSheetId="5">#REF!</definedName>
    <definedName name="ANG" localSheetId="11">#REF!</definedName>
    <definedName name="ANG" localSheetId="7">#REF!</definedName>
    <definedName name="ANG" localSheetId="9">#REF!</definedName>
    <definedName name="ANG">#REF!</definedName>
    <definedName name="angle" localSheetId="3">#REF!</definedName>
    <definedName name="angle" localSheetId="6">#REF!</definedName>
    <definedName name="angle" localSheetId="8">#REF!</definedName>
    <definedName name="angle" localSheetId="10">#REF!</definedName>
    <definedName name="angle" localSheetId="18">#REF!</definedName>
    <definedName name="angle" localSheetId="20">#REF!</definedName>
    <definedName name="angle" localSheetId="14">#REF!</definedName>
    <definedName name="angle" localSheetId="16">#REF!</definedName>
    <definedName name="angle" localSheetId="11">#REF!</definedName>
    <definedName name="angle" localSheetId="7">#REF!</definedName>
    <definedName name="angle" localSheetId="9">#REF!</definedName>
    <definedName name="angle">#REF!</definedName>
    <definedName name="ANGLE1" localSheetId="3">#REF!</definedName>
    <definedName name="ANGLE1" localSheetId="6">#REF!</definedName>
    <definedName name="ANGLE1" localSheetId="8">#REF!</definedName>
    <definedName name="ANGLE1" localSheetId="10">#REF!</definedName>
    <definedName name="ANGLE1" localSheetId="13">#REF!</definedName>
    <definedName name="ANGLE1" localSheetId="15">#REF!</definedName>
    <definedName name="ANGLE1" localSheetId="17">#REF!</definedName>
    <definedName name="ANGLE1" localSheetId="19">#REF!</definedName>
    <definedName name="ANGLE1" localSheetId="18">#REF!</definedName>
    <definedName name="ANGLE1" localSheetId="12">#REF!</definedName>
    <definedName name="ANGLE1" localSheetId="20">#REF!</definedName>
    <definedName name="ANGLE1" localSheetId="14">#REF!</definedName>
    <definedName name="ANGLE1" localSheetId="16">#REF!</definedName>
    <definedName name="ANGLE1" localSheetId="5">#REF!</definedName>
    <definedName name="ANGLE1" localSheetId="11">#REF!</definedName>
    <definedName name="ANGLE1" localSheetId="7">#REF!</definedName>
    <definedName name="ANGLE1" localSheetId="9">#REF!</definedName>
    <definedName name="ANGLE1">#REF!</definedName>
    <definedName name="ANGLE21" localSheetId="3">#REF!</definedName>
    <definedName name="ANGLE21" localSheetId="6">#REF!</definedName>
    <definedName name="ANGLE21" localSheetId="8">#REF!</definedName>
    <definedName name="ANGLE21" localSheetId="10">#REF!</definedName>
    <definedName name="ANGLE21" localSheetId="13">#REF!</definedName>
    <definedName name="ANGLE21" localSheetId="15">#REF!</definedName>
    <definedName name="ANGLE21" localSheetId="17">#REF!</definedName>
    <definedName name="ANGLE21" localSheetId="19">#REF!</definedName>
    <definedName name="ANGLE21" localSheetId="18">#REF!</definedName>
    <definedName name="ANGLE21" localSheetId="12">#REF!</definedName>
    <definedName name="ANGLE21" localSheetId="20">#REF!</definedName>
    <definedName name="ANGLE21" localSheetId="14">#REF!</definedName>
    <definedName name="ANGLE21" localSheetId="16">#REF!</definedName>
    <definedName name="ANGLE21" localSheetId="5">#REF!</definedName>
    <definedName name="ANGLE21" localSheetId="11">#REF!</definedName>
    <definedName name="ANGLE21" localSheetId="7">#REF!</definedName>
    <definedName name="ANGLE21" localSheetId="9">#REF!</definedName>
    <definedName name="ANGLE21">#REF!</definedName>
    <definedName name="ANGLE22" localSheetId="3">#REF!</definedName>
    <definedName name="ANGLE22" localSheetId="6">#REF!</definedName>
    <definedName name="ANGLE22" localSheetId="8">#REF!</definedName>
    <definedName name="ANGLE22" localSheetId="10">#REF!</definedName>
    <definedName name="ANGLE22" localSheetId="13">#REF!</definedName>
    <definedName name="ANGLE22" localSheetId="15">#REF!</definedName>
    <definedName name="ANGLE22" localSheetId="17">#REF!</definedName>
    <definedName name="ANGLE22" localSheetId="19">#REF!</definedName>
    <definedName name="ANGLE22" localSheetId="18">#REF!</definedName>
    <definedName name="ANGLE22" localSheetId="12">#REF!</definedName>
    <definedName name="ANGLE22" localSheetId="20">#REF!</definedName>
    <definedName name="ANGLE22" localSheetId="14">#REF!</definedName>
    <definedName name="ANGLE22" localSheetId="16">#REF!</definedName>
    <definedName name="ANGLE22" localSheetId="5">#REF!</definedName>
    <definedName name="ANGLE22" localSheetId="11">#REF!</definedName>
    <definedName name="ANGLE22" localSheetId="7">#REF!</definedName>
    <definedName name="ANGLE22" localSheetId="9">#REF!</definedName>
    <definedName name="ANGLE22">#REF!</definedName>
    <definedName name="ann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ODE재" localSheetId="3">[41]Sheet6!#REF!</definedName>
    <definedName name="ANODE재" localSheetId="6">[41]Sheet6!#REF!</definedName>
    <definedName name="ANODE재" localSheetId="8">[41]Sheet6!#REF!</definedName>
    <definedName name="ANODE재" localSheetId="10">[41]Sheet6!#REF!</definedName>
    <definedName name="ANODE재" localSheetId="18">[41]Sheet6!#REF!</definedName>
    <definedName name="ANODE재" localSheetId="20">[41]Sheet6!#REF!</definedName>
    <definedName name="ANODE재" localSheetId="14">[41]Sheet6!#REF!</definedName>
    <definedName name="ANODE재" localSheetId="16">[41]Sheet6!#REF!</definedName>
    <definedName name="ANODE재" localSheetId="11">[41]Sheet6!#REF!</definedName>
    <definedName name="ANODE재" localSheetId="7">[41]Sheet6!#REF!</definedName>
    <definedName name="ANODE재" localSheetId="9">[41]Sheet6!#REF!</definedName>
    <definedName name="ANODE재">[41]Sheet6!#REF!</definedName>
    <definedName name="anscount" hidden="1">1</definedName>
    <definedName name="ap_s_t" localSheetId="3">#REF!</definedName>
    <definedName name="ap_s_t" localSheetId="6">#REF!</definedName>
    <definedName name="ap_s_t" localSheetId="8">#REF!</definedName>
    <definedName name="ap_s_t" localSheetId="10">#REF!</definedName>
    <definedName name="ap_s_t" localSheetId="13">#REF!</definedName>
    <definedName name="ap_s_t" localSheetId="15">#REF!</definedName>
    <definedName name="ap_s_t" localSheetId="17">#REF!</definedName>
    <definedName name="ap_s_t" localSheetId="19">#REF!</definedName>
    <definedName name="ap_s_t" localSheetId="18">#REF!</definedName>
    <definedName name="ap_s_t" localSheetId="12">#REF!</definedName>
    <definedName name="ap_s_t" localSheetId="20">#REF!</definedName>
    <definedName name="ap_s_t" localSheetId="14">#REF!</definedName>
    <definedName name="ap_s_t" localSheetId="16">#REF!</definedName>
    <definedName name="ap_s_t" localSheetId="5">#REF!</definedName>
    <definedName name="ap_s_t" localSheetId="11">#REF!</definedName>
    <definedName name="ap_s_t" localSheetId="7">#REF!</definedName>
    <definedName name="ap_s_t" localSheetId="9">#REF!</definedName>
    <definedName name="ap_s_t">#REF!</definedName>
    <definedName name="aqaq">'[42]ABUT수량-A1'!$T$25</definedName>
    <definedName name="ARE">#N/A</definedName>
    <definedName name="ARGTAGR" localSheetId="3">#REF!</definedName>
    <definedName name="ARGTAGR" localSheetId="6">#REF!</definedName>
    <definedName name="ARGTAGR" localSheetId="8">#REF!</definedName>
    <definedName name="ARGTAGR" localSheetId="10">#REF!</definedName>
    <definedName name="ARGTAGR" localSheetId="18">#REF!</definedName>
    <definedName name="ARGTAGR" localSheetId="20">#REF!</definedName>
    <definedName name="ARGTAGR" localSheetId="14">#REF!</definedName>
    <definedName name="ARGTAGR" localSheetId="16">#REF!</definedName>
    <definedName name="ARGTAGR" localSheetId="11">#REF!</definedName>
    <definedName name="ARGTAGR" localSheetId="7">#REF!</definedName>
    <definedName name="ARGTAGR" localSheetId="9">#REF!</definedName>
    <definedName name="ARGTAGR">#REF!</definedName>
    <definedName name="ARGWERG" localSheetId="3">#REF!</definedName>
    <definedName name="ARGWERG" localSheetId="6">#REF!</definedName>
    <definedName name="ARGWERG" localSheetId="8">#REF!</definedName>
    <definedName name="ARGWERG" localSheetId="10">#REF!</definedName>
    <definedName name="ARGWERG" localSheetId="18">#REF!</definedName>
    <definedName name="ARGWERG" localSheetId="20">#REF!</definedName>
    <definedName name="ARGWERG" localSheetId="14">#REF!</definedName>
    <definedName name="ARGWERG" localSheetId="16">#REF!</definedName>
    <definedName name="ARGWERG" localSheetId="11">#REF!</definedName>
    <definedName name="ARGWERG" localSheetId="7">#REF!</definedName>
    <definedName name="ARGWERG" localSheetId="9">#REF!</definedName>
    <definedName name="ARGWERG">#REF!</definedName>
    <definedName name="arr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T" localSheetId="3">#REF!</definedName>
    <definedName name="ART" localSheetId="6">#REF!</definedName>
    <definedName name="ART" localSheetId="8">#REF!</definedName>
    <definedName name="ART" localSheetId="10">#REF!</definedName>
    <definedName name="ART" localSheetId="18">#REF!</definedName>
    <definedName name="ART" localSheetId="20">#REF!</definedName>
    <definedName name="ART" localSheetId="14">#REF!</definedName>
    <definedName name="ART" localSheetId="16">#REF!</definedName>
    <definedName name="ART" localSheetId="11">#REF!</definedName>
    <definedName name="ART" localSheetId="7">#REF!</definedName>
    <definedName name="ART" localSheetId="9">#REF!</definedName>
    <definedName name="ART">#REF!</definedName>
    <definedName name="as" localSheetId="3">#REF!</definedName>
    <definedName name="as" localSheetId="6">#REF!</definedName>
    <definedName name="as" localSheetId="8">#REF!</definedName>
    <definedName name="as" localSheetId="10">#REF!</definedName>
    <definedName name="as" localSheetId="13">#REF!</definedName>
    <definedName name="as" localSheetId="15">#REF!</definedName>
    <definedName name="as" localSheetId="17">#REF!</definedName>
    <definedName name="as" localSheetId="19">#REF!</definedName>
    <definedName name="as" localSheetId="18">#REF!</definedName>
    <definedName name="AS" localSheetId="12">#REF!</definedName>
    <definedName name="as" localSheetId="20">#REF!</definedName>
    <definedName name="as" localSheetId="14">#REF!</definedName>
    <definedName name="AS" localSheetId="4">#REF!</definedName>
    <definedName name="as" localSheetId="16">#REF!</definedName>
    <definedName name="AS" localSheetId="5">#REF!</definedName>
    <definedName name="as" localSheetId="11">#REF!</definedName>
    <definedName name="as" localSheetId="7">#REF!</definedName>
    <definedName name="as" localSheetId="9">#REF!</definedName>
    <definedName name="as">#REF!</definedName>
    <definedName name="AS12.5" localSheetId="18">#REF!</definedName>
    <definedName name="AS12.5" localSheetId="20">#REF!</definedName>
    <definedName name="AS12.5" localSheetId="14">#REF!</definedName>
    <definedName name="AS12.5" localSheetId="16">#REF!</definedName>
    <definedName name="AS12.5" localSheetId="11">#REF!</definedName>
    <definedName name="AS12.5" localSheetId="7">#REF!</definedName>
    <definedName name="AS12.5">#REF!</definedName>
    <definedName name="ASA" localSheetId="3">#REF!</definedName>
    <definedName name="ASA" localSheetId="6">#REF!</definedName>
    <definedName name="ASA" localSheetId="8">#REF!</definedName>
    <definedName name="ASA" localSheetId="10">#REF!</definedName>
    <definedName name="ASA" localSheetId="18">#REF!</definedName>
    <definedName name="ASA" localSheetId="20">#REF!</definedName>
    <definedName name="ASA" localSheetId="14">#REF!</definedName>
    <definedName name="ASA" localSheetId="16">#REF!</definedName>
    <definedName name="ASA" localSheetId="11">#REF!</definedName>
    <definedName name="ASA" localSheetId="7">#REF!</definedName>
    <definedName name="ASA" localSheetId="9">#REF!</definedName>
    <definedName name="ASA">#REF!</definedName>
    <definedName name="asaasa" localSheetId="3">#REF!</definedName>
    <definedName name="asaasa" localSheetId="6">#REF!</definedName>
    <definedName name="asaasa" localSheetId="8">#REF!</definedName>
    <definedName name="asaasa" localSheetId="10">#REF!</definedName>
    <definedName name="asaasa" localSheetId="18">#REF!</definedName>
    <definedName name="asaasa" localSheetId="20">#REF!</definedName>
    <definedName name="asaasa" localSheetId="14">#REF!</definedName>
    <definedName name="asaasa" localSheetId="16">#REF!</definedName>
    <definedName name="asaasa" localSheetId="11">#REF!</definedName>
    <definedName name="asaasa" localSheetId="7">#REF!</definedName>
    <definedName name="asaasa" localSheetId="9">#REF!</definedName>
    <definedName name="asaasa">#REF!</definedName>
    <definedName name="asas12" localSheetId="3">#REF!</definedName>
    <definedName name="asas12" localSheetId="6">#REF!</definedName>
    <definedName name="asas12" localSheetId="8">#REF!</definedName>
    <definedName name="asas12" localSheetId="10">#REF!</definedName>
    <definedName name="asas12" localSheetId="18">#REF!</definedName>
    <definedName name="asas12" localSheetId="20">#REF!</definedName>
    <definedName name="asas12" localSheetId="14">#REF!</definedName>
    <definedName name="asas12" localSheetId="16">#REF!</definedName>
    <definedName name="asas12" localSheetId="11">#REF!</definedName>
    <definedName name="asas12" localSheetId="7">#REF!</definedName>
    <definedName name="asas12" localSheetId="9">#REF!</definedName>
    <definedName name="asas12">#REF!</definedName>
    <definedName name="ASC" localSheetId="3">#REF!</definedName>
    <definedName name="ASC" localSheetId="6">#REF!</definedName>
    <definedName name="ASC" localSheetId="8">#REF!</definedName>
    <definedName name="ASC" localSheetId="10">#REF!</definedName>
    <definedName name="ASC" localSheetId="13">#REF!</definedName>
    <definedName name="ASC" localSheetId="15">#REF!</definedName>
    <definedName name="ASC" localSheetId="17">#REF!</definedName>
    <definedName name="ASC" localSheetId="19">#REF!</definedName>
    <definedName name="ASC" localSheetId="18">#REF!</definedName>
    <definedName name="ASC" localSheetId="12">#REF!</definedName>
    <definedName name="ASC" localSheetId="20">#REF!</definedName>
    <definedName name="ASC" localSheetId="14">#REF!</definedName>
    <definedName name="ASC" localSheetId="16">#REF!</definedName>
    <definedName name="ASC" localSheetId="5">#REF!</definedName>
    <definedName name="ASC" localSheetId="11">#REF!</definedName>
    <definedName name="ASC" localSheetId="7">#REF!</definedName>
    <definedName name="ASC" localSheetId="9">#REF!</definedName>
    <definedName name="ASC">#REF!</definedName>
    <definedName name="ASCO" localSheetId="3">#REF!</definedName>
    <definedName name="ASCO" localSheetId="6">#REF!</definedName>
    <definedName name="ASCO" localSheetId="8">#REF!</definedName>
    <definedName name="ASCO" localSheetId="10">#REF!</definedName>
    <definedName name="ASCO" localSheetId="13">#REF!</definedName>
    <definedName name="ASCO" localSheetId="15">#REF!</definedName>
    <definedName name="ASCO" localSheetId="17">#REF!</definedName>
    <definedName name="ASCO" localSheetId="19">#REF!</definedName>
    <definedName name="ASCO" localSheetId="18">#REF!</definedName>
    <definedName name="ASCO" localSheetId="12">#REF!</definedName>
    <definedName name="ASCO" localSheetId="20">#REF!</definedName>
    <definedName name="ASCO" localSheetId="14">#REF!</definedName>
    <definedName name="ASCO" localSheetId="16">#REF!</definedName>
    <definedName name="ASCO" localSheetId="5">#REF!</definedName>
    <definedName name="ASCO" localSheetId="11">#REF!</definedName>
    <definedName name="ASCO" localSheetId="7">#REF!</definedName>
    <definedName name="ASCO" localSheetId="9">#REF!</definedName>
    <definedName name="ASCO">#REF!</definedName>
    <definedName name="ASCON" localSheetId="3">#REF!</definedName>
    <definedName name="ASCON" localSheetId="6">#REF!</definedName>
    <definedName name="ASCON" localSheetId="8">#REF!</definedName>
    <definedName name="ASCON" localSheetId="10">#REF!</definedName>
    <definedName name="ASCON" localSheetId="18">#REF!</definedName>
    <definedName name="ASCON" localSheetId="20">#REF!</definedName>
    <definedName name="ASCON" localSheetId="14">#REF!</definedName>
    <definedName name="ASCON" localSheetId="16">#REF!</definedName>
    <definedName name="ASCON" localSheetId="11">#REF!</definedName>
    <definedName name="ASCON" localSheetId="7">#REF!</definedName>
    <definedName name="ASCON" localSheetId="9">#REF!</definedName>
    <definedName name="ASCON">#REF!</definedName>
    <definedName name="asd">#N/A</definedName>
    <definedName name="asda" localSheetId="6" hidden="1">{#N/A,#N/A,FALSE,"현장 NCR 분석";#N/A,#N/A,FALSE,"현장품질감사";#N/A,#N/A,FALSE,"현장품질감사"}</definedName>
    <definedName name="asda" localSheetId="8" hidden="1">{#N/A,#N/A,FALSE,"현장 NCR 분석";#N/A,#N/A,FALSE,"현장품질감사";#N/A,#N/A,FALSE,"현장품질감사"}</definedName>
    <definedName name="asda" localSheetId="10" hidden="1">{#N/A,#N/A,FALSE,"현장 NCR 분석";#N/A,#N/A,FALSE,"현장품질감사";#N/A,#N/A,FALSE,"현장품질감사"}</definedName>
    <definedName name="asda" localSheetId="13" hidden="1">{#N/A,#N/A,FALSE,"현장 NCR 분석";#N/A,#N/A,FALSE,"현장품질감사";#N/A,#N/A,FALSE,"현장품질감사"}</definedName>
    <definedName name="asda" localSheetId="15" hidden="1">{#N/A,#N/A,FALSE,"현장 NCR 분석";#N/A,#N/A,FALSE,"현장품질감사";#N/A,#N/A,FALSE,"현장품질감사"}</definedName>
    <definedName name="asda" localSheetId="17" hidden="1">{#N/A,#N/A,FALSE,"현장 NCR 분석";#N/A,#N/A,FALSE,"현장품질감사";#N/A,#N/A,FALSE,"현장품질감사"}</definedName>
    <definedName name="asda" localSheetId="19" hidden="1">{#N/A,#N/A,FALSE,"현장 NCR 분석";#N/A,#N/A,FALSE,"현장품질감사";#N/A,#N/A,FALSE,"현장품질감사"}</definedName>
    <definedName name="asda" localSheetId="12" hidden="1">{#N/A,#N/A,FALSE,"현장 NCR 분석";#N/A,#N/A,FALSE,"현장품질감사";#N/A,#N/A,FALSE,"현장품질감사"}</definedName>
    <definedName name="asda" localSheetId="16" hidden="1">{#N/A,#N/A,FALSE,"현장 NCR 분석";#N/A,#N/A,FALSE,"현장품질감사";#N/A,#N/A,FALSE,"현장품질감사"}</definedName>
    <definedName name="asda" localSheetId="5" hidden="1">{#N/A,#N/A,FALSE,"현장 NCR 분석";#N/A,#N/A,FALSE,"현장품질감사";#N/A,#N/A,FALSE,"현장품질감사"}</definedName>
    <definedName name="asda" localSheetId="9" hidden="1">{#N/A,#N/A,FALSE,"현장 NCR 분석";#N/A,#N/A,FALSE,"현장품질감사";#N/A,#N/A,FALSE,"현장품질감사"}</definedName>
    <definedName name="asda" hidden="1">{#N/A,#N/A,FALSE,"현장 NCR 분석";#N/A,#N/A,FALSE,"현장품질감사";#N/A,#N/A,FALSE,"현장품질감사"}</definedName>
    <definedName name="asdf" localSheetId="3">#REF!</definedName>
    <definedName name="asdf" localSheetId="6">#REF!</definedName>
    <definedName name="asdf" localSheetId="8">#REF!</definedName>
    <definedName name="asdf" localSheetId="10">#REF!</definedName>
    <definedName name="asdf" localSheetId="13">#REF!</definedName>
    <definedName name="asdf" localSheetId="15">#REF!</definedName>
    <definedName name="asdf" localSheetId="17">#REF!</definedName>
    <definedName name="asdf" localSheetId="19">#REF!</definedName>
    <definedName name="asdf" localSheetId="18">#REF!</definedName>
    <definedName name="asdf" localSheetId="12">#REF!</definedName>
    <definedName name="asdf" localSheetId="20">#REF!</definedName>
    <definedName name="asdf" localSheetId="14">#REF!</definedName>
    <definedName name="asdf" localSheetId="16">#REF!</definedName>
    <definedName name="asdf" localSheetId="5">#REF!</definedName>
    <definedName name="asdf" localSheetId="11">#REF!</definedName>
    <definedName name="asdf" localSheetId="7">#REF!</definedName>
    <definedName name="asdf" localSheetId="9">#REF!</definedName>
    <definedName name="asdf">#REF!</definedName>
    <definedName name="ASDFAS" localSheetId="3">#REF!</definedName>
    <definedName name="ASDFAS" localSheetId="6">#REF!</definedName>
    <definedName name="ASDFAS" localSheetId="8">#REF!</definedName>
    <definedName name="ASDFAS" localSheetId="10">#REF!</definedName>
    <definedName name="ASDFAS" localSheetId="18">#REF!</definedName>
    <definedName name="ASDFAS" localSheetId="20">#REF!</definedName>
    <definedName name="ASDFAS" localSheetId="14">#REF!</definedName>
    <definedName name="ASDFAS" localSheetId="16">#REF!</definedName>
    <definedName name="ASDFAS" localSheetId="11">#REF!</definedName>
    <definedName name="ASDFAS" localSheetId="7">#REF!</definedName>
    <definedName name="ASDFAS" localSheetId="9">#REF!</definedName>
    <definedName name="ASDFAS">#REF!</definedName>
    <definedName name="asdfasdf">#N/A</definedName>
    <definedName name="ASDFASDFASDF" localSheetId="3">#REF!</definedName>
    <definedName name="ASDFASDFASDF" localSheetId="6">#REF!</definedName>
    <definedName name="ASDFASDFASDF" localSheetId="8">#REF!</definedName>
    <definedName name="ASDFASDFASDF" localSheetId="10">#REF!</definedName>
    <definedName name="ASDFASDFASDF" localSheetId="18">#REF!</definedName>
    <definedName name="ASDFASDFASDF" localSheetId="20">#REF!</definedName>
    <definedName name="ASDFASDFASDF" localSheetId="14">#REF!</definedName>
    <definedName name="ASDFASDFASDF" localSheetId="16">#REF!</definedName>
    <definedName name="ASDFASDFASDF" localSheetId="11">#REF!</definedName>
    <definedName name="ASDFASDFASDF" localSheetId="7">#REF!</definedName>
    <definedName name="ASDFASDFASDF" localSheetId="9">#REF!</definedName>
    <definedName name="ASDFASDFASDF">#REF!</definedName>
    <definedName name="ASDFASDFC" localSheetId="3">#REF!</definedName>
    <definedName name="ASDFASDFC" localSheetId="6">#REF!</definedName>
    <definedName name="ASDFASDFC" localSheetId="8">#REF!</definedName>
    <definedName name="ASDFASDFC" localSheetId="10">#REF!</definedName>
    <definedName name="ASDFASDFC" localSheetId="18">#REF!</definedName>
    <definedName name="ASDFASDFC" localSheetId="20">#REF!</definedName>
    <definedName name="ASDFASDFC" localSheetId="14">#REF!</definedName>
    <definedName name="ASDFASDFC" localSheetId="16">#REF!</definedName>
    <definedName name="ASDFASDFC" localSheetId="11">#REF!</definedName>
    <definedName name="ASDFASDFC" localSheetId="7">#REF!</definedName>
    <definedName name="ASDFASDFC" localSheetId="9">#REF!</definedName>
    <definedName name="ASDFASDFC">#REF!</definedName>
    <definedName name="asdhf" localSheetId="3">#REF!</definedName>
    <definedName name="asdhf" localSheetId="6">#REF!</definedName>
    <definedName name="asdhf" localSheetId="8">#REF!</definedName>
    <definedName name="asdhf" localSheetId="10">#REF!</definedName>
    <definedName name="asdhf" localSheetId="18">#REF!</definedName>
    <definedName name="asdhf" localSheetId="20">#REF!</definedName>
    <definedName name="asdhf" localSheetId="14">#REF!</definedName>
    <definedName name="asdhf" localSheetId="16">#REF!</definedName>
    <definedName name="asdhf" localSheetId="11">#REF!</definedName>
    <definedName name="asdhf" localSheetId="7">#REF!</definedName>
    <definedName name="asdhf" localSheetId="9">#REF!</definedName>
    <definedName name="asdhf">#REF!</definedName>
    <definedName name="ASDKLVJCKLVA" localSheetId="3">#REF!</definedName>
    <definedName name="ASDKLVJCKLVA" localSheetId="6">#REF!</definedName>
    <definedName name="ASDKLVJCKLVA" localSheetId="8">#REF!</definedName>
    <definedName name="ASDKLVJCKLVA" localSheetId="10">#REF!</definedName>
    <definedName name="ASDKLVJCKLVA" localSheetId="18">#REF!</definedName>
    <definedName name="ASDKLVJCKLVA" localSheetId="20">#REF!</definedName>
    <definedName name="ASDKLVJCKLVA" localSheetId="14">#REF!</definedName>
    <definedName name="ASDKLVJCKLVA" localSheetId="16">#REF!</definedName>
    <definedName name="ASDKLVJCKLVA" localSheetId="11">#REF!</definedName>
    <definedName name="ASDKLVJCKLVA" localSheetId="7">#REF!</definedName>
    <definedName name="ASDKLVJCKLVA" localSheetId="9">#REF!</definedName>
    <definedName name="ASDKLVJCKLVA">#REF!</definedName>
    <definedName name="ASDVASDF" localSheetId="3">#REF!</definedName>
    <definedName name="ASDVASDF" localSheetId="6">#REF!</definedName>
    <definedName name="ASDVASDF" localSheetId="8">#REF!</definedName>
    <definedName name="ASDVASDF" localSheetId="10">#REF!</definedName>
    <definedName name="ASDVASDF" localSheetId="18">#REF!</definedName>
    <definedName name="ASDVASDF" localSheetId="20">#REF!</definedName>
    <definedName name="ASDVASDF" localSheetId="14">#REF!</definedName>
    <definedName name="ASDVASDF" localSheetId="16">#REF!</definedName>
    <definedName name="ASDVASDF" localSheetId="11">#REF!</definedName>
    <definedName name="ASDVASDF" localSheetId="7">#REF!</definedName>
    <definedName name="ASDVASDF" localSheetId="9">#REF!</definedName>
    <definedName name="ASDVASDF">#REF!</definedName>
    <definedName name="ASE" localSheetId="3">#REF!</definedName>
    <definedName name="ASE" localSheetId="6">#REF!</definedName>
    <definedName name="ASE" localSheetId="8">#REF!</definedName>
    <definedName name="ASE" localSheetId="10">#REF!</definedName>
    <definedName name="ASE" localSheetId="18">#REF!</definedName>
    <definedName name="ASE" localSheetId="20">#REF!</definedName>
    <definedName name="ASE" localSheetId="14">#REF!</definedName>
    <definedName name="ASE" localSheetId="16">#REF!</definedName>
    <definedName name="ASE" localSheetId="11">#REF!</definedName>
    <definedName name="ASE" localSheetId="7">#REF!</definedName>
    <definedName name="ASE" localSheetId="9">#REF!</definedName>
    <definedName name="ASE">#REF!</definedName>
    <definedName name="ASF" hidden="1">{#N/A,#N/A,FALSE,"2~8번"}</definedName>
    <definedName name="Asp" localSheetId="3">#REF!</definedName>
    <definedName name="Asp" localSheetId="6">#REF!</definedName>
    <definedName name="Asp" localSheetId="8">#REF!</definedName>
    <definedName name="Asp" localSheetId="10">#REF!</definedName>
    <definedName name="Asp" localSheetId="13">#REF!</definedName>
    <definedName name="Asp" localSheetId="15">#REF!</definedName>
    <definedName name="Asp" localSheetId="17">#REF!</definedName>
    <definedName name="Asp" localSheetId="19">#REF!</definedName>
    <definedName name="Asp" localSheetId="18">#REF!</definedName>
    <definedName name="ASP" localSheetId="12">#REF!</definedName>
    <definedName name="Asp" localSheetId="20">#REF!</definedName>
    <definedName name="Asp" localSheetId="14">#REF!</definedName>
    <definedName name="ASP" localSheetId="4">#REF!</definedName>
    <definedName name="Asp" localSheetId="16">#REF!</definedName>
    <definedName name="ASP" localSheetId="5">#REF!</definedName>
    <definedName name="Asp" localSheetId="11">#REF!</definedName>
    <definedName name="Asp" localSheetId="7">#REF!</definedName>
    <definedName name="Asp" localSheetId="9">#REF!</definedName>
    <definedName name="Asp">#REF!</definedName>
    <definedName name="ASPO" localSheetId="3">#REF!</definedName>
    <definedName name="ASPO" localSheetId="6">#REF!</definedName>
    <definedName name="ASPO" localSheetId="8">#REF!</definedName>
    <definedName name="ASPO" localSheetId="10">#REF!</definedName>
    <definedName name="ASPO" localSheetId="13">#REF!</definedName>
    <definedName name="ASPO" localSheetId="15">#REF!</definedName>
    <definedName name="ASPO" localSheetId="17">#REF!</definedName>
    <definedName name="ASPO" localSheetId="19">#REF!</definedName>
    <definedName name="ASPO" localSheetId="18">#REF!</definedName>
    <definedName name="ASPO" localSheetId="12">#REF!</definedName>
    <definedName name="ASPO" localSheetId="20">#REF!</definedName>
    <definedName name="ASPO" localSheetId="14">#REF!</definedName>
    <definedName name="ASPO" localSheetId="16">#REF!</definedName>
    <definedName name="ASPO" localSheetId="5">#REF!</definedName>
    <definedName name="ASPO" localSheetId="11">#REF!</definedName>
    <definedName name="ASPO" localSheetId="7">#REF!</definedName>
    <definedName name="ASPO" localSheetId="9">#REF!</definedName>
    <definedName name="ASPO">#REF!</definedName>
    <definedName name="ASP두께" localSheetId="3">#REF!</definedName>
    <definedName name="ASP두께" localSheetId="6">#REF!</definedName>
    <definedName name="ASP두께" localSheetId="8">#REF!</definedName>
    <definedName name="ASP두께" localSheetId="10">#REF!</definedName>
    <definedName name="ASP두께" localSheetId="18">#REF!</definedName>
    <definedName name="ASP두께" localSheetId="20">#REF!</definedName>
    <definedName name="ASP두께" localSheetId="14">#REF!</definedName>
    <definedName name="ASP두께" localSheetId="16">#REF!</definedName>
    <definedName name="ASP두께" localSheetId="11">#REF!</definedName>
    <definedName name="ASP두께" localSheetId="7">#REF!</definedName>
    <definedName name="ASP두께" localSheetId="9">#REF!</definedName>
    <definedName name="ASP두께">#REF!</definedName>
    <definedName name="ASS" localSheetId="3">#REF!</definedName>
    <definedName name="ASS" localSheetId="6">#REF!</definedName>
    <definedName name="ASS" localSheetId="8">#REF!</definedName>
    <definedName name="ASS" localSheetId="10">#REF!</definedName>
    <definedName name="ASS" localSheetId="13">#REF!</definedName>
    <definedName name="ASS" localSheetId="15">#REF!</definedName>
    <definedName name="ASS" localSheetId="17">#REF!</definedName>
    <definedName name="ASS" localSheetId="19">#REF!</definedName>
    <definedName name="ASS" localSheetId="18">#REF!</definedName>
    <definedName name="ASS" localSheetId="12">#N/A</definedName>
    <definedName name="ASS" localSheetId="20">#REF!</definedName>
    <definedName name="ASS" localSheetId="14">#REF!</definedName>
    <definedName name="ASS" localSheetId="4">#N/A</definedName>
    <definedName name="ASS" localSheetId="16">#REF!</definedName>
    <definedName name="ASS" localSheetId="5">#N/A</definedName>
    <definedName name="ASS" localSheetId="11">#REF!</definedName>
    <definedName name="ASS" localSheetId="7">#REF!</definedName>
    <definedName name="ASS" localSheetId="9">#REF!</definedName>
    <definedName name="ASS">#REF!</definedName>
    <definedName name="assd" localSheetId="6" hidden="1">{#N/A,#N/A,TRUE,"매출진척-1";#N/A,#N/A,TRUE,"매출진척-2";#N/A,#N/A,TRUE,"제품실적";#N/A,#N/A,TRUE,"RAC";#N/A,#N/A,TRUE,"PAC ";#N/A,#N/A,TRUE,"재고현황";#N/A,#N/A,TRUE,"공지사항"}</definedName>
    <definedName name="assd" localSheetId="8" hidden="1">{#N/A,#N/A,TRUE,"매출진척-1";#N/A,#N/A,TRUE,"매출진척-2";#N/A,#N/A,TRUE,"제품실적";#N/A,#N/A,TRUE,"RAC";#N/A,#N/A,TRUE,"PAC ";#N/A,#N/A,TRUE,"재고현황";#N/A,#N/A,TRUE,"공지사항"}</definedName>
    <definedName name="assd" localSheetId="10" hidden="1">{#N/A,#N/A,TRUE,"매출진척-1";#N/A,#N/A,TRUE,"매출진척-2";#N/A,#N/A,TRUE,"제품실적";#N/A,#N/A,TRUE,"RAC";#N/A,#N/A,TRUE,"PAC ";#N/A,#N/A,TRUE,"재고현황";#N/A,#N/A,TRUE,"공지사항"}</definedName>
    <definedName name="assd" localSheetId="13" hidden="1">{#N/A,#N/A,TRUE,"매출진척-1";#N/A,#N/A,TRUE,"매출진척-2";#N/A,#N/A,TRUE,"제품실적";#N/A,#N/A,TRUE,"RAC";#N/A,#N/A,TRUE,"PAC ";#N/A,#N/A,TRUE,"재고현황";#N/A,#N/A,TRUE,"공지사항"}</definedName>
    <definedName name="assd" localSheetId="15" hidden="1">{#N/A,#N/A,TRUE,"매출진척-1";#N/A,#N/A,TRUE,"매출진척-2";#N/A,#N/A,TRUE,"제품실적";#N/A,#N/A,TRUE,"RAC";#N/A,#N/A,TRUE,"PAC ";#N/A,#N/A,TRUE,"재고현황";#N/A,#N/A,TRUE,"공지사항"}</definedName>
    <definedName name="assd" localSheetId="17" hidden="1">{#N/A,#N/A,TRUE,"매출진척-1";#N/A,#N/A,TRUE,"매출진척-2";#N/A,#N/A,TRUE,"제품실적";#N/A,#N/A,TRUE,"RAC";#N/A,#N/A,TRUE,"PAC ";#N/A,#N/A,TRUE,"재고현황";#N/A,#N/A,TRUE,"공지사항"}</definedName>
    <definedName name="assd" localSheetId="19" hidden="1">{#N/A,#N/A,TRUE,"매출진척-1";#N/A,#N/A,TRUE,"매출진척-2";#N/A,#N/A,TRUE,"제품실적";#N/A,#N/A,TRUE,"RAC";#N/A,#N/A,TRUE,"PAC ";#N/A,#N/A,TRUE,"재고현황";#N/A,#N/A,TRUE,"공지사항"}</definedName>
    <definedName name="assd" localSheetId="12" hidden="1">{#N/A,#N/A,TRUE,"매출진척-1";#N/A,#N/A,TRUE,"매출진척-2";#N/A,#N/A,TRUE,"제품실적";#N/A,#N/A,TRUE,"RAC";#N/A,#N/A,TRUE,"PAC ";#N/A,#N/A,TRUE,"재고현황";#N/A,#N/A,TRUE,"공지사항"}</definedName>
    <definedName name="assd" localSheetId="16" hidden="1">{#N/A,#N/A,TRUE,"매출진척-1";#N/A,#N/A,TRUE,"매출진척-2";#N/A,#N/A,TRUE,"제품실적";#N/A,#N/A,TRUE,"RAC";#N/A,#N/A,TRUE,"PAC ";#N/A,#N/A,TRUE,"재고현황";#N/A,#N/A,TRUE,"공지사항"}</definedName>
    <definedName name="assd" localSheetId="5" hidden="1">{#N/A,#N/A,TRUE,"매출진척-1";#N/A,#N/A,TRUE,"매출진척-2";#N/A,#N/A,TRUE,"제품실적";#N/A,#N/A,TRUE,"RAC";#N/A,#N/A,TRUE,"PAC ";#N/A,#N/A,TRUE,"재고현황";#N/A,#N/A,TRUE,"공지사항"}</definedName>
    <definedName name="assd" localSheetId="9" hidden="1">{#N/A,#N/A,TRUE,"매출진척-1";#N/A,#N/A,TRUE,"매출진척-2";#N/A,#N/A,TRUE,"제품실적";#N/A,#N/A,TRUE,"RAC";#N/A,#N/A,TRUE,"PAC ";#N/A,#N/A,TRUE,"재고현황";#N/A,#N/A,TRUE,"공지사항"}</definedName>
    <definedName name="assd" hidden="1">{#N/A,#N/A,TRUE,"매출진척-1";#N/A,#N/A,TRUE,"매출진척-2";#N/A,#N/A,TRUE,"제품실적";#N/A,#N/A,TRUE,"RAC";#N/A,#N/A,TRUE,"PAC ";#N/A,#N/A,TRUE,"재고현황";#N/A,#N/A,TRUE,"공지사항"}</definedName>
    <definedName name="assd2" localSheetId="6" hidden="1">{#N/A,#N/A,TRUE,"매출진척-1";#N/A,#N/A,TRUE,"매출진척-2";#N/A,#N/A,TRUE,"제품실적";#N/A,#N/A,TRUE,"RAC";#N/A,#N/A,TRUE,"PAC ";#N/A,#N/A,TRUE,"재고현황";#N/A,#N/A,TRUE,"공지사항"}</definedName>
    <definedName name="assd2" localSheetId="8" hidden="1">{#N/A,#N/A,TRUE,"매출진척-1";#N/A,#N/A,TRUE,"매출진척-2";#N/A,#N/A,TRUE,"제품실적";#N/A,#N/A,TRUE,"RAC";#N/A,#N/A,TRUE,"PAC ";#N/A,#N/A,TRUE,"재고현황";#N/A,#N/A,TRUE,"공지사항"}</definedName>
    <definedName name="assd2" localSheetId="10" hidden="1">{#N/A,#N/A,TRUE,"매출진척-1";#N/A,#N/A,TRUE,"매출진척-2";#N/A,#N/A,TRUE,"제품실적";#N/A,#N/A,TRUE,"RAC";#N/A,#N/A,TRUE,"PAC ";#N/A,#N/A,TRUE,"재고현황";#N/A,#N/A,TRUE,"공지사항"}</definedName>
    <definedName name="assd2" localSheetId="13" hidden="1">{#N/A,#N/A,TRUE,"매출진척-1";#N/A,#N/A,TRUE,"매출진척-2";#N/A,#N/A,TRUE,"제품실적";#N/A,#N/A,TRUE,"RAC";#N/A,#N/A,TRUE,"PAC ";#N/A,#N/A,TRUE,"재고현황";#N/A,#N/A,TRUE,"공지사항"}</definedName>
    <definedName name="assd2" localSheetId="15" hidden="1">{#N/A,#N/A,TRUE,"매출진척-1";#N/A,#N/A,TRUE,"매출진척-2";#N/A,#N/A,TRUE,"제품실적";#N/A,#N/A,TRUE,"RAC";#N/A,#N/A,TRUE,"PAC ";#N/A,#N/A,TRUE,"재고현황";#N/A,#N/A,TRUE,"공지사항"}</definedName>
    <definedName name="assd2" localSheetId="17" hidden="1">{#N/A,#N/A,TRUE,"매출진척-1";#N/A,#N/A,TRUE,"매출진척-2";#N/A,#N/A,TRUE,"제품실적";#N/A,#N/A,TRUE,"RAC";#N/A,#N/A,TRUE,"PAC ";#N/A,#N/A,TRUE,"재고현황";#N/A,#N/A,TRUE,"공지사항"}</definedName>
    <definedName name="assd2" localSheetId="19" hidden="1">{#N/A,#N/A,TRUE,"매출진척-1";#N/A,#N/A,TRUE,"매출진척-2";#N/A,#N/A,TRUE,"제품실적";#N/A,#N/A,TRUE,"RAC";#N/A,#N/A,TRUE,"PAC ";#N/A,#N/A,TRUE,"재고현황";#N/A,#N/A,TRUE,"공지사항"}</definedName>
    <definedName name="assd2" localSheetId="12" hidden="1">{#N/A,#N/A,TRUE,"매출진척-1";#N/A,#N/A,TRUE,"매출진척-2";#N/A,#N/A,TRUE,"제품실적";#N/A,#N/A,TRUE,"RAC";#N/A,#N/A,TRUE,"PAC ";#N/A,#N/A,TRUE,"재고현황";#N/A,#N/A,TRUE,"공지사항"}</definedName>
    <definedName name="assd2" localSheetId="16" hidden="1">{#N/A,#N/A,TRUE,"매출진척-1";#N/A,#N/A,TRUE,"매출진척-2";#N/A,#N/A,TRUE,"제품실적";#N/A,#N/A,TRUE,"RAC";#N/A,#N/A,TRUE,"PAC ";#N/A,#N/A,TRUE,"재고현황";#N/A,#N/A,TRUE,"공지사항"}</definedName>
    <definedName name="assd2" localSheetId="5" hidden="1">{#N/A,#N/A,TRUE,"매출진척-1";#N/A,#N/A,TRUE,"매출진척-2";#N/A,#N/A,TRUE,"제품실적";#N/A,#N/A,TRUE,"RAC";#N/A,#N/A,TRUE,"PAC ";#N/A,#N/A,TRUE,"재고현황";#N/A,#N/A,TRUE,"공지사항"}</definedName>
    <definedName name="assd2" localSheetId="9" hidden="1">{#N/A,#N/A,TRUE,"매출진척-1";#N/A,#N/A,TRUE,"매출진척-2";#N/A,#N/A,TRUE,"제품실적";#N/A,#N/A,TRUE,"RAC";#N/A,#N/A,TRUE,"PAC ";#N/A,#N/A,TRUE,"재고현황";#N/A,#N/A,TRUE,"공지사항"}</definedName>
    <definedName name="assd2" hidden="1">{#N/A,#N/A,TRUE,"매출진척-1";#N/A,#N/A,TRUE,"매출진척-2";#N/A,#N/A,TRUE,"제품실적";#N/A,#N/A,TRUE,"RAC";#N/A,#N/A,TRUE,"PAC ";#N/A,#N/A,TRUE,"재고현황";#N/A,#N/A,TRUE,"공지사항"}</definedName>
    <definedName name="asss">#N/A</definedName>
    <definedName name="ASTE">[20]소요자재!$H$153</definedName>
    <definedName name="asw">#N/A</definedName>
    <definedName name="asx">#N/A</definedName>
    <definedName name="ASYN">[20]소요자재!$H$144</definedName>
    <definedName name="AUMX">[20]소요자재!$H$74</definedName>
    <definedName name="aus" localSheetId="3">#REF!</definedName>
    <definedName name="aus" localSheetId="6">#REF!</definedName>
    <definedName name="aus" localSheetId="8">#REF!</definedName>
    <definedName name="aus" localSheetId="10">#REF!</definedName>
    <definedName name="aus" localSheetId="18">#REF!</definedName>
    <definedName name="aus" localSheetId="20">#REF!</definedName>
    <definedName name="aus" localSheetId="14">#REF!</definedName>
    <definedName name="aus" localSheetId="16">#REF!</definedName>
    <definedName name="aus" localSheetId="11">#REF!</definedName>
    <definedName name="aus" localSheetId="7">#REF!</definedName>
    <definedName name="aus" localSheetId="9">#REF!</definedName>
    <definedName name="aus">#REF!</definedName>
    <definedName name="Av" localSheetId="3">#REF!</definedName>
    <definedName name="Av" localSheetId="6">#REF!</definedName>
    <definedName name="Av" localSheetId="8">#REF!</definedName>
    <definedName name="Av" localSheetId="10">#REF!</definedName>
    <definedName name="Av" localSheetId="13">#REF!</definedName>
    <definedName name="Av" localSheetId="15">#REF!</definedName>
    <definedName name="Av" localSheetId="17">#REF!</definedName>
    <definedName name="Av" localSheetId="19">#REF!</definedName>
    <definedName name="AV" localSheetId="18">#REF!</definedName>
    <definedName name="Av" localSheetId="12">#REF!</definedName>
    <definedName name="AV" localSheetId="20">#REF!</definedName>
    <definedName name="AV" localSheetId="14">#REF!</definedName>
    <definedName name="Av" localSheetId="16">#REF!</definedName>
    <definedName name="Av" localSheetId="5">#REF!</definedName>
    <definedName name="AV" localSheetId="11">#REF!</definedName>
    <definedName name="AV" localSheetId="7">#REF!</definedName>
    <definedName name="Av" localSheetId="9">#REF!</definedName>
    <definedName name="AV">#REF!</definedName>
    <definedName name="AVF" localSheetId="3">#REF!</definedName>
    <definedName name="AVF" localSheetId="6">#REF!</definedName>
    <definedName name="AVF" localSheetId="8">#REF!</definedName>
    <definedName name="AVF" localSheetId="10">#REF!</definedName>
    <definedName name="AVF" localSheetId="13">#REF!</definedName>
    <definedName name="AVF" localSheetId="15">#REF!</definedName>
    <definedName name="AVF" localSheetId="17">#REF!</definedName>
    <definedName name="AVF" localSheetId="19">#REF!</definedName>
    <definedName name="AVF" localSheetId="18">#REF!</definedName>
    <definedName name="AVF" localSheetId="12">#REF!</definedName>
    <definedName name="AVF" localSheetId="20">#REF!</definedName>
    <definedName name="AVF" localSheetId="14">#REF!</definedName>
    <definedName name="AVF" localSheetId="4">#REF!</definedName>
    <definedName name="AVF" localSheetId="16">#REF!</definedName>
    <definedName name="AVF" localSheetId="5">#REF!</definedName>
    <definedName name="AVF" localSheetId="11">#REF!</definedName>
    <definedName name="AVF" localSheetId="7">#REF!</definedName>
    <definedName name="AVF" localSheetId="9">#REF!</definedName>
    <definedName name="AVF">#REF!</definedName>
    <definedName name="AVGHBD">#N/A</definedName>
    <definedName name="AVGWEF" localSheetId="3">#REF!</definedName>
    <definedName name="AVGWEF" localSheetId="6">#REF!</definedName>
    <definedName name="AVGWEF" localSheetId="8">#REF!</definedName>
    <definedName name="AVGWEF" localSheetId="10">#REF!</definedName>
    <definedName name="AVGWEF" localSheetId="18">#REF!</definedName>
    <definedName name="AVGWEF" localSheetId="20">#REF!</definedName>
    <definedName name="AVGWEF" localSheetId="14">#REF!</definedName>
    <definedName name="AVGWEF" localSheetId="16">#REF!</definedName>
    <definedName name="AVGWEF" localSheetId="11">#REF!</definedName>
    <definedName name="AVGWEF" localSheetId="7">#REF!</definedName>
    <definedName name="AVGWEF" localSheetId="9">#REF!</definedName>
    <definedName name="AVGWEF">#REF!</definedName>
    <definedName name="avvvv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WD" localSheetId="3">#REF!,#REF!</definedName>
    <definedName name="AWD" localSheetId="6">#REF!,#REF!</definedName>
    <definedName name="AWD" localSheetId="8">#REF!,#REF!</definedName>
    <definedName name="AWD" localSheetId="10">#REF!,#REF!</definedName>
    <definedName name="AWD" localSheetId="18">#REF!,#REF!</definedName>
    <definedName name="AWD" localSheetId="20">#REF!,#REF!</definedName>
    <definedName name="AWD" localSheetId="14">#REF!,#REF!</definedName>
    <definedName name="AWD" localSheetId="16">#REF!,#REF!</definedName>
    <definedName name="AWD" localSheetId="11">#REF!,#REF!</definedName>
    <definedName name="AWD" localSheetId="7">#REF!,#REF!</definedName>
    <definedName name="AWD" localSheetId="9">#REF!,#REF!</definedName>
    <definedName name="AWD">#REF!,#REF!</definedName>
    <definedName name="awe">#N/A</definedName>
    <definedName name="awefawe" localSheetId="3">#REF!</definedName>
    <definedName name="awefawe" localSheetId="6">#REF!</definedName>
    <definedName name="awefawe" localSheetId="8">#REF!</definedName>
    <definedName name="awefawe" localSheetId="10">#REF!</definedName>
    <definedName name="awefawe" localSheetId="18">#REF!</definedName>
    <definedName name="awefawe" localSheetId="20">#REF!</definedName>
    <definedName name="awefawe" localSheetId="14">#REF!</definedName>
    <definedName name="awefawe" localSheetId="16">#REF!</definedName>
    <definedName name="awefawe" localSheetId="11">#REF!</definedName>
    <definedName name="awefawe" localSheetId="7">#REF!</definedName>
    <definedName name="awefawe" localSheetId="9">#REF!</definedName>
    <definedName name="awefawe">#REF!</definedName>
    <definedName name="AWEFEW" localSheetId="3">#REF!</definedName>
    <definedName name="AWEFEW" localSheetId="6">#REF!</definedName>
    <definedName name="AWEFEW" localSheetId="8">#REF!</definedName>
    <definedName name="AWEFEW" localSheetId="10">#REF!</definedName>
    <definedName name="AWEFEW" localSheetId="18">#REF!</definedName>
    <definedName name="AWEFEW" localSheetId="20">#REF!</definedName>
    <definedName name="AWEFEW" localSheetId="14">#REF!</definedName>
    <definedName name="AWEFEW" localSheetId="16">#REF!</definedName>
    <definedName name="AWEFEW" localSheetId="11">#REF!</definedName>
    <definedName name="AWEFEW" localSheetId="7">#REF!</definedName>
    <definedName name="AWEFEW" localSheetId="9">#REF!</definedName>
    <definedName name="AWEFEW">#REF!</definedName>
    <definedName name="AWEFTAWEFR" localSheetId="3">#REF!</definedName>
    <definedName name="AWEFTAWEFR" localSheetId="6">#REF!</definedName>
    <definedName name="AWEFTAWEFR" localSheetId="8">#REF!</definedName>
    <definedName name="AWEFTAWEFR" localSheetId="10">#REF!</definedName>
    <definedName name="AWEFTAWEFR" localSheetId="18">#REF!</definedName>
    <definedName name="AWEFTAWEFR" localSheetId="20">#REF!</definedName>
    <definedName name="AWEFTAWEFR" localSheetId="14">#REF!</definedName>
    <definedName name="AWEFTAWEFR" localSheetId="16">#REF!</definedName>
    <definedName name="AWEFTAWEFR" localSheetId="11">#REF!</definedName>
    <definedName name="AWEFTAWEFR" localSheetId="7">#REF!</definedName>
    <definedName name="AWEFTAWEFR" localSheetId="9">#REF!</definedName>
    <definedName name="AWEFTAWEFR">#REF!</definedName>
    <definedName name="AWEGAGER" localSheetId="3">#REF!</definedName>
    <definedName name="AWEGAGER" localSheetId="6">#REF!</definedName>
    <definedName name="AWEGAGER" localSheetId="8">#REF!</definedName>
    <definedName name="AWEGAGER" localSheetId="10">#REF!</definedName>
    <definedName name="AWEGAGER" localSheetId="18">#REF!</definedName>
    <definedName name="AWEGAGER" localSheetId="20">#REF!</definedName>
    <definedName name="AWEGAGER" localSheetId="14">#REF!</definedName>
    <definedName name="AWEGAGER" localSheetId="16">#REF!</definedName>
    <definedName name="AWEGAGER" localSheetId="11">#REF!</definedName>
    <definedName name="AWEGAGER" localSheetId="7">#REF!</definedName>
    <definedName name="AWEGAGER" localSheetId="9">#REF!</definedName>
    <definedName name="AWEGAGER">#REF!</definedName>
    <definedName name="AWEGAWEF" localSheetId="3">#REF!</definedName>
    <definedName name="AWEGAWEF" localSheetId="6">#REF!</definedName>
    <definedName name="AWEGAWEF" localSheetId="8">#REF!</definedName>
    <definedName name="AWEGAWEF" localSheetId="10">#REF!</definedName>
    <definedName name="AWEGAWEF" localSheetId="18">#REF!</definedName>
    <definedName name="AWEGAWEF" localSheetId="20">#REF!</definedName>
    <definedName name="AWEGAWEF" localSheetId="14">#REF!</definedName>
    <definedName name="AWEGAWEF" localSheetId="16">#REF!</definedName>
    <definedName name="AWEGAWEF" localSheetId="11">#REF!</definedName>
    <definedName name="AWEGAWEF" localSheetId="7">#REF!</definedName>
    <definedName name="AWEGAWEF" localSheetId="9">#REF!</definedName>
    <definedName name="AWEGAWEF">#REF!</definedName>
    <definedName name="AWEGAWEG" localSheetId="3" hidden="1">#REF!</definedName>
    <definedName name="AWEGAWEG" localSheetId="6" hidden="1">#REF!</definedName>
    <definedName name="AWEGAWEG" localSheetId="8" hidden="1">#REF!</definedName>
    <definedName name="AWEGAWEG" localSheetId="10" hidden="1">#REF!</definedName>
    <definedName name="AWEGAWEG" localSheetId="18" hidden="1">#REF!</definedName>
    <definedName name="AWEGAWEG" localSheetId="20" hidden="1">#REF!</definedName>
    <definedName name="AWEGAWEG" localSheetId="14" hidden="1">#REF!</definedName>
    <definedName name="AWEGAWEG" localSheetId="16" hidden="1">#REF!</definedName>
    <definedName name="AWEGAWEG" localSheetId="11" hidden="1">#REF!</definedName>
    <definedName name="AWEGAWEG" localSheetId="7" hidden="1">#REF!</definedName>
    <definedName name="AWEGAWEG" localSheetId="9" hidden="1">#REF!</definedName>
    <definedName name="AWEGAWEG" hidden="1">#REF!</definedName>
    <definedName name="awegfawefaw" localSheetId="3">#REF!</definedName>
    <definedName name="awegfawefaw" localSheetId="6">#REF!</definedName>
    <definedName name="awegfawefaw" localSheetId="8">#REF!</definedName>
    <definedName name="awegfawefaw" localSheetId="10">#REF!</definedName>
    <definedName name="awegfawefaw" localSheetId="18">#REF!</definedName>
    <definedName name="awegfawefaw" localSheetId="20">#REF!</definedName>
    <definedName name="awegfawefaw" localSheetId="14">#REF!</definedName>
    <definedName name="awegfawefaw" localSheetId="16">#REF!</definedName>
    <definedName name="awegfawefaw" localSheetId="11">#REF!</definedName>
    <definedName name="awegfawefaw" localSheetId="7">#REF!</definedName>
    <definedName name="awegfawefaw" localSheetId="9">#REF!</definedName>
    <definedName name="awegfawefaw">#REF!</definedName>
    <definedName name="AWEGFAWGA" localSheetId="3">#REF!</definedName>
    <definedName name="AWEGFAWGA" localSheetId="6">#REF!</definedName>
    <definedName name="AWEGFAWGA" localSheetId="8">#REF!</definedName>
    <definedName name="AWEGFAWGA" localSheetId="10">#REF!</definedName>
    <definedName name="AWEGFAWGA" localSheetId="18">#REF!</definedName>
    <definedName name="AWEGFAWGA" localSheetId="20">#REF!</definedName>
    <definedName name="AWEGFAWGA" localSheetId="14">#REF!</definedName>
    <definedName name="AWEGFAWGA" localSheetId="16">#REF!</definedName>
    <definedName name="AWEGFAWGA" localSheetId="11">#REF!</definedName>
    <definedName name="AWEGFAWGA" localSheetId="7">#REF!</definedName>
    <definedName name="AWEGFAWGA" localSheetId="9">#REF!</definedName>
    <definedName name="AWEGFAWGA">#REF!</definedName>
    <definedName name="awerfawef" localSheetId="3">#REF!</definedName>
    <definedName name="awerfawef" localSheetId="6">#REF!</definedName>
    <definedName name="awerfawef" localSheetId="8">#REF!</definedName>
    <definedName name="awerfawef" localSheetId="10">#REF!</definedName>
    <definedName name="awerfawef" localSheetId="18">#REF!</definedName>
    <definedName name="awerfawef" localSheetId="20">#REF!</definedName>
    <definedName name="awerfawef" localSheetId="14">#REF!</definedName>
    <definedName name="awerfawef" localSheetId="16">#REF!</definedName>
    <definedName name="awerfawef" localSheetId="11">#REF!</definedName>
    <definedName name="awerfawef" localSheetId="7">#REF!</definedName>
    <definedName name="awerfawef" localSheetId="9">#REF!</definedName>
    <definedName name="awerfawef">#REF!</definedName>
    <definedName name="AWERGAG" localSheetId="3">#REF!</definedName>
    <definedName name="AWERGAG" localSheetId="6">#REF!</definedName>
    <definedName name="AWERGAG" localSheetId="8">#REF!</definedName>
    <definedName name="AWERGAG" localSheetId="10">#REF!</definedName>
    <definedName name="AWERGAG" localSheetId="18">#REF!</definedName>
    <definedName name="AWERGAG" localSheetId="20">#REF!</definedName>
    <definedName name="AWERGAG" localSheetId="14">#REF!</definedName>
    <definedName name="AWERGAG" localSheetId="16">#REF!</definedName>
    <definedName name="AWERGAG" localSheetId="11">#REF!</definedName>
    <definedName name="AWERGAG" localSheetId="7">#REF!</definedName>
    <definedName name="AWERGAG" localSheetId="9">#REF!</definedName>
    <definedName name="AWERGAG">#REF!</definedName>
    <definedName name="AWERTIAWEFASDJV" localSheetId="3">#REF!</definedName>
    <definedName name="AWERTIAWEFASDJV" localSheetId="6">#REF!</definedName>
    <definedName name="AWERTIAWEFASDJV" localSheetId="8">#REF!</definedName>
    <definedName name="AWERTIAWEFASDJV" localSheetId="10">#REF!</definedName>
    <definedName name="AWERTIAWEFASDJV" localSheetId="18">#REF!</definedName>
    <definedName name="AWERTIAWEFASDJV" localSheetId="20">#REF!</definedName>
    <definedName name="AWERTIAWEFASDJV" localSheetId="14">#REF!</definedName>
    <definedName name="AWERTIAWEFASDJV" localSheetId="16">#REF!</definedName>
    <definedName name="AWERTIAWEFASDJV" localSheetId="11">#REF!</definedName>
    <definedName name="AWERTIAWEFASDJV" localSheetId="7">#REF!</definedName>
    <definedName name="AWERTIAWEFASDJV" localSheetId="9">#REF!</definedName>
    <definedName name="AWERTIAWEFASDJV">#REF!</definedName>
    <definedName name="AWFEAGEARG" localSheetId="3">#REF!</definedName>
    <definedName name="AWFEAGEARG" localSheetId="6">#REF!</definedName>
    <definedName name="AWFEAGEARG" localSheetId="8">#REF!</definedName>
    <definedName name="AWFEAGEARG" localSheetId="10">#REF!</definedName>
    <definedName name="AWFEAGEARG" localSheetId="18">#REF!</definedName>
    <definedName name="AWFEAGEARG" localSheetId="20">#REF!</definedName>
    <definedName name="AWFEAGEARG" localSheetId="14">#REF!</definedName>
    <definedName name="AWFEAGEARG" localSheetId="16">#REF!</definedName>
    <definedName name="AWFEAGEARG" localSheetId="11">#REF!</definedName>
    <definedName name="AWFEAGEARG" localSheetId="7">#REF!</definedName>
    <definedName name="AWFEAGEARG" localSheetId="9">#REF!</definedName>
    <definedName name="AWFEAGEARG">#REF!</definedName>
    <definedName name="AWFEAWFAEFW" localSheetId="3">#REF!</definedName>
    <definedName name="AWFEAWFAEFW" localSheetId="6">#REF!</definedName>
    <definedName name="AWFEAWFAEFW" localSheetId="8">#REF!</definedName>
    <definedName name="AWFEAWFAEFW" localSheetId="10">#REF!</definedName>
    <definedName name="AWFEAWFAEFW" localSheetId="18">#REF!</definedName>
    <definedName name="AWFEAWFAEFW" localSheetId="20">#REF!</definedName>
    <definedName name="AWFEAWFAEFW" localSheetId="14">#REF!</definedName>
    <definedName name="AWFEAWFAEFW" localSheetId="16">#REF!</definedName>
    <definedName name="AWFEAWFAEFW" localSheetId="11">#REF!</definedName>
    <definedName name="AWFEAWFAEFW" localSheetId="7">#REF!</definedName>
    <definedName name="AWFEAWFAEFW" localSheetId="9">#REF!</definedName>
    <definedName name="AWFEAWFAEFW">#REF!</definedName>
    <definedName name="AWG" localSheetId="3" hidden="1">#REF!</definedName>
    <definedName name="AWG" localSheetId="6" hidden="1">#REF!</definedName>
    <definedName name="AWG" localSheetId="8" hidden="1">#REF!</definedName>
    <definedName name="AWG" localSheetId="10" hidden="1">#REF!</definedName>
    <definedName name="AWG" localSheetId="18" hidden="1">#REF!</definedName>
    <definedName name="AWG" localSheetId="20" hidden="1">#REF!</definedName>
    <definedName name="AWG" localSheetId="14" hidden="1">#REF!</definedName>
    <definedName name="AWG" localSheetId="16" hidden="1">#REF!</definedName>
    <definedName name="AWG" localSheetId="11" hidden="1">#REF!</definedName>
    <definedName name="AWG" localSheetId="7" hidden="1">#REF!</definedName>
    <definedName name="AWG" localSheetId="9" hidden="1">#REF!</definedName>
    <definedName name="AWG" hidden="1">#REF!</definedName>
    <definedName name="AWGARWG" localSheetId="3">#REF!</definedName>
    <definedName name="AWGARWG" localSheetId="6">#REF!</definedName>
    <definedName name="AWGARWG" localSheetId="8">#REF!</definedName>
    <definedName name="AWGARWG" localSheetId="10">#REF!</definedName>
    <definedName name="AWGARWG" localSheetId="18">#REF!</definedName>
    <definedName name="AWGARWG" localSheetId="20">#REF!</definedName>
    <definedName name="AWGARWG" localSheetId="14">#REF!</definedName>
    <definedName name="AWGARWG" localSheetId="16">#REF!</definedName>
    <definedName name="AWGARWG" localSheetId="11">#REF!</definedName>
    <definedName name="AWGARWG" localSheetId="7">#REF!</definedName>
    <definedName name="AWGARWG" localSheetId="9">#REF!</definedName>
    <definedName name="AWGARWG">#REF!</definedName>
    <definedName name="AWGAW" localSheetId="3">#REF!</definedName>
    <definedName name="AWGAW" localSheetId="6">#REF!</definedName>
    <definedName name="AWGAW" localSheetId="8">#REF!</definedName>
    <definedName name="AWGAW" localSheetId="10">#REF!</definedName>
    <definedName name="AWGAW" localSheetId="18">#REF!</definedName>
    <definedName name="AWGAW" localSheetId="20">#REF!</definedName>
    <definedName name="AWGAW" localSheetId="14">#REF!</definedName>
    <definedName name="AWGAW" localSheetId="16">#REF!</definedName>
    <definedName name="AWGAW" localSheetId="11">#REF!</definedName>
    <definedName name="AWGAW" localSheetId="7">#REF!</definedName>
    <definedName name="AWGAW" localSheetId="9">#REF!</definedName>
    <definedName name="AWGAW">#REF!</definedName>
    <definedName name="AWGAWEFA" localSheetId="3">#REF!</definedName>
    <definedName name="AWGAWEFA" localSheetId="6">#REF!</definedName>
    <definedName name="AWGAWEFA" localSheetId="8">#REF!</definedName>
    <definedName name="AWGAWEFA" localSheetId="10">#REF!</definedName>
    <definedName name="AWGAWEFA" localSheetId="18">#REF!</definedName>
    <definedName name="AWGAWEFA" localSheetId="20">#REF!</definedName>
    <definedName name="AWGAWEFA" localSheetId="14">#REF!</definedName>
    <definedName name="AWGAWEFA" localSheetId="16">#REF!</definedName>
    <definedName name="AWGAWEFA" localSheetId="11">#REF!</definedName>
    <definedName name="AWGAWEFA" localSheetId="7">#REF!</definedName>
    <definedName name="AWGAWEFA" localSheetId="9">#REF!</definedName>
    <definedName name="AWGAWEFA">#REF!</definedName>
    <definedName name="AWGAWG" localSheetId="3">#REF!</definedName>
    <definedName name="AWGAWG" localSheetId="6">#REF!</definedName>
    <definedName name="AWGAWG" localSheetId="8">#REF!</definedName>
    <definedName name="AWGAWG" localSheetId="10">#REF!</definedName>
    <definedName name="AWGAWG" localSheetId="18">#REF!</definedName>
    <definedName name="AWGAWG" localSheetId="20">#REF!</definedName>
    <definedName name="AWGAWG" localSheetId="14">#REF!</definedName>
    <definedName name="AWGAWG" localSheetId="16">#REF!</definedName>
    <definedName name="AWGAWG" localSheetId="11">#REF!</definedName>
    <definedName name="AWGAWG" localSheetId="7">#REF!</definedName>
    <definedName name="AWGAWG" localSheetId="9">#REF!</definedName>
    <definedName name="AWGAWG">#REF!</definedName>
    <definedName name="AWGHAERG" localSheetId="3">#REF!</definedName>
    <definedName name="AWGHAERG" localSheetId="6">#REF!</definedName>
    <definedName name="AWGHAERG" localSheetId="8">#REF!</definedName>
    <definedName name="AWGHAERG" localSheetId="10">#REF!</definedName>
    <definedName name="AWGHAERG" localSheetId="18">#REF!</definedName>
    <definedName name="AWGHAERG" localSheetId="20">#REF!</definedName>
    <definedName name="AWGHAERG" localSheetId="14">#REF!</definedName>
    <definedName name="AWGHAERG" localSheetId="16">#REF!</definedName>
    <definedName name="AWGHAERG" localSheetId="11">#REF!</definedName>
    <definedName name="AWGHAERG" localSheetId="7">#REF!</definedName>
    <definedName name="AWGHAERG" localSheetId="9">#REF!</definedName>
    <definedName name="AWGHAERG">#REF!</definedName>
    <definedName name="AWGR" localSheetId="3">#REF!</definedName>
    <definedName name="AWGR" localSheetId="6">#REF!</definedName>
    <definedName name="AWGR" localSheetId="8">#REF!</definedName>
    <definedName name="AWGR" localSheetId="10">#REF!</definedName>
    <definedName name="AWGR" localSheetId="18">#REF!</definedName>
    <definedName name="AWGR" localSheetId="20">#REF!</definedName>
    <definedName name="AWGR" localSheetId="14">#REF!</definedName>
    <definedName name="AWGR" localSheetId="16">#REF!</definedName>
    <definedName name="AWGR" localSheetId="11">#REF!</definedName>
    <definedName name="AWGR" localSheetId="7">#REF!</definedName>
    <definedName name="AWGR" localSheetId="9">#REF!</definedName>
    <definedName name="AWGR">#REF!</definedName>
    <definedName name="AWGRA" localSheetId="3" hidden="1">#REF!</definedName>
    <definedName name="AWGRA" localSheetId="6" hidden="1">#REF!</definedName>
    <definedName name="AWGRA" localSheetId="8" hidden="1">#REF!</definedName>
    <definedName name="AWGRA" localSheetId="10" hidden="1">#REF!</definedName>
    <definedName name="AWGRA" localSheetId="18" hidden="1">#REF!</definedName>
    <definedName name="AWGRA" localSheetId="20" hidden="1">#REF!</definedName>
    <definedName name="AWGRA" localSheetId="14" hidden="1">#REF!</definedName>
    <definedName name="AWGRA" localSheetId="16" hidden="1">#REF!</definedName>
    <definedName name="AWGRA" localSheetId="11" hidden="1">#REF!</definedName>
    <definedName name="AWGRA" localSheetId="7" hidden="1">#REF!</definedName>
    <definedName name="AWGRA" localSheetId="9" hidden="1">#REF!</definedName>
    <definedName name="AWGRA" hidden="1">#REF!</definedName>
    <definedName name="AWGRAER" localSheetId="3">#REF!</definedName>
    <definedName name="AWGRAER" localSheetId="6">#REF!</definedName>
    <definedName name="AWGRAER" localSheetId="8">#REF!</definedName>
    <definedName name="AWGRAER" localSheetId="10">#REF!</definedName>
    <definedName name="AWGRAER" localSheetId="18">#REF!</definedName>
    <definedName name="AWGRAER" localSheetId="20">#REF!</definedName>
    <definedName name="AWGRAER" localSheetId="14">#REF!</definedName>
    <definedName name="AWGRAER" localSheetId="16">#REF!</definedName>
    <definedName name="AWGRAER" localSheetId="11">#REF!</definedName>
    <definedName name="AWGRAER" localSheetId="7">#REF!</definedName>
    <definedName name="AWGRAER" localSheetId="9">#REF!</definedName>
    <definedName name="AWGRAER">#REF!</definedName>
    <definedName name="AWGRAW" localSheetId="3">#REF!</definedName>
    <definedName name="AWGRAW" localSheetId="6">#REF!</definedName>
    <definedName name="AWGRAW" localSheetId="8">#REF!</definedName>
    <definedName name="AWGRAW" localSheetId="10">#REF!</definedName>
    <definedName name="AWGRAW" localSheetId="18">#REF!</definedName>
    <definedName name="AWGRAW" localSheetId="20">#REF!</definedName>
    <definedName name="AWGRAW" localSheetId="14">#REF!</definedName>
    <definedName name="AWGRAW" localSheetId="16">#REF!</definedName>
    <definedName name="AWGRAW" localSheetId="11">#REF!</definedName>
    <definedName name="AWGRAW" localSheetId="7">#REF!</definedName>
    <definedName name="AWGRAW" localSheetId="9">#REF!</definedName>
    <definedName name="AWGRAW">#REF!</definedName>
    <definedName name="AWGRAWERGF" localSheetId="3">#REF!</definedName>
    <definedName name="AWGRAWERGF" localSheetId="6">#REF!</definedName>
    <definedName name="AWGRAWERGF" localSheetId="8">#REF!</definedName>
    <definedName name="AWGRAWERGF" localSheetId="10">#REF!</definedName>
    <definedName name="AWGRAWERGF" localSheetId="18">#REF!</definedName>
    <definedName name="AWGRAWERGF" localSheetId="20">#REF!</definedName>
    <definedName name="AWGRAWERGF" localSheetId="14">#REF!</definedName>
    <definedName name="AWGRAWERGF" localSheetId="16">#REF!</definedName>
    <definedName name="AWGRAWERGF" localSheetId="11">#REF!</definedName>
    <definedName name="AWGRAWERGF" localSheetId="7">#REF!</definedName>
    <definedName name="AWGRAWERGF" localSheetId="9">#REF!</definedName>
    <definedName name="AWGRAWERGF">#REF!</definedName>
    <definedName name="AWGRAWRA" localSheetId="3">#REF!</definedName>
    <definedName name="AWGRAWRA" localSheetId="6">#REF!</definedName>
    <definedName name="AWGRAWRA" localSheetId="8">#REF!</definedName>
    <definedName name="AWGRAWRA" localSheetId="10">#REF!</definedName>
    <definedName name="AWGRAWRA" localSheetId="18">#REF!</definedName>
    <definedName name="AWGRAWRA" localSheetId="20">#REF!</definedName>
    <definedName name="AWGRAWRA" localSheetId="14">#REF!</definedName>
    <definedName name="AWGRAWRA" localSheetId="16">#REF!</definedName>
    <definedName name="AWGRAWRA" localSheetId="11">#REF!</definedName>
    <definedName name="AWGRAWRA" localSheetId="7">#REF!</definedName>
    <definedName name="AWGRAWRA" localSheetId="9">#REF!</definedName>
    <definedName name="AWGRAWRA">#REF!</definedName>
    <definedName name="AWGRRAWGT" localSheetId="3">#REF!</definedName>
    <definedName name="AWGRRAWGT" localSheetId="6">#REF!</definedName>
    <definedName name="AWGRRAWGT" localSheetId="8">#REF!</definedName>
    <definedName name="AWGRRAWGT" localSheetId="10">#REF!</definedName>
    <definedName name="AWGRRAWGT" localSheetId="18">#REF!</definedName>
    <definedName name="AWGRRAWGT" localSheetId="20">#REF!</definedName>
    <definedName name="AWGRRAWGT" localSheetId="14">#REF!</definedName>
    <definedName name="AWGRRAWGT" localSheetId="16">#REF!</definedName>
    <definedName name="AWGRRAWGT" localSheetId="11">#REF!</definedName>
    <definedName name="AWGRRAWGT" localSheetId="7">#REF!</definedName>
    <definedName name="AWGRRAWGT" localSheetId="9">#REF!</definedName>
    <definedName name="AWGRRAWGT">#REF!</definedName>
    <definedName name="AWGRWGAW" localSheetId="3" hidden="1">#REF!</definedName>
    <definedName name="AWGRWGAW" localSheetId="6" hidden="1">#REF!</definedName>
    <definedName name="AWGRWGAW" localSheetId="8" hidden="1">#REF!</definedName>
    <definedName name="AWGRWGAW" localSheetId="10" hidden="1">#REF!</definedName>
    <definedName name="AWGRWGAW" localSheetId="18" hidden="1">#REF!</definedName>
    <definedName name="AWGRWGAW" localSheetId="20" hidden="1">#REF!</definedName>
    <definedName name="AWGRWGAW" localSheetId="14" hidden="1">#REF!</definedName>
    <definedName name="AWGRWGAW" localSheetId="16" hidden="1">#REF!</definedName>
    <definedName name="AWGRWGAW" localSheetId="11" hidden="1">#REF!</definedName>
    <definedName name="AWGRWGAW" localSheetId="7" hidden="1">#REF!</definedName>
    <definedName name="AWGRWGAW" localSheetId="9" hidden="1">#REF!</definedName>
    <definedName name="AWGRWGAW" hidden="1">#REF!</definedName>
    <definedName name="AWGWA4G" localSheetId="3">#REF!</definedName>
    <definedName name="AWGWA4G" localSheetId="6">#REF!</definedName>
    <definedName name="AWGWA4G" localSheetId="8">#REF!</definedName>
    <definedName name="AWGWA4G" localSheetId="10">#REF!</definedName>
    <definedName name="AWGWA4G" localSheetId="18">#REF!</definedName>
    <definedName name="AWGWA4G" localSheetId="20">#REF!</definedName>
    <definedName name="AWGWA4G" localSheetId="14">#REF!</definedName>
    <definedName name="AWGWA4G" localSheetId="16">#REF!</definedName>
    <definedName name="AWGWA4G" localSheetId="11">#REF!</definedName>
    <definedName name="AWGWA4G" localSheetId="7">#REF!</definedName>
    <definedName name="AWGWA4G" localSheetId="9">#REF!</definedName>
    <definedName name="AWGWA4G">#REF!</definedName>
    <definedName name="AWGWEG" localSheetId="3">#REF!</definedName>
    <definedName name="AWGWEG" localSheetId="6">#REF!</definedName>
    <definedName name="AWGWEG" localSheetId="8">#REF!</definedName>
    <definedName name="AWGWEG" localSheetId="10">#REF!</definedName>
    <definedName name="AWGWEG" localSheetId="18">#REF!</definedName>
    <definedName name="AWGWEG" localSheetId="20">#REF!</definedName>
    <definedName name="AWGWEG" localSheetId="14">#REF!</definedName>
    <definedName name="AWGWEG" localSheetId="16">#REF!</definedName>
    <definedName name="AWGWEG" localSheetId="11">#REF!</definedName>
    <definedName name="AWGWEG" localSheetId="7">#REF!</definedName>
    <definedName name="AWGWEG" localSheetId="9">#REF!</definedName>
    <definedName name="AWGWEG">#REF!</definedName>
    <definedName name="AWGWGAWE" localSheetId="3">#REF!</definedName>
    <definedName name="AWGWGAWE" localSheetId="6">#REF!</definedName>
    <definedName name="AWGWGAWE" localSheetId="8">#REF!</definedName>
    <definedName name="AWGWGAWE" localSheetId="10">#REF!</definedName>
    <definedName name="AWGWGAWE" localSheetId="18">#REF!</definedName>
    <definedName name="AWGWGAWE" localSheetId="20">#REF!</definedName>
    <definedName name="AWGWGAWE" localSheetId="14">#REF!</definedName>
    <definedName name="AWGWGAWE" localSheetId="16">#REF!</definedName>
    <definedName name="AWGWGAWE" localSheetId="11">#REF!</definedName>
    <definedName name="AWGWGAWE" localSheetId="7">#REF!</definedName>
    <definedName name="AWGWGAWE" localSheetId="9">#REF!</definedName>
    <definedName name="AWGWGAWE">#REF!</definedName>
    <definedName name="AZX" localSheetId="3">#REF!,#REF!</definedName>
    <definedName name="AZX" localSheetId="6">#REF!,#REF!</definedName>
    <definedName name="AZX" localSheetId="8">#REF!,#REF!</definedName>
    <definedName name="AZX" localSheetId="10">#REF!,#REF!</definedName>
    <definedName name="AZX" localSheetId="18">#REF!,#REF!</definedName>
    <definedName name="AZX" localSheetId="20">#REF!,#REF!</definedName>
    <definedName name="AZX" localSheetId="14">#REF!,#REF!</definedName>
    <definedName name="AZX" localSheetId="16">#REF!,#REF!</definedName>
    <definedName name="AZX" localSheetId="11">#REF!,#REF!</definedName>
    <definedName name="AZX" localSheetId="7">#REF!,#REF!</definedName>
    <definedName name="AZX" localSheetId="9">#REF!,#REF!</definedName>
    <definedName name="AZX">#REF!,#REF!</definedName>
    <definedName name="A동R.C공사" localSheetId="3">#REF!</definedName>
    <definedName name="A동R.C공사" localSheetId="6">#REF!</definedName>
    <definedName name="A동R.C공사" localSheetId="8">#REF!</definedName>
    <definedName name="A동R.C공사" localSheetId="10">#REF!</definedName>
    <definedName name="A동R.C공사" localSheetId="18">#REF!</definedName>
    <definedName name="A동R.C공사" localSheetId="20">#REF!</definedName>
    <definedName name="A동R.C공사" localSheetId="14">#REF!</definedName>
    <definedName name="A동R.C공사" localSheetId="16">#REF!</definedName>
    <definedName name="A동R.C공사" localSheetId="11">#REF!</definedName>
    <definedName name="A동R.C공사" localSheetId="7">#REF!</definedName>
    <definedName name="A동R.C공사" localSheetId="9">#REF!</definedName>
    <definedName name="A동R.C공사">#REF!</definedName>
    <definedName name="A동가설공사" localSheetId="3">#REF!</definedName>
    <definedName name="A동가설공사" localSheetId="6">#REF!</definedName>
    <definedName name="A동가설공사" localSheetId="8">#REF!</definedName>
    <definedName name="A동가설공사" localSheetId="10">#REF!</definedName>
    <definedName name="A동가설공사" localSheetId="18">#REF!</definedName>
    <definedName name="A동가설공사" localSheetId="20">#REF!</definedName>
    <definedName name="A동가설공사" localSheetId="14">#REF!</definedName>
    <definedName name="A동가설공사" localSheetId="16">#REF!</definedName>
    <definedName name="A동가설공사" localSheetId="11">#REF!</definedName>
    <definedName name="A동가설공사" localSheetId="7">#REF!</definedName>
    <definedName name="A동가설공사" localSheetId="9">#REF!</definedName>
    <definedName name="A동가설공사">#REF!</definedName>
    <definedName name="A동강재창호" localSheetId="3">#REF!</definedName>
    <definedName name="A동강재창호" localSheetId="6">#REF!</definedName>
    <definedName name="A동강재창호" localSheetId="8">#REF!</definedName>
    <definedName name="A동강재창호" localSheetId="10">#REF!</definedName>
    <definedName name="A동강재창호" localSheetId="18">#REF!</definedName>
    <definedName name="A동강재창호" localSheetId="20">#REF!</definedName>
    <definedName name="A동강재창호" localSheetId="14">#REF!</definedName>
    <definedName name="A동강재창호" localSheetId="16">#REF!</definedName>
    <definedName name="A동강재창호" localSheetId="11">#REF!</definedName>
    <definedName name="A동강재창호" localSheetId="7">#REF!</definedName>
    <definedName name="A동강재창호" localSheetId="9">#REF!</definedName>
    <definedName name="A동강재창호">#REF!</definedName>
    <definedName name="A동금속수장" localSheetId="3">#REF!</definedName>
    <definedName name="A동금속수장" localSheetId="6">#REF!</definedName>
    <definedName name="A동금속수장" localSheetId="8">#REF!</definedName>
    <definedName name="A동금속수장" localSheetId="10">#REF!</definedName>
    <definedName name="A동금속수장" localSheetId="18">#REF!</definedName>
    <definedName name="A동금속수장" localSheetId="20">#REF!</definedName>
    <definedName name="A동금속수장" localSheetId="14">#REF!</definedName>
    <definedName name="A동금속수장" localSheetId="16">#REF!</definedName>
    <definedName name="A동금속수장" localSheetId="11">#REF!</definedName>
    <definedName name="A동금속수장" localSheetId="7">#REF!</definedName>
    <definedName name="A동금속수장" localSheetId="9">#REF!</definedName>
    <definedName name="A동금속수장">#REF!</definedName>
    <definedName name="A동도장공사" localSheetId="3">#REF!</definedName>
    <definedName name="A동도장공사" localSheetId="6">#REF!</definedName>
    <definedName name="A동도장공사" localSheetId="8">#REF!</definedName>
    <definedName name="A동도장공사" localSheetId="10">#REF!</definedName>
    <definedName name="A동도장공사" localSheetId="18">#REF!</definedName>
    <definedName name="A동도장공사" localSheetId="20">#REF!</definedName>
    <definedName name="A동도장공사" localSheetId="14">#REF!</definedName>
    <definedName name="A동도장공사" localSheetId="16">#REF!</definedName>
    <definedName name="A동도장공사" localSheetId="11">#REF!</definedName>
    <definedName name="A동도장공사" localSheetId="7">#REF!</definedName>
    <definedName name="A동도장공사" localSheetId="9">#REF!</definedName>
    <definedName name="A동도장공사">#REF!</definedName>
    <definedName name="A동목창호" localSheetId="3">#REF!</definedName>
    <definedName name="A동목창호" localSheetId="6">#REF!</definedName>
    <definedName name="A동목창호" localSheetId="8">#REF!</definedName>
    <definedName name="A동목창호" localSheetId="10">#REF!</definedName>
    <definedName name="A동목창호" localSheetId="18">#REF!</definedName>
    <definedName name="A동목창호" localSheetId="20">#REF!</definedName>
    <definedName name="A동목창호" localSheetId="14">#REF!</definedName>
    <definedName name="A동목창호" localSheetId="16">#REF!</definedName>
    <definedName name="A동목창호" localSheetId="11">#REF!</definedName>
    <definedName name="A동목창호" localSheetId="7">#REF!</definedName>
    <definedName name="A동목창호" localSheetId="9">#REF!</definedName>
    <definedName name="A동목창호">#REF!</definedName>
    <definedName name="A동미장공사" localSheetId="3">#REF!</definedName>
    <definedName name="A동미장공사" localSheetId="6">#REF!</definedName>
    <definedName name="A동미장공사" localSheetId="8">#REF!</definedName>
    <definedName name="A동미장공사" localSheetId="10">#REF!</definedName>
    <definedName name="A동미장공사" localSheetId="18">#REF!</definedName>
    <definedName name="A동미장공사" localSheetId="20">#REF!</definedName>
    <definedName name="A동미장공사" localSheetId="14">#REF!</definedName>
    <definedName name="A동미장공사" localSheetId="16">#REF!</definedName>
    <definedName name="A동미장공사" localSheetId="11">#REF!</definedName>
    <definedName name="A동미장공사" localSheetId="7">#REF!</definedName>
    <definedName name="A동미장공사" localSheetId="9">#REF!</definedName>
    <definedName name="A동미장공사">#REF!</definedName>
    <definedName name="A동방수공사" localSheetId="3">#REF!</definedName>
    <definedName name="A동방수공사" localSheetId="6">#REF!</definedName>
    <definedName name="A동방수공사" localSheetId="8">#REF!</definedName>
    <definedName name="A동방수공사" localSheetId="10">#REF!</definedName>
    <definedName name="A동방수공사" localSheetId="18">#REF!</definedName>
    <definedName name="A동방수공사" localSheetId="20">#REF!</definedName>
    <definedName name="A동방수공사" localSheetId="14">#REF!</definedName>
    <definedName name="A동방수공사" localSheetId="16">#REF!</definedName>
    <definedName name="A동방수공사" localSheetId="11">#REF!</definedName>
    <definedName name="A동방수공사" localSheetId="7">#REF!</definedName>
    <definedName name="A동방수공사" localSheetId="9">#REF!</definedName>
    <definedName name="A동방수공사">#REF!</definedName>
    <definedName name="A동유리공사" localSheetId="3">#REF!</definedName>
    <definedName name="A동유리공사" localSheetId="6">#REF!</definedName>
    <definedName name="A동유리공사" localSheetId="8">#REF!</definedName>
    <definedName name="A동유리공사" localSheetId="10">#REF!</definedName>
    <definedName name="A동유리공사" localSheetId="18">#REF!</definedName>
    <definedName name="A동유리공사" localSheetId="20">#REF!</definedName>
    <definedName name="A동유리공사" localSheetId="14">#REF!</definedName>
    <definedName name="A동유리공사" localSheetId="16">#REF!</definedName>
    <definedName name="A동유리공사" localSheetId="11">#REF!</definedName>
    <definedName name="A동유리공사" localSheetId="7">#REF!</definedName>
    <definedName name="A동유리공사" localSheetId="9">#REF!</definedName>
    <definedName name="A동유리공사">#REF!</definedName>
    <definedName name="A동잡철겅사" localSheetId="3">#REF!</definedName>
    <definedName name="A동잡철겅사" localSheetId="6">#REF!</definedName>
    <definedName name="A동잡철겅사" localSheetId="8">#REF!</definedName>
    <definedName name="A동잡철겅사" localSheetId="10">#REF!</definedName>
    <definedName name="A동잡철겅사" localSheetId="18">#REF!</definedName>
    <definedName name="A동잡철겅사" localSheetId="20">#REF!</definedName>
    <definedName name="A동잡철겅사" localSheetId="14">#REF!</definedName>
    <definedName name="A동잡철겅사" localSheetId="16">#REF!</definedName>
    <definedName name="A동잡철겅사" localSheetId="11">#REF!</definedName>
    <definedName name="A동잡철겅사" localSheetId="7">#REF!</definedName>
    <definedName name="A동잡철겅사" localSheetId="9">#REF!</definedName>
    <definedName name="A동잡철겅사">#REF!</definedName>
    <definedName name="A동잡철사" localSheetId="3">#REF!</definedName>
    <definedName name="A동잡철사" localSheetId="6">#REF!</definedName>
    <definedName name="A동잡철사" localSheetId="8">#REF!</definedName>
    <definedName name="A동잡철사" localSheetId="10">#REF!</definedName>
    <definedName name="A동잡철사" localSheetId="18">#REF!</definedName>
    <definedName name="A동잡철사" localSheetId="20">#REF!</definedName>
    <definedName name="A동잡철사" localSheetId="14">#REF!</definedName>
    <definedName name="A동잡철사" localSheetId="16">#REF!</definedName>
    <definedName name="A동잡철사" localSheetId="11">#REF!</definedName>
    <definedName name="A동잡철사" localSheetId="7">#REF!</definedName>
    <definedName name="A동잡철사" localSheetId="9">#REF!</definedName>
    <definedName name="A동잡철사">#REF!</definedName>
    <definedName name="A동조적공사" localSheetId="3">#REF!</definedName>
    <definedName name="A동조적공사" localSheetId="6">#REF!</definedName>
    <definedName name="A동조적공사" localSheetId="8">#REF!</definedName>
    <definedName name="A동조적공사" localSheetId="10">#REF!</definedName>
    <definedName name="A동조적공사" localSheetId="18">#REF!</definedName>
    <definedName name="A동조적공사" localSheetId="20">#REF!</definedName>
    <definedName name="A동조적공사" localSheetId="14">#REF!</definedName>
    <definedName name="A동조적공사" localSheetId="16">#REF!</definedName>
    <definedName name="A동조적공사" localSheetId="11">#REF!</definedName>
    <definedName name="A동조적공사" localSheetId="7">#REF!</definedName>
    <definedName name="A동조적공사" localSheetId="9">#REF!</definedName>
    <definedName name="A동조적공사">#REF!</definedName>
    <definedName name="A동타일석공사" localSheetId="3">#REF!</definedName>
    <definedName name="A동타일석공사" localSheetId="6">#REF!</definedName>
    <definedName name="A동타일석공사" localSheetId="8">#REF!</definedName>
    <definedName name="A동타일석공사" localSheetId="10">#REF!</definedName>
    <definedName name="A동타일석공사" localSheetId="18">#REF!</definedName>
    <definedName name="A동타일석공사" localSheetId="20">#REF!</definedName>
    <definedName name="A동타일석공사" localSheetId="14">#REF!</definedName>
    <definedName name="A동타일석공사" localSheetId="16">#REF!</definedName>
    <definedName name="A동타일석공사" localSheetId="11">#REF!</definedName>
    <definedName name="A동타일석공사" localSheetId="7">#REF!</definedName>
    <definedName name="A동타일석공사" localSheetId="9">#REF!</definedName>
    <definedName name="A동타일석공사">#REF!</definedName>
    <definedName name="A동토공사" localSheetId="3">#REF!</definedName>
    <definedName name="A동토공사" localSheetId="6">#REF!</definedName>
    <definedName name="A동토공사" localSheetId="8">#REF!</definedName>
    <definedName name="A동토공사" localSheetId="10">#REF!</definedName>
    <definedName name="A동토공사" localSheetId="18">#REF!</definedName>
    <definedName name="A동토공사" localSheetId="20">#REF!</definedName>
    <definedName name="A동토공사" localSheetId="14">#REF!</definedName>
    <definedName name="A동토공사" localSheetId="16">#REF!</definedName>
    <definedName name="A동토공사" localSheetId="11">#REF!</definedName>
    <definedName name="A동토공사" localSheetId="7">#REF!</definedName>
    <definedName name="A동토공사" localSheetId="9">#REF!</definedName>
    <definedName name="A동토공사">#REF!</definedName>
    <definedName name="A삼" localSheetId="18">#REF!</definedName>
    <definedName name="A삼" localSheetId="20">#REF!</definedName>
    <definedName name="A삼" localSheetId="14">#REF!</definedName>
    <definedName name="A삼" localSheetId="16">#REF!</definedName>
    <definedName name="A삼" localSheetId="11">#REF!</definedName>
    <definedName name="A삼" localSheetId="7">#REF!</definedName>
    <definedName name="A삼">#REF!</definedName>
    <definedName name="A이" localSheetId="18">#REF!</definedName>
    <definedName name="A이" localSheetId="20">#REF!</definedName>
    <definedName name="A이" localSheetId="14">#REF!</definedName>
    <definedName name="A이" localSheetId="16">#REF!</definedName>
    <definedName name="A이" localSheetId="11">#REF!</definedName>
    <definedName name="A이" localSheetId="7">#REF!</definedName>
    <definedName name="A이">#REF!</definedName>
    <definedName name="A일" localSheetId="18">#REF!</definedName>
    <definedName name="A일" localSheetId="20">#REF!</definedName>
    <definedName name="A일" localSheetId="14">#REF!</definedName>
    <definedName name="A일" localSheetId="16">#REF!</definedName>
    <definedName name="A일" localSheetId="11">#REF!</definedName>
    <definedName name="A일" localSheetId="7">#REF!</definedName>
    <definedName name="A일">#REF!</definedName>
    <definedName name="A형">[20]소요자재!$H$15</definedName>
    <definedName name="A형곡선부총계" localSheetId="18">#REF!</definedName>
    <definedName name="A형곡선부총계" localSheetId="20">#REF!</definedName>
    <definedName name="A형곡선부총계" localSheetId="14">#REF!</definedName>
    <definedName name="A형곡선부총계" localSheetId="16">#REF!</definedName>
    <definedName name="A형곡선부총계" localSheetId="11">#REF!</definedName>
    <definedName name="A형곡선부총계" localSheetId="7">#REF!</definedName>
    <definedName name="A형곡선부총계">#REF!</definedName>
    <definedName name="A형직선부총계" localSheetId="18">#REF!</definedName>
    <definedName name="A형직선부총계" localSheetId="20">#REF!</definedName>
    <definedName name="A형직선부총계" localSheetId="14">#REF!</definedName>
    <definedName name="A형직선부총계" localSheetId="16">#REF!</definedName>
    <definedName name="A형직선부총계" localSheetId="11">#REF!</definedName>
    <definedName name="A형직선부총계" localSheetId="7">#REF!</definedName>
    <definedName name="A형직선부총계">#REF!</definedName>
    <definedName name="B" localSheetId="3">#REF!</definedName>
    <definedName name="B" localSheetId="6">#REF!</definedName>
    <definedName name="B" localSheetId="8">#REF!</definedName>
    <definedName name="B" localSheetId="10">#REF!</definedName>
    <definedName name="B" localSheetId="13">#REF!</definedName>
    <definedName name="B" localSheetId="15">#REF!</definedName>
    <definedName name="B" localSheetId="17">#REF!</definedName>
    <definedName name="B" localSheetId="19">#REF!</definedName>
    <definedName name="B" localSheetId="18">#REF!</definedName>
    <definedName name="B" localSheetId="12">#REF!</definedName>
    <definedName name="B" localSheetId="20">#REF!</definedName>
    <definedName name="B" localSheetId="14">#REF!</definedName>
    <definedName name="B" localSheetId="4">#REF!</definedName>
    <definedName name="B" localSheetId="16">#REF!</definedName>
    <definedName name="B" localSheetId="5">#REF!</definedName>
    <definedName name="B" localSheetId="11">#REF!</definedName>
    <definedName name="B" localSheetId="7">#REF!</definedName>
    <definedName name="B" localSheetId="9">#REF!</definedName>
    <definedName name="B">#REF!</definedName>
    <definedName name="B_1">#N/A</definedName>
    <definedName name="B_FLG" localSheetId="3">#REF!</definedName>
    <definedName name="B_FLG" localSheetId="6">#REF!</definedName>
    <definedName name="B_FLG" localSheetId="8">#REF!</definedName>
    <definedName name="B_FLG" localSheetId="10">#REF!</definedName>
    <definedName name="B_FLG" localSheetId="18">#REF!</definedName>
    <definedName name="B_FLG" localSheetId="20">#REF!</definedName>
    <definedName name="B_FLG" localSheetId="14">#REF!</definedName>
    <definedName name="B_FLG" localSheetId="16">#REF!</definedName>
    <definedName name="B_FLG" localSheetId="11">#REF!</definedName>
    <definedName name="B_FLG" localSheetId="7">#REF!</definedName>
    <definedName name="B_FLG" localSheetId="9">#REF!</definedName>
    <definedName name="B_FLG">#REF!</definedName>
    <definedName name="B10A1P" localSheetId="3">#REF!</definedName>
    <definedName name="B10A1P" localSheetId="6">#REF!</definedName>
    <definedName name="B10A1P" localSheetId="8">#REF!</definedName>
    <definedName name="B10A1P" localSheetId="10">#REF!</definedName>
    <definedName name="B10A1P" localSheetId="13">#REF!</definedName>
    <definedName name="B10A1P" localSheetId="15">#REF!</definedName>
    <definedName name="B10A1P" localSheetId="17">#REF!</definedName>
    <definedName name="B10A1P" localSheetId="19">#REF!</definedName>
    <definedName name="B10A1P" localSheetId="18">#REF!</definedName>
    <definedName name="B10A1P" localSheetId="12">#REF!</definedName>
    <definedName name="B10A1P" localSheetId="20">#REF!</definedName>
    <definedName name="B10A1P" localSheetId="14">#REF!</definedName>
    <definedName name="B10A1P" localSheetId="4">#REF!</definedName>
    <definedName name="B10A1P" localSheetId="16">#REF!</definedName>
    <definedName name="B10A1P" localSheetId="5">#REF!</definedName>
    <definedName name="B10A1P" localSheetId="11">#REF!</definedName>
    <definedName name="B10A1P" localSheetId="7">#REF!</definedName>
    <definedName name="B10A1P" localSheetId="9">#REF!</definedName>
    <definedName name="B10A1P">#REF!</definedName>
    <definedName name="b10a1t" localSheetId="3">#REF!</definedName>
    <definedName name="b10a1t" localSheetId="6">#REF!</definedName>
    <definedName name="b10a1t" localSheetId="8">#REF!</definedName>
    <definedName name="b10a1t" localSheetId="10">#REF!</definedName>
    <definedName name="b10a1t" localSheetId="13">#REF!</definedName>
    <definedName name="b10a1t" localSheetId="15">#REF!</definedName>
    <definedName name="b10a1t" localSheetId="17">#REF!</definedName>
    <definedName name="b10a1t" localSheetId="19">#REF!</definedName>
    <definedName name="b10a1t" localSheetId="18">#REF!</definedName>
    <definedName name="b10a1t" localSheetId="12">#REF!</definedName>
    <definedName name="b10a1t" localSheetId="20">#REF!</definedName>
    <definedName name="b10a1t" localSheetId="14">#REF!</definedName>
    <definedName name="b10a1t" localSheetId="4">#REF!</definedName>
    <definedName name="b10a1t" localSheetId="16">#REF!</definedName>
    <definedName name="b10a1t" localSheetId="5">#REF!</definedName>
    <definedName name="b10a1t" localSheetId="11">#REF!</definedName>
    <definedName name="b10a1t" localSheetId="7">#REF!</definedName>
    <definedName name="b10a1t" localSheetId="9">#REF!</definedName>
    <definedName name="b10a1t">#REF!</definedName>
    <definedName name="b10a2p" localSheetId="3">#REF!</definedName>
    <definedName name="b10a2p" localSheetId="6">#REF!</definedName>
    <definedName name="b10a2p" localSheetId="8">#REF!</definedName>
    <definedName name="b10a2p" localSheetId="10">#REF!</definedName>
    <definedName name="b10a2p" localSheetId="13">#REF!</definedName>
    <definedName name="b10a2p" localSheetId="15">#REF!</definedName>
    <definedName name="b10a2p" localSheetId="17">#REF!</definedName>
    <definedName name="b10a2p" localSheetId="19">#REF!</definedName>
    <definedName name="b10a2p" localSheetId="18">#REF!</definedName>
    <definedName name="b10a2p" localSheetId="12">#REF!</definedName>
    <definedName name="b10a2p" localSheetId="20">#REF!</definedName>
    <definedName name="b10a2p" localSheetId="14">#REF!</definedName>
    <definedName name="b10a2p" localSheetId="4">#REF!</definedName>
    <definedName name="b10a2p" localSheetId="16">#REF!</definedName>
    <definedName name="b10a2p" localSheetId="5">#REF!</definedName>
    <definedName name="b10a2p" localSheetId="11">#REF!</definedName>
    <definedName name="b10a2p" localSheetId="7">#REF!</definedName>
    <definedName name="b10a2p" localSheetId="9">#REF!</definedName>
    <definedName name="b10a2p">#REF!</definedName>
    <definedName name="b10a2t" localSheetId="3">#REF!</definedName>
    <definedName name="b10a2t" localSheetId="6">#REF!</definedName>
    <definedName name="b10a2t" localSheetId="8">#REF!</definedName>
    <definedName name="b10a2t" localSheetId="10">#REF!</definedName>
    <definedName name="b10a2t" localSheetId="13">#REF!</definedName>
    <definedName name="b10a2t" localSheetId="15">#REF!</definedName>
    <definedName name="b10a2t" localSheetId="17">#REF!</definedName>
    <definedName name="b10a2t" localSheetId="19">#REF!</definedName>
    <definedName name="b10a2t" localSheetId="18">#REF!</definedName>
    <definedName name="b10a2t" localSheetId="12">#REF!</definedName>
    <definedName name="b10a2t" localSheetId="20">#REF!</definedName>
    <definedName name="b10a2t" localSheetId="14">#REF!</definedName>
    <definedName name="b10a2t" localSheetId="4">#REF!</definedName>
    <definedName name="b10a2t" localSheetId="16">#REF!</definedName>
    <definedName name="b10a2t" localSheetId="5">#REF!</definedName>
    <definedName name="b10a2t" localSheetId="11">#REF!</definedName>
    <definedName name="b10a2t" localSheetId="7">#REF!</definedName>
    <definedName name="b10a2t" localSheetId="9">#REF!</definedName>
    <definedName name="b10a2t">#REF!</definedName>
    <definedName name="B10㎝" localSheetId="3">#REF!</definedName>
    <definedName name="B10㎝" localSheetId="6">#REF!</definedName>
    <definedName name="B10㎝" localSheetId="8">#REF!</definedName>
    <definedName name="B10㎝" localSheetId="10">#REF!</definedName>
    <definedName name="B10㎝" localSheetId="18">#REF!</definedName>
    <definedName name="B10㎝" localSheetId="20">#REF!</definedName>
    <definedName name="B10㎝" localSheetId="14">#REF!</definedName>
    <definedName name="B10㎝" localSheetId="16">#REF!</definedName>
    <definedName name="B10㎝" localSheetId="11">#REF!</definedName>
    <definedName name="B10㎝" localSheetId="7">#REF!</definedName>
    <definedName name="B10㎝" localSheetId="9">#REF!</definedName>
    <definedName name="B10㎝">#REF!</definedName>
    <definedName name="B11A1P" localSheetId="3">#REF!</definedName>
    <definedName name="B11A1P" localSheetId="6">#REF!</definedName>
    <definedName name="B11A1P" localSheetId="8">#REF!</definedName>
    <definedName name="B11A1P" localSheetId="10">#REF!</definedName>
    <definedName name="B11A1P" localSheetId="13">#REF!</definedName>
    <definedName name="B11A1P" localSheetId="15">#REF!</definedName>
    <definedName name="B11A1P" localSheetId="17">#REF!</definedName>
    <definedName name="B11A1P" localSheetId="19">#REF!</definedName>
    <definedName name="B11A1P" localSheetId="18">#REF!</definedName>
    <definedName name="B11A1P" localSheetId="12">#REF!</definedName>
    <definedName name="B11A1P" localSheetId="20">#REF!</definedName>
    <definedName name="B11A1P" localSheetId="14">#REF!</definedName>
    <definedName name="B11A1P" localSheetId="4">#REF!</definedName>
    <definedName name="B11A1P" localSheetId="16">#REF!</definedName>
    <definedName name="B11A1P" localSheetId="5">#REF!</definedName>
    <definedName name="B11A1P" localSheetId="11">#REF!</definedName>
    <definedName name="B11A1P" localSheetId="7">#REF!</definedName>
    <definedName name="B11A1P" localSheetId="9">#REF!</definedName>
    <definedName name="B11A1P">#REF!</definedName>
    <definedName name="b11a1t" localSheetId="3">#REF!</definedName>
    <definedName name="b11a1t" localSheetId="6">#REF!</definedName>
    <definedName name="b11a1t" localSheetId="8">#REF!</definedName>
    <definedName name="b11a1t" localSheetId="10">#REF!</definedName>
    <definedName name="b11a1t" localSheetId="13">#REF!</definedName>
    <definedName name="b11a1t" localSheetId="15">#REF!</definedName>
    <definedName name="b11a1t" localSheetId="17">#REF!</definedName>
    <definedName name="b11a1t" localSheetId="19">#REF!</definedName>
    <definedName name="b11a1t" localSheetId="18">#REF!</definedName>
    <definedName name="b11a1t" localSheetId="12">#REF!</definedName>
    <definedName name="b11a1t" localSheetId="20">#REF!</definedName>
    <definedName name="b11a1t" localSheetId="14">#REF!</definedName>
    <definedName name="b11a1t" localSheetId="4">#REF!</definedName>
    <definedName name="b11a1t" localSheetId="16">#REF!</definedName>
    <definedName name="b11a1t" localSheetId="5">#REF!</definedName>
    <definedName name="b11a1t" localSheetId="11">#REF!</definedName>
    <definedName name="b11a1t" localSheetId="7">#REF!</definedName>
    <definedName name="b11a1t" localSheetId="9">#REF!</definedName>
    <definedName name="b11a1t">#REF!</definedName>
    <definedName name="b11a2p" localSheetId="3">#REF!</definedName>
    <definedName name="b11a2p" localSheetId="6">#REF!</definedName>
    <definedName name="b11a2p" localSheetId="8">#REF!</definedName>
    <definedName name="b11a2p" localSheetId="10">#REF!</definedName>
    <definedName name="b11a2p" localSheetId="13">#REF!</definedName>
    <definedName name="b11a2p" localSheetId="15">#REF!</definedName>
    <definedName name="b11a2p" localSheetId="17">#REF!</definedName>
    <definedName name="b11a2p" localSheetId="19">#REF!</definedName>
    <definedName name="b11a2p" localSheetId="18">#REF!</definedName>
    <definedName name="b11a2p" localSheetId="12">#REF!</definedName>
    <definedName name="b11a2p" localSheetId="20">#REF!</definedName>
    <definedName name="b11a2p" localSheetId="14">#REF!</definedName>
    <definedName name="b11a2p" localSheetId="4">#REF!</definedName>
    <definedName name="b11a2p" localSheetId="16">#REF!</definedName>
    <definedName name="b11a2p" localSheetId="5">#REF!</definedName>
    <definedName name="b11a2p" localSheetId="11">#REF!</definedName>
    <definedName name="b11a2p" localSheetId="7">#REF!</definedName>
    <definedName name="b11a2p" localSheetId="9">#REF!</definedName>
    <definedName name="b11a2p">#REF!</definedName>
    <definedName name="b11a2t" localSheetId="3">#REF!</definedName>
    <definedName name="b11a2t" localSheetId="6">#REF!</definedName>
    <definedName name="b11a2t" localSheetId="8">#REF!</definedName>
    <definedName name="b11a2t" localSheetId="10">#REF!</definedName>
    <definedName name="b11a2t" localSheetId="13">#REF!</definedName>
    <definedName name="b11a2t" localSheetId="15">#REF!</definedName>
    <definedName name="b11a2t" localSheetId="17">#REF!</definedName>
    <definedName name="b11a2t" localSheetId="19">#REF!</definedName>
    <definedName name="b11a2t" localSheetId="18">#REF!</definedName>
    <definedName name="b11a2t" localSheetId="12">#REF!</definedName>
    <definedName name="b11a2t" localSheetId="20">#REF!</definedName>
    <definedName name="b11a2t" localSheetId="14">#REF!</definedName>
    <definedName name="b11a2t" localSheetId="4">#REF!</definedName>
    <definedName name="b11a2t" localSheetId="16">#REF!</definedName>
    <definedName name="b11a2t" localSheetId="5">#REF!</definedName>
    <definedName name="b11a2t" localSheetId="11">#REF!</definedName>
    <definedName name="b11a2t" localSheetId="7">#REF!</definedName>
    <definedName name="b11a2t" localSheetId="9">#REF!</definedName>
    <definedName name="b11a2t">#REF!</definedName>
    <definedName name="B12A1P" localSheetId="3">#REF!</definedName>
    <definedName name="B12A1P" localSheetId="6">#REF!</definedName>
    <definedName name="B12A1P" localSheetId="8">#REF!</definedName>
    <definedName name="B12A1P" localSheetId="10">#REF!</definedName>
    <definedName name="B12A1P" localSheetId="13">#REF!</definedName>
    <definedName name="B12A1P" localSheetId="15">#REF!</definedName>
    <definedName name="B12A1P" localSheetId="17">#REF!</definedName>
    <definedName name="B12A1P" localSheetId="19">#REF!</definedName>
    <definedName name="B12A1P" localSheetId="18">#REF!</definedName>
    <definedName name="B12A1P" localSheetId="12">#REF!</definedName>
    <definedName name="B12A1P" localSheetId="20">#REF!</definedName>
    <definedName name="B12A1P" localSheetId="14">#REF!</definedName>
    <definedName name="B12A1P" localSheetId="4">#REF!</definedName>
    <definedName name="B12A1P" localSheetId="16">#REF!</definedName>
    <definedName name="B12A1P" localSheetId="5">#REF!</definedName>
    <definedName name="B12A1P" localSheetId="11">#REF!</definedName>
    <definedName name="B12A1P" localSheetId="7">#REF!</definedName>
    <definedName name="B12A1P" localSheetId="9">#REF!</definedName>
    <definedName name="B12A1P">#REF!</definedName>
    <definedName name="b12a1t" localSheetId="3">#REF!</definedName>
    <definedName name="b12a1t" localSheetId="6">#REF!</definedName>
    <definedName name="b12a1t" localSheetId="8">#REF!</definedName>
    <definedName name="b12a1t" localSheetId="10">#REF!</definedName>
    <definedName name="b12a1t" localSheetId="13">#REF!</definedName>
    <definedName name="b12a1t" localSheetId="15">#REF!</definedName>
    <definedName name="b12a1t" localSheetId="17">#REF!</definedName>
    <definedName name="b12a1t" localSheetId="19">#REF!</definedName>
    <definedName name="b12a1t" localSheetId="18">#REF!</definedName>
    <definedName name="b12a1t" localSheetId="12">#REF!</definedName>
    <definedName name="b12a1t" localSheetId="20">#REF!</definedName>
    <definedName name="b12a1t" localSheetId="14">#REF!</definedName>
    <definedName name="b12a1t" localSheetId="4">#REF!</definedName>
    <definedName name="b12a1t" localSheetId="16">#REF!</definedName>
    <definedName name="b12a1t" localSheetId="5">#REF!</definedName>
    <definedName name="b12a1t" localSheetId="11">#REF!</definedName>
    <definedName name="b12a1t" localSheetId="7">#REF!</definedName>
    <definedName name="b12a1t" localSheetId="9">#REF!</definedName>
    <definedName name="b12a1t">#REF!</definedName>
    <definedName name="b12a2p" localSheetId="3">#REF!</definedName>
    <definedName name="b12a2p" localSheetId="6">#REF!</definedName>
    <definedName name="b12a2p" localSheetId="8">#REF!</definedName>
    <definedName name="b12a2p" localSheetId="10">#REF!</definedName>
    <definedName name="b12a2p" localSheetId="13">#REF!</definedName>
    <definedName name="b12a2p" localSheetId="15">#REF!</definedName>
    <definedName name="b12a2p" localSheetId="17">#REF!</definedName>
    <definedName name="b12a2p" localSheetId="19">#REF!</definedName>
    <definedName name="b12a2p" localSheetId="18">#REF!</definedName>
    <definedName name="b12a2p" localSheetId="12">#REF!</definedName>
    <definedName name="b12a2p" localSheetId="20">#REF!</definedName>
    <definedName name="b12a2p" localSheetId="14">#REF!</definedName>
    <definedName name="b12a2p" localSheetId="4">#REF!</definedName>
    <definedName name="b12a2p" localSheetId="16">#REF!</definedName>
    <definedName name="b12a2p" localSheetId="5">#REF!</definedName>
    <definedName name="b12a2p" localSheetId="11">#REF!</definedName>
    <definedName name="b12a2p" localSheetId="7">#REF!</definedName>
    <definedName name="b12a2p" localSheetId="9">#REF!</definedName>
    <definedName name="b12a2p">#REF!</definedName>
    <definedName name="b12a2t" localSheetId="3">#REF!</definedName>
    <definedName name="b12a2t" localSheetId="6">#REF!</definedName>
    <definedName name="b12a2t" localSheetId="8">#REF!</definedName>
    <definedName name="b12a2t" localSheetId="10">#REF!</definedName>
    <definedName name="b12a2t" localSheetId="13">#REF!</definedName>
    <definedName name="b12a2t" localSheetId="15">#REF!</definedName>
    <definedName name="b12a2t" localSheetId="17">#REF!</definedName>
    <definedName name="b12a2t" localSheetId="19">#REF!</definedName>
    <definedName name="b12a2t" localSheetId="18">#REF!</definedName>
    <definedName name="b12a2t" localSheetId="12">#REF!</definedName>
    <definedName name="b12a2t" localSheetId="20">#REF!</definedName>
    <definedName name="b12a2t" localSheetId="14">#REF!</definedName>
    <definedName name="b12a2t" localSheetId="4">#REF!</definedName>
    <definedName name="b12a2t" localSheetId="16">#REF!</definedName>
    <definedName name="b12a2t" localSheetId="5">#REF!</definedName>
    <definedName name="b12a2t" localSheetId="11">#REF!</definedName>
    <definedName name="b12a2t" localSheetId="7">#REF!</definedName>
    <definedName name="b12a2t" localSheetId="9">#REF!</definedName>
    <definedName name="b12a2t">#REF!</definedName>
    <definedName name="B12㎝" localSheetId="3">#REF!</definedName>
    <definedName name="B12㎝" localSheetId="6">#REF!</definedName>
    <definedName name="B12㎝" localSheetId="8">#REF!</definedName>
    <definedName name="B12㎝" localSheetId="10">#REF!</definedName>
    <definedName name="B12㎝" localSheetId="18">#REF!</definedName>
    <definedName name="B12㎝" localSheetId="20">#REF!</definedName>
    <definedName name="B12㎝" localSheetId="14">#REF!</definedName>
    <definedName name="B12㎝" localSheetId="16">#REF!</definedName>
    <definedName name="B12㎝" localSheetId="11">#REF!</definedName>
    <definedName name="B12㎝" localSheetId="7">#REF!</definedName>
    <definedName name="B12㎝" localSheetId="9">#REF!</definedName>
    <definedName name="B12㎝">#REF!</definedName>
    <definedName name="B13A1P" localSheetId="3">#REF!</definedName>
    <definedName name="B13A1P" localSheetId="6">#REF!</definedName>
    <definedName name="B13A1P" localSheetId="8">#REF!</definedName>
    <definedName name="B13A1P" localSheetId="10">#REF!</definedName>
    <definedName name="B13A1P" localSheetId="13">#REF!</definedName>
    <definedName name="B13A1P" localSheetId="15">#REF!</definedName>
    <definedName name="B13A1P" localSheetId="17">#REF!</definedName>
    <definedName name="B13A1P" localSheetId="19">#REF!</definedName>
    <definedName name="B13A1P" localSheetId="18">#REF!</definedName>
    <definedName name="B13A1P" localSheetId="12">#REF!</definedName>
    <definedName name="B13A1P" localSheetId="20">#REF!</definedName>
    <definedName name="B13A1P" localSheetId="14">#REF!</definedName>
    <definedName name="B13A1P" localSheetId="4">#REF!</definedName>
    <definedName name="B13A1P" localSheetId="16">#REF!</definedName>
    <definedName name="B13A1P" localSheetId="5">#REF!</definedName>
    <definedName name="B13A1P" localSheetId="11">#REF!</definedName>
    <definedName name="B13A1P" localSheetId="7">#REF!</definedName>
    <definedName name="B13A1P" localSheetId="9">#REF!</definedName>
    <definedName name="B13A1P">#REF!</definedName>
    <definedName name="b13a1t" localSheetId="3">#REF!</definedName>
    <definedName name="b13a1t" localSheetId="6">#REF!</definedName>
    <definedName name="b13a1t" localSheetId="8">#REF!</definedName>
    <definedName name="b13a1t" localSheetId="10">#REF!</definedName>
    <definedName name="b13a1t" localSheetId="13">#REF!</definedName>
    <definedName name="b13a1t" localSheetId="15">#REF!</definedName>
    <definedName name="b13a1t" localSheetId="17">#REF!</definedName>
    <definedName name="b13a1t" localSheetId="19">#REF!</definedName>
    <definedName name="b13a1t" localSheetId="18">#REF!</definedName>
    <definedName name="b13a1t" localSheetId="12">#REF!</definedName>
    <definedName name="b13a1t" localSheetId="20">#REF!</definedName>
    <definedName name="b13a1t" localSheetId="14">#REF!</definedName>
    <definedName name="b13a1t" localSheetId="4">#REF!</definedName>
    <definedName name="b13a1t" localSheetId="16">#REF!</definedName>
    <definedName name="b13a1t" localSheetId="5">#REF!</definedName>
    <definedName name="b13a1t" localSheetId="11">#REF!</definedName>
    <definedName name="b13a1t" localSheetId="7">#REF!</definedName>
    <definedName name="b13a1t" localSheetId="9">#REF!</definedName>
    <definedName name="b13a1t">#REF!</definedName>
    <definedName name="b13a2p" localSheetId="3">#REF!</definedName>
    <definedName name="b13a2p" localSheetId="6">#REF!</definedName>
    <definedName name="b13a2p" localSheetId="8">#REF!</definedName>
    <definedName name="b13a2p" localSheetId="10">#REF!</definedName>
    <definedName name="b13a2p" localSheetId="13">#REF!</definedName>
    <definedName name="b13a2p" localSheetId="15">#REF!</definedName>
    <definedName name="b13a2p" localSheetId="17">#REF!</definedName>
    <definedName name="b13a2p" localSheetId="19">#REF!</definedName>
    <definedName name="b13a2p" localSheetId="18">#REF!</definedName>
    <definedName name="b13a2p" localSheetId="12">#REF!</definedName>
    <definedName name="b13a2p" localSheetId="20">#REF!</definedName>
    <definedName name="b13a2p" localSheetId="14">#REF!</definedName>
    <definedName name="b13a2p" localSheetId="4">#REF!</definedName>
    <definedName name="b13a2p" localSheetId="16">#REF!</definedName>
    <definedName name="b13a2p" localSheetId="5">#REF!</definedName>
    <definedName name="b13a2p" localSheetId="11">#REF!</definedName>
    <definedName name="b13a2p" localSheetId="7">#REF!</definedName>
    <definedName name="b13a2p" localSheetId="9">#REF!</definedName>
    <definedName name="b13a2p">#REF!</definedName>
    <definedName name="b13a2t" localSheetId="3">#REF!</definedName>
    <definedName name="b13a2t" localSheetId="6">#REF!</definedName>
    <definedName name="b13a2t" localSheetId="8">#REF!</definedName>
    <definedName name="b13a2t" localSheetId="10">#REF!</definedName>
    <definedName name="b13a2t" localSheetId="13">#REF!</definedName>
    <definedName name="b13a2t" localSheetId="15">#REF!</definedName>
    <definedName name="b13a2t" localSheetId="17">#REF!</definedName>
    <definedName name="b13a2t" localSheetId="19">#REF!</definedName>
    <definedName name="b13a2t" localSheetId="18">#REF!</definedName>
    <definedName name="b13a2t" localSheetId="12">#REF!</definedName>
    <definedName name="b13a2t" localSheetId="20">#REF!</definedName>
    <definedName name="b13a2t" localSheetId="14">#REF!</definedName>
    <definedName name="b13a2t" localSheetId="4">#REF!</definedName>
    <definedName name="b13a2t" localSheetId="16">#REF!</definedName>
    <definedName name="b13a2t" localSheetId="5">#REF!</definedName>
    <definedName name="b13a2t" localSheetId="11">#REF!</definedName>
    <definedName name="b13a2t" localSheetId="7">#REF!</definedName>
    <definedName name="b13a2t" localSheetId="9">#REF!</definedName>
    <definedName name="b13a2t">#REF!</definedName>
    <definedName name="B14A1P" localSheetId="3">#REF!</definedName>
    <definedName name="B14A1P" localSheetId="6">#REF!</definedName>
    <definedName name="B14A1P" localSheetId="8">#REF!</definedName>
    <definedName name="B14A1P" localSheetId="10">#REF!</definedName>
    <definedName name="B14A1P" localSheetId="13">#REF!</definedName>
    <definedName name="B14A1P" localSheetId="15">#REF!</definedName>
    <definedName name="B14A1P" localSheetId="17">#REF!</definedName>
    <definedName name="B14A1P" localSheetId="19">#REF!</definedName>
    <definedName name="B14A1P" localSheetId="18">#REF!</definedName>
    <definedName name="B14A1P" localSheetId="12">#REF!</definedName>
    <definedName name="B14A1P" localSheetId="20">#REF!</definedName>
    <definedName name="B14A1P" localSheetId="14">#REF!</definedName>
    <definedName name="B14A1P" localSheetId="4">#REF!</definedName>
    <definedName name="B14A1P" localSheetId="16">#REF!</definedName>
    <definedName name="B14A1P" localSheetId="5">#REF!</definedName>
    <definedName name="B14A1P" localSheetId="11">#REF!</definedName>
    <definedName name="B14A1P" localSheetId="7">#REF!</definedName>
    <definedName name="B14A1P" localSheetId="9">#REF!</definedName>
    <definedName name="B14A1P">#REF!</definedName>
    <definedName name="b14a1t" localSheetId="3">#REF!</definedName>
    <definedName name="b14a1t" localSheetId="6">#REF!</definedName>
    <definedName name="b14a1t" localSheetId="8">#REF!</definedName>
    <definedName name="b14a1t" localSheetId="10">#REF!</definedName>
    <definedName name="b14a1t" localSheetId="13">#REF!</definedName>
    <definedName name="b14a1t" localSheetId="15">#REF!</definedName>
    <definedName name="b14a1t" localSheetId="17">#REF!</definedName>
    <definedName name="b14a1t" localSheetId="19">#REF!</definedName>
    <definedName name="b14a1t" localSheetId="18">#REF!</definedName>
    <definedName name="b14a1t" localSheetId="12">#REF!</definedName>
    <definedName name="b14a1t" localSheetId="20">#REF!</definedName>
    <definedName name="b14a1t" localSheetId="14">#REF!</definedName>
    <definedName name="b14a1t" localSheetId="4">#REF!</definedName>
    <definedName name="b14a1t" localSheetId="16">#REF!</definedName>
    <definedName name="b14a1t" localSheetId="5">#REF!</definedName>
    <definedName name="b14a1t" localSheetId="11">#REF!</definedName>
    <definedName name="b14a1t" localSheetId="7">#REF!</definedName>
    <definedName name="b14a1t" localSheetId="9">#REF!</definedName>
    <definedName name="b14a1t">#REF!</definedName>
    <definedName name="b14a2p" localSheetId="3">#REF!</definedName>
    <definedName name="b14a2p" localSheetId="6">#REF!</definedName>
    <definedName name="b14a2p" localSheetId="8">#REF!</definedName>
    <definedName name="b14a2p" localSheetId="10">#REF!</definedName>
    <definedName name="b14a2p" localSheetId="13">#REF!</definedName>
    <definedName name="b14a2p" localSheetId="15">#REF!</definedName>
    <definedName name="b14a2p" localSheetId="17">#REF!</definedName>
    <definedName name="b14a2p" localSheetId="19">#REF!</definedName>
    <definedName name="b14a2p" localSheetId="18">#REF!</definedName>
    <definedName name="b14a2p" localSheetId="12">#REF!</definedName>
    <definedName name="b14a2p" localSheetId="20">#REF!</definedName>
    <definedName name="b14a2p" localSheetId="14">#REF!</definedName>
    <definedName name="b14a2p" localSheetId="4">#REF!</definedName>
    <definedName name="b14a2p" localSheetId="16">#REF!</definedName>
    <definedName name="b14a2p" localSheetId="5">#REF!</definedName>
    <definedName name="b14a2p" localSheetId="11">#REF!</definedName>
    <definedName name="b14a2p" localSheetId="7">#REF!</definedName>
    <definedName name="b14a2p" localSheetId="9">#REF!</definedName>
    <definedName name="b14a2p">#REF!</definedName>
    <definedName name="b14a2t" localSheetId="3">#REF!</definedName>
    <definedName name="b14a2t" localSheetId="6">#REF!</definedName>
    <definedName name="b14a2t" localSheetId="8">#REF!</definedName>
    <definedName name="b14a2t" localSheetId="10">#REF!</definedName>
    <definedName name="b14a2t" localSheetId="13">#REF!</definedName>
    <definedName name="b14a2t" localSheetId="15">#REF!</definedName>
    <definedName name="b14a2t" localSheetId="17">#REF!</definedName>
    <definedName name="b14a2t" localSheetId="19">#REF!</definedName>
    <definedName name="b14a2t" localSheetId="18">#REF!</definedName>
    <definedName name="b14a2t" localSheetId="12">#REF!</definedName>
    <definedName name="b14a2t" localSheetId="20">#REF!</definedName>
    <definedName name="b14a2t" localSheetId="14">#REF!</definedName>
    <definedName name="b14a2t" localSheetId="4">#REF!</definedName>
    <definedName name="b14a2t" localSheetId="16">#REF!</definedName>
    <definedName name="b14a2t" localSheetId="5">#REF!</definedName>
    <definedName name="b14a2t" localSheetId="11">#REF!</definedName>
    <definedName name="b14a2t" localSheetId="7">#REF!</definedName>
    <definedName name="b14a2t" localSheetId="9">#REF!</definedName>
    <definedName name="b14a2t">#REF!</definedName>
    <definedName name="B15A1P" localSheetId="3">#REF!</definedName>
    <definedName name="B15A1P" localSheetId="6">#REF!</definedName>
    <definedName name="B15A1P" localSheetId="8">#REF!</definedName>
    <definedName name="B15A1P" localSheetId="10">#REF!</definedName>
    <definedName name="B15A1P" localSheetId="13">#REF!</definedName>
    <definedName name="B15A1P" localSheetId="15">#REF!</definedName>
    <definedName name="B15A1P" localSheetId="17">#REF!</definedName>
    <definedName name="B15A1P" localSheetId="19">#REF!</definedName>
    <definedName name="B15A1P" localSheetId="18">#REF!</definedName>
    <definedName name="B15A1P" localSheetId="12">#REF!</definedName>
    <definedName name="B15A1P" localSheetId="20">#REF!</definedName>
    <definedName name="B15A1P" localSheetId="14">#REF!</definedName>
    <definedName name="B15A1P" localSheetId="4">#REF!</definedName>
    <definedName name="B15A1P" localSheetId="16">#REF!</definedName>
    <definedName name="B15A1P" localSheetId="5">#REF!</definedName>
    <definedName name="B15A1P" localSheetId="11">#REF!</definedName>
    <definedName name="B15A1P" localSheetId="7">#REF!</definedName>
    <definedName name="B15A1P" localSheetId="9">#REF!</definedName>
    <definedName name="B15A1P">#REF!</definedName>
    <definedName name="b15a1t" localSheetId="3">#REF!</definedName>
    <definedName name="b15a1t" localSheetId="6">#REF!</definedName>
    <definedName name="b15a1t" localSheetId="8">#REF!</definedName>
    <definedName name="b15a1t" localSheetId="10">#REF!</definedName>
    <definedName name="b15a1t" localSheetId="13">#REF!</definedName>
    <definedName name="b15a1t" localSheetId="15">#REF!</definedName>
    <definedName name="b15a1t" localSheetId="17">#REF!</definedName>
    <definedName name="b15a1t" localSheetId="19">#REF!</definedName>
    <definedName name="b15a1t" localSheetId="18">#REF!</definedName>
    <definedName name="b15a1t" localSheetId="12">#REF!</definedName>
    <definedName name="b15a1t" localSheetId="20">#REF!</definedName>
    <definedName name="b15a1t" localSheetId="14">#REF!</definedName>
    <definedName name="b15a1t" localSheetId="4">#REF!</definedName>
    <definedName name="b15a1t" localSheetId="16">#REF!</definedName>
    <definedName name="b15a1t" localSheetId="5">#REF!</definedName>
    <definedName name="b15a1t" localSheetId="11">#REF!</definedName>
    <definedName name="b15a1t" localSheetId="7">#REF!</definedName>
    <definedName name="b15a1t" localSheetId="9">#REF!</definedName>
    <definedName name="b15a1t">#REF!</definedName>
    <definedName name="b15a2p" localSheetId="3">#REF!</definedName>
    <definedName name="b15a2p" localSheetId="6">#REF!</definedName>
    <definedName name="b15a2p" localSheetId="8">#REF!</definedName>
    <definedName name="b15a2p" localSheetId="10">#REF!</definedName>
    <definedName name="b15a2p" localSheetId="13">#REF!</definedName>
    <definedName name="b15a2p" localSheetId="15">#REF!</definedName>
    <definedName name="b15a2p" localSheetId="17">#REF!</definedName>
    <definedName name="b15a2p" localSheetId="19">#REF!</definedName>
    <definedName name="b15a2p" localSheetId="18">#REF!</definedName>
    <definedName name="b15a2p" localSheetId="12">#REF!</definedName>
    <definedName name="b15a2p" localSheetId="20">#REF!</definedName>
    <definedName name="b15a2p" localSheetId="14">#REF!</definedName>
    <definedName name="b15a2p" localSheetId="4">#REF!</definedName>
    <definedName name="b15a2p" localSheetId="16">#REF!</definedName>
    <definedName name="b15a2p" localSheetId="5">#REF!</definedName>
    <definedName name="b15a2p" localSheetId="11">#REF!</definedName>
    <definedName name="b15a2p" localSheetId="7">#REF!</definedName>
    <definedName name="b15a2p" localSheetId="9">#REF!</definedName>
    <definedName name="b15a2p">#REF!</definedName>
    <definedName name="b15a2t" localSheetId="3">#REF!</definedName>
    <definedName name="b15a2t" localSheetId="6">#REF!</definedName>
    <definedName name="b15a2t" localSheetId="8">#REF!</definedName>
    <definedName name="b15a2t" localSheetId="10">#REF!</definedName>
    <definedName name="b15a2t" localSheetId="13">#REF!</definedName>
    <definedName name="b15a2t" localSheetId="15">#REF!</definedName>
    <definedName name="b15a2t" localSheetId="17">#REF!</definedName>
    <definedName name="b15a2t" localSheetId="19">#REF!</definedName>
    <definedName name="b15a2t" localSheetId="18">#REF!</definedName>
    <definedName name="b15a2t" localSheetId="12">#REF!</definedName>
    <definedName name="b15a2t" localSheetId="20">#REF!</definedName>
    <definedName name="b15a2t" localSheetId="14">#REF!</definedName>
    <definedName name="b15a2t" localSheetId="4">#REF!</definedName>
    <definedName name="b15a2t" localSheetId="16">#REF!</definedName>
    <definedName name="b15a2t" localSheetId="5">#REF!</definedName>
    <definedName name="b15a2t" localSheetId="11">#REF!</definedName>
    <definedName name="b15a2t" localSheetId="7">#REF!</definedName>
    <definedName name="b15a2t" localSheetId="9">#REF!</definedName>
    <definedName name="b15a2t">#REF!</definedName>
    <definedName name="B15㎝" localSheetId="3">#REF!</definedName>
    <definedName name="B15㎝" localSheetId="6">#REF!</definedName>
    <definedName name="B15㎝" localSheetId="8">#REF!</definedName>
    <definedName name="B15㎝" localSheetId="10">#REF!</definedName>
    <definedName name="B15㎝" localSheetId="18">#REF!</definedName>
    <definedName name="B15㎝" localSheetId="20">#REF!</definedName>
    <definedName name="B15㎝" localSheetId="14">#REF!</definedName>
    <definedName name="B15㎝" localSheetId="16">#REF!</definedName>
    <definedName name="B15㎝" localSheetId="11">#REF!</definedName>
    <definedName name="B15㎝" localSheetId="7">#REF!</definedName>
    <definedName name="B15㎝" localSheetId="9">#REF!</definedName>
    <definedName name="B15㎝">#REF!</definedName>
    <definedName name="B16A1T" localSheetId="3">#REF!</definedName>
    <definedName name="B16A1T" localSheetId="6">#REF!</definedName>
    <definedName name="B16A1T" localSheetId="8">#REF!</definedName>
    <definedName name="B16A1T" localSheetId="10">#REF!</definedName>
    <definedName name="B16A1T" localSheetId="13">#REF!</definedName>
    <definedName name="B16A1T" localSheetId="15">#REF!</definedName>
    <definedName name="B16A1T" localSheetId="17">#REF!</definedName>
    <definedName name="B16A1T" localSheetId="19">#REF!</definedName>
    <definedName name="B16A1T" localSheetId="18">#REF!</definedName>
    <definedName name="B16A1T" localSheetId="12">#REF!</definedName>
    <definedName name="B16A1T" localSheetId="20">#REF!</definedName>
    <definedName name="B16A1T" localSheetId="14">#REF!</definedName>
    <definedName name="B16A1T" localSheetId="4">#REF!</definedName>
    <definedName name="B16A1T" localSheetId="16">#REF!</definedName>
    <definedName name="B16A1T" localSheetId="5">#REF!</definedName>
    <definedName name="B16A1T" localSheetId="11">#REF!</definedName>
    <definedName name="B16A1T" localSheetId="7">#REF!</definedName>
    <definedName name="B16A1T" localSheetId="9">#REF!</definedName>
    <definedName name="B16A1T">#REF!</definedName>
    <definedName name="B16A2P" localSheetId="3">#REF!</definedName>
    <definedName name="B16A2P" localSheetId="6">#REF!</definedName>
    <definedName name="B16A2P" localSheetId="8">#REF!</definedName>
    <definedName name="B16A2P" localSheetId="10">#REF!</definedName>
    <definedName name="B16A2P" localSheetId="13">#REF!</definedName>
    <definedName name="B16A2P" localSheetId="15">#REF!</definedName>
    <definedName name="B16A2P" localSheetId="17">#REF!</definedName>
    <definedName name="B16A2P" localSheetId="19">#REF!</definedName>
    <definedName name="B16A2P" localSheetId="18">#REF!</definedName>
    <definedName name="B16A2P" localSheetId="12">#REF!</definedName>
    <definedName name="B16A2P" localSheetId="20">#REF!</definedName>
    <definedName name="B16A2P" localSheetId="14">#REF!</definedName>
    <definedName name="B16A2P" localSheetId="4">#REF!</definedName>
    <definedName name="B16A2P" localSheetId="16">#REF!</definedName>
    <definedName name="B16A2P" localSheetId="5">#REF!</definedName>
    <definedName name="B16A2P" localSheetId="11">#REF!</definedName>
    <definedName name="B16A2P" localSheetId="7">#REF!</definedName>
    <definedName name="B16A2P" localSheetId="9">#REF!</definedName>
    <definedName name="B16A2P">#REF!</definedName>
    <definedName name="B18㎝" localSheetId="3">#REF!</definedName>
    <definedName name="B18㎝" localSheetId="6">#REF!</definedName>
    <definedName name="B18㎝" localSheetId="8">#REF!</definedName>
    <definedName name="B18㎝" localSheetId="10">#REF!</definedName>
    <definedName name="B18㎝" localSheetId="13">#REF!</definedName>
    <definedName name="B18㎝" localSheetId="15">#REF!</definedName>
    <definedName name="B18㎝" localSheetId="17">#REF!</definedName>
    <definedName name="B18㎝" localSheetId="19">#REF!</definedName>
    <definedName name="B18㎝" localSheetId="18">#REF!</definedName>
    <definedName name="B18㎝" localSheetId="12">#REF!</definedName>
    <definedName name="B18㎝" localSheetId="20">#REF!</definedName>
    <definedName name="B18㎝" localSheetId="14">#REF!</definedName>
    <definedName name="B18㎝" localSheetId="16">#REF!</definedName>
    <definedName name="B18㎝" localSheetId="5">#REF!</definedName>
    <definedName name="B18㎝" localSheetId="11">#REF!</definedName>
    <definedName name="B18㎝" localSheetId="7">#REF!</definedName>
    <definedName name="B18㎝" localSheetId="9">#REF!</definedName>
    <definedName name="B18㎝">#REF!</definedName>
    <definedName name="B1A" localSheetId="3">#REF!</definedName>
    <definedName name="B1A" localSheetId="6">#REF!</definedName>
    <definedName name="B1A" localSheetId="8">#REF!</definedName>
    <definedName name="B1A" localSheetId="10">#REF!</definedName>
    <definedName name="B1A" localSheetId="13">#REF!</definedName>
    <definedName name="B1A" localSheetId="15">#REF!</definedName>
    <definedName name="B1A" localSheetId="17">#REF!</definedName>
    <definedName name="B1A" localSheetId="19">#REF!</definedName>
    <definedName name="B1A" localSheetId="18">#REF!</definedName>
    <definedName name="B1A" localSheetId="12">#REF!</definedName>
    <definedName name="B1A" localSheetId="20">#REF!</definedName>
    <definedName name="B1A" localSheetId="14">#REF!</definedName>
    <definedName name="B1A" localSheetId="4">#REF!</definedName>
    <definedName name="B1A" localSheetId="16">#REF!</definedName>
    <definedName name="B1A" localSheetId="5">#REF!</definedName>
    <definedName name="B1A" localSheetId="11">#REF!</definedName>
    <definedName name="B1A" localSheetId="7">#REF!</definedName>
    <definedName name="B1A" localSheetId="9">#REF!</definedName>
    <definedName name="B1A">#REF!</definedName>
    <definedName name="B1A1P" localSheetId="3">#REF!</definedName>
    <definedName name="B1A1P" localSheetId="6">#REF!</definedName>
    <definedName name="B1A1P" localSheetId="8">#REF!</definedName>
    <definedName name="B1A1P" localSheetId="10">#REF!</definedName>
    <definedName name="B1A1P" localSheetId="13">#REF!</definedName>
    <definedName name="B1A1P" localSheetId="15">#REF!</definedName>
    <definedName name="B1A1P" localSheetId="17">#REF!</definedName>
    <definedName name="B1A1P" localSheetId="19">#REF!</definedName>
    <definedName name="B1A1P" localSheetId="18">#REF!</definedName>
    <definedName name="B1A1P" localSheetId="12">#REF!</definedName>
    <definedName name="B1A1P" localSheetId="20">#REF!</definedName>
    <definedName name="B1A1P" localSheetId="14">#REF!</definedName>
    <definedName name="B1A1P" localSheetId="4">#REF!</definedName>
    <definedName name="B1A1P" localSheetId="16">#REF!</definedName>
    <definedName name="B1A1P" localSheetId="5">#REF!</definedName>
    <definedName name="B1A1P" localSheetId="11">#REF!</definedName>
    <definedName name="B1A1P" localSheetId="7">#REF!</definedName>
    <definedName name="B1A1P" localSheetId="9">#REF!</definedName>
    <definedName name="B1A1P">#REF!</definedName>
    <definedName name="b1a1t" localSheetId="3">#REF!</definedName>
    <definedName name="b1a1t" localSheetId="6">#REF!</definedName>
    <definedName name="b1a1t" localSheetId="8">#REF!</definedName>
    <definedName name="b1a1t" localSheetId="10">#REF!</definedName>
    <definedName name="b1a1t" localSheetId="13">#REF!</definedName>
    <definedName name="b1a1t" localSheetId="15">#REF!</definedName>
    <definedName name="b1a1t" localSheetId="17">#REF!</definedName>
    <definedName name="b1a1t" localSheetId="19">#REF!</definedName>
    <definedName name="b1a1t" localSheetId="18">#REF!</definedName>
    <definedName name="b1a1t" localSheetId="12">#REF!</definedName>
    <definedName name="b1a1t" localSheetId="20">#REF!</definedName>
    <definedName name="b1a1t" localSheetId="14">#REF!</definedName>
    <definedName name="b1a1t" localSheetId="4">#REF!</definedName>
    <definedName name="b1a1t" localSheetId="16">#REF!</definedName>
    <definedName name="b1a1t" localSheetId="5">#REF!</definedName>
    <definedName name="b1a1t" localSheetId="11">#REF!</definedName>
    <definedName name="b1a1t" localSheetId="7">#REF!</definedName>
    <definedName name="b1a1t" localSheetId="9">#REF!</definedName>
    <definedName name="b1a1t">#REF!</definedName>
    <definedName name="b1a2p" localSheetId="3">#REF!</definedName>
    <definedName name="b1a2p" localSheetId="6">#REF!</definedName>
    <definedName name="b1a2p" localSheetId="8">#REF!</definedName>
    <definedName name="b1a2p" localSheetId="10">#REF!</definedName>
    <definedName name="b1a2p" localSheetId="13">#REF!</definedName>
    <definedName name="b1a2p" localSheetId="15">#REF!</definedName>
    <definedName name="b1a2p" localSheetId="17">#REF!</definedName>
    <definedName name="b1a2p" localSheetId="19">#REF!</definedName>
    <definedName name="b1a2p" localSheetId="18">#REF!</definedName>
    <definedName name="b1a2p" localSheetId="12">#REF!</definedName>
    <definedName name="b1a2p" localSheetId="20">#REF!</definedName>
    <definedName name="b1a2p" localSheetId="14">#REF!</definedName>
    <definedName name="b1a2p" localSheetId="4">#REF!</definedName>
    <definedName name="b1a2p" localSheetId="16">#REF!</definedName>
    <definedName name="b1a2p" localSheetId="5">#REF!</definedName>
    <definedName name="b1a2p" localSheetId="11">#REF!</definedName>
    <definedName name="b1a2p" localSheetId="7">#REF!</definedName>
    <definedName name="b1a2p" localSheetId="9">#REF!</definedName>
    <definedName name="b1a2p">#REF!</definedName>
    <definedName name="b1a2t" localSheetId="3">#REF!</definedName>
    <definedName name="b1a2t" localSheetId="6">#REF!</definedName>
    <definedName name="b1a2t" localSheetId="8">#REF!</definedName>
    <definedName name="b1a2t" localSheetId="10">#REF!</definedName>
    <definedName name="b1a2t" localSheetId="13">#REF!</definedName>
    <definedName name="b1a2t" localSheetId="15">#REF!</definedName>
    <definedName name="b1a2t" localSheetId="17">#REF!</definedName>
    <definedName name="b1a2t" localSheetId="19">#REF!</definedName>
    <definedName name="b1a2t" localSheetId="18">#REF!</definedName>
    <definedName name="b1a2t" localSheetId="12">#REF!</definedName>
    <definedName name="b1a2t" localSheetId="20">#REF!</definedName>
    <definedName name="b1a2t" localSheetId="14">#REF!</definedName>
    <definedName name="b1a2t" localSheetId="4">#REF!</definedName>
    <definedName name="b1a2t" localSheetId="16">#REF!</definedName>
    <definedName name="b1a2t" localSheetId="5">#REF!</definedName>
    <definedName name="b1a2t" localSheetId="11">#REF!</definedName>
    <definedName name="b1a2t" localSheetId="7">#REF!</definedName>
    <definedName name="b1a2t" localSheetId="9">#REF!</definedName>
    <definedName name="b1a2t">#REF!</definedName>
    <definedName name="B1B" localSheetId="3">#REF!</definedName>
    <definedName name="B1B" localSheetId="6">#REF!</definedName>
    <definedName name="B1B" localSheetId="8">#REF!</definedName>
    <definedName name="B1B" localSheetId="10">#REF!</definedName>
    <definedName name="B1B" localSheetId="13">#REF!</definedName>
    <definedName name="B1B" localSheetId="15">#REF!</definedName>
    <definedName name="B1B" localSheetId="17">#REF!</definedName>
    <definedName name="B1B" localSheetId="19">#REF!</definedName>
    <definedName name="B1B" localSheetId="18">#REF!</definedName>
    <definedName name="B1B" localSheetId="12">#REF!</definedName>
    <definedName name="B1B" localSheetId="20">#REF!</definedName>
    <definedName name="B1B" localSheetId="14">#REF!</definedName>
    <definedName name="B1B" localSheetId="4">#REF!</definedName>
    <definedName name="B1B" localSheetId="16">#REF!</definedName>
    <definedName name="B1B" localSheetId="5">#REF!</definedName>
    <definedName name="B1B" localSheetId="11">#REF!</definedName>
    <definedName name="B1B" localSheetId="7">#REF!</definedName>
    <definedName name="B1B" localSheetId="9">#REF!</definedName>
    <definedName name="B1B">#REF!</definedName>
    <definedName name="B1C" localSheetId="3">#REF!</definedName>
    <definedName name="B1C" localSheetId="6">#REF!</definedName>
    <definedName name="B1C" localSheetId="8">#REF!</definedName>
    <definedName name="B1C" localSheetId="10">#REF!</definedName>
    <definedName name="B1C" localSheetId="13">#REF!</definedName>
    <definedName name="B1C" localSheetId="15">#REF!</definedName>
    <definedName name="B1C" localSheetId="17">#REF!</definedName>
    <definedName name="B1C" localSheetId="19">#REF!</definedName>
    <definedName name="B1C" localSheetId="18">#REF!</definedName>
    <definedName name="B1C" localSheetId="12">#REF!</definedName>
    <definedName name="B1C" localSheetId="20">#REF!</definedName>
    <definedName name="B1C" localSheetId="14">#REF!</definedName>
    <definedName name="B1C" localSheetId="4">#REF!</definedName>
    <definedName name="B1C" localSheetId="16">#REF!</definedName>
    <definedName name="B1C" localSheetId="5">#REF!</definedName>
    <definedName name="B1C" localSheetId="11">#REF!</definedName>
    <definedName name="B1C" localSheetId="7">#REF!</definedName>
    <definedName name="B1C" localSheetId="9">#REF!</definedName>
    <definedName name="B1C">#REF!</definedName>
    <definedName name="B1F" localSheetId="3">#REF!</definedName>
    <definedName name="B1F" localSheetId="6">#REF!</definedName>
    <definedName name="B1F" localSheetId="8">#REF!</definedName>
    <definedName name="B1F" localSheetId="10">#REF!</definedName>
    <definedName name="B1F" localSheetId="13">#REF!</definedName>
    <definedName name="B1F" localSheetId="15">#REF!</definedName>
    <definedName name="B1F" localSheetId="17">#REF!</definedName>
    <definedName name="B1F" localSheetId="19">#REF!</definedName>
    <definedName name="B1F" localSheetId="18">#REF!</definedName>
    <definedName name="B1F" localSheetId="12">#REF!</definedName>
    <definedName name="B1F" localSheetId="20">#REF!</definedName>
    <definedName name="B1F" localSheetId="14">#REF!</definedName>
    <definedName name="B1F" localSheetId="4">#REF!</definedName>
    <definedName name="B1F" localSheetId="16">#REF!</definedName>
    <definedName name="B1F" localSheetId="5">#REF!</definedName>
    <definedName name="B1F" localSheetId="11">#REF!</definedName>
    <definedName name="B1F" localSheetId="7">#REF!</definedName>
    <definedName name="B1F" localSheetId="9">#REF!</definedName>
    <definedName name="B1F">#REF!</definedName>
    <definedName name="B1WL" localSheetId="3">#REF!</definedName>
    <definedName name="B1WL" localSheetId="6">#REF!</definedName>
    <definedName name="B1WL" localSheetId="8">#REF!</definedName>
    <definedName name="B1WL" localSheetId="10">#REF!</definedName>
    <definedName name="B1WL" localSheetId="13">#REF!</definedName>
    <definedName name="B1WL" localSheetId="15">#REF!</definedName>
    <definedName name="B1WL" localSheetId="17">#REF!</definedName>
    <definedName name="B1WL" localSheetId="19">#REF!</definedName>
    <definedName name="B1WL" localSheetId="18">#REF!</definedName>
    <definedName name="B1WL" localSheetId="12">#REF!</definedName>
    <definedName name="B1WL" localSheetId="20">#REF!</definedName>
    <definedName name="B1WL" localSheetId="14">#REF!</definedName>
    <definedName name="B1WL" localSheetId="4">#REF!</definedName>
    <definedName name="B1WL" localSheetId="16">#REF!</definedName>
    <definedName name="B1WL" localSheetId="5">#REF!</definedName>
    <definedName name="B1WL" localSheetId="11">#REF!</definedName>
    <definedName name="B1WL" localSheetId="7">#REF!</definedName>
    <definedName name="B1WL" localSheetId="9">#REF!</definedName>
    <definedName name="B1WL">#REF!</definedName>
    <definedName name="B1WR" localSheetId="3">#REF!</definedName>
    <definedName name="B1WR" localSheetId="6">#REF!</definedName>
    <definedName name="B1WR" localSheetId="8">#REF!</definedName>
    <definedName name="B1WR" localSheetId="10">#REF!</definedName>
    <definedName name="B1WR" localSheetId="13">#REF!</definedName>
    <definedName name="B1WR" localSheetId="15">#REF!</definedName>
    <definedName name="B1WR" localSheetId="17">#REF!</definedName>
    <definedName name="B1WR" localSheetId="19">#REF!</definedName>
    <definedName name="B1WR" localSheetId="18">#REF!</definedName>
    <definedName name="B1WR" localSheetId="12">#REF!</definedName>
    <definedName name="B1WR" localSheetId="20">#REF!</definedName>
    <definedName name="B1WR" localSheetId="14">#REF!</definedName>
    <definedName name="B1WR" localSheetId="4">#REF!</definedName>
    <definedName name="B1WR" localSheetId="16">#REF!</definedName>
    <definedName name="B1WR" localSheetId="5">#REF!</definedName>
    <definedName name="B1WR" localSheetId="11">#REF!</definedName>
    <definedName name="B1WR" localSheetId="7">#REF!</definedName>
    <definedName name="B1WR" localSheetId="9">#REF!</definedName>
    <definedName name="B1WR">#REF!</definedName>
    <definedName name="B20㎝" localSheetId="3">#REF!</definedName>
    <definedName name="B20㎝" localSheetId="6">#REF!</definedName>
    <definedName name="B20㎝" localSheetId="8">#REF!</definedName>
    <definedName name="B20㎝" localSheetId="10">#REF!</definedName>
    <definedName name="B20㎝" localSheetId="13">#REF!</definedName>
    <definedName name="B20㎝" localSheetId="15">#REF!</definedName>
    <definedName name="B20㎝" localSheetId="17">#REF!</definedName>
    <definedName name="B20㎝" localSheetId="19">#REF!</definedName>
    <definedName name="B20㎝" localSheetId="18">#REF!</definedName>
    <definedName name="B20㎝" localSheetId="12">#REF!</definedName>
    <definedName name="B20㎝" localSheetId="20">#REF!</definedName>
    <definedName name="B20㎝" localSheetId="14">#REF!</definedName>
    <definedName name="B20㎝" localSheetId="16">#REF!</definedName>
    <definedName name="B20㎝" localSheetId="5">#REF!</definedName>
    <definedName name="B20㎝" localSheetId="11">#REF!</definedName>
    <definedName name="B20㎝" localSheetId="7">#REF!</definedName>
    <definedName name="B20㎝" localSheetId="9">#REF!</definedName>
    <definedName name="B20㎝">#REF!</definedName>
    <definedName name="B25㎝" localSheetId="3">#REF!</definedName>
    <definedName name="B25㎝" localSheetId="6">#REF!</definedName>
    <definedName name="B25㎝" localSheetId="8">#REF!</definedName>
    <definedName name="B25㎝" localSheetId="10">#REF!</definedName>
    <definedName name="B25㎝" localSheetId="13">#REF!</definedName>
    <definedName name="B25㎝" localSheetId="15">#REF!</definedName>
    <definedName name="B25㎝" localSheetId="17">#REF!</definedName>
    <definedName name="B25㎝" localSheetId="19">#REF!</definedName>
    <definedName name="B25㎝" localSheetId="18">#REF!</definedName>
    <definedName name="B25㎝" localSheetId="12">#REF!</definedName>
    <definedName name="B25㎝" localSheetId="20">#REF!</definedName>
    <definedName name="B25㎝" localSheetId="14">#REF!</definedName>
    <definedName name="B25㎝" localSheetId="16">#REF!</definedName>
    <definedName name="B25㎝" localSheetId="5">#REF!</definedName>
    <definedName name="B25㎝" localSheetId="11">#REF!</definedName>
    <definedName name="B25㎝" localSheetId="7">#REF!</definedName>
    <definedName name="B25㎝" localSheetId="9">#REF!</definedName>
    <definedName name="B25㎝">#REF!</definedName>
    <definedName name="B2A" localSheetId="3">#REF!</definedName>
    <definedName name="B2A" localSheetId="6">#REF!</definedName>
    <definedName name="B2A" localSheetId="8">#REF!</definedName>
    <definedName name="B2A" localSheetId="10">#REF!</definedName>
    <definedName name="B2A" localSheetId="13">#REF!</definedName>
    <definedName name="B2A" localSheetId="15">#REF!</definedName>
    <definedName name="B2A" localSheetId="17">#REF!</definedName>
    <definedName name="B2A" localSheetId="19">#REF!</definedName>
    <definedName name="B2A" localSheetId="18">#REF!</definedName>
    <definedName name="B2A" localSheetId="12">#REF!</definedName>
    <definedName name="B2A" localSheetId="20">#REF!</definedName>
    <definedName name="B2A" localSheetId="14">#REF!</definedName>
    <definedName name="B2A" localSheetId="4">#REF!</definedName>
    <definedName name="B2A" localSheetId="16">#REF!</definedName>
    <definedName name="B2A" localSheetId="5">#REF!</definedName>
    <definedName name="B2A" localSheetId="11">#REF!</definedName>
    <definedName name="B2A" localSheetId="7">#REF!</definedName>
    <definedName name="B2A" localSheetId="9">#REF!</definedName>
    <definedName name="B2A">#REF!</definedName>
    <definedName name="B2A1P" localSheetId="3">#REF!</definedName>
    <definedName name="B2A1P" localSheetId="6">#REF!</definedName>
    <definedName name="B2A1P" localSheetId="8">#REF!</definedName>
    <definedName name="B2A1P" localSheetId="10">#REF!</definedName>
    <definedName name="B2A1P" localSheetId="13">#REF!</definedName>
    <definedName name="B2A1P" localSheetId="15">#REF!</definedName>
    <definedName name="B2A1P" localSheetId="17">#REF!</definedName>
    <definedName name="B2A1P" localSheetId="19">#REF!</definedName>
    <definedName name="B2A1P" localSheetId="18">#REF!</definedName>
    <definedName name="B2A1P" localSheetId="12">#REF!</definedName>
    <definedName name="B2A1P" localSheetId="20">#REF!</definedName>
    <definedName name="B2A1P" localSheetId="14">#REF!</definedName>
    <definedName name="B2A1P" localSheetId="4">#REF!</definedName>
    <definedName name="B2A1P" localSheetId="16">#REF!</definedName>
    <definedName name="B2A1P" localSheetId="5">#REF!</definedName>
    <definedName name="B2A1P" localSheetId="11">#REF!</definedName>
    <definedName name="B2A1P" localSheetId="7">#REF!</definedName>
    <definedName name="B2A1P" localSheetId="9">#REF!</definedName>
    <definedName name="B2A1P">#REF!</definedName>
    <definedName name="b2a1t" localSheetId="3">#REF!</definedName>
    <definedName name="b2a1t" localSheetId="6">#REF!</definedName>
    <definedName name="b2a1t" localSheetId="8">#REF!</definedName>
    <definedName name="b2a1t" localSheetId="10">#REF!</definedName>
    <definedName name="b2a1t" localSheetId="13">#REF!</definedName>
    <definedName name="b2a1t" localSheetId="15">#REF!</definedName>
    <definedName name="b2a1t" localSheetId="17">#REF!</definedName>
    <definedName name="b2a1t" localSheetId="19">#REF!</definedName>
    <definedName name="b2a1t" localSheetId="18">#REF!</definedName>
    <definedName name="b2a1t" localSheetId="12">#REF!</definedName>
    <definedName name="b2a1t" localSheetId="20">#REF!</definedName>
    <definedName name="b2a1t" localSheetId="14">#REF!</definedName>
    <definedName name="b2a1t" localSheetId="4">#REF!</definedName>
    <definedName name="b2a1t" localSheetId="16">#REF!</definedName>
    <definedName name="b2a1t" localSheetId="5">#REF!</definedName>
    <definedName name="b2a1t" localSheetId="11">#REF!</definedName>
    <definedName name="b2a1t" localSheetId="7">#REF!</definedName>
    <definedName name="b2a1t" localSheetId="9">#REF!</definedName>
    <definedName name="b2a1t">#REF!</definedName>
    <definedName name="b2a2p" localSheetId="3">#REF!</definedName>
    <definedName name="b2a2p" localSheetId="6">#REF!</definedName>
    <definedName name="b2a2p" localSheetId="8">#REF!</definedName>
    <definedName name="b2a2p" localSheetId="10">#REF!</definedName>
    <definedName name="b2a2p" localSheetId="13">#REF!</definedName>
    <definedName name="b2a2p" localSheetId="15">#REF!</definedName>
    <definedName name="b2a2p" localSheetId="17">#REF!</definedName>
    <definedName name="b2a2p" localSheetId="19">#REF!</definedName>
    <definedName name="b2a2p" localSheetId="18">#REF!</definedName>
    <definedName name="b2a2p" localSheetId="12">#REF!</definedName>
    <definedName name="b2a2p" localSheetId="20">#REF!</definedName>
    <definedName name="b2a2p" localSheetId="14">#REF!</definedName>
    <definedName name="b2a2p" localSheetId="4">#REF!</definedName>
    <definedName name="b2a2p" localSheetId="16">#REF!</definedName>
    <definedName name="b2a2p" localSheetId="5">#REF!</definedName>
    <definedName name="b2a2p" localSheetId="11">#REF!</definedName>
    <definedName name="b2a2p" localSheetId="7">#REF!</definedName>
    <definedName name="b2a2p" localSheetId="9">#REF!</definedName>
    <definedName name="b2a2p">#REF!</definedName>
    <definedName name="b2a2t" localSheetId="3">#REF!</definedName>
    <definedName name="b2a2t" localSheetId="6">#REF!</definedName>
    <definedName name="b2a2t" localSheetId="8">#REF!</definedName>
    <definedName name="b2a2t" localSheetId="10">#REF!</definedName>
    <definedName name="b2a2t" localSheetId="13">#REF!</definedName>
    <definedName name="b2a2t" localSheetId="15">#REF!</definedName>
    <definedName name="b2a2t" localSheetId="17">#REF!</definedName>
    <definedName name="b2a2t" localSheetId="19">#REF!</definedName>
    <definedName name="b2a2t" localSheetId="18">#REF!</definedName>
    <definedName name="b2a2t" localSheetId="12">#REF!</definedName>
    <definedName name="b2a2t" localSheetId="20">#REF!</definedName>
    <definedName name="b2a2t" localSheetId="14">#REF!</definedName>
    <definedName name="b2a2t" localSheetId="4">#REF!</definedName>
    <definedName name="b2a2t" localSheetId="16">#REF!</definedName>
    <definedName name="b2a2t" localSheetId="5">#REF!</definedName>
    <definedName name="b2a2t" localSheetId="11">#REF!</definedName>
    <definedName name="b2a2t" localSheetId="7">#REF!</definedName>
    <definedName name="b2a2t" localSheetId="9">#REF!</definedName>
    <definedName name="b2a2t">#REF!</definedName>
    <definedName name="B2B" localSheetId="3">#REF!</definedName>
    <definedName name="B2B" localSheetId="6">#REF!</definedName>
    <definedName name="B2B" localSheetId="8">#REF!</definedName>
    <definedName name="B2B" localSheetId="10">#REF!</definedName>
    <definedName name="B2B" localSheetId="13">#REF!</definedName>
    <definedName name="B2B" localSheetId="15">#REF!</definedName>
    <definedName name="B2B" localSheetId="17">#REF!</definedName>
    <definedName name="B2B" localSheetId="19">#REF!</definedName>
    <definedName name="B2B" localSheetId="18">#REF!</definedName>
    <definedName name="B2B" localSheetId="12">#REF!</definedName>
    <definedName name="B2B" localSheetId="20">#REF!</definedName>
    <definedName name="B2B" localSheetId="14">#REF!</definedName>
    <definedName name="B2B" localSheetId="4">#REF!</definedName>
    <definedName name="B2B" localSheetId="16">#REF!</definedName>
    <definedName name="B2B" localSheetId="5">#REF!</definedName>
    <definedName name="B2B" localSheetId="11">#REF!</definedName>
    <definedName name="B2B" localSheetId="7">#REF!</definedName>
    <definedName name="B2B" localSheetId="9">#REF!</definedName>
    <definedName name="B2B">#REF!</definedName>
    <definedName name="B2C" localSheetId="3">#REF!</definedName>
    <definedName name="B2C" localSheetId="6">#REF!</definedName>
    <definedName name="B2C" localSheetId="8">#REF!</definedName>
    <definedName name="B2C" localSheetId="10">#REF!</definedName>
    <definedName name="B2C" localSheetId="13">#REF!</definedName>
    <definedName name="B2C" localSheetId="15">#REF!</definedName>
    <definedName name="B2C" localSheetId="17">#REF!</definedName>
    <definedName name="B2C" localSheetId="19">#REF!</definedName>
    <definedName name="B2C" localSheetId="18">#REF!</definedName>
    <definedName name="B2C" localSheetId="12">#REF!</definedName>
    <definedName name="B2C" localSheetId="20">#REF!</definedName>
    <definedName name="B2C" localSheetId="14">#REF!</definedName>
    <definedName name="B2C" localSheetId="4">#REF!</definedName>
    <definedName name="B2C" localSheetId="16">#REF!</definedName>
    <definedName name="B2C" localSheetId="5">#REF!</definedName>
    <definedName name="B2C" localSheetId="11">#REF!</definedName>
    <definedName name="B2C" localSheetId="7">#REF!</definedName>
    <definedName name="B2C" localSheetId="9">#REF!</definedName>
    <definedName name="B2C">#REF!</definedName>
    <definedName name="B2WL" localSheetId="3">#REF!</definedName>
    <definedName name="B2WL" localSheetId="6">#REF!</definedName>
    <definedName name="B2WL" localSheetId="8">#REF!</definedName>
    <definedName name="B2WL" localSheetId="10">#REF!</definedName>
    <definedName name="B2WL" localSheetId="13">#REF!</definedName>
    <definedName name="B2WL" localSheetId="15">#REF!</definedName>
    <definedName name="B2WL" localSheetId="17">#REF!</definedName>
    <definedName name="B2WL" localSheetId="19">#REF!</definedName>
    <definedName name="B2WL" localSheetId="18">#REF!</definedName>
    <definedName name="B2WL" localSheetId="12">#REF!</definedName>
    <definedName name="B2WL" localSheetId="20">#REF!</definedName>
    <definedName name="B2WL" localSheetId="14">#REF!</definedName>
    <definedName name="B2WL" localSheetId="4">#REF!</definedName>
    <definedName name="B2WL" localSheetId="16">#REF!</definedName>
    <definedName name="B2WL" localSheetId="5">#REF!</definedName>
    <definedName name="B2WL" localSheetId="11">#REF!</definedName>
    <definedName name="B2WL" localSheetId="7">#REF!</definedName>
    <definedName name="B2WL" localSheetId="9">#REF!</definedName>
    <definedName name="B2WL">#REF!</definedName>
    <definedName name="B2WR" localSheetId="3">#REF!</definedName>
    <definedName name="B2WR" localSheetId="6">#REF!</definedName>
    <definedName name="B2WR" localSheetId="8">#REF!</definedName>
    <definedName name="B2WR" localSheetId="10">#REF!</definedName>
    <definedName name="B2WR" localSheetId="13">#REF!</definedName>
    <definedName name="B2WR" localSheetId="15">#REF!</definedName>
    <definedName name="B2WR" localSheetId="17">#REF!</definedName>
    <definedName name="B2WR" localSheetId="19">#REF!</definedName>
    <definedName name="B2WR" localSheetId="18">#REF!</definedName>
    <definedName name="B2WR" localSheetId="12">#REF!</definedName>
    <definedName name="B2WR" localSheetId="20">#REF!</definedName>
    <definedName name="B2WR" localSheetId="14">#REF!</definedName>
    <definedName name="B2WR" localSheetId="4">#REF!</definedName>
    <definedName name="B2WR" localSheetId="16">#REF!</definedName>
    <definedName name="B2WR" localSheetId="5">#REF!</definedName>
    <definedName name="B2WR" localSheetId="11">#REF!</definedName>
    <definedName name="B2WR" localSheetId="7">#REF!</definedName>
    <definedName name="B2WR" localSheetId="9">#REF!</definedName>
    <definedName name="B2WR">#REF!</definedName>
    <definedName name="B30A1P" localSheetId="3">#REF!</definedName>
    <definedName name="B30A1P" localSheetId="6">#REF!</definedName>
    <definedName name="B30A1P" localSheetId="8">#REF!</definedName>
    <definedName name="B30A1P" localSheetId="10">#REF!</definedName>
    <definedName name="B30A1P" localSheetId="13">#REF!</definedName>
    <definedName name="B30A1P" localSheetId="15">#REF!</definedName>
    <definedName name="B30A1P" localSheetId="17">#REF!</definedName>
    <definedName name="B30A1P" localSheetId="19">#REF!</definedName>
    <definedName name="B30A1P" localSheetId="18">#REF!</definedName>
    <definedName name="B30A1P" localSheetId="12">#REF!</definedName>
    <definedName name="B30A1P" localSheetId="20">#REF!</definedName>
    <definedName name="B30A1P" localSheetId="14">#REF!</definedName>
    <definedName name="B30A1P" localSheetId="4">#REF!</definedName>
    <definedName name="B30A1P" localSheetId="16">#REF!</definedName>
    <definedName name="B30A1P" localSheetId="5">#REF!</definedName>
    <definedName name="B30A1P" localSheetId="11">#REF!</definedName>
    <definedName name="B30A1P" localSheetId="7">#REF!</definedName>
    <definedName name="B30A1P" localSheetId="9">#REF!</definedName>
    <definedName name="B30A1P">#REF!</definedName>
    <definedName name="b30a1t" localSheetId="3">#REF!</definedName>
    <definedName name="b30a1t" localSheetId="6">#REF!</definedName>
    <definedName name="b30a1t" localSheetId="8">#REF!</definedName>
    <definedName name="b30a1t" localSheetId="10">#REF!</definedName>
    <definedName name="b30a1t" localSheetId="13">#REF!</definedName>
    <definedName name="b30a1t" localSheetId="15">#REF!</definedName>
    <definedName name="b30a1t" localSheetId="17">#REF!</definedName>
    <definedName name="b30a1t" localSheetId="19">#REF!</definedName>
    <definedName name="b30a1t" localSheetId="18">#REF!</definedName>
    <definedName name="b30a1t" localSheetId="12">#REF!</definedName>
    <definedName name="b30a1t" localSheetId="20">#REF!</definedName>
    <definedName name="b30a1t" localSheetId="14">#REF!</definedName>
    <definedName name="b30a1t" localSheetId="4">#REF!</definedName>
    <definedName name="b30a1t" localSheetId="16">#REF!</definedName>
    <definedName name="b30a1t" localSheetId="5">#REF!</definedName>
    <definedName name="b30a1t" localSheetId="11">#REF!</definedName>
    <definedName name="b30a1t" localSheetId="7">#REF!</definedName>
    <definedName name="b30a1t" localSheetId="9">#REF!</definedName>
    <definedName name="b30a1t">#REF!</definedName>
    <definedName name="b30a2p" localSheetId="3">#REF!</definedName>
    <definedName name="b30a2p" localSheetId="6">#REF!</definedName>
    <definedName name="b30a2p" localSheetId="8">#REF!</definedName>
    <definedName name="b30a2p" localSheetId="10">#REF!</definedName>
    <definedName name="b30a2p" localSheetId="13">#REF!</definedName>
    <definedName name="b30a2p" localSheetId="15">#REF!</definedName>
    <definedName name="b30a2p" localSheetId="17">#REF!</definedName>
    <definedName name="b30a2p" localSheetId="19">#REF!</definedName>
    <definedName name="b30a2p" localSheetId="18">#REF!</definedName>
    <definedName name="b30a2p" localSheetId="12">#REF!</definedName>
    <definedName name="b30a2p" localSheetId="20">#REF!</definedName>
    <definedName name="b30a2p" localSheetId="14">#REF!</definedName>
    <definedName name="b30a2p" localSheetId="4">#REF!</definedName>
    <definedName name="b30a2p" localSheetId="16">#REF!</definedName>
    <definedName name="b30a2p" localSheetId="5">#REF!</definedName>
    <definedName name="b30a2p" localSheetId="11">#REF!</definedName>
    <definedName name="b30a2p" localSheetId="7">#REF!</definedName>
    <definedName name="b30a2p" localSheetId="9">#REF!</definedName>
    <definedName name="b30a2p">#REF!</definedName>
    <definedName name="b30a2t" localSheetId="3">#REF!</definedName>
    <definedName name="b30a2t" localSheetId="6">#REF!</definedName>
    <definedName name="b30a2t" localSheetId="8">#REF!</definedName>
    <definedName name="b30a2t" localSheetId="10">#REF!</definedName>
    <definedName name="b30a2t" localSheetId="13">#REF!</definedName>
    <definedName name="b30a2t" localSheetId="15">#REF!</definedName>
    <definedName name="b30a2t" localSheetId="17">#REF!</definedName>
    <definedName name="b30a2t" localSheetId="19">#REF!</definedName>
    <definedName name="b30a2t" localSheetId="18">#REF!</definedName>
    <definedName name="b30a2t" localSheetId="12">#REF!</definedName>
    <definedName name="b30a2t" localSheetId="20">#REF!</definedName>
    <definedName name="b30a2t" localSheetId="14">#REF!</definedName>
    <definedName name="b30a2t" localSheetId="4">#REF!</definedName>
    <definedName name="b30a2t" localSheetId="16">#REF!</definedName>
    <definedName name="b30a2t" localSheetId="5">#REF!</definedName>
    <definedName name="b30a2t" localSheetId="11">#REF!</definedName>
    <definedName name="b30a2t" localSheetId="7">#REF!</definedName>
    <definedName name="b30a2t" localSheetId="9">#REF!</definedName>
    <definedName name="b30a2t">#REF!</definedName>
    <definedName name="B30㎝" localSheetId="3">#REF!</definedName>
    <definedName name="B30㎝" localSheetId="6">#REF!</definedName>
    <definedName name="B30㎝" localSheetId="8">#REF!</definedName>
    <definedName name="B30㎝" localSheetId="10">#REF!</definedName>
    <definedName name="B30㎝" localSheetId="13">#REF!</definedName>
    <definedName name="B30㎝" localSheetId="15">#REF!</definedName>
    <definedName name="B30㎝" localSheetId="17">#REF!</definedName>
    <definedName name="B30㎝" localSheetId="19">#REF!</definedName>
    <definedName name="B30㎝" localSheetId="18">#REF!</definedName>
    <definedName name="B30㎝" localSheetId="12">#REF!</definedName>
    <definedName name="B30㎝" localSheetId="20">#REF!</definedName>
    <definedName name="B30㎝" localSheetId="14">#REF!</definedName>
    <definedName name="B30㎝" localSheetId="16">#REF!</definedName>
    <definedName name="B30㎝" localSheetId="5">#REF!</definedName>
    <definedName name="B30㎝" localSheetId="11">#REF!</definedName>
    <definedName name="B30㎝" localSheetId="7">#REF!</definedName>
    <definedName name="B30㎝" localSheetId="9">#REF!</definedName>
    <definedName name="B30㎝">#REF!</definedName>
    <definedName name="B3A" localSheetId="3">#REF!</definedName>
    <definedName name="B3A" localSheetId="6">#REF!</definedName>
    <definedName name="B3A" localSheetId="8">#REF!</definedName>
    <definedName name="B3A" localSheetId="10">#REF!</definedName>
    <definedName name="B3A" localSheetId="13">#REF!</definedName>
    <definedName name="B3A" localSheetId="15">#REF!</definedName>
    <definedName name="B3A" localSheetId="17">#REF!</definedName>
    <definedName name="B3A" localSheetId="19">#REF!</definedName>
    <definedName name="B3A" localSheetId="18">#REF!</definedName>
    <definedName name="B3A" localSheetId="12">#REF!</definedName>
    <definedName name="B3A" localSheetId="20">#REF!</definedName>
    <definedName name="B3A" localSheetId="14">#REF!</definedName>
    <definedName name="B3A" localSheetId="4">#REF!</definedName>
    <definedName name="B3A" localSheetId="16">#REF!</definedName>
    <definedName name="B3A" localSheetId="5">#REF!</definedName>
    <definedName name="B3A" localSheetId="11">#REF!</definedName>
    <definedName name="B3A" localSheetId="7">#REF!</definedName>
    <definedName name="B3A" localSheetId="9">#REF!</definedName>
    <definedName name="B3A">#REF!</definedName>
    <definedName name="B3A1P" localSheetId="3">#REF!</definedName>
    <definedName name="B3A1P" localSheetId="6">#REF!</definedName>
    <definedName name="B3A1P" localSheetId="8">#REF!</definedName>
    <definedName name="B3A1P" localSheetId="10">#REF!</definedName>
    <definedName name="B3A1P" localSheetId="13">#REF!</definedName>
    <definedName name="B3A1P" localSheetId="15">#REF!</definedName>
    <definedName name="B3A1P" localSheetId="17">#REF!</definedName>
    <definedName name="B3A1P" localSheetId="19">#REF!</definedName>
    <definedName name="B3A1P" localSheetId="18">#REF!</definedName>
    <definedName name="B3A1P" localSheetId="12">#REF!</definedName>
    <definedName name="B3A1P" localSheetId="20">#REF!</definedName>
    <definedName name="B3A1P" localSheetId="14">#REF!</definedName>
    <definedName name="B3A1P" localSheetId="4">#REF!</definedName>
    <definedName name="B3A1P" localSheetId="16">#REF!</definedName>
    <definedName name="B3A1P" localSheetId="5">#REF!</definedName>
    <definedName name="B3A1P" localSheetId="11">#REF!</definedName>
    <definedName name="B3A1P" localSheetId="7">#REF!</definedName>
    <definedName name="B3A1P" localSheetId="9">#REF!</definedName>
    <definedName name="B3A1P">#REF!</definedName>
    <definedName name="b3a1t" localSheetId="3">#REF!</definedName>
    <definedName name="b3a1t" localSheetId="6">#REF!</definedName>
    <definedName name="b3a1t" localSheetId="8">#REF!</definedName>
    <definedName name="b3a1t" localSheetId="10">#REF!</definedName>
    <definedName name="b3a1t" localSheetId="13">#REF!</definedName>
    <definedName name="b3a1t" localSheetId="15">#REF!</definedName>
    <definedName name="b3a1t" localSheetId="17">#REF!</definedName>
    <definedName name="b3a1t" localSheetId="19">#REF!</definedName>
    <definedName name="b3a1t" localSheetId="18">#REF!</definedName>
    <definedName name="b3a1t" localSheetId="12">#REF!</definedName>
    <definedName name="b3a1t" localSheetId="20">#REF!</definedName>
    <definedName name="b3a1t" localSheetId="14">#REF!</definedName>
    <definedName name="b3a1t" localSheetId="4">#REF!</definedName>
    <definedName name="b3a1t" localSheetId="16">#REF!</definedName>
    <definedName name="b3a1t" localSheetId="5">#REF!</definedName>
    <definedName name="b3a1t" localSheetId="11">#REF!</definedName>
    <definedName name="b3a1t" localSheetId="7">#REF!</definedName>
    <definedName name="b3a1t" localSheetId="9">#REF!</definedName>
    <definedName name="b3a1t">#REF!</definedName>
    <definedName name="b3a2p" localSheetId="3">#REF!</definedName>
    <definedName name="b3a2p" localSheetId="6">#REF!</definedName>
    <definedName name="b3a2p" localSheetId="8">#REF!</definedName>
    <definedName name="b3a2p" localSheetId="10">#REF!</definedName>
    <definedName name="b3a2p" localSheetId="13">#REF!</definedName>
    <definedName name="b3a2p" localSheetId="15">#REF!</definedName>
    <definedName name="b3a2p" localSheetId="17">#REF!</definedName>
    <definedName name="b3a2p" localSheetId="19">#REF!</definedName>
    <definedName name="b3a2p" localSheetId="18">#REF!</definedName>
    <definedName name="b3a2p" localSheetId="12">#REF!</definedName>
    <definedName name="b3a2p" localSheetId="20">#REF!</definedName>
    <definedName name="b3a2p" localSheetId="14">#REF!</definedName>
    <definedName name="b3a2p" localSheetId="4">#REF!</definedName>
    <definedName name="b3a2p" localSheetId="16">#REF!</definedName>
    <definedName name="b3a2p" localSheetId="5">#REF!</definedName>
    <definedName name="b3a2p" localSheetId="11">#REF!</definedName>
    <definedName name="b3a2p" localSheetId="7">#REF!</definedName>
    <definedName name="b3a2p" localSheetId="9">#REF!</definedName>
    <definedName name="b3a2p">#REF!</definedName>
    <definedName name="b3a2t" localSheetId="3">#REF!</definedName>
    <definedName name="b3a2t" localSheetId="6">#REF!</definedName>
    <definedName name="b3a2t" localSheetId="8">#REF!</definedName>
    <definedName name="b3a2t" localSheetId="10">#REF!</definedName>
    <definedName name="b3a2t" localSheetId="13">#REF!</definedName>
    <definedName name="b3a2t" localSheetId="15">#REF!</definedName>
    <definedName name="b3a2t" localSheetId="17">#REF!</definedName>
    <definedName name="b3a2t" localSheetId="19">#REF!</definedName>
    <definedName name="b3a2t" localSheetId="18">#REF!</definedName>
    <definedName name="b3a2t" localSheetId="12">#REF!</definedName>
    <definedName name="b3a2t" localSheetId="20">#REF!</definedName>
    <definedName name="b3a2t" localSheetId="14">#REF!</definedName>
    <definedName name="b3a2t" localSheetId="4">#REF!</definedName>
    <definedName name="b3a2t" localSheetId="16">#REF!</definedName>
    <definedName name="b3a2t" localSheetId="5">#REF!</definedName>
    <definedName name="b3a2t" localSheetId="11">#REF!</definedName>
    <definedName name="b3a2t" localSheetId="7">#REF!</definedName>
    <definedName name="b3a2t" localSheetId="9">#REF!</definedName>
    <definedName name="b3a2t">#REF!</definedName>
    <definedName name="B3B" localSheetId="3">#REF!</definedName>
    <definedName name="B3B" localSheetId="6">#REF!</definedName>
    <definedName name="B3B" localSheetId="8">#REF!</definedName>
    <definedName name="B3B" localSheetId="10">#REF!</definedName>
    <definedName name="B3B" localSheetId="13">#REF!</definedName>
    <definedName name="B3B" localSheetId="15">#REF!</definedName>
    <definedName name="B3B" localSheetId="17">#REF!</definedName>
    <definedName name="B3B" localSheetId="19">#REF!</definedName>
    <definedName name="B3B" localSheetId="18">#REF!</definedName>
    <definedName name="B3B" localSheetId="12">#REF!</definedName>
    <definedName name="B3B" localSheetId="20">#REF!</definedName>
    <definedName name="B3B" localSheetId="14">#REF!</definedName>
    <definedName name="B3B" localSheetId="4">#REF!</definedName>
    <definedName name="B3B" localSheetId="16">#REF!</definedName>
    <definedName name="B3B" localSheetId="5">#REF!</definedName>
    <definedName name="B3B" localSheetId="11">#REF!</definedName>
    <definedName name="B3B" localSheetId="7">#REF!</definedName>
    <definedName name="B3B" localSheetId="9">#REF!</definedName>
    <definedName name="B3B">#REF!</definedName>
    <definedName name="B4A" localSheetId="3">#REF!</definedName>
    <definedName name="B4A" localSheetId="6">#REF!</definedName>
    <definedName name="B4A" localSheetId="8">#REF!</definedName>
    <definedName name="B4A" localSheetId="10">#REF!</definedName>
    <definedName name="B4A" localSheetId="13">#REF!</definedName>
    <definedName name="B4A" localSheetId="15">#REF!</definedName>
    <definedName name="B4A" localSheetId="17">#REF!</definedName>
    <definedName name="B4A" localSheetId="19">#REF!</definedName>
    <definedName name="B4A" localSheetId="18">#REF!</definedName>
    <definedName name="B4A" localSheetId="12">#REF!</definedName>
    <definedName name="B4A" localSheetId="20">#REF!</definedName>
    <definedName name="B4A" localSheetId="14">#REF!</definedName>
    <definedName name="B4A" localSheetId="4">#REF!</definedName>
    <definedName name="B4A" localSheetId="16">#REF!</definedName>
    <definedName name="B4A" localSheetId="5">#REF!</definedName>
    <definedName name="B4A" localSheetId="11">#REF!</definedName>
    <definedName name="B4A" localSheetId="7">#REF!</definedName>
    <definedName name="B4A" localSheetId="9">#REF!</definedName>
    <definedName name="B4A">#REF!</definedName>
    <definedName name="B4A1P" localSheetId="3">#REF!</definedName>
    <definedName name="B4A1P" localSheetId="6">#REF!</definedName>
    <definedName name="B4A1P" localSheetId="8">#REF!</definedName>
    <definedName name="B4A1P" localSheetId="10">#REF!</definedName>
    <definedName name="B4A1P" localSheetId="13">#REF!</definedName>
    <definedName name="B4A1P" localSheetId="15">#REF!</definedName>
    <definedName name="B4A1P" localSheetId="17">#REF!</definedName>
    <definedName name="B4A1P" localSheetId="19">#REF!</definedName>
    <definedName name="B4A1P" localSheetId="18">#REF!</definedName>
    <definedName name="B4A1P" localSheetId="12">#REF!</definedName>
    <definedName name="B4A1P" localSheetId="20">#REF!</definedName>
    <definedName name="B4A1P" localSheetId="14">#REF!</definedName>
    <definedName name="B4A1P" localSheetId="4">#REF!</definedName>
    <definedName name="B4A1P" localSheetId="16">#REF!</definedName>
    <definedName name="B4A1P" localSheetId="5">#REF!</definedName>
    <definedName name="B4A1P" localSheetId="11">#REF!</definedName>
    <definedName name="B4A1P" localSheetId="7">#REF!</definedName>
    <definedName name="B4A1P" localSheetId="9">#REF!</definedName>
    <definedName name="B4A1P">#REF!</definedName>
    <definedName name="b4a1t" localSheetId="3">#REF!</definedName>
    <definedName name="b4a1t" localSheetId="6">#REF!</definedName>
    <definedName name="b4a1t" localSheetId="8">#REF!</definedName>
    <definedName name="b4a1t" localSheetId="10">#REF!</definedName>
    <definedName name="b4a1t" localSheetId="13">#REF!</definedName>
    <definedName name="b4a1t" localSheetId="15">#REF!</definedName>
    <definedName name="b4a1t" localSheetId="17">#REF!</definedName>
    <definedName name="b4a1t" localSheetId="19">#REF!</definedName>
    <definedName name="b4a1t" localSheetId="18">#REF!</definedName>
    <definedName name="b4a1t" localSheetId="12">#REF!</definedName>
    <definedName name="b4a1t" localSheetId="20">#REF!</definedName>
    <definedName name="b4a1t" localSheetId="14">#REF!</definedName>
    <definedName name="b4a1t" localSheetId="4">#REF!</definedName>
    <definedName name="b4a1t" localSheetId="16">#REF!</definedName>
    <definedName name="b4a1t" localSheetId="5">#REF!</definedName>
    <definedName name="b4a1t" localSheetId="11">#REF!</definedName>
    <definedName name="b4a1t" localSheetId="7">#REF!</definedName>
    <definedName name="b4a1t" localSheetId="9">#REF!</definedName>
    <definedName name="b4a1t">#REF!</definedName>
    <definedName name="b4a2p" localSheetId="3">#REF!</definedName>
    <definedName name="b4a2p" localSheetId="6">#REF!</definedName>
    <definedName name="b4a2p" localSheetId="8">#REF!</definedName>
    <definedName name="b4a2p" localSheetId="10">#REF!</definedName>
    <definedName name="b4a2p" localSheetId="13">#REF!</definedName>
    <definedName name="b4a2p" localSheetId="15">#REF!</definedName>
    <definedName name="b4a2p" localSheetId="17">#REF!</definedName>
    <definedName name="b4a2p" localSheetId="19">#REF!</definedName>
    <definedName name="b4a2p" localSheetId="18">#REF!</definedName>
    <definedName name="b4a2p" localSheetId="12">#REF!</definedName>
    <definedName name="b4a2p" localSheetId="20">#REF!</definedName>
    <definedName name="b4a2p" localSheetId="14">#REF!</definedName>
    <definedName name="b4a2p" localSheetId="4">#REF!</definedName>
    <definedName name="b4a2p" localSheetId="16">#REF!</definedName>
    <definedName name="b4a2p" localSheetId="5">#REF!</definedName>
    <definedName name="b4a2p" localSheetId="11">#REF!</definedName>
    <definedName name="b4a2p" localSheetId="7">#REF!</definedName>
    <definedName name="b4a2p" localSheetId="9">#REF!</definedName>
    <definedName name="b4a2p">#REF!</definedName>
    <definedName name="b4a2t" localSheetId="3">#REF!</definedName>
    <definedName name="b4a2t" localSheetId="6">#REF!</definedName>
    <definedName name="b4a2t" localSheetId="8">#REF!</definedName>
    <definedName name="b4a2t" localSheetId="10">#REF!</definedName>
    <definedName name="b4a2t" localSheetId="13">#REF!</definedName>
    <definedName name="b4a2t" localSheetId="15">#REF!</definedName>
    <definedName name="b4a2t" localSheetId="17">#REF!</definedName>
    <definedName name="b4a2t" localSheetId="19">#REF!</definedName>
    <definedName name="b4a2t" localSheetId="18">#REF!</definedName>
    <definedName name="b4a2t" localSheetId="12">#REF!</definedName>
    <definedName name="b4a2t" localSheetId="20">#REF!</definedName>
    <definedName name="b4a2t" localSheetId="14">#REF!</definedName>
    <definedName name="b4a2t" localSheetId="4">#REF!</definedName>
    <definedName name="b4a2t" localSheetId="16">#REF!</definedName>
    <definedName name="b4a2t" localSheetId="5">#REF!</definedName>
    <definedName name="b4a2t" localSheetId="11">#REF!</definedName>
    <definedName name="b4a2t" localSheetId="7">#REF!</definedName>
    <definedName name="b4a2t" localSheetId="9">#REF!</definedName>
    <definedName name="b4a2t">#REF!</definedName>
    <definedName name="B4B" localSheetId="3">#REF!</definedName>
    <definedName name="B4B" localSheetId="6">#REF!</definedName>
    <definedName name="B4B" localSheetId="8">#REF!</definedName>
    <definedName name="B4B" localSheetId="10">#REF!</definedName>
    <definedName name="B4B" localSheetId="13">#REF!</definedName>
    <definedName name="B4B" localSheetId="15">#REF!</definedName>
    <definedName name="B4B" localSheetId="17">#REF!</definedName>
    <definedName name="B4B" localSheetId="19">#REF!</definedName>
    <definedName name="B4B" localSheetId="18">#REF!</definedName>
    <definedName name="B4B" localSheetId="12">#REF!</definedName>
    <definedName name="B4B" localSheetId="20">#REF!</definedName>
    <definedName name="B4B" localSheetId="14">#REF!</definedName>
    <definedName name="B4B" localSheetId="4">#REF!</definedName>
    <definedName name="B4B" localSheetId="16">#REF!</definedName>
    <definedName name="B4B" localSheetId="5">#REF!</definedName>
    <definedName name="B4B" localSheetId="11">#REF!</definedName>
    <definedName name="B4B" localSheetId="7">#REF!</definedName>
    <definedName name="B4B" localSheetId="9">#REF!</definedName>
    <definedName name="B4B">#REF!</definedName>
    <definedName name="B4㎝이하" localSheetId="3">#REF!</definedName>
    <definedName name="B4㎝이하" localSheetId="6">#REF!</definedName>
    <definedName name="B4㎝이하" localSheetId="8">#REF!</definedName>
    <definedName name="B4㎝이하" localSheetId="10">#REF!</definedName>
    <definedName name="B4㎝이하" localSheetId="13">#REF!</definedName>
    <definedName name="B4㎝이하" localSheetId="15">#REF!</definedName>
    <definedName name="B4㎝이하" localSheetId="17">#REF!</definedName>
    <definedName name="B4㎝이하" localSheetId="19">#REF!</definedName>
    <definedName name="B4㎝이하" localSheetId="18">#REF!</definedName>
    <definedName name="B4㎝이하" localSheetId="12">#REF!</definedName>
    <definedName name="B4㎝이하" localSheetId="20">#REF!</definedName>
    <definedName name="B4㎝이하" localSheetId="14">#REF!</definedName>
    <definedName name="B4㎝이하" localSheetId="16">#REF!</definedName>
    <definedName name="B4㎝이하" localSheetId="5">#REF!</definedName>
    <definedName name="B4㎝이하" localSheetId="11">#REF!</definedName>
    <definedName name="B4㎝이하" localSheetId="7">#REF!</definedName>
    <definedName name="B4㎝이하" localSheetId="9">#REF!</definedName>
    <definedName name="B4㎝이하">#REF!</definedName>
    <definedName name="B5A" localSheetId="3">#REF!</definedName>
    <definedName name="B5A" localSheetId="6">#REF!</definedName>
    <definedName name="B5A" localSheetId="8">#REF!</definedName>
    <definedName name="B5A" localSheetId="10">#REF!</definedName>
    <definedName name="B5A" localSheetId="13">#REF!</definedName>
    <definedName name="B5A" localSheetId="15">#REF!</definedName>
    <definedName name="B5A" localSheetId="17">#REF!</definedName>
    <definedName name="B5A" localSheetId="19">#REF!</definedName>
    <definedName name="B5A" localSheetId="18">#REF!</definedName>
    <definedName name="B5A" localSheetId="12">#REF!</definedName>
    <definedName name="B5A" localSheetId="20">#REF!</definedName>
    <definedName name="B5A" localSheetId="14">#REF!</definedName>
    <definedName name="B5A" localSheetId="4">#REF!</definedName>
    <definedName name="B5A" localSheetId="16">#REF!</definedName>
    <definedName name="B5A" localSheetId="5">#REF!</definedName>
    <definedName name="B5A" localSheetId="11">#REF!</definedName>
    <definedName name="B5A" localSheetId="7">#REF!</definedName>
    <definedName name="B5A" localSheetId="9">#REF!</definedName>
    <definedName name="B5A">#REF!</definedName>
    <definedName name="B5A1P" localSheetId="3">#REF!</definedName>
    <definedName name="B5A1P" localSheetId="6">#REF!</definedName>
    <definedName name="B5A1P" localSheetId="8">#REF!</definedName>
    <definedName name="B5A1P" localSheetId="10">#REF!</definedName>
    <definedName name="B5A1P" localSheetId="13">#REF!</definedName>
    <definedName name="B5A1P" localSheetId="15">#REF!</definedName>
    <definedName name="B5A1P" localSheetId="17">#REF!</definedName>
    <definedName name="B5A1P" localSheetId="19">#REF!</definedName>
    <definedName name="B5A1P" localSheetId="18">#REF!</definedName>
    <definedName name="B5A1P" localSheetId="12">#REF!</definedName>
    <definedName name="B5A1P" localSheetId="20">#REF!</definedName>
    <definedName name="B5A1P" localSheetId="14">#REF!</definedName>
    <definedName name="B5A1P" localSheetId="4">#REF!</definedName>
    <definedName name="B5A1P" localSheetId="16">#REF!</definedName>
    <definedName name="B5A1P" localSheetId="5">#REF!</definedName>
    <definedName name="B5A1P" localSheetId="11">#REF!</definedName>
    <definedName name="B5A1P" localSheetId="7">#REF!</definedName>
    <definedName name="B5A1P" localSheetId="9">#REF!</definedName>
    <definedName name="B5A1P">#REF!</definedName>
    <definedName name="b5a1t" localSheetId="3">#REF!</definedName>
    <definedName name="b5a1t" localSheetId="6">#REF!</definedName>
    <definedName name="b5a1t" localSheetId="8">#REF!</definedName>
    <definedName name="b5a1t" localSheetId="10">#REF!</definedName>
    <definedName name="b5a1t" localSheetId="13">#REF!</definedName>
    <definedName name="b5a1t" localSheetId="15">#REF!</definedName>
    <definedName name="b5a1t" localSheetId="17">#REF!</definedName>
    <definedName name="b5a1t" localSheetId="19">#REF!</definedName>
    <definedName name="b5a1t" localSheetId="18">#REF!</definedName>
    <definedName name="b5a1t" localSheetId="12">#REF!</definedName>
    <definedName name="b5a1t" localSheetId="20">#REF!</definedName>
    <definedName name="b5a1t" localSheetId="14">#REF!</definedName>
    <definedName name="b5a1t" localSheetId="4">#REF!</definedName>
    <definedName name="b5a1t" localSheetId="16">#REF!</definedName>
    <definedName name="b5a1t" localSheetId="5">#REF!</definedName>
    <definedName name="b5a1t" localSheetId="11">#REF!</definedName>
    <definedName name="b5a1t" localSheetId="7">#REF!</definedName>
    <definedName name="b5a1t" localSheetId="9">#REF!</definedName>
    <definedName name="b5a1t">#REF!</definedName>
    <definedName name="b5a2p" localSheetId="3">#REF!</definedName>
    <definedName name="b5a2p" localSheetId="6">#REF!</definedName>
    <definedName name="b5a2p" localSheetId="8">#REF!</definedName>
    <definedName name="b5a2p" localSheetId="10">#REF!</definedName>
    <definedName name="b5a2p" localSheetId="13">#REF!</definedName>
    <definedName name="b5a2p" localSheetId="15">#REF!</definedName>
    <definedName name="b5a2p" localSheetId="17">#REF!</definedName>
    <definedName name="b5a2p" localSheetId="19">#REF!</definedName>
    <definedName name="b5a2p" localSheetId="18">#REF!</definedName>
    <definedName name="b5a2p" localSheetId="12">#REF!</definedName>
    <definedName name="b5a2p" localSheetId="20">#REF!</definedName>
    <definedName name="b5a2p" localSheetId="14">#REF!</definedName>
    <definedName name="b5a2p" localSheetId="4">#REF!</definedName>
    <definedName name="b5a2p" localSheetId="16">#REF!</definedName>
    <definedName name="b5a2p" localSheetId="5">#REF!</definedName>
    <definedName name="b5a2p" localSheetId="11">#REF!</definedName>
    <definedName name="b5a2p" localSheetId="7">#REF!</definedName>
    <definedName name="b5a2p" localSheetId="9">#REF!</definedName>
    <definedName name="b5a2p">#REF!</definedName>
    <definedName name="b5a2t" localSheetId="3">#REF!</definedName>
    <definedName name="b5a2t" localSheetId="6">#REF!</definedName>
    <definedName name="b5a2t" localSheetId="8">#REF!</definedName>
    <definedName name="b5a2t" localSheetId="10">#REF!</definedName>
    <definedName name="b5a2t" localSheetId="13">#REF!</definedName>
    <definedName name="b5a2t" localSheetId="15">#REF!</definedName>
    <definedName name="b5a2t" localSheetId="17">#REF!</definedName>
    <definedName name="b5a2t" localSheetId="19">#REF!</definedName>
    <definedName name="b5a2t" localSheetId="18">#REF!</definedName>
    <definedName name="b5a2t" localSheetId="12">#REF!</definedName>
    <definedName name="b5a2t" localSheetId="20">#REF!</definedName>
    <definedName name="b5a2t" localSheetId="14">#REF!</definedName>
    <definedName name="b5a2t" localSheetId="4">#REF!</definedName>
    <definedName name="b5a2t" localSheetId="16">#REF!</definedName>
    <definedName name="b5a2t" localSheetId="5">#REF!</definedName>
    <definedName name="b5a2t" localSheetId="11">#REF!</definedName>
    <definedName name="b5a2t" localSheetId="7">#REF!</definedName>
    <definedName name="b5a2t" localSheetId="9">#REF!</definedName>
    <definedName name="b5a2t">#REF!</definedName>
    <definedName name="B5B" localSheetId="3">[28]화산경계!#REF!</definedName>
    <definedName name="B5B" localSheetId="6">[28]화산경계!#REF!</definedName>
    <definedName name="B5B" localSheetId="8">[28]화산경계!#REF!</definedName>
    <definedName name="B5B" localSheetId="10">[28]화산경계!#REF!</definedName>
    <definedName name="B5B" localSheetId="13">[28]화산경계!#REF!</definedName>
    <definedName name="B5B" localSheetId="15">[28]화산경계!#REF!</definedName>
    <definedName name="B5B" localSheetId="17">[28]화산경계!#REF!</definedName>
    <definedName name="B5B" localSheetId="19">[28]화산경계!#REF!</definedName>
    <definedName name="B5B" localSheetId="18">[28]화산경계!#REF!</definedName>
    <definedName name="B5B" localSheetId="12">[28]화산경계!#REF!</definedName>
    <definedName name="B5B" localSheetId="20">[28]화산경계!#REF!</definedName>
    <definedName name="B5B" localSheetId="14">[28]화산경계!#REF!</definedName>
    <definedName name="B5B" localSheetId="4">[28]화산경계!#REF!</definedName>
    <definedName name="B5B" localSheetId="16">[28]화산경계!#REF!</definedName>
    <definedName name="B5B" localSheetId="5">[28]화산경계!#REF!</definedName>
    <definedName name="B5B" localSheetId="11">[28]화산경계!#REF!</definedName>
    <definedName name="B5B" localSheetId="7">[28]화산경계!#REF!</definedName>
    <definedName name="B5B" localSheetId="9">[28]화산경계!#REF!</definedName>
    <definedName name="B5B">[28]화산경계!#REF!</definedName>
    <definedName name="B5㎝" localSheetId="3">#REF!</definedName>
    <definedName name="B5㎝" localSheetId="6">#REF!</definedName>
    <definedName name="B5㎝" localSheetId="8">#REF!</definedName>
    <definedName name="B5㎝" localSheetId="10">#REF!</definedName>
    <definedName name="B5㎝" localSheetId="13">#REF!</definedName>
    <definedName name="B5㎝" localSheetId="15">#REF!</definedName>
    <definedName name="B5㎝" localSheetId="17">#REF!</definedName>
    <definedName name="B5㎝" localSheetId="19">#REF!</definedName>
    <definedName name="B5㎝" localSheetId="18">#REF!</definedName>
    <definedName name="B5㎝" localSheetId="12">#REF!</definedName>
    <definedName name="B5㎝" localSheetId="20">#REF!</definedName>
    <definedName name="B5㎝" localSheetId="14">#REF!</definedName>
    <definedName name="B5㎝" localSheetId="16">#REF!</definedName>
    <definedName name="B5㎝" localSheetId="5">#REF!</definedName>
    <definedName name="B5㎝" localSheetId="11">#REF!</definedName>
    <definedName name="B5㎝" localSheetId="7">#REF!</definedName>
    <definedName name="B5㎝" localSheetId="9">#REF!</definedName>
    <definedName name="B5㎝">#REF!</definedName>
    <definedName name="B6A" localSheetId="3">#REF!</definedName>
    <definedName name="B6A" localSheetId="6">#REF!</definedName>
    <definedName name="B6A" localSheetId="8">#REF!</definedName>
    <definedName name="B6A" localSheetId="10">#REF!</definedName>
    <definedName name="B6A" localSheetId="13">#REF!</definedName>
    <definedName name="B6A" localSheetId="15">#REF!</definedName>
    <definedName name="B6A" localSheetId="17">#REF!</definedName>
    <definedName name="B6A" localSheetId="19">#REF!</definedName>
    <definedName name="B6A" localSheetId="18">#REF!</definedName>
    <definedName name="B6A" localSheetId="12">#REF!</definedName>
    <definedName name="B6A" localSheetId="20">#REF!</definedName>
    <definedName name="B6A" localSheetId="14">#REF!</definedName>
    <definedName name="B6A" localSheetId="4">#REF!</definedName>
    <definedName name="B6A" localSheetId="16">#REF!</definedName>
    <definedName name="B6A" localSheetId="5">#REF!</definedName>
    <definedName name="B6A" localSheetId="11">#REF!</definedName>
    <definedName name="B6A" localSheetId="7">#REF!</definedName>
    <definedName name="B6A" localSheetId="9">#REF!</definedName>
    <definedName name="B6A">#REF!</definedName>
    <definedName name="B6A1P" localSheetId="3">#REF!</definedName>
    <definedName name="B6A1P" localSheetId="6">#REF!</definedName>
    <definedName name="B6A1P" localSheetId="8">#REF!</definedName>
    <definedName name="B6A1P" localSheetId="10">#REF!</definedName>
    <definedName name="B6A1P" localSheetId="13">#REF!</definedName>
    <definedName name="B6A1P" localSheetId="15">#REF!</definedName>
    <definedName name="B6A1P" localSheetId="17">#REF!</definedName>
    <definedName name="B6A1P" localSheetId="19">#REF!</definedName>
    <definedName name="B6A1P" localSheetId="18">#REF!</definedName>
    <definedName name="B6A1P" localSheetId="12">#REF!</definedName>
    <definedName name="B6A1P" localSheetId="20">#REF!</definedName>
    <definedName name="B6A1P" localSheetId="14">#REF!</definedName>
    <definedName name="B6A1P" localSheetId="4">#REF!</definedName>
    <definedName name="B6A1P" localSheetId="16">#REF!</definedName>
    <definedName name="B6A1P" localSheetId="5">#REF!</definedName>
    <definedName name="B6A1P" localSheetId="11">#REF!</definedName>
    <definedName name="B6A1P" localSheetId="7">#REF!</definedName>
    <definedName name="B6A1P" localSheetId="9">#REF!</definedName>
    <definedName name="B6A1P">#REF!</definedName>
    <definedName name="b6a1t" localSheetId="3">#REF!</definedName>
    <definedName name="b6a1t" localSheetId="6">#REF!</definedName>
    <definedName name="b6a1t" localSheetId="8">#REF!</definedName>
    <definedName name="b6a1t" localSheetId="10">#REF!</definedName>
    <definedName name="b6a1t" localSheetId="13">#REF!</definedName>
    <definedName name="b6a1t" localSheetId="15">#REF!</definedName>
    <definedName name="b6a1t" localSheetId="17">#REF!</definedName>
    <definedName name="b6a1t" localSheetId="19">#REF!</definedName>
    <definedName name="b6a1t" localSheetId="18">#REF!</definedName>
    <definedName name="b6a1t" localSheetId="12">#REF!</definedName>
    <definedName name="b6a1t" localSheetId="20">#REF!</definedName>
    <definedName name="b6a1t" localSheetId="14">#REF!</definedName>
    <definedName name="b6a1t" localSheetId="4">#REF!</definedName>
    <definedName name="b6a1t" localSheetId="16">#REF!</definedName>
    <definedName name="b6a1t" localSheetId="5">#REF!</definedName>
    <definedName name="b6a1t" localSheetId="11">#REF!</definedName>
    <definedName name="b6a1t" localSheetId="7">#REF!</definedName>
    <definedName name="b6a1t" localSheetId="9">#REF!</definedName>
    <definedName name="b6a1t">#REF!</definedName>
    <definedName name="b6a2p" localSheetId="3">#REF!</definedName>
    <definedName name="b6a2p" localSheetId="6">#REF!</definedName>
    <definedName name="b6a2p" localSheetId="8">#REF!</definedName>
    <definedName name="b6a2p" localSheetId="10">#REF!</definedName>
    <definedName name="b6a2p" localSheetId="13">#REF!</definedName>
    <definedName name="b6a2p" localSheetId="15">#REF!</definedName>
    <definedName name="b6a2p" localSheetId="17">#REF!</definedName>
    <definedName name="b6a2p" localSheetId="19">#REF!</definedName>
    <definedName name="b6a2p" localSheetId="18">#REF!</definedName>
    <definedName name="b6a2p" localSheetId="12">#REF!</definedName>
    <definedName name="b6a2p" localSheetId="20">#REF!</definedName>
    <definedName name="b6a2p" localSheetId="14">#REF!</definedName>
    <definedName name="b6a2p" localSheetId="4">#REF!</definedName>
    <definedName name="b6a2p" localSheetId="16">#REF!</definedName>
    <definedName name="b6a2p" localSheetId="5">#REF!</definedName>
    <definedName name="b6a2p" localSheetId="11">#REF!</definedName>
    <definedName name="b6a2p" localSheetId="7">#REF!</definedName>
    <definedName name="b6a2p" localSheetId="9">#REF!</definedName>
    <definedName name="b6a2p">#REF!</definedName>
    <definedName name="b6a2t" localSheetId="3">#REF!</definedName>
    <definedName name="b6a2t" localSheetId="6">#REF!</definedName>
    <definedName name="b6a2t" localSheetId="8">#REF!</definedName>
    <definedName name="b6a2t" localSheetId="10">#REF!</definedName>
    <definedName name="b6a2t" localSheetId="13">#REF!</definedName>
    <definedName name="b6a2t" localSheetId="15">#REF!</definedName>
    <definedName name="b6a2t" localSheetId="17">#REF!</definedName>
    <definedName name="b6a2t" localSheetId="19">#REF!</definedName>
    <definedName name="b6a2t" localSheetId="18">#REF!</definedName>
    <definedName name="b6a2t" localSheetId="12">#REF!</definedName>
    <definedName name="b6a2t" localSheetId="20">#REF!</definedName>
    <definedName name="b6a2t" localSheetId="14">#REF!</definedName>
    <definedName name="b6a2t" localSheetId="4">#REF!</definedName>
    <definedName name="b6a2t" localSheetId="16">#REF!</definedName>
    <definedName name="b6a2t" localSheetId="5">#REF!</definedName>
    <definedName name="b6a2t" localSheetId="11">#REF!</definedName>
    <definedName name="b6a2t" localSheetId="7">#REF!</definedName>
    <definedName name="b6a2t" localSheetId="9">#REF!</definedName>
    <definedName name="b6a2t">#REF!</definedName>
    <definedName name="B6B" localSheetId="3">[28]화산경계!#REF!</definedName>
    <definedName name="B6B" localSheetId="6">[28]화산경계!#REF!</definedName>
    <definedName name="B6B" localSheetId="8">[28]화산경계!#REF!</definedName>
    <definedName name="B6B" localSheetId="10">[28]화산경계!#REF!</definedName>
    <definedName name="B6B" localSheetId="13">[28]화산경계!#REF!</definedName>
    <definedName name="B6B" localSheetId="15">[28]화산경계!#REF!</definedName>
    <definedName name="B6B" localSheetId="17">[28]화산경계!#REF!</definedName>
    <definedName name="B6B" localSheetId="19">[28]화산경계!#REF!</definedName>
    <definedName name="B6B" localSheetId="18">[28]화산경계!#REF!</definedName>
    <definedName name="B6B" localSheetId="12">[28]화산경계!#REF!</definedName>
    <definedName name="B6B" localSheetId="20">[28]화산경계!#REF!</definedName>
    <definedName name="B6B" localSheetId="14">[28]화산경계!#REF!</definedName>
    <definedName name="B6B" localSheetId="4">[28]화산경계!#REF!</definedName>
    <definedName name="B6B" localSheetId="16">[28]화산경계!#REF!</definedName>
    <definedName name="B6B" localSheetId="5">[28]화산경계!#REF!</definedName>
    <definedName name="B6B" localSheetId="11">[28]화산경계!#REF!</definedName>
    <definedName name="B6B" localSheetId="7">[28]화산경계!#REF!</definedName>
    <definedName name="B6B" localSheetId="9">[28]화산경계!#REF!</definedName>
    <definedName name="B6B">[28]화산경계!#REF!</definedName>
    <definedName name="B6㎝" localSheetId="3">#REF!</definedName>
    <definedName name="B6㎝" localSheetId="6">#REF!</definedName>
    <definedName name="B6㎝" localSheetId="8">#REF!</definedName>
    <definedName name="B6㎝" localSheetId="10">#REF!</definedName>
    <definedName name="B6㎝" localSheetId="13">#REF!</definedName>
    <definedName name="B6㎝" localSheetId="15">#REF!</definedName>
    <definedName name="B6㎝" localSheetId="17">#REF!</definedName>
    <definedName name="B6㎝" localSheetId="19">#REF!</definedName>
    <definedName name="B6㎝" localSheetId="18">#REF!</definedName>
    <definedName name="B6㎝" localSheetId="12">#REF!</definedName>
    <definedName name="B6㎝" localSheetId="20">#REF!</definedName>
    <definedName name="B6㎝" localSheetId="14">#REF!</definedName>
    <definedName name="B6㎝" localSheetId="16">#REF!</definedName>
    <definedName name="B6㎝" localSheetId="5">#REF!</definedName>
    <definedName name="B6㎝" localSheetId="11">#REF!</definedName>
    <definedName name="B6㎝" localSheetId="7">#REF!</definedName>
    <definedName name="B6㎝" localSheetId="9">#REF!</definedName>
    <definedName name="B6㎝">#REF!</definedName>
    <definedName name="B7A" localSheetId="3">#REF!</definedName>
    <definedName name="B7A" localSheetId="6">#REF!</definedName>
    <definedName name="B7A" localSheetId="8">#REF!</definedName>
    <definedName name="B7A" localSheetId="10">#REF!</definedName>
    <definedName name="B7A" localSheetId="13">#REF!</definedName>
    <definedName name="B7A" localSheetId="15">#REF!</definedName>
    <definedName name="B7A" localSheetId="17">#REF!</definedName>
    <definedName name="B7A" localSheetId="19">#REF!</definedName>
    <definedName name="B7A" localSheetId="18">#REF!</definedName>
    <definedName name="B7A" localSheetId="12">#REF!</definedName>
    <definedName name="B7A" localSheetId="20">#REF!</definedName>
    <definedName name="B7A" localSheetId="14">#REF!</definedName>
    <definedName name="B7A" localSheetId="4">#REF!</definedName>
    <definedName name="B7A" localSheetId="16">#REF!</definedName>
    <definedName name="B7A" localSheetId="5">#REF!</definedName>
    <definedName name="B7A" localSheetId="11">#REF!</definedName>
    <definedName name="B7A" localSheetId="7">#REF!</definedName>
    <definedName name="B7A" localSheetId="9">#REF!</definedName>
    <definedName name="B7A">#REF!</definedName>
    <definedName name="B7A1P" localSheetId="3">#REF!</definedName>
    <definedName name="B7A1P" localSheetId="6">#REF!</definedName>
    <definedName name="B7A1P" localSheetId="8">#REF!</definedName>
    <definedName name="B7A1P" localSheetId="10">#REF!</definedName>
    <definedName name="B7A1P" localSheetId="13">#REF!</definedName>
    <definedName name="B7A1P" localSheetId="15">#REF!</definedName>
    <definedName name="B7A1P" localSheetId="17">#REF!</definedName>
    <definedName name="B7A1P" localSheetId="19">#REF!</definedName>
    <definedName name="B7A1P" localSheetId="18">#REF!</definedName>
    <definedName name="B7A1P" localSheetId="12">#REF!</definedName>
    <definedName name="B7A1P" localSheetId="20">#REF!</definedName>
    <definedName name="B7A1P" localSheetId="14">#REF!</definedName>
    <definedName name="B7A1P" localSheetId="4">#REF!</definedName>
    <definedName name="B7A1P" localSheetId="16">#REF!</definedName>
    <definedName name="B7A1P" localSheetId="5">#REF!</definedName>
    <definedName name="B7A1P" localSheetId="11">#REF!</definedName>
    <definedName name="B7A1P" localSheetId="7">#REF!</definedName>
    <definedName name="B7A1P" localSheetId="9">#REF!</definedName>
    <definedName name="B7A1P">#REF!</definedName>
    <definedName name="b7a1t" localSheetId="3">#REF!</definedName>
    <definedName name="b7a1t" localSheetId="6">#REF!</definedName>
    <definedName name="b7a1t" localSheetId="8">#REF!</definedName>
    <definedName name="b7a1t" localSheetId="10">#REF!</definedName>
    <definedName name="b7a1t" localSheetId="13">#REF!</definedName>
    <definedName name="b7a1t" localSheetId="15">#REF!</definedName>
    <definedName name="b7a1t" localSheetId="17">#REF!</definedName>
    <definedName name="b7a1t" localSheetId="19">#REF!</definedName>
    <definedName name="b7a1t" localSheetId="18">#REF!</definedName>
    <definedName name="b7a1t" localSheetId="12">#REF!</definedName>
    <definedName name="b7a1t" localSheetId="20">#REF!</definedName>
    <definedName name="b7a1t" localSheetId="14">#REF!</definedName>
    <definedName name="b7a1t" localSheetId="4">#REF!</definedName>
    <definedName name="b7a1t" localSheetId="16">#REF!</definedName>
    <definedName name="b7a1t" localSheetId="5">#REF!</definedName>
    <definedName name="b7a1t" localSheetId="11">#REF!</definedName>
    <definedName name="b7a1t" localSheetId="7">#REF!</definedName>
    <definedName name="b7a1t" localSheetId="9">#REF!</definedName>
    <definedName name="b7a1t">#REF!</definedName>
    <definedName name="b7a2p" localSheetId="3">#REF!</definedName>
    <definedName name="b7a2p" localSheetId="6">#REF!</definedName>
    <definedName name="b7a2p" localSheetId="8">#REF!</definedName>
    <definedName name="b7a2p" localSheetId="10">#REF!</definedName>
    <definedName name="b7a2p" localSheetId="13">#REF!</definedName>
    <definedName name="b7a2p" localSheetId="15">#REF!</definedName>
    <definedName name="b7a2p" localSheetId="17">#REF!</definedName>
    <definedName name="b7a2p" localSheetId="19">#REF!</definedName>
    <definedName name="b7a2p" localSheetId="18">#REF!</definedName>
    <definedName name="b7a2p" localSheetId="12">#REF!</definedName>
    <definedName name="b7a2p" localSheetId="20">#REF!</definedName>
    <definedName name="b7a2p" localSheetId="14">#REF!</definedName>
    <definedName name="b7a2p" localSheetId="4">#REF!</definedName>
    <definedName name="b7a2p" localSheetId="16">#REF!</definedName>
    <definedName name="b7a2p" localSheetId="5">#REF!</definedName>
    <definedName name="b7a2p" localSheetId="11">#REF!</definedName>
    <definedName name="b7a2p" localSheetId="7">#REF!</definedName>
    <definedName name="b7a2p" localSheetId="9">#REF!</definedName>
    <definedName name="b7a2p">#REF!</definedName>
    <definedName name="b7a2t" localSheetId="3">#REF!</definedName>
    <definedName name="b7a2t" localSheetId="6">#REF!</definedName>
    <definedName name="b7a2t" localSheetId="8">#REF!</definedName>
    <definedName name="b7a2t" localSheetId="10">#REF!</definedName>
    <definedName name="b7a2t" localSheetId="13">#REF!</definedName>
    <definedName name="b7a2t" localSheetId="15">#REF!</definedName>
    <definedName name="b7a2t" localSheetId="17">#REF!</definedName>
    <definedName name="b7a2t" localSheetId="19">#REF!</definedName>
    <definedName name="b7a2t" localSheetId="18">#REF!</definedName>
    <definedName name="b7a2t" localSheetId="12">#REF!</definedName>
    <definedName name="b7a2t" localSheetId="20">#REF!</definedName>
    <definedName name="b7a2t" localSheetId="14">#REF!</definedName>
    <definedName name="b7a2t" localSheetId="4">#REF!</definedName>
    <definedName name="b7a2t" localSheetId="16">#REF!</definedName>
    <definedName name="b7a2t" localSheetId="5">#REF!</definedName>
    <definedName name="b7a2t" localSheetId="11">#REF!</definedName>
    <definedName name="b7a2t" localSheetId="7">#REF!</definedName>
    <definedName name="b7a2t" localSheetId="9">#REF!</definedName>
    <definedName name="b7a2t">#REF!</definedName>
    <definedName name="B7B" localSheetId="3">[28]화산경계!#REF!</definedName>
    <definedName name="B7B" localSheetId="6">[28]화산경계!#REF!</definedName>
    <definedName name="B7B" localSheetId="8">[28]화산경계!#REF!</definedName>
    <definedName name="B7B" localSheetId="10">[28]화산경계!#REF!</definedName>
    <definedName name="B7B" localSheetId="13">[28]화산경계!#REF!</definedName>
    <definedName name="B7B" localSheetId="15">[28]화산경계!#REF!</definedName>
    <definedName name="B7B" localSheetId="17">[28]화산경계!#REF!</definedName>
    <definedName name="B7B" localSheetId="19">[28]화산경계!#REF!</definedName>
    <definedName name="B7B" localSheetId="18">[28]화산경계!#REF!</definedName>
    <definedName name="B7B" localSheetId="12">[28]화산경계!#REF!</definedName>
    <definedName name="B7B" localSheetId="20">[28]화산경계!#REF!</definedName>
    <definedName name="B7B" localSheetId="14">[28]화산경계!#REF!</definedName>
    <definedName name="B7B" localSheetId="4">[28]화산경계!#REF!</definedName>
    <definedName name="B7B" localSheetId="16">[28]화산경계!#REF!</definedName>
    <definedName name="B7B" localSheetId="5">[28]화산경계!#REF!</definedName>
    <definedName name="B7B" localSheetId="11">[28]화산경계!#REF!</definedName>
    <definedName name="B7B" localSheetId="7">[28]화산경계!#REF!</definedName>
    <definedName name="B7B" localSheetId="9">[28]화산경계!#REF!</definedName>
    <definedName name="B7B">[28]화산경계!#REF!</definedName>
    <definedName name="B7㎝" localSheetId="3">#REF!</definedName>
    <definedName name="B7㎝" localSheetId="6">#REF!</definedName>
    <definedName name="B7㎝" localSheetId="8">#REF!</definedName>
    <definedName name="B7㎝" localSheetId="10">#REF!</definedName>
    <definedName name="B7㎝" localSheetId="13">#REF!</definedName>
    <definedName name="B7㎝" localSheetId="15">#REF!</definedName>
    <definedName name="B7㎝" localSheetId="17">#REF!</definedName>
    <definedName name="B7㎝" localSheetId="19">#REF!</definedName>
    <definedName name="B7㎝" localSheetId="18">#REF!</definedName>
    <definedName name="B7㎝" localSheetId="12">#REF!</definedName>
    <definedName name="B7㎝" localSheetId="20">#REF!</definedName>
    <definedName name="B7㎝" localSheetId="14">#REF!</definedName>
    <definedName name="B7㎝" localSheetId="16">#REF!</definedName>
    <definedName name="B7㎝" localSheetId="5">#REF!</definedName>
    <definedName name="B7㎝" localSheetId="11">#REF!</definedName>
    <definedName name="B7㎝" localSheetId="7">#REF!</definedName>
    <definedName name="B7㎝" localSheetId="9">#REF!</definedName>
    <definedName name="B7㎝">#REF!</definedName>
    <definedName name="B8A" localSheetId="3">#REF!</definedName>
    <definedName name="B8A" localSheetId="6">#REF!</definedName>
    <definedName name="B8A" localSheetId="8">#REF!</definedName>
    <definedName name="B8A" localSheetId="10">#REF!</definedName>
    <definedName name="B8A" localSheetId="13">#REF!</definedName>
    <definedName name="B8A" localSheetId="15">#REF!</definedName>
    <definedName name="B8A" localSheetId="17">#REF!</definedName>
    <definedName name="B8A" localSheetId="19">#REF!</definedName>
    <definedName name="B8A" localSheetId="18">#REF!</definedName>
    <definedName name="B8A" localSheetId="12">#REF!</definedName>
    <definedName name="B8A" localSheetId="20">#REF!</definedName>
    <definedName name="B8A" localSheetId="14">#REF!</definedName>
    <definedName name="B8A" localSheetId="4">#REF!</definedName>
    <definedName name="B8A" localSheetId="16">#REF!</definedName>
    <definedName name="B8A" localSheetId="5">#REF!</definedName>
    <definedName name="B8A" localSheetId="11">#REF!</definedName>
    <definedName name="B8A" localSheetId="7">#REF!</definedName>
    <definedName name="B8A" localSheetId="9">#REF!</definedName>
    <definedName name="B8A">#REF!</definedName>
    <definedName name="B8A1P" localSheetId="3">#REF!</definedName>
    <definedName name="B8A1P" localSheetId="6">#REF!</definedName>
    <definedName name="B8A1P" localSheetId="8">#REF!</definedName>
    <definedName name="B8A1P" localSheetId="10">#REF!</definedName>
    <definedName name="B8A1P" localSheetId="13">#REF!</definedName>
    <definedName name="B8A1P" localSheetId="15">#REF!</definedName>
    <definedName name="B8A1P" localSheetId="17">#REF!</definedName>
    <definedName name="B8A1P" localSheetId="19">#REF!</definedName>
    <definedName name="B8A1P" localSheetId="18">#REF!</definedName>
    <definedName name="B8A1P" localSheetId="12">#REF!</definedName>
    <definedName name="B8A1P" localSheetId="20">#REF!</definedName>
    <definedName name="B8A1P" localSheetId="14">#REF!</definedName>
    <definedName name="B8A1P" localSheetId="4">#REF!</definedName>
    <definedName name="B8A1P" localSheetId="16">#REF!</definedName>
    <definedName name="B8A1P" localSheetId="5">#REF!</definedName>
    <definedName name="B8A1P" localSheetId="11">#REF!</definedName>
    <definedName name="B8A1P" localSheetId="7">#REF!</definedName>
    <definedName name="B8A1P" localSheetId="9">#REF!</definedName>
    <definedName name="B8A1P">#REF!</definedName>
    <definedName name="b8a1t" localSheetId="3">#REF!</definedName>
    <definedName name="b8a1t" localSheetId="6">#REF!</definedName>
    <definedName name="b8a1t" localSheetId="8">#REF!</definedName>
    <definedName name="b8a1t" localSheetId="10">#REF!</definedName>
    <definedName name="b8a1t" localSheetId="13">#REF!</definedName>
    <definedName name="b8a1t" localSheetId="15">#REF!</definedName>
    <definedName name="b8a1t" localSheetId="17">#REF!</definedName>
    <definedName name="b8a1t" localSheetId="19">#REF!</definedName>
    <definedName name="b8a1t" localSheetId="18">#REF!</definedName>
    <definedName name="b8a1t" localSheetId="12">#REF!</definedName>
    <definedName name="b8a1t" localSheetId="20">#REF!</definedName>
    <definedName name="b8a1t" localSheetId="14">#REF!</definedName>
    <definedName name="b8a1t" localSheetId="4">#REF!</definedName>
    <definedName name="b8a1t" localSheetId="16">#REF!</definedName>
    <definedName name="b8a1t" localSheetId="5">#REF!</definedName>
    <definedName name="b8a1t" localSheetId="11">#REF!</definedName>
    <definedName name="b8a1t" localSheetId="7">#REF!</definedName>
    <definedName name="b8a1t" localSheetId="9">#REF!</definedName>
    <definedName name="b8a1t">#REF!</definedName>
    <definedName name="b8a2p" localSheetId="3">#REF!</definedName>
    <definedName name="b8a2p" localSheetId="6">#REF!</definedName>
    <definedName name="b8a2p" localSheetId="8">#REF!</definedName>
    <definedName name="b8a2p" localSheetId="10">#REF!</definedName>
    <definedName name="b8a2p" localSheetId="13">#REF!</definedName>
    <definedName name="b8a2p" localSheetId="15">#REF!</definedName>
    <definedName name="b8a2p" localSheetId="17">#REF!</definedName>
    <definedName name="b8a2p" localSheetId="19">#REF!</definedName>
    <definedName name="b8a2p" localSheetId="18">#REF!</definedName>
    <definedName name="b8a2p" localSheetId="12">#REF!</definedName>
    <definedName name="b8a2p" localSheetId="20">#REF!</definedName>
    <definedName name="b8a2p" localSheetId="14">#REF!</definedName>
    <definedName name="b8a2p" localSheetId="4">#REF!</definedName>
    <definedName name="b8a2p" localSheetId="16">#REF!</definedName>
    <definedName name="b8a2p" localSheetId="5">#REF!</definedName>
    <definedName name="b8a2p" localSheetId="11">#REF!</definedName>
    <definedName name="b8a2p" localSheetId="7">#REF!</definedName>
    <definedName name="b8a2p" localSheetId="9">#REF!</definedName>
    <definedName name="b8a2p">#REF!</definedName>
    <definedName name="b8a2t" localSheetId="3">#REF!</definedName>
    <definedName name="b8a2t" localSheetId="6">#REF!</definedName>
    <definedName name="b8a2t" localSheetId="8">#REF!</definedName>
    <definedName name="b8a2t" localSheetId="10">#REF!</definedName>
    <definedName name="b8a2t" localSheetId="13">#REF!</definedName>
    <definedName name="b8a2t" localSheetId="15">#REF!</definedName>
    <definedName name="b8a2t" localSheetId="17">#REF!</definedName>
    <definedName name="b8a2t" localSheetId="19">#REF!</definedName>
    <definedName name="b8a2t" localSheetId="18">#REF!</definedName>
    <definedName name="b8a2t" localSheetId="12">#REF!</definedName>
    <definedName name="b8a2t" localSheetId="20">#REF!</definedName>
    <definedName name="b8a2t" localSheetId="14">#REF!</definedName>
    <definedName name="b8a2t" localSheetId="4">#REF!</definedName>
    <definedName name="b8a2t" localSheetId="16">#REF!</definedName>
    <definedName name="b8a2t" localSheetId="5">#REF!</definedName>
    <definedName name="b8a2t" localSheetId="11">#REF!</definedName>
    <definedName name="b8a2t" localSheetId="7">#REF!</definedName>
    <definedName name="b8a2t" localSheetId="9">#REF!</definedName>
    <definedName name="b8a2t">#REF!</definedName>
    <definedName name="B8㎝" localSheetId="3">#REF!</definedName>
    <definedName name="B8㎝" localSheetId="6">#REF!</definedName>
    <definedName name="B8㎝" localSheetId="8">#REF!</definedName>
    <definedName name="B8㎝" localSheetId="10">#REF!</definedName>
    <definedName name="B8㎝" localSheetId="13">#REF!</definedName>
    <definedName name="B8㎝" localSheetId="15">#REF!</definedName>
    <definedName name="B8㎝" localSheetId="17">#REF!</definedName>
    <definedName name="B8㎝" localSheetId="19">#REF!</definedName>
    <definedName name="B8㎝" localSheetId="18">#REF!</definedName>
    <definedName name="B8㎝" localSheetId="12">#REF!</definedName>
    <definedName name="B8㎝" localSheetId="20">#REF!</definedName>
    <definedName name="B8㎝" localSheetId="14">#REF!</definedName>
    <definedName name="B8㎝" localSheetId="16">#REF!</definedName>
    <definedName name="B8㎝" localSheetId="5">#REF!</definedName>
    <definedName name="B8㎝" localSheetId="11">#REF!</definedName>
    <definedName name="B8㎝" localSheetId="7">#REF!</definedName>
    <definedName name="B8㎝" localSheetId="9">#REF!</definedName>
    <definedName name="B8㎝">#REF!</definedName>
    <definedName name="B9A1P" localSheetId="3">#REF!</definedName>
    <definedName name="B9A1P" localSheetId="6">#REF!</definedName>
    <definedName name="B9A1P" localSheetId="8">#REF!</definedName>
    <definedName name="B9A1P" localSheetId="10">#REF!</definedName>
    <definedName name="B9A1P" localSheetId="13">#REF!</definedName>
    <definedName name="B9A1P" localSheetId="15">#REF!</definedName>
    <definedName name="B9A1P" localSheetId="17">#REF!</definedName>
    <definedName name="B9A1P" localSheetId="19">#REF!</definedName>
    <definedName name="B9A1P" localSheetId="18">#REF!</definedName>
    <definedName name="B9A1P" localSheetId="12">#REF!</definedName>
    <definedName name="B9A1P" localSheetId="20">#REF!</definedName>
    <definedName name="B9A1P" localSheetId="14">#REF!</definedName>
    <definedName name="B9A1P" localSheetId="4">#REF!</definedName>
    <definedName name="B9A1P" localSheetId="16">#REF!</definedName>
    <definedName name="B9A1P" localSheetId="5">#REF!</definedName>
    <definedName name="B9A1P" localSheetId="11">#REF!</definedName>
    <definedName name="B9A1P" localSheetId="7">#REF!</definedName>
    <definedName name="B9A1P" localSheetId="9">#REF!</definedName>
    <definedName name="B9A1P">#REF!</definedName>
    <definedName name="b9a1t" localSheetId="3">#REF!</definedName>
    <definedName name="b9a1t" localSheetId="6">#REF!</definedName>
    <definedName name="b9a1t" localSheetId="8">#REF!</definedName>
    <definedName name="b9a1t" localSheetId="10">#REF!</definedName>
    <definedName name="b9a1t" localSheetId="13">#REF!</definedName>
    <definedName name="b9a1t" localSheetId="15">#REF!</definedName>
    <definedName name="b9a1t" localSheetId="17">#REF!</definedName>
    <definedName name="b9a1t" localSheetId="19">#REF!</definedName>
    <definedName name="b9a1t" localSheetId="18">#REF!</definedName>
    <definedName name="b9a1t" localSheetId="12">#REF!</definedName>
    <definedName name="b9a1t" localSheetId="20">#REF!</definedName>
    <definedName name="b9a1t" localSheetId="14">#REF!</definedName>
    <definedName name="b9a1t" localSheetId="4">#REF!</definedName>
    <definedName name="b9a1t" localSheetId="16">#REF!</definedName>
    <definedName name="b9a1t" localSheetId="5">#REF!</definedName>
    <definedName name="b9a1t" localSheetId="11">#REF!</definedName>
    <definedName name="b9a1t" localSheetId="7">#REF!</definedName>
    <definedName name="b9a1t" localSheetId="9">#REF!</definedName>
    <definedName name="b9a1t">#REF!</definedName>
    <definedName name="b9a2p" localSheetId="3">#REF!</definedName>
    <definedName name="b9a2p" localSheetId="6">#REF!</definedName>
    <definedName name="b9a2p" localSheetId="8">#REF!</definedName>
    <definedName name="b9a2p" localSheetId="10">#REF!</definedName>
    <definedName name="b9a2p" localSheetId="13">#REF!</definedName>
    <definedName name="b9a2p" localSheetId="15">#REF!</definedName>
    <definedName name="b9a2p" localSheetId="17">#REF!</definedName>
    <definedName name="b9a2p" localSheetId="19">#REF!</definedName>
    <definedName name="b9a2p" localSheetId="18">#REF!</definedName>
    <definedName name="b9a2p" localSheetId="12">#REF!</definedName>
    <definedName name="b9a2p" localSheetId="20">#REF!</definedName>
    <definedName name="b9a2p" localSheetId="14">#REF!</definedName>
    <definedName name="b9a2p" localSheetId="4">#REF!</definedName>
    <definedName name="b9a2p" localSheetId="16">#REF!</definedName>
    <definedName name="b9a2p" localSheetId="5">#REF!</definedName>
    <definedName name="b9a2p" localSheetId="11">#REF!</definedName>
    <definedName name="b9a2p" localSheetId="7">#REF!</definedName>
    <definedName name="b9a2p" localSheetId="9">#REF!</definedName>
    <definedName name="b9a2p">#REF!</definedName>
    <definedName name="b9a2t" localSheetId="3">#REF!</definedName>
    <definedName name="b9a2t" localSheetId="6">#REF!</definedName>
    <definedName name="b9a2t" localSheetId="8">#REF!</definedName>
    <definedName name="b9a2t" localSheetId="10">#REF!</definedName>
    <definedName name="b9a2t" localSheetId="13">#REF!</definedName>
    <definedName name="b9a2t" localSheetId="15">#REF!</definedName>
    <definedName name="b9a2t" localSheetId="17">#REF!</definedName>
    <definedName name="b9a2t" localSheetId="19">#REF!</definedName>
    <definedName name="b9a2t" localSheetId="18">#REF!</definedName>
    <definedName name="b9a2t" localSheetId="12">#REF!</definedName>
    <definedName name="b9a2t" localSheetId="20">#REF!</definedName>
    <definedName name="b9a2t" localSheetId="14">#REF!</definedName>
    <definedName name="b9a2t" localSheetId="4">#REF!</definedName>
    <definedName name="b9a2t" localSheetId="16">#REF!</definedName>
    <definedName name="b9a2t" localSheetId="5">#REF!</definedName>
    <definedName name="b9a2t" localSheetId="11">#REF!</definedName>
    <definedName name="b9a2t" localSheetId="7">#REF!</definedName>
    <definedName name="b9a2t" localSheetId="9">#REF!</definedName>
    <definedName name="b9a2t">#REF!</definedName>
    <definedName name="BA" localSheetId="3">#REF!</definedName>
    <definedName name="BA" localSheetId="6">#REF!</definedName>
    <definedName name="BA" localSheetId="8">#REF!</definedName>
    <definedName name="BA" localSheetId="10">#REF!</definedName>
    <definedName name="BA" localSheetId="13">#REF!</definedName>
    <definedName name="BA" localSheetId="15">#REF!</definedName>
    <definedName name="BA" localSheetId="17">#REF!</definedName>
    <definedName name="BA" localSheetId="19">#REF!</definedName>
    <definedName name="BA" localSheetId="18">#REF!</definedName>
    <definedName name="BA" localSheetId="12">#REF!</definedName>
    <definedName name="BA" localSheetId="20">#REF!</definedName>
    <definedName name="BA" localSheetId="14">#REF!</definedName>
    <definedName name="BA" localSheetId="4">#REF!</definedName>
    <definedName name="BA" localSheetId="16">#REF!</definedName>
    <definedName name="BA" localSheetId="5">#REF!</definedName>
    <definedName name="BA" localSheetId="11">#REF!</definedName>
    <definedName name="BA" localSheetId="7">#REF!</definedName>
    <definedName name="BA" localSheetId="9">#REF!</definedName>
    <definedName name="BA">#REF!</definedName>
    <definedName name="BA1P" localSheetId="3">#REF!</definedName>
    <definedName name="BA1P" localSheetId="6">#REF!</definedName>
    <definedName name="BA1P" localSheetId="8">#REF!</definedName>
    <definedName name="BA1P" localSheetId="10">#REF!</definedName>
    <definedName name="BA1P" localSheetId="13">#REF!</definedName>
    <definedName name="BA1P" localSheetId="15">#REF!</definedName>
    <definedName name="BA1P" localSheetId="17">#REF!</definedName>
    <definedName name="BA1P" localSheetId="19">#REF!</definedName>
    <definedName name="BA1P" localSheetId="18">#REF!</definedName>
    <definedName name="BA1P" localSheetId="12">#REF!</definedName>
    <definedName name="BA1P" localSheetId="20">#REF!</definedName>
    <definedName name="BA1P" localSheetId="14">#REF!</definedName>
    <definedName name="BA1P" localSheetId="4">#REF!</definedName>
    <definedName name="BA1P" localSheetId="16">#REF!</definedName>
    <definedName name="BA1P" localSheetId="5">#REF!</definedName>
    <definedName name="BA1P" localSheetId="11">#REF!</definedName>
    <definedName name="BA1P" localSheetId="7">#REF!</definedName>
    <definedName name="BA1P" localSheetId="9">#REF!</definedName>
    <definedName name="BA1P">#REF!</definedName>
    <definedName name="ba1t" localSheetId="3">#REF!</definedName>
    <definedName name="ba1t" localSheetId="6">#REF!</definedName>
    <definedName name="ba1t" localSheetId="8">#REF!</definedName>
    <definedName name="ba1t" localSheetId="10">#REF!</definedName>
    <definedName name="ba1t" localSheetId="13">#REF!</definedName>
    <definedName name="ba1t" localSheetId="15">#REF!</definedName>
    <definedName name="ba1t" localSheetId="17">#REF!</definedName>
    <definedName name="ba1t" localSheetId="19">#REF!</definedName>
    <definedName name="ba1t" localSheetId="18">#REF!</definedName>
    <definedName name="ba1t" localSheetId="12">#REF!</definedName>
    <definedName name="ba1t" localSheetId="20">#REF!</definedName>
    <definedName name="ba1t" localSheetId="14">#REF!</definedName>
    <definedName name="ba1t" localSheetId="4">#REF!</definedName>
    <definedName name="ba1t" localSheetId="16">#REF!</definedName>
    <definedName name="ba1t" localSheetId="5">#REF!</definedName>
    <definedName name="ba1t" localSheetId="11">#REF!</definedName>
    <definedName name="ba1t" localSheetId="7">#REF!</definedName>
    <definedName name="ba1t" localSheetId="9">#REF!</definedName>
    <definedName name="ba1t">#REF!</definedName>
    <definedName name="ba2p" localSheetId="3">#REF!</definedName>
    <definedName name="ba2p" localSheetId="6">#REF!</definedName>
    <definedName name="ba2p" localSheetId="8">#REF!</definedName>
    <definedName name="ba2p" localSheetId="10">#REF!</definedName>
    <definedName name="ba2p" localSheetId="13">#REF!</definedName>
    <definedName name="ba2p" localSheetId="15">#REF!</definedName>
    <definedName name="ba2p" localSheetId="17">#REF!</definedName>
    <definedName name="ba2p" localSheetId="19">#REF!</definedName>
    <definedName name="ba2p" localSheetId="18">#REF!</definedName>
    <definedName name="ba2p" localSheetId="12">#REF!</definedName>
    <definedName name="ba2p" localSheetId="20">#REF!</definedName>
    <definedName name="ba2p" localSheetId="14">#REF!</definedName>
    <definedName name="ba2p" localSheetId="4">#REF!</definedName>
    <definedName name="ba2p" localSheetId="16">#REF!</definedName>
    <definedName name="ba2p" localSheetId="5">#REF!</definedName>
    <definedName name="ba2p" localSheetId="11">#REF!</definedName>
    <definedName name="ba2p" localSheetId="7">#REF!</definedName>
    <definedName name="ba2p" localSheetId="9">#REF!</definedName>
    <definedName name="ba2p">#REF!</definedName>
    <definedName name="ba2t" localSheetId="3">#REF!</definedName>
    <definedName name="ba2t" localSheetId="6">#REF!</definedName>
    <definedName name="ba2t" localSheetId="8">#REF!</definedName>
    <definedName name="ba2t" localSheetId="10">#REF!</definedName>
    <definedName name="ba2t" localSheetId="13">#REF!</definedName>
    <definedName name="ba2t" localSheetId="15">#REF!</definedName>
    <definedName name="ba2t" localSheetId="17">#REF!</definedName>
    <definedName name="ba2t" localSheetId="19">#REF!</definedName>
    <definedName name="ba2t" localSheetId="18">#REF!</definedName>
    <definedName name="ba2t" localSheetId="12">#REF!</definedName>
    <definedName name="ba2t" localSheetId="20">#REF!</definedName>
    <definedName name="ba2t" localSheetId="14">#REF!</definedName>
    <definedName name="ba2t" localSheetId="4">#REF!</definedName>
    <definedName name="ba2t" localSheetId="16">#REF!</definedName>
    <definedName name="ba2t" localSheetId="5">#REF!</definedName>
    <definedName name="ba2t" localSheetId="11">#REF!</definedName>
    <definedName name="ba2t" localSheetId="7">#REF!</definedName>
    <definedName name="ba2t" localSheetId="9">#REF!</definedName>
    <definedName name="ba2t">#REF!</definedName>
    <definedName name="back" localSheetId="3">#REF!</definedName>
    <definedName name="back" localSheetId="6">#REF!</definedName>
    <definedName name="back" localSheetId="8">#REF!</definedName>
    <definedName name="back" localSheetId="10">#REF!</definedName>
    <definedName name="back" localSheetId="18">#REF!</definedName>
    <definedName name="back" localSheetId="20">#REF!</definedName>
    <definedName name="back" localSheetId="14">#REF!</definedName>
    <definedName name="back" localSheetId="16">#REF!</definedName>
    <definedName name="back" localSheetId="11">#REF!</definedName>
    <definedName name="back" localSheetId="7">#REF!</definedName>
    <definedName name="back" localSheetId="9">#REF!</definedName>
    <definedName name="back">#REF!</definedName>
    <definedName name="back_pressure" localSheetId="3">#REF!</definedName>
    <definedName name="back_pressure" localSheetId="6">#REF!</definedName>
    <definedName name="back_pressure" localSheetId="8">#REF!</definedName>
    <definedName name="back_pressure" localSheetId="10">#REF!</definedName>
    <definedName name="back_pressure" localSheetId="18">#REF!</definedName>
    <definedName name="back_pressure" localSheetId="20">#REF!</definedName>
    <definedName name="back_pressure" localSheetId="14">#REF!</definedName>
    <definedName name="back_pressure" localSheetId="16">#REF!</definedName>
    <definedName name="back_pressure" localSheetId="11">#REF!</definedName>
    <definedName name="back_pressure" localSheetId="7">#REF!</definedName>
    <definedName name="back_pressure" localSheetId="9">#REF!</definedName>
    <definedName name="back_pressure">#REF!</definedName>
    <definedName name="BAFDA" localSheetId="6" hidden="1">{#N/A,#N/A,FALSE,"골재소요량";#N/A,#N/A,FALSE,"골재소요량"}</definedName>
    <definedName name="BAFDA" localSheetId="8" hidden="1">{#N/A,#N/A,FALSE,"골재소요량";#N/A,#N/A,FALSE,"골재소요량"}</definedName>
    <definedName name="BAFDA" localSheetId="10" hidden="1">{#N/A,#N/A,FALSE,"골재소요량";#N/A,#N/A,FALSE,"골재소요량"}</definedName>
    <definedName name="BAFDA" localSheetId="13" hidden="1">{#N/A,#N/A,FALSE,"골재소요량";#N/A,#N/A,FALSE,"골재소요량"}</definedName>
    <definedName name="BAFDA" localSheetId="15" hidden="1">{#N/A,#N/A,FALSE,"골재소요량";#N/A,#N/A,FALSE,"골재소요량"}</definedName>
    <definedName name="BAFDA" localSheetId="17" hidden="1">{#N/A,#N/A,FALSE,"골재소요량";#N/A,#N/A,FALSE,"골재소요량"}</definedName>
    <definedName name="BAFDA" localSheetId="19" hidden="1">{#N/A,#N/A,FALSE,"골재소요량";#N/A,#N/A,FALSE,"골재소요량"}</definedName>
    <definedName name="BAFDA" localSheetId="12" hidden="1">{#N/A,#N/A,FALSE,"골재소요량";#N/A,#N/A,FALSE,"골재소요량"}</definedName>
    <definedName name="BAFDA" localSheetId="16" hidden="1">{#N/A,#N/A,FALSE,"골재소요량";#N/A,#N/A,FALSE,"골재소요량"}</definedName>
    <definedName name="BAFDA" localSheetId="5" hidden="1">{#N/A,#N/A,FALSE,"골재소요량";#N/A,#N/A,FALSE,"골재소요량"}</definedName>
    <definedName name="BAFDA" localSheetId="9" hidden="1">{#N/A,#N/A,FALSE,"골재소요량";#N/A,#N/A,FALSE,"골재소요량"}</definedName>
    <definedName name="BAFDA" hidden="1">{#N/A,#N/A,FALSE,"골재소요량";#N/A,#N/A,FALSE,"골재소요량"}</definedName>
    <definedName name="BAHU" localSheetId="18">#REF!</definedName>
    <definedName name="BAHU" localSheetId="20">#REF!</definedName>
    <definedName name="BAHU" localSheetId="14">#REF!</definedName>
    <definedName name="BAHU" localSheetId="16">#REF!</definedName>
    <definedName name="BAHU" localSheetId="11">#REF!</definedName>
    <definedName name="BAHU" localSheetId="7">#REF!</definedName>
    <definedName name="BAHU">#REF!</definedName>
    <definedName name="ball" localSheetId="3">#REF!</definedName>
    <definedName name="ball" localSheetId="6">#REF!</definedName>
    <definedName name="ball" localSheetId="8">#REF!</definedName>
    <definedName name="ball" localSheetId="10">#REF!</definedName>
    <definedName name="ball" localSheetId="18">#REF!</definedName>
    <definedName name="ball" localSheetId="20">#REF!</definedName>
    <definedName name="ball" localSheetId="14">#REF!</definedName>
    <definedName name="ball" localSheetId="16">#REF!</definedName>
    <definedName name="ball" localSheetId="11">#REF!</definedName>
    <definedName name="ball" localSheetId="7">#REF!</definedName>
    <definedName name="ball" localSheetId="9">#REF!</definedName>
    <definedName name="ball">#REF!</definedName>
    <definedName name="BAR" localSheetId="18">#REF!</definedName>
    <definedName name="BAR" localSheetId="20">#REF!</definedName>
    <definedName name="BAR" localSheetId="14">#REF!</definedName>
    <definedName name="BAR" localSheetId="16">#REF!</definedName>
    <definedName name="BAR" localSheetId="11">#REF!</definedName>
    <definedName name="BAR" localSheetId="7">#REF!</definedName>
    <definedName name="BAR">#REF!</definedName>
    <definedName name="base" localSheetId="3">#REF!</definedName>
    <definedName name="base" localSheetId="6">#REF!</definedName>
    <definedName name="base" localSheetId="8">#REF!</definedName>
    <definedName name="base" localSheetId="10">#REF!</definedName>
    <definedName name="base" localSheetId="18">#REF!</definedName>
    <definedName name="base" localSheetId="20">#REF!</definedName>
    <definedName name="base" localSheetId="14">#REF!</definedName>
    <definedName name="base" localSheetId="16">#REF!</definedName>
    <definedName name="base" localSheetId="11">#REF!</definedName>
    <definedName name="base" localSheetId="7">#REF!</definedName>
    <definedName name="base" localSheetId="9">#REF!</definedName>
    <definedName name="base">#REF!</definedName>
    <definedName name="BASE_0" localSheetId="3">#REF!</definedName>
    <definedName name="BASE_0" localSheetId="6">#REF!</definedName>
    <definedName name="BASE_0" localSheetId="8">#REF!</definedName>
    <definedName name="BASE_0" localSheetId="10">#REF!</definedName>
    <definedName name="BASE_0" localSheetId="18">#REF!</definedName>
    <definedName name="BASE_0" localSheetId="20">#REF!</definedName>
    <definedName name="BASE_0" localSheetId="14">#REF!</definedName>
    <definedName name="BASE_0" localSheetId="16">#REF!</definedName>
    <definedName name="BASE_0" localSheetId="11">#REF!</definedName>
    <definedName name="BASE_0" localSheetId="7">#REF!</definedName>
    <definedName name="BASE_0" localSheetId="9">#REF!</definedName>
    <definedName name="BASE_0">#REF!</definedName>
    <definedName name="BASE05" localSheetId="3">#REF!</definedName>
    <definedName name="BASE05" localSheetId="6">#REF!</definedName>
    <definedName name="BASE05" localSheetId="8">#REF!</definedName>
    <definedName name="BASE05" localSheetId="10">#REF!</definedName>
    <definedName name="BASE05" localSheetId="18">#REF!</definedName>
    <definedName name="BASE05" localSheetId="20">#REF!</definedName>
    <definedName name="BASE05" localSheetId="14">#REF!</definedName>
    <definedName name="BASE05" localSheetId="16">#REF!</definedName>
    <definedName name="BASE05" localSheetId="11">#REF!</definedName>
    <definedName name="BASE05" localSheetId="7">#REF!</definedName>
    <definedName name="BASE05" localSheetId="9">#REF!</definedName>
    <definedName name="BASE05">#REF!</definedName>
    <definedName name="base1" localSheetId="18">#REF!</definedName>
    <definedName name="base1" localSheetId="20">#REF!</definedName>
    <definedName name="base1" localSheetId="14">#REF!</definedName>
    <definedName name="base1" localSheetId="16">#REF!</definedName>
    <definedName name="base1" localSheetId="11">#REF!</definedName>
    <definedName name="base1" localSheetId="7">#REF!</definedName>
    <definedName name="base1">#REF!</definedName>
    <definedName name="BASE29" localSheetId="3">#REF!</definedName>
    <definedName name="BASE29" localSheetId="6">#REF!</definedName>
    <definedName name="BASE29" localSheetId="8">#REF!</definedName>
    <definedName name="BASE29" localSheetId="10">#REF!</definedName>
    <definedName name="BASE29" localSheetId="18">#REF!</definedName>
    <definedName name="BASE29" localSheetId="20">#REF!</definedName>
    <definedName name="BASE29" localSheetId="14">#REF!</definedName>
    <definedName name="BASE29" localSheetId="16">#REF!</definedName>
    <definedName name="BASE29" localSheetId="11">#REF!</definedName>
    <definedName name="BASE29" localSheetId="7">#REF!</definedName>
    <definedName name="BASE29" localSheetId="9">#REF!</definedName>
    <definedName name="BASE29">#REF!</definedName>
    <definedName name="basiccell" localSheetId="3">[43]표지!#REF!</definedName>
    <definedName name="basiccell" localSheetId="6">[43]표지!#REF!</definedName>
    <definedName name="basiccell" localSheetId="8">[43]표지!#REF!</definedName>
    <definedName name="basiccell" localSheetId="10">[43]표지!#REF!</definedName>
    <definedName name="basiccell" localSheetId="18">[43]표지!#REF!</definedName>
    <definedName name="basiccell" localSheetId="20">[43]표지!#REF!</definedName>
    <definedName name="basiccell" localSheetId="14">[43]표지!#REF!</definedName>
    <definedName name="basiccell" localSheetId="16">[43]표지!#REF!</definedName>
    <definedName name="basiccell" localSheetId="11">[43]표지!#REF!</definedName>
    <definedName name="basiccell" localSheetId="7">[43]표지!#REF!</definedName>
    <definedName name="basiccell" localSheetId="9">[43]표지!#REF!</definedName>
    <definedName name="basiccell">[43]표지!#REF!</definedName>
    <definedName name="BB" localSheetId="3">#REF!</definedName>
    <definedName name="BB" localSheetId="6">#REF!</definedName>
    <definedName name="BB" localSheetId="8">#REF!</definedName>
    <definedName name="BB" localSheetId="10">#REF!</definedName>
    <definedName name="BB" localSheetId="13">#REF!</definedName>
    <definedName name="BB" localSheetId="15">#REF!</definedName>
    <definedName name="BB" localSheetId="17">#REF!</definedName>
    <definedName name="BB" localSheetId="19">#REF!</definedName>
    <definedName name="BB" localSheetId="18">#REF!</definedName>
    <definedName name="BB" localSheetId="12">#REF!</definedName>
    <definedName name="BB" localSheetId="20">#REF!</definedName>
    <definedName name="BB" localSheetId="14">#REF!</definedName>
    <definedName name="BB" localSheetId="4">#REF!</definedName>
    <definedName name="BB" localSheetId="16">#REF!</definedName>
    <definedName name="BB" localSheetId="5">#REF!</definedName>
    <definedName name="BB" localSheetId="11">#REF!</definedName>
    <definedName name="BB" localSheetId="7">#REF!</definedName>
    <definedName name="BB" localSheetId="9">#REF!</definedName>
    <definedName name="BB">#REF!</definedName>
    <definedName name="BBB" localSheetId="3">[44]내역서!#REF!</definedName>
    <definedName name="BBB" localSheetId="6">[44]내역서!#REF!</definedName>
    <definedName name="BBB" localSheetId="8">[44]내역서!#REF!</definedName>
    <definedName name="BBB" localSheetId="10">[44]내역서!#REF!</definedName>
    <definedName name="BBB" localSheetId="13">[44]내역서!#REF!</definedName>
    <definedName name="BBB" localSheetId="15">[44]내역서!#REF!</definedName>
    <definedName name="BBB" localSheetId="17">[44]내역서!#REF!</definedName>
    <definedName name="BBB" localSheetId="19">[44]내역서!#REF!</definedName>
    <definedName name="bbb" localSheetId="18">#REF!</definedName>
    <definedName name="BBB" localSheetId="12">[44]내역서!#REF!</definedName>
    <definedName name="bbb" localSheetId="20">#REF!</definedName>
    <definedName name="bbb" localSheetId="14">#REF!</definedName>
    <definedName name="BBB" localSheetId="16">[44]내역서!#REF!</definedName>
    <definedName name="BBB" localSheetId="5">[44]내역서!#REF!</definedName>
    <definedName name="bbb" localSheetId="11">#REF!</definedName>
    <definedName name="bbb" localSheetId="7">#REF!</definedName>
    <definedName name="BBB" localSheetId="9">[44]내역서!#REF!</definedName>
    <definedName name="bbb">#REF!</definedName>
    <definedName name="BBC">#N/A</definedName>
    <definedName name="bbf" localSheetId="3">#REF!</definedName>
    <definedName name="bbf" localSheetId="6">#REF!</definedName>
    <definedName name="bbf" localSheetId="8">#REF!</definedName>
    <definedName name="bbf" localSheetId="10">#REF!</definedName>
    <definedName name="bbf" localSheetId="13">#REF!</definedName>
    <definedName name="bbf" localSheetId="15">#REF!</definedName>
    <definedName name="bbf" localSheetId="17">#REF!</definedName>
    <definedName name="bbf" localSheetId="19">#REF!</definedName>
    <definedName name="bbf" localSheetId="18">#REF!</definedName>
    <definedName name="bbf" localSheetId="12">#REF!</definedName>
    <definedName name="bbf" localSheetId="20">#REF!</definedName>
    <definedName name="bbf" localSheetId="14">#REF!</definedName>
    <definedName name="bbf" localSheetId="16">#REF!</definedName>
    <definedName name="bbf" localSheetId="5">#REF!</definedName>
    <definedName name="bbf" localSheetId="11">#REF!</definedName>
    <definedName name="bbf" localSheetId="7">#REF!</definedName>
    <definedName name="bbf" localSheetId="9">#REF!</definedName>
    <definedName name="bbf">#REF!</definedName>
    <definedName name="BBJ">#N/A</definedName>
    <definedName name="BB형">[20]소요자재!$H$128</definedName>
    <definedName name="BC" localSheetId="3">#REF!</definedName>
    <definedName name="BC" localSheetId="6">#REF!</definedName>
    <definedName name="BC" localSheetId="8">#REF!</definedName>
    <definedName name="BC" localSheetId="10">#REF!</definedName>
    <definedName name="BC" localSheetId="13">#REF!</definedName>
    <definedName name="BC" localSheetId="15">#REF!</definedName>
    <definedName name="BC" localSheetId="17">#REF!</definedName>
    <definedName name="BC" localSheetId="19">#REF!</definedName>
    <definedName name="BC" localSheetId="18">#REF!</definedName>
    <definedName name="BC" localSheetId="12">#REF!</definedName>
    <definedName name="BC" localSheetId="20">#REF!</definedName>
    <definedName name="BC" localSheetId="14">#REF!</definedName>
    <definedName name="BC" localSheetId="4">#REF!</definedName>
    <definedName name="BC" localSheetId="16">#REF!</definedName>
    <definedName name="BC" localSheetId="5">#REF!</definedName>
    <definedName name="BC" localSheetId="11">#REF!</definedName>
    <definedName name="BC" localSheetId="7">#REF!</definedName>
    <definedName name="BC" localSheetId="9">#REF!</definedName>
    <definedName name="BC">#REF!</definedName>
    <definedName name="BCB" localSheetId="3">#REF!</definedName>
    <definedName name="BCB" localSheetId="6">#REF!</definedName>
    <definedName name="BCB" localSheetId="8">#REF!</definedName>
    <definedName name="BCB" localSheetId="10">#REF!</definedName>
    <definedName name="BCB" localSheetId="13">#REF!</definedName>
    <definedName name="BCB" localSheetId="15">#REF!</definedName>
    <definedName name="BCB" localSheetId="17">#REF!</definedName>
    <definedName name="BCB" localSheetId="19">#REF!</definedName>
    <definedName name="BCB" localSheetId="18">#REF!</definedName>
    <definedName name="BCB" localSheetId="12">#REF!</definedName>
    <definedName name="BCB" localSheetId="20">#REF!</definedName>
    <definedName name="BCB" localSheetId="14">#REF!</definedName>
    <definedName name="BCB" localSheetId="4">#REF!</definedName>
    <definedName name="BCB" localSheetId="16">#REF!</definedName>
    <definedName name="BCB" localSheetId="5">#REF!</definedName>
    <definedName name="BCB" localSheetId="11">#REF!</definedName>
    <definedName name="BCB" localSheetId="7">#REF!</definedName>
    <definedName name="BCB" localSheetId="9">#REF!</definedName>
    <definedName name="BCB">#REF!</definedName>
    <definedName name="BCF" localSheetId="3">#REF!</definedName>
    <definedName name="BCF" localSheetId="6">#REF!</definedName>
    <definedName name="BCF" localSheetId="8">#REF!</definedName>
    <definedName name="BCF" localSheetId="10">#REF!</definedName>
    <definedName name="BCF" localSheetId="13">#REF!</definedName>
    <definedName name="BCF" localSheetId="15">#REF!</definedName>
    <definedName name="BCF" localSheetId="17">#REF!</definedName>
    <definedName name="BCF" localSheetId="19">#REF!</definedName>
    <definedName name="BCF" localSheetId="18">#REF!</definedName>
    <definedName name="BCF" localSheetId="12">#REF!</definedName>
    <definedName name="BCF" localSheetId="20">#REF!</definedName>
    <definedName name="BCF" localSheetId="14">#REF!</definedName>
    <definedName name="BCF" localSheetId="16">#REF!</definedName>
    <definedName name="BCF" localSheetId="5">#REF!</definedName>
    <definedName name="BCF" localSheetId="11">#REF!</definedName>
    <definedName name="BCF" localSheetId="7">#REF!</definedName>
    <definedName name="BCF" localSheetId="9">#REF!</definedName>
    <definedName name="BCF">#REF!</definedName>
    <definedName name="BCV" localSheetId="3">#REF!</definedName>
    <definedName name="BCV" localSheetId="6">#REF!</definedName>
    <definedName name="BCV" localSheetId="8">#REF!</definedName>
    <definedName name="BCV" localSheetId="10">#REF!</definedName>
    <definedName name="BCV" localSheetId="13">#REF!</definedName>
    <definedName name="BCV" localSheetId="15">#REF!</definedName>
    <definedName name="BCV" localSheetId="17">#REF!</definedName>
    <definedName name="BCV" localSheetId="19">#REF!</definedName>
    <definedName name="BCV" localSheetId="18">#REF!</definedName>
    <definedName name="BCV" localSheetId="12">#REF!</definedName>
    <definedName name="BCV" localSheetId="20">#REF!</definedName>
    <definedName name="BCV" localSheetId="14">#REF!</definedName>
    <definedName name="BCV" localSheetId="16">#REF!</definedName>
    <definedName name="BCV" localSheetId="5">#REF!</definedName>
    <definedName name="BCV" localSheetId="11">#REF!</definedName>
    <definedName name="BCV" localSheetId="7">#REF!</definedName>
    <definedName name="BCV" localSheetId="9">#REF!</definedName>
    <definedName name="BCV">#REF!</definedName>
    <definedName name="BD" localSheetId="3">#REF!</definedName>
    <definedName name="BD" localSheetId="6">#REF!</definedName>
    <definedName name="BD" localSheetId="8">#REF!</definedName>
    <definedName name="BD" localSheetId="10">#REF!</definedName>
    <definedName name="BD" localSheetId="13">#REF!</definedName>
    <definedName name="BD" localSheetId="15">#REF!</definedName>
    <definedName name="BD" localSheetId="17">#REF!</definedName>
    <definedName name="BD" localSheetId="19">#REF!</definedName>
    <definedName name="BD" localSheetId="18">#REF!</definedName>
    <definedName name="BD" localSheetId="12">#REF!</definedName>
    <definedName name="BD" localSheetId="20">#REF!</definedName>
    <definedName name="BD" localSheetId="14">#REF!</definedName>
    <definedName name="BD" localSheetId="4">#REF!</definedName>
    <definedName name="BD" localSheetId="16">#REF!</definedName>
    <definedName name="BD" localSheetId="5">#REF!</definedName>
    <definedName name="BD" localSheetId="11">#REF!</definedName>
    <definedName name="BD" localSheetId="7">#REF!</definedName>
    <definedName name="BD" localSheetId="9">#REF!</definedName>
    <definedName name="BD">#REF!</definedName>
    <definedName name="BDCODE">#N/A</definedName>
    <definedName name="bdxfxf" localSheetId="3">#REF!</definedName>
    <definedName name="bdxfxf" localSheetId="6">#REF!</definedName>
    <definedName name="bdxfxf" localSheetId="8">#REF!</definedName>
    <definedName name="bdxfxf" localSheetId="10">#REF!</definedName>
    <definedName name="bdxfxf" localSheetId="13">#REF!</definedName>
    <definedName name="bdxfxf" localSheetId="15">#REF!</definedName>
    <definedName name="bdxfxf" localSheetId="17">#REF!</definedName>
    <definedName name="bdxfxf" localSheetId="19">#REF!</definedName>
    <definedName name="bdxfxf" localSheetId="18">#REF!</definedName>
    <definedName name="bdxfxf" localSheetId="12">#REF!</definedName>
    <definedName name="bdxfxf" localSheetId="20">#REF!</definedName>
    <definedName name="bdxfxf" localSheetId="14">#REF!</definedName>
    <definedName name="bdxfxf" localSheetId="4">#REF!</definedName>
    <definedName name="bdxfxf" localSheetId="16">#REF!</definedName>
    <definedName name="bdxfxf" localSheetId="5">#REF!</definedName>
    <definedName name="bdxfxf" localSheetId="11">#REF!</definedName>
    <definedName name="bdxfxf" localSheetId="7">#REF!</definedName>
    <definedName name="bdxfxf" localSheetId="9">#REF!</definedName>
    <definedName name="bdxfxf">#REF!</definedName>
    <definedName name="BE" localSheetId="3">#REF!</definedName>
    <definedName name="BE" localSheetId="6">#REF!</definedName>
    <definedName name="BE" localSheetId="8">#REF!</definedName>
    <definedName name="BE" localSheetId="10">#REF!</definedName>
    <definedName name="BE" localSheetId="13">#REF!</definedName>
    <definedName name="BE" localSheetId="15">#REF!</definedName>
    <definedName name="BE" localSheetId="17">#REF!</definedName>
    <definedName name="BE" localSheetId="19">#REF!</definedName>
    <definedName name="BE" localSheetId="18">#REF!</definedName>
    <definedName name="BE" localSheetId="12">#REF!</definedName>
    <definedName name="BE" localSheetId="20">#REF!</definedName>
    <definedName name="BE" localSheetId="14">#REF!</definedName>
    <definedName name="BE" localSheetId="4">#REF!</definedName>
    <definedName name="BE" localSheetId="16">#REF!</definedName>
    <definedName name="BE" localSheetId="5">#REF!</definedName>
    <definedName name="BE" localSheetId="11">#REF!</definedName>
    <definedName name="BE" localSheetId="7">#REF!</definedName>
    <definedName name="BE" localSheetId="9">#REF!</definedName>
    <definedName name="BE">#REF!</definedName>
    <definedName name="BEAB1" localSheetId="3">#REF!</definedName>
    <definedName name="BEAB1" localSheetId="6">#REF!</definedName>
    <definedName name="BEAB1" localSheetId="8">#REF!</definedName>
    <definedName name="BEAB1" localSheetId="10">#REF!</definedName>
    <definedName name="BEAB1" localSheetId="18">#REF!</definedName>
    <definedName name="BEAB1" localSheetId="20">#REF!</definedName>
    <definedName name="BEAB1" localSheetId="14">#REF!</definedName>
    <definedName name="BEAB1" localSheetId="16">#REF!</definedName>
    <definedName name="BEAB1" localSheetId="11">#REF!</definedName>
    <definedName name="BEAB1" localSheetId="7">#REF!</definedName>
    <definedName name="BEAB1" localSheetId="9">#REF!</definedName>
    <definedName name="BEAB1">#REF!</definedName>
    <definedName name="BEAB2" localSheetId="3">#REF!</definedName>
    <definedName name="BEAB2" localSheetId="6">#REF!</definedName>
    <definedName name="BEAB2" localSheetId="8">#REF!</definedName>
    <definedName name="BEAB2" localSheetId="10">#REF!</definedName>
    <definedName name="BEAB2" localSheetId="18">#REF!</definedName>
    <definedName name="BEAB2" localSheetId="20">#REF!</definedName>
    <definedName name="BEAB2" localSheetId="14">#REF!</definedName>
    <definedName name="BEAB2" localSheetId="16">#REF!</definedName>
    <definedName name="BEAB2" localSheetId="11">#REF!</definedName>
    <definedName name="BEAB2" localSheetId="7">#REF!</definedName>
    <definedName name="BEAB2" localSheetId="9">#REF!</definedName>
    <definedName name="BEAB2">#REF!</definedName>
    <definedName name="BEAB3" localSheetId="3">#REF!</definedName>
    <definedName name="BEAB3" localSheetId="6">#REF!</definedName>
    <definedName name="BEAB3" localSheetId="8">#REF!</definedName>
    <definedName name="BEAB3" localSheetId="10">#REF!</definedName>
    <definedName name="BEAB3" localSheetId="18">#REF!</definedName>
    <definedName name="BEAB3" localSheetId="20">#REF!</definedName>
    <definedName name="BEAB3" localSheetId="14">#REF!</definedName>
    <definedName name="BEAB3" localSheetId="16">#REF!</definedName>
    <definedName name="BEAB3" localSheetId="11">#REF!</definedName>
    <definedName name="BEAB3" localSheetId="7">#REF!</definedName>
    <definedName name="BEAB3" localSheetId="9">#REF!</definedName>
    <definedName name="BEAB3">#REF!</definedName>
    <definedName name="BEAB4" localSheetId="3">#REF!</definedName>
    <definedName name="BEAB4" localSheetId="6">#REF!</definedName>
    <definedName name="BEAB4" localSheetId="8">#REF!</definedName>
    <definedName name="BEAB4" localSheetId="10">#REF!</definedName>
    <definedName name="BEAB4" localSheetId="18">#REF!</definedName>
    <definedName name="BEAB4" localSheetId="20">#REF!</definedName>
    <definedName name="BEAB4" localSheetId="14">#REF!</definedName>
    <definedName name="BEAB4" localSheetId="16">#REF!</definedName>
    <definedName name="BEAB4" localSheetId="11">#REF!</definedName>
    <definedName name="BEAB4" localSheetId="7">#REF!</definedName>
    <definedName name="BEAB4" localSheetId="9">#REF!</definedName>
    <definedName name="BEAB4">#REF!</definedName>
    <definedName name="BEAB5" localSheetId="3">#REF!</definedName>
    <definedName name="BEAB5" localSheetId="6">#REF!</definedName>
    <definedName name="BEAB5" localSheetId="8">#REF!</definedName>
    <definedName name="BEAB5" localSheetId="10">#REF!</definedName>
    <definedName name="BEAB5" localSheetId="18">#REF!</definedName>
    <definedName name="BEAB5" localSheetId="20">#REF!</definedName>
    <definedName name="BEAB5" localSheetId="14">#REF!</definedName>
    <definedName name="BEAB5" localSheetId="16">#REF!</definedName>
    <definedName name="BEAB5" localSheetId="11">#REF!</definedName>
    <definedName name="BEAB5" localSheetId="7">#REF!</definedName>
    <definedName name="BEAB5" localSheetId="9">#REF!</definedName>
    <definedName name="BEAB5">#REF!</definedName>
    <definedName name="BEAR" localSheetId="18">#REF!</definedName>
    <definedName name="BEAR" localSheetId="20">#REF!</definedName>
    <definedName name="BEAR" localSheetId="14">#REF!</definedName>
    <definedName name="BEAR" localSheetId="16">#REF!</definedName>
    <definedName name="BEAR" localSheetId="11">#REF!</definedName>
    <definedName name="BEAR" localSheetId="7">#REF!</definedName>
    <definedName name="BEAR">#REF!</definedName>
    <definedName name="BEAR1" localSheetId="3">#REF!</definedName>
    <definedName name="BEAR1" localSheetId="6">#REF!</definedName>
    <definedName name="BEAR1" localSheetId="8">#REF!</definedName>
    <definedName name="BEAR1" localSheetId="10">#REF!</definedName>
    <definedName name="BEAR1" localSheetId="18">#REF!</definedName>
    <definedName name="BEAR1" localSheetId="20">#REF!</definedName>
    <definedName name="BEAR1" localSheetId="14">#REF!</definedName>
    <definedName name="BEAR1" localSheetId="16">#REF!</definedName>
    <definedName name="BEAR1" localSheetId="11">#REF!</definedName>
    <definedName name="BEAR1" localSheetId="7">#REF!</definedName>
    <definedName name="BEAR1" localSheetId="9">#REF!</definedName>
    <definedName name="BEAR1">#REF!</definedName>
    <definedName name="BEAR2" localSheetId="3">#REF!</definedName>
    <definedName name="BEAR2" localSheetId="6">#REF!</definedName>
    <definedName name="BEAR2" localSheetId="8">#REF!</definedName>
    <definedName name="BEAR2" localSheetId="10">#REF!</definedName>
    <definedName name="BEAR2" localSheetId="18">#REF!</definedName>
    <definedName name="BEAR2" localSheetId="20">#REF!</definedName>
    <definedName name="BEAR2" localSheetId="14">#REF!</definedName>
    <definedName name="BEAR2" localSheetId="16">#REF!</definedName>
    <definedName name="BEAR2" localSheetId="11">#REF!</definedName>
    <definedName name="BEAR2" localSheetId="7">#REF!</definedName>
    <definedName name="BEAR2" localSheetId="9">#REF!</definedName>
    <definedName name="BEAR2">#REF!</definedName>
    <definedName name="BEB" localSheetId="3">#REF!</definedName>
    <definedName name="BEB" localSheetId="6">#REF!</definedName>
    <definedName name="BEB" localSheetId="8">#REF!</definedName>
    <definedName name="BEB" localSheetId="10">#REF!</definedName>
    <definedName name="BEB" localSheetId="18">#REF!</definedName>
    <definedName name="BEB" localSheetId="20">#REF!</definedName>
    <definedName name="BEB" localSheetId="14">#REF!</definedName>
    <definedName name="BEB" localSheetId="16">#REF!</definedName>
    <definedName name="BEB" localSheetId="11">#REF!</definedName>
    <definedName name="BEB" localSheetId="7">#REF!</definedName>
    <definedName name="BEB" localSheetId="9">#REF!</definedName>
    <definedName name="BEB">#REF!</definedName>
    <definedName name="BETA" localSheetId="3">#REF!</definedName>
    <definedName name="BETA" localSheetId="6">#REF!</definedName>
    <definedName name="BETA" localSheetId="8">#REF!</definedName>
    <definedName name="BETA" localSheetId="10">#REF!</definedName>
    <definedName name="BETA" localSheetId="13">#REF!</definedName>
    <definedName name="BETA" localSheetId="15">#REF!</definedName>
    <definedName name="BETA" localSheetId="17">#REF!</definedName>
    <definedName name="BETA" localSheetId="19">#REF!</definedName>
    <definedName name="BETA" localSheetId="18">#REF!</definedName>
    <definedName name="BETA" localSheetId="12">#REF!</definedName>
    <definedName name="BETA" localSheetId="20">#REF!</definedName>
    <definedName name="BETA" localSheetId="14">#REF!</definedName>
    <definedName name="BETA" localSheetId="4">#REF!</definedName>
    <definedName name="BETA" localSheetId="16">#REF!</definedName>
    <definedName name="BETA" localSheetId="5">#REF!</definedName>
    <definedName name="BETA" localSheetId="11">#REF!</definedName>
    <definedName name="BETA" localSheetId="7">#REF!</definedName>
    <definedName name="BETA" localSheetId="9">#REF!</definedName>
    <definedName name="BETA">#REF!</definedName>
    <definedName name="BF" localSheetId="3">#REF!</definedName>
    <definedName name="BF" localSheetId="6">#REF!</definedName>
    <definedName name="BF" localSheetId="8">#REF!</definedName>
    <definedName name="BF" localSheetId="10">#REF!</definedName>
    <definedName name="BF" localSheetId="13">#REF!</definedName>
    <definedName name="BF" localSheetId="15">#REF!</definedName>
    <definedName name="BF" localSheetId="17">#REF!</definedName>
    <definedName name="BF" localSheetId="19">#REF!</definedName>
    <definedName name="BF" localSheetId="18">#REF!</definedName>
    <definedName name="BF" localSheetId="12">#REF!</definedName>
    <definedName name="BF" localSheetId="20">#REF!</definedName>
    <definedName name="BF" localSheetId="14">#REF!</definedName>
    <definedName name="BF" localSheetId="4">#REF!</definedName>
    <definedName name="BF" localSheetId="16">#REF!</definedName>
    <definedName name="BF" localSheetId="5">#REF!</definedName>
    <definedName name="BF" localSheetId="11">#REF!</definedName>
    <definedName name="BF" localSheetId="7">#REF!</definedName>
    <definedName name="BF" localSheetId="9">#REF!</definedName>
    <definedName name="BF">#REF!</definedName>
    <definedName name="BFH" localSheetId="3">#REF!</definedName>
    <definedName name="BFH" localSheetId="6">#REF!</definedName>
    <definedName name="BFH" localSheetId="8">#REF!</definedName>
    <definedName name="BFH" localSheetId="10">#REF!</definedName>
    <definedName name="BFH" localSheetId="13">#REF!</definedName>
    <definedName name="BFH" localSheetId="15">#REF!</definedName>
    <definedName name="BFH" localSheetId="17">#REF!</definedName>
    <definedName name="BFH" localSheetId="19">#REF!</definedName>
    <definedName name="BFH" localSheetId="18">#REF!</definedName>
    <definedName name="BFH" localSheetId="12">#REF!</definedName>
    <definedName name="BFH" localSheetId="20">#REF!</definedName>
    <definedName name="BFH" localSheetId="14">#REF!</definedName>
    <definedName name="BFH" localSheetId="4">#REF!</definedName>
    <definedName name="BFH" localSheetId="16">#REF!</definedName>
    <definedName name="BFH" localSheetId="5">#REF!</definedName>
    <definedName name="BFH" localSheetId="11">#REF!</definedName>
    <definedName name="BFH" localSheetId="7">#REF!</definedName>
    <definedName name="BFH" localSheetId="9">#REF!</definedName>
    <definedName name="BFH">#REF!</definedName>
    <definedName name="BFHG" localSheetId="3">#REF!</definedName>
    <definedName name="BFHG" localSheetId="6">#REF!</definedName>
    <definedName name="BFHG" localSheetId="8">#REF!</definedName>
    <definedName name="BFHG" localSheetId="10">#REF!</definedName>
    <definedName name="BFHG" localSheetId="13">#REF!</definedName>
    <definedName name="BFHG" localSheetId="15">#REF!</definedName>
    <definedName name="BFHG" localSheetId="17">#REF!</definedName>
    <definedName name="BFHG" localSheetId="19">#REF!</definedName>
    <definedName name="BFHG" localSheetId="18">#REF!</definedName>
    <definedName name="BFHG" localSheetId="12">#REF!</definedName>
    <definedName name="BFHG" localSheetId="20">#REF!</definedName>
    <definedName name="BFHG" localSheetId="14">#REF!</definedName>
    <definedName name="BFHG" localSheetId="4">#REF!</definedName>
    <definedName name="BFHG" localSheetId="16">#REF!</definedName>
    <definedName name="BFHG" localSheetId="5">#REF!</definedName>
    <definedName name="BFHG" localSheetId="11">#REF!</definedName>
    <definedName name="BFHG" localSheetId="7">#REF!</definedName>
    <definedName name="BFHG" localSheetId="9">#REF!</definedName>
    <definedName name="BFHG">#REF!</definedName>
    <definedName name="BG" localSheetId="3">#REF!</definedName>
    <definedName name="BG" localSheetId="6">#REF!</definedName>
    <definedName name="BG" localSheetId="8">#REF!</definedName>
    <definedName name="BG" localSheetId="10">#REF!</definedName>
    <definedName name="BG" localSheetId="13">#REF!</definedName>
    <definedName name="BG" localSheetId="15">#REF!</definedName>
    <definedName name="BG" localSheetId="17">#REF!</definedName>
    <definedName name="BG" localSheetId="19">#REF!</definedName>
    <definedName name="BG" localSheetId="18">#REF!</definedName>
    <definedName name="BG" localSheetId="12">#REF!</definedName>
    <definedName name="BG" localSheetId="20">#REF!</definedName>
    <definedName name="BG" localSheetId="14">#REF!</definedName>
    <definedName name="BG" localSheetId="4">#REF!</definedName>
    <definedName name="BG" localSheetId="16">#REF!</definedName>
    <definedName name="BG" localSheetId="5">#REF!</definedName>
    <definedName name="BG" localSheetId="11">#REF!</definedName>
    <definedName name="BG" localSheetId="7">#REF!</definedName>
    <definedName name="BG" localSheetId="9">#REF!</definedName>
    <definedName name="BG">#REF!</definedName>
    <definedName name="BGNFH" localSheetId="3">#REF!</definedName>
    <definedName name="BGNFH" localSheetId="6">#REF!</definedName>
    <definedName name="BGNFH" localSheetId="8">#REF!</definedName>
    <definedName name="BGNFH" localSheetId="10">#REF!</definedName>
    <definedName name="BGNFH" localSheetId="18">#REF!</definedName>
    <definedName name="BGNFH" localSheetId="20">#REF!</definedName>
    <definedName name="BGNFH" localSheetId="14">#REF!</definedName>
    <definedName name="BGNFH" localSheetId="16">#REF!</definedName>
    <definedName name="BGNFH" localSheetId="11">#REF!</definedName>
    <definedName name="BGNFH" localSheetId="7">#REF!</definedName>
    <definedName name="BGNFH" localSheetId="9">#REF!</definedName>
    <definedName name="BGNFH">#REF!</definedName>
    <definedName name="BH" localSheetId="18">#REF!</definedName>
    <definedName name="BH" localSheetId="20">#REF!</definedName>
    <definedName name="BH" localSheetId="14">#REF!</definedName>
    <definedName name="BH" localSheetId="16">#REF!</definedName>
    <definedName name="BH" localSheetId="11">#REF!</definedName>
    <definedName name="BH" localSheetId="7">#REF!</definedName>
    <definedName name="BH">#REF!</definedName>
    <definedName name="BHB" localSheetId="3">#REF!</definedName>
    <definedName name="BHB" localSheetId="6">#REF!</definedName>
    <definedName name="BHB" localSheetId="8">#REF!</definedName>
    <definedName name="BHB" localSheetId="10">#REF!</definedName>
    <definedName name="BHB" localSheetId="18">#REF!</definedName>
    <definedName name="BHB" localSheetId="20">#REF!</definedName>
    <definedName name="BHB" localSheetId="14">#REF!</definedName>
    <definedName name="BHB" localSheetId="16">#REF!</definedName>
    <definedName name="BHB" localSheetId="11">#REF!</definedName>
    <definedName name="BHB" localSheetId="7">#REF!</definedName>
    <definedName name="BHB" localSheetId="9">#REF!</definedName>
    <definedName name="BHB">#REF!</definedName>
    <definedName name="bhg">#N/A</definedName>
    <definedName name="BHJ">#N/A</definedName>
    <definedName name="BHK" localSheetId="3">#REF!,#REF!</definedName>
    <definedName name="BHK" localSheetId="6">#REF!,#REF!</definedName>
    <definedName name="BHK" localSheetId="8">#REF!,#REF!</definedName>
    <definedName name="BHK" localSheetId="10">#REF!,#REF!</definedName>
    <definedName name="BHK" localSheetId="18">#REF!,#REF!</definedName>
    <definedName name="BHK" localSheetId="20">#REF!,#REF!</definedName>
    <definedName name="BHK" localSheetId="14">#REF!,#REF!</definedName>
    <definedName name="BHK" localSheetId="16">#REF!,#REF!</definedName>
    <definedName name="BHK" localSheetId="11">#REF!,#REF!</definedName>
    <definedName name="BHK" localSheetId="7">#REF!,#REF!</definedName>
    <definedName name="BHK" localSheetId="9">#REF!,#REF!</definedName>
    <definedName name="BHK">#REF!,#REF!</definedName>
    <definedName name="BHS" localSheetId="3">#REF!</definedName>
    <definedName name="BHS" localSheetId="6">#REF!</definedName>
    <definedName name="BHS" localSheetId="8">#REF!</definedName>
    <definedName name="BHS" localSheetId="10">#REF!</definedName>
    <definedName name="BHS" localSheetId="13">#REF!</definedName>
    <definedName name="BHS" localSheetId="15">#REF!</definedName>
    <definedName name="BHS" localSheetId="17">#REF!</definedName>
    <definedName name="BHS" localSheetId="19">#REF!</definedName>
    <definedName name="BHS" localSheetId="18">#REF!</definedName>
    <definedName name="BHS" localSheetId="12">#REF!</definedName>
    <definedName name="BHS" localSheetId="20">#REF!</definedName>
    <definedName name="BHS" localSheetId="14">#REF!</definedName>
    <definedName name="BHS" localSheetId="16">#REF!</definedName>
    <definedName name="BHS" localSheetId="5">#REF!</definedName>
    <definedName name="BHS" localSheetId="11">#REF!</definedName>
    <definedName name="BHS" localSheetId="7">#REF!</definedName>
    <definedName name="BHS" localSheetId="9">#REF!</definedName>
    <definedName name="BHS">#REF!</definedName>
    <definedName name="BHU" localSheetId="3">#REF!</definedName>
    <definedName name="BHU" localSheetId="6">#REF!</definedName>
    <definedName name="BHU" localSheetId="8">#REF!</definedName>
    <definedName name="BHU" localSheetId="10">#REF!</definedName>
    <definedName name="BHU" localSheetId="13">#REF!</definedName>
    <definedName name="BHU" localSheetId="15">#REF!</definedName>
    <definedName name="BHU" localSheetId="17">#REF!</definedName>
    <definedName name="BHU" localSheetId="19">#REF!</definedName>
    <definedName name="BHU" localSheetId="18">#REF!</definedName>
    <definedName name="BHU" localSheetId="12">#REF!</definedName>
    <definedName name="BHU" localSheetId="20">#REF!</definedName>
    <definedName name="BHU" localSheetId="14">#REF!</definedName>
    <definedName name="BHU" localSheetId="4">#REF!</definedName>
    <definedName name="BHU" localSheetId="16">#REF!</definedName>
    <definedName name="BHU" localSheetId="5">#REF!</definedName>
    <definedName name="BHU" localSheetId="11">#REF!</definedName>
    <definedName name="BHU" localSheetId="7">#REF!</definedName>
    <definedName name="BHU" localSheetId="9">#REF!</definedName>
    <definedName name="BHU">#REF!</definedName>
    <definedName name="Bid_Detail" localSheetId="18">#REF!</definedName>
    <definedName name="Bid_Detail" localSheetId="20">#REF!</definedName>
    <definedName name="Bid_Detail" localSheetId="14">#REF!</definedName>
    <definedName name="Bid_Detail" localSheetId="16">#REF!</definedName>
    <definedName name="Bid_Detail" localSheetId="11">#REF!</definedName>
    <definedName name="Bid_Detail" localSheetId="7">#REF!</definedName>
    <definedName name="Bid_Detail">#REF!</definedName>
    <definedName name="BKI">#N/A</definedName>
    <definedName name="BL">#N/A</definedName>
    <definedName name="BLANK1">[20]소요자재!$H$82</definedName>
    <definedName name="BLANK2">[20]소요자재!$H$83</definedName>
    <definedName name="BLO">#N/A</definedName>
    <definedName name="BLO_1">#N/A</definedName>
    <definedName name="BLOCK" localSheetId="3">#REF!</definedName>
    <definedName name="BLOCK" localSheetId="6">#REF!</definedName>
    <definedName name="BLOCK" localSheetId="8">#REF!</definedName>
    <definedName name="BLOCK" localSheetId="10">#REF!</definedName>
    <definedName name="BLOCK" localSheetId="18">#REF!</definedName>
    <definedName name="BLOCK" localSheetId="20">#REF!</definedName>
    <definedName name="BLOCK" localSheetId="14">#REF!</definedName>
    <definedName name="BLOCK" localSheetId="16">#REF!</definedName>
    <definedName name="BLOCK" localSheetId="11">#REF!</definedName>
    <definedName name="BLOCK" localSheetId="7">#REF!</definedName>
    <definedName name="BLOCK" localSheetId="9">#REF!</definedName>
    <definedName name="BLOCK">#REF!</definedName>
    <definedName name="BLT">#N/A</definedName>
    <definedName name="BM" localSheetId="12" hidden="1">#REF!</definedName>
    <definedName name="BM" localSheetId="4" hidden="1">#REF!</definedName>
    <definedName name="BM" localSheetId="5" hidden="1">#REF!</definedName>
    <definedName name="BM">[45]설계!$G$128</definedName>
    <definedName name="BMM" localSheetId="3">#REF!</definedName>
    <definedName name="BMM" localSheetId="6">#REF!</definedName>
    <definedName name="BMM" localSheetId="8">#REF!</definedName>
    <definedName name="BMM" localSheetId="10">#REF!</definedName>
    <definedName name="BMM" localSheetId="13">#REF!</definedName>
    <definedName name="BMM" localSheetId="15">#REF!</definedName>
    <definedName name="BMM" localSheetId="17">#REF!</definedName>
    <definedName name="BMM" localSheetId="19">#REF!</definedName>
    <definedName name="BMM" localSheetId="18">#REF!</definedName>
    <definedName name="BMM" localSheetId="12">#REF!</definedName>
    <definedName name="BMM" localSheetId="20">#REF!</definedName>
    <definedName name="BMM" localSheetId="14">#REF!</definedName>
    <definedName name="BMM" localSheetId="16">#REF!</definedName>
    <definedName name="BMM" localSheetId="5">#REF!</definedName>
    <definedName name="BMM" localSheetId="11">#REF!</definedName>
    <definedName name="BMM" localSheetId="7">#REF!</definedName>
    <definedName name="BMM" localSheetId="9">#REF!</definedName>
    <definedName name="BMM">#REF!</definedName>
    <definedName name="BMO" localSheetId="3">#REF!</definedName>
    <definedName name="BMO" localSheetId="6">#REF!</definedName>
    <definedName name="BMO" localSheetId="8">#REF!</definedName>
    <definedName name="BMO" localSheetId="10">#REF!</definedName>
    <definedName name="BMO" localSheetId="13">#REF!</definedName>
    <definedName name="BMO" localSheetId="15">#REF!</definedName>
    <definedName name="BMO" localSheetId="17">#REF!</definedName>
    <definedName name="BMO" localSheetId="19">#REF!</definedName>
    <definedName name="BMO" localSheetId="18">#REF!</definedName>
    <definedName name="BMO" localSheetId="12">#REF!</definedName>
    <definedName name="BMO" localSheetId="20">#REF!</definedName>
    <definedName name="BMO" localSheetId="14">#REF!</definedName>
    <definedName name="BMO" localSheetId="4">#REF!</definedName>
    <definedName name="BMO" localSheetId="16">#REF!</definedName>
    <definedName name="BMO" localSheetId="5">#REF!</definedName>
    <definedName name="BMO" localSheetId="11">#REF!</definedName>
    <definedName name="BMO" localSheetId="7">#REF!</definedName>
    <definedName name="BMO" localSheetId="9">#REF!</definedName>
    <definedName name="BMO">#REF!</definedName>
    <definedName name="BNH">#N/A</definedName>
    <definedName name="BNM">#N/A</definedName>
    <definedName name="bnv">#N/A</definedName>
    <definedName name="BO" localSheetId="18">#REF!</definedName>
    <definedName name="BO" localSheetId="20">#REF!</definedName>
    <definedName name="BO" localSheetId="14">#REF!</definedName>
    <definedName name="BO" localSheetId="16">#REF!</definedName>
    <definedName name="BO" localSheetId="11">#REF!</definedName>
    <definedName name="BO" localSheetId="7">#REF!</definedName>
    <definedName name="BO">#REF!</definedName>
    <definedName name="BOB">#N/A</definedName>
    <definedName name="BOH10L" localSheetId="3">[24]INPUT!#REF!</definedName>
    <definedName name="BOH10L" localSheetId="6">[24]INPUT!#REF!</definedName>
    <definedName name="BOH10L" localSheetId="8">[24]INPUT!#REF!</definedName>
    <definedName name="BOH10L" localSheetId="10">[24]INPUT!#REF!</definedName>
    <definedName name="BOH10L" localSheetId="13">[24]INPUT!#REF!</definedName>
    <definedName name="BOH10L" localSheetId="15">[24]INPUT!#REF!</definedName>
    <definedName name="BOH10L" localSheetId="17">[24]INPUT!#REF!</definedName>
    <definedName name="BOH10L" localSheetId="19">[24]INPUT!#REF!</definedName>
    <definedName name="BOH10L" localSheetId="18">[24]INPUT!#REF!</definedName>
    <definedName name="BOH10L" localSheetId="12">[24]INPUT!#REF!</definedName>
    <definedName name="BOH10L" localSheetId="20">[24]INPUT!#REF!</definedName>
    <definedName name="BOH10L" localSheetId="14">[24]INPUT!#REF!</definedName>
    <definedName name="BOH10L" localSheetId="16">[24]INPUT!#REF!</definedName>
    <definedName name="BOH10L" localSheetId="5">[24]INPUT!#REF!</definedName>
    <definedName name="BOH10L" localSheetId="11">[24]INPUT!#REF!</definedName>
    <definedName name="BOH10L" localSheetId="7">[24]INPUT!#REF!</definedName>
    <definedName name="BOH10L" localSheetId="9">[24]INPUT!#REF!</definedName>
    <definedName name="BOH10L">[24]INPUT!#REF!</definedName>
    <definedName name="BOH10R" localSheetId="3">[24]INPUT!#REF!</definedName>
    <definedName name="BOH10R" localSheetId="6">[24]INPUT!#REF!</definedName>
    <definedName name="BOH10R" localSheetId="8">[24]INPUT!#REF!</definedName>
    <definedName name="BOH10R" localSheetId="10">[24]INPUT!#REF!</definedName>
    <definedName name="BOH10R" localSheetId="13">[24]INPUT!#REF!</definedName>
    <definedName name="BOH10R" localSheetId="15">[24]INPUT!#REF!</definedName>
    <definedName name="BOH10R" localSheetId="17">[24]INPUT!#REF!</definedName>
    <definedName name="BOH10R" localSheetId="19">[24]INPUT!#REF!</definedName>
    <definedName name="BOH10R" localSheetId="18">[24]INPUT!#REF!</definedName>
    <definedName name="BOH10R" localSheetId="12">[24]INPUT!#REF!</definedName>
    <definedName name="BOH10R" localSheetId="20">[24]INPUT!#REF!</definedName>
    <definedName name="BOH10R" localSheetId="14">[24]INPUT!#REF!</definedName>
    <definedName name="BOH10R" localSheetId="16">[24]INPUT!#REF!</definedName>
    <definedName name="BOH10R" localSheetId="5">[24]INPUT!#REF!</definedName>
    <definedName name="BOH10R" localSheetId="11">[24]INPUT!#REF!</definedName>
    <definedName name="BOH10R" localSheetId="7">[24]INPUT!#REF!</definedName>
    <definedName name="BOH10R" localSheetId="9">[24]INPUT!#REF!</definedName>
    <definedName name="BOH10R">[24]INPUT!#REF!</definedName>
    <definedName name="BOH3L" localSheetId="3">[24]INPUT!#REF!</definedName>
    <definedName name="BOH3L" localSheetId="6">[24]INPUT!#REF!</definedName>
    <definedName name="BOH3L" localSheetId="8">[24]INPUT!#REF!</definedName>
    <definedName name="BOH3L" localSheetId="10">[24]INPUT!#REF!</definedName>
    <definedName name="BOH3L" localSheetId="13">[24]INPUT!#REF!</definedName>
    <definedName name="BOH3L" localSheetId="15">[24]INPUT!#REF!</definedName>
    <definedName name="BOH3L" localSheetId="17">[24]INPUT!#REF!</definedName>
    <definedName name="BOH3L" localSheetId="19">[24]INPUT!#REF!</definedName>
    <definedName name="BOH3L" localSheetId="18">[24]INPUT!#REF!</definedName>
    <definedName name="BOH3L" localSheetId="12">[24]INPUT!#REF!</definedName>
    <definedName name="BOH3L" localSheetId="20">[24]INPUT!#REF!</definedName>
    <definedName name="BOH3L" localSheetId="14">[24]INPUT!#REF!</definedName>
    <definedName name="BOH3L" localSheetId="16">[24]INPUT!#REF!</definedName>
    <definedName name="BOH3L" localSheetId="5">[24]INPUT!#REF!</definedName>
    <definedName name="BOH3L" localSheetId="11">[24]INPUT!#REF!</definedName>
    <definedName name="BOH3L" localSheetId="7">[24]INPUT!#REF!</definedName>
    <definedName name="BOH3L" localSheetId="9">[24]INPUT!#REF!</definedName>
    <definedName name="BOH3L">[24]INPUT!#REF!</definedName>
    <definedName name="BOH3R" localSheetId="3">[24]INPUT!#REF!</definedName>
    <definedName name="BOH3R" localSheetId="6">[24]INPUT!#REF!</definedName>
    <definedName name="BOH3R" localSheetId="8">[24]INPUT!#REF!</definedName>
    <definedName name="BOH3R" localSheetId="10">[24]INPUT!#REF!</definedName>
    <definedName name="BOH3R" localSheetId="13">[24]INPUT!#REF!</definedName>
    <definedName name="BOH3R" localSheetId="15">[24]INPUT!#REF!</definedName>
    <definedName name="BOH3R" localSheetId="17">[24]INPUT!#REF!</definedName>
    <definedName name="BOH3R" localSheetId="19">[24]INPUT!#REF!</definedName>
    <definedName name="BOH3R" localSheetId="18">[24]INPUT!#REF!</definedName>
    <definedName name="BOH3R" localSheetId="12">[24]INPUT!#REF!</definedName>
    <definedName name="BOH3R" localSheetId="20">[24]INPUT!#REF!</definedName>
    <definedName name="BOH3R" localSheetId="14">[24]INPUT!#REF!</definedName>
    <definedName name="BOH3R" localSheetId="16">[24]INPUT!#REF!</definedName>
    <definedName name="BOH3R" localSheetId="5">[24]INPUT!#REF!</definedName>
    <definedName name="BOH3R" localSheetId="11">[24]INPUT!#REF!</definedName>
    <definedName name="BOH3R" localSheetId="7">[24]INPUT!#REF!</definedName>
    <definedName name="BOH3R" localSheetId="9">[24]INPUT!#REF!</definedName>
    <definedName name="BOH3R">[24]INPUT!#REF!</definedName>
    <definedName name="BOH4L" localSheetId="3">[24]INPUT!#REF!</definedName>
    <definedName name="BOH4L" localSheetId="6">[24]INPUT!#REF!</definedName>
    <definedName name="BOH4L" localSheetId="8">[24]INPUT!#REF!</definedName>
    <definedName name="BOH4L" localSheetId="10">[24]INPUT!#REF!</definedName>
    <definedName name="BOH4L" localSheetId="13">[24]INPUT!#REF!</definedName>
    <definedName name="BOH4L" localSheetId="15">[24]INPUT!#REF!</definedName>
    <definedName name="BOH4L" localSheetId="17">[24]INPUT!#REF!</definedName>
    <definedName name="BOH4L" localSheetId="19">[24]INPUT!#REF!</definedName>
    <definedName name="BOH4L" localSheetId="18">[24]INPUT!#REF!</definedName>
    <definedName name="BOH4L" localSheetId="12">[24]INPUT!#REF!</definedName>
    <definedName name="BOH4L" localSheetId="20">[24]INPUT!#REF!</definedName>
    <definedName name="BOH4L" localSheetId="14">[24]INPUT!#REF!</definedName>
    <definedName name="BOH4L" localSheetId="16">[24]INPUT!#REF!</definedName>
    <definedName name="BOH4L" localSheetId="5">[24]INPUT!#REF!</definedName>
    <definedName name="BOH4L" localSheetId="11">[24]INPUT!#REF!</definedName>
    <definedName name="BOH4L" localSheetId="7">[24]INPUT!#REF!</definedName>
    <definedName name="BOH4L" localSheetId="9">[24]INPUT!#REF!</definedName>
    <definedName name="BOH4L">[24]INPUT!#REF!</definedName>
    <definedName name="BOH4R" localSheetId="3">[24]INPUT!#REF!</definedName>
    <definedName name="BOH4R" localSheetId="6">[24]INPUT!#REF!</definedName>
    <definedName name="BOH4R" localSheetId="8">[24]INPUT!#REF!</definedName>
    <definedName name="BOH4R" localSheetId="10">[24]INPUT!#REF!</definedName>
    <definedName name="BOH4R" localSheetId="13">[24]INPUT!#REF!</definedName>
    <definedName name="BOH4R" localSheetId="15">[24]INPUT!#REF!</definedName>
    <definedName name="BOH4R" localSheetId="17">[24]INPUT!#REF!</definedName>
    <definedName name="BOH4R" localSheetId="19">[24]INPUT!#REF!</definedName>
    <definedName name="BOH4R" localSheetId="18">[24]INPUT!#REF!</definedName>
    <definedName name="BOH4R" localSheetId="12">[24]INPUT!#REF!</definedName>
    <definedName name="BOH4R" localSheetId="20">[24]INPUT!#REF!</definedName>
    <definedName name="BOH4R" localSheetId="14">[24]INPUT!#REF!</definedName>
    <definedName name="BOH4R" localSheetId="16">[24]INPUT!#REF!</definedName>
    <definedName name="BOH4R" localSheetId="5">[24]INPUT!#REF!</definedName>
    <definedName name="BOH4R" localSheetId="11">[24]INPUT!#REF!</definedName>
    <definedName name="BOH4R" localSheetId="7">[24]INPUT!#REF!</definedName>
    <definedName name="BOH4R" localSheetId="9">[24]INPUT!#REF!</definedName>
    <definedName name="BOH4R">[24]INPUT!#REF!</definedName>
    <definedName name="BOH5L" localSheetId="3">[24]INPUT!#REF!</definedName>
    <definedName name="BOH5L" localSheetId="6">[24]INPUT!#REF!</definedName>
    <definedName name="BOH5L" localSheetId="8">[24]INPUT!#REF!</definedName>
    <definedName name="BOH5L" localSheetId="10">[24]INPUT!#REF!</definedName>
    <definedName name="BOH5L" localSheetId="13">[24]INPUT!#REF!</definedName>
    <definedName name="BOH5L" localSheetId="15">[24]INPUT!#REF!</definedName>
    <definedName name="BOH5L" localSheetId="17">[24]INPUT!#REF!</definedName>
    <definedName name="BOH5L" localSheetId="19">[24]INPUT!#REF!</definedName>
    <definedName name="BOH5L" localSheetId="18">[24]INPUT!#REF!</definedName>
    <definedName name="BOH5L" localSheetId="12">[24]INPUT!#REF!</definedName>
    <definedName name="BOH5L" localSheetId="20">[24]INPUT!#REF!</definedName>
    <definedName name="BOH5L" localSheetId="14">[24]INPUT!#REF!</definedName>
    <definedName name="BOH5L" localSheetId="16">[24]INPUT!#REF!</definedName>
    <definedName name="BOH5L" localSheetId="5">[24]INPUT!#REF!</definedName>
    <definedName name="BOH5L" localSheetId="11">[24]INPUT!#REF!</definedName>
    <definedName name="BOH5L" localSheetId="7">[24]INPUT!#REF!</definedName>
    <definedName name="BOH5L" localSheetId="9">[24]INPUT!#REF!</definedName>
    <definedName name="BOH5L">[24]INPUT!#REF!</definedName>
    <definedName name="BOH5R" localSheetId="3">[24]INPUT!#REF!</definedName>
    <definedName name="BOH5R" localSheetId="6">[24]INPUT!#REF!</definedName>
    <definedName name="BOH5R" localSheetId="8">[24]INPUT!#REF!</definedName>
    <definedName name="BOH5R" localSheetId="10">[24]INPUT!#REF!</definedName>
    <definedName name="BOH5R" localSheetId="13">[24]INPUT!#REF!</definedName>
    <definedName name="BOH5R" localSheetId="15">[24]INPUT!#REF!</definedName>
    <definedName name="BOH5R" localSheetId="17">[24]INPUT!#REF!</definedName>
    <definedName name="BOH5R" localSheetId="19">[24]INPUT!#REF!</definedName>
    <definedName name="BOH5R" localSheetId="18">[24]INPUT!#REF!</definedName>
    <definedName name="BOH5R" localSheetId="12">[24]INPUT!#REF!</definedName>
    <definedName name="BOH5R" localSheetId="20">[24]INPUT!#REF!</definedName>
    <definedName name="BOH5R" localSheetId="14">[24]INPUT!#REF!</definedName>
    <definedName name="BOH5R" localSheetId="16">[24]INPUT!#REF!</definedName>
    <definedName name="BOH5R" localSheetId="5">[24]INPUT!#REF!</definedName>
    <definedName name="BOH5R" localSheetId="11">[24]INPUT!#REF!</definedName>
    <definedName name="BOH5R" localSheetId="7">[24]INPUT!#REF!</definedName>
    <definedName name="BOH5R" localSheetId="9">[24]INPUT!#REF!</definedName>
    <definedName name="BOH5R">[24]INPUT!#REF!</definedName>
    <definedName name="BOH6L" localSheetId="3">[24]INPUT!#REF!</definedName>
    <definedName name="BOH6L" localSheetId="6">[24]INPUT!#REF!</definedName>
    <definedName name="BOH6L" localSheetId="8">[24]INPUT!#REF!</definedName>
    <definedName name="BOH6L" localSheetId="10">[24]INPUT!#REF!</definedName>
    <definedName name="BOH6L" localSheetId="13">[24]INPUT!#REF!</definedName>
    <definedName name="BOH6L" localSheetId="15">[24]INPUT!#REF!</definedName>
    <definedName name="BOH6L" localSheetId="17">[24]INPUT!#REF!</definedName>
    <definedName name="BOH6L" localSheetId="19">[24]INPUT!#REF!</definedName>
    <definedName name="BOH6L" localSheetId="18">[24]INPUT!#REF!</definedName>
    <definedName name="BOH6L" localSheetId="12">[24]INPUT!#REF!</definedName>
    <definedName name="BOH6L" localSheetId="20">[24]INPUT!#REF!</definedName>
    <definedName name="BOH6L" localSheetId="14">[24]INPUT!#REF!</definedName>
    <definedName name="BOH6L" localSheetId="16">[24]INPUT!#REF!</definedName>
    <definedName name="BOH6L" localSheetId="5">[24]INPUT!#REF!</definedName>
    <definedName name="BOH6L" localSheetId="11">[24]INPUT!#REF!</definedName>
    <definedName name="BOH6L" localSheetId="7">[24]INPUT!#REF!</definedName>
    <definedName name="BOH6L" localSheetId="9">[24]INPUT!#REF!</definedName>
    <definedName name="BOH6L">[24]INPUT!#REF!</definedName>
    <definedName name="BOH6R" localSheetId="3">[24]INPUT!#REF!</definedName>
    <definedName name="BOH6R" localSheetId="6">[24]INPUT!#REF!</definedName>
    <definedName name="BOH6R" localSheetId="8">[24]INPUT!#REF!</definedName>
    <definedName name="BOH6R" localSheetId="10">[24]INPUT!#REF!</definedName>
    <definedName name="BOH6R" localSheetId="13">[24]INPUT!#REF!</definedName>
    <definedName name="BOH6R" localSheetId="15">[24]INPUT!#REF!</definedName>
    <definedName name="BOH6R" localSheetId="17">[24]INPUT!#REF!</definedName>
    <definedName name="BOH6R" localSheetId="19">[24]INPUT!#REF!</definedName>
    <definedName name="BOH6R" localSheetId="18">[24]INPUT!#REF!</definedName>
    <definedName name="BOH6R" localSheetId="12">[24]INPUT!#REF!</definedName>
    <definedName name="BOH6R" localSheetId="20">[24]INPUT!#REF!</definedName>
    <definedName name="BOH6R" localSheetId="14">[24]INPUT!#REF!</definedName>
    <definedName name="BOH6R" localSheetId="16">[24]INPUT!#REF!</definedName>
    <definedName name="BOH6R" localSheetId="5">[24]INPUT!#REF!</definedName>
    <definedName name="BOH6R" localSheetId="11">[24]INPUT!#REF!</definedName>
    <definedName name="BOH6R" localSheetId="7">[24]INPUT!#REF!</definedName>
    <definedName name="BOH6R" localSheetId="9">[24]INPUT!#REF!</definedName>
    <definedName name="BOH6R">[24]INPUT!#REF!</definedName>
    <definedName name="BOH7L" localSheetId="3">[24]INPUT!#REF!</definedName>
    <definedName name="BOH7L" localSheetId="6">[24]INPUT!#REF!</definedName>
    <definedName name="BOH7L" localSheetId="8">[24]INPUT!#REF!</definedName>
    <definedName name="BOH7L" localSheetId="10">[24]INPUT!#REF!</definedName>
    <definedName name="BOH7L" localSheetId="13">[24]INPUT!#REF!</definedName>
    <definedName name="BOH7L" localSheetId="15">[24]INPUT!#REF!</definedName>
    <definedName name="BOH7L" localSheetId="17">[24]INPUT!#REF!</definedName>
    <definedName name="BOH7L" localSheetId="19">[24]INPUT!#REF!</definedName>
    <definedName name="BOH7L" localSheetId="18">[24]INPUT!#REF!</definedName>
    <definedName name="BOH7L" localSheetId="12">[24]INPUT!#REF!</definedName>
    <definedName name="BOH7L" localSheetId="20">[24]INPUT!#REF!</definedName>
    <definedName name="BOH7L" localSheetId="14">[24]INPUT!#REF!</definedName>
    <definedName name="BOH7L" localSheetId="16">[24]INPUT!#REF!</definedName>
    <definedName name="BOH7L" localSheetId="5">[24]INPUT!#REF!</definedName>
    <definedName name="BOH7L" localSheetId="11">[24]INPUT!#REF!</definedName>
    <definedName name="BOH7L" localSheetId="7">[24]INPUT!#REF!</definedName>
    <definedName name="BOH7L" localSheetId="9">[24]INPUT!#REF!</definedName>
    <definedName name="BOH7L">[24]INPUT!#REF!</definedName>
    <definedName name="BOH7R" localSheetId="3">[24]INPUT!#REF!</definedName>
    <definedName name="BOH7R" localSheetId="6">[24]INPUT!#REF!</definedName>
    <definedName name="BOH7R" localSheetId="8">[24]INPUT!#REF!</definedName>
    <definedName name="BOH7R" localSheetId="10">[24]INPUT!#REF!</definedName>
    <definedName name="BOH7R" localSheetId="13">[24]INPUT!#REF!</definedName>
    <definedName name="BOH7R" localSheetId="15">[24]INPUT!#REF!</definedName>
    <definedName name="BOH7R" localSheetId="17">[24]INPUT!#REF!</definedName>
    <definedName name="BOH7R" localSheetId="19">[24]INPUT!#REF!</definedName>
    <definedName name="BOH7R" localSheetId="18">[24]INPUT!#REF!</definedName>
    <definedName name="BOH7R" localSheetId="12">[24]INPUT!#REF!</definedName>
    <definedName name="BOH7R" localSheetId="20">[24]INPUT!#REF!</definedName>
    <definedName name="BOH7R" localSheetId="14">[24]INPUT!#REF!</definedName>
    <definedName name="BOH7R" localSheetId="16">[24]INPUT!#REF!</definedName>
    <definedName name="BOH7R" localSheetId="5">[24]INPUT!#REF!</definedName>
    <definedName name="BOH7R" localSheetId="11">[24]INPUT!#REF!</definedName>
    <definedName name="BOH7R" localSheetId="7">[24]INPUT!#REF!</definedName>
    <definedName name="BOH7R" localSheetId="9">[24]INPUT!#REF!</definedName>
    <definedName name="BOH7R">[24]INPUT!#REF!</definedName>
    <definedName name="BOH8L" localSheetId="3">[24]INPUT!#REF!</definedName>
    <definedName name="BOH8L" localSheetId="6">[24]INPUT!#REF!</definedName>
    <definedName name="BOH8L" localSheetId="8">[24]INPUT!#REF!</definedName>
    <definedName name="BOH8L" localSheetId="10">[24]INPUT!#REF!</definedName>
    <definedName name="BOH8L" localSheetId="13">[24]INPUT!#REF!</definedName>
    <definedName name="BOH8L" localSheetId="15">[24]INPUT!#REF!</definedName>
    <definedName name="BOH8L" localSheetId="17">[24]INPUT!#REF!</definedName>
    <definedName name="BOH8L" localSheetId="19">[24]INPUT!#REF!</definedName>
    <definedName name="BOH8L" localSheetId="18">[24]INPUT!#REF!</definedName>
    <definedName name="BOH8L" localSheetId="12">[24]INPUT!#REF!</definedName>
    <definedName name="BOH8L" localSheetId="20">[24]INPUT!#REF!</definedName>
    <definedName name="BOH8L" localSheetId="14">[24]INPUT!#REF!</definedName>
    <definedName name="BOH8L" localSheetId="16">[24]INPUT!#REF!</definedName>
    <definedName name="BOH8L" localSheetId="5">[24]INPUT!#REF!</definedName>
    <definedName name="BOH8L" localSheetId="11">[24]INPUT!#REF!</definedName>
    <definedName name="BOH8L" localSheetId="7">[24]INPUT!#REF!</definedName>
    <definedName name="BOH8L" localSheetId="9">[24]INPUT!#REF!</definedName>
    <definedName name="BOH8L">[24]INPUT!#REF!</definedName>
    <definedName name="BOH8R" localSheetId="3">[24]INPUT!#REF!</definedName>
    <definedName name="BOH8R" localSheetId="6">[24]INPUT!#REF!</definedName>
    <definedName name="BOH8R" localSheetId="8">[24]INPUT!#REF!</definedName>
    <definedName name="BOH8R" localSheetId="10">[24]INPUT!#REF!</definedName>
    <definedName name="BOH8R" localSheetId="13">[24]INPUT!#REF!</definedName>
    <definedName name="BOH8R" localSheetId="15">[24]INPUT!#REF!</definedName>
    <definedName name="BOH8R" localSheetId="17">[24]INPUT!#REF!</definedName>
    <definedName name="BOH8R" localSheetId="19">[24]INPUT!#REF!</definedName>
    <definedName name="BOH8R" localSheetId="18">[24]INPUT!#REF!</definedName>
    <definedName name="BOH8R" localSheetId="12">[24]INPUT!#REF!</definedName>
    <definedName name="BOH8R" localSheetId="20">[24]INPUT!#REF!</definedName>
    <definedName name="BOH8R" localSheetId="14">[24]INPUT!#REF!</definedName>
    <definedName name="BOH8R" localSheetId="16">[24]INPUT!#REF!</definedName>
    <definedName name="BOH8R" localSheetId="5">[24]INPUT!#REF!</definedName>
    <definedName name="BOH8R" localSheetId="11">[24]INPUT!#REF!</definedName>
    <definedName name="BOH8R" localSheetId="7">[24]INPUT!#REF!</definedName>
    <definedName name="BOH8R" localSheetId="9">[24]INPUT!#REF!</definedName>
    <definedName name="BOH8R">[24]INPUT!#REF!</definedName>
    <definedName name="BOH9L" localSheetId="3">[24]INPUT!#REF!</definedName>
    <definedName name="BOH9L" localSheetId="6">[24]INPUT!#REF!</definedName>
    <definedName name="BOH9L" localSheetId="8">[24]INPUT!#REF!</definedName>
    <definedName name="BOH9L" localSheetId="10">[24]INPUT!#REF!</definedName>
    <definedName name="BOH9L" localSheetId="13">[24]INPUT!#REF!</definedName>
    <definedName name="BOH9L" localSheetId="15">[24]INPUT!#REF!</definedName>
    <definedName name="BOH9L" localSheetId="17">[24]INPUT!#REF!</definedName>
    <definedName name="BOH9L" localSheetId="19">[24]INPUT!#REF!</definedName>
    <definedName name="BOH9L" localSheetId="18">[24]INPUT!#REF!</definedName>
    <definedName name="BOH9L" localSheetId="12">[24]INPUT!#REF!</definedName>
    <definedName name="BOH9L" localSheetId="20">[24]INPUT!#REF!</definedName>
    <definedName name="BOH9L" localSheetId="14">[24]INPUT!#REF!</definedName>
    <definedName name="BOH9L" localSheetId="16">[24]INPUT!#REF!</definedName>
    <definedName name="BOH9L" localSheetId="5">[24]INPUT!#REF!</definedName>
    <definedName name="BOH9L" localSheetId="11">[24]INPUT!#REF!</definedName>
    <definedName name="BOH9L" localSheetId="7">[24]INPUT!#REF!</definedName>
    <definedName name="BOH9L" localSheetId="9">[24]INPUT!#REF!</definedName>
    <definedName name="BOH9L">[24]INPUT!#REF!</definedName>
    <definedName name="BOH9R" localSheetId="3">[24]INPUT!#REF!</definedName>
    <definedName name="BOH9R" localSheetId="6">[24]INPUT!#REF!</definedName>
    <definedName name="BOH9R" localSheetId="8">[24]INPUT!#REF!</definedName>
    <definedName name="BOH9R" localSheetId="10">[24]INPUT!#REF!</definedName>
    <definedName name="BOH9R" localSheetId="13">[24]INPUT!#REF!</definedName>
    <definedName name="BOH9R" localSheetId="15">[24]INPUT!#REF!</definedName>
    <definedName name="BOH9R" localSheetId="17">[24]INPUT!#REF!</definedName>
    <definedName name="BOH9R" localSheetId="19">[24]INPUT!#REF!</definedName>
    <definedName name="BOH9R" localSheetId="18">[24]INPUT!#REF!</definedName>
    <definedName name="BOH9R" localSheetId="12">[24]INPUT!#REF!</definedName>
    <definedName name="BOH9R" localSheetId="20">[24]INPUT!#REF!</definedName>
    <definedName name="BOH9R" localSheetId="14">[24]INPUT!#REF!</definedName>
    <definedName name="BOH9R" localSheetId="16">[24]INPUT!#REF!</definedName>
    <definedName name="BOH9R" localSheetId="5">[24]INPUT!#REF!</definedName>
    <definedName name="BOH9R" localSheetId="11">[24]INPUT!#REF!</definedName>
    <definedName name="BOH9R" localSheetId="7">[24]INPUT!#REF!</definedName>
    <definedName name="BOH9R" localSheetId="9">[24]INPUT!#REF!</definedName>
    <definedName name="BOH9R">[24]INPUT!#REF!</definedName>
    <definedName name="BOK10L" localSheetId="3">[24]INPUT!#REF!</definedName>
    <definedName name="BOK10L" localSheetId="6">[24]INPUT!#REF!</definedName>
    <definedName name="BOK10L" localSheetId="8">[24]INPUT!#REF!</definedName>
    <definedName name="BOK10L" localSheetId="10">[24]INPUT!#REF!</definedName>
    <definedName name="BOK10L" localSheetId="13">[24]INPUT!#REF!</definedName>
    <definedName name="BOK10L" localSheetId="15">[24]INPUT!#REF!</definedName>
    <definedName name="BOK10L" localSheetId="17">[24]INPUT!#REF!</definedName>
    <definedName name="BOK10L" localSheetId="19">[24]INPUT!#REF!</definedName>
    <definedName name="BOK10L" localSheetId="18">[24]INPUT!#REF!</definedName>
    <definedName name="BOK10L" localSheetId="12">[24]INPUT!#REF!</definedName>
    <definedName name="BOK10L" localSheetId="20">[24]INPUT!#REF!</definedName>
    <definedName name="BOK10L" localSheetId="14">[24]INPUT!#REF!</definedName>
    <definedName name="BOK10L" localSheetId="16">[24]INPUT!#REF!</definedName>
    <definedName name="BOK10L" localSheetId="5">[24]INPUT!#REF!</definedName>
    <definedName name="BOK10L" localSheetId="11">[24]INPUT!#REF!</definedName>
    <definedName name="BOK10L" localSheetId="7">[24]INPUT!#REF!</definedName>
    <definedName name="BOK10L" localSheetId="9">[24]INPUT!#REF!</definedName>
    <definedName name="BOK10L">[24]INPUT!#REF!</definedName>
    <definedName name="BOK10R" localSheetId="3">[24]INPUT!#REF!</definedName>
    <definedName name="BOK10R" localSheetId="6">[24]INPUT!#REF!</definedName>
    <definedName name="BOK10R" localSheetId="8">[24]INPUT!#REF!</definedName>
    <definedName name="BOK10R" localSheetId="10">[24]INPUT!#REF!</definedName>
    <definedName name="BOK10R" localSheetId="13">[24]INPUT!#REF!</definedName>
    <definedName name="BOK10R" localSheetId="15">[24]INPUT!#REF!</definedName>
    <definedName name="BOK10R" localSheetId="17">[24]INPUT!#REF!</definedName>
    <definedName name="BOK10R" localSheetId="19">[24]INPUT!#REF!</definedName>
    <definedName name="BOK10R" localSheetId="18">[24]INPUT!#REF!</definedName>
    <definedName name="BOK10R" localSheetId="12">[24]INPUT!#REF!</definedName>
    <definedName name="BOK10R" localSheetId="20">[24]INPUT!#REF!</definedName>
    <definedName name="BOK10R" localSheetId="14">[24]INPUT!#REF!</definedName>
    <definedName name="BOK10R" localSheetId="16">[24]INPUT!#REF!</definedName>
    <definedName name="BOK10R" localSheetId="5">[24]INPUT!#REF!</definedName>
    <definedName name="BOK10R" localSheetId="11">[24]INPUT!#REF!</definedName>
    <definedName name="BOK10R" localSheetId="7">[24]INPUT!#REF!</definedName>
    <definedName name="BOK10R" localSheetId="9">[24]INPUT!#REF!</definedName>
    <definedName name="BOK10R">[24]INPUT!#REF!</definedName>
    <definedName name="BOK3L" localSheetId="3">[24]INPUT!#REF!</definedName>
    <definedName name="BOK3L" localSheetId="6">[24]INPUT!#REF!</definedName>
    <definedName name="BOK3L" localSheetId="8">[24]INPUT!#REF!</definedName>
    <definedName name="BOK3L" localSheetId="10">[24]INPUT!#REF!</definedName>
    <definedName name="BOK3L" localSheetId="13">[24]INPUT!#REF!</definedName>
    <definedName name="BOK3L" localSheetId="15">[24]INPUT!#REF!</definedName>
    <definedName name="BOK3L" localSheetId="17">[24]INPUT!#REF!</definedName>
    <definedName name="BOK3L" localSheetId="19">[24]INPUT!#REF!</definedName>
    <definedName name="BOK3L" localSheetId="18">[24]INPUT!#REF!</definedName>
    <definedName name="BOK3L" localSheetId="12">[24]INPUT!#REF!</definedName>
    <definedName name="BOK3L" localSheetId="20">[24]INPUT!#REF!</definedName>
    <definedName name="BOK3L" localSheetId="14">[24]INPUT!#REF!</definedName>
    <definedName name="BOK3L" localSheetId="16">[24]INPUT!#REF!</definedName>
    <definedName name="BOK3L" localSheetId="5">[24]INPUT!#REF!</definedName>
    <definedName name="BOK3L" localSheetId="11">[24]INPUT!#REF!</definedName>
    <definedName name="BOK3L" localSheetId="7">[24]INPUT!#REF!</definedName>
    <definedName name="BOK3L" localSheetId="9">[24]INPUT!#REF!</definedName>
    <definedName name="BOK3L">[24]INPUT!#REF!</definedName>
    <definedName name="BOK3R" localSheetId="3">[24]INPUT!#REF!</definedName>
    <definedName name="BOK3R" localSheetId="6">[24]INPUT!#REF!</definedName>
    <definedName name="BOK3R" localSheetId="8">[24]INPUT!#REF!</definedName>
    <definedName name="BOK3R" localSheetId="10">[24]INPUT!#REF!</definedName>
    <definedName name="BOK3R" localSheetId="13">[24]INPUT!#REF!</definedName>
    <definedName name="BOK3R" localSheetId="15">[24]INPUT!#REF!</definedName>
    <definedName name="BOK3R" localSheetId="17">[24]INPUT!#REF!</definedName>
    <definedName name="BOK3R" localSheetId="19">[24]INPUT!#REF!</definedName>
    <definedName name="BOK3R" localSheetId="18">[24]INPUT!#REF!</definedName>
    <definedName name="BOK3R" localSheetId="12">[24]INPUT!#REF!</definedName>
    <definedName name="BOK3R" localSheetId="20">[24]INPUT!#REF!</definedName>
    <definedName name="BOK3R" localSheetId="14">[24]INPUT!#REF!</definedName>
    <definedName name="BOK3R" localSheetId="16">[24]INPUT!#REF!</definedName>
    <definedName name="BOK3R" localSheetId="5">[24]INPUT!#REF!</definedName>
    <definedName name="BOK3R" localSheetId="11">[24]INPUT!#REF!</definedName>
    <definedName name="BOK3R" localSheetId="7">[24]INPUT!#REF!</definedName>
    <definedName name="BOK3R" localSheetId="9">[24]INPUT!#REF!</definedName>
    <definedName name="BOK3R">[24]INPUT!#REF!</definedName>
    <definedName name="BOK4L" localSheetId="3">[24]INPUT!#REF!</definedName>
    <definedName name="BOK4L" localSheetId="6">[24]INPUT!#REF!</definedName>
    <definedName name="BOK4L" localSheetId="8">[24]INPUT!#REF!</definedName>
    <definedName name="BOK4L" localSheetId="10">[24]INPUT!#REF!</definedName>
    <definedName name="BOK4L" localSheetId="13">[24]INPUT!#REF!</definedName>
    <definedName name="BOK4L" localSheetId="15">[24]INPUT!#REF!</definedName>
    <definedName name="BOK4L" localSheetId="17">[24]INPUT!#REF!</definedName>
    <definedName name="BOK4L" localSheetId="19">[24]INPUT!#REF!</definedName>
    <definedName name="BOK4L" localSheetId="18">[24]INPUT!#REF!</definedName>
    <definedName name="BOK4L" localSheetId="12">[24]INPUT!#REF!</definedName>
    <definedName name="BOK4L" localSheetId="20">[24]INPUT!#REF!</definedName>
    <definedName name="BOK4L" localSheetId="14">[24]INPUT!#REF!</definedName>
    <definedName name="BOK4L" localSheetId="16">[24]INPUT!#REF!</definedName>
    <definedName name="BOK4L" localSheetId="5">[24]INPUT!#REF!</definedName>
    <definedName name="BOK4L" localSheetId="11">[24]INPUT!#REF!</definedName>
    <definedName name="BOK4L" localSheetId="7">[24]INPUT!#REF!</definedName>
    <definedName name="BOK4L" localSheetId="9">[24]INPUT!#REF!</definedName>
    <definedName name="BOK4L">[24]INPUT!#REF!</definedName>
    <definedName name="BOK4R" localSheetId="3">[24]INPUT!#REF!</definedName>
    <definedName name="BOK4R" localSheetId="6">[24]INPUT!#REF!</definedName>
    <definedName name="BOK4R" localSheetId="8">[24]INPUT!#REF!</definedName>
    <definedName name="BOK4R" localSheetId="10">[24]INPUT!#REF!</definedName>
    <definedName name="BOK4R" localSheetId="13">[24]INPUT!#REF!</definedName>
    <definedName name="BOK4R" localSheetId="15">[24]INPUT!#REF!</definedName>
    <definedName name="BOK4R" localSheetId="17">[24]INPUT!#REF!</definedName>
    <definedName name="BOK4R" localSheetId="19">[24]INPUT!#REF!</definedName>
    <definedName name="BOK4R" localSheetId="18">[24]INPUT!#REF!</definedName>
    <definedName name="BOK4R" localSheetId="12">[24]INPUT!#REF!</definedName>
    <definedName name="BOK4R" localSheetId="20">[24]INPUT!#REF!</definedName>
    <definedName name="BOK4R" localSheetId="14">[24]INPUT!#REF!</definedName>
    <definedName name="BOK4R" localSheetId="16">[24]INPUT!#REF!</definedName>
    <definedName name="BOK4R" localSheetId="5">[24]INPUT!#REF!</definedName>
    <definedName name="BOK4R" localSheetId="11">[24]INPUT!#REF!</definedName>
    <definedName name="BOK4R" localSheetId="7">[24]INPUT!#REF!</definedName>
    <definedName name="BOK4R" localSheetId="9">[24]INPUT!#REF!</definedName>
    <definedName name="BOK4R">[24]INPUT!#REF!</definedName>
    <definedName name="BOK5L" localSheetId="3">[24]INPUT!#REF!</definedName>
    <definedName name="BOK5L" localSheetId="6">[24]INPUT!#REF!</definedName>
    <definedName name="BOK5L" localSheetId="8">[24]INPUT!#REF!</definedName>
    <definedName name="BOK5L" localSheetId="10">[24]INPUT!#REF!</definedName>
    <definedName name="BOK5L" localSheetId="13">[24]INPUT!#REF!</definedName>
    <definedName name="BOK5L" localSheetId="15">[24]INPUT!#REF!</definedName>
    <definedName name="BOK5L" localSheetId="17">[24]INPUT!#REF!</definedName>
    <definedName name="BOK5L" localSheetId="19">[24]INPUT!#REF!</definedName>
    <definedName name="BOK5L" localSheetId="18">[24]INPUT!#REF!</definedName>
    <definedName name="BOK5L" localSheetId="12">[24]INPUT!#REF!</definedName>
    <definedName name="BOK5L" localSheetId="20">[24]INPUT!#REF!</definedName>
    <definedName name="BOK5L" localSheetId="14">[24]INPUT!#REF!</definedName>
    <definedName name="BOK5L" localSheetId="16">[24]INPUT!#REF!</definedName>
    <definedName name="BOK5L" localSheetId="5">[24]INPUT!#REF!</definedName>
    <definedName name="BOK5L" localSheetId="11">[24]INPUT!#REF!</definedName>
    <definedName name="BOK5L" localSheetId="7">[24]INPUT!#REF!</definedName>
    <definedName name="BOK5L" localSheetId="9">[24]INPUT!#REF!</definedName>
    <definedName name="BOK5L">[24]INPUT!#REF!</definedName>
    <definedName name="BOK5R" localSheetId="3">[24]INPUT!#REF!</definedName>
    <definedName name="BOK5R" localSheetId="6">[24]INPUT!#REF!</definedName>
    <definedName name="BOK5R" localSheetId="8">[24]INPUT!#REF!</definedName>
    <definedName name="BOK5R" localSheetId="10">[24]INPUT!#REF!</definedName>
    <definedName name="BOK5R" localSheetId="13">[24]INPUT!#REF!</definedName>
    <definedName name="BOK5R" localSheetId="15">[24]INPUT!#REF!</definedName>
    <definedName name="BOK5R" localSheetId="17">[24]INPUT!#REF!</definedName>
    <definedName name="BOK5R" localSheetId="19">[24]INPUT!#REF!</definedName>
    <definedName name="BOK5R" localSheetId="18">[24]INPUT!#REF!</definedName>
    <definedName name="BOK5R" localSheetId="12">[24]INPUT!#REF!</definedName>
    <definedName name="BOK5R" localSheetId="20">[24]INPUT!#REF!</definedName>
    <definedName name="BOK5R" localSheetId="14">[24]INPUT!#REF!</definedName>
    <definedName name="BOK5R" localSheetId="16">[24]INPUT!#REF!</definedName>
    <definedName name="BOK5R" localSheetId="5">[24]INPUT!#REF!</definedName>
    <definedName name="BOK5R" localSheetId="11">[24]INPUT!#REF!</definedName>
    <definedName name="BOK5R" localSheetId="7">[24]INPUT!#REF!</definedName>
    <definedName name="BOK5R" localSheetId="9">[24]INPUT!#REF!</definedName>
    <definedName name="BOK5R">[24]INPUT!#REF!</definedName>
    <definedName name="BOK6L" localSheetId="3">[24]INPUT!#REF!</definedName>
    <definedName name="BOK6L" localSheetId="6">[24]INPUT!#REF!</definedName>
    <definedName name="BOK6L" localSheetId="8">[24]INPUT!#REF!</definedName>
    <definedName name="BOK6L" localSheetId="10">[24]INPUT!#REF!</definedName>
    <definedName name="BOK6L" localSheetId="13">[24]INPUT!#REF!</definedName>
    <definedName name="BOK6L" localSheetId="15">[24]INPUT!#REF!</definedName>
    <definedName name="BOK6L" localSheetId="17">[24]INPUT!#REF!</definedName>
    <definedName name="BOK6L" localSheetId="19">[24]INPUT!#REF!</definedName>
    <definedName name="BOK6L" localSheetId="18">[24]INPUT!#REF!</definedName>
    <definedName name="BOK6L" localSheetId="12">[24]INPUT!#REF!</definedName>
    <definedName name="BOK6L" localSheetId="20">[24]INPUT!#REF!</definedName>
    <definedName name="BOK6L" localSheetId="14">[24]INPUT!#REF!</definedName>
    <definedName name="BOK6L" localSheetId="16">[24]INPUT!#REF!</definedName>
    <definedName name="BOK6L" localSheetId="5">[24]INPUT!#REF!</definedName>
    <definedName name="BOK6L" localSheetId="11">[24]INPUT!#REF!</definedName>
    <definedName name="BOK6L" localSheetId="7">[24]INPUT!#REF!</definedName>
    <definedName name="BOK6L" localSheetId="9">[24]INPUT!#REF!</definedName>
    <definedName name="BOK6L">[24]INPUT!#REF!</definedName>
    <definedName name="BOK6R" localSheetId="3">[24]INPUT!#REF!</definedName>
    <definedName name="BOK6R" localSheetId="6">[24]INPUT!#REF!</definedName>
    <definedName name="BOK6R" localSheetId="8">[24]INPUT!#REF!</definedName>
    <definedName name="BOK6R" localSheetId="10">[24]INPUT!#REF!</definedName>
    <definedName name="BOK6R" localSheetId="13">[24]INPUT!#REF!</definedName>
    <definedName name="BOK6R" localSheetId="15">[24]INPUT!#REF!</definedName>
    <definedName name="BOK6R" localSheetId="17">[24]INPUT!#REF!</definedName>
    <definedName name="BOK6R" localSheetId="19">[24]INPUT!#REF!</definedName>
    <definedName name="BOK6R" localSheetId="18">[24]INPUT!#REF!</definedName>
    <definedName name="BOK6R" localSheetId="12">[24]INPUT!#REF!</definedName>
    <definedName name="BOK6R" localSheetId="20">[24]INPUT!#REF!</definedName>
    <definedName name="BOK6R" localSheetId="14">[24]INPUT!#REF!</definedName>
    <definedName name="BOK6R" localSheetId="16">[24]INPUT!#REF!</definedName>
    <definedName name="BOK6R" localSheetId="5">[24]INPUT!#REF!</definedName>
    <definedName name="BOK6R" localSheetId="11">[24]INPUT!#REF!</definedName>
    <definedName name="BOK6R" localSheetId="7">[24]INPUT!#REF!</definedName>
    <definedName name="BOK6R" localSheetId="9">[24]INPUT!#REF!</definedName>
    <definedName name="BOK6R">[24]INPUT!#REF!</definedName>
    <definedName name="BOK7L" localSheetId="3">[24]INPUT!#REF!</definedName>
    <definedName name="BOK7L" localSheetId="6">[24]INPUT!#REF!</definedName>
    <definedName name="BOK7L" localSheetId="8">[24]INPUT!#REF!</definedName>
    <definedName name="BOK7L" localSheetId="10">[24]INPUT!#REF!</definedName>
    <definedName name="BOK7L" localSheetId="13">[24]INPUT!#REF!</definedName>
    <definedName name="BOK7L" localSheetId="15">[24]INPUT!#REF!</definedName>
    <definedName name="BOK7L" localSheetId="17">[24]INPUT!#REF!</definedName>
    <definedName name="BOK7L" localSheetId="19">[24]INPUT!#REF!</definedName>
    <definedName name="BOK7L" localSheetId="18">[24]INPUT!#REF!</definedName>
    <definedName name="BOK7L" localSheetId="12">[24]INPUT!#REF!</definedName>
    <definedName name="BOK7L" localSheetId="20">[24]INPUT!#REF!</definedName>
    <definedName name="BOK7L" localSheetId="14">[24]INPUT!#REF!</definedName>
    <definedName name="BOK7L" localSheetId="16">[24]INPUT!#REF!</definedName>
    <definedName name="BOK7L" localSheetId="5">[24]INPUT!#REF!</definedName>
    <definedName name="BOK7L" localSheetId="11">[24]INPUT!#REF!</definedName>
    <definedName name="BOK7L" localSheetId="7">[24]INPUT!#REF!</definedName>
    <definedName name="BOK7L" localSheetId="9">[24]INPUT!#REF!</definedName>
    <definedName name="BOK7L">[24]INPUT!#REF!</definedName>
    <definedName name="BOK7R" localSheetId="3">[24]INPUT!#REF!</definedName>
    <definedName name="BOK7R" localSheetId="6">[24]INPUT!#REF!</definedName>
    <definedName name="BOK7R" localSheetId="8">[24]INPUT!#REF!</definedName>
    <definedName name="BOK7R" localSheetId="10">[24]INPUT!#REF!</definedName>
    <definedName name="BOK7R" localSheetId="13">[24]INPUT!#REF!</definedName>
    <definedName name="BOK7R" localSheetId="15">[24]INPUT!#REF!</definedName>
    <definedName name="BOK7R" localSheetId="17">[24]INPUT!#REF!</definedName>
    <definedName name="BOK7R" localSheetId="19">[24]INPUT!#REF!</definedName>
    <definedName name="BOK7R" localSheetId="18">[24]INPUT!#REF!</definedName>
    <definedName name="BOK7R" localSheetId="12">[24]INPUT!#REF!</definedName>
    <definedName name="BOK7R" localSheetId="20">[24]INPUT!#REF!</definedName>
    <definedName name="BOK7R" localSheetId="14">[24]INPUT!#REF!</definedName>
    <definedName name="BOK7R" localSheetId="16">[24]INPUT!#REF!</definedName>
    <definedName name="BOK7R" localSheetId="5">[24]INPUT!#REF!</definedName>
    <definedName name="BOK7R" localSheetId="11">[24]INPUT!#REF!</definedName>
    <definedName name="BOK7R" localSheetId="7">[24]INPUT!#REF!</definedName>
    <definedName name="BOK7R" localSheetId="9">[24]INPUT!#REF!</definedName>
    <definedName name="BOK7R">[24]INPUT!#REF!</definedName>
    <definedName name="BOK8L" localSheetId="3">[24]INPUT!#REF!</definedName>
    <definedName name="BOK8L" localSheetId="6">[24]INPUT!#REF!</definedName>
    <definedName name="BOK8L" localSheetId="8">[24]INPUT!#REF!</definedName>
    <definedName name="BOK8L" localSheetId="10">[24]INPUT!#REF!</definedName>
    <definedName name="BOK8L" localSheetId="13">[24]INPUT!#REF!</definedName>
    <definedName name="BOK8L" localSheetId="15">[24]INPUT!#REF!</definedName>
    <definedName name="BOK8L" localSheetId="17">[24]INPUT!#REF!</definedName>
    <definedName name="BOK8L" localSheetId="19">[24]INPUT!#REF!</definedName>
    <definedName name="BOK8L" localSheetId="18">[24]INPUT!#REF!</definedName>
    <definedName name="BOK8L" localSheetId="12">[24]INPUT!#REF!</definedName>
    <definedName name="BOK8L" localSheetId="20">[24]INPUT!#REF!</definedName>
    <definedName name="BOK8L" localSheetId="14">[24]INPUT!#REF!</definedName>
    <definedName name="BOK8L" localSheetId="16">[24]INPUT!#REF!</definedName>
    <definedName name="BOK8L" localSheetId="5">[24]INPUT!#REF!</definedName>
    <definedName name="BOK8L" localSheetId="11">[24]INPUT!#REF!</definedName>
    <definedName name="BOK8L" localSheetId="7">[24]INPUT!#REF!</definedName>
    <definedName name="BOK8L" localSheetId="9">[24]INPUT!#REF!</definedName>
    <definedName name="BOK8L">[24]INPUT!#REF!</definedName>
    <definedName name="BOK8R" localSheetId="3">[24]INPUT!#REF!</definedName>
    <definedName name="BOK8R" localSheetId="6">[24]INPUT!#REF!</definedName>
    <definedName name="BOK8R" localSheetId="8">[24]INPUT!#REF!</definedName>
    <definedName name="BOK8R" localSheetId="10">[24]INPUT!#REF!</definedName>
    <definedName name="BOK8R" localSheetId="13">[24]INPUT!#REF!</definedName>
    <definedName name="BOK8R" localSheetId="15">[24]INPUT!#REF!</definedName>
    <definedName name="BOK8R" localSheetId="17">[24]INPUT!#REF!</definedName>
    <definedName name="BOK8R" localSheetId="19">[24]INPUT!#REF!</definedName>
    <definedName name="BOK8R" localSheetId="18">[24]INPUT!#REF!</definedName>
    <definedName name="BOK8R" localSheetId="12">[24]INPUT!#REF!</definedName>
    <definedName name="BOK8R" localSheetId="20">[24]INPUT!#REF!</definedName>
    <definedName name="BOK8R" localSheetId="14">[24]INPUT!#REF!</definedName>
    <definedName name="BOK8R" localSheetId="16">[24]INPUT!#REF!</definedName>
    <definedName name="BOK8R" localSheetId="5">[24]INPUT!#REF!</definedName>
    <definedName name="BOK8R" localSheetId="11">[24]INPUT!#REF!</definedName>
    <definedName name="BOK8R" localSheetId="7">[24]INPUT!#REF!</definedName>
    <definedName name="BOK8R" localSheetId="9">[24]INPUT!#REF!</definedName>
    <definedName name="BOK8R">[24]INPUT!#REF!</definedName>
    <definedName name="BOK9L" localSheetId="3">[24]INPUT!#REF!</definedName>
    <definedName name="BOK9L" localSheetId="6">[24]INPUT!#REF!</definedName>
    <definedName name="BOK9L" localSheetId="8">[24]INPUT!#REF!</definedName>
    <definedName name="BOK9L" localSheetId="10">[24]INPUT!#REF!</definedName>
    <definedName name="BOK9L" localSheetId="13">[24]INPUT!#REF!</definedName>
    <definedName name="BOK9L" localSheetId="15">[24]INPUT!#REF!</definedName>
    <definedName name="BOK9L" localSheetId="17">[24]INPUT!#REF!</definedName>
    <definedName name="BOK9L" localSheetId="19">[24]INPUT!#REF!</definedName>
    <definedName name="BOK9L" localSheetId="18">[24]INPUT!#REF!</definedName>
    <definedName name="BOK9L" localSheetId="12">[24]INPUT!#REF!</definedName>
    <definedName name="BOK9L" localSheetId="20">[24]INPUT!#REF!</definedName>
    <definedName name="BOK9L" localSheetId="14">[24]INPUT!#REF!</definedName>
    <definedName name="BOK9L" localSheetId="16">[24]INPUT!#REF!</definedName>
    <definedName name="BOK9L" localSheetId="5">[24]INPUT!#REF!</definedName>
    <definedName name="BOK9L" localSheetId="11">[24]INPUT!#REF!</definedName>
    <definedName name="BOK9L" localSheetId="7">[24]INPUT!#REF!</definedName>
    <definedName name="BOK9L" localSheetId="9">[24]INPUT!#REF!</definedName>
    <definedName name="BOK9L">[24]INPUT!#REF!</definedName>
    <definedName name="BOK9R" localSheetId="3">[24]INPUT!#REF!</definedName>
    <definedName name="BOK9R" localSheetId="6">[24]INPUT!#REF!</definedName>
    <definedName name="BOK9R" localSheetId="8">[24]INPUT!#REF!</definedName>
    <definedName name="BOK9R" localSheetId="10">[24]INPUT!#REF!</definedName>
    <definedName name="BOK9R" localSheetId="13">[24]INPUT!#REF!</definedName>
    <definedName name="BOK9R" localSheetId="15">[24]INPUT!#REF!</definedName>
    <definedName name="BOK9R" localSheetId="17">[24]INPUT!#REF!</definedName>
    <definedName name="BOK9R" localSheetId="19">[24]INPUT!#REF!</definedName>
    <definedName name="BOK9R" localSheetId="18">[24]INPUT!#REF!</definedName>
    <definedName name="BOK9R" localSheetId="12">[24]INPUT!#REF!</definedName>
    <definedName name="BOK9R" localSheetId="20">[24]INPUT!#REF!</definedName>
    <definedName name="BOK9R" localSheetId="14">[24]INPUT!#REF!</definedName>
    <definedName name="BOK9R" localSheetId="16">[24]INPUT!#REF!</definedName>
    <definedName name="BOK9R" localSheetId="5">[24]INPUT!#REF!</definedName>
    <definedName name="BOK9R" localSheetId="11">[24]INPUT!#REF!</definedName>
    <definedName name="BOK9R" localSheetId="7">[24]INPUT!#REF!</definedName>
    <definedName name="BOK9R" localSheetId="9">[24]INPUT!#REF!</definedName>
    <definedName name="BOK9R">[24]INPUT!#REF!</definedName>
    <definedName name="BOLT" localSheetId="3">#REF!</definedName>
    <definedName name="BOLT" localSheetId="6">#REF!</definedName>
    <definedName name="BOLT" localSheetId="8">#REF!</definedName>
    <definedName name="BOLT" localSheetId="10">#REF!</definedName>
    <definedName name="BOLT" localSheetId="18">#REF!</definedName>
    <definedName name="BOLT" localSheetId="20">#REF!</definedName>
    <definedName name="BOLT" localSheetId="14">#REF!</definedName>
    <definedName name="BOLT" localSheetId="16">#REF!</definedName>
    <definedName name="BOLT" localSheetId="11">#REF!</definedName>
    <definedName name="BOLT" localSheetId="7">#REF!</definedName>
    <definedName name="BOLT" localSheetId="9">#REF!</definedName>
    <definedName name="BOLT">#REF!</definedName>
    <definedName name="Bolts" localSheetId="3">#REF!</definedName>
    <definedName name="Bolts" localSheetId="6">#REF!</definedName>
    <definedName name="Bolts" localSheetId="8">#REF!</definedName>
    <definedName name="Bolts" localSheetId="10">#REF!</definedName>
    <definedName name="Bolts" localSheetId="18">#REF!</definedName>
    <definedName name="Bolts" localSheetId="20">#REF!</definedName>
    <definedName name="Bolts" localSheetId="14">#REF!</definedName>
    <definedName name="Bolts" localSheetId="16">#REF!</definedName>
    <definedName name="Bolts" localSheetId="11">#REF!</definedName>
    <definedName name="Bolts" localSheetId="7">#REF!</definedName>
    <definedName name="Bolts" localSheetId="9">#REF!</definedName>
    <definedName name="Bolts">#REF!</definedName>
    <definedName name="BOM_OF_ECP" localSheetId="3">#REF!</definedName>
    <definedName name="BOM_OF_ECP" localSheetId="6">#REF!</definedName>
    <definedName name="BOM_OF_ECP" localSheetId="8">#REF!</definedName>
    <definedName name="BOM_OF_ECP" localSheetId="10">#REF!</definedName>
    <definedName name="BOM_OF_ECP" localSheetId="13">#REF!</definedName>
    <definedName name="BOM_OF_ECP" localSheetId="15">#REF!</definedName>
    <definedName name="BOM_OF_ECP" localSheetId="17">#REF!</definedName>
    <definedName name="BOM_OF_ECP" localSheetId="19">#REF!</definedName>
    <definedName name="BOM_OF_ECP" localSheetId="18">#REF!</definedName>
    <definedName name="BOM_OF_ECP" localSheetId="12">#REF!</definedName>
    <definedName name="BOM_OF_ECP" localSheetId="20">#REF!</definedName>
    <definedName name="BOM_OF_ECP" localSheetId="14">#REF!</definedName>
    <definedName name="BOM_OF_ECP" localSheetId="16">#REF!</definedName>
    <definedName name="BOM_OF_ECP" localSheetId="5">#REF!</definedName>
    <definedName name="BOM_OF_ECP" localSheetId="11">#REF!</definedName>
    <definedName name="BOM_OF_ECP" localSheetId="7">#REF!</definedName>
    <definedName name="BOM_OF_ECP" localSheetId="9">#REF!</definedName>
    <definedName name="BOM_OF_ECP">#REF!</definedName>
    <definedName name="BONG">#N/A</definedName>
    <definedName name="BOQ" localSheetId="3">#REF!</definedName>
    <definedName name="BOQ" localSheetId="6">#REF!</definedName>
    <definedName name="BOQ" localSheetId="8">#REF!</definedName>
    <definedName name="BOQ" localSheetId="10">#REF!</definedName>
    <definedName name="BOQ" localSheetId="18">#REF!</definedName>
    <definedName name="BOQ" localSheetId="20">#REF!</definedName>
    <definedName name="BOQ" localSheetId="14">#REF!</definedName>
    <definedName name="BOQ" localSheetId="16">#REF!</definedName>
    <definedName name="BOQ" localSheetId="11">#REF!</definedName>
    <definedName name="BOQ" localSheetId="7">#REF!</definedName>
    <definedName name="BOQ" localSheetId="9">#REF!</definedName>
    <definedName name="BOQ">#REF!</definedName>
    <definedName name="BOSS" localSheetId="3">#REF!</definedName>
    <definedName name="BOSS" localSheetId="6">#REF!</definedName>
    <definedName name="BOSS" localSheetId="8">#REF!</definedName>
    <definedName name="BOSS" localSheetId="10">#REF!</definedName>
    <definedName name="BOSS" localSheetId="18">#REF!</definedName>
    <definedName name="BOSS" localSheetId="20">#REF!</definedName>
    <definedName name="BOSS" localSheetId="14">#REF!</definedName>
    <definedName name="BOSS" localSheetId="16">#REF!</definedName>
    <definedName name="BOSS" localSheetId="11">#REF!</definedName>
    <definedName name="BOSS" localSheetId="7">#REF!</definedName>
    <definedName name="BOSS" localSheetId="9">#REF!</definedName>
    <definedName name="BOSS">#REF!</definedName>
    <definedName name="BR" localSheetId="3">#REF!</definedName>
    <definedName name="BR" localSheetId="6">#REF!</definedName>
    <definedName name="BR" localSheetId="8">#REF!</definedName>
    <definedName name="BR" localSheetId="10">#REF!</definedName>
    <definedName name="BR" localSheetId="13">#REF!</definedName>
    <definedName name="BR" localSheetId="15">#REF!</definedName>
    <definedName name="BR" localSheetId="17">#REF!</definedName>
    <definedName name="BR" localSheetId="19">#REF!</definedName>
    <definedName name="BR" localSheetId="18">#REF!</definedName>
    <definedName name="BR" localSheetId="12">#REF!</definedName>
    <definedName name="BR" localSheetId="20">#REF!</definedName>
    <definedName name="BR" localSheetId="14">#REF!</definedName>
    <definedName name="BR" localSheetId="4">#REF!</definedName>
    <definedName name="BR" localSheetId="16">#REF!</definedName>
    <definedName name="BR" localSheetId="5">#REF!</definedName>
    <definedName name="BR" localSheetId="11">#REF!</definedName>
    <definedName name="BR" localSheetId="7">#REF!</definedName>
    <definedName name="BR" localSheetId="9">#REF!</definedName>
    <definedName name="BR">#REF!</definedName>
    <definedName name="br_ea" localSheetId="3">#REF!</definedName>
    <definedName name="br_ea" localSheetId="6">#REF!</definedName>
    <definedName name="br_ea" localSheetId="8">#REF!</definedName>
    <definedName name="br_ea" localSheetId="10">#REF!</definedName>
    <definedName name="br_ea" localSheetId="13">#REF!</definedName>
    <definedName name="br_ea" localSheetId="15">#REF!</definedName>
    <definedName name="br_ea" localSheetId="17">#REF!</definedName>
    <definedName name="br_ea" localSheetId="19">#REF!</definedName>
    <definedName name="br_ea" localSheetId="18">#REF!</definedName>
    <definedName name="br_ea" localSheetId="12">#REF!</definedName>
    <definedName name="br_ea" localSheetId="20">#REF!</definedName>
    <definedName name="br_ea" localSheetId="14">#REF!</definedName>
    <definedName name="br_ea" localSheetId="16">#REF!</definedName>
    <definedName name="br_ea" localSheetId="5">#REF!</definedName>
    <definedName name="br_ea" localSheetId="11">#REF!</definedName>
    <definedName name="br_ea" localSheetId="7">#REF!</definedName>
    <definedName name="br_ea" localSheetId="9">#REF!</definedName>
    <definedName name="br_ea">#REF!</definedName>
    <definedName name="BRACING" localSheetId="3">#REF!</definedName>
    <definedName name="BRACING" localSheetId="6">#REF!</definedName>
    <definedName name="BRACING" localSheetId="8">#REF!</definedName>
    <definedName name="BRACING" localSheetId="10">#REF!</definedName>
    <definedName name="BRACING" localSheetId="13">#REF!</definedName>
    <definedName name="BRACING" localSheetId="15">#REF!</definedName>
    <definedName name="BRACING" localSheetId="17">#REF!</definedName>
    <definedName name="BRACING" localSheetId="19">#REF!</definedName>
    <definedName name="BRACING" localSheetId="18">#REF!</definedName>
    <definedName name="BRACING" localSheetId="12">#REF!</definedName>
    <definedName name="BRACING" localSheetId="20">#REF!</definedName>
    <definedName name="BRACING" localSheetId="14">#REF!</definedName>
    <definedName name="BRACING" localSheetId="16">#REF!</definedName>
    <definedName name="BRACING" localSheetId="5">#REF!</definedName>
    <definedName name="BRACING" localSheetId="11">#REF!</definedName>
    <definedName name="BRACING" localSheetId="7">#REF!</definedName>
    <definedName name="BRACING" localSheetId="9">#REF!</definedName>
    <definedName name="BRACING">#REF!</definedName>
    <definedName name="BRACKET" localSheetId="18">#REF!</definedName>
    <definedName name="BRACKET" localSheetId="20">#REF!</definedName>
    <definedName name="BRACKET" localSheetId="14">#REF!</definedName>
    <definedName name="BRACKET" localSheetId="16">#REF!</definedName>
    <definedName name="BRACKET" localSheetId="11">#REF!</definedName>
    <definedName name="BRACKET" localSheetId="7">#REF!</definedName>
    <definedName name="BRACKET">#REF!</definedName>
    <definedName name="BRG" localSheetId="3">[39]!Macro7</definedName>
    <definedName name="BRG" localSheetId="6">[39]!Macro7</definedName>
    <definedName name="BRG" localSheetId="8">[39]!Macro7</definedName>
    <definedName name="BRG" localSheetId="10">[39]!Macro7</definedName>
    <definedName name="BRG" localSheetId="18">[39]!Macro7</definedName>
    <definedName name="BRG" localSheetId="20">[39]!Macro7</definedName>
    <definedName name="BRG" localSheetId="14">[39]!Macro7</definedName>
    <definedName name="BRG" localSheetId="16">[39]!Macro7</definedName>
    <definedName name="BRG" localSheetId="5">[39]!Macro7</definedName>
    <definedName name="BRG" localSheetId="11">[39]!Macro7</definedName>
    <definedName name="BRG" localSheetId="7">[39]!Macro7</definedName>
    <definedName name="BRG" localSheetId="9">[39]!Macro7</definedName>
    <definedName name="BRG">[39]!Macro7</definedName>
    <definedName name="BRLINE" localSheetId="18">#REF!</definedName>
    <definedName name="BRLINE" localSheetId="20">#REF!</definedName>
    <definedName name="BRLINE" localSheetId="14">#REF!</definedName>
    <definedName name="BRLINE" localSheetId="16">#REF!</definedName>
    <definedName name="BRLINE" localSheetId="11">#REF!</definedName>
    <definedName name="BRLINE" localSheetId="7">#REF!</definedName>
    <definedName name="BRLINE">#REF!</definedName>
    <definedName name="BS" localSheetId="12">#REF!</definedName>
    <definedName name="BS" localSheetId="4">#REF!</definedName>
    <definedName name="BS" localSheetId="5">#REF!</definedName>
    <definedName name="BS">[45]설계!$G$124</definedName>
    <definedName name="bs_chekjum">'[46]guard(mac)'!$A$1</definedName>
    <definedName name="bs_chekplus">'[46]guard(mac)'!$C$1</definedName>
    <definedName name="bs_chekwave">'[46]guard(mac)'!$E$1</definedName>
    <definedName name="BSB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H" localSheetId="3">#REF!</definedName>
    <definedName name="BSH" localSheetId="6">#REF!</definedName>
    <definedName name="BSH" localSheetId="8">#REF!</definedName>
    <definedName name="BSH" localSheetId="10">#REF!</definedName>
    <definedName name="BSH" localSheetId="13">#REF!</definedName>
    <definedName name="BSH" localSheetId="15">#REF!</definedName>
    <definedName name="BSH" localSheetId="17">#REF!</definedName>
    <definedName name="BSH" localSheetId="19">#REF!</definedName>
    <definedName name="BSH" localSheetId="18">#REF!</definedName>
    <definedName name="BSH" localSheetId="12">#REF!</definedName>
    <definedName name="BSH" localSheetId="20">#REF!</definedName>
    <definedName name="BSH" localSheetId="14">#REF!</definedName>
    <definedName name="BSH" localSheetId="4">#REF!</definedName>
    <definedName name="BSH" localSheetId="16">#REF!</definedName>
    <definedName name="BSH" localSheetId="5">#REF!</definedName>
    <definedName name="BSH" localSheetId="11">#REF!</definedName>
    <definedName name="BSH" localSheetId="7">#REF!</definedName>
    <definedName name="BSH" localSheetId="9">#REF!</definedName>
    <definedName name="BSH">#REF!</definedName>
    <definedName name="BSS" localSheetId="3">#REF!</definedName>
    <definedName name="BSS" localSheetId="6">#REF!</definedName>
    <definedName name="BSS" localSheetId="8">#REF!</definedName>
    <definedName name="BSS" localSheetId="10">#REF!</definedName>
    <definedName name="BSS" localSheetId="13">#REF!</definedName>
    <definedName name="BSS" localSheetId="15">#REF!</definedName>
    <definedName name="BSS" localSheetId="17">#REF!</definedName>
    <definedName name="BSS" localSheetId="19">#REF!</definedName>
    <definedName name="BSS" localSheetId="18">#REF!</definedName>
    <definedName name="BSS" localSheetId="12">#REF!</definedName>
    <definedName name="BSS" localSheetId="20">#REF!</definedName>
    <definedName name="BSS" localSheetId="14">#REF!</definedName>
    <definedName name="BSS" localSheetId="16">#REF!</definedName>
    <definedName name="BSS" localSheetId="5">#REF!</definedName>
    <definedName name="BSS" localSheetId="11">#REF!</definedName>
    <definedName name="BSS" localSheetId="7">#REF!</definedName>
    <definedName name="BSS" localSheetId="9">#REF!</definedName>
    <definedName name="BSS">#REF!</definedName>
    <definedName name="BST" localSheetId="3">#REF!</definedName>
    <definedName name="BST" localSheetId="6">#REF!</definedName>
    <definedName name="BST" localSheetId="8">#REF!</definedName>
    <definedName name="BST" localSheetId="10">#REF!</definedName>
    <definedName name="BST" localSheetId="13">#REF!</definedName>
    <definedName name="BST" localSheetId="15">#REF!</definedName>
    <definedName name="BST" localSheetId="17">#REF!</definedName>
    <definedName name="BST" localSheetId="19">#REF!</definedName>
    <definedName name="BST" localSheetId="18">#REF!</definedName>
    <definedName name="BST" localSheetId="12">#REF!</definedName>
    <definedName name="BST" localSheetId="20">#REF!</definedName>
    <definedName name="BST" localSheetId="14">#REF!</definedName>
    <definedName name="BST" localSheetId="16">#REF!</definedName>
    <definedName name="BST" localSheetId="5">#REF!</definedName>
    <definedName name="BST" localSheetId="11">#REF!</definedName>
    <definedName name="BST" localSheetId="7">#REF!</definedName>
    <definedName name="BST" localSheetId="9">#REF!</definedName>
    <definedName name="BST">#REF!</definedName>
    <definedName name="BSV" localSheetId="3">#REF!</definedName>
    <definedName name="BSV" localSheetId="6">#REF!</definedName>
    <definedName name="BSV" localSheetId="8">#REF!</definedName>
    <definedName name="BSV" localSheetId="10">#REF!</definedName>
    <definedName name="BSV" localSheetId="13">#REF!</definedName>
    <definedName name="BSV" localSheetId="15">#REF!</definedName>
    <definedName name="BSV" localSheetId="17">#REF!</definedName>
    <definedName name="BSV" localSheetId="19">#REF!</definedName>
    <definedName name="BSV" localSheetId="18">#REF!</definedName>
    <definedName name="BSV" localSheetId="12">#REF!</definedName>
    <definedName name="BSV" localSheetId="20">#REF!</definedName>
    <definedName name="BSV" localSheetId="14">#REF!</definedName>
    <definedName name="BSV" localSheetId="16">#REF!</definedName>
    <definedName name="BSV" localSheetId="5">#REF!</definedName>
    <definedName name="BSV" localSheetId="11">#REF!</definedName>
    <definedName name="BSV" localSheetId="7">#REF!</definedName>
    <definedName name="BSV" localSheetId="9">#REF!</definedName>
    <definedName name="BSV">#REF!</definedName>
    <definedName name="BT" localSheetId="3">[47]제수!#REF!</definedName>
    <definedName name="BT" localSheetId="6">[47]제수!#REF!</definedName>
    <definedName name="BT" localSheetId="8">[47]제수!#REF!</definedName>
    <definedName name="BT" localSheetId="10">[47]제수!#REF!</definedName>
    <definedName name="BT" localSheetId="18">[47]제수!#REF!</definedName>
    <definedName name="BT" localSheetId="20">[47]제수!#REF!</definedName>
    <definedName name="BT" localSheetId="14">[47]제수!#REF!</definedName>
    <definedName name="BT" localSheetId="16">[47]제수!#REF!</definedName>
    <definedName name="BT" localSheetId="11">[47]제수!#REF!</definedName>
    <definedName name="BT" localSheetId="7">[47]제수!#REF!</definedName>
    <definedName name="BT" localSheetId="9">[47]제수!#REF!</definedName>
    <definedName name="BT">[47]제수!#REF!</definedName>
    <definedName name="BTP" localSheetId="3">#REF!</definedName>
    <definedName name="BTP" localSheetId="6">#REF!</definedName>
    <definedName name="BTP" localSheetId="8">#REF!</definedName>
    <definedName name="BTP" localSheetId="10">#REF!</definedName>
    <definedName name="BTP" localSheetId="18">#REF!</definedName>
    <definedName name="BTP" localSheetId="20">#REF!</definedName>
    <definedName name="BTP" localSheetId="14">#REF!</definedName>
    <definedName name="BTP" localSheetId="16">#REF!</definedName>
    <definedName name="BTP" localSheetId="11">#REF!</definedName>
    <definedName name="BTP" localSheetId="7">#REF!</definedName>
    <definedName name="BTP" localSheetId="9">#REF!</definedName>
    <definedName name="BTP">#REF!</definedName>
    <definedName name="BudgetTab" localSheetId="3">#REF!</definedName>
    <definedName name="BudgetTab" localSheetId="6">#REF!</definedName>
    <definedName name="BudgetTab" localSheetId="8">#REF!</definedName>
    <definedName name="BudgetTab" localSheetId="10">#REF!</definedName>
    <definedName name="BudgetTab" localSheetId="18">#REF!</definedName>
    <definedName name="BudgetTab" localSheetId="20">#REF!</definedName>
    <definedName name="BudgetTab" localSheetId="14">#REF!</definedName>
    <definedName name="BudgetTab" localSheetId="16">#REF!</definedName>
    <definedName name="BudgetTab" localSheetId="11">#REF!</definedName>
    <definedName name="BudgetTab" localSheetId="7">#REF!</definedName>
    <definedName name="BudgetTab" localSheetId="9">#REF!</definedName>
    <definedName name="BudgetTab">#REF!</definedName>
    <definedName name="BUF">[45]설계!$O$125</definedName>
    <definedName name="BuiltIn_AutoFilter___10" localSheetId="3">#REF!</definedName>
    <definedName name="BuiltIn_AutoFilter___10" localSheetId="6">#REF!</definedName>
    <definedName name="BuiltIn_AutoFilter___10" localSheetId="8">#REF!</definedName>
    <definedName name="BuiltIn_AutoFilter___10" localSheetId="10">#REF!</definedName>
    <definedName name="BuiltIn_AutoFilter___10" localSheetId="18">#REF!</definedName>
    <definedName name="BuiltIn_AutoFilter___10" localSheetId="20">#REF!</definedName>
    <definedName name="BuiltIn_AutoFilter___10" localSheetId="14">#REF!</definedName>
    <definedName name="BuiltIn_AutoFilter___10" localSheetId="16">#REF!</definedName>
    <definedName name="BuiltIn_AutoFilter___10" localSheetId="11">#REF!</definedName>
    <definedName name="BuiltIn_AutoFilter___10" localSheetId="7">#REF!</definedName>
    <definedName name="BuiltIn_AutoFilter___10" localSheetId="9">#REF!</definedName>
    <definedName name="BuiltIn_AutoFilter___10">#REF!</definedName>
    <definedName name="BuiltIn_Print_Area___0">#N/A</definedName>
    <definedName name="BULYANGPNT">#N/A</definedName>
    <definedName name="butterfly" localSheetId="3">#REF!</definedName>
    <definedName name="butterfly" localSheetId="6">#REF!</definedName>
    <definedName name="butterfly" localSheetId="8">#REF!</definedName>
    <definedName name="butterfly" localSheetId="10">#REF!</definedName>
    <definedName name="butterfly" localSheetId="18">#REF!</definedName>
    <definedName name="butterfly" localSheetId="20">#REF!</definedName>
    <definedName name="butterfly" localSheetId="14">#REF!</definedName>
    <definedName name="butterfly" localSheetId="16">#REF!</definedName>
    <definedName name="butterfly" localSheetId="11">#REF!</definedName>
    <definedName name="butterfly" localSheetId="7">#REF!</definedName>
    <definedName name="butterfly" localSheetId="9">#REF!</definedName>
    <definedName name="butterfly">#REF!</definedName>
    <definedName name="BV" localSheetId="3">#REF!</definedName>
    <definedName name="BV" localSheetId="6">#REF!</definedName>
    <definedName name="BV" localSheetId="8">#REF!</definedName>
    <definedName name="BV" localSheetId="10">#REF!</definedName>
    <definedName name="BV" localSheetId="13">#REF!</definedName>
    <definedName name="BV" localSheetId="15">#REF!</definedName>
    <definedName name="BV" localSheetId="17">#REF!</definedName>
    <definedName name="BV" localSheetId="19">#REF!</definedName>
    <definedName name="BV" localSheetId="18">#REF!</definedName>
    <definedName name="BV" localSheetId="12">#REF!</definedName>
    <definedName name="BV" localSheetId="20">#REF!</definedName>
    <definedName name="BV" localSheetId="14">#REF!</definedName>
    <definedName name="BV" localSheetId="16">#REF!</definedName>
    <definedName name="BV" localSheetId="5">#REF!</definedName>
    <definedName name="BV" localSheetId="11">#REF!</definedName>
    <definedName name="BV" localSheetId="7">#REF!</definedName>
    <definedName name="BV" localSheetId="9">#REF!</definedName>
    <definedName name="BV">#REF!</definedName>
    <definedName name="BVF">#N/A</definedName>
    <definedName name="bvvc">#N/A</definedName>
    <definedName name="BW" localSheetId="3">#REF!</definedName>
    <definedName name="BW" localSheetId="6">#REF!</definedName>
    <definedName name="BW" localSheetId="8">#REF!</definedName>
    <definedName name="BW" localSheetId="10">#REF!</definedName>
    <definedName name="BW" localSheetId="13">#REF!</definedName>
    <definedName name="BW" localSheetId="15">#REF!</definedName>
    <definedName name="BW" localSheetId="17">#REF!</definedName>
    <definedName name="BW" localSheetId="19">#REF!</definedName>
    <definedName name="BW" localSheetId="18">#REF!</definedName>
    <definedName name="BW" localSheetId="12">#REF!</definedName>
    <definedName name="BW" localSheetId="20">#REF!</definedName>
    <definedName name="BW" localSheetId="14">#REF!</definedName>
    <definedName name="BW" localSheetId="4">#REF!</definedName>
    <definedName name="BW" localSheetId="16">#REF!</definedName>
    <definedName name="BW" localSheetId="5">#REF!</definedName>
    <definedName name="BW" localSheetId="11">#REF!</definedName>
    <definedName name="BW" localSheetId="7">#REF!</definedName>
    <definedName name="BW" localSheetId="9">#REF!</definedName>
    <definedName name="BW">#REF!</definedName>
    <definedName name="BWB" localSheetId="18">#REF!</definedName>
    <definedName name="BWB" localSheetId="20">#REF!</definedName>
    <definedName name="BWB" localSheetId="14">#REF!</definedName>
    <definedName name="BWB" localSheetId="16">#REF!</definedName>
    <definedName name="BWB" localSheetId="11">#REF!</definedName>
    <definedName name="BWB" localSheetId="7">#REF!</definedName>
    <definedName name="BWB">#REF!</definedName>
    <definedName name="bwc" localSheetId="3">#REF!</definedName>
    <definedName name="bwc" localSheetId="6">#REF!</definedName>
    <definedName name="bwc" localSheetId="8">#REF!</definedName>
    <definedName name="bwc" localSheetId="10">#REF!</definedName>
    <definedName name="bwc" localSheetId="13">#REF!</definedName>
    <definedName name="bwc" localSheetId="15">#REF!</definedName>
    <definedName name="bwc" localSheetId="17">#REF!</definedName>
    <definedName name="bwc" localSheetId="19">#REF!</definedName>
    <definedName name="bwc" localSheetId="18">#REF!</definedName>
    <definedName name="bwc" localSheetId="12">#REF!</definedName>
    <definedName name="bwc" localSheetId="20">#REF!</definedName>
    <definedName name="bwc" localSheetId="14">#REF!</definedName>
    <definedName name="bwc" localSheetId="4">#REF!</definedName>
    <definedName name="bwc" localSheetId="16">#REF!</definedName>
    <definedName name="bwc" localSheetId="5">#REF!</definedName>
    <definedName name="bwc" localSheetId="11">#REF!</definedName>
    <definedName name="bwc" localSheetId="7">#REF!</definedName>
    <definedName name="bwc" localSheetId="9">#REF!</definedName>
    <definedName name="bwc">#REF!</definedName>
    <definedName name="BWD" localSheetId="3">[45]설계!#REF!</definedName>
    <definedName name="BWD" localSheetId="6">[45]설계!#REF!</definedName>
    <definedName name="BWD" localSheetId="8">[45]설계!#REF!</definedName>
    <definedName name="BWD" localSheetId="10">[45]설계!#REF!</definedName>
    <definedName name="BWD" localSheetId="13">[45]설계!#REF!</definedName>
    <definedName name="BWD" localSheetId="15">[45]설계!#REF!</definedName>
    <definedName name="BWD" localSheetId="17">[45]설계!#REF!</definedName>
    <definedName name="BWD" localSheetId="19">[45]설계!#REF!</definedName>
    <definedName name="BWD" localSheetId="18">[45]설계!#REF!</definedName>
    <definedName name="BWD" localSheetId="12">#REF!</definedName>
    <definedName name="BWD" localSheetId="20">[45]설계!#REF!</definedName>
    <definedName name="BWD" localSheetId="14">[45]설계!#REF!</definedName>
    <definedName name="BWD" localSheetId="4">#REF!</definedName>
    <definedName name="BWD" localSheetId="16">[45]설계!#REF!</definedName>
    <definedName name="BWD" localSheetId="5">#REF!</definedName>
    <definedName name="BWD" localSheetId="11">[45]설계!#REF!</definedName>
    <definedName name="BWD" localSheetId="7">[45]설계!#REF!</definedName>
    <definedName name="BWD" localSheetId="9">[45]설계!#REF!</definedName>
    <definedName name="BWD">[45]설계!#REF!</definedName>
    <definedName name="BYTE">[20]소요자재!$H$53</definedName>
    <definedName name="B동RC공사" localSheetId="3">#REF!</definedName>
    <definedName name="B동RC공사" localSheetId="6">#REF!</definedName>
    <definedName name="B동RC공사" localSheetId="8">#REF!</definedName>
    <definedName name="B동RC공사" localSheetId="10">#REF!</definedName>
    <definedName name="B동RC공사" localSheetId="18">#REF!</definedName>
    <definedName name="B동RC공사" localSheetId="20">#REF!</definedName>
    <definedName name="B동RC공사" localSheetId="14">#REF!</definedName>
    <definedName name="B동RC공사" localSheetId="16">#REF!</definedName>
    <definedName name="B동RC공사" localSheetId="11">#REF!</definedName>
    <definedName name="B동RC공사" localSheetId="7">#REF!</definedName>
    <definedName name="B동RC공사" localSheetId="9">#REF!</definedName>
    <definedName name="B동RC공사">#REF!</definedName>
    <definedName name="B동가설공사" localSheetId="3">#REF!</definedName>
    <definedName name="B동가설공사" localSheetId="6">#REF!</definedName>
    <definedName name="B동가설공사" localSheetId="8">#REF!</definedName>
    <definedName name="B동가설공사" localSheetId="10">#REF!</definedName>
    <definedName name="B동가설공사" localSheetId="18">#REF!</definedName>
    <definedName name="B동가설공사" localSheetId="20">#REF!</definedName>
    <definedName name="B동가설공사" localSheetId="14">#REF!</definedName>
    <definedName name="B동가설공사" localSheetId="16">#REF!</definedName>
    <definedName name="B동가설공사" localSheetId="11">#REF!</definedName>
    <definedName name="B동가설공사" localSheetId="7">#REF!</definedName>
    <definedName name="B동가설공사" localSheetId="9">#REF!</definedName>
    <definedName name="B동가설공사">#REF!</definedName>
    <definedName name="B동강재창호" localSheetId="3">#REF!</definedName>
    <definedName name="B동강재창호" localSheetId="6">#REF!</definedName>
    <definedName name="B동강재창호" localSheetId="8">#REF!</definedName>
    <definedName name="B동강재창호" localSheetId="10">#REF!</definedName>
    <definedName name="B동강재창호" localSheetId="18">#REF!</definedName>
    <definedName name="B동강재창호" localSheetId="20">#REF!</definedName>
    <definedName name="B동강재창호" localSheetId="14">#REF!</definedName>
    <definedName name="B동강재창호" localSheetId="16">#REF!</definedName>
    <definedName name="B동강재창호" localSheetId="11">#REF!</definedName>
    <definedName name="B동강재창호" localSheetId="7">#REF!</definedName>
    <definedName name="B동강재창호" localSheetId="9">#REF!</definedName>
    <definedName name="B동강재창호">#REF!</definedName>
    <definedName name="B동금속수장" localSheetId="3">#REF!</definedName>
    <definedName name="B동금속수장" localSheetId="6">#REF!</definedName>
    <definedName name="B동금속수장" localSheetId="8">#REF!</definedName>
    <definedName name="B동금속수장" localSheetId="10">#REF!</definedName>
    <definedName name="B동금속수장" localSheetId="18">#REF!</definedName>
    <definedName name="B동금속수장" localSheetId="20">#REF!</definedName>
    <definedName name="B동금속수장" localSheetId="14">#REF!</definedName>
    <definedName name="B동금속수장" localSheetId="16">#REF!</definedName>
    <definedName name="B동금속수장" localSheetId="11">#REF!</definedName>
    <definedName name="B동금속수장" localSheetId="7">#REF!</definedName>
    <definedName name="B동금속수장" localSheetId="9">#REF!</definedName>
    <definedName name="B동금속수장">#REF!</definedName>
    <definedName name="B동도장공사" localSheetId="3">#REF!</definedName>
    <definedName name="B동도장공사" localSheetId="6">#REF!</definedName>
    <definedName name="B동도장공사" localSheetId="8">#REF!</definedName>
    <definedName name="B동도장공사" localSheetId="10">#REF!</definedName>
    <definedName name="B동도장공사" localSheetId="18">#REF!</definedName>
    <definedName name="B동도장공사" localSheetId="20">#REF!</definedName>
    <definedName name="B동도장공사" localSheetId="14">#REF!</definedName>
    <definedName name="B동도장공사" localSheetId="16">#REF!</definedName>
    <definedName name="B동도장공사" localSheetId="11">#REF!</definedName>
    <definedName name="B동도장공사" localSheetId="7">#REF!</definedName>
    <definedName name="B동도장공사" localSheetId="9">#REF!</definedName>
    <definedName name="B동도장공사">#REF!</definedName>
    <definedName name="B동목창호" localSheetId="3">#REF!</definedName>
    <definedName name="B동목창호" localSheetId="6">#REF!</definedName>
    <definedName name="B동목창호" localSheetId="8">#REF!</definedName>
    <definedName name="B동목창호" localSheetId="10">#REF!</definedName>
    <definedName name="B동목창호" localSheetId="18">#REF!</definedName>
    <definedName name="B동목창호" localSheetId="20">#REF!</definedName>
    <definedName name="B동목창호" localSheetId="14">#REF!</definedName>
    <definedName name="B동목창호" localSheetId="16">#REF!</definedName>
    <definedName name="B동목창호" localSheetId="11">#REF!</definedName>
    <definedName name="B동목창호" localSheetId="7">#REF!</definedName>
    <definedName name="B동목창호" localSheetId="9">#REF!</definedName>
    <definedName name="B동목창호">#REF!</definedName>
    <definedName name="B동미장공사" localSheetId="3">#REF!</definedName>
    <definedName name="B동미장공사" localSheetId="6">#REF!</definedName>
    <definedName name="B동미장공사" localSheetId="8">#REF!</definedName>
    <definedName name="B동미장공사" localSheetId="10">#REF!</definedName>
    <definedName name="B동미장공사" localSheetId="18">#REF!</definedName>
    <definedName name="B동미장공사" localSheetId="20">#REF!</definedName>
    <definedName name="B동미장공사" localSheetId="14">#REF!</definedName>
    <definedName name="B동미장공사" localSheetId="16">#REF!</definedName>
    <definedName name="B동미장공사" localSheetId="11">#REF!</definedName>
    <definedName name="B동미장공사" localSheetId="7">#REF!</definedName>
    <definedName name="B동미장공사" localSheetId="9">#REF!</definedName>
    <definedName name="B동미장공사">#REF!</definedName>
    <definedName name="B동방수공사" localSheetId="3">#REF!</definedName>
    <definedName name="B동방수공사" localSheetId="6">#REF!</definedName>
    <definedName name="B동방수공사" localSheetId="8">#REF!</definedName>
    <definedName name="B동방수공사" localSheetId="10">#REF!</definedName>
    <definedName name="B동방수공사" localSheetId="18">#REF!</definedName>
    <definedName name="B동방수공사" localSheetId="20">#REF!</definedName>
    <definedName name="B동방수공사" localSheetId="14">#REF!</definedName>
    <definedName name="B동방수공사" localSheetId="16">#REF!</definedName>
    <definedName name="B동방수공사" localSheetId="11">#REF!</definedName>
    <definedName name="B동방수공사" localSheetId="7">#REF!</definedName>
    <definedName name="B동방수공사" localSheetId="9">#REF!</definedName>
    <definedName name="B동방수공사">#REF!</definedName>
    <definedName name="B동유리공사" localSheetId="3">#REF!</definedName>
    <definedName name="B동유리공사" localSheetId="6">#REF!</definedName>
    <definedName name="B동유리공사" localSheetId="8">#REF!</definedName>
    <definedName name="B동유리공사" localSheetId="10">#REF!</definedName>
    <definedName name="B동유리공사" localSheetId="18">#REF!</definedName>
    <definedName name="B동유리공사" localSheetId="20">#REF!</definedName>
    <definedName name="B동유리공사" localSheetId="14">#REF!</definedName>
    <definedName name="B동유리공사" localSheetId="16">#REF!</definedName>
    <definedName name="B동유리공사" localSheetId="11">#REF!</definedName>
    <definedName name="B동유리공사" localSheetId="7">#REF!</definedName>
    <definedName name="B동유리공사" localSheetId="9">#REF!</definedName>
    <definedName name="B동유리공사">#REF!</definedName>
    <definedName name="B동잡철공사" localSheetId="3">#REF!</definedName>
    <definedName name="B동잡철공사" localSheetId="6">#REF!</definedName>
    <definedName name="B동잡철공사" localSheetId="8">#REF!</definedName>
    <definedName name="B동잡철공사" localSheetId="10">#REF!</definedName>
    <definedName name="B동잡철공사" localSheetId="18">#REF!</definedName>
    <definedName name="B동잡철공사" localSheetId="20">#REF!</definedName>
    <definedName name="B동잡철공사" localSheetId="14">#REF!</definedName>
    <definedName name="B동잡철공사" localSheetId="16">#REF!</definedName>
    <definedName name="B동잡철공사" localSheetId="11">#REF!</definedName>
    <definedName name="B동잡철공사" localSheetId="7">#REF!</definedName>
    <definedName name="B동잡철공사" localSheetId="9">#REF!</definedName>
    <definedName name="B동잡철공사">#REF!</definedName>
    <definedName name="B동조적공사" localSheetId="3">#REF!</definedName>
    <definedName name="B동조적공사" localSheetId="6">#REF!</definedName>
    <definedName name="B동조적공사" localSheetId="8">#REF!</definedName>
    <definedName name="B동조적공사" localSheetId="10">#REF!</definedName>
    <definedName name="B동조적공사" localSheetId="18">#REF!</definedName>
    <definedName name="B동조적공사" localSheetId="20">#REF!</definedName>
    <definedName name="B동조적공사" localSheetId="14">#REF!</definedName>
    <definedName name="B동조적공사" localSheetId="16">#REF!</definedName>
    <definedName name="B동조적공사" localSheetId="11">#REF!</definedName>
    <definedName name="B동조적공사" localSheetId="7">#REF!</definedName>
    <definedName name="B동조적공사" localSheetId="9">#REF!</definedName>
    <definedName name="B동조적공사">#REF!</definedName>
    <definedName name="B동타일석공사" localSheetId="3">#REF!</definedName>
    <definedName name="B동타일석공사" localSheetId="6">#REF!</definedName>
    <definedName name="B동타일석공사" localSheetId="8">#REF!</definedName>
    <definedName name="B동타일석공사" localSheetId="10">#REF!</definedName>
    <definedName name="B동타일석공사" localSheetId="18">#REF!</definedName>
    <definedName name="B동타일석공사" localSheetId="20">#REF!</definedName>
    <definedName name="B동타일석공사" localSheetId="14">#REF!</definedName>
    <definedName name="B동타일석공사" localSheetId="16">#REF!</definedName>
    <definedName name="B동타일석공사" localSheetId="11">#REF!</definedName>
    <definedName name="B동타일석공사" localSheetId="7">#REF!</definedName>
    <definedName name="B동타일석공사" localSheetId="9">#REF!</definedName>
    <definedName name="B동타일석공사">#REF!</definedName>
    <definedName name="B동토공사" localSheetId="3">#REF!</definedName>
    <definedName name="B동토공사" localSheetId="6">#REF!</definedName>
    <definedName name="B동토공사" localSheetId="8">#REF!</definedName>
    <definedName name="B동토공사" localSheetId="10">#REF!</definedName>
    <definedName name="B동토공사" localSheetId="18">#REF!</definedName>
    <definedName name="B동토공사" localSheetId="20">#REF!</definedName>
    <definedName name="B동토공사" localSheetId="14">#REF!</definedName>
    <definedName name="B동토공사" localSheetId="16">#REF!</definedName>
    <definedName name="B동토공사" localSheetId="11">#REF!</definedName>
    <definedName name="B동토공사" localSheetId="7">#REF!</definedName>
    <definedName name="B동토공사" localSheetId="9">#REF!</definedName>
    <definedName name="B동토공사">#REF!</definedName>
    <definedName name="B이" localSheetId="18">#REF!</definedName>
    <definedName name="B이" localSheetId="20">#REF!</definedName>
    <definedName name="B이" localSheetId="14">#REF!</definedName>
    <definedName name="B이" localSheetId="16">#REF!</definedName>
    <definedName name="B이" localSheetId="11">#REF!</definedName>
    <definedName name="B이" localSheetId="7">#REF!</definedName>
    <definedName name="B이">#REF!</definedName>
    <definedName name="B일" localSheetId="18">#REF!</definedName>
    <definedName name="B일" localSheetId="20">#REF!</definedName>
    <definedName name="B일" localSheetId="14">#REF!</definedName>
    <definedName name="B일" localSheetId="16">#REF!</definedName>
    <definedName name="B일" localSheetId="11">#REF!</definedName>
    <definedName name="B일" localSheetId="7">#REF!</definedName>
    <definedName name="B일">#REF!</definedName>
    <definedName name="B제로" localSheetId="18">#REF!</definedName>
    <definedName name="B제로" localSheetId="20">#REF!</definedName>
    <definedName name="B제로" localSheetId="14">#REF!</definedName>
    <definedName name="B제로" localSheetId="16">#REF!</definedName>
    <definedName name="B제로" localSheetId="11">#REF!</definedName>
    <definedName name="B제로" localSheetId="7">#REF!</definedName>
    <definedName name="B제로">#REF!</definedName>
    <definedName name="B형">[20]소요자재!$H$16</definedName>
    <definedName name="B형곡선부총계" localSheetId="18">#REF!</definedName>
    <definedName name="B형곡선부총계" localSheetId="20">#REF!</definedName>
    <definedName name="B형곡선부총계" localSheetId="14">#REF!</definedName>
    <definedName name="B형곡선부총계" localSheetId="16">#REF!</definedName>
    <definedName name="B형곡선부총계" localSheetId="11">#REF!</definedName>
    <definedName name="B형곡선부총계" localSheetId="7">#REF!</definedName>
    <definedName name="B형곡선부총계">#REF!</definedName>
    <definedName name="B형직선부총계" localSheetId="18">#REF!</definedName>
    <definedName name="B형직선부총계" localSheetId="20">#REF!</definedName>
    <definedName name="B형직선부총계" localSheetId="14">#REF!</definedName>
    <definedName name="B형직선부총계" localSheetId="16">#REF!</definedName>
    <definedName name="B형직선부총계" localSheetId="11">#REF!</definedName>
    <definedName name="B형직선부총계" localSheetId="7">#REF!</definedName>
    <definedName name="B형직선부총계">#REF!</definedName>
    <definedName name="C_" localSheetId="3">#REF!</definedName>
    <definedName name="C_" localSheetId="6">#REF!</definedName>
    <definedName name="C_" localSheetId="8">#REF!</definedName>
    <definedName name="C_" localSheetId="10">#REF!</definedName>
    <definedName name="C_" localSheetId="13">#REF!</definedName>
    <definedName name="C_" localSheetId="15">#REF!</definedName>
    <definedName name="C_" localSheetId="17">#REF!</definedName>
    <definedName name="C_" localSheetId="19">#REF!</definedName>
    <definedName name="C_" localSheetId="12">#REF!</definedName>
    <definedName name="C_" localSheetId="16">#REF!</definedName>
    <definedName name="C_" localSheetId="5">#REF!</definedName>
    <definedName name="C_" localSheetId="9">#REF!</definedName>
    <definedName name="C_">#N/A</definedName>
    <definedName name="C_1" localSheetId="3">#REF!</definedName>
    <definedName name="C_1" localSheetId="6">#REF!</definedName>
    <definedName name="C_1" localSheetId="8">#REF!</definedName>
    <definedName name="C_1" localSheetId="10">#REF!</definedName>
    <definedName name="C_1" localSheetId="13">#REF!</definedName>
    <definedName name="C_1" localSheetId="15">#REF!</definedName>
    <definedName name="C_1" localSheetId="17">#REF!</definedName>
    <definedName name="C_1" localSheetId="19">#REF!</definedName>
    <definedName name="C_1" localSheetId="18">#REF!</definedName>
    <definedName name="C_1" localSheetId="12">#REF!</definedName>
    <definedName name="C_1" localSheetId="20">#REF!</definedName>
    <definedName name="C_1" localSheetId="14">#REF!</definedName>
    <definedName name="C_1" localSheetId="16">#REF!</definedName>
    <definedName name="C_1" localSheetId="5">#REF!</definedName>
    <definedName name="C_1" localSheetId="11">#REF!</definedName>
    <definedName name="C_1" localSheetId="7">#REF!</definedName>
    <definedName name="C_1" localSheetId="9">#REF!</definedName>
    <definedName name="C_1">#REF!</definedName>
    <definedName name="c_1e" localSheetId="3">#REF!</definedName>
    <definedName name="c_1e" localSheetId="6">#REF!</definedName>
    <definedName name="c_1e" localSheetId="8">#REF!</definedName>
    <definedName name="c_1e" localSheetId="10">#REF!</definedName>
    <definedName name="c_1e" localSheetId="13">#REF!</definedName>
    <definedName name="c_1e" localSheetId="15">#REF!</definedName>
    <definedName name="c_1e" localSheetId="17">#REF!</definedName>
    <definedName name="c_1e" localSheetId="19">#REF!</definedName>
    <definedName name="c_1e" localSheetId="18">#REF!</definedName>
    <definedName name="c_1e" localSheetId="12">#REF!</definedName>
    <definedName name="c_1e" localSheetId="20">#REF!</definedName>
    <definedName name="c_1e" localSheetId="14">#REF!</definedName>
    <definedName name="c_1e" localSheetId="16">#REF!</definedName>
    <definedName name="c_1e" localSheetId="5">#REF!</definedName>
    <definedName name="c_1e" localSheetId="11">#REF!</definedName>
    <definedName name="c_1e" localSheetId="7">#REF!</definedName>
    <definedName name="c_1e" localSheetId="9">#REF!</definedName>
    <definedName name="c_1e">#REF!</definedName>
    <definedName name="C_2" localSheetId="3">#REF!</definedName>
    <definedName name="C_2" localSheetId="6">#REF!</definedName>
    <definedName name="C_2" localSheetId="8">#REF!</definedName>
    <definedName name="C_2" localSheetId="10">#REF!</definedName>
    <definedName name="C_2" localSheetId="13">#REF!</definedName>
    <definedName name="C_2" localSheetId="15">#REF!</definedName>
    <definedName name="C_2" localSheetId="17">#REF!</definedName>
    <definedName name="C_2" localSheetId="19">#REF!</definedName>
    <definedName name="C_2" localSheetId="18">#REF!</definedName>
    <definedName name="C_2" localSheetId="12">#REF!</definedName>
    <definedName name="C_2" localSheetId="20">#REF!</definedName>
    <definedName name="C_2" localSheetId="14">#REF!</definedName>
    <definedName name="C_2" localSheetId="16">#REF!</definedName>
    <definedName name="C_2" localSheetId="5">#REF!</definedName>
    <definedName name="C_2" localSheetId="11">#REF!</definedName>
    <definedName name="C_2" localSheetId="7">#REF!</definedName>
    <definedName name="C_2" localSheetId="9">#REF!</definedName>
    <definedName name="C_2">#REF!</definedName>
    <definedName name="C_2E" localSheetId="3">#REF!</definedName>
    <definedName name="C_2E" localSheetId="6">#REF!</definedName>
    <definedName name="C_2E" localSheetId="8">#REF!</definedName>
    <definedName name="C_2E" localSheetId="10">#REF!</definedName>
    <definedName name="C_2E" localSheetId="13">#REF!</definedName>
    <definedName name="C_2E" localSheetId="15">#REF!</definedName>
    <definedName name="C_2E" localSheetId="17">#REF!</definedName>
    <definedName name="C_2E" localSheetId="19">#REF!</definedName>
    <definedName name="C_2E" localSheetId="18">#REF!</definedName>
    <definedName name="C_2E" localSheetId="12">#REF!</definedName>
    <definedName name="C_2E" localSheetId="20">#REF!</definedName>
    <definedName name="C_2E" localSheetId="14">#REF!</definedName>
    <definedName name="C_2E" localSheetId="16">#REF!</definedName>
    <definedName name="C_2E" localSheetId="5">#REF!</definedName>
    <definedName name="C_2E" localSheetId="11">#REF!</definedName>
    <definedName name="C_2E" localSheetId="7">#REF!</definedName>
    <definedName name="C_2E" localSheetId="9">#REF!</definedName>
    <definedName name="C_2E">#REF!</definedName>
    <definedName name="C_3" localSheetId="18">#REF!</definedName>
    <definedName name="C_3" localSheetId="20">#REF!</definedName>
    <definedName name="C_3" localSheetId="14">#REF!</definedName>
    <definedName name="C_3" localSheetId="16">#REF!</definedName>
    <definedName name="C_3" localSheetId="11">#REF!</definedName>
    <definedName name="C_3" localSheetId="7">#REF!</definedName>
    <definedName name="C_3">#REF!</definedName>
    <definedName name="c1.a1p" localSheetId="3">#REF!</definedName>
    <definedName name="c1.a1p" localSheetId="6">#REF!</definedName>
    <definedName name="c1.a1p" localSheetId="8">#REF!</definedName>
    <definedName name="c1.a1p" localSheetId="10">#REF!</definedName>
    <definedName name="c1.a1p" localSheetId="13">#REF!</definedName>
    <definedName name="c1.a1p" localSheetId="15">#REF!</definedName>
    <definedName name="c1.a1p" localSheetId="17">#REF!</definedName>
    <definedName name="c1.a1p" localSheetId="19">#REF!</definedName>
    <definedName name="c1.a1p" localSheetId="18">#REF!</definedName>
    <definedName name="c1.a1p" localSheetId="12">#REF!</definedName>
    <definedName name="c1.a1p" localSheetId="20">#REF!</definedName>
    <definedName name="c1.a1p" localSheetId="14">#REF!</definedName>
    <definedName name="c1.a1p" localSheetId="4">#REF!</definedName>
    <definedName name="c1.a1p" localSheetId="16">#REF!</definedName>
    <definedName name="c1.a1p" localSheetId="5">#REF!</definedName>
    <definedName name="c1.a1p" localSheetId="11">#REF!</definedName>
    <definedName name="c1.a1p" localSheetId="7">#REF!</definedName>
    <definedName name="c1.a1p" localSheetId="9">#REF!</definedName>
    <definedName name="c1.a1p">#REF!</definedName>
    <definedName name="c1.a1t" localSheetId="3">#REF!</definedName>
    <definedName name="c1.a1t" localSheetId="6">#REF!</definedName>
    <definedName name="c1.a1t" localSheetId="8">#REF!</definedName>
    <definedName name="c1.a1t" localSheetId="10">#REF!</definedName>
    <definedName name="c1.a1t" localSheetId="13">#REF!</definedName>
    <definedName name="c1.a1t" localSheetId="15">#REF!</definedName>
    <definedName name="c1.a1t" localSheetId="17">#REF!</definedName>
    <definedName name="c1.a1t" localSheetId="19">#REF!</definedName>
    <definedName name="c1.a1t" localSheetId="18">#REF!</definedName>
    <definedName name="c1.a1t" localSheetId="12">#REF!</definedName>
    <definedName name="c1.a1t" localSheetId="20">#REF!</definedName>
    <definedName name="c1.a1t" localSheetId="14">#REF!</definedName>
    <definedName name="c1.a1t" localSheetId="4">#REF!</definedName>
    <definedName name="c1.a1t" localSheetId="16">#REF!</definedName>
    <definedName name="c1.a1t" localSheetId="5">#REF!</definedName>
    <definedName name="c1.a1t" localSheetId="11">#REF!</definedName>
    <definedName name="c1.a1t" localSheetId="7">#REF!</definedName>
    <definedName name="c1.a1t" localSheetId="9">#REF!</definedName>
    <definedName name="c1.a1t">#REF!</definedName>
    <definedName name="c1.a2p" localSheetId="3">#REF!</definedName>
    <definedName name="c1.a2p" localSheetId="6">#REF!</definedName>
    <definedName name="c1.a2p" localSheetId="8">#REF!</definedName>
    <definedName name="c1.a2p" localSheetId="10">#REF!</definedName>
    <definedName name="c1.a2p" localSheetId="13">#REF!</definedName>
    <definedName name="c1.a2p" localSheetId="15">#REF!</definedName>
    <definedName name="c1.a2p" localSheetId="17">#REF!</definedName>
    <definedName name="c1.a2p" localSheetId="19">#REF!</definedName>
    <definedName name="c1.a2p" localSheetId="18">#REF!</definedName>
    <definedName name="c1.a2p" localSheetId="12">#REF!</definedName>
    <definedName name="c1.a2p" localSheetId="20">#REF!</definedName>
    <definedName name="c1.a2p" localSheetId="14">#REF!</definedName>
    <definedName name="c1.a2p" localSheetId="4">#REF!</definedName>
    <definedName name="c1.a2p" localSheetId="16">#REF!</definedName>
    <definedName name="c1.a2p" localSheetId="5">#REF!</definedName>
    <definedName name="c1.a2p" localSheetId="11">#REF!</definedName>
    <definedName name="c1.a2p" localSheetId="7">#REF!</definedName>
    <definedName name="c1.a2p" localSheetId="9">#REF!</definedName>
    <definedName name="c1.a2p">#REF!</definedName>
    <definedName name="c1.a2t" localSheetId="3">#REF!</definedName>
    <definedName name="c1.a2t" localSheetId="6">#REF!</definedName>
    <definedName name="c1.a2t" localSheetId="8">#REF!</definedName>
    <definedName name="c1.a2t" localSheetId="10">#REF!</definedName>
    <definedName name="c1.a2t" localSheetId="13">#REF!</definedName>
    <definedName name="c1.a2t" localSheetId="15">#REF!</definedName>
    <definedName name="c1.a2t" localSheetId="17">#REF!</definedName>
    <definedName name="c1.a2t" localSheetId="19">#REF!</definedName>
    <definedName name="c1.a2t" localSheetId="18">#REF!</definedName>
    <definedName name="c1.a2t" localSheetId="12">#REF!</definedName>
    <definedName name="c1.a2t" localSheetId="20">#REF!</definedName>
    <definedName name="c1.a2t" localSheetId="14">#REF!</definedName>
    <definedName name="c1.a2t" localSheetId="4">#REF!</definedName>
    <definedName name="c1.a2t" localSheetId="16">#REF!</definedName>
    <definedName name="c1.a2t" localSheetId="5">#REF!</definedName>
    <definedName name="c1.a2t" localSheetId="11">#REF!</definedName>
    <definedName name="c1.a2t" localSheetId="7">#REF!</definedName>
    <definedName name="c1.a2t" localSheetId="9">#REF!</definedName>
    <definedName name="c1.a2t">#REF!</definedName>
    <definedName name="c2.a1p" localSheetId="3">#REF!</definedName>
    <definedName name="c2.a1p" localSheetId="6">#REF!</definedName>
    <definedName name="c2.a1p" localSheetId="8">#REF!</definedName>
    <definedName name="c2.a1p" localSheetId="10">#REF!</definedName>
    <definedName name="c2.a1p" localSheetId="13">#REF!</definedName>
    <definedName name="c2.a1p" localSheetId="15">#REF!</definedName>
    <definedName name="c2.a1p" localSheetId="17">#REF!</definedName>
    <definedName name="c2.a1p" localSheetId="19">#REF!</definedName>
    <definedName name="c2.a1p" localSheetId="18">#REF!</definedName>
    <definedName name="c2.a1p" localSheetId="12">#REF!</definedName>
    <definedName name="c2.a1p" localSheetId="20">#REF!</definedName>
    <definedName name="c2.a1p" localSheetId="14">#REF!</definedName>
    <definedName name="c2.a1p" localSheetId="4">#REF!</definedName>
    <definedName name="c2.a1p" localSheetId="16">#REF!</definedName>
    <definedName name="c2.a1p" localSheetId="5">#REF!</definedName>
    <definedName name="c2.a1p" localSheetId="11">#REF!</definedName>
    <definedName name="c2.a1p" localSheetId="7">#REF!</definedName>
    <definedName name="c2.a1p" localSheetId="9">#REF!</definedName>
    <definedName name="c2.a1p">#REF!</definedName>
    <definedName name="c2.a1t" localSheetId="3">#REF!</definedName>
    <definedName name="c2.a1t" localSheetId="6">#REF!</definedName>
    <definedName name="c2.a1t" localSheetId="8">#REF!</definedName>
    <definedName name="c2.a1t" localSheetId="10">#REF!</definedName>
    <definedName name="c2.a1t" localSheetId="13">#REF!</definedName>
    <definedName name="c2.a1t" localSheetId="15">#REF!</definedName>
    <definedName name="c2.a1t" localSheetId="17">#REF!</definedName>
    <definedName name="c2.a1t" localSheetId="19">#REF!</definedName>
    <definedName name="c2.a1t" localSheetId="18">#REF!</definedName>
    <definedName name="c2.a1t" localSheetId="12">#REF!</definedName>
    <definedName name="c2.a1t" localSheetId="20">#REF!</definedName>
    <definedName name="c2.a1t" localSheetId="14">#REF!</definedName>
    <definedName name="c2.a1t" localSheetId="4">#REF!</definedName>
    <definedName name="c2.a1t" localSheetId="16">#REF!</definedName>
    <definedName name="c2.a1t" localSheetId="5">#REF!</definedName>
    <definedName name="c2.a1t" localSheetId="11">#REF!</definedName>
    <definedName name="c2.a1t" localSheetId="7">#REF!</definedName>
    <definedName name="c2.a1t" localSheetId="9">#REF!</definedName>
    <definedName name="c2.a1t">#REF!</definedName>
    <definedName name="c2.a2p" localSheetId="3">#REF!</definedName>
    <definedName name="c2.a2p" localSheetId="6">#REF!</definedName>
    <definedName name="c2.a2p" localSheetId="8">#REF!</definedName>
    <definedName name="c2.a2p" localSheetId="10">#REF!</definedName>
    <definedName name="c2.a2p" localSheetId="13">#REF!</definedName>
    <definedName name="c2.a2p" localSheetId="15">#REF!</definedName>
    <definedName name="c2.a2p" localSheetId="17">#REF!</definedName>
    <definedName name="c2.a2p" localSheetId="19">#REF!</definedName>
    <definedName name="c2.a2p" localSheetId="18">#REF!</definedName>
    <definedName name="c2.a2p" localSheetId="12">#REF!</definedName>
    <definedName name="c2.a2p" localSheetId="20">#REF!</definedName>
    <definedName name="c2.a2p" localSheetId="14">#REF!</definedName>
    <definedName name="c2.a2p" localSheetId="4">#REF!</definedName>
    <definedName name="c2.a2p" localSheetId="16">#REF!</definedName>
    <definedName name="c2.a2p" localSheetId="5">#REF!</definedName>
    <definedName name="c2.a2p" localSheetId="11">#REF!</definedName>
    <definedName name="c2.a2p" localSheetId="7">#REF!</definedName>
    <definedName name="c2.a2p" localSheetId="9">#REF!</definedName>
    <definedName name="c2.a2p">#REF!</definedName>
    <definedName name="c2.a2t" localSheetId="3">#REF!</definedName>
    <definedName name="c2.a2t" localSheetId="6">#REF!</definedName>
    <definedName name="c2.a2t" localSheetId="8">#REF!</definedName>
    <definedName name="c2.a2t" localSheetId="10">#REF!</definedName>
    <definedName name="c2.a2t" localSheetId="13">#REF!</definedName>
    <definedName name="c2.a2t" localSheetId="15">#REF!</definedName>
    <definedName name="c2.a2t" localSheetId="17">#REF!</definedName>
    <definedName name="c2.a2t" localSheetId="19">#REF!</definedName>
    <definedName name="c2.a2t" localSheetId="18">#REF!</definedName>
    <definedName name="c2.a2t" localSheetId="12">#REF!</definedName>
    <definedName name="c2.a2t" localSheetId="20">#REF!</definedName>
    <definedName name="c2.a2t" localSheetId="14">#REF!</definedName>
    <definedName name="c2.a2t" localSheetId="4">#REF!</definedName>
    <definedName name="c2.a2t" localSheetId="16">#REF!</definedName>
    <definedName name="c2.a2t" localSheetId="5">#REF!</definedName>
    <definedName name="c2.a2t" localSheetId="11">#REF!</definedName>
    <definedName name="c2.a2t" localSheetId="7">#REF!</definedName>
    <definedName name="c2.a2t" localSheetId="9">#REF!</definedName>
    <definedName name="c2.a2t">#REF!</definedName>
    <definedName name="CA" localSheetId="3">#REF!</definedName>
    <definedName name="CA" localSheetId="6">#REF!</definedName>
    <definedName name="CA" localSheetId="8">#REF!</definedName>
    <definedName name="CA" localSheetId="10">#REF!</definedName>
    <definedName name="CA" localSheetId="13">#REF!</definedName>
    <definedName name="CA" localSheetId="15">#REF!</definedName>
    <definedName name="CA" localSheetId="17">#REF!</definedName>
    <definedName name="CA" localSheetId="19">#REF!</definedName>
    <definedName name="CA" localSheetId="18">#REF!</definedName>
    <definedName name="CA" localSheetId="12">#REF!</definedName>
    <definedName name="CA" localSheetId="20">#REF!</definedName>
    <definedName name="CA" localSheetId="14">#REF!</definedName>
    <definedName name="CA" localSheetId="4">#REF!</definedName>
    <definedName name="CA" localSheetId="16">#REF!</definedName>
    <definedName name="CA" localSheetId="5">#REF!</definedName>
    <definedName name="CA" localSheetId="11">#REF!</definedName>
    <definedName name="CA" localSheetId="7">#REF!</definedName>
    <definedName name="CA" localSheetId="9">#REF!</definedName>
    <definedName name="CA">#REF!</definedName>
    <definedName name="CA10L" localSheetId="3">[24]INPUT!#REF!</definedName>
    <definedName name="CA10L" localSheetId="6">[24]INPUT!#REF!</definedName>
    <definedName name="CA10L" localSheetId="8">[24]INPUT!#REF!</definedName>
    <definedName name="CA10L" localSheetId="10">[24]INPUT!#REF!</definedName>
    <definedName name="CA10L" localSheetId="13">[24]INPUT!#REF!</definedName>
    <definedName name="CA10L" localSheetId="15">[24]INPUT!#REF!</definedName>
    <definedName name="CA10L" localSheetId="17">[24]INPUT!#REF!</definedName>
    <definedName name="CA10L" localSheetId="19">[24]INPUT!#REF!</definedName>
    <definedName name="CA10L" localSheetId="18">[24]INPUT!#REF!</definedName>
    <definedName name="CA10L" localSheetId="12">[24]INPUT!#REF!</definedName>
    <definedName name="CA10L" localSheetId="20">[24]INPUT!#REF!</definedName>
    <definedName name="CA10L" localSheetId="14">[24]INPUT!#REF!</definedName>
    <definedName name="CA10L" localSheetId="16">[24]INPUT!#REF!</definedName>
    <definedName name="CA10L" localSheetId="5">[24]INPUT!#REF!</definedName>
    <definedName name="CA10L" localSheetId="11">[24]INPUT!#REF!</definedName>
    <definedName name="CA10L" localSheetId="7">[24]INPUT!#REF!</definedName>
    <definedName name="CA10L" localSheetId="9">[24]INPUT!#REF!</definedName>
    <definedName name="CA10L">[24]INPUT!#REF!</definedName>
    <definedName name="CA10R" localSheetId="3">[24]INPUT!#REF!</definedName>
    <definedName name="CA10R" localSheetId="6">[24]INPUT!#REF!</definedName>
    <definedName name="CA10R" localSheetId="8">[24]INPUT!#REF!</definedName>
    <definedName name="CA10R" localSheetId="10">[24]INPUT!#REF!</definedName>
    <definedName name="CA10R" localSheetId="13">[24]INPUT!#REF!</definedName>
    <definedName name="CA10R" localSheetId="15">[24]INPUT!#REF!</definedName>
    <definedName name="CA10R" localSheetId="17">[24]INPUT!#REF!</definedName>
    <definedName name="CA10R" localSheetId="19">[24]INPUT!#REF!</definedName>
    <definedName name="CA10R" localSheetId="18">[24]INPUT!#REF!</definedName>
    <definedName name="CA10R" localSheetId="12">[24]INPUT!#REF!</definedName>
    <definedName name="CA10R" localSheetId="20">[24]INPUT!#REF!</definedName>
    <definedName name="CA10R" localSheetId="14">[24]INPUT!#REF!</definedName>
    <definedName name="CA10R" localSheetId="16">[24]INPUT!#REF!</definedName>
    <definedName name="CA10R" localSheetId="5">[24]INPUT!#REF!</definedName>
    <definedName name="CA10R" localSheetId="11">[24]INPUT!#REF!</definedName>
    <definedName name="CA10R" localSheetId="7">[24]INPUT!#REF!</definedName>
    <definedName name="CA10R" localSheetId="9">[24]INPUT!#REF!</definedName>
    <definedName name="CA10R">[24]INPUT!#REF!</definedName>
    <definedName name="CA3L" localSheetId="3">[24]INPUT!#REF!</definedName>
    <definedName name="CA3L" localSheetId="6">[24]INPUT!#REF!</definedName>
    <definedName name="CA3L" localSheetId="8">[24]INPUT!#REF!</definedName>
    <definedName name="CA3L" localSheetId="10">[24]INPUT!#REF!</definedName>
    <definedName name="CA3L" localSheetId="13">[24]INPUT!#REF!</definedName>
    <definedName name="CA3L" localSheetId="15">[24]INPUT!#REF!</definedName>
    <definedName name="CA3L" localSheetId="17">[24]INPUT!#REF!</definedName>
    <definedName name="CA3L" localSheetId="19">[24]INPUT!#REF!</definedName>
    <definedName name="CA3L" localSheetId="18">[24]INPUT!#REF!</definedName>
    <definedName name="CA3L" localSheetId="12">[24]INPUT!#REF!</definedName>
    <definedName name="CA3L" localSheetId="20">[24]INPUT!#REF!</definedName>
    <definedName name="CA3L" localSheetId="14">[24]INPUT!#REF!</definedName>
    <definedName name="CA3L" localSheetId="16">[24]INPUT!#REF!</definedName>
    <definedName name="CA3L" localSheetId="5">[24]INPUT!#REF!</definedName>
    <definedName name="CA3L" localSheetId="11">[24]INPUT!#REF!</definedName>
    <definedName name="CA3L" localSheetId="7">[24]INPUT!#REF!</definedName>
    <definedName name="CA3L" localSheetId="9">[24]INPUT!#REF!</definedName>
    <definedName name="CA3L">[24]INPUT!#REF!</definedName>
    <definedName name="CA3R" localSheetId="3">[24]INPUT!#REF!</definedName>
    <definedName name="CA3R" localSheetId="6">[24]INPUT!#REF!</definedName>
    <definedName name="CA3R" localSheetId="8">[24]INPUT!#REF!</definedName>
    <definedName name="CA3R" localSheetId="10">[24]INPUT!#REF!</definedName>
    <definedName name="CA3R" localSheetId="13">[24]INPUT!#REF!</definedName>
    <definedName name="CA3R" localSheetId="15">[24]INPUT!#REF!</definedName>
    <definedName name="CA3R" localSheetId="17">[24]INPUT!#REF!</definedName>
    <definedName name="CA3R" localSheetId="19">[24]INPUT!#REF!</definedName>
    <definedName name="CA3R" localSheetId="18">[24]INPUT!#REF!</definedName>
    <definedName name="CA3R" localSheetId="12">[24]INPUT!#REF!</definedName>
    <definedName name="CA3R" localSheetId="20">[24]INPUT!#REF!</definedName>
    <definedName name="CA3R" localSheetId="14">[24]INPUT!#REF!</definedName>
    <definedName name="CA3R" localSheetId="16">[24]INPUT!#REF!</definedName>
    <definedName name="CA3R" localSheetId="5">[24]INPUT!#REF!</definedName>
    <definedName name="CA3R" localSheetId="11">[24]INPUT!#REF!</definedName>
    <definedName name="CA3R" localSheetId="7">[24]INPUT!#REF!</definedName>
    <definedName name="CA3R" localSheetId="9">[24]INPUT!#REF!</definedName>
    <definedName name="CA3R">[24]INPUT!#REF!</definedName>
    <definedName name="CA4L" localSheetId="3">[24]INPUT!#REF!</definedName>
    <definedName name="CA4L" localSheetId="6">[24]INPUT!#REF!</definedName>
    <definedName name="CA4L" localSheetId="8">[24]INPUT!#REF!</definedName>
    <definedName name="CA4L" localSheetId="10">[24]INPUT!#REF!</definedName>
    <definedName name="CA4L" localSheetId="13">[24]INPUT!#REF!</definedName>
    <definedName name="CA4L" localSheetId="15">[24]INPUT!#REF!</definedName>
    <definedName name="CA4L" localSheetId="17">[24]INPUT!#REF!</definedName>
    <definedName name="CA4L" localSheetId="19">[24]INPUT!#REF!</definedName>
    <definedName name="CA4L" localSheetId="18">[24]INPUT!#REF!</definedName>
    <definedName name="CA4L" localSheetId="12">[24]INPUT!#REF!</definedName>
    <definedName name="CA4L" localSheetId="20">[24]INPUT!#REF!</definedName>
    <definedName name="CA4L" localSheetId="14">[24]INPUT!#REF!</definedName>
    <definedName name="CA4L" localSheetId="16">[24]INPUT!#REF!</definedName>
    <definedName name="CA4L" localSheetId="5">[24]INPUT!#REF!</definedName>
    <definedName name="CA4L" localSheetId="11">[24]INPUT!#REF!</definedName>
    <definedName name="CA4L" localSheetId="7">[24]INPUT!#REF!</definedName>
    <definedName name="CA4L" localSheetId="9">[24]INPUT!#REF!</definedName>
    <definedName name="CA4L">[24]INPUT!#REF!</definedName>
    <definedName name="CA4R" localSheetId="3">[24]INPUT!#REF!</definedName>
    <definedName name="CA4R" localSheetId="6">[24]INPUT!#REF!</definedName>
    <definedName name="CA4R" localSheetId="8">[24]INPUT!#REF!</definedName>
    <definedName name="CA4R" localSheetId="10">[24]INPUT!#REF!</definedName>
    <definedName name="CA4R" localSheetId="13">[24]INPUT!#REF!</definedName>
    <definedName name="CA4R" localSheetId="15">[24]INPUT!#REF!</definedName>
    <definedName name="CA4R" localSheetId="17">[24]INPUT!#REF!</definedName>
    <definedName name="CA4R" localSheetId="19">[24]INPUT!#REF!</definedName>
    <definedName name="CA4R" localSheetId="18">[24]INPUT!#REF!</definedName>
    <definedName name="CA4R" localSheetId="12">[24]INPUT!#REF!</definedName>
    <definedName name="CA4R" localSheetId="20">[24]INPUT!#REF!</definedName>
    <definedName name="CA4R" localSheetId="14">[24]INPUT!#REF!</definedName>
    <definedName name="CA4R" localSheetId="16">[24]INPUT!#REF!</definedName>
    <definedName name="CA4R" localSheetId="5">[24]INPUT!#REF!</definedName>
    <definedName name="CA4R" localSheetId="11">[24]INPUT!#REF!</definedName>
    <definedName name="CA4R" localSheetId="7">[24]INPUT!#REF!</definedName>
    <definedName name="CA4R" localSheetId="9">[24]INPUT!#REF!</definedName>
    <definedName name="CA4R">[24]INPUT!#REF!</definedName>
    <definedName name="CA5L" localSheetId="3">[24]INPUT!#REF!</definedName>
    <definedName name="CA5L" localSheetId="6">[24]INPUT!#REF!</definedName>
    <definedName name="CA5L" localSheetId="8">[24]INPUT!#REF!</definedName>
    <definedName name="CA5L" localSheetId="10">[24]INPUT!#REF!</definedName>
    <definedName name="CA5L" localSheetId="13">[24]INPUT!#REF!</definedName>
    <definedName name="CA5L" localSheetId="15">[24]INPUT!#REF!</definedName>
    <definedName name="CA5L" localSheetId="17">[24]INPUT!#REF!</definedName>
    <definedName name="CA5L" localSheetId="19">[24]INPUT!#REF!</definedName>
    <definedName name="CA5L" localSheetId="18">[24]INPUT!#REF!</definedName>
    <definedName name="CA5L" localSheetId="12">[24]INPUT!#REF!</definedName>
    <definedName name="CA5L" localSheetId="20">[24]INPUT!#REF!</definedName>
    <definedName name="CA5L" localSheetId="14">[24]INPUT!#REF!</definedName>
    <definedName name="CA5L" localSheetId="16">[24]INPUT!#REF!</definedName>
    <definedName name="CA5L" localSheetId="5">[24]INPUT!#REF!</definedName>
    <definedName name="CA5L" localSheetId="11">[24]INPUT!#REF!</definedName>
    <definedName name="CA5L" localSheetId="7">[24]INPUT!#REF!</definedName>
    <definedName name="CA5L" localSheetId="9">[24]INPUT!#REF!</definedName>
    <definedName name="CA5L">[24]INPUT!#REF!</definedName>
    <definedName name="CA5R" localSheetId="3">[24]INPUT!#REF!</definedName>
    <definedName name="CA5R" localSheetId="6">[24]INPUT!#REF!</definedName>
    <definedName name="CA5R" localSheetId="8">[24]INPUT!#REF!</definedName>
    <definedName name="CA5R" localSheetId="10">[24]INPUT!#REF!</definedName>
    <definedName name="CA5R" localSheetId="13">[24]INPUT!#REF!</definedName>
    <definedName name="CA5R" localSheetId="15">[24]INPUT!#REF!</definedName>
    <definedName name="CA5R" localSheetId="17">[24]INPUT!#REF!</definedName>
    <definedName name="CA5R" localSheetId="19">[24]INPUT!#REF!</definedName>
    <definedName name="CA5R" localSheetId="18">[24]INPUT!#REF!</definedName>
    <definedName name="CA5R" localSheetId="12">[24]INPUT!#REF!</definedName>
    <definedName name="CA5R" localSheetId="20">[24]INPUT!#REF!</definedName>
    <definedName name="CA5R" localSheetId="14">[24]INPUT!#REF!</definedName>
    <definedName name="CA5R" localSheetId="16">[24]INPUT!#REF!</definedName>
    <definedName name="CA5R" localSheetId="5">[24]INPUT!#REF!</definedName>
    <definedName name="CA5R" localSheetId="11">[24]INPUT!#REF!</definedName>
    <definedName name="CA5R" localSheetId="7">[24]INPUT!#REF!</definedName>
    <definedName name="CA5R" localSheetId="9">[24]INPUT!#REF!</definedName>
    <definedName name="CA5R">[24]INPUT!#REF!</definedName>
    <definedName name="CA6L" localSheetId="3">[24]INPUT!#REF!</definedName>
    <definedName name="CA6L" localSheetId="6">[24]INPUT!#REF!</definedName>
    <definedName name="CA6L" localSheetId="8">[24]INPUT!#REF!</definedName>
    <definedName name="CA6L" localSheetId="10">[24]INPUT!#REF!</definedName>
    <definedName name="CA6L" localSheetId="13">[24]INPUT!#REF!</definedName>
    <definedName name="CA6L" localSheetId="15">[24]INPUT!#REF!</definedName>
    <definedName name="CA6L" localSheetId="17">[24]INPUT!#REF!</definedName>
    <definedName name="CA6L" localSheetId="19">[24]INPUT!#REF!</definedName>
    <definedName name="CA6L" localSheetId="18">[24]INPUT!#REF!</definedName>
    <definedName name="CA6L" localSheetId="12">[24]INPUT!#REF!</definedName>
    <definedName name="CA6L" localSheetId="20">[24]INPUT!#REF!</definedName>
    <definedName name="CA6L" localSheetId="14">[24]INPUT!#REF!</definedName>
    <definedName name="CA6L" localSheetId="16">[24]INPUT!#REF!</definedName>
    <definedName name="CA6L" localSheetId="5">[24]INPUT!#REF!</definedName>
    <definedName name="CA6L" localSheetId="11">[24]INPUT!#REF!</definedName>
    <definedName name="CA6L" localSheetId="7">[24]INPUT!#REF!</definedName>
    <definedName name="CA6L" localSheetId="9">[24]INPUT!#REF!</definedName>
    <definedName name="CA6L">[24]INPUT!#REF!</definedName>
    <definedName name="CA6R" localSheetId="3">[24]INPUT!#REF!</definedName>
    <definedName name="CA6R" localSheetId="6">[24]INPUT!#REF!</definedName>
    <definedName name="CA6R" localSheetId="8">[24]INPUT!#REF!</definedName>
    <definedName name="CA6R" localSheetId="10">[24]INPUT!#REF!</definedName>
    <definedName name="CA6R" localSheetId="13">[24]INPUT!#REF!</definedName>
    <definedName name="CA6R" localSheetId="15">[24]INPUT!#REF!</definedName>
    <definedName name="CA6R" localSheetId="17">[24]INPUT!#REF!</definedName>
    <definedName name="CA6R" localSheetId="19">[24]INPUT!#REF!</definedName>
    <definedName name="CA6R" localSheetId="18">[24]INPUT!#REF!</definedName>
    <definedName name="CA6R" localSheetId="12">[24]INPUT!#REF!</definedName>
    <definedName name="CA6R" localSheetId="20">[24]INPUT!#REF!</definedName>
    <definedName name="CA6R" localSheetId="14">[24]INPUT!#REF!</definedName>
    <definedName name="CA6R" localSheetId="16">[24]INPUT!#REF!</definedName>
    <definedName name="CA6R" localSheetId="5">[24]INPUT!#REF!</definedName>
    <definedName name="CA6R" localSheetId="11">[24]INPUT!#REF!</definedName>
    <definedName name="CA6R" localSheetId="7">[24]INPUT!#REF!</definedName>
    <definedName name="CA6R" localSheetId="9">[24]INPUT!#REF!</definedName>
    <definedName name="CA6R">[24]INPUT!#REF!</definedName>
    <definedName name="CA7L" localSheetId="3">[24]INPUT!#REF!</definedName>
    <definedName name="CA7L" localSheetId="6">[24]INPUT!#REF!</definedName>
    <definedName name="CA7L" localSheetId="8">[24]INPUT!#REF!</definedName>
    <definedName name="CA7L" localSheetId="10">[24]INPUT!#REF!</definedName>
    <definedName name="CA7L" localSheetId="13">[24]INPUT!#REF!</definedName>
    <definedName name="CA7L" localSheetId="15">[24]INPUT!#REF!</definedName>
    <definedName name="CA7L" localSheetId="17">[24]INPUT!#REF!</definedName>
    <definedName name="CA7L" localSheetId="19">[24]INPUT!#REF!</definedName>
    <definedName name="CA7L" localSheetId="18">[24]INPUT!#REF!</definedName>
    <definedName name="CA7L" localSheetId="12">[24]INPUT!#REF!</definedName>
    <definedName name="CA7L" localSheetId="20">[24]INPUT!#REF!</definedName>
    <definedName name="CA7L" localSheetId="14">[24]INPUT!#REF!</definedName>
    <definedName name="CA7L" localSheetId="16">[24]INPUT!#REF!</definedName>
    <definedName name="CA7L" localSheetId="5">[24]INPUT!#REF!</definedName>
    <definedName name="CA7L" localSheetId="11">[24]INPUT!#REF!</definedName>
    <definedName name="CA7L" localSheetId="7">[24]INPUT!#REF!</definedName>
    <definedName name="CA7L" localSheetId="9">[24]INPUT!#REF!</definedName>
    <definedName name="CA7L">[24]INPUT!#REF!</definedName>
    <definedName name="CA7R" localSheetId="3">[24]INPUT!#REF!</definedName>
    <definedName name="CA7R" localSheetId="6">[24]INPUT!#REF!</definedName>
    <definedName name="CA7R" localSheetId="8">[24]INPUT!#REF!</definedName>
    <definedName name="CA7R" localSheetId="10">[24]INPUT!#REF!</definedName>
    <definedName name="CA7R" localSheetId="13">[24]INPUT!#REF!</definedName>
    <definedName name="CA7R" localSheetId="15">[24]INPUT!#REF!</definedName>
    <definedName name="CA7R" localSheetId="17">[24]INPUT!#REF!</definedName>
    <definedName name="CA7R" localSheetId="19">[24]INPUT!#REF!</definedName>
    <definedName name="CA7R" localSheetId="18">[24]INPUT!#REF!</definedName>
    <definedName name="CA7R" localSheetId="12">[24]INPUT!#REF!</definedName>
    <definedName name="CA7R" localSheetId="20">[24]INPUT!#REF!</definedName>
    <definedName name="CA7R" localSheetId="14">[24]INPUT!#REF!</definedName>
    <definedName name="CA7R" localSheetId="16">[24]INPUT!#REF!</definedName>
    <definedName name="CA7R" localSheetId="5">[24]INPUT!#REF!</definedName>
    <definedName name="CA7R" localSheetId="11">[24]INPUT!#REF!</definedName>
    <definedName name="CA7R" localSheetId="7">[24]INPUT!#REF!</definedName>
    <definedName name="CA7R" localSheetId="9">[24]INPUT!#REF!</definedName>
    <definedName name="CA7R">[24]INPUT!#REF!</definedName>
    <definedName name="CA8L" localSheetId="3">[24]INPUT!#REF!</definedName>
    <definedName name="CA8L" localSheetId="6">[24]INPUT!#REF!</definedName>
    <definedName name="CA8L" localSheetId="8">[24]INPUT!#REF!</definedName>
    <definedName name="CA8L" localSheetId="10">[24]INPUT!#REF!</definedName>
    <definedName name="CA8L" localSheetId="13">[24]INPUT!#REF!</definedName>
    <definedName name="CA8L" localSheetId="15">[24]INPUT!#REF!</definedName>
    <definedName name="CA8L" localSheetId="17">[24]INPUT!#REF!</definedName>
    <definedName name="CA8L" localSheetId="19">[24]INPUT!#REF!</definedName>
    <definedName name="CA8L" localSheetId="18">[24]INPUT!#REF!</definedName>
    <definedName name="CA8L" localSheetId="12">[24]INPUT!#REF!</definedName>
    <definedName name="CA8L" localSheetId="20">[24]INPUT!#REF!</definedName>
    <definedName name="CA8L" localSheetId="14">[24]INPUT!#REF!</definedName>
    <definedName name="CA8L" localSheetId="16">[24]INPUT!#REF!</definedName>
    <definedName name="CA8L" localSheetId="5">[24]INPUT!#REF!</definedName>
    <definedName name="CA8L" localSheetId="11">[24]INPUT!#REF!</definedName>
    <definedName name="CA8L" localSheetId="7">[24]INPUT!#REF!</definedName>
    <definedName name="CA8L" localSheetId="9">[24]INPUT!#REF!</definedName>
    <definedName name="CA8L">[24]INPUT!#REF!</definedName>
    <definedName name="CA8R" localSheetId="3">[24]INPUT!#REF!</definedName>
    <definedName name="CA8R" localSheetId="6">[24]INPUT!#REF!</definedName>
    <definedName name="CA8R" localSheetId="8">[24]INPUT!#REF!</definedName>
    <definedName name="CA8R" localSheetId="10">[24]INPUT!#REF!</definedName>
    <definedName name="CA8R" localSheetId="13">[24]INPUT!#REF!</definedName>
    <definedName name="CA8R" localSheetId="15">[24]INPUT!#REF!</definedName>
    <definedName name="CA8R" localSheetId="17">[24]INPUT!#REF!</definedName>
    <definedName name="CA8R" localSheetId="19">[24]INPUT!#REF!</definedName>
    <definedName name="CA8R" localSheetId="18">[24]INPUT!#REF!</definedName>
    <definedName name="CA8R" localSheetId="12">[24]INPUT!#REF!</definedName>
    <definedName name="CA8R" localSheetId="20">[24]INPUT!#REF!</definedName>
    <definedName name="CA8R" localSheetId="14">[24]INPUT!#REF!</definedName>
    <definedName name="CA8R" localSheetId="16">[24]INPUT!#REF!</definedName>
    <definedName name="CA8R" localSheetId="5">[24]INPUT!#REF!</definedName>
    <definedName name="CA8R" localSheetId="11">[24]INPUT!#REF!</definedName>
    <definedName name="CA8R" localSheetId="7">[24]INPUT!#REF!</definedName>
    <definedName name="CA8R" localSheetId="9">[24]INPUT!#REF!</definedName>
    <definedName name="CA8R">[24]INPUT!#REF!</definedName>
    <definedName name="CA9L" localSheetId="3">[24]INPUT!#REF!</definedName>
    <definedName name="CA9L" localSheetId="6">[24]INPUT!#REF!</definedName>
    <definedName name="CA9L" localSheetId="8">[24]INPUT!#REF!</definedName>
    <definedName name="CA9L" localSheetId="10">[24]INPUT!#REF!</definedName>
    <definedName name="CA9L" localSheetId="13">[24]INPUT!#REF!</definedName>
    <definedName name="CA9L" localSheetId="15">[24]INPUT!#REF!</definedName>
    <definedName name="CA9L" localSheetId="17">[24]INPUT!#REF!</definedName>
    <definedName name="CA9L" localSheetId="19">[24]INPUT!#REF!</definedName>
    <definedName name="CA9L" localSheetId="18">[24]INPUT!#REF!</definedName>
    <definedName name="CA9L" localSheetId="12">[24]INPUT!#REF!</definedName>
    <definedName name="CA9L" localSheetId="20">[24]INPUT!#REF!</definedName>
    <definedName name="CA9L" localSheetId="14">[24]INPUT!#REF!</definedName>
    <definedName name="CA9L" localSheetId="16">[24]INPUT!#REF!</definedName>
    <definedName name="CA9L" localSheetId="5">[24]INPUT!#REF!</definedName>
    <definedName name="CA9L" localSheetId="11">[24]INPUT!#REF!</definedName>
    <definedName name="CA9L" localSheetId="7">[24]INPUT!#REF!</definedName>
    <definedName name="CA9L" localSheetId="9">[24]INPUT!#REF!</definedName>
    <definedName name="CA9L">[24]INPUT!#REF!</definedName>
    <definedName name="CA9R" localSheetId="3">[24]INPUT!#REF!</definedName>
    <definedName name="CA9R" localSheetId="6">[24]INPUT!#REF!</definedName>
    <definedName name="CA9R" localSheetId="8">[24]INPUT!#REF!</definedName>
    <definedName name="CA9R" localSheetId="10">[24]INPUT!#REF!</definedName>
    <definedName name="CA9R" localSheetId="13">[24]INPUT!#REF!</definedName>
    <definedName name="CA9R" localSheetId="15">[24]INPUT!#REF!</definedName>
    <definedName name="CA9R" localSheetId="17">[24]INPUT!#REF!</definedName>
    <definedName name="CA9R" localSheetId="19">[24]INPUT!#REF!</definedName>
    <definedName name="CA9R" localSheetId="18">[24]INPUT!#REF!</definedName>
    <definedName name="CA9R" localSheetId="12">[24]INPUT!#REF!</definedName>
    <definedName name="CA9R" localSheetId="20">[24]INPUT!#REF!</definedName>
    <definedName name="CA9R" localSheetId="14">[24]INPUT!#REF!</definedName>
    <definedName name="CA9R" localSheetId="16">[24]INPUT!#REF!</definedName>
    <definedName name="CA9R" localSheetId="5">[24]INPUT!#REF!</definedName>
    <definedName name="CA9R" localSheetId="11">[24]INPUT!#REF!</definedName>
    <definedName name="CA9R" localSheetId="7">[24]INPUT!#REF!</definedName>
    <definedName name="CA9R" localSheetId="9">[24]INPUT!#REF!</definedName>
    <definedName name="CA9R">[24]INPUT!#REF!</definedName>
    <definedName name="cable" localSheetId="3">#REF!</definedName>
    <definedName name="cable" localSheetId="6">#REF!</definedName>
    <definedName name="cable" localSheetId="8">#REF!</definedName>
    <definedName name="cable" localSheetId="10">#REF!</definedName>
    <definedName name="cable" localSheetId="13">#REF!</definedName>
    <definedName name="cable" localSheetId="15">#REF!</definedName>
    <definedName name="cable" localSheetId="17">#REF!</definedName>
    <definedName name="cable" localSheetId="19">#REF!</definedName>
    <definedName name="cable" localSheetId="18">#REF!</definedName>
    <definedName name="cable" localSheetId="12">#REF!</definedName>
    <definedName name="cable" localSheetId="20">#REF!</definedName>
    <definedName name="cable" localSheetId="14">#REF!</definedName>
    <definedName name="cable" localSheetId="16">#REF!</definedName>
    <definedName name="cable" localSheetId="5">#REF!</definedName>
    <definedName name="cable" localSheetId="11">#REF!</definedName>
    <definedName name="cable" localSheetId="7">#REF!</definedName>
    <definedName name="cable" localSheetId="9">#REF!</definedName>
    <definedName name="cable">#REF!</definedName>
    <definedName name="CAL">#N/A</definedName>
    <definedName name="CALAA">#N/A</definedName>
    <definedName name="CALAB">#N/A</definedName>
    <definedName name="CALAC">#N/A</definedName>
    <definedName name="CALBA">#N/A</definedName>
    <definedName name="CALBB">#N/A</definedName>
    <definedName name="CALBC">#N/A</definedName>
    <definedName name="CALBD">#N/A</definedName>
    <definedName name="CALBE">#N/A</definedName>
    <definedName name="CALBF">#N/A</definedName>
    <definedName name="CALBG" localSheetId="3">#REF!</definedName>
    <definedName name="CALBG" localSheetId="6">#REF!</definedName>
    <definedName name="CALBG" localSheetId="8">#REF!</definedName>
    <definedName name="CALBG" localSheetId="10">#REF!</definedName>
    <definedName name="CALBG" localSheetId="18">#REF!</definedName>
    <definedName name="CALBG" localSheetId="20">#REF!</definedName>
    <definedName name="CALBG" localSheetId="14">#REF!</definedName>
    <definedName name="CALBG" localSheetId="16">#REF!</definedName>
    <definedName name="CALBG" localSheetId="11">#REF!</definedName>
    <definedName name="CALBG" localSheetId="7">#REF!</definedName>
    <definedName name="CALBG" localSheetId="9">#REF!</definedName>
    <definedName name="CALBG">#REF!</definedName>
    <definedName name="CALBH">#N/A</definedName>
    <definedName name="CALBI">#N/A</definedName>
    <definedName name="CALBJ">#N/A</definedName>
    <definedName name="CALBK">#N/A</definedName>
    <definedName name="CALBL">#N/A</definedName>
    <definedName name="CALCA">#N/A</definedName>
    <definedName name="CalcAgencyPrice" localSheetId="3">#REF!</definedName>
    <definedName name="CalcAgencyPrice" localSheetId="6">#REF!</definedName>
    <definedName name="CalcAgencyPrice" localSheetId="8">#REF!</definedName>
    <definedName name="CalcAgencyPrice" localSheetId="10">#REF!</definedName>
    <definedName name="CalcAgencyPrice" localSheetId="18">#REF!</definedName>
    <definedName name="CalcAgencyPrice" localSheetId="20">#REF!</definedName>
    <definedName name="CalcAgencyPrice" localSheetId="14">#REF!</definedName>
    <definedName name="CalcAgencyPrice" localSheetId="16">#REF!</definedName>
    <definedName name="CalcAgencyPrice" localSheetId="11">#REF!</definedName>
    <definedName name="CalcAgencyPrice" localSheetId="7">#REF!</definedName>
    <definedName name="CalcAgencyPrice" localSheetId="9">#REF!</definedName>
    <definedName name="CalcAgencyPrice">#REF!</definedName>
    <definedName name="CALCB">#N/A</definedName>
    <definedName name="CALCC" localSheetId="3">#REF!</definedName>
    <definedName name="CALCC" localSheetId="6">#REF!</definedName>
    <definedName name="CALCC" localSheetId="8">#REF!</definedName>
    <definedName name="CALCC" localSheetId="10">#REF!</definedName>
    <definedName name="CALCC" localSheetId="18">#REF!</definedName>
    <definedName name="CALCC" localSheetId="20">#REF!</definedName>
    <definedName name="CALCC" localSheetId="14">#REF!</definedName>
    <definedName name="CALCC" localSheetId="16">#REF!</definedName>
    <definedName name="CALCC" localSheetId="11">#REF!</definedName>
    <definedName name="CALCC" localSheetId="7">#REF!</definedName>
    <definedName name="CALCC" localSheetId="9">#REF!</definedName>
    <definedName name="CALCC">#REF!</definedName>
    <definedName name="CALCD">#N/A</definedName>
    <definedName name="CALCE" localSheetId="3">#REF!</definedName>
    <definedName name="CALCE" localSheetId="6">#REF!</definedName>
    <definedName name="CALCE" localSheetId="8">#REF!</definedName>
    <definedName name="CALCE" localSheetId="10">#REF!</definedName>
    <definedName name="CALCE" localSheetId="18">#REF!</definedName>
    <definedName name="CALCE" localSheetId="20">#REF!</definedName>
    <definedName name="CALCE" localSheetId="14">#REF!</definedName>
    <definedName name="CALCE" localSheetId="16">#REF!</definedName>
    <definedName name="CALCE" localSheetId="11">#REF!</definedName>
    <definedName name="CALCE" localSheetId="7">#REF!</definedName>
    <definedName name="CALCE" localSheetId="9">#REF!</definedName>
    <definedName name="CALCE">#REF!</definedName>
    <definedName name="camberWork" localSheetId="3">[48]!camberWork</definedName>
    <definedName name="camberWork" localSheetId="6">[48]!camberWork</definedName>
    <definedName name="camberWork" localSheetId="8">[48]!camberWork</definedName>
    <definedName name="camberWork" localSheetId="10">[48]!camberWork</definedName>
    <definedName name="camberWork" localSheetId="18">[48]!camberWork</definedName>
    <definedName name="camberWork" localSheetId="12">[49]!camberWork</definedName>
    <definedName name="camberWork" localSheetId="20">[48]!camberWork</definedName>
    <definedName name="camberWork" localSheetId="14">[48]!camberWork</definedName>
    <definedName name="camberWork" localSheetId="4">[49]!camberWork</definedName>
    <definedName name="camberWork" localSheetId="16">[48]!camberWork</definedName>
    <definedName name="camberWork" localSheetId="5">[49]!camberWork</definedName>
    <definedName name="camberWork" localSheetId="11">[48]!camberWork</definedName>
    <definedName name="camberWork" localSheetId="7">[48]!camberWork</definedName>
    <definedName name="camberWork" localSheetId="9">[48]!camberWork</definedName>
    <definedName name="camberWork">[48]!camberWork</definedName>
    <definedName name="CAP" localSheetId="3">#REF!</definedName>
    <definedName name="CAP" localSheetId="6">#REF!</definedName>
    <definedName name="CAP" localSheetId="8">#REF!</definedName>
    <definedName name="CAP" localSheetId="10">#REF!</definedName>
    <definedName name="CAP" localSheetId="18">#REF!</definedName>
    <definedName name="CAP" localSheetId="20">#REF!</definedName>
    <definedName name="CAP" localSheetId="14">#REF!</definedName>
    <definedName name="CAP" localSheetId="16">#REF!</definedName>
    <definedName name="CAP" localSheetId="11">#REF!</definedName>
    <definedName name="CAP" localSheetId="7">#REF!</definedName>
    <definedName name="CAP" localSheetId="9">#REF!</definedName>
    <definedName name="CAP">#REF!</definedName>
    <definedName name="CASE3" localSheetId="18">#REF!</definedName>
    <definedName name="CASE3" localSheetId="20">#REF!</definedName>
    <definedName name="CASE3" localSheetId="14">#REF!</definedName>
    <definedName name="CASE3" localSheetId="16">#REF!</definedName>
    <definedName name="CASE3" localSheetId="11">#REF!</definedName>
    <definedName name="CASE3" localSheetId="7">#REF!</definedName>
    <definedName name="CASE3">#REF!</definedName>
    <definedName name="CATEGORY">#N/A</definedName>
    <definedName name="CB" localSheetId="3">#REF!</definedName>
    <definedName name="CB" localSheetId="6">#REF!</definedName>
    <definedName name="CB" localSheetId="8">#REF!</definedName>
    <definedName name="CB" localSheetId="10">#REF!</definedName>
    <definedName name="CB" localSheetId="13">#REF!</definedName>
    <definedName name="CB" localSheetId="15">#REF!</definedName>
    <definedName name="CB" localSheetId="17">#REF!</definedName>
    <definedName name="CB" localSheetId="19">#REF!</definedName>
    <definedName name="CB" localSheetId="18">#REF!</definedName>
    <definedName name="CB" localSheetId="12">#REF!</definedName>
    <definedName name="CB" localSheetId="20">#REF!</definedName>
    <definedName name="CB" localSheetId="14">#REF!</definedName>
    <definedName name="CB" localSheetId="4">#REF!</definedName>
    <definedName name="CB" localSheetId="16">#REF!</definedName>
    <definedName name="CB" localSheetId="5">#REF!</definedName>
    <definedName name="CB" localSheetId="11">#REF!</definedName>
    <definedName name="CB" localSheetId="7">#REF!</definedName>
    <definedName name="CB" localSheetId="9">#REF!</definedName>
    <definedName name="CB">#REF!</definedName>
    <definedName name="CBVCB">#N/A</definedName>
    <definedName name="CC" localSheetId="3">#REF!</definedName>
    <definedName name="CC" localSheetId="6">#REF!</definedName>
    <definedName name="CC" localSheetId="8">#REF!</definedName>
    <definedName name="CC" localSheetId="10">#REF!</definedName>
    <definedName name="CC" localSheetId="13">#REF!</definedName>
    <definedName name="CC" localSheetId="15">#REF!</definedName>
    <definedName name="CC" localSheetId="17">#REF!</definedName>
    <definedName name="CC" localSheetId="19">#REF!</definedName>
    <definedName name="CC" localSheetId="18">#REF!</definedName>
    <definedName name="cc" localSheetId="12">#N/A</definedName>
    <definedName name="CC" localSheetId="20">#REF!</definedName>
    <definedName name="CC" localSheetId="14">#REF!</definedName>
    <definedName name="cc" localSheetId="4">#N/A</definedName>
    <definedName name="CC" localSheetId="16">#REF!</definedName>
    <definedName name="cc" localSheetId="5">#N/A</definedName>
    <definedName name="CC" localSheetId="11">#REF!</definedName>
    <definedName name="CC" localSheetId="7">#REF!</definedName>
    <definedName name="CC" localSheetId="9">#REF!</definedName>
    <definedName name="CC">#REF!</definedName>
    <definedName name="CCC" localSheetId="3">#REF!</definedName>
    <definedName name="CCC" localSheetId="6">#REF!</definedName>
    <definedName name="CCC" localSheetId="8">#REF!</definedName>
    <definedName name="CCC" localSheetId="10">#REF!</definedName>
    <definedName name="CCC" localSheetId="13">#REF!</definedName>
    <definedName name="CCC" localSheetId="15">#REF!</definedName>
    <definedName name="CCC" localSheetId="17">#REF!</definedName>
    <definedName name="CCC" localSheetId="19">#REF!</definedName>
    <definedName name="CCC" localSheetId="18">#REF!</definedName>
    <definedName name="CCC" localSheetId="12">[44]내역서!#REF!</definedName>
    <definedName name="CCC" localSheetId="20">#REF!</definedName>
    <definedName name="CCC" localSheetId="14">#REF!</definedName>
    <definedName name="CCC" localSheetId="4">[44]내역서!#REF!</definedName>
    <definedName name="CCC" localSheetId="16">#REF!</definedName>
    <definedName name="CCC" localSheetId="5">[44]내역서!#REF!</definedName>
    <definedName name="CCC" localSheetId="11">#REF!</definedName>
    <definedName name="CCC" localSheetId="7">#REF!</definedName>
    <definedName name="CCC" localSheetId="9">#REF!</definedName>
    <definedName name="CCC">#REF!</definedName>
    <definedName name="CCCC" localSheetId="3">BlankMacro1</definedName>
    <definedName name="CCCC" localSheetId="6">BlankMacro1</definedName>
    <definedName name="CCCC" localSheetId="8">BlankMacro1</definedName>
    <definedName name="CCCC" localSheetId="10">BlankMacro1</definedName>
    <definedName name="CCCC" localSheetId="13">BlankMacro1</definedName>
    <definedName name="CCCC" localSheetId="15">BlankMacro1</definedName>
    <definedName name="CCCC" localSheetId="17">BlankMacro1</definedName>
    <definedName name="CCCC" localSheetId="19">BlankMacro1</definedName>
    <definedName name="CCCC" localSheetId="18">BlankMacro1</definedName>
    <definedName name="CCCC" localSheetId="12">BlankMacro1</definedName>
    <definedName name="CCCC" localSheetId="20">BlankMacro1</definedName>
    <definedName name="CCCC" localSheetId="14">BlankMacro1</definedName>
    <definedName name="CCCC" localSheetId="16">BlankMacro1</definedName>
    <definedName name="CCCC" localSheetId="5">BlankMacro1</definedName>
    <definedName name="CCCC" localSheetId="11">BlankMacro1</definedName>
    <definedName name="CCCC" localSheetId="7">BlankMacro1</definedName>
    <definedName name="CCCC" localSheetId="9">BlankMacro1</definedName>
    <definedName name="CCCC">BlankMacro1</definedName>
    <definedName name="ccdc" localSheetId="3">#REF!</definedName>
    <definedName name="ccdc" localSheetId="6">#REF!</definedName>
    <definedName name="ccdc" localSheetId="8">#REF!</definedName>
    <definedName name="ccdc" localSheetId="10">#REF!</definedName>
    <definedName name="ccdc" localSheetId="18">#REF!</definedName>
    <definedName name="ccdc" localSheetId="20">#REF!</definedName>
    <definedName name="ccdc" localSheetId="14">#REF!</definedName>
    <definedName name="ccdc" localSheetId="16">#REF!</definedName>
    <definedName name="ccdc" localSheetId="11">#REF!</definedName>
    <definedName name="ccdc" localSheetId="7">#REF!</definedName>
    <definedName name="ccdc" localSheetId="9">#REF!</definedName>
    <definedName name="ccdc">#REF!</definedName>
    <definedName name="CCF">#N/A</definedName>
    <definedName name="CCTV설비" localSheetId="3">#REF!</definedName>
    <definedName name="CCTV설비" localSheetId="6">#REF!</definedName>
    <definedName name="CCTV설비" localSheetId="8">#REF!</definedName>
    <definedName name="CCTV설비" localSheetId="10">#REF!</definedName>
    <definedName name="CCTV설비" localSheetId="13">#REF!</definedName>
    <definedName name="CCTV설비" localSheetId="15">#REF!</definedName>
    <definedName name="CCTV설비" localSheetId="17">#REF!</definedName>
    <definedName name="CCTV설비" localSheetId="19">#REF!</definedName>
    <definedName name="CCTV설비" localSheetId="18">#REF!</definedName>
    <definedName name="CCTV설비" localSheetId="12">#REF!</definedName>
    <definedName name="CCTV설비" localSheetId="20">#REF!</definedName>
    <definedName name="CCTV설비" localSheetId="14">#REF!</definedName>
    <definedName name="CCTV설비" localSheetId="16">#REF!</definedName>
    <definedName name="CCTV설비" localSheetId="5">#REF!</definedName>
    <definedName name="CCTV설비" localSheetId="11">#REF!</definedName>
    <definedName name="CCTV설비" localSheetId="7">#REF!</definedName>
    <definedName name="CCTV설비" localSheetId="9">#REF!</definedName>
    <definedName name="CCTV설비">#REF!</definedName>
    <definedName name="CC형">[20]소요자재!$H$129</definedName>
    <definedName name="CD" localSheetId="3">#REF!</definedName>
    <definedName name="CD" localSheetId="6">#REF!</definedName>
    <definedName name="CD" localSheetId="8">#REF!</definedName>
    <definedName name="CD" localSheetId="10">#REF!</definedName>
    <definedName name="CD" localSheetId="13">#REF!</definedName>
    <definedName name="CD" localSheetId="15">#REF!</definedName>
    <definedName name="CD" localSheetId="17">#REF!</definedName>
    <definedName name="CD" localSheetId="19">#REF!</definedName>
    <definedName name="CD" localSheetId="18">#REF!</definedName>
    <definedName name="CD" localSheetId="12">#REF!</definedName>
    <definedName name="CD" localSheetId="20">#REF!</definedName>
    <definedName name="CD" localSheetId="14">#REF!</definedName>
    <definedName name="CD" localSheetId="4">#REF!</definedName>
    <definedName name="CD" localSheetId="16">#REF!</definedName>
    <definedName name="CD" localSheetId="5">#REF!</definedName>
    <definedName name="CD" localSheetId="11">#REF!</definedName>
    <definedName name="CD" localSheetId="7">#REF!</definedName>
    <definedName name="CD" localSheetId="9">#REF!</definedName>
    <definedName name="CD">#REF!</definedName>
    <definedName name="CDD">#N/A</definedName>
    <definedName name="CDE" localSheetId="3">#REF!,#REF!</definedName>
    <definedName name="CDE" localSheetId="6">#REF!,#REF!</definedName>
    <definedName name="CDE" localSheetId="8">#REF!,#REF!</definedName>
    <definedName name="CDE" localSheetId="10">#REF!,#REF!</definedName>
    <definedName name="CDE" localSheetId="18">#REF!,#REF!</definedName>
    <definedName name="CDE" localSheetId="20">#REF!,#REF!</definedName>
    <definedName name="CDE" localSheetId="14">#REF!,#REF!</definedName>
    <definedName name="CDE" localSheetId="16">#REF!,#REF!</definedName>
    <definedName name="CDE" localSheetId="11">#REF!,#REF!</definedName>
    <definedName name="CDE" localSheetId="7">#REF!,#REF!</definedName>
    <definedName name="CDE" localSheetId="9">#REF!,#REF!</definedName>
    <definedName name="CDE">#REF!,#REF!</definedName>
    <definedName name="CE" localSheetId="3">#REF!</definedName>
    <definedName name="CE" localSheetId="6">#REF!</definedName>
    <definedName name="CE" localSheetId="8">#REF!</definedName>
    <definedName name="CE" localSheetId="10">#REF!</definedName>
    <definedName name="CE" localSheetId="13">#REF!</definedName>
    <definedName name="CE" localSheetId="15">#REF!</definedName>
    <definedName name="CE" localSheetId="17">#REF!</definedName>
    <definedName name="CE" localSheetId="19">#REF!</definedName>
    <definedName name="CE" localSheetId="18">#REF!</definedName>
    <definedName name="CE" localSheetId="12">#REF!</definedName>
    <definedName name="CE" localSheetId="20">#REF!</definedName>
    <definedName name="CE" localSheetId="14">#REF!</definedName>
    <definedName name="CE" localSheetId="4">#REF!</definedName>
    <definedName name="CE" localSheetId="16">#REF!</definedName>
    <definedName name="CE" localSheetId="5">#REF!</definedName>
    <definedName name="CE" localSheetId="11">#REF!</definedName>
    <definedName name="CE" localSheetId="7">#REF!</definedName>
    <definedName name="CE" localSheetId="9">#REF!</definedName>
    <definedName name="CE">#REF!</definedName>
    <definedName name="CELL" localSheetId="3">#REF!</definedName>
    <definedName name="CELL" localSheetId="6">#REF!</definedName>
    <definedName name="CELL" localSheetId="8">#REF!</definedName>
    <definedName name="CELL" localSheetId="10">#REF!</definedName>
    <definedName name="CELL" localSheetId="18">#REF!</definedName>
    <definedName name="CELL" localSheetId="20">#REF!</definedName>
    <definedName name="CELL" localSheetId="14">#REF!</definedName>
    <definedName name="CELL" localSheetId="16">#REF!</definedName>
    <definedName name="CELL" localSheetId="11">#REF!</definedName>
    <definedName name="CELL" localSheetId="7">#REF!</definedName>
    <definedName name="CELL" localSheetId="9">#REF!</definedName>
    <definedName name="CELL">#REF!</definedName>
    <definedName name="CELL10">#N/A</definedName>
    <definedName name="CF" localSheetId="3">#REF!</definedName>
    <definedName name="CF" localSheetId="6">#REF!</definedName>
    <definedName name="CF" localSheetId="8">#REF!</definedName>
    <definedName name="CF" localSheetId="10">#REF!</definedName>
    <definedName name="CF" localSheetId="13">#REF!</definedName>
    <definedName name="CF" localSheetId="15">#REF!</definedName>
    <definedName name="CF" localSheetId="17">#REF!</definedName>
    <definedName name="CF" localSheetId="19">#REF!</definedName>
    <definedName name="CF" localSheetId="18">#REF!</definedName>
    <definedName name="CF" localSheetId="12">#REF!</definedName>
    <definedName name="CF" localSheetId="20">#REF!</definedName>
    <definedName name="CF" localSheetId="14">#REF!</definedName>
    <definedName name="CF" localSheetId="4">#REF!</definedName>
    <definedName name="CF" localSheetId="16">#REF!</definedName>
    <definedName name="CF" localSheetId="5">#REF!</definedName>
    <definedName name="CF" localSheetId="11">#REF!</definedName>
    <definedName name="CF" localSheetId="7">#REF!</definedName>
    <definedName name="CF" localSheetId="9">#REF!</definedName>
    <definedName name="CF">#REF!</definedName>
    <definedName name="cfg" localSheetId="6">[0]!bvvc</definedName>
    <definedName name="cfg" localSheetId="8">[0]!bvvc</definedName>
    <definedName name="cfg" localSheetId="10">[0]!bvvc</definedName>
    <definedName name="cfg" localSheetId="13">[0]!bvvc</definedName>
    <definedName name="cfg" localSheetId="15">[0]!bvvc</definedName>
    <definedName name="cfg" localSheetId="17">[0]!bvvc</definedName>
    <definedName name="cfg" localSheetId="19">[0]!bvvc</definedName>
    <definedName name="cfg" localSheetId="12">[0]!bvvc</definedName>
    <definedName name="cfg" localSheetId="16">[0]!bvvc</definedName>
    <definedName name="cfg" localSheetId="5">[0]!bvvc</definedName>
    <definedName name="cfg" localSheetId="9">[0]!bvvc</definedName>
    <definedName name="cfg">[0]!bvvc</definedName>
    <definedName name="CFR" localSheetId="3">[39]!Macro14</definedName>
    <definedName name="CFR" localSheetId="6">[39]!Macro14</definedName>
    <definedName name="CFR" localSheetId="8">[39]!Macro14</definedName>
    <definedName name="CFR" localSheetId="10">[39]!Macro14</definedName>
    <definedName name="CFR" localSheetId="18">[39]!Macro14</definedName>
    <definedName name="CFR" localSheetId="20">[39]!Macro14</definedName>
    <definedName name="CFR" localSheetId="14">[39]!Macro14</definedName>
    <definedName name="CFR" localSheetId="16">[39]!Macro14</definedName>
    <definedName name="CFR" localSheetId="5">[39]!Macro14</definedName>
    <definedName name="CFR" localSheetId="11">[39]!Macro14</definedName>
    <definedName name="CFR" localSheetId="7">[39]!Macro14</definedName>
    <definedName name="CFR" localSheetId="9">[39]!Macro14</definedName>
    <definedName name="CFR">[39]!Macro14</definedName>
    <definedName name="CG" localSheetId="3">#REF!</definedName>
    <definedName name="CG" localSheetId="6">#REF!</definedName>
    <definedName name="CG" localSheetId="8">#REF!</definedName>
    <definedName name="CG" localSheetId="10">#REF!</definedName>
    <definedName name="CG" localSheetId="13">#REF!</definedName>
    <definedName name="CG" localSheetId="15">#REF!</definedName>
    <definedName name="CG" localSheetId="17">#REF!</definedName>
    <definedName name="CG" localSheetId="19">#REF!</definedName>
    <definedName name="CG" localSheetId="18">#REF!</definedName>
    <definedName name="CG" localSheetId="12">#REF!</definedName>
    <definedName name="CG" localSheetId="20">#REF!</definedName>
    <definedName name="CG" localSheetId="14">#REF!</definedName>
    <definedName name="CG" localSheetId="4">#REF!</definedName>
    <definedName name="CG" localSheetId="16">#REF!</definedName>
    <definedName name="CG" localSheetId="5">#REF!</definedName>
    <definedName name="CG" localSheetId="11">#REF!</definedName>
    <definedName name="CG" localSheetId="7">#REF!</definedName>
    <definedName name="CG" localSheetId="9">#REF!</definedName>
    <definedName name="CG">#REF!</definedName>
    <definedName name="CH" localSheetId="3">#REF!</definedName>
    <definedName name="CH" localSheetId="6">#REF!</definedName>
    <definedName name="CH" localSheetId="8">#REF!</definedName>
    <definedName name="CH" localSheetId="10">#REF!</definedName>
    <definedName name="CH" localSheetId="13">#REF!</definedName>
    <definedName name="CH" localSheetId="15">#REF!</definedName>
    <definedName name="CH" localSheetId="17">#REF!</definedName>
    <definedName name="CH" localSheetId="19">#REF!</definedName>
    <definedName name="CH" localSheetId="18">#REF!</definedName>
    <definedName name="CH" localSheetId="12">#REF!</definedName>
    <definedName name="CH" localSheetId="20">#REF!</definedName>
    <definedName name="CH" localSheetId="14">#REF!</definedName>
    <definedName name="CH" localSheetId="4">#REF!</definedName>
    <definedName name="CH" localSheetId="16">#REF!</definedName>
    <definedName name="CH" localSheetId="5">#REF!</definedName>
    <definedName name="CH" localSheetId="11">#REF!</definedName>
    <definedName name="CH" localSheetId="7">#REF!</definedName>
    <definedName name="CH" localSheetId="9">#REF!</definedName>
    <definedName name="CH">#REF!</definedName>
    <definedName name="ch_e" localSheetId="3">#REF!</definedName>
    <definedName name="ch_e" localSheetId="6">#REF!</definedName>
    <definedName name="ch_e" localSheetId="8">#REF!</definedName>
    <definedName name="ch_e" localSheetId="10">#REF!</definedName>
    <definedName name="ch_e" localSheetId="13">#REF!</definedName>
    <definedName name="ch_e" localSheetId="15">#REF!</definedName>
    <definedName name="ch_e" localSheetId="17">#REF!</definedName>
    <definedName name="ch_e" localSheetId="19">#REF!</definedName>
    <definedName name="ch_e" localSheetId="18">#REF!</definedName>
    <definedName name="ch_e" localSheetId="12">#REF!</definedName>
    <definedName name="ch_e" localSheetId="20">#REF!</definedName>
    <definedName name="ch_e" localSheetId="14">#REF!</definedName>
    <definedName name="ch_e" localSheetId="16">#REF!</definedName>
    <definedName name="ch_e" localSheetId="5">#REF!</definedName>
    <definedName name="ch_e" localSheetId="11">#REF!</definedName>
    <definedName name="ch_e" localSheetId="7">#REF!</definedName>
    <definedName name="ch_e" localSheetId="9">#REF!</definedName>
    <definedName name="ch_e">#REF!</definedName>
    <definedName name="ch_ea" localSheetId="3">#REF!</definedName>
    <definedName name="ch_ea" localSheetId="6">#REF!</definedName>
    <definedName name="ch_ea" localSheetId="8">#REF!</definedName>
    <definedName name="ch_ea" localSheetId="10">#REF!</definedName>
    <definedName name="ch_ea" localSheetId="13">#REF!</definedName>
    <definedName name="ch_ea" localSheetId="15">#REF!</definedName>
    <definedName name="ch_ea" localSheetId="17">#REF!</definedName>
    <definedName name="ch_ea" localSheetId="19">#REF!</definedName>
    <definedName name="ch_ea" localSheetId="18">#REF!</definedName>
    <definedName name="ch_ea" localSheetId="12">#REF!</definedName>
    <definedName name="ch_ea" localSheetId="20">#REF!</definedName>
    <definedName name="ch_ea" localSheetId="14">#REF!</definedName>
    <definedName name="ch_ea" localSheetId="16">#REF!</definedName>
    <definedName name="ch_ea" localSheetId="5">#REF!</definedName>
    <definedName name="ch_ea" localSheetId="11">#REF!</definedName>
    <definedName name="ch_ea" localSheetId="7">#REF!</definedName>
    <definedName name="ch_ea" localSheetId="9">#REF!</definedName>
    <definedName name="ch_ea">#REF!</definedName>
    <definedName name="CHAIR">[50]맨홀수량산출!$AE$35</definedName>
    <definedName name="CHANNEL" localSheetId="3">#REF!</definedName>
    <definedName name="CHANNEL" localSheetId="6">#REF!</definedName>
    <definedName name="CHANNEL" localSheetId="8">#REF!</definedName>
    <definedName name="CHANNEL" localSheetId="10">#REF!</definedName>
    <definedName name="CHANNEL" localSheetId="13">#REF!</definedName>
    <definedName name="CHANNEL" localSheetId="15">#REF!</definedName>
    <definedName name="CHANNEL" localSheetId="17">#REF!</definedName>
    <definedName name="CHANNEL" localSheetId="19">#REF!</definedName>
    <definedName name="CHANNEL" localSheetId="18">#REF!</definedName>
    <definedName name="CHANNEL" localSheetId="12">#REF!</definedName>
    <definedName name="CHANNEL" localSheetId="20">#REF!</definedName>
    <definedName name="CHANNEL" localSheetId="14">#REF!</definedName>
    <definedName name="CHANNEL" localSheetId="16">#REF!</definedName>
    <definedName name="CHANNEL" localSheetId="5">#REF!</definedName>
    <definedName name="CHANNEL" localSheetId="11">#REF!</definedName>
    <definedName name="CHANNEL" localSheetId="7">#REF!</definedName>
    <definedName name="CHANNEL" localSheetId="9">#REF!</definedName>
    <definedName name="CHANNEL">#REF!</definedName>
    <definedName name="CHASSIS">[20]소요자재!$H$52</definedName>
    <definedName name="check" localSheetId="3">#REF!</definedName>
    <definedName name="check" localSheetId="6">#REF!</definedName>
    <definedName name="check" localSheetId="8">#REF!</definedName>
    <definedName name="check" localSheetId="10">#REF!</definedName>
    <definedName name="check" localSheetId="18">#REF!</definedName>
    <definedName name="check" localSheetId="20">#REF!</definedName>
    <definedName name="check" localSheetId="14">#REF!</definedName>
    <definedName name="check" localSheetId="16">#REF!</definedName>
    <definedName name="check" localSheetId="11">#REF!</definedName>
    <definedName name="check" localSheetId="7">#REF!</definedName>
    <definedName name="check" localSheetId="9">#REF!</definedName>
    <definedName name="check">#REF!</definedName>
    <definedName name="CHECKVALVE25" localSheetId="3">#REF!</definedName>
    <definedName name="CHECKVALVE25" localSheetId="6">#REF!</definedName>
    <definedName name="CHECKVALVE25" localSheetId="8">#REF!</definedName>
    <definedName name="CHECKVALVE25" localSheetId="10">#REF!</definedName>
    <definedName name="CHECKVALVE25" localSheetId="13">#REF!</definedName>
    <definedName name="CHECKVALVE25" localSheetId="15">#REF!</definedName>
    <definedName name="CHECKVALVE25" localSheetId="17">#REF!</definedName>
    <definedName name="CHECKVALVE25" localSheetId="19">#REF!</definedName>
    <definedName name="CHECKVALVE25" localSheetId="18">#REF!</definedName>
    <definedName name="CHECKVALVE25" localSheetId="12">#REF!</definedName>
    <definedName name="CHECKVALVE25" localSheetId="20">#REF!</definedName>
    <definedName name="CHECKVALVE25" localSheetId="14">#REF!</definedName>
    <definedName name="CHECKVALVE25" localSheetId="16">#REF!</definedName>
    <definedName name="CHECKVALVE25" localSheetId="5">#REF!</definedName>
    <definedName name="CHECKVALVE25" localSheetId="11">#REF!</definedName>
    <definedName name="CHECKVALVE25" localSheetId="7">#REF!</definedName>
    <definedName name="CHECKVALVE25" localSheetId="9">#REF!</definedName>
    <definedName name="CHECKVALVE25">#REF!</definedName>
    <definedName name="CHECKVALVE32" localSheetId="3">#REF!</definedName>
    <definedName name="CHECKVALVE32" localSheetId="6">#REF!</definedName>
    <definedName name="CHECKVALVE32" localSheetId="8">#REF!</definedName>
    <definedName name="CHECKVALVE32" localSheetId="10">#REF!</definedName>
    <definedName name="CHECKVALVE32" localSheetId="13">#REF!</definedName>
    <definedName name="CHECKVALVE32" localSheetId="15">#REF!</definedName>
    <definedName name="CHECKVALVE32" localSheetId="17">#REF!</definedName>
    <definedName name="CHECKVALVE32" localSheetId="19">#REF!</definedName>
    <definedName name="CHECKVALVE32" localSheetId="18">#REF!</definedName>
    <definedName name="CHECKVALVE32" localSheetId="12">#REF!</definedName>
    <definedName name="CHECKVALVE32" localSheetId="20">#REF!</definedName>
    <definedName name="CHECKVALVE32" localSheetId="14">#REF!</definedName>
    <definedName name="CHECKVALVE32" localSheetId="16">#REF!</definedName>
    <definedName name="CHECKVALVE32" localSheetId="5">#REF!</definedName>
    <definedName name="CHECKVALVE32" localSheetId="11">#REF!</definedName>
    <definedName name="CHECKVALVE32" localSheetId="7">#REF!</definedName>
    <definedName name="CHECKVALVE32" localSheetId="9">#REF!</definedName>
    <definedName name="CHECKVALVE32">#REF!</definedName>
    <definedName name="CHN10L" localSheetId="3">[24]INPUT!#REF!</definedName>
    <definedName name="CHN10L" localSheetId="6">[24]INPUT!#REF!</definedName>
    <definedName name="CHN10L" localSheetId="8">[24]INPUT!#REF!</definedName>
    <definedName name="CHN10L" localSheetId="10">[24]INPUT!#REF!</definedName>
    <definedName name="CHN10L" localSheetId="13">[24]INPUT!#REF!</definedName>
    <definedName name="CHN10L" localSheetId="15">[24]INPUT!#REF!</definedName>
    <definedName name="CHN10L" localSheetId="17">[24]INPUT!#REF!</definedName>
    <definedName name="CHN10L" localSheetId="19">[24]INPUT!#REF!</definedName>
    <definedName name="CHN10L" localSheetId="18">[24]INPUT!#REF!</definedName>
    <definedName name="CHN10L" localSheetId="12">[24]INPUT!#REF!</definedName>
    <definedName name="CHN10L" localSheetId="20">[24]INPUT!#REF!</definedName>
    <definedName name="CHN10L" localSheetId="14">[24]INPUT!#REF!</definedName>
    <definedName name="CHN10L" localSheetId="16">[24]INPUT!#REF!</definedName>
    <definedName name="CHN10L" localSheetId="5">[24]INPUT!#REF!</definedName>
    <definedName name="CHN10L" localSheetId="11">[24]INPUT!#REF!</definedName>
    <definedName name="CHN10L" localSheetId="7">[24]INPUT!#REF!</definedName>
    <definedName name="CHN10L" localSheetId="9">[24]INPUT!#REF!</definedName>
    <definedName name="CHN10L">[24]INPUT!#REF!</definedName>
    <definedName name="CHN10R" localSheetId="3">[24]INPUT!#REF!</definedName>
    <definedName name="CHN10R" localSheetId="6">[24]INPUT!#REF!</definedName>
    <definedName name="CHN10R" localSheetId="8">[24]INPUT!#REF!</definedName>
    <definedName name="CHN10R" localSheetId="10">[24]INPUT!#REF!</definedName>
    <definedName name="CHN10R" localSheetId="13">[24]INPUT!#REF!</definedName>
    <definedName name="CHN10R" localSheetId="15">[24]INPUT!#REF!</definedName>
    <definedName name="CHN10R" localSheetId="17">[24]INPUT!#REF!</definedName>
    <definedName name="CHN10R" localSheetId="19">[24]INPUT!#REF!</definedName>
    <definedName name="CHN10R" localSheetId="18">[24]INPUT!#REF!</definedName>
    <definedName name="CHN10R" localSheetId="12">[24]INPUT!#REF!</definedName>
    <definedName name="CHN10R" localSheetId="20">[24]INPUT!#REF!</definedName>
    <definedName name="CHN10R" localSheetId="14">[24]INPUT!#REF!</definedName>
    <definedName name="CHN10R" localSheetId="16">[24]INPUT!#REF!</definedName>
    <definedName name="CHN10R" localSheetId="5">[24]INPUT!#REF!</definedName>
    <definedName name="CHN10R" localSheetId="11">[24]INPUT!#REF!</definedName>
    <definedName name="CHN10R" localSheetId="7">[24]INPUT!#REF!</definedName>
    <definedName name="CHN10R" localSheetId="9">[24]INPUT!#REF!</definedName>
    <definedName name="CHN10R">[24]INPUT!#REF!</definedName>
    <definedName name="CHN3L" localSheetId="3">[24]INPUT!#REF!</definedName>
    <definedName name="CHN3L" localSheetId="6">[24]INPUT!#REF!</definedName>
    <definedName name="CHN3L" localSheetId="8">[24]INPUT!#REF!</definedName>
    <definedName name="CHN3L" localSheetId="10">[24]INPUT!#REF!</definedName>
    <definedName name="CHN3L" localSheetId="13">[24]INPUT!#REF!</definedName>
    <definedName name="CHN3L" localSheetId="15">[24]INPUT!#REF!</definedName>
    <definedName name="CHN3L" localSheetId="17">[24]INPUT!#REF!</definedName>
    <definedName name="CHN3L" localSheetId="19">[24]INPUT!#REF!</definedName>
    <definedName name="CHN3L" localSheetId="18">[24]INPUT!#REF!</definedName>
    <definedName name="CHN3L" localSheetId="12">[24]INPUT!#REF!</definedName>
    <definedName name="CHN3L" localSheetId="20">[24]INPUT!#REF!</definedName>
    <definedName name="CHN3L" localSheetId="14">[24]INPUT!#REF!</definedName>
    <definedName name="CHN3L" localSheetId="16">[24]INPUT!#REF!</definedName>
    <definedName name="CHN3L" localSheetId="5">[24]INPUT!#REF!</definedName>
    <definedName name="CHN3L" localSheetId="11">[24]INPUT!#REF!</definedName>
    <definedName name="CHN3L" localSheetId="7">[24]INPUT!#REF!</definedName>
    <definedName name="CHN3L" localSheetId="9">[24]INPUT!#REF!</definedName>
    <definedName name="CHN3L">[24]INPUT!#REF!</definedName>
    <definedName name="CHN3R" localSheetId="3">[24]INPUT!#REF!</definedName>
    <definedName name="CHN3R" localSheetId="6">[24]INPUT!#REF!</definedName>
    <definedName name="CHN3R" localSheetId="8">[24]INPUT!#REF!</definedName>
    <definedName name="CHN3R" localSheetId="10">[24]INPUT!#REF!</definedName>
    <definedName name="CHN3R" localSheetId="13">[24]INPUT!#REF!</definedName>
    <definedName name="CHN3R" localSheetId="15">[24]INPUT!#REF!</definedName>
    <definedName name="CHN3R" localSheetId="17">[24]INPUT!#REF!</definedName>
    <definedName name="CHN3R" localSheetId="19">[24]INPUT!#REF!</definedName>
    <definedName name="CHN3R" localSheetId="18">[24]INPUT!#REF!</definedName>
    <definedName name="CHN3R" localSheetId="12">[24]INPUT!#REF!</definedName>
    <definedName name="CHN3R" localSheetId="20">[24]INPUT!#REF!</definedName>
    <definedName name="CHN3R" localSheetId="14">[24]INPUT!#REF!</definedName>
    <definedName name="CHN3R" localSheetId="16">[24]INPUT!#REF!</definedName>
    <definedName name="CHN3R" localSheetId="5">[24]INPUT!#REF!</definedName>
    <definedName name="CHN3R" localSheetId="11">[24]INPUT!#REF!</definedName>
    <definedName name="CHN3R" localSheetId="7">[24]INPUT!#REF!</definedName>
    <definedName name="CHN3R" localSheetId="9">[24]INPUT!#REF!</definedName>
    <definedName name="CHN3R">[24]INPUT!#REF!</definedName>
    <definedName name="CHN4L" localSheetId="3">[24]INPUT!#REF!</definedName>
    <definedName name="CHN4L" localSheetId="6">[24]INPUT!#REF!</definedName>
    <definedName name="CHN4L" localSheetId="8">[24]INPUT!#REF!</definedName>
    <definedName name="CHN4L" localSheetId="10">[24]INPUT!#REF!</definedName>
    <definedName name="CHN4L" localSheetId="13">[24]INPUT!#REF!</definedName>
    <definedName name="CHN4L" localSheetId="15">[24]INPUT!#REF!</definedName>
    <definedName name="CHN4L" localSheetId="17">[24]INPUT!#REF!</definedName>
    <definedName name="CHN4L" localSheetId="19">[24]INPUT!#REF!</definedName>
    <definedName name="CHN4L" localSheetId="18">[24]INPUT!#REF!</definedName>
    <definedName name="CHN4L" localSheetId="12">[24]INPUT!#REF!</definedName>
    <definedName name="CHN4L" localSheetId="20">[24]INPUT!#REF!</definedName>
    <definedName name="CHN4L" localSheetId="14">[24]INPUT!#REF!</definedName>
    <definedName name="CHN4L" localSheetId="16">[24]INPUT!#REF!</definedName>
    <definedName name="CHN4L" localSheetId="5">[24]INPUT!#REF!</definedName>
    <definedName name="CHN4L" localSheetId="11">[24]INPUT!#REF!</definedName>
    <definedName name="CHN4L" localSheetId="7">[24]INPUT!#REF!</definedName>
    <definedName name="CHN4L" localSheetId="9">[24]INPUT!#REF!</definedName>
    <definedName name="CHN4L">[24]INPUT!#REF!</definedName>
    <definedName name="CHN4R" localSheetId="3">[24]INPUT!#REF!</definedName>
    <definedName name="CHN4R" localSheetId="6">[24]INPUT!#REF!</definedName>
    <definedName name="CHN4R" localSheetId="8">[24]INPUT!#REF!</definedName>
    <definedName name="CHN4R" localSheetId="10">[24]INPUT!#REF!</definedName>
    <definedName name="CHN4R" localSheetId="13">[24]INPUT!#REF!</definedName>
    <definedName name="CHN4R" localSheetId="15">[24]INPUT!#REF!</definedName>
    <definedName name="CHN4R" localSheetId="17">[24]INPUT!#REF!</definedName>
    <definedName name="CHN4R" localSheetId="19">[24]INPUT!#REF!</definedName>
    <definedName name="CHN4R" localSheetId="18">[24]INPUT!#REF!</definedName>
    <definedName name="CHN4R" localSheetId="12">[24]INPUT!#REF!</definedName>
    <definedName name="CHN4R" localSheetId="20">[24]INPUT!#REF!</definedName>
    <definedName name="CHN4R" localSheetId="14">[24]INPUT!#REF!</definedName>
    <definedName name="CHN4R" localSheetId="16">[24]INPUT!#REF!</definedName>
    <definedName name="CHN4R" localSheetId="5">[24]INPUT!#REF!</definedName>
    <definedName name="CHN4R" localSheetId="11">[24]INPUT!#REF!</definedName>
    <definedName name="CHN4R" localSheetId="7">[24]INPUT!#REF!</definedName>
    <definedName name="CHN4R" localSheetId="9">[24]INPUT!#REF!</definedName>
    <definedName name="CHN4R">[24]INPUT!#REF!</definedName>
    <definedName name="CHN5L" localSheetId="3">[24]INPUT!#REF!</definedName>
    <definedName name="CHN5L" localSheetId="6">[24]INPUT!#REF!</definedName>
    <definedName name="CHN5L" localSheetId="8">[24]INPUT!#REF!</definedName>
    <definedName name="CHN5L" localSheetId="10">[24]INPUT!#REF!</definedName>
    <definedName name="CHN5L" localSheetId="13">[24]INPUT!#REF!</definedName>
    <definedName name="CHN5L" localSheetId="15">[24]INPUT!#REF!</definedName>
    <definedName name="CHN5L" localSheetId="17">[24]INPUT!#REF!</definedName>
    <definedName name="CHN5L" localSheetId="19">[24]INPUT!#REF!</definedName>
    <definedName name="CHN5L" localSheetId="18">[24]INPUT!#REF!</definedName>
    <definedName name="CHN5L" localSheetId="12">[24]INPUT!#REF!</definedName>
    <definedName name="CHN5L" localSheetId="20">[24]INPUT!#REF!</definedName>
    <definedName name="CHN5L" localSheetId="14">[24]INPUT!#REF!</definedName>
    <definedName name="CHN5L" localSheetId="16">[24]INPUT!#REF!</definedName>
    <definedName name="CHN5L" localSheetId="5">[24]INPUT!#REF!</definedName>
    <definedName name="CHN5L" localSheetId="11">[24]INPUT!#REF!</definedName>
    <definedName name="CHN5L" localSheetId="7">[24]INPUT!#REF!</definedName>
    <definedName name="CHN5L" localSheetId="9">[24]INPUT!#REF!</definedName>
    <definedName name="CHN5L">[24]INPUT!#REF!</definedName>
    <definedName name="CHN5R" localSheetId="3">[24]INPUT!#REF!</definedName>
    <definedName name="CHN5R" localSheetId="6">[24]INPUT!#REF!</definedName>
    <definedName name="CHN5R" localSheetId="8">[24]INPUT!#REF!</definedName>
    <definedName name="CHN5R" localSheetId="10">[24]INPUT!#REF!</definedName>
    <definedName name="CHN5R" localSheetId="13">[24]INPUT!#REF!</definedName>
    <definedName name="CHN5R" localSheetId="15">[24]INPUT!#REF!</definedName>
    <definedName name="CHN5R" localSheetId="17">[24]INPUT!#REF!</definedName>
    <definedName name="CHN5R" localSheetId="19">[24]INPUT!#REF!</definedName>
    <definedName name="CHN5R" localSheetId="18">[24]INPUT!#REF!</definedName>
    <definedName name="CHN5R" localSheetId="12">[24]INPUT!#REF!</definedName>
    <definedName name="CHN5R" localSheetId="20">[24]INPUT!#REF!</definedName>
    <definedName name="CHN5R" localSheetId="14">[24]INPUT!#REF!</definedName>
    <definedName name="CHN5R" localSheetId="16">[24]INPUT!#REF!</definedName>
    <definedName name="CHN5R" localSheetId="5">[24]INPUT!#REF!</definedName>
    <definedName name="CHN5R" localSheetId="11">[24]INPUT!#REF!</definedName>
    <definedName name="CHN5R" localSheetId="7">[24]INPUT!#REF!</definedName>
    <definedName name="CHN5R" localSheetId="9">[24]INPUT!#REF!</definedName>
    <definedName name="CHN5R">[24]INPUT!#REF!</definedName>
    <definedName name="CHN6L" localSheetId="3">[24]INPUT!#REF!</definedName>
    <definedName name="CHN6L" localSheetId="6">[24]INPUT!#REF!</definedName>
    <definedName name="CHN6L" localSheetId="8">[24]INPUT!#REF!</definedName>
    <definedName name="CHN6L" localSheetId="10">[24]INPUT!#REF!</definedName>
    <definedName name="CHN6L" localSheetId="13">[24]INPUT!#REF!</definedName>
    <definedName name="CHN6L" localSheetId="15">[24]INPUT!#REF!</definedName>
    <definedName name="CHN6L" localSheetId="17">[24]INPUT!#REF!</definedName>
    <definedName name="CHN6L" localSheetId="19">[24]INPUT!#REF!</definedName>
    <definedName name="CHN6L" localSheetId="18">[24]INPUT!#REF!</definedName>
    <definedName name="CHN6L" localSheetId="12">[24]INPUT!#REF!</definedName>
    <definedName name="CHN6L" localSheetId="20">[24]INPUT!#REF!</definedName>
    <definedName name="CHN6L" localSheetId="14">[24]INPUT!#REF!</definedName>
    <definedName name="CHN6L" localSheetId="16">[24]INPUT!#REF!</definedName>
    <definedName name="CHN6L" localSheetId="5">[24]INPUT!#REF!</definedName>
    <definedName name="CHN6L" localSheetId="11">[24]INPUT!#REF!</definedName>
    <definedName name="CHN6L" localSheetId="7">[24]INPUT!#REF!</definedName>
    <definedName name="CHN6L" localSheetId="9">[24]INPUT!#REF!</definedName>
    <definedName name="CHN6L">[24]INPUT!#REF!</definedName>
    <definedName name="CHN6R" localSheetId="3">[24]INPUT!#REF!</definedName>
    <definedName name="CHN6R" localSheetId="6">[24]INPUT!#REF!</definedName>
    <definedName name="CHN6R" localSheetId="8">[24]INPUT!#REF!</definedName>
    <definedName name="CHN6R" localSheetId="10">[24]INPUT!#REF!</definedName>
    <definedName name="CHN6R" localSheetId="13">[24]INPUT!#REF!</definedName>
    <definedName name="CHN6R" localSheetId="15">[24]INPUT!#REF!</definedName>
    <definedName name="CHN6R" localSheetId="17">[24]INPUT!#REF!</definedName>
    <definedName name="CHN6R" localSheetId="19">[24]INPUT!#REF!</definedName>
    <definedName name="CHN6R" localSheetId="18">[24]INPUT!#REF!</definedName>
    <definedName name="CHN6R" localSheetId="12">[24]INPUT!#REF!</definedName>
    <definedName name="CHN6R" localSheetId="20">[24]INPUT!#REF!</definedName>
    <definedName name="CHN6R" localSheetId="14">[24]INPUT!#REF!</definedName>
    <definedName name="CHN6R" localSheetId="16">[24]INPUT!#REF!</definedName>
    <definedName name="CHN6R" localSheetId="5">[24]INPUT!#REF!</definedName>
    <definedName name="CHN6R" localSheetId="11">[24]INPUT!#REF!</definedName>
    <definedName name="CHN6R" localSheetId="7">[24]INPUT!#REF!</definedName>
    <definedName name="CHN6R" localSheetId="9">[24]INPUT!#REF!</definedName>
    <definedName name="CHN6R">[24]INPUT!#REF!</definedName>
    <definedName name="CHN7L" localSheetId="3">[24]INPUT!#REF!</definedName>
    <definedName name="CHN7L" localSheetId="6">[24]INPUT!#REF!</definedName>
    <definedName name="CHN7L" localSheetId="8">[24]INPUT!#REF!</definedName>
    <definedName name="CHN7L" localSheetId="10">[24]INPUT!#REF!</definedName>
    <definedName name="CHN7L" localSheetId="13">[24]INPUT!#REF!</definedName>
    <definedName name="CHN7L" localSheetId="15">[24]INPUT!#REF!</definedName>
    <definedName name="CHN7L" localSheetId="17">[24]INPUT!#REF!</definedName>
    <definedName name="CHN7L" localSheetId="19">[24]INPUT!#REF!</definedName>
    <definedName name="CHN7L" localSheetId="18">[24]INPUT!#REF!</definedName>
    <definedName name="CHN7L" localSheetId="12">[24]INPUT!#REF!</definedName>
    <definedName name="CHN7L" localSheetId="20">[24]INPUT!#REF!</definedName>
    <definedName name="CHN7L" localSheetId="14">[24]INPUT!#REF!</definedName>
    <definedName name="CHN7L" localSheetId="16">[24]INPUT!#REF!</definedName>
    <definedName name="CHN7L" localSheetId="5">[24]INPUT!#REF!</definedName>
    <definedName name="CHN7L" localSheetId="11">[24]INPUT!#REF!</definedName>
    <definedName name="CHN7L" localSheetId="7">[24]INPUT!#REF!</definedName>
    <definedName name="CHN7L" localSheetId="9">[24]INPUT!#REF!</definedName>
    <definedName name="CHN7L">[24]INPUT!#REF!</definedName>
    <definedName name="CHN7R" localSheetId="3">[24]INPUT!#REF!</definedName>
    <definedName name="CHN7R" localSheetId="6">[24]INPUT!#REF!</definedName>
    <definedName name="CHN7R" localSheetId="8">[24]INPUT!#REF!</definedName>
    <definedName name="CHN7R" localSheetId="10">[24]INPUT!#REF!</definedName>
    <definedName name="CHN7R" localSheetId="13">[24]INPUT!#REF!</definedName>
    <definedName name="CHN7R" localSheetId="15">[24]INPUT!#REF!</definedName>
    <definedName name="CHN7R" localSheetId="17">[24]INPUT!#REF!</definedName>
    <definedName name="CHN7R" localSheetId="19">[24]INPUT!#REF!</definedName>
    <definedName name="CHN7R" localSheetId="18">[24]INPUT!#REF!</definedName>
    <definedName name="CHN7R" localSheetId="12">[24]INPUT!#REF!</definedName>
    <definedName name="CHN7R" localSheetId="20">[24]INPUT!#REF!</definedName>
    <definedName name="CHN7R" localSheetId="14">[24]INPUT!#REF!</definedName>
    <definedName name="CHN7R" localSheetId="16">[24]INPUT!#REF!</definedName>
    <definedName name="CHN7R" localSheetId="5">[24]INPUT!#REF!</definedName>
    <definedName name="CHN7R" localSheetId="11">[24]INPUT!#REF!</definedName>
    <definedName name="CHN7R" localSheetId="7">[24]INPUT!#REF!</definedName>
    <definedName name="CHN7R" localSheetId="9">[24]INPUT!#REF!</definedName>
    <definedName name="CHN7R">[24]INPUT!#REF!</definedName>
    <definedName name="CHN8L" localSheetId="3">[24]INPUT!#REF!</definedName>
    <definedName name="CHN8L" localSheetId="6">[24]INPUT!#REF!</definedName>
    <definedName name="CHN8L" localSheetId="8">[24]INPUT!#REF!</definedName>
    <definedName name="CHN8L" localSheetId="10">[24]INPUT!#REF!</definedName>
    <definedName name="CHN8L" localSheetId="13">[24]INPUT!#REF!</definedName>
    <definedName name="CHN8L" localSheetId="15">[24]INPUT!#REF!</definedName>
    <definedName name="CHN8L" localSheetId="17">[24]INPUT!#REF!</definedName>
    <definedName name="CHN8L" localSheetId="19">[24]INPUT!#REF!</definedName>
    <definedName name="CHN8L" localSheetId="18">[24]INPUT!#REF!</definedName>
    <definedName name="CHN8L" localSheetId="12">[24]INPUT!#REF!</definedName>
    <definedName name="CHN8L" localSheetId="20">[24]INPUT!#REF!</definedName>
    <definedName name="CHN8L" localSheetId="14">[24]INPUT!#REF!</definedName>
    <definedName name="CHN8L" localSheetId="16">[24]INPUT!#REF!</definedName>
    <definedName name="CHN8L" localSheetId="5">[24]INPUT!#REF!</definedName>
    <definedName name="CHN8L" localSheetId="11">[24]INPUT!#REF!</definedName>
    <definedName name="CHN8L" localSheetId="7">[24]INPUT!#REF!</definedName>
    <definedName name="CHN8L" localSheetId="9">[24]INPUT!#REF!</definedName>
    <definedName name="CHN8L">[24]INPUT!#REF!</definedName>
    <definedName name="CHN8R" localSheetId="3">[24]INPUT!#REF!</definedName>
    <definedName name="CHN8R" localSheetId="6">[24]INPUT!#REF!</definedName>
    <definedName name="CHN8R" localSheetId="8">[24]INPUT!#REF!</definedName>
    <definedName name="CHN8R" localSheetId="10">[24]INPUT!#REF!</definedName>
    <definedName name="CHN8R" localSheetId="13">[24]INPUT!#REF!</definedName>
    <definedName name="CHN8R" localSheetId="15">[24]INPUT!#REF!</definedName>
    <definedName name="CHN8R" localSheetId="17">[24]INPUT!#REF!</definedName>
    <definedName name="CHN8R" localSheetId="19">[24]INPUT!#REF!</definedName>
    <definedName name="CHN8R" localSheetId="18">[24]INPUT!#REF!</definedName>
    <definedName name="CHN8R" localSheetId="12">[24]INPUT!#REF!</definedName>
    <definedName name="CHN8R" localSheetId="20">[24]INPUT!#REF!</definedName>
    <definedName name="CHN8R" localSheetId="14">[24]INPUT!#REF!</definedName>
    <definedName name="CHN8R" localSheetId="16">[24]INPUT!#REF!</definedName>
    <definedName name="CHN8R" localSheetId="5">[24]INPUT!#REF!</definedName>
    <definedName name="CHN8R" localSheetId="11">[24]INPUT!#REF!</definedName>
    <definedName name="CHN8R" localSheetId="7">[24]INPUT!#REF!</definedName>
    <definedName name="CHN8R" localSheetId="9">[24]INPUT!#REF!</definedName>
    <definedName name="CHN8R">[24]INPUT!#REF!</definedName>
    <definedName name="CHN9L" localSheetId="3">[24]INPUT!#REF!</definedName>
    <definedName name="CHN9L" localSheetId="6">[24]INPUT!#REF!</definedName>
    <definedName name="CHN9L" localSheetId="8">[24]INPUT!#REF!</definedName>
    <definedName name="CHN9L" localSheetId="10">[24]INPUT!#REF!</definedName>
    <definedName name="CHN9L" localSheetId="13">[24]INPUT!#REF!</definedName>
    <definedName name="CHN9L" localSheetId="15">[24]INPUT!#REF!</definedName>
    <definedName name="CHN9L" localSheetId="17">[24]INPUT!#REF!</definedName>
    <definedName name="CHN9L" localSheetId="19">[24]INPUT!#REF!</definedName>
    <definedName name="CHN9L" localSheetId="18">[24]INPUT!#REF!</definedName>
    <definedName name="CHN9L" localSheetId="12">[24]INPUT!#REF!</definedName>
    <definedName name="CHN9L" localSheetId="20">[24]INPUT!#REF!</definedName>
    <definedName name="CHN9L" localSheetId="14">[24]INPUT!#REF!</definedName>
    <definedName name="CHN9L" localSheetId="16">[24]INPUT!#REF!</definedName>
    <definedName name="CHN9L" localSheetId="5">[24]INPUT!#REF!</definedName>
    <definedName name="CHN9L" localSheetId="11">[24]INPUT!#REF!</definedName>
    <definedName name="CHN9L" localSheetId="7">[24]INPUT!#REF!</definedName>
    <definedName name="CHN9L" localSheetId="9">[24]INPUT!#REF!</definedName>
    <definedName name="CHN9L">[24]INPUT!#REF!</definedName>
    <definedName name="CHN9R" localSheetId="3">[24]INPUT!#REF!</definedName>
    <definedName name="CHN9R" localSheetId="6">[24]INPUT!#REF!</definedName>
    <definedName name="CHN9R" localSheetId="8">[24]INPUT!#REF!</definedName>
    <definedName name="CHN9R" localSheetId="10">[24]INPUT!#REF!</definedName>
    <definedName name="CHN9R" localSheetId="13">[24]INPUT!#REF!</definedName>
    <definedName name="CHN9R" localSheetId="15">[24]INPUT!#REF!</definedName>
    <definedName name="CHN9R" localSheetId="17">[24]INPUT!#REF!</definedName>
    <definedName name="CHN9R" localSheetId="19">[24]INPUT!#REF!</definedName>
    <definedName name="CHN9R" localSheetId="18">[24]INPUT!#REF!</definedName>
    <definedName name="CHN9R" localSheetId="12">[24]INPUT!#REF!</definedName>
    <definedName name="CHN9R" localSheetId="20">[24]INPUT!#REF!</definedName>
    <definedName name="CHN9R" localSheetId="14">[24]INPUT!#REF!</definedName>
    <definedName name="CHN9R" localSheetId="16">[24]INPUT!#REF!</definedName>
    <definedName name="CHN9R" localSheetId="5">[24]INPUT!#REF!</definedName>
    <definedName name="CHN9R" localSheetId="11">[24]INPUT!#REF!</definedName>
    <definedName name="CHN9R" localSheetId="7">[24]INPUT!#REF!</definedName>
    <definedName name="CHN9R" localSheetId="9">[24]INPUT!#REF!</definedName>
    <definedName name="CHN9R">[24]INPUT!#REF!</definedName>
    <definedName name="CHO10L" localSheetId="3">[24]INPUT!#REF!</definedName>
    <definedName name="CHO10L" localSheetId="6">[24]INPUT!#REF!</definedName>
    <definedName name="CHO10L" localSheetId="8">[24]INPUT!#REF!</definedName>
    <definedName name="CHO10L" localSheetId="10">[24]INPUT!#REF!</definedName>
    <definedName name="CHO10L" localSheetId="13">[24]INPUT!#REF!</definedName>
    <definedName name="CHO10L" localSheetId="15">[24]INPUT!#REF!</definedName>
    <definedName name="CHO10L" localSheetId="17">[24]INPUT!#REF!</definedName>
    <definedName name="CHO10L" localSheetId="19">[24]INPUT!#REF!</definedName>
    <definedName name="CHO10L" localSheetId="18">[24]INPUT!#REF!</definedName>
    <definedName name="CHO10L" localSheetId="12">[24]INPUT!#REF!</definedName>
    <definedName name="CHO10L" localSheetId="20">[24]INPUT!#REF!</definedName>
    <definedName name="CHO10L" localSheetId="14">[24]INPUT!#REF!</definedName>
    <definedName name="CHO10L" localSheetId="16">[24]INPUT!#REF!</definedName>
    <definedName name="CHO10L" localSheetId="5">[24]INPUT!#REF!</definedName>
    <definedName name="CHO10L" localSheetId="11">[24]INPUT!#REF!</definedName>
    <definedName name="CHO10L" localSheetId="7">[24]INPUT!#REF!</definedName>
    <definedName name="CHO10L" localSheetId="9">[24]INPUT!#REF!</definedName>
    <definedName name="CHO10L">[24]INPUT!#REF!</definedName>
    <definedName name="CHO10R" localSheetId="3">[24]INPUT!#REF!</definedName>
    <definedName name="CHO10R" localSheetId="6">[24]INPUT!#REF!</definedName>
    <definedName name="CHO10R" localSheetId="8">[24]INPUT!#REF!</definedName>
    <definedName name="CHO10R" localSheetId="10">[24]INPUT!#REF!</definedName>
    <definedName name="CHO10R" localSheetId="13">[24]INPUT!#REF!</definedName>
    <definedName name="CHO10R" localSheetId="15">[24]INPUT!#REF!</definedName>
    <definedName name="CHO10R" localSheetId="17">[24]INPUT!#REF!</definedName>
    <definedName name="CHO10R" localSheetId="19">[24]INPUT!#REF!</definedName>
    <definedName name="CHO10R" localSheetId="18">[24]INPUT!#REF!</definedName>
    <definedName name="CHO10R" localSheetId="12">[24]INPUT!#REF!</definedName>
    <definedName name="CHO10R" localSheetId="20">[24]INPUT!#REF!</definedName>
    <definedName name="CHO10R" localSheetId="14">[24]INPUT!#REF!</definedName>
    <definedName name="CHO10R" localSheetId="16">[24]INPUT!#REF!</definedName>
    <definedName name="CHO10R" localSheetId="5">[24]INPUT!#REF!</definedName>
    <definedName name="CHO10R" localSheetId="11">[24]INPUT!#REF!</definedName>
    <definedName name="CHO10R" localSheetId="7">[24]INPUT!#REF!</definedName>
    <definedName name="CHO10R" localSheetId="9">[24]INPUT!#REF!</definedName>
    <definedName name="CHO10R">[24]INPUT!#REF!</definedName>
    <definedName name="CHO3L" localSheetId="3">[24]INPUT!#REF!</definedName>
    <definedName name="CHO3L" localSheetId="6">[24]INPUT!#REF!</definedName>
    <definedName name="CHO3L" localSheetId="8">[24]INPUT!#REF!</definedName>
    <definedName name="CHO3L" localSheetId="10">[24]INPUT!#REF!</definedName>
    <definedName name="CHO3L" localSheetId="13">[24]INPUT!#REF!</definedName>
    <definedName name="CHO3L" localSheetId="15">[24]INPUT!#REF!</definedName>
    <definedName name="CHO3L" localSheetId="17">[24]INPUT!#REF!</definedName>
    <definedName name="CHO3L" localSheetId="19">[24]INPUT!#REF!</definedName>
    <definedName name="CHO3L" localSheetId="18">[24]INPUT!#REF!</definedName>
    <definedName name="CHO3L" localSheetId="12">[24]INPUT!#REF!</definedName>
    <definedName name="CHO3L" localSheetId="20">[24]INPUT!#REF!</definedName>
    <definedName name="CHO3L" localSheetId="14">[24]INPUT!#REF!</definedName>
    <definedName name="CHO3L" localSheetId="16">[24]INPUT!#REF!</definedName>
    <definedName name="CHO3L" localSheetId="5">[24]INPUT!#REF!</definedName>
    <definedName name="CHO3L" localSheetId="11">[24]INPUT!#REF!</definedName>
    <definedName name="CHO3L" localSheetId="7">[24]INPUT!#REF!</definedName>
    <definedName name="CHO3L" localSheetId="9">[24]INPUT!#REF!</definedName>
    <definedName name="CHO3L">[24]INPUT!#REF!</definedName>
    <definedName name="CHO3R" localSheetId="3">[24]INPUT!#REF!</definedName>
    <definedName name="CHO3R" localSheetId="6">[24]INPUT!#REF!</definedName>
    <definedName name="CHO3R" localSheetId="8">[24]INPUT!#REF!</definedName>
    <definedName name="CHO3R" localSheetId="10">[24]INPUT!#REF!</definedName>
    <definedName name="CHO3R" localSheetId="13">[24]INPUT!#REF!</definedName>
    <definedName name="CHO3R" localSheetId="15">[24]INPUT!#REF!</definedName>
    <definedName name="CHO3R" localSheetId="17">[24]INPUT!#REF!</definedName>
    <definedName name="CHO3R" localSheetId="19">[24]INPUT!#REF!</definedName>
    <definedName name="CHO3R" localSheetId="18">[24]INPUT!#REF!</definedName>
    <definedName name="CHO3R" localSheetId="12">[24]INPUT!#REF!</definedName>
    <definedName name="CHO3R" localSheetId="20">[24]INPUT!#REF!</definedName>
    <definedName name="CHO3R" localSheetId="14">[24]INPUT!#REF!</definedName>
    <definedName name="CHO3R" localSheetId="16">[24]INPUT!#REF!</definedName>
    <definedName name="CHO3R" localSheetId="5">[24]INPUT!#REF!</definedName>
    <definedName name="CHO3R" localSheetId="11">[24]INPUT!#REF!</definedName>
    <definedName name="CHO3R" localSheetId="7">[24]INPUT!#REF!</definedName>
    <definedName name="CHO3R" localSheetId="9">[24]INPUT!#REF!</definedName>
    <definedName name="CHO3R">[24]INPUT!#REF!</definedName>
    <definedName name="CHO4L" localSheetId="3">[24]INPUT!#REF!</definedName>
    <definedName name="CHO4L" localSheetId="6">[24]INPUT!#REF!</definedName>
    <definedName name="CHO4L" localSheetId="8">[24]INPUT!#REF!</definedName>
    <definedName name="CHO4L" localSheetId="10">[24]INPUT!#REF!</definedName>
    <definedName name="CHO4L" localSheetId="13">[24]INPUT!#REF!</definedName>
    <definedName name="CHO4L" localSheetId="15">[24]INPUT!#REF!</definedName>
    <definedName name="CHO4L" localSheetId="17">[24]INPUT!#REF!</definedName>
    <definedName name="CHO4L" localSheetId="19">[24]INPUT!#REF!</definedName>
    <definedName name="CHO4L" localSheetId="18">[24]INPUT!#REF!</definedName>
    <definedName name="CHO4L" localSheetId="12">[24]INPUT!#REF!</definedName>
    <definedName name="CHO4L" localSheetId="20">[24]INPUT!#REF!</definedName>
    <definedName name="CHO4L" localSheetId="14">[24]INPUT!#REF!</definedName>
    <definedName name="CHO4L" localSheetId="16">[24]INPUT!#REF!</definedName>
    <definedName name="CHO4L" localSheetId="5">[24]INPUT!#REF!</definedName>
    <definedName name="CHO4L" localSheetId="11">[24]INPUT!#REF!</definedName>
    <definedName name="CHO4L" localSheetId="7">[24]INPUT!#REF!</definedName>
    <definedName name="CHO4L" localSheetId="9">[24]INPUT!#REF!</definedName>
    <definedName name="CHO4L">[24]INPUT!#REF!</definedName>
    <definedName name="CHO4R" localSheetId="3">[24]INPUT!#REF!</definedName>
    <definedName name="CHO4R" localSheetId="6">[24]INPUT!#REF!</definedName>
    <definedName name="CHO4R" localSheetId="8">[24]INPUT!#REF!</definedName>
    <definedName name="CHO4R" localSheetId="10">[24]INPUT!#REF!</definedName>
    <definedName name="CHO4R" localSheetId="13">[24]INPUT!#REF!</definedName>
    <definedName name="CHO4R" localSheetId="15">[24]INPUT!#REF!</definedName>
    <definedName name="CHO4R" localSheetId="17">[24]INPUT!#REF!</definedName>
    <definedName name="CHO4R" localSheetId="19">[24]INPUT!#REF!</definedName>
    <definedName name="CHO4R" localSheetId="18">[24]INPUT!#REF!</definedName>
    <definedName name="CHO4R" localSheetId="12">[24]INPUT!#REF!</definedName>
    <definedName name="CHO4R" localSheetId="20">[24]INPUT!#REF!</definedName>
    <definedName name="CHO4R" localSheetId="14">[24]INPUT!#REF!</definedName>
    <definedName name="CHO4R" localSheetId="16">[24]INPUT!#REF!</definedName>
    <definedName name="CHO4R" localSheetId="5">[24]INPUT!#REF!</definedName>
    <definedName name="CHO4R" localSheetId="11">[24]INPUT!#REF!</definedName>
    <definedName name="CHO4R" localSheetId="7">[24]INPUT!#REF!</definedName>
    <definedName name="CHO4R" localSheetId="9">[24]INPUT!#REF!</definedName>
    <definedName name="CHO4R">[24]INPUT!#REF!</definedName>
    <definedName name="CHO5L" localSheetId="3">[24]INPUT!#REF!</definedName>
    <definedName name="CHO5L" localSheetId="6">[24]INPUT!#REF!</definedName>
    <definedName name="CHO5L" localSheetId="8">[24]INPUT!#REF!</definedName>
    <definedName name="CHO5L" localSheetId="10">[24]INPUT!#REF!</definedName>
    <definedName name="CHO5L" localSheetId="13">[24]INPUT!#REF!</definedName>
    <definedName name="CHO5L" localSheetId="15">[24]INPUT!#REF!</definedName>
    <definedName name="CHO5L" localSheetId="17">[24]INPUT!#REF!</definedName>
    <definedName name="CHO5L" localSheetId="19">[24]INPUT!#REF!</definedName>
    <definedName name="CHO5L" localSheetId="18">[24]INPUT!#REF!</definedName>
    <definedName name="CHO5L" localSheetId="12">[24]INPUT!#REF!</definedName>
    <definedName name="CHO5L" localSheetId="20">[24]INPUT!#REF!</definedName>
    <definedName name="CHO5L" localSheetId="14">[24]INPUT!#REF!</definedName>
    <definedName name="CHO5L" localSheetId="16">[24]INPUT!#REF!</definedName>
    <definedName name="CHO5L" localSheetId="5">[24]INPUT!#REF!</definedName>
    <definedName name="CHO5L" localSheetId="11">[24]INPUT!#REF!</definedName>
    <definedName name="CHO5L" localSheetId="7">[24]INPUT!#REF!</definedName>
    <definedName name="CHO5L" localSheetId="9">[24]INPUT!#REF!</definedName>
    <definedName name="CHO5L">[24]INPUT!#REF!</definedName>
    <definedName name="CHO5R" localSheetId="3">[24]INPUT!#REF!</definedName>
    <definedName name="CHO5R" localSheetId="6">[24]INPUT!#REF!</definedName>
    <definedName name="CHO5R" localSheetId="8">[24]INPUT!#REF!</definedName>
    <definedName name="CHO5R" localSheetId="10">[24]INPUT!#REF!</definedName>
    <definedName name="CHO5R" localSheetId="13">[24]INPUT!#REF!</definedName>
    <definedName name="CHO5R" localSheetId="15">[24]INPUT!#REF!</definedName>
    <definedName name="CHO5R" localSheetId="17">[24]INPUT!#REF!</definedName>
    <definedName name="CHO5R" localSheetId="19">[24]INPUT!#REF!</definedName>
    <definedName name="CHO5R" localSheetId="18">[24]INPUT!#REF!</definedName>
    <definedName name="CHO5R" localSheetId="12">[24]INPUT!#REF!</definedName>
    <definedName name="CHO5R" localSheetId="20">[24]INPUT!#REF!</definedName>
    <definedName name="CHO5R" localSheetId="14">[24]INPUT!#REF!</definedName>
    <definedName name="CHO5R" localSheetId="16">[24]INPUT!#REF!</definedName>
    <definedName name="CHO5R" localSheetId="5">[24]INPUT!#REF!</definedName>
    <definedName name="CHO5R" localSheetId="11">[24]INPUT!#REF!</definedName>
    <definedName name="CHO5R" localSheetId="7">[24]INPUT!#REF!</definedName>
    <definedName name="CHO5R" localSheetId="9">[24]INPUT!#REF!</definedName>
    <definedName name="CHO5R">[24]INPUT!#REF!</definedName>
    <definedName name="CHO6L" localSheetId="3">[24]INPUT!#REF!</definedName>
    <definedName name="CHO6L" localSheetId="6">[24]INPUT!#REF!</definedName>
    <definedName name="CHO6L" localSheetId="8">[24]INPUT!#REF!</definedName>
    <definedName name="CHO6L" localSheetId="10">[24]INPUT!#REF!</definedName>
    <definedName name="CHO6L" localSheetId="13">[24]INPUT!#REF!</definedName>
    <definedName name="CHO6L" localSheetId="15">[24]INPUT!#REF!</definedName>
    <definedName name="CHO6L" localSheetId="17">[24]INPUT!#REF!</definedName>
    <definedName name="CHO6L" localSheetId="19">[24]INPUT!#REF!</definedName>
    <definedName name="CHO6L" localSheetId="18">[24]INPUT!#REF!</definedName>
    <definedName name="CHO6L" localSheetId="12">[24]INPUT!#REF!</definedName>
    <definedName name="CHO6L" localSheetId="20">[24]INPUT!#REF!</definedName>
    <definedName name="CHO6L" localSheetId="14">[24]INPUT!#REF!</definedName>
    <definedName name="CHO6L" localSheetId="16">[24]INPUT!#REF!</definedName>
    <definedName name="CHO6L" localSheetId="5">[24]INPUT!#REF!</definedName>
    <definedName name="CHO6L" localSheetId="11">[24]INPUT!#REF!</definedName>
    <definedName name="CHO6L" localSheetId="7">[24]INPUT!#REF!</definedName>
    <definedName name="CHO6L" localSheetId="9">[24]INPUT!#REF!</definedName>
    <definedName name="CHO6L">[24]INPUT!#REF!</definedName>
    <definedName name="CHO6R" localSheetId="3">[24]INPUT!#REF!</definedName>
    <definedName name="CHO6R" localSheetId="6">[24]INPUT!#REF!</definedName>
    <definedName name="CHO6R" localSheetId="8">[24]INPUT!#REF!</definedName>
    <definedName name="CHO6R" localSheetId="10">[24]INPUT!#REF!</definedName>
    <definedName name="CHO6R" localSheetId="13">[24]INPUT!#REF!</definedName>
    <definedName name="CHO6R" localSheetId="15">[24]INPUT!#REF!</definedName>
    <definedName name="CHO6R" localSheetId="17">[24]INPUT!#REF!</definedName>
    <definedName name="CHO6R" localSheetId="19">[24]INPUT!#REF!</definedName>
    <definedName name="CHO6R" localSheetId="18">[24]INPUT!#REF!</definedName>
    <definedName name="CHO6R" localSheetId="12">[24]INPUT!#REF!</definedName>
    <definedName name="CHO6R" localSheetId="20">[24]INPUT!#REF!</definedName>
    <definedName name="CHO6R" localSheetId="14">[24]INPUT!#REF!</definedName>
    <definedName name="CHO6R" localSheetId="16">[24]INPUT!#REF!</definedName>
    <definedName name="CHO6R" localSheetId="5">[24]INPUT!#REF!</definedName>
    <definedName name="CHO6R" localSheetId="11">[24]INPUT!#REF!</definedName>
    <definedName name="CHO6R" localSheetId="7">[24]INPUT!#REF!</definedName>
    <definedName name="CHO6R" localSheetId="9">[24]INPUT!#REF!</definedName>
    <definedName name="CHO6R">[24]INPUT!#REF!</definedName>
    <definedName name="CHO7L" localSheetId="3">[24]INPUT!#REF!</definedName>
    <definedName name="CHO7L" localSheetId="6">[24]INPUT!#REF!</definedName>
    <definedName name="CHO7L" localSheetId="8">[24]INPUT!#REF!</definedName>
    <definedName name="CHO7L" localSheetId="10">[24]INPUT!#REF!</definedName>
    <definedName name="CHO7L" localSheetId="13">[24]INPUT!#REF!</definedName>
    <definedName name="CHO7L" localSheetId="15">[24]INPUT!#REF!</definedName>
    <definedName name="CHO7L" localSheetId="17">[24]INPUT!#REF!</definedName>
    <definedName name="CHO7L" localSheetId="19">[24]INPUT!#REF!</definedName>
    <definedName name="CHO7L" localSheetId="18">[24]INPUT!#REF!</definedName>
    <definedName name="CHO7L" localSheetId="12">[24]INPUT!#REF!</definedName>
    <definedName name="CHO7L" localSheetId="20">[24]INPUT!#REF!</definedName>
    <definedName name="CHO7L" localSheetId="14">[24]INPUT!#REF!</definedName>
    <definedName name="CHO7L" localSheetId="16">[24]INPUT!#REF!</definedName>
    <definedName name="CHO7L" localSheetId="5">[24]INPUT!#REF!</definedName>
    <definedName name="CHO7L" localSheetId="11">[24]INPUT!#REF!</definedName>
    <definedName name="CHO7L" localSheetId="7">[24]INPUT!#REF!</definedName>
    <definedName name="CHO7L" localSheetId="9">[24]INPUT!#REF!</definedName>
    <definedName name="CHO7L">[24]INPUT!#REF!</definedName>
    <definedName name="CHO7R" localSheetId="3">[24]INPUT!#REF!</definedName>
    <definedName name="CHO7R" localSheetId="6">[24]INPUT!#REF!</definedName>
    <definedName name="CHO7R" localSheetId="8">[24]INPUT!#REF!</definedName>
    <definedName name="CHO7R" localSheetId="10">[24]INPUT!#REF!</definedName>
    <definedName name="CHO7R" localSheetId="13">[24]INPUT!#REF!</definedName>
    <definedName name="CHO7R" localSheetId="15">[24]INPUT!#REF!</definedName>
    <definedName name="CHO7R" localSheetId="17">[24]INPUT!#REF!</definedName>
    <definedName name="CHO7R" localSheetId="19">[24]INPUT!#REF!</definedName>
    <definedName name="CHO7R" localSheetId="18">[24]INPUT!#REF!</definedName>
    <definedName name="CHO7R" localSheetId="12">[24]INPUT!#REF!</definedName>
    <definedName name="CHO7R" localSheetId="20">[24]INPUT!#REF!</definedName>
    <definedName name="CHO7R" localSheetId="14">[24]INPUT!#REF!</definedName>
    <definedName name="CHO7R" localSheetId="16">[24]INPUT!#REF!</definedName>
    <definedName name="CHO7R" localSheetId="5">[24]INPUT!#REF!</definedName>
    <definedName name="CHO7R" localSheetId="11">[24]INPUT!#REF!</definedName>
    <definedName name="CHO7R" localSheetId="7">[24]INPUT!#REF!</definedName>
    <definedName name="CHO7R" localSheetId="9">[24]INPUT!#REF!</definedName>
    <definedName name="CHO7R">[24]INPUT!#REF!</definedName>
    <definedName name="CHO8L" localSheetId="3">[24]INPUT!#REF!</definedName>
    <definedName name="CHO8L" localSheetId="6">[24]INPUT!#REF!</definedName>
    <definedName name="CHO8L" localSheetId="8">[24]INPUT!#REF!</definedName>
    <definedName name="CHO8L" localSheetId="10">[24]INPUT!#REF!</definedName>
    <definedName name="CHO8L" localSheetId="13">[24]INPUT!#REF!</definedName>
    <definedName name="CHO8L" localSheetId="15">[24]INPUT!#REF!</definedName>
    <definedName name="CHO8L" localSheetId="17">[24]INPUT!#REF!</definedName>
    <definedName name="CHO8L" localSheetId="19">[24]INPUT!#REF!</definedName>
    <definedName name="CHO8L" localSheetId="18">[24]INPUT!#REF!</definedName>
    <definedName name="CHO8L" localSheetId="12">[24]INPUT!#REF!</definedName>
    <definedName name="CHO8L" localSheetId="20">[24]INPUT!#REF!</definedName>
    <definedName name="CHO8L" localSheetId="14">[24]INPUT!#REF!</definedName>
    <definedName name="CHO8L" localSheetId="16">[24]INPUT!#REF!</definedName>
    <definedName name="CHO8L" localSheetId="5">[24]INPUT!#REF!</definedName>
    <definedName name="CHO8L" localSheetId="11">[24]INPUT!#REF!</definedName>
    <definedName name="CHO8L" localSheetId="7">[24]INPUT!#REF!</definedName>
    <definedName name="CHO8L" localSheetId="9">[24]INPUT!#REF!</definedName>
    <definedName name="CHO8L">[24]INPUT!#REF!</definedName>
    <definedName name="CHO8R" localSheetId="3">[24]INPUT!#REF!</definedName>
    <definedName name="CHO8R" localSheetId="6">[24]INPUT!#REF!</definedName>
    <definedName name="CHO8R" localSheetId="8">[24]INPUT!#REF!</definedName>
    <definedName name="CHO8R" localSheetId="10">[24]INPUT!#REF!</definedName>
    <definedName name="CHO8R" localSheetId="13">[24]INPUT!#REF!</definedName>
    <definedName name="CHO8R" localSheetId="15">[24]INPUT!#REF!</definedName>
    <definedName name="CHO8R" localSheetId="17">[24]INPUT!#REF!</definedName>
    <definedName name="CHO8R" localSheetId="19">[24]INPUT!#REF!</definedName>
    <definedName name="CHO8R" localSheetId="18">[24]INPUT!#REF!</definedName>
    <definedName name="CHO8R" localSheetId="12">[24]INPUT!#REF!</definedName>
    <definedName name="CHO8R" localSheetId="20">[24]INPUT!#REF!</definedName>
    <definedName name="CHO8R" localSheetId="14">[24]INPUT!#REF!</definedName>
    <definedName name="CHO8R" localSheetId="16">[24]INPUT!#REF!</definedName>
    <definedName name="CHO8R" localSheetId="5">[24]INPUT!#REF!</definedName>
    <definedName name="CHO8R" localSheetId="11">[24]INPUT!#REF!</definedName>
    <definedName name="CHO8R" localSheetId="7">[24]INPUT!#REF!</definedName>
    <definedName name="CHO8R" localSheetId="9">[24]INPUT!#REF!</definedName>
    <definedName name="CHO8R">[24]INPUT!#REF!</definedName>
    <definedName name="CHO9L" localSheetId="3">[24]INPUT!#REF!</definedName>
    <definedName name="CHO9L" localSheetId="6">[24]INPUT!#REF!</definedName>
    <definedName name="CHO9L" localSheetId="8">[24]INPUT!#REF!</definedName>
    <definedName name="CHO9L" localSheetId="10">[24]INPUT!#REF!</definedName>
    <definedName name="CHO9L" localSheetId="13">[24]INPUT!#REF!</definedName>
    <definedName name="CHO9L" localSheetId="15">[24]INPUT!#REF!</definedName>
    <definedName name="CHO9L" localSheetId="17">[24]INPUT!#REF!</definedName>
    <definedName name="CHO9L" localSheetId="19">[24]INPUT!#REF!</definedName>
    <definedName name="CHO9L" localSheetId="18">[24]INPUT!#REF!</definedName>
    <definedName name="CHO9L" localSheetId="12">[24]INPUT!#REF!</definedName>
    <definedName name="CHO9L" localSheetId="20">[24]INPUT!#REF!</definedName>
    <definedName name="CHO9L" localSheetId="14">[24]INPUT!#REF!</definedName>
    <definedName name="CHO9L" localSheetId="16">[24]INPUT!#REF!</definedName>
    <definedName name="CHO9L" localSheetId="5">[24]INPUT!#REF!</definedName>
    <definedName name="CHO9L" localSheetId="11">[24]INPUT!#REF!</definedName>
    <definedName name="CHO9L" localSheetId="7">[24]INPUT!#REF!</definedName>
    <definedName name="CHO9L" localSheetId="9">[24]INPUT!#REF!</definedName>
    <definedName name="CHO9L">[24]INPUT!#REF!</definedName>
    <definedName name="CHO9R" localSheetId="3">[24]INPUT!#REF!</definedName>
    <definedName name="CHO9R" localSheetId="6">[24]INPUT!#REF!</definedName>
    <definedName name="CHO9R" localSheetId="8">[24]INPUT!#REF!</definedName>
    <definedName name="CHO9R" localSheetId="10">[24]INPUT!#REF!</definedName>
    <definedName name="CHO9R" localSheetId="13">[24]INPUT!#REF!</definedName>
    <definedName name="CHO9R" localSheetId="15">[24]INPUT!#REF!</definedName>
    <definedName name="CHO9R" localSheetId="17">[24]INPUT!#REF!</definedName>
    <definedName name="CHO9R" localSheetId="19">[24]INPUT!#REF!</definedName>
    <definedName name="CHO9R" localSheetId="18">[24]INPUT!#REF!</definedName>
    <definedName name="CHO9R" localSheetId="12">[24]INPUT!#REF!</definedName>
    <definedName name="CHO9R" localSheetId="20">[24]INPUT!#REF!</definedName>
    <definedName name="CHO9R" localSheetId="14">[24]INPUT!#REF!</definedName>
    <definedName name="CHO9R" localSheetId="16">[24]INPUT!#REF!</definedName>
    <definedName name="CHO9R" localSheetId="5">[24]INPUT!#REF!</definedName>
    <definedName name="CHO9R" localSheetId="11">[24]INPUT!#REF!</definedName>
    <definedName name="CHO9R" localSheetId="7">[24]INPUT!#REF!</definedName>
    <definedName name="CHO9R" localSheetId="9">[24]INPUT!#REF!</definedName>
    <definedName name="CHO9R">[24]INPUT!#REF!</definedName>
    <definedName name="choi" localSheetId="3">#REF!</definedName>
    <definedName name="choi" localSheetId="6">#REF!</definedName>
    <definedName name="choi" localSheetId="8">#REF!</definedName>
    <definedName name="choi" localSheetId="10">#REF!</definedName>
    <definedName name="choi" localSheetId="13">#REF!</definedName>
    <definedName name="choi" localSheetId="15">#REF!</definedName>
    <definedName name="choi" localSheetId="17">#REF!</definedName>
    <definedName name="choi" localSheetId="19">#REF!</definedName>
    <definedName name="choi" localSheetId="18">#REF!</definedName>
    <definedName name="choi" localSheetId="12">#REF!</definedName>
    <definedName name="choi" localSheetId="20">#REF!</definedName>
    <definedName name="choi" localSheetId="14">#REF!</definedName>
    <definedName name="choi" localSheetId="16">#REF!</definedName>
    <definedName name="choi" localSheetId="5">#REF!</definedName>
    <definedName name="choi" localSheetId="11">#REF!</definedName>
    <definedName name="choi" localSheetId="7">#REF!</definedName>
    <definedName name="choi" localSheetId="9">#REF!</definedName>
    <definedName name="choi">#REF!</definedName>
    <definedName name="CHP10L" localSheetId="3">[24]INPUT!#REF!</definedName>
    <definedName name="CHP10L" localSheetId="6">[24]INPUT!#REF!</definedName>
    <definedName name="CHP10L" localSheetId="8">[24]INPUT!#REF!</definedName>
    <definedName name="CHP10L" localSheetId="10">[24]INPUT!#REF!</definedName>
    <definedName name="CHP10L" localSheetId="13">[24]INPUT!#REF!</definedName>
    <definedName name="CHP10L" localSheetId="15">[24]INPUT!#REF!</definedName>
    <definedName name="CHP10L" localSheetId="17">[24]INPUT!#REF!</definedName>
    <definedName name="CHP10L" localSheetId="19">[24]INPUT!#REF!</definedName>
    <definedName name="CHP10L" localSheetId="18">[24]INPUT!#REF!</definedName>
    <definedName name="CHP10L" localSheetId="12">[24]INPUT!#REF!</definedName>
    <definedName name="CHP10L" localSheetId="20">[24]INPUT!#REF!</definedName>
    <definedName name="CHP10L" localSheetId="14">[24]INPUT!#REF!</definedName>
    <definedName name="CHP10L" localSheetId="16">[24]INPUT!#REF!</definedName>
    <definedName name="CHP10L" localSheetId="5">[24]INPUT!#REF!</definedName>
    <definedName name="CHP10L" localSheetId="11">[24]INPUT!#REF!</definedName>
    <definedName name="CHP10L" localSheetId="7">[24]INPUT!#REF!</definedName>
    <definedName name="CHP10L" localSheetId="9">[24]INPUT!#REF!</definedName>
    <definedName name="CHP10L">[24]INPUT!#REF!</definedName>
    <definedName name="CHP10R" localSheetId="3">[24]INPUT!#REF!</definedName>
    <definedName name="CHP10R" localSheetId="6">[24]INPUT!#REF!</definedName>
    <definedName name="CHP10R" localSheetId="8">[24]INPUT!#REF!</definedName>
    <definedName name="CHP10R" localSheetId="10">[24]INPUT!#REF!</definedName>
    <definedName name="CHP10R" localSheetId="13">[24]INPUT!#REF!</definedName>
    <definedName name="CHP10R" localSheetId="15">[24]INPUT!#REF!</definedName>
    <definedName name="CHP10R" localSheetId="17">[24]INPUT!#REF!</definedName>
    <definedName name="CHP10R" localSheetId="19">[24]INPUT!#REF!</definedName>
    <definedName name="CHP10R" localSheetId="18">[24]INPUT!#REF!</definedName>
    <definedName name="CHP10R" localSheetId="12">[24]INPUT!#REF!</definedName>
    <definedName name="CHP10R" localSheetId="20">[24]INPUT!#REF!</definedName>
    <definedName name="CHP10R" localSheetId="14">[24]INPUT!#REF!</definedName>
    <definedName name="CHP10R" localSheetId="16">[24]INPUT!#REF!</definedName>
    <definedName name="CHP10R" localSheetId="5">[24]INPUT!#REF!</definedName>
    <definedName name="CHP10R" localSheetId="11">[24]INPUT!#REF!</definedName>
    <definedName name="CHP10R" localSheetId="7">[24]INPUT!#REF!</definedName>
    <definedName name="CHP10R" localSheetId="9">[24]INPUT!#REF!</definedName>
    <definedName name="CHP10R">[24]INPUT!#REF!</definedName>
    <definedName name="CHP3L" localSheetId="3">[24]INPUT!#REF!</definedName>
    <definedName name="CHP3L" localSheetId="6">[24]INPUT!#REF!</definedName>
    <definedName name="CHP3L" localSheetId="8">[24]INPUT!#REF!</definedName>
    <definedName name="CHP3L" localSheetId="10">[24]INPUT!#REF!</definedName>
    <definedName name="CHP3L" localSheetId="13">[24]INPUT!#REF!</definedName>
    <definedName name="CHP3L" localSheetId="15">[24]INPUT!#REF!</definedName>
    <definedName name="CHP3L" localSheetId="17">[24]INPUT!#REF!</definedName>
    <definedName name="CHP3L" localSheetId="19">[24]INPUT!#REF!</definedName>
    <definedName name="CHP3L" localSheetId="18">[24]INPUT!#REF!</definedName>
    <definedName name="CHP3L" localSheetId="12">[24]INPUT!#REF!</definedName>
    <definedName name="CHP3L" localSheetId="20">[24]INPUT!#REF!</definedName>
    <definedName name="CHP3L" localSheetId="14">[24]INPUT!#REF!</definedName>
    <definedName name="CHP3L" localSheetId="16">[24]INPUT!#REF!</definedName>
    <definedName name="CHP3L" localSheetId="5">[24]INPUT!#REF!</definedName>
    <definedName name="CHP3L" localSheetId="11">[24]INPUT!#REF!</definedName>
    <definedName name="CHP3L" localSheetId="7">[24]INPUT!#REF!</definedName>
    <definedName name="CHP3L" localSheetId="9">[24]INPUT!#REF!</definedName>
    <definedName name="CHP3L">[24]INPUT!#REF!</definedName>
    <definedName name="CHP3R" localSheetId="3">[24]INPUT!#REF!</definedName>
    <definedName name="CHP3R" localSheetId="6">[24]INPUT!#REF!</definedName>
    <definedName name="CHP3R" localSheetId="8">[24]INPUT!#REF!</definedName>
    <definedName name="CHP3R" localSheetId="10">[24]INPUT!#REF!</definedName>
    <definedName name="CHP3R" localSheetId="13">[24]INPUT!#REF!</definedName>
    <definedName name="CHP3R" localSheetId="15">[24]INPUT!#REF!</definedName>
    <definedName name="CHP3R" localSheetId="17">[24]INPUT!#REF!</definedName>
    <definedName name="CHP3R" localSheetId="19">[24]INPUT!#REF!</definedName>
    <definedName name="CHP3R" localSheetId="18">[24]INPUT!#REF!</definedName>
    <definedName name="CHP3R" localSheetId="12">[24]INPUT!#REF!</definedName>
    <definedName name="CHP3R" localSheetId="20">[24]INPUT!#REF!</definedName>
    <definedName name="CHP3R" localSheetId="14">[24]INPUT!#REF!</definedName>
    <definedName name="CHP3R" localSheetId="16">[24]INPUT!#REF!</definedName>
    <definedName name="CHP3R" localSheetId="5">[24]INPUT!#REF!</definedName>
    <definedName name="CHP3R" localSheetId="11">[24]INPUT!#REF!</definedName>
    <definedName name="CHP3R" localSheetId="7">[24]INPUT!#REF!</definedName>
    <definedName name="CHP3R" localSheetId="9">[24]INPUT!#REF!</definedName>
    <definedName name="CHP3R">[24]INPUT!#REF!</definedName>
    <definedName name="CHP4L" localSheetId="3">[24]INPUT!#REF!</definedName>
    <definedName name="CHP4L" localSheetId="6">[24]INPUT!#REF!</definedName>
    <definedName name="CHP4L" localSheetId="8">[24]INPUT!#REF!</definedName>
    <definedName name="CHP4L" localSheetId="10">[24]INPUT!#REF!</definedName>
    <definedName name="CHP4L" localSheetId="13">[24]INPUT!#REF!</definedName>
    <definedName name="CHP4L" localSheetId="15">[24]INPUT!#REF!</definedName>
    <definedName name="CHP4L" localSheetId="17">[24]INPUT!#REF!</definedName>
    <definedName name="CHP4L" localSheetId="19">[24]INPUT!#REF!</definedName>
    <definedName name="CHP4L" localSheetId="18">[24]INPUT!#REF!</definedName>
    <definedName name="CHP4L" localSheetId="12">[24]INPUT!#REF!</definedName>
    <definedName name="CHP4L" localSheetId="20">[24]INPUT!#REF!</definedName>
    <definedName name="CHP4L" localSheetId="14">[24]INPUT!#REF!</definedName>
    <definedName name="CHP4L" localSheetId="16">[24]INPUT!#REF!</definedName>
    <definedName name="CHP4L" localSheetId="5">[24]INPUT!#REF!</definedName>
    <definedName name="CHP4L" localSheetId="11">[24]INPUT!#REF!</definedName>
    <definedName name="CHP4L" localSheetId="7">[24]INPUT!#REF!</definedName>
    <definedName name="CHP4L" localSheetId="9">[24]INPUT!#REF!</definedName>
    <definedName name="CHP4L">[24]INPUT!#REF!</definedName>
    <definedName name="CHP4R" localSheetId="3">[24]INPUT!#REF!</definedName>
    <definedName name="CHP4R" localSheetId="6">[24]INPUT!#REF!</definedName>
    <definedName name="CHP4R" localSheetId="8">[24]INPUT!#REF!</definedName>
    <definedName name="CHP4R" localSheetId="10">[24]INPUT!#REF!</definedName>
    <definedName name="CHP4R" localSheetId="13">[24]INPUT!#REF!</definedName>
    <definedName name="CHP4R" localSheetId="15">[24]INPUT!#REF!</definedName>
    <definedName name="CHP4R" localSheetId="17">[24]INPUT!#REF!</definedName>
    <definedName name="CHP4R" localSheetId="19">[24]INPUT!#REF!</definedName>
    <definedName name="CHP4R" localSheetId="18">[24]INPUT!#REF!</definedName>
    <definedName name="CHP4R" localSheetId="12">[24]INPUT!#REF!</definedName>
    <definedName name="CHP4R" localSheetId="20">[24]INPUT!#REF!</definedName>
    <definedName name="CHP4R" localSheetId="14">[24]INPUT!#REF!</definedName>
    <definedName name="CHP4R" localSheetId="16">[24]INPUT!#REF!</definedName>
    <definedName name="CHP4R" localSheetId="5">[24]INPUT!#REF!</definedName>
    <definedName name="CHP4R" localSheetId="11">[24]INPUT!#REF!</definedName>
    <definedName name="CHP4R" localSheetId="7">[24]INPUT!#REF!</definedName>
    <definedName name="CHP4R" localSheetId="9">[24]INPUT!#REF!</definedName>
    <definedName name="CHP4R">[24]INPUT!#REF!</definedName>
    <definedName name="CHP5L" localSheetId="3">[24]INPUT!#REF!</definedName>
    <definedName name="CHP5L" localSheetId="6">[24]INPUT!#REF!</definedName>
    <definedName name="CHP5L" localSheetId="8">[24]INPUT!#REF!</definedName>
    <definedName name="CHP5L" localSheetId="10">[24]INPUT!#REF!</definedName>
    <definedName name="CHP5L" localSheetId="13">[24]INPUT!#REF!</definedName>
    <definedName name="CHP5L" localSheetId="15">[24]INPUT!#REF!</definedName>
    <definedName name="CHP5L" localSheetId="17">[24]INPUT!#REF!</definedName>
    <definedName name="CHP5L" localSheetId="19">[24]INPUT!#REF!</definedName>
    <definedName name="CHP5L" localSheetId="18">[24]INPUT!#REF!</definedName>
    <definedName name="CHP5L" localSheetId="12">[24]INPUT!#REF!</definedName>
    <definedName name="CHP5L" localSheetId="20">[24]INPUT!#REF!</definedName>
    <definedName name="CHP5L" localSheetId="14">[24]INPUT!#REF!</definedName>
    <definedName name="CHP5L" localSheetId="16">[24]INPUT!#REF!</definedName>
    <definedName name="CHP5L" localSheetId="5">[24]INPUT!#REF!</definedName>
    <definedName name="CHP5L" localSheetId="11">[24]INPUT!#REF!</definedName>
    <definedName name="CHP5L" localSheetId="7">[24]INPUT!#REF!</definedName>
    <definedName name="CHP5L" localSheetId="9">[24]INPUT!#REF!</definedName>
    <definedName name="CHP5L">[24]INPUT!#REF!</definedName>
    <definedName name="CHP5R" localSheetId="3">[24]INPUT!#REF!</definedName>
    <definedName name="CHP5R" localSheetId="6">[24]INPUT!#REF!</definedName>
    <definedName name="CHP5R" localSheetId="8">[24]INPUT!#REF!</definedName>
    <definedName name="CHP5R" localSheetId="10">[24]INPUT!#REF!</definedName>
    <definedName name="CHP5R" localSheetId="13">[24]INPUT!#REF!</definedName>
    <definedName name="CHP5R" localSheetId="15">[24]INPUT!#REF!</definedName>
    <definedName name="CHP5R" localSheetId="17">[24]INPUT!#REF!</definedName>
    <definedName name="CHP5R" localSheetId="19">[24]INPUT!#REF!</definedName>
    <definedName name="CHP5R" localSheetId="18">[24]INPUT!#REF!</definedName>
    <definedName name="CHP5R" localSheetId="12">[24]INPUT!#REF!</definedName>
    <definedName name="CHP5R" localSheetId="20">[24]INPUT!#REF!</definedName>
    <definedName name="CHP5R" localSheetId="14">[24]INPUT!#REF!</definedName>
    <definedName name="CHP5R" localSheetId="16">[24]INPUT!#REF!</definedName>
    <definedName name="CHP5R" localSheetId="5">[24]INPUT!#REF!</definedName>
    <definedName name="CHP5R" localSheetId="11">[24]INPUT!#REF!</definedName>
    <definedName name="CHP5R" localSheetId="7">[24]INPUT!#REF!</definedName>
    <definedName name="CHP5R" localSheetId="9">[24]INPUT!#REF!</definedName>
    <definedName name="CHP5R">[24]INPUT!#REF!</definedName>
    <definedName name="CHP6L" localSheetId="3">[24]INPUT!#REF!</definedName>
    <definedName name="CHP6L" localSheetId="6">[24]INPUT!#REF!</definedName>
    <definedName name="CHP6L" localSheetId="8">[24]INPUT!#REF!</definedName>
    <definedName name="CHP6L" localSheetId="10">[24]INPUT!#REF!</definedName>
    <definedName name="CHP6L" localSheetId="13">[24]INPUT!#REF!</definedName>
    <definedName name="CHP6L" localSheetId="15">[24]INPUT!#REF!</definedName>
    <definedName name="CHP6L" localSheetId="17">[24]INPUT!#REF!</definedName>
    <definedName name="CHP6L" localSheetId="19">[24]INPUT!#REF!</definedName>
    <definedName name="CHP6L" localSheetId="18">[24]INPUT!#REF!</definedName>
    <definedName name="CHP6L" localSheetId="12">[24]INPUT!#REF!</definedName>
    <definedName name="CHP6L" localSheetId="20">[24]INPUT!#REF!</definedName>
    <definedName name="CHP6L" localSheetId="14">[24]INPUT!#REF!</definedName>
    <definedName name="CHP6L" localSheetId="16">[24]INPUT!#REF!</definedName>
    <definedName name="CHP6L" localSheetId="5">[24]INPUT!#REF!</definedName>
    <definedName name="CHP6L" localSheetId="11">[24]INPUT!#REF!</definedName>
    <definedName name="CHP6L" localSheetId="7">[24]INPUT!#REF!</definedName>
    <definedName name="CHP6L" localSheetId="9">[24]INPUT!#REF!</definedName>
    <definedName name="CHP6L">[24]INPUT!#REF!</definedName>
    <definedName name="CHP6R" localSheetId="3">[24]INPUT!#REF!</definedName>
    <definedName name="CHP6R" localSheetId="6">[24]INPUT!#REF!</definedName>
    <definedName name="CHP6R" localSheetId="8">[24]INPUT!#REF!</definedName>
    <definedName name="CHP6R" localSheetId="10">[24]INPUT!#REF!</definedName>
    <definedName name="CHP6R" localSheetId="13">[24]INPUT!#REF!</definedName>
    <definedName name="CHP6R" localSheetId="15">[24]INPUT!#REF!</definedName>
    <definedName name="CHP6R" localSheetId="17">[24]INPUT!#REF!</definedName>
    <definedName name="CHP6R" localSheetId="19">[24]INPUT!#REF!</definedName>
    <definedName name="CHP6R" localSheetId="18">[24]INPUT!#REF!</definedName>
    <definedName name="CHP6R" localSheetId="12">[24]INPUT!#REF!</definedName>
    <definedName name="CHP6R" localSheetId="20">[24]INPUT!#REF!</definedName>
    <definedName name="CHP6R" localSheetId="14">[24]INPUT!#REF!</definedName>
    <definedName name="CHP6R" localSheetId="16">[24]INPUT!#REF!</definedName>
    <definedName name="CHP6R" localSheetId="5">[24]INPUT!#REF!</definedName>
    <definedName name="CHP6R" localSheetId="11">[24]INPUT!#REF!</definedName>
    <definedName name="CHP6R" localSheetId="7">[24]INPUT!#REF!</definedName>
    <definedName name="CHP6R" localSheetId="9">[24]INPUT!#REF!</definedName>
    <definedName name="CHP6R">[24]INPUT!#REF!</definedName>
    <definedName name="CHP7L" localSheetId="3">[24]INPUT!#REF!</definedName>
    <definedName name="CHP7L" localSheetId="6">[24]INPUT!#REF!</definedName>
    <definedName name="CHP7L" localSheetId="8">[24]INPUT!#REF!</definedName>
    <definedName name="CHP7L" localSheetId="10">[24]INPUT!#REF!</definedName>
    <definedName name="CHP7L" localSheetId="13">[24]INPUT!#REF!</definedName>
    <definedName name="CHP7L" localSheetId="15">[24]INPUT!#REF!</definedName>
    <definedName name="CHP7L" localSheetId="17">[24]INPUT!#REF!</definedName>
    <definedName name="CHP7L" localSheetId="19">[24]INPUT!#REF!</definedName>
    <definedName name="CHP7L" localSheetId="18">[24]INPUT!#REF!</definedName>
    <definedName name="CHP7L" localSheetId="12">[24]INPUT!#REF!</definedName>
    <definedName name="CHP7L" localSheetId="20">[24]INPUT!#REF!</definedName>
    <definedName name="CHP7L" localSheetId="14">[24]INPUT!#REF!</definedName>
    <definedName name="CHP7L" localSheetId="16">[24]INPUT!#REF!</definedName>
    <definedName name="CHP7L" localSheetId="5">[24]INPUT!#REF!</definedName>
    <definedName name="CHP7L" localSheetId="11">[24]INPUT!#REF!</definedName>
    <definedName name="CHP7L" localSheetId="7">[24]INPUT!#REF!</definedName>
    <definedName name="CHP7L" localSheetId="9">[24]INPUT!#REF!</definedName>
    <definedName name="CHP7L">[24]INPUT!#REF!</definedName>
    <definedName name="CHP7R" localSheetId="3">[24]INPUT!#REF!</definedName>
    <definedName name="CHP7R" localSheetId="6">[24]INPUT!#REF!</definedName>
    <definedName name="CHP7R" localSheetId="8">[24]INPUT!#REF!</definedName>
    <definedName name="CHP7R" localSheetId="10">[24]INPUT!#REF!</definedName>
    <definedName name="CHP7R" localSheetId="13">[24]INPUT!#REF!</definedName>
    <definedName name="CHP7R" localSheetId="15">[24]INPUT!#REF!</definedName>
    <definedName name="CHP7R" localSheetId="17">[24]INPUT!#REF!</definedName>
    <definedName name="CHP7R" localSheetId="19">[24]INPUT!#REF!</definedName>
    <definedName name="CHP7R" localSheetId="18">[24]INPUT!#REF!</definedName>
    <definedName name="CHP7R" localSheetId="12">[24]INPUT!#REF!</definedName>
    <definedName name="CHP7R" localSheetId="20">[24]INPUT!#REF!</definedName>
    <definedName name="CHP7R" localSheetId="14">[24]INPUT!#REF!</definedName>
    <definedName name="CHP7R" localSheetId="16">[24]INPUT!#REF!</definedName>
    <definedName name="CHP7R" localSheetId="5">[24]INPUT!#REF!</definedName>
    <definedName name="CHP7R" localSheetId="11">[24]INPUT!#REF!</definedName>
    <definedName name="CHP7R" localSheetId="7">[24]INPUT!#REF!</definedName>
    <definedName name="CHP7R" localSheetId="9">[24]INPUT!#REF!</definedName>
    <definedName name="CHP7R">[24]INPUT!#REF!</definedName>
    <definedName name="CHP8L" localSheetId="3">[24]INPUT!#REF!</definedName>
    <definedName name="CHP8L" localSheetId="6">[24]INPUT!#REF!</definedName>
    <definedName name="CHP8L" localSheetId="8">[24]INPUT!#REF!</definedName>
    <definedName name="CHP8L" localSheetId="10">[24]INPUT!#REF!</definedName>
    <definedName name="CHP8L" localSheetId="13">[24]INPUT!#REF!</definedName>
    <definedName name="CHP8L" localSheetId="15">[24]INPUT!#REF!</definedName>
    <definedName name="CHP8L" localSheetId="17">[24]INPUT!#REF!</definedName>
    <definedName name="CHP8L" localSheetId="19">[24]INPUT!#REF!</definedName>
    <definedName name="CHP8L" localSheetId="18">[24]INPUT!#REF!</definedName>
    <definedName name="CHP8L" localSheetId="12">[24]INPUT!#REF!</definedName>
    <definedName name="CHP8L" localSheetId="20">[24]INPUT!#REF!</definedName>
    <definedName name="CHP8L" localSheetId="14">[24]INPUT!#REF!</definedName>
    <definedName name="CHP8L" localSheetId="16">[24]INPUT!#REF!</definedName>
    <definedName name="CHP8L" localSheetId="5">[24]INPUT!#REF!</definedName>
    <definedName name="CHP8L" localSheetId="11">[24]INPUT!#REF!</definedName>
    <definedName name="CHP8L" localSheetId="7">[24]INPUT!#REF!</definedName>
    <definedName name="CHP8L" localSheetId="9">[24]INPUT!#REF!</definedName>
    <definedName name="CHP8L">[24]INPUT!#REF!</definedName>
    <definedName name="CHP8R" localSheetId="3">[24]INPUT!#REF!</definedName>
    <definedName name="CHP8R" localSheetId="6">[24]INPUT!#REF!</definedName>
    <definedName name="CHP8R" localSheetId="8">[24]INPUT!#REF!</definedName>
    <definedName name="CHP8R" localSheetId="10">[24]INPUT!#REF!</definedName>
    <definedName name="CHP8R" localSheetId="13">[24]INPUT!#REF!</definedName>
    <definedName name="CHP8R" localSheetId="15">[24]INPUT!#REF!</definedName>
    <definedName name="CHP8R" localSheetId="17">[24]INPUT!#REF!</definedName>
    <definedName name="CHP8R" localSheetId="19">[24]INPUT!#REF!</definedName>
    <definedName name="CHP8R" localSheetId="18">[24]INPUT!#REF!</definedName>
    <definedName name="CHP8R" localSheetId="12">[24]INPUT!#REF!</definedName>
    <definedName name="CHP8R" localSheetId="20">[24]INPUT!#REF!</definedName>
    <definedName name="CHP8R" localSheetId="14">[24]INPUT!#REF!</definedName>
    <definedName name="CHP8R" localSheetId="16">[24]INPUT!#REF!</definedName>
    <definedName name="CHP8R" localSheetId="5">[24]INPUT!#REF!</definedName>
    <definedName name="CHP8R" localSheetId="11">[24]INPUT!#REF!</definedName>
    <definedName name="CHP8R" localSheetId="7">[24]INPUT!#REF!</definedName>
    <definedName name="CHP8R" localSheetId="9">[24]INPUT!#REF!</definedName>
    <definedName name="CHP8R">[24]INPUT!#REF!</definedName>
    <definedName name="CHP9L" localSheetId="3">[24]INPUT!#REF!</definedName>
    <definedName name="CHP9L" localSheetId="6">[24]INPUT!#REF!</definedName>
    <definedName name="CHP9L" localSheetId="8">[24]INPUT!#REF!</definedName>
    <definedName name="CHP9L" localSheetId="10">[24]INPUT!#REF!</definedName>
    <definedName name="CHP9L" localSheetId="13">[24]INPUT!#REF!</definedName>
    <definedName name="CHP9L" localSheetId="15">[24]INPUT!#REF!</definedName>
    <definedName name="CHP9L" localSheetId="17">[24]INPUT!#REF!</definedName>
    <definedName name="CHP9L" localSheetId="19">[24]INPUT!#REF!</definedName>
    <definedName name="CHP9L" localSheetId="18">[24]INPUT!#REF!</definedName>
    <definedName name="CHP9L" localSheetId="12">[24]INPUT!#REF!</definedName>
    <definedName name="CHP9L" localSheetId="20">[24]INPUT!#REF!</definedName>
    <definedName name="CHP9L" localSheetId="14">[24]INPUT!#REF!</definedName>
    <definedName name="CHP9L" localSheetId="16">[24]INPUT!#REF!</definedName>
    <definedName name="CHP9L" localSheetId="5">[24]INPUT!#REF!</definedName>
    <definedName name="CHP9L" localSheetId="11">[24]INPUT!#REF!</definedName>
    <definedName name="CHP9L" localSheetId="7">[24]INPUT!#REF!</definedName>
    <definedName name="CHP9L" localSheetId="9">[24]INPUT!#REF!</definedName>
    <definedName name="CHP9L">[24]INPUT!#REF!</definedName>
    <definedName name="CHP9R" localSheetId="3">[24]INPUT!#REF!</definedName>
    <definedName name="CHP9R" localSheetId="6">[24]INPUT!#REF!</definedName>
    <definedName name="CHP9R" localSheetId="8">[24]INPUT!#REF!</definedName>
    <definedName name="CHP9R" localSheetId="10">[24]INPUT!#REF!</definedName>
    <definedName name="CHP9R" localSheetId="13">[24]INPUT!#REF!</definedName>
    <definedName name="CHP9R" localSheetId="15">[24]INPUT!#REF!</definedName>
    <definedName name="CHP9R" localSheetId="17">[24]INPUT!#REF!</definedName>
    <definedName name="CHP9R" localSheetId="19">[24]INPUT!#REF!</definedName>
    <definedName name="CHP9R" localSheetId="18">[24]INPUT!#REF!</definedName>
    <definedName name="CHP9R" localSheetId="12">[24]INPUT!#REF!</definedName>
    <definedName name="CHP9R" localSheetId="20">[24]INPUT!#REF!</definedName>
    <definedName name="CHP9R" localSheetId="14">[24]INPUT!#REF!</definedName>
    <definedName name="CHP9R" localSheetId="16">[24]INPUT!#REF!</definedName>
    <definedName name="CHP9R" localSheetId="5">[24]INPUT!#REF!</definedName>
    <definedName name="CHP9R" localSheetId="11">[24]INPUT!#REF!</definedName>
    <definedName name="CHP9R" localSheetId="7">[24]INPUT!#REF!</definedName>
    <definedName name="CHP9R" localSheetId="9">[24]INPUT!#REF!</definedName>
    <definedName name="CHP9R">[24]INPUT!#REF!</definedName>
    <definedName name="CHQ10L" localSheetId="3">[24]INPUT!#REF!</definedName>
    <definedName name="CHQ10L" localSheetId="6">[24]INPUT!#REF!</definedName>
    <definedName name="CHQ10L" localSheetId="8">[24]INPUT!#REF!</definedName>
    <definedName name="CHQ10L" localSheetId="10">[24]INPUT!#REF!</definedName>
    <definedName name="CHQ10L" localSheetId="13">[24]INPUT!#REF!</definedName>
    <definedName name="CHQ10L" localSheetId="15">[24]INPUT!#REF!</definedName>
    <definedName name="CHQ10L" localSheetId="17">[24]INPUT!#REF!</definedName>
    <definedName name="CHQ10L" localSheetId="19">[24]INPUT!#REF!</definedName>
    <definedName name="CHQ10L" localSheetId="18">[24]INPUT!#REF!</definedName>
    <definedName name="CHQ10L" localSheetId="12">[24]INPUT!#REF!</definedName>
    <definedName name="CHQ10L" localSheetId="20">[24]INPUT!#REF!</definedName>
    <definedName name="CHQ10L" localSheetId="14">[24]INPUT!#REF!</definedName>
    <definedName name="CHQ10L" localSheetId="16">[24]INPUT!#REF!</definedName>
    <definedName name="CHQ10L" localSheetId="5">[24]INPUT!#REF!</definedName>
    <definedName name="CHQ10L" localSheetId="11">[24]INPUT!#REF!</definedName>
    <definedName name="CHQ10L" localSheetId="7">[24]INPUT!#REF!</definedName>
    <definedName name="CHQ10L" localSheetId="9">[24]INPUT!#REF!</definedName>
    <definedName name="CHQ10L">[24]INPUT!#REF!</definedName>
    <definedName name="CHQ10R" localSheetId="3">[24]INPUT!#REF!</definedName>
    <definedName name="CHQ10R" localSheetId="6">[24]INPUT!#REF!</definedName>
    <definedName name="CHQ10R" localSheetId="8">[24]INPUT!#REF!</definedName>
    <definedName name="CHQ10R" localSheetId="10">[24]INPUT!#REF!</definedName>
    <definedName name="CHQ10R" localSheetId="13">[24]INPUT!#REF!</definedName>
    <definedName name="CHQ10R" localSheetId="15">[24]INPUT!#REF!</definedName>
    <definedName name="CHQ10R" localSheetId="17">[24]INPUT!#REF!</definedName>
    <definedName name="CHQ10R" localSheetId="19">[24]INPUT!#REF!</definedName>
    <definedName name="CHQ10R" localSheetId="18">[24]INPUT!#REF!</definedName>
    <definedName name="CHQ10R" localSheetId="12">[24]INPUT!#REF!</definedName>
    <definedName name="CHQ10R" localSheetId="20">[24]INPUT!#REF!</definedName>
    <definedName name="CHQ10R" localSheetId="14">[24]INPUT!#REF!</definedName>
    <definedName name="CHQ10R" localSheetId="16">[24]INPUT!#REF!</definedName>
    <definedName name="CHQ10R" localSheetId="5">[24]INPUT!#REF!</definedName>
    <definedName name="CHQ10R" localSheetId="11">[24]INPUT!#REF!</definedName>
    <definedName name="CHQ10R" localSheetId="7">[24]INPUT!#REF!</definedName>
    <definedName name="CHQ10R" localSheetId="9">[24]INPUT!#REF!</definedName>
    <definedName name="CHQ10R">[24]INPUT!#REF!</definedName>
    <definedName name="CHQ3L" localSheetId="3">[24]INPUT!#REF!</definedName>
    <definedName name="CHQ3L" localSheetId="6">[24]INPUT!#REF!</definedName>
    <definedName name="CHQ3L" localSheetId="8">[24]INPUT!#REF!</definedName>
    <definedName name="CHQ3L" localSheetId="10">[24]INPUT!#REF!</definedName>
    <definedName name="CHQ3L" localSheetId="13">[24]INPUT!#REF!</definedName>
    <definedName name="CHQ3L" localSheetId="15">[24]INPUT!#REF!</definedName>
    <definedName name="CHQ3L" localSheetId="17">[24]INPUT!#REF!</definedName>
    <definedName name="CHQ3L" localSheetId="19">[24]INPUT!#REF!</definedName>
    <definedName name="CHQ3L" localSheetId="18">[24]INPUT!#REF!</definedName>
    <definedName name="CHQ3L" localSheetId="12">[24]INPUT!#REF!</definedName>
    <definedName name="CHQ3L" localSheetId="20">[24]INPUT!#REF!</definedName>
    <definedName name="CHQ3L" localSheetId="14">[24]INPUT!#REF!</definedName>
    <definedName name="CHQ3L" localSheetId="16">[24]INPUT!#REF!</definedName>
    <definedName name="CHQ3L" localSheetId="5">[24]INPUT!#REF!</definedName>
    <definedName name="CHQ3L" localSheetId="11">[24]INPUT!#REF!</definedName>
    <definedName name="CHQ3L" localSheetId="7">[24]INPUT!#REF!</definedName>
    <definedName name="CHQ3L" localSheetId="9">[24]INPUT!#REF!</definedName>
    <definedName name="CHQ3L">[24]INPUT!#REF!</definedName>
    <definedName name="CHQ3R" localSheetId="3">[24]INPUT!#REF!</definedName>
    <definedName name="CHQ3R" localSheetId="6">[24]INPUT!#REF!</definedName>
    <definedName name="CHQ3R" localSheetId="8">[24]INPUT!#REF!</definedName>
    <definedName name="CHQ3R" localSheetId="10">[24]INPUT!#REF!</definedName>
    <definedName name="CHQ3R" localSheetId="13">[24]INPUT!#REF!</definedName>
    <definedName name="CHQ3R" localSheetId="15">[24]INPUT!#REF!</definedName>
    <definedName name="CHQ3R" localSheetId="17">[24]INPUT!#REF!</definedName>
    <definedName name="CHQ3R" localSheetId="19">[24]INPUT!#REF!</definedName>
    <definedName name="CHQ3R" localSheetId="18">[24]INPUT!#REF!</definedName>
    <definedName name="CHQ3R" localSheetId="12">[24]INPUT!#REF!</definedName>
    <definedName name="CHQ3R" localSheetId="20">[24]INPUT!#REF!</definedName>
    <definedName name="CHQ3R" localSheetId="14">[24]INPUT!#REF!</definedName>
    <definedName name="CHQ3R" localSheetId="16">[24]INPUT!#REF!</definedName>
    <definedName name="CHQ3R" localSheetId="5">[24]INPUT!#REF!</definedName>
    <definedName name="CHQ3R" localSheetId="11">[24]INPUT!#REF!</definedName>
    <definedName name="CHQ3R" localSheetId="7">[24]INPUT!#REF!</definedName>
    <definedName name="CHQ3R" localSheetId="9">[24]INPUT!#REF!</definedName>
    <definedName name="CHQ3R">[24]INPUT!#REF!</definedName>
    <definedName name="CHQ4L" localSheetId="3">[24]INPUT!#REF!</definedName>
    <definedName name="CHQ4L" localSheetId="6">[24]INPUT!#REF!</definedName>
    <definedName name="CHQ4L" localSheetId="8">[24]INPUT!#REF!</definedName>
    <definedName name="CHQ4L" localSheetId="10">[24]INPUT!#REF!</definedName>
    <definedName name="CHQ4L" localSheetId="13">[24]INPUT!#REF!</definedName>
    <definedName name="CHQ4L" localSheetId="15">[24]INPUT!#REF!</definedName>
    <definedName name="CHQ4L" localSheetId="17">[24]INPUT!#REF!</definedName>
    <definedName name="CHQ4L" localSheetId="19">[24]INPUT!#REF!</definedName>
    <definedName name="CHQ4L" localSheetId="18">[24]INPUT!#REF!</definedName>
    <definedName name="CHQ4L" localSheetId="12">[24]INPUT!#REF!</definedName>
    <definedName name="CHQ4L" localSheetId="20">[24]INPUT!#REF!</definedName>
    <definedName name="CHQ4L" localSheetId="14">[24]INPUT!#REF!</definedName>
    <definedName name="CHQ4L" localSheetId="16">[24]INPUT!#REF!</definedName>
    <definedName name="CHQ4L" localSheetId="5">[24]INPUT!#REF!</definedName>
    <definedName name="CHQ4L" localSheetId="11">[24]INPUT!#REF!</definedName>
    <definedName name="CHQ4L" localSheetId="7">[24]INPUT!#REF!</definedName>
    <definedName name="CHQ4L" localSheetId="9">[24]INPUT!#REF!</definedName>
    <definedName name="CHQ4L">[24]INPUT!#REF!</definedName>
    <definedName name="CHQ4R" localSheetId="3">[24]INPUT!#REF!</definedName>
    <definedName name="CHQ4R" localSheetId="6">[24]INPUT!#REF!</definedName>
    <definedName name="CHQ4R" localSheetId="8">[24]INPUT!#REF!</definedName>
    <definedName name="CHQ4R" localSheetId="10">[24]INPUT!#REF!</definedName>
    <definedName name="CHQ4R" localSheetId="13">[24]INPUT!#REF!</definedName>
    <definedName name="CHQ4R" localSheetId="15">[24]INPUT!#REF!</definedName>
    <definedName name="CHQ4R" localSheetId="17">[24]INPUT!#REF!</definedName>
    <definedName name="CHQ4R" localSheetId="19">[24]INPUT!#REF!</definedName>
    <definedName name="CHQ4R" localSheetId="18">[24]INPUT!#REF!</definedName>
    <definedName name="CHQ4R" localSheetId="12">[24]INPUT!#REF!</definedName>
    <definedName name="CHQ4R" localSheetId="20">[24]INPUT!#REF!</definedName>
    <definedName name="CHQ4R" localSheetId="14">[24]INPUT!#REF!</definedName>
    <definedName name="CHQ4R" localSheetId="16">[24]INPUT!#REF!</definedName>
    <definedName name="CHQ4R" localSheetId="5">[24]INPUT!#REF!</definedName>
    <definedName name="CHQ4R" localSheetId="11">[24]INPUT!#REF!</definedName>
    <definedName name="CHQ4R" localSheetId="7">[24]INPUT!#REF!</definedName>
    <definedName name="CHQ4R" localSheetId="9">[24]INPUT!#REF!</definedName>
    <definedName name="CHQ4R">[24]INPUT!#REF!</definedName>
    <definedName name="CHQ5L" localSheetId="3">[24]INPUT!#REF!</definedName>
    <definedName name="CHQ5L" localSheetId="6">[24]INPUT!#REF!</definedName>
    <definedName name="CHQ5L" localSheetId="8">[24]INPUT!#REF!</definedName>
    <definedName name="CHQ5L" localSheetId="10">[24]INPUT!#REF!</definedName>
    <definedName name="CHQ5L" localSheetId="13">[24]INPUT!#REF!</definedName>
    <definedName name="CHQ5L" localSheetId="15">[24]INPUT!#REF!</definedName>
    <definedName name="CHQ5L" localSheetId="17">[24]INPUT!#REF!</definedName>
    <definedName name="CHQ5L" localSheetId="19">[24]INPUT!#REF!</definedName>
    <definedName name="CHQ5L" localSheetId="18">[24]INPUT!#REF!</definedName>
    <definedName name="CHQ5L" localSheetId="12">[24]INPUT!#REF!</definedName>
    <definedName name="CHQ5L" localSheetId="20">[24]INPUT!#REF!</definedName>
    <definedName name="CHQ5L" localSheetId="14">[24]INPUT!#REF!</definedName>
    <definedName name="CHQ5L" localSheetId="16">[24]INPUT!#REF!</definedName>
    <definedName name="CHQ5L" localSheetId="5">[24]INPUT!#REF!</definedName>
    <definedName name="CHQ5L" localSheetId="11">[24]INPUT!#REF!</definedName>
    <definedName name="CHQ5L" localSheetId="7">[24]INPUT!#REF!</definedName>
    <definedName name="CHQ5L" localSheetId="9">[24]INPUT!#REF!</definedName>
    <definedName name="CHQ5L">[24]INPUT!#REF!</definedName>
    <definedName name="CHQ5R" localSheetId="3">[24]INPUT!#REF!</definedName>
    <definedName name="CHQ5R" localSheetId="6">[24]INPUT!#REF!</definedName>
    <definedName name="CHQ5R" localSheetId="8">[24]INPUT!#REF!</definedName>
    <definedName name="CHQ5R" localSheetId="10">[24]INPUT!#REF!</definedName>
    <definedName name="CHQ5R" localSheetId="13">[24]INPUT!#REF!</definedName>
    <definedName name="CHQ5R" localSheetId="15">[24]INPUT!#REF!</definedName>
    <definedName name="CHQ5R" localSheetId="17">[24]INPUT!#REF!</definedName>
    <definedName name="CHQ5R" localSheetId="19">[24]INPUT!#REF!</definedName>
    <definedName name="CHQ5R" localSheetId="18">[24]INPUT!#REF!</definedName>
    <definedName name="CHQ5R" localSheetId="12">[24]INPUT!#REF!</definedName>
    <definedName name="CHQ5R" localSheetId="20">[24]INPUT!#REF!</definedName>
    <definedName name="CHQ5R" localSheetId="14">[24]INPUT!#REF!</definedName>
    <definedName name="CHQ5R" localSheetId="16">[24]INPUT!#REF!</definedName>
    <definedName name="CHQ5R" localSheetId="5">[24]INPUT!#REF!</definedName>
    <definedName name="CHQ5R" localSheetId="11">[24]INPUT!#REF!</definedName>
    <definedName name="CHQ5R" localSheetId="7">[24]INPUT!#REF!</definedName>
    <definedName name="CHQ5R" localSheetId="9">[24]INPUT!#REF!</definedName>
    <definedName name="CHQ5R">[24]INPUT!#REF!</definedName>
    <definedName name="CHQ6L" localSheetId="3">[24]INPUT!#REF!</definedName>
    <definedName name="CHQ6L" localSheetId="6">[24]INPUT!#REF!</definedName>
    <definedName name="CHQ6L" localSheetId="8">[24]INPUT!#REF!</definedName>
    <definedName name="CHQ6L" localSheetId="10">[24]INPUT!#REF!</definedName>
    <definedName name="CHQ6L" localSheetId="13">[24]INPUT!#REF!</definedName>
    <definedName name="CHQ6L" localSheetId="15">[24]INPUT!#REF!</definedName>
    <definedName name="CHQ6L" localSheetId="17">[24]INPUT!#REF!</definedName>
    <definedName name="CHQ6L" localSheetId="19">[24]INPUT!#REF!</definedName>
    <definedName name="CHQ6L" localSheetId="18">[24]INPUT!#REF!</definedName>
    <definedName name="CHQ6L" localSheetId="12">[24]INPUT!#REF!</definedName>
    <definedName name="CHQ6L" localSheetId="20">[24]INPUT!#REF!</definedName>
    <definedName name="CHQ6L" localSheetId="14">[24]INPUT!#REF!</definedName>
    <definedName name="CHQ6L" localSheetId="16">[24]INPUT!#REF!</definedName>
    <definedName name="CHQ6L" localSheetId="5">[24]INPUT!#REF!</definedName>
    <definedName name="CHQ6L" localSheetId="11">[24]INPUT!#REF!</definedName>
    <definedName name="CHQ6L" localSheetId="7">[24]INPUT!#REF!</definedName>
    <definedName name="CHQ6L" localSheetId="9">[24]INPUT!#REF!</definedName>
    <definedName name="CHQ6L">[24]INPUT!#REF!</definedName>
    <definedName name="CHQ6R" localSheetId="3">[24]INPUT!#REF!</definedName>
    <definedName name="CHQ6R" localSheetId="6">[24]INPUT!#REF!</definedName>
    <definedName name="CHQ6R" localSheetId="8">[24]INPUT!#REF!</definedName>
    <definedName name="CHQ6R" localSheetId="10">[24]INPUT!#REF!</definedName>
    <definedName name="CHQ6R" localSheetId="13">[24]INPUT!#REF!</definedName>
    <definedName name="CHQ6R" localSheetId="15">[24]INPUT!#REF!</definedName>
    <definedName name="CHQ6R" localSheetId="17">[24]INPUT!#REF!</definedName>
    <definedName name="CHQ6R" localSheetId="19">[24]INPUT!#REF!</definedName>
    <definedName name="CHQ6R" localSheetId="18">[24]INPUT!#REF!</definedName>
    <definedName name="CHQ6R" localSheetId="12">[24]INPUT!#REF!</definedName>
    <definedName name="CHQ6R" localSheetId="20">[24]INPUT!#REF!</definedName>
    <definedName name="CHQ6R" localSheetId="14">[24]INPUT!#REF!</definedName>
    <definedName name="CHQ6R" localSheetId="16">[24]INPUT!#REF!</definedName>
    <definedName name="CHQ6R" localSheetId="5">[24]INPUT!#REF!</definedName>
    <definedName name="CHQ6R" localSheetId="11">[24]INPUT!#REF!</definedName>
    <definedName name="CHQ6R" localSheetId="7">[24]INPUT!#REF!</definedName>
    <definedName name="CHQ6R" localSheetId="9">[24]INPUT!#REF!</definedName>
    <definedName name="CHQ6R">[24]INPUT!#REF!</definedName>
    <definedName name="CHQ7L" localSheetId="3">[24]INPUT!#REF!</definedName>
    <definedName name="CHQ7L" localSheetId="6">[24]INPUT!#REF!</definedName>
    <definedName name="CHQ7L" localSheetId="8">[24]INPUT!#REF!</definedName>
    <definedName name="CHQ7L" localSheetId="10">[24]INPUT!#REF!</definedName>
    <definedName name="CHQ7L" localSheetId="13">[24]INPUT!#REF!</definedName>
    <definedName name="CHQ7L" localSheetId="15">[24]INPUT!#REF!</definedName>
    <definedName name="CHQ7L" localSheetId="17">[24]INPUT!#REF!</definedName>
    <definedName name="CHQ7L" localSheetId="19">[24]INPUT!#REF!</definedName>
    <definedName name="CHQ7L" localSheetId="18">[24]INPUT!#REF!</definedName>
    <definedName name="CHQ7L" localSheetId="12">[24]INPUT!#REF!</definedName>
    <definedName name="CHQ7L" localSheetId="20">[24]INPUT!#REF!</definedName>
    <definedName name="CHQ7L" localSheetId="14">[24]INPUT!#REF!</definedName>
    <definedName name="CHQ7L" localSheetId="16">[24]INPUT!#REF!</definedName>
    <definedName name="CHQ7L" localSheetId="5">[24]INPUT!#REF!</definedName>
    <definedName name="CHQ7L" localSheetId="11">[24]INPUT!#REF!</definedName>
    <definedName name="CHQ7L" localSheetId="7">[24]INPUT!#REF!</definedName>
    <definedName name="CHQ7L" localSheetId="9">[24]INPUT!#REF!</definedName>
    <definedName name="CHQ7L">[24]INPUT!#REF!</definedName>
    <definedName name="CHQ7R" localSheetId="3">[24]INPUT!#REF!</definedName>
    <definedName name="CHQ7R" localSheetId="6">[24]INPUT!#REF!</definedName>
    <definedName name="CHQ7R" localSheetId="8">[24]INPUT!#REF!</definedName>
    <definedName name="CHQ7R" localSheetId="10">[24]INPUT!#REF!</definedName>
    <definedName name="CHQ7R" localSheetId="13">[24]INPUT!#REF!</definedName>
    <definedName name="CHQ7R" localSheetId="15">[24]INPUT!#REF!</definedName>
    <definedName name="CHQ7R" localSheetId="17">[24]INPUT!#REF!</definedName>
    <definedName name="CHQ7R" localSheetId="19">[24]INPUT!#REF!</definedName>
    <definedName name="CHQ7R" localSheetId="18">[24]INPUT!#REF!</definedName>
    <definedName name="CHQ7R" localSheetId="12">[24]INPUT!#REF!</definedName>
    <definedName name="CHQ7R" localSheetId="20">[24]INPUT!#REF!</definedName>
    <definedName name="CHQ7R" localSheetId="14">[24]INPUT!#REF!</definedName>
    <definedName name="CHQ7R" localSheetId="16">[24]INPUT!#REF!</definedName>
    <definedName name="CHQ7R" localSheetId="5">[24]INPUT!#REF!</definedName>
    <definedName name="CHQ7R" localSheetId="11">[24]INPUT!#REF!</definedName>
    <definedName name="CHQ7R" localSheetId="7">[24]INPUT!#REF!</definedName>
    <definedName name="CHQ7R" localSheetId="9">[24]INPUT!#REF!</definedName>
    <definedName name="CHQ7R">[24]INPUT!#REF!</definedName>
    <definedName name="CHQ8L" localSheetId="3">[24]INPUT!#REF!</definedName>
    <definedName name="CHQ8L" localSheetId="6">[24]INPUT!#REF!</definedName>
    <definedName name="CHQ8L" localSheetId="8">[24]INPUT!#REF!</definedName>
    <definedName name="CHQ8L" localSheetId="10">[24]INPUT!#REF!</definedName>
    <definedName name="CHQ8L" localSheetId="13">[24]INPUT!#REF!</definedName>
    <definedName name="CHQ8L" localSheetId="15">[24]INPUT!#REF!</definedName>
    <definedName name="CHQ8L" localSheetId="17">[24]INPUT!#REF!</definedName>
    <definedName name="CHQ8L" localSheetId="19">[24]INPUT!#REF!</definedName>
    <definedName name="CHQ8L" localSheetId="18">[24]INPUT!#REF!</definedName>
    <definedName name="CHQ8L" localSheetId="12">[24]INPUT!#REF!</definedName>
    <definedName name="CHQ8L" localSheetId="20">[24]INPUT!#REF!</definedName>
    <definedName name="CHQ8L" localSheetId="14">[24]INPUT!#REF!</definedName>
    <definedName name="CHQ8L" localSheetId="16">[24]INPUT!#REF!</definedName>
    <definedName name="CHQ8L" localSheetId="5">[24]INPUT!#REF!</definedName>
    <definedName name="CHQ8L" localSheetId="11">[24]INPUT!#REF!</definedName>
    <definedName name="CHQ8L" localSheetId="7">[24]INPUT!#REF!</definedName>
    <definedName name="CHQ8L" localSheetId="9">[24]INPUT!#REF!</definedName>
    <definedName name="CHQ8L">[24]INPUT!#REF!</definedName>
    <definedName name="CHQ8R" localSheetId="3">[24]INPUT!#REF!</definedName>
    <definedName name="CHQ8R" localSheetId="6">[24]INPUT!#REF!</definedName>
    <definedName name="CHQ8R" localSheetId="8">[24]INPUT!#REF!</definedName>
    <definedName name="CHQ8R" localSheetId="10">[24]INPUT!#REF!</definedName>
    <definedName name="CHQ8R" localSheetId="13">[24]INPUT!#REF!</definedName>
    <definedName name="CHQ8R" localSheetId="15">[24]INPUT!#REF!</definedName>
    <definedName name="CHQ8R" localSheetId="17">[24]INPUT!#REF!</definedName>
    <definedName name="CHQ8R" localSheetId="19">[24]INPUT!#REF!</definedName>
    <definedName name="CHQ8R" localSheetId="18">[24]INPUT!#REF!</definedName>
    <definedName name="CHQ8R" localSheetId="12">[24]INPUT!#REF!</definedName>
    <definedName name="CHQ8R" localSheetId="20">[24]INPUT!#REF!</definedName>
    <definedName name="CHQ8R" localSheetId="14">[24]INPUT!#REF!</definedName>
    <definedName name="CHQ8R" localSheetId="16">[24]INPUT!#REF!</definedName>
    <definedName name="CHQ8R" localSheetId="5">[24]INPUT!#REF!</definedName>
    <definedName name="CHQ8R" localSheetId="11">[24]INPUT!#REF!</definedName>
    <definedName name="CHQ8R" localSheetId="7">[24]INPUT!#REF!</definedName>
    <definedName name="CHQ8R" localSheetId="9">[24]INPUT!#REF!</definedName>
    <definedName name="CHQ8R">[24]INPUT!#REF!</definedName>
    <definedName name="CHQ9L" localSheetId="3">[24]INPUT!#REF!</definedName>
    <definedName name="CHQ9L" localSheetId="6">[24]INPUT!#REF!</definedName>
    <definedName name="CHQ9L" localSheetId="8">[24]INPUT!#REF!</definedName>
    <definedName name="CHQ9L" localSheetId="10">[24]INPUT!#REF!</definedName>
    <definedName name="CHQ9L" localSheetId="13">[24]INPUT!#REF!</definedName>
    <definedName name="CHQ9L" localSheetId="15">[24]INPUT!#REF!</definedName>
    <definedName name="CHQ9L" localSheetId="17">[24]INPUT!#REF!</definedName>
    <definedName name="CHQ9L" localSheetId="19">[24]INPUT!#REF!</definedName>
    <definedName name="CHQ9L" localSheetId="18">[24]INPUT!#REF!</definedName>
    <definedName name="CHQ9L" localSheetId="12">[24]INPUT!#REF!</definedName>
    <definedName name="CHQ9L" localSheetId="20">[24]INPUT!#REF!</definedName>
    <definedName name="CHQ9L" localSheetId="14">[24]INPUT!#REF!</definedName>
    <definedName name="CHQ9L" localSheetId="16">[24]INPUT!#REF!</definedName>
    <definedName name="CHQ9L" localSheetId="5">[24]INPUT!#REF!</definedName>
    <definedName name="CHQ9L" localSheetId="11">[24]INPUT!#REF!</definedName>
    <definedName name="CHQ9L" localSheetId="7">[24]INPUT!#REF!</definedName>
    <definedName name="CHQ9L" localSheetId="9">[24]INPUT!#REF!</definedName>
    <definedName name="CHQ9L">[24]INPUT!#REF!</definedName>
    <definedName name="CHQ9R" localSheetId="3">[24]INPUT!#REF!</definedName>
    <definedName name="CHQ9R" localSheetId="6">[24]INPUT!#REF!</definedName>
    <definedName name="CHQ9R" localSheetId="8">[24]INPUT!#REF!</definedName>
    <definedName name="CHQ9R" localSheetId="10">[24]INPUT!#REF!</definedName>
    <definedName name="CHQ9R" localSheetId="13">[24]INPUT!#REF!</definedName>
    <definedName name="CHQ9R" localSheetId="15">[24]INPUT!#REF!</definedName>
    <definedName name="CHQ9R" localSheetId="17">[24]INPUT!#REF!</definedName>
    <definedName name="CHQ9R" localSheetId="19">[24]INPUT!#REF!</definedName>
    <definedName name="CHQ9R" localSheetId="18">[24]INPUT!#REF!</definedName>
    <definedName name="CHQ9R" localSheetId="12">[24]INPUT!#REF!</definedName>
    <definedName name="CHQ9R" localSheetId="20">[24]INPUT!#REF!</definedName>
    <definedName name="CHQ9R" localSheetId="14">[24]INPUT!#REF!</definedName>
    <definedName name="CHQ9R" localSheetId="16">[24]INPUT!#REF!</definedName>
    <definedName name="CHQ9R" localSheetId="5">[24]INPUT!#REF!</definedName>
    <definedName name="CHQ9R" localSheetId="11">[24]INPUT!#REF!</definedName>
    <definedName name="CHQ9R" localSheetId="7">[24]INPUT!#REF!</definedName>
    <definedName name="CHQ9R" localSheetId="9">[24]INPUT!#REF!</definedName>
    <definedName name="CHQ9R">[24]INPUT!#REF!</definedName>
    <definedName name="CHR10L" localSheetId="3">[24]INPUT!#REF!</definedName>
    <definedName name="CHR10L" localSheetId="6">[24]INPUT!#REF!</definedName>
    <definedName name="CHR10L" localSheetId="8">[24]INPUT!#REF!</definedName>
    <definedName name="CHR10L" localSheetId="10">[24]INPUT!#REF!</definedName>
    <definedName name="CHR10L" localSheetId="13">[24]INPUT!#REF!</definedName>
    <definedName name="CHR10L" localSheetId="15">[24]INPUT!#REF!</definedName>
    <definedName name="CHR10L" localSheetId="17">[24]INPUT!#REF!</definedName>
    <definedName name="CHR10L" localSheetId="19">[24]INPUT!#REF!</definedName>
    <definedName name="CHR10L" localSheetId="18">[24]INPUT!#REF!</definedName>
    <definedName name="CHR10L" localSheetId="12">[24]INPUT!#REF!</definedName>
    <definedName name="CHR10L" localSheetId="20">[24]INPUT!#REF!</definedName>
    <definedName name="CHR10L" localSheetId="14">[24]INPUT!#REF!</definedName>
    <definedName name="CHR10L" localSheetId="16">[24]INPUT!#REF!</definedName>
    <definedName name="CHR10L" localSheetId="5">[24]INPUT!#REF!</definedName>
    <definedName name="CHR10L" localSheetId="11">[24]INPUT!#REF!</definedName>
    <definedName name="CHR10L" localSheetId="7">[24]INPUT!#REF!</definedName>
    <definedName name="CHR10L" localSheetId="9">[24]INPUT!#REF!</definedName>
    <definedName name="CHR10L">[24]INPUT!#REF!</definedName>
    <definedName name="CHR10R" localSheetId="3">[24]INPUT!#REF!</definedName>
    <definedName name="CHR10R" localSheetId="6">[24]INPUT!#REF!</definedName>
    <definedName name="CHR10R" localSheetId="8">[24]INPUT!#REF!</definedName>
    <definedName name="CHR10R" localSheetId="10">[24]INPUT!#REF!</definedName>
    <definedName name="CHR10R" localSheetId="13">[24]INPUT!#REF!</definedName>
    <definedName name="CHR10R" localSheetId="15">[24]INPUT!#REF!</definedName>
    <definedName name="CHR10R" localSheetId="17">[24]INPUT!#REF!</definedName>
    <definedName name="CHR10R" localSheetId="19">[24]INPUT!#REF!</definedName>
    <definedName name="CHR10R" localSheetId="18">[24]INPUT!#REF!</definedName>
    <definedName name="CHR10R" localSheetId="12">[24]INPUT!#REF!</definedName>
    <definedName name="CHR10R" localSheetId="20">[24]INPUT!#REF!</definedName>
    <definedName name="CHR10R" localSheetId="14">[24]INPUT!#REF!</definedName>
    <definedName name="CHR10R" localSheetId="16">[24]INPUT!#REF!</definedName>
    <definedName name="CHR10R" localSheetId="5">[24]INPUT!#REF!</definedName>
    <definedName name="CHR10R" localSheetId="11">[24]INPUT!#REF!</definedName>
    <definedName name="CHR10R" localSheetId="7">[24]INPUT!#REF!</definedName>
    <definedName name="CHR10R" localSheetId="9">[24]INPUT!#REF!</definedName>
    <definedName name="CHR10R">[24]INPUT!#REF!</definedName>
    <definedName name="CHR3L" localSheetId="3">[24]INPUT!#REF!</definedName>
    <definedName name="CHR3L" localSheetId="6">[24]INPUT!#REF!</definedName>
    <definedName name="CHR3L" localSheetId="8">[24]INPUT!#REF!</definedName>
    <definedName name="CHR3L" localSheetId="10">[24]INPUT!#REF!</definedName>
    <definedName name="CHR3L" localSheetId="13">[24]INPUT!#REF!</definedName>
    <definedName name="CHR3L" localSheetId="15">[24]INPUT!#REF!</definedName>
    <definedName name="CHR3L" localSheetId="17">[24]INPUT!#REF!</definedName>
    <definedName name="CHR3L" localSheetId="19">[24]INPUT!#REF!</definedName>
    <definedName name="CHR3L" localSheetId="18">[24]INPUT!#REF!</definedName>
    <definedName name="CHR3L" localSheetId="12">[24]INPUT!#REF!</definedName>
    <definedName name="CHR3L" localSheetId="20">[24]INPUT!#REF!</definedName>
    <definedName name="CHR3L" localSheetId="14">[24]INPUT!#REF!</definedName>
    <definedName name="CHR3L" localSheetId="16">[24]INPUT!#REF!</definedName>
    <definedName name="CHR3L" localSheetId="5">[24]INPUT!#REF!</definedName>
    <definedName name="CHR3L" localSheetId="11">[24]INPUT!#REF!</definedName>
    <definedName name="CHR3L" localSheetId="7">[24]INPUT!#REF!</definedName>
    <definedName name="CHR3L" localSheetId="9">[24]INPUT!#REF!</definedName>
    <definedName name="CHR3L">[24]INPUT!#REF!</definedName>
    <definedName name="CHR3R" localSheetId="3">[24]INPUT!#REF!</definedName>
    <definedName name="CHR3R" localSheetId="6">[24]INPUT!#REF!</definedName>
    <definedName name="CHR3R" localSheetId="8">[24]INPUT!#REF!</definedName>
    <definedName name="CHR3R" localSheetId="10">[24]INPUT!#REF!</definedName>
    <definedName name="CHR3R" localSheetId="13">[24]INPUT!#REF!</definedName>
    <definedName name="CHR3R" localSheetId="15">[24]INPUT!#REF!</definedName>
    <definedName name="CHR3R" localSheetId="17">[24]INPUT!#REF!</definedName>
    <definedName name="CHR3R" localSheetId="19">[24]INPUT!#REF!</definedName>
    <definedName name="CHR3R" localSheetId="18">[24]INPUT!#REF!</definedName>
    <definedName name="CHR3R" localSheetId="12">[24]INPUT!#REF!</definedName>
    <definedName name="CHR3R" localSheetId="20">[24]INPUT!#REF!</definedName>
    <definedName name="CHR3R" localSheetId="14">[24]INPUT!#REF!</definedName>
    <definedName name="CHR3R" localSheetId="16">[24]INPUT!#REF!</definedName>
    <definedName name="CHR3R" localSheetId="5">[24]INPUT!#REF!</definedName>
    <definedName name="CHR3R" localSheetId="11">[24]INPUT!#REF!</definedName>
    <definedName name="CHR3R" localSheetId="7">[24]INPUT!#REF!</definedName>
    <definedName name="CHR3R" localSheetId="9">[24]INPUT!#REF!</definedName>
    <definedName name="CHR3R">[24]INPUT!#REF!</definedName>
    <definedName name="CHR4L" localSheetId="3">[24]INPUT!#REF!</definedName>
    <definedName name="CHR4L" localSheetId="6">[24]INPUT!#REF!</definedName>
    <definedName name="CHR4L" localSheetId="8">[24]INPUT!#REF!</definedName>
    <definedName name="CHR4L" localSheetId="10">[24]INPUT!#REF!</definedName>
    <definedName name="CHR4L" localSheetId="13">[24]INPUT!#REF!</definedName>
    <definedName name="CHR4L" localSheetId="15">[24]INPUT!#REF!</definedName>
    <definedName name="CHR4L" localSheetId="17">[24]INPUT!#REF!</definedName>
    <definedName name="CHR4L" localSheetId="19">[24]INPUT!#REF!</definedName>
    <definedName name="CHR4L" localSheetId="18">[24]INPUT!#REF!</definedName>
    <definedName name="CHR4L" localSheetId="12">[24]INPUT!#REF!</definedName>
    <definedName name="CHR4L" localSheetId="20">[24]INPUT!#REF!</definedName>
    <definedName name="CHR4L" localSheetId="14">[24]INPUT!#REF!</definedName>
    <definedName name="CHR4L" localSheetId="16">[24]INPUT!#REF!</definedName>
    <definedName name="CHR4L" localSheetId="5">[24]INPUT!#REF!</definedName>
    <definedName name="CHR4L" localSheetId="11">[24]INPUT!#REF!</definedName>
    <definedName name="CHR4L" localSheetId="7">[24]INPUT!#REF!</definedName>
    <definedName name="CHR4L" localSheetId="9">[24]INPUT!#REF!</definedName>
    <definedName name="CHR4L">[24]INPUT!#REF!</definedName>
    <definedName name="CHR4R" localSheetId="3">[24]INPUT!#REF!</definedName>
    <definedName name="CHR4R" localSheetId="6">[24]INPUT!#REF!</definedName>
    <definedName name="CHR4R" localSheetId="8">[24]INPUT!#REF!</definedName>
    <definedName name="CHR4R" localSheetId="10">[24]INPUT!#REF!</definedName>
    <definedName name="CHR4R" localSheetId="13">[24]INPUT!#REF!</definedName>
    <definedName name="CHR4R" localSheetId="15">[24]INPUT!#REF!</definedName>
    <definedName name="CHR4R" localSheetId="17">[24]INPUT!#REF!</definedName>
    <definedName name="CHR4R" localSheetId="19">[24]INPUT!#REF!</definedName>
    <definedName name="CHR4R" localSheetId="18">[24]INPUT!#REF!</definedName>
    <definedName name="CHR4R" localSheetId="12">[24]INPUT!#REF!</definedName>
    <definedName name="CHR4R" localSheetId="20">[24]INPUT!#REF!</definedName>
    <definedName name="CHR4R" localSheetId="14">[24]INPUT!#REF!</definedName>
    <definedName name="CHR4R" localSheetId="16">[24]INPUT!#REF!</definedName>
    <definedName name="CHR4R" localSheetId="5">[24]INPUT!#REF!</definedName>
    <definedName name="CHR4R" localSheetId="11">[24]INPUT!#REF!</definedName>
    <definedName name="CHR4R" localSheetId="7">[24]INPUT!#REF!</definedName>
    <definedName name="CHR4R" localSheetId="9">[24]INPUT!#REF!</definedName>
    <definedName name="CHR4R">[24]INPUT!#REF!</definedName>
    <definedName name="CHR5L" localSheetId="3">[24]INPUT!#REF!</definedName>
    <definedName name="CHR5L" localSheetId="6">[24]INPUT!#REF!</definedName>
    <definedName name="CHR5L" localSheetId="8">[24]INPUT!#REF!</definedName>
    <definedName name="CHR5L" localSheetId="10">[24]INPUT!#REF!</definedName>
    <definedName name="CHR5L" localSheetId="13">[24]INPUT!#REF!</definedName>
    <definedName name="CHR5L" localSheetId="15">[24]INPUT!#REF!</definedName>
    <definedName name="CHR5L" localSheetId="17">[24]INPUT!#REF!</definedName>
    <definedName name="CHR5L" localSheetId="19">[24]INPUT!#REF!</definedName>
    <definedName name="CHR5L" localSheetId="18">[24]INPUT!#REF!</definedName>
    <definedName name="CHR5L" localSheetId="12">[24]INPUT!#REF!</definedName>
    <definedName name="CHR5L" localSheetId="20">[24]INPUT!#REF!</definedName>
    <definedName name="CHR5L" localSheetId="14">[24]INPUT!#REF!</definedName>
    <definedName name="CHR5L" localSheetId="16">[24]INPUT!#REF!</definedName>
    <definedName name="CHR5L" localSheetId="5">[24]INPUT!#REF!</definedName>
    <definedName name="CHR5L" localSheetId="11">[24]INPUT!#REF!</definedName>
    <definedName name="CHR5L" localSheetId="7">[24]INPUT!#REF!</definedName>
    <definedName name="CHR5L" localSheetId="9">[24]INPUT!#REF!</definedName>
    <definedName name="CHR5L">[24]INPUT!#REF!</definedName>
    <definedName name="CHR5R" localSheetId="3">[24]INPUT!#REF!</definedName>
    <definedName name="CHR5R" localSheetId="6">[24]INPUT!#REF!</definedName>
    <definedName name="CHR5R" localSheetId="8">[24]INPUT!#REF!</definedName>
    <definedName name="CHR5R" localSheetId="10">[24]INPUT!#REF!</definedName>
    <definedName name="CHR5R" localSheetId="13">[24]INPUT!#REF!</definedName>
    <definedName name="CHR5R" localSheetId="15">[24]INPUT!#REF!</definedName>
    <definedName name="CHR5R" localSheetId="17">[24]INPUT!#REF!</definedName>
    <definedName name="CHR5R" localSheetId="19">[24]INPUT!#REF!</definedName>
    <definedName name="CHR5R" localSheetId="18">[24]INPUT!#REF!</definedName>
    <definedName name="CHR5R" localSheetId="12">[24]INPUT!#REF!</definedName>
    <definedName name="CHR5R" localSheetId="20">[24]INPUT!#REF!</definedName>
    <definedName name="CHR5R" localSheetId="14">[24]INPUT!#REF!</definedName>
    <definedName name="CHR5R" localSheetId="16">[24]INPUT!#REF!</definedName>
    <definedName name="CHR5R" localSheetId="5">[24]INPUT!#REF!</definedName>
    <definedName name="CHR5R" localSheetId="11">[24]INPUT!#REF!</definedName>
    <definedName name="CHR5R" localSheetId="7">[24]INPUT!#REF!</definedName>
    <definedName name="CHR5R" localSheetId="9">[24]INPUT!#REF!</definedName>
    <definedName name="CHR5R">[24]INPUT!#REF!</definedName>
    <definedName name="CHR6L" localSheetId="3">[24]INPUT!#REF!</definedName>
    <definedName name="CHR6L" localSheetId="6">[24]INPUT!#REF!</definedName>
    <definedName name="CHR6L" localSheetId="8">[24]INPUT!#REF!</definedName>
    <definedName name="CHR6L" localSheetId="10">[24]INPUT!#REF!</definedName>
    <definedName name="CHR6L" localSheetId="13">[24]INPUT!#REF!</definedName>
    <definedName name="CHR6L" localSheetId="15">[24]INPUT!#REF!</definedName>
    <definedName name="CHR6L" localSheetId="17">[24]INPUT!#REF!</definedName>
    <definedName name="CHR6L" localSheetId="19">[24]INPUT!#REF!</definedName>
    <definedName name="CHR6L" localSheetId="18">[24]INPUT!#REF!</definedName>
    <definedName name="CHR6L" localSheetId="12">[24]INPUT!#REF!</definedName>
    <definedName name="CHR6L" localSheetId="20">[24]INPUT!#REF!</definedName>
    <definedName name="CHR6L" localSheetId="14">[24]INPUT!#REF!</definedName>
    <definedName name="CHR6L" localSheetId="16">[24]INPUT!#REF!</definedName>
    <definedName name="CHR6L" localSheetId="5">[24]INPUT!#REF!</definedName>
    <definedName name="CHR6L" localSheetId="11">[24]INPUT!#REF!</definedName>
    <definedName name="CHR6L" localSheetId="7">[24]INPUT!#REF!</definedName>
    <definedName name="CHR6L" localSheetId="9">[24]INPUT!#REF!</definedName>
    <definedName name="CHR6L">[24]INPUT!#REF!</definedName>
    <definedName name="CHR6R" localSheetId="3">[24]INPUT!#REF!</definedName>
    <definedName name="CHR6R" localSheetId="6">[24]INPUT!#REF!</definedName>
    <definedName name="CHR6R" localSheetId="8">[24]INPUT!#REF!</definedName>
    <definedName name="CHR6R" localSheetId="10">[24]INPUT!#REF!</definedName>
    <definedName name="CHR6R" localSheetId="13">[24]INPUT!#REF!</definedName>
    <definedName name="CHR6R" localSheetId="15">[24]INPUT!#REF!</definedName>
    <definedName name="CHR6R" localSheetId="17">[24]INPUT!#REF!</definedName>
    <definedName name="CHR6R" localSheetId="19">[24]INPUT!#REF!</definedName>
    <definedName name="CHR6R" localSheetId="18">[24]INPUT!#REF!</definedName>
    <definedName name="CHR6R" localSheetId="12">[24]INPUT!#REF!</definedName>
    <definedName name="CHR6R" localSheetId="20">[24]INPUT!#REF!</definedName>
    <definedName name="CHR6R" localSheetId="14">[24]INPUT!#REF!</definedName>
    <definedName name="CHR6R" localSheetId="16">[24]INPUT!#REF!</definedName>
    <definedName name="CHR6R" localSheetId="5">[24]INPUT!#REF!</definedName>
    <definedName name="CHR6R" localSheetId="11">[24]INPUT!#REF!</definedName>
    <definedName name="CHR6R" localSheetId="7">[24]INPUT!#REF!</definedName>
    <definedName name="CHR6R" localSheetId="9">[24]INPUT!#REF!</definedName>
    <definedName name="CHR6R">[24]INPUT!#REF!</definedName>
    <definedName name="CHR7L" localSheetId="3">[24]INPUT!#REF!</definedName>
    <definedName name="CHR7L" localSheetId="6">[24]INPUT!#REF!</definedName>
    <definedName name="CHR7L" localSheetId="8">[24]INPUT!#REF!</definedName>
    <definedName name="CHR7L" localSheetId="10">[24]INPUT!#REF!</definedName>
    <definedName name="CHR7L" localSheetId="13">[24]INPUT!#REF!</definedName>
    <definedName name="CHR7L" localSheetId="15">[24]INPUT!#REF!</definedName>
    <definedName name="CHR7L" localSheetId="17">[24]INPUT!#REF!</definedName>
    <definedName name="CHR7L" localSheetId="19">[24]INPUT!#REF!</definedName>
    <definedName name="CHR7L" localSheetId="18">[24]INPUT!#REF!</definedName>
    <definedName name="CHR7L" localSheetId="12">[24]INPUT!#REF!</definedName>
    <definedName name="CHR7L" localSheetId="20">[24]INPUT!#REF!</definedName>
    <definedName name="CHR7L" localSheetId="14">[24]INPUT!#REF!</definedName>
    <definedName name="CHR7L" localSheetId="16">[24]INPUT!#REF!</definedName>
    <definedName name="CHR7L" localSheetId="5">[24]INPUT!#REF!</definedName>
    <definedName name="CHR7L" localSheetId="11">[24]INPUT!#REF!</definedName>
    <definedName name="CHR7L" localSheetId="7">[24]INPUT!#REF!</definedName>
    <definedName name="CHR7L" localSheetId="9">[24]INPUT!#REF!</definedName>
    <definedName name="CHR7L">[24]INPUT!#REF!</definedName>
    <definedName name="CHR7R" localSheetId="3">[24]INPUT!#REF!</definedName>
    <definedName name="CHR7R" localSheetId="6">[24]INPUT!#REF!</definedName>
    <definedName name="CHR7R" localSheetId="8">[24]INPUT!#REF!</definedName>
    <definedName name="CHR7R" localSheetId="10">[24]INPUT!#REF!</definedName>
    <definedName name="CHR7R" localSheetId="13">[24]INPUT!#REF!</definedName>
    <definedName name="CHR7R" localSheetId="15">[24]INPUT!#REF!</definedName>
    <definedName name="CHR7R" localSheetId="17">[24]INPUT!#REF!</definedName>
    <definedName name="CHR7R" localSheetId="19">[24]INPUT!#REF!</definedName>
    <definedName name="CHR7R" localSheetId="18">[24]INPUT!#REF!</definedName>
    <definedName name="CHR7R" localSheetId="12">[24]INPUT!#REF!</definedName>
    <definedName name="CHR7R" localSheetId="20">[24]INPUT!#REF!</definedName>
    <definedName name="CHR7R" localSheetId="14">[24]INPUT!#REF!</definedName>
    <definedName name="CHR7R" localSheetId="16">[24]INPUT!#REF!</definedName>
    <definedName name="CHR7R" localSheetId="5">[24]INPUT!#REF!</definedName>
    <definedName name="CHR7R" localSheetId="11">[24]INPUT!#REF!</definedName>
    <definedName name="CHR7R" localSheetId="7">[24]INPUT!#REF!</definedName>
    <definedName name="CHR7R" localSheetId="9">[24]INPUT!#REF!</definedName>
    <definedName name="CHR7R">[24]INPUT!#REF!</definedName>
    <definedName name="CHR8L" localSheetId="3">[24]INPUT!#REF!</definedName>
    <definedName name="CHR8L" localSheetId="6">[24]INPUT!#REF!</definedName>
    <definedName name="CHR8L" localSheetId="8">[24]INPUT!#REF!</definedName>
    <definedName name="CHR8L" localSheetId="10">[24]INPUT!#REF!</definedName>
    <definedName name="CHR8L" localSheetId="13">[24]INPUT!#REF!</definedName>
    <definedName name="CHR8L" localSheetId="15">[24]INPUT!#REF!</definedName>
    <definedName name="CHR8L" localSheetId="17">[24]INPUT!#REF!</definedName>
    <definedName name="CHR8L" localSheetId="19">[24]INPUT!#REF!</definedName>
    <definedName name="CHR8L" localSheetId="18">[24]INPUT!#REF!</definedName>
    <definedName name="CHR8L" localSheetId="12">[24]INPUT!#REF!</definedName>
    <definedName name="CHR8L" localSheetId="20">[24]INPUT!#REF!</definedName>
    <definedName name="CHR8L" localSheetId="14">[24]INPUT!#REF!</definedName>
    <definedName name="CHR8L" localSheetId="16">[24]INPUT!#REF!</definedName>
    <definedName name="CHR8L" localSheetId="5">[24]INPUT!#REF!</definedName>
    <definedName name="CHR8L" localSheetId="11">[24]INPUT!#REF!</definedName>
    <definedName name="CHR8L" localSheetId="7">[24]INPUT!#REF!</definedName>
    <definedName name="CHR8L" localSheetId="9">[24]INPUT!#REF!</definedName>
    <definedName name="CHR8L">[24]INPUT!#REF!</definedName>
    <definedName name="CHR8R" localSheetId="3">[24]INPUT!#REF!</definedName>
    <definedName name="CHR8R" localSheetId="6">[24]INPUT!#REF!</definedName>
    <definedName name="CHR8R" localSheetId="8">[24]INPUT!#REF!</definedName>
    <definedName name="CHR8R" localSheetId="10">[24]INPUT!#REF!</definedName>
    <definedName name="CHR8R" localSheetId="13">[24]INPUT!#REF!</definedName>
    <definedName name="CHR8R" localSheetId="15">[24]INPUT!#REF!</definedName>
    <definedName name="CHR8R" localSheetId="17">[24]INPUT!#REF!</definedName>
    <definedName name="CHR8R" localSheetId="19">[24]INPUT!#REF!</definedName>
    <definedName name="CHR8R" localSheetId="18">[24]INPUT!#REF!</definedName>
    <definedName name="CHR8R" localSheetId="12">[24]INPUT!#REF!</definedName>
    <definedName name="CHR8R" localSheetId="20">[24]INPUT!#REF!</definedName>
    <definedName name="CHR8R" localSheetId="14">[24]INPUT!#REF!</definedName>
    <definedName name="CHR8R" localSheetId="16">[24]INPUT!#REF!</definedName>
    <definedName name="CHR8R" localSheetId="5">[24]INPUT!#REF!</definedName>
    <definedName name="CHR8R" localSheetId="11">[24]INPUT!#REF!</definedName>
    <definedName name="CHR8R" localSheetId="7">[24]INPUT!#REF!</definedName>
    <definedName name="CHR8R" localSheetId="9">[24]INPUT!#REF!</definedName>
    <definedName name="CHR8R">[24]INPUT!#REF!</definedName>
    <definedName name="CHR9L" localSheetId="3">[24]INPUT!#REF!</definedName>
    <definedName name="CHR9L" localSheetId="6">[24]INPUT!#REF!</definedName>
    <definedName name="CHR9L" localSheetId="8">[24]INPUT!#REF!</definedName>
    <definedName name="CHR9L" localSheetId="10">[24]INPUT!#REF!</definedName>
    <definedName name="CHR9L" localSheetId="13">[24]INPUT!#REF!</definedName>
    <definedName name="CHR9L" localSheetId="15">[24]INPUT!#REF!</definedName>
    <definedName name="CHR9L" localSheetId="17">[24]INPUT!#REF!</definedName>
    <definedName name="CHR9L" localSheetId="19">[24]INPUT!#REF!</definedName>
    <definedName name="CHR9L" localSheetId="18">[24]INPUT!#REF!</definedName>
    <definedName name="CHR9L" localSheetId="12">[24]INPUT!#REF!</definedName>
    <definedName name="CHR9L" localSheetId="20">[24]INPUT!#REF!</definedName>
    <definedName name="CHR9L" localSheetId="14">[24]INPUT!#REF!</definedName>
    <definedName name="CHR9L" localSheetId="16">[24]INPUT!#REF!</definedName>
    <definedName name="CHR9L" localSheetId="5">[24]INPUT!#REF!</definedName>
    <definedName name="CHR9L" localSheetId="11">[24]INPUT!#REF!</definedName>
    <definedName name="CHR9L" localSheetId="7">[24]INPUT!#REF!</definedName>
    <definedName name="CHR9L" localSheetId="9">[24]INPUT!#REF!</definedName>
    <definedName name="CHR9L">[24]INPUT!#REF!</definedName>
    <definedName name="CHR9R" localSheetId="3">[24]INPUT!#REF!</definedName>
    <definedName name="CHR9R" localSheetId="6">[24]INPUT!#REF!</definedName>
    <definedName name="CHR9R" localSheetId="8">[24]INPUT!#REF!</definedName>
    <definedName name="CHR9R" localSheetId="10">[24]INPUT!#REF!</definedName>
    <definedName name="CHR9R" localSheetId="13">[24]INPUT!#REF!</definedName>
    <definedName name="CHR9R" localSheetId="15">[24]INPUT!#REF!</definedName>
    <definedName name="CHR9R" localSheetId="17">[24]INPUT!#REF!</definedName>
    <definedName name="CHR9R" localSheetId="19">[24]INPUT!#REF!</definedName>
    <definedName name="CHR9R" localSheetId="18">[24]INPUT!#REF!</definedName>
    <definedName name="CHR9R" localSheetId="12">[24]INPUT!#REF!</definedName>
    <definedName name="CHR9R" localSheetId="20">[24]INPUT!#REF!</definedName>
    <definedName name="CHR9R" localSheetId="14">[24]INPUT!#REF!</definedName>
    <definedName name="CHR9R" localSheetId="16">[24]INPUT!#REF!</definedName>
    <definedName name="CHR9R" localSheetId="5">[24]INPUT!#REF!</definedName>
    <definedName name="CHR9R" localSheetId="11">[24]INPUT!#REF!</definedName>
    <definedName name="CHR9R" localSheetId="7">[24]INPUT!#REF!</definedName>
    <definedName name="CHR9R" localSheetId="9">[24]INPUT!#REF!</definedName>
    <definedName name="CHR9R">[24]INPUT!#REF!</definedName>
    <definedName name="CHSUM10L" localSheetId="3">[24]INPUT!#REF!</definedName>
    <definedName name="CHSUM10L" localSheetId="6">[24]INPUT!#REF!</definedName>
    <definedName name="CHSUM10L" localSheetId="8">[24]INPUT!#REF!</definedName>
    <definedName name="CHSUM10L" localSheetId="10">[24]INPUT!#REF!</definedName>
    <definedName name="CHSUM10L" localSheetId="13">[24]INPUT!#REF!</definedName>
    <definedName name="CHSUM10L" localSheetId="15">[24]INPUT!#REF!</definedName>
    <definedName name="CHSUM10L" localSheetId="17">[24]INPUT!#REF!</definedName>
    <definedName name="CHSUM10L" localSheetId="19">[24]INPUT!#REF!</definedName>
    <definedName name="CHSUM10L" localSheetId="18">[24]INPUT!#REF!</definedName>
    <definedName name="CHSUM10L" localSheetId="12">[24]INPUT!#REF!</definedName>
    <definedName name="CHSUM10L" localSheetId="20">[24]INPUT!#REF!</definedName>
    <definedName name="CHSUM10L" localSheetId="14">[24]INPUT!#REF!</definedName>
    <definedName name="CHSUM10L" localSheetId="16">[24]INPUT!#REF!</definedName>
    <definedName name="CHSUM10L" localSheetId="5">[24]INPUT!#REF!</definedName>
    <definedName name="CHSUM10L" localSheetId="11">[24]INPUT!#REF!</definedName>
    <definedName name="CHSUM10L" localSheetId="7">[24]INPUT!#REF!</definedName>
    <definedName name="CHSUM10L" localSheetId="9">[24]INPUT!#REF!</definedName>
    <definedName name="CHSUM10L">[24]INPUT!#REF!</definedName>
    <definedName name="CHSUM10R" localSheetId="3">[24]INPUT!#REF!</definedName>
    <definedName name="CHSUM10R" localSheetId="6">[24]INPUT!#REF!</definedName>
    <definedName name="CHSUM10R" localSheetId="8">[24]INPUT!#REF!</definedName>
    <definedName name="CHSUM10R" localSheetId="10">[24]INPUT!#REF!</definedName>
    <definedName name="CHSUM10R" localSheetId="13">[24]INPUT!#REF!</definedName>
    <definedName name="CHSUM10R" localSheetId="15">[24]INPUT!#REF!</definedName>
    <definedName name="CHSUM10R" localSheetId="17">[24]INPUT!#REF!</definedName>
    <definedName name="CHSUM10R" localSheetId="19">[24]INPUT!#REF!</definedName>
    <definedName name="CHSUM10R" localSheetId="18">[24]INPUT!#REF!</definedName>
    <definedName name="CHSUM10R" localSheetId="12">[24]INPUT!#REF!</definedName>
    <definedName name="CHSUM10R" localSheetId="20">[24]INPUT!#REF!</definedName>
    <definedName name="CHSUM10R" localSheetId="14">[24]INPUT!#REF!</definedName>
    <definedName name="CHSUM10R" localSheetId="16">[24]INPUT!#REF!</definedName>
    <definedName name="CHSUM10R" localSheetId="5">[24]INPUT!#REF!</definedName>
    <definedName name="CHSUM10R" localSheetId="11">[24]INPUT!#REF!</definedName>
    <definedName name="CHSUM10R" localSheetId="7">[24]INPUT!#REF!</definedName>
    <definedName name="CHSUM10R" localSheetId="9">[24]INPUT!#REF!</definedName>
    <definedName name="CHSUM10R">[24]INPUT!#REF!</definedName>
    <definedName name="CHSUM3L" localSheetId="3">[24]INPUT!#REF!</definedName>
    <definedName name="CHSUM3L" localSheetId="6">[24]INPUT!#REF!</definedName>
    <definedName name="CHSUM3L" localSheetId="8">[24]INPUT!#REF!</definedName>
    <definedName name="CHSUM3L" localSheetId="10">[24]INPUT!#REF!</definedName>
    <definedName name="CHSUM3L" localSheetId="13">[24]INPUT!#REF!</definedName>
    <definedName name="CHSUM3L" localSheetId="15">[24]INPUT!#REF!</definedName>
    <definedName name="CHSUM3L" localSheetId="17">[24]INPUT!#REF!</definedName>
    <definedName name="CHSUM3L" localSheetId="19">[24]INPUT!#REF!</definedName>
    <definedName name="CHSUM3L" localSheetId="18">[24]INPUT!#REF!</definedName>
    <definedName name="CHSUM3L" localSheetId="12">[24]INPUT!#REF!</definedName>
    <definedName name="CHSUM3L" localSheetId="20">[24]INPUT!#REF!</definedName>
    <definedName name="CHSUM3L" localSheetId="14">[24]INPUT!#REF!</definedName>
    <definedName name="CHSUM3L" localSheetId="16">[24]INPUT!#REF!</definedName>
    <definedName name="CHSUM3L" localSheetId="5">[24]INPUT!#REF!</definedName>
    <definedName name="CHSUM3L" localSheetId="11">[24]INPUT!#REF!</definedName>
    <definedName name="CHSUM3L" localSheetId="7">[24]INPUT!#REF!</definedName>
    <definedName name="CHSUM3L" localSheetId="9">[24]INPUT!#REF!</definedName>
    <definedName name="CHSUM3L">[24]INPUT!#REF!</definedName>
    <definedName name="CHSUM3R" localSheetId="3">[24]INPUT!#REF!</definedName>
    <definedName name="CHSUM3R" localSheetId="6">[24]INPUT!#REF!</definedName>
    <definedName name="CHSUM3R" localSheetId="8">[24]INPUT!#REF!</definedName>
    <definedName name="CHSUM3R" localSheetId="10">[24]INPUT!#REF!</definedName>
    <definedName name="CHSUM3R" localSheetId="13">[24]INPUT!#REF!</definedName>
    <definedName name="CHSUM3R" localSheetId="15">[24]INPUT!#REF!</definedName>
    <definedName name="CHSUM3R" localSheetId="17">[24]INPUT!#REF!</definedName>
    <definedName name="CHSUM3R" localSheetId="19">[24]INPUT!#REF!</definedName>
    <definedName name="CHSUM3R" localSheetId="18">[24]INPUT!#REF!</definedName>
    <definedName name="CHSUM3R" localSheetId="12">[24]INPUT!#REF!</definedName>
    <definedName name="CHSUM3R" localSheetId="20">[24]INPUT!#REF!</definedName>
    <definedName name="CHSUM3R" localSheetId="14">[24]INPUT!#REF!</definedName>
    <definedName name="CHSUM3R" localSheetId="16">[24]INPUT!#REF!</definedName>
    <definedName name="CHSUM3R" localSheetId="5">[24]INPUT!#REF!</definedName>
    <definedName name="CHSUM3R" localSheetId="11">[24]INPUT!#REF!</definedName>
    <definedName name="CHSUM3R" localSheetId="7">[24]INPUT!#REF!</definedName>
    <definedName name="CHSUM3R" localSheetId="9">[24]INPUT!#REF!</definedName>
    <definedName name="CHSUM3R">[24]INPUT!#REF!</definedName>
    <definedName name="CHSUM4L" localSheetId="3">[24]INPUT!#REF!</definedName>
    <definedName name="CHSUM4L" localSheetId="6">[24]INPUT!#REF!</definedName>
    <definedName name="CHSUM4L" localSheetId="8">[24]INPUT!#REF!</definedName>
    <definedName name="CHSUM4L" localSheetId="10">[24]INPUT!#REF!</definedName>
    <definedName name="CHSUM4L" localSheetId="13">[24]INPUT!#REF!</definedName>
    <definedName name="CHSUM4L" localSheetId="15">[24]INPUT!#REF!</definedName>
    <definedName name="CHSUM4L" localSheetId="17">[24]INPUT!#REF!</definedName>
    <definedName name="CHSUM4L" localSheetId="19">[24]INPUT!#REF!</definedName>
    <definedName name="CHSUM4L" localSheetId="18">[24]INPUT!#REF!</definedName>
    <definedName name="CHSUM4L" localSheetId="12">[24]INPUT!#REF!</definedName>
    <definedName name="CHSUM4L" localSheetId="20">[24]INPUT!#REF!</definedName>
    <definedName name="CHSUM4L" localSheetId="14">[24]INPUT!#REF!</definedName>
    <definedName name="CHSUM4L" localSheetId="16">[24]INPUT!#REF!</definedName>
    <definedName name="CHSUM4L" localSheetId="5">[24]INPUT!#REF!</definedName>
    <definedName name="CHSUM4L" localSheetId="11">[24]INPUT!#REF!</definedName>
    <definedName name="CHSUM4L" localSheetId="7">[24]INPUT!#REF!</definedName>
    <definedName name="CHSUM4L" localSheetId="9">[24]INPUT!#REF!</definedName>
    <definedName name="CHSUM4L">[24]INPUT!#REF!</definedName>
    <definedName name="CHSUM4R" localSheetId="3">[24]INPUT!#REF!</definedName>
    <definedName name="CHSUM4R" localSheetId="6">[24]INPUT!#REF!</definedName>
    <definedName name="CHSUM4R" localSheetId="8">[24]INPUT!#REF!</definedName>
    <definedName name="CHSUM4R" localSheetId="10">[24]INPUT!#REF!</definedName>
    <definedName name="CHSUM4R" localSheetId="13">[24]INPUT!#REF!</definedName>
    <definedName name="CHSUM4R" localSheetId="15">[24]INPUT!#REF!</definedName>
    <definedName name="CHSUM4R" localSheetId="17">[24]INPUT!#REF!</definedName>
    <definedName name="CHSUM4R" localSheetId="19">[24]INPUT!#REF!</definedName>
    <definedName name="CHSUM4R" localSheetId="18">[24]INPUT!#REF!</definedName>
    <definedName name="CHSUM4R" localSheetId="12">[24]INPUT!#REF!</definedName>
    <definedName name="CHSUM4R" localSheetId="20">[24]INPUT!#REF!</definedName>
    <definedName name="CHSUM4R" localSheetId="14">[24]INPUT!#REF!</definedName>
    <definedName name="CHSUM4R" localSheetId="16">[24]INPUT!#REF!</definedName>
    <definedName name="CHSUM4R" localSheetId="5">[24]INPUT!#REF!</definedName>
    <definedName name="CHSUM4R" localSheetId="11">[24]INPUT!#REF!</definedName>
    <definedName name="CHSUM4R" localSheetId="7">[24]INPUT!#REF!</definedName>
    <definedName name="CHSUM4R" localSheetId="9">[24]INPUT!#REF!</definedName>
    <definedName name="CHSUM4R">[24]INPUT!#REF!</definedName>
    <definedName name="CHSUM5L" localSheetId="3">[24]INPUT!#REF!</definedName>
    <definedName name="CHSUM5L" localSheetId="6">[24]INPUT!#REF!</definedName>
    <definedName name="CHSUM5L" localSheetId="8">[24]INPUT!#REF!</definedName>
    <definedName name="CHSUM5L" localSheetId="10">[24]INPUT!#REF!</definedName>
    <definedName name="CHSUM5L" localSheetId="13">[24]INPUT!#REF!</definedName>
    <definedName name="CHSUM5L" localSheetId="15">[24]INPUT!#REF!</definedName>
    <definedName name="CHSUM5L" localSheetId="17">[24]INPUT!#REF!</definedName>
    <definedName name="CHSUM5L" localSheetId="19">[24]INPUT!#REF!</definedName>
    <definedName name="CHSUM5L" localSheetId="18">[24]INPUT!#REF!</definedName>
    <definedName name="CHSUM5L" localSheetId="12">[24]INPUT!#REF!</definedName>
    <definedName name="CHSUM5L" localSheetId="20">[24]INPUT!#REF!</definedName>
    <definedName name="CHSUM5L" localSheetId="14">[24]INPUT!#REF!</definedName>
    <definedName name="CHSUM5L" localSheetId="16">[24]INPUT!#REF!</definedName>
    <definedName name="CHSUM5L" localSheetId="5">[24]INPUT!#REF!</definedName>
    <definedName name="CHSUM5L" localSheetId="11">[24]INPUT!#REF!</definedName>
    <definedName name="CHSUM5L" localSheetId="7">[24]INPUT!#REF!</definedName>
    <definedName name="CHSUM5L" localSheetId="9">[24]INPUT!#REF!</definedName>
    <definedName name="CHSUM5L">[24]INPUT!#REF!</definedName>
    <definedName name="CHSUM5R" localSheetId="3">[24]INPUT!#REF!</definedName>
    <definedName name="CHSUM5R" localSheetId="6">[24]INPUT!#REF!</definedName>
    <definedName name="CHSUM5R" localSheetId="8">[24]INPUT!#REF!</definedName>
    <definedName name="CHSUM5R" localSheetId="10">[24]INPUT!#REF!</definedName>
    <definedName name="CHSUM5R" localSheetId="13">[24]INPUT!#REF!</definedName>
    <definedName name="CHSUM5R" localSheetId="15">[24]INPUT!#REF!</definedName>
    <definedName name="CHSUM5R" localSheetId="17">[24]INPUT!#REF!</definedName>
    <definedName name="CHSUM5R" localSheetId="19">[24]INPUT!#REF!</definedName>
    <definedName name="CHSUM5R" localSheetId="18">[24]INPUT!#REF!</definedName>
    <definedName name="CHSUM5R" localSheetId="12">[24]INPUT!#REF!</definedName>
    <definedName name="CHSUM5R" localSheetId="20">[24]INPUT!#REF!</definedName>
    <definedName name="CHSUM5R" localSheetId="14">[24]INPUT!#REF!</definedName>
    <definedName name="CHSUM5R" localSheetId="16">[24]INPUT!#REF!</definedName>
    <definedName name="CHSUM5R" localSheetId="5">[24]INPUT!#REF!</definedName>
    <definedName name="CHSUM5R" localSheetId="11">[24]INPUT!#REF!</definedName>
    <definedName name="CHSUM5R" localSheetId="7">[24]INPUT!#REF!</definedName>
    <definedName name="CHSUM5R" localSheetId="9">[24]INPUT!#REF!</definedName>
    <definedName name="CHSUM5R">[24]INPUT!#REF!</definedName>
    <definedName name="CHSUM6L" localSheetId="3">[24]INPUT!#REF!</definedName>
    <definedName name="CHSUM6L" localSheetId="6">[24]INPUT!#REF!</definedName>
    <definedName name="CHSUM6L" localSheetId="8">[24]INPUT!#REF!</definedName>
    <definedName name="CHSUM6L" localSheetId="10">[24]INPUT!#REF!</definedName>
    <definedName name="CHSUM6L" localSheetId="13">[24]INPUT!#REF!</definedName>
    <definedName name="CHSUM6L" localSheetId="15">[24]INPUT!#REF!</definedName>
    <definedName name="CHSUM6L" localSheetId="17">[24]INPUT!#REF!</definedName>
    <definedName name="CHSUM6L" localSheetId="19">[24]INPUT!#REF!</definedName>
    <definedName name="CHSUM6L" localSheetId="18">[24]INPUT!#REF!</definedName>
    <definedName name="CHSUM6L" localSheetId="12">[24]INPUT!#REF!</definedName>
    <definedName name="CHSUM6L" localSheetId="20">[24]INPUT!#REF!</definedName>
    <definedName name="CHSUM6L" localSheetId="14">[24]INPUT!#REF!</definedName>
    <definedName name="CHSUM6L" localSheetId="16">[24]INPUT!#REF!</definedName>
    <definedName name="CHSUM6L" localSheetId="5">[24]INPUT!#REF!</definedName>
    <definedName name="CHSUM6L" localSheetId="11">[24]INPUT!#REF!</definedName>
    <definedName name="CHSUM6L" localSheetId="7">[24]INPUT!#REF!</definedName>
    <definedName name="CHSUM6L" localSheetId="9">[24]INPUT!#REF!</definedName>
    <definedName name="CHSUM6L">[24]INPUT!#REF!</definedName>
    <definedName name="CHSUM6R" localSheetId="3">[24]INPUT!#REF!</definedName>
    <definedName name="CHSUM6R" localSheetId="6">[24]INPUT!#REF!</definedName>
    <definedName name="CHSUM6R" localSheetId="8">[24]INPUT!#REF!</definedName>
    <definedName name="CHSUM6R" localSheetId="10">[24]INPUT!#REF!</definedName>
    <definedName name="CHSUM6R" localSheetId="13">[24]INPUT!#REF!</definedName>
    <definedName name="CHSUM6R" localSheetId="15">[24]INPUT!#REF!</definedName>
    <definedName name="CHSUM6R" localSheetId="17">[24]INPUT!#REF!</definedName>
    <definedName name="CHSUM6R" localSheetId="19">[24]INPUT!#REF!</definedName>
    <definedName name="CHSUM6R" localSheetId="18">[24]INPUT!#REF!</definedName>
    <definedName name="CHSUM6R" localSheetId="12">[24]INPUT!#REF!</definedName>
    <definedName name="CHSUM6R" localSheetId="20">[24]INPUT!#REF!</definedName>
    <definedName name="CHSUM6R" localSheetId="14">[24]INPUT!#REF!</definedName>
    <definedName name="CHSUM6R" localSheetId="16">[24]INPUT!#REF!</definedName>
    <definedName name="CHSUM6R" localSheetId="5">[24]INPUT!#REF!</definedName>
    <definedName name="CHSUM6R" localSheetId="11">[24]INPUT!#REF!</definedName>
    <definedName name="CHSUM6R" localSheetId="7">[24]INPUT!#REF!</definedName>
    <definedName name="CHSUM6R" localSheetId="9">[24]INPUT!#REF!</definedName>
    <definedName name="CHSUM6R">[24]INPUT!#REF!</definedName>
    <definedName name="CHSUM7L" localSheetId="3">[24]INPUT!#REF!</definedName>
    <definedName name="CHSUM7L" localSheetId="6">[24]INPUT!#REF!</definedName>
    <definedName name="CHSUM7L" localSheetId="8">[24]INPUT!#REF!</definedName>
    <definedName name="CHSUM7L" localSheetId="10">[24]INPUT!#REF!</definedName>
    <definedName name="CHSUM7L" localSheetId="13">[24]INPUT!#REF!</definedName>
    <definedName name="CHSUM7L" localSheetId="15">[24]INPUT!#REF!</definedName>
    <definedName name="CHSUM7L" localSheetId="17">[24]INPUT!#REF!</definedName>
    <definedName name="CHSUM7L" localSheetId="19">[24]INPUT!#REF!</definedName>
    <definedName name="CHSUM7L" localSheetId="18">[24]INPUT!#REF!</definedName>
    <definedName name="CHSUM7L" localSheetId="12">[24]INPUT!#REF!</definedName>
    <definedName name="CHSUM7L" localSheetId="20">[24]INPUT!#REF!</definedName>
    <definedName name="CHSUM7L" localSheetId="14">[24]INPUT!#REF!</definedName>
    <definedName name="CHSUM7L" localSheetId="16">[24]INPUT!#REF!</definedName>
    <definedName name="CHSUM7L" localSheetId="5">[24]INPUT!#REF!</definedName>
    <definedName name="CHSUM7L" localSheetId="11">[24]INPUT!#REF!</definedName>
    <definedName name="CHSUM7L" localSheetId="7">[24]INPUT!#REF!</definedName>
    <definedName name="CHSUM7L" localSheetId="9">[24]INPUT!#REF!</definedName>
    <definedName name="CHSUM7L">[24]INPUT!#REF!</definedName>
    <definedName name="CHSUM7R" localSheetId="3">[24]INPUT!#REF!</definedName>
    <definedName name="CHSUM7R" localSheetId="6">[24]INPUT!#REF!</definedName>
    <definedName name="CHSUM7R" localSheetId="8">[24]INPUT!#REF!</definedName>
    <definedName name="CHSUM7R" localSheetId="10">[24]INPUT!#REF!</definedName>
    <definedName name="CHSUM7R" localSheetId="13">[24]INPUT!#REF!</definedName>
    <definedName name="CHSUM7R" localSheetId="15">[24]INPUT!#REF!</definedName>
    <definedName name="CHSUM7R" localSheetId="17">[24]INPUT!#REF!</definedName>
    <definedName name="CHSUM7R" localSheetId="19">[24]INPUT!#REF!</definedName>
    <definedName name="CHSUM7R" localSheetId="18">[24]INPUT!#REF!</definedName>
    <definedName name="CHSUM7R" localSheetId="12">[24]INPUT!#REF!</definedName>
    <definedName name="CHSUM7R" localSheetId="20">[24]INPUT!#REF!</definedName>
    <definedName name="CHSUM7R" localSheetId="14">[24]INPUT!#REF!</definedName>
    <definedName name="CHSUM7R" localSheetId="16">[24]INPUT!#REF!</definedName>
    <definedName name="CHSUM7R" localSheetId="5">[24]INPUT!#REF!</definedName>
    <definedName name="CHSUM7R" localSheetId="11">[24]INPUT!#REF!</definedName>
    <definedName name="CHSUM7R" localSheetId="7">[24]INPUT!#REF!</definedName>
    <definedName name="CHSUM7R" localSheetId="9">[24]INPUT!#REF!</definedName>
    <definedName name="CHSUM7R">[24]INPUT!#REF!</definedName>
    <definedName name="CHSUM8L" localSheetId="3">[24]INPUT!#REF!</definedName>
    <definedName name="CHSUM8L" localSheetId="6">[24]INPUT!#REF!</definedName>
    <definedName name="CHSUM8L" localSheetId="8">[24]INPUT!#REF!</definedName>
    <definedName name="CHSUM8L" localSheetId="10">[24]INPUT!#REF!</definedName>
    <definedName name="CHSUM8L" localSheetId="13">[24]INPUT!#REF!</definedName>
    <definedName name="CHSUM8L" localSheetId="15">[24]INPUT!#REF!</definedName>
    <definedName name="CHSUM8L" localSheetId="17">[24]INPUT!#REF!</definedName>
    <definedName name="CHSUM8L" localSheetId="19">[24]INPUT!#REF!</definedName>
    <definedName name="CHSUM8L" localSheetId="18">[24]INPUT!#REF!</definedName>
    <definedName name="CHSUM8L" localSheetId="12">[24]INPUT!#REF!</definedName>
    <definedName name="CHSUM8L" localSheetId="20">[24]INPUT!#REF!</definedName>
    <definedName name="CHSUM8L" localSheetId="14">[24]INPUT!#REF!</definedName>
    <definedName name="CHSUM8L" localSheetId="16">[24]INPUT!#REF!</definedName>
    <definedName name="CHSUM8L" localSheetId="5">[24]INPUT!#REF!</definedName>
    <definedName name="CHSUM8L" localSheetId="11">[24]INPUT!#REF!</definedName>
    <definedName name="CHSUM8L" localSheetId="7">[24]INPUT!#REF!</definedName>
    <definedName name="CHSUM8L" localSheetId="9">[24]INPUT!#REF!</definedName>
    <definedName name="CHSUM8L">[24]INPUT!#REF!</definedName>
    <definedName name="CHSUM8R" localSheetId="3">[24]INPUT!#REF!</definedName>
    <definedName name="CHSUM8R" localSheetId="6">[24]INPUT!#REF!</definedName>
    <definedName name="CHSUM8R" localSheetId="8">[24]INPUT!#REF!</definedName>
    <definedName name="CHSUM8R" localSheetId="10">[24]INPUT!#REF!</definedName>
    <definedName name="CHSUM8R" localSheetId="13">[24]INPUT!#REF!</definedName>
    <definedName name="CHSUM8R" localSheetId="15">[24]INPUT!#REF!</definedName>
    <definedName name="CHSUM8R" localSheetId="17">[24]INPUT!#REF!</definedName>
    <definedName name="CHSUM8R" localSheetId="19">[24]INPUT!#REF!</definedName>
    <definedName name="CHSUM8R" localSheetId="18">[24]INPUT!#REF!</definedName>
    <definedName name="CHSUM8R" localSheetId="12">[24]INPUT!#REF!</definedName>
    <definedName name="CHSUM8R" localSheetId="20">[24]INPUT!#REF!</definedName>
    <definedName name="CHSUM8R" localSheetId="14">[24]INPUT!#REF!</definedName>
    <definedName name="CHSUM8R" localSheetId="16">[24]INPUT!#REF!</definedName>
    <definedName name="CHSUM8R" localSheetId="5">[24]INPUT!#REF!</definedName>
    <definedName name="CHSUM8R" localSheetId="11">[24]INPUT!#REF!</definedName>
    <definedName name="CHSUM8R" localSheetId="7">[24]INPUT!#REF!</definedName>
    <definedName name="CHSUM8R" localSheetId="9">[24]INPUT!#REF!</definedName>
    <definedName name="CHSUM8R">[24]INPUT!#REF!</definedName>
    <definedName name="CHSUM9L" localSheetId="3">[24]INPUT!#REF!</definedName>
    <definedName name="CHSUM9L" localSheetId="6">[24]INPUT!#REF!</definedName>
    <definedName name="CHSUM9L" localSheetId="8">[24]INPUT!#REF!</definedName>
    <definedName name="CHSUM9L" localSheetId="10">[24]INPUT!#REF!</definedName>
    <definedName name="CHSUM9L" localSheetId="13">[24]INPUT!#REF!</definedName>
    <definedName name="CHSUM9L" localSheetId="15">[24]INPUT!#REF!</definedName>
    <definedName name="CHSUM9L" localSheetId="17">[24]INPUT!#REF!</definedName>
    <definedName name="CHSUM9L" localSheetId="19">[24]INPUT!#REF!</definedName>
    <definedName name="CHSUM9L" localSheetId="18">[24]INPUT!#REF!</definedName>
    <definedName name="CHSUM9L" localSheetId="12">[24]INPUT!#REF!</definedName>
    <definedName name="CHSUM9L" localSheetId="20">[24]INPUT!#REF!</definedName>
    <definedName name="CHSUM9L" localSheetId="14">[24]INPUT!#REF!</definedName>
    <definedName name="CHSUM9L" localSheetId="16">[24]INPUT!#REF!</definedName>
    <definedName name="CHSUM9L" localSheetId="5">[24]INPUT!#REF!</definedName>
    <definedName name="CHSUM9L" localSheetId="11">[24]INPUT!#REF!</definedName>
    <definedName name="CHSUM9L" localSheetId="7">[24]INPUT!#REF!</definedName>
    <definedName name="CHSUM9L" localSheetId="9">[24]INPUT!#REF!</definedName>
    <definedName name="CHSUM9L">[24]INPUT!#REF!</definedName>
    <definedName name="CHSUM9R" localSheetId="3">[24]INPUT!#REF!</definedName>
    <definedName name="CHSUM9R" localSheetId="6">[24]INPUT!#REF!</definedName>
    <definedName name="CHSUM9R" localSheetId="8">[24]INPUT!#REF!</definedName>
    <definedName name="CHSUM9R" localSheetId="10">[24]INPUT!#REF!</definedName>
    <definedName name="CHSUM9R" localSheetId="13">[24]INPUT!#REF!</definedName>
    <definedName name="CHSUM9R" localSheetId="15">[24]INPUT!#REF!</definedName>
    <definedName name="CHSUM9R" localSheetId="17">[24]INPUT!#REF!</definedName>
    <definedName name="CHSUM9R" localSheetId="19">[24]INPUT!#REF!</definedName>
    <definedName name="CHSUM9R" localSheetId="18">[24]INPUT!#REF!</definedName>
    <definedName name="CHSUM9R" localSheetId="12">[24]INPUT!#REF!</definedName>
    <definedName name="CHSUM9R" localSheetId="20">[24]INPUT!#REF!</definedName>
    <definedName name="CHSUM9R" localSheetId="14">[24]INPUT!#REF!</definedName>
    <definedName name="CHSUM9R" localSheetId="16">[24]INPUT!#REF!</definedName>
    <definedName name="CHSUM9R" localSheetId="5">[24]INPUT!#REF!</definedName>
    <definedName name="CHSUM9R" localSheetId="11">[24]INPUT!#REF!</definedName>
    <definedName name="CHSUM9R" localSheetId="7">[24]INPUT!#REF!</definedName>
    <definedName name="CHSUM9R" localSheetId="9">[24]INPUT!#REF!</definedName>
    <definedName name="CHSUM9R">[24]INPUT!#REF!</definedName>
    <definedName name="CI" localSheetId="3">#REF!</definedName>
    <definedName name="CI" localSheetId="6">#REF!</definedName>
    <definedName name="CI" localSheetId="8">#REF!</definedName>
    <definedName name="CI" localSheetId="10">#REF!</definedName>
    <definedName name="CI" localSheetId="13">#REF!</definedName>
    <definedName name="CI" localSheetId="15">#REF!</definedName>
    <definedName name="CI" localSheetId="17">#REF!</definedName>
    <definedName name="CI" localSheetId="19">#REF!</definedName>
    <definedName name="CI" localSheetId="18">#REF!</definedName>
    <definedName name="CI" localSheetId="12">#REF!</definedName>
    <definedName name="CI" localSheetId="20">#REF!</definedName>
    <definedName name="CI" localSheetId="14">#REF!</definedName>
    <definedName name="CI" localSheetId="4">#REF!</definedName>
    <definedName name="CI" localSheetId="16">#REF!</definedName>
    <definedName name="CI" localSheetId="5">#REF!</definedName>
    <definedName name="CI" localSheetId="11">#REF!</definedName>
    <definedName name="CI" localSheetId="7">#REF!</definedName>
    <definedName name="CI" localSheetId="9">#REF!</definedName>
    <definedName name="CI">#REF!</definedName>
    <definedName name="CJ" localSheetId="3">#REF!</definedName>
    <definedName name="CJ" localSheetId="6">#REF!</definedName>
    <definedName name="CJ" localSheetId="8">#REF!</definedName>
    <definedName name="CJ" localSheetId="10">#REF!</definedName>
    <definedName name="CJ" localSheetId="13">#REF!</definedName>
    <definedName name="CJ" localSheetId="15">#REF!</definedName>
    <definedName name="CJ" localSheetId="17">#REF!</definedName>
    <definedName name="CJ" localSheetId="19">#REF!</definedName>
    <definedName name="CJ" localSheetId="18">#REF!</definedName>
    <definedName name="CJ" localSheetId="12">#REF!</definedName>
    <definedName name="CJ" localSheetId="20">#REF!</definedName>
    <definedName name="CJ" localSheetId="14">#REF!</definedName>
    <definedName name="CJ" localSheetId="4">#REF!</definedName>
    <definedName name="CJ" localSheetId="16">#REF!</definedName>
    <definedName name="CJ" localSheetId="5">#REF!</definedName>
    <definedName name="CJ" localSheetId="11">#REF!</definedName>
    <definedName name="CJ" localSheetId="7">#REF!</definedName>
    <definedName name="CJ" localSheetId="9">#REF!</definedName>
    <definedName name="CJ">#REF!</definedName>
    <definedName name="cka" localSheetId="6" hidden="1">{#N/A,#N/A,FALSE,"운반시간"}</definedName>
    <definedName name="cka" localSheetId="8" hidden="1">{#N/A,#N/A,FALSE,"운반시간"}</definedName>
    <definedName name="cka" localSheetId="10" hidden="1">{#N/A,#N/A,FALSE,"운반시간"}</definedName>
    <definedName name="cka" localSheetId="13" hidden="1">{#N/A,#N/A,FALSE,"운반시간"}</definedName>
    <definedName name="cka" localSheetId="15" hidden="1">{#N/A,#N/A,FALSE,"운반시간"}</definedName>
    <definedName name="cka" localSheetId="17" hidden="1">{#N/A,#N/A,FALSE,"운반시간"}</definedName>
    <definedName name="cka" localSheetId="19" hidden="1">{#N/A,#N/A,FALSE,"운반시간"}</definedName>
    <definedName name="cka" localSheetId="12" hidden="1">{#N/A,#N/A,FALSE,"운반시간"}</definedName>
    <definedName name="cka" localSheetId="16" hidden="1">{#N/A,#N/A,FALSE,"운반시간"}</definedName>
    <definedName name="cka" localSheetId="5" hidden="1">{#N/A,#N/A,FALSE,"운반시간"}</definedName>
    <definedName name="cka" localSheetId="9" hidden="1">{#N/A,#N/A,FALSE,"운반시간"}</definedName>
    <definedName name="cka" hidden="1">{#N/A,#N/A,FALSE,"운반시간"}</definedName>
    <definedName name="CLK">[20]소요자재!$H$81</definedName>
    <definedName name="CMH" localSheetId="6" hidden="1">{#N/A,#N/A,FALSE,"Sheet1"}</definedName>
    <definedName name="CMH" localSheetId="8" hidden="1">{#N/A,#N/A,FALSE,"Sheet1"}</definedName>
    <definedName name="CMH" localSheetId="10" hidden="1">{#N/A,#N/A,FALSE,"Sheet1"}</definedName>
    <definedName name="CMH" localSheetId="13" hidden="1">{#N/A,#N/A,FALSE,"Sheet1"}</definedName>
    <definedName name="CMH" localSheetId="15" hidden="1">{#N/A,#N/A,FALSE,"Sheet1"}</definedName>
    <definedName name="CMH" localSheetId="17" hidden="1">{#N/A,#N/A,FALSE,"Sheet1"}</definedName>
    <definedName name="CMH" localSheetId="19" hidden="1">{#N/A,#N/A,FALSE,"Sheet1"}</definedName>
    <definedName name="CMH" localSheetId="12" hidden="1">{#N/A,#N/A,FALSE,"Sheet1"}</definedName>
    <definedName name="CMH" localSheetId="16" hidden="1">{#N/A,#N/A,FALSE,"Sheet1"}</definedName>
    <definedName name="CMH" localSheetId="5" hidden="1">{#N/A,#N/A,FALSE,"Sheet1"}</definedName>
    <definedName name="CMH" localSheetId="9" hidden="1">{#N/A,#N/A,FALSE,"Sheet1"}</definedName>
    <definedName name="CMH" hidden="1">{#N/A,#N/A,FALSE,"Sheet1"}</definedName>
    <definedName name="CN10TL" localSheetId="3">[24]INPUT!#REF!</definedName>
    <definedName name="CN10TL" localSheetId="6">[24]INPUT!#REF!</definedName>
    <definedName name="CN10TL" localSheetId="8">[24]INPUT!#REF!</definedName>
    <definedName name="CN10TL" localSheetId="10">[24]INPUT!#REF!</definedName>
    <definedName name="CN10TL" localSheetId="13">[24]INPUT!#REF!</definedName>
    <definedName name="CN10TL" localSheetId="15">[24]INPUT!#REF!</definedName>
    <definedName name="CN10TL" localSheetId="17">[24]INPUT!#REF!</definedName>
    <definedName name="CN10TL" localSheetId="19">[24]INPUT!#REF!</definedName>
    <definedName name="CN10TL" localSheetId="18">[24]INPUT!#REF!</definedName>
    <definedName name="CN10TL" localSheetId="12">[24]INPUT!#REF!</definedName>
    <definedName name="CN10TL" localSheetId="20">[24]INPUT!#REF!</definedName>
    <definedName name="CN10TL" localSheetId="14">[24]INPUT!#REF!</definedName>
    <definedName name="CN10TL" localSheetId="16">[24]INPUT!#REF!</definedName>
    <definedName name="CN10TL" localSheetId="5">[24]INPUT!#REF!</definedName>
    <definedName name="CN10TL" localSheetId="11">[24]INPUT!#REF!</definedName>
    <definedName name="CN10TL" localSheetId="7">[24]INPUT!#REF!</definedName>
    <definedName name="CN10TL" localSheetId="9">[24]INPUT!#REF!</definedName>
    <definedName name="CN10TL">[24]INPUT!#REF!</definedName>
    <definedName name="CN10TR" localSheetId="3">[24]INPUT!#REF!</definedName>
    <definedName name="CN10TR" localSheetId="6">[24]INPUT!#REF!</definedName>
    <definedName name="CN10TR" localSheetId="8">[24]INPUT!#REF!</definedName>
    <definedName name="CN10TR" localSheetId="10">[24]INPUT!#REF!</definedName>
    <definedName name="CN10TR" localSheetId="13">[24]INPUT!#REF!</definedName>
    <definedName name="CN10TR" localSheetId="15">[24]INPUT!#REF!</definedName>
    <definedName name="CN10TR" localSheetId="17">[24]INPUT!#REF!</definedName>
    <definedName name="CN10TR" localSheetId="19">[24]INPUT!#REF!</definedName>
    <definedName name="CN10TR" localSheetId="18">[24]INPUT!#REF!</definedName>
    <definedName name="CN10TR" localSheetId="12">[24]INPUT!#REF!</definedName>
    <definedName name="CN10TR" localSheetId="20">[24]INPUT!#REF!</definedName>
    <definedName name="CN10TR" localSheetId="14">[24]INPUT!#REF!</definedName>
    <definedName name="CN10TR" localSheetId="16">[24]INPUT!#REF!</definedName>
    <definedName name="CN10TR" localSheetId="5">[24]INPUT!#REF!</definedName>
    <definedName name="CN10TR" localSheetId="11">[24]INPUT!#REF!</definedName>
    <definedName name="CN10TR" localSheetId="7">[24]INPUT!#REF!</definedName>
    <definedName name="CN10TR" localSheetId="9">[24]INPUT!#REF!</definedName>
    <definedName name="CN10TR">[24]INPUT!#REF!</definedName>
    <definedName name="CN3TL" localSheetId="3">[24]INPUT!#REF!</definedName>
    <definedName name="CN3TL" localSheetId="6">[24]INPUT!#REF!</definedName>
    <definedName name="CN3TL" localSheetId="8">[24]INPUT!#REF!</definedName>
    <definedName name="CN3TL" localSheetId="10">[24]INPUT!#REF!</definedName>
    <definedName name="CN3TL" localSheetId="13">[24]INPUT!#REF!</definedName>
    <definedName name="CN3TL" localSheetId="15">[24]INPUT!#REF!</definedName>
    <definedName name="CN3TL" localSheetId="17">[24]INPUT!#REF!</definedName>
    <definedName name="CN3TL" localSheetId="19">[24]INPUT!#REF!</definedName>
    <definedName name="CN3TL" localSheetId="18">[24]INPUT!#REF!</definedName>
    <definedName name="CN3TL" localSheetId="12">[24]INPUT!#REF!</definedName>
    <definedName name="CN3TL" localSheetId="20">[24]INPUT!#REF!</definedName>
    <definedName name="CN3TL" localSheetId="14">[24]INPUT!#REF!</definedName>
    <definedName name="CN3TL" localSheetId="16">[24]INPUT!#REF!</definedName>
    <definedName name="CN3TL" localSheetId="5">[24]INPUT!#REF!</definedName>
    <definedName name="CN3TL" localSheetId="11">[24]INPUT!#REF!</definedName>
    <definedName name="CN3TL" localSheetId="7">[24]INPUT!#REF!</definedName>
    <definedName name="CN3TL" localSheetId="9">[24]INPUT!#REF!</definedName>
    <definedName name="CN3TL">[24]INPUT!#REF!</definedName>
    <definedName name="CN3TR" localSheetId="3">[24]INPUT!#REF!</definedName>
    <definedName name="CN3TR" localSheetId="6">[24]INPUT!#REF!</definedName>
    <definedName name="CN3TR" localSheetId="8">[24]INPUT!#REF!</definedName>
    <definedName name="CN3TR" localSheetId="10">[24]INPUT!#REF!</definedName>
    <definedName name="CN3TR" localSheetId="13">[24]INPUT!#REF!</definedName>
    <definedName name="CN3TR" localSheetId="15">[24]INPUT!#REF!</definedName>
    <definedName name="CN3TR" localSheetId="17">[24]INPUT!#REF!</definedName>
    <definedName name="CN3TR" localSheetId="19">[24]INPUT!#REF!</definedName>
    <definedName name="CN3TR" localSheetId="18">[24]INPUT!#REF!</definedName>
    <definedName name="CN3TR" localSheetId="12">[24]INPUT!#REF!</definedName>
    <definedName name="CN3TR" localSheetId="20">[24]INPUT!#REF!</definedName>
    <definedName name="CN3TR" localSheetId="14">[24]INPUT!#REF!</definedName>
    <definedName name="CN3TR" localSheetId="16">[24]INPUT!#REF!</definedName>
    <definedName name="CN3TR" localSheetId="5">[24]INPUT!#REF!</definedName>
    <definedName name="CN3TR" localSheetId="11">[24]INPUT!#REF!</definedName>
    <definedName name="CN3TR" localSheetId="7">[24]INPUT!#REF!</definedName>
    <definedName name="CN3TR" localSheetId="9">[24]INPUT!#REF!</definedName>
    <definedName name="CN3TR">[24]INPUT!#REF!</definedName>
    <definedName name="CN4TL" localSheetId="3">[24]INPUT!#REF!</definedName>
    <definedName name="CN4TL" localSheetId="6">[24]INPUT!#REF!</definedName>
    <definedName name="CN4TL" localSheetId="8">[24]INPUT!#REF!</definedName>
    <definedName name="CN4TL" localSheetId="10">[24]INPUT!#REF!</definedName>
    <definedName name="CN4TL" localSheetId="13">[24]INPUT!#REF!</definedName>
    <definedName name="CN4TL" localSheetId="15">[24]INPUT!#REF!</definedName>
    <definedName name="CN4TL" localSheetId="17">[24]INPUT!#REF!</definedName>
    <definedName name="CN4TL" localSheetId="19">[24]INPUT!#REF!</definedName>
    <definedName name="CN4TL" localSheetId="18">[24]INPUT!#REF!</definedName>
    <definedName name="CN4TL" localSheetId="12">[24]INPUT!#REF!</definedName>
    <definedName name="CN4TL" localSheetId="20">[24]INPUT!#REF!</definedName>
    <definedName name="CN4TL" localSheetId="14">[24]INPUT!#REF!</definedName>
    <definedName name="CN4TL" localSheetId="16">[24]INPUT!#REF!</definedName>
    <definedName name="CN4TL" localSheetId="5">[24]INPUT!#REF!</definedName>
    <definedName name="CN4TL" localSheetId="11">[24]INPUT!#REF!</definedName>
    <definedName name="CN4TL" localSheetId="7">[24]INPUT!#REF!</definedName>
    <definedName name="CN4TL" localSheetId="9">[24]INPUT!#REF!</definedName>
    <definedName name="CN4TL">[24]INPUT!#REF!</definedName>
    <definedName name="CN4TR" localSheetId="3">[24]INPUT!#REF!</definedName>
    <definedName name="CN4TR" localSheetId="6">[24]INPUT!#REF!</definedName>
    <definedName name="CN4TR" localSheetId="8">[24]INPUT!#REF!</definedName>
    <definedName name="CN4TR" localSheetId="10">[24]INPUT!#REF!</definedName>
    <definedName name="CN4TR" localSheetId="13">[24]INPUT!#REF!</definedName>
    <definedName name="CN4TR" localSheetId="15">[24]INPUT!#REF!</definedName>
    <definedName name="CN4TR" localSheetId="17">[24]INPUT!#REF!</definedName>
    <definedName name="CN4TR" localSheetId="19">[24]INPUT!#REF!</definedName>
    <definedName name="CN4TR" localSheetId="18">[24]INPUT!#REF!</definedName>
    <definedName name="CN4TR" localSheetId="12">[24]INPUT!#REF!</definedName>
    <definedName name="CN4TR" localSheetId="20">[24]INPUT!#REF!</definedName>
    <definedName name="CN4TR" localSheetId="14">[24]INPUT!#REF!</definedName>
    <definedName name="CN4TR" localSheetId="16">[24]INPUT!#REF!</definedName>
    <definedName name="CN4TR" localSheetId="5">[24]INPUT!#REF!</definedName>
    <definedName name="CN4TR" localSheetId="11">[24]INPUT!#REF!</definedName>
    <definedName name="CN4TR" localSheetId="7">[24]INPUT!#REF!</definedName>
    <definedName name="CN4TR" localSheetId="9">[24]INPUT!#REF!</definedName>
    <definedName name="CN4TR">[24]INPUT!#REF!</definedName>
    <definedName name="CN5TL" localSheetId="3">[24]INPUT!#REF!</definedName>
    <definedName name="CN5TL" localSheetId="6">[24]INPUT!#REF!</definedName>
    <definedName name="CN5TL" localSheetId="8">[24]INPUT!#REF!</definedName>
    <definedName name="CN5TL" localSheetId="10">[24]INPUT!#REF!</definedName>
    <definedName name="CN5TL" localSheetId="13">[24]INPUT!#REF!</definedName>
    <definedName name="CN5TL" localSheetId="15">[24]INPUT!#REF!</definedName>
    <definedName name="CN5TL" localSheetId="17">[24]INPUT!#REF!</definedName>
    <definedName name="CN5TL" localSheetId="19">[24]INPUT!#REF!</definedName>
    <definedName name="CN5TL" localSheetId="18">[24]INPUT!#REF!</definedName>
    <definedName name="CN5TL" localSheetId="12">[24]INPUT!#REF!</definedName>
    <definedName name="CN5TL" localSheetId="20">[24]INPUT!#REF!</definedName>
    <definedName name="CN5TL" localSheetId="14">[24]INPUT!#REF!</definedName>
    <definedName name="CN5TL" localSheetId="16">[24]INPUT!#REF!</definedName>
    <definedName name="CN5TL" localSheetId="5">[24]INPUT!#REF!</definedName>
    <definedName name="CN5TL" localSheetId="11">[24]INPUT!#REF!</definedName>
    <definedName name="CN5TL" localSheetId="7">[24]INPUT!#REF!</definedName>
    <definedName name="CN5TL" localSheetId="9">[24]INPUT!#REF!</definedName>
    <definedName name="CN5TL">[24]INPUT!#REF!</definedName>
    <definedName name="CN5TR" localSheetId="3">[24]INPUT!#REF!</definedName>
    <definedName name="CN5TR" localSheetId="6">[24]INPUT!#REF!</definedName>
    <definedName name="CN5TR" localSheetId="8">[24]INPUT!#REF!</definedName>
    <definedName name="CN5TR" localSheetId="10">[24]INPUT!#REF!</definedName>
    <definedName name="CN5TR" localSheetId="13">[24]INPUT!#REF!</definedName>
    <definedName name="CN5TR" localSheetId="15">[24]INPUT!#REF!</definedName>
    <definedName name="CN5TR" localSheetId="17">[24]INPUT!#REF!</definedName>
    <definedName name="CN5TR" localSheetId="19">[24]INPUT!#REF!</definedName>
    <definedName name="CN5TR" localSheetId="18">[24]INPUT!#REF!</definedName>
    <definedName name="CN5TR" localSheetId="12">[24]INPUT!#REF!</definedName>
    <definedName name="CN5TR" localSheetId="20">[24]INPUT!#REF!</definedName>
    <definedName name="CN5TR" localSheetId="14">[24]INPUT!#REF!</definedName>
    <definedName name="CN5TR" localSheetId="16">[24]INPUT!#REF!</definedName>
    <definedName name="CN5TR" localSheetId="5">[24]INPUT!#REF!</definedName>
    <definedName name="CN5TR" localSheetId="11">[24]INPUT!#REF!</definedName>
    <definedName name="CN5TR" localSheetId="7">[24]INPUT!#REF!</definedName>
    <definedName name="CN5TR" localSheetId="9">[24]INPUT!#REF!</definedName>
    <definedName name="CN5TR">[24]INPUT!#REF!</definedName>
    <definedName name="CN6TL" localSheetId="3">[24]INPUT!#REF!</definedName>
    <definedName name="CN6TL" localSheetId="6">[24]INPUT!#REF!</definedName>
    <definedName name="CN6TL" localSheetId="8">[24]INPUT!#REF!</definedName>
    <definedName name="CN6TL" localSheetId="10">[24]INPUT!#REF!</definedName>
    <definedName name="CN6TL" localSheetId="13">[24]INPUT!#REF!</definedName>
    <definedName name="CN6TL" localSheetId="15">[24]INPUT!#REF!</definedName>
    <definedName name="CN6TL" localSheetId="17">[24]INPUT!#REF!</definedName>
    <definedName name="CN6TL" localSheetId="19">[24]INPUT!#REF!</definedName>
    <definedName name="CN6TL" localSheetId="18">[24]INPUT!#REF!</definedName>
    <definedName name="CN6TL" localSheetId="12">[24]INPUT!#REF!</definedName>
    <definedName name="CN6TL" localSheetId="20">[24]INPUT!#REF!</definedName>
    <definedName name="CN6TL" localSheetId="14">[24]INPUT!#REF!</definedName>
    <definedName name="CN6TL" localSheetId="16">[24]INPUT!#REF!</definedName>
    <definedName name="CN6TL" localSheetId="5">[24]INPUT!#REF!</definedName>
    <definedName name="CN6TL" localSheetId="11">[24]INPUT!#REF!</definedName>
    <definedName name="CN6TL" localSheetId="7">[24]INPUT!#REF!</definedName>
    <definedName name="CN6TL" localSheetId="9">[24]INPUT!#REF!</definedName>
    <definedName name="CN6TL">[24]INPUT!#REF!</definedName>
    <definedName name="CN6TR" localSheetId="3">[24]INPUT!#REF!</definedName>
    <definedName name="CN6TR" localSheetId="6">[24]INPUT!#REF!</definedName>
    <definedName name="CN6TR" localSheetId="8">[24]INPUT!#REF!</definedName>
    <definedName name="CN6TR" localSheetId="10">[24]INPUT!#REF!</definedName>
    <definedName name="CN6TR" localSheetId="13">[24]INPUT!#REF!</definedName>
    <definedName name="CN6TR" localSheetId="15">[24]INPUT!#REF!</definedName>
    <definedName name="CN6TR" localSheetId="17">[24]INPUT!#REF!</definedName>
    <definedName name="CN6TR" localSheetId="19">[24]INPUT!#REF!</definedName>
    <definedName name="CN6TR" localSheetId="18">[24]INPUT!#REF!</definedName>
    <definedName name="CN6TR" localSheetId="12">[24]INPUT!#REF!</definedName>
    <definedName name="CN6TR" localSheetId="20">[24]INPUT!#REF!</definedName>
    <definedName name="CN6TR" localSheetId="14">[24]INPUT!#REF!</definedName>
    <definedName name="CN6TR" localSheetId="16">[24]INPUT!#REF!</definedName>
    <definedName name="CN6TR" localSheetId="5">[24]INPUT!#REF!</definedName>
    <definedName name="CN6TR" localSheetId="11">[24]INPUT!#REF!</definedName>
    <definedName name="CN6TR" localSheetId="7">[24]INPUT!#REF!</definedName>
    <definedName name="CN6TR" localSheetId="9">[24]INPUT!#REF!</definedName>
    <definedName name="CN6TR">[24]INPUT!#REF!</definedName>
    <definedName name="CN7TL" localSheetId="3">[24]INPUT!#REF!</definedName>
    <definedName name="CN7TL" localSheetId="6">[24]INPUT!#REF!</definedName>
    <definedName name="CN7TL" localSheetId="8">[24]INPUT!#REF!</definedName>
    <definedName name="CN7TL" localSheetId="10">[24]INPUT!#REF!</definedName>
    <definedName name="CN7TL" localSheetId="13">[24]INPUT!#REF!</definedName>
    <definedName name="CN7TL" localSheetId="15">[24]INPUT!#REF!</definedName>
    <definedName name="CN7TL" localSheetId="17">[24]INPUT!#REF!</definedName>
    <definedName name="CN7TL" localSheetId="19">[24]INPUT!#REF!</definedName>
    <definedName name="CN7TL" localSheetId="18">[24]INPUT!#REF!</definedName>
    <definedName name="CN7TL" localSheetId="12">[24]INPUT!#REF!</definedName>
    <definedName name="CN7TL" localSheetId="20">[24]INPUT!#REF!</definedName>
    <definedName name="CN7TL" localSheetId="14">[24]INPUT!#REF!</definedName>
    <definedName name="CN7TL" localSheetId="16">[24]INPUT!#REF!</definedName>
    <definedName name="CN7TL" localSheetId="5">[24]INPUT!#REF!</definedName>
    <definedName name="CN7TL" localSheetId="11">[24]INPUT!#REF!</definedName>
    <definedName name="CN7TL" localSheetId="7">[24]INPUT!#REF!</definedName>
    <definedName name="CN7TL" localSheetId="9">[24]INPUT!#REF!</definedName>
    <definedName name="CN7TL">[24]INPUT!#REF!</definedName>
    <definedName name="CN7TR" localSheetId="3">[24]INPUT!#REF!</definedName>
    <definedName name="CN7TR" localSheetId="6">[24]INPUT!#REF!</definedName>
    <definedName name="CN7TR" localSheetId="8">[24]INPUT!#REF!</definedName>
    <definedName name="CN7TR" localSheetId="10">[24]INPUT!#REF!</definedName>
    <definedName name="CN7TR" localSheetId="13">[24]INPUT!#REF!</definedName>
    <definedName name="CN7TR" localSheetId="15">[24]INPUT!#REF!</definedName>
    <definedName name="CN7TR" localSheetId="17">[24]INPUT!#REF!</definedName>
    <definedName name="CN7TR" localSheetId="19">[24]INPUT!#REF!</definedName>
    <definedName name="CN7TR" localSheetId="18">[24]INPUT!#REF!</definedName>
    <definedName name="CN7TR" localSheetId="12">[24]INPUT!#REF!</definedName>
    <definedName name="CN7TR" localSheetId="20">[24]INPUT!#REF!</definedName>
    <definedName name="CN7TR" localSheetId="14">[24]INPUT!#REF!</definedName>
    <definedName name="CN7TR" localSheetId="16">[24]INPUT!#REF!</definedName>
    <definedName name="CN7TR" localSheetId="5">[24]INPUT!#REF!</definedName>
    <definedName name="CN7TR" localSheetId="11">[24]INPUT!#REF!</definedName>
    <definedName name="CN7TR" localSheetId="7">[24]INPUT!#REF!</definedName>
    <definedName name="CN7TR" localSheetId="9">[24]INPUT!#REF!</definedName>
    <definedName name="CN7TR">[24]INPUT!#REF!</definedName>
    <definedName name="CN8TL" localSheetId="3">[24]INPUT!#REF!</definedName>
    <definedName name="CN8TL" localSheetId="6">[24]INPUT!#REF!</definedName>
    <definedName name="CN8TL" localSheetId="8">[24]INPUT!#REF!</definedName>
    <definedName name="CN8TL" localSheetId="10">[24]INPUT!#REF!</definedName>
    <definedName name="CN8TL" localSheetId="13">[24]INPUT!#REF!</definedName>
    <definedName name="CN8TL" localSheetId="15">[24]INPUT!#REF!</definedName>
    <definedName name="CN8TL" localSheetId="17">[24]INPUT!#REF!</definedName>
    <definedName name="CN8TL" localSheetId="19">[24]INPUT!#REF!</definedName>
    <definedName name="CN8TL" localSheetId="18">[24]INPUT!#REF!</definedName>
    <definedName name="CN8TL" localSheetId="12">[24]INPUT!#REF!</definedName>
    <definedName name="CN8TL" localSheetId="20">[24]INPUT!#REF!</definedName>
    <definedName name="CN8TL" localSheetId="14">[24]INPUT!#REF!</definedName>
    <definedName name="CN8TL" localSheetId="16">[24]INPUT!#REF!</definedName>
    <definedName name="CN8TL" localSheetId="5">[24]INPUT!#REF!</definedName>
    <definedName name="CN8TL" localSheetId="11">[24]INPUT!#REF!</definedName>
    <definedName name="CN8TL" localSheetId="7">[24]INPUT!#REF!</definedName>
    <definedName name="CN8TL" localSheetId="9">[24]INPUT!#REF!</definedName>
    <definedName name="CN8TL">[24]INPUT!#REF!</definedName>
    <definedName name="CN8TR" localSheetId="3">[24]INPUT!#REF!</definedName>
    <definedName name="CN8TR" localSheetId="6">[24]INPUT!#REF!</definedName>
    <definedName name="CN8TR" localSheetId="8">[24]INPUT!#REF!</definedName>
    <definedName name="CN8TR" localSheetId="10">[24]INPUT!#REF!</definedName>
    <definedName name="CN8TR" localSheetId="13">[24]INPUT!#REF!</definedName>
    <definedName name="CN8TR" localSheetId="15">[24]INPUT!#REF!</definedName>
    <definedName name="CN8TR" localSheetId="17">[24]INPUT!#REF!</definedName>
    <definedName name="CN8TR" localSheetId="19">[24]INPUT!#REF!</definedName>
    <definedName name="CN8TR" localSheetId="18">[24]INPUT!#REF!</definedName>
    <definedName name="CN8TR" localSheetId="12">[24]INPUT!#REF!</definedName>
    <definedName name="CN8TR" localSheetId="20">[24]INPUT!#REF!</definedName>
    <definedName name="CN8TR" localSheetId="14">[24]INPUT!#REF!</definedName>
    <definedName name="CN8TR" localSheetId="16">[24]INPUT!#REF!</definedName>
    <definedName name="CN8TR" localSheetId="5">[24]INPUT!#REF!</definedName>
    <definedName name="CN8TR" localSheetId="11">[24]INPUT!#REF!</definedName>
    <definedName name="CN8TR" localSheetId="7">[24]INPUT!#REF!</definedName>
    <definedName name="CN8TR" localSheetId="9">[24]INPUT!#REF!</definedName>
    <definedName name="CN8TR">[24]INPUT!#REF!</definedName>
    <definedName name="CN9TL" localSheetId="3">[24]INPUT!#REF!</definedName>
    <definedName name="CN9TL" localSheetId="6">[24]INPUT!#REF!</definedName>
    <definedName name="CN9TL" localSheetId="8">[24]INPUT!#REF!</definedName>
    <definedName name="CN9TL" localSheetId="10">[24]INPUT!#REF!</definedName>
    <definedName name="CN9TL" localSheetId="13">[24]INPUT!#REF!</definedName>
    <definedName name="CN9TL" localSheetId="15">[24]INPUT!#REF!</definedName>
    <definedName name="CN9TL" localSheetId="17">[24]INPUT!#REF!</definedName>
    <definedName name="CN9TL" localSheetId="19">[24]INPUT!#REF!</definedName>
    <definedName name="CN9TL" localSheetId="18">[24]INPUT!#REF!</definedName>
    <definedName name="CN9TL" localSheetId="12">[24]INPUT!#REF!</definedName>
    <definedName name="CN9TL" localSheetId="20">[24]INPUT!#REF!</definedName>
    <definedName name="CN9TL" localSheetId="14">[24]INPUT!#REF!</definedName>
    <definedName name="CN9TL" localSheetId="16">[24]INPUT!#REF!</definedName>
    <definedName name="CN9TL" localSheetId="5">[24]INPUT!#REF!</definedName>
    <definedName name="CN9TL" localSheetId="11">[24]INPUT!#REF!</definedName>
    <definedName name="CN9TL" localSheetId="7">[24]INPUT!#REF!</definedName>
    <definedName name="CN9TL" localSheetId="9">[24]INPUT!#REF!</definedName>
    <definedName name="CN9TL">[24]INPUT!#REF!</definedName>
    <definedName name="CN9TR" localSheetId="3">[24]INPUT!#REF!</definedName>
    <definedName name="CN9TR" localSheetId="6">[24]INPUT!#REF!</definedName>
    <definedName name="CN9TR" localSheetId="8">[24]INPUT!#REF!</definedName>
    <definedName name="CN9TR" localSheetId="10">[24]INPUT!#REF!</definedName>
    <definedName name="CN9TR" localSheetId="13">[24]INPUT!#REF!</definedName>
    <definedName name="CN9TR" localSheetId="15">[24]INPUT!#REF!</definedName>
    <definedName name="CN9TR" localSheetId="17">[24]INPUT!#REF!</definedName>
    <definedName name="CN9TR" localSheetId="19">[24]INPUT!#REF!</definedName>
    <definedName name="CN9TR" localSheetId="18">[24]INPUT!#REF!</definedName>
    <definedName name="CN9TR" localSheetId="12">[24]INPUT!#REF!</definedName>
    <definedName name="CN9TR" localSheetId="20">[24]INPUT!#REF!</definedName>
    <definedName name="CN9TR" localSheetId="14">[24]INPUT!#REF!</definedName>
    <definedName name="CN9TR" localSheetId="16">[24]INPUT!#REF!</definedName>
    <definedName name="CN9TR" localSheetId="5">[24]INPUT!#REF!</definedName>
    <definedName name="CN9TR" localSheetId="11">[24]INPUT!#REF!</definedName>
    <definedName name="CN9TR" localSheetId="7">[24]INPUT!#REF!</definedName>
    <definedName name="CN9TR" localSheetId="9">[24]INPUT!#REF!</definedName>
    <definedName name="CN9TR">[24]INPUT!#REF!</definedName>
    <definedName name="cnltn" localSheetId="6" hidden="1">{"'신흥취수펌프 검토'!$M$2","'신흥취수펌프 검토'!$A$1:$AE$87"}</definedName>
    <definedName name="cnltn" localSheetId="8" hidden="1">{"'신흥취수펌프 검토'!$M$2","'신흥취수펌프 검토'!$A$1:$AE$87"}</definedName>
    <definedName name="cnltn" localSheetId="10" hidden="1">{"'신흥취수펌프 검토'!$M$2","'신흥취수펌프 검토'!$A$1:$AE$87"}</definedName>
    <definedName name="cnltn" localSheetId="13" hidden="1">{"'신흥취수펌프 검토'!$M$2","'신흥취수펌프 검토'!$A$1:$AE$87"}</definedName>
    <definedName name="cnltn" localSheetId="15" hidden="1">{"'신흥취수펌프 검토'!$M$2","'신흥취수펌프 검토'!$A$1:$AE$87"}</definedName>
    <definedName name="cnltn" localSheetId="17" hidden="1">{"'신흥취수펌프 검토'!$M$2","'신흥취수펌프 검토'!$A$1:$AE$87"}</definedName>
    <definedName name="cnltn" localSheetId="19" hidden="1">{"'신흥취수펌프 검토'!$M$2","'신흥취수펌프 검토'!$A$1:$AE$87"}</definedName>
    <definedName name="cnltn" localSheetId="12" hidden="1">{"'신흥취수펌프 검토'!$M$2","'신흥취수펌프 검토'!$A$1:$AE$87"}</definedName>
    <definedName name="cnltn" localSheetId="16" hidden="1">{"'신흥취수펌프 검토'!$M$2","'신흥취수펌프 검토'!$A$1:$AE$87"}</definedName>
    <definedName name="cnltn" localSheetId="5" hidden="1">{"'신흥취수펌프 검토'!$M$2","'신흥취수펌프 검토'!$A$1:$AE$87"}</definedName>
    <definedName name="cnltn" localSheetId="9" hidden="1">{"'신흥취수펌프 검토'!$M$2","'신흥취수펌프 검토'!$A$1:$AE$87"}</definedName>
    <definedName name="cnltn" hidden="1">{"'신흥취수펌프 검토'!$M$2","'신흥취수펌프 검토'!$A$1:$AE$87"}</definedName>
    <definedName name="co" localSheetId="3">#REF!</definedName>
    <definedName name="co" localSheetId="6">#REF!</definedName>
    <definedName name="co" localSheetId="8">#REF!</definedName>
    <definedName name="co" localSheetId="10">#REF!</definedName>
    <definedName name="co" localSheetId="18">#REF!</definedName>
    <definedName name="co" localSheetId="20">#REF!</definedName>
    <definedName name="co" localSheetId="14">#REF!</definedName>
    <definedName name="co" localSheetId="16">#REF!</definedName>
    <definedName name="co" localSheetId="11">#REF!</definedName>
    <definedName name="co" localSheetId="7">#REF!</definedName>
    <definedName name="co" localSheetId="9">#REF!</definedName>
    <definedName name="co">#REF!</definedName>
    <definedName name="CO0.6" localSheetId="18">#REF!</definedName>
    <definedName name="CO0.6" localSheetId="20">#REF!</definedName>
    <definedName name="CO0.6" localSheetId="14">#REF!</definedName>
    <definedName name="CO0.6" localSheetId="16">#REF!</definedName>
    <definedName name="CO0.6" localSheetId="11">#REF!</definedName>
    <definedName name="CO0.6" localSheetId="7">#REF!</definedName>
    <definedName name="CO0.6">#REF!</definedName>
    <definedName name="CO1.0" localSheetId="18">#REF!</definedName>
    <definedName name="CO1.0" localSheetId="20">#REF!</definedName>
    <definedName name="CO1.0" localSheetId="14">#REF!</definedName>
    <definedName name="CO1.0" localSheetId="16">#REF!</definedName>
    <definedName name="CO1.0" localSheetId="11">#REF!</definedName>
    <definedName name="CO1.0" localSheetId="7">#REF!</definedName>
    <definedName name="CO1.0">#REF!</definedName>
    <definedName name="CO20.0" localSheetId="18">#REF!</definedName>
    <definedName name="CO20.0" localSheetId="20">#REF!</definedName>
    <definedName name="CO20.0" localSheetId="14">#REF!</definedName>
    <definedName name="CO20.0" localSheetId="16">#REF!</definedName>
    <definedName name="CO20.0" localSheetId="11">#REF!</definedName>
    <definedName name="CO20.0" localSheetId="7">#REF!</definedName>
    <definedName name="CO20.0">#REF!</definedName>
    <definedName name="COC">#N/A</definedName>
    <definedName name="CODE" localSheetId="3">#REF!</definedName>
    <definedName name="CODE" localSheetId="6">#REF!</definedName>
    <definedName name="CODE" localSheetId="8">#REF!</definedName>
    <definedName name="CODE" localSheetId="10">#REF!</definedName>
    <definedName name="CODE" localSheetId="13">#REF!</definedName>
    <definedName name="CODE" localSheetId="15">#REF!</definedName>
    <definedName name="CODE" localSheetId="17">#REF!</definedName>
    <definedName name="CODE" localSheetId="19">#REF!</definedName>
    <definedName name="CODE" localSheetId="18">#REF!</definedName>
    <definedName name="CODE" localSheetId="12">#REF!</definedName>
    <definedName name="CODE" localSheetId="20">#REF!</definedName>
    <definedName name="CODE" localSheetId="14">#REF!</definedName>
    <definedName name="CODE" localSheetId="16">#REF!</definedName>
    <definedName name="CODE" localSheetId="5">#REF!</definedName>
    <definedName name="CODE" localSheetId="11">#REF!</definedName>
    <definedName name="CODE" localSheetId="7">#REF!</definedName>
    <definedName name="CODE" localSheetId="9">#REF!</definedName>
    <definedName name="CODE">#REF!</definedName>
    <definedName name="CODE1" localSheetId="18">#REF!</definedName>
    <definedName name="CODE1" localSheetId="20">#REF!</definedName>
    <definedName name="CODE1" localSheetId="14">#REF!</definedName>
    <definedName name="CODE1" localSheetId="16">#REF!</definedName>
    <definedName name="CODE1" localSheetId="11">#REF!</definedName>
    <definedName name="CODE1" localSheetId="7">#REF!</definedName>
    <definedName name="CODE1">#REF!</definedName>
    <definedName name="CODE2" localSheetId="18">#REF!</definedName>
    <definedName name="CODE2" localSheetId="20">#REF!</definedName>
    <definedName name="CODE2" localSheetId="14">#REF!</definedName>
    <definedName name="CODE2" localSheetId="16">#REF!</definedName>
    <definedName name="CODE2" localSheetId="11">#REF!</definedName>
    <definedName name="CODE2" localSheetId="7">#REF!</definedName>
    <definedName name="CODE2">#REF!</definedName>
    <definedName name="CODE3" localSheetId="18">#REF!</definedName>
    <definedName name="CODE3" localSheetId="20">#REF!</definedName>
    <definedName name="CODE3" localSheetId="14">#REF!</definedName>
    <definedName name="CODE3" localSheetId="16">#REF!</definedName>
    <definedName name="CODE3" localSheetId="11">#REF!</definedName>
    <definedName name="CODE3" localSheetId="7">#REF!</definedName>
    <definedName name="CODE3">#REF!</definedName>
    <definedName name="CODE4" localSheetId="18">#REF!</definedName>
    <definedName name="CODE4" localSheetId="20">#REF!</definedName>
    <definedName name="CODE4" localSheetId="14">#REF!</definedName>
    <definedName name="CODE4" localSheetId="16">#REF!</definedName>
    <definedName name="CODE4" localSheetId="11">#REF!</definedName>
    <definedName name="CODE4" localSheetId="7">#REF!</definedName>
    <definedName name="CODE4">#REF!</definedName>
    <definedName name="CODE5" localSheetId="18">#REF!</definedName>
    <definedName name="CODE5" localSheetId="20">#REF!</definedName>
    <definedName name="CODE5" localSheetId="14">#REF!</definedName>
    <definedName name="CODE5" localSheetId="16">#REF!</definedName>
    <definedName name="CODE5" localSheetId="11">#REF!</definedName>
    <definedName name="CODE5" localSheetId="7">#REF!</definedName>
    <definedName name="CODE5">#REF!</definedName>
    <definedName name="CODE6" localSheetId="18">#REF!</definedName>
    <definedName name="CODE6" localSheetId="20">#REF!</definedName>
    <definedName name="CODE6" localSheetId="14">#REF!</definedName>
    <definedName name="CODE6" localSheetId="16">#REF!</definedName>
    <definedName name="CODE6" localSheetId="11">#REF!</definedName>
    <definedName name="CODE6" localSheetId="7">#REF!</definedName>
    <definedName name="CODE6">#REF!</definedName>
    <definedName name="CODE7" localSheetId="18">#REF!</definedName>
    <definedName name="CODE7" localSheetId="20">#REF!</definedName>
    <definedName name="CODE7" localSheetId="14">#REF!</definedName>
    <definedName name="CODE7" localSheetId="16">#REF!</definedName>
    <definedName name="CODE7" localSheetId="11">#REF!</definedName>
    <definedName name="CODE7" localSheetId="7">#REF!</definedName>
    <definedName name="CODE7">#REF!</definedName>
    <definedName name="CODESUM3" localSheetId="3">[51]!CODESUM3</definedName>
    <definedName name="CODESUM3" localSheetId="6">[51]!CODESUM3</definedName>
    <definedName name="CODESUM3" localSheetId="8">[51]!CODESUM3</definedName>
    <definedName name="CODESUM3" localSheetId="10">[51]!CODESUM3</definedName>
    <definedName name="CODESUM3" localSheetId="18">[51]!CODESUM3</definedName>
    <definedName name="CODESUM3" localSheetId="20">[51]!CODESUM3</definedName>
    <definedName name="CODESUM3" localSheetId="14">[51]!CODESUM3</definedName>
    <definedName name="CODESUM3" localSheetId="16">[51]!CODESUM3</definedName>
    <definedName name="CODESUM3" localSheetId="5">[51]!CODESUM3</definedName>
    <definedName name="CODESUM3" localSheetId="11">[51]!CODESUM3</definedName>
    <definedName name="CODESUM3" localSheetId="7">[51]!CODESUM3</definedName>
    <definedName name="CODESUM3" localSheetId="9">[51]!CODESUM3</definedName>
    <definedName name="CODESUM3">[51]!CODESUM3</definedName>
    <definedName name="COEFF" localSheetId="18">#REF!</definedName>
    <definedName name="COEFF" localSheetId="20">#REF!</definedName>
    <definedName name="COEFF" localSheetId="14">#REF!</definedName>
    <definedName name="COEFF" localSheetId="16">#REF!</definedName>
    <definedName name="COEFF" localSheetId="11">#REF!</definedName>
    <definedName name="COEFF" localSheetId="7">#REF!</definedName>
    <definedName name="COEFF">#REF!</definedName>
    <definedName name="COLUMN_A" localSheetId="3">#REF!</definedName>
    <definedName name="COLUMN_A" localSheetId="6">#REF!</definedName>
    <definedName name="COLUMN_A" localSheetId="8">#REF!</definedName>
    <definedName name="COLUMN_A" localSheetId="10">#REF!</definedName>
    <definedName name="COLUMN_A" localSheetId="13">#REF!</definedName>
    <definedName name="COLUMN_A" localSheetId="15">#REF!</definedName>
    <definedName name="COLUMN_A" localSheetId="17">#REF!</definedName>
    <definedName name="COLUMN_A" localSheetId="19">#REF!</definedName>
    <definedName name="COLUMN_A" localSheetId="18">#REF!</definedName>
    <definedName name="COLUMN_A" localSheetId="12">#REF!</definedName>
    <definedName name="COLUMN_A" localSheetId="20">#REF!</definedName>
    <definedName name="COLUMN_A" localSheetId="14">#REF!</definedName>
    <definedName name="COLUMN_A" localSheetId="16">#REF!</definedName>
    <definedName name="COLUMN_A" localSheetId="5">#REF!</definedName>
    <definedName name="COLUMN_A" localSheetId="11">#REF!</definedName>
    <definedName name="COLUMN_A" localSheetId="7">#REF!</definedName>
    <definedName name="COLUMN_A" localSheetId="9">#REF!</definedName>
    <definedName name="COLUMN_A">#REF!</definedName>
    <definedName name="COM">[20]소요자재!$H$70</definedName>
    <definedName name="Commission" localSheetId="3">#REF!</definedName>
    <definedName name="Commission" localSheetId="6">#REF!</definedName>
    <definedName name="Commission" localSheetId="8">#REF!</definedName>
    <definedName name="Commission" localSheetId="10">#REF!</definedName>
    <definedName name="Commission" localSheetId="18">#REF!</definedName>
    <definedName name="Commission" localSheetId="20">#REF!</definedName>
    <definedName name="Commission" localSheetId="14">#REF!</definedName>
    <definedName name="Commission" localSheetId="16">#REF!</definedName>
    <definedName name="Commission" localSheetId="11">#REF!</definedName>
    <definedName name="Commission" localSheetId="7">#REF!</definedName>
    <definedName name="Commission" localSheetId="9">#REF!</definedName>
    <definedName name="Commission">#REF!</definedName>
    <definedName name="con">[28]화산경계!$N$1</definedName>
    <definedName name="CON_1" localSheetId="3">#REF!</definedName>
    <definedName name="CON_1" localSheetId="6">#REF!</definedName>
    <definedName name="CON_1" localSheetId="8">#REF!</definedName>
    <definedName name="CON_1" localSheetId="10">#REF!</definedName>
    <definedName name="CON_1" localSheetId="18">#REF!</definedName>
    <definedName name="CON_1" localSheetId="20">#REF!</definedName>
    <definedName name="CON_1" localSheetId="14">#REF!</definedName>
    <definedName name="CON_1" localSheetId="16">#REF!</definedName>
    <definedName name="CON_1" localSheetId="11">#REF!</definedName>
    <definedName name="CON_1" localSheetId="7">#REF!</definedName>
    <definedName name="CON_1" localSheetId="9">#REF!</definedName>
    <definedName name="CON_1">#REF!</definedName>
    <definedName name="CON_3" localSheetId="3">#REF!</definedName>
    <definedName name="CON_3" localSheetId="6">#REF!</definedName>
    <definedName name="CON_3" localSheetId="8">#REF!</definedName>
    <definedName name="CON_3" localSheetId="10">#REF!</definedName>
    <definedName name="CON_3" localSheetId="18">#REF!</definedName>
    <definedName name="CON_3" localSheetId="20">#REF!</definedName>
    <definedName name="CON_3" localSheetId="14">#REF!</definedName>
    <definedName name="CON_3" localSheetId="16">#REF!</definedName>
    <definedName name="CON_3" localSheetId="11">#REF!</definedName>
    <definedName name="CON_3" localSheetId="7">#REF!</definedName>
    <definedName name="CON_3" localSheetId="9">#REF!</definedName>
    <definedName name="CON_3">#REF!</definedName>
    <definedName name="CON1H1" localSheetId="3">#REF!</definedName>
    <definedName name="CON1H1" localSheetId="6">#REF!</definedName>
    <definedName name="CON1H1" localSheetId="8">#REF!</definedName>
    <definedName name="CON1H1" localSheetId="10">#REF!</definedName>
    <definedName name="CON1H1" localSheetId="18">#REF!</definedName>
    <definedName name="CON1H1" localSheetId="20">#REF!</definedName>
    <definedName name="CON1H1" localSheetId="14">#REF!</definedName>
    <definedName name="CON1H1" localSheetId="16">#REF!</definedName>
    <definedName name="CON1H1" localSheetId="11">#REF!</definedName>
    <definedName name="CON1H1" localSheetId="7">#REF!</definedName>
    <definedName name="CON1H1" localSheetId="9">#REF!</definedName>
    <definedName name="CON1H1">#REF!</definedName>
    <definedName name="CON2H1" localSheetId="3">#REF!</definedName>
    <definedName name="CON2H1" localSheetId="6">#REF!</definedName>
    <definedName name="CON2H1" localSheetId="8">#REF!</definedName>
    <definedName name="CON2H1" localSheetId="10">#REF!</definedName>
    <definedName name="CON2H1" localSheetId="18">#REF!</definedName>
    <definedName name="CON2H1" localSheetId="20">#REF!</definedName>
    <definedName name="CON2H1" localSheetId="14">#REF!</definedName>
    <definedName name="CON2H1" localSheetId="16">#REF!</definedName>
    <definedName name="CON2H1" localSheetId="11">#REF!</definedName>
    <definedName name="CON2H1" localSheetId="7">#REF!</definedName>
    <definedName name="CON2H1" localSheetId="9">#REF!</definedName>
    <definedName name="CON2H1">#REF!</definedName>
    <definedName name="conc단위중량" localSheetId="3">#REF!</definedName>
    <definedName name="conc단위중량" localSheetId="6">#REF!</definedName>
    <definedName name="conc단위중량" localSheetId="8">#REF!</definedName>
    <definedName name="conc단위중량" localSheetId="10">#REF!</definedName>
    <definedName name="conc단위중량" localSheetId="18">#REF!</definedName>
    <definedName name="conc단위중량" localSheetId="20">#REF!</definedName>
    <definedName name="conc단위중량" localSheetId="14">#REF!</definedName>
    <definedName name="conc단위중량" localSheetId="16">#REF!</definedName>
    <definedName name="conc단위중량" localSheetId="11">#REF!</definedName>
    <definedName name="conc단위중량" localSheetId="7">#REF!</definedName>
    <definedName name="conc단위중량" localSheetId="9">#REF!</definedName>
    <definedName name="conc단위중량">#REF!</definedName>
    <definedName name="COND_1" localSheetId="3">#REF!</definedName>
    <definedName name="COND_1" localSheetId="6">#REF!</definedName>
    <definedName name="COND_1" localSheetId="8">#REF!</definedName>
    <definedName name="COND_1" localSheetId="10">#REF!</definedName>
    <definedName name="COND_1" localSheetId="18">#REF!</definedName>
    <definedName name="COND_1" localSheetId="20">#REF!</definedName>
    <definedName name="COND_1" localSheetId="14">#REF!</definedName>
    <definedName name="COND_1" localSheetId="16">#REF!</definedName>
    <definedName name="COND_1" localSheetId="11">#REF!</definedName>
    <definedName name="COND_1" localSheetId="7">#REF!</definedName>
    <definedName name="COND_1" localSheetId="9">#REF!</definedName>
    <definedName name="COND_1">#REF!</definedName>
    <definedName name="COND_3" localSheetId="3">#REF!</definedName>
    <definedName name="COND_3" localSheetId="6">#REF!</definedName>
    <definedName name="COND_3" localSheetId="8">#REF!</definedName>
    <definedName name="COND_3" localSheetId="10">#REF!</definedName>
    <definedName name="COND_3" localSheetId="18">#REF!</definedName>
    <definedName name="COND_3" localSheetId="20">#REF!</definedName>
    <definedName name="COND_3" localSheetId="14">#REF!</definedName>
    <definedName name="COND_3" localSheetId="16">#REF!</definedName>
    <definedName name="COND_3" localSheetId="11">#REF!</definedName>
    <definedName name="COND_3" localSheetId="7">#REF!</definedName>
    <definedName name="COND_3" localSheetId="9">#REF!</definedName>
    <definedName name="COND_3">#REF!</definedName>
    <definedName name="CONDUIT" localSheetId="3">#REF!</definedName>
    <definedName name="CONDUIT" localSheetId="6">#REF!</definedName>
    <definedName name="CONDUIT" localSheetId="8">#REF!</definedName>
    <definedName name="CONDUIT" localSheetId="10">#REF!</definedName>
    <definedName name="CONDUIT" localSheetId="18">#REF!</definedName>
    <definedName name="CONDUIT" localSheetId="20">#REF!</definedName>
    <definedName name="CONDUIT" localSheetId="14">#REF!</definedName>
    <definedName name="CONDUIT" localSheetId="16">#REF!</definedName>
    <definedName name="CONDUIT" localSheetId="11">#REF!</definedName>
    <definedName name="CONDUIT" localSheetId="7">#REF!</definedName>
    <definedName name="CONDUIT" localSheetId="9">#REF!</definedName>
    <definedName name="CONDUIT">#REF!</definedName>
    <definedName name="CONSOL" localSheetId="3">'[52]1-1'!#REF!</definedName>
    <definedName name="CONSOL" localSheetId="6">'[52]1-1'!#REF!</definedName>
    <definedName name="CONSOL" localSheetId="8">'[52]1-1'!#REF!</definedName>
    <definedName name="CONSOL" localSheetId="10">'[52]1-1'!#REF!</definedName>
    <definedName name="CONSOL" localSheetId="18">'[52]1-1'!#REF!</definedName>
    <definedName name="CONSOL" localSheetId="20">'[52]1-1'!#REF!</definedName>
    <definedName name="CONSOL" localSheetId="14">'[52]1-1'!#REF!</definedName>
    <definedName name="CONSOL" localSheetId="16">'[52]1-1'!#REF!</definedName>
    <definedName name="CONSOL" localSheetId="11">'[52]1-1'!#REF!</definedName>
    <definedName name="CONSOL" localSheetId="7">'[52]1-1'!#REF!</definedName>
    <definedName name="CONSOL" localSheetId="9">'[52]1-1'!#REF!</definedName>
    <definedName name="CONSOL">'[52]1-1'!#REF!</definedName>
    <definedName name="CONT" localSheetId="18">#REF!</definedName>
    <definedName name="CONT" localSheetId="20">#REF!</definedName>
    <definedName name="CONT" localSheetId="14">#REF!</definedName>
    <definedName name="CONT" localSheetId="16">#REF!</definedName>
    <definedName name="CONT" localSheetId="11">#REF!</definedName>
    <definedName name="CONT" localSheetId="7">#REF!</definedName>
    <definedName name="CONT">#REF!</definedName>
    <definedName name="Contractor" localSheetId="3">#REF!</definedName>
    <definedName name="Contractor" localSheetId="6">#REF!</definedName>
    <definedName name="Contractor" localSheetId="8">#REF!</definedName>
    <definedName name="Contractor" localSheetId="10">#REF!</definedName>
    <definedName name="Contractor" localSheetId="18">#REF!</definedName>
    <definedName name="Contractor" localSheetId="20">#REF!</definedName>
    <definedName name="Contractor" localSheetId="14">#REF!</definedName>
    <definedName name="Contractor" localSheetId="16">#REF!</definedName>
    <definedName name="Contractor" localSheetId="11">#REF!</definedName>
    <definedName name="Contractor" localSheetId="7">#REF!</definedName>
    <definedName name="Contractor" localSheetId="9">#REF!</definedName>
    <definedName name="Contractor">#REF!</definedName>
    <definedName name="CONTROLLER">[20]소요자재!$H$51</definedName>
    <definedName name="COPING_L" localSheetId="18">#REF!</definedName>
    <definedName name="COPING_L" localSheetId="20">#REF!</definedName>
    <definedName name="COPING_L" localSheetId="14">#REF!</definedName>
    <definedName name="COPING_L" localSheetId="16">#REF!</definedName>
    <definedName name="COPING_L" localSheetId="11">#REF!</definedName>
    <definedName name="COPING_L" localSheetId="7">#REF!</definedName>
    <definedName name="COPING_L">#REF!</definedName>
    <definedName name="COPING_W" localSheetId="18">#REF!</definedName>
    <definedName name="COPING_W" localSheetId="20">#REF!</definedName>
    <definedName name="COPING_W" localSheetId="14">#REF!</definedName>
    <definedName name="COPING_W" localSheetId="16">#REF!</definedName>
    <definedName name="COPING_W" localSheetId="11">#REF!</definedName>
    <definedName name="COPING_W" localSheetId="7">#REF!</definedName>
    <definedName name="COPING_W">#REF!</definedName>
    <definedName name="COPY990" localSheetId="18">#REF!</definedName>
    <definedName name="COPY990" localSheetId="20">#REF!</definedName>
    <definedName name="COPY990" localSheetId="14">#REF!</definedName>
    <definedName name="COPY990" localSheetId="16">#REF!</definedName>
    <definedName name="COPY990" localSheetId="11">#REF!</definedName>
    <definedName name="COPY990" localSheetId="7">#REF!</definedName>
    <definedName name="COPY990">#REF!</definedName>
    <definedName name="COST">'[53]11.자재단가'!$A$1:$M$164</definedName>
    <definedName name="CPLG" localSheetId="3">#REF!</definedName>
    <definedName name="CPLG" localSheetId="6">#REF!</definedName>
    <definedName name="CPLG" localSheetId="8">#REF!</definedName>
    <definedName name="CPLG" localSheetId="10">#REF!</definedName>
    <definedName name="CPLG" localSheetId="18">#REF!</definedName>
    <definedName name="CPLG" localSheetId="20">#REF!</definedName>
    <definedName name="CPLG" localSheetId="14">#REF!</definedName>
    <definedName name="CPLG" localSheetId="16">#REF!</definedName>
    <definedName name="CPLG" localSheetId="11">#REF!</definedName>
    <definedName name="CPLG" localSheetId="7">#REF!</definedName>
    <definedName name="CPLG" localSheetId="9">#REF!</definedName>
    <definedName name="CPLG">#REF!</definedName>
    <definedName name="cpu" localSheetId="3">#REF!</definedName>
    <definedName name="cpu" localSheetId="6">#REF!</definedName>
    <definedName name="cpu" localSheetId="8">#REF!</definedName>
    <definedName name="cpu" localSheetId="10">#REF!</definedName>
    <definedName name="cpu" localSheetId="18">#REF!</definedName>
    <definedName name="cpu" localSheetId="20">#REF!</definedName>
    <definedName name="cpu" localSheetId="14">#REF!</definedName>
    <definedName name="cpu" localSheetId="16">#REF!</definedName>
    <definedName name="cpu" localSheetId="11">#REF!</definedName>
    <definedName name="cpu" localSheetId="7">#REF!</definedName>
    <definedName name="cpu" localSheetId="9">#REF!</definedName>
    <definedName name="cpu">#REF!</definedName>
    <definedName name="CPU_시험기사" localSheetId="18">#REF!</definedName>
    <definedName name="CPU_시험기사" localSheetId="20">#REF!</definedName>
    <definedName name="CPU_시험기사" localSheetId="14">#REF!</definedName>
    <definedName name="CPU_시험기사" localSheetId="16">#REF!</definedName>
    <definedName name="CPU_시험기사" localSheetId="11">#REF!</definedName>
    <definedName name="CPU_시험기사" localSheetId="7">#REF!</definedName>
    <definedName name="CPU_시험기사">#REF!</definedName>
    <definedName name="CPU시험사" localSheetId="3">#REF!</definedName>
    <definedName name="CPU시험사" localSheetId="6">#REF!</definedName>
    <definedName name="CPU시험사" localSheetId="8">#REF!</definedName>
    <definedName name="CPU시험사" localSheetId="10">#REF!</definedName>
    <definedName name="CPU시험사" localSheetId="18">#REF!</definedName>
    <definedName name="CPU시험사" localSheetId="20">#REF!</definedName>
    <definedName name="CPU시험사" localSheetId="14">#REF!</definedName>
    <definedName name="CPU시험사" localSheetId="16">#REF!</definedName>
    <definedName name="CPU시험사" localSheetId="11">#REF!</definedName>
    <definedName name="CPU시험사" localSheetId="7">#REF!</definedName>
    <definedName name="CPU시험사" localSheetId="9">#REF!</definedName>
    <definedName name="CPU시험사">#REF!</definedName>
    <definedName name="CPU시험사001" localSheetId="18">#REF!</definedName>
    <definedName name="CPU시험사001" localSheetId="20">#REF!</definedName>
    <definedName name="CPU시험사001" localSheetId="14">#REF!</definedName>
    <definedName name="CPU시험사001" localSheetId="16">#REF!</definedName>
    <definedName name="CPU시험사001" localSheetId="11">#REF!</definedName>
    <definedName name="CPU시험사001" localSheetId="7">#REF!</definedName>
    <definedName name="CPU시험사001">#REF!</definedName>
    <definedName name="CPU시험사002" localSheetId="18">#REF!</definedName>
    <definedName name="CPU시험사002" localSheetId="20">#REF!</definedName>
    <definedName name="CPU시험사002" localSheetId="14">#REF!</definedName>
    <definedName name="CPU시험사002" localSheetId="16">#REF!</definedName>
    <definedName name="CPU시험사002" localSheetId="11">#REF!</definedName>
    <definedName name="CPU시험사002" localSheetId="7">#REF!</definedName>
    <definedName name="CPU시험사002">#REF!</definedName>
    <definedName name="CPU시험사011" localSheetId="18">#REF!</definedName>
    <definedName name="CPU시험사011" localSheetId="20">#REF!</definedName>
    <definedName name="CPU시험사011" localSheetId="14">#REF!</definedName>
    <definedName name="CPU시험사011" localSheetId="16">#REF!</definedName>
    <definedName name="CPU시험사011" localSheetId="11">#REF!</definedName>
    <definedName name="CPU시험사011" localSheetId="7">#REF!</definedName>
    <definedName name="CPU시험사011">#REF!</definedName>
    <definedName name="CPU시험사012" localSheetId="18">#REF!</definedName>
    <definedName name="CPU시험사012" localSheetId="20">#REF!</definedName>
    <definedName name="CPU시험사012" localSheetId="14">#REF!</definedName>
    <definedName name="CPU시험사012" localSheetId="16">#REF!</definedName>
    <definedName name="CPU시험사012" localSheetId="11">#REF!</definedName>
    <definedName name="CPU시험사012" localSheetId="7">#REF!</definedName>
    <definedName name="CPU시험사012">#REF!</definedName>
    <definedName name="CPU시험사982" localSheetId="18">#REF!</definedName>
    <definedName name="CPU시험사982" localSheetId="20">#REF!</definedName>
    <definedName name="CPU시험사982" localSheetId="14">#REF!</definedName>
    <definedName name="CPU시험사982" localSheetId="16">#REF!</definedName>
    <definedName name="CPU시험사982" localSheetId="11">#REF!</definedName>
    <definedName name="CPU시험사982" localSheetId="7">#REF!</definedName>
    <definedName name="CPU시험사982">#REF!</definedName>
    <definedName name="CPU시험사991" localSheetId="18">#REF!</definedName>
    <definedName name="CPU시험사991" localSheetId="20">#REF!</definedName>
    <definedName name="CPU시험사991" localSheetId="14">#REF!</definedName>
    <definedName name="CPU시험사991" localSheetId="16">#REF!</definedName>
    <definedName name="CPU시험사991" localSheetId="11">#REF!</definedName>
    <definedName name="CPU시험사991" localSheetId="7">#REF!</definedName>
    <definedName name="CPU시험사991">#REF!</definedName>
    <definedName name="CPU시험사992" localSheetId="18">#REF!</definedName>
    <definedName name="CPU시험사992" localSheetId="20">#REF!</definedName>
    <definedName name="CPU시험사992" localSheetId="14">#REF!</definedName>
    <definedName name="CPU시험사992" localSheetId="16">#REF!</definedName>
    <definedName name="CPU시험사992" localSheetId="11">#REF!</definedName>
    <definedName name="CPU시험사992" localSheetId="7">#REF!</definedName>
    <definedName name="CPU시험사992">#REF!</definedName>
    <definedName name="CR" localSheetId="3">#REF!</definedName>
    <definedName name="CR" localSheetId="6">#REF!</definedName>
    <definedName name="CR" localSheetId="8">#REF!</definedName>
    <definedName name="CR" localSheetId="10">#REF!</definedName>
    <definedName name="CR" localSheetId="13">#REF!</definedName>
    <definedName name="CR" localSheetId="15">#REF!</definedName>
    <definedName name="CR" localSheetId="17">#REF!</definedName>
    <definedName name="CR" localSheetId="19">#REF!</definedName>
    <definedName name="CR" localSheetId="18">#REF!</definedName>
    <definedName name="CR" localSheetId="12">#REF!</definedName>
    <definedName name="CR" localSheetId="20">#REF!</definedName>
    <definedName name="CR" localSheetId="14">#REF!</definedName>
    <definedName name="CR" localSheetId="16">#REF!</definedName>
    <definedName name="CR" localSheetId="5">#REF!</definedName>
    <definedName name="CR" localSheetId="11">#REF!</definedName>
    <definedName name="CR" localSheetId="7">#REF!</definedName>
    <definedName name="CR" localSheetId="9">#REF!</definedName>
    <definedName name="CR">#REF!</definedName>
    <definedName name="_xlnm.Criteria" localSheetId="3">[54]공통가설!#REF!</definedName>
    <definedName name="_xlnm.Criteria" localSheetId="6">[54]공통가설!#REF!</definedName>
    <definedName name="_xlnm.Criteria" localSheetId="8">[54]공통가설!#REF!</definedName>
    <definedName name="_xlnm.Criteria" localSheetId="10">[54]공통가설!#REF!</definedName>
    <definedName name="_xlnm.Criteria" localSheetId="13">[54]공통가설!#REF!</definedName>
    <definedName name="_xlnm.Criteria" localSheetId="15">[54]공통가설!#REF!</definedName>
    <definedName name="_xlnm.Criteria" localSheetId="17">[54]공통가설!#REF!</definedName>
    <definedName name="_xlnm.Criteria" localSheetId="19">[54]공통가설!#REF!</definedName>
    <definedName name="_xlnm.Criteria" localSheetId="18">#REF!</definedName>
    <definedName name="_xlnm.Criteria" localSheetId="12">[54]공통가설!#REF!</definedName>
    <definedName name="_xlnm.Criteria" localSheetId="20">#REF!</definedName>
    <definedName name="_xlnm.Criteria" localSheetId="14">#REF!</definedName>
    <definedName name="_xlnm.Criteria" localSheetId="16">[54]공통가설!#REF!</definedName>
    <definedName name="_xlnm.Criteria" localSheetId="5">[54]공통가설!#REF!</definedName>
    <definedName name="_xlnm.Criteria" localSheetId="11">#REF!</definedName>
    <definedName name="_xlnm.Criteria" localSheetId="7">#REF!</definedName>
    <definedName name="_xlnm.Criteria" localSheetId="9">[54]공통가설!#REF!</definedName>
    <definedName name="_xlnm.Criteria">#REF!</definedName>
    <definedName name="Criteria_MI" localSheetId="3">[54]공통가설!#REF!</definedName>
    <definedName name="Criteria_MI" localSheetId="6">[54]공통가설!#REF!</definedName>
    <definedName name="Criteria_MI" localSheetId="8">[54]공통가설!#REF!</definedName>
    <definedName name="Criteria_MI" localSheetId="10">[54]공통가설!#REF!</definedName>
    <definedName name="Criteria_MI" localSheetId="18">[54]공통가설!#REF!</definedName>
    <definedName name="Criteria_MI" localSheetId="20">[54]공통가설!#REF!</definedName>
    <definedName name="Criteria_MI" localSheetId="14">[54]공통가설!#REF!</definedName>
    <definedName name="Criteria_MI" localSheetId="16">[54]공통가설!#REF!</definedName>
    <definedName name="Criteria_MI" localSheetId="11">[54]공통가설!#REF!</definedName>
    <definedName name="Criteria_MI" localSheetId="7">[54]공통가설!#REF!</definedName>
    <definedName name="Criteria_MI" localSheetId="9">[54]공통가설!#REF!</definedName>
    <definedName name="Criteria_MI">[54]공통가설!#REF!</definedName>
    <definedName name="CRT" localSheetId="3">#REF!</definedName>
    <definedName name="CRT" localSheetId="6">#REF!</definedName>
    <definedName name="CRT" localSheetId="8">#REF!</definedName>
    <definedName name="CRT" localSheetId="10">#REF!</definedName>
    <definedName name="CRT" localSheetId="18">#REF!</definedName>
    <definedName name="CRT" localSheetId="20">#REF!</definedName>
    <definedName name="CRT" localSheetId="14">#REF!</definedName>
    <definedName name="CRT" localSheetId="16">#REF!</definedName>
    <definedName name="CRT" localSheetId="11">#REF!</definedName>
    <definedName name="CRT" localSheetId="7">#REF!</definedName>
    <definedName name="CRT" localSheetId="9">#REF!</definedName>
    <definedName name="CRT">#REF!</definedName>
    <definedName name="Cs" localSheetId="3">#REF!</definedName>
    <definedName name="Cs" localSheetId="6">#REF!</definedName>
    <definedName name="Cs" localSheetId="8">#REF!</definedName>
    <definedName name="Cs" localSheetId="10">#REF!</definedName>
    <definedName name="Cs" localSheetId="18">#REF!</definedName>
    <definedName name="Cs" localSheetId="20">#REF!</definedName>
    <definedName name="Cs" localSheetId="14">#REF!</definedName>
    <definedName name="Cs" localSheetId="16">#REF!</definedName>
    <definedName name="Cs" localSheetId="11">#REF!</definedName>
    <definedName name="Cs" localSheetId="7">#REF!</definedName>
    <definedName name="Cs" localSheetId="9">#REF!</definedName>
    <definedName name="Cs">#REF!</definedName>
    <definedName name="CSD" localSheetId="3">#REF!</definedName>
    <definedName name="CSD" localSheetId="6">#REF!</definedName>
    <definedName name="CSD" localSheetId="8">#REF!</definedName>
    <definedName name="CSD" localSheetId="10">#REF!</definedName>
    <definedName name="CSD" localSheetId="18">#REF!</definedName>
    <definedName name="CSD" localSheetId="20">#REF!</definedName>
    <definedName name="CSD" localSheetId="14">#REF!</definedName>
    <definedName name="CSD" localSheetId="16">#REF!</definedName>
    <definedName name="CSD" localSheetId="11">#REF!</definedName>
    <definedName name="CSD" localSheetId="7">#REF!</definedName>
    <definedName name="CSD" localSheetId="9">#REF!</definedName>
    <definedName name="CSD">#REF!</definedName>
    <definedName name="CSF" localSheetId="3">#REF!</definedName>
    <definedName name="CSF" localSheetId="6">#REF!</definedName>
    <definedName name="CSF" localSheetId="8">#REF!</definedName>
    <definedName name="CSF" localSheetId="10">#REF!</definedName>
    <definedName name="CSF" localSheetId="18">#REF!</definedName>
    <definedName name="CSF" localSheetId="20">#REF!</definedName>
    <definedName name="CSF" localSheetId="14">#REF!</definedName>
    <definedName name="CSF" localSheetId="16">#REF!</definedName>
    <definedName name="CSF" localSheetId="11">#REF!</definedName>
    <definedName name="CSF" localSheetId="7">#REF!</definedName>
    <definedName name="CSF" localSheetId="9">#REF!</definedName>
    <definedName name="CSF">#REF!</definedName>
    <definedName name="CSU">[20]소요자재!$H$168</definedName>
    <definedName name="CTC" localSheetId="3">#REF!</definedName>
    <definedName name="CTC" localSheetId="6">#REF!</definedName>
    <definedName name="CTC" localSheetId="8">#REF!</definedName>
    <definedName name="CTC" localSheetId="10">#REF!</definedName>
    <definedName name="CTC" localSheetId="13">#REF!</definedName>
    <definedName name="CTC" localSheetId="15">#REF!</definedName>
    <definedName name="CTC" localSheetId="17">#REF!</definedName>
    <definedName name="CTC" localSheetId="19">#REF!</definedName>
    <definedName name="CTC" localSheetId="18">#REF!</definedName>
    <definedName name="CTC" localSheetId="12">#REF!</definedName>
    <definedName name="CTC" localSheetId="20">#REF!</definedName>
    <definedName name="CTC" localSheetId="14">#REF!</definedName>
    <definedName name="CTC" localSheetId="4">#REF!</definedName>
    <definedName name="CTC" localSheetId="16">#REF!</definedName>
    <definedName name="CTC" localSheetId="5">#REF!</definedName>
    <definedName name="CTC" localSheetId="11">#REF!</definedName>
    <definedName name="CTC" localSheetId="7">#REF!</definedName>
    <definedName name="CTC" localSheetId="9">#REF!</definedName>
    <definedName name="CTC">#REF!</definedName>
    <definedName name="Currency" localSheetId="3">#REF!</definedName>
    <definedName name="Currency" localSheetId="6">#REF!</definedName>
    <definedName name="Currency" localSheetId="8">#REF!</definedName>
    <definedName name="Currency" localSheetId="10">#REF!</definedName>
    <definedName name="Currency" localSheetId="18">#REF!</definedName>
    <definedName name="Currency" localSheetId="20">#REF!</definedName>
    <definedName name="Currency" localSheetId="14">#REF!</definedName>
    <definedName name="Currency" localSheetId="16">#REF!</definedName>
    <definedName name="Currency" localSheetId="11">#REF!</definedName>
    <definedName name="Currency" localSheetId="7">#REF!</definedName>
    <definedName name="Currency" localSheetId="9">#REF!</definedName>
    <definedName name="Currency">#REF!</definedName>
    <definedName name="CURRENT_1" localSheetId="3">#REF!</definedName>
    <definedName name="CURRENT_1" localSheetId="6">#REF!</definedName>
    <definedName name="CURRENT_1" localSheetId="8">#REF!</definedName>
    <definedName name="CURRENT_1" localSheetId="10">#REF!</definedName>
    <definedName name="CURRENT_1" localSheetId="18">#REF!</definedName>
    <definedName name="CURRENT_1" localSheetId="20">#REF!</definedName>
    <definedName name="CURRENT_1" localSheetId="14">#REF!</definedName>
    <definedName name="CURRENT_1" localSheetId="16">#REF!</definedName>
    <definedName name="CURRENT_1" localSheetId="11">#REF!</definedName>
    <definedName name="CURRENT_1" localSheetId="7">#REF!</definedName>
    <definedName name="CURRENT_1" localSheetId="9">#REF!</definedName>
    <definedName name="CURRENT_1">#REF!</definedName>
    <definedName name="CURRENT_2" localSheetId="3">#REF!</definedName>
    <definedName name="CURRENT_2" localSheetId="6">#REF!</definedName>
    <definedName name="CURRENT_2" localSheetId="8">#REF!</definedName>
    <definedName name="CURRENT_2" localSheetId="10">#REF!</definedName>
    <definedName name="CURRENT_2" localSheetId="18">#REF!</definedName>
    <definedName name="CURRENT_2" localSheetId="20">#REF!</definedName>
    <definedName name="CURRENT_2" localSheetId="14">#REF!</definedName>
    <definedName name="CURRENT_2" localSheetId="16">#REF!</definedName>
    <definedName name="CURRENT_2" localSheetId="11">#REF!</definedName>
    <definedName name="CURRENT_2" localSheetId="7">#REF!</definedName>
    <definedName name="CURRENT_2" localSheetId="9">#REF!</definedName>
    <definedName name="CURRENT_2">#REF!</definedName>
    <definedName name="CURRENT_3" localSheetId="3">#REF!</definedName>
    <definedName name="CURRENT_3" localSheetId="6">#REF!</definedName>
    <definedName name="CURRENT_3" localSheetId="8">#REF!</definedName>
    <definedName name="CURRENT_3" localSheetId="10">#REF!</definedName>
    <definedName name="CURRENT_3" localSheetId="18">#REF!</definedName>
    <definedName name="CURRENT_3" localSheetId="20">#REF!</definedName>
    <definedName name="CURRENT_3" localSheetId="14">#REF!</definedName>
    <definedName name="CURRENT_3" localSheetId="16">#REF!</definedName>
    <definedName name="CURRENT_3" localSheetId="11">#REF!</definedName>
    <definedName name="CURRENT_3" localSheetId="7">#REF!</definedName>
    <definedName name="CURRENT_3" localSheetId="9">#REF!</definedName>
    <definedName name="CURRENT_3">#REF!</definedName>
    <definedName name="CUT10L" localSheetId="3">[24]INPUT!#REF!</definedName>
    <definedName name="CUT10L" localSheetId="6">[24]INPUT!#REF!</definedName>
    <definedName name="CUT10L" localSheetId="8">[24]INPUT!#REF!</definedName>
    <definedName name="CUT10L" localSheetId="10">[24]INPUT!#REF!</definedName>
    <definedName name="CUT10L" localSheetId="13">[24]INPUT!#REF!</definedName>
    <definedName name="CUT10L" localSheetId="15">[24]INPUT!#REF!</definedName>
    <definedName name="CUT10L" localSheetId="17">[24]INPUT!#REF!</definedName>
    <definedName name="CUT10L" localSheetId="19">[24]INPUT!#REF!</definedName>
    <definedName name="CUT10L" localSheetId="18">[24]INPUT!#REF!</definedName>
    <definedName name="CUT10L" localSheetId="12">[24]INPUT!#REF!</definedName>
    <definedName name="CUT10L" localSheetId="20">[24]INPUT!#REF!</definedName>
    <definedName name="CUT10L" localSheetId="14">[24]INPUT!#REF!</definedName>
    <definedName name="CUT10L" localSheetId="16">[24]INPUT!#REF!</definedName>
    <definedName name="CUT10L" localSheetId="5">[24]INPUT!#REF!</definedName>
    <definedName name="CUT10L" localSheetId="11">[24]INPUT!#REF!</definedName>
    <definedName name="CUT10L" localSheetId="7">[24]INPUT!#REF!</definedName>
    <definedName name="CUT10L" localSheetId="9">[24]INPUT!#REF!</definedName>
    <definedName name="CUT10L">[24]INPUT!#REF!</definedName>
    <definedName name="CUT10R" localSheetId="3">[24]INPUT!#REF!</definedName>
    <definedName name="CUT10R" localSheetId="6">[24]INPUT!#REF!</definedName>
    <definedName name="CUT10R" localSheetId="8">[24]INPUT!#REF!</definedName>
    <definedName name="CUT10R" localSheetId="10">[24]INPUT!#REF!</definedName>
    <definedName name="CUT10R" localSheetId="13">[24]INPUT!#REF!</definedName>
    <definedName name="CUT10R" localSheetId="15">[24]INPUT!#REF!</definedName>
    <definedName name="CUT10R" localSheetId="17">[24]INPUT!#REF!</definedName>
    <definedName name="CUT10R" localSheetId="19">[24]INPUT!#REF!</definedName>
    <definedName name="CUT10R" localSheetId="18">[24]INPUT!#REF!</definedName>
    <definedName name="CUT10R" localSheetId="12">[24]INPUT!#REF!</definedName>
    <definedName name="CUT10R" localSheetId="20">[24]INPUT!#REF!</definedName>
    <definedName name="CUT10R" localSheetId="14">[24]INPUT!#REF!</definedName>
    <definedName name="CUT10R" localSheetId="16">[24]INPUT!#REF!</definedName>
    <definedName name="CUT10R" localSheetId="5">[24]INPUT!#REF!</definedName>
    <definedName name="CUT10R" localSheetId="11">[24]INPUT!#REF!</definedName>
    <definedName name="CUT10R" localSheetId="7">[24]INPUT!#REF!</definedName>
    <definedName name="CUT10R" localSheetId="9">[24]INPUT!#REF!</definedName>
    <definedName name="CUT10R">[24]INPUT!#REF!</definedName>
    <definedName name="CUT3L" localSheetId="3">[24]INPUT!#REF!</definedName>
    <definedName name="CUT3L" localSheetId="6">[24]INPUT!#REF!</definedName>
    <definedName name="CUT3L" localSheetId="8">[24]INPUT!#REF!</definedName>
    <definedName name="CUT3L" localSheetId="10">[24]INPUT!#REF!</definedName>
    <definedName name="CUT3L" localSheetId="13">[24]INPUT!#REF!</definedName>
    <definedName name="CUT3L" localSheetId="15">[24]INPUT!#REF!</definedName>
    <definedName name="CUT3L" localSheetId="17">[24]INPUT!#REF!</definedName>
    <definedName name="CUT3L" localSheetId="19">[24]INPUT!#REF!</definedName>
    <definedName name="CUT3L" localSheetId="18">[24]INPUT!#REF!</definedName>
    <definedName name="CUT3L" localSheetId="12">[24]INPUT!#REF!</definedName>
    <definedName name="CUT3L" localSheetId="20">[24]INPUT!#REF!</definedName>
    <definedName name="CUT3L" localSheetId="14">[24]INPUT!#REF!</definedName>
    <definedName name="CUT3L" localSheetId="16">[24]INPUT!#REF!</definedName>
    <definedName name="CUT3L" localSheetId="5">[24]INPUT!#REF!</definedName>
    <definedName name="CUT3L" localSheetId="11">[24]INPUT!#REF!</definedName>
    <definedName name="CUT3L" localSheetId="7">[24]INPUT!#REF!</definedName>
    <definedName name="CUT3L" localSheetId="9">[24]INPUT!#REF!</definedName>
    <definedName name="CUT3L">[24]INPUT!#REF!</definedName>
    <definedName name="CUT3R" localSheetId="3">[24]INPUT!#REF!</definedName>
    <definedName name="CUT3R" localSheetId="6">[24]INPUT!#REF!</definedName>
    <definedName name="CUT3R" localSheetId="8">[24]INPUT!#REF!</definedName>
    <definedName name="CUT3R" localSheetId="10">[24]INPUT!#REF!</definedName>
    <definedName name="CUT3R" localSheetId="13">[24]INPUT!#REF!</definedName>
    <definedName name="CUT3R" localSheetId="15">[24]INPUT!#REF!</definedName>
    <definedName name="CUT3R" localSheetId="17">[24]INPUT!#REF!</definedName>
    <definedName name="CUT3R" localSheetId="19">[24]INPUT!#REF!</definedName>
    <definedName name="CUT3R" localSheetId="18">[24]INPUT!#REF!</definedName>
    <definedName name="CUT3R" localSheetId="12">[24]INPUT!#REF!</definedName>
    <definedName name="CUT3R" localSheetId="20">[24]INPUT!#REF!</definedName>
    <definedName name="CUT3R" localSheetId="14">[24]INPUT!#REF!</definedName>
    <definedName name="CUT3R" localSheetId="16">[24]INPUT!#REF!</definedName>
    <definedName name="CUT3R" localSheetId="5">[24]INPUT!#REF!</definedName>
    <definedName name="CUT3R" localSheetId="11">[24]INPUT!#REF!</definedName>
    <definedName name="CUT3R" localSheetId="7">[24]INPUT!#REF!</definedName>
    <definedName name="CUT3R" localSheetId="9">[24]INPUT!#REF!</definedName>
    <definedName name="CUT3R">[24]INPUT!#REF!</definedName>
    <definedName name="CUT4L" localSheetId="3">[24]INPUT!#REF!</definedName>
    <definedName name="CUT4L" localSheetId="6">[24]INPUT!#REF!</definedName>
    <definedName name="CUT4L" localSheetId="8">[24]INPUT!#REF!</definedName>
    <definedName name="CUT4L" localSheetId="10">[24]INPUT!#REF!</definedName>
    <definedName name="CUT4L" localSheetId="13">[24]INPUT!#REF!</definedName>
    <definedName name="CUT4L" localSheetId="15">[24]INPUT!#REF!</definedName>
    <definedName name="CUT4L" localSheetId="17">[24]INPUT!#REF!</definedName>
    <definedName name="CUT4L" localSheetId="19">[24]INPUT!#REF!</definedName>
    <definedName name="CUT4L" localSheetId="18">[24]INPUT!#REF!</definedName>
    <definedName name="CUT4L" localSheetId="12">[24]INPUT!#REF!</definedName>
    <definedName name="CUT4L" localSheetId="20">[24]INPUT!#REF!</definedName>
    <definedName name="CUT4L" localSheetId="14">[24]INPUT!#REF!</definedName>
    <definedName name="CUT4L" localSheetId="16">[24]INPUT!#REF!</definedName>
    <definedName name="CUT4L" localSheetId="5">[24]INPUT!#REF!</definedName>
    <definedName name="CUT4L" localSheetId="11">[24]INPUT!#REF!</definedName>
    <definedName name="CUT4L" localSheetId="7">[24]INPUT!#REF!</definedName>
    <definedName name="CUT4L" localSheetId="9">[24]INPUT!#REF!</definedName>
    <definedName name="CUT4L">[24]INPUT!#REF!</definedName>
    <definedName name="CUT4R" localSheetId="3">[24]INPUT!#REF!</definedName>
    <definedName name="CUT4R" localSheetId="6">[24]INPUT!#REF!</definedName>
    <definedName name="CUT4R" localSheetId="8">[24]INPUT!#REF!</definedName>
    <definedName name="CUT4R" localSheetId="10">[24]INPUT!#REF!</definedName>
    <definedName name="CUT4R" localSheetId="13">[24]INPUT!#REF!</definedName>
    <definedName name="CUT4R" localSheetId="15">[24]INPUT!#REF!</definedName>
    <definedName name="CUT4R" localSheetId="17">[24]INPUT!#REF!</definedName>
    <definedName name="CUT4R" localSheetId="19">[24]INPUT!#REF!</definedName>
    <definedName name="CUT4R" localSheetId="18">[24]INPUT!#REF!</definedName>
    <definedName name="CUT4R" localSheetId="12">[24]INPUT!#REF!</definedName>
    <definedName name="CUT4R" localSheetId="20">[24]INPUT!#REF!</definedName>
    <definedName name="CUT4R" localSheetId="14">[24]INPUT!#REF!</definedName>
    <definedName name="CUT4R" localSheetId="16">[24]INPUT!#REF!</definedName>
    <definedName name="CUT4R" localSheetId="5">[24]INPUT!#REF!</definedName>
    <definedName name="CUT4R" localSheetId="11">[24]INPUT!#REF!</definedName>
    <definedName name="CUT4R" localSheetId="7">[24]INPUT!#REF!</definedName>
    <definedName name="CUT4R" localSheetId="9">[24]INPUT!#REF!</definedName>
    <definedName name="CUT4R">[24]INPUT!#REF!</definedName>
    <definedName name="CUT5L" localSheetId="3">[24]INPUT!#REF!</definedName>
    <definedName name="CUT5L" localSheetId="6">[24]INPUT!#REF!</definedName>
    <definedName name="CUT5L" localSheetId="8">[24]INPUT!#REF!</definedName>
    <definedName name="CUT5L" localSheetId="10">[24]INPUT!#REF!</definedName>
    <definedName name="CUT5L" localSheetId="13">[24]INPUT!#REF!</definedName>
    <definedName name="CUT5L" localSheetId="15">[24]INPUT!#REF!</definedName>
    <definedName name="CUT5L" localSheetId="17">[24]INPUT!#REF!</definedName>
    <definedName name="CUT5L" localSheetId="19">[24]INPUT!#REF!</definedName>
    <definedName name="CUT5L" localSheetId="18">[24]INPUT!#REF!</definedName>
    <definedName name="CUT5L" localSheetId="12">[24]INPUT!#REF!</definedName>
    <definedName name="CUT5L" localSheetId="20">[24]INPUT!#REF!</definedName>
    <definedName name="CUT5L" localSheetId="14">[24]INPUT!#REF!</definedName>
    <definedName name="CUT5L" localSheetId="16">[24]INPUT!#REF!</definedName>
    <definedName name="CUT5L" localSheetId="5">[24]INPUT!#REF!</definedName>
    <definedName name="CUT5L" localSheetId="11">[24]INPUT!#REF!</definedName>
    <definedName name="CUT5L" localSheetId="7">[24]INPUT!#REF!</definedName>
    <definedName name="CUT5L" localSheetId="9">[24]INPUT!#REF!</definedName>
    <definedName name="CUT5L">[24]INPUT!#REF!</definedName>
    <definedName name="CUT5R" localSheetId="3">[24]INPUT!#REF!</definedName>
    <definedName name="CUT5R" localSheetId="6">[24]INPUT!#REF!</definedName>
    <definedName name="CUT5R" localSheetId="8">[24]INPUT!#REF!</definedName>
    <definedName name="CUT5R" localSheetId="10">[24]INPUT!#REF!</definedName>
    <definedName name="CUT5R" localSheetId="13">[24]INPUT!#REF!</definedName>
    <definedName name="CUT5R" localSheetId="15">[24]INPUT!#REF!</definedName>
    <definedName name="CUT5R" localSheetId="17">[24]INPUT!#REF!</definedName>
    <definedName name="CUT5R" localSheetId="19">[24]INPUT!#REF!</definedName>
    <definedName name="CUT5R" localSheetId="18">[24]INPUT!#REF!</definedName>
    <definedName name="CUT5R" localSheetId="12">[24]INPUT!#REF!</definedName>
    <definedName name="CUT5R" localSheetId="20">[24]INPUT!#REF!</definedName>
    <definedName name="CUT5R" localSheetId="14">[24]INPUT!#REF!</definedName>
    <definedName name="CUT5R" localSheetId="16">[24]INPUT!#REF!</definedName>
    <definedName name="CUT5R" localSheetId="5">[24]INPUT!#REF!</definedName>
    <definedName name="CUT5R" localSheetId="11">[24]INPUT!#REF!</definedName>
    <definedName name="CUT5R" localSheetId="7">[24]INPUT!#REF!</definedName>
    <definedName name="CUT5R" localSheetId="9">[24]INPUT!#REF!</definedName>
    <definedName name="CUT5R">[24]INPUT!#REF!</definedName>
    <definedName name="CUT6L" localSheetId="3">[24]INPUT!#REF!</definedName>
    <definedName name="CUT6L" localSheetId="6">[24]INPUT!#REF!</definedName>
    <definedName name="CUT6L" localSheetId="8">[24]INPUT!#REF!</definedName>
    <definedName name="CUT6L" localSheetId="10">[24]INPUT!#REF!</definedName>
    <definedName name="CUT6L" localSheetId="13">[24]INPUT!#REF!</definedName>
    <definedName name="CUT6L" localSheetId="15">[24]INPUT!#REF!</definedName>
    <definedName name="CUT6L" localSheetId="17">[24]INPUT!#REF!</definedName>
    <definedName name="CUT6L" localSheetId="19">[24]INPUT!#REF!</definedName>
    <definedName name="CUT6L" localSheetId="18">[24]INPUT!#REF!</definedName>
    <definedName name="CUT6L" localSheetId="12">[24]INPUT!#REF!</definedName>
    <definedName name="CUT6L" localSheetId="20">[24]INPUT!#REF!</definedName>
    <definedName name="CUT6L" localSheetId="14">[24]INPUT!#REF!</definedName>
    <definedName name="CUT6L" localSheetId="16">[24]INPUT!#REF!</definedName>
    <definedName name="CUT6L" localSheetId="5">[24]INPUT!#REF!</definedName>
    <definedName name="CUT6L" localSheetId="11">[24]INPUT!#REF!</definedName>
    <definedName name="CUT6L" localSheetId="7">[24]INPUT!#REF!</definedName>
    <definedName name="CUT6L" localSheetId="9">[24]INPUT!#REF!</definedName>
    <definedName name="CUT6L">[24]INPUT!#REF!</definedName>
    <definedName name="CUT6R" localSheetId="3">[24]INPUT!#REF!</definedName>
    <definedName name="CUT6R" localSheetId="6">[24]INPUT!#REF!</definedName>
    <definedName name="CUT6R" localSheetId="8">[24]INPUT!#REF!</definedName>
    <definedName name="CUT6R" localSheetId="10">[24]INPUT!#REF!</definedName>
    <definedName name="CUT6R" localSheetId="13">[24]INPUT!#REF!</definedName>
    <definedName name="CUT6R" localSheetId="15">[24]INPUT!#REF!</definedName>
    <definedName name="CUT6R" localSheetId="17">[24]INPUT!#REF!</definedName>
    <definedName name="CUT6R" localSheetId="19">[24]INPUT!#REF!</definedName>
    <definedName name="CUT6R" localSheetId="18">[24]INPUT!#REF!</definedName>
    <definedName name="CUT6R" localSheetId="12">[24]INPUT!#REF!</definedName>
    <definedName name="CUT6R" localSheetId="20">[24]INPUT!#REF!</definedName>
    <definedName name="CUT6R" localSheetId="14">[24]INPUT!#REF!</definedName>
    <definedName name="CUT6R" localSheetId="16">[24]INPUT!#REF!</definedName>
    <definedName name="CUT6R" localSheetId="5">[24]INPUT!#REF!</definedName>
    <definedName name="CUT6R" localSheetId="11">[24]INPUT!#REF!</definedName>
    <definedName name="CUT6R" localSheetId="7">[24]INPUT!#REF!</definedName>
    <definedName name="CUT6R" localSheetId="9">[24]INPUT!#REF!</definedName>
    <definedName name="CUT6R">[24]INPUT!#REF!</definedName>
    <definedName name="CUT7L" localSheetId="3">[24]INPUT!#REF!</definedName>
    <definedName name="CUT7L" localSheetId="6">[24]INPUT!#REF!</definedName>
    <definedName name="CUT7L" localSheetId="8">[24]INPUT!#REF!</definedName>
    <definedName name="CUT7L" localSheetId="10">[24]INPUT!#REF!</definedName>
    <definedName name="CUT7L" localSheetId="13">[24]INPUT!#REF!</definedName>
    <definedName name="CUT7L" localSheetId="15">[24]INPUT!#REF!</definedName>
    <definedName name="CUT7L" localSheetId="17">[24]INPUT!#REF!</definedName>
    <definedName name="CUT7L" localSheetId="19">[24]INPUT!#REF!</definedName>
    <definedName name="CUT7L" localSheetId="18">[24]INPUT!#REF!</definedName>
    <definedName name="CUT7L" localSheetId="12">[24]INPUT!#REF!</definedName>
    <definedName name="CUT7L" localSheetId="20">[24]INPUT!#REF!</definedName>
    <definedName name="CUT7L" localSheetId="14">[24]INPUT!#REF!</definedName>
    <definedName name="CUT7L" localSheetId="16">[24]INPUT!#REF!</definedName>
    <definedName name="CUT7L" localSheetId="5">[24]INPUT!#REF!</definedName>
    <definedName name="CUT7L" localSheetId="11">[24]INPUT!#REF!</definedName>
    <definedName name="CUT7L" localSheetId="7">[24]INPUT!#REF!</definedName>
    <definedName name="CUT7L" localSheetId="9">[24]INPUT!#REF!</definedName>
    <definedName name="CUT7L">[24]INPUT!#REF!</definedName>
    <definedName name="CUT7R" localSheetId="3">[24]INPUT!#REF!</definedName>
    <definedName name="CUT7R" localSheetId="6">[24]INPUT!#REF!</definedName>
    <definedName name="CUT7R" localSheetId="8">[24]INPUT!#REF!</definedName>
    <definedName name="CUT7R" localSheetId="10">[24]INPUT!#REF!</definedName>
    <definedName name="CUT7R" localSheetId="13">[24]INPUT!#REF!</definedName>
    <definedName name="CUT7R" localSheetId="15">[24]INPUT!#REF!</definedName>
    <definedName name="CUT7R" localSheetId="17">[24]INPUT!#REF!</definedName>
    <definedName name="CUT7R" localSheetId="19">[24]INPUT!#REF!</definedName>
    <definedName name="CUT7R" localSheetId="18">[24]INPUT!#REF!</definedName>
    <definedName name="CUT7R" localSheetId="12">[24]INPUT!#REF!</definedName>
    <definedName name="CUT7R" localSheetId="20">[24]INPUT!#REF!</definedName>
    <definedName name="CUT7R" localSheetId="14">[24]INPUT!#REF!</definedName>
    <definedName name="CUT7R" localSheetId="16">[24]INPUT!#REF!</definedName>
    <definedName name="CUT7R" localSheetId="5">[24]INPUT!#REF!</definedName>
    <definedName name="CUT7R" localSheetId="11">[24]INPUT!#REF!</definedName>
    <definedName name="CUT7R" localSheetId="7">[24]INPUT!#REF!</definedName>
    <definedName name="CUT7R" localSheetId="9">[24]INPUT!#REF!</definedName>
    <definedName name="CUT7R">[24]INPUT!#REF!</definedName>
    <definedName name="CUT8L" localSheetId="3">[24]INPUT!#REF!</definedName>
    <definedName name="CUT8L" localSheetId="6">[24]INPUT!#REF!</definedName>
    <definedName name="CUT8L" localSheetId="8">[24]INPUT!#REF!</definedName>
    <definedName name="CUT8L" localSheetId="10">[24]INPUT!#REF!</definedName>
    <definedName name="CUT8L" localSheetId="13">[24]INPUT!#REF!</definedName>
    <definedName name="CUT8L" localSheetId="15">[24]INPUT!#REF!</definedName>
    <definedName name="CUT8L" localSheetId="17">[24]INPUT!#REF!</definedName>
    <definedName name="CUT8L" localSheetId="19">[24]INPUT!#REF!</definedName>
    <definedName name="CUT8L" localSheetId="18">[24]INPUT!#REF!</definedName>
    <definedName name="CUT8L" localSheetId="12">[24]INPUT!#REF!</definedName>
    <definedName name="CUT8L" localSheetId="20">[24]INPUT!#REF!</definedName>
    <definedName name="CUT8L" localSheetId="14">[24]INPUT!#REF!</definedName>
    <definedName name="CUT8L" localSheetId="16">[24]INPUT!#REF!</definedName>
    <definedName name="CUT8L" localSheetId="5">[24]INPUT!#REF!</definedName>
    <definedName name="CUT8L" localSheetId="11">[24]INPUT!#REF!</definedName>
    <definedName name="CUT8L" localSheetId="7">[24]INPUT!#REF!</definedName>
    <definedName name="CUT8L" localSheetId="9">[24]INPUT!#REF!</definedName>
    <definedName name="CUT8L">[24]INPUT!#REF!</definedName>
    <definedName name="CUT8R" localSheetId="3">[24]INPUT!#REF!</definedName>
    <definedName name="CUT8R" localSheetId="6">[24]INPUT!#REF!</definedName>
    <definedName name="CUT8R" localSheetId="8">[24]INPUT!#REF!</definedName>
    <definedName name="CUT8R" localSheetId="10">[24]INPUT!#REF!</definedName>
    <definedName name="CUT8R" localSheetId="13">[24]INPUT!#REF!</definedName>
    <definedName name="CUT8R" localSheetId="15">[24]INPUT!#REF!</definedName>
    <definedName name="CUT8R" localSheetId="17">[24]INPUT!#REF!</definedName>
    <definedName name="CUT8R" localSheetId="19">[24]INPUT!#REF!</definedName>
    <definedName name="CUT8R" localSheetId="18">[24]INPUT!#REF!</definedName>
    <definedName name="CUT8R" localSheetId="12">[24]INPUT!#REF!</definedName>
    <definedName name="CUT8R" localSheetId="20">[24]INPUT!#REF!</definedName>
    <definedName name="CUT8R" localSheetId="14">[24]INPUT!#REF!</definedName>
    <definedName name="CUT8R" localSheetId="16">[24]INPUT!#REF!</definedName>
    <definedName name="CUT8R" localSheetId="5">[24]INPUT!#REF!</definedName>
    <definedName name="CUT8R" localSheetId="11">[24]INPUT!#REF!</definedName>
    <definedName name="CUT8R" localSheetId="7">[24]INPUT!#REF!</definedName>
    <definedName name="CUT8R" localSheetId="9">[24]INPUT!#REF!</definedName>
    <definedName name="CUT8R">[24]INPUT!#REF!</definedName>
    <definedName name="CUT9L" localSheetId="3">[24]INPUT!#REF!</definedName>
    <definedName name="CUT9L" localSheetId="6">[24]INPUT!#REF!</definedName>
    <definedName name="CUT9L" localSheetId="8">[24]INPUT!#REF!</definedName>
    <definedName name="CUT9L" localSheetId="10">[24]INPUT!#REF!</definedName>
    <definedName name="CUT9L" localSheetId="13">[24]INPUT!#REF!</definedName>
    <definedName name="CUT9L" localSheetId="15">[24]INPUT!#REF!</definedName>
    <definedName name="CUT9L" localSheetId="17">[24]INPUT!#REF!</definedName>
    <definedName name="CUT9L" localSheetId="19">[24]INPUT!#REF!</definedName>
    <definedName name="CUT9L" localSheetId="18">[24]INPUT!#REF!</definedName>
    <definedName name="CUT9L" localSheetId="12">[24]INPUT!#REF!</definedName>
    <definedName name="CUT9L" localSheetId="20">[24]INPUT!#REF!</definedName>
    <definedName name="CUT9L" localSheetId="14">[24]INPUT!#REF!</definedName>
    <definedName name="CUT9L" localSheetId="16">[24]INPUT!#REF!</definedName>
    <definedName name="CUT9L" localSheetId="5">[24]INPUT!#REF!</definedName>
    <definedName name="CUT9L" localSheetId="11">[24]INPUT!#REF!</definedName>
    <definedName name="CUT9L" localSheetId="7">[24]INPUT!#REF!</definedName>
    <definedName name="CUT9L" localSheetId="9">[24]INPUT!#REF!</definedName>
    <definedName name="CUT9L">[24]INPUT!#REF!</definedName>
    <definedName name="CUT9R" localSheetId="3">[24]INPUT!#REF!</definedName>
    <definedName name="CUT9R" localSheetId="6">[24]INPUT!#REF!</definedName>
    <definedName name="CUT9R" localSheetId="8">[24]INPUT!#REF!</definedName>
    <definedName name="CUT9R" localSheetId="10">[24]INPUT!#REF!</definedName>
    <definedName name="CUT9R" localSheetId="13">[24]INPUT!#REF!</definedName>
    <definedName name="CUT9R" localSheetId="15">[24]INPUT!#REF!</definedName>
    <definedName name="CUT9R" localSheetId="17">[24]INPUT!#REF!</definedName>
    <definedName name="CUT9R" localSheetId="19">[24]INPUT!#REF!</definedName>
    <definedName name="CUT9R" localSheetId="18">[24]INPUT!#REF!</definedName>
    <definedName name="CUT9R" localSheetId="12">[24]INPUT!#REF!</definedName>
    <definedName name="CUT9R" localSheetId="20">[24]INPUT!#REF!</definedName>
    <definedName name="CUT9R" localSheetId="14">[24]INPUT!#REF!</definedName>
    <definedName name="CUT9R" localSheetId="16">[24]INPUT!#REF!</definedName>
    <definedName name="CUT9R" localSheetId="5">[24]INPUT!#REF!</definedName>
    <definedName name="CUT9R" localSheetId="11">[24]INPUT!#REF!</definedName>
    <definedName name="CUT9R" localSheetId="7">[24]INPUT!#REF!</definedName>
    <definedName name="CUT9R" localSheetId="9">[24]INPUT!#REF!</definedName>
    <definedName name="CUT9R">[24]INPUT!#REF!</definedName>
    <definedName name="CV" localSheetId="3">#REF!,#REF!</definedName>
    <definedName name="CV" localSheetId="6">#REF!,#REF!</definedName>
    <definedName name="CV" localSheetId="8">#REF!,#REF!</definedName>
    <definedName name="CV" localSheetId="10">#REF!,#REF!</definedName>
    <definedName name="CV" localSheetId="18">#REF!,#REF!</definedName>
    <definedName name="CV" localSheetId="20">#REF!,#REF!</definedName>
    <definedName name="CV" localSheetId="14">#REF!,#REF!</definedName>
    <definedName name="CV" localSheetId="16">#REF!,#REF!</definedName>
    <definedName name="CV" localSheetId="11">#REF!,#REF!</definedName>
    <definedName name="CV" localSheetId="7">#REF!,#REF!</definedName>
    <definedName name="CV" localSheetId="9">#REF!,#REF!</definedName>
    <definedName name="CV">#REF!,#REF!</definedName>
    <definedName name="CV14_2C" localSheetId="3">[55]단가!#REF!</definedName>
    <definedName name="CV14_2C" localSheetId="6">[55]단가!#REF!</definedName>
    <definedName name="CV14_2C" localSheetId="8">[55]단가!#REF!</definedName>
    <definedName name="CV14_2C" localSheetId="10">[55]단가!#REF!</definedName>
    <definedName name="CV14_2C" localSheetId="18">[55]단가!#REF!</definedName>
    <definedName name="CV14_2C" localSheetId="20">[55]단가!#REF!</definedName>
    <definedName name="CV14_2C" localSheetId="14">[55]단가!#REF!</definedName>
    <definedName name="CV14_2C" localSheetId="16">[55]단가!#REF!</definedName>
    <definedName name="CV14_2C" localSheetId="11">[55]단가!#REF!</definedName>
    <definedName name="CV14_2C" localSheetId="7">[55]단가!#REF!</definedName>
    <definedName name="CV14_2C" localSheetId="9">[55]단가!#REF!</definedName>
    <definedName name="CV14_2C">[55]단가!#REF!</definedName>
    <definedName name="CV14_4C" localSheetId="3">[55]단가!#REF!</definedName>
    <definedName name="CV14_4C" localSheetId="6">[55]단가!#REF!</definedName>
    <definedName name="CV14_4C" localSheetId="8">[55]단가!#REF!</definedName>
    <definedName name="CV14_4C" localSheetId="10">[55]단가!#REF!</definedName>
    <definedName name="CV14_4C" localSheetId="18">[55]단가!#REF!</definedName>
    <definedName name="CV14_4C" localSheetId="20">[55]단가!#REF!</definedName>
    <definedName name="CV14_4C" localSheetId="14">[55]단가!#REF!</definedName>
    <definedName name="CV14_4C" localSheetId="16">[55]단가!#REF!</definedName>
    <definedName name="CV14_4C" localSheetId="11">[55]단가!#REF!</definedName>
    <definedName name="CV14_4C" localSheetId="7">[55]단가!#REF!</definedName>
    <definedName name="CV14_4C" localSheetId="9">[55]단가!#REF!</definedName>
    <definedName name="CV14_4C">[55]단가!#REF!</definedName>
    <definedName name="CV38재" localSheetId="3">[41]Sheet6!#REF!</definedName>
    <definedName name="CV38재" localSheetId="6">[41]Sheet6!#REF!</definedName>
    <definedName name="CV38재" localSheetId="8">[41]Sheet6!#REF!</definedName>
    <definedName name="CV38재" localSheetId="10">[41]Sheet6!#REF!</definedName>
    <definedName name="CV38재" localSheetId="18">[41]Sheet6!#REF!</definedName>
    <definedName name="CV38재" localSheetId="20">[41]Sheet6!#REF!</definedName>
    <definedName name="CV38재" localSheetId="14">[41]Sheet6!#REF!</definedName>
    <definedName name="CV38재" localSheetId="16">[41]Sheet6!#REF!</definedName>
    <definedName name="CV38재" localSheetId="11">[41]Sheet6!#REF!</definedName>
    <definedName name="CV38재" localSheetId="7">[41]Sheet6!#REF!</definedName>
    <definedName name="CV38재" localSheetId="9">[41]Sheet6!#REF!</definedName>
    <definedName name="CV38재">[41]Sheet6!#REF!</definedName>
    <definedName name="CV5.5_2" localSheetId="3">[55]단가!#REF!</definedName>
    <definedName name="CV5.5_2" localSheetId="6">[55]단가!#REF!</definedName>
    <definedName name="CV5.5_2" localSheetId="8">[55]단가!#REF!</definedName>
    <definedName name="CV5.5_2" localSheetId="10">[55]단가!#REF!</definedName>
    <definedName name="CV5.5_2" localSheetId="18">[55]단가!#REF!</definedName>
    <definedName name="CV5.5_2" localSheetId="20">[55]단가!#REF!</definedName>
    <definedName name="CV5.5_2" localSheetId="14">[55]단가!#REF!</definedName>
    <definedName name="CV5.5_2" localSheetId="16">[55]단가!#REF!</definedName>
    <definedName name="CV5.5_2" localSheetId="11">[55]단가!#REF!</definedName>
    <definedName name="CV5.5_2" localSheetId="7">[55]단가!#REF!</definedName>
    <definedName name="CV5.5_2" localSheetId="9">[55]단가!#REF!</definedName>
    <definedName name="CV5.5_2">[55]단가!#REF!</definedName>
    <definedName name="CV5.5_4C" localSheetId="3">[55]단가!#REF!</definedName>
    <definedName name="CV5.5_4C" localSheetId="6">[55]단가!#REF!</definedName>
    <definedName name="CV5.5_4C" localSheetId="8">[55]단가!#REF!</definedName>
    <definedName name="CV5.5_4C" localSheetId="10">[55]단가!#REF!</definedName>
    <definedName name="CV5.5_4C" localSheetId="18">[55]단가!#REF!</definedName>
    <definedName name="CV5.5_4C" localSheetId="20">[55]단가!#REF!</definedName>
    <definedName name="CV5.5_4C" localSheetId="14">[55]단가!#REF!</definedName>
    <definedName name="CV5.5_4C" localSheetId="16">[55]단가!#REF!</definedName>
    <definedName name="CV5.5_4C" localSheetId="11">[55]단가!#REF!</definedName>
    <definedName name="CV5.5_4C" localSheetId="7">[55]단가!#REF!</definedName>
    <definedName name="CV5.5_4C" localSheetId="9">[55]단가!#REF!</definedName>
    <definedName name="CV5.5_4C">[55]단가!#REF!</definedName>
    <definedName name="CV8_2C" localSheetId="3">[55]단가!#REF!</definedName>
    <definedName name="CV8_2C" localSheetId="6">[55]단가!#REF!</definedName>
    <definedName name="CV8_2C" localSheetId="8">[55]단가!#REF!</definedName>
    <definedName name="CV8_2C" localSheetId="10">[55]단가!#REF!</definedName>
    <definedName name="CV8_2C" localSheetId="18">[55]단가!#REF!</definedName>
    <definedName name="CV8_2C" localSheetId="20">[55]단가!#REF!</definedName>
    <definedName name="CV8_2C" localSheetId="14">[55]단가!#REF!</definedName>
    <definedName name="CV8_2C" localSheetId="16">[55]단가!#REF!</definedName>
    <definedName name="CV8_2C" localSheetId="11">[55]단가!#REF!</definedName>
    <definedName name="CV8_2C" localSheetId="7">[55]단가!#REF!</definedName>
    <definedName name="CV8_2C" localSheetId="9">[55]단가!#REF!</definedName>
    <definedName name="CV8_2C">[55]단가!#REF!</definedName>
    <definedName name="CV8_4C" localSheetId="3">[55]단가!#REF!</definedName>
    <definedName name="CV8_4C" localSheetId="6">[55]단가!#REF!</definedName>
    <definedName name="CV8_4C" localSheetId="8">[55]단가!#REF!</definedName>
    <definedName name="CV8_4C" localSheetId="10">[55]단가!#REF!</definedName>
    <definedName name="CV8_4C" localSheetId="18">[55]단가!#REF!</definedName>
    <definedName name="CV8_4C" localSheetId="20">[55]단가!#REF!</definedName>
    <definedName name="CV8_4C" localSheetId="14">[55]단가!#REF!</definedName>
    <definedName name="CV8_4C" localSheetId="16">[55]단가!#REF!</definedName>
    <definedName name="CV8_4C" localSheetId="11">[55]단가!#REF!</definedName>
    <definedName name="CV8_4C" localSheetId="7">[55]단가!#REF!</definedName>
    <definedName name="CV8_4C" localSheetId="9">[55]단가!#REF!</definedName>
    <definedName name="CV8_4C">[55]단가!#REF!</definedName>
    <definedName name="CV8재" localSheetId="3">[41]Sheet6!#REF!</definedName>
    <definedName name="CV8재" localSheetId="6">[41]Sheet6!#REF!</definedName>
    <definedName name="CV8재" localSheetId="8">[41]Sheet6!#REF!</definedName>
    <definedName name="CV8재" localSheetId="10">[41]Sheet6!#REF!</definedName>
    <definedName name="CV8재" localSheetId="18">[41]Sheet6!#REF!</definedName>
    <definedName name="CV8재" localSheetId="20">[41]Sheet6!#REF!</definedName>
    <definedName name="CV8재" localSheetId="14">[41]Sheet6!#REF!</definedName>
    <definedName name="CV8재" localSheetId="16">[41]Sheet6!#REF!</definedName>
    <definedName name="CV8재" localSheetId="11">[41]Sheet6!#REF!</definedName>
    <definedName name="CV8재" localSheetId="7">[41]Sheet6!#REF!</definedName>
    <definedName name="CV8재" localSheetId="9">[41]Sheet6!#REF!</definedName>
    <definedName name="CV8재">[41]Sheet6!#REF!</definedName>
    <definedName name="CVB" localSheetId="3">#REF!,#REF!</definedName>
    <definedName name="CVB" localSheetId="6">#REF!,#REF!</definedName>
    <definedName name="CVB" localSheetId="8">#REF!,#REF!</definedName>
    <definedName name="CVB" localSheetId="10">#REF!,#REF!</definedName>
    <definedName name="CVB" localSheetId="18">#REF!,#REF!</definedName>
    <definedName name="CVB" localSheetId="20">#REF!,#REF!</definedName>
    <definedName name="CVB" localSheetId="14">#REF!,#REF!</definedName>
    <definedName name="CVB" localSheetId="16">#REF!,#REF!</definedName>
    <definedName name="CVB" localSheetId="11">#REF!,#REF!</definedName>
    <definedName name="CVB" localSheetId="7">#REF!,#REF!</definedName>
    <definedName name="CVB" localSheetId="9">#REF!,#REF!</definedName>
    <definedName name="CVB">#REF!,#REF!</definedName>
    <definedName name="cvd">#N/A</definedName>
    <definedName name="CVDSD">#N/A</definedName>
    <definedName name="CVG" localSheetId="3">#REF!,#REF!</definedName>
    <definedName name="CVG" localSheetId="6">#REF!,#REF!</definedName>
    <definedName name="CVG" localSheetId="8">#REF!,#REF!</definedName>
    <definedName name="CVG" localSheetId="10">#REF!,#REF!</definedName>
    <definedName name="CVG" localSheetId="18">#REF!,#REF!</definedName>
    <definedName name="CVG" localSheetId="20">#REF!,#REF!</definedName>
    <definedName name="CVG" localSheetId="14">#REF!,#REF!</definedName>
    <definedName name="CVG" localSheetId="16">#REF!,#REF!</definedName>
    <definedName name="CVG" localSheetId="11">#REF!,#REF!</definedName>
    <definedName name="CVG" localSheetId="7">#REF!,#REF!</definedName>
    <definedName name="CVG" localSheetId="9">#REF!,#REF!</definedName>
    <definedName name="CVG">#REF!,#REF!</definedName>
    <definedName name="CVV">#N/A</definedName>
    <definedName name="cvx">#N/A</definedName>
    <definedName name="CX10L" localSheetId="3">[24]INPUT!#REF!</definedName>
    <definedName name="CX10L" localSheetId="6">[24]INPUT!#REF!</definedName>
    <definedName name="CX10L" localSheetId="8">[24]INPUT!#REF!</definedName>
    <definedName name="CX10L" localSheetId="10">[24]INPUT!#REF!</definedName>
    <definedName name="CX10L" localSheetId="13">[24]INPUT!#REF!</definedName>
    <definedName name="CX10L" localSheetId="15">[24]INPUT!#REF!</definedName>
    <definedName name="CX10L" localSheetId="17">[24]INPUT!#REF!</definedName>
    <definedName name="CX10L" localSheetId="19">[24]INPUT!#REF!</definedName>
    <definedName name="CX10L" localSheetId="18">[24]INPUT!#REF!</definedName>
    <definedName name="CX10L" localSheetId="12">[24]INPUT!#REF!</definedName>
    <definedName name="CX10L" localSheetId="20">[24]INPUT!#REF!</definedName>
    <definedName name="CX10L" localSheetId="14">[24]INPUT!#REF!</definedName>
    <definedName name="CX10L" localSheetId="16">[24]INPUT!#REF!</definedName>
    <definedName name="CX10L" localSheetId="5">[24]INPUT!#REF!</definedName>
    <definedName name="CX10L" localSheetId="11">[24]INPUT!#REF!</definedName>
    <definedName name="CX10L" localSheetId="7">[24]INPUT!#REF!</definedName>
    <definedName name="CX10L" localSheetId="9">[24]INPUT!#REF!</definedName>
    <definedName name="CX10L">[24]INPUT!#REF!</definedName>
    <definedName name="CX10R" localSheetId="3">[24]INPUT!#REF!</definedName>
    <definedName name="CX10R" localSheetId="6">[24]INPUT!#REF!</definedName>
    <definedName name="CX10R" localSheetId="8">[24]INPUT!#REF!</definedName>
    <definedName name="CX10R" localSheetId="10">[24]INPUT!#REF!</definedName>
    <definedName name="CX10R" localSheetId="13">[24]INPUT!#REF!</definedName>
    <definedName name="CX10R" localSheetId="15">[24]INPUT!#REF!</definedName>
    <definedName name="CX10R" localSheetId="17">[24]INPUT!#REF!</definedName>
    <definedName name="CX10R" localSheetId="19">[24]INPUT!#REF!</definedName>
    <definedName name="CX10R" localSheetId="18">[24]INPUT!#REF!</definedName>
    <definedName name="CX10R" localSheetId="12">[24]INPUT!#REF!</definedName>
    <definedName name="CX10R" localSheetId="20">[24]INPUT!#REF!</definedName>
    <definedName name="CX10R" localSheetId="14">[24]INPUT!#REF!</definedName>
    <definedName name="CX10R" localSheetId="16">[24]INPUT!#REF!</definedName>
    <definedName name="CX10R" localSheetId="5">[24]INPUT!#REF!</definedName>
    <definedName name="CX10R" localSheetId="11">[24]INPUT!#REF!</definedName>
    <definedName name="CX10R" localSheetId="7">[24]INPUT!#REF!</definedName>
    <definedName name="CX10R" localSheetId="9">[24]INPUT!#REF!</definedName>
    <definedName name="CX10R">[24]INPUT!#REF!</definedName>
    <definedName name="CX3L" localSheetId="3">[24]INPUT!#REF!</definedName>
    <definedName name="CX3L" localSheetId="6">[24]INPUT!#REF!</definedName>
    <definedName name="CX3L" localSheetId="8">[24]INPUT!#REF!</definedName>
    <definedName name="CX3L" localSheetId="10">[24]INPUT!#REF!</definedName>
    <definedName name="CX3L" localSheetId="13">[24]INPUT!#REF!</definedName>
    <definedName name="CX3L" localSheetId="15">[24]INPUT!#REF!</definedName>
    <definedName name="CX3L" localSheetId="17">[24]INPUT!#REF!</definedName>
    <definedName name="CX3L" localSheetId="19">[24]INPUT!#REF!</definedName>
    <definedName name="CX3L" localSheetId="18">[24]INPUT!#REF!</definedName>
    <definedName name="CX3L" localSheetId="12">[24]INPUT!#REF!</definedName>
    <definedName name="CX3L" localSheetId="20">[24]INPUT!#REF!</definedName>
    <definedName name="CX3L" localSheetId="14">[24]INPUT!#REF!</definedName>
    <definedName name="CX3L" localSheetId="16">[24]INPUT!#REF!</definedName>
    <definedName name="CX3L" localSheetId="5">[24]INPUT!#REF!</definedName>
    <definedName name="CX3L" localSheetId="11">[24]INPUT!#REF!</definedName>
    <definedName name="CX3L" localSheetId="7">[24]INPUT!#REF!</definedName>
    <definedName name="CX3L" localSheetId="9">[24]INPUT!#REF!</definedName>
    <definedName name="CX3L">[24]INPUT!#REF!</definedName>
    <definedName name="CX3R" localSheetId="3">[24]INPUT!#REF!</definedName>
    <definedName name="CX3R" localSheetId="6">[24]INPUT!#REF!</definedName>
    <definedName name="CX3R" localSheetId="8">[24]INPUT!#REF!</definedName>
    <definedName name="CX3R" localSheetId="10">[24]INPUT!#REF!</definedName>
    <definedName name="CX3R" localSheetId="13">[24]INPUT!#REF!</definedName>
    <definedName name="CX3R" localSheetId="15">[24]INPUT!#REF!</definedName>
    <definedName name="CX3R" localSheetId="17">[24]INPUT!#REF!</definedName>
    <definedName name="CX3R" localSheetId="19">[24]INPUT!#REF!</definedName>
    <definedName name="CX3R" localSheetId="18">[24]INPUT!#REF!</definedName>
    <definedName name="CX3R" localSheetId="12">[24]INPUT!#REF!</definedName>
    <definedName name="CX3R" localSheetId="20">[24]INPUT!#REF!</definedName>
    <definedName name="CX3R" localSheetId="14">[24]INPUT!#REF!</definedName>
    <definedName name="CX3R" localSheetId="16">[24]INPUT!#REF!</definedName>
    <definedName name="CX3R" localSheetId="5">[24]INPUT!#REF!</definedName>
    <definedName name="CX3R" localSheetId="11">[24]INPUT!#REF!</definedName>
    <definedName name="CX3R" localSheetId="7">[24]INPUT!#REF!</definedName>
    <definedName name="CX3R" localSheetId="9">[24]INPUT!#REF!</definedName>
    <definedName name="CX3R">[24]INPUT!#REF!</definedName>
    <definedName name="CX4L" localSheetId="3">[24]INPUT!#REF!</definedName>
    <definedName name="CX4L" localSheetId="6">[24]INPUT!#REF!</definedName>
    <definedName name="CX4L" localSheetId="8">[24]INPUT!#REF!</definedName>
    <definedName name="CX4L" localSheetId="10">[24]INPUT!#REF!</definedName>
    <definedName name="CX4L" localSheetId="13">[24]INPUT!#REF!</definedName>
    <definedName name="CX4L" localSheetId="15">[24]INPUT!#REF!</definedName>
    <definedName name="CX4L" localSheetId="17">[24]INPUT!#REF!</definedName>
    <definedName name="CX4L" localSheetId="19">[24]INPUT!#REF!</definedName>
    <definedName name="CX4L" localSheetId="18">[24]INPUT!#REF!</definedName>
    <definedName name="CX4L" localSheetId="12">[24]INPUT!#REF!</definedName>
    <definedName name="CX4L" localSheetId="20">[24]INPUT!#REF!</definedName>
    <definedName name="CX4L" localSheetId="14">[24]INPUT!#REF!</definedName>
    <definedName name="CX4L" localSheetId="16">[24]INPUT!#REF!</definedName>
    <definedName name="CX4L" localSheetId="5">[24]INPUT!#REF!</definedName>
    <definedName name="CX4L" localSheetId="11">[24]INPUT!#REF!</definedName>
    <definedName name="CX4L" localSheetId="7">[24]INPUT!#REF!</definedName>
    <definedName name="CX4L" localSheetId="9">[24]INPUT!#REF!</definedName>
    <definedName name="CX4L">[24]INPUT!#REF!</definedName>
    <definedName name="CX4R" localSheetId="3">[24]INPUT!#REF!</definedName>
    <definedName name="CX4R" localSheetId="6">[24]INPUT!#REF!</definedName>
    <definedName name="CX4R" localSheetId="8">[24]INPUT!#REF!</definedName>
    <definedName name="CX4R" localSheetId="10">[24]INPUT!#REF!</definedName>
    <definedName name="CX4R" localSheetId="13">[24]INPUT!#REF!</definedName>
    <definedName name="CX4R" localSheetId="15">[24]INPUT!#REF!</definedName>
    <definedName name="CX4R" localSheetId="17">[24]INPUT!#REF!</definedName>
    <definedName name="CX4R" localSheetId="19">[24]INPUT!#REF!</definedName>
    <definedName name="CX4R" localSheetId="18">[24]INPUT!#REF!</definedName>
    <definedName name="CX4R" localSheetId="12">[24]INPUT!#REF!</definedName>
    <definedName name="CX4R" localSheetId="20">[24]INPUT!#REF!</definedName>
    <definedName name="CX4R" localSheetId="14">[24]INPUT!#REF!</definedName>
    <definedName name="CX4R" localSheetId="16">[24]INPUT!#REF!</definedName>
    <definedName name="CX4R" localSheetId="5">[24]INPUT!#REF!</definedName>
    <definedName name="CX4R" localSheetId="11">[24]INPUT!#REF!</definedName>
    <definedName name="CX4R" localSheetId="7">[24]INPUT!#REF!</definedName>
    <definedName name="CX4R" localSheetId="9">[24]INPUT!#REF!</definedName>
    <definedName name="CX4R">[24]INPUT!#REF!</definedName>
    <definedName name="CX5L" localSheetId="3">[24]INPUT!#REF!</definedName>
    <definedName name="CX5L" localSheetId="6">[24]INPUT!#REF!</definedName>
    <definedName name="CX5L" localSheetId="8">[24]INPUT!#REF!</definedName>
    <definedName name="CX5L" localSheetId="10">[24]INPUT!#REF!</definedName>
    <definedName name="CX5L" localSheetId="13">[24]INPUT!#REF!</definedName>
    <definedName name="CX5L" localSheetId="15">[24]INPUT!#REF!</definedName>
    <definedName name="CX5L" localSheetId="17">[24]INPUT!#REF!</definedName>
    <definedName name="CX5L" localSheetId="19">[24]INPUT!#REF!</definedName>
    <definedName name="CX5L" localSheetId="18">[24]INPUT!#REF!</definedName>
    <definedName name="CX5L" localSheetId="12">[24]INPUT!#REF!</definedName>
    <definedName name="CX5L" localSheetId="20">[24]INPUT!#REF!</definedName>
    <definedName name="CX5L" localSheetId="14">[24]INPUT!#REF!</definedName>
    <definedName name="CX5L" localSheetId="16">[24]INPUT!#REF!</definedName>
    <definedName name="CX5L" localSheetId="5">[24]INPUT!#REF!</definedName>
    <definedName name="CX5L" localSheetId="11">[24]INPUT!#REF!</definedName>
    <definedName name="CX5L" localSheetId="7">[24]INPUT!#REF!</definedName>
    <definedName name="CX5L" localSheetId="9">[24]INPUT!#REF!</definedName>
    <definedName name="CX5L">[24]INPUT!#REF!</definedName>
    <definedName name="CX5R" localSheetId="3">[24]INPUT!#REF!</definedName>
    <definedName name="CX5R" localSheetId="6">[24]INPUT!#REF!</definedName>
    <definedName name="CX5R" localSheetId="8">[24]INPUT!#REF!</definedName>
    <definedName name="CX5R" localSheetId="10">[24]INPUT!#REF!</definedName>
    <definedName name="CX5R" localSheetId="13">[24]INPUT!#REF!</definedName>
    <definedName name="CX5R" localSheetId="15">[24]INPUT!#REF!</definedName>
    <definedName name="CX5R" localSheetId="17">[24]INPUT!#REF!</definedName>
    <definedName name="CX5R" localSheetId="19">[24]INPUT!#REF!</definedName>
    <definedName name="CX5R" localSheetId="18">[24]INPUT!#REF!</definedName>
    <definedName name="CX5R" localSheetId="12">[24]INPUT!#REF!</definedName>
    <definedName name="CX5R" localSheetId="20">[24]INPUT!#REF!</definedName>
    <definedName name="CX5R" localSheetId="14">[24]INPUT!#REF!</definedName>
    <definedName name="CX5R" localSheetId="16">[24]INPUT!#REF!</definedName>
    <definedName name="CX5R" localSheetId="5">[24]INPUT!#REF!</definedName>
    <definedName name="CX5R" localSheetId="11">[24]INPUT!#REF!</definedName>
    <definedName name="CX5R" localSheetId="7">[24]INPUT!#REF!</definedName>
    <definedName name="CX5R" localSheetId="9">[24]INPUT!#REF!</definedName>
    <definedName name="CX5R">[24]INPUT!#REF!</definedName>
    <definedName name="CX6L" localSheetId="3">[24]INPUT!#REF!</definedName>
    <definedName name="CX6L" localSheetId="6">[24]INPUT!#REF!</definedName>
    <definedName name="CX6L" localSheetId="8">[24]INPUT!#REF!</definedName>
    <definedName name="CX6L" localSheetId="10">[24]INPUT!#REF!</definedName>
    <definedName name="CX6L" localSheetId="13">[24]INPUT!#REF!</definedName>
    <definedName name="CX6L" localSheetId="15">[24]INPUT!#REF!</definedName>
    <definedName name="CX6L" localSheetId="17">[24]INPUT!#REF!</definedName>
    <definedName name="CX6L" localSheetId="19">[24]INPUT!#REF!</definedName>
    <definedName name="CX6L" localSheetId="18">[24]INPUT!#REF!</definedName>
    <definedName name="CX6L" localSheetId="12">[24]INPUT!#REF!</definedName>
    <definedName name="CX6L" localSheetId="20">[24]INPUT!#REF!</definedName>
    <definedName name="CX6L" localSheetId="14">[24]INPUT!#REF!</definedName>
    <definedName name="CX6L" localSheetId="16">[24]INPUT!#REF!</definedName>
    <definedName name="CX6L" localSheetId="5">[24]INPUT!#REF!</definedName>
    <definedName name="CX6L" localSheetId="11">[24]INPUT!#REF!</definedName>
    <definedName name="CX6L" localSheetId="7">[24]INPUT!#REF!</definedName>
    <definedName name="CX6L" localSheetId="9">[24]INPUT!#REF!</definedName>
    <definedName name="CX6L">[24]INPUT!#REF!</definedName>
    <definedName name="CX6R" localSheetId="3">[24]INPUT!#REF!</definedName>
    <definedName name="CX6R" localSheetId="6">[24]INPUT!#REF!</definedName>
    <definedName name="CX6R" localSheetId="8">[24]INPUT!#REF!</definedName>
    <definedName name="CX6R" localSheetId="10">[24]INPUT!#REF!</definedName>
    <definedName name="CX6R" localSheetId="13">[24]INPUT!#REF!</definedName>
    <definedName name="CX6R" localSheetId="15">[24]INPUT!#REF!</definedName>
    <definedName name="CX6R" localSheetId="17">[24]INPUT!#REF!</definedName>
    <definedName name="CX6R" localSheetId="19">[24]INPUT!#REF!</definedName>
    <definedName name="CX6R" localSheetId="18">[24]INPUT!#REF!</definedName>
    <definedName name="CX6R" localSheetId="12">[24]INPUT!#REF!</definedName>
    <definedName name="CX6R" localSheetId="20">[24]INPUT!#REF!</definedName>
    <definedName name="CX6R" localSheetId="14">[24]INPUT!#REF!</definedName>
    <definedName name="CX6R" localSheetId="16">[24]INPUT!#REF!</definedName>
    <definedName name="CX6R" localSheetId="5">[24]INPUT!#REF!</definedName>
    <definedName name="CX6R" localSheetId="11">[24]INPUT!#REF!</definedName>
    <definedName name="CX6R" localSheetId="7">[24]INPUT!#REF!</definedName>
    <definedName name="CX6R" localSheetId="9">[24]INPUT!#REF!</definedName>
    <definedName name="CX6R">[24]INPUT!#REF!</definedName>
    <definedName name="CX7L" localSheetId="3">[24]INPUT!#REF!</definedName>
    <definedName name="CX7L" localSheetId="6">[24]INPUT!#REF!</definedName>
    <definedName name="CX7L" localSheetId="8">[24]INPUT!#REF!</definedName>
    <definedName name="CX7L" localSheetId="10">[24]INPUT!#REF!</definedName>
    <definedName name="CX7L" localSheetId="13">[24]INPUT!#REF!</definedName>
    <definedName name="CX7L" localSheetId="15">[24]INPUT!#REF!</definedName>
    <definedName name="CX7L" localSheetId="17">[24]INPUT!#REF!</definedName>
    <definedName name="CX7L" localSheetId="19">[24]INPUT!#REF!</definedName>
    <definedName name="CX7L" localSheetId="18">[24]INPUT!#REF!</definedName>
    <definedName name="CX7L" localSheetId="12">[24]INPUT!#REF!</definedName>
    <definedName name="CX7L" localSheetId="20">[24]INPUT!#REF!</definedName>
    <definedName name="CX7L" localSheetId="14">[24]INPUT!#REF!</definedName>
    <definedName name="CX7L" localSheetId="16">[24]INPUT!#REF!</definedName>
    <definedName name="CX7L" localSheetId="5">[24]INPUT!#REF!</definedName>
    <definedName name="CX7L" localSheetId="11">[24]INPUT!#REF!</definedName>
    <definedName name="CX7L" localSheetId="7">[24]INPUT!#REF!</definedName>
    <definedName name="CX7L" localSheetId="9">[24]INPUT!#REF!</definedName>
    <definedName name="CX7L">[24]INPUT!#REF!</definedName>
    <definedName name="CX7R" localSheetId="3">[24]INPUT!#REF!</definedName>
    <definedName name="CX7R" localSheetId="6">[24]INPUT!#REF!</definedName>
    <definedName name="CX7R" localSheetId="8">[24]INPUT!#REF!</definedName>
    <definedName name="CX7R" localSheetId="10">[24]INPUT!#REF!</definedName>
    <definedName name="CX7R" localSheetId="13">[24]INPUT!#REF!</definedName>
    <definedName name="CX7R" localSheetId="15">[24]INPUT!#REF!</definedName>
    <definedName name="CX7R" localSheetId="17">[24]INPUT!#REF!</definedName>
    <definedName name="CX7R" localSheetId="19">[24]INPUT!#REF!</definedName>
    <definedName name="CX7R" localSheetId="18">[24]INPUT!#REF!</definedName>
    <definedName name="CX7R" localSheetId="12">[24]INPUT!#REF!</definedName>
    <definedName name="CX7R" localSheetId="20">[24]INPUT!#REF!</definedName>
    <definedName name="CX7R" localSheetId="14">[24]INPUT!#REF!</definedName>
    <definedName name="CX7R" localSheetId="16">[24]INPUT!#REF!</definedName>
    <definedName name="CX7R" localSheetId="5">[24]INPUT!#REF!</definedName>
    <definedName name="CX7R" localSheetId="11">[24]INPUT!#REF!</definedName>
    <definedName name="CX7R" localSheetId="7">[24]INPUT!#REF!</definedName>
    <definedName name="CX7R" localSheetId="9">[24]INPUT!#REF!</definedName>
    <definedName name="CX7R">[24]INPUT!#REF!</definedName>
    <definedName name="CX8L" localSheetId="3">[24]INPUT!#REF!</definedName>
    <definedName name="CX8L" localSheetId="6">[24]INPUT!#REF!</definedName>
    <definedName name="CX8L" localSheetId="8">[24]INPUT!#REF!</definedName>
    <definedName name="CX8L" localSheetId="10">[24]INPUT!#REF!</definedName>
    <definedName name="CX8L" localSheetId="13">[24]INPUT!#REF!</definedName>
    <definedName name="CX8L" localSheetId="15">[24]INPUT!#REF!</definedName>
    <definedName name="CX8L" localSheetId="17">[24]INPUT!#REF!</definedName>
    <definedName name="CX8L" localSheetId="19">[24]INPUT!#REF!</definedName>
    <definedName name="CX8L" localSheetId="18">[24]INPUT!#REF!</definedName>
    <definedName name="CX8L" localSheetId="12">[24]INPUT!#REF!</definedName>
    <definedName name="CX8L" localSheetId="20">[24]INPUT!#REF!</definedName>
    <definedName name="CX8L" localSheetId="14">[24]INPUT!#REF!</definedName>
    <definedName name="CX8L" localSheetId="16">[24]INPUT!#REF!</definedName>
    <definedName name="CX8L" localSheetId="5">[24]INPUT!#REF!</definedName>
    <definedName name="CX8L" localSheetId="11">[24]INPUT!#REF!</definedName>
    <definedName name="CX8L" localSheetId="7">[24]INPUT!#REF!</definedName>
    <definedName name="CX8L" localSheetId="9">[24]INPUT!#REF!</definedName>
    <definedName name="CX8L">[24]INPUT!#REF!</definedName>
    <definedName name="CX8R" localSheetId="3">[24]INPUT!#REF!</definedName>
    <definedName name="CX8R" localSheetId="6">[24]INPUT!#REF!</definedName>
    <definedName name="CX8R" localSheetId="8">[24]INPUT!#REF!</definedName>
    <definedName name="CX8R" localSheetId="10">[24]INPUT!#REF!</definedName>
    <definedName name="CX8R" localSheetId="13">[24]INPUT!#REF!</definedName>
    <definedName name="CX8R" localSheetId="15">[24]INPUT!#REF!</definedName>
    <definedName name="CX8R" localSheetId="17">[24]INPUT!#REF!</definedName>
    <definedName name="CX8R" localSheetId="19">[24]INPUT!#REF!</definedName>
    <definedName name="CX8R" localSheetId="18">[24]INPUT!#REF!</definedName>
    <definedName name="CX8R" localSheetId="12">[24]INPUT!#REF!</definedName>
    <definedName name="CX8R" localSheetId="20">[24]INPUT!#REF!</definedName>
    <definedName name="CX8R" localSheetId="14">[24]INPUT!#REF!</definedName>
    <definedName name="CX8R" localSheetId="16">[24]INPUT!#REF!</definedName>
    <definedName name="CX8R" localSheetId="5">[24]INPUT!#REF!</definedName>
    <definedName name="CX8R" localSheetId="11">[24]INPUT!#REF!</definedName>
    <definedName name="CX8R" localSheetId="7">[24]INPUT!#REF!</definedName>
    <definedName name="CX8R" localSheetId="9">[24]INPUT!#REF!</definedName>
    <definedName name="CX8R">[24]INPUT!#REF!</definedName>
    <definedName name="CX9L" localSheetId="3">[24]INPUT!#REF!</definedName>
    <definedName name="CX9L" localSheetId="6">[24]INPUT!#REF!</definedName>
    <definedName name="CX9L" localSheetId="8">[24]INPUT!#REF!</definedName>
    <definedName name="CX9L" localSheetId="10">[24]INPUT!#REF!</definedName>
    <definedName name="CX9L" localSheetId="13">[24]INPUT!#REF!</definedName>
    <definedName name="CX9L" localSheetId="15">[24]INPUT!#REF!</definedName>
    <definedName name="CX9L" localSheetId="17">[24]INPUT!#REF!</definedName>
    <definedName name="CX9L" localSheetId="19">[24]INPUT!#REF!</definedName>
    <definedName name="CX9L" localSheetId="18">[24]INPUT!#REF!</definedName>
    <definedName name="CX9L" localSheetId="12">[24]INPUT!#REF!</definedName>
    <definedName name="CX9L" localSheetId="20">[24]INPUT!#REF!</definedName>
    <definedName name="CX9L" localSheetId="14">[24]INPUT!#REF!</definedName>
    <definedName name="CX9L" localSheetId="16">[24]INPUT!#REF!</definedName>
    <definedName name="CX9L" localSheetId="5">[24]INPUT!#REF!</definedName>
    <definedName name="CX9L" localSheetId="11">[24]INPUT!#REF!</definedName>
    <definedName name="CX9L" localSheetId="7">[24]INPUT!#REF!</definedName>
    <definedName name="CX9L" localSheetId="9">[24]INPUT!#REF!</definedName>
    <definedName name="CX9L">[24]INPUT!#REF!</definedName>
    <definedName name="CX9R" localSheetId="3">[24]INPUT!#REF!</definedName>
    <definedName name="CX9R" localSheetId="6">[24]INPUT!#REF!</definedName>
    <definedName name="CX9R" localSheetId="8">[24]INPUT!#REF!</definedName>
    <definedName name="CX9R" localSheetId="10">[24]INPUT!#REF!</definedName>
    <definedName name="CX9R" localSheetId="13">[24]INPUT!#REF!</definedName>
    <definedName name="CX9R" localSheetId="15">[24]INPUT!#REF!</definedName>
    <definedName name="CX9R" localSheetId="17">[24]INPUT!#REF!</definedName>
    <definedName name="CX9R" localSheetId="19">[24]INPUT!#REF!</definedName>
    <definedName name="CX9R" localSheetId="18">[24]INPUT!#REF!</definedName>
    <definedName name="CX9R" localSheetId="12">[24]INPUT!#REF!</definedName>
    <definedName name="CX9R" localSheetId="20">[24]INPUT!#REF!</definedName>
    <definedName name="CX9R" localSheetId="14">[24]INPUT!#REF!</definedName>
    <definedName name="CX9R" localSheetId="16">[24]INPUT!#REF!</definedName>
    <definedName name="CX9R" localSheetId="5">[24]INPUT!#REF!</definedName>
    <definedName name="CX9R" localSheetId="11">[24]INPUT!#REF!</definedName>
    <definedName name="CX9R" localSheetId="7">[24]INPUT!#REF!</definedName>
    <definedName name="CX9R" localSheetId="9">[24]INPUT!#REF!</definedName>
    <definedName name="CX9R">[24]INPUT!#REF!</definedName>
    <definedName name="CXRGS" localSheetId="3">#REF!</definedName>
    <definedName name="CXRGS" localSheetId="6">#REF!</definedName>
    <definedName name="CXRGS" localSheetId="8">#REF!</definedName>
    <definedName name="CXRGS" localSheetId="10">#REF!</definedName>
    <definedName name="CXRGS" localSheetId="13">#REF!</definedName>
    <definedName name="CXRGS" localSheetId="15">#REF!</definedName>
    <definedName name="CXRGS" localSheetId="17">#REF!</definedName>
    <definedName name="CXRGS" localSheetId="19">#REF!</definedName>
    <definedName name="CXRGS" localSheetId="18">#REF!</definedName>
    <definedName name="CXRGS" localSheetId="12">#REF!</definedName>
    <definedName name="CXRGS" localSheetId="20">#REF!</definedName>
    <definedName name="CXRGS" localSheetId="14">#REF!</definedName>
    <definedName name="CXRGS" localSheetId="4">#REF!</definedName>
    <definedName name="CXRGS" localSheetId="16">#REF!</definedName>
    <definedName name="CXRGS" localSheetId="5">#REF!</definedName>
    <definedName name="CXRGS" localSheetId="11">#REF!</definedName>
    <definedName name="CXRGS" localSheetId="7">#REF!</definedName>
    <definedName name="CXRGS" localSheetId="9">#REF!</definedName>
    <definedName name="CXRGS">#REF!</definedName>
    <definedName name="CY10L" localSheetId="3">[24]INPUT!#REF!</definedName>
    <definedName name="CY10L" localSheetId="6">[24]INPUT!#REF!</definedName>
    <definedName name="CY10L" localSheetId="8">[24]INPUT!#REF!</definedName>
    <definedName name="CY10L" localSheetId="10">[24]INPUT!#REF!</definedName>
    <definedName name="CY10L" localSheetId="13">[24]INPUT!#REF!</definedName>
    <definedName name="CY10L" localSheetId="15">[24]INPUT!#REF!</definedName>
    <definedName name="CY10L" localSheetId="17">[24]INPUT!#REF!</definedName>
    <definedName name="CY10L" localSheetId="19">[24]INPUT!#REF!</definedName>
    <definedName name="CY10L" localSheetId="18">[24]INPUT!#REF!</definedName>
    <definedName name="CY10L" localSheetId="12">[24]INPUT!#REF!</definedName>
    <definedName name="CY10L" localSheetId="20">[24]INPUT!#REF!</definedName>
    <definedName name="CY10L" localSheetId="14">[24]INPUT!#REF!</definedName>
    <definedName name="CY10L" localSheetId="16">[24]INPUT!#REF!</definedName>
    <definedName name="CY10L" localSheetId="5">[24]INPUT!#REF!</definedName>
    <definedName name="CY10L" localSheetId="11">[24]INPUT!#REF!</definedName>
    <definedName name="CY10L" localSheetId="7">[24]INPUT!#REF!</definedName>
    <definedName name="CY10L" localSheetId="9">[24]INPUT!#REF!</definedName>
    <definedName name="CY10L">[24]INPUT!#REF!</definedName>
    <definedName name="CY10R" localSheetId="3">[24]INPUT!#REF!</definedName>
    <definedName name="CY10R" localSheetId="6">[24]INPUT!#REF!</definedName>
    <definedName name="CY10R" localSheetId="8">[24]INPUT!#REF!</definedName>
    <definedName name="CY10R" localSheetId="10">[24]INPUT!#REF!</definedName>
    <definedName name="CY10R" localSheetId="13">[24]INPUT!#REF!</definedName>
    <definedName name="CY10R" localSheetId="15">[24]INPUT!#REF!</definedName>
    <definedName name="CY10R" localSheetId="17">[24]INPUT!#REF!</definedName>
    <definedName name="CY10R" localSheetId="19">[24]INPUT!#REF!</definedName>
    <definedName name="CY10R" localSheetId="18">[24]INPUT!#REF!</definedName>
    <definedName name="CY10R" localSheetId="12">[24]INPUT!#REF!</definedName>
    <definedName name="CY10R" localSheetId="20">[24]INPUT!#REF!</definedName>
    <definedName name="CY10R" localSheetId="14">[24]INPUT!#REF!</definedName>
    <definedName name="CY10R" localSheetId="16">[24]INPUT!#REF!</definedName>
    <definedName name="CY10R" localSheetId="5">[24]INPUT!#REF!</definedName>
    <definedName name="CY10R" localSheetId="11">[24]INPUT!#REF!</definedName>
    <definedName name="CY10R" localSheetId="7">[24]INPUT!#REF!</definedName>
    <definedName name="CY10R" localSheetId="9">[24]INPUT!#REF!</definedName>
    <definedName name="CY10R">[24]INPUT!#REF!</definedName>
    <definedName name="CY3L" localSheetId="3">[24]INPUT!#REF!</definedName>
    <definedName name="CY3L" localSheetId="6">[24]INPUT!#REF!</definedName>
    <definedName name="CY3L" localSheetId="8">[24]INPUT!#REF!</definedName>
    <definedName name="CY3L" localSheetId="10">[24]INPUT!#REF!</definedName>
    <definedName name="CY3L" localSheetId="13">[24]INPUT!#REF!</definedName>
    <definedName name="CY3L" localSheetId="15">[24]INPUT!#REF!</definedName>
    <definedName name="CY3L" localSheetId="17">[24]INPUT!#REF!</definedName>
    <definedName name="CY3L" localSheetId="19">[24]INPUT!#REF!</definedName>
    <definedName name="CY3L" localSheetId="18">[24]INPUT!#REF!</definedName>
    <definedName name="CY3L" localSheetId="12">[24]INPUT!#REF!</definedName>
    <definedName name="CY3L" localSheetId="20">[24]INPUT!#REF!</definedName>
    <definedName name="CY3L" localSheetId="14">[24]INPUT!#REF!</definedName>
    <definedName name="CY3L" localSheetId="16">[24]INPUT!#REF!</definedName>
    <definedName name="CY3L" localSheetId="5">[24]INPUT!#REF!</definedName>
    <definedName name="CY3L" localSheetId="11">[24]INPUT!#REF!</definedName>
    <definedName name="CY3L" localSheetId="7">[24]INPUT!#REF!</definedName>
    <definedName name="CY3L" localSheetId="9">[24]INPUT!#REF!</definedName>
    <definedName name="CY3L">[24]INPUT!#REF!</definedName>
    <definedName name="CY3R" localSheetId="3">[24]INPUT!#REF!</definedName>
    <definedName name="CY3R" localSheetId="6">[24]INPUT!#REF!</definedName>
    <definedName name="CY3R" localSheetId="8">[24]INPUT!#REF!</definedName>
    <definedName name="CY3R" localSheetId="10">[24]INPUT!#REF!</definedName>
    <definedName name="CY3R" localSheetId="13">[24]INPUT!#REF!</definedName>
    <definedName name="CY3R" localSheetId="15">[24]INPUT!#REF!</definedName>
    <definedName name="CY3R" localSheetId="17">[24]INPUT!#REF!</definedName>
    <definedName name="CY3R" localSheetId="19">[24]INPUT!#REF!</definedName>
    <definedName name="CY3R" localSheetId="18">[24]INPUT!#REF!</definedName>
    <definedName name="CY3R" localSheetId="12">[24]INPUT!#REF!</definedName>
    <definedName name="CY3R" localSheetId="20">[24]INPUT!#REF!</definedName>
    <definedName name="CY3R" localSheetId="14">[24]INPUT!#REF!</definedName>
    <definedName name="CY3R" localSheetId="16">[24]INPUT!#REF!</definedName>
    <definedName name="CY3R" localSheetId="5">[24]INPUT!#REF!</definedName>
    <definedName name="CY3R" localSheetId="11">[24]INPUT!#REF!</definedName>
    <definedName name="CY3R" localSheetId="7">[24]INPUT!#REF!</definedName>
    <definedName name="CY3R" localSheetId="9">[24]INPUT!#REF!</definedName>
    <definedName name="CY3R">[24]INPUT!#REF!</definedName>
    <definedName name="CY4L" localSheetId="3">[24]INPUT!#REF!</definedName>
    <definedName name="CY4L" localSheetId="6">[24]INPUT!#REF!</definedName>
    <definedName name="CY4L" localSheetId="8">[24]INPUT!#REF!</definedName>
    <definedName name="CY4L" localSheetId="10">[24]INPUT!#REF!</definedName>
    <definedName name="CY4L" localSheetId="13">[24]INPUT!#REF!</definedName>
    <definedName name="CY4L" localSheetId="15">[24]INPUT!#REF!</definedName>
    <definedName name="CY4L" localSheetId="17">[24]INPUT!#REF!</definedName>
    <definedName name="CY4L" localSheetId="19">[24]INPUT!#REF!</definedName>
    <definedName name="CY4L" localSheetId="18">[24]INPUT!#REF!</definedName>
    <definedName name="CY4L" localSheetId="12">[24]INPUT!#REF!</definedName>
    <definedName name="CY4L" localSheetId="20">[24]INPUT!#REF!</definedName>
    <definedName name="CY4L" localSheetId="14">[24]INPUT!#REF!</definedName>
    <definedName name="CY4L" localSheetId="16">[24]INPUT!#REF!</definedName>
    <definedName name="CY4L" localSheetId="5">[24]INPUT!#REF!</definedName>
    <definedName name="CY4L" localSheetId="11">[24]INPUT!#REF!</definedName>
    <definedName name="CY4L" localSheetId="7">[24]INPUT!#REF!</definedName>
    <definedName name="CY4L" localSheetId="9">[24]INPUT!#REF!</definedName>
    <definedName name="CY4L">[24]INPUT!#REF!</definedName>
    <definedName name="CY4R" localSheetId="3">[24]INPUT!#REF!</definedName>
    <definedName name="CY4R" localSheetId="6">[24]INPUT!#REF!</definedName>
    <definedName name="CY4R" localSheetId="8">[24]INPUT!#REF!</definedName>
    <definedName name="CY4R" localSheetId="10">[24]INPUT!#REF!</definedName>
    <definedName name="CY4R" localSheetId="13">[24]INPUT!#REF!</definedName>
    <definedName name="CY4R" localSheetId="15">[24]INPUT!#REF!</definedName>
    <definedName name="CY4R" localSheetId="17">[24]INPUT!#REF!</definedName>
    <definedName name="CY4R" localSheetId="19">[24]INPUT!#REF!</definedName>
    <definedName name="CY4R" localSheetId="18">[24]INPUT!#REF!</definedName>
    <definedName name="CY4R" localSheetId="12">[24]INPUT!#REF!</definedName>
    <definedName name="CY4R" localSheetId="20">[24]INPUT!#REF!</definedName>
    <definedName name="CY4R" localSheetId="14">[24]INPUT!#REF!</definedName>
    <definedName name="CY4R" localSheetId="16">[24]INPUT!#REF!</definedName>
    <definedName name="CY4R" localSheetId="5">[24]INPUT!#REF!</definedName>
    <definedName name="CY4R" localSheetId="11">[24]INPUT!#REF!</definedName>
    <definedName name="CY4R" localSheetId="7">[24]INPUT!#REF!</definedName>
    <definedName name="CY4R" localSheetId="9">[24]INPUT!#REF!</definedName>
    <definedName name="CY4R">[24]INPUT!#REF!</definedName>
    <definedName name="CY5L" localSheetId="3">[24]INPUT!#REF!</definedName>
    <definedName name="CY5L" localSheetId="6">[24]INPUT!#REF!</definedName>
    <definedName name="CY5L" localSheetId="8">[24]INPUT!#REF!</definedName>
    <definedName name="CY5L" localSheetId="10">[24]INPUT!#REF!</definedName>
    <definedName name="CY5L" localSheetId="13">[24]INPUT!#REF!</definedName>
    <definedName name="CY5L" localSheetId="15">[24]INPUT!#REF!</definedName>
    <definedName name="CY5L" localSheetId="17">[24]INPUT!#REF!</definedName>
    <definedName name="CY5L" localSheetId="19">[24]INPUT!#REF!</definedName>
    <definedName name="CY5L" localSheetId="18">[24]INPUT!#REF!</definedName>
    <definedName name="CY5L" localSheetId="12">[24]INPUT!#REF!</definedName>
    <definedName name="CY5L" localSheetId="20">[24]INPUT!#REF!</definedName>
    <definedName name="CY5L" localSheetId="14">[24]INPUT!#REF!</definedName>
    <definedName name="CY5L" localSheetId="16">[24]INPUT!#REF!</definedName>
    <definedName name="CY5L" localSheetId="5">[24]INPUT!#REF!</definedName>
    <definedName name="CY5L" localSheetId="11">[24]INPUT!#REF!</definedName>
    <definedName name="CY5L" localSheetId="7">[24]INPUT!#REF!</definedName>
    <definedName name="CY5L" localSheetId="9">[24]INPUT!#REF!</definedName>
    <definedName name="CY5L">[24]INPUT!#REF!</definedName>
    <definedName name="CY5R" localSheetId="3">[24]INPUT!#REF!</definedName>
    <definedName name="CY5R" localSheetId="6">[24]INPUT!#REF!</definedName>
    <definedName name="CY5R" localSheetId="8">[24]INPUT!#REF!</definedName>
    <definedName name="CY5R" localSheetId="10">[24]INPUT!#REF!</definedName>
    <definedName name="CY5R" localSheetId="13">[24]INPUT!#REF!</definedName>
    <definedName name="CY5R" localSheetId="15">[24]INPUT!#REF!</definedName>
    <definedName name="CY5R" localSheetId="17">[24]INPUT!#REF!</definedName>
    <definedName name="CY5R" localSheetId="19">[24]INPUT!#REF!</definedName>
    <definedName name="CY5R" localSheetId="18">[24]INPUT!#REF!</definedName>
    <definedName name="CY5R" localSheetId="12">[24]INPUT!#REF!</definedName>
    <definedName name="CY5R" localSheetId="20">[24]INPUT!#REF!</definedName>
    <definedName name="CY5R" localSheetId="14">[24]INPUT!#REF!</definedName>
    <definedName name="CY5R" localSheetId="16">[24]INPUT!#REF!</definedName>
    <definedName name="CY5R" localSheetId="5">[24]INPUT!#REF!</definedName>
    <definedName name="CY5R" localSheetId="11">[24]INPUT!#REF!</definedName>
    <definedName name="CY5R" localSheetId="7">[24]INPUT!#REF!</definedName>
    <definedName name="CY5R" localSheetId="9">[24]INPUT!#REF!</definedName>
    <definedName name="CY5R">[24]INPUT!#REF!</definedName>
    <definedName name="CY6L" localSheetId="3">[24]INPUT!#REF!</definedName>
    <definedName name="CY6L" localSheetId="6">[24]INPUT!#REF!</definedName>
    <definedName name="CY6L" localSheetId="8">[24]INPUT!#REF!</definedName>
    <definedName name="CY6L" localSheetId="10">[24]INPUT!#REF!</definedName>
    <definedName name="CY6L" localSheetId="13">[24]INPUT!#REF!</definedName>
    <definedName name="CY6L" localSheetId="15">[24]INPUT!#REF!</definedName>
    <definedName name="CY6L" localSheetId="17">[24]INPUT!#REF!</definedName>
    <definedName name="CY6L" localSheetId="19">[24]INPUT!#REF!</definedName>
    <definedName name="CY6L" localSheetId="18">[24]INPUT!#REF!</definedName>
    <definedName name="CY6L" localSheetId="12">[24]INPUT!#REF!</definedName>
    <definedName name="CY6L" localSheetId="20">[24]INPUT!#REF!</definedName>
    <definedName name="CY6L" localSheetId="14">[24]INPUT!#REF!</definedName>
    <definedName name="CY6L" localSheetId="16">[24]INPUT!#REF!</definedName>
    <definedName name="CY6L" localSheetId="5">[24]INPUT!#REF!</definedName>
    <definedName name="CY6L" localSheetId="11">[24]INPUT!#REF!</definedName>
    <definedName name="CY6L" localSheetId="7">[24]INPUT!#REF!</definedName>
    <definedName name="CY6L" localSheetId="9">[24]INPUT!#REF!</definedName>
    <definedName name="CY6L">[24]INPUT!#REF!</definedName>
    <definedName name="CY6R" localSheetId="3">[24]INPUT!#REF!</definedName>
    <definedName name="CY6R" localSheetId="6">[24]INPUT!#REF!</definedName>
    <definedName name="CY6R" localSheetId="8">[24]INPUT!#REF!</definedName>
    <definedName name="CY6R" localSheetId="10">[24]INPUT!#REF!</definedName>
    <definedName name="CY6R" localSheetId="13">[24]INPUT!#REF!</definedName>
    <definedName name="CY6R" localSheetId="15">[24]INPUT!#REF!</definedName>
    <definedName name="CY6R" localSheetId="17">[24]INPUT!#REF!</definedName>
    <definedName name="CY6R" localSheetId="19">[24]INPUT!#REF!</definedName>
    <definedName name="CY6R" localSheetId="18">[24]INPUT!#REF!</definedName>
    <definedName name="CY6R" localSheetId="12">[24]INPUT!#REF!</definedName>
    <definedName name="CY6R" localSheetId="20">[24]INPUT!#REF!</definedName>
    <definedName name="CY6R" localSheetId="14">[24]INPUT!#REF!</definedName>
    <definedName name="CY6R" localSheetId="16">[24]INPUT!#REF!</definedName>
    <definedName name="CY6R" localSheetId="5">[24]INPUT!#REF!</definedName>
    <definedName name="CY6R" localSheetId="11">[24]INPUT!#REF!</definedName>
    <definedName name="CY6R" localSheetId="7">[24]INPUT!#REF!</definedName>
    <definedName name="CY6R" localSheetId="9">[24]INPUT!#REF!</definedName>
    <definedName name="CY6R">[24]INPUT!#REF!</definedName>
    <definedName name="CY7L" localSheetId="3">[24]INPUT!#REF!</definedName>
    <definedName name="CY7L" localSheetId="6">[24]INPUT!#REF!</definedName>
    <definedName name="CY7L" localSheetId="8">[24]INPUT!#REF!</definedName>
    <definedName name="CY7L" localSheetId="10">[24]INPUT!#REF!</definedName>
    <definedName name="CY7L" localSheetId="13">[24]INPUT!#REF!</definedName>
    <definedName name="CY7L" localSheetId="15">[24]INPUT!#REF!</definedName>
    <definedName name="CY7L" localSheetId="17">[24]INPUT!#REF!</definedName>
    <definedName name="CY7L" localSheetId="19">[24]INPUT!#REF!</definedName>
    <definedName name="CY7L" localSheetId="18">[24]INPUT!#REF!</definedName>
    <definedName name="CY7L" localSheetId="12">[24]INPUT!#REF!</definedName>
    <definedName name="CY7L" localSheetId="20">[24]INPUT!#REF!</definedName>
    <definedName name="CY7L" localSheetId="14">[24]INPUT!#REF!</definedName>
    <definedName name="CY7L" localSheetId="16">[24]INPUT!#REF!</definedName>
    <definedName name="CY7L" localSheetId="5">[24]INPUT!#REF!</definedName>
    <definedName name="CY7L" localSheetId="11">[24]INPUT!#REF!</definedName>
    <definedName name="CY7L" localSheetId="7">[24]INPUT!#REF!</definedName>
    <definedName name="CY7L" localSheetId="9">[24]INPUT!#REF!</definedName>
    <definedName name="CY7L">[24]INPUT!#REF!</definedName>
    <definedName name="CY7R" localSheetId="3">[24]INPUT!#REF!</definedName>
    <definedName name="CY7R" localSheetId="6">[24]INPUT!#REF!</definedName>
    <definedName name="CY7R" localSheetId="8">[24]INPUT!#REF!</definedName>
    <definedName name="CY7R" localSheetId="10">[24]INPUT!#REF!</definedName>
    <definedName name="CY7R" localSheetId="13">[24]INPUT!#REF!</definedName>
    <definedName name="CY7R" localSheetId="15">[24]INPUT!#REF!</definedName>
    <definedName name="CY7R" localSheetId="17">[24]INPUT!#REF!</definedName>
    <definedName name="CY7R" localSheetId="19">[24]INPUT!#REF!</definedName>
    <definedName name="CY7R" localSheetId="18">[24]INPUT!#REF!</definedName>
    <definedName name="CY7R" localSheetId="12">[24]INPUT!#REF!</definedName>
    <definedName name="CY7R" localSheetId="20">[24]INPUT!#REF!</definedName>
    <definedName name="CY7R" localSheetId="14">[24]INPUT!#REF!</definedName>
    <definedName name="CY7R" localSheetId="16">[24]INPUT!#REF!</definedName>
    <definedName name="CY7R" localSheetId="5">[24]INPUT!#REF!</definedName>
    <definedName name="CY7R" localSheetId="11">[24]INPUT!#REF!</definedName>
    <definedName name="CY7R" localSheetId="7">[24]INPUT!#REF!</definedName>
    <definedName name="CY7R" localSheetId="9">[24]INPUT!#REF!</definedName>
    <definedName name="CY7R">[24]INPUT!#REF!</definedName>
    <definedName name="CY8L" localSheetId="3">[24]INPUT!#REF!</definedName>
    <definedName name="CY8L" localSheetId="6">[24]INPUT!#REF!</definedName>
    <definedName name="CY8L" localSheetId="8">[24]INPUT!#REF!</definedName>
    <definedName name="CY8L" localSheetId="10">[24]INPUT!#REF!</definedName>
    <definedName name="CY8L" localSheetId="13">[24]INPUT!#REF!</definedName>
    <definedName name="CY8L" localSheetId="15">[24]INPUT!#REF!</definedName>
    <definedName name="CY8L" localSheetId="17">[24]INPUT!#REF!</definedName>
    <definedName name="CY8L" localSheetId="19">[24]INPUT!#REF!</definedName>
    <definedName name="CY8L" localSheetId="18">[24]INPUT!#REF!</definedName>
    <definedName name="CY8L" localSheetId="12">[24]INPUT!#REF!</definedName>
    <definedName name="CY8L" localSheetId="20">[24]INPUT!#REF!</definedName>
    <definedName name="CY8L" localSheetId="14">[24]INPUT!#REF!</definedName>
    <definedName name="CY8L" localSheetId="16">[24]INPUT!#REF!</definedName>
    <definedName name="CY8L" localSheetId="5">[24]INPUT!#REF!</definedName>
    <definedName name="CY8L" localSheetId="11">[24]INPUT!#REF!</definedName>
    <definedName name="CY8L" localSheetId="7">[24]INPUT!#REF!</definedName>
    <definedName name="CY8L" localSheetId="9">[24]INPUT!#REF!</definedName>
    <definedName name="CY8L">[24]INPUT!#REF!</definedName>
    <definedName name="CY8R" localSheetId="3">[24]INPUT!#REF!</definedName>
    <definedName name="CY8R" localSheetId="6">[24]INPUT!#REF!</definedName>
    <definedName name="CY8R" localSheetId="8">[24]INPUT!#REF!</definedName>
    <definedName name="CY8R" localSheetId="10">[24]INPUT!#REF!</definedName>
    <definedName name="CY8R" localSheetId="13">[24]INPUT!#REF!</definedName>
    <definedName name="CY8R" localSheetId="15">[24]INPUT!#REF!</definedName>
    <definedName name="CY8R" localSheetId="17">[24]INPUT!#REF!</definedName>
    <definedName name="CY8R" localSheetId="19">[24]INPUT!#REF!</definedName>
    <definedName name="CY8R" localSheetId="18">[24]INPUT!#REF!</definedName>
    <definedName name="CY8R" localSheetId="12">[24]INPUT!#REF!</definedName>
    <definedName name="CY8R" localSheetId="20">[24]INPUT!#REF!</definedName>
    <definedName name="CY8R" localSheetId="14">[24]INPUT!#REF!</definedName>
    <definedName name="CY8R" localSheetId="16">[24]INPUT!#REF!</definedName>
    <definedName name="CY8R" localSheetId="5">[24]INPUT!#REF!</definedName>
    <definedName name="CY8R" localSheetId="11">[24]INPUT!#REF!</definedName>
    <definedName name="CY8R" localSheetId="7">[24]INPUT!#REF!</definedName>
    <definedName name="CY8R" localSheetId="9">[24]INPUT!#REF!</definedName>
    <definedName name="CY8R">[24]INPUT!#REF!</definedName>
    <definedName name="CY9L" localSheetId="3">[24]INPUT!#REF!</definedName>
    <definedName name="CY9L" localSheetId="6">[24]INPUT!#REF!</definedName>
    <definedName name="CY9L" localSheetId="8">[24]INPUT!#REF!</definedName>
    <definedName name="CY9L" localSheetId="10">[24]INPUT!#REF!</definedName>
    <definedName name="CY9L" localSheetId="13">[24]INPUT!#REF!</definedName>
    <definedName name="CY9L" localSheetId="15">[24]INPUT!#REF!</definedName>
    <definedName name="CY9L" localSheetId="17">[24]INPUT!#REF!</definedName>
    <definedName name="CY9L" localSheetId="19">[24]INPUT!#REF!</definedName>
    <definedName name="CY9L" localSheetId="18">[24]INPUT!#REF!</definedName>
    <definedName name="CY9L" localSheetId="12">[24]INPUT!#REF!</definedName>
    <definedName name="CY9L" localSheetId="20">[24]INPUT!#REF!</definedName>
    <definedName name="CY9L" localSheetId="14">[24]INPUT!#REF!</definedName>
    <definedName name="CY9L" localSheetId="16">[24]INPUT!#REF!</definedName>
    <definedName name="CY9L" localSheetId="5">[24]INPUT!#REF!</definedName>
    <definedName name="CY9L" localSheetId="11">[24]INPUT!#REF!</definedName>
    <definedName name="CY9L" localSheetId="7">[24]INPUT!#REF!</definedName>
    <definedName name="CY9L" localSheetId="9">[24]INPUT!#REF!</definedName>
    <definedName name="CY9L">[24]INPUT!#REF!</definedName>
    <definedName name="CY9R" localSheetId="3">[24]INPUT!#REF!</definedName>
    <definedName name="CY9R" localSheetId="6">[24]INPUT!#REF!</definedName>
    <definedName name="CY9R" localSheetId="8">[24]INPUT!#REF!</definedName>
    <definedName name="CY9R" localSheetId="10">[24]INPUT!#REF!</definedName>
    <definedName name="CY9R" localSheetId="13">[24]INPUT!#REF!</definedName>
    <definedName name="CY9R" localSheetId="15">[24]INPUT!#REF!</definedName>
    <definedName name="CY9R" localSheetId="17">[24]INPUT!#REF!</definedName>
    <definedName name="CY9R" localSheetId="19">[24]INPUT!#REF!</definedName>
    <definedName name="CY9R" localSheetId="18">[24]INPUT!#REF!</definedName>
    <definedName name="CY9R" localSheetId="12">[24]INPUT!#REF!</definedName>
    <definedName name="CY9R" localSheetId="20">[24]INPUT!#REF!</definedName>
    <definedName name="CY9R" localSheetId="14">[24]INPUT!#REF!</definedName>
    <definedName name="CY9R" localSheetId="16">[24]INPUT!#REF!</definedName>
    <definedName name="CY9R" localSheetId="5">[24]INPUT!#REF!</definedName>
    <definedName name="CY9R" localSheetId="11">[24]INPUT!#REF!</definedName>
    <definedName name="CY9R" localSheetId="7">[24]INPUT!#REF!</definedName>
    <definedName name="CY9R" localSheetId="9">[24]INPUT!#REF!</definedName>
    <definedName name="CY9R">[24]INPUT!#REF!</definedName>
    <definedName name="CYA10L" localSheetId="3">[24]INPUT!#REF!</definedName>
    <definedName name="CYA10L" localSheetId="6">[24]INPUT!#REF!</definedName>
    <definedName name="CYA10L" localSheetId="8">[24]INPUT!#REF!</definedName>
    <definedName name="CYA10L" localSheetId="10">[24]INPUT!#REF!</definedName>
    <definedName name="CYA10L" localSheetId="13">[24]INPUT!#REF!</definedName>
    <definedName name="CYA10L" localSheetId="15">[24]INPUT!#REF!</definedName>
    <definedName name="CYA10L" localSheetId="17">[24]INPUT!#REF!</definedName>
    <definedName name="CYA10L" localSheetId="19">[24]INPUT!#REF!</definedName>
    <definedName name="CYA10L" localSheetId="18">[24]INPUT!#REF!</definedName>
    <definedName name="CYA10L" localSheetId="12">[24]INPUT!#REF!</definedName>
    <definedName name="CYA10L" localSheetId="20">[24]INPUT!#REF!</definedName>
    <definedName name="CYA10L" localSheetId="14">[24]INPUT!#REF!</definedName>
    <definedName name="CYA10L" localSheetId="16">[24]INPUT!#REF!</definedName>
    <definedName name="CYA10L" localSheetId="5">[24]INPUT!#REF!</definedName>
    <definedName name="CYA10L" localSheetId="11">[24]INPUT!#REF!</definedName>
    <definedName name="CYA10L" localSheetId="7">[24]INPUT!#REF!</definedName>
    <definedName name="CYA10L" localSheetId="9">[24]INPUT!#REF!</definedName>
    <definedName name="CYA10L">[24]INPUT!#REF!</definedName>
    <definedName name="CYA10R" localSheetId="3">[24]INPUT!#REF!</definedName>
    <definedName name="CYA10R" localSheetId="6">[24]INPUT!#REF!</definedName>
    <definedName name="CYA10R" localSheetId="8">[24]INPUT!#REF!</definedName>
    <definedName name="CYA10R" localSheetId="10">[24]INPUT!#REF!</definedName>
    <definedName name="CYA10R" localSheetId="13">[24]INPUT!#REF!</definedName>
    <definedName name="CYA10R" localSheetId="15">[24]INPUT!#REF!</definedName>
    <definedName name="CYA10R" localSheetId="17">[24]INPUT!#REF!</definedName>
    <definedName name="CYA10R" localSheetId="19">[24]INPUT!#REF!</definedName>
    <definedName name="CYA10R" localSheetId="18">[24]INPUT!#REF!</definedName>
    <definedName name="CYA10R" localSheetId="12">[24]INPUT!#REF!</definedName>
    <definedName name="CYA10R" localSheetId="20">[24]INPUT!#REF!</definedName>
    <definedName name="CYA10R" localSheetId="14">[24]INPUT!#REF!</definedName>
    <definedName name="CYA10R" localSheetId="16">[24]INPUT!#REF!</definedName>
    <definedName name="CYA10R" localSheetId="5">[24]INPUT!#REF!</definedName>
    <definedName name="CYA10R" localSheetId="11">[24]INPUT!#REF!</definedName>
    <definedName name="CYA10R" localSheetId="7">[24]INPUT!#REF!</definedName>
    <definedName name="CYA10R" localSheetId="9">[24]INPUT!#REF!</definedName>
    <definedName name="CYA10R">[24]INPUT!#REF!</definedName>
    <definedName name="CYA3L" localSheetId="3">[24]INPUT!#REF!</definedName>
    <definedName name="CYA3L" localSheetId="6">[24]INPUT!#REF!</definedName>
    <definedName name="CYA3L" localSheetId="8">[24]INPUT!#REF!</definedName>
    <definedName name="CYA3L" localSheetId="10">[24]INPUT!#REF!</definedName>
    <definedName name="CYA3L" localSheetId="13">[24]INPUT!#REF!</definedName>
    <definedName name="CYA3L" localSheetId="15">[24]INPUT!#REF!</definedName>
    <definedName name="CYA3L" localSheetId="17">[24]INPUT!#REF!</definedName>
    <definedName name="CYA3L" localSheetId="19">[24]INPUT!#REF!</definedName>
    <definedName name="CYA3L" localSheetId="18">[24]INPUT!#REF!</definedName>
    <definedName name="CYA3L" localSheetId="12">[24]INPUT!#REF!</definedName>
    <definedName name="CYA3L" localSheetId="20">[24]INPUT!#REF!</definedName>
    <definedName name="CYA3L" localSheetId="14">[24]INPUT!#REF!</definedName>
    <definedName name="CYA3L" localSheetId="16">[24]INPUT!#REF!</definedName>
    <definedName name="CYA3L" localSheetId="5">[24]INPUT!#REF!</definedName>
    <definedName name="CYA3L" localSheetId="11">[24]INPUT!#REF!</definedName>
    <definedName name="CYA3L" localSheetId="7">[24]INPUT!#REF!</definedName>
    <definedName name="CYA3L" localSheetId="9">[24]INPUT!#REF!</definedName>
    <definedName name="CYA3L">[24]INPUT!#REF!</definedName>
    <definedName name="CYA3R" localSheetId="3">[24]INPUT!#REF!</definedName>
    <definedName name="CYA3R" localSheetId="6">[24]INPUT!#REF!</definedName>
    <definedName name="CYA3R" localSheetId="8">[24]INPUT!#REF!</definedName>
    <definedName name="CYA3R" localSheetId="10">[24]INPUT!#REF!</definedName>
    <definedName name="CYA3R" localSheetId="13">[24]INPUT!#REF!</definedName>
    <definedName name="CYA3R" localSheetId="15">[24]INPUT!#REF!</definedName>
    <definedName name="CYA3R" localSheetId="17">[24]INPUT!#REF!</definedName>
    <definedName name="CYA3R" localSheetId="19">[24]INPUT!#REF!</definedName>
    <definedName name="CYA3R" localSheetId="18">[24]INPUT!#REF!</definedName>
    <definedName name="CYA3R" localSheetId="12">[24]INPUT!#REF!</definedName>
    <definedName name="CYA3R" localSheetId="20">[24]INPUT!#REF!</definedName>
    <definedName name="CYA3R" localSheetId="14">[24]INPUT!#REF!</definedName>
    <definedName name="CYA3R" localSheetId="16">[24]INPUT!#REF!</definedName>
    <definedName name="CYA3R" localSheetId="5">[24]INPUT!#REF!</definedName>
    <definedName name="CYA3R" localSheetId="11">[24]INPUT!#REF!</definedName>
    <definedName name="CYA3R" localSheetId="7">[24]INPUT!#REF!</definedName>
    <definedName name="CYA3R" localSheetId="9">[24]INPUT!#REF!</definedName>
    <definedName name="CYA3R">[24]INPUT!#REF!</definedName>
    <definedName name="CYA4L" localSheetId="3">[24]INPUT!#REF!</definedName>
    <definedName name="CYA4L" localSheetId="6">[24]INPUT!#REF!</definedName>
    <definedName name="CYA4L" localSheetId="8">[24]INPUT!#REF!</definedName>
    <definedName name="CYA4L" localSheetId="10">[24]INPUT!#REF!</definedName>
    <definedName name="CYA4L" localSheetId="13">[24]INPUT!#REF!</definedName>
    <definedName name="CYA4L" localSheetId="15">[24]INPUT!#REF!</definedName>
    <definedName name="CYA4L" localSheetId="17">[24]INPUT!#REF!</definedName>
    <definedName name="CYA4L" localSheetId="19">[24]INPUT!#REF!</definedName>
    <definedName name="CYA4L" localSheetId="18">[24]INPUT!#REF!</definedName>
    <definedName name="CYA4L" localSheetId="12">[24]INPUT!#REF!</definedName>
    <definedName name="CYA4L" localSheetId="20">[24]INPUT!#REF!</definedName>
    <definedName name="CYA4L" localSheetId="14">[24]INPUT!#REF!</definedName>
    <definedName name="CYA4L" localSheetId="16">[24]INPUT!#REF!</definedName>
    <definedName name="CYA4L" localSheetId="5">[24]INPUT!#REF!</definedName>
    <definedName name="CYA4L" localSheetId="11">[24]INPUT!#REF!</definedName>
    <definedName name="CYA4L" localSheetId="7">[24]INPUT!#REF!</definedName>
    <definedName name="CYA4L" localSheetId="9">[24]INPUT!#REF!</definedName>
    <definedName name="CYA4L">[24]INPUT!#REF!</definedName>
    <definedName name="CYA4R" localSheetId="3">[24]INPUT!#REF!</definedName>
    <definedName name="CYA4R" localSheetId="6">[24]INPUT!#REF!</definedName>
    <definedName name="CYA4R" localSheetId="8">[24]INPUT!#REF!</definedName>
    <definedName name="CYA4R" localSheetId="10">[24]INPUT!#REF!</definedName>
    <definedName name="CYA4R" localSheetId="13">[24]INPUT!#REF!</definedName>
    <definedName name="CYA4R" localSheetId="15">[24]INPUT!#REF!</definedName>
    <definedName name="CYA4R" localSheetId="17">[24]INPUT!#REF!</definedName>
    <definedName name="CYA4R" localSheetId="19">[24]INPUT!#REF!</definedName>
    <definedName name="CYA4R" localSheetId="18">[24]INPUT!#REF!</definedName>
    <definedName name="CYA4R" localSheetId="12">[24]INPUT!#REF!</definedName>
    <definedName name="CYA4R" localSheetId="20">[24]INPUT!#REF!</definedName>
    <definedName name="CYA4R" localSheetId="14">[24]INPUT!#REF!</definedName>
    <definedName name="CYA4R" localSheetId="16">[24]INPUT!#REF!</definedName>
    <definedName name="CYA4R" localSheetId="5">[24]INPUT!#REF!</definedName>
    <definedName name="CYA4R" localSheetId="11">[24]INPUT!#REF!</definedName>
    <definedName name="CYA4R" localSheetId="7">[24]INPUT!#REF!</definedName>
    <definedName name="CYA4R" localSheetId="9">[24]INPUT!#REF!</definedName>
    <definedName name="CYA4R">[24]INPUT!#REF!</definedName>
    <definedName name="CYA5L" localSheetId="3">[24]INPUT!#REF!</definedName>
    <definedName name="CYA5L" localSheetId="6">[24]INPUT!#REF!</definedName>
    <definedName name="CYA5L" localSheetId="8">[24]INPUT!#REF!</definedName>
    <definedName name="CYA5L" localSheetId="10">[24]INPUT!#REF!</definedName>
    <definedName name="CYA5L" localSheetId="13">[24]INPUT!#REF!</definedName>
    <definedName name="CYA5L" localSheetId="15">[24]INPUT!#REF!</definedName>
    <definedName name="CYA5L" localSheetId="17">[24]INPUT!#REF!</definedName>
    <definedName name="CYA5L" localSheetId="19">[24]INPUT!#REF!</definedName>
    <definedName name="CYA5L" localSheetId="18">[24]INPUT!#REF!</definedName>
    <definedName name="CYA5L" localSheetId="12">[24]INPUT!#REF!</definedName>
    <definedName name="CYA5L" localSheetId="20">[24]INPUT!#REF!</definedName>
    <definedName name="CYA5L" localSheetId="14">[24]INPUT!#REF!</definedName>
    <definedName name="CYA5L" localSheetId="16">[24]INPUT!#REF!</definedName>
    <definedName name="CYA5L" localSheetId="5">[24]INPUT!#REF!</definedName>
    <definedName name="CYA5L" localSheetId="11">[24]INPUT!#REF!</definedName>
    <definedName name="CYA5L" localSheetId="7">[24]INPUT!#REF!</definedName>
    <definedName name="CYA5L" localSheetId="9">[24]INPUT!#REF!</definedName>
    <definedName name="CYA5L">[24]INPUT!#REF!</definedName>
    <definedName name="CYA5R" localSheetId="3">[24]INPUT!#REF!</definedName>
    <definedName name="CYA5R" localSheetId="6">[24]INPUT!#REF!</definedName>
    <definedName name="CYA5R" localSheetId="8">[24]INPUT!#REF!</definedName>
    <definedName name="CYA5R" localSheetId="10">[24]INPUT!#REF!</definedName>
    <definedName name="CYA5R" localSheetId="13">[24]INPUT!#REF!</definedName>
    <definedName name="CYA5R" localSheetId="15">[24]INPUT!#REF!</definedName>
    <definedName name="CYA5R" localSheetId="17">[24]INPUT!#REF!</definedName>
    <definedName name="CYA5R" localSheetId="19">[24]INPUT!#REF!</definedName>
    <definedName name="CYA5R" localSheetId="18">[24]INPUT!#REF!</definedName>
    <definedName name="CYA5R" localSheetId="12">[24]INPUT!#REF!</definedName>
    <definedName name="CYA5R" localSheetId="20">[24]INPUT!#REF!</definedName>
    <definedName name="CYA5R" localSheetId="14">[24]INPUT!#REF!</definedName>
    <definedName name="CYA5R" localSheetId="16">[24]INPUT!#REF!</definedName>
    <definedName name="CYA5R" localSheetId="5">[24]INPUT!#REF!</definedName>
    <definedName name="CYA5R" localSheetId="11">[24]INPUT!#REF!</definedName>
    <definedName name="CYA5R" localSheetId="7">[24]INPUT!#REF!</definedName>
    <definedName name="CYA5R" localSheetId="9">[24]INPUT!#REF!</definedName>
    <definedName name="CYA5R">[24]INPUT!#REF!</definedName>
    <definedName name="CYA6L" localSheetId="3">[24]INPUT!#REF!</definedName>
    <definedName name="CYA6L" localSheetId="6">[24]INPUT!#REF!</definedName>
    <definedName name="CYA6L" localSheetId="8">[24]INPUT!#REF!</definedName>
    <definedName name="CYA6L" localSheetId="10">[24]INPUT!#REF!</definedName>
    <definedName name="CYA6L" localSheetId="13">[24]INPUT!#REF!</definedName>
    <definedName name="CYA6L" localSheetId="15">[24]INPUT!#REF!</definedName>
    <definedName name="CYA6L" localSheetId="17">[24]INPUT!#REF!</definedName>
    <definedName name="CYA6L" localSheetId="19">[24]INPUT!#REF!</definedName>
    <definedName name="CYA6L" localSheetId="18">[24]INPUT!#REF!</definedName>
    <definedName name="CYA6L" localSheetId="12">[24]INPUT!#REF!</definedName>
    <definedName name="CYA6L" localSheetId="20">[24]INPUT!#REF!</definedName>
    <definedName name="CYA6L" localSheetId="14">[24]INPUT!#REF!</definedName>
    <definedName name="CYA6L" localSheetId="16">[24]INPUT!#REF!</definedName>
    <definedName name="CYA6L" localSheetId="5">[24]INPUT!#REF!</definedName>
    <definedName name="CYA6L" localSheetId="11">[24]INPUT!#REF!</definedName>
    <definedName name="CYA6L" localSheetId="7">[24]INPUT!#REF!</definedName>
    <definedName name="CYA6L" localSheetId="9">[24]INPUT!#REF!</definedName>
    <definedName name="CYA6L">[24]INPUT!#REF!</definedName>
    <definedName name="CYA6R" localSheetId="3">[24]INPUT!#REF!</definedName>
    <definedName name="CYA6R" localSheetId="6">[24]INPUT!#REF!</definedName>
    <definedName name="CYA6R" localSheetId="8">[24]INPUT!#REF!</definedName>
    <definedName name="CYA6R" localSheetId="10">[24]INPUT!#REF!</definedName>
    <definedName name="CYA6R" localSheetId="13">[24]INPUT!#REF!</definedName>
    <definedName name="CYA6R" localSheetId="15">[24]INPUT!#REF!</definedName>
    <definedName name="CYA6R" localSheetId="17">[24]INPUT!#REF!</definedName>
    <definedName name="CYA6R" localSheetId="19">[24]INPUT!#REF!</definedName>
    <definedName name="CYA6R" localSheetId="18">[24]INPUT!#REF!</definedName>
    <definedName name="CYA6R" localSheetId="12">[24]INPUT!#REF!</definedName>
    <definedName name="CYA6R" localSheetId="20">[24]INPUT!#REF!</definedName>
    <definedName name="CYA6R" localSheetId="14">[24]INPUT!#REF!</definedName>
    <definedName name="CYA6R" localSheetId="16">[24]INPUT!#REF!</definedName>
    <definedName name="CYA6R" localSheetId="5">[24]INPUT!#REF!</definedName>
    <definedName name="CYA6R" localSheetId="11">[24]INPUT!#REF!</definedName>
    <definedName name="CYA6R" localSheetId="7">[24]INPUT!#REF!</definedName>
    <definedName name="CYA6R" localSheetId="9">[24]INPUT!#REF!</definedName>
    <definedName name="CYA6R">[24]INPUT!#REF!</definedName>
    <definedName name="CYA7L" localSheetId="3">[24]INPUT!#REF!</definedName>
    <definedName name="CYA7L" localSheetId="6">[24]INPUT!#REF!</definedName>
    <definedName name="CYA7L" localSheetId="8">[24]INPUT!#REF!</definedName>
    <definedName name="CYA7L" localSheetId="10">[24]INPUT!#REF!</definedName>
    <definedName name="CYA7L" localSheetId="13">[24]INPUT!#REF!</definedName>
    <definedName name="CYA7L" localSheetId="15">[24]INPUT!#REF!</definedName>
    <definedName name="CYA7L" localSheetId="17">[24]INPUT!#REF!</definedName>
    <definedName name="CYA7L" localSheetId="19">[24]INPUT!#REF!</definedName>
    <definedName name="CYA7L" localSheetId="18">[24]INPUT!#REF!</definedName>
    <definedName name="CYA7L" localSheetId="12">[24]INPUT!#REF!</definedName>
    <definedName name="CYA7L" localSheetId="20">[24]INPUT!#REF!</definedName>
    <definedName name="CYA7L" localSheetId="14">[24]INPUT!#REF!</definedName>
    <definedName name="CYA7L" localSheetId="16">[24]INPUT!#REF!</definedName>
    <definedName name="CYA7L" localSheetId="5">[24]INPUT!#REF!</definedName>
    <definedName name="CYA7L" localSheetId="11">[24]INPUT!#REF!</definedName>
    <definedName name="CYA7L" localSheetId="7">[24]INPUT!#REF!</definedName>
    <definedName name="CYA7L" localSheetId="9">[24]INPUT!#REF!</definedName>
    <definedName name="CYA7L">[24]INPUT!#REF!</definedName>
    <definedName name="CYA7R" localSheetId="3">[24]INPUT!#REF!</definedName>
    <definedName name="CYA7R" localSheetId="6">[24]INPUT!#REF!</definedName>
    <definedName name="CYA7R" localSheetId="8">[24]INPUT!#REF!</definedName>
    <definedName name="CYA7R" localSheetId="10">[24]INPUT!#REF!</definedName>
    <definedName name="CYA7R" localSheetId="13">[24]INPUT!#REF!</definedName>
    <definedName name="CYA7R" localSheetId="15">[24]INPUT!#REF!</definedName>
    <definedName name="CYA7R" localSheetId="17">[24]INPUT!#REF!</definedName>
    <definedName name="CYA7R" localSheetId="19">[24]INPUT!#REF!</definedName>
    <definedName name="CYA7R" localSheetId="18">[24]INPUT!#REF!</definedName>
    <definedName name="CYA7R" localSheetId="12">[24]INPUT!#REF!</definedName>
    <definedName name="CYA7R" localSheetId="20">[24]INPUT!#REF!</definedName>
    <definedName name="CYA7R" localSheetId="14">[24]INPUT!#REF!</definedName>
    <definedName name="CYA7R" localSheetId="16">[24]INPUT!#REF!</definedName>
    <definedName name="CYA7R" localSheetId="5">[24]INPUT!#REF!</definedName>
    <definedName name="CYA7R" localSheetId="11">[24]INPUT!#REF!</definedName>
    <definedName name="CYA7R" localSheetId="7">[24]INPUT!#REF!</definedName>
    <definedName name="CYA7R" localSheetId="9">[24]INPUT!#REF!</definedName>
    <definedName name="CYA7R">[24]INPUT!#REF!</definedName>
    <definedName name="CYA8L" localSheetId="3">[24]INPUT!#REF!</definedName>
    <definedName name="CYA8L" localSheetId="6">[24]INPUT!#REF!</definedName>
    <definedName name="CYA8L" localSheetId="8">[24]INPUT!#REF!</definedName>
    <definedName name="CYA8L" localSheetId="10">[24]INPUT!#REF!</definedName>
    <definedName name="CYA8L" localSheetId="13">[24]INPUT!#REF!</definedName>
    <definedName name="CYA8L" localSheetId="15">[24]INPUT!#REF!</definedName>
    <definedName name="CYA8L" localSheetId="17">[24]INPUT!#REF!</definedName>
    <definedName name="CYA8L" localSheetId="19">[24]INPUT!#REF!</definedName>
    <definedName name="CYA8L" localSheetId="18">[24]INPUT!#REF!</definedName>
    <definedName name="CYA8L" localSheetId="12">[24]INPUT!#REF!</definedName>
    <definedName name="CYA8L" localSheetId="20">[24]INPUT!#REF!</definedName>
    <definedName name="CYA8L" localSheetId="14">[24]INPUT!#REF!</definedName>
    <definedName name="CYA8L" localSheetId="16">[24]INPUT!#REF!</definedName>
    <definedName name="CYA8L" localSheetId="5">[24]INPUT!#REF!</definedName>
    <definedName name="CYA8L" localSheetId="11">[24]INPUT!#REF!</definedName>
    <definedName name="CYA8L" localSheetId="7">[24]INPUT!#REF!</definedName>
    <definedName name="CYA8L" localSheetId="9">[24]INPUT!#REF!</definedName>
    <definedName name="CYA8L">[24]INPUT!#REF!</definedName>
    <definedName name="CYA8R" localSheetId="3">[24]INPUT!#REF!</definedName>
    <definedName name="CYA8R" localSheetId="6">[24]INPUT!#REF!</definedName>
    <definedName name="CYA8R" localSheetId="8">[24]INPUT!#REF!</definedName>
    <definedName name="CYA8R" localSheetId="10">[24]INPUT!#REF!</definedName>
    <definedName name="CYA8R" localSheetId="13">[24]INPUT!#REF!</definedName>
    <definedName name="CYA8R" localSheetId="15">[24]INPUT!#REF!</definedName>
    <definedName name="CYA8R" localSheetId="17">[24]INPUT!#REF!</definedName>
    <definedName name="CYA8R" localSheetId="19">[24]INPUT!#REF!</definedName>
    <definedName name="CYA8R" localSheetId="18">[24]INPUT!#REF!</definedName>
    <definedName name="CYA8R" localSheetId="12">[24]INPUT!#REF!</definedName>
    <definedName name="CYA8R" localSheetId="20">[24]INPUT!#REF!</definedName>
    <definedName name="CYA8R" localSheetId="14">[24]INPUT!#REF!</definedName>
    <definedName name="CYA8R" localSheetId="16">[24]INPUT!#REF!</definedName>
    <definedName name="CYA8R" localSheetId="5">[24]INPUT!#REF!</definedName>
    <definedName name="CYA8R" localSheetId="11">[24]INPUT!#REF!</definedName>
    <definedName name="CYA8R" localSheetId="7">[24]INPUT!#REF!</definedName>
    <definedName name="CYA8R" localSheetId="9">[24]INPUT!#REF!</definedName>
    <definedName name="CYA8R">[24]INPUT!#REF!</definedName>
    <definedName name="CYA9L" localSheetId="3">[24]INPUT!#REF!</definedName>
    <definedName name="CYA9L" localSheetId="6">[24]INPUT!#REF!</definedName>
    <definedName name="CYA9L" localSheetId="8">[24]INPUT!#REF!</definedName>
    <definedName name="CYA9L" localSheetId="10">[24]INPUT!#REF!</definedName>
    <definedName name="CYA9L" localSheetId="13">[24]INPUT!#REF!</definedName>
    <definedName name="CYA9L" localSheetId="15">[24]INPUT!#REF!</definedName>
    <definedName name="CYA9L" localSheetId="17">[24]INPUT!#REF!</definedName>
    <definedName name="CYA9L" localSheetId="19">[24]INPUT!#REF!</definedName>
    <definedName name="CYA9L" localSheetId="18">[24]INPUT!#REF!</definedName>
    <definedName name="CYA9L" localSheetId="12">[24]INPUT!#REF!</definedName>
    <definedName name="CYA9L" localSheetId="20">[24]INPUT!#REF!</definedName>
    <definedName name="CYA9L" localSheetId="14">[24]INPUT!#REF!</definedName>
    <definedName name="CYA9L" localSheetId="16">[24]INPUT!#REF!</definedName>
    <definedName name="CYA9L" localSheetId="5">[24]INPUT!#REF!</definedName>
    <definedName name="CYA9L" localSheetId="11">[24]INPUT!#REF!</definedName>
    <definedName name="CYA9L" localSheetId="7">[24]INPUT!#REF!</definedName>
    <definedName name="CYA9L" localSheetId="9">[24]INPUT!#REF!</definedName>
    <definedName name="CYA9L">[24]INPUT!#REF!</definedName>
    <definedName name="CYA9R" localSheetId="3">[24]INPUT!#REF!</definedName>
    <definedName name="CYA9R" localSheetId="6">[24]INPUT!#REF!</definedName>
    <definedName name="CYA9R" localSheetId="8">[24]INPUT!#REF!</definedName>
    <definedName name="CYA9R" localSheetId="10">[24]INPUT!#REF!</definedName>
    <definedName name="CYA9R" localSheetId="13">[24]INPUT!#REF!</definedName>
    <definedName name="CYA9R" localSheetId="15">[24]INPUT!#REF!</definedName>
    <definedName name="CYA9R" localSheetId="17">[24]INPUT!#REF!</definedName>
    <definedName name="CYA9R" localSheetId="19">[24]INPUT!#REF!</definedName>
    <definedName name="CYA9R" localSheetId="18">[24]INPUT!#REF!</definedName>
    <definedName name="CYA9R" localSheetId="12">[24]INPUT!#REF!</definedName>
    <definedName name="CYA9R" localSheetId="20">[24]INPUT!#REF!</definedName>
    <definedName name="CYA9R" localSheetId="14">[24]INPUT!#REF!</definedName>
    <definedName name="CYA9R" localSheetId="16">[24]INPUT!#REF!</definedName>
    <definedName name="CYA9R" localSheetId="5">[24]INPUT!#REF!</definedName>
    <definedName name="CYA9R" localSheetId="11">[24]INPUT!#REF!</definedName>
    <definedName name="CYA9R" localSheetId="7">[24]INPUT!#REF!</definedName>
    <definedName name="CYA9R" localSheetId="9">[24]INPUT!#REF!</definedName>
    <definedName name="CYA9R">[24]INPUT!#REF!</definedName>
    <definedName name="CYB10L" localSheetId="3">[24]INPUT!#REF!</definedName>
    <definedName name="CYB10L" localSheetId="6">[24]INPUT!#REF!</definedName>
    <definedName name="CYB10L" localSheetId="8">[24]INPUT!#REF!</definedName>
    <definedName name="CYB10L" localSheetId="10">[24]INPUT!#REF!</definedName>
    <definedName name="CYB10L" localSheetId="13">[24]INPUT!#REF!</definedName>
    <definedName name="CYB10L" localSheetId="15">[24]INPUT!#REF!</definedName>
    <definedName name="CYB10L" localSheetId="17">[24]INPUT!#REF!</definedName>
    <definedName name="CYB10L" localSheetId="19">[24]INPUT!#REF!</definedName>
    <definedName name="CYB10L" localSheetId="18">[24]INPUT!#REF!</definedName>
    <definedName name="CYB10L" localSheetId="12">[24]INPUT!#REF!</definedName>
    <definedName name="CYB10L" localSheetId="20">[24]INPUT!#REF!</definedName>
    <definedName name="CYB10L" localSheetId="14">[24]INPUT!#REF!</definedName>
    <definedName name="CYB10L" localSheetId="16">[24]INPUT!#REF!</definedName>
    <definedName name="CYB10L" localSheetId="5">[24]INPUT!#REF!</definedName>
    <definedName name="CYB10L" localSheetId="11">[24]INPUT!#REF!</definedName>
    <definedName name="CYB10L" localSheetId="7">[24]INPUT!#REF!</definedName>
    <definedName name="CYB10L" localSheetId="9">[24]INPUT!#REF!</definedName>
    <definedName name="CYB10L">[24]INPUT!#REF!</definedName>
    <definedName name="CYB10R" localSheetId="3">[24]INPUT!#REF!</definedName>
    <definedName name="CYB10R" localSheetId="6">[24]INPUT!#REF!</definedName>
    <definedName name="CYB10R" localSheetId="8">[24]INPUT!#REF!</definedName>
    <definedName name="CYB10R" localSheetId="10">[24]INPUT!#REF!</definedName>
    <definedName name="CYB10R" localSheetId="13">[24]INPUT!#REF!</definedName>
    <definedName name="CYB10R" localSheetId="15">[24]INPUT!#REF!</definedName>
    <definedName name="CYB10R" localSheetId="17">[24]INPUT!#REF!</definedName>
    <definedName name="CYB10R" localSheetId="19">[24]INPUT!#REF!</definedName>
    <definedName name="CYB10R" localSheetId="18">[24]INPUT!#REF!</definedName>
    <definedName name="CYB10R" localSheetId="12">[24]INPUT!#REF!</definedName>
    <definedName name="CYB10R" localSheetId="20">[24]INPUT!#REF!</definedName>
    <definedName name="CYB10R" localSheetId="14">[24]INPUT!#REF!</definedName>
    <definedName name="CYB10R" localSheetId="16">[24]INPUT!#REF!</definedName>
    <definedName name="CYB10R" localSheetId="5">[24]INPUT!#REF!</definedName>
    <definedName name="CYB10R" localSheetId="11">[24]INPUT!#REF!</definedName>
    <definedName name="CYB10R" localSheetId="7">[24]INPUT!#REF!</definedName>
    <definedName name="CYB10R" localSheetId="9">[24]INPUT!#REF!</definedName>
    <definedName name="CYB10R">[24]INPUT!#REF!</definedName>
    <definedName name="CYB3L" localSheetId="3">[24]INPUT!#REF!</definedName>
    <definedName name="CYB3L" localSheetId="6">[24]INPUT!#REF!</definedName>
    <definedName name="CYB3L" localSheetId="8">[24]INPUT!#REF!</definedName>
    <definedName name="CYB3L" localSheetId="10">[24]INPUT!#REF!</definedName>
    <definedName name="CYB3L" localSheetId="13">[24]INPUT!#REF!</definedName>
    <definedName name="CYB3L" localSheetId="15">[24]INPUT!#REF!</definedName>
    <definedName name="CYB3L" localSheetId="17">[24]INPUT!#REF!</definedName>
    <definedName name="CYB3L" localSheetId="19">[24]INPUT!#REF!</definedName>
    <definedName name="CYB3L" localSheetId="18">[24]INPUT!#REF!</definedName>
    <definedName name="CYB3L" localSheetId="12">[24]INPUT!#REF!</definedName>
    <definedName name="CYB3L" localSheetId="20">[24]INPUT!#REF!</definedName>
    <definedName name="CYB3L" localSheetId="14">[24]INPUT!#REF!</definedName>
    <definedName name="CYB3L" localSheetId="16">[24]INPUT!#REF!</definedName>
    <definedName name="CYB3L" localSheetId="5">[24]INPUT!#REF!</definedName>
    <definedName name="CYB3L" localSheetId="11">[24]INPUT!#REF!</definedName>
    <definedName name="CYB3L" localSheetId="7">[24]INPUT!#REF!</definedName>
    <definedName name="CYB3L" localSheetId="9">[24]INPUT!#REF!</definedName>
    <definedName name="CYB3L">[24]INPUT!#REF!</definedName>
    <definedName name="CYB3R" localSheetId="3">[24]INPUT!#REF!</definedName>
    <definedName name="CYB3R" localSheetId="6">[24]INPUT!#REF!</definedName>
    <definedName name="CYB3R" localSheetId="8">[24]INPUT!#REF!</definedName>
    <definedName name="CYB3R" localSheetId="10">[24]INPUT!#REF!</definedName>
    <definedName name="CYB3R" localSheetId="13">[24]INPUT!#REF!</definedName>
    <definedName name="CYB3R" localSheetId="15">[24]INPUT!#REF!</definedName>
    <definedName name="CYB3R" localSheetId="17">[24]INPUT!#REF!</definedName>
    <definedName name="CYB3R" localSheetId="19">[24]INPUT!#REF!</definedName>
    <definedName name="CYB3R" localSheetId="18">[24]INPUT!#REF!</definedName>
    <definedName name="CYB3R" localSheetId="12">[24]INPUT!#REF!</definedName>
    <definedName name="CYB3R" localSheetId="20">[24]INPUT!#REF!</definedName>
    <definedName name="CYB3R" localSheetId="14">[24]INPUT!#REF!</definedName>
    <definedName name="CYB3R" localSheetId="16">[24]INPUT!#REF!</definedName>
    <definedName name="CYB3R" localSheetId="5">[24]INPUT!#REF!</definedName>
    <definedName name="CYB3R" localSheetId="11">[24]INPUT!#REF!</definedName>
    <definedName name="CYB3R" localSheetId="7">[24]INPUT!#REF!</definedName>
    <definedName name="CYB3R" localSheetId="9">[24]INPUT!#REF!</definedName>
    <definedName name="CYB3R">[24]INPUT!#REF!</definedName>
    <definedName name="CYB4L" localSheetId="3">[24]INPUT!#REF!</definedName>
    <definedName name="CYB4L" localSheetId="6">[24]INPUT!#REF!</definedName>
    <definedName name="CYB4L" localSheetId="8">[24]INPUT!#REF!</definedName>
    <definedName name="CYB4L" localSheetId="10">[24]INPUT!#REF!</definedName>
    <definedName name="CYB4L" localSheetId="13">[24]INPUT!#REF!</definedName>
    <definedName name="CYB4L" localSheetId="15">[24]INPUT!#REF!</definedName>
    <definedName name="CYB4L" localSheetId="17">[24]INPUT!#REF!</definedName>
    <definedName name="CYB4L" localSheetId="19">[24]INPUT!#REF!</definedName>
    <definedName name="CYB4L" localSheetId="18">[24]INPUT!#REF!</definedName>
    <definedName name="CYB4L" localSheetId="12">[24]INPUT!#REF!</definedName>
    <definedName name="CYB4L" localSheetId="20">[24]INPUT!#REF!</definedName>
    <definedName name="CYB4L" localSheetId="14">[24]INPUT!#REF!</definedName>
    <definedName name="CYB4L" localSheetId="16">[24]INPUT!#REF!</definedName>
    <definedName name="CYB4L" localSheetId="5">[24]INPUT!#REF!</definedName>
    <definedName name="CYB4L" localSheetId="11">[24]INPUT!#REF!</definedName>
    <definedName name="CYB4L" localSheetId="7">[24]INPUT!#REF!</definedName>
    <definedName name="CYB4L" localSheetId="9">[24]INPUT!#REF!</definedName>
    <definedName name="CYB4L">[24]INPUT!#REF!</definedName>
    <definedName name="CYB4R" localSheetId="3">[24]INPUT!#REF!</definedName>
    <definedName name="CYB4R" localSheetId="6">[24]INPUT!#REF!</definedName>
    <definedName name="CYB4R" localSheetId="8">[24]INPUT!#REF!</definedName>
    <definedName name="CYB4R" localSheetId="10">[24]INPUT!#REF!</definedName>
    <definedName name="CYB4R" localSheetId="13">[24]INPUT!#REF!</definedName>
    <definedName name="CYB4R" localSheetId="15">[24]INPUT!#REF!</definedName>
    <definedName name="CYB4R" localSheetId="17">[24]INPUT!#REF!</definedName>
    <definedName name="CYB4R" localSheetId="19">[24]INPUT!#REF!</definedName>
    <definedName name="CYB4R" localSheetId="18">[24]INPUT!#REF!</definedName>
    <definedName name="CYB4R" localSheetId="12">[24]INPUT!#REF!</definedName>
    <definedName name="CYB4R" localSheetId="20">[24]INPUT!#REF!</definedName>
    <definedName name="CYB4R" localSheetId="14">[24]INPUT!#REF!</definedName>
    <definedName name="CYB4R" localSheetId="16">[24]INPUT!#REF!</definedName>
    <definedName name="CYB4R" localSheetId="5">[24]INPUT!#REF!</definedName>
    <definedName name="CYB4R" localSheetId="11">[24]INPUT!#REF!</definedName>
    <definedName name="CYB4R" localSheetId="7">[24]INPUT!#REF!</definedName>
    <definedName name="CYB4R" localSheetId="9">[24]INPUT!#REF!</definedName>
    <definedName name="CYB4R">[24]INPUT!#REF!</definedName>
    <definedName name="CYB5L" localSheetId="3">[24]INPUT!#REF!</definedName>
    <definedName name="CYB5L" localSheetId="6">[24]INPUT!#REF!</definedName>
    <definedName name="CYB5L" localSheetId="8">[24]INPUT!#REF!</definedName>
    <definedName name="CYB5L" localSheetId="10">[24]INPUT!#REF!</definedName>
    <definedName name="CYB5L" localSheetId="13">[24]INPUT!#REF!</definedName>
    <definedName name="CYB5L" localSheetId="15">[24]INPUT!#REF!</definedName>
    <definedName name="CYB5L" localSheetId="17">[24]INPUT!#REF!</definedName>
    <definedName name="CYB5L" localSheetId="19">[24]INPUT!#REF!</definedName>
    <definedName name="CYB5L" localSheetId="18">[24]INPUT!#REF!</definedName>
    <definedName name="CYB5L" localSheetId="12">[24]INPUT!#REF!</definedName>
    <definedName name="CYB5L" localSheetId="20">[24]INPUT!#REF!</definedName>
    <definedName name="CYB5L" localSheetId="14">[24]INPUT!#REF!</definedName>
    <definedName name="CYB5L" localSheetId="16">[24]INPUT!#REF!</definedName>
    <definedName name="CYB5L" localSheetId="5">[24]INPUT!#REF!</definedName>
    <definedName name="CYB5L" localSheetId="11">[24]INPUT!#REF!</definedName>
    <definedName name="CYB5L" localSheetId="7">[24]INPUT!#REF!</definedName>
    <definedName name="CYB5L" localSheetId="9">[24]INPUT!#REF!</definedName>
    <definedName name="CYB5L">[24]INPUT!#REF!</definedName>
    <definedName name="CYB5R" localSheetId="3">[24]INPUT!#REF!</definedName>
    <definedName name="CYB5R" localSheetId="6">[24]INPUT!#REF!</definedName>
    <definedName name="CYB5R" localSheetId="8">[24]INPUT!#REF!</definedName>
    <definedName name="CYB5R" localSheetId="10">[24]INPUT!#REF!</definedName>
    <definedName name="CYB5R" localSheetId="13">[24]INPUT!#REF!</definedName>
    <definedName name="CYB5R" localSheetId="15">[24]INPUT!#REF!</definedName>
    <definedName name="CYB5R" localSheetId="17">[24]INPUT!#REF!</definedName>
    <definedName name="CYB5R" localSheetId="19">[24]INPUT!#REF!</definedName>
    <definedName name="CYB5R" localSheetId="18">[24]INPUT!#REF!</definedName>
    <definedName name="CYB5R" localSheetId="12">[24]INPUT!#REF!</definedName>
    <definedName name="CYB5R" localSheetId="20">[24]INPUT!#REF!</definedName>
    <definedName name="CYB5R" localSheetId="14">[24]INPUT!#REF!</definedName>
    <definedName name="CYB5R" localSheetId="16">[24]INPUT!#REF!</definedName>
    <definedName name="CYB5R" localSheetId="5">[24]INPUT!#REF!</definedName>
    <definedName name="CYB5R" localSheetId="11">[24]INPUT!#REF!</definedName>
    <definedName name="CYB5R" localSheetId="7">[24]INPUT!#REF!</definedName>
    <definedName name="CYB5R" localSheetId="9">[24]INPUT!#REF!</definedName>
    <definedName name="CYB5R">[24]INPUT!#REF!</definedName>
    <definedName name="CYB6L" localSheetId="3">[24]INPUT!#REF!</definedName>
    <definedName name="CYB6L" localSheetId="6">[24]INPUT!#REF!</definedName>
    <definedName name="CYB6L" localSheetId="8">[24]INPUT!#REF!</definedName>
    <definedName name="CYB6L" localSheetId="10">[24]INPUT!#REF!</definedName>
    <definedName name="CYB6L" localSheetId="13">[24]INPUT!#REF!</definedName>
    <definedName name="CYB6L" localSheetId="15">[24]INPUT!#REF!</definedName>
    <definedName name="CYB6L" localSheetId="17">[24]INPUT!#REF!</definedName>
    <definedName name="CYB6L" localSheetId="19">[24]INPUT!#REF!</definedName>
    <definedName name="CYB6L" localSheetId="18">[24]INPUT!#REF!</definedName>
    <definedName name="CYB6L" localSheetId="12">[24]INPUT!#REF!</definedName>
    <definedName name="CYB6L" localSheetId="20">[24]INPUT!#REF!</definedName>
    <definedName name="CYB6L" localSheetId="14">[24]INPUT!#REF!</definedName>
    <definedName name="CYB6L" localSheetId="16">[24]INPUT!#REF!</definedName>
    <definedName name="CYB6L" localSheetId="5">[24]INPUT!#REF!</definedName>
    <definedName name="CYB6L" localSheetId="11">[24]INPUT!#REF!</definedName>
    <definedName name="CYB6L" localSheetId="7">[24]INPUT!#REF!</definedName>
    <definedName name="CYB6L" localSheetId="9">[24]INPUT!#REF!</definedName>
    <definedName name="CYB6L">[24]INPUT!#REF!</definedName>
    <definedName name="CYB6R" localSheetId="3">[24]INPUT!#REF!</definedName>
    <definedName name="CYB6R" localSheetId="6">[24]INPUT!#REF!</definedName>
    <definedName name="CYB6R" localSheetId="8">[24]INPUT!#REF!</definedName>
    <definedName name="CYB6R" localSheetId="10">[24]INPUT!#REF!</definedName>
    <definedName name="CYB6R" localSheetId="13">[24]INPUT!#REF!</definedName>
    <definedName name="CYB6R" localSheetId="15">[24]INPUT!#REF!</definedName>
    <definedName name="CYB6R" localSheetId="17">[24]INPUT!#REF!</definedName>
    <definedName name="CYB6R" localSheetId="19">[24]INPUT!#REF!</definedName>
    <definedName name="CYB6R" localSheetId="18">[24]INPUT!#REF!</definedName>
    <definedName name="CYB6R" localSheetId="12">[24]INPUT!#REF!</definedName>
    <definedName name="CYB6R" localSheetId="20">[24]INPUT!#REF!</definedName>
    <definedName name="CYB6R" localSheetId="14">[24]INPUT!#REF!</definedName>
    <definedName name="CYB6R" localSheetId="16">[24]INPUT!#REF!</definedName>
    <definedName name="CYB6R" localSheetId="5">[24]INPUT!#REF!</definedName>
    <definedName name="CYB6R" localSheetId="11">[24]INPUT!#REF!</definedName>
    <definedName name="CYB6R" localSheetId="7">[24]INPUT!#REF!</definedName>
    <definedName name="CYB6R" localSheetId="9">[24]INPUT!#REF!</definedName>
    <definedName name="CYB6R">[24]INPUT!#REF!</definedName>
    <definedName name="CYB7L" localSheetId="3">[24]INPUT!#REF!</definedName>
    <definedName name="CYB7L" localSheetId="6">[24]INPUT!#REF!</definedName>
    <definedName name="CYB7L" localSheetId="8">[24]INPUT!#REF!</definedName>
    <definedName name="CYB7L" localSheetId="10">[24]INPUT!#REF!</definedName>
    <definedName name="CYB7L" localSheetId="13">[24]INPUT!#REF!</definedName>
    <definedName name="CYB7L" localSheetId="15">[24]INPUT!#REF!</definedName>
    <definedName name="CYB7L" localSheetId="17">[24]INPUT!#REF!</definedName>
    <definedName name="CYB7L" localSheetId="19">[24]INPUT!#REF!</definedName>
    <definedName name="CYB7L" localSheetId="18">[24]INPUT!#REF!</definedName>
    <definedName name="CYB7L" localSheetId="12">[24]INPUT!#REF!</definedName>
    <definedName name="CYB7L" localSheetId="20">[24]INPUT!#REF!</definedName>
    <definedName name="CYB7L" localSheetId="14">[24]INPUT!#REF!</definedName>
    <definedName name="CYB7L" localSheetId="16">[24]INPUT!#REF!</definedName>
    <definedName name="CYB7L" localSheetId="5">[24]INPUT!#REF!</definedName>
    <definedName name="CYB7L" localSheetId="11">[24]INPUT!#REF!</definedName>
    <definedName name="CYB7L" localSheetId="7">[24]INPUT!#REF!</definedName>
    <definedName name="CYB7L" localSheetId="9">[24]INPUT!#REF!</definedName>
    <definedName name="CYB7L">[24]INPUT!#REF!</definedName>
    <definedName name="CYB7R" localSheetId="3">[24]INPUT!#REF!</definedName>
    <definedName name="CYB7R" localSheetId="6">[24]INPUT!#REF!</definedName>
    <definedName name="CYB7R" localSheetId="8">[24]INPUT!#REF!</definedName>
    <definedName name="CYB7R" localSheetId="10">[24]INPUT!#REF!</definedName>
    <definedName name="CYB7R" localSheetId="13">[24]INPUT!#REF!</definedName>
    <definedName name="CYB7R" localSheetId="15">[24]INPUT!#REF!</definedName>
    <definedName name="CYB7R" localSheetId="17">[24]INPUT!#REF!</definedName>
    <definedName name="CYB7R" localSheetId="19">[24]INPUT!#REF!</definedName>
    <definedName name="CYB7R" localSheetId="18">[24]INPUT!#REF!</definedName>
    <definedName name="CYB7R" localSheetId="12">[24]INPUT!#REF!</definedName>
    <definedName name="CYB7R" localSheetId="20">[24]INPUT!#REF!</definedName>
    <definedName name="CYB7R" localSheetId="14">[24]INPUT!#REF!</definedName>
    <definedName name="CYB7R" localSheetId="16">[24]INPUT!#REF!</definedName>
    <definedName name="CYB7R" localSheetId="5">[24]INPUT!#REF!</definedName>
    <definedName name="CYB7R" localSheetId="11">[24]INPUT!#REF!</definedName>
    <definedName name="CYB7R" localSheetId="7">[24]INPUT!#REF!</definedName>
    <definedName name="CYB7R" localSheetId="9">[24]INPUT!#REF!</definedName>
    <definedName name="CYB7R">[24]INPUT!#REF!</definedName>
    <definedName name="CYB8L" localSheetId="3">[24]INPUT!#REF!</definedName>
    <definedName name="CYB8L" localSheetId="6">[24]INPUT!#REF!</definedName>
    <definedName name="CYB8L" localSheetId="8">[24]INPUT!#REF!</definedName>
    <definedName name="CYB8L" localSheetId="10">[24]INPUT!#REF!</definedName>
    <definedName name="CYB8L" localSheetId="13">[24]INPUT!#REF!</definedName>
    <definedName name="CYB8L" localSheetId="15">[24]INPUT!#REF!</definedName>
    <definedName name="CYB8L" localSheetId="17">[24]INPUT!#REF!</definedName>
    <definedName name="CYB8L" localSheetId="19">[24]INPUT!#REF!</definedName>
    <definedName name="CYB8L" localSheetId="18">[24]INPUT!#REF!</definedName>
    <definedName name="CYB8L" localSheetId="12">[24]INPUT!#REF!</definedName>
    <definedName name="CYB8L" localSheetId="20">[24]INPUT!#REF!</definedName>
    <definedName name="CYB8L" localSheetId="14">[24]INPUT!#REF!</definedName>
    <definedName name="CYB8L" localSheetId="16">[24]INPUT!#REF!</definedName>
    <definedName name="CYB8L" localSheetId="5">[24]INPUT!#REF!</definedName>
    <definedName name="CYB8L" localSheetId="11">[24]INPUT!#REF!</definedName>
    <definedName name="CYB8L" localSheetId="7">[24]INPUT!#REF!</definedName>
    <definedName name="CYB8L" localSheetId="9">[24]INPUT!#REF!</definedName>
    <definedName name="CYB8L">[24]INPUT!#REF!</definedName>
    <definedName name="CYB8R" localSheetId="3">[24]INPUT!#REF!</definedName>
    <definedName name="CYB8R" localSheetId="6">[24]INPUT!#REF!</definedName>
    <definedName name="CYB8R" localSheetId="8">[24]INPUT!#REF!</definedName>
    <definedName name="CYB8R" localSheetId="10">[24]INPUT!#REF!</definedName>
    <definedName name="CYB8R" localSheetId="13">[24]INPUT!#REF!</definedName>
    <definedName name="CYB8R" localSheetId="15">[24]INPUT!#REF!</definedName>
    <definedName name="CYB8R" localSheetId="17">[24]INPUT!#REF!</definedName>
    <definedName name="CYB8R" localSheetId="19">[24]INPUT!#REF!</definedName>
    <definedName name="CYB8R" localSheetId="18">[24]INPUT!#REF!</definedName>
    <definedName name="CYB8R" localSheetId="12">[24]INPUT!#REF!</definedName>
    <definedName name="CYB8R" localSheetId="20">[24]INPUT!#REF!</definedName>
    <definedName name="CYB8R" localSheetId="14">[24]INPUT!#REF!</definedName>
    <definedName name="CYB8R" localSheetId="16">[24]INPUT!#REF!</definedName>
    <definedName name="CYB8R" localSheetId="5">[24]INPUT!#REF!</definedName>
    <definedName name="CYB8R" localSheetId="11">[24]INPUT!#REF!</definedName>
    <definedName name="CYB8R" localSheetId="7">[24]INPUT!#REF!</definedName>
    <definedName name="CYB8R" localSheetId="9">[24]INPUT!#REF!</definedName>
    <definedName name="CYB8R">[24]INPUT!#REF!</definedName>
    <definedName name="CYB9L" localSheetId="3">[24]INPUT!#REF!</definedName>
    <definedName name="CYB9L" localSheetId="6">[24]INPUT!#REF!</definedName>
    <definedName name="CYB9L" localSheetId="8">[24]INPUT!#REF!</definedName>
    <definedName name="CYB9L" localSheetId="10">[24]INPUT!#REF!</definedName>
    <definedName name="CYB9L" localSheetId="13">[24]INPUT!#REF!</definedName>
    <definedName name="CYB9L" localSheetId="15">[24]INPUT!#REF!</definedName>
    <definedName name="CYB9L" localSheetId="17">[24]INPUT!#REF!</definedName>
    <definedName name="CYB9L" localSheetId="19">[24]INPUT!#REF!</definedName>
    <definedName name="CYB9L" localSheetId="18">[24]INPUT!#REF!</definedName>
    <definedName name="CYB9L" localSheetId="12">[24]INPUT!#REF!</definedName>
    <definedName name="CYB9L" localSheetId="20">[24]INPUT!#REF!</definedName>
    <definedName name="CYB9L" localSheetId="14">[24]INPUT!#REF!</definedName>
    <definedName name="CYB9L" localSheetId="16">[24]INPUT!#REF!</definedName>
    <definedName name="CYB9L" localSheetId="5">[24]INPUT!#REF!</definedName>
    <definedName name="CYB9L" localSheetId="11">[24]INPUT!#REF!</definedName>
    <definedName name="CYB9L" localSheetId="7">[24]INPUT!#REF!</definedName>
    <definedName name="CYB9L" localSheetId="9">[24]INPUT!#REF!</definedName>
    <definedName name="CYB9L">[24]INPUT!#REF!</definedName>
    <definedName name="CYB9R" localSheetId="3">[24]INPUT!#REF!</definedName>
    <definedName name="CYB9R" localSheetId="6">[24]INPUT!#REF!</definedName>
    <definedName name="CYB9R" localSheetId="8">[24]INPUT!#REF!</definedName>
    <definedName name="CYB9R" localSheetId="10">[24]INPUT!#REF!</definedName>
    <definedName name="CYB9R" localSheetId="13">[24]INPUT!#REF!</definedName>
    <definedName name="CYB9R" localSheetId="15">[24]INPUT!#REF!</definedName>
    <definedName name="CYB9R" localSheetId="17">[24]INPUT!#REF!</definedName>
    <definedName name="CYB9R" localSheetId="19">[24]INPUT!#REF!</definedName>
    <definedName name="CYB9R" localSheetId="18">[24]INPUT!#REF!</definedName>
    <definedName name="CYB9R" localSheetId="12">[24]INPUT!#REF!</definedName>
    <definedName name="CYB9R" localSheetId="20">[24]INPUT!#REF!</definedName>
    <definedName name="CYB9R" localSheetId="14">[24]INPUT!#REF!</definedName>
    <definedName name="CYB9R" localSheetId="16">[24]INPUT!#REF!</definedName>
    <definedName name="CYB9R" localSheetId="5">[24]INPUT!#REF!</definedName>
    <definedName name="CYB9R" localSheetId="11">[24]INPUT!#REF!</definedName>
    <definedName name="CYB9R" localSheetId="7">[24]INPUT!#REF!</definedName>
    <definedName name="CYB9R" localSheetId="9">[24]INPUT!#REF!</definedName>
    <definedName name="CYB9R">[24]INPUT!#REF!</definedName>
    <definedName name="CYC10L" localSheetId="3">[24]INPUT!#REF!</definedName>
    <definedName name="CYC10L" localSheetId="6">[24]INPUT!#REF!</definedName>
    <definedName name="CYC10L" localSheetId="8">[24]INPUT!#REF!</definedName>
    <definedName name="CYC10L" localSheetId="10">[24]INPUT!#REF!</definedName>
    <definedName name="CYC10L" localSheetId="13">[24]INPUT!#REF!</definedName>
    <definedName name="CYC10L" localSheetId="15">[24]INPUT!#REF!</definedName>
    <definedName name="CYC10L" localSheetId="17">[24]INPUT!#REF!</definedName>
    <definedName name="CYC10L" localSheetId="19">[24]INPUT!#REF!</definedName>
    <definedName name="CYC10L" localSheetId="18">[24]INPUT!#REF!</definedName>
    <definedName name="CYC10L" localSheetId="12">[24]INPUT!#REF!</definedName>
    <definedName name="CYC10L" localSheetId="20">[24]INPUT!#REF!</definedName>
    <definedName name="CYC10L" localSheetId="14">[24]INPUT!#REF!</definedName>
    <definedName name="CYC10L" localSheetId="16">[24]INPUT!#REF!</definedName>
    <definedName name="CYC10L" localSheetId="5">[24]INPUT!#REF!</definedName>
    <definedName name="CYC10L" localSheetId="11">[24]INPUT!#REF!</definedName>
    <definedName name="CYC10L" localSheetId="7">[24]INPUT!#REF!</definedName>
    <definedName name="CYC10L" localSheetId="9">[24]INPUT!#REF!</definedName>
    <definedName name="CYC10L">[24]INPUT!#REF!</definedName>
    <definedName name="CYC10R" localSheetId="3">[24]INPUT!#REF!</definedName>
    <definedName name="CYC10R" localSheetId="6">[24]INPUT!#REF!</definedName>
    <definedName name="CYC10R" localSheetId="8">[24]INPUT!#REF!</definedName>
    <definedName name="CYC10R" localSheetId="10">[24]INPUT!#REF!</definedName>
    <definedName name="CYC10R" localSheetId="13">[24]INPUT!#REF!</definedName>
    <definedName name="CYC10R" localSheetId="15">[24]INPUT!#REF!</definedName>
    <definedName name="CYC10R" localSheetId="17">[24]INPUT!#REF!</definedName>
    <definedName name="CYC10R" localSheetId="19">[24]INPUT!#REF!</definedName>
    <definedName name="CYC10R" localSheetId="18">[24]INPUT!#REF!</definedName>
    <definedName name="CYC10R" localSheetId="12">[24]INPUT!#REF!</definedName>
    <definedName name="CYC10R" localSheetId="20">[24]INPUT!#REF!</definedName>
    <definedName name="CYC10R" localSheetId="14">[24]INPUT!#REF!</definedName>
    <definedName name="CYC10R" localSheetId="16">[24]INPUT!#REF!</definedName>
    <definedName name="CYC10R" localSheetId="5">[24]INPUT!#REF!</definedName>
    <definedName name="CYC10R" localSheetId="11">[24]INPUT!#REF!</definedName>
    <definedName name="CYC10R" localSheetId="7">[24]INPUT!#REF!</definedName>
    <definedName name="CYC10R" localSheetId="9">[24]INPUT!#REF!</definedName>
    <definedName name="CYC10R">[24]INPUT!#REF!</definedName>
    <definedName name="CYC3L" localSheetId="3">[24]INPUT!#REF!</definedName>
    <definedName name="CYC3L" localSheetId="6">[24]INPUT!#REF!</definedName>
    <definedName name="CYC3L" localSheetId="8">[24]INPUT!#REF!</definedName>
    <definedName name="CYC3L" localSheetId="10">[24]INPUT!#REF!</definedName>
    <definedName name="CYC3L" localSheetId="13">[24]INPUT!#REF!</definedName>
    <definedName name="CYC3L" localSheetId="15">[24]INPUT!#REF!</definedName>
    <definedName name="CYC3L" localSheetId="17">[24]INPUT!#REF!</definedName>
    <definedName name="CYC3L" localSheetId="19">[24]INPUT!#REF!</definedName>
    <definedName name="CYC3L" localSheetId="18">[24]INPUT!#REF!</definedName>
    <definedName name="CYC3L" localSheetId="12">[24]INPUT!#REF!</definedName>
    <definedName name="CYC3L" localSheetId="20">[24]INPUT!#REF!</definedName>
    <definedName name="CYC3L" localSheetId="14">[24]INPUT!#REF!</definedName>
    <definedName name="CYC3L" localSheetId="16">[24]INPUT!#REF!</definedName>
    <definedName name="CYC3L" localSheetId="5">[24]INPUT!#REF!</definedName>
    <definedName name="CYC3L" localSheetId="11">[24]INPUT!#REF!</definedName>
    <definedName name="CYC3L" localSheetId="7">[24]INPUT!#REF!</definedName>
    <definedName name="CYC3L" localSheetId="9">[24]INPUT!#REF!</definedName>
    <definedName name="CYC3L">[24]INPUT!#REF!</definedName>
    <definedName name="CYC3R" localSheetId="3">[24]INPUT!#REF!</definedName>
    <definedName name="CYC3R" localSheetId="6">[24]INPUT!#REF!</definedName>
    <definedName name="CYC3R" localSheetId="8">[24]INPUT!#REF!</definedName>
    <definedName name="CYC3R" localSheetId="10">[24]INPUT!#REF!</definedName>
    <definedName name="CYC3R" localSheetId="13">[24]INPUT!#REF!</definedName>
    <definedName name="CYC3R" localSheetId="15">[24]INPUT!#REF!</definedName>
    <definedName name="CYC3R" localSheetId="17">[24]INPUT!#REF!</definedName>
    <definedName name="CYC3R" localSheetId="19">[24]INPUT!#REF!</definedName>
    <definedName name="CYC3R" localSheetId="18">[24]INPUT!#REF!</definedName>
    <definedName name="CYC3R" localSheetId="12">[24]INPUT!#REF!</definedName>
    <definedName name="CYC3R" localSheetId="20">[24]INPUT!#REF!</definedName>
    <definedName name="CYC3R" localSheetId="14">[24]INPUT!#REF!</definedName>
    <definedName name="CYC3R" localSheetId="16">[24]INPUT!#REF!</definedName>
    <definedName name="CYC3R" localSheetId="5">[24]INPUT!#REF!</definedName>
    <definedName name="CYC3R" localSheetId="11">[24]INPUT!#REF!</definedName>
    <definedName name="CYC3R" localSheetId="7">[24]INPUT!#REF!</definedName>
    <definedName name="CYC3R" localSheetId="9">[24]INPUT!#REF!</definedName>
    <definedName name="CYC3R">[24]INPUT!#REF!</definedName>
    <definedName name="CYC4L" localSheetId="3">[24]INPUT!#REF!</definedName>
    <definedName name="CYC4L" localSheetId="6">[24]INPUT!#REF!</definedName>
    <definedName name="CYC4L" localSheetId="8">[24]INPUT!#REF!</definedName>
    <definedName name="CYC4L" localSheetId="10">[24]INPUT!#REF!</definedName>
    <definedName name="CYC4L" localSheetId="13">[24]INPUT!#REF!</definedName>
    <definedName name="CYC4L" localSheetId="15">[24]INPUT!#REF!</definedName>
    <definedName name="CYC4L" localSheetId="17">[24]INPUT!#REF!</definedName>
    <definedName name="CYC4L" localSheetId="19">[24]INPUT!#REF!</definedName>
    <definedName name="CYC4L" localSheetId="18">[24]INPUT!#REF!</definedName>
    <definedName name="CYC4L" localSheetId="12">[24]INPUT!#REF!</definedName>
    <definedName name="CYC4L" localSheetId="20">[24]INPUT!#REF!</definedName>
    <definedName name="CYC4L" localSheetId="14">[24]INPUT!#REF!</definedName>
    <definedName name="CYC4L" localSheetId="16">[24]INPUT!#REF!</definedName>
    <definedName name="CYC4L" localSheetId="5">[24]INPUT!#REF!</definedName>
    <definedName name="CYC4L" localSheetId="11">[24]INPUT!#REF!</definedName>
    <definedName name="CYC4L" localSheetId="7">[24]INPUT!#REF!</definedName>
    <definedName name="CYC4L" localSheetId="9">[24]INPUT!#REF!</definedName>
    <definedName name="CYC4L">[24]INPUT!#REF!</definedName>
    <definedName name="CYC4R" localSheetId="3">[24]INPUT!#REF!</definedName>
    <definedName name="CYC4R" localSheetId="6">[24]INPUT!#REF!</definedName>
    <definedName name="CYC4R" localSheetId="8">[24]INPUT!#REF!</definedName>
    <definedName name="CYC4R" localSheetId="10">[24]INPUT!#REF!</definedName>
    <definedName name="CYC4R" localSheetId="13">[24]INPUT!#REF!</definedName>
    <definedName name="CYC4R" localSheetId="15">[24]INPUT!#REF!</definedName>
    <definedName name="CYC4R" localSheetId="17">[24]INPUT!#REF!</definedName>
    <definedName name="CYC4R" localSheetId="19">[24]INPUT!#REF!</definedName>
    <definedName name="CYC4R" localSheetId="18">[24]INPUT!#REF!</definedName>
    <definedName name="CYC4R" localSheetId="12">[24]INPUT!#REF!</definedName>
    <definedName name="CYC4R" localSheetId="20">[24]INPUT!#REF!</definedName>
    <definedName name="CYC4R" localSheetId="14">[24]INPUT!#REF!</definedName>
    <definedName name="CYC4R" localSheetId="16">[24]INPUT!#REF!</definedName>
    <definedName name="CYC4R" localSheetId="5">[24]INPUT!#REF!</definedName>
    <definedName name="CYC4R" localSheetId="11">[24]INPUT!#REF!</definedName>
    <definedName name="CYC4R" localSheetId="7">[24]INPUT!#REF!</definedName>
    <definedName name="CYC4R" localSheetId="9">[24]INPUT!#REF!</definedName>
    <definedName name="CYC4R">[24]INPUT!#REF!</definedName>
    <definedName name="CYC5L" localSheetId="3">[24]INPUT!#REF!</definedName>
    <definedName name="CYC5L" localSheetId="6">[24]INPUT!#REF!</definedName>
    <definedName name="CYC5L" localSheetId="8">[24]INPUT!#REF!</definedName>
    <definedName name="CYC5L" localSheetId="10">[24]INPUT!#REF!</definedName>
    <definedName name="CYC5L" localSheetId="13">[24]INPUT!#REF!</definedName>
    <definedName name="CYC5L" localSheetId="15">[24]INPUT!#REF!</definedName>
    <definedName name="CYC5L" localSheetId="17">[24]INPUT!#REF!</definedName>
    <definedName name="CYC5L" localSheetId="19">[24]INPUT!#REF!</definedName>
    <definedName name="CYC5L" localSheetId="18">[24]INPUT!#REF!</definedName>
    <definedName name="CYC5L" localSheetId="12">[24]INPUT!#REF!</definedName>
    <definedName name="CYC5L" localSheetId="20">[24]INPUT!#REF!</definedName>
    <definedName name="CYC5L" localSheetId="14">[24]INPUT!#REF!</definedName>
    <definedName name="CYC5L" localSheetId="16">[24]INPUT!#REF!</definedName>
    <definedName name="CYC5L" localSheetId="5">[24]INPUT!#REF!</definedName>
    <definedName name="CYC5L" localSheetId="11">[24]INPUT!#REF!</definedName>
    <definedName name="CYC5L" localSheetId="7">[24]INPUT!#REF!</definedName>
    <definedName name="CYC5L" localSheetId="9">[24]INPUT!#REF!</definedName>
    <definedName name="CYC5L">[24]INPUT!#REF!</definedName>
    <definedName name="CYC5R" localSheetId="3">[24]INPUT!#REF!</definedName>
    <definedName name="CYC5R" localSheetId="6">[24]INPUT!#REF!</definedName>
    <definedName name="CYC5R" localSheetId="8">[24]INPUT!#REF!</definedName>
    <definedName name="CYC5R" localSheetId="10">[24]INPUT!#REF!</definedName>
    <definedName name="CYC5R" localSheetId="13">[24]INPUT!#REF!</definedName>
    <definedName name="CYC5R" localSheetId="15">[24]INPUT!#REF!</definedName>
    <definedName name="CYC5R" localSheetId="17">[24]INPUT!#REF!</definedName>
    <definedName name="CYC5R" localSheetId="19">[24]INPUT!#REF!</definedName>
    <definedName name="CYC5R" localSheetId="18">[24]INPUT!#REF!</definedName>
    <definedName name="CYC5R" localSheetId="12">[24]INPUT!#REF!</definedName>
    <definedName name="CYC5R" localSheetId="20">[24]INPUT!#REF!</definedName>
    <definedName name="CYC5R" localSheetId="14">[24]INPUT!#REF!</definedName>
    <definedName name="CYC5R" localSheetId="16">[24]INPUT!#REF!</definedName>
    <definedName name="CYC5R" localSheetId="5">[24]INPUT!#REF!</definedName>
    <definedName name="CYC5R" localSheetId="11">[24]INPUT!#REF!</definedName>
    <definedName name="CYC5R" localSheetId="7">[24]INPUT!#REF!</definedName>
    <definedName name="CYC5R" localSheetId="9">[24]INPUT!#REF!</definedName>
    <definedName name="CYC5R">[24]INPUT!#REF!</definedName>
    <definedName name="CYC6L" localSheetId="3">[24]INPUT!#REF!</definedName>
    <definedName name="CYC6L" localSheetId="6">[24]INPUT!#REF!</definedName>
    <definedName name="CYC6L" localSheetId="8">[24]INPUT!#REF!</definedName>
    <definedName name="CYC6L" localSheetId="10">[24]INPUT!#REF!</definedName>
    <definedName name="CYC6L" localSheetId="13">[24]INPUT!#REF!</definedName>
    <definedName name="CYC6L" localSheetId="15">[24]INPUT!#REF!</definedName>
    <definedName name="CYC6L" localSheetId="17">[24]INPUT!#REF!</definedName>
    <definedName name="CYC6L" localSheetId="19">[24]INPUT!#REF!</definedName>
    <definedName name="CYC6L" localSheetId="18">[24]INPUT!#REF!</definedName>
    <definedName name="CYC6L" localSheetId="12">[24]INPUT!#REF!</definedName>
    <definedName name="CYC6L" localSheetId="20">[24]INPUT!#REF!</definedName>
    <definedName name="CYC6L" localSheetId="14">[24]INPUT!#REF!</definedName>
    <definedName name="CYC6L" localSheetId="16">[24]INPUT!#REF!</definedName>
    <definedName name="CYC6L" localSheetId="5">[24]INPUT!#REF!</definedName>
    <definedName name="CYC6L" localSheetId="11">[24]INPUT!#REF!</definedName>
    <definedName name="CYC6L" localSheetId="7">[24]INPUT!#REF!</definedName>
    <definedName name="CYC6L" localSheetId="9">[24]INPUT!#REF!</definedName>
    <definedName name="CYC6L">[24]INPUT!#REF!</definedName>
    <definedName name="CYC6R" localSheetId="3">[24]INPUT!#REF!</definedName>
    <definedName name="CYC6R" localSheetId="6">[24]INPUT!#REF!</definedName>
    <definedName name="CYC6R" localSheetId="8">[24]INPUT!#REF!</definedName>
    <definedName name="CYC6R" localSheetId="10">[24]INPUT!#REF!</definedName>
    <definedName name="CYC6R" localSheetId="13">[24]INPUT!#REF!</definedName>
    <definedName name="CYC6R" localSheetId="15">[24]INPUT!#REF!</definedName>
    <definedName name="CYC6R" localSheetId="17">[24]INPUT!#REF!</definedName>
    <definedName name="CYC6R" localSheetId="19">[24]INPUT!#REF!</definedName>
    <definedName name="CYC6R" localSheetId="18">[24]INPUT!#REF!</definedName>
    <definedName name="CYC6R" localSheetId="12">[24]INPUT!#REF!</definedName>
    <definedName name="CYC6R" localSheetId="20">[24]INPUT!#REF!</definedName>
    <definedName name="CYC6R" localSheetId="14">[24]INPUT!#REF!</definedName>
    <definedName name="CYC6R" localSheetId="16">[24]INPUT!#REF!</definedName>
    <definedName name="CYC6R" localSheetId="5">[24]INPUT!#REF!</definedName>
    <definedName name="CYC6R" localSheetId="11">[24]INPUT!#REF!</definedName>
    <definedName name="CYC6R" localSheetId="7">[24]INPUT!#REF!</definedName>
    <definedName name="CYC6R" localSheetId="9">[24]INPUT!#REF!</definedName>
    <definedName name="CYC6R">[24]INPUT!#REF!</definedName>
    <definedName name="CYC7L" localSheetId="3">[24]INPUT!#REF!</definedName>
    <definedName name="CYC7L" localSheetId="6">[24]INPUT!#REF!</definedName>
    <definedName name="CYC7L" localSheetId="8">[24]INPUT!#REF!</definedName>
    <definedName name="CYC7L" localSheetId="10">[24]INPUT!#REF!</definedName>
    <definedName name="CYC7L" localSheetId="13">[24]INPUT!#REF!</definedName>
    <definedName name="CYC7L" localSheetId="15">[24]INPUT!#REF!</definedName>
    <definedName name="CYC7L" localSheetId="17">[24]INPUT!#REF!</definedName>
    <definedName name="CYC7L" localSheetId="19">[24]INPUT!#REF!</definedName>
    <definedName name="CYC7L" localSheetId="18">[24]INPUT!#REF!</definedName>
    <definedName name="CYC7L" localSheetId="12">[24]INPUT!#REF!</definedName>
    <definedName name="CYC7L" localSheetId="20">[24]INPUT!#REF!</definedName>
    <definedName name="CYC7L" localSheetId="14">[24]INPUT!#REF!</definedName>
    <definedName name="CYC7L" localSheetId="16">[24]INPUT!#REF!</definedName>
    <definedName name="CYC7L" localSheetId="5">[24]INPUT!#REF!</definedName>
    <definedName name="CYC7L" localSheetId="11">[24]INPUT!#REF!</definedName>
    <definedName name="CYC7L" localSheetId="7">[24]INPUT!#REF!</definedName>
    <definedName name="CYC7L" localSheetId="9">[24]INPUT!#REF!</definedName>
    <definedName name="CYC7L">[24]INPUT!#REF!</definedName>
    <definedName name="CYC7R" localSheetId="3">[24]INPUT!#REF!</definedName>
    <definedName name="CYC7R" localSheetId="6">[24]INPUT!#REF!</definedName>
    <definedName name="CYC7R" localSheetId="8">[24]INPUT!#REF!</definedName>
    <definedName name="CYC7R" localSheetId="10">[24]INPUT!#REF!</definedName>
    <definedName name="CYC7R" localSheetId="13">[24]INPUT!#REF!</definedName>
    <definedName name="CYC7R" localSheetId="15">[24]INPUT!#REF!</definedName>
    <definedName name="CYC7R" localSheetId="17">[24]INPUT!#REF!</definedName>
    <definedName name="CYC7R" localSheetId="19">[24]INPUT!#REF!</definedName>
    <definedName name="CYC7R" localSheetId="18">[24]INPUT!#REF!</definedName>
    <definedName name="CYC7R" localSheetId="12">[24]INPUT!#REF!</definedName>
    <definedName name="CYC7R" localSheetId="20">[24]INPUT!#REF!</definedName>
    <definedName name="CYC7R" localSheetId="14">[24]INPUT!#REF!</definedName>
    <definedName name="CYC7R" localSheetId="16">[24]INPUT!#REF!</definedName>
    <definedName name="CYC7R" localSheetId="5">[24]INPUT!#REF!</definedName>
    <definedName name="CYC7R" localSheetId="11">[24]INPUT!#REF!</definedName>
    <definedName name="CYC7R" localSheetId="7">[24]INPUT!#REF!</definedName>
    <definedName name="CYC7R" localSheetId="9">[24]INPUT!#REF!</definedName>
    <definedName name="CYC7R">[24]INPUT!#REF!</definedName>
    <definedName name="CYC8L" localSheetId="3">[24]INPUT!#REF!</definedName>
    <definedName name="CYC8L" localSheetId="6">[24]INPUT!#REF!</definedName>
    <definedName name="CYC8L" localSheetId="8">[24]INPUT!#REF!</definedName>
    <definedName name="CYC8L" localSheetId="10">[24]INPUT!#REF!</definedName>
    <definedName name="CYC8L" localSheetId="13">[24]INPUT!#REF!</definedName>
    <definedName name="CYC8L" localSheetId="15">[24]INPUT!#REF!</definedName>
    <definedName name="CYC8L" localSheetId="17">[24]INPUT!#REF!</definedName>
    <definedName name="CYC8L" localSheetId="19">[24]INPUT!#REF!</definedName>
    <definedName name="CYC8L" localSheetId="18">[24]INPUT!#REF!</definedName>
    <definedName name="CYC8L" localSheetId="12">[24]INPUT!#REF!</definedName>
    <definedName name="CYC8L" localSheetId="20">[24]INPUT!#REF!</definedName>
    <definedName name="CYC8L" localSheetId="14">[24]INPUT!#REF!</definedName>
    <definedName name="CYC8L" localSheetId="16">[24]INPUT!#REF!</definedName>
    <definedName name="CYC8L" localSheetId="5">[24]INPUT!#REF!</definedName>
    <definedName name="CYC8L" localSheetId="11">[24]INPUT!#REF!</definedName>
    <definedName name="CYC8L" localSheetId="7">[24]INPUT!#REF!</definedName>
    <definedName name="CYC8L" localSheetId="9">[24]INPUT!#REF!</definedName>
    <definedName name="CYC8L">[24]INPUT!#REF!</definedName>
    <definedName name="CYC8R" localSheetId="3">[24]INPUT!#REF!</definedName>
    <definedName name="CYC8R" localSheetId="6">[24]INPUT!#REF!</definedName>
    <definedName name="CYC8R" localSheetId="8">[24]INPUT!#REF!</definedName>
    <definedName name="CYC8R" localSheetId="10">[24]INPUT!#REF!</definedName>
    <definedName name="CYC8R" localSheetId="13">[24]INPUT!#REF!</definedName>
    <definedName name="CYC8R" localSheetId="15">[24]INPUT!#REF!</definedName>
    <definedName name="CYC8R" localSheetId="17">[24]INPUT!#REF!</definedName>
    <definedName name="CYC8R" localSheetId="19">[24]INPUT!#REF!</definedName>
    <definedName name="CYC8R" localSheetId="18">[24]INPUT!#REF!</definedName>
    <definedName name="CYC8R" localSheetId="12">[24]INPUT!#REF!</definedName>
    <definedName name="CYC8R" localSheetId="20">[24]INPUT!#REF!</definedName>
    <definedName name="CYC8R" localSheetId="14">[24]INPUT!#REF!</definedName>
    <definedName name="CYC8R" localSheetId="16">[24]INPUT!#REF!</definedName>
    <definedName name="CYC8R" localSheetId="5">[24]INPUT!#REF!</definedName>
    <definedName name="CYC8R" localSheetId="11">[24]INPUT!#REF!</definedName>
    <definedName name="CYC8R" localSheetId="7">[24]INPUT!#REF!</definedName>
    <definedName name="CYC8R" localSheetId="9">[24]INPUT!#REF!</definedName>
    <definedName name="CYC8R">[24]INPUT!#REF!</definedName>
    <definedName name="CYC9L" localSheetId="3">[24]INPUT!#REF!</definedName>
    <definedName name="CYC9L" localSheetId="6">[24]INPUT!#REF!</definedName>
    <definedName name="CYC9L" localSheetId="8">[24]INPUT!#REF!</definedName>
    <definedName name="CYC9L" localSheetId="10">[24]INPUT!#REF!</definedName>
    <definedName name="CYC9L" localSheetId="13">[24]INPUT!#REF!</definedName>
    <definedName name="CYC9L" localSheetId="15">[24]INPUT!#REF!</definedName>
    <definedName name="CYC9L" localSheetId="17">[24]INPUT!#REF!</definedName>
    <definedName name="CYC9L" localSheetId="19">[24]INPUT!#REF!</definedName>
    <definedName name="CYC9L" localSheetId="18">[24]INPUT!#REF!</definedName>
    <definedName name="CYC9L" localSheetId="12">[24]INPUT!#REF!</definedName>
    <definedName name="CYC9L" localSheetId="20">[24]INPUT!#REF!</definedName>
    <definedName name="CYC9L" localSheetId="14">[24]INPUT!#REF!</definedName>
    <definedName name="CYC9L" localSheetId="16">[24]INPUT!#REF!</definedName>
    <definedName name="CYC9L" localSheetId="5">[24]INPUT!#REF!</definedName>
    <definedName name="CYC9L" localSheetId="11">[24]INPUT!#REF!</definedName>
    <definedName name="CYC9L" localSheetId="7">[24]INPUT!#REF!</definedName>
    <definedName name="CYC9L" localSheetId="9">[24]INPUT!#REF!</definedName>
    <definedName name="CYC9L">[24]INPUT!#REF!</definedName>
    <definedName name="CYC9R" localSheetId="3">[24]INPUT!#REF!</definedName>
    <definedName name="CYC9R" localSheetId="6">[24]INPUT!#REF!</definedName>
    <definedName name="CYC9R" localSheetId="8">[24]INPUT!#REF!</definedName>
    <definedName name="CYC9R" localSheetId="10">[24]INPUT!#REF!</definedName>
    <definedName name="CYC9R" localSheetId="13">[24]INPUT!#REF!</definedName>
    <definedName name="CYC9R" localSheetId="15">[24]INPUT!#REF!</definedName>
    <definedName name="CYC9R" localSheetId="17">[24]INPUT!#REF!</definedName>
    <definedName name="CYC9R" localSheetId="19">[24]INPUT!#REF!</definedName>
    <definedName name="CYC9R" localSheetId="18">[24]INPUT!#REF!</definedName>
    <definedName name="CYC9R" localSheetId="12">[24]INPUT!#REF!</definedName>
    <definedName name="CYC9R" localSheetId="20">[24]INPUT!#REF!</definedName>
    <definedName name="CYC9R" localSheetId="14">[24]INPUT!#REF!</definedName>
    <definedName name="CYC9R" localSheetId="16">[24]INPUT!#REF!</definedName>
    <definedName name="CYC9R" localSheetId="5">[24]INPUT!#REF!</definedName>
    <definedName name="CYC9R" localSheetId="11">[24]INPUT!#REF!</definedName>
    <definedName name="CYC9R" localSheetId="7">[24]INPUT!#REF!</definedName>
    <definedName name="CYC9R" localSheetId="9">[24]INPUT!#REF!</definedName>
    <definedName name="CYC9R">[24]INPUT!#REF!</definedName>
    <definedName name="CYY10L" localSheetId="3">[24]INPUT!#REF!</definedName>
    <definedName name="CYY10L" localSheetId="6">[24]INPUT!#REF!</definedName>
    <definedName name="CYY10L" localSheetId="8">[24]INPUT!#REF!</definedName>
    <definedName name="CYY10L" localSheetId="10">[24]INPUT!#REF!</definedName>
    <definedName name="CYY10L" localSheetId="13">[24]INPUT!#REF!</definedName>
    <definedName name="CYY10L" localSheetId="15">[24]INPUT!#REF!</definedName>
    <definedName name="CYY10L" localSheetId="17">[24]INPUT!#REF!</definedName>
    <definedName name="CYY10L" localSheetId="19">[24]INPUT!#REF!</definedName>
    <definedName name="CYY10L" localSheetId="18">[24]INPUT!#REF!</definedName>
    <definedName name="CYY10L" localSheetId="12">[24]INPUT!#REF!</definedName>
    <definedName name="CYY10L" localSheetId="20">[24]INPUT!#REF!</definedName>
    <definedName name="CYY10L" localSheetId="14">[24]INPUT!#REF!</definedName>
    <definedName name="CYY10L" localSheetId="16">[24]INPUT!#REF!</definedName>
    <definedName name="CYY10L" localSheetId="5">[24]INPUT!#REF!</definedName>
    <definedName name="CYY10L" localSheetId="11">[24]INPUT!#REF!</definedName>
    <definedName name="CYY10L" localSheetId="7">[24]INPUT!#REF!</definedName>
    <definedName name="CYY10L" localSheetId="9">[24]INPUT!#REF!</definedName>
    <definedName name="CYY10L">[24]INPUT!#REF!</definedName>
    <definedName name="CYY10R" localSheetId="3">[24]INPUT!#REF!</definedName>
    <definedName name="CYY10R" localSheetId="6">[24]INPUT!#REF!</definedName>
    <definedName name="CYY10R" localSheetId="8">[24]INPUT!#REF!</definedName>
    <definedName name="CYY10R" localSheetId="10">[24]INPUT!#REF!</definedName>
    <definedName name="CYY10R" localSheetId="13">[24]INPUT!#REF!</definedName>
    <definedName name="CYY10R" localSheetId="15">[24]INPUT!#REF!</definedName>
    <definedName name="CYY10R" localSheetId="17">[24]INPUT!#REF!</definedName>
    <definedName name="CYY10R" localSheetId="19">[24]INPUT!#REF!</definedName>
    <definedName name="CYY10R" localSheetId="18">[24]INPUT!#REF!</definedName>
    <definedName name="CYY10R" localSheetId="12">[24]INPUT!#REF!</definedName>
    <definedName name="CYY10R" localSheetId="20">[24]INPUT!#REF!</definedName>
    <definedName name="CYY10R" localSheetId="14">[24]INPUT!#REF!</definedName>
    <definedName name="CYY10R" localSheetId="16">[24]INPUT!#REF!</definedName>
    <definedName name="CYY10R" localSheetId="5">[24]INPUT!#REF!</definedName>
    <definedName name="CYY10R" localSheetId="11">[24]INPUT!#REF!</definedName>
    <definedName name="CYY10R" localSheetId="7">[24]INPUT!#REF!</definedName>
    <definedName name="CYY10R" localSheetId="9">[24]INPUT!#REF!</definedName>
    <definedName name="CYY10R">[24]INPUT!#REF!</definedName>
    <definedName name="CYY3L" localSheetId="3">[24]INPUT!#REF!</definedName>
    <definedName name="CYY3L" localSheetId="6">[24]INPUT!#REF!</definedName>
    <definedName name="CYY3L" localSheetId="8">[24]INPUT!#REF!</definedName>
    <definedName name="CYY3L" localSheetId="10">[24]INPUT!#REF!</definedName>
    <definedName name="CYY3L" localSheetId="13">[24]INPUT!#REF!</definedName>
    <definedName name="CYY3L" localSheetId="15">[24]INPUT!#REF!</definedName>
    <definedName name="CYY3L" localSheetId="17">[24]INPUT!#REF!</definedName>
    <definedName name="CYY3L" localSheetId="19">[24]INPUT!#REF!</definedName>
    <definedName name="CYY3L" localSheetId="18">[24]INPUT!#REF!</definedName>
    <definedName name="CYY3L" localSheetId="12">[24]INPUT!#REF!</definedName>
    <definedName name="CYY3L" localSheetId="20">[24]INPUT!#REF!</definedName>
    <definedName name="CYY3L" localSheetId="14">[24]INPUT!#REF!</definedName>
    <definedName name="CYY3L" localSheetId="16">[24]INPUT!#REF!</definedName>
    <definedName name="CYY3L" localSheetId="5">[24]INPUT!#REF!</definedName>
    <definedName name="CYY3L" localSheetId="11">[24]INPUT!#REF!</definedName>
    <definedName name="CYY3L" localSheetId="7">[24]INPUT!#REF!</definedName>
    <definedName name="CYY3L" localSheetId="9">[24]INPUT!#REF!</definedName>
    <definedName name="CYY3L">[24]INPUT!#REF!</definedName>
    <definedName name="CYY3R" localSheetId="3">[24]INPUT!#REF!</definedName>
    <definedName name="CYY3R" localSheetId="6">[24]INPUT!#REF!</definedName>
    <definedName name="CYY3R" localSheetId="8">[24]INPUT!#REF!</definedName>
    <definedName name="CYY3R" localSheetId="10">[24]INPUT!#REF!</definedName>
    <definedName name="CYY3R" localSheetId="13">[24]INPUT!#REF!</definedName>
    <definedName name="CYY3R" localSheetId="15">[24]INPUT!#REF!</definedName>
    <definedName name="CYY3R" localSheetId="17">[24]INPUT!#REF!</definedName>
    <definedName name="CYY3R" localSheetId="19">[24]INPUT!#REF!</definedName>
    <definedName name="CYY3R" localSheetId="18">[24]INPUT!#REF!</definedName>
    <definedName name="CYY3R" localSheetId="12">[24]INPUT!#REF!</definedName>
    <definedName name="CYY3R" localSheetId="20">[24]INPUT!#REF!</definedName>
    <definedName name="CYY3R" localSheetId="14">[24]INPUT!#REF!</definedName>
    <definedName name="CYY3R" localSheetId="16">[24]INPUT!#REF!</definedName>
    <definedName name="CYY3R" localSheetId="5">[24]INPUT!#REF!</definedName>
    <definedName name="CYY3R" localSheetId="11">[24]INPUT!#REF!</definedName>
    <definedName name="CYY3R" localSheetId="7">[24]INPUT!#REF!</definedName>
    <definedName name="CYY3R" localSheetId="9">[24]INPUT!#REF!</definedName>
    <definedName name="CYY3R">[24]INPUT!#REF!</definedName>
    <definedName name="CYY4L" localSheetId="3">[24]INPUT!#REF!</definedName>
    <definedName name="CYY4L" localSheetId="6">[24]INPUT!#REF!</definedName>
    <definedName name="CYY4L" localSheetId="8">[24]INPUT!#REF!</definedName>
    <definedName name="CYY4L" localSheetId="10">[24]INPUT!#REF!</definedName>
    <definedName name="CYY4L" localSheetId="13">[24]INPUT!#REF!</definedName>
    <definedName name="CYY4L" localSheetId="15">[24]INPUT!#REF!</definedName>
    <definedName name="CYY4L" localSheetId="17">[24]INPUT!#REF!</definedName>
    <definedName name="CYY4L" localSheetId="19">[24]INPUT!#REF!</definedName>
    <definedName name="CYY4L" localSheetId="18">[24]INPUT!#REF!</definedName>
    <definedName name="CYY4L" localSheetId="12">[24]INPUT!#REF!</definedName>
    <definedName name="CYY4L" localSheetId="20">[24]INPUT!#REF!</definedName>
    <definedName name="CYY4L" localSheetId="14">[24]INPUT!#REF!</definedName>
    <definedName name="CYY4L" localSheetId="16">[24]INPUT!#REF!</definedName>
    <definedName name="CYY4L" localSheetId="5">[24]INPUT!#REF!</definedName>
    <definedName name="CYY4L" localSheetId="11">[24]INPUT!#REF!</definedName>
    <definedName name="CYY4L" localSheetId="7">[24]INPUT!#REF!</definedName>
    <definedName name="CYY4L" localSheetId="9">[24]INPUT!#REF!</definedName>
    <definedName name="CYY4L">[24]INPUT!#REF!</definedName>
    <definedName name="CYY4R" localSheetId="3">[24]INPUT!#REF!</definedName>
    <definedName name="CYY4R" localSheetId="6">[24]INPUT!#REF!</definedName>
    <definedName name="CYY4R" localSheetId="8">[24]INPUT!#REF!</definedName>
    <definedName name="CYY4R" localSheetId="10">[24]INPUT!#REF!</definedName>
    <definedName name="CYY4R" localSheetId="13">[24]INPUT!#REF!</definedName>
    <definedName name="CYY4R" localSheetId="15">[24]INPUT!#REF!</definedName>
    <definedName name="CYY4R" localSheetId="17">[24]INPUT!#REF!</definedName>
    <definedName name="CYY4R" localSheetId="19">[24]INPUT!#REF!</definedName>
    <definedName name="CYY4R" localSheetId="18">[24]INPUT!#REF!</definedName>
    <definedName name="CYY4R" localSheetId="12">[24]INPUT!#REF!</definedName>
    <definedName name="CYY4R" localSheetId="20">[24]INPUT!#REF!</definedName>
    <definedName name="CYY4R" localSheetId="14">[24]INPUT!#REF!</definedName>
    <definedName name="CYY4R" localSheetId="16">[24]INPUT!#REF!</definedName>
    <definedName name="CYY4R" localSheetId="5">[24]INPUT!#REF!</definedName>
    <definedName name="CYY4R" localSheetId="11">[24]INPUT!#REF!</definedName>
    <definedName name="CYY4R" localSheetId="7">[24]INPUT!#REF!</definedName>
    <definedName name="CYY4R" localSheetId="9">[24]INPUT!#REF!</definedName>
    <definedName name="CYY4R">[24]INPUT!#REF!</definedName>
    <definedName name="CYY5L" localSheetId="3">[24]INPUT!#REF!</definedName>
    <definedName name="CYY5L" localSheetId="6">[24]INPUT!#REF!</definedName>
    <definedName name="CYY5L" localSheetId="8">[24]INPUT!#REF!</definedName>
    <definedName name="CYY5L" localSheetId="10">[24]INPUT!#REF!</definedName>
    <definedName name="CYY5L" localSheetId="13">[24]INPUT!#REF!</definedName>
    <definedName name="CYY5L" localSheetId="15">[24]INPUT!#REF!</definedName>
    <definedName name="CYY5L" localSheetId="17">[24]INPUT!#REF!</definedName>
    <definedName name="CYY5L" localSheetId="19">[24]INPUT!#REF!</definedName>
    <definedName name="CYY5L" localSheetId="18">[24]INPUT!#REF!</definedName>
    <definedName name="CYY5L" localSheetId="12">[24]INPUT!#REF!</definedName>
    <definedName name="CYY5L" localSheetId="20">[24]INPUT!#REF!</definedName>
    <definedName name="CYY5L" localSheetId="14">[24]INPUT!#REF!</definedName>
    <definedName name="CYY5L" localSheetId="16">[24]INPUT!#REF!</definedName>
    <definedName name="CYY5L" localSheetId="5">[24]INPUT!#REF!</definedName>
    <definedName name="CYY5L" localSheetId="11">[24]INPUT!#REF!</definedName>
    <definedName name="CYY5L" localSheetId="7">[24]INPUT!#REF!</definedName>
    <definedName name="CYY5L" localSheetId="9">[24]INPUT!#REF!</definedName>
    <definedName name="CYY5L">[24]INPUT!#REF!</definedName>
    <definedName name="CYY5R" localSheetId="3">[24]INPUT!#REF!</definedName>
    <definedName name="CYY5R" localSheetId="6">[24]INPUT!#REF!</definedName>
    <definedName name="CYY5R" localSheetId="8">[24]INPUT!#REF!</definedName>
    <definedName name="CYY5R" localSheetId="10">[24]INPUT!#REF!</definedName>
    <definedName name="CYY5R" localSheetId="13">[24]INPUT!#REF!</definedName>
    <definedName name="CYY5R" localSheetId="15">[24]INPUT!#REF!</definedName>
    <definedName name="CYY5R" localSheetId="17">[24]INPUT!#REF!</definedName>
    <definedName name="CYY5R" localSheetId="19">[24]INPUT!#REF!</definedName>
    <definedName name="CYY5R" localSheetId="18">[24]INPUT!#REF!</definedName>
    <definedName name="CYY5R" localSheetId="12">[24]INPUT!#REF!</definedName>
    <definedName name="CYY5R" localSheetId="20">[24]INPUT!#REF!</definedName>
    <definedName name="CYY5R" localSheetId="14">[24]INPUT!#REF!</definedName>
    <definedName name="CYY5R" localSheetId="16">[24]INPUT!#REF!</definedName>
    <definedName name="CYY5R" localSheetId="5">[24]INPUT!#REF!</definedName>
    <definedName name="CYY5R" localSheetId="11">[24]INPUT!#REF!</definedName>
    <definedName name="CYY5R" localSheetId="7">[24]INPUT!#REF!</definedName>
    <definedName name="CYY5R" localSheetId="9">[24]INPUT!#REF!</definedName>
    <definedName name="CYY5R">[24]INPUT!#REF!</definedName>
    <definedName name="CYY6L" localSheetId="3">[24]INPUT!#REF!</definedName>
    <definedName name="CYY6L" localSheetId="6">[24]INPUT!#REF!</definedName>
    <definedName name="CYY6L" localSheetId="8">[24]INPUT!#REF!</definedName>
    <definedName name="CYY6L" localSheetId="10">[24]INPUT!#REF!</definedName>
    <definedName name="CYY6L" localSheetId="13">[24]INPUT!#REF!</definedName>
    <definedName name="CYY6L" localSheetId="15">[24]INPUT!#REF!</definedName>
    <definedName name="CYY6L" localSheetId="17">[24]INPUT!#REF!</definedName>
    <definedName name="CYY6L" localSheetId="19">[24]INPUT!#REF!</definedName>
    <definedName name="CYY6L" localSheetId="18">[24]INPUT!#REF!</definedName>
    <definedName name="CYY6L" localSheetId="12">[24]INPUT!#REF!</definedName>
    <definedName name="CYY6L" localSheetId="20">[24]INPUT!#REF!</definedName>
    <definedName name="CYY6L" localSheetId="14">[24]INPUT!#REF!</definedName>
    <definedName name="CYY6L" localSheetId="16">[24]INPUT!#REF!</definedName>
    <definedName name="CYY6L" localSheetId="5">[24]INPUT!#REF!</definedName>
    <definedName name="CYY6L" localSheetId="11">[24]INPUT!#REF!</definedName>
    <definedName name="CYY6L" localSheetId="7">[24]INPUT!#REF!</definedName>
    <definedName name="CYY6L" localSheetId="9">[24]INPUT!#REF!</definedName>
    <definedName name="CYY6L">[24]INPUT!#REF!</definedName>
    <definedName name="CYY6R" localSheetId="3">[24]INPUT!#REF!</definedName>
    <definedName name="CYY6R" localSheetId="6">[24]INPUT!#REF!</definedName>
    <definedName name="CYY6R" localSheetId="8">[24]INPUT!#REF!</definedName>
    <definedName name="CYY6R" localSheetId="10">[24]INPUT!#REF!</definedName>
    <definedName name="CYY6R" localSheetId="13">[24]INPUT!#REF!</definedName>
    <definedName name="CYY6R" localSheetId="15">[24]INPUT!#REF!</definedName>
    <definedName name="CYY6R" localSheetId="17">[24]INPUT!#REF!</definedName>
    <definedName name="CYY6R" localSheetId="19">[24]INPUT!#REF!</definedName>
    <definedName name="CYY6R" localSheetId="18">[24]INPUT!#REF!</definedName>
    <definedName name="CYY6R" localSheetId="12">[24]INPUT!#REF!</definedName>
    <definedName name="CYY6R" localSheetId="20">[24]INPUT!#REF!</definedName>
    <definedName name="CYY6R" localSheetId="14">[24]INPUT!#REF!</definedName>
    <definedName name="CYY6R" localSheetId="16">[24]INPUT!#REF!</definedName>
    <definedName name="CYY6R" localSheetId="5">[24]INPUT!#REF!</definedName>
    <definedName name="CYY6R" localSheetId="11">[24]INPUT!#REF!</definedName>
    <definedName name="CYY6R" localSheetId="7">[24]INPUT!#REF!</definedName>
    <definedName name="CYY6R" localSheetId="9">[24]INPUT!#REF!</definedName>
    <definedName name="CYY6R">[24]INPUT!#REF!</definedName>
    <definedName name="CYY7L" localSheetId="3">[24]INPUT!#REF!</definedName>
    <definedName name="CYY7L" localSheetId="6">[24]INPUT!#REF!</definedName>
    <definedName name="CYY7L" localSheetId="8">[24]INPUT!#REF!</definedName>
    <definedName name="CYY7L" localSheetId="10">[24]INPUT!#REF!</definedName>
    <definedName name="CYY7L" localSheetId="13">[24]INPUT!#REF!</definedName>
    <definedName name="CYY7L" localSheetId="15">[24]INPUT!#REF!</definedName>
    <definedName name="CYY7L" localSheetId="17">[24]INPUT!#REF!</definedName>
    <definedName name="CYY7L" localSheetId="19">[24]INPUT!#REF!</definedName>
    <definedName name="CYY7L" localSheetId="18">[24]INPUT!#REF!</definedName>
    <definedName name="CYY7L" localSheetId="12">[24]INPUT!#REF!</definedName>
    <definedName name="CYY7L" localSheetId="20">[24]INPUT!#REF!</definedName>
    <definedName name="CYY7L" localSheetId="14">[24]INPUT!#REF!</definedName>
    <definedName name="CYY7L" localSheetId="16">[24]INPUT!#REF!</definedName>
    <definedName name="CYY7L" localSheetId="5">[24]INPUT!#REF!</definedName>
    <definedName name="CYY7L" localSheetId="11">[24]INPUT!#REF!</definedName>
    <definedName name="CYY7L" localSheetId="7">[24]INPUT!#REF!</definedName>
    <definedName name="CYY7L" localSheetId="9">[24]INPUT!#REF!</definedName>
    <definedName name="CYY7L">[24]INPUT!#REF!</definedName>
    <definedName name="CYY7R" localSheetId="3">[24]INPUT!#REF!</definedName>
    <definedName name="CYY7R" localSheetId="6">[24]INPUT!#REF!</definedName>
    <definedName name="CYY7R" localSheetId="8">[24]INPUT!#REF!</definedName>
    <definedName name="CYY7R" localSheetId="10">[24]INPUT!#REF!</definedName>
    <definedName name="CYY7R" localSheetId="13">[24]INPUT!#REF!</definedName>
    <definedName name="CYY7R" localSheetId="15">[24]INPUT!#REF!</definedName>
    <definedName name="CYY7R" localSheetId="17">[24]INPUT!#REF!</definedName>
    <definedName name="CYY7R" localSheetId="19">[24]INPUT!#REF!</definedName>
    <definedName name="CYY7R" localSheetId="18">[24]INPUT!#REF!</definedName>
    <definedName name="CYY7R" localSheetId="12">[24]INPUT!#REF!</definedName>
    <definedName name="CYY7R" localSheetId="20">[24]INPUT!#REF!</definedName>
    <definedName name="CYY7R" localSheetId="14">[24]INPUT!#REF!</definedName>
    <definedName name="CYY7R" localSheetId="16">[24]INPUT!#REF!</definedName>
    <definedName name="CYY7R" localSheetId="5">[24]INPUT!#REF!</definedName>
    <definedName name="CYY7R" localSheetId="11">[24]INPUT!#REF!</definedName>
    <definedName name="CYY7R" localSheetId="7">[24]INPUT!#REF!</definedName>
    <definedName name="CYY7R" localSheetId="9">[24]INPUT!#REF!</definedName>
    <definedName name="CYY7R">[24]INPUT!#REF!</definedName>
    <definedName name="CYY8L" localSheetId="3">[24]INPUT!#REF!</definedName>
    <definedName name="CYY8L" localSheetId="6">[24]INPUT!#REF!</definedName>
    <definedName name="CYY8L" localSheetId="8">[24]INPUT!#REF!</definedName>
    <definedName name="CYY8L" localSheetId="10">[24]INPUT!#REF!</definedName>
    <definedName name="CYY8L" localSheetId="13">[24]INPUT!#REF!</definedName>
    <definedName name="CYY8L" localSheetId="15">[24]INPUT!#REF!</definedName>
    <definedName name="CYY8L" localSheetId="17">[24]INPUT!#REF!</definedName>
    <definedName name="CYY8L" localSheetId="19">[24]INPUT!#REF!</definedName>
    <definedName name="CYY8L" localSheetId="18">[24]INPUT!#REF!</definedName>
    <definedName name="CYY8L" localSheetId="12">[24]INPUT!#REF!</definedName>
    <definedName name="CYY8L" localSheetId="20">[24]INPUT!#REF!</definedName>
    <definedName name="CYY8L" localSheetId="14">[24]INPUT!#REF!</definedName>
    <definedName name="CYY8L" localSheetId="16">[24]INPUT!#REF!</definedName>
    <definedName name="CYY8L" localSheetId="5">[24]INPUT!#REF!</definedName>
    <definedName name="CYY8L" localSheetId="11">[24]INPUT!#REF!</definedName>
    <definedName name="CYY8L" localSheetId="7">[24]INPUT!#REF!</definedName>
    <definedName name="CYY8L" localSheetId="9">[24]INPUT!#REF!</definedName>
    <definedName name="CYY8L">[24]INPUT!#REF!</definedName>
    <definedName name="CYY8R" localSheetId="3">[24]INPUT!#REF!</definedName>
    <definedName name="CYY8R" localSheetId="6">[24]INPUT!#REF!</definedName>
    <definedName name="CYY8R" localSheetId="8">[24]INPUT!#REF!</definedName>
    <definedName name="CYY8R" localSheetId="10">[24]INPUT!#REF!</definedName>
    <definedName name="CYY8R" localSheetId="13">[24]INPUT!#REF!</definedName>
    <definedName name="CYY8R" localSheetId="15">[24]INPUT!#REF!</definedName>
    <definedName name="CYY8R" localSheetId="17">[24]INPUT!#REF!</definedName>
    <definedName name="CYY8R" localSheetId="19">[24]INPUT!#REF!</definedName>
    <definedName name="CYY8R" localSheetId="18">[24]INPUT!#REF!</definedName>
    <definedName name="CYY8R" localSheetId="12">[24]INPUT!#REF!</definedName>
    <definedName name="CYY8R" localSheetId="20">[24]INPUT!#REF!</definedName>
    <definedName name="CYY8R" localSheetId="14">[24]INPUT!#REF!</definedName>
    <definedName name="CYY8R" localSheetId="16">[24]INPUT!#REF!</definedName>
    <definedName name="CYY8R" localSheetId="5">[24]INPUT!#REF!</definedName>
    <definedName name="CYY8R" localSheetId="11">[24]INPUT!#REF!</definedName>
    <definedName name="CYY8R" localSheetId="7">[24]INPUT!#REF!</definedName>
    <definedName name="CYY8R" localSheetId="9">[24]INPUT!#REF!</definedName>
    <definedName name="CYY8R">[24]INPUT!#REF!</definedName>
    <definedName name="CYY9L" localSheetId="3">[24]INPUT!#REF!</definedName>
    <definedName name="CYY9L" localSheetId="6">[24]INPUT!#REF!</definedName>
    <definedName name="CYY9L" localSheetId="8">[24]INPUT!#REF!</definedName>
    <definedName name="CYY9L" localSheetId="10">[24]INPUT!#REF!</definedName>
    <definedName name="CYY9L" localSheetId="13">[24]INPUT!#REF!</definedName>
    <definedName name="CYY9L" localSheetId="15">[24]INPUT!#REF!</definedName>
    <definedName name="CYY9L" localSheetId="17">[24]INPUT!#REF!</definedName>
    <definedName name="CYY9L" localSheetId="19">[24]INPUT!#REF!</definedName>
    <definedName name="CYY9L" localSheetId="18">[24]INPUT!#REF!</definedName>
    <definedName name="CYY9L" localSheetId="12">[24]INPUT!#REF!</definedName>
    <definedName name="CYY9L" localSheetId="20">[24]INPUT!#REF!</definedName>
    <definedName name="CYY9L" localSheetId="14">[24]INPUT!#REF!</definedName>
    <definedName name="CYY9L" localSheetId="16">[24]INPUT!#REF!</definedName>
    <definedName name="CYY9L" localSheetId="5">[24]INPUT!#REF!</definedName>
    <definedName name="CYY9L" localSheetId="11">[24]INPUT!#REF!</definedName>
    <definedName name="CYY9L" localSheetId="7">[24]INPUT!#REF!</definedName>
    <definedName name="CYY9L" localSheetId="9">[24]INPUT!#REF!</definedName>
    <definedName name="CYY9L">[24]INPUT!#REF!</definedName>
    <definedName name="CYY9R" localSheetId="3">[24]INPUT!#REF!</definedName>
    <definedName name="CYY9R" localSheetId="6">[24]INPUT!#REF!</definedName>
    <definedName name="CYY9R" localSheetId="8">[24]INPUT!#REF!</definedName>
    <definedName name="CYY9R" localSheetId="10">[24]INPUT!#REF!</definedName>
    <definedName name="CYY9R" localSheetId="13">[24]INPUT!#REF!</definedName>
    <definedName name="CYY9R" localSheetId="15">[24]INPUT!#REF!</definedName>
    <definedName name="CYY9R" localSheetId="17">[24]INPUT!#REF!</definedName>
    <definedName name="CYY9R" localSheetId="19">[24]INPUT!#REF!</definedName>
    <definedName name="CYY9R" localSheetId="18">[24]INPUT!#REF!</definedName>
    <definedName name="CYY9R" localSheetId="12">[24]INPUT!#REF!</definedName>
    <definedName name="CYY9R" localSheetId="20">[24]INPUT!#REF!</definedName>
    <definedName name="CYY9R" localSheetId="14">[24]INPUT!#REF!</definedName>
    <definedName name="CYY9R" localSheetId="16">[24]INPUT!#REF!</definedName>
    <definedName name="CYY9R" localSheetId="5">[24]INPUT!#REF!</definedName>
    <definedName name="CYY9R" localSheetId="11">[24]INPUT!#REF!</definedName>
    <definedName name="CYY9R" localSheetId="7">[24]INPUT!#REF!</definedName>
    <definedName name="CYY9R" localSheetId="9">[24]INPUT!#REF!</definedName>
    <definedName name="CYY9R">[24]INPUT!#REF!</definedName>
    <definedName name="CZSVX">#N/A</definedName>
    <definedName name="C동RC공사" localSheetId="3">#REF!</definedName>
    <definedName name="C동RC공사" localSheetId="6">#REF!</definedName>
    <definedName name="C동RC공사" localSheetId="8">#REF!</definedName>
    <definedName name="C동RC공사" localSheetId="10">#REF!</definedName>
    <definedName name="C동RC공사" localSheetId="18">#REF!</definedName>
    <definedName name="C동RC공사" localSheetId="20">#REF!</definedName>
    <definedName name="C동RC공사" localSheetId="14">#REF!</definedName>
    <definedName name="C동RC공사" localSheetId="16">#REF!</definedName>
    <definedName name="C동RC공사" localSheetId="11">#REF!</definedName>
    <definedName name="C동RC공사" localSheetId="7">#REF!</definedName>
    <definedName name="C동RC공사" localSheetId="9">#REF!</definedName>
    <definedName name="C동RC공사">#REF!</definedName>
    <definedName name="C동가설공사" localSheetId="3">#REF!</definedName>
    <definedName name="C동가설공사" localSheetId="6">#REF!</definedName>
    <definedName name="C동가설공사" localSheetId="8">#REF!</definedName>
    <definedName name="C동가설공사" localSheetId="10">#REF!</definedName>
    <definedName name="C동가설공사" localSheetId="18">#REF!</definedName>
    <definedName name="C동가설공사" localSheetId="20">#REF!</definedName>
    <definedName name="C동가설공사" localSheetId="14">#REF!</definedName>
    <definedName name="C동가설공사" localSheetId="16">#REF!</definedName>
    <definedName name="C동가설공사" localSheetId="11">#REF!</definedName>
    <definedName name="C동가설공사" localSheetId="7">#REF!</definedName>
    <definedName name="C동가설공사" localSheetId="9">#REF!</definedName>
    <definedName name="C동가설공사">#REF!</definedName>
    <definedName name="C동강재창호" localSheetId="3">#REF!</definedName>
    <definedName name="C동강재창호" localSheetId="6">#REF!</definedName>
    <definedName name="C동강재창호" localSheetId="8">#REF!</definedName>
    <definedName name="C동강재창호" localSheetId="10">#REF!</definedName>
    <definedName name="C동강재창호" localSheetId="18">#REF!</definedName>
    <definedName name="C동강재창호" localSheetId="20">#REF!</definedName>
    <definedName name="C동강재창호" localSheetId="14">#REF!</definedName>
    <definedName name="C동강재창호" localSheetId="16">#REF!</definedName>
    <definedName name="C동강재창호" localSheetId="11">#REF!</definedName>
    <definedName name="C동강재창호" localSheetId="7">#REF!</definedName>
    <definedName name="C동강재창호" localSheetId="9">#REF!</definedName>
    <definedName name="C동강재창호">#REF!</definedName>
    <definedName name="C동금속수장" localSheetId="3">#REF!</definedName>
    <definedName name="C동금속수장" localSheetId="6">#REF!</definedName>
    <definedName name="C동금속수장" localSheetId="8">#REF!</definedName>
    <definedName name="C동금속수장" localSheetId="10">#REF!</definedName>
    <definedName name="C동금속수장" localSheetId="18">#REF!</definedName>
    <definedName name="C동금속수장" localSheetId="20">#REF!</definedName>
    <definedName name="C동금속수장" localSheetId="14">#REF!</definedName>
    <definedName name="C동금속수장" localSheetId="16">#REF!</definedName>
    <definedName name="C동금속수장" localSheetId="11">#REF!</definedName>
    <definedName name="C동금속수장" localSheetId="7">#REF!</definedName>
    <definedName name="C동금속수장" localSheetId="9">#REF!</definedName>
    <definedName name="C동금속수장">#REF!</definedName>
    <definedName name="C동도장공사" localSheetId="3">#REF!</definedName>
    <definedName name="C동도장공사" localSheetId="6">#REF!</definedName>
    <definedName name="C동도장공사" localSheetId="8">#REF!</definedName>
    <definedName name="C동도장공사" localSheetId="10">#REF!</definedName>
    <definedName name="C동도장공사" localSheetId="18">#REF!</definedName>
    <definedName name="C동도장공사" localSheetId="20">#REF!</definedName>
    <definedName name="C동도장공사" localSheetId="14">#REF!</definedName>
    <definedName name="C동도장공사" localSheetId="16">#REF!</definedName>
    <definedName name="C동도장공사" localSheetId="11">#REF!</definedName>
    <definedName name="C동도장공사" localSheetId="7">#REF!</definedName>
    <definedName name="C동도장공사" localSheetId="9">#REF!</definedName>
    <definedName name="C동도장공사">#REF!</definedName>
    <definedName name="C동목창호" localSheetId="3">#REF!</definedName>
    <definedName name="C동목창호" localSheetId="6">#REF!</definedName>
    <definedName name="C동목창호" localSheetId="8">#REF!</definedName>
    <definedName name="C동목창호" localSheetId="10">#REF!</definedName>
    <definedName name="C동목창호" localSheetId="18">#REF!</definedName>
    <definedName name="C동목창호" localSheetId="20">#REF!</definedName>
    <definedName name="C동목창호" localSheetId="14">#REF!</definedName>
    <definedName name="C동목창호" localSheetId="16">#REF!</definedName>
    <definedName name="C동목창호" localSheetId="11">#REF!</definedName>
    <definedName name="C동목창호" localSheetId="7">#REF!</definedName>
    <definedName name="C동목창호" localSheetId="9">#REF!</definedName>
    <definedName name="C동목창호">#REF!</definedName>
    <definedName name="C동미장공사" localSheetId="3">#REF!</definedName>
    <definedName name="C동미장공사" localSheetId="6">#REF!</definedName>
    <definedName name="C동미장공사" localSheetId="8">#REF!</definedName>
    <definedName name="C동미장공사" localSheetId="10">#REF!</definedName>
    <definedName name="C동미장공사" localSheetId="18">#REF!</definedName>
    <definedName name="C동미장공사" localSheetId="20">#REF!</definedName>
    <definedName name="C동미장공사" localSheetId="14">#REF!</definedName>
    <definedName name="C동미장공사" localSheetId="16">#REF!</definedName>
    <definedName name="C동미장공사" localSheetId="11">#REF!</definedName>
    <definedName name="C동미장공사" localSheetId="7">#REF!</definedName>
    <definedName name="C동미장공사" localSheetId="9">#REF!</definedName>
    <definedName name="C동미장공사">#REF!</definedName>
    <definedName name="C동방수공사" localSheetId="3">#REF!</definedName>
    <definedName name="C동방수공사" localSheetId="6">#REF!</definedName>
    <definedName name="C동방수공사" localSheetId="8">#REF!</definedName>
    <definedName name="C동방수공사" localSheetId="10">#REF!</definedName>
    <definedName name="C동방수공사" localSheetId="18">#REF!</definedName>
    <definedName name="C동방수공사" localSheetId="20">#REF!</definedName>
    <definedName name="C동방수공사" localSheetId="14">#REF!</definedName>
    <definedName name="C동방수공사" localSheetId="16">#REF!</definedName>
    <definedName name="C동방수공사" localSheetId="11">#REF!</definedName>
    <definedName name="C동방수공사" localSheetId="7">#REF!</definedName>
    <definedName name="C동방수공사" localSheetId="9">#REF!</definedName>
    <definedName name="C동방수공사">#REF!</definedName>
    <definedName name="C동유리공사" localSheetId="3">#REF!</definedName>
    <definedName name="C동유리공사" localSheetId="6">#REF!</definedName>
    <definedName name="C동유리공사" localSheetId="8">#REF!</definedName>
    <definedName name="C동유리공사" localSheetId="10">#REF!</definedName>
    <definedName name="C동유리공사" localSheetId="18">#REF!</definedName>
    <definedName name="C동유리공사" localSheetId="20">#REF!</definedName>
    <definedName name="C동유리공사" localSheetId="14">#REF!</definedName>
    <definedName name="C동유리공사" localSheetId="16">#REF!</definedName>
    <definedName name="C동유리공사" localSheetId="11">#REF!</definedName>
    <definedName name="C동유리공사" localSheetId="7">#REF!</definedName>
    <definedName name="C동유리공사" localSheetId="9">#REF!</definedName>
    <definedName name="C동유리공사">#REF!</definedName>
    <definedName name="C동잡철공사" localSheetId="3">#REF!</definedName>
    <definedName name="C동잡철공사" localSheetId="6">#REF!</definedName>
    <definedName name="C동잡철공사" localSheetId="8">#REF!</definedName>
    <definedName name="C동잡철공사" localSheetId="10">#REF!</definedName>
    <definedName name="C동잡철공사" localSheetId="18">#REF!</definedName>
    <definedName name="C동잡철공사" localSheetId="20">#REF!</definedName>
    <definedName name="C동잡철공사" localSheetId="14">#REF!</definedName>
    <definedName name="C동잡철공사" localSheetId="16">#REF!</definedName>
    <definedName name="C동잡철공사" localSheetId="11">#REF!</definedName>
    <definedName name="C동잡철공사" localSheetId="7">#REF!</definedName>
    <definedName name="C동잡철공사" localSheetId="9">#REF!</definedName>
    <definedName name="C동잡철공사">#REF!</definedName>
    <definedName name="C동조적공사" localSheetId="3">#REF!</definedName>
    <definedName name="C동조적공사" localSheetId="6">#REF!</definedName>
    <definedName name="C동조적공사" localSheetId="8">#REF!</definedName>
    <definedName name="C동조적공사" localSheetId="10">#REF!</definedName>
    <definedName name="C동조적공사" localSheetId="18">#REF!</definedName>
    <definedName name="C동조적공사" localSheetId="20">#REF!</definedName>
    <definedName name="C동조적공사" localSheetId="14">#REF!</definedName>
    <definedName name="C동조적공사" localSheetId="16">#REF!</definedName>
    <definedName name="C동조적공사" localSheetId="11">#REF!</definedName>
    <definedName name="C동조적공사" localSheetId="7">#REF!</definedName>
    <definedName name="C동조적공사" localSheetId="9">#REF!</definedName>
    <definedName name="C동조적공사">#REF!</definedName>
    <definedName name="C동타일석공사" localSheetId="3">#REF!</definedName>
    <definedName name="C동타일석공사" localSheetId="6">#REF!</definedName>
    <definedName name="C동타일석공사" localSheetId="8">#REF!</definedName>
    <definedName name="C동타일석공사" localSheetId="10">#REF!</definedName>
    <definedName name="C동타일석공사" localSheetId="18">#REF!</definedName>
    <definedName name="C동타일석공사" localSheetId="20">#REF!</definedName>
    <definedName name="C동타일석공사" localSheetId="14">#REF!</definedName>
    <definedName name="C동타일석공사" localSheetId="16">#REF!</definedName>
    <definedName name="C동타일석공사" localSheetId="11">#REF!</definedName>
    <definedName name="C동타일석공사" localSheetId="7">#REF!</definedName>
    <definedName name="C동타일석공사" localSheetId="9">#REF!</definedName>
    <definedName name="C동타일석공사">#REF!</definedName>
    <definedName name="C동토공사" localSheetId="3">#REF!</definedName>
    <definedName name="C동토공사" localSheetId="6">#REF!</definedName>
    <definedName name="C동토공사" localSheetId="8">#REF!</definedName>
    <definedName name="C동토공사" localSheetId="10">#REF!</definedName>
    <definedName name="C동토공사" localSheetId="18">#REF!</definedName>
    <definedName name="C동토공사" localSheetId="20">#REF!</definedName>
    <definedName name="C동토공사" localSheetId="14">#REF!</definedName>
    <definedName name="C동토공사" localSheetId="16">#REF!</definedName>
    <definedName name="C동토공사" localSheetId="11">#REF!</definedName>
    <definedName name="C동토공사" localSheetId="7">#REF!</definedName>
    <definedName name="C동토공사" localSheetId="9">#REF!</definedName>
    <definedName name="C동토공사">#REF!</definedName>
    <definedName name="C라인" localSheetId="3">[0]!BlankMacro1</definedName>
    <definedName name="C라인" localSheetId="6">[0]!BlankMacro1</definedName>
    <definedName name="C라인" localSheetId="8">[0]!BlankMacro1</definedName>
    <definedName name="C라인" localSheetId="10">[0]!BlankMacro1</definedName>
    <definedName name="C라인" localSheetId="13">[0]!BlankMacro1</definedName>
    <definedName name="C라인" localSheetId="15">[0]!BlankMacro1</definedName>
    <definedName name="C라인" localSheetId="17">[0]!BlankMacro1</definedName>
    <definedName name="C라인" localSheetId="19">[0]!BlankMacro1</definedName>
    <definedName name="C라인" localSheetId="18">[0]!BlankMacro1</definedName>
    <definedName name="C라인" localSheetId="12">[0]!BlankMacro1</definedName>
    <definedName name="C라인" localSheetId="20">[0]!BlankMacro1</definedName>
    <definedName name="C라인" localSheetId="14">[0]!BlankMacro1</definedName>
    <definedName name="C라인" localSheetId="16">[0]!BlankMacro1</definedName>
    <definedName name="C라인" localSheetId="5">[0]!BlankMacro1</definedName>
    <definedName name="C라인" localSheetId="11">[0]!BlankMacro1</definedName>
    <definedName name="C라인" localSheetId="7">[0]!BlankMacro1</definedName>
    <definedName name="C라인" localSheetId="9">[0]!BlankMacro1</definedName>
    <definedName name="C라인">[0]!BlankMacro1</definedName>
    <definedName name="C형">[20]소요자재!$H$17</definedName>
    <definedName name="D" localSheetId="3">#REF!</definedName>
    <definedName name="D" localSheetId="6">#REF!</definedName>
    <definedName name="D" localSheetId="8">#REF!</definedName>
    <definedName name="D" localSheetId="10">#REF!</definedName>
    <definedName name="D" localSheetId="13">#REF!</definedName>
    <definedName name="D" localSheetId="15">#REF!</definedName>
    <definedName name="D" localSheetId="17">#REF!</definedName>
    <definedName name="D" localSheetId="19">#REF!</definedName>
    <definedName name="D" localSheetId="18">#REF!</definedName>
    <definedName name="D" localSheetId="12">#REF!</definedName>
    <definedName name="D" localSheetId="20">#REF!</definedName>
    <definedName name="D" localSheetId="14">#REF!</definedName>
    <definedName name="D" localSheetId="16">#REF!</definedName>
    <definedName name="D" localSheetId="5">#REF!</definedName>
    <definedName name="D" localSheetId="11">#REF!</definedName>
    <definedName name="D" localSheetId="7">#REF!</definedName>
    <definedName name="D" localSheetId="9">#REF!</definedName>
    <definedName name="D">#REF!</definedName>
    <definedName name="d___0" localSheetId="3">#REF!</definedName>
    <definedName name="d___0" localSheetId="6">#REF!</definedName>
    <definedName name="d___0" localSheetId="8">#REF!</definedName>
    <definedName name="d___0" localSheetId="10">#REF!</definedName>
    <definedName name="d___0" localSheetId="18">#REF!</definedName>
    <definedName name="d___0" localSheetId="20">#REF!</definedName>
    <definedName name="d___0" localSheetId="14">#REF!</definedName>
    <definedName name="d___0" localSheetId="16">#REF!</definedName>
    <definedName name="d___0" localSheetId="11">#REF!</definedName>
    <definedName name="d___0" localSheetId="7">#REF!</definedName>
    <definedName name="d___0" localSheetId="9">#REF!</definedName>
    <definedName name="d___0">#REF!</definedName>
    <definedName name="d___12" localSheetId="3">#REF!</definedName>
    <definedName name="d___12" localSheetId="6">#REF!</definedName>
    <definedName name="d___12" localSheetId="8">#REF!</definedName>
    <definedName name="d___12" localSheetId="10">#REF!</definedName>
    <definedName name="d___12" localSheetId="18">#REF!</definedName>
    <definedName name="d___12" localSheetId="20">#REF!</definedName>
    <definedName name="d___12" localSheetId="14">#REF!</definedName>
    <definedName name="d___12" localSheetId="16">#REF!</definedName>
    <definedName name="d___12" localSheetId="11">#REF!</definedName>
    <definedName name="d___12" localSheetId="7">#REF!</definedName>
    <definedName name="d___12" localSheetId="9">#REF!</definedName>
    <definedName name="d___12">#REF!</definedName>
    <definedName name="D_1" localSheetId="3">#REF!</definedName>
    <definedName name="D_1" localSheetId="6">#REF!</definedName>
    <definedName name="D_1" localSheetId="8">#REF!</definedName>
    <definedName name="D_1" localSheetId="10">#REF!</definedName>
    <definedName name="D_1" localSheetId="13">#REF!</definedName>
    <definedName name="D_1" localSheetId="15">#REF!</definedName>
    <definedName name="D_1" localSheetId="17">#REF!</definedName>
    <definedName name="D_1" localSheetId="19">#REF!</definedName>
    <definedName name="D_1" localSheetId="18">#REF!</definedName>
    <definedName name="D_1" localSheetId="12">#REF!</definedName>
    <definedName name="D_1" localSheetId="20">#REF!</definedName>
    <definedName name="D_1" localSheetId="14">#REF!</definedName>
    <definedName name="D_1" localSheetId="16">#REF!</definedName>
    <definedName name="D_1" localSheetId="5">#REF!</definedName>
    <definedName name="D_1" localSheetId="11">#REF!</definedName>
    <definedName name="D_1" localSheetId="7">#REF!</definedName>
    <definedName name="D_1" localSheetId="9">#REF!</definedName>
    <definedName name="D_1">#REF!</definedName>
    <definedName name="D_1_원출" hidden="1">{#N/A,#N/A,FALSE,"표지"}</definedName>
    <definedName name="D_2" localSheetId="3">#REF!</definedName>
    <definedName name="D_2" localSheetId="6">#REF!</definedName>
    <definedName name="D_2" localSheetId="8">#REF!</definedName>
    <definedName name="D_2" localSheetId="10">#REF!</definedName>
    <definedName name="D_2" localSheetId="13">#REF!</definedName>
    <definedName name="D_2" localSheetId="15">#REF!</definedName>
    <definedName name="D_2" localSheetId="17">#REF!</definedName>
    <definedName name="D_2" localSheetId="19">#REF!</definedName>
    <definedName name="D_2" localSheetId="18">#REF!</definedName>
    <definedName name="D_2" localSheetId="12">#REF!</definedName>
    <definedName name="D_2" localSheetId="20">#REF!</definedName>
    <definedName name="D_2" localSheetId="14">#REF!</definedName>
    <definedName name="D_2" localSheetId="16">#REF!</definedName>
    <definedName name="D_2" localSheetId="5">#REF!</definedName>
    <definedName name="D_2" localSheetId="11">#REF!</definedName>
    <definedName name="D_2" localSheetId="7">#REF!</definedName>
    <definedName name="D_2" localSheetId="9">#REF!</definedName>
    <definedName name="D_2">#REF!</definedName>
    <definedName name="D_3" localSheetId="3">#REF!</definedName>
    <definedName name="D_3" localSheetId="6">#REF!</definedName>
    <definedName name="D_3" localSheetId="8">#REF!</definedName>
    <definedName name="D_3" localSheetId="10">#REF!</definedName>
    <definedName name="D_3" localSheetId="13">#REF!</definedName>
    <definedName name="D_3" localSheetId="15">#REF!</definedName>
    <definedName name="D_3" localSheetId="17">#REF!</definedName>
    <definedName name="D_3" localSheetId="19">#REF!</definedName>
    <definedName name="D_3" localSheetId="18">#REF!</definedName>
    <definedName name="D_3" localSheetId="12">#REF!</definedName>
    <definedName name="D_3" localSheetId="20">#REF!</definedName>
    <definedName name="D_3" localSheetId="14">#REF!</definedName>
    <definedName name="D_3" localSheetId="16">#REF!</definedName>
    <definedName name="D_3" localSheetId="5">#REF!</definedName>
    <definedName name="D_3" localSheetId="11">#REF!</definedName>
    <definedName name="D_3" localSheetId="7">#REF!</definedName>
    <definedName name="D_3" localSheetId="9">#REF!</definedName>
    <definedName name="D_3">#REF!</definedName>
    <definedName name="D_4" localSheetId="3">#REF!</definedName>
    <definedName name="D_4" localSheetId="6">#REF!</definedName>
    <definedName name="D_4" localSheetId="8">#REF!</definedName>
    <definedName name="D_4" localSheetId="10">#REF!</definedName>
    <definedName name="D_4" localSheetId="13">#REF!</definedName>
    <definedName name="D_4" localSheetId="15">#REF!</definedName>
    <definedName name="D_4" localSheetId="17">#REF!</definedName>
    <definedName name="D_4" localSheetId="19">#REF!</definedName>
    <definedName name="D_4" localSheetId="18">#REF!</definedName>
    <definedName name="D_4" localSheetId="12">#REF!</definedName>
    <definedName name="D_4" localSheetId="20">#REF!</definedName>
    <definedName name="D_4" localSheetId="14">#REF!</definedName>
    <definedName name="D_4" localSheetId="16">#REF!</definedName>
    <definedName name="D_4" localSheetId="5">#REF!</definedName>
    <definedName name="D_4" localSheetId="11">#REF!</definedName>
    <definedName name="D_4" localSheetId="7">#REF!</definedName>
    <definedName name="D_4" localSheetId="9">#REF!</definedName>
    <definedName name="D_4">#REF!</definedName>
    <definedName name="D_F" localSheetId="18">#REF!</definedName>
    <definedName name="D_F" localSheetId="20">#REF!</definedName>
    <definedName name="D_F" localSheetId="14">#REF!</definedName>
    <definedName name="D_F" localSheetId="16">#REF!</definedName>
    <definedName name="D_F" localSheetId="11">#REF!</definedName>
    <definedName name="D_F" localSheetId="7">#REF!</definedName>
    <definedName name="D_F">#REF!</definedName>
    <definedName name="D_FE" localSheetId="3">#REF!</definedName>
    <definedName name="D_FE" localSheetId="6">#REF!</definedName>
    <definedName name="D_FE" localSheetId="8">#REF!</definedName>
    <definedName name="D_FE" localSheetId="10">#REF!</definedName>
    <definedName name="D_FE" localSheetId="13">#REF!</definedName>
    <definedName name="D_FE" localSheetId="15">#REF!</definedName>
    <definedName name="D_FE" localSheetId="17">#REF!</definedName>
    <definedName name="D_FE" localSheetId="19">#REF!</definedName>
    <definedName name="D_FE" localSheetId="18">#REF!</definedName>
    <definedName name="D_FE" localSheetId="12">#REF!</definedName>
    <definedName name="D_FE" localSheetId="20">#REF!</definedName>
    <definedName name="D_FE" localSheetId="14">#REF!</definedName>
    <definedName name="D_FE" localSheetId="4">#REF!</definedName>
    <definedName name="D_FE" localSheetId="16">#REF!</definedName>
    <definedName name="D_FE" localSheetId="5">#REF!</definedName>
    <definedName name="D_FE" localSheetId="11">#REF!</definedName>
    <definedName name="D_FE" localSheetId="7">#REF!</definedName>
    <definedName name="D_FE" localSheetId="9">#REF!</definedName>
    <definedName name="D_FE">#REF!</definedName>
    <definedName name="D_FILE" localSheetId="18">#REF!</definedName>
    <definedName name="D_FILE" localSheetId="20">#REF!</definedName>
    <definedName name="D_FILE" localSheetId="14">#REF!</definedName>
    <definedName name="D_FILE" localSheetId="16">#REF!</definedName>
    <definedName name="D_FILE" localSheetId="11">#REF!</definedName>
    <definedName name="D_FILE" localSheetId="7">#REF!</definedName>
    <definedName name="D_FILE">#REF!</definedName>
    <definedName name="D_FO" localSheetId="3">#REF!</definedName>
    <definedName name="D_FO" localSheetId="6">#REF!</definedName>
    <definedName name="D_FO" localSheetId="8">#REF!</definedName>
    <definedName name="D_FO" localSheetId="10">#REF!</definedName>
    <definedName name="D_FO" localSheetId="13">#REF!</definedName>
    <definedName name="D_FO" localSheetId="15">#REF!</definedName>
    <definedName name="D_FO" localSheetId="17">#REF!</definedName>
    <definedName name="D_FO" localSheetId="19">#REF!</definedName>
    <definedName name="D_FO" localSheetId="18">#REF!</definedName>
    <definedName name="D_FO" localSheetId="12">#REF!</definedName>
    <definedName name="D_FO" localSheetId="20">#REF!</definedName>
    <definedName name="D_FO" localSheetId="14">#REF!</definedName>
    <definedName name="D_FO" localSheetId="4">#REF!</definedName>
    <definedName name="D_FO" localSheetId="16">#REF!</definedName>
    <definedName name="D_FO" localSheetId="5">#REF!</definedName>
    <definedName name="D_FO" localSheetId="11">#REF!</definedName>
    <definedName name="D_FO" localSheetId="7">#REF!</definedName>
    <definedName name="D_FO" localSheetId="9">#REF!</definedName>
    <definedName name="D_FO">#REF!</definedName>
    <definedName name="d1_e" localSheetId="3">#REF!</definedName>
    <definedName name="d1_e" localSheetId="6">#REF!</definedName>
    <definedName name="d1_e" localSheetId="8">#REF!</definedName>
    <definedName name="d1_e" localSheetId="10">#REF!</definedName>
    <definedName name="d1_e" localSheetId="13">#REF!</definedName>
    <definedName name="d1_e" localSheetId="15">#REF!</definedName>
    <definedName name="d1_e" localSheetId="17">#REF!</definedName>
    <definedName name="d1_e" localSheetId="19">#REF!</definedName>
    <definedName name="d1_e" localSheetId="18">#REF!</definedName>
    <definedName name="d1_e" localSheetId="12">#REF!</definedName>
    <definedName name="d1_e" localSheetId="20">#REF!</definedName>
    <definedName name="d1_e" localSheetId="14">#REF!</definedName>
    <definedName name="d1_e" localSheetId="16">#REF!</definedName>
    <definedName name="d1_e" localSheetId="5">#REF!</definedName>
    <definedName name="d1_e" localSheetId="11">#REF!</definedName>
    <definedName name="d1_e" localSheetId="7">#REF!</definedName>
    <definedName name="d1_e" localSheetId="9">#REF!</definedName>
    <definedName name="d1_e">#REF!</definedName>
    <definedName name="d1_ea" localSheetId="3">#REF!</definedName>
    <definedName name="d1_ea" localSheetId="6">#REF!</definedName>
    <definedName name="d1_ea" localSheetId="8">#REF!</definedName>
    <definedName name="d1_ea" localSheetId="10">#REF!</definedName>
    <definedName name="d1_ea" localSheetId="13">#REF!</definedName>
    <definedName name="d1_ea" localSheetId="15">#REF!</definedName>
    <definedName name="d1_ea" localSheetId="17">#REF!</definedName>
    <definedName name="d1_ea" localSheetId="19">#REF!</definedName>
    <definedName name="d1_ea" localSheetId="18">#REF!</definedName>
    <definedName name="d1_ea" localSheetId="12">#REF!</definedName>
    <definedName name="d1_ea" localSheetId="20">#REF!</definedName>
    <definedName name="d1_ea" localSheetId="14">#REF!</definedName>
    <definedName name="d1_ea" localSheetId="16">#REF!</definedName>
    <definedName name="d1_ea" localSheetId="5">#REF!</definedName>
    <definedName name="d1_ea" localSheetId="11">#REF!</definedName>
    <definedName name="d1_ea" localSheetId="7">#REF!</definedName>
    <definedName name="d1_ea" localSheetId="9">#REF!</definedName>
    <definedName name="d1_ea">#REF!</definedName>
    <definedName name="D10L" localSheetId="3">[24]INPUT!#REF!</definedName>
    <definedName name="D10L" localSheetId="6">[24]INPUT!#REF!</definedName>
    <definedName name="D10L" localSheetId="8">[24]INPUT!#REF!</definedName>
    <definedName name="D10L" localSheetId="10">[24]INPUT!#REF!</definedName>
    <definedName name="D10L" localSheetId="13">[24]INPUT!#REF!</definedName>
    <definedName name="D10L" localSheetId="15">[24]INPUT!#REF!</definedName>
    <definedName name="D10L" localSheetId="17">[24]INPUT!#REF!</definedName>
    <definedName name="D10L" localSheetId="19">[24]INPUT!#REF!</definedName>
    <definedName name="D10L" localSheetId="18">[24]INPUT!#REF!</definedName>
    <definedName name="D10L" localSheetId="12">[24]INPUT!#REF!</definedName>
    <definedName name="D10L" localSheetId="20">[24]INPUT!#REF!</definedName>
    <definedName name="D10L" localSheetId="14">[24]INPUT!#REF!</definedName>
    <definedName name="D10L" localSheetId="16">[24]INPUT!#REF!</definedName>
    <definedName name="D10L" localSheetId="5">[24]INPUT!#REF!</definedName>
    <definedName name="D10L" localSheetId="11">[24]INPUT!#REF!</definedName>
    <definedName name="D10L" localSheetId="7">[24]INPUT!#REF!</definedName>
    <definedName name="D10L" localSheetId="9">[24]INPUT!#REF!</definedName>
    <definedName name="D10L">[24]INPUT!#REF!</definedName>
    <definedName name="D10R" localSheetId="3">[24]INPUT!#REF!</definedName>
    <definedName name="D10R" localSheetId="6">[24]INPUT!#REF!</definedName>
    <definedName name="D10R" localSheetId="8">[24]INPUT!#REF!</definedName>
    <definedName name="D10R" localSheetId="10">[24]INPUT!#REF!</definedName>
    <definedName name="D10R" localSheetId="13">[24]INPUT!#REF!</definedName>
    <definedName name="D10R" localSheetId="15">[24]INPUT!#REF!</definedName>
    <definedName name="D10R" localSheetId="17">[24]INPUT!#REF!</definedName>
    <definedName name="D10R" localSheetId="19">[24]INPUT!#REF!</definedName>
    <definedName name="D10R" localSheetId="18">[24]INPUT!#REF!</definedName>
    <definedName name="D10R" localSheetId="12">[24]INPUT!#REF!</definedName>
    <definedName name="D10R" localSheetId="20">[24]INPUT!#REF!</definedName>
    <definedName name="D10R" localSheetId="14">[24]INPUT!#REF!</definedName>
    <definedName name="D10R" localSheetId="16">[24]INPUT!#REF!</definedName>
    <definedName name="D10R" localSheetId="5">[24]INPUT!#REF!</definedName>
    <definedName name="D10R" localSheetId="11">[24]INPUT!#REF!</definedName>
    <definedName name="D10R" localSheetId="7">[24]INPUT!#REF!</definedName>
    <definedName name="D10R" localSheetId="9">[24]INPUT!#REF!</definedName>
    <definedName name="D10R">[24]INPUT!#REF!</definedName>
    <definedName name="D1S">[20]소요자재!$H$72</definedName>
    <definedName name="D2_E" localSheetId="3">#REF!</definedName>
    <definedName name="D2_E" localSheetId="6">#REF!</definedName>
    <definedName name="D2_E" localSheetId="8">#REF!</definedName>
    <definedName name="D2_E" localSheetId="10">#REF!</definedName>
    <definedName name="D2_E" localSheetId="13">#REF!</definedName>
    <definedName name="D2_E" localSheetId="15">#REF!</definedName>
    <definedName name="D2_E" localSheetId="17">#REF!</definedName>
    <definedName name="D2_E" localSheetId="19">#REF!</definedName>
    <definedName name="D2_E" localSheetId="18">#REF!</definedName>
    <definedName name="D2_E" localSheetId="12">#REF!</definedName>
    <definedName name="D2_E" localSheetId="20">#REF!</definedName>
    <definedName name="D2_E" localSheetId="14">#REF!</definedName>
    <definedName name="D2_E" localSheetId="16">#REF!</definedName>
    <definedName name="D2_E" localSheetId="5">#REF!</definedName>
    <definedName name="D2_E" localSheetId="11">#REF!</definedName>
    <definedName name="D2_E" localSheetId="7">#REF!</definedName>
    <definedName name="D2_E" localSheetId="9">#REF!</definedName>
    <definedName name="D2_E">#REF!</definedName>
    <definedName name="d3_e" localSheetId="3">#REF!</definedName>
    <definedName name="d3_e" localSheetId="6">#REF!</definedName>
    <definedName name="d3_e" localSheetId="8">#REF!</definedName>
    <definedName name="d3_e" localSheetId="10">#REF!</definedName>
    <definedName name="d3_e" localSheetId="13">#REF!</definedName>
    <definedName name="d3_e" localSheetId="15">#REF!</definedName>
    <definedName name="d3_e" localSheetId="17">#REF!</definedName>
    <definedName name="d3_e" localSheetId="19">#REF!</definedName>
    <definedName name="d3_e" localSheetId="18">#REF!</definedName>
    <definedName name="d3_e" localSheetId="12">#REF!</definedName>
    <definedName name="d3_e" localSheetId="20">#REF!</definedName>
    <definedName name="d3_e" localSheetId="14">#REF!</definedName>
    <definedName name="d3_e" localSheetId="16">#REF!</definedName>
    <definedName name="d3_e" localSheetId="5">#REF!</definedName>
    <definedName name="d3_e" localSheetId="11">#REF!</definedName>
    <definedName name="d3_e" localSheetId="7">#REF!</definedName>
    <definedName name="d3_e" localSheetId="9">#REF!</definedName>
    <definedName name="d3_e">#REF!</definedName>
    <definedName name="d3_ea" localSheetId="3">#REF!</definedName>
    <definedName name="d3_ea" localSheetId="6">#REF!</definedName>
    <definedName name="d3_ea" localSheetId="8">#REF!</definedName>
    <definedName name="d3_ea" localSheetId="10">#REF!</definedName>
    <definedName name="d3_ea" localSheetId="13">#REF!</definedName>
    <definedName name="d3_ea" localSheetId="15">#REF!</definedName>
    <definedName name="d3_ea" localSheetId="17">#REF!</definedName>
    <definedName name="d3_ea" localSheetId="19">#REF!</definedName>
    <definedName name="d3_ea" localSheetId="18">#REF!</definedName>
    <definedName name="d3_ea" localSheetId="12">#REF!</definedName>
    <definedName name="d3_ea" localSheetId="20">#REF!</definedName>
    <definedName name="d3_ea" localSheetId="14">#REF!</definedName>
    <definedName name="d3_ea" localSheetId="16">#REF!</definedName>
    <definedName name="d3_ea" localSheetId="5">#REF!</definedName>
    <definedName name="d3_ea" localSheetId="11">#REF!</definedName>
    <definedName name="d3_ea" localSheetId="7">#REF!</definedName>
    <definedName name="d3_ea" localSheetId="9">#REF!</definedName>
    <definedName name="d3_ea">#REF!</definedName>
    <definedName name="D3L" localSheetId="3">[24]INPUT!#REF!</definedName>
    <definedName name="D3L" localSheetId="6">[24]INPUT!#REF!</definedName>
    <definedName name="D3L" localSheetId="8">[24]INPUT!#REF!</definedName>
    <definedName name="D3L" localSheetId="10">[24]INPUT!#REF!</definedName>
    <definedName name="D3L" localSheetId="13">[24]INPUT!#REF!</definedName>
    <definedName name="D3L" localSheetId="15">[24]INPUT!#REF!</definedName>
    <definedName name="D3L" localSheetId="17">[24]INPUT!#REF!</definedName>
    <definedName name="D3L" localSheetId="19">[24]INPUT!#REF!</definedName>
    <definedName name="D3L" localSheetId="18">[24]INPUT!#REF!</definedName>
    <definedName name="D3L" localSheetId="12">[24]INPUT!#REF!</definedName>
    <definedName name="D3L" localSheetId="20">[24]INPUT!#REF!</definedName>
    <definedName name="D3L" localSheetId="14">[24]INPUT!#REF!</definedName>
    <definedName name="D3L" localSheetId="16">[24]INPUT!#REF!</definedName>
    <definedName name="D3L" localSheetId="5">[24]INPUT!#REF!</definedName>
    <definedName name="D3L" localSheetId="11">[24]INPUT!#REF!</definedName>
    <definedName name="D3L" localSheetId="7">[24]INPUT!#REF!</definedName>
    <definedName name="D3L" localSheetId="9">[24]INPUT!#REF!</definedName>
    <definedName name="D3L">[24]INPUT!#REF!</definedName>
    <definedName name="D3R" localSheetId="3">[24]INPUT!#REF!</definedName>
    <definedName name="D3R" localSheetId="6">[24]INPUT!#REF!</definedName>
    <definedName name="D3R" localSheetId="8">[24]INPUT!#REF!</definedName>
    <definedName name="D3R" localSheetId="10">[24]INPUT!#REF!</definedName>
    <definedName name="D3R" localSheetId="13">[24]INPUT!#REF!</definedName>
    <definedName name="D3R" localSheetId="15">[24]INPUT!#REF!</definedName>
    <definedName name="D3R" localSheetId="17">[24]INPUT!#REF!</definedName>
    <definedName name="D3R" localSheetId="19">[24]INPUT!#REF!</definedName>
    <definedName name="D3R" localSheetId="18">[24]INPUT!#REF!</definedName>
    <definedName name="D3R" localSheetId="12">[24]INPUT!#REF!</definedName>
    <definedName name="D3R" localSheetId="20">[24]INPUT!#REF!</definedName>
    <definedName name="D3R" localSheetId="14">[24]INPUT!#REF!</definedName>
    <definedName name="D3R" localSheetId="16">[24]INPUT!#REF!</definedName>
    <definedName name="D3R" localSheetId="5">[24]INPUT!#REF!</definedName>
    <definedName name="D3R" localSheetId="11">[24]INPUT!#REF!</definedName>
    <definedName name="D3R" localSheetId="7">[24]INPUT!#REF!</definedName>
    <definedName name="D3R" localSheetId="9">[24]INPUT!#REF!</definedName>
    <definedName name="D3R">[24]INPUT!#REF!</definedName>
    <definedName name="D3S">[20]소요자재!$H$71</definedName>
    <definedName name="d4_e" localSheetId="3">#REF!</definedName>
    <definedName name="d4_e" localSheetId="6">#REF!</definedName>
    <definedName name="d4_e" localSheetId="8">#REF!</definedName>
    <definedName name="d4_e" localSheetId="10">#REF!</definedName>
    <definedName name="d4_e" localSheetId="13">#REF!</definedName>
    <definedName name="d4_e" localSheetId="15">#REF!</definedName>
    <definedName name="d4_e" localSheetId="17">#REF!</definedName>
    <definedName name="d4_e" localSheetId="19">#REF!</definedName>
    <definedName name="d4_e" localSheetId="18">#REF!</definedName>
    <definedName name="d4_e" localSheetId="12">#REF!</definedName>
    <definedName name="d4_e" localSheetId="20">#REF!</definedName>
    <definedName name="d4_e" localSheetId="14">#REF!</definedName>
    <definedName name="d4_e" localSheetId="16">#REF!</definedName>
    <definedName name="d4_e" localSheetId="5">#REF!</definedName>
    <definedName name="d4_e" localSheetId="11">#REF!</definedName>
    <definedName name="d4_e" localSheetId="7">#REF!</definedName>
    <definedName name="d4_e" localSheetId="9">#REF!</definedName>
    <definedName name="d4_e">#REF!</definedName>
    <definedName name="d4_ea" localSheetId="3">#REF!</definedName>
    <definedName name="d4_ea" localSheetId="6">#REF!</definedName>
    <definedName name="d4_ea" localSheetId="8">#REF!</definedName>
    <definedName name="d4_ea" localSheetId="10">#REF!</definedName>
    <definedName name="d4_ea" localSheetId="13">#REF!</definedName>
    <definedName name="d4_ea" localSheetId="15">#REF!</definedName>
    <definedName name="d4_ea" localSheetId="17">#REF!</definedName>
    <definedName name="d4_ea" localSheetId="19">#REF!</definedName>
    <definedName name="d4_ea" localSheetId="18">#REF!</definedName>
    <definedName name="d4_ea" localSheetId="12">#REF!</definedName>
    <definedName name="d4_ea" localSheetId="20">#REF!</definedName>
    <definedName name="d4_ea" localSheetId="14">#REF!</definedName>
    <definedName name="d4_ea" localSheetId="16">#REF!</definedName>
    <definedName name="d4_ea" localSheetId="5">#REF!</definedName>
    <definedName name="d4_ea" localSheetId="11">#REF!</definedName>
    <definedName name="d4_ea" localSheetId="7">#REF!</definedName>
    <definedName name="d4_ea" localSheetId="9">#REF!</definedName>
    <definedName name="d4_ea">#REF!</definedName>
    <definedName name="D400MM" localSheetId="3">#REF!</definedName>
    <definedName name="D400MM" localSheetId="6">#REF!</definedName>
    <definedName name="D400MM" localSheetId="8">#REF!</definedName>
    <definedName name="D400MM" localSheetId="10">#REF!</definedName>
    <definedName name="D400MM" localSheetId="18">#REF!</definedName>
    <definedName name="D400MM" localSheetId="20">#REF!</definedName>
    <definedName name="D400MM" localSheetId="14">#REF!</definedName>
    <definedName name="D400MM" localSheetId="16">#REF!</definedName>
    <definedName name="D400MM" localSheetId="11">#REF!</definedName>
    <definedName name="D400MM" localSheetId="7">#REF!</definedName>
    <definedName name="D400MM" localSheetId="9">#REF!</definedName>
    <definedName name="D400MM">#REF!</definedName>
    <definedName name="D4L" localSheetId="3">[24]INPUT!#REF!</definedName>
    <definedName name="D4L" localSheetId="6">[24]INPUT!#REF!</definedName>
    <definedName name="D4L" localSheetId="8">[24]INPUT!#REF!</definedName>
    <definedName name="D4L" localSheetId="10">[24]INPUT!#REF!</definedName>
    <definedName name="D4L" localSheetId="13">[24]INPUT!#REF!</definedName>
    <definedName name="D4L" localSheetId="15">[24]INPUT!#REF!</definedName>
    <definedName name="D4L" localSheetId="17">[24]INPUT!#REF!</definedName>
    <definedName name="D4L" localSheetId="19">[24]INPUT!#REF!</definedName>
    <definedName name="D4L" localSheetId="18">[24]INPUT!#REF!</definedName>
    <definedName name="D4L" localSheetId="12">[24]INPUT!#REF!</definedName>
    <definedName name="D4L" localSheetId="20">[24]INPUT!#REF!</definedName>
    <definedName name="D4L" localSheetId="14">[24]INPUT!#REF!</definedName>
    <definedName name="D4L" localSheetId="16">[24]INPUT!#REF!</definedName>
    <definedName name="D4L" localSheetId="5">[24]INPUT!#REF!</definedName>
    <definedName name="D4L" localSheetId="11">[24]INPUT!#REF!</definedName>
    <definedName name="D4L" localSheetId="7">[24]INPUT!#REF!</definedName>
    <definedName name="D4L" localSheetId="9">[24]INPUT!#REF!</definedName>
    <definedName name="D4L">[24]INPUT!#REF!</definedName>
    <definedName name="D4R" localSheetId="3">[24]INPUT!#REF!</definedName>
    <definedName name="D4R" localSheetId="6">[24]INPUT!#REF!</definedName>
    <definedName name="D4R" localSheetId="8">[24]INPUT!#REF!</definedName>
    <definedName name="D4R" localSheetId="10">[24]INPUT!#REF!</definedName>
    <definedName name="D4R" localSheetId="13">[24]INPUT!#REF!</definedName>
    <definedName name="D4R" localSheetId="15">[24]INPUT!#REF!</definedName>
    <definedName name="D4R" localSheetId="17">[24]INPUT!#REF!</definedName>
    <definedName name="D4R" localSheetId="19">[24]INPUT!#REF!</definedName>
    <definedName name="D4R" localSheetId="18">[24]INPUT!#REF!</definedName>
    <definedName name="D4R" localSheetId="12">[24]INPUT!#REF!</definedName>
    <definedName name="D4R" localSheetId="20">[24]INPUT!#REF!</definedName>
    <definedName name="D4R" localSheetId="14">[24]INPUT!#REF!</definedName>
    <definedName name="D4R" localSheetId="16">[24]INPUT!#REF!</definedName>
    <definedName name="D4R" localSheetId="5">[24]INPUT!#REF!</definedName>
    <definedName name="D4R" localSheetId="11">[24]INPUT!#REF!</definedName>
    <definedName name="D4R" localSheetId="7">[24]INPUT!#REF!</definedName>
    <definedName name="D4R" localSheetId="9">[24]INPUT!#REF!</definedName>
    <definedName name="D4R">[24]INPUT!#REF!</definedName>
    <definedName name="D5L" localSheetId="3">[24]INPUT!#REF!</definedName>
    <definedName name="D5L" localSheetId="6">[24]INPUT!#REF!</definedName>
    <definedName name="D5L" localSheetId="8">[24]INPUT!#REF!</definedName>
    <definedName name="D5L" localSheetId="10">[24]INPUT!#REF!</definedName>
    <definedName name="D5L" localSheetId="13">[24]INPUT!#REF!</definedName>
    <definedName name="D5L" localSheetId="15">[24]INPUT!#REF!</definedName>
    <definedName name="D5L" localSheetId="17">[24]INPUT!#REF!</definedName>
    <definedName name="D5L" localSheetId="19">[24]INPUT!#REF!</definedName>
    <definedName name="D5L" localSheetId="18">[24]INPUT!#REF!</definedName>
    <definedName name="D5L" localSheetId="12">[24]INPUT!#REF!</definedName>
    <definedName name="D5L" localSheetId="20">[24]INPUT!#REF!</definedName>
    <definedName name="D5L" localSheetId="14">[24]INPUT!#REF!</definedName>
    <definedName name="D5L" localSheetId="16">[24]INPUT!#REF!</definedName>
    <definedName name="D5L" localSheetId="5">[24]INPUT!#REF!</definedName>
    <definedName name="D5L" localSheetId="11">[24]INPUT!#REF!</definedName>
    <definedName name="D5L" localSheetId="7">[24]INPUT!#REF!</definedName>
    <definedName name="D5L" localSheetId="9">[24]INPUT!#REF!</definedName>
    <definedName name="D5L">[24]INPUT!#REF!</definedName>
    <definedName name="D5R" localSheetId="3">[24]INPUT!#REF!</definedName>
    <definedName name="D5R" localSheetId="6">[24]INPUT!#REF!</definedName>
    <definedName name="D5R" localSheetId="8">[24]INPUT!#REF!</definedName>
    <definedName name="D5R" localSheetId="10">[24]INPUT!#REF!</definedName>
    <definedName name="D5R" localSheetId="13">[24]INPUT!#REF!</definedName>
    <definedName name="D5R" localSheetId="15">[24]INPUT!#REF!</definedName>
    <definedName name="D5R" localSheetId="17">[24]INPUT!#REF!</definedName>
    <definedName name="D5R" localSheetId="19">[24]INPUT!#REF!</definedName>
    <definedName name="D5R" localSheetId="18">[24]INPUT!#REF!</definedName>
    <definedName name="D5R" localSheetId="12">[24]INPUT!#REF!</definedName>
    <definedName name="D5R" localSheetId="20">[24]INPUT!#REF!</definedName>
    <definedName name="D5R" localSheetId="14">[24]INPUT!#REF!</definedName>
    <definedName name="D5R" localSheetId="16">[24]INPUT!#REF!</definedName>
    <definedName name="D5R" localSheetId="5">[24]INPUT!#REF!</definedName>
    <definedName name="D5R" localSheetId="11">[24]INPUT!#REF!</definedName>
    <definedName name="D5R" localSheetId="7">[24]INPUT!#REF!</definedName>
    <definedName name="D5R" localSheetId="9">[24]INPUT!#REF!</definedName>
    <definedName name="D5R">[24]INPUT!#REF!</definedName>
    <definedName name="D6L" localSheetId="3">[24]INPUT!#REF!</definedName>
    <definedName name="D6L" localSheetId="6">[24]INPUT!#REF!</definedName>
    <definedName name="D6L" localSheetId="8">[24]INPUT!#REF!</definedName>
    <definedName name="D6L" localSheetId="10">[24]INPUT!#REF!</definedName>
    <definedName name="D6L" localSheetId="13">[24]INPUT!#REF!</definedName>
    <definedName name="D6L" localSheetId="15">[24]INPUT!#REF!</definedName>
    <definedName name="D6L" localSheetId="17">[24]INPUT!#REF!</definedName>
    <definedName name="D6L" localSheetId="19">[24]INPUT!#REF!</definedName>
    <definedName name="D6L" localSheetId="18">[24]INPUT!#REF!</definedName>
    <definedName name="D6L" localSheetId="12">[24]INPUT!#REF!</definedName>
    <definedName name="D6L" localSheetId="20">[24]INPUT!#REF!</definedName>
    <definedName name="D6L" localSheetId="14">[24]INPUT!#REF!</definedName>
    <definedName name="D6L" localSheetId="16">[24]INPUT!#REF!</definedName>
    <definedName name="D6L" localSheetId="5">[24]INPUT!#REF!</definedName>
    <definedName name="D6L" localSheetId="11">[24]INPUT!#REF!</definedName>
    <definedName name="D6L" localSheetId="7">[24]INPUT!#REF!</definedName>
    <definedName name="D6L" localSheetId="9">[24]INPUT!#REF!</definedName>
    <definedName name="D6L">[24]INPUT!#REF!</definedName>
    <definedName name="D6R" localSheetId="3">[24]INPUT!#REF!</definedName>
    <definedName name="D6R" localSheetId="6">[24]INPUT!#REF!</definedName>
    <definedName name="D6R" localSheetId="8">[24]INPUT!#REF!</definedName>
    <definedName name="D6R" localSheetId="10">[24]INPUT!#REF!</definedName>
    <definedName name="D6R" localSheetId="13">[24]INPUT!#REF!</definedName>
    <definedName name="D6R" localSheetId="15">[24]INPUT!#REF!</definedName>
    <definedName name="D6R" localSheetId="17">[24]INPUT!#REF!</definedName>
    <definedName name="D6R" localSheetId="19">[24]INPUT!#REF!</definedName>
    <definedName name="D6R" localSheetId="18">[24]INPUT!#REF!</definedName>
    <definedName name="D6R" localSheetId="12">[24]INPUT!#REF!</definedName>
    <definedName name="D6R" localSheetId="20">[24]INPUT!#REF!</definedName>
    <definedName name="D6R" localSheetId="14">[24]INPUT!#REF!</definedName>
    <definedName name="D6R" localSheetId="16">[24]INPUT!#REF!</definedName>
    <definedName name="D6R" localSheetId="5">[24]INPUT!#REF!</definedName>
    <definedName name="D6R" localSheetId="11">[24]INPUT!#REF!</definedName>
    <definedName name="D6R" localSheetId="7">[24]INPUT!#REF!</definedName>
    <definedName name="D6R" localSheetId="9">[24]INPUT!#REF!</definedName>
    <definedName name="D6R">[24]INPUT!#REF!</definedName>
    <definedName name="D7L" localSheetId="3">[24]INPUT!#REF!</definedName>
    <definedName name="D7L" localSheetId="6">[24]INPUT!#REF!</definedName>
    <definedName name="D7L" localSheetId="8">[24]INPUT!#REF!</definedName>
    <definedName name="D7L" localSheetId="10">[24]INPUT!#REF!</definedName>
    <definedName name="D7L" localSheetId="13">[24]INPUT!#REF!</definedName>
    <definedName name="D7L" localSheetId="15">[24]INPUT!#REF!</definedName>
    <definedName name="D7L" localSheetId="17">[24]INPUT!#REF!</definedName>
    <definedName name="D7L" localSheetId="19">[24]INPUT!#REF!</definedName>
    <definedName name="D7L" localSheetId="18">[24]INPUT!#REF!</definedName>
    <definedName name="D7L" localSheetId="12">[24]INPUT!#REF!</definedName>
    <definedName name="D7L" localSheetId="20">[24]INPUT!#REF!</definedName>
    <definedName name="D7L" localSheetId="14">[24]INPUT!#REF!</definedName>
    <definedName name="D7L" localSheetId="16">[24]INPUT!#REF!</definedName>
    <definedName name="D7L" localSheetId="5">[24]INPUT!#REF!</definedName>
    <definedName name="D7L" localSheetId="11">[24]INPUT!#REF!</definedName>
    <definedName name="D7L" localSheetId="7">[24]INPUT!#REF!</definedName>
    <definedName name="D7L" localSheetId="9">[24]INPUT!#REF!</definedName>
    <definedName name="D7L">[24]INPUT!#REF!</definedName>
    <definedName name="D7R" localSheetId="3">[24]INPUT!#REF!</definedName>
    <definedName name="D7R" localSheetId="6">[24]INPUT!#REF!</definedName>
    <definedName name="D7R" localSheetId="8">[24]INPUT!#REF!</definedName>
    <definedName name="D7R" localSheetId="10">[24]INPUT!#REF!</definedName>
    <definedName name="D7R" localSheetId="13">[24]INPUT!#REF!</definedName>
    <definedName name="D7R" localSheetId="15">[24]INPUT!#REF!</definedName>
    <definedName name="D7R" localSheetId="17">[24]INPUT!#REF!</definedName>
    <definedName name="D7R" localSheetId="19">[24]INPUT!#REF!</definedName>
    <definedName name="D7R" localSheetId="18">[24]INPUT!#REF!</definedName>
    <definedName name="D7R" localSheetId="12">[24]INPUT!#REF!</definedName>
    <definedName name="D7R" localSheetId="20">[24]INPUT!#REF!</definedName>
    <definedName name="D7R" localSheetId="14">[24]INPUT!#REF!</definedName>
    <definedName name="D7R" localSheetId="16">[24]INPUT!#REF!</definedName>
    <definedName name="D7R" localSheetId="5">[24]INPUT!#REF!</definedName>
    <definedName name="D7R" localSheetId="11">[24]INPUT!#REF!</definedName>
    <definedName name="D7R" localSheetId="7">[24]INPUT!#REF!</definedName>
    <definedName name="D7R" localSheetId="9">[24]INPUT!#REF!</definedName>
    <definedName name="D7R">[24]INPUT!#REF!</definedName>
    <definedName name="D8L" localSheetId="3">[24]INPUT!#REF!</definedName>
    <definedName name="D8L" localSheetId="6">[24]INPUT!#REF!</definedName>
    <definedName name="D8L" localSheetId="8">[24]INPUT!#REF!</definedName>
    <definedName name="D8L" localSheetId="10">[24]INPUT!#REF!</definedName>
    <definedName name="D8L" localSheetId="13">[24]INPUT!#REF!</definedName>
    <definedName name="D8L" localSheetId="15">[24]INPUT!#REF!</definedName>
    <definedName name="D8L" localSheetId="17">[24]INPUT!#REF!</definedName>
    <definedName name="D8L" localSheetId="19">[24]INPUT!#REF!</definedName>
    <definedName name="D8L" localSheetId="18">[24]INPUT!#REF!</definedName>
    <definedName name="D8L" localSheetId="12">[24]INPUT!#REF!</definedName>
    <definedName name="D8L" localSheetId="20">[24]INPUT!#REF!</definedName>
    <definedName name="D8L" localSheetId="14">[24]INPUT!#REF!</definedName>
    <definedName name="D8L" localSheetId="16">[24]INPUT!#REF!</definedName>
    <definedName name="D8L" localSheetId="5">[24]INPUT!#REF!</definedName>
    <definedName name="D8L" localSheetId="11">[24]INPUT!#REF!</definedName>
    <definedName name="D8L" localSheetId="7">[24]INPUT!#REF!</definedName>
    <definedName name="D8L" localSheetId="9">[24]INPUT!#REF!</definedName>
    <definedName name="D8L">[24]INPUT!#REF!</definedName>
    <definedName name="D8R" localSheetId="3">[24]INPUT!#REF!</definedName>
    <definedName name="D8R" localSheetId="6">[24]INPUT!#REF!</definedName>
    <definedName name="D8R" localSheetId="8">[24]INPUT!#REF!</definedName>
    <definedName name="D8R" localSheetId="10">[24]INPUT!#REF!</definedName>
    <definedName name="D8R" localSheetId="13">[24]INPUT!#REF!</definedName>
    <definedName name="D8R" localSheetId="15">[24]INPUT!#REF!</definedName>
    <definedName name="D8R" localSheetId="17">[24]INPUT!#REF!</definedName>
    <definedName name="D8R" localSheetId="19">[24]INPUT!#REF!</definedName>
    <definedName name="D8R" localSheetId="18">[24]INPUT!#REF!</definedName>
    <definedName name="D8R" localSheetId="12">[24]INPUT!#REF!</definedName>
    <definedName name="D8R" localSheetId="20">[24]INPUT!#REF!</definedName>
    <definedName name="D8R" localSheetId="14">[24]INPUT!#REF!</definedName>
    <definedName name="D8R" localSheetId="16">[24]INPUT!#REF!</definedName>
    <definedName name="D8R" localSheetId="5">[24]INPUT!#REF!</definedName>
    <definedName name="D8R" localSheetId="11">[24]INPUT!#REF!</definedName>
    <definedName name="D8R" localSheetId="7">[24]INPUT!#REF!</definedName>
    <definedName name="D8R" localSheetId="9">[24]INPUT!#REF!</definedName>
    <definedName name="D8R">[24]INPUT!#REF!</definedName>
    <definedName name="D900_×11¼" localSheetId="3">#REF!</definedName>
    <definedName name="D900_×11¼" localSheetId="6">#REF!</definedName>
    <definedName name="D900_×11¼" localSheetId="8">#REF!</definedName>
    <definedName name="D900_×11¼" localSheetId="10">#REF!</definedName>
    <definedName name="D900_×11¼" localSheetId="18">#REF!</definedName>
    <definedName name="D900_×11¼" localSheetId="20">#REF!</definedName>
    <definedName name="D900_×11¼" localSheetId="14">#REF!</definedName>
    <definedName name="D900_×11¼" localSheetId="16">#REF!</definedName>
    <definedName name="D900_×11¼" localSheetId="11">#REF!</definedName>
    <definedName name="D900_×11¼" localSheetId="7">#REF!</definedName>
    <definedName name="D900_×11¼" localSheetId="9">#REF!</definedName>
    <definedName name="D900_×11¼">#REF!</definedName>
    <definedName name="D900X45˚" localSheetId="3">#REF!</definedName>
    <definedName name="D900X45˚" localSheetId="6">#REF!</definedName>
    <definedName name="D900X45˚" localSheetId="8">#REF!</definedName>
    <definedName name="D900X45˚" localSheetId="10">#REF!</definedName>
    <definedName name="D900X45˚" localSheetId="18">#REF!</definedName>
    <definedName name="D900X45˚" localSheetId="20">#REF!</definedName>
    <definedName name="D900X45˚" localSheetId="14">#REF!</definedName>
    <definedName name="D900X45˚" localSheetId="16">#REF!</definedName>
    <definedName name="D900X45˚" localSheetId="11">#REF!</definedName>
    <definedName name="D900X45˚" localSheetId="7">#REF!</definedName>
    <definedName name="D900X45˚" localSheetId="9">#REF!</definedName>
    <definedName name="D900X45˚">#REF!</definedName>
    <definedName name="D9L" localSheetId="3">[24]INPUT!#REF!</definedName>
    <definedName name="D9L" localSheetId="6">[24]INPUT!#REF!</definedName>
    <definedName name="D9L" localSheetId="8">[24]INPUT!#REF!</definedName>
    <definedName name="D9L" localSheetId="10">[24]INPUT!#REF!</definedName>
    <definedName name="D9L" localSheetId="13">[24]INPUT!#REF!</definedName>
    <definedName name="D9L" localSheetId="15">[24]INPUT!#REF!</definedName>
    <definedName name="D9L" localSheetId="17">[24]INPUT!#REF!</definedName>
    <definedName name="D9L" localSheetId="19">[24]INPUT!#REF!</definedName>
    <definedName name="D9L" localSheetId="18">[24]INPUT!#REF!</definedName>
    <definedName name="D9L" localSheetId="12">[24]INPUT!#REF!</definedName>
    <definedName name="D9L" localSheetId="20">[24]INPUT!#REF!</definedName>
    <definedName name="D9L" localSheetId="14">[24]INPUT!#REF!</definedName>
    <definedName name="D9L" localSheetId="16">[24]INPUT!#REF!</definedName>
    <definedName name="D9L" localSheetId="5">[24]INPUT!#REF!</definedName>
    <definedName name="D9L" localSheetId="11">[24]INPUT!#REF!</definedName>
    <definedName name="D9L" localSheetId="7">[24]INPUT!#REF!</definedName>
    <definedName name="D9L" localSheetId="9">[24]INPUT!#REF!</definedName>
    <definedName name="D9L">[24]INPUT!#REF!</definedName>
    <definedName name="D9R" localSheetId="3">[24]INPUT!#REF!</definedName>
    <definedName name="D9R" localSheetId="6">[24]INPUT!#REF!</definedName>
    <definedName name="D9R" localSheetId="8">[24]INPUT!#REF!</definedName>
    <definedName name="D9R" localSheetId="10">[24]INPUT!#REF!</definedName>
    <definedName name="D9R" localSheetId="13">[24]INPUT!#REF!</definedName>
    <definedName name="D9R" localSheetId="15">[24]INPUT!#REF!</definedName>
    <definedName name="D9R" localSheetId="17">[24]INPUT!#REF!</definedName>
    <definedName name="D9R" localSheetId="19">[24]INPUT!#REF!</definedName>
    <definedName name="D9R" localSheetId="18">[24]INPUT!#REF!</definedName>
    <definedName name="D9R" localSheetId="12">[24]INPUT!#REF!</definedName>
    <definedName name="D9R" localSheetId="20">[24]INPUT!#REF!</definedName>
    <definedName name="D9R" localSheetId="14">[24]INPUT!#REF!</definedName>
    <definedName name="D9R" localSheetId="16">[24]INPUT!#REF!</definedName>
    <definedName name="D9R" localSheetId="5">[24]INPUT!#REF!</definedName>
    <definedName name="D9R" localSheetId="11">[24]INPUT!#REF!</definedName>
    <definedName name="D9R" localSheetId="7">[24]INPUT!#REF!</definedName>
    <definedName name="D9R" localSheetId="9">[24]INPUT!#REF!</definedName>
    <definedName name="D9R">[24]INPUT!#REF!</definedName>
    <definedName name="DA" localSheetId="3">#REF!</definedName>
    <definedName name="DA" localSheetId="6">#REF!</definedName>
    <definedName name="DA" localSheetId="8">#REF!</definedName>
    <definedName name="DA" localSheetId="10">#REF!</definedName>
    <definedName name="DA" localSheetId="13">#REF!</definedName>
    <definedName name="DA" localSheetId="15">#REF!</definedName>
    <definedName name="DA" localSheetId="17">#REF!</definedName>
    <definedName name="DA" localSheetId="19">#REF!</definedName>
    <definedName name="DA" localSheetId="18">#REF!</definedName>
    <definedName name="DA" localSheetId="12">#REF!</definedName>
    <definedName name="DA" localSheetId="20">#REF!</definedName>
    <definedName name="DA" localSheetId="14">#REF!</definedName>
    <definedName name="DA" localSheetId="4">#REF!</definedName>
    <definedName name="DA" localSheetId="16">#REF!</definedName>
    <definedName name="DA" localSheetId="5">#REF!</definedName>
    <definedName name="DA" localSheetId="11">#REF!</definedName>
    <definedName name="DA" localSheetId="7">#REF!</definedName>
    <definedName name="DA" localSheetId="9">#REF!</definedName>
    <definedName name="DA">#REF!</definedName>
    <definedName name="daewk" localSheetId="3">#REF!</definedName>
    <definedName name="daewk" localSheetId="6">#REF!</definedName>
    <definedName name="daewk" localSheetId="8">#REF!</definedName>
    <definedName name="daewk" localSheetId="10">#REF!</definedName>
    <definedName name="daewk" localSheetId="18">#REF!</definedName>
    <definedName name="daewk" localSheetId="20">#REF!</definedName>
    <definedName name="daewk" localSheetId="14">#REF!</definedName>
    <definedName name="daewk" localSheetId="16">#REF!</definedName>
    <definedName name="daewk" localSheetId="11">#REF!</definedName>
    <definedName name="daewk" localSheetId="7">#REF!</definedName>
    <definedName name="daewk" localSheetId="9">#REF!</definedName>
    <definedName name="daewk">#REF!</definedName>
    <definedName name="DAN">#N/A</definedName>
    <definedName name="DANCHO" localSheetId="18">#REF!</definedName>
    <definedName name="DANCHO" localSheetId="20">#REF!</definedName>
    <definedName name="DANCHO" localSheetId="14">#REF!</definedName>
    <definedName name="DANCHO" localSheetId="16">#REF!</definedName>
    <definedName name="DANCHO" localSheetId="11">#REF!</definedName>
    <definedName name="DANCHO" localSheetId="7">#REF!</definedName>
    <definedName name="DANCHO">#REF!</definedName>
    <definedName name="DANGA" localSheetId="6">'[56]Y-WORK'!$D$19:$D$19,'[56]Y-WORK'!$F$19:$BD$19</definedName>
    <definedName name="DANGA" localSheetId="8">'[56]Y-WORK'!$D$19:$D$19,'[56]Y-WORK'!$F$19:$BD$19</definedName>
    <definedName name="DANGA" localSheetId="10">'[56]Y-WORK'!$D$19:$D$19,'[56]Y-WORK'!$F$19:$BD$19</definedName>
    <definedName name="DANGA" localSheetId="13">'[56]Y-WORK'!$D$19:$D$19,'[56]Y-WORK'!$F$19:$BD$19</definedName>
    <definedName name="DANGA" localSheetId="15">'[56]Y-WORK'!$D$19:$D$19,'[56]Y-WORK'!$F$19:$BD$19</definedName>
    <definedName name="DANGA" localSheetId="17">'[56]Y-WORK'!$D$19:$D$19,'[56]Y-WORK'!$F$19:$BD$19</definedName>
    <definedName name="DANGA" localSheetId="19">'[56]Y-WORK'!$D$19:$D$19,'[56]Y-WORK'!$F$19:$BD$19</definedName>
    <definedName name="DANGA" localSheetId="18">#REF!,#REF!</definedName>
    <definedName name="DANGA" localSheetId="12">'[56]Y-WORK'!$D$19:$D$19,'[56]Y-WORK'!$F$19:$BD$19</definedName>
    <definedName name="DANGA" localSheetId="20">#REF!,#REF!</definedName>
    <definedName name="DANGA" localSheetId="14">#REF!,#REF!</definedName>
    <definedName name="DANGA" localSheetId="16">'[56]Y-WORK'!$D$19:$D$19,'[56]Y-WORK'!$F$19:$BD$19</definedName>
    <definedName name="DANGA" localSheetId="5">'[56]Y-WORK'!$D$19:$D$19,'[56]Y-WORK'!$F$19:$BD$19</definedName>
    <definedName name="DANGA" localSheetId="11">#REF!,#REF!</definedName>
    <definedName name="DANGA" localSheetId="7">#REF!,#REF!</definedName>
    <definedName name="DANGA" localSheetId="9">'[56]Y-WORK'!$D$19:$D$19,'[56]Y-WORK'!$F$19:$BD$19</definedName>
    <definedName name="DANGA">#REF!,#REF!</definedName>
    <definedName name="DANGA1" localSheetId="18">#REF!</definedName>
    <definedName name="DANGA1" localSheetId="20">#REF!</definedName>
    <definedName name="DANGA1" localSheetId="14">#REF!</definedName>
    <definedName name="DANGA1" localSheetId="16">#REF!</definedName>
    <definedName name="DANGA1" localSheetId="11">#REF!</definedName>
    <definedName name="DANGA1" localSheetId="7">#REF!</definedName>
    <definedName name="DANGA1">#REF!</definedName>
    <definedName name="DANGA10" localSheetId="18">#REF!</definedName>
    <definedName name="DANGA10" localSheetId="20">#REF!</definedName>
    <definedName name="DANGA10" localSheetId="14">#REF!</definedName>
    <definedName name="DANGA10" localSheetId="16">#REF!</definedName>
    <definedName name="DANGA10" localSheetId="11">#REF!</definedName>
    <definedName name="DANGA10" localSheetId="7">#REF!</definedName>
    <definedName name="DANGA10">#REF!</definedName>
    <definedName name="DANGA100" localSheetId="18">#REF!</definedName>
    <definedName name="DANGA100" localSheetId="20">#REF!</definedName>
    <definedName name="DANGA100" localSheetId="14">#REF!</definedName>
    <definedName name="DANGA100" localSheetId="16">#REF!</definedName>
    <definedName name="DANGA100" localSheetId="11">#REF!</definedName>
    <definedName name="DANGA100" localSheetId="7">#REF!</definedName>
    <definedName name="DANGA100">#REF!</definedName>
    <definedName name="DANGA101" localSheetId="18">#REF!</definedName>
    <definedName name="DANGA101" localSheetId="20">#REF!</definedName>
    <definedName name="DANGA101" localSheetId="14">#REF!</definedName>
    <definedName name="DANGA101" localSheetId="16">#REF!</definedName>
    <definedName name="DANGA101" localSheetId="11">#REF!</definedName>
    <definedName name="DANGA101" localSheetId="7">#REF!</definedName>
    <definedName name="DANGA101">#REF!</definedName>
    <definedName name="DANGA102" localSheetId="18">#REF!</definedName>
    <definedName name="DANGA102" localSheetId="20">#REF!</definedName>
    <definedName name="DANGA102" localSheetId="14">#REF!</definedName>
    <definedName name="DANGA102" localSheetId="16">#REF!</definedName>
    <definedName name="DANGA102" localSheetId="11">#REF!</definedName>
    <definedName name="DANGA102" localSheetId="7">#REF!</definedName>
    <definedName name="DANGA102">#REF!</definedName>
    <definedName name="DANGA103" localSheetId="18">#REF!</definedName>
    <definedName name="DANGA103" localSheetId="20">#REF!</definedName>
    <definedName name="DANGA103" localSheetId="14">#REF!</definedName>
    <definedName name="DANGA103" localSheetId="16">#REF!</definedName>
    <definedName name="DANGA103" localSheetId="11">#REF!</definedName>
    <definedName name="DANGA103" localSheetId="7">#REF!</definedName>
    <definedName name="DANGA103">#REF!</definedName>
    <definedName name="DANGA104" localSheetId="18">#REF!</definedName>
    <definedName name="DANGA104" localSheetId="20">#REF!</definedName>
    <definedName name="DANGA104" localSheetId="14">#REF!</definedName>
    <definedName name="DANGA104" localSheetId="16">#REF!</definedName>
    <definedName name="DANGA104" localSheetId="11">#REF!</definedName>
    <definedName name="DANGA104" localSheetId="7">#REF!</definedName>
    <definedName name="DANGA104">#REF!</definedName>
    <definedName name="DANGA105" localSheetId="18">#REF!</definedName>
    <definedName name="DANGA105" localSheetId="20">#REF!</definedName>
    <definedName name="DANGA105" localSheetId="14">#REF!</definedName>
    <definedName name="DANGA105" localSheetId="16">#REF!</definedName>
    <definedName name="DANGA105" localSheetId="11">#REF!</definedName>
    <definedName name="DANGA105" localSheetId="7">#REF!</definedName>
    <definedName name="DANGA105">#REF!</definedName>
    <definedName name="DANGA106" localSheetId="18">#REF!</definedName>
    <definedName name="DANGA106" localSheetId="20">#REF!</definedName>
    <definedName name="DANGA106" localSheetId="14">#REF!</definedName>
    <definedName name="DANGA106" localSheetId="16">#REF!</definedName>
    <definedName name="DANGA106" localSheetId="11">#REF!</definedName>
    <definedName name="DANGA106" localSheetId="7">#REF!</definedName>
    <definedName name="DANGA106">#REF!</definedName>
    <definedName name="DANGA107" localSheetId="18">#REF!</definedName>
    <definedName name="DANGA107" localSheetId="20">#REF!</definedName>
    <definedName name="DANGA107" localSheetId="14">#REF!</definedName>
    <definedName name="DANGA107" localSheetId="16">#REF!</definedName>
    <definedName name="DANGA107" localSheetId="11">#REF!</definedName>
    <definedName name="DANGA107" localSheetId="7">#REF!</definedName>
    <definedName name="DANGA107">#REF!</definedName>
    <definedName name="DANGA108" localSheetId="18">#REF!</definedName>
    <definedName name="DANGA108" localSheetId="20">#REF!</definedName>
    <definedName name="DANGA108" localSheetId="14">#REF!</definedName>
    <definedName name="DANGA108" localSheetId="16">#REF!</definedName>
    <definedName name="DANGA108" localSheetId="11">#REF!</definedName>
    <definedName name="DANGA108" localSheetId="7">#REF!</definedName>
    <definedName name="DANGA108">#REF!</definedName>
    <definedName name="DANGA109" localSheetId="18">#REF!</definedName>
    <definedName name="DANGA109" localSheetId="20">#REF!</definedName>
    <definedName name="DANGA109" localSheetId="14">#REF!</definedName>
    <definedName name="DANGA109" localSheetId="16">#REF!</definedName>
    <definedName name="DANGA109" localSheetId="11">#REF!</definedName>
    <definedName name="DANGA109" localSheetId="7">#REF!</definedName>
    <definedName name="DANGA109">#REF!</definedName>
    <definedName name="DANGA11" localSheetId="18">#REF!</definedName>
    <definedName name="DANGA11" localSheetId="20">#REF!</definedName>
    <definedName name="DANGA11" localSheetId="14">#REF!</definedName>
    <definedName name="DANGA11" localSheetId="16">#REF!</definedName>
    <definedName name="DANGA11" localSheetId="11">#REF!</definedName>
    <definedName name="DANGA11" localSheetId="7">#REF!</definedName>
    <definedName name="DANGA11">#REF!</definedName>
    <definedName name="DANGA110" localSheetId="18">#REF!</definedName>
    <definedName name="DANGA110" localSheetId="20">#REF!</definedName>
    <definedName name="DANGA110" localSheetId="14">#REF!</definedName>
    <definedName name="DANGA110" localSheetId="16">#REF!</definedName>
    <definedName name="DANGA110" localSheetId="11">#REF!</definedName>
    <definedName name="DANGA110" localSheetId="7">#REF!</definedName>
    <definedName name="DANGA110">#REF!</definedName>
    <definedName name="DANGA111" localSheetId="18">#REF!</definedName>
    <definedName name="DANGA111" localSheetId="20">#REF!</definedName>
    <definedName name="DANGA111" localSheetId="14">#REF!</definedName>
    <definedName name="DANGA111" localSheetId="16">#REF!</definedName>
    <definedName name="DANGA111" localSheetId="11">#REF!</definedName>
    <definedName name="DANGA111" localSheetId="7">#REF!</definedName>
    <definedName name="DANGA111">#REF!</definedName>
    <definedName name="DANGA112" localSheetId="18">#REF!</definedName>
    <definedName name="DANGA112" localSheetId="20">#REF!</definedName>
    <definedName name="DANGA112" localSheetId="14">#REF!</definedName>
    <definedName name="DANGA112" localSheetId="16">#REF!</definedName>
    <definedName name="DANGA112" localSheetId="11">#REF!</definedName>
    <definedName name="DANGA112" localSheetId="7">#REF!</definedName>
    <definedName name="DANGA112">#REF!</definedName>
    <definedName name="DANGA113" localSheetId="18">#REF!</definedName>
    <definedName name="DANGA113" localSheetId="20">#REF!</definedName>
    <definedName name="DANGA113" localSheetId="14">#REF!</definedName>
    <definedName name="DANGA113" localSheetId="16">#REF!</definedName>
    <definedName name="DANGA113" localSheetId="11">#REF!</definedName>
    <definedName name="DANGA113" localSheetId="7">#REF!</definedName>
    <definedName name="DANGA113">#REF!</definedName>
    <definedName name="DANGA114" localSheetId="18">#REF!</definedName>
    <definedName name="DANGA114" localSheetId="20">#REF!</definedName>
    <definedName name="DANGA114" localSheetId="14">#REF!</definedName>
    <definedName name="DANGA114" localSheetId="16">#REF!</definedName>
    <definedName name="DANGA114" localSheetId="11">#REF!</definedName>
    <definedName name="DANGA114" localSheetId="7">#REF!</definedName>
    <definedName name="DANGA114">#REF!</definedName>
    <definedName name="DANGA115" localSheetId="18">#REF!</definedName>
    <definedName name="DANGA115" localSheetId="20">#REF!</definedName>
    <definedName name="DANGA115" localSheetId="14">#REF!</definedName>
    <definedName name="DANGA115" localSheetId="16">#REF!</definedName>
    <definedName name="DANGA115" localSheetId="11">#REF!</definedName>
    <definedName name="DANGA115" localSheetId="7">#REF!</definedName>
    <definedName name="DANGA115">#REF!</definedName>
    <definedName name="DANGA116" localSheetId="18">#REF!</definedName>
    <definedName name="DANGA116" localSheetId="20">#REF!</definedName>
    <definedName name="DANGA116" localSheetId="14">#REF!</definedName>
    <definedName name="DANGA116" localSheetId="16">#REF!</definedName>
    <definedName name="DANGA116" localSheetId="11">#REF!</definedName>
    <definedName name="DANGA116" localSheetId="7">#REF!</definedName>
    <definedName name="DANGA116">#REF!</definedName>
    <definedName name="DANGA117" localSheetId="18">#REF!</definedName>
    <definedName name="DANGA117" localSheetId="20">#REF!</definedName>
    <definedName name="DANGA117" localSheetId="14">#REF!</definedName>
    <definedName name="DANGA117" localSheetId="16">#REF!</definedName>
    <definedName name="DANGA117" localSheetId="11">#REF!</definedName>
    <definedName name="DANGA117" localSheetId="7">#REF!</definedName>
    <definedName name="DANGA117">#REF!</definedName>
    <definedName name="DANGA118" localSheetId="18">#REF!</definedName>
    <definedName name="DANGA118" localSheetId="20">#REF!</definedName>
    <definedName name="DANGA118" localSheetId="14">#REF!</definedName>
    <definedName name="DANGA118" localSheetId="16">#REF!</definedName>
    <definedName name="DANGA118" localSheetId="11">#REF!</definedName>
    <definedName name="DANGA118" localSheetId="7">#REF!</definedName>
    <definedName name="DANGA118">#REF!</definedName>
    <definedName name="DANGA119" localSheetId="18">#REF!</definedName>
    <definedName name="DANGA119" localSheetId="20">#REF!</definedName>
    <definedName name="DANGA119" localSheetId="14">#REF!</definedName>
    <definedName name="DANGA119" localSheetId="16">#REF!</definedName>
    <definedName name="DANGA119" localSheetId="11">#REF!</definedName>
    <definedName name="DANGA119" localSheetId="7">#REF!</definedName>
    <definedName name="DANGA119">#REF!</definedName>
    <definedName name="DANGA12" localSheetId="18">#REF!</definedName>
    <definedName name="DANGA12" localSheetId="20">#REF!</definedName>
    <definedName name="DANGA12" localSheetId="14">#REF!</definedName>
    <definedName name="DANGA12" localSheetId="16">#REF!</definedName>
    <definedName name="DANGA12" localSheetId="11">#REF!</definedName>
    <definedName name="DANGA12" localSheetId="7">#REF!</definedName>
    <definedName name="DANGA12">#REF!</definedName>
    <definedName name="DANGA120" localSheetId="18">#REF!</definedName>
    <definedName name="DANGA120" localSheetId="20">#REF!</definedName>
    <definedName name="DANGA120" localSheetId="14">#REF!</definedName>
    <definedName name="DANGA120" localSheetId="16">#REF!</definedName>
    <definedName name="DANGA120" localSheetId="11">#REF!</definedName>
    <definedName name="DANGA120" localSheetId="7">#REF!</definedName>
    <definedName name="DANGA120">#REF!</definedName>
    <definedName name="DANGA121" localSheetId="18">#REF!</definedName>
    <definedName name="DANGA121" localSheetId="20">#REF!</definedName>
    <definedName name="DANGA121" localSheetId="14">#REF!</definedName>
    <definedName name="DANGA121" localSheetId="16">#REF!</definedName>
    <definedName name="DANGA121" localSheetId="11">#REF!</definedName>
    <definedName name="DANGA121" localSheetId="7">#REF!</definedName>
    <definedName name="DANGA121">#REF!</definedName>
    <definedName name="DANGA122" localSheetId="18">#REF!</definedName>
    <definedName name="DANGA122" localSheetId="20">#REF!</definedName>
    <definedName name="DANGA122" localSheetId="14">#REF!</definedName>
    <definedName name="DANGA122" localSheetId="16">#REF!</definedName>
    <definedName name="DANGA122" localSheetId="11">#REF!</definedName>
    <definedName name="DANGA122" localSheetId="7">#REF!</definedName>
    <definedName name="DANGA122">#REF!</definedName>
    <definedName name="DANGA123" localSheetId="18">#REF!</definedName>
    <definedName name="DANGA123" localSheetId="20">#REF!</definedName>
    <definedName name="DANGA123" localSheetId="14">#REF!</definedName>
    <definedName name="DANGA123" localSheetId="16">#REF!</definedName>
    <definedName name="DANGA123" localSheetId="11">#REF!</definedName>
    <definedName name="DANGA123" localSheetId="7">#REF!</definedName>
    <definedName name="DANGA123">#REF!</definedName>
    <definedName name="DANGA124" localSheetId="18">#REF!</definedName>
    <definedName name="DANGA124" localSheetId="20">#REF!</definedName>
    <definedName name="DANGA124" localSheetId="14">#REF!</definedName>
    <definedName name="DANGA124" localSheetId="16">#REF!</definedName>
    <definedName name="DANGA124" localSheetId="11">#REF!</definedName>
    <definedName name="DANGA124" localSheetId="7">#REF!</definedName>
    <definedName name="DANGA124">#REF!</definedName>
    <definedName name="DANGA125" localSheetId="18">#REF!</definedName>
    <definedName name="DANGA125" localSheetId="20">#REF!</definedName>
    <definedName name="DANGA125" localSheetId="14">#REF!</definedName>
    <definedName name="DANGA125" localSheetId="16">#REF!</definedName>
    <definedName name="DANGA125" localSheetId="11">#REF!</definedName>
    <definedName name="DANGA125" localSheetId="7">#REF!</definedName>
    <definedName name="DANGA125">#REF!</definedName>
    <definedName name="DANGA126" localSheetId="18">#REF!</definedName>
    <definedName name="DANGA126" localSheetId="20">#REF!</definedName>
    <definedName name="DANGA126" localSheetId="14">#REF!</definedName>
    <definedName name="DANGA126" localSheetId="16">#REF!</definedName>
    <definedName name="DANGA126" localSheetId="11">#REF!</definedName>
    <definedName name="DANGA126" localSheetId="7">#REF!</definedName>
    <definedName name="DANGA126">#REF!</definedName>
    <definedName name="DANGA127" localSheetId="18">#REF!</definedName>
    <definedName name="DANGA127" localSheetId="20">#REF!</definedName>
    <definedName name="DANGA127" localSheetId="14">#REF!</definedName>
    <definedName name="DANGA127" localSheetId="16">#REF!</definedName>
    <definedName name="DANGA127" localSheetId="11">#REF!</definedName>
    <definedName name="DANGA127" localSheetId="7">#REF!</definedName>
    <definedName name="DANGA127">#REF!</definedName>
    <definedName name="DANGA128" localSheetId="18">#REF!</definedName>
    <definedName name="DANGA128" localSheetId="20">#REF!</definedName>
    <definedName name="DANGA128" localSheetId="14">#REF!</definedName>
    <definedName name="DANGA128" localSheetId="16">#REF!</definedName>
    <definedName name="DANGA128" localSheetId="11">#REF!</definedName>
    <definedName name="DANGA128" localSheetId="7">#REF!</definedName>
    <definedName name="DANGA128">#REF!</definedName>
    <definedName name="DANGA129" localSheetId="18">#REF!</definedName>
    <definedName name="DANGA129" localSheetId="20">#REF!</definedName>
    <definedName name="DANGA129" localSheetId="14">#REF!</definedName>
    <definedName name="DANGA129" localSheetId="16">#REF!</definedName>
    <definedName name="DANGA129" localSheetId="11">#REF!</definedName>
    <definedName name="DANGA129" localSheetId="7">#REF!</definedName>
    <definedName name="DANGA129">#REF!</definedName>
    <definedName name="DANGA13" localSheetId="18">#REF!</definedName>
    <definedName name="DANGA13" localSheetId="20">#REF!</definedName>
    <definedName name="DANGA13" localSheetId="14">#REF!</definedName>
    <definedName name="DANGA13" localSheetId="16">#REF!</definedName>
    <definedName name="DANGA13" localSheetId="11">#REF!</definedName>
    <definedName name="DANGA13" localSheetId="7">#REF!</definedName>
    <definedName name="DANGA13">#REF!</definedName>
    <definedName name="DANGA130" localSheetId="18">#REF!</definedName>
    <definedName name="DANGA130" localSheetId="20">#REF!</definedName>
    <definedName name="DANGA130" localSheetId="14">#REF!</definedName>
    <definedName name="DANGA130" localSheetId="16">#REF!</definedName>
    <definedName name="DANGA130" localSheetId="11">#REF!</definedName>
    <definedName name="DANGA130" localSheetId="7">#REF!</definedName>
    <definedName name="DANGA130">#REF!</definedName>
    <definedName name="DANGA131" localSheetId="18">#REF!</definedName>
    <definedName name="DANGA131" localSheetId="20">#REF!</definedName>
    <definedName name="DANGA131" localSheetId="14">#REF!</definedName>
    <definedName name="DANGA131" localSheetId="16">#REF!</definedName>
    <definedName name="DANGA131" localSheetId="11">#REF!</definedName>
    <definedName name="DANGA131" localSheetId="7">#REF!</definedName>
    <definedName name="DANGA131">#REF!</definedName>
    <definedName name="DANGA132" localSheetId="18">#REF!</definedName>
    <definedName name="DANGA132" localSheetId="20">#REF!</definedName>
    <definedName name="DANGA132" localSheetId="14">#REF!</definedName>
    <definedName name="DANGA132" localSheetId="16">#REF!</definedName>
    <definedName name="DANGA132" localSheetId="11">#REF!</definedName>
    <definedName name="DANGA132" localSheetId="7">#REF!</definedName>
    <definedName name="DANGA132">#REF!</definedName>
    <definedName name="DANGA133" localSheetId="18">#REF!</definedName>
    <definedName name="DANGA133" localSheetId="20">#REF!</definedName>
    <definedName name="DANGA133" localSheetId="14">#REF!</definedName>
    <definedName name="DANGA133" localSheetId="16">#REF!</definedName>
    <definedName name="DANGA133" localSheetId="11">#REF!</definedName>
    <definedName name="DANGA133" localSheetId="7">#REF!</definedName>
    <definedName name="DANGA133">#REF!</definedName>
    <definedName name="DANGA134" localSheetId="18">#REF!</definedName>
    <definedName name="DANGA134" localSheetId="20">#REF!</definedName>
    <definedName name="DANGA134" localSheetId="14">#REF!</definedName>
    <definedName name="DANGA134" localSheetId="16">#REF!</definedName>
    <definedName name="DANGA134" localSheetId="11">#REF!</definedName>
    <definedName name="DANGA134" localSheetId="7">#REF!</definedName>
    <definedName name="DANGA134">#REF!</definedName>
    <definedName name="DANGA135" localSheetId="18">#REF!</definedName>
    <definedName name="DANGA135" localSheetId="20">#REF!</definedName>
    <definedName name="DANGA135" localSheetId="14">#REF!</definedName>
    <definedName name="DANGA135" localSheetId="16">#REF!</definedName>
    <definedName name="DANGA135" localSheetId="11">#REF!</definedName>
    <definedName name="DANGA135" localSheetId="7">#REF!</definedName>
    <definedName name="DANGA135">#REF!</definedName>
    <definedName name="DANGA136" localSheetId="18">#REF!</definedName>
    <definedName name="DANGA136" localSheetId="20">#REF!</definedName>
    <definedName name="DANGA136" localSheetId="14">#REF!</definedName>
    <definedName name="DANGA136" localSheetId="16">#REF!</definedName>
    <definedName name="DANGA136" localSheetId="11">#REF!</definedName>
    <definedName name="DANGA136" localSheetId="7">#REF!</definedName>
    <definedName name="DANGA136">#REF!</definedName>
    <definedName name="DANGA137" localSheetId="18">#REF!</definedName>
    <definedName name="DANGA137" localSheetId="20">#REF!</definedName>
    <definedName name="DANGA137" localSheetId="14">#REF!</definedName>
    <definedName name="DANGA137" localSheetId="16">#REF!</definedName>
    <definedName name="DANGA137" localSheetId="11">#REF!</definedName>
    <definedName name="DANGA137" localSheetId="7">#REF!</definedName>
    <definedName name="DANGA137">#REF!</definedName>
    <definedName name="DANGA138" localSheetId="18">#REF!</definedName>
    <definedName name="DANGA138" localSheetId="20">#REF!</definedName>
    <definedName name="DANGA138" localSheetId="14">#REF!</definedName>
    <definedName name="DANGA138" localSheetId="16">#REF!</definedName>
    <definedName name="DANGA138" localSheetId="11">#REF!</definedName>
    <definedName name="DANGA138" localSheetId="7">#REF!</definedName>
    <definedName name="DANGA138">#REF!</definedName>
    <definedName name="DANGA139" localSheetId="18">#REF!</definedName>
    <definedName name="DANGA139" localSheetId="20">#REF!</definedName>
    <definedName name="DANGA139" localSheetId="14">#REF!</definedName>
    <definedName name="DANGA139" localSheetId="16">#REF!</definedName>
    <definedName name="DANGA139" localSheetId="11">#REF!</definedName>
    <definedName name="DANGA139" localSheetId="7">#REF!</definedName>
    <definedName name="DANGA139">#REF!</definedName>
    <definedName name="DANGA14" localSheetId="18">#REF!</definedName>
    <definedName name="DANGA14" localSheetId="20">#REF!</definedName>
    <definedName name="DANGA14" localSheetId="14">#REF!</definedName>
    <definedName name="DANGA14" localSheetId="16">#REF!</definedName>
    <definedName name="DANGA14" localSheetId="11">#REF!</definedName>
    <definedName name="DANGA14" localSheetId="7">#REF!</definedName>
    <definedName name="DANGA14">#REF!</definedName>
    <definedName name="DANGA140" localSheetId="18">#REF!</definedName>
    <definedName name="DANGA140" localSheetId="20">#REF!</definedName>
    <definedName name="DANGA140" localSheetId="14">#REF!</definedName>
    <definedName name="DANGA140" localSheetId="16">#REF!</definedName>
    <definedName name="DANGA140" localSheetId="11">#REF!</definedName>
    <definedName name="DANGA140" localSheetId="7">#REF!</definedName>
    <definedName name="DANGA140">#REF!</definedName>
    <definedName name="DANGA141" localSheetId="18">#REF!</definedName>
    <definedName name="DANGA141" localSheetId="20">#REF!</definedName>
    <definedName name="DANGA141" localSheetId="14">#REF!</definedName>
    <definedName name="DANGA141" localSheetId="16">#REF!</definedName>
    <definedName name="DANGA141" localSheetId="11">#REF!</definedName>
    <definedName name="DANGA141" localSheetId="7">#REF!</definedName>
    <definedName name="DANGA141">#REF!</definedName>
    <definedName name="DANGA142" localSheetId="18">#REF!</definedName>
    <definedName name="DANGA142" localSheetId="20">#REF!</definedName>
    <definedName name="DANGA142" localSheetId="14">#REF!</definedName>
    <definedName name="DANGA142" localSheetId="16">#REF!</definedName>
    <definedName name="DANGA142" localSheetId="11">#REF!</definedName>
    <definedName name="DANGA142" localSheetId="7">#REF!</definedName>
    <definedName name="DANGA142">#REF!</definedName>
    <definedName name="DANGA143" localSheetId="18">#REF!</definedName>
    <definedName name="DANGA143" localSheetId="20">#REF!</definedName>
    <definedName name="DANGA143" localSheetId="14">#REF!</definedName>
    <definedName name="DANGA143" localSheetId="16">#REF!</definedName>
    <definedName name="DANGA143" localSheetId="11">#REF!</definedName>
    <definedName name="DANGA143" localSheetId="7">#REF!</definedName>
    <definedName name="DANGA143">#REF!</definedName>
    <definedName name="DANGA144" localSheetId="18">#REF!</definedName>
    <definedName name="DANGA144" localSheetId="20">#REF!</definedName>
    <definedName name="DANGA144" localSheetId="14">#REF!</definedName>
    <definedName name="DANGA144" localSheetId="16">#REF!</definedName>
    <definedName name="DANGA144" localSheetId="11">#REF!</definedName>
    <definedName name="DANGA144" localSheetId="7">#REF!</definedName>
    <definedName name="DANGA144">#REF!</definedName>
    <definedName name="DANGA145" localSheetId="18">#REF!</definedName>
    <definedName name="DANGA145" localSheetId="20">#REF!</definedName>
    <definedName name="DANGA145" localSheetId="14">#REF!</definedName>
    <definedName name="DANGA145" localSheetId="16">#REF!</definedName>
    <definedName name="DANGA145" localSheetId="11">#REF!</definedName>
    <definedName name="DANGA145" localSheetId="7">#REF!</definedName>
    <definedName name="DANGA145">#REF!</definedName>
    <definedName name="DANGA146" localSheetId="18">#REF!</definedName>
    <definedName name="DANGA146" localSheetId="20">#REF!</definedName>
    <definedName name="DANGA146" localSheetId="14">#REF!</definedName>
    <definedName name="DANGA146" localSheetId="16">#REF!</definedName>
    <definedName name="DANGA146" localSheetId="11">#REF!</definedName>
    <definedName name="DANGA146" localSheetId="7">#REF!</definedName>
    <definedName name="DANGA146">#REF!</definedName>
    <definedName name="DANGA147" localSheetId="18">#REF!</definedName>
    <definedName name="DANGA147" localSheetId="20">#REF!</definedName>
    <definedName name="DANGA147" localSheetId="14">#REF!</definedName>
    <definedName name="DANGA147" localSheetId="16">#REF!</definedName>
    <definedName name="DANGA147" localSheetId="11">#REF!</definedName>
    <definedName name="DANGA147" localSheetId="7">#REF!</definedName>
    <definedName name="DANGA147">#REF!</definedName>
    <definedName name="DANGA148" localSheetId="18">#REF!</definedName>
    <definedName name="DANGA148" localSheetId="20">#REF!</definedName>
    <definedName name="DANGA148" localSheetId="14">#REF!</definedName>
    <definedName name="DANGA148" localSheetId="16">#REF!</definedName>
    <definedName name="DANGA148" localSheetId="11">#REF!</definedName>
    <definedName name="DANGA148" localSheetId="7">#REF!</definedName>
    <definedName name="DANGA148">#REF!</definedName>
    <definedName name="DANGA149" localSheetId="18">#REF!</definedName>
    <definedName name="DANGA149" localSheetId="20">#REF!</definedName>
    <definedName name="DANGA149" localSheetId="14">#REF!</definedName>
    <definedName name="DANGA149" localSheetId="16">#REF!</definedName>
    <definedName name="DANGA149" localSheetId="11">#REF!</definedName>
    <definedName name="DANGA149" localSheetId="7">#REF!</definedName>
    <definedName name="DANGA149">#REF!</definedName>
    <definedName name="DANGA15" localSheetId="18">#REF!</definedName>
    <definedName name="DANGA15" localSheetId="20">#REF!</definedName>
    <definedName name="DANGA15" localSheetId="14">#REF!</definedName>
    <definedName name="DANGA15" localSheetId="16">#REF!</definedName>
    <definedName name="DANGA15" localSheetId="11">#REF!</definedName>
    <definedName name="DANGA15" localSheetId="7">#REF!</definedName>
    <definedName name="DANGA15">#REF!</definedName>
    <definedName name="DANGA150" localSheetId="18">#REF!</definedName>
    <definedName name="DANGA150" localSheetId="20">#REF!</definedName>
    <definedName name="DANGA150" localSheetId="14">#REF!</definedName>
    <definedName name="DANGA150" localSheetId="16">#REF!</definedName>
    <definedName name="DANGA150" localSheetId="11">#REF!</definedName>
    <definedName name="DANGA150" localSheetId="7">#REF!</definedName>
    <definedName name="DANGA150">#REF!</definedName>
    <definedName name="DANGA151" localSheetId="18">#REF!</definedName>
    <definedName name="DANGA151" localSheetId="20">#REF!</definedName>
    <definedName name="DANGA151" localSheetId="14">#REF!</definedName>
    <definedName name="DANGA151" localSheetId="16">#REF!</definedName>
    <definedName name="DANGA151" localSheetId="11">#REF!</definedName>
    <definedName name="DANGA151" localSheetId="7">#REF!</definedName>
    <definedName name="DANGA151">#REF!</definedName>
    <definedName name="DANGA152" localSheetId="18">#REF!</definedName>
    <definedName name="DANGA152" localSheetId="20">#REF!</definedName>
    <definedName name="DANGA152" localSheetId="14">#REF!</definedName>
    <definedName name="DANGA152" localSheetId="16">#REF!</definedName>
    <definedName name="DANGA152" localSheetId="11">#REF!</definedName>
    <definedName name="DANGA152" localSheetId="7">#REF!</definedName>
    <definedName name="DANGA152">#REF!</definedName>
    <definedName name="DANGA153" localSheetId="18">#REF!</definedName>
    <definedName name="DANGA153" localSheetId="20">#REF!</definedName>
    <definedName name="DANGA153" localSheetId="14">#REF!</definedName>
    <definedName name="DANGA153" localSheetId="16">#REF!</definedName>
    <definedName name="DANGA153" localSheetId="11">#REF!</definedName>
    <definedName name="DANGA153" localSheetId="7">#REF!</definedName>
    <definedName name="DANGA153">#REF!</definedName>
    <definedName name="DANGA154" localSheetId="18">#REF!</definedName>
    <definedName name="DANGA154" localSheetId="20">#REF!</definedName>
    <definedName name="DANGA154" localSheetId="14">#REF!</definedName>
    <definedName name="DANGA154" localSheetId="16">#REF!</definedName>
    <definedName name="DANGA154" localSheetId="11">#REF!</definedName>
    <definedName name="DANGA154" localSheetId="7">#REF!</definedName>
    <definedName name="DANGA154">#REF!</definedName>
    <definedName name="DANGA155" localSheetId="18">#REF!</definedName>
    <definedName name="DANGA155" localSheetId="20">#REF!</definedName>
    <definedName name="DANGA155" localSheetId="14">#REF!</definedName>
    <definedName name="DANGA155" localSheetId="16">#REF!</definedName>
    <definedName name="DANGA155" localSheetId="11">#REF!</definedName>
    <definedName name="DANGA155" localSheetId="7">#REF!</definedName>
    <definedName name="DANGA155">#REF!</definedName>
    <definedName name="DANGA156" localSheetId="18">#REF!</definedName>
    <definedName name="DANGA156" localSheetId="20">#REF!</definedName>
    <definedName name="DANGA156" localSheetId="14">#REF!</definedName>
    <definedName name="DANGA156" localSheetId="16">#REF!</definedName>
    <definedName name="DANGA156" localSheetId="11">#REF!</definedName>
    <definedName name="DANGA156" localSheetId="7">#REF!</definedName>
    <definedName name="DANGA156">#REF!</definedName>
    <definedName name="DANGA157" localSheetId="18">#REF!</definedName>
    <definedName name="DANGA157" localSheetId="20">#REF!</definedName>
    <definedName name="DANGA157" localSheetId="14">#REF!</definedName>
    <definedName name="DANGA157" localSheetId="16">#REF!</definedName>
    <definedName name="DANGA157" localSheetId="11">#REF!</definedName>
    <definedName name="DANGA157" localSheetId="7">#REF!</definedName>
    <definedName name="DANGA157">#REF!</definedName>
    <definedName name="DANGA158" localSheetId="18">#REF!</definedName>
    <definedName name="DANGA158" localSheetId="20">#REF!</definedName>
    <definedName name="DANGA158" localSheetId="14">#REF!</definedName>
    <definedName name="DANGA158" localSheetId="16">#REF!</definedName>
    <definedName name="DANGA158" localSheetId="11">#REF!</definedName>
    <definedName name="DANGA158" localSheetId="7">#REF!</definedName>
    <definedName name="DANGA158">#REF!</definedName>
    <definedName name="DANGA159" localSheetId="18">#REF!</definedName>
    <definedName name="DANGA159" localSheetId="20">#REF!</definedName>
    <definedName name="DANGA159" localSheetId="14">#REF!</definedName>
    <definedName name="DANGA159" localSheetId="16">#REF!</definedName>
    <definedName name="DANGA159" localSheetId="11">#REF!</definedName>
    <definedName name="DANGA159" localSheetId="7">#REF!</definedName>
    <definedName name="DANGA159">#REF!</definedName>
    <definedName name="DANGA16" localSheetId="18">#REF!</definedName>
    <definedName name="DANGA16" localSheetId="20">#REF!</definedName>
    <definedName name="DANGA16" localSheetId="14">#REF!</definedName>
    <definedName name="DANGA16" localSheetId="16">#REF!</definedName>
    <definedName name="DANGA16" localSheetId="11">#REF!</definedName>
    <definedName name="DANGA16" localSheetId="7">#REF!</definedName>
    <definedName name="DANGA16">#REF!</definedName>
    <definedName name="DANGA160" localSheetId="18">#REF!</definedName>
    <definedName name="DANGA160" localSheetId="20">#REF!</definedName>
    <definedName name="DANGA160" localSheetId="14">#REF!</definedName>
    <definedName name="DANGA160" localSheetId="16">#REF!</definedName>
    <definedName name="DANGA160" localSheetId="11">#REF!</definedName>
    <definedName name="DANGA160" localSheetId="7">#REF!</definedName>
    <definedName name="DANGA160">#REF!</definedName>
    <definedName name="DANGA161" localSheetId="18">#REF!</definedName>
    <definedName name="DANGA161" localSheetId="20">#REF!</definedName>
    <definedName name="DANGA161" localSheetId="14">#REF!</definedName>
    <definedName name="DANGA161" localSheetId="16">#REF!</definedName>
    <definedName name="DANGA161" localSheetId="11">#REF!</definedName>
    <definedName name="DANGA161" localSheetId="7">#REF!</definedName>
    <definedName name="DANGA161">#REF!</definedName>
    <definedName name="DANGA162" localSheetId="18">#REF!</definedName>
    <definedName name="DANGA162" localSheetId="20">#REF!</definedName>
    <definedName name="DANGA162" localSheetId="14">#REF!</definedName>
    <definedName name="DANGA162" localSheetId="16">#REF!</definedName>
    <definedName name="DANGA162" localSheetId="11">#REF!</definedName>
    <definedName name="DANGA162" localSheetId="7">#REF!</definedName>
    <definedName name="DANGA162">#REF!</definedName>
    <definedName name="DANGA163" localSheetId="18">#REF!</definedName>
    <definedName name="DANGA163" localSheetId="20">#REF!</definedName>
    <definedName name="DANGA163" localSheetId="14">#REF!</definedName>
    <definedName name="DANGA163" localSheetId="16">#REF!</definedName>
    <definedName name="DANGA163" localSheetId="11">#REF!</definedName>
    <definedName name="DANGA163" localSheetId="7">#REF!</definedName>
    <definedName name="DANGA163">#REF!</definedName>
    <definedName name="DANGA164" localSheetId="18">#REF!</definedName>
    <definedName name="DANGA164" localSheetId="20">#REF!</definedName>
    <definedName name="DANGA164" localSheetId="14">#REF!</definedName>
    <definedName name="DANGA164" localSheetId="16">#REF!</definedName>
    <definedName name="DANGA164" localSheetId="11">#REF!</definedName>
    <definedName name="DANGA164" localSheetId="7">#REF!</definedName>
    <definedName name="DANGA164">#REF!</definedName>
    <definedName name="DANGA165" localSheetId="18">#REF!</definedName>
    <definedName name="DANGA165" localSheetId="20">#REF!</definedName>
    <definedName name="DANGA165" localSheetId="14">#REF!</definedName>
    <definedName name="DANGA165" localSheetId="16">#REF!</definedName>
    <definedName name="DANGA165" localSheetId="11">#REF!</definedName>
    <definedName name="DANGA165" localSheetId="7">#REF!</definedName>
    <definedName name="DANGA165">#REF!</definedName>
    <definedName name="DANGA166" localSheetId="18">#REF!</definedName>
    <definedName name="DANGA166" localSheetId="20">#REF!</definedName>
    <definedName name="DANGA166" localSheetId="14">#REF!</definedName>
    <definedName name="DANGA166" localSheetId="16">#REF!</definedName>
    <definedName name="DANGA166" localSheetId="11">#REF!</definedName>
    <definedName name="DANGA166" localSheetId="7">#REF!</definedName>
    <definedName name="DANGA166">#REF!</definedName>
    <definedName name="DANGA167" localSheetId="18">#REF!</definedName>
    <definedName name="DANGA167" localSheetId="20">#REF!</definedName>
    <definedName name="DANGA167" localSheetId="14">#REF!</definedName>
    <definedName name="DANGA167" localSheetId="16">#REF!</definedName>
    <definedName name="DANGA167" localSheetId="11">#REF!</definedName>
    <definedName name="DANGA167" localSheetId="7">#REF!</definedName>
    <definedName name="DANGA167">#REF!</definedName>
    <definedName name="DANGA168" localSheetId="18">#REF!</definedName>
    <definedName name="DANGA168" localSheetId="20">#REF!</definedName>
    <definedName name="DANGA168" localSheetId="14">#REF!</definedName>
    <definedName name="DANGA168" localSheetId="16">#REF!</definedName>
    <definedName name="DANGA168" localSheetId="11">#REF!</definedName>
    <definedName name="DANGA168" localSheetId="7">#REF!</definedName>
    <definedName name="DANGA168">#REF!</definedName>
    <definedName name="DANGA169" localSheetId="18">#REF!</definedName>
    <definedName name="DANGA169" localSheetId="20">#REF!</definedName>
    <definedName name="DANGA169" localSheetId="14">#REF!</definedName>
    <definedName name="DANGA169" localSheetId="16">#REF!</definedName>
    <definedName name="DANGA169" localSheetId="11">#REF!</definedName>
    <definedName name="DANGA169" localSheetId="7">#REF!</definedName>
    <definedName name="DANGA169">#REF!</definedName>
    <definedName name="DANGA17" localSheetId="18">#REF!</definedName>
    <definedName name="DANGA17" localSheetId="20">#REF!</definedName>
    <definedName name="DANGA17" localSheetId="14">#REF!</definedName>
    <definedName name="DANGA17" localSheetId="16">#REF!</definedName>
    <definedName name="DANGA17" localSheetId="11">#REF!</definedName>
    <definedName name="DANGA17" localSheetId="7">#REF!</definedName>
    <definedName name="DANGA17">#REF!</definedName>
    <definedName name="DANGA170" localSheetId="18">#REF!</definedName>
    <definedName name="DANGA170" localSheetId="20">#REF!</definedName>
    <definedName name="DANGA170" localSheetId="14">#REF!</definedName>
    <definedName name="DANGA170" localSheetId="16">#REF!</definedName>
    <definedName name="DANGA170" localSheetId="11">#REF!</definedName>
    <definedName name="DANGA170" localSheetId="7">#REF!</definedName>
    <definedName name="DANGA170">#REF!</definedName>
    <definedName name="DANGA171" localSheetId="18">#REF!</definedName>
    <definedName name="DANGA171" localSheetId="20">#REF!</definedName>
    <definedName name="DANGA171" localSheetId="14">#REF!</definedName>
    <definedName name="DANGA171" localSheetId="16">#REF!</definedName>
    <definedName name="DANGA171" localSheetId="11">#REF!</definedName>
    <definedName name="DANGA171" localSheetId="7">#REF!</definedName>
    <definedName name="DANGA171">#REF!</definedName>
    <definedName name="DANGA172" localSheetId="18">#REF!</definedName>
    <definedName name="DANGA172" localSheetId="20">#REF!</definedName>
    <definedName name="DANGA172" localSheetId="14">#REF!</definedName>
    <definedName name="DANGA172" localSheetId="16">#REF!</definedName>
    <definedName name="DANGA172" localSheetId="11">#REF!</definedName>
    <definedName name="DANGA172" localSheetId="7">#REF!</definedName>
    <definedName name="DANGA172">#REF!</definedName>
    <definedName name="DANGA173" localSheetId="18">#REF!</definedName>
    <definedName name="DANGA173" localSheetId="20">#REF!</definedName>
    <definedName name="DANGA173" localSheetId="14">#REF!</definedName>
    <definedName name="DANGA173" localSheetId="16">#REF!</definedName>
    <definedName name="DANGA173" localSheetId="11">#REF!</definedName>
    <definedName name="DANGA173" localSheetId="7">#REF!</definedName>
    <definedName name="DANGA173">#REF!</definedName>
    <definedName name="DANGA174" localSheetId="18">#REF!</definedName>
    <definedName name="DANGA174" localSheetId="20">#REF!</definedName>
    <definedName name="DANGA174" localSheetId="14">#REF!</definedName>
    <definedName name="DANGA174" localSheetId="16">#REF!</definedName>
    <definedName name="DANGA174" localSheetId="11">#REF!</definedName>
    <definedName name="DANGA174" localSheetId="7">#REF!</definedName>
    <definedName name="DANGA174">#REF!</definedName>
    <definedName name="DANGA175" localSheetId="18">#REF!</definedName>
    <definedName name="DANGA175" localSheetId="20">#REF!</definedName>
    <definedName name="DANGA175" localSheetId="14">#REF!</definedName>
    <definedName name="DANGA175" localSheetId="16">#REF!</definedName>
    <definedName name="DANGA175" localSheetId="11">#REF!</definedName>
    <definedName name="DANGA175" localSheetId="7">#REF!</definedName>
    <definedName name="DANGA175">#REF!</definedName>
    <definedName name="DANGA176" localSheetId="18">#REF!</definedName>
    <definedName name="DANGA176" localSheetId="20">#REF!</definedName>
    <definedName name="DANGA176" localSheetId="14">#REF!</definedName>
    <definedName name="DANGA176" localSheetId="16">#REF!</definedName>
    <definedName name="DANGA176" localSheetId="11">#REF!</definedName>
    <definedName name="DANGA176" localSheetId="7">#REF!</definedName>
    <definedName name="DANGA176">#REF!</definedName>
    <definedName name="DANGA177" localSheetId="18">#REF!</definedName>
    <definedName name="DANGA177" localSheetId="20">#REF!</definedName>
    <definedName name="DANGA177" localSheetId="14">#REF!</definedName>
    <definedName name="DANGA177" localSheetId="16">#REF!</definedName>
    <definedName name="DANGA177" localSheetId="11">#REF!</definedName>
    <definedName name="DANGA177" localSheetId="7">#REF!</definedName>
    <definedName name="DANGA177">#REF!</definedName>
    <definedName name="DANGA178" localSheetId="18">#REF!</definedName>
    <definedName name="DANGA178" localSheetId="20">#REF!</definedName>
    <definedName name="DANGA178" localSheetId="14">#REF!</definedName>
    <definedName name="DANGA178" localSheetId="16">#REF!</definedName>
    <definedName name="DANGA178" localSheetId="11">#REF!</definedName>
    <definedName name="DANGA178" localSheetId="7">#REF!</definedName>
    <definedName name="DANGA178">#REF!</definedName>
    <definedName name="DANGA179" localSheetId="18">#REF!</definedName>
    <definedName name="DANGA179" localSheetId="20">#REF!</definedName>
    <definedName name="DANGA179" localSheetId="14">#REF!</definedName>
    <definedName name="DANGA179" localSheetId="16">#REF!</definedName>
    <definedName name="DANGA179" localSheetId="11">#REF!</definedName>
    <definedName name="DANGA179" localSheetId="7">#REF!</definedName>
    <definedName name="DANGA179">#REF!</definedName>
    <definedName name="DANGA18" localSheetId="18">#REF!</definedName>
    <definedName name="DANGA18" localSheetId="20">#REF!</definedName>
    <definedName name="DANGA18" localSheetId="14">#REF!</definedName>
    <definedName name="DANGA18" localSheetId="16">#REF!</definedName>
    <definedName name="DANGA18" localSheetId="11">#REF!</definedName>
    <definedName name="DANGA18" localSheetId="7">#REF!</definedName>
    <definedName name="DANGA18">#REF!</definedName>
    <definedName name="DANGA180" localSheetId="18">#REF!</definedName>
    <definedName name="DANGA180" localSheetId="20">#REF!</definedName>
    <definedName name="DANGA180" localSheetId="14">#REF!</definedName>
    <definedName name="DANGA180" localSheetId="16">#REF!</definedName>
    <definedName name="DANGA180" localSheetId="11">#REF!</definedName>
    <definedName name="DANGA180" localSheetId="7">#REF!</definedName>
    <definedName name="DANGA180">#REF!</definedName>
    <definedName name="DANGA181" localSheetId="18">#REF!</definedName>
    <definedName name="DANGA181" localSheetId="20">#REF!</definedName>
    <definedName name="DANGA181" localSheetId="14">#REF!</definedName>
    <definedName name="DANGA181" localSheetId="16">#REF!</definedName>
    <definedName name="DANGA181" localSheetId="11">#REF!</definedName>
    <definedName name="DANGA181" localSheetId="7">#REF!</definedName>
    <definedName name="DANGA181">#REF!</definedName>
    <definedName name="DANGA182" localSheetId="18">#REF!</definedName>
    <definedName name="DANGA182" localSheetId="20">#REF!</definedName>
    <definedName name="DANGA182" localSheetId="14">#REF!</definedName>
    <definedName name="DANGA182" localSheetId="16">#REF!</definedName>
    <definedName name="DANGA182" localSheetId="11">#REF!</definedName>
    <definedName name="DANGA182" localSheetId="7">#REF!</definedName>
    <definedName name="DANGA182">#REF!</definedName>
    <definedName name="DANGA183" localSheetId="18">#REF!</definedName>
    <definedName name="DANGA183" localSheetId="20">#REF!</definedName>
    <definedName name="DANGA183" localSheetId="14">#REF!</definedName>
    <definedName name="DANGA183" localSheetId="16">#REF!</definedName>
    <definedName name="DANGA183" localSheetId="11">#REF!</definedName>
    <definedName name="DANGA183" localSheetId="7">#REF!</definedName>
    <definedName name="DANGA183">#REF!</definedName>
    <definedName name="DANGA184" localSheetId="18">#REF!</definedName>
    <definedName name="DANGA184" localSheetId="20">#REF!</definedName>
    <definedName name="DANGA184" localSheetId="14">#REF!</definedName>
    <definedName name="DANGA184" localSheetId="16">#REF!</definedName>
    <definedName name="DANGA184" localSheetId="11">#REF!</definedName>
    <definedName name="DANGA184" localSheetId="7">#REF!</definedName>
    <definedName name="DANGA184">#REF!</definedName>
    <definedName name="DANGA185" localSheetId="18">#REF!</definedName>
    <definedName name="DANGA185" localSheetId="20">#REF!</definedName>
    <definedName name="DANGA185" localSheetId="14">#REF!</definedName>
    <definedName name="DANGA185" localSheetId="16">#REF!</definedName>
    <definedName name="DANGA185" localSheetId="11">#REF!</definedName>
    <definedName name="DANGA185" localSheetId="7">#REF!</definedName>
    <definedName name="DANGA185">#REF!</definedName>
    <definedName name="DANGA186" localSheetId="18">#REF!</definedName>
    <definedName name="DANGA186" localSheetId="20">#REF!</definedName>
    <definedName name="DANGA186" localSheetId="14">#REF!</definedName>
    <definedName name="DANGA186" localSheetId="16">#REF!</definedName>
    <definedName name="DANGA186" localSheetId="11">#REF!</definedName>
    <definedName name="DANGA186" localSheetId="7">#REF!</definedName>
    <definedName name="DANGA186">#REF!</definedName>
    <definedName name="DANGA187" localSheetId="18">#REF!</definedName>
    <definedName name="DANGA187" localSheetId="20">#REF!</definedName>
    <definedName name="DANGA187" localSheetId="14">#REF!</definedName>
    <definedName name="DANGA187" localSheetId="16">#REF!</definedName>
    <definedName name="DANGA187" localSheetId="11">#REF!</definedName>
    <definedName name="DANGA187" localSheetId="7">#REF!</definedName>
    <definedName name="DANGA187">#REF!</definedName>
    <definedName name="DANGA188" localSheetId="18">#REF!</definedName>
    <definedName name="DANGA188" localSheetId="20">#REF!</definedName>
    <definedName name="DANGA188" localSheetId="14">#REF!</definedName>
    <definedName name="DANGA188" localSheetId="16">#REF!</definedName>
    <definedName name="DANGA188" localSheetId="11">#REF!</definedName>
    <definedName name="DANGA188" localSheetId="7">#REF!</definedName>
    <definedName name="DANGA188">#REF!</definedName>
    <definedName name="DANGA189" localSheetId="18">#REF!</definedName>
    <definedName name="DANGA189" localSheetId="20">#REF!</definedName>
    <definedName name="DANGA189" localSheetId="14">#REF!</definedName>
    <definedName name="DANGA189" localSheetId="16">#REF!</definedName>
    <definedName name="DANGA189" localSheetId="11">#REF!</definedName>
    <definedName name="DANGA189" localSheetId="7">#REF!</definedName>
    <definedName name="DANGA189">#REF!</definedName>
    <definedName name="DANGA19" localSheetId="18">#REF!</definedName>
    <definedName name="DANGA19" localSheetId="20">#REF!</definedName>
    <definedName name="DANGA19" localSheetId="14">#REF!</definedName>
    <definedName name="DANGA19" localSheetId="16">#REF!</definedName>
    <definedName name="DANGA19" localSheetId="11">#REF!</definedName>
    <definedName name="DANGA19" localSheetId="7">#REF!</definedName>
    <definedName name="DANGA19">#REF!</definedName>
    <definedName name="DANGA190" localSheetId="18">#REF!</definedName>
    <definedName name="DANGA190" localSheetId="20">#REF!</definedName>
    <definedName name="DANGA190" localSheetId="14">#REF!</definedName>
    <definedName name="DANGA190" localSheetId="16">#REF!</definedName>
    <definedName name="DANGA190" localSheetId="11">#REF!</definedName>
    <definedName name="DANGA190" localSheetId="7">#REF!</definedName>
    <definedName name="DANGA190">#REF!</definedName>
    <definedName name="DANGA191" localSheetId="18">#REF!</definedName>
    <definedName name="DANGA191" localSheetId="20">#REF!</definedName>
    <definedName name="DANGA191" localSheetId="14">#REF!</definedName>
    <definedName name="DANGA191" localSheetId="16">#REF!</definedName>
    <definedName name="DANGA191" localSheetId="11">#REF!</definedName>
    <definedName name="DANGA191" localSheetId="7">#REF!</definedName>
    <definedName name="DANGA191">#REF!</definedName>
    <definedName name="DANGA192" localSheetId="18">#REF!</definedName>
    <definedName name="DANGA192" localSheetId="20">#REF!</definedName>
    <definedName name="DANGA192" localSheetId="14">#REF!</definedName>
    <definedName name="DANGA192" localSheetId="16">#REF!</definedName>
    <definedName name="DANGA192" localSheetId="11">#REF!</definedName>
    <definedName name="DANGA192" localSheetId="7">#REF!</definedName>
    <definedName name="DANGA192">#REF!</definedName>
    <definedName name="DANGA193" localSheetId="18">#REF!</definedName>
    <definedName name="DANGA193" localSheetId="20">#REF!</definedName>
    <definedName name="DANGA193" localSheetId="14">#REF!</definedName>
    <definedName name="DANGA193" localSheetId="16">#REF!</definedName>
    <definedName name="DANGA193" localSheetId="11">#REF!</definedName>
    <definedName name="DANGA193" localSheetId="7">#REF!</definedName>
    <definedName name="DANGA193">#REF!</definedName>
    <definedName name="DANGA194" localSheetId="18">#REF!</definedName>
    <definedName name="DANGA194" localSheetId="20">#REF!</definedName>
    <definedName name="DANGA194" localSheetId="14">#REF!</definedName>
    <definedName name="DANGA194" localSheetId="16">#REF!</definedName>
    <definedName name="DANGA194" localSheetId="11">#REF!</definedName>
    <definedName name="DANGA194" localSheetId="7">#REF!</definedName>
    <definedName name="DANGA194">#REF!</definedName>
    <definedName name="DANGA195" localSheetId="18">#REF!</definedName>
    <definedName name="DANGA195" localSheetId="20">#REF!</definedName>
    <definedName name="DANGA195" localSheetId="14">#REF!</definedName>
    <definedName name="DANGA195" localSheetId="16">#REF!</definedName>
    <definedName name="DANGA195" localSheetId="11">#REF!</definedName>
    <definedName name="DANGA195" localSheetId="7">#REF!</definedName>
    <definedName name="DANGA195">#REF!</definedName>
    <definedName name="DANGA196" localSheetId="18">#REF!</definedName>
    <definedName name="DANGA196" localSheetId="20">#REF!</definedName>
    <definedName name="DANGA196" localSheetId="14">#REF!</definedName>
    <definedName name="DANGA196" localSheetId="16">#REF!</definedName>
    <definedName name="DANGA196" localSheetId="11">#REF!</definedName>
    <definedName name="DANGA196" localSheetId="7">#REF!</definedName>
    <definedName name="DANGA196">#REF!</definedName>
    <definedName name="DANGA197" localSheetId="18">#REF!</definedName>
    <definedName name="DANGA197" localSheetId="20">#REF!</definedName>
    <definedName name="DANGA197" localSheetId="14">#REF!</definedName>
    <definedName name="DANGA197" localSheetId="16">#REF!</definedName>
    <definedName name="DANGA197" localSheetId="11">#REF!</definedName>
    <definedName name="DANGA197" localSheetId="7">#REF!</definedName>
    <definedName name="DANGA197">#REF!</definedName>
    <definedName name="DANGA198" localSheetId="18">#REF!</definedName>
    <definedName name="DANGA198" localSheetId="20">#REF!</definedName>
    <definedName name="DANGA198" localSheetId="14">#REF!</definedName>
    <definedName name="DANGA198" localSheetId="16">#REF!</definedName>
    <definedName name="DANGA198" localSheetId="11">#REF!</definedName>
    <definedName name="DANGA198" localSheetId="7">#REF!</definedName>
    <definedName name="DANGA198">#REF!</definedName>
    <definedName name="DANGA199" localSheetId="18">#REF!</definedName>
    <definedName name="DANGA199" localSheetId="20">#REF!</definedName>
    <definedName name="DANGA199" localSheetId="14">#REF!</definedName>
    <definedName name="DANGA199" localSheetId="16">#REF!</definedName>
    <definedName name="DANGA199" localSheetId="11">#REF!</definedName>
    <definedName name="DANGA199" localSheetId="7">#REF!</definedName>
    <definedName name="DANGA199">#REF!</definedName>
    <definedName name="danga2" localSheetId="3">#REF!,#REF!</definedName>
    <definedName name="danga2" localSheetId="6">#REF!,#REF!</definedName>
    <definedName name="danga2" localSheetId="8">#REF!,#REF!</definedName>
    <definedName name="danga2" localSheetId="10">#REF!,#REF!</definedName>
    <definedName name="danga2" localSheetId="13">#REF!,#REF!</definedName>
    <definedName name="danga2" localSheetId="15">#REF!,#REF!</definedName>
    <definedName name="danga2" localSheetId="17">#REF!,#REF!</definedName>
    <definedName name="danga2" localSheetId="19">#REF!,#REF!</definedName>
    <definedName name="danga2" localSheetId="18">#REF!,#REF!</definedName>
    <definedName name="danga2" localSheetId="12">#REF!,#REF!</definedName>
    <definedName name="danga2" localSheetId="20">#REF!,#REF!</definedName>
    <definedName name="danga2" localSheetId="14">#REF!,#REF!</definedName>
    <definedName name="danga2" localSheetId="16">#REF!,#REF!</definedName>
    <definedName name="danga2" localSheetId="5">#REF!,#REF!</definedName>
    <definedName name="danga2" localSheetId="11">#REF!,#REF!</definedName>
    <definedName name="danga2" localSheetId="7">#REF!,#REF!</definedName>
    <definedName name="danga2" localSheetId="9">#REF!,#REF!</definedName>
    <definedName name="danga2">#REF!,#REF!</definedName>
    <definedName name="DANGA20" localSheetId="18">#REF!</definedName>
    <definedName name="DANGA20" localSheetId="20">#REF!</definedName>
    <definedName name="DANGA20" localSheetId="14">#REF!</definedName>
    <definedName name="DANGA20" localSheetId="16">#REF!</definedName>
    <definedName name="DANGA20" localSheetId="11">#REF!</definedName>
    <definedName name="DANGA20" localSheetId="7">#REF!</definedName>
    <definedName name="DANGA20">#REF!</definedName>
    <definedName name="DANGA200" localSheetId="18">#REF!</definedName>
    <definedName name="DANGA200" localSheetId="20">#REF!</definedName>
    <definedName name="DANGA200" localSheetId="14">#REF!</definedName>
    <definedName name="DANGA200" localSheetId="16">#REF!</definedName>
    <definedName name="DANGA200" localSheetId="11">#REF!</definedName>
    <definedName name="DANGA200" localSheetId="7">#REF!</definedName>
    <definedName name="DANGA200">#REF!</definedName>
    <definedName name="DANGA201" localSheetId="18">#REF!</definedName>
    <definedName name="DANGA201" localSheetId="20">#REF!</definedName>
    <definedName name="DANGA201" localSheetId="14">#REF!</definedName>
    <definedName name="DANGA201" localSheetId="16">#REF!</definedName>
    <definedName name="DANGA201" localSheetId="11">#REF!</definedName>
    <definedName name="DANGA201" localSheetId="7">#REF!</definedName>
    <definedName name="DANGA201">#REF!</definedName>
    <definedName name="DANGA202" localSheetId="18">#REF!</definedName>
    <definedName name="DANGA202" localSheetId="20">#REF!</definedName>
    <definedName name="DANGA202" localSheetId="14">#REF!</definedName>
    <definedName name="DANGA202" localSheetId="16">#REF!</definedName>
    <definedName name="DANGA202" localSheetId="11">#REF!</definedName>
    <definedName name="DANGA202" localSheetId="7">#REF!</definedName>
    <definedName name="DANGA202">#REF!</definedName>
    <definedName name="DANGA203" localSheetId="18">#REF!</definedName>
    <definedName name="DANGA203" localSheetId="20">#REF!</definedName>
    <definedName name="DANGA203" localSheetId="14">#REF!</definedName>
    <definedName name="DANGA203" localSheetId="16">#REF!</definedName>
    <definedName name="DANGA203" localSheetId="11">#REF!</definedName>
    <definedName name="DANGA203" localSheetId="7">#REF!</definedName>
    <definedName name="DANGA203">#REF!</definedName>
    <definedName name="DANGA204" localSheetId="18">#REF!</definedName>
    <definedName name="DANGA204" localSheetId="20">#REF!</definedName>
    <definedName name="DANGA204" localSheetId="14">#REF!</definedName>
    <definedName name="DANGA204" localSheetId="16">#REF!</definedName>
    <definedName name="DANGA204" localSheetId="11">#REF!</definedName>
    <definedName name="DANGA204" localSheetId="7">#REF!</definedName>
    <definedName name="DANGA204">#REF!</definedName>
    <definedName name="DANGA205" localSheetId="18">#REF!</definedName>
    <definedName name="DANGA205" localSheetId="20">#REF!</definedName>
    <definedName name="DANGA205" localSheetId="14">#REF!</definedName>
    <definedName name="DANGA205" localSheetId="16">#REF!</definedName>
    <definedName name="DANGA205" localSheetId="11">#REF!</definedName>
    <definedName name="DANGA205" localSheetId="7">#REF!</definedName>
    <definedName name="DANGA205">#REF!</definedName>
    <definedName name="DANGA206" localSheetId="18">#REF!</definedName>
    <definedName name="DANGA206" localSheetId="20">#REF!</definedName>
    <definedName name="DANGA206" localSheetId="14">#REF!</definedName>
    <definedName name="DANGA206" localSheetId="16">#REF!</definedName>
    <definedName name="DANGA206" localSheetId="11">#REF!</definedName>
    <definedName name="DANGA206" localSheetId="7">#REF!</definedName>
    <definedName name="DANGA206">#REF!</definedName>
    <definedName name="DANGA207" localSheetId="18">#REF!</definedName>
    <definedName name="DANGA207" localSheetId="20">#REF!</definedName>
    <definedName name="DANGA207" localSheetId="14">#REF!</definedName>
    <definedName name="DANGA207" localSheetId="16">#REF!</definedName>
    <definedName name="DANGA207" localSheetId="11">#REF!</definedName>
    <definedName name="DANGA207" localSheetId="7">#REF!</definedName>
    <definedName name="DANGA207">#REF!</definedName>
    <definedName name="DANGA208" localSheetId="18">#REF!</definedName>
    <definedName name="DANGA208" localSheetId="20">#REF!</definedName>
    <definedName name="DANGA208" localSheetId="14">#REF!</definedName>
    <definedName name="DANGA208" localSheetId="16">#REF!</definedName>
    <definedName name="DANGA208" localSheetId="11">#REF!</definedName>
    <definedName name="DANGA208" localSheetId="7">#REF!</definedName>
    <definedName name="DANGA208">#REF!</definedName>
    <definedName name="DANGA209" localSheetId="18">#REF!</definedName>
    <definedName name="DANGA209" localSheetId="20">#REF!</definedName>
    <definedName name="DANGA209" localSheetId="14">#REF!</definedName>
    <definedName name="DANGA209" localSheetId="16">#REF!</definedName>
    <definedName name="DANGA209" localSheetId="11">#REF!</definedName>
    <definedName name="DANGA209" localSheetId="7">#REF!</definedName>
    <definedName name="DANGA209">#REF!</definedName>
    <definedName name="DANGA21" localSheetId="18">#REF!</definedName>
    <definedName name="DANGA21" localSheetId="20">#REF!</definedName>
    <definedName name="DANGA21" localSheetId="14">#REF!</definedName>
    <definedName name="DANGA21" localSheetId="16">#REF!</definedName>
    <definedName name="DANGA21" localSheetId="11">#REF!</definedName>
    <definedName name="DANGA21" localSheetId="7">#REF!</definedName>
    <definedName name="DANGA21">#REF!</definedName>
    <definedName name="DANGA210" localSheetId="18">#REF!</definedName>
    <definedName name="DANGA210" localSheetId="20">#REF!</definedName>
    <definedName name="DANGA210" localSheetId="14">#REF!</definedName>
    <definedName name="DANGA210" localSheetId="16">#REF!</definedName>
    <definedName name="DANGA210" localSheetId="11">#REF!</definedName>
    <definedName name="DANGA210" localSheetId="7">#REF!</definedName>
    <definedName name="DANGA210">#REF!</definedName>
    <definedName name="DANGA211" localSheetId="18">#REF!</definedName>
    <definedName name="DANGA211" localSheetId="20">#REF!</definedName>
    <definedName name="DANGA211" localSheetId="14">#REF!</definedName>
    <definedName name="DANGA211" localSheetId="16">#REF!</definedName>
    <definedName name="DANGA211" localSheetId="11">#REF!</definedName>
    <definedName name="DANGA211" localSheetId="7">#REF!</definedName>
    <definedName name="DANGA211">#REF!</definedName>
    <definedName name="DANGA212" localSheetId="18">#REF!</definedName>
    <definedName name="DANGA212" localSheetId="20">#REF!</definedName>
    <definedName name="DANGA212" localSheetId="14">#REF!</definedName>
    <definedName name="DANGA212" localSheetId="16">#REF!</definedName>
    <definedName name="DANGA212" localSheetId="11">#REF!</definedName>
    <definedName name="DANGA212" localSheetId="7">#REF!</definedName>
    <definedName name="DANGA212">#REF!</definedName>
    <definedName name="DANGA213" localSheetId="18">#REF!</definedName>
    <definedName name="DANGA213" localSheetId="20">#REF!</definedName>
    <definedName name="DANGA213" localSheetId="14">#REF!</definedName>
    <definedName name="DANGA213" localSheetId="16">#REF!</definedName>
    <definedName name="DANGA213" localSheetId="11">#REF!</definedName>
    <definedName name="DANGA213" localSheetId="7">#REF!</definedName>
    <definedName name="DANGA213">#REF!</definedName>
    <definedName name="DANGA214" localSheetId="18">#REF!</definedName>
    <definedName name="DANGA214" localSheetId="20">#REF!</definedName>
    <definedName name="DANGA214" localSheetId="14">#REF!</definedName>
    <definedName name="DANGA214" localSheetId="16">#REF!</definedName>
    <definedName name="DANGA214" localSheetId="11">#REF!</definedName>
    <definedName name="DANGA214" localSheetId="7">#REF!</definedName>
    <definedName name="DANGA214">#REF!</definedName>
    <definedName name="DANGA215" localSheetId="18">#REF!</definedName>
    <definedName name="DANGA215" localSheetId="20">#REF!</definedName>
    <definedName name="DANGA215" localSheetId="14">#REF!</definedName>
    <definedName name="DANGA215" localSheetId="16">#REF!</definedName>
    <definedName name="DANGA215" localSheetId="11">#REF!</definedName>
    <definedName name="DANGA215" localSheetId="7">#REF!</definedName>
    <definedName name="DANGA215">#REF!</definedName>
    <definedName name="DANGA216" localSheetId="18">#REF!</definedName>
    <definedName name="DANGA216" localSheetId="20">#REF!</definedName>
    <definedName name="DANGA216" localSheetId="14">#REF!</definedName>
    <definedName name="DANGA216" localSheetId="16">#REF!</definedName>
    <definedName name="DANGA216" localSheetId="11">#REF!</definedName>
    <definedName name="DANGA216" localSheetId="7">#REF!</definedName>
    <definedName name="DANGA216">#REF!</definedName>
    <definedName name="DANGA217" localSheetId="18">#REF!</definedName>
    <definedName name="DANGA217" localSheetId="20">#REF!</definedName>
    <definedName name="DANGA217" localSheetId="14">#REF!</definedName>
    <definedName name="DANGA217" localSheetId="16">#REF!</definedName>
    <definedName name="DANGA217" localSheetId="11">#REF!</definedName>
    <definedName name="DANGA217" localSheetId="7">#REF!</definedName>
    <definedName name="DANGA217">#REF!</definedName>
    <definedName name="DANGA218" localSheetId="18">#REF!</definedName>
    <definedName name="DANGA218" localSheetId="20">#REF!</definedName>
    <definedName name="DANGA218" localSheetId="14">#REF!</definedName>
    <definedName name="DANGA218" localSheetId="16">#REF!</definedName>
    <definedName name="DANGA218" localSheetId="11">#REF!</definedName>
    <definedName name="DANGA218" localSheetId="7">#REF!</definedName>
    <definedName name="DANGA218">#REF!</definedName>
    <definedName name="DANGA219" localSheetId="18">#REF!</definedName>
    <definedName name="DANGA219" localSheetId="20">#REF!</definedName>
    <definedName name="DANGA219" localSheetId="14">#REF!</definedName>
    <definedName name="DANGA219" localSheetId="16">#REF!</definedName>
    <definedName name="DANGA219" localSheetId="11">#REF!</definedName>
    <definedName name="DANGA219" localSheetId="7">#REF!</definedName>
    <definedName name="DANGA219">#REF!</definedName>
    <definedName name="DANGA22" localSheetId="18">#REF!</definedName>
    <definedName name="DANGA22" localSheetId="20">#REF!</definedName>
    <definedName name="DANGA22" localSheetId="14">#REF!</definedName>
    <definedName name="DANGA22" localSheetId="16">#REF!</definedName>
    <definedName name="DANGA22" localSheetId="11">#REF!</definedName>
    <definedName name="DANGA22" localSheetId="7">#REF!</definedName>
    <definedName name="DANGA22">#REF!</definedName>
    <definedName name="DANGA220" localSheetId="18">#REF!</definedName>
    <definedName name="DANGA220" localSheetId="20">#REF!</definedName>
    <definedName name="DANGA220" localSheetId="14">#REF!</definedName>
    <definedName name="DANGA220" localSheetId="16">#REF!</definedName>
    <definedName name="DANGA220" localSheetId="11">#REF!</definedName>
    <definedName name="DANGA220" localSheetId="7">#REF!</definedName>
    <definedName name="DANGA220">#REF!</definedName>
    <definedName name="DANGA221" localSheetId="18">#REF!</definedName>
    <definedName name="DANGA221" localSheetId="20">#REF!</definedName>
    <definedName name="DANGA221" localSheetId="14">#REF!</definedName>
    <definedName name="DANGA221" localSheetId="16">#REF!</definedName>
    <definedName name="DANGA221" localSheetId="11">#REF!</definedName>
    <definedName name="DANGA221" localSheetId="7">#REF!</definedName>
    <definedName name="DANGA221">#REF!</definedName>
    <definedName name="DANGA222" localSheetId="18">#REF!</definedName>
    <definedName name="DANGA222" localSheetId="20">#REF!</definedName>
    <definedName name="DANGA222" localSheetId="14">#REF!</definedName>
    <definedName name="DANGA222" localSheetId="16">#REF!</definedName>
    <definedName name="DANGA222" localSheetId="11">#REF!</definedName>
    <definedName name="DANGA222" localSheetId="7">#REF!</definedName>
    <definedName name="DANGA222">#REF!</definedName>
    <definedName name="DANGA223" localSheetId="18">#REF!</definedName>
    <definedName name="DANGA223" localSheetId="20">#REF!</definedName>
    <definedName name="DANGA223" localSheetId="14">#REF!</definedName>
    <definedName name="DANGA223" localSheetId="16">#REF!</definedName>
    <definedName name="DANGA223" localSheetId="11">#REF!</definedName>
    <definedName name="DANGA223" localSheetId="7">#REF!</definedName>
    <definedName name="DANGA223">#REF!</definedName>
    <definedName name="DANGA224" localSheetId="18">#REF!</definedName>
    <definedName name="DANGA224" localSheetId="20">#REF!</definedName>
    <definedName name="DANGA224" localSheetId="14">#REF!</definedName>
    <definedName name="DANGA224" localSheetId="16">#REF!</definedName>
    <definedName name="DANGA224" localSheetId="11">#REF!</definedName>
    <definedName name="DANGA224" localSheetId="7">#REF!</definedName>
    <definedName name="DANGA224">#REF!</definedName>
    <definedName name="DANGA225" localSheetId="18">#REF!</definedName>
    <definedName name="DANGA225" localSheetId="20">#REF!</definedName>
    <definedName name="DANGA225" localSheetId="14">#REF!</definedName>
    <definedName name="DANGA225" localSheetId="16">#REF!</definedName>
    <definedName name="DANGA225" localSheetId="11">#REF!</definedName>
    <definedName name="DANGA225" localSheetId="7">#REF!</definedName>
    <definedName name="DANGA225">#REF!</definedName>
    <definedName name="DANGA226" localSheetId="18">#REF!</definedName>
    <definedName name="DANGA226" localSheetId="20">#REF!</definedName>
    <definedName name="DANGA226" localSheetId="14">#REF!</definedName>
    <definedName name="DANGA226" localSheetId="16">#REF!</definedName>
    <definedName name="DANGA226" localSheetId="11">#REF!</definedName>
    <definedName name="DANGA226" localSheetId="7">#REF!</definedName>
    <definedName name="DANGA226">#REF!</definedName>
    <definedName name="DANGA227" localSheetId="18">#REF!</definedName>
    <definedName name="DANGA227" localSheetId="20">#REF!</definedName>
    <definedName name="DANGA227" localSheetId="14">#REF!</definedName>
    <definedName name="DANGA227" localSheetId="16">#REF!</definedName>
    <definedName name="DANGA227" localSheetId="11">#REF!</definedName>
    <definedName name="DANGA227" localSheetId="7">#REF!</definedName>
    <definedName name="DANGA227">#REF!</definedName>
    <definedName name="DANGA228" localSheetId="18">#REF!</definedName>
    <definedName name="DANGA228" localSheetId="20">#REF!</definedName>
    <definedName name="DANGA228" localSheetId="14">#REF!</definedName>
    <definedName name="DANGA228" localSheetId="16">#REF!</definedName>
    <definedName name="DANGA228" localSheetId="11">#REF!</definedName>
    <definedName name="DANGA228" localSheetId="7">#REF!</definedName>
    <definedName name="DANGA228">#REF!</definedName>
    <definedName name="DANGA23" localSheetId="18">#REF!</definedName>
    <definedName name="DANGA23" localSheetId="20">#REF!</definedName>
    <definedName name="DANGA23" localSheetId="14">#REF!</definedName>
    <definedName name="DANGA23" localSheetId="16">#REF!</definedName>
    <definedName name="DANGA23" localSheetId="11">#REF!</definedName>
    <definedName name="DANGA23" localSheetId="7">#REF!</definedName>
    <definedName name="DANGA23">#REF!</definedName>
    <definedName name="DANGA24" localSheetId="18">#REF!</definedName>
    <definedName name="DANGA24" localSheetId="20">#REF!</definedName>
    <definedName name="DANGA24" localSheetId="14">#REF!</definedName>
    <definedName name="DANGA24" localSheetId="16">#REF!</definedName>
    <definedName name="DANGA24" localSheetId="11">#REF!</definedName>
    <definedName name="DANGA24" localSheetId="7">#REF!</definedName>
    <definedName name="DANGA24">#REF!</definedName>
    <definedName name="DANGA25" localSheetId="18">#REF!</definedName>
    <definedName name="DANGA25" localSheetId="20">#REF!</definedName>
    <definedName name="DANGA25" localSheetId="14">#REF!</definedName>
    <definedName name="DANGA25" localSheetId="16">#REF!</definedName>
    <definedName name="DANGA25" localSheetId="11">#REF!</definedName>
    <definedName name="DANGA25" localSheetId="7">#REF!</definedName>
    <definedName name="DANGA25">#REF!</definedName>
    <definedName name="DANGA26" localSheetId="18">#REF!</definedName>
    <definedName name="DANGA26" localSheetId="20">#REF!</definedName>
    <definedName name="DANGA26" localSheetId="14">#REF!</definedName>
    <definedName name="DANGA26" localSheetId="16">#REF!</definedName>
    <definedName name="DANGA26" localSheetId="11">#REF!</definedName>
    <definedName name="DANGA26" localSheetId="7">#REF!</definedName>
    <definedName name="DANGA26">#REF!</definedName>
    <definedName name="DANGA27" localSheetId="18">#REF!</definedName>
    <definedName name="DANGA27" localSheetId="20">#REF!</definedName>
    <definedName name="DANGA27" localSheetId="14">#REF!</definedName>
    <definedName name="DANGA27" localSheetId="16">#REF!</definedName>
    <definedName name="DANGA27" localSheetId="11">#REF!</definedName>
    <definedName name="DANGA27" localSheetId="7">#REF!</definedName>
    <definedName name="DANGA27">#REF!</definedName>
    <definedName name="DANGA28" localSheetId="18">#REF!</definedName>
    <definedName name="DANGA28" localSheetId="20">#REF!</definedName>
    <definedName name="DANGA28" localSheetId="14">#REF!</definedName>
    <definedName name="DANGA28" localSheetId="16">#REF!</definedName>
    <definedName name="DANGA28" localSheetId="11">#REF!</definedName>
    <definedName name="DANGA28" localSheetId="7">#REF!</definedName>
    <definedName name="DANGA28">#REF!</definedName>
    <definedName name="DANGA29" localSheetId="18">#REF!</definedName>
    <definedName name="DANGA29" localSheetId="20">#REF!</definedName>
    <definedName name="DANGA29" localSheetId="14">#REF!</definedName>
    <definedName name="DANGA29" localSheetId="16">#REF!</definedName>
    <definedName name="DANGA29" localSheetId="11">#REF!</definedName>
    <definedName name="DANGA29" localSheetId="7">#REF!</definedName>
    <definedName name="DANGA29">#REF!</definedName>
    <definedName name="DANGA3" localSheetId="18">#REF!</definedName>
    <definedName name="DANGA3" localSheetId="20">#REF!</definedName>
    <definedName name="DANGA3" localSheetId="14">#REF!</definedName>
    <definedName name="DANGA3" localSheetId="16">#REF!</definedName>
    <definedName name="DANGA3" localSheetId="11">#REF!</definedName>
    <definedName name="DANGA3" localSheetId="7">#REF!</definedName>
    <definedName name="DANGA3">#REF!</definedName>
    <definedName name="DANGA30" localSheetId="18">#REF!</definedName>
    <definedName name="DANGA30" localSheetId="20">#REF!</definedName>
    <definedName name="DANGA30" localSheetId="14">#REF!</definedName>
    <definedName name="DANGA30" localSheetId="16">#REF!</definedName>
    <definedName name="DANGA30" localSheetId="11">#REF!</definedName>
    <definedName name="DANGA30" localSheetId="7">#REF!</definedName>
    <definedName name="DANGA30">#REF!</definedName>
    <definedName name="DANGA31" localSheetId="18">#REF!</definedName>
    <definedName name="DANGA31" localSheetId="20">#REF!</definedName>
    <definedName name="DANGA31" localSheetId="14">#REF!</definedName>
    <definedName name="DANGA31" localSheetId="16">#REF!</definedName>
    <definedName name="DANGA31" localSheetId="11">#REF!</definedName>
    <definedName name="DANGA31" localSheetId="7">#REF!</definedName>
    <definedName name="DANGA31">#REF!</definedName>
    <definedName name="DANGA32" localSheetId="18">#REF!</definedName>
    <definedName name="DANGA32" localSheetId="20">#REF!</definedName>
    <definedName name="DANGA32" localSheetId="14">#REF!</definedName>
    <definedName name="DANGA32" localSheetId="16">#REF!</definedName>
    <definedName name="DANGA32" localSheetId="11">#REF!</definedName>
    <definedName name="DANGA32" localSheetId="7">#REF!</definedName>
    <definedName name="DANGA32">#REF!</definedName>
    <definedName name="DANGA33" localSheetId="18">#REF!</definedName>
    <definedName name="DANGA33" localSheetId="20">#REF!</definedName>
    <definedName name="DANGA33" localSheetId="14">#REF!</definedName>
    <definedName name="DANGA33" localSheetId="16">#REF!</definedName>
    <definedName name="DANGA33" localSheetId="11">#REF!</definedName>
    <definedName name="DANGA33" localSheetId="7">#REF!</definedName>
    <definedName name="DANGA33">#REF!</definedName>
    <definedName name="DANGA34" localSheetId="18">#REF!</definedName>
    <definedName name="DANGA34" localSheetId="20">#REF!</definedName>
    <definedName name="DANGA34" localSheetId="14">#REF!</definedName>
    <definedName name="DANGA34" localSheetId="16">#REF!</definedName>
    <definedName name="DANGA34" localSheetId="11">#REF!</definedName>
    <definedName name="DANGA34" localSheetId="7">#REF!</definedName>
    <definedName name="DANGA34">#REF!</definedName>
    <definedName name="DANGA35" localSheetId="18">#REF!</definedName>
    <definedName name="DANGA35" localSheetId="20">#REF!</definedName>
    <definedName name="DANGA35" localSheetId="14">#REF!</definedName>
    <definedName name="DANGA35" localSheetId="16">#REF!</definedName>
    <definedName name="DANGA35" localSheetId="11">#REF!</definedName>
    <definedName name="DANGA35" localSheetId="7">#REF!</definedName>
    <definedName name="DANGA35">#REF!</definedName>
    <definedName name="DANGA36" localSheetId="18">#REF!</definedName>
    <definedName name="DANGA36" localSheetId="20">#REF!</definedName>
    <definedName name="DANGA36" localSheetId="14">#REF!</definedName>
    <definedName name="DANGA36" localSheetId="16">#REF!</definedName>
    <definedName name="DANGA36" localSheetId="11">#REF!</definedName>
    <definedName name="DANGA36" localSheetId="7">#REF!</definedName>
    <definedName name="DANGA36">#REF!</definedName>
    <definedName name="DANGA37" localSheetId="18">#REF!</definedName>
    <definedName name="DANGA37" localSheetId="20">#REF!</definedName>
    <definedName name="DANGA37" localSheetId="14">#REF!</definedName>
    <definedName name="DANGA37" localSheetId="16">#REF!</definedName>
    <definedName name="DANGA37" localSheetId="11">#REF!</definedName>
    <definedName name="DANGA37" localSheetId="7">#REF!</definedName>
    <definedName name="DANGA37">#REF!</definedName>
    <definedName name="DANGA38" localSheetId="18">#REF!</definedName>
    <definedName name="DANGA38" localSheetId="20">#REF!</definedName>
    <definedName name="DANGA38" localSheetId="14">#REF!</definedName>
    <definedName name="DANGA38" localSheetId="16">#REF!</definedName>
    <definedName name="DANGA38" localSheetId="11">#REF!</definedName>
    <definedName name="DANGA38" localSheetId="7">#REF!</definedName>
    <definedName name="DANGA38">#REF!</definedName>
    <definedName name="DANGA39" localSheetId="18">#REF!</definedName>
    <definedName name="DANGA39" localSheetId="20">#REF!</definedName>
    <definedName name="DANGA39" localSheetId="14">#REF!</definedName>
    <definedName name="DANGA39" localSheetId="16">#REF!</definedName>
    <definedName name="DANGA39" localSheetId="11">#REF!</definedName>
    <definedName name="DANGA39" localSheetId="7">#REF!</definedName>
    <definedName name="DANGA39">#REF!</definedName>
    <definedName name="DANGA4" localSheetId="18">#REF!</definedName>
    <definedName name="DANGA4" localSheetId="20">#REF!</definedName>
    <definedName name="DANGA4" localSheetId="14">#REF!</definedName>
    <definedName name="DANGA4" localSheetId="16">#REF!</definedName>
    <definedName name="DANGA4" localSheetId="11">#REF!</definedName>
    <definedName name="DANGA4" localSheetId="7">#REF!</definedName>
    <definedName name="DANGA4">#REF!</definedName>
    <definedName name="DANGA40" localSheetId="18">#REF!</definedName>
    <definedName name="DANGA40" localSheetId="20">#REF!</definedName>
    <definedName name="DANGA40" localSheetId="14">#REF!</definedName>
    <definedName name="DANGA40" localSheetId="16">#REF!</definedName>
    <definedName name="DANGA40" localSheetId="11">#REF!</definedName>
    <definedName name="DANGA40" localSheetId="7">#REF!</definedName>
    <definedName name="DANGA40">#REF!</definedName>
    <definedName name="DANGA41" localSheetId="18">#REF!</definedName>
    <definedName name="DANGA41" localSheetId="20">#REF!</definedName>
    <definedName name="DANGA41" localSheetId="14">#REF!</definedName>
    <definedName name="DANGA41" localSheetId="16">#REF!</definedName>
    <definedName name="DANGA41" localSheetId="11">#REF!</definedName>
    <definedName name="DANGA41" localSheetId="7">#REF!</definedName>
    <definedName name="DANGA41">#REF!</definedName>
    <definedName name="DANGA42" localSheetId="18">#REF!</definedName>
    <definedName name="DANGA42" localSheetId="20">#REF!</definedName>
    <definedName name="DANGA42" localSheetId="14">#REF!</definedName>
    <definedName name="DANGA42" localSheetId="16">#REF!</definedName>
    <definedName name="DANGA42" localSheetId="11">#REF!</definedName>
    <definedName name="DANGA42" localSheetId="7">#REF!</definedName>
    <definedName name="DANGA42">#REF!</definedName>
    <definedName name="DANGA43" localSheetId="18">#REF!</definedName>
    <definedName name="DANGA43" localSheetId="20">#REF!</definedName>
    <definedName name="DANGA43" localSheetId="14">#REF!</definedName>
    <definedName name="DANGA43" localSheetId="16">#REF!</definedName>
    <definedName name="DANGA43" localSheetId="11">#REF!</definedName>
    <definedName name="DANGA43" localSheetId="7">#REF!</definedName>
    <definedName name="DANGA43">#REF!</definedName>
    <definedName name="DANGA44" localSheetId="18">#REF!</definedName>
    <definedName name="DANGA44" localSheetId="20">#REF!</definedName>
    <definedName name="DANGA44" localSheetId="14">#REF!</definedName>
    <definedName name="DANGA44" localSheetId="16">#REF!</definedName>
    <definedName name="DANGA44" localSheetId="11">#REF!</definedName>
    <definedName name="DANGA44" localSheetId="7">#REF!</definedName>
    <definedName name="DANGA44">#REF!</definedName>
    <definedName name="DANGA45" localSheetId="18">#REF!</definedName>
    <definedName name="DANGA45" localSheetId="20">#REF!</definedName>
    <definedName name="DANGA45" localSheetId="14">#REF!</definedName>
    <definedName name="DANGA45" localSheetId="16">#REF!</definedName>
    <definedName name="DANGA45" localSheetId="11">#REF!</definedName>
    <definedName name="DANGA45" localSheetId="7">#REF!</definedName>
    <definedName name="DANGA45">#REF!</definedName>
    <definedName name="DANGA46" localSheetId="18">#REF!</definedName>
    <definedName name="DANGA46" localSheetId="20">#REF!</definedName>
    <definedName name="DANGA46" localSheetId="14">#REF!</definedName>
    <definedName name="DANGA46" localSheetId="16">#REF!</definedName>
    <definedName name="DANGA46" localSheetId="11">#REF!</definedName>
    <definedName name="DANGA46" localSheetId="7">#REF!</definedName>
    <definedName name="DANGA46">#REF!</definedName>
    <definedName name="DANGA47" localSheetId="18">#REF!</definedName>
    <definedName name="DANGA47" localSheetId="20">#REF!</definedName>
    <definedName name="DANGA47" localSheetId="14">#REF!</definedName>
    <definedName name="DANGA47" localSheetId="16">#REF!</definedName>
    <definedName name="DANGA47" localSheetId="11">#REF!</definedName>
    <definedName name="DANGA47" localSheetId="7">#REF!</definedName>
    <definedName name="DANGA47">#REF!</definedName>
    <definedName name="DANGA48" localSheetId="18">#REF!</definedName>
    <definedName name="DANGA48" localSheetId="20">#REF!</definedName>
    <definedName name="DANGA48" localSheetId="14">#REF!</definedName>
    <definedName name="DANGA48" localSheetId="16">#REF!</definedName>
    <definedName name="DANGA48" localSheetId="11">#REF!</definedName>
    <definedName name="DANGA48" localSheetId="7">#REF!</definedName>
    <definedName name="DANGA48">#REF!</definedName>
    <definedName name="DANGA49" localSheetId="18">#REF!</definedName>
    <definedName name="DANGA49" localSheetId="20">#REF!</definedName>
    <definedName name="DANGA49" localSheetId="14">#REF!</definedName>
    <definedName name="DANGA49" localSheetId="16">#REF!</definedName>
    <definedName name="DANGA49" localSheetId="11">#REF!</definedName>
    <definedName name="DANGA49" localSheetId="7">#REF!</definedName>
    <definedName name="DANGA49">#REF!</definedName>
    <definedName name="DANGA5" localSheetId="18">#REF!</definedName>
    <definedName name="DANGA5" localSheetId="20">#REF!</definedName>
    <definedName name="DANGA5" localSheetId="14">#REF!</definedName>
    <definedName name="DANGA5" localSheetId="16">#REF!</definedName>
    <definedName name="DANGA5" localSheetId="11">#REF!</definedName>
    <definedName name="DANGA5" localSheetId="7">#REF!</definedName>
    <definedName name="DANGA5">#REF!</definedName>
    <definedName name="DANGA50" localSheetId="18">#REF!</definedName>
    <definedName name="DANGA50" localSheetId="20">#REF!</definedName>
    <definedName name="DANGA50" localSheetId="14">#REF!</definedName>
    <definedName name="DANGA50" localSheetId="16">#REF!</definedName>
    <definedName name="DANGA50" localSheetId="11">#REF!</definedName>
    <definedName name="DANGA50" localSheetId="7">#REF!</definedName>
    <definedName name="DANGA50">#REF!</definedName>
    <definedName name="DANGA51" localSheetId="18">#REF!</definedName>
    <definedName name="DANGA51" localSheetId="20">#REF!</definedName>
    <definedName name="DANGA51" localSheetId="14">#REF!</definedName>
    <definedName name="DANGA51" localSheetId="16">#REF!</definedName>
    <definedName name="DANGA51" localSheetId="11">#REF!</definedName>
    <definedName name="DANGA51" localSheetId="7">#REF!</definedName>
    <definedName name="DANGA51">#REF!</definedName>
    <definedName name="DANGA52" localSheetId="18">#REF!</definedName>
    <definedName name="DANGA52" localSheetId="20">#REF!</definedName>
    <definedName name="DANGA52" localSheetId="14">#REF!</definedName>
    <definedName name="DANGA52" localSheetId="16">#REF!</definedName>
    <definedName name="DANGA52" localSheetId="11">#REF!</definedName>
    <definedName name="DANGA52" localSheetId="7">#REF!</definedName>
    <definedName name="DANGA52">#REF!</definedName>
    <definedName name="DANGA53" localSheetId="18">#REF!</definedName>
    <definedName name="DANGA53" localSheetId="20">#REF!</definedName>
    <definedName name="DANGA53" localSheetId="14">#REF!</definedName>
    <definedName name="DANGA53" localSheetId="16">#REF!</definedName>
    <definedName name="DANGA53" localSheetId="11">#REF!</definedName>
    <definedName name="DANGA53" localSheetId="7">#REF!</definedName>
    <definedName name="DANGA53">#REF!</definedName>
    <definedName name="DANGA54" localSheetId="18">#REF!</definedName>
    <definedName name="DANGA54" localSheetId="20">#REF!</definedName>
    <definedName name="DANGA54" localSheetId="14">#REF!</definedName>
    <definedName name="DANGA54" localSheetId="16">#REF!</definedName>
    <definedName name="DANGA54" localSheetId="11">#REF!</definedName>
    <definedName name="DANGA54" localSheetId="7">#REF!</definedName>
    <definedName name="DANGA54">#REF!</definedName>
    <definedName name="DANGA55" localSheetId="18">#REF!</definedName>
    <definedName name="DANGA55" localSheetId="20">#REF!</definedName>
    <definedName name="DANGA55" localSheetId="14">#REF!</definedName>
    <definedName name="DANGA55" localSheetId="16">#REF!</definedName>
    <definedName name="DANGA55" localSheetId="11">#REF!</definedName>
    <definedName name="DANGA55" localSheetId="7">#REF!</definedName>
    <definedName name="DANGA55">#REF!</definedName>
    <definedName name="DANGA56" localSheetId="18">#REF!</definedName>
    <definedName name="DANGA56" localSheetId="20">#REF!</definedName>
    <definedName name="DANGA56" localSheetId="14">#REF!</definedName>
    <definedName name="DANGA56" localSheetId="16">#REF!</definedName>
    <definedName name="DANGA56" localSheetId="11">#REF!</definedName>
    <definedName name="DANGA56" localSheetId="7">#REF!</definedName>
    <definedName name="DANGA56">#REF!</definedName>
    <definedName name="DANGA57" localSheetId="18">#REF!</definedName>
    <definedName name="DANGA57" localSheetId="20">#REF!</definedName>
    <definedName name="DANGA57" localSheetId="14">#REF!</definedName>
    <definedName name="DANGA57" localSheetId="16">#REF!</definedName>
    <definedName name="DANGA57" localSheetId="11">#REF!</definedName>
    <definedName name="DANGA57" localSheetId="7">#REF!</definedName>
    <definedName name="DANGA57">#REF!</definedName>
    <definedName name="DANGA58" localSheetId="18">#REF!</definedName>
    <definedName name="DANGA58" localSheetId="20">#REF!</definedName>
    <definedName name="DANGA58" localSheetId="14">#REF!</definedName>
    <definedName name="DANGA58" localSheetId="16">#REF!</definedName>
    <definedName name="DANGA58" localSheetId="11">#REF!</definedName>
    <definedName name="DANGA58" localSheetId="7">#REF!</definedName>
    <definedName name="DANGA58">#REF!</definedName>
    <definedName name="DANGA59" localSheetId="18">#REF!</definedName>
    <definedName name="DANGA59" localSheetId="20">#REF!</definedName>
    <definedName name="DANGA59" localSheetId="14">#REF!</definedName>
    <definedName name="DANGA59" localSheetId="16">#REF!</definedName>
    <definedName name="DANGA59" localSheetId="11">#REF!</definedName>
    <definedName name="DANGA59" localSheetId="7">#REF!</definedName>
    <definedName name="DANGA59">#REF!</definedName>
    <definedName name="DANGA6" localSheetId="18">#REF!</definedName>
    <definedName name="DANGA6" localSheetId="20">#REF!</definedName>
    <definedName name="DANGA6" localSheetId="14">#REF!</definedName>
    <definedName name="DANGA6" localSheetId="16">#REF!</definedName>
    <definedName name="DANGA6" localSheetId="11">#REF!</definedName>
    <definedName name="DANGA6" localSheetId="7">#REF!</definedName>
    <definedName name="DANGA6">#REF!</definedName>
    <definedName name="DANGA60" localSheetId="18">#REF!</definedName>
    <definedName name="DANGA60" localSheetId="20">#REF!</definedName>
    <definedName name="DANGA60" localSheetId="14">#REF!</definedName>
    <definedName name="DANGA60" localSheetId="16">#REF!</definedName>
    <definedName name="DANGA60" localSheetId="11">#REF!</definedName>
    <definedName name="DANGA60" localSheetId="7">#REF!</definedName>
    <definedName name="DANGA60">#REF!</definedName>
    <definedName name="DANGA61" localSheetId="18">#REF!</definedName>
    <definedName name="DANGA61" localSheetId="20">#REF!</definedName>
    <definedName name="DANGA61" localSheetId="14">#REF!</definedName>
    <definedName name="DANGA61" localSheetId="16">#REF!</definedName>
    <definedName name="DANGA61" localSheetId="11">#REF!</definedName>
    <definedName name="DANGA61" localSheetId="7">#REF!</definedName>
    <definedName name="DANGA61">#REF!</definedName>
    <definedName name="DANGA62" localSheetId="18">#REF!</definedName>
    <definedName name="DANGA62" localSheetId="20">#REF!</definedName>
    <definedName name="DANGA62" localSheetId="14">#REF!</definedName>
    <definedName name="DANGA62" localSheetId="16">#REF!</definedName>
    <definedName name="DANGA62" localSheetId="11">#REF!</definedName>
    <definedName name="DANGA62" localSheetId="7">#REF!</definedName>
    <definedName name="DANGA62">#REF!</definedName>
    <definedName name="DANGA63" localSheetId="18">#REF!</definedName>
    <definedName name="DANGA63" localSheetId="20">#REF!</definedName>
    <definedName name="DANGA63" localSheetId="14">#REF!</definedName>
    <definedName name="DANGA63" localSheetId="16">#REF!</definedName>
    <definedName name="DANGA63" localSheetId="11">#REF!</definedName>
    <definedName name="DANGA63" localSheetId="7">#REF!</definedName>
    <definedName name="DANGA63">#REF!</definedName>
    <definedName name="DANGA64" localSheetId="18">#REF!</definedName>
    <definedName name="DANGA64" localSheetId="20">#REF!</definedName>
    <definedName name="DANGA64" localSheetId="14">#REF!</definedName>
    <definedName name="DANGA64" localSheetId="16">#REF!</definedName>
    <definedName name="DANGA64" localSheetId="11">#REF!</definedName>
    <definedName name="DANGA64" localSheetId="7">#REF!</definedName>
    <definedName name="DANGA64">#REF!</definedName>
    <definedName name="DANGA65" localSheetId="18">#REF!</definedName>
    <definedName name="DANGA65" localSheetId="20">#REF!</definedName>
    <definedName name="DANGA65" localSheetId="14">#REF!</definedName>
    <definedName name="DANGA65" localSheetId="16">#REF!</definedName>
    <definedName name="DANGA65" localSheetId="11">#REF!</definedName>
    <definedName name="DANGA65" localSheetId="7">#REF!</definedName>
    <definedName name="DANGA65">#REF!</definedName>
    <definedName name="DANGA66" localSheetId="18">#REF!</definedName>
    <definedName name="DANGA66" localSheetId="20">#REF!</definedName>
    <definedName name="DANGA66" localSheetId="14">#REF!</definedName>
    <definedName name="DANGA66" localSheetId="16">#REF!</definedName>
    <definedName name="DANGA66" localSheetId="11">#REF!</definedName>
    <definedName name="DANGA66" localSheetId="7">#REF!</definedName>
    <definedName name="DANGA66">#REF!</definedName>
    <definedName name="DANGA67" localSheetId="18">#REF!</definedName>
    <definedName name="DANGA67" localSheetId="20">#REF!</definedName>
    <definedName name="DANGA67" localSheetId="14">#REF!</definedName>
    <definedName name="DANGA67" localSheetId="16">#REF!</definedName>
    <definedName name="DANGA67" localSheetId="11">#REF!</definedName>
    <definedName name="DANGA67" localSheetId="7">#REF!</definedName>
    <definedName name="DANGA67">#REF!</definedName>
    <definedName name="DANGA68" localSheetId="18">#REF!</definedName>
    <definedName name="DANGA68" localSheetId="20">#REF!</definedName>
    <definedName name="DANGA68" localSheetId="14">#REF!</definedName>
    <definedName name="DANGA68" localSheetId="16">#REF!</definedName>
    <definedName name="DANGA68" localSheetId="11">#REF!</definedName>
    <definedName name="DANGA68" localSheetId="7">#REF!</definedName>
    <definedName name="DANGA68">#REF!</definedName>
    <definedName name="DANGA69" localSheetId="18">#REF!</definedName>
    <definedName name="DANGA69" localSheetId="20">#REF!</definedName>
    <definedName name="DANGA69" localSheetId="14">#REF!</definedName>
    <definedName name="DANGA69" localSheetId="16">#REF!</definedName>
    <definedName name="DANGA69" localSheetId="11">#REF!</definedName>
    <definedName name="DANGA69" localSheetId="7">#REF!</definedName>
    <definedName name="DANGA69">#REF!</definedName>
    <definedName name="DANGA7" localSheetId="18">#REF!</definedName>
    <definedName name="DANGA7" localSheetId="20">#REF!</definedName>
    <definedName name="DANGA7" localSheetId="14">#REF!</definedName>
    <definedName name="DANGA7" localSheetId="16">#REF!</definedName>
    <definedName name="DANGA7" localSheetId="11">#REF!</definedName>
    <definedName name="DANGA7" localSheetId="7">#REF!</definedName>
    <definedName name="DANGA7">#REF!</definedName>
    <definedName name="DANGA70" localSheetId="18">#REF!</definedName>
    <definedName name="DANGA70" localSheetId="20">#REF!</definedName>
    <definedName name="DANGA70" localSheetId="14">#REF!</definedName>
    <definedName name="DANGA70" localSheetId="16">#REF!</definedName>
    <definedName name="DANGA70" localSheetId="11">#REF!</definedName>
    <definedName name="DANGA70" localSheetId="7">#REF!</definedName>
    <definedName name="DANGA70">#REF!</definedName>
    <definedName name="DANGA71" localSheetId="18">#REF!</definedName>
    <definedName name="DANGA71" localSheetId="20">#REF!</definedName>
    <definedName name="DANGA71" localSheetId="14">#REF!</definedName>
    <definedName name="DANGA71" localSheetId="16">#REF!</definedName>
    <definedName name="DANGA71" localSheetId="11">#REF!</definedName>
    <definedName name="DANGA71" localSheetId="7">#REF!</definedName>
    <definedName name="DANGA71">#REF!</definedName>
    <definedName name="DANGA72" localSheetId="18">#REF!</definedName>
    <definedName name="DANGA72" localSheetId="20">#REF!</definedName>
    <definedName name="DANGA72" localSheetId="14">#REF!</definedName>
    <definedName name="DANGA72" localSheetId="16">#REF!</definedName>
    <definedName name="DANGA72" localSheetId="11">#REF!</definedName>
    <definedName name="DANGA72" localSheetId="7">#REF!</definedName>
    <definedName name="DANGA72">#REF!</definedName>
    <definedName name="DANGA73" localSheetId="18">#REF!</definedName>
    <definedName name="DANGA73" localSheetId="20">#REF!</definedName>
    <definedName name="DANGA73" localSheetId="14">#REF!</definedName>
    <definedName name="DANGA73" localSheetId="16">#REF!</definedName>
    <definedName name="DANGA73" localSheetId="11">#REF!</definedName>
    <definedName name="DANGA73" localSheetId="7">#REF!</definedName>
    <definedName name="DANGA73">#REF!</definedName>
    <definedName name="DANGA74" localSheetId="18">#REF!</definedName>
    <definedName name="DANGA74" localSheetId="20">#REF!</definedName>
    <definedName name="DANGA74" localSheetId="14">#REF!</definedName>
    <definedName name="DANGA74" localSheetId="16">#REF!</definedName>
    <definedName name="DANGA74" localSheetId="11">#REF!</definedName>
    <definedName name="DANGA74" localSheetId="7">#REF!</definedName>
    <definedName name="DANGA74">#REF!</definedName>
    <definedName name="DANGA75" localSheetId="18">#REF!</definedName>
    <definedName name="DANGA75" localSheetId="20">#REF!</definedName>
    <definedName name="DANGA75" localSheetId="14">#REF!</definedName>
    <definedName name="DANGA75" localSheetId="16">#REF!</definedName>
    <definedName name="DANGA75" localSheetId="11">#REF!</definedName>
    <definedName name="DANGA75" localSheetId="7">#REF!</definedName>
    <definedName name="DANGA75">#REF!</definedName>
    <definedName name="DANGA76" localSheetId="18">#REF!</definedName>
    <definedName name="DANGA76" localSheetId="20">#REF!</definedName>
    <definedName name="DANGA76" localSheetId="14">#REF!</definedName>
    <definedName name="DANGA76" localSheetId="16">#REF!</definedName>
    <definedName name="DANGA76" localSheetId="11">#REF!</definedName>
    <definedName name="DANGA76" localSheetId="7">#REF!</definedName>
    <definedName name="DANGA76">#REF!</definedName>
    <definedName name="DANGA77" localSheetId="18">#REF!</definedName>
    <definedName name="DANGA77" localSheetId="20">#REF!</definedName>
    <definedName name="DANGA77" localSheetId="14">#REF!</definedName>
    <definedName name="DANGA77" localSheetId="16">#REF!</definedName>
    <definedName name="DANGA77" localSheetId="11">#REF!</definedName>
    <definedName name="DANGA77" localSheetId="7">#REF!</definedName>
    <definedName name="DANGA77">#REF!</definedName>
    <definedName name="DANGA78" localSheetId="18">#REF!</definedName>
    <definedName name="DANGA78" localSheetId="20">#REF!</definedName>
    <definedName name="DANGA78" localSheetId="14">#REF!</definedName>
    <definedName name="DANGA78" localSheetId="16">#REF!</definedName>
    <definedName name="DANGA78" localSheetId="11">#REF!</definedName>
    <definedName name="DANGA78" localSheetId="7">#REF!</definedName>
    <definedName name="DANGA78">#REF!</definedName>
    <definedName name="DANGA79" localSheetId="18">#REF!</definedName>
    <definedName name="DANGA79" localSheetId="20">#REF!</definedName>
    <definedName name="DANGA79" localSheetId="14">#REF!</definedName>
    <definedName name="DANGA79" localSheetId="16">#REF!</definedName>
    <definedName name="DANGA79" localSheetId="11">#REF!</definedName>
    <definedName name="DANGA79" localSheetId="7">#REF!</definedName>
    <definedName name="DANGA79">#REF!</definedName>
    <definedName name="DANGA8" localSheetId="18">#REF!</definedName>
    <definedName name="DANGA8" localSheetId="20">#REF!</definedName>
    <definedName name="DANGA8" localSheetId="14">#REF!</definedName>
    <definedName name="DANGA8" localSheetId="16">#REF!</definedName>
    <definedName name="DANGA8" localSheetId="11">#REF!</definedName>
    <definedName name="DANGA8" localSheetId="7">#REF!</definedName>
    <definedName name="DANGA8">#REF!</definedName>
    <definedName name="DANGA80" localSheetId="18">#REF!</definedName>
    <definedName name="DANGA80" localSheetId="20">#REF!</definedName>
    <definedName name="DANGA80" localSheetId="14">#REF!</definedName>
    <definedName name="DANGA80" localSheetId="16">#REF!</definedName>
    <definedName name="DANGA80" localSheetId="11">#REF!</definedName>
    <definedName name="DANGA80" localSheetId="7">#REF!</definedName>
    <definedName name="DANGA80">#REF!</definedName>
    <definedName name="DANGA81" localSheetId="18">#REF!</definedName>
    <definedName name="DANGA81" localSheetId="20">#REF!</definedName>
    <definedName name="DANGA81" localSheetId="14">#REF!</definedName>
    <definedName name="DANGA81" localSheetId="16">#REF!</definedName>
    <definedName name="DANGA81" localSheetId="11">#REF!</definedName>
    <definedName name="DANGA81" localSheetId="7">#REF!</definedName>
    <definedName name="DANGA81">#REF!</definedName>
    <definedName name="DANGA82" localSheetId="18">#REF!</definedName>
    <definedName name="DANGA82" localSheetId="20">#REF!</definedName>
    <definedName name="DANGA82" localSheetId="14">#REF!</definedName>
    <definedName name="DANGA82" localSheetId="16">#REF!</definedName>
    <definedName name="DANGA82" localSheetId="11">#REF!</definedName>
    <definedName name="DANGA82" localSheetId="7">#REF!</definedName>
    <definedName name="DANGA82">#REF!</definedName>
    <definedName name="DANGA83" localSheetId="18">#REF!</definedName>
    <definedName name="DANGA83" localSheetId="20">#REF!</definedName>
    <definedName name="DANGA83" localSheetId="14">#REF!</definedName>
    <definedName name="DANGA83" localSheetId="16">#REF!</definedName>
    <definedName name="DANGA83" localSheetId="11">#REF!</definedName>
    <definedName name="DANGA83" localSheetId="7">#REF!</definedName>
    <definedName name="DANGA83">#REF!</definedName>
    <definedName name="DANGA84" localSheetId="18">#REF!</definedName>
    <definedName name="DANGA84" localSheetId="20">#REF!</definedName>
    <definedName name="DANGA84" localSheetId="14">#REF!</definedName>
    <definedName name="DANGA84" localSheetId="16">#REF!</definedName>
    <definedName name="DANGA84" localSheetId="11">#REF!</definedName>
    <definedName name="DANGA84" localSheetId="7">#REF!</definedName>
    <definedName name="DANGA84">#REF!</definedName>
    <definedName name="DANGA85" localSheetId="18">#REF!</definedName>
    <definedName name="DANGA85" localSheetId="20">#REF!</definedName>
    <definedName name="DANGA85" localSheetId="14">#REF!</definedName>
    <definedName name="DANGA85" localSheetId="16">#REF!</definedName>
    <definedName name="DANGA85" localSheetId="11">#REF!</definedName>
    <definedName name="DANGA85" localSheetId="7">#REF!</definedName>
    <definedName name="DANGA85">#REF!</definedName>
    <definedName name="DANGA86" localSheetId="18">#REF!</definedName>
    <definedName name="DANGA86" localSheetId="20">#REF!</definedName>
    <definedName name="DANGA86" localSheetId="14">#REF!</definedName>
    <definedName name="DANGA86" localSheetId="16">#REF!</definedName>
    <definedName name="DANGA86" localSheetId="11">#REF!</definedName>
    <definedName name="DANGA86" localSheetId="7">#REF!</definedName>
    <definedName name="DANGA86">#REF!</definedName>
    <definedName name="DANGA87" localSheetId="18">#REF!</definedName>
    <definedName name="DANGA87" localSheetId="20">#REF!</definedName>
    <definedName name="DANGA87" localSheetId="14">#REF!</definedName>
    <definedName name="DANGA87" localSheetId="16">#REF!</definedName>
    <definedName name="DANGA87" localSheetId="11">#REF!</definedName>
    <definedName name="DANGA87" localSheetId="7">#REF!</definedName>
    <definedName name="DANGA87">#REF!</definedName>
    <definedName name="DANGA88" localSheetId="18">#REF!</definedName>
    <definedName name="DANGA88" localSheetId="20">#REF!</definedName>
    <definedName name="DANGA88" localSheetId="14">#REF!</definedName>
    <definedName name="DANGA88" localSheetId="16">#REF!</definedName>
    <definedName name="DANGA88" localSheetId="11">#REF!</definedName>
    <definedName name="DANGA88" localSheetId="7">#REF!</definedName>
    <definedName name="DANGA88">#REF!</definedName>
    <definedName name="DANGA89" localSheetId="18">#REF!</definedName>
    <definedName name="DANGA89" localSheetId="20">#REF!</definedName>
    <definedName name="DANGA89" localSheetId="14">#REF!</definedName>
    <definedName name="DANGA89" localSheetId="16">#REF!</definedName>
    <definedName name="DANGA89" localSheetId="11">#REF!</definedName>
    <definedName name="DANGA89" localSheetId="7">#REF!</definedName>
    <definedName name="DANGA89">#REF!</definedName>
    <definedName name="DANGA9" localSheetId="18">#REF!</definedName>
    <definedName name="DANGA9" localSheetId="20">#REF!</definedName>
    <definedName name="DANGA9" localSheetId="14">#REF!</definedName>
    <definedName name="DANGA9" localSheetId="16">#REF!</definedName>
    <definedName name="DANGA9" localSheetId="11">#REF!</definedName>
    <definedName name="DANGA9" localSheetId="7">#REF!</definedName>
    <definedName name="DANGA9">#REF!</definedName>
    <definedName name="DANGA90" localSheetId="18">#REF!</definedName>
    <definedName name="DANGA90" localSheetId="20">#REF!</definedName>
    <definedName name="DANGA90" localSheetId="14">#REF!</definedName>
    <definedName name="DANGA90" localSheetId="16">#REF!</definedName>
    <definedName name="DANGA90" localSheetId="11">#REF!</definedName>
    <definedName name="DANGA90" localSheetId="7">#REF!</definedName>
    <definedName name="DANGA90">#REF!</definedName>
    <definedName name="DANGA91" localSheetId="18">#REF!</definedName>
    <definedName name="DANGA91" localSheetId="20">#REF!</definedName>
    <definedName name="DANGA91" localSheetId="14">#REF!</definedName>
    <definedName name="DANGA91" localSheetId="16">#REF!</definedName>
    <definedName name="DANGA91" localSheetId="11">#REF!</definedName>
    <definedName name="DANGA91" localSheetId="7">#REF!</definedName>
    <definedName name="DANGA91">#REF!</definedName>
    <definedName name="DANGA92" localSheetId="18">#REF!</definedName>
    <definedName name="DANGA92" localSheetId="20">#REF!</definedName>
    <definedName name="DANGA92" localSheetId="14">#REF!</definedName>
    <definedName name="DANGA92" localSheetId="16">#REF!</definedName>
    <definedName name="DANGA92" localSheetId="11">#REF!</definedName>
    <definedName name="DANGA92" localSheetId="7">#REF!</definedName>
    <definedName name="DANGA92">#REF!</definedName>
    <definedName name="DANGA93" localSheetId="18">#REF!</definedName>
    <definedName name="DANGA93" localSheetId="20">#REF!</definedName>
    <definedName name="DANGA93" localSheetId="14">#REF!</definedName>
    <definedName name="DANGA93" localSheetId="16">#REF!</definedName>
    <definedName name="DANGA93" localSheetId="11">#REF!</definedName>
    <definedName name="DANGA93" localSheetId="7">#REF!</definedName>
    <definedName name="DANGA93">#REF!</definedName>
    <definedName name="DANGA94" localSheetId="18">#REF!</definedName>
    <definedName name="DANGA94" localSheetId="20">#REF!</definedName>
    <definedName name="DANGA94" localSheetId="14">#REF!</definedName>
    <definedName name="DANGA94" localSheetId="16">#REF!</definedName>
    <definedName name="DANGA94" localSheetId="11">#REF!</definedName>
    <definedName name="DANGA94" localSheetId="7">#REF!</definedName>
    <definedName name="DANGA94">#REF!</definedName>
    <definedName name="DANGA95" localSheetId="18">#REF!</definedName>
    <definedName name="DANGA95" localSheetId="20">#REF!</definedName>
    <definedName name="DANGA95" localSheetId="14">#REF!</definedName>
    <definedName name="DANGA95" localSheetId="16">#REF!</definedName>
    <definedName name="DANGA95" localSheetId="11">#REF!</definedName>
    <definedName name="DANGA95" localSheetId="7">#REF!</definedName>
    <definedName name="DANGA95">#REF!</definedName>
    <definedName name="DANGA96" localSheetId="18">#REF!</definedName>
    <definedName name="DANGA96" localSheetId="20">#REF!</definedName>
    <definedName name="DANGA96" localSheetId="14">#REF!</definedName>
    <definedName name="DANGA96" localSheetId="16">#REF!</definedName>
    <definedName name="DANGA96" localSheetId="11">#REF!</definedName>
    <definedName name="DANGA96" localSheetId="7">#REF!</definedName>
    <definedName name="DANGA96">#REF!</definedName>
    <definedName name="DANGA97" localSheetId="18">#REF!</definedName>
    <definedName name="DANGA97" localSheetId="20">#REF!</definedName>
    <definedName name="DANGA97" localSheetId="14">#REF!</definedName>
    <definedName name="DANGA97" localSheetId="16">#REF!</definedName>
    <definedName name="DANGA97" localSheetId="11">#REF!</definedName>
    <definedName name="DANGA97" localSheetId="7">#REF!</definedName>
    <definedName name="DANGA97">#REF!</definedName>
    <definedName name="DANGA98" localSheetId="18">#REF!</definedName>
    <definedName name="DANGA98" localSheetId="20">#REF!</definedName>
    <definedName name="DANGA98" localSheetId="14">#REF!</definedName>
    <definedName name="DANGA98" localSheetId="16">#REF!</definedName>
    <definedName name="DANGA98" localSheetId="11">#REF!</definedName>
    <definedName name="DANGA98" localSheetId="7">#REF!</definedName>
    <definedName name="DANGA98">#REF!</definedName>
    <definedName name="DANGA99" localSheetId="18">#REF!</definedName>
    <definedName name="DANGA99" localSheetId="20">#REF!</definedName>
    <definedName name="DANGA99" localSheetId="14">#REF!</definedName>
    <definedName name="DANGA99" localSheetId="16">#REF!</definedName>
    <definedName name="DANGA99" localSheetId="11">#REF!</definedName>
    <definedName name="DANGA99" localSheetId="7">#REF!</definedName>
    <definedName name="DANGA99">#REF!</definedName>
    <definedName name="DANGI" localSheetId="18">#REF!</definedName>
    <definedName name="DANGI" localSheetId="20">#REF!</definedName>
    <definedName name="DANGI" localSheetId="14">#REF!</definedName>
    <definedName name="DANGI" localSheetId="16">#REF!</definedName>
    <definedName name="DANGI" localSheetId="11">#REF!</definedName>
    <definedName name="DANGI" localSheetId="7">#REF!</definedName>
    <definedName name="DANGI">#REF!</definedName>
    <definedName name="DANIN" localSheetId="18">#REF!</definedName>
    <definedName name="DANIN" localSheetId="20">#REF!</definedName>
    <definedName name="DANIN" localSheetId="14">#REF!</definedName>
    <definedName name="DANIN" localSheetId="16">#REF!</definedName>
    <definedName name="DANIN" localSheetId="11">#REF!</definedName>
    <definedName name="DANIN" localSheetId="7">#REF!</definedName>
    <definedName name="DANIN">#REF!</definedName>
    <definedName name="DANSI" localSheetId="18">#REF!</definedName>
    <definedName name="DANSI" localSheetId="20">#REF!</definedName>
    <definedName name="DANSI" localSheetId="14">#REF!</definedName>
    <definedName name="DANSI" localSheetId="16">#REF!</definedName>
    <definedName name="DANSI" localSheetId="11">#REF!</definedName>
    <definedName name="DANSI" localSheetId="7">#REF!</definedName>
    <definedName name="DANSI">#REF!</definedName>
    <definedName name="DANSU" localSheetId="18">#REF!</definedName>
    <definedName name="DANSU" localSheetId="20">#REF!</definedName>
    <definedName name="DANSU" localSheetId="14">#REF!</definedName>
    <definedName name="DANSU" localSheetId="16">#REF!</definedName>
    <definedName name="DANSU" localSheetId="11">#REF!</definedName>
    <definedName name="DANSU" localSheetId="7">#REF!</definedName>
    <definedName name="DANSU">#REF!</definedName>
    <definedName name="dar" localSheetId="3">#REF!</definedName>
    <definedName name="dar" localSheetId="6">#REF!</definedName>
    <definedName name="dar" localSheetId="8">#REF!</definedName>
    <definedName name="dar" localSheetId="10">#REF!</definedName>
    <definedName name="dar" localSheetId="18">#REF!</definedName>
    <definedName name="dar" localSheetId="20">#REF!</definedName>
    <definedName name="dar" localSheetId="14">#REF!</definedName>
    <definedName name="dar" localSheetId="16">#REF!</definedName>
    <definedName name="dar" localSheetId="11">#REF!</definedName>
    <definedName name="dar" localSheetId="7">#REF!</definedName>
    <definedName name="dar" localSheetId="9">#REF!</definedName>
    <definedName name="dar">#REF!</definedName>
    <definedName name="darw" localSheetId="3">#REF!</definedName>
    <definedName name="darw" localSheetId="6">#REF!</definedName>
    <definedName name="darw" localSheetId="8">#REF!</definedName>
    <definedName name="darw" localSheetId="10">#REF!</definedName>
    <definedName name="darw" localSheetId="18">#REF!</definedName>
    <definedName name="darw" localSheetId="20">#REF!</definedName>
    <definedName name="darw" localSheetId="14">#REF!</definedName>
    <definedName name="darw" localSheetId="16">#REF!</definedName>
    <definedName name="darw" localSheetId="11">#REF!</definedName>
    <definedName name="darw" localSheetId="7">#REF!</definedName>
    <definedName name="darw" localSheetId="9">#REF!</definedName>
    <definedName name="darw">#REF!</definedName>
    <definedName name="DaRWk1" localSheetId="3">#REF!</definedName>
    <definedName name="DaRWk1" localSheetId="6">#REF!</definedName>
    <definedName name="DaRWk1" localSheetId="8">#REF!</definedName>
    <definedName name="DaRWk1" localSheetId="10">#REF!</definedName>
    <definedName name="DaRWk1" localSheetId="18">#REF!</definedName>
    <definedName name="DaRWk1" localSheetId="20">#REF!</definedName>
    <definedName name="DaRWk1" localSheetId="14">#REF!</definedName>
    <definedName name="DaRWk1" localSheetId="16">#REF!</definedName>
    <definedName name="DaRWk1" localSheetId="11">#REF!</definedName>
    <definedName name="DaRWk1" localSheetId="7">#REF!</definedName>
    <definedName name="DaRWk1" localSheetId="9">#REF!</definedName>
    <definedName name="DaRWk1">#REF!</definedName>
    <definedName name="DaRWk10" localSheetId="3">#REF!</definedName>
    <definedName name="DaRWk10" localSheetId="6">#REF!</definedName>
    <definedName name="DaRWk10" localSheetId="8">#REF!</definedName>
    <definedName name="DaRWk10" localSheetId="10">#REF!</definedName>
    <definedName name="DaRWk10" localSheetId="18">#REF!</definedName>
    <definedName name="DaRWk10" localSheetId="20">#REF!</definedName>
    <definedName name="DaRWk10" localSheetId="14">#REF!</definedName>
    <definedName name="DaRWk10" localSheetId="16">#REF!</definedName>
    <definedName name="DaRWk10" localSheetId="11">#REF!</definedName>
    <definedName name="DaRWk10" localSheetId="7">#REF!</definedName>
    <definedName name="DaRWk10" localSheetId="9">#REF!</definedName>
    <definedName name="DaRWk10">#REF!</definedName>
    <definedName name="DaRWk11" localSheetId="3">#REF!</definedName>
    <definedName name="DaRWk11" localSheetId="6">#REF!</definedName>
    <definedName name="DaRWk11" localSheetId="8">#REF!</definedName>
    <definedName name="DaRWk11" localSheetId="10">#REF!</definedName>
    <definedName name="DaRWk11" localSheetId="18">#REF!</definedName>
    <definedName name="DaRWk11" localSheetId="20">#REF!</definedName>
    <definedName name="DaRWk11" localSheetId="14">#REF!</definedName>
    <definedName name="DaRWk11" localSheetId="16">#REF!</definedName>
    <definedName name="DaRWk11" localSheetId="11">#REF!</definedName>
    <definedName name="DaRWk11" localSheetId="7">#REF!</definedName>
    <definedName name="DaRWk11" localSheetId="9">#REF!</definedName>
    <definedName name="DaRWk11">#REF!</definedName>
    <definedName name="DaRWk12" localSheetId="3">#REF!</definedName>
    <definedName name="DaRWk12" localSheetId="6">#REF!</definedName>
    <definedName name="DaRWk12" localSheetId="8">#REF!</definedName>
    <definedName name="DaRWk12" localSheetId="10">#REF!</definedName>
    <definedName name="DaRWk12" localSheetId="18">#REF!</definedName>
    <definedName name="DaRWk12" localSheetId="20">#REF!</definedName>
    <definedName name="DaRWk12" localSheetId="14">#REF!</definedName>
    <definedName name="DaRWk12" localSheetId="16">#REF!</definedName>
    <definedName name="DaRWk12" localSheetId="11">#REF!</definedName>
    <definedName name="DaRWk12" localSheetId="7">#REF!</definedName>
    <definedName name="DaRWk12" localSheetId="9">#REF!</definedName>
    <definedName name="DaRWk12">#REF!</definedName>
    <definedName name="DaRWk2" localSheetId="3">#REF!</definedName>
    <definedName name="DaRWk2" localSheetId="6">#REF!</definedName>
    <definedName name="DaRWk2" localSheetId="8">#REF!</definedName>
    <definedName name="DaRWk2" localSheetId="10">#REF!</definedName>
    <definedName name="DaRWk2" localSheetId="18">#REF!</definedName>
    <definedName name="DaRWk2" localSheetId="20">#REF!</definedName>
    <definedName name="DaRWk2" localSheetId="14">#REF!</definedName>
    <definedName name="DaRWk2" localSheetId="16">#REF!</definedName>
    <definedName name="DaRWk2" localSheetId="11">#REF!</definedName>
    <definedName name="DaRWk2" localSheetId="7">#REF!</definedName>
    <definedName name="DaRWk2" localSheetId="9">#REF!</definedName>
    <definedName name="DaRWk2">#REF!</definedName>
    <definedName name="DaRWk3" localSheetId="3">#REF!</definedName>
    <definedName name="DaRWk3" localSheetId="6">#REF!</definedName>
    <definedName name="DaRWk3" localSheetId="8">#REF!</definedName>
    <definedName name="DaRWk3" localSheetId="10">#REF!</definedName>
    <definedName name="DaRWk3" localSheetId="18">#REF!</definedName>
    <definedName name="DaRWk3" localSheetId="20">#REF!</definedName>
    <definedName name="DaRWk3" localSheetId="14">#REF!</definedName>
    <definedName name="DaRWk3" localSheetId="16">#REF!</definedName>
    <definedName name="DaRWk3" localSheetId="11">#REF!</definedName>
    <definedName name="DaRWk3" localSheetId="7">#REF!</definedName>
    <definedName name="DaRWk3" localSheetId="9">#REF!</definedName>
    <definedName name="DaRWk3">#REF!</definedName>
    <definedName name="DaRWk4" localSheetId="3">#REF!</definedName>
    <definedName name="DaRWk4" localSheetId="6">#REF!</definedName>
    <definedName name="DaRWk4" localSheetId="8">#REF!</definedName>
    <definedName name="DaRWk4" localSheetId="10">#REF!</definedName>
    <definedName name="DaRWk4" localSheetId="18">#REF!</definedName>
    <definedName name="DaRWk4" localSheetId="20">#REF!</definedName>
    <definedName name="DaRWk4" localSheetId="14">#REF!</definedName>
    <definedName name="DaRWk4" localSheetId="16">#REF!</definedName>
    <definedName name="DaRWk4" localSheetId="11">#REF!</definedName>
    <definedName name="DaRWk4" localSheetId="7">#REF!</definedName>
    <definedName name="DaRWk4" localSheetId="9">#REF!</definedName>
    <definedName name="DaRWk4">#REF!</definedName>
    <definedName name="DaRWk5" localSheetId="3">#REF!</definedName>
    <definedName name="DaRWk5" localSheetId="6">#REF!</definedName>
    <definedName name="DaRWk5" localSheetId="8">#REF!</definedName>
    <definedName name="DaRWk5" localSheetId="10">#REF!</definedName>
    <definedName name="DaRWk5" localSheetId="18">#REF!</definedName>
    <definedName name="DaRWk5" localSheetId="20">#REF!</definedName>
    <definedName name="DaRWk5" localSheetId="14">#REF!</definedName>
    <definedName name="DaRWk5" localSheetId="16">#REF!</definedName>
    <definedName name="DaRWk5" localSheetId="11">#REF!</definedName>
    <definedName name="DaRWk5" localSheetId="7">#REF!</definedName>
    <definedName name="DaRWk5" localSheetId="9">#REF!</definedName>
    <definedName name="DaRWk5">#REF!</definedName>
    <definedName name="DaRWk6" localSheetId="3">#REF!</definedName>
    <definedName name="DaRWk6" localSheetId="6">#REF!</definedName>
    <definedName name="DaRWk6" localSheetId="8">#REF!</definedName>
    <definedName name="DaRWk6" localSheetId="10">#REF!</definedName>
    <definedName name="DaRWk6" localSheetId="18">#REF!</definedName>
    <definedName name="DaRWk6" localSheetId="20">#REF!</definedName>
    <definedName name="DaRWk6" localSheetId="14">#REF!</definedName>
    <definedName name="DaRWk6" localSheetId="16">#REF!</definedName>
    <definedName name="DaRWk6" localSheetId="11">#REF!</definedName>
    <definedName name="DaRWk6" localSheetId="7">#REF!</definedName>
    <definedName name="DaRWk6" localSheetId="9">#REF!</definedName>
    <definedName name="DaRWk6">#REF!</definedName>
    <definedName name="DaRWk8" localSheetId="3">#REF!</definedName>
    <definedName name="DaRWk8" localSheetId="6">#REF!</definedName>
    <definedName name="DaRWk8" localSheetId="8">#REF!</definedName>
    <definedName name="DaRWk8" localSheetId="10">#REF!</definedName>
    <definedName name="DaRWk8" localSheetId="18">#REF!</definedName>
    <definedName name="DaRWk8" localSheetId="20">#REF!</definedName>
    <definedName name="DaRWk8" localSheetId="14">#REF!</definedName>
    <definedName name="DaRWk8" localSheetId="16">#REF!</definedName>
    <definedName name="DaRWk8" localSheetId="11">#REF!</definedName>
    <definedName name="DaRWk8" localSheetId="7">#REF!</definedName>
    <definedName name="DaRWk8" localSheetId="9">#REF!</definedName>
    <definedName name="DaRWk8">#REF!</definedName>
    <definedName name="DaRwk9" localSheetId="3">#REF!</definedName>
    <definedName name="DaRwk9" localSheetId="6">#REF!</definedName>
    <definedName name="DaRwk9" localSheetId="8">#REF!</definedName>
    <definedName name="DaRwk9" localSheetId="10">#REF!</definedName>
    <definedName name="DaRwk9" localSheetId="18">#REF!</definedName>
    <definedName name="DaRwk9" localSheetId="20">#REF!</definedName>
    <definedName name="DaRwk9" localSheetId="14">#REF!</definedName>
    <definedName name="DaRwk9" localSheetId="16">#REF!</definedName>
    <definedName name="DaRwk9" localSheetId="11">#REF!</definedName>
    <definedName name="DaRwk9" localSheetId="7">#REF!</definedName>
    <definedName name="DaRwk9" localSheetId="9">#REF!</definedName>
    <definedName name="DaRwk9">#REF!</definedName>
    <definedName name="DAT" localSheetId="3">#REF!</definedName>
    <definedName name="DAT" localSheetId="6">#REF!</definedName>
    <definedName name="DAT" localSheetId="8">#REF!</definedName>
    <definedName name="DAT" localSheetId="10">#REF!</definedName>
    <definedName name="DAT" localSheetId="18">#REF!</definedName>
    <definedName name="DAT" localSheetId="20">#REF!</definedName>
    <definedName name="DAT" localSheetId="14">#REF!</definedName>
    <definedName name="DAT" localSheetId="16">#REF!</definedName>
    <definedName name="DAT" localSheetId="11">#REF!</definedName>
    <definedName name="DAT" localSheetId="7">#REF!</definedName>
    <definedName name="DAT" localSheetId="9">#REF!</definedName>
    <definedName name="DAT">#REF!</definedName>
    <definedName name="data" localSheetId="3">#REF!</definedName>
    <definedName name="data" localSheetId="6">#REF!</definedName>
    <definedName name="data" localSheetId="8">#REF!</definedName>
    <definedName name="data" localSheetId="10">#REF!</definedName>
    <definedName name="data" localSheetId="13">#REF!</definedName>
    <definedName name="data" localSheetId="15">#REF!</definedName>
    <definedName name="data" localSheetId="17">#REF!</definedName>
    <definedName name="data" localSheetId="19">#REF!</definedName>
    <definedName name="data" localSheetId="12">#REF!</definedName>
    <definedName name="data" localSheetId="16">#REF!</definedName>
    <definedName name="data" localSheetId="5">#REF!</definedName>
    <definedName name="data" localSheetId="9">#REF!</definedName>
    <definedName name="DATA">#N/A</definedName>
    <definedName name="_xlnm.Database" localSheetId="3">#REF!</definedName>
    <definedName name="_xlnm.Database" localSheetId="6">#REF!</definedName>
    <definedName name="_xlnm.Database" localSheetId="8">#REF!</definedName>
    <definedName name="_xlnm.Database" localSheetId="10">#REF!</definedName>
    <definedName name="_xlnm.Database" localSheetId="13">#REF!</definedName>
    <definedName name="_xlnm.Database" localSheetId="15">#REF!</definedName>
    <definedName name="_xlnm.Database" localSheetId="17">#REF!</definedName>
    <definedName name="_xlnm.Database" localSheetId="19">#REF!</definedName>
    <definedName name="_xlnm.Database" localSheetId="18">#REF!</definedName>
    <definedName name="_xlnm.Database" localSheetId="12">#REF!</definedName>
    <definedName name="_xlnm.Database" localSheetId="20">#REF!</definedName>
    <definedName name="_xlnm.Database" localSheetId="14">#REF!</definedName>
    <definedName name="_xlnm.Database" localSheetId="4">#REF!</definedName>
    <definedName name="_xlnm.Database" localSheetId="16">#REF!</definedName>
    <definedName name="_xlnm.Database" localSheetId="5">#REF!</definedName>
    <definedName name="_xlnm.Database" localSheetId="11">#REF!</definedName>
    <definedName name="_xlnm.Database" localSheetId="7">#REF!</definedName>
    <definedName name="_xlnm.Database" localSheetId="9">#REF!</definedName>
    <definedName name="_xlnm.Database">#REF!</definedName>
    <definedName name="Database_MI" localSheetId="3">#REF!</definedName>
    <definedName name="Database_MI" localSheetId="6">#REF!</definedName>
    <definedName name="Database_MI" localSheetId="8">#REF!</definedName>
    <definedName name="Database_MI" localSheetId="10">#REF!</definedName>
    <definedName name="Database_MI" localSheetId="13">#REF!</definedName>
    <definedName name="Database_MI" localSheetId="15">#REF!</definedName>
    <definedName name="Database_MI" localSheetId="17">#REF!</definedName>
    <definedName name="Database_MI" localSheetId="19">#REF!</definedName>
    <definedName name="Database_MI" localSheetId="18">#REF!</definedName>
    <definedName name="Database_MI" localSheetId="12">#REF!</definedName>
    <definedName name="Database_MI" localSheetId="20">#REF!</definedName>
    <definedName name="Database_MI" localSheetId="14">#REF!</definedName>
    <definedName name="Database_MI" localSheetId="16">#REF!</definedName>
    <definedName name="Database_MI" localSheetId="5">#REF!</definedName>
    <definedName name="Database_MI" localSheetId="11">#REF!</definedName>
    <definedName name="Database_MI" localSheetId="7">#REF!</definedName>
    <definedName name="Database_MI" localSheetId="9">#REF!</definedName>
    <definedName name="Database_MI">#REF!</definedName>
    <definedName name="database2" localSheetId="3">#REF!</definedName>
    <definedName name="database2" localSheetId="6">#REF!</definedName>
    <definedName name="database2" localSheetId="8">#REF!</definedName>
    <definedName name="database2" localSheetId="10">#REF!</definedName>
    <definedName name="database2" localSheetId="13">#REF!</definedName>
    <definedName name="database2" localSheetId="15">#REF!</definedName>
    <definedName name="database2" localSheetId="17">#REF!</definedName>
    <definedName name="database2" localSheetId="19">#REF!</definedName>
    <definedName name="database2" localSheetId="18">#REF!</definedName>
    <definedName name="database2" localSheetId="12">#REF!</definedName>
    <definedName name="database2" localSheetId="20">#REF!</definedName>
    <definedName name="database2" localSheetId="14">#REF!</definedName>
    <definedName name="database2" localSheetId="16">#REF!</definedName>
    <definedName name="database2" localSheetId="5">#REF!</definedName>
    <definedName name="database2" localSheetId="11">#REF!</definedName>
    <definedName name="database2" localSheetId="7">#REF!</definedName>
    <definedName name="database2" localSheetId="9">#REF!</definedName>
    <definedName name="database2">#REF!</definedName>
    <definedName name="dataww" localSheetId="3" hidden="1">#REF!</definedName>
    <definedName name="dataww" localSheetId="6" hidden="1">#REF!</definedName>
    <definedName name="dataww" localSheetId="8" hidden="1">#REF!</definedName>
    <definedName name="dataww" localSheetId="10" hidden="1">#REF!</definedName>
    <definedName name="dataww" localSheetId="18" hidden="1">#REF!</definedName>
    <definedName name="dataww" localSheetId="20" hidden="1">#REF!</definedName>
    <definedName name="dataww" localSheetId="14" hidden="1">#REF!</definedName>
    <definedName name="dataww" localSheetId="16" hidden="1">#REF!</definedName>
    <definedName name="dataww" localSheetId="11" hidden="1">#REF!</definedName>
    <definedName name="dataww" localSheetId="7" hidden="1">#REF!</definedName>
    <definedName name="dataww" localSheetId="9" hidden="1">#REF!</definedName>
    <definedName name="dataww" hidden="1">#REF!</definedName>
    <definedName name="date" localSheetId="18">#REF!</definedName>
    <definedName name="date" localSheetId="20">#REF!</definedName>
    <definedName name="date" localSheetId="14">#REF!</definedName>
    <definedName name="date" localSheetId="16">#REF!</definedName>
    <definedName name="date" localSheetId="11">#REF!</definedName>
    <definedName name="date" localSheetId="7">#REF!</definedName>
    <definedName name="date">#REF!</definedName>
    <definedName name="DaWk7" localSheetId="3">#REF!</definedName>
    <definedName name="DaWk7" localSheetId="6">#REF!</definedName>
    <definedName name="DaWk7" localSheetId="8">#REF!</definedName>
    <definedName name="DaWk7" localSheetId="10">#REF!</definedName>
    <definedName name="DaWk7" localSheetId="18">#REF!</definedName>
    <definedName name="DaWk7" localSheetId="20">#REF!</definedName>
    <definedName name="DaWk7" localSheetId="14">#REF!</definedName>
    <definedName name="DaWk7" localSheetId="16">#REF!</definedName>
    <definedName name="DaWk7" localSheetId="11">#REF!</definedName>
    <definedName name="DaWk7" localSheetId="7">#REF!</definedName>
    <definedName name="DaWk7" localSheetId="9">#REF!</definedName>
    <definedName name="DaWk7">#REF!</definedName>
    <definedName name="DB" localSheetId="3">#REF!</definedName>
    <definedName name="DB" localSheetId="6">#REF!</definedName>
    <definedName name="DB" localSheetId="8">#REF!</definedName>
    <definedName name="DB" localSheetId="10">#REF!</definedName>
    <definedName name="DB" localSheetId="13">#REF!</definedName>
    <definedName name="DB" localSheetId="15">#REF!</definedName>
    <definedName name="DB" localSheetId="17">#REF!</definedName>
    <definedName name="DB" localSheetId="19">#REF!</definedName>
    <definedName name="DB" localSheetId="18">#REF!</definedName>
    <definedName name="DB" localSheetId="12">#REF!</definedName>
    <definedName name="DB" localSheetId="20">#REF!</definedName>
    <definedName name="DB" localSheetId="14">#REF!</definedName>
    <definedName name="DB" localSheetId="4">#REF!</definedName>
    <definedName name="DB" localSheetId="16">#REF!</definedName>
    <definedName name="DB" localSheetId="5">#REF!</definedName>
    <definedName name="DB" localSheetId="11">#REF!</definedName>
    <definedName name="DB" localSheetId="7">#REF!</definedName>
    <definedName name="DB" localSheetId="9">#REF!</definedName>
    <definedName name="DB">#REF!</definedName>
    <definedName name="dbrwk1" localSheetId="3">#REF!</definedName>
    <definedName name="dbrwk1" localSheetId="6">#REF!</definedName>
    <definedName name="dbrwk1" localSheetId="8">#REF!</definedName>
    <definedName name="dbrwk1" localSheetId="10">#REF!</definedName>
    <definedName name="dbrwk1" localSheetId="18">#REF!</definedName>
    <definedName name="dbrwk1" localSheetId="20">#REF!</definedName>
    <definedName name="dbrwk1" localSheetId="14">#REF!</definedName>
    <definedName name="dbrwk1" localSheetId="16">#REF!</definedName>
    <definedName name="dbrwk1" localSheetId="11">#REF!</definedName>
    <definedName name="dbrwk1" localSheetId="7">#REF!</definedName>
    <definedName name="dbrwk1" localSheetId="9">#REF!</definedName>
    <definedName name="dbrwk1">#REF!</definedName>
    <definedName name="dbrwk10" localSheetId="3">#REF!</definedName>
    <definedName name="dbrwk10" localSheetId="6">#REF!</definedName>
    <definedName name="dbrwk10" localSheetId="8">#REF!</definedName>
    <definedName name="dbrwk10" localSheetId="10">#REF!</definedName>
    <definedName name="dbrwk10" localSheetId="18">#REF!</definedName>
    <definedName name="dbrwk10" localSheetId="20">#REF!</definedName>
    <definedName name="dbrwk10" localSheetId="14">#REF!</definedName>
    <definedName name="dbrwk10" localSheetId="16">#REF!</definedName>
    <definedName name="dbrwk10" localSheetId="11">#REF!</definedName>
    <definedName name="dbrwk10" localSheetId="7">#REF!</definedName>
    <definedName name="dbrwk10" localSheetId="9">#REF!</definedName>
    <definedName name="dbrwk10">#REF!</definedName>
    <definedName name="dbrwk11" localSheetId="3">#REF!</definedName>
    <definedName name="dbrwk11" localSheetId="6">#REF!</definedName>
    <definedName name="dbrwk11" localSheetId="8">#REF!</definedName>
    <definedName name="dbrwk11" localSheetId="10">#REF!</definedName>
    <definedName name="dbrwk11" localSheetId="18">#REF!</definedName>
    <definedName name="dbrwk11" localSheetId="20">#REF!</definedName>
    <definedName name="dbrwk11" localSheetId="14">#REF!</definedName>
    <definedName name="dbrwk11" localSheetId="16">#REF!</definedName>
    <definedName name="dbrwk11" localSheetId="11">#REF!</definedName>
    <definedName name="dbrwk11" localSheetId="7">#REF!</definedName>
    <definedName name="dbrwk11" localSheetId="9">#REF!</definedName>
    <definedName name="dbrwk11">#REF!</definedName>
    <definedName name="dbrwk12" localSheetId="3">#REF!</definedName>
    <definedName name="dbrwk12" localSheetId="6">#REF!</definedName>
    <definedName name="dbrwk12" localSheetId="8">#REF!</definedName>
    <definedName name="dbrwk12" localSheetId="10">#REF!</definedName>
    <definedName name="dbrwk12" localSheetId="18">#REF!</definedName>
    <definedName name="dbrwk12" localSheetId="20">#REF!</definedName>
    <definedName name="dbrwk12" localSheetId="14">#REF!</definedName>
    <definedName name="dbrwk12" localSheetId="16">#REF!</definedName>
    <definedName name="dbrwk12" localSheetId="11">#REF!</definedName>
    <definedName name="dbrwk12" localSheetId="7">#REF!</definedName>
    <definedName name="dbrwk12" localSheetId="9">#REF!</definedName>
    <definedName name="dbrwk12">#REF!</definedName>
    <definedName name="dbrwk2" localSheetId="3">#REF!</definedName>
    <definedName name="dbrwk2" localSheetId="6">#REF!</definedName>
    <definedName name="dbrwk2" localSheetId="8">#REF!</definedName>
    <definedName name="dbrwk2" localSheetId="10">#REF!</definedName>
    <definedName name="dbrwk2" localSheetId="18">#REF!</definedName>
    <definedName name="dbrwk2" localSheetId="20">#REF!</definedName>
    <definedName name="dbrwk2" localSheetId="14">#REF!</definedName>
    <definedName name="dbrwk2" localSheetId="16">#REF!</definedName>
    <definedName name="dbrwk2" localSheetId="11">#REF!</definedName>
    <definedName name="dbrwk2" localSheetId="7">#REF!</definedName>
    <definedName name="dbrwk2" localSheetId="9">#REF!</definedName>
    <definedName name="dbrwk2">#REF!</definedName>
    <definedName name="dbrwk3" localSheetId="3">#REF!</definedName>
    <definedName name="dbrwk3" localSheetId="6">#REF!</definedName>
    <definedName name="dbrwk3" localSheetId="8">#REF!</definedName>
    <definedName name="dbrwk3" localSheetId="10">#REF!</definedName>
    <definedName name="dbrwk3" localSheetId="18">#REF!</definedName>
    <definedName name="dbrwk3" localSheetId="20">#REF!</definedName>
    <definedName name="dbrwk3" localSheetId="14">#REF!</definedName>
    <definedName name="dbrwk3" localSheetId="16">#REF!</definedName>
    <definedName name="dbrwk3" localSheetId="11">#REF!</definedName>
    <definedName name="dbrwk3" localSheetId="7">#REF!</definedName>
    <definedName name="dbrwk3" localSheetId="9">#REF!</definedName>
    <definedName name="dbrwk3">#REF!</definedName>
    <definedName name="dbrwk4" localSheetId="3">#REF!</definedName>
    <definedName name="dbrwk4" localSheetId="6">#REF!</definedName>
    <definedName name="dbrwk4" localSheetId="8">#REF!</definedName>
    <definedName name="dbrwk4" localSheetId="10">#REF!</definedName>
    <definedName name="dbrwk4" localSheetId="18">#REF!</definedName>
    <definedName name="dbrwk4" localSheetId="20">#REF!</definedName>
    <definedName name="dbrwk4" localSheetId="14">#REF!</definedName>
    <definedName name="dbrwk4" localSheetId="16">#REF!</definedName>
    <definedName name="dbrwk4" localSheetId="11">#REF!</definedName>
    <definedName name="dbrwk4" localSheetId="7">#REF!</definedName>
    <definedName name="dbrwk4" localSheetId="9">#REF!</definedName>
    <definedName name="dbrwk4">#REF!</definedName>
    <definedName name="dbrwk5" localSheetId="3">#REF!</definedName>
    <definedName name="dbrwk5" localSheetId="6">#REF!</definedName>
    <definedName name="dbrwk5" localSheetId="8">#REF!</definedName>
    <definedName name="dbrwk5" localSheetId="10">#REF!</definedName>
    <definedName name="dbrwk5" localSheetId="18">#REF!</definedName>
    <definedName name="dbrwk5" localSheetId="20">#REF!</definedName>
    <definedName name="dbrwk5" localSheetId="14">#REF!</definedName>
    <definedName name="dbrwk5" localSheetId="16">#REF!</definedName>
    <definedName name="dbrwk5" localSheetId="11">#REF!</definedName>
    <definedName name="dbrwk5" localSheetId="7">#REF!</definedName>
    <definedName name="dbrwk5" localSheetId="9">#REF!</definedName>
    <definedName name="dbrwk5">#REF!</definedName>
    <definedName name="dbrwk6" localSheetId="3">#REF!</definedName>
    <definedName name="dbrwk6" localSheetId="6">#REF!</definedName>
    <definedName name="dbrwk6" localSheetId="8">#REF!</definedName>
    <definedName name="dbrwk6" localSheetId="10">#REF!</definedName>
    <definedName name="dbrwk6" localSheetId="18">#REF!</definedName>
    <definedName name="dbrwk6" localSheetId="20">#REF!</definedName>
    <definedName name="dbrwk6" localSheetId="14">#REF!</definedName>
    <definedName name="dbrwk6" localSheetId="16">#REF!</definedName>
    <definedName name="dbrwk6" localSheetId="11">#REF!</definedName>
    <definedName name="dbrwk6" localSheetId="7">#REF!</definedName>
    <definedName name="dbrwk6" localSheetId="9">#REF!</definedName>
    <definedName name="dbrwk6">#REF!</definedName>
    <definedName name="dbrwk7" localSheetId="3">#REF!</definedName>
    <definedName name="dbrwk7" localSheetId="6">#REF!</definedName>
    <definedName name="dbrwk7" localSheetId="8">#REF!</definedName>
    <definedName name="dbrwk7" localSheetId="10">#REF!</definedName>
    <definedName name="dbrwk7" localSheetId="18">#REF!</definedName>
    <definedName name="dbrwk7" localSheetId="20">#REF!</definedName>
    <definedName name="dbrwk7" localSheetId="14">#REF!</definedName>
    <definedName name="dbrwk7" localSheetId="16">#REF!</definedName>
    <definedName name="dbrwk7" localSheetId="11">#REF!</definedName>
    <definedName name="dbrwk7" localSheetId="7">#REF!</definedName>
    <definedName name="dbrwk7" localSheetId="9">#REF!</definedName>
    <definedName name="dbrwk7">#REF!</definedName>
    <definedName name="dbrwk8" localSheetId="3">#REF!</definedName>
    <definedName name="dbrwk8" localSheetId="6">#REF!</definedName>
    <definedName name="dbrwk8" localSheetId="8">#REF!</definedName>
    <definedName name="dbrwk8" localSheetId="10">#REF!</definedName>
    <definedName name="dbrwk8" localSheetId="18">#REF!</definedName>
    <definedName name="dbrwk8" localSheetId="20">#REF!</definedName>
    <definedName name="dbrwk8" localSheetId="14">#REF!</definedName>
    <definedName name="dbrwk8" localSheetId="16">#REF!</definedName>
    <definedName name="dbrwk8" localSheetId="11">#REF!</definedName>
    <definedName name="dbrwk8" localSheetId="7">#REF!</definedName>
    <definedName name="dbrwk8" localSheetId="9">#REF!</definedName>
    <definedName name="dbrwk8">#REF!</definedName>
    <definedName name="dbrwk9" localSheetId="3">#REF!</definedName>
    <definedName name="dbrwk9" localSheetId="6">#REF!</definedName>
    <definedName name="dbrwk9" localSheetId="8">#REF!</definedName>
    <definedName name="dbrwk9" localSheetId="10">#REF!</definedName>
    <definedName name="dbrwk9" localSheetId="18">#REF!</definedName>
    <definedName name="dbrwk9" localSheetId="20">#REF!</definedName>
    <definedName name="dbrwk9" localSheetId="14">#REF!</definedName>
    <definedName name="dbrwk9" localSheetId="16">#REF!</definedName>
    <definedName name="dbrwk9" localSheetId="11">#REF!</definedName>
    <definedName name="dbrwk9" localSheetId="7">#REF!</definedName>
    <definedName name="dbrwk9" localSheetId="9">#REF!</definedName>
    <definedName name="dbrwk9">#REF!</definedName>
    <definedName name="DC" localSheetId="3">#REF!</definedName>
    <definedName name="DC" localSheetId="6">#REF!</definedName>
    <definedName name="DC" localSheetId="8">#REF!</definedName>
    <definedName name="DC" localSheetId="10">#REF!</definedName>
    <definedName name="DC" localSheetId="13">#REF!</definedName>
    <definedName name="DC" localSheetId="15">#REF!</definedName>
    <definedName name="DC" localSheetId="17">#REF!</definedName>
    <definedName name="DC" localSheetId="19">#REF!</definedName>
    <definedName name="DC" localSheetId="18">#REF!</definedName>
    <definedName name="DC" localSheetId="12">#REF!</definedName>
    <definedName name="DC" localSheetId="20">#REF!</definedName>
    <definedName name="DC" localSheetId="14">#REF!</definedName>
    <definedName name="DC" localSheetId="4">#REF!</definedName>
    <definedName name="DC" localSheetId="16">#REF!</definedName>
    <definedName name="DC" localSheetId="5">#REF!</definedName>
    <definedName name="DC" localSheetId="11">#REF!</definedName>
    <definedName name="DC" localSheetId="7">#REF!</definedName>
    <definedName name="DC" localSheetId="9">#REF!</definedName>
    <definedName name="DC">#REF!</definedName>
    <definedName name="dcc">#N/A</definedName>
    <definedName name="dcrwk1" localSheetId="3">#REF!</definedName>
    <definedName name="dcrwk1" localSheetId="6">#REF!</definedName>
    <definedName name="dcrwk1" localSheetId="8">#REF!</definedName>
    <definedName name="dcrwk1" localSheetId="10">#REF!</definedName>
    <definedName name="dcrwk1" localSheetId="18">#REF!</definedName>
    <definedName name="dcrwk1" localSheetId="20">#REF!</definedName>
    <definedName name="dcrwk1" localSheetId="14">#REF!</definedName>
    <definedName name="dcrwk1" localSheetId="16">#REF!</definedName>
    <definedName name="dcrwk1" localSheetId="11">#REF!</definedName>
    <definedName name="dcrwk1" localSheetId="7">#REF!</definedName>
    <definedName name="dcrwk1" localSheetId="9">#REF!</definedName>
    <definedName name="dcrwk1">#REF!</definedName>
    <definedName name="dcrwk10" localSheetId="3">#REF!</definedName>
    <definedName name="dcrwk10" localSheetId="6">#REF!</definedName>
    <definedName name="dcrwk10" localSheetId="8">#REF!</definedName>
    <definedName name="dcrwk10" localSheetId="10">#REF!</definedName>
    <definedName name="dcrwk10" localSheetId="18">#REF!</definedName>
    <definedName name="dcrwk10" localSheetId="20">#REF!</definedName>
    <definedName name="dcrwk10" localSheetId="14">#REF!</definedName>
    <definedName name="dcrwk10" localSheetId="16">#REF!</definedName>
    <definedName name="dcrwk10" localSheetId="11">#REF!</definedName>
    <definedName name="dcrwk10" localSheetId="7">#REF!</definedName>
    <definedName name="dcrwk10" localSheetId="9">#REF!</definedName>
    <definedName name="dcrwk10">#REF!</definedName>
    <definedName name="dcrwk11" localSheetId="3">#REF!</definedName>
    <definedName name="dcrwk11" localSheetId="6">#REF!</definedName>
    <definedName name="dcrwk11" localSheetId="8">#REF!</definedName>
    <definedName name="dcrwk11" localSheetId="10">#REF!</definedName>
    <definedName name="dcrwk11" localSheetId="18">#REF!</definedName>
    <definedName name="dcrwk11" localSheetId="20">#REF!</definedName>
    <definedName name="dcrwk11" localSheetId="14">#REF!</definedName>
    <definedName name="dcrwk11" localSheetId="16">#REF!</definedName>
    <definedName name="dcrwk11" localSheetId="11">#REF!</definedName>
    <definedName name="dcrwk11" localSheetId="7">#REF!</definedName>
    <definedName name="dcrwk11" localSheetId="9">#REF!</definedName>
    <definedName name="dcrwk11">#REF!</definedName>
    <definedName name="dcrwk12" localSheetId="3">#REF!</definedName>
    <definedName name="dcrwk12" localSheetId="6">#REF!</definedName>
    <definedName name="dcrwk12" localSheetId="8">#REF!</definedName>
    <definedName name="dcrwk12" localSheetId="10">#REF!</definedName>
    <definedName name="dcrwk12" localSheetId="18">#REF!</definedName>
    <definedName name="dcrwk12" localSheetId="20">#REF!</definedName>
    <definedName name="dcrwk12" localSheetId="14">#REF!</definedName>
    <definedName name="dcrwk12" localSheetId="16">#REF!</definedName>
    <definedName name="dcrwk12" localSheetId="11">#REF!</definedName>
    <definedName name="dcrwk12" localSheetId="7">#REF!</definedName>
    <definedName name="dcrwk12" localSheetId="9">#REF!</definedName>
    <definedName name="dcrwk12">#REF!</definedName>
    <definedName name="dcrwk2" localSheetId="3">#REF!</definedName>
    <definedName name="dcrwk2" localSheetId="6">#REF!</definedName>
    <definedName name="dcrwk2" localSheetId="8">#REF!</definedName>
    <definedName name="dcrwk2" localSheetId="10">#REF!</definedName>
    <definedName name="dcrwk2" localSheetId="18">#REF!</definedName>
    <definedName name="dcrwk2" localSheetId="20">#REF!</definedName>
    <definedName name="dcrwk2" localSheetId="14">#REF!</definedName>
    <definedName name="dcrwk2" localSheetId="16">#REF!</definedName>
    <definedName name="dcrwk2" localSheetId="11">#REF!</definedName>
    <definedName name="dcrwk2" localSheetId="7">#REF!</definedName>
    <definedName name="dcrwk2" localSheetId="9">#REF!</definedName>
    <definedName name="dcrwk2">#REF!</definedName>
    <definedName name="dcrwk3" localSheetId="3">#REF!</definedName>
    <definedName name="dcrwk3" localSheetId="6">#REF!</definedName>
    <definedName name="dcrwk3" localSheetId="8">#REF!</definedName>
    <definedName name="dcrwk3" localSheetId="10">#REF!</definedName>
    <definedName name="dcrwk3" localSheetId="18">#REF!</definedName>
    <definedName name="dcrwk3" localSheetId="20">#REF!</definedName>
    <definedName name="dcrwk3" localSheetId="14">#REF!</definedName>
    <definedName name="dcrwk3" localSheetId="16">#REF!</definedName>
    <definedName name="dcrwk3" localSheetId="11">#REF!</definedName>
    <definedName name="dcrwk3" localSheetId="7">#REF!</definedName>
    <definedName name="dcrwk3" localSheetId="9">#REF!</definedName>
    <definedName name="dcrwk3">#REF!</definedName>
    <definedName name="dcrwk4" localSheetId="3">#REF!</definedName>
    <definedName name="dcrwk4" localSheetId="6">#REF!</definedName>
    <definedName name="dcrwk4" localSheetId="8">#REF!</definedName>
    <definedName name="dcrwk4" localSheetId="10">#REF!</definedName>
    <definedName name="dcrwk4" localSheetId="18">#REF!</definedName>
    <definedName name="dcrwk4" localSheetId="20">#REF!</definedName>
    <definedName name="dcrwk4" localSheetId="14">#REF!</definedName>
    <definedName name="dcrwk4" localSheetId="16">#REF!</definedName>
    <definedName name="dcrwk4" localSheetId="11">#REF!</definedName>
    <definedName name="dcrwk4" localSheetId="7">#REF!</definedName>
    <definedName name="dcrwk4" localSheetId="9">#REF!</definedName>
    <definedName name="dcrwk4">#REF!</definedName>
    <definedName name="dcrwk5" localSheetId="3">#REF!</definedName>
    <definedName name="dcrwk5" localSheetId="6">#REF!</definedName>
    <definedName name="dcrwk5" localSheetId="8">#REF!</definedName>
    <definedName name="dcrwk5" localSheetId="10">#REF!</definedName>
    <definedName name="dcrwk5" localSheetId="18">#REF!</definedName>
    <definedName name="dcrwk5" localSheetId="20">#REF!</definedName>
    <definedName name="dcrwk5" localSheetId="14">#REF!</definedName>
    <definedName name="dcrwk5" localSheetId="16">#REF!</definedName>
    <definedName name="dcrwk5" localSheetId="11">#REF!</definedName>
    <definedName name="dcrwk5" localSheetId="7">#REF!</definedName>
    <definedName name="dcrwk5" localSheetId="9">#REF!</definedName>
    <definedName name="dcrwk5">#REF!</definedName>
    <definedName name="dcrwk6" localSheetId="3">#REF!</definedName>
    <definedName name="dcrwk6" localSheetId="6">#REF!</definedName>
    <definedName name="dcrwk6" localSheetId="8">#REF!</definedName>
    <definedName name="dcrwk6" localSheetId="10">#REF!</definedName>
    <definedName name="dcrwk6" localSheetId="18">#REF!</definedName>
    <definedName name="dcrwk6" localSheetId="20">#REF!</definedName>
    <definedName name="dcrwk6" localSheetId="14">#REF!</definedName>
    <definedName name="dcrwk6" localSheetId="16">#REF!</definedName>
    <definedName name="dcrwk6" localSheetId="11">#REF!</definedName>
    <definedName name="dcrwk6" localSheetId="7">#REF!</definedName>
    <definedName name="dcrwk6" localSheetId="9">#REF!</definedName>
    <definedName name="dcrwk6">#REF!</definedName>
    <definedName name="dcrwk7" localSheetId="3">#REF!</definedName>
    <definedName name="dcrwk7" localSheetId="6">#REF!</definedName>
    <definedName name="dcrwk7" localSheetId="8">#REF!</definedName>
    <definedName name="dcrwk7" localSheetId="10">#REF!</definedName>
    <definedName name="dcrwk7" localSheetId="18">#REF!</definedName>
    <definedName name="dcrwk7" localSheetId="20">#REF!</definedName>
    <definedName name="dcrwk7" localSheetId="14">#REF!</definedName>
    <definedName name="dcrwk7" localSheetId="16">#REF!</definedName>
    <definedName name="dcrwk7" localSheetId="11">#REF!</definedName>
    <definedName name="dcrwk7" localSheetId="7">#REF!</definedName>
    <definedName name="dcrwk7" localSheetId="9">#REF!</definedName>
    <definedName name="dcrwk7">#REF!</definedName>
    <definedName name="dcrwk8" localSheetId="3">#REF!</definedName>
    <definedName name="dcrwk8" localSheetId="6">#REF!</definedName>
    <definedName name="dcrwk8" localSheetId="8">#REF!</definedName>
    <definedName name="dcrwk8" localSheetId="10">#REF!</definedName>
    <definedName name="dcrwk8" localSheetId="18">#REF!</definedName>
    <definedName name="dcrwk8" localSheetId="20">#REF!</definedName>
    <definedName name="dcrwk8" localSheetId="14">#REF!</definedName>
    <definedName name="dcrwk8" localSheetId="16">#REF!</definedName>
    <definedName name="dcrwk8" localSheetId="11">#REF!</definedName>
    <definedName name="dcrwk8" localSheetId="7">#REF!</definedName>
    <definedName name="dcrwk8" localSheetId="9">#REF!</definedName>
    <definedName name="dcrwk8">#REF!</definedName>
    <definedName name="dcrwk9" localSheetId="3">#REF!</definedName>
    <definedName name="dcrwk9" localSheetId="6">#REF!</definedName>
    <definedName name="dcrwk9" localSheetId="8">#REF!</definedName>
    <definedName name="dcrwk9" localSheetId="10">#REF!</definedName>
    <definedName name="dcrwk9" localSheetId="18">#REF!</definedName>
    <definedName name="dcrwk9" localSheetId="20">#REF!</definedName>
    <definedName name="dcrwk9" localSheetId="14">#REF!</definedName>
    <definedName name="dcrwk9" localSheetId="16">#REF!</definedName>
    <definedName name="dcrwk9" localSheetId="11">#REF!</definedName>
    <definedName name="dcrwk9" localSheetId="7">#REF!</definedName>
    <definedName name="dcrwk9" localSheetId="9">#REF!</definedName>
    <definedName name="dcrwk9">#REF!</definedName>
    <definedName name="DCU">[20]소요자재!$H$80</definedName>
    <definedName name="DD" localSheetId="3">#REF!</definedName>
    <definedName name="DD" localSheetId="6">#REF!</definedName>
    <definedName name="DD" localSheetId="8">#REF!</definedName>
    <definedName name="DD" localSheetId="10">#REF!</definedName>
    <definedName name="DD" localSheetId="13">#REF!</definedName>
    <definedName name="DD" localSheetId="15">#REF!</definedName>
    <definedName name="DD" localSheetId="17">#REF!</definedName>
    <definedName name="DD" localSheetId="19">#REF!</definedName>
    <definedName name="DD" localSheetId="18">#REF!</definedName>
    <definedName name="dd" localSheetId="12">#N/A</definedName>
    <definedName name="DD" localSheetId="20">#REF!</definedName>
    <definedName name="DD" localSheetId="14">#REF!</definedName>
    <definedName name="dd" localSheetId="4">#N/A</definedName>
    <definedName name="DD" localSheetId="16">#REF!</definedName>
    <definedName name="dd" localSheetId="5">#N/A</definedName>
    <definedName name="DD" localSheetId="11">#REF!</definedName>
    <definedName name="DD" localSheetId="7">#REF!</definedName>
    <definedName name="DD" localSheetId="9">#REF!</definedName>
    <definedName name="DD">#REF!</definedName>
    <definedName name="DD___0" localSheetId="3">#REF!</definedName>
    <definedName name="DD___0" localSheetId="6">#REF!</definedName>
    <definedName name="DD___0" localSheetId="8">#REF!</definedName>
    <definedName name="DD___0" localSheetId="10">#REF!</definedName>
    <definedName name="DD___0" localSheetId="18">#REF!</definedName>
    <definedName name="DD___0" localSheetId="20">#REF!</definedName>
    <definedName name="DD___0" localSheetId="14">#REF!</definedName>
    <definedName name="DD___0" localSheetId="16">#REF!</definedName>
    <definedName name="DD___0" localSheetId="11">#REF!</definedName>
    <definedName name="DD___0" localSheetId="7">#REF!</definedName>
    <definedName name="DD___0" localSheetId="9">#REF!</definedName>
    <definedName name="DD___0">#REF!</definedName>
    <definedName name="DD___12" localSheetId="3">#REF!</definedName>
    <definedName name="DD___12" localSheetId="6">#REF!</definedName>
    <definedName name="DD___12" localSheetId="8">#REF!</definedName>
    <definedName name="DD___12" localSheetId="10">#REF!</definedName>
    <definedName name="DD___12" localSheetId="18">#REF!</definedName>
    <definedName name="DD___12" localSheetId="20">#REF!</definedName>
    <definedName name="DD___12" localSheetId="14">#REF!</definedName>
    <definedName name="DD___12" localSheetId="16">#REF!</definedName>
    <definedName name="DD___12" localSheetId="11">#REF!</definedName>
    <definedName name="DD___12" localSheetId="7">#REF!</definedName>
    <definedName name="DD___12" localSheetId="9">#REF!</definedName>
    <definedName name="DD___12">#REF!</definedName>
    <definedName name="DDC">#N/A</definedName>
    <definedName name="ddd" localSheetId="3">'[57]설직재-1'!#REF!</definedName>
    <definedName name="ddd" localSheetId="6">'[57]설직재-1'!#REF!</definedName>
    <definedName name="ddd" localSheetId="8">'[57]설직재-1'!#REF!</definedName>
    <definedName name="ddd" localSheetId="10">'[57]설직재-1'!#REF!</definedName>
    <definedName name="ddd" localSheetId="13">'[57]설직재-1'!#REF!</definedName>
    <definedName name="ddd" localSheetId="15">'[57]설직재-1'!#REF!</definedName>
    <definedName name="ddd" localSheetId="17">'[57]설직재-1'!#REF!</definedName>
    <definedName name="ddd" localSheetId="19">'[57]설직재-1'!#REF!</definedName>
    <definedName name="ddd" localSheetId="18">#REF!</definedName>
    <definedName name="ddd" localSheetId="12">'[57]설직재-1'!#REF!</definedName>
    <definedName name="ddd" localSheetId="20">#REF!</definedName>
    <definedName name="ddd" localSheetId="14">#REF!</definedName>
    <definedName name="ddd" localSheetId="16">'[57]설직재-1'!#REF!</definedName>
    <definedName name="ddd" localSheetId="5">'[57]설직재-1'!#REF!</definedName>
    <definedName name="ddd" localSheetId="11">#REF!</definedName>
    <definedName name="ddd" localSheetId="7">#REF!</definedName>
    <definedName name="ddd" localSheetId="9">'[57]설직재-1'!#REF!</definedName>
    <definedName name="ddd">#REF!</definedName>
    <definedName name="dddd" localSheetId="3">'[57]설직재-1'!#REF!</definedName>
    <definedName name="dddd" localSheetId="6">'[57]설직재-1'!#REF!</definedName>
    <definedName name="dddd" localSheetId="8">'[57]설직재-1'!#REF!</definedName>
    <definedName name="dddd" localSheetId="10">'[57]설직재-1'!#REF!</definedName>
    <definedName name="dddd" localSheetId="18">'[57]설직재-1'!#REF!</definedName>
    <definedName name="dddd" localSheetId="20">'[57]설직재-1'!#REF!</definedName>
    <definedName name="dddd" localSheetId="14">'[57]설직재-1'!#REF!</definedName>
    <definedName name="dddd" localSheetId="16">'[57]설직재-1'!#REF!</definedName>
    <definedName name="dddd" localSheetId="11">'[57]설직재-1'!#REF!</definedName>
    <definedName name="dddd" localSheetId="7">'[57]설직재-1'!#REF!</definedName>
    <definedName name="dddd" localSheetId="9">'[57]설직재-1'!#REF!</definedName>
    <definedName name="dddd">'[57]설직재-1'!#REF!</definedName>
    <definedName name="DDDD___0" localSheetId="3">#REF!</definedName>
    <definedName name="DDDD___0" localSheetId="6">#REF!</definedName>
    <definedName name="DDDD___0" localSheetId="8">#REF!</definedName>
    <definedName name="DDDD___0" localSheetId="10">#REF!</definedName>
    <definedName name="DDDD___0" localSheetId="18">#REF!</definedName>
    <definedName name="DDDD___0" localSheetId="20">#REF!</definedName>
    <definedName name="DDDD___0" localSheetId="14">#REF!</definedName>
    <definedName name="DDDD___0" localSheetId="16">#REF!</definedName>
    <definedName name="DDDD___0" localSheetId="11">#REF!</definedName>
    <definedName name="DDDD___0" localSheetId="7">#REF!</definedName>
    <definedName name="DDDD___0" localSheetId="9">#REF!</definedName>
    <definedName name="DDDD___0">#REF!</definedName>
    <definedName name="DDDD___11" localSheetId="3">#REF!</definedName>
    <definedName name="DDDD___11" localSheetId="6">#REF!</definedName>
    <definedName name="DDDD___11" localSheetId="8">#REF!</definedName>
    <definedName name="DDDD___11" localSheetId="10">#REF!</definedName>
    <definedName name="DDDD___11" localSheetId="18">#REF!</definedName>
    <definedName name="DDDD___11" localSheetId="20">#REF!</definedName>
    <definedName name="DDDD___11" localSheetId="14">#REF!</definedName>
    <definedName name="DDDD___11" localSheetId="16">#REF!</definedName>
    <definedName name="DDDD___11" localSheetId="11">#REF!</definedName>
    <definedName name="DDDD___11" localSheetId="7">#REF!</definedName>
    <definedName name="DDDD___11" localSheetId="9">#REF!</definedName>
    <definedName name="DDDD___11">#REF!</definedName>
    <definedName name="DDDD___12" localSheetId="3">#REF!</definedName>
    <definedName name="DDDD___12" localSheetId="6">#REF!</definedName>
    <definedName name="DDDD___12" localSheetId="8">#REF!</definedName>
    <definedName name="DDDD___12" localSheetId="10">#REF!</definedName>
    <definedName name="DDDD___12" localSheetId="18">#REF!</definedName>
    <definedName name="DDDD___12" localSheetId="20">#REF!</definedName>
    <definedName name="DDDD___12" localSheetId="14">#REF!</definedName>
    <definedName name="DDDD___12" localSheetId="16">#REF!</definedName>
    <definedName name="DDDD___12" localSheetId="11">#REF!</definedName>
    <definedName name="DDDD___12" localSheetId="7">#REF!</definedName>
    <definedName name="DDDD___12" localSheetId="9">#REF!</definedName>
    <definedName name="DDDD___12">#REF!</definedName>
    <definedName name="DDDD___8" localSheetId="3">#REF!</definedName>
    <definedName name="DDDD___8" localSheetId="6">#REF!</definedName>
    <definedName name="DDDD___8" localSheetId="8">#REF!</definedName>
    <definedName name="DDDD___8" localSheetId="10">#REF!</definedName>
    <definedName name="DDDD___8" localSheetId="18">#REF!</definedName>
    <definedName name="DDDD___8" localSheetId="20">#REF!</definedName>
    <definedName name="DDDD___8" localSheetId="14">#REF!</definedName>
    <definedName name="DDDD___8" localSheetId="16">#REF!</definedName>
    <definedName name="DDDD___8" localSheetId="11">#REF!</definedName>
    <definedName name="DDDD___8" localSheetId="7">#REF!</definedName>
    <definedName name="DDDD___8" localSheetId="9">#REF!</definedName>
    <definedName name="DDDD___8">#REF!</definedName>
    <definedName name="DDDDA" localSheetId="3">BlankMacro1</definedName>
    <definedName name="DDDDA" localSheetId="6">BlankMacro1</definedName>
    <definedName name="DDDDA" localSheetId="8">BlankMacro1</definedName>
    <definedName name="DDDDA" localSheetId="10">BlankMacro1</definedName>
    <definedName name="DDDDA" localSheetId="13">BlankMacro1</definedName>
    <definedName name="DDDDA" localSheetId="15">BlankMacro1</definedName>
    <definedName name="DDDDA" localSheetId="17">BlankMacro1</definedName>
    <definedName name="DDDDA" localSheetId="19">BlankMacro1</definedName>
    <definedName name="DDDDA" localSheetId="18">BlankMacro1</definedName>
    <definedName name="DDDDA" localSheetId="12">BlankMacro1</definedName>
    <definedName name="DDDDA" localSheetId="20">BlankMacro1</definedName>
    <definedName name="DDDDA" localSheetId="14">BlankMacro1</definedName>
    <definedName name="DDDDA" localSheetId="16">BlankMacro1</definedName>
    <definedName name="DDDDA" localSheetId="5">BlankMacro1</definedName>
    <definedName name="DDDDA" localSheetId="11">BlankMacro1</definedName>
    <definedName name="DDDDA" localSheetId="7">BlankMacro1</definedName>
    <definedName name="DDDDA" localSheetId="9">BlankMacro1</definedName>
    <definedName name="DDDDA">BlankMacro1</definedName>
    <definedName name="ddddd" localSheetId="3" hidden="1">#REF!</definedName>
    <definedName name="ddddd" localSheetId="6" hidden="1">#REF!</definedName>
    <definedName name="ddddd" localSheetId="8" hidden="1">#REF!</definedName>
    <definedName name="ddddd" localSheetId="10" hidden="1">#REF!</definedName>
    <definedName name="ddddd" localSheetId="13" hidden="1">#REF!</definedName>
    <definedName name="ddddd" localSheetId="15" hidden="1">#REF!</definedName>
    <definedName name="ddddd" localSheetId="17" hidden="1">#REF!</definedName>
    <definedName name="ddddd" localSheetId="19" hidden="1">#REF!</definedName>
    <definedName name="ddddd" localSheetId="12" hidden="1">#REF!</definedName>
    <definedName name="ddddd" localSheetId="16" hidden="1">#REF!</definedName>
    <definedName name="ddddd" localSheetId="5" hidden="1">#REF!</definedName>
    <definedName name="ddddd" localSheetId="9" hidden="1">#REF!</definedName>
    <definedName name="ddddd" hidden="1">{"'Sheet1'!$A$4","'Sheet1'!$A$9:$G$28"}</definedName>
    <definedName name="dddddd" localSheetId="3">#REF!</definedName>
    <definedName name="dddddd" localSheetId="6">#REF!</definedName>
    <definedName name="dddddd" localSheetId="8">#REF!</definedName>
    <definedName name="dddddd" localSheetId="10">#REF!</definedName>
    <definedName name="dddddd" localSheetId="13">#REF!</definedName>
    <definedName name="dddddd" localSheetId="15">#REF!</definedName>
    <definedName name="dddddd" localSheetId="17">#REF!</definedName>
    <definedName name="dddddd" localSheetId="19">#REF!</definedName>
    <definedName name="dddddd" localSheetId="12">#REF!</definedName>
    <definedName name="dddddd" localSheetId="16">#REF!</definedName>
    <definedName name="dddddd" localSheetId="5">#REF!</definedName>
    <definedName name="dddddd" localSheetId="9">#REF!</definedName>
    <definedName name="dddddd" hidden="1">{#N/A,#N/A,FALSE,"이정표"}</definedName>
    <definedName name="ddddddd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tre" localSheetId="3">#REF!</definedName>
    <definedName name="dddtre" localSheetId="6">#REF!</definedName>
    <definedName name="dddtre" localSheetId="8">#REF!</definedName>
    <definedName name="dddtre" localSheetId="10">#REF!</definedName>
    <definedName name="dddtre" localSheetId="18">#REF!</definedName>
    <definedName name="dddtre" localSheetId="20">#REF!</definedName>
    <definedName name="dddtre" localSheetId="14">#REF!</definedName>
    <definedName name="dddtre" localSheetId="16">#REF!</definedName>
    <definedName name="dddtre" localSheetId="11">#REF!</definedName>
    <definedName name="dddtre" localSheetId="7">#REF!</definedName>
    <definedName name="dddtre" localSheetId="9">#REF!</definedName>
    <definedName name="dddtre">#REF!</definedName>
    <definedName name="DDE" localSheetId="3">#REF!</definedName>
    <definedName name="DDE" localSheetId="6">#REF!</definedName>
    <definedName name="DDE" localSheetId="8">#REF!</definedName>
    <definedName name="DDE" localSheetId="10">#REF!</definedName>
    <definedName name="DDE" localSheetId="13">#REF!</definedName>
    <definedName name="DDE" localSheetId="15">#REF!</definedName>
    <definedName name="DDE" localSheetId="17">#REF!</definedName>
    <definedName name="DDE" localSheetId="19">#REF!</definedName>
    <definedName name="DDE" localSheetId="18">#REF!</definedName>
    <definedName name="DDE" localSheetId="12">[0]!DDC</definedName>
    <definedName name="DDE" localSheetId="20">#REF!</definedName>
    <definedName name="DDE" localSheetId="14">#REF!</definedName>
    <definedName name="DDE" localSheetId="4">[0]!DDC</definedName>
    <definedName name="DDE" localSheetId="16">#REF!</definedName>
    <definedName name="DDE" localSheetId="5">[0]!DDC</definedName>
    <definedName name="DDE" localSheetId="11">#REF!</definedName>
    <definedName name="DDE" localSheetId="7">#REF!</definedName>
    <definedName name="DDE" localSheetId="9">#REF!</definedName>
    <definedName name="DDE">#REF!</definedName>
    <definedName name="ddf">#N/A</definedName>
    <definedName name="DDFR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lkdkd">'[58]ABUT수량-A1'!$T$25</definedName>
    <definedName name="DDO" localSheetId="3">#REF!</definedName>
    <definedName name="DDO" localSheetId="6">#REF!</definedName>
    <definedName name="DDO" localSheetId="8">#REF!</definedName>
    <definedName name="DDO" localSheetId="10">#REF!</definedName>
    <definedName name="DDO" localSheetId="13">#REF!</definedName>
    <definedName name="DDO" localSheetId="15">#REF!</definedName>
    <definedName name="DDO" localSheetId="17">#REF!</definedName>
    <definedName name="DDO" localSheetId="19">#REF!</definedName>
    <definedName name="DDO" localSheetId="18">#REF!</definedName>
    <definedName name="DDO" localSheetId="12">#REF!</definedName>
    <definedName name="DDO" localSheetId="20">#REF!</definedName>
    <definedName name="DDO" localSheetId="14">#REF!</definedName>
    <definedName name="DDO" localSheetId="4">#REF!</definedName>
    <definedName name="DDO" localSheetId="16">#REF!</definedName>
    <definedName name="DDO" localSheetId="5">#REF!</definedName>
    <definedName name="DDO" localSheetId="11">#REF!</definedName>
    <definedName name="DDO" localSheetId="7">#REF!</definedName>
    <definedName name="DDO" localSheetId="9">#REF!</definedName>
    <definedName name="DDO">#REF!</definedName>
    <definedName name="DDR">#N/A</definedName>
    <definedName name="DDS">#N/A</definedName>
    <definedName name="DDW" localSheetId="3">BlankMacro1</definedName>
    <definedName name="DDW" localSheetId="6">BlankMacro1</definedName>
    <definedName name="DDW" localSheetId="8">BlankMacro1</definedName>
    <definedName name="DDW" localSheetId="10">BlankMacro1</definedName>
    <definedName name="DDW" localSheetId="13">BlankMacro1</definedName>
    <definedName name="DDW" localSheetId="15">BlankMacro1</definedName>
    <definedName name="DDW" localSheetId="17">BlankMacro1</definedName>
    <definedName name="DDW" localSheetId="19">BlankMacro1</definedName>
    <definedName name="DDW" localSheetId="18">BlankMacro1</definedName>
    <definedName name="DDW" localSheetId="12">BlankMacro1</definedName>
    <definedName name="DDW" localSheetId="20">BlankMacro1</definedName>
    <definedName name="DDW" localSheetId="14">BlankMacro1</definedName>
    <definedName name="DDW" localSheetId="16">BlankMacro1</definedName>
    <definedName name="DDW" localSheetId="5">BlankMacro1</definedName>
    <definedName name="DDW" localSheetId="11">BlankMacro1</definedName>
    <definedName name="DDW" localSheetId="7">BlankMacro1</definedName>
    <definedName name="DDW" localSheetId="9">BlankMacro1</definedName>
    <definedName name="DDW">BlankMacro1</definedName>
    <definedName name="DD형">[20]소요자재!$H$130</definedName>
    <definedName name="DE" localSheetId="3">#REF!</definedName>
    <definedName name="DE" localSheetId="6">#REF!</definedName>
    <definedName name="DE" localSheetId="8">#REF!</definedName>
    <definedName name="DE" localSheetId="10">#REF!</definedName>
    <definedName name="DE" localSheetId="13">#REF!</definedName>
    <definedName name="DE" localSheetId="15">#REF!</definedName>
    <definedName name="DE" localSheetId="17">#REF!</definedName>
    <definedName name="DE" localSheetId="19">#REF!</definedName>
    <definedName name="DE" localSheetId="18">#REF!</definedName>
    <definedName name="DE" localSheetId="12">#REF!</definedName>
    <definedName name="DE" localSheetId="20">#REF!</definedName>
    <definedName name="DE" localSheetId="14">#REF!</definedName>
    <definedName name="DE" localSheetId="4">#REF!</definedName>
    <definedName name="DE" localSheetId="16">#REF!</definedName>
    <definedName name="DE" localSheetId="5">#REF!</definedName>
    <definedName name="DE" localSheetId="11">#REF!</definedName>
    <definedName name="DE" localSheetId="7">#REF!</definedName>
    <definedName name="DE" localSheetId="9">#REF!</definedName>
    <definedName name="DE">#REF!</definedName>
    <definedName name="DEC" localSheetId="18">#REF!</definedName>
    <definedName name="DEC" localSheetId="20">#REF!</definedName>
    <definedName name="DEC" localSheetId="14">#REF!</definedName>
    <definedName name="DEC" localSheetId="16">#REF!</definedName>
    <definedName name="DEC" localSheetId="11">#REF!</definedName>
    <definedName name="DEC" localSheetId="7">#REF!</definedName>
    <definedName name="DEC">#REF!</definedName>
    <definedName name="deck" localSheetId="3">#REF!</definedName>
    <definedName name="deck" localSheetId="6">#REF!</definedName>
    <definedName name="deck" localSheetId="8">#REF!</definedName>
    <definedName name="deck" localSheetId="10">#REF!</definedName>
    <definedName name="deck" localSheetId="13">#REF!</definedName>
    <definedName name="deck" localSheetId="15">#REF!</definedName>
    <definedName name="deck" localSheetId="17">#REF!</definedName>
    <definedName name="deck" localSheetId="19">#REF!</definedName>
    <definedName name="deck" localSheetId="18">#REF!</definedName>
    <definedName name="deck" localSheetId="12">#REF!</definedName>
    <definedName name="deck" localSheetId="20">#REF!</definedName>
    <definedName name="deck" localSheetId="14">#REF!</definedName>
    <definedName name="deck" localSheetId="16">#REF!</definedName>
    <definedName name="deck" localSheetId="5">#REF!</definedName>
    <definedName name="deck" localSheetId="11">#REF!</definedName>
    <definedName name="deck" localSheetId="7">#REF!</definedName>
    <definedName name="deck" localSheetId="9">#REF!</definedName>
    <definedName name="deck">#REF!</definedName>
    <definedName name="deck_ea" localSheetId="3">#REF!</definedName>
    <definedName name="deck_ea" localSheetId="6">#REF!</definedName>
    <definedName name="deck_ea" localSheetId="8">#REF!</definedName>
    <definedName name="deck_ea" localSheetId="10">#REF!</definedName>
    <definedName name="deck_ea" localSheetId="13">#REF!</definedName>
    <definedName name="deck_ea" localSheetId="15">#REF!</definedName>
    <definedName name="deck_ea" localSheetId="17">#REF!</definedName>
    <definedName name="deck_ea" localSheetId="19">#REF!</definedName>
    <definedName name="deck_ea" localSheetId="18">#REF!</definedName>
    <definedName name="deck_ea" localSheetId="12">#REF!</definedName>
    <definedName name="deck_ea" localSheetId="20">#REF!</definedName>
    <definedName name="deck_ea" localSheetId="14">#REF!</definedName>
    <definedName name="deck_ea" localSheetId="16">#REF!</definedName>
    <definedName name="deck_ea" localSheetId="5">#REF!</definedName>
    <definedName name="deck_ea" localSheetId="11">#REF!</definedName>
    <definedName name="deck_ea" localSheetId="7">#REF!</definedName>
    <definedName name="deck_ea" localSheetId="9">#REF!</definedName>
    <definedName name="deck_ea">#REF!</definedName>
    <definedName name="DECK_PLATE" localSheetId="3">#REF!</definedName>
    <definedName name="DECK_PLATE" localSheetId="6">#REF!</definedName>
    <definedName name="DECK_PLATE" localSheetId="8">#REF!</definedName>
    <definedName name="DECK_PLATE" localSheetId="10">#REF!</definedName>
    <definedName name="DECK_PLATE" localSheetId="13">#REF!</definedName>
    <definedName name="DECK_PLATE" localSheetId="15">#REF!</definedName>
    <definedName name="DECK_PLATE" localSheetId="17">#REF!</definedName>
    <definedName name="DECK_PLATE" localSheetId="19">#REF!</definedName>
    <definedName name="DECK_PLATE" localSheetId="18">#REF!</definedName>
    <definedName name="DECK_PLATE" localSheetId="12">#REF!</definedName>
    <definedName name="DECK_PLATE" localSheetId="20">#REF!</definedName>
    <definedName name="DECK_PLATE" localSheetId="14">#REF!</definedName>
    <definedName name="DECK_PLATE" localSheetId="4">#REF!</definedName>
    <definedName name="DECK_PLATE" localSheetId="16">#REF!</definedName>
    <definedName name="DECK_PLATE" localSheetId="5">#REF!</definedName>
    <definedName name="DECK_PLATE" localSheetId="11">#REF!</definedName>
    <definedName name="DECK_PLATE" localSheetId="7">#REF!</definedName>
    <definedName name="DECK_PLATE" localSheetId="9">#REF!</definedName>
    <definedName name="DECK_PLATE">#REF!</definedName>
    <definedName name="DEDED">'[59]ABUT수량-A1'!$T$25</definedName>
    <definedName name="def" localSheetId="3">#REF!</definedName>
    <definedName name="def" localSheetId="6">#REF!</definedName>
    <definedName name="def" localSheetId="8">#REF!</definedName>
    <definedName name="def" localSheetId="10">#REF!</definedName>
    <definedName name="def" localSheetId="13">#REF!</definedName>
    <definedName name="def" localSheetId="15">#REF!</definedName>
    <definedName name="def" localSheetId="17">#REF!</definedName>
    <definedName name="def" localSheetId="19">#REF!</definedName>
    <definedName name="DEF" localSheetId="18">#REF!</definedName>
    <definedName name="def" localSheetId="12">#REF!</definedName>
    <definedName name="DEF" localSheetId="20">#REF!</definedName>
    <definedName name="DEF" localSheetId="14">#REF!</definedName>
    <definedName name="def" localSheetId="16">#REF!</definedName>
    <definedName name="def" localSheetId="5">#REF!</definedName>
    <definedName name="DEF" localSheetId="11">#REF!</definedName>
    <definedName name="DEF" localSheetId="7">#REF!</definedName>
    <definedName name="def" localSheetId="9">#REF!</definedName>
    <definedName name="DEF">#REF!</definedName>
    <definedName name="DelDC" localSheetId="3">#REF!</definedName>
    <definedName name="DelDC" localSheetId="6">#REF!</definedName>
    <definedName name="DelDC" localSheetId="8">#REF!</definedName>
    <definedName name="DelDC" localSheetId="10">#REF!</definedName>
    <definedName name="DelDC" localSheetId="18">#REF!</definedName>
    <definedName name="DelDC" localSheetId="20">#REF!</definedName>
    <definedName name="DelDC" localSheetId="14">#REF!</definedName>
    <definedName name="DelDC" localSheetId="16">#REF!</definedName>
    <definedName name="DelDC" localSheetId="11">#REF!</definedName>
    <definedName name="DelDC" localSheetId="7">#REF!</definedName>
    <definedName name="DelDC" localSheetId="9">#REF!</definedName>
    <definedName name="DelDC">#REF!</definedName>
    <definedName name="DelDm" localSheetId="3">#REF!</definedName>
    <definedName name="DelDm" localSheetId="6">#REF!</definedName>
    <definedName name="DelDm" localSheetId="8">#REF!</definedName>
    <definedName name="DelDm" localSheetId="10">#REF!</definedName>
    <definedName name="DelDm" localSheetId="18">#REF!</definedName>
    <definedName name="DelDm" localSheetId="20">#REF!</definedName>
    <definedName name="DelDm" localSheetId="14">#REF!</definedName>
    <definedName name="DelDm" localSheetId="16">#REF!</definedName>
    <definedName name="DelDm" localSheetId="11">#REF!</definedName>
    <definedName name="DelDm" localSheetId="7">#REF!</definedName>
    <definedName name="DelDm" localSheetId="9">#REF!</definedName>
    <definedName name="DelDm">#REF!</definedName>
    <definedName name="Delivery" localSheetId="3">#REF!</definedName>
    <definedName name="Delivery" localSheetId="6">#REF!</definedName>
    <definedName name="Delivery" localSheetId="8">#REF!</definedName>
    <definedName name="Delivery" localSheetId="10">#REF!</definedName>
    <definedName name="Delivery" localSheetId="18">#REF!</definedName>
    <definedName name="Delivery" localSheetId="20">#REF!</definedName>
    <definedName name="Delivery" localSheetId="14">#REF!</definedName>
    <definedName name="Delivery" localSheetId="16">#REF!</definedName>
    <definedName name="Delivery" localSheetId="11">#REF!</definedName>
    <definedName name="Delivery" localSheetId="7">#REF!</definedName>
    <definedName name="Delivery" localSheetId="9">#REF!</definedName>
    <definedName name="Delivery">#REF!</definedName>
    <definedName name="DelType" localSheetId="3">#REF!</definedName>
    <definedName name="DelType" localSheetId="6">#REF!</definedName>
    <definedName name="DelType" localSheetId="8">#REF!</definedName>
    <definedName name="DelType" localSheetId="10">#REF!</definedName>
    <definedName name="DelType" localSheetId="18">#REF!</definedName>
    <definedName name="DelType" localSheetId="20">#REF!</definedName>
    <definedName name="DelType" localSheetId="14">#REF!</definedName>
    <definedName name="DelType" localSheetId="16">#REF!</definedName>
    <definedName name="DelType" localSheetId="11">#REF!</definedName>
    <definedName name="DelType" localSheetId="7">#REF!</definedName>
    <definedName name="DelType" localSheetId="9">#REF!</definedName>
    <definedName name="DelType">#REF!</definedName>
    <definedName name="DEMO" localSheetId="3">#REF!</definedName>
    <definedName name="DEMO" localSheetId="6">#REF!</definedName>
    <definedName name="DEMO" localSheetId="8">#REF!</definedName>
    <definedName name="DEMO" localSheetId="10">#REF!</definedName>
    <definedName name="DEMO" localSheetId="18">#REF!</definedName>
    <definedName name="DEMO" localSheetId="20">#REF!</definedName>
    <definedName name="DEMO" localSheetId="14">#REF!</definedName>
    <definedName name="DEMO" localSheetId="16">#REF!</definedName>
    <definedName name="DEMO" localSheetId="11">#REF!</definedName>
    <definedName name="DEMO" localSheetId="7">#REF!</definedName>
    <definedName name="DEMO" localSheetId="9">#REF!</definedName>
    <definedName name="DEMO">#REF!</definedName>
    <definedName name="deptLookup" localSheetId="3">#REF!</definedName>
    <definedName name="deptLookup" localSheetId="6">#REF!</definedName>
    <definedName name="deptLookup" localSheetId="8">#REF!</definedName>
    <definedName name="deptLookup" localSheetId="10">#REF!</definedName>
    <definedName name="deptLookup" localSheetId="18">#REF!</definedName>
    <definedName name="deptLookup" localSheetId="20">#REF!</definedName>
    <definedName name="deptLookup" localSheetId="14">#REF!</definedName>
    <definedName name="deptLookup" localSheetId="16">#REF!</definedName>
    <definedName name="deptLookup" localSheetId="11">#REF!</definedName>
    <definedName name="deptLookup" localSheetId="7">#REF!</definedName>
    <definedName name="deptLookup" localSheetId="9">#REF!</definedName>
    <definedName name="deptLookup">#REF!</definedName>
    <definedName name="DETAIL">#N/A</definedName>
    <definedName name="DF" localSheetId="3">#REF!</definedName>
    <definedName name="DF" localSheetId="6">#REF!</definedName>
    <definedName name="DF" localSheetId="8">#REF!</definedName>
    <definedName name="DF" localSheetId="10">#REF!</definedName>
    <definedName name="DF" localSheetId="13">#REF!</definedName>
    <definedName name="DF" localSheetId="15">#REF!</definedName>
    <definedName name="DF" localSheetId="17">#REF!</definedName>
    <definedName name="DF" localSheetId="19">#REF!</definedName>
    <definedName name="DF" localSheetId="18">#REF!</definedName>
    <definedName name="df" localSheetId="12">#REF!</definedName>
    <definedName name="DF" localSheetId="20">#REF!</definedName>
    <definedName name="DF" localSheetId="14">#REF!</definedName>
    <definedName name="df" localSheetId="4">#REF!</definedName>
    <definedName name="DF" localSheetId="16">#REF!</definedName>
    <definedName name="df" localSheetId="5">#REF!</definedName>
    <definedName name="DF" localSheetId="11">#REF!</definedName>
    <definedName name="DF" localSheetId="7">#REF!</definedName>
    <definedName name="DF" localSheetId="9">#REF!</definedName>
    <definedName name="DF">#REF!</definedName>
    <definedName name="DFA" localSheetId="18">#REF!</definedName>
    <definedName name="DFA" localSheetId="20">#REF!</definedName>
    <definedName name="DFA" localSheetId="14">#REF!</definedName>
    <definedName name="DFA" localSheetId="16">#REF!</definedName>
    <definedName name="DFA" localSheetId="11">#REF!</definedName>
    <definedName name="DFA" localSheetId="7">#REF!</definedName>
    <definedName name="DFA">#REF!</definedName>
    <definedName name="dfasdcascasd" localSheetId="3">#REF!</definedName>
    <definedName name="dfasdcascasd" localSheetId="6">#REF!</definedName>
    <definedName name="dfasdcascasd" localSheetId="8">#REF!</definedName>
    <definedName name="dfasdcascasd" localSheetId="10">#REF!</definedName>
    <definedName name="dfasdcascasd" localSheetId="18">#REF!</definedName>
    <definedName name="dfasdcascasd" localSheetId="20">#REF!</definedName>
    <definedName name="dfasdcascasd" localSheetId="14">#REF!</definedName>
    <definedName name="dfasdcascasd" localSheetId="16">#REF!</definedName>
    <definedName name="dfasdcascasd" localSheetId="11">#REF!</definedName>
    <definedName name="dfasdcascasd" localSheetId="7">#REF!</definedName>
    <definedName name="dfasdcascasd" localSheetId="9">#REF!</definedName>
    <definedName name="dfasdcascasd">#REF!</definedName>
    <definedName name="DFASDF" localSheetId="3" hidden="1">#REF!</definedName>
    <definedName name="DFASDF" localSheetId="6" hidden="1">#REF!</definedName>
    <definedName name="DFASDF" localSheetId="8" hidden="1">#REF!</definedName>
    <definedName name="DFASDF" localSheetId="10" hidden="1">#REF!</definedName>
    <definedName name="DFASDF" localSheetId="18" hidden="1">#REF!</definedName>
    <definedName name="DFASDF" localSheetId="20" hidden="1">#REF!</definedName>
    <definedName name="DFASDF" localSheetId="14" hidden="1">#REF!</definedName>
    <definedName name="DFASDF" localSheetId="16" hidden="1">#REF!</definedName>
    <definedName name="DFASDF" localSheetId="11" hidden="1">#REF!</definedName>
    <definedName name="DFASDF" localSheetId="7" hidden="1">#REF!</definedName>
    <definedName name="DFASDF" localSheetId="9" hidden="1">#REF!</definedName>
    <definedName name="DFASDF" hidden="1">#REF!</definedName>
    <definedName name="DFASDFASDFASDFADFACASDCASD" localSheetId="3">#REF!</definedName>
    <definedName name="DFASDFASDFASDFADFACASDCASD" localSheetId="6">#REF!</definedName>
    <definedName name="DFASDFASDFASDFADFACASDCASD" localSheetId="8">#REF!</definedName>
    <definedName name="DFASDFASDFASDFADFACASDCASD" localSheetId="10">#REF!</definedName>
    <definedName name="DFASDFASDFASDFADFACASDCASD" localSheetId="18">#REF!</definedName>
    <definedName name="DFASDFASDFASDFADFACASDCASD" localSheetId="20">#REF!</definedName>
    <definedName name="DFASDFASDFASDFADFACASDCASD" localSheetId="14">#REF!</definedName>
    <definedName name="DFASDFASDFASDFADFACASDCASD" localSheetId="16">#REF!</definedName>
    <definedName name="DFASDFASDFASDFADFACASDCASD" localSheetId="11">#REF!</definedName>
    <definedName name="DFASDFASDFASDFADFACASDCASD" localSheetId="7">#REF!</definedName>
    <definedName name="DFASDFASDFASDFADFACASDCASD" localSheetId="9">#REF!</definedName>
    <definedName name="DFASDFASDFASDFADFACASDCASD">#REF!</definedName>
    <definedName name="DFASFD" hidden="1">{#N/A,#N/A,FALSE,"골재소요량";#N/A,#N/A,FALSE,"골재소요량"}</definedName>
    <definedName name="dfd" localSheetId="3">[48]!dfd</definedName>
    <definedName name="dfd" localSheetId="6">[48]!dfd</definedName>
    <definedName name="dfd" localSheetId="8">[48]!dfd</definedName>
    <definedName name="dfd" localSheetId="10">[48]!dfd</definedName>
    <definedName name="dfd" localSheetId="18">[48]!dfd</definedName>
    <definedName name="dfd" localSheetId="20">[48]!dfd</definedName>
    <definedName name="dfd" localSheetId="14">[48]!dfd</definedName>
    <definedName name="dfd" localSheetId="16">[48]!dfd</definedName>
    <definedName name="dfd" localSheetId="11">[48]!dfd</definedName>
    <definedName name="dfd" localSheetId="7">[48]!dfd</definedName>
    <definedName name="dfd" localSheetId="9">[48]!dfd</definedName>
    <definedName name="dfd">[48]!dfd</definedName>
    <definedName name="DFDASFGDASG" hidden="1">{#N/A,#N/A,FALSE,"단가표지"}</definedName>
    <definedName name="dfd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hidden="1">{#N/A,#N/A,FALSE,"조골재"}</definedName>
    <definedName name="DFDFDF" hidden="1">{#N/A,#N/A,FALSE,"단가표지"}</definedName>
    <definedName name="dfdfdfdf" localSheetId="3">#REF!</definedName>
    <definedName name="dfdfdfdf" localSheetId="6">#REF!</definedName>
    <definedName name="dfdfdfdf" localSheetId="8">#REF!</definedName>
    <definedName name="dfdfdfdf" localSheetId="10">#REF!</definedName>
    <definedName name="dfdfdfdf" localSheetId="13">#REF!</definedName>
    <definedName name="dfdfdfdf" localSheetId="15">#REF!</definedName>
    <definedName name="dfdfdfdf" localSheetId="17">#REF!</definedName>
    <definedName name="dfdfdfdf" localSheetId="19">#REF!</definedName>
    <definedName name="dfdfdfdf" localSheetId="18">#REF!</definedName>
    <definedName name="dfdfdfdf" localSheetId="12">#REF!</definedName>
    <definedName name="dfdfdfdf" localSheetId="20">#REF!</definedName>
    <definedName name="dfdfdfdf" localSheetId="14">#REF!</definedName>
    <definedName name="dfdfdfdf" localSheetId="4">#REF!</definedName>
    <definedName name="dfdfdfdf" localSheetId="16">#REF!</definedName>
    <definedName name="dfdfdfdf" localSheetId="5">#REF!</definedName>
    <definedName name="dfdfdfdf" localSheetId="11">#REF!</definedName>
    <definedName name="dfdfdfdf" localSheetId="7">#REF!</definedName>
    <definedName name="dfdfdfdf" localSheetId="9">#REF!</definedName>
    <definedName name="dfdfdfdf">#REF!</definedName>
    <definedName name="DFDSADFADSF" hidden="1">{#N/A,#N/A,FALSE,"2~8번"}</definedName>
    <definedName name="DFDSAFDFD" hidden="1">{#N/A,#N/A,FALSE,"부대1"}</definedName>
    <definedName name="DFDSAFSFG" hidden="1">{#N/A,#N/A,FALSE,"구조2"}</definedName>
    <definedName name="DFDSAGFDSAG" hidden="1">{#N/A,#N/A,FALSE,"혼합골재"}</definedName>
    <definedName name="DFDSFD" hidden="1">{#N/A,#N/A,FALSE,"속도"}</definedName>
    <definedName name="DFDSFDFDFD" hidden="1">{#N/A,#N/A,FALSE,"구조1"}</definedName>
    <definedName name="DFDSFDS" hidden="1">{#N/A,#N/A,FALSE,"부대2"}</definedName>
    <definedName name="DFDSSF" hidden="1">{#N/A,#N/A,FALSE,"이정표"}</definedName>
    <definedName name="DFES" localSheetId="3">#REF!</definedName>
    <definedName name="DFES" localSheetId="6">#REF!</definedName>
    <definedName name="DFES" localSheetId="8">#REF!</definedName>
    <definedName name="DFES" localSheetId="10">#REF!</definedName>
    <definedName name="DFES" localSheetId="13">#REF!</definedName>
    <definedName name="DFES" localSheetId="15">#REF!</definedName>
    <definedName name="DFES" localSheetId="17">#REF!</definedName>
    <definedName name="DFES" localSheetId="19">#REF!</definedName>
    <definedName name="DFES" localSheetId="18">#REF!</definedName>
    <definedName name="DFES" localSheetId="12">#REF!</definedName>
    <definedName name="DFES" localSheetId="20">#REF!</definedName>
    <definedName name="DFES" localSheetId="14">#REF!</definedName>
    <definedName name="DFES" localSheetId="4">#REF!</definedName>
    <definedName name="DFES" localSheetId="16">#REF!</definedName>
    <definedName name="DFES" localSheetId="5">#REF!</definedName>
    <definedName name="DFES" localSheetId="11">#REF!</definedName>
    <definedName name="DFES" localSheetId="7">#REF!</definedName>
    <definedName name="DFES" localSheetId="9">#REF!</definedName>
    <definedName name="DFES">#REF!</definedName>
    <definedName name="dfesef" localSheetId="3">#REF!</definedName>
    <definedName name="dfesef" localSheetId="6">#REF!</definedName>
    <definedName name="dfesef" localSheetId="8">#REF!</definedName>
    <definedName name="dfesef" localSheetId="10">#REF!</definedName>
    <definedName name="dfesef" localSheetId="13">#REF!</definedName>
    <definedName name="dfesef" localSheetId="15">#REF!</definedName>
    <definedName name="dfesef" localSheetId="17">#REF!</definedName>
    <definedName name="dfesef" localSheetId="19">#REF!</definedName>
    <definedName name="dfesef" localSheetId="18">#REF!</definedName>
    <definedName name="dfesef" localSheetId="12">#REF!</definedName>
    <definedName name="dfesef" localSheetId="20">#REF!</definedName>
    <definedName name="dfesef" localSheetId="14">#REF!</definedName>
    <definedName name="dfesef" localSheetId="4">#REF!</definedName>
    <definedName name="dfesef" localSheetId="16">#REF!</definedName>
    <definedName name="dfesef" localSheetId="5">#REF!</definedName>
    <definedName name="dfesef" localSheetId="11">#REF!</definedName>
    <definedName name="dfesef" localSheetId="7">#REF!</definedName>
    <definedName name="dfesef" localSheetId="9">#REF!</definedName>
    <definedName name="dfesef">#REF!</definedName>
    <definedName name="DFG" localSheetId="3">#REF!,#REF!,#REF!</definedName>
    <definedName name="DFG" localSheetId="6">#REF!,#REF!,#REF!</definedName>
    <definedName name="DFG" localSheetId="8">#REF!,#REF!,#REF!</definedName>
    <definedName name="DFG" localSheetId="10">#REF!,#REF!,#REF!</definedName>
    <definedName name="DFG" localSheetId="18">#REF!,#REF!,#REF!</definedName>
    <definedName name="DFG" localSheetId="20">#REF!,#REF!,#REF!</definedName>
    <definedName name="DFG" localSheetId="14">#REF!,#REF!,#REF!</definedName>
    <definedName name="DFG" localSheetId="16">#REF!,#REF!,#REF!</definedName>
    <definedName name="DFG" localSheetId="11">#REF!,#REF!,#REF!</definedName>
    <definedName name="DFG" localSheetId="7">#REF!,#REF!,#REF!</definedName>
    <definedName name="DFG" localSheetId="9">#REF!,#REF!,#REF!</definedName>
    <definedName name="DFG">#REF!,#REF!,#REF!</definedName>
    <definedName name="DFGADSGAFDG" hidden="1">{#N/A,#N/A,FALSE,"운반시간"}</definedName>
    <definedName name="dfggh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hao" localSheetId="3">#REF!</definedName>
    <definedName name="dfhao" localSheetId="6">#REF!</definedName>
    <definedName name="dfhao" localSheetId="8">#REF!</definedName>
    <definedName name="dfhao" localSheetId="10">#REF!</definedName>
    <definedName name="dfhao" localSheetId="18">#REF!</definedName>
    <definedName name="dfhao" localSheetId="20">#REF!</definedName>
    <definedName name="dfhao" localSheetId="14">#REF!</definedName>
    <definedName name="dfhao" localSheetId="16">#REF!</definedName>
    <definedName name="dfhao" localSheetId="11">#REF!</definedName>
    <definedName name="dfhao" localSheetId="7">#REF!</definedName>
    <definedName name="dfhao" localSheetId="9">#REF!</definedName>
    <definedName name="dfhao">#REF!</definedName>
    <definedName name="DFHB" localSheetId="3">[39]!Macro9</definedName>
    <definedName name="DFHB" localSheetId="6">[39]!Macro9</definedName>
    <definedName name="DFHB" localSheetId="8">[39]!Macro9</definedName>
    <definedName name="DFHB" localSheetId="10">[39]!Macro9</definedName>
    <definedName name="DFHB" localSheetId="18">[39]!Macro9</definedName>
    <definedName name="DFHB" localSheetId="20">[39]!Macro9</definedName>
    <definedName name="DFHB" localSheetId="14">[39]!Macro9</definedName>
    <definedName name="DFHB" localSheetId="16">[39]!Macro9</definedName>
    <definedName name="DFHB" localSheetId="5">[39]!Macro9</definedName>
    <definedName name="DFHB" localSheetId="11">[39]!Macro9</definedName>
    <definedName name="DFHB" localSheetId="7">[39]!Macro9</definedName>
    <definedName name="DFHB" localSheetId="9">[39]!Macro9</definedName>
    <definedName name="DFHB">[39]!Macro9</definedName>
    <definedName name="dfjalk" localSheetId="3">#REF!</definedName>
    <definedName name="dfjalk" localSheetId="6">#REF!</definedName>
    <definedName name="dfjalk" localSheetId="8">#REF!</definedName>
    <definedName name="dfjalk" localSheetId="10">#REF!</definedName>
    <definedName name="dfjalk" localSheetId="18">#REF!</definedName>
    <definedName name="dfjalk" localSheetId="20">#REF!</definedName>
    <definedName name="dfjalk" localSheetId="14">#REF!</definedName>
    <definedName name="dfjalk" localSheetId="16">#REF!</definedName>
    <definedName name="dfjalk" localSheetId="11">#REF!</definedName>
    <definedName name="dfjalk" localSheetId="7">#REF!</definedName>
    <definedName name="dfjalk" localSheetId="9">#REF!</definedName>
    <definedName name="dfjalk">#REF!</definedName>
    <definedName name="DFJKSLAEO" localSheetId="3">#REF!</definedName>
    <definedName name="DFJKSLAEO" localSheetId="6">#REF!</definedName>
    <definedName name="DFJKSLAEO" localSheetId="8">#REF!</definedName>
    <definedName name="DFJKSLAEO" localSheetId="10">#REF!</definedName>
    <definedName name="DFJKSLAEO" localSheetId="18">#REF!</definedName>
    <definedName name="DFJKSLAEO" localSheetId="20">#REF!</definedName>
    <definedName name="DFJKSLAEO" localSheetId="14">#REF!</definedName>
    <definedName name="DFJKSLAEO" localSheetId="16">#REF!</definedName>
    <definedName name="DFJKSLAEO" localSheetId="11">#REF!</definedName>
    <definedName name="DFJKSLAEO" localSheetId="7">#REF!</definedName>
    <definedName name="DFJKSLAEO" localSheetId="9">#REF!</definedName>
    <definedName name="DFJKSLAEO">#REF!</definedName>
    <definedName name="DFR" localSheetId="3">#REF!,#REF!</definedName>
    <definedName name="DFR" localSheetId="6">#REF!,#REF!</definedName>
    <definedName name="DFR" localSheetId="8">#REF!,#REF!</definedName>
    <definedName name="DFR" localSheetId="10">#REF!,#REF!</definedName>
    <definedName name="DFR" localSheetId="18">#REF!,#REF!</definedName>
    <definedName name="DFR" localSheetId="20">#REF!,#REF!</definedName>
    <definedName name="DFR" localSheetId="14">#REF!,#REF!</definedName>
    <definedName name="DFR" localSheetId="16">#REF!,#REF!</definedName>
    <definedName name="DFR" localSheetId="11">#REF!,#REF!</definedName>
    <definedName name="DFR" localSheetId="7">#REF!,#REF!</definedName>
    <definedName name="DFR" localSheetId="9">#REF!,#REF!</definedName>
    <definedName name="DFR">#REF!,#REF!</definedName>
    <definedName name="DFRGS" localSheetId="6">[0]!asx</definedName>
    <definedName name="DFRGS" localSheetId="8">[0]!asx</definedName>
    <definedName name="DFRGS" localSheetId="10">[0]!asx</definedName>
    <definedName name="DFRGS" localSheetId="13">[0]!asx</definedName>
    <definedName name="DFRGS" localSheetId="15">[0]!asx</definedName>
    <definedName name="DFRGS" localSheetId="17">[0]!asx</definedName>
    <definedName name="DFRGS" localSheetId="19">[0]!asx</definedName>
    <definedName name="DFRGS" localSheetId="12">[0]!asx</definedName>
    <definedName name="DFRGS" localSheetId="16">[0]!asx</definedName>
    <definedName name="DFRGS" localSheetId="5">[0]!asx</definedName>
    <definedName name="DFRGS" localSheetId="9">[0]!asx</definedName>
    <definedName name="DFRGS">[0]!asx</definedName>
    <definedName name="dfrxg" localSheetId="3">#REF!</definedName>
    <definedName name="dfrxg" localSheetId="6">#REF!</definedName>
    <definedName name="dfrxg" localSheetId="8">#REF!</definedName>
    <definedName name="dfrxg" localSheetId="10">#REF!</definedName>
    <definedName name="dfrxg" localSheetId="13">#REF!</definedName>
    <definedName name="dfrxg" localSheetId="15">#REF!</definedName>
    <definedName name="dfrxg" localSheetId="17">#REF!</definedName>
    <definedName name="dfrxg" localSheetId="19">#REF!</definedName>
    <definedName name="dfrxg" localSheetId="18">#REF!</definedName>
    <definedName name="dfrxg" localSheetId="12">#REF!</definedName>
    <definedName name="dfrxg" localSheetId="20">#REF!</definedName>
    <definedName name="dfrxg" localSheetId="14">#REF!</definedName>
    <definedName name="dfrxg" localSheetId="4">#REF!</definedName>
    <definedName name="dfrxg" localSheetId="16">#REF!</definedName>
    <definedName name="dfrxg" localSheetId="5">#REF!</definedName>
    <definedName name="dfrxg" localSheetId="11">#REF!</definedName>
    <definedName name="dfrxg" localSheetId="7">#REF!</definedName>
    <definedName name="dfrxg" localSheetId="9">#REF!</definedName>
    <definedName name="dfrxg">#REF!</definedName>
    <definedName name="DFS" localSheetId="3">#REF!</definedName>
    <definedName name="DFS" localSheetId="6">#REF!</definedName>
    <definedName name="DFS" localSheetId="8">#REF!</definedName>
    <definedName name="DFS" localSheetId="10">#REF!</definedName>
    <definedName name="DFS" localSheetId="13">#REF!</definedName>
    <definedName name="DFS" localSheetId="15">#REF!</definedName>
    <definedName name="DFS" localSheetId="17">#REF!</definedName>
    <definedName name="DFS" localSheetId="19">#REF!</definedName>
    <definedName name="DFS" localSheetId="18">#REF!</definedName>
    <definedName name="DFS" localSheetId="12">#REF!</definedName>
    <definedName name="DFS" localSheetId="20">#REF!</definedName>
    <definedName name="DFS" localSheetId="14">#REF!</definedName>
    <definedName name="DFS" localSheetId="4">#REF!</definedName>
    <definedName name="DFS" localSheetId="16">#REF!</definedName>
    <definedName name="DFS" localSheetId="5">#REF!</definedName>
    <definedName name="DFS" localSheetId="11">#REF!</definedName>
    <definedName name="DFS" localSheetId="7">#REF!</definedName>
    <definedName name="DFS" localSheetId="9">#REF!</definedName>
    <definedName name="DFS">#REF!</definedName>
    <definedName name="DFSAFG">#N/A</definedName>
    <definedName name="dfsdaaf" hidden="1">{"'Sheet1'!$A$4","'Sheet1'!$A$9:$G$28"}</definedName>
    <definedName name="DFSW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VGD">#N/A</definedName>
    <definedName name="DG" localSheetId="3">#REF!</definedName>
    <definedName name="DG" localSheetId="6">#REF!</definedName>
    <definedName name="DG" localSheetId="8">#REF!</definedName>
    <definedName name="DG" localSheetId="10">#REF!</definedName>
    <definedName name="DG" localSheetId="13">#REF!</definedName>
    <definedName name="DG" localSheetId="15">#REF!</definedName>
    <definedName name="DG" localSheetId="17">#REF!</definedName>
    <definedName name="DG" localSheetId="19">#REF!</definedName>
    <definedName name="DG" localSheetId="18">#REF!</definedName>
    <definedName name="DG" localSheetId="12">#REF!</definedName>
    <definedName name="DG" localSheetId="20">#REF!</definedName>
    <definedName name="DG" localSheetId="14">#REF!</definedName>
    <definedName name="DG" localSheetId="4">#REF!</definedName>
    <definedName name="DG" localSheetId="16">#REF!</definedName>
    <definedName name="DG" localSheetId="5">#REF!</definedName>
    <definedName name="DG" localSheetId="11">#REF!</definedName>
    <definedName name="DG" localSheetId="7">#REF!</definedName>
    <definedName name="DG" localSheetId="9">#REF!</definedName>
    <definedName name="DG">#REF!</definedName>
    <definedName name="DGDFGFGDG" hidden="1">{#N/A,#N/A,FALSE,"배수1"}</definedName>
    <definedName name="DGF" localSheetId="3">#REF!</definedName>
    <definedName name="DGF" localSheetId="6">#REF!</definedName>
    <definedName name="DGF" localSheetId="8">#REF!</definedName>
    <definedName name="DGF" localSheetId="10">#REF!</definedName>
    <definedName name="DGF" localSheetId="18">#REF!</definedName>
    <definedName name="DGF" localSheetId="20">#REF!</definedName>
    <definedName name="DGF" localSheetId="14">#REF!</definedName>
    <definedName name="DGF" localSheetId="16">#REF!</definedName>
    <definedName name="DGF" localSheetId="11">#REF!</definedName>
    <definedName name="DGF" localSheetId="7">#REF!</definedName>
    <definedName name="DGF" localSheetId="9">#REF!</definedName>
    <definedName name="DGF">#REF!</definedName>
    <definedName name="dgfd" localSheetId="3">#REF!</definedName>
    <definedName name="dgfd" localSheetId="6">#REF!</definedName>
    <definedName name="dgfd" localSheetId="8">#REF!</definedName>
    <definedName name="dgfd" localSheetId="10">#REF!</definedName>
    <definedName name="dgfd" localSheetId="18">#REF!</definedName>
    <definedName name="dgfd" localSheetId="20">#REF!</definedName>
    <definedName name="dgfd" localSheetId="14">#REF!</definedName>
    <definedName name="dgfd" localSheetId="16">#REF!</definedName>
    <definedName name="dgfd" localSheetId="11">#REF!</definedName>
    <definedName name="dgfd" localSheetId="7">#REF!</definedName>
    <definedName name="dgfd" localSheetId="9">#REF!</definedName>
    <definedName name="dgfd">#REF!</definedName>
    <definedName name="dgfdg" localSheetId="3">#REF!</definedName>
    <definedName name="dgfdg" localSheetId="6">#REF!</definedName>
    <definedName name="dgfdg" localSheetId="8">#REF!</definedName>
    <definedName name="dgfdg" localSheetId="10">#REF!</definedName>
    <definedName name="dgfdg" localSheetId="18">#REF!</definedName>
    <definedName name="dgfdg" localSheetId="20">#REF!</definedName>
    <definedName name="dgfdg" localSheetId="14">#REF!</definedName>
    <definedName name="dgfdg" localSheetId="16">#REF!</definedName>
    <definedName name="dgfdg" localSheetId="11">#REF!</definedName>
    <definedName name="dgfdg" localSheetId="7">#REF!</definedName>
    <definedName name="dgfdg" localSheetId="9">#REF!</definedName>
    <definedName name="dgfdg">#REF!</definedName>
    <definedName name="dggggg" localSheetId="3">#REF!</definedName>
    <definedName name="dggggg" localSheetId="6">#REF!</definedName>
    <definedName name="dggggg" localSheetId="8">#REF!</definedName>
    <definedName name="dggggg" localSheetId="10">#REF!</definedName>
    <definedName name="dggggg" localSheetId="18">#REF!</definedName>
    <definedName name="dggggg" localSheetId="20">#REF!</definedName>
    <definedName name="dggggg" localSheetId="14">#REF!</definedName>
    <definedName name="dggggg" localSheetId="16">#REF!</definedName>
    <definedName name="dggggg" localSheetId="11">#REF!</definedName>
    <definedName name="dggggg" localSheetId="7">#REF!</definedName>
    <definedName name="dggggg" localSheetId="9">#REF!</definedName>
    <definedName name="dggggg">#REF!</definedName>
    <definedName name="dgh">#N/A</definedName>
    <definedName name="DGRT">#N/A</definedName>
    <definedName name="DGSGD" localSheetId="3">#REF!</definedName>
    <definedName name="DGSGD" localSheetId="6">#REF!</definedName>
    <definedName name="DGSGD" localSheetId="8">#REF!</definedName>
    <definedName name="DGSGD" localSheetId="10">#REF!</definedName>
    <definedName name="DGSGD" localSheetId="13">#REF!</definedName>
    <definedName name="DGSGD" localSheetId="15">#REF!</definedName>
    <definedName name="DGSGD" localSheetId="17">#REF!</definedName>
    <definedName name="DGSGD" localSheetId="19">#REF!</definedName>
    <definedName name="DGSGD" localSheetId="18">#REF!</definedName>
    <definedName name="DGSGD" localSheetId="12">#REF!</definedName>
    <definedName name="DGSGD" localSheetId="20">#REF!</definedName>
    <definedName name="DGSGD" localSheetId="14">#REF!</definedName>
    <definedName name="DGSGD" localSheetId="4">#REF!</definedName>
    <definedName name="DGSGD" localSheetId="16">#REF!</definedName>
    <definedName name="DGSGD" localSheetId="5">#REF!</definedName>
    <definedName name="DGSGD" localSheetId="11">#REF!</definedName>
    <definedName name="DGSGD" localSheetId="7">#REF!</definedName>
    <definedName name="DGSGD" localSheetId="9">#REF!</definedName>
    <definedName name="DGSGD">#REF!</definedName>
    <definedName name="DGV">#N/A</definedName>
    <definedName name="DGVAFD">#N/A</definedName>
    <definedName name="DH" localSheetId="3">#REF!</definedName>
    <definedName name="DH" localSheetId="6">#REF!</definedName>
    <definedName name="DH" localSheetId="8">#REF!</definedName>
    <definedName name="DH" localSheetId="10">#REF!</definedName>
    <definedName name="DH" localSheetId="13">#REF!</definedName>
    <definedName name="DH" localSheetId="15">#REF!</definedName>
    <definedName name="DH" localSheetId="17">#REF!</definedName>
    <definedName name="DH" localSheetId="19">#REF!</definedName>
    <definedName name="DH" localSheetId="18">#REF!</definedName>
    <definedName name="dh" localSheetId="12">#REF!</definedName>
    <definedName name="DH" localSheetId="20">#REF!</definedName>
    <definedName name="DH" localSheetId="14">#REF!</definedName>
    <definedName name="dh" localSheetId="4">#REF!</definedName>
    <definedName name="DH" localSheetId="16">#REF!</definedName>
    <definedName name="dh" localSheetId="5">#REF!</definedName>
    <definedName name="DH" localSheetId="11">#REF!</definedName>
    <definedName name="DH" localSheetId="7">#REF!</definedName>
    <definedName name="DH" localSheetId="9">#REF!</definedName>
    <definedName name="DH">#REF!</definedName>
    <definedName name="DHS" localSheetId="3">#REF!</definedName>
    <definedName name="DHS" localSheetId="6">#REF!</definedName>
    <definedName name="DHS" localSheetId="8">#REF!</definedName>
    <definedName name="DHS" localSheetId="10">#REF!</definedName>
    <definedName name="DHS" localSheetId="13">#REF!</definedName>
    <definedName name="DHS" localSheetId="15">#REF!</definedName>
    <definedName name="DHS" localSheetId="17">#REF!</definedName>
    <definedName name="DHS" localSheetId="19">#REF!</definedName>
    <definedName name="DHS" localSheetId="18">#REF!</definedName>
    <definedName name="DHS" localSheetId="12">#REF!</definedName>
    <definedName name="DHS" localSheetId="20">#REF!</definedName>
    <definedName name="DHS" localSheetId="14">#REF!</definedName>
    <definedName name="DHS" localSheetId="4">#REF!</definedName>
    <definedName name="DHS" localSheetId="16">#REF!</definedName>
    <definedName name="DHS" localSheetId="5">#REF!</definedName>
    <definedName name="DHS" localSheetId="11">#REF!</definedName>
    <definedName name="DHS" localSheetId="7">#REF!</definedName>
    <definedName name="DHS" localSheetId="9">#REF!</definedName>
    <definedName name="DHS">#REF!</definedName>
    <definedName name="dhtn" localSheetId="3">#REF!</definedName>
    <definedName name="dhtn" localSheetId="6">#REF!</definedName>
    <definedName name="dhtn" localSheetId="8">#REF!</definedName>
    <definedName name="dhtn" localSheetId="10">#REF!</definedName>
    <definedName name="dhtn" localSheetId="18">#REF!</definedName>
    <definedName name="dhtn" localSheetId="20">#REF!</definedName>
    <definedName name="dhtn" localSheetId="14">#REF!</definedName>
    <definedName name="dhtn" localSheetId="16">#REF!</definedName>
    <definedName name="dhtn" localSheetId="11">#REF!</definedName>
    <definedName name="dhtn" localSheetId="7">#REF!</definedName>
    <definedName name="dhtn" localSheetId="9">#REF!</definedName>
    <definedName name="dhtn">#REF!</definedName>
    <definedName name="DI" localSheetId="3">#REF!</definedName>
    <definedName name="DI" localSheetId="6">#REF!</definedName>
    <definedName name="DI" localSheetId="8">#REF!</definedName>
    <definedName name="DI" localSheetId="10">#REF!</definedName>
    <definedName name="DI" localSheetId="13">#REF!</definedName>
    <definedName name="DI" localSheetId="15">#REF!</definedName>
    <definedName name="DI" localSheetId="17">#REF!</definedName>
    <definedName name="DI" localSheetId="19">#REF!</definedName>
    <definedName name="DI" localSheetId="18">#REF!</definedName>
    <definedName name="DI" localSheetId="12">#REF!</definedName>
    <definedName name="DI" localSheetId="20">#REF!</definedName>
    <definedName name="DI" localSheetId="14">#REF!</definedName>
    <definedName name="DI" localSheetId="4">#REF!</definedName>
    <definedName name="DI" localSheetId="16">#REF!</definedName>
    <definedName name="DI" localSheetId="5">#REF!</definedName>
    <definedName name="DI" localSheetId="11">#REF!</definedName>
    <definedName name="DI" localSheetId="7">#REF!</definedName>
    <definedName name="DI" localSheetId="9">#REF!</definedName>
    <definedName name="DI">#REF!</definedName>
    <definedName name="DIA" localSheetId="3">[28]화산경계!#REF!</definedName>
    <definedName name="DIA" localSheetId="6">[28]화산경계!#REF!</definedName>
    <definedName name="DIA" localSheetId="8">[28]화산경계!#REF!</definedName>
    <definedName name="DIA" localSheetId="10">[28]화산경계!#REF!</definedName>
    <definedName name="DIA" localSheetId="13">[28]화산경계!#REF!</definedName>
    <definedName name="DIA" localSheetId="15">[28]화산경계!#REF!</definedName>
    <definedName name="DIA" localSheetId="17">[28]화산경계!#REF!</definedName>
    <definedName name="DIA" localSheetId="19">[28]화산경계!#REF!</definedName>
    <definedName name="DIA" localSheetId="18">[28]화산경계!#REF!</definedName>
    <definedName name="DIA" localSheetId="12">[28]화산경계!#REF!</definedName>
    <definedName name="DIA" localSheetId="20">[28]화산경계!#REF!</definedName>
    <definedName name="DIA" localSheetId="14">[28]화산경계!#REF!</definedName>
    <definedName name="DIA" localSheetId="4">[28]화산경계!#REF!</definedName>
    <definedName name="DIA" localSheetId="16">[28]화산경계!#REF!</definedName>
    <definedName name="DIA" localSheetId="5">[28]화산경계!#REF!</definedName>
    <definedName name="DIA" localSheetId="11">[28]화산경계!#REF!</definedName>
    <definedName name="DIA" localSheetId="7">[28]화산경계!#REF!</definedName>
    <definedName name="DIA" localSheetId="9">[28]화산경계!#REF!</definedName>
    <definedName name="DIA">[28]화산경계!#REF!</definedName>
    <definedName name="diameter" localSheetId="3">#REF!</definedName>
    <definedName name="diameter" localSheetId="6">#REF!</definedName>
    <definedName name="diameter" localSheetId="8">#REF!</definedName>
    <definedName name="diameter" localSheetId="10">#REF!</definedName>
    <definedName name="diameter" localSheetId="18">#REF!</definedName>
    <definedName name="diameter" localSheetId="20">#REF!</definedName>
    <definedName name="diameter" localSheetId="14">#REF!</definedName>
    <definedName name="diameter" localSheetId="16">#REF!</definedName>
    <definedName name="diameter" localSheetId="11">#REF!</definedName>
    <definedName name="diameter" localSheetId="7">#REF!</definedName>
    <definedName name="diameter" localSheetId="9">#REF!</definedName>
    <definedName name="diameter">#REF!</definedName>
    <definedName name="DIAP10.1L" localSheetId="3">[24]INPUT!#REF!</definedName>
    <definedName name="DIAP10.1L" localSheetId="6">[24]INPUT!#REF!</definedName>
    <definedName name="DIAP10.1L" localSheetId="8">[24]INPUT!#REF!</definedName>
    <definedName name="DIAP10.1L" localSheetId="10">[24]INPUT!#REF!</definedName>
    <definedName name="DIAP10.1L" localSheetId="13">[24]INPUT!#REF!</definedName>
    <definedName name="DIAP10.1L" localSheetId="15">[24]INPUT!#REF!</definedName>
    <definedName name="DIAP10.1L" localSheetId="17">[24]INPUT!#REF!</definedName>
    <definedName name="DIAP10.1L" localSheetId="19">[24]INPUT!#REF!</definedName>
    <definedName name="DIAP10.1L" localSheetId="18">[24]INPUT!#REF!</definedName>
    <definedName name="DIAP10.1L" localSheetId="12">[24]INPUT!#REF!</definedName>
    <definedName name="DIAP10.1L" localSheetId="20">[24]INPUT!#REF!</definedName>
    <definedName name="DIAP10.1L" localSheetId="14">[24]INPUT!#REF!</definedName>
    <definedName name="DIAP10.1L" localSheetId="16">[24]INPUT!#REF!</definedName>
    <definedName name="DIAP10.1L" localSheetId="5">[24]INPUT!#REF!</definedName>
    <definedName name="DIAP10.1L" localSheetId="11">[24]INPUT!#REF!</definedName>
    <definedName name="DIAP10.1L" localSheetId="7">[24]INPUT!#REF!</definedName>
    <definedName name="DIAP10.1L" localSheetId="9">[24]INPUT!#REF!</definedName>
    <definedName name="DIAP10.1L">[24]INPUT!#REF!</definedName>
    <definedName name="DIAP10.1R" localSheetId="3">[24]INPUT!#REF!</definedName>
    <definedName name="DIAP10.1R" localSheetId="6">[24]INPUT!#REF!</definedName>
    <definedName name="DIAP10.1R" localSheetId="8">[24]INPUT!#REF!</definedName>
    <definedName name="DIAP10.1R" localSheetId="10">[24]INPUT!#REF!</definedName>
    <definedName name="DIAP10.1R" localSheetId="13">[24]INPUT!#REF!</definedName>
    <definedName name="DIAP10.1R" localSheetId="15">[24]INPUT!#REF!</definedName>
    <definedName name="DIAP10.1R" localSheetId="17">[24]INPUT!#REF!</definedName>
    <definedName name="DIAP10.1R" localSheetId="19">[24]INPUT!#REF!</definedName>
    <definedName name="DIAP10.1R" localSheetId="18">[24]INPUT!#REF!</definedName>
    <definedName name="DIAP10.1R" localSheetId="12">[24]INPUT!#REF!</definedName>
    <definedName name="DIAP10.1R" localSheetId="20">[24]INPUT!#REF!</definedName>
    <definedName name="DIAP10.1R" localSheetId="14">[24]INPUT!#REF!</definedName>
    <definedName name="DIAP10.1R" localSheetId="16">[24]INPUT!#REF!</definedName>
    <definedName name="DIAP10.1R" localSheetId="5">[24]INPUT!#REF!</definedName>
    <definedName name="DIAP10.1R" localSheetId="11">[24]INPUT!#REF!</definedName>
    <definedName name="DIAP10.1R" localSheetId="7">[24]INPUT!#REF!</definedName>
    <definedName name="DIAP10.1R" localSheetId="9">[24]INPUT!#REF!</definedName>
    <definedName name="DIAP10.1R">[24]INPUT!#REF!</definedName>
    <definedName name="DIAP10L" localSheetId="3">[24]INPUT!#REF!</definedName>
    <definedName name="DIAP10L" localSheetId="6">[24]INPUT!#REF!</definedName>
    <definedName name="DIAP10L" localSheetId="8">[24]INPUT!#REF!</definedName>
    <definedName name="DIAP10L" localSheetId="10">[24]INPUT!#REF!</definedName>
    <definedName name="DIAP10L" localSheetId="13">[24]INPUT!#REF!</definedName>
    <definedName name="DIAP10L" localSheetId="15">[24]INPUT!#REF!</definedName>
    <definedName name="DIAP10L" localSheetId="17">[24]INPUT!#REF!</definedName>
    <definedName name="DIAP10L" localSheetId="19">[24]INPUT!#REF!</definedName>
    <definedName name="DIAP10L" localSheetId="18">[24]INPUT!#REF!</definedName>
    <definedName name="DIAP10L" localSheetId="12">[24]INPUT!#REF!</definedName>
    <definedName name="DIAP10L" localSheetId="20">[24]INPUT!#REF!</definedName>
    <definedName name="DIAP10L" localSheetId="14">[24]INPUT!#REF!</definedName>
    <definedName name="DIAP10L" localSheetId="16">[24]INPUT!#REF!</definedName>
    <definedName name="DIAP10L" localSheetId="5">[24]INPUT!#REF!</definedName>
    <definedName name="DIAP10L" localSheetId="11">[24]INPUT!#REF!</definedName>
    <definedName name="DIAP10L" localSheetId="7">[24]INPUT!#REF!</definedName>
    <definedName name="DIAP10L" localSheetId="9">[24]INPUT!#REF!</definedName>
    <definedName name="DIAP10L">[24]INPUT!#REF!</definedName>
    <definedName name="DIAP10R" localSheetId="3">[24]INPUT!#REF!</definedName>
    <definedName name="DIAP10R" localSheetId="6">[24]INPUT!#REF!</definedName>
    <definedName name="DIAP10R" localSheetId="8">[24]INPUT!#REF!</definedName>
    <definedName name="DIAP10R" localSheetId="10">[24]INPUT!#REF!</definedName>
    <definedName name="DIAP10R" localSheetId="13">[24]INPUT!#REF!</definedName>
    <definedName name="DIAP10R" localSheetId="15">[24]INPUT!#REF!</definedName>
    <definedName name="DIAP10R" localSheetId="17">[24]INPUT!#REF!</definedName>
    <definedName name="DIAP10R" localSheetId="19">[24]INPUT!#REF!</definedName>
    <definedName name="DIAP10R" localSheetId="18">[24]INPUT!#REF!</definedName>
    <definedName name="DIAP10R" localSheetId="12">[24]INPUT!#REF!</definedName>
    <definedName name="DIAP10R" localSheetId="20">[24]INPUT!#REF!</definedName>
    <definedName name="DIAP10R" localSheetId="14">[24]INPUT!#REF!</definedName>
    <definedName name="DIAP10R" localSheetId="16">[24]INPUT!#REF!</definedName>
    <definedName name="DIAP10R" localSheetId="5">[24]INPUT!#REF!</definedName>
    <definedName name="DIAP10R" localSheetId="11">[24]INPUT!#REF!</definedName>
    <definedName name="DIAP10R" localSheetId="7">[24]INPUT!#REF!</definedName>
    <definedName name="DIAP10R" localSheetId="9">[24]INPUT!#REF!</definedName>
    <definedName name="DIAP10R">[24]INPUT!#REF!</definedName>
    <definedName name="DIAP3.1L" localSheetId="3">[24]INPUT!#REF!</definedName>
    <definedName name="DIAP3.1L" localSheetId="6">[24]INPUT!#REF!</definedName>
    <definedName name="DIAP3.1L" localSheetId="8">[24]INPUT!#REF!</definedName>
    <definedName name="DIAP3.1L" localSheetId="10">[24]INPUT!#REF!</definedName>
    <definedName name="DIAP3.1L" localSheetId="13">[24]INPUT!#REF!</definedName>
    <definedName name="DIAP3.1L" localSheetId="15">[24]INPUT!#REF!</definedName>
    <definedName name="DIAP3.1L" localSheetId="17">[24]INPUT!#REF!</definedName>
    <definedName name="DIAP3.1L" localSheetId="19">[24]INPUT!#REF!</definedName>
    <definedName name="DIAP3.1L" localSheetId="18">[24]INPUT!#REF!</definedName>
    <definedName name="DIAP3.1L" localSheetId="12">[24]INPUT!#REF!</definedName>
    <definedName name="DIAP3.1L" localSheetId="20">[24]INPUT!#REF!</definedName>
    <definedName name="DIAP3.1L" localSheetId="14">[24]INPUT!#REF!</definedName>
    <definedName name="DIAP3.1L" localSheetId="16">[24]INPUT!#REF!</definedName>
    <definedName name="DIAP3.1L" localSheetId="5">[24]INPUT!#REF!</definedName>
    <definedName name="DIAP3.1L" localSheetId="11">[24]INPUT!#REF!</definedName>
    <definedName name="DIAP3.1L" localSheetId="7">[24]INPUT!#REF!</definedName>
    <definedName name="DIAP3.1L" localSheetId="9">[24]INPUT!#REF!</definedName>
    <definedName name="DIAP3.1L">[24]INPUT!#REF!</definedName>
    <definedName name="DIAP3.1R" localSheetId="3">[24]INPUT!#REF!</definedName>
    <definedName name="DIAP3.1R" localSheetId="6">[24]INPUT!#REF!</definedName>
    <definedName name="DIAP3.1R" localSheetId="8">[24]INPUT!#REF!</definedName>
    <definedName name="DIAP3.1R" localSheetId="10">[24]INPUT!#REF!</definedName>
    <definedName name="DIAP3.1R" localSheetId="13">[24]INPUT!#REF!</definedName>
    <definedName name="DIAP3.1R" localSheetId="15">[24]INPUT!#REF!</definedName>
    <definedName name="DIAP3.1R" localSheetId="17">[24]INPUT!#REF!</definedName>
    <definedName name="DIAP3.1R" localSheetId="19">[24]INPUT!#REF!</definedName>
    <definedName name="DIAP3.1R" localSheetId="18">[24]INPUT!#REF!</definedName>
    <definedName name="DIAP3.1R" localSheetId="12">[24]INPUT!#REF!</definedName>
    <definedName name="DIAP3.1R" localSheetId="20">[24]INPUT!#REF!</definedName>
    <definedName name="DIAP3.1R" localSheetId="14">[24]INPUT!#REF!</definedName>
    <definedName name="DIAP3.1R" localSheetId="16">[24]INPUT!#REF!</definedName>
    <definedName name="DIAP3.1R" localSheetId="5">[24]INPUT!#REF!</definedName>
    <definedName name="DIAP3.1R" localSheetId="11">[24]INPUT!#REF!</definedName>
    <definedName name="DIAP3.1R" localSheetId="7">[24]INPUT!#REF!</definedName>
    <definedName name="DIAP3.1R" localSheetId="9">[24]INPUT!#REF!</definedName>
    <definedName name="DIAP3.1R">[24]INPUT!#REF!</definedName>
    <definedName name="DIAP3L" localSheetId="3">[24]INPUT!#REF!</definedName>
    <definedName name="DIAP3L" localSheetId="6">[24]INPUT!#REF!</definedName>
    <definedName name="DIAP3L" localSheetId="8">[24]INPUT!#REF!</definedName>
    <definedName name="DIAP3L" localSheetId="10">[24]INPUT!#REF!</definedName>
    <definedName name="DIAP3L" localSheetId="13">[24]INPUT!#REF!</definedName>
    <definedName name="DIAP3L" localSheetId="15">[24]INPUT!#REF!</definedName>
    <definedName name="DIAP3L" localSheetId="17">[24]INPUT!#REF!</definedName>
    <definedName name="DIAP3L" localSheetId="19">[24]INPUT!#REF!</definedName>
    <definedName name="DIAP3L" localSheetId="18">[24]INPUT!#REF!</definedName>
    <definedName name="DIAP3L" localSheetId="12">[24]INPUT!#REF!</definedName>
    <definedName name="DIAP3L" localSheetId="20">[24]INPUT!#REF!</definedName>
    <definedName name="DIAP3L" localSheetId="14">[24]INPUT!#REF!</definedName>
    <definedName name="DIAP3L" localSheetId="16">[24]INPUT!#REF!</definedName>
    <definedName name="DIAP3L" localSheetId="5">[24]INPUT!#REF!</definedName>
    <definedName name="DIAP3L" localSheetId="11">[24]INPUT!#REF!</definedName>
    <definedName name="DIAP3L" localSheetId="7">[24]INPUT!#REF!</definedName>
    <definedName name="DIAP3L" localSheetId="9">[24]INPUT!#REF!</definedName>
    <definedName name="DIAP3L">[24]INPUT!#REF!</definedName>
    <definedName name="DIAP3R" localSheetId="3">[24]INPUT!#REF!</definedName>
    <definedName name="DIAP3R" localSheetId="6">[24]INPUT!#REF!</definedName>
    <definedName name="DIAP3R" localSheetId="8">[24]INPUT!#REF!</definedName>
    <definedName name="DIAP3R" localSheetId="10">[24]INPUT!#REF!</definedName>
    <definedName name="DIAP3R" localSheetId="13">[24]INPUT!#REF!</definedName>
    <definedName name="DIAP3R" localSheetId="15">[24]INPUT!#REF!</definedName>
    <definedName name="DIAP3R" localSheetId="17">[24]INPUT!#REF!</definedName>
    <definedName name="DIAP3R" localSheetId="19">[24]INPUT!#REF!</definedName>
    <definedName name="DIAP3R" localSheetId="18">[24]INPUT!#REF!</definedName>
    <definedName name="DIAP3R" localSheetId="12">[24]INPUT!#REF!</definedName>
    <definedName name="DIAP3R" localSheetId="20">[24]INPUT!#REF!</definedName>
    <definedName name="DIAP3R" localSheetId="14">[24]INPUT!#REF!</definedName>
    <definedName name="DIAP3R" localSheetId="16">[24]INPUT!#REF!</definedName>
    <definedName name="DIAP3R" localSheetId="5">[24]INPUT!#REF!</definedName>
    <definedName name="DIAP3R" localSheetId="11">[24]INPUT!#REF!</definedName>
    <definedName name="DIAP3R" localSheetId="7">[24]INPUT!#REF!</definedName>
    <definedName name="DIAP3R" localSheetId="9">[24]INPUT!#REF!</definedName>
    <definedName name="DIAP3R">[24]INPUT!#REF!</definedName>
    <definedName name="DIAP4.1L" localSheetId="3">[24]INPUT!#REF!</definedName>
    <definedName name="DIAP4.1L" localSheetId="6">[24]INPUT!#REF!</definedName>
    <definedName name="DIAP4.1L" localSheetId="8">[24]INPUT!#REF!</definedName>
    <definedName name="DIAP4.1L" localSheetId="10">[24]INPUT!#REF!</definedName>
    <definedName name="DIAP4.1L" localSheetId="13">[24]INPUT!#REF!</definedName>
    <definedName name="DIAP4.1L" localSheetId="15">[24]INPUT!#REF!</definedName>
    <definedName name="DIAP4.1L" localSheetId="17">[24]INPUT!#REF!</definedName>
    <definedName name="DIAP4.1L" localSheetId="19">[24]INPUT!#REF!</definedName>
    <definedName name="DIAP4.1L" localSheetId="18">[24]INPUT!#REF!</definedName>
    <definedName name="DIAP4.1L" localSheetId="12">[24]INPUT!#REF!</definedName>
    <definedName name="DIAP4.1L" localSheetId="20">[24]INPUT!#REF!</definedName>
    <definedName name="DIAP4.1L" localSheetId="14">[24]INPUT!#REF!</definedName>
    <definedName name="DIAP4.1L" localSheetId="16">[24]INPUT!#REF!</definedName>
    <definedName name="DIAP4.1L" localSheetId="5">[24]INPUT!#REF!</definedName>
    <definedName name="DIAP4.1L" localSheetId="11">[24]INPUT!#REF!</definedName>
    <definedName name="DIAP4.1L" localSheetId="7">[24]INPUT!#REF!</definedName>
    <definedName name="DIAP4.1L" localSheetId="9">[24]INPUT!#REF!</definedName>
    <definedName name="DIAP4.1L">[24]INPUT!#REF!</definedName>
    <definedName name="DIAP4.1R" localSheetId="3">[24]INPUT!#REF!</definedName>
    <definedName name="DIAP4.1R" localSheetId="6">[24]INPUT!#REF!</definedName>
    <definedName name="DIAP4.1R" localSheetId="8">[24]INPUT!#REF!</definedName>
    <definedName name="DIAP4.1R" localSheetId="10">[24]INPUT!#REF!</definedName>
    <definedName name="DIAP4.1R" localSheetId="13">[24]INPUT!#REF!</definedName>
    <definedName name="DIAP4.1R" localSheetId="15">[24]INPUT!#REF!</definedName>
    <definedName name="DIAP4.1R" localSheetId="17">[24]INPUT!#REF!</definedName>
    <definedName name="DIAP4.1R" localSheetId="19">[24]INPUT!#REF!</definedName>
    <definedName name="DIAP4.1R" localSheetId="18">[24]INPUT!#REF!</definedName>
    <definedName name="DIAP4.1R" localSheetId="12">[24]INPUT!#REF!</definedName>
    <definedName name="DIAP4.1R" localSheetId="20">[24]INPUT!#REF!</definedName>
    <definedName name="DIAP4.1R" localSheetId="14">[24]INPUT!#REF!</definedName>
    <definedName name="DIAP4.1R" localSheetId="16">[24]INPUT!#REF!</definedName>
    <definedName name="DIAP4.1R" localSheetId="5">[24]INPUT!#REF!</definedName>
    <definedName name="DIAP4.1R" localSheetId="11">[24]INPUT!#REF!</definedName>
    <definedName name="DIAP4.1R" localSheetId="7">[24]INPUT!#REF!</definedName>
    <definedName name="DIAP4.1R" localSheetId="9">[24]INPUT!#REF!</definedName>
    <definedName name="DIAP4.1R">[24]INPUT!#REF!</definedName>
    <definedName name="DIAP4L" localSheetId="3">[24]INPUT!#REF!</definedName>
    <definedName name="DIAP4L" localSheetId="6">[24]INPUT!#REF!</definedName>
    <definedName name="DIAP4L" localSheetId="8">[24]INPUT!#REF!</definedName>
    <definedName name="DIAP4L" localSheetId="10">[24]INPUT!#REF!</definedName>
    <definedName name="DIAP4L" localSheetId="13">[24]INPUT!#REF!</definedName>
    <definedName name="DIAP4L" localSheetId="15">[24]INPUT!#REF!</definedName>
    <definedName name="DIAP4L" localSheetId="17">[24]INPUT!#REF!</definedName>
    <definedName name="DIAP4L" localSheetId="19">[24]INPUT!#REF!</definedName>
    <definedName name="DIAP4L" localSheetId="18">[24]INPUT!#REF!</definedName>
    <definedName name="DIAP4L" localSheetId="12">[24]INPUT!#REF!</definedName>
    <definedName name="DIAP4L" localSheetId="20">[24]INPUT!#REF!</definedName>
    <definedName name="DIAP4L" localSheetId="14">[24]INPUT!#REF!</definedName>
    <definedName name="DIAP4L" localSheetId="16">[24]INPUT!#REF!</definedName>
    <definedName name="DIAP4L" localSheetId="5">[24]INPUT!#REF!</definedName>
    <definedName name="DIAP4L" localSheetId="11">[24]INPUT!#REF!</definedName>
    <definedName name="DIAP4L" localSheetId="7">[24]INPUT!#REF!</definedName>
    <definedName name="DIAP4L" localSheetId="9">[24]INPUT!#REF!</definedName>
    <definedName name="DIAP4L">[24]INPUT!#REF!</definedName>
    <definedName name="DIAP4R" localSheetId="3">[24]INPUT!#REF!</definedName>
    <definedName name="DIAP4R" localSheetId="6">[24]INPUT!#REF!</definedName>
    <definedName name="DIAP4R" localSheetId="8">[24]INPUT!#REF!</definedName>
    <definedName name="DIAP4R" localSheetId="10">[24]INPUT!#REF!</definedName>
    <definedName name="DIAP4R" localSheetId="13">[24]INPUT!#REF!</definedName>
    <definedName name="DIAP4R" localSheetId="15">[24]INPUT!#REF!</definedName>
    <definedName name="DIAP4R" localSheetId="17">[24]INPUT!#REF!</definedName>
    <definedName name="DIAP4R" localSheetId="19">[24]INPUT!#REF!</definedName>
    <definedName name="DIAP4R" localSheetId="18">[24]INPUT!#REF!</definedName>
    <definedName name="DIAP4R" localSheetId="12">[24]INPUT!#REF!</definedName>
    <definedName name="DIAP4R" localSheetId="20">[24]INPUT!#REF!</definedName>
    <definedName name="DIAP4R" localSheetId="14">[24]INPUT!#REF!</definedName>
    <definedName name="DIAP4R" localSheetId="16">[24]INPUT!#REF!</definedName>
    <definedName name="DIAP4R" localSheetId="5">[24]INPUT!#REF!</definedName>
    <definedName name="DIAP4R" localSheetId="11">[24]INPUT!#REF!</definedName>
    <definedName name="DIAP4R" localSheetId="7">[24]INPUT!#REF!</definedName>
    <definedName name="DIAP4R" localSheetId="9">[24]INPUT!#REF!</definedName>
    <definedName name="DIAP4R">[24]INPUT!#REF!</definedName>
    <definedName name="DIAP5.1L" localSheetId="3">[24]INPUT!#REF!</definedName>
    <definedName name="DIAP5.1L" localSheetId="6">[24]INPUT!#REF!</definedName>
    <definedName name="DIAP5.1L" localSheetId="8">[24]INPUT!#REF!</definedName>
    <definedName name="DIAP5.1L" localSheetId="10">[24]INPUT!#REF!</definedName>
    <definedName name="DIAP5.1L" localSheetId="13">[24]INPUT!#REF!</definedName>
    <definedName name="DIAP5.1L" localSheetId="15">[24]INPUT!#REF!</definedName>
    <definedName name="DIAP5.1L" localSheetId="17">[24]INPUT!#REF!</definedName>
    <definedName name="DIAP5.1L" localSheetId="19">[24]INPUT!#REF!</definedName>
    <definedName name="DIAP5.1L" localSheetId="18">[24]INPUT!#REF!</definedName>
    <definedName name="DIAP5.1L" localSheetId="12">[24]INPUT!#REF!</definedName>
    <definedName name="DIAP5.1L" localSheetId="20">[24]INPUT!#REF!</definedName>
    <definedName name="DIAP5.1L" localSheetId="14">[24]INPUT!#REF!</definedName>
    <definedName name="DIAP5.1L" localSheetId="16">[24]INPUT!#REF!</definedName>
    <definedName name="DIAP5.1L" localSheetId="5">[24]INPUT!#REF!</definedName>
    <definedName name="DIAP5.1L" localSheetId="11">[24]INPUT!#REF!</definedName>
    <definedName name="DIAP5.1L" localSheetId="7">[24]INPUT!#REF!</definedName>
    <definedName name="DIAP5.1L" localSheetId="9">[24]INPUT!#REF!</definedName>
    <definedName name="DIAP5.1L">[24]INPUT!#REF!</definedName>
    <definedName name="DIAP5.1R" localSheetId="3">[24]INPUT!#REF!</definedName>
    <definedName name="DIAP5.1R" localSheetId="6">[24]INPUT!#REF!</definedName>
    <definedName name="DIAP5.1R" localSheetId="8">[24]INPUT!#REF!</definedName>
    <definedName name="DIAP5.1R" localSheetId="10">[24]INPUT!#REF!</definedName>
    <definedName name="DIAP5.1R" localSheetId="13">[24]INPUT!#REF!</definedName>
    <definedName name="DIAP5.1R" localSheetId="15">[24]INPUT!#REF!</definedName>
    <definedName name="DIAP5.1R" localSheetId="17">[24]INPUT!#REF!</definedName>
    <definedName name="DIAP5.1R" localSheetId="19">[24]INPUT!#REF!</definedName>
    <definedName name="DIAP5.1R" localSheetId="18">[24]INPUT!#REF!</definedName>
    <definedName name="DIAP5.1R" localSheetId="12">[24]INPUT!#REF!</definedName>
    <definedName name="DIAP5.1R" localSheetId="20">[24]INPUT!#REF!</definedName>
    <definedName name="DIAP5.1R" localSheetId="14">[24]INPUT!#REF!</definedName>
    <definedName name="DIAP5.1R" localSheetId="16">[24]INPUT!#REF!</definedName>
    <definedName name="DIAP5.1R" localSheetId="5">[24]INPUT!#REF!</definedName>
    <definedName name="DIAP5.1R" localSheetId="11">[24]INPUT!#REF!</definedName>
    <definedName name="DIAP5.1R" localSheetId="7">[24]INPUT!#REF!</definedName>
    <definedName name="DIAP5.1R" localSheetId="9">[24]INPUT!#REF!</definedName>
    <definedName name="DIAP5.1R">[24]INPUT!#REF!</definedName>
    <definedName name="DIAP5L" localSheetId="3">[24]INPUT!#REF!</definedName>
    <definedName name="DIAP5L" localSheetId="6">[24]INPUT!#REF!</definedName>
    <definedName name="DIAP5L" localSheetId="8">[24]INPUT!#REF!</definedName>
    <definedName name="DIAP5L" localSheetId="10">[24]INPUT!#REF!</definedName>
    <definedName name="DIAP5L" localSheetId="13">[24]INPUT!#REF!</definedName>
    <definedName name="DIAP5L" localSheetId="15">[24]INPUT!#REF!</definedName>
    <definedName name="DIAP5L" localSheetId="17">[24]INPUT!#REF!</definedName>
    <definedName name="DIAP5L" localSheetId="19">[24]INPUT!#REF!</definedName>
    <definedName name="DIAP5L" localSheetId="18">[24]INPUT!#REF!</definedName>
    <definedName name="DIAP5L" localSheetId="12">[24]INPUT!#REF!</definedName>
    <definedName name="DIAP5L" localSheetId="20">[24]INPUT!#REF!</definedName>
    <definedName name="DIAP5L" localSheetId="14">[24]INPUT!#REF!</definedName>
    <definedName name="DIAP5L" localSheetId="16">[24]INPUT!#REF!</definedName>
    <definedName name="DIAP5L" localSheetId="5">[24]INPUT!#REF!</definedName>
    <definedName name="DIAP5L" localSheetId="11">[24]INPUT!#REF!</definedName>
    <definedName name="DIAP5L" localSheetId="7">[24]INPUT!#REF!</definedName>
    <definedName name="DIAP5L" localSheetId="9">[24]INPUT!#REF!</definedName>
    <definedName name="DIAP5L">[24]INPUT!#REF!</definedName>
    <definedName name="DIAP5R" localSheetId="3">[24]INPUT!#REF!</definedName>
    <definedName name="DIAP5R" localSheetId="6">[24]INPUT!#REF!</definedName>
    <definedName name="DIAP5R" localSheetId="8">[24]INPUT!#REF!</definedName>
    <definedName name="DIAP5R" localSheetId="10">[24]INPUT!#REF!</definedName>
    <definedName name="DIAP5R" localSheetId="13">[24]INPUT!#REF!</definedName>
    <definedName name="DIAP5R" localSheetId="15">[24]INPUT!#REF!</definedName>
    <definedName name="DIAP5R" localSheetId="17">[24]INPUT!#REF!</definedName>
    <definedName name="DIAP5R" localSheetId="19">[24]INPUT!#REF!</definedName>
    <definedName name="DIAP5R" localSheetId="18">[24]INPUT!#REF!</definedName>
    <definedName name="DIAP5R" localSheetId="12">[24]INPUT!#REF!</definedName>
    <definedName name="DIAP5R" localSheetId="20">[24]INPUT!#REF!</definedName>
    <definedName name="DIAP5R" localSheetId="14">[24]INPUT!#REF!</definedName>
    <definedName name="DIAP5R" localSheetId="16">[24]INPUT!#REF!</definedName>
    <definedName name="DIAP5R" localSheetId="5">[24]INPUT!#REF!</definedName>
    <definedName name="DIAP5R" localSheetId="11">[24]INPUT!#REF!</definedName>
    <definedName name="DIAP5R" localSheetId="7">[24]INPUT!#REF!</definedName>
    <definedName name="DIAP5R" localSheetId="9">[24]INPUT!#REF!</definedName>
    <definedName name="DIAP5R">[24]INPUT!#REF!</definedName>
    <definedName name="DIAP6.1L" localSheetId="3">[24]INPUT!#REF!</definedName>
    <definedName name="DIAP6.1L" localSheetId="6">[24]INPUT!#REF!</definedName>
    <definedName name="DIAP6.1L" localSheetId="8">[24]INPUT!#REF!</definedName>
    <definedName name="DIAP6.1L" localSheetId="10">[24]INPUT!#REF!</definedName>
    <definedName name="DIAP6.1L" localSheetId="13">[24]INPUT!#REF!</definedName>
    <definedName name="DIAP6.1L" localSheetId="15">[24]INPUT!#REF!</definedName>
    <definedName name="DIAP6.1L" localSheetId="17">[24]INPUT!#REF!</definedName>
    <definedName name="DIAP6.1L" localSheetId="19">[24]INPUT!#REF!</definedName>
    <definedName name="DIAP6.1L" localSheetId="18">[24]INPUT!#REF!</definedName>
    <definedName name="DIAP6.1L" localSheetId="12">[24]INPUT!#REF!</definedName>
    <definedName name="DIAP6.1L" localSheetId="20">[24]INPUT!#REF!</definedName>
    <definedName name="DIAP6.1L" localSheetId="14">[24]INPUT!#REF!</definedName>
    <definedName name="DIAP6.1L" localSheetId="16">[24]INPUT!#REF!</definedName>
    <definedName name="DIAP6.1L" localSheetId="5">[24]INPUT!#REF!</definedName>
    <definedName name="DIAP6.1L" localSheetId="11">[24]INPUT!#REF!</definedName>
    <definedName name="DIAP6.1L" localSheetId="7">[24]INPUT!#REF!</definedName>
    <definedName name="DIAP6.1L" localSheetId="9">[24]INPUT!#REF!</definedName>
    <definedName name="DIAP6.1L">[24]INPUT!#REF!</definedName>
    <definedName name="DIAP6.1R" localSheetId="3">[24]INPUT!#REF!</definedName>
    <definedName name="DIAP6.1R" localSheetId="6">[24]INPUT!#REF!</definedName>
    <definedName name="DIAP6.1R" localSheetId="8">[24]INPUT!#REF!</definedName>
    <definedName name="DIAP6.1R" localSheetId="10">[24]INPUT!#REF!</definedName>
    <definedName name="DIAP6.1R" localSheetId="13">[24]INPUT!#REF!</definedName>
    <definedName name="DIAP6.1R" localSheetId="15">[24]INPUT!#REF!</definedName>
    <definedName name="DIAP6.1R" localSheetId="17">[24]INPUT!#REF!</definedName>
    <definedName name="DIAP6.1R" localSheetId="19">[24]INPUT!#REF!</definedName>
    <definedName name="DIAP6.1R" localSheetId="18">[24]INPUT!#REF!</definedName>
    <definedName name="DIAP6.1R" localSheetId="12">[24]INPUT!#REF!</definedName>
    <definedName name="DIAP6.1R" localSheetId="20">[24]INPUT!#REF!</definedName>
    <definedName name="DIAP6.1R" localSheetId="14">[24]INPUT!#REF!</definedName>
    <definedName name="DIAP6.1R" localSheetId="16">[24]INPUT!#REF!</definedName>
    <definedName name="DIAP6.1R" localSheetId="5">[24]INPUT!#REF!</definedName>
    <definedName name="DIAP6.1R" localSheetId="11">[24]INPUT!#REF!</definedName>
    <definedName name="DIAP6.1R" localSheetId="7">[24]INPUT!#REF!</definedName>
    <definedName name="DIAP6.1R" localSheetId="9">[24]INPUT!#REF!</definedName>
    <definedName name="DIAP6.1R">[24]INPUT!#REF!</definedName>
    <definedName name="DIAP6L" localSheetId="3">[24]INPUT!#REF!</definedName>
    <definedName name="DIAP6L" localSheetId="6">[24]INPUT!#REF!</definedName>
    <definedName name="DIAP6L" localSheetId="8">[24]INPUT!#REF!</definedName>
    <definedName name="DIAP6L" localSheetId="10">[24]INPUT!#REF!</definedName>
    <definedName name="DIAP6L" localSheetId="13">[24]INPUT!#REF!</definedName>
    <definedName name="DIAP6L" localSheetId="15">[24]INPUT!#REF!</definedName>
    <definedName name="DIAP6L" localSheetId="17">[24]INPUT!#REF!</definedName>
    <definedName name="DIAP6L" localSheetId="19">[24]INPUT!#REF!</definedName>
    <definedName name="DIAP6L" localSheetId="18">[24]INPUT!#REF!</definedName>
    <definedName name="DIAP6L" localSheetId="12">[24]INPUT!#REF!</definedName>
    <definedName name="DIAP6L" localSheetId="20">[24]INPUT!#REF!</definedName>
    <definedName name="DIAP6L" localSheetId="14">[24]INPUT!#REF!</definedName>
    <definedName name="DIAP6L" localSheetId="16">[24]INPUT!#REF!</definedName>
    <definedName name="DIAP6L" localSheetId="5">[24]INPUT!#REF!</definedName>
    <definedName name="DIAP6L" localSheetId="11">[24]INPUT!#REF!</definedName>
    <definedName name="DIAP6L" localSheetId="7">[24]INPUT!#REF!</definedName>
    <definedName name="DIAP6L" localSheetId="9">[24]INPUT!#REF!</definedName>
    <definedName name="DIAP6L">[24]INPUT!#REF!</definedName>
    <definedName name="DIAP6R" localSheetId="3">[24]INPUT!#REF!</definedName>
    <definedName name="DIAP6R" localSheetId="6">[24]INPUT!#REF!</definedName>
    <definedName name="DIAP6R" localSheetId="8">[24]INPUT!#REF!</definedName>
    <definedName name="DIAP6R" localSheetId="10">[24]INPUT!#REF!</definedName>
    <definedName name="DIAP6R" localSheetId="13">[24]INPUT!#REF!</definedName>
    <definedName name="DIAP6R" localSheetId="15">[24]INPUT!#REF!</definedName>
    <definedName name="DIAP6R" localSheetId="17">[24]INPUT!#REF!</definedName>
    <definedName name="DIAP6R" localSheetId="19">[24]INPUT!#REF!</definedName>
    <definedName name="DIAP6R" localSheetId="18">[24]INPUT!#REF!</definedName>
    <definedName name="DIAP6R" localSheetId="12">[24]INPUT!#REF!</definedName>
    <definedName name="DIAP6R" localSheetId="20">[24]INPUT!#REF!</definedName>
    <definedName name="DIAP6R" localSheetId="14">[24]INPUT!#REF!</definedName>
    <definedName name="DIAP6R" localSheetId="16">[24]INPUT!#REF!</definedName>
    <definedName name="DIAP6R" localSheetId="5">[24]INPUT!#REF!</definedName>
    <definedName name="DIAP6R" localSheetId="11">[24]INPUT!#REF!</definedName>
    <definedName name="DIAP6R" localSheetId="7">[24]INPUT!#REF!</definedName>
    <definedName name="DIAP6R" localSheetId="9">[24]INPUT!#REF!</definedName>
    <definedName name="DIAP6R">[24]INPUT!#REF!</definedName>
    <definedName name="DIAP7.1L" localSheetId="3">[24]INPUT!#REF!</definedName>
    <definedName name="DIAP7.1L" localSheetId="6">[24]INPUT!#REF!</definedName>
    <definedName name="DIAP7.1L" localSheetId="8">[24]INPUT!#REF!</definedName>
    <definedName name="DIAP7.1L" localSheetId="10">[24]INPUT!#REF!</definedName>
    <definedName name="DIAP7.1L" localSheetId="13">[24]INPUT!#REF!</definedName>
    <definedName name="DIAP7.1L" localSheetId="15">[24]INPUT!#REF!</definedName>
    <definedName name="DIAP7.1L" localSheetId="17">[24]INPUT!#REF!</definedName>
    <definedName name="DIAP7.1L" localSheetId="19">[24]INPUT!#REF!</definedName>
    <definedName name="DIAP7.1L" localSheetId="18">[24]INPUT!#REF!</definedName>
    <definedName name="DIAP7.1L" localSheetId="12">[24]INPUT!#REF!</definedName>
    <definedName name="DIAP7.1L" localSheetId="20">[24]INPUT!#REF!</definedName>
    <definedName name="DIAP7.1L" localSheetId="14">[24]INPUT!#REF!</definedName>
    <definedName name="DIAP7.1L" localSheetId="16">[24]INPUT!#REF!</definedName>
    <definedName name="DIAP7.1L" localSheetId="5">[24]INPUT!#REF!</definedName>
    <definedName name="DIAP7.1L" localSheetId="11">[24]INPUT!#REF!</definedName>
    <definedName name="DIAP7.1L" localSheetId="7">[24]INPUT!#REF!</definedName>
    <definedName name="DIAP7.1L" localSheetId="9">[24]INPUT!#REF!</definedName>
    <definedName name="DIAP7.1L">[24]INPUT!#REF!</definedName>
    <definedName name="DIAP7.1R" localSheetId="3">[24]INPUT!#REF!</definedName>
    <definedName name="DIAP7.1R" localSheetId="6">[24]INPUT!#REF!</definedName>
    <definedName name="DIAP7.1R" localSheetId="8">[24]INPUT!#REF!</definedName>
    <definedName name="DIAP7.1R" localSheetId="10">[24]INPUT!#REF!</definedName>
    <definedName name="DIAP7.1R" localSheetId="13">[24]INPUT!#REF!</definedName>
    <definedName name="DIAP7.1R" localSheetId="15">[24]INPUT!#REF!</definedName>
    <definedName name="DIAP7.1R" localSheetId="17">[24]INPUT!#REF!</definedName>
    <definedName name="DIAP7.1R" localSheetId="19">[24]INPUT!#REF!</definedName>
    <definedName name="DIAP7.1R" localSheetId="18">[24]INPUT!#REF!</definedName>
    <definedName name="DIAP7.1R" localSheetId="12">[24]INPUT!#REF!</definedName>
    <definedName name="DIAP7.1R" localSheetId="20">[24]INPUT!#REF!</definedName>
    <definedName name="DIAP7.1R" localSheetId="14">[24]INPUT!#REF!</definedName>
    <definedName name="DIAP7.1R" localSheetId="16">[24]INPUT!#REF!</definedName>
    <definedName name="DIAP7.1R" localSheetId="5">[24]INPUT!#REF!</definedName>
    <definedName name="DIAP7.1R" localSheetId="11">[24]INPUT!#REF!</definedName>
    <definedName name="DIAP7.1R" localSheetId="7">[24]INPUT!#REF!</definedName>
    <definedName name="DIAP7.1R" localSheetId="9">[24]INPUT!#REF!</definedName>
    <definedName name="DIAP7.1R">[24]INPUT!#REF!</definedName>
    <definedName name="DIAP7L" localSheetId="3">[24]INPUT!#REF!</definedName>
    <definedName name="DIAP7L" localSheetId="6">[24]INPUT!#REF!</definedName>
    <definedName name="DIAP7L" localSheetId="8">[24]INPUT!#REF!</definedName>
    <definedName name="DIAP7L" localSheetId="10">[24]INPUT!#REF!</definedName>
    <definedName name="DIAP7L" localSheetId="13">[24]INPUT!#REF!</definedName>
    <definedName name="DIAP7L" localSheetId="15">[24]INPUT!#REF!</definedName>
    <definedName name="DIAP7L" localSheetId="17">[24]INPUT!#REF!</definedName>
    <definedName name="DIAP7L" localSheetId="19">[24]INPUT!#REF!</definedName>
    <definedName name="DIAP7L" localSheetId="18">[24]INPUT!#REF!</definedName>
    <definedName name="DIAP7L" localSheetId="12">[24]INPUT!#REF!</definedName>
    <definedName name="DIAP7L" localSheetId="20">[24]INPUT!#REF!</definedName>
    <definedName name="DIAP7L" localSheetId="14">[24]INPUT!#REF!</definedName>
    <definedName name="DIAP7L" localSheetId="16">[24]INPUT!#REF!</definedName>
    <definedName name="DIAP7L" localSheetId="5">[24]INPUT!#REF!</definedName>
    <definedName name="DIAP7L" localSheetId="11">[24]INPUT!#REF!</definedName>
    <definedName name="DIAP7L" localSheetId="7">[24]INPUT!#REF!</definedName>
    <definedName name="DIAP7L" localSheetId="9">[24]INPUT!#REF!</definedName>
    <definedName name="DIAP7L">[24]INPUT!#REF!</definedName>
    <definedName name="DIAP7R" localSheetId="3">[24]INPUT!#REF!</definedName>
    <definedName name="DIAP7R" localSheetId="6">[24]INPUT!#REF!</definedName>
    <definedName name="DIAP7R" localSheetId="8">[24]INPUT!#REF!</definedName>
    <definedName name="DIAP7R" localSheetId="10">[24]INPUT!#REF!</definedName>
    <definedName name="DIAP7R" localSheetId="13">[24]INPUT!#REF!</definedName>
    <definedName name="DIAP7R" localSheetId="15">[24]INPUT!#REF!</definedName>
    <definedName name="DIAP7R" localSheetId="17">[24]INPUT!#REF!</definedName>
    <definedName name="DIAP7R" localSheetId="19">[24]INPUT!#REF!</definedName>
    <definedName name="DIAP7R" localSheetId="18">[24]INPUT!#REF!</definedName>
    <definedName name="DIAP7R" localSheetId="12">[24]INPUT!#REF!</definedName>
    <definedName name="DIAP7R" localSheetId="20">[24]INPUT!#REF!</definedName>
    <definedName name="DIAP7R" localSheetId="14">[24]INPUT!#REF!</definedName>
    <definedName name="DIAP7R" localSheetId="16">[24]INPUT!#REF!</definedName>
    <definedName name="DIAP7R" localSheetId="5">[24]INPUT!#REF!</definedName>
    <definedName name="DIAP7R" localSheetId="11">[24]INPUT!#REF!</definedName>
    <definedName name="DIAP7R" localSheetId="7">[24]INPUT!#REF!</definedName>
    <definedName name="DIAP7R" localSheetId="9">[24]INPUT!#REF!</definedName>
    <definedName name="DIAP7R">[24]INPUT!#REF!</definedName>
    <definedName name="DIAP8.1L" localSheetId="3">[24]INPUT!#REF!</definedName>
    <definedName name="DIAP8.1L" localSheetId="6">[24]INPUT!#REF!</definedName>
    <definedName name="DIAP8.1L" localSheetId="8">[24]INPUT!#REF!</definedName>
    <definedName name="DIAP8.1L" localSheetId="10">[24]INPUT!#REF!</definedName>
    <definedName name="DIAP8.1L" localSheetId="13">[24]INPUT!#REF!</definedName>
    <definedName name="DIAP8.1L" localSheetId="15">[24]INPUT!#REF!</definedName>
    <definedName name="DIAP8.1L" localSheetId="17">[24]INPUT!#REF!</definedName>
    <definedName name="DIAP8.1L" localSheetId="19">[24]INPUT!#REF!</definedName>
    <definedName name="DIAP8.1L" localSheetId="18">[24]INPUT!#REF!</definedName>
    <definedName name="DIAP8.1L" localSheetId="12">[24]INPUT!#REF!</definedName>
    <definedName name="DIAP8.1L" localSheetId="20">[24]INPUT!#REF!</definedName>
    <definedName name="DIAP8.1L" localSheetId="14">[24]INPUT!#REF!</definedName>
    <definedName name="DIAP8.1L" localSheetId="16">[24]INPUT!#REF!</definedName>
    <definedName name="DIAP8.1L" localSheetId="5">[24]INPUT!#REF!</definedName>
    <definedName name="DIAP8.1L" localSheetId="11">[24]INPUT!#REF!</definedName>
    <definedName name="DIAP8.1L" localSheetId="7">[24]INPUT!#REF!</definedName>
    <definedName name="DIAP8.1L" localSheetId="9">[24]INPUT!#REF!</definedName>
    <definedName name="DIAP8.1L">[24]INPUT!#REF!</definedName>
    <definedName name="DIAP8.1R" localSheetId="3">[24]INPUT!#REF!</definedName>
    <definedName name="DIAP8.1R" localSheetId="6">[24]INPUT!#REF!</definedName>
    <definedName name="DIAP8.1R" localSheetId="8">[24]INPUT!#REF!</definedName>
    <definedName name="DIAP8.1R" localSheetId="10">[24]INPUT!#REF!</definedName>
    <definedName name="DIAP8.1R" localSheetId="13">[24]INPUT!#REF!</definedName>
    <definedName name="DIAP8.1R" localSheetId="15">[24]INPUT!#REF!</definedName>
    <definedName name="DIAP8.1R" localSheetId="17">[24]INPUT!#REF!</definedName>
    <definedName name="DIAP8.1R" localSheetId="19">[24]INPUT!#REF!</definedName>
    <definedName name="DIAP8.1R" localSheetId="18">[24]INPUT!#REF!</definedName>
    <definedName name="DIAP8.1R" localSheetId="12">[24]INPUT!#REF!</definedName>
    <definedName name="DIAP8.1R" localSheetId="20">[24]INPUT!#REF!</definedName>
    <definedName name="DIAP8.1R" localSheetId="14">[24]INPUT!#REF!</definedName>
    <definedName name="DIAP8.1R" localSheetId="16">[24]INPUT!#REF!</definedName>
    <definedName name="DIAP8.1R" localSheetId="5">[24]INPUT!#REF!</definedName>
    <definedName name="DIAP8.1R" localSheetId="11">[24]INPUT!#REF!</definedName>
    <definedName name="DIAP8.1R" localSheetId="7">[24]INPUT!#REF!</definedName>
    <definedName name="DIAP8.1R" localSheetId="9">[24]INPUT!#REF!</definedName>
    <definedName name="DIAP8.1R">[24]INPUT!#REF!</definedName>
    <definedName name="DIAP8L" localSheetId="3">[24]INPUT!#REF!</definedName>
    <definedName name="DIAP8L" localSheetId="6">[24]INPUT!#REF!</definedName>
    <definedName name="DIAP8L" localSheetId="8">[24]INPUT!#REF!</definedName>
    <definedName name="DIAP8L" localSheetId="10">[24]INPUT!#REF!</definedName>
    <definedName name="DIAP8L" localSheetId="13">[24]INPUT!#REF!</definedName>
    <definedName name="DIAP8L" localSheetId="15">[24]INPUT!#REF!</definedName>
    <definedName name="DIAP8L" localSheetId="17">[24]INPUT!#REF!</definedName>
    <definedName name="DIAP8L" localSheetId="19">[24]INPUT!#REF!</definedName>
    <definedName name="DIAP8L" localSheetId="18">[24]INPUT!#REF!</definedName>
    <definedName name="DIAP8L" localSheetId="12">[24]INPUT!#REF!</definedName>
    <definedName name="DIAP8L" localSheetId="20">[24]INPUT!#REF!</definedName>
    <definedName name="DIAP8L" localSheetId="14">[24]INPUT!#REF!</definedName>
    <definedName name="DIAP8L" localSheetId="16">[24]INPUT!#REF!</definedName>
    <definedName name="DIAP8L" localSheetId="5">[24]INPUT!#REF!</definedName>
    <definedName name="DIAP8L" localSheetId="11">[24]INPUT!#REF!</definedName>
    <definedName name="DIAP8L" localSheetId="7">[24]INPUT!#REF!</definedName>
    <definedName name="DIAP8L" localSheetId="9">[24]INPUT!#REF!</definedName>
    <definedName name="DIAP8L">[24]INPUT!#REF!</definedName>
    <definedName name="DIAP8R" localSheetId="3">[24]INPUT!#REF!</definedName>
    <definedName name="DIAP8R" localSheetId="6">[24]INPUT!#REF!</definedName>
    <definedName name="DIAP8R" localSheetId="8">[24]INPUT!#REF!</definedName>
    <definedName name="DIAP8R" localSheetId="10">[24]INPUT!#REF!</definedName>
    <definedName name="DIAP8R" localSheetId="13">[24]INPUT!#REF!</definedName>
    <definedName name="DIAP8R" localSheetId="15">[24]INPUT!#REF!</definedName>
    <definedName name="DIAP8R" localSheetId="17">[24]INPUT!#REF!</definedName>
    <definedName name="DIAP8R" localSheetId="19">[24]INPUT!#REF!</definedName>
    <definedName name="DIAP8R" localSheetId="18">[24]INPUT!#REF!</definedName>
    <definedName name="DIAP8R" localSheetId="12">[24]INPUT!#REF!</definedName>
    <definedName name="DIAP8R" localSheetId="20">[24]INPUT!#REF!</definedName>
    <definedName name="DIAP8R" localSheetId="14">[24]INPUT!#REF!</definedName>
    <definedName name="DIAP8R" localSheetId="16">[24]INPUT!#REF!</definedName>
    <definedName name="DIAP8R" localSheetId="5">[24]INPUT!#REF!</definedName>
    <definedName name="DIAP8R" localSheetId="11">[24]INPUT!#REF!</definedName>
    <definedName name="DIAP8R" localSheetId="7">[24]INPUT!#REF!</definedName>
    <definedName name="DIAP8R" localSheetId="9">[24]INPUT!#REF!</definedName>
    <definedName name="DIAP8R">[24]INPUT!#REF!</definedName>
    <definedName name="DIAP9.1L" localSheetId="3">[24]INPUT!#REF!</definedName>
    <definedName name="DIAP9.1L" localSheetId="6">[24]INPUT!#REF!</definedName>
    <definedName name="DIAP9.1L" localSheetId="8">[24]INPUT!#REF!</definedName>
    <definedName name="DIAP9.1L" localSheetId="10">[24]INPUT!#REF!</definedName>
    <definedName name="DIAP9.1L" localSheetId="13">[24]INPUT!#REF!</definedName>
    <definedName name="DIAP9.1L" localSheetId="15">[24]INPUT!#REF!</definedName>
    <definedName name="DIAP9.1L" localSheetId="17">[24]INPUT!#REF!</definedName>
    <definedName name="DIAP9.1L" localSheetId="19">[24]INPUT!#REF!</definedName>
    <definedName name="DIAP9.1L" localSheetId="18">[24]INPUT!#REF!</definedName>
    <definedName name="DIAP9.1L" localSheetId="12">[24]INPUT!#REF!</definedName>
    <definedName name="DIAP9.1L" localSheetId="20">[24]INPUT!#REF!</definedName>
    <definedName name="DIAP9.1L" localSheetId="14">[24]INPUT!#REF!</definedName>
    <definedName name="DIAP9.1L" localSheetId="16">[24]INPUT!#REF!</definedName>
    <definedName name="DIAP9.1L" localSheetId="5">[24]INPUT!#REF!</definedName>
    <definedName name="DIAP9.1L" localSheetId="11">[24]INPUT!#REF!</definedName>
    <definedName name="DIAP9.1L" localSheetId="7">[24]INPUT!#REF!</definedName>
    <definedName name="DIAP9.1L" localSheetId="9">[24]INPUT!#REF!</definedName>
    <definedName name="DIAP9.1L">[24]INPUT!#REF!</definedName>
    <definedName name="DIAP9.1R" localSheetId="3">[24]INPUT!#REF!</definedName>
    <definedName name="DIAP9.1R" localSheetId="6">[24]INPUT!#REF!</definedName>
    <definedName name="DIAP9.1R" localSheetId="8">[24]INPUT!#REF!</definedName>
    <definedName name="DIAP9.1R" localSheetId="10">[24]INPUT!#REF!</definedName>
    <definedName name="DIAP9.1R" localSheetId="13">[24]INPUT!#REF!</definedName>
    <definedName name="DIAP9.1R" localSheetId="15">[24]INPUT!#REF!</definedName>
    <definedName name="DIAP9.1R" localSheetId="17">[24]INPUT!#REF!</definedName>
    <definedName name="DIAP9.1R" localSheetId="19">[24]INPUT!#REF!</definedName>
    <definedName name="DIAP9.1R" localSheetId="18">[24]INPUT!#REF!</definedName>
    <definedName name="DIAP9.1R" localSheetId="12">[24]INPUT!#REF!</definedName>
    <definedName name="DIAP9.1R" localSheetId="20">[24]INPUT!#REF!</definedName>
    <definedName name="DIAP9.1R" localSheetId="14">[24]INPUT!#REF!</definedName>
    <definedName name="DIAP9.1R" localSheetId="16">[24]INPUT!#REF!</definedName>
    <definedName name="DIAP9.1R" localSheetId="5">[24]INPUT!#REF!</definedName>
    <definedName name="DIAP9.1R" localSheetId="11">[24]INPUT!#REF!</definedName>
    <definedName name="DIAP9.1R" localSheetId="7">[24]INPUT!#REF!</definedName>
    <definedName name="DIAP9.1R" localSheetId="9">[24]INPUT!#REF!</definedName>
    <definedName name="DIAP9.1R">[24]INPUT!#REF!</definedName>
    <definedName name="DIAP9L" localSheetId="3">[24]INPUT!#REF!</definedName>
    <definedName name="DIAP9L" localSheetId="6">[24]INPUT!#REF!</definedName>
    <definedName name="DIAP9L" localSheetId="8">[24]INPUT!#REF!</definedName>
    <definedName name="DIAP9L" localSheetId="10">[24]INPUT!#REF!</definedName>
    <definedName name="DIAP9L" localSheetId="13">[24]INPUT!#REF!</definedName>
    <definedName name="DIAP9L" localSheetId="15">[24]INPUT!#REF!</definedName>
    <definedName name="DIAP9L" localSheetId="17">[24]INPUT!#REF!</definedName>
    <definedName name="DIAP9L" localSheetId="19">[24]INPUT!#REF!</definedName>
    <definedName name="DIAP9L" localSheetId="18">[24]INPUT!#REF!</definedName>
    <definedName name="DIAP9L" localSheetId="12">[24]INPUT!#REF!</definedName>
    <definedName name="DIAP9L" localSheetId="20">[24]INPUT!#REF!</definedName>
    <definedName name="DIAP9L" localSheetId="14">[24]INPUT!#REF!</definedName>
    <definedName name="DIAP9L" localSheetId="16">[24]INPUT!#REF!</definedName>
    <definedName name="DIAP9L" localSheetId="5">[24]INPUT!#REF!</definedName>
    <definedName name="DIAP9L" localSheetId="11">[24]INPUT!#REF!</definedName>
    <definedName name="DIAP9L" localSheetId="7">[24]INPUT!#REF!</definedName>
    <definedName name="DIAP9L" localSheetId="9">[24]INPUT!#REF!</definedName>
    <definedName name="DIAP9L">[24]INPUT!#REF!</definedName>
    <definedName name="DIAP9R" localSheetId="3">[24]INPUT!#REF!</definedName>
    <definedName name="DIAP9R" localSheetId="6">[24]INPUT!#REF!</definedName>
    <definedName name="DIAP9R" localSheetId="8">[24]INPUT!#REF!</definedName>
    <definedName name="DIAP9R" localSheetId="10">[24]INPUT!#REF!</definedName>
    <definedName name="DIAP9R" localSheetId="13">[24]INPUT!#REF!</definedName>
    <definedName name="DIAP9R" localSheetId="15">[24]INPUT!#REF!</definedName>
    <definedName name="DIAP9R" localSheetId="17">[24]INPUT!#REF!</definedName>
    <definedName name="DIAP9R" localSheetId="19">[24]INPUT!#REF!</definedName>
    <definedName name="DIAP9R" localSheetId="18">[24]INPUT!#REF!</definedName>
    <definedName name="DIAP9R" localSheetId="12">[24]INPUT!#REF!</definedName>
    <definedName name="DIAP9R" localSheetId="20">[24]INPUT!#REF!</definedName>
    <definedName name="DIAP9R" localSheetId="14">[24]INPUT!#REF!</definedName>
    <definedName name="DIAP9R" localSheetId="16">[24]INPUT!#REF!</definedName>
    <definedName name="DIAP9R" localSheetId="5">[24]INPUT!#REF!</definedName>
    <definedName name="DIAP9R" localSheetId="11">[24]INPUT!#REF!</definedName>
    <definedName name="DIAP9R" localSheetId="7">[24]INPUT!#REF!</definedName>
    <definedName name="DIAP9R" localSheetId="9">[24]INPUT!#REF!</definedName>
    <definedName name="DIAP9R">[24]INPUT!#REF!</definedName>
    <definedName name="diaphragm" localSheetId="3">#REF!</definedName>
    <definedName name="diaphragm" localSheetId="6">#REF!</definedName>
    <definedName name="diaphragm" localSheetId="8">#REF!</definedName>
    <definedName name="diaphragm" localSheetId="10">#REF!</definedName>
    <definedName name="diaphragm" localSheetId="18">#REF!</definedName>
    <definedName name="diaphragm" localSheetId="20">#REF!</definedName>
    <definedName name="diaphragm" localSheetId="14">#REF!</definedName>
    <definedName name="diaphragm" localSheetId="16">#REF!</definedName>
    <definedName name="diaphragm" localSheetId="11">#REF!</definedName>
    <definedName name="diaphragm" localSheetId="7">#REF!</definedName>
    <definedName name="diaphragm" localSheetId="9">#REF!</definedName>
    <definedName name="diaphragm">#REF!</definedName>
    <definedName name="DIDDK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IDDK" localSheetId="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IDDK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IDDK" localSheetId="1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IDDK" localSheetId="1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IDDK" localSheetId="1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IDDK" localSheetId="1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IDDK" localSheetId="1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IDDK" localSheetId="1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IDDK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IDDK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IDD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IFFUSE" localSheetId="3">#REF!</definedName>
    <definedName name="DIFFUSE" localSheetId="6">#REF!</definedName>
    <definedName name="DIFFUSE" localSheetId="8">#REF!</definedName>
    <definedName name="DIFFUSE" localSheetId="10">#REF!</definedName>
    <definedName name="DIFFUSE" localSheetId="13">#REF!</definedName>
    <definedName name="DIFFUSE" localSheetId="15">#REF!</definedName>
    <definedName name="DIFFUSE" localSheetId="17">#REF!</definedName>
    <definedName name="DIFFUSE" localSheetId="19">#REF!</definedName>
    <definedName name="DIFFUSE" localSheetId="18">#REF!</definedName>
    <definedName name="DIFFUSE" localSheetId="12">#REF!</definedName>
    <definedName name="DIFFUSE" localSheetId="20">#REF!</definedName>
    <definedName name="DIFFUSE" localSheetId="14">#REF!</definedName>
    <definedName name="DIFFUSE" localSheetId="16">#REF!</definedName>
    <definedName name="DIFFUSE" localSheetId="5">#REF!</definedName>
    <definedName name="DIFFUSE" localSheetId="11">#REF!</definedName>
    <definedName name="DIFFUSE" localSheetId="7">#REF!</definedName>
    <definedName name="DIFFUSE" localSheetId="9">#REF!</definedName>
    <definedName name="DIFFUSE">#REF!</definedName>
    <definedName name="DIRPIL" localSheetId="18">#REF!</definedName>
    <definedName name="DIRPIL" localSheetId="20">#REF!</definedName>
    <definedName name="DIRPIL" localSheetId="14">#REF!</definedName>
    <definedName name="DIRPIL" localSheetId="16">#REF!</definedName>
    <definedName name="DIRPIL" localSheetId="11">#REF!</definedName>
    <definedName name="DIRPIL" localSheetId="7">#REF!</definedName>
    <definedName name="DIRPIL">#REF!</definedName>
    <definedName name="DISPLAY" localSheetId="18">#REF!</definedName>
    <definedName name="DISPLAY" localSheetId="20">#REF!</definedName>
    <definedName name="DISPLAY" localSheetId="14">#REF!</definedName>
    <definedName name="DISPLAY" localSheetId="16">#REF!</definedName>
    <definedName name="DISPLAY" localSheetId="11">#REF!</definedName>
    <definedName name="DISPLAY" localSheetId="7">#REF!</definedName>
    <definedName name="DISPLAY">#REF!</definedName>
    <definedName name="DISTANCE" localSheetId="3">#REF!</definedName>
    <definedName name="DISTANCE" localSheetId="6">#REF!</definedName>
    <definedName name="DISTANCE" localSheetId="8">#REF!</definedName>
    <definedName name="DISTANCE" localSheetId="10">#REF!</definedName>
    <definedName name="DISTANCE" localSheetId="18">#REF!</definedName>
    <definedName name="DISTANCE" localSheetId="20">#REF!</definedName>
    <definedName name="DISTANCE" localSheetId="14">#REF!</definedName>
    <definedName name="DISTANCE" localSheetId="16">#REF!</definedName>
    <definedName name="DISTANCE" localSheetId="11">#REF!</definedName>
    <definedName name="DISTANCE" localSheetId="7">#REF!</definedName>
    <definedName name="DISTANCE" localSheetId="9">#REF!</definedName>
    <definedName name="DISTANCE">#REF!</definedName>
    <definedName name="DJ" localSheetId="3">#REF!</definedName>
    <definedName name="DJ" localSheetId="6">#REF!</definedName>
    <definedName name="DJ" localSheetId="8">#REF!</definedName>
    <definedName name="DJ" localSheetId="10">#REF!</definedName>
    <definedName name="DJ" localSheetId="13">#REF!</definedName>
    <definedName name="DJ" localSheetId="15">#REF!</definedName>
    <definedName name="DJ" localSheetId="17">#REF!</definedName>
    <definedName name="DJ" localSheetId="19">#REF!</definedName>
    <definedName name="DJ" localSheetId="18">#REF!</definedName>
    <definedName name="DJ" localSheetId="12">#REF!</definedName>
    <definedName name="DJ" localSheetId="20">#REF!</definedName>
    <definedName name="DJ" localSheetId="14">#REF!</definedName>
    <definedName name="DJ" localSheetId="4">#REF!</definedName>
    <definedName name="DJ" localSheetId="16">#REF!</definedName>
    <definedName name="DJ" localSheetId="5">#REF!</definedName>
    <definedName name="DJ" localSheetId="11">#REF!</definedName>
    <definedName name="DJ" localSheetId="7">#REF!</definedName>
    <definedName name="DJ" localSheetId="9">#REF!</definedName>
    <definedName name="DJ">#REF!</definedName>
    <definedName name="DJAJSL" localSheetId="3">#REF!,#REF!</definedName>
    <definedName name="DJAJSL" localSheetId="6">#REF!,#REF!</definedName>
    <definedName name="DJAJSL" localSheetId="8">#REF!,#REF!</definedName>
    <definedName name="DJAJSL" localSheetId="10">#REF!,#REF!</definedName>
    <definedName name="DJAJSL" localSheetId="18">#REF!,#REF!</definedName>
    <definedName name="DJAJSL" localSheetId="20">#REF!,#REF!</definedName>
    <definedName name="DJAJSL" localSheetId="14">#REF!,#REF!</definedName>
    <definedName name="DJAJSL" localSheetId="16">#REF!,#REF!</definedName>
    <definedName name="DJAJSL" localSheetId="11">#REF!,#REF!</definedName>
    <definedName name="DJAJSL" localSheetId="7">#REF!,#REF!</definedName>
    <definedName name="DJAJSL" localSheetId="9">#REF!,#REF!</definedName>
    <definedName name="DJAJSL">#REF!,#REF!</definedName>
    <definedName name="djfhka" localSheetId="3">#REF!</definedName>
    <definedName name="djfhka" localSheetId="6">#REF!</definedName>
    <definedName name="djfhka" localSheetId="8">#REF!</definedName>
    <definedName name="djfhka" localSheetId="10">#REF!</definedName>
    <definedName name="djfhka" localSheetId="18">#REF!</definedName>
    <definedName name="djfhka" localSheetId="20">#REF!</definedName>
    <definedName name="djfhka" localSheetId="14">#REF!</definedName>
    <definedName name="djfhka" localSheetId="16">#REF!</definedName>
    <definedName name="djfhka" localSheetId="11">#REF!</definedName>
    <definedName name="djfhka" localSheetId="7">#REF!</definedName>
    <definedName name="djfhka" localSheetId="9">#REF!</definedName>
    <definedName name="djfhka">#REF!</definedName>
    <definedName name="DJHFJ" localSheetId="3">#REF!</definedName>
    <definedName name="DJHFJ" localSheetId="6">#REF!</definedName>
    <definedName name="DJHFJ" localSheetId="8">#REF!</definedName>
    <definedName name="DJHFJ" localSheetId="10">#REF!</definedName>
    <definedName name="DJHFJ" localSheetId="18">#REF!</definedName>
    <definedName name="DJHFJ" localSheetId="20">#REF!</definedName>
    <definedName name="DJHFJ" localSheetId="14">#REF!</definedName>
    <definedName name="DJHFJ" localSheetId="16">#REF!</definedName>
    <definedName name="DJHFJ" localSheetId="11">#REF!</definedName>
    <definedName name="DJHFJ" localSheetId="7">#REF!</definedName>
    <definedName name="DJHFJ" localSheetId="9">#REF!</definedName>
    <definedName name="DJHFJ">#REF!</definedName>
    <definedName name="djhfs" localSheetId="3">#REF!</definedName>
    <definedName name="djhfs" localSheetId="6">#REF!</definedName>
    <definedName name="djhfs" localSheetId="8">#REF!</definedName>
    <definedName name="djhfs" localSheetId="10">#REF!</definedName>
    <definedName name="djhfs" localSheetId="18">#REF!</definedName>
    <definedName name="djhfs" localSheetId="20">#REF!</definedName>
    <definedName name="djhfs" localSheetId="14">#REF!</definedName>
    <definedName name="djhfs" localSheetId="16">#REF!</definedName>
    <definedName name="djhfs" localSheetId="11">#REF!</definedName>
    <definedName name="djhfs" localSheetId="7">#REF!</definedName>
    <definedName name="djhfs" localSheetId="9">#REF!</definedName>
    <definedName name="djhfs">#REF!</definedName>
    <definedName name="DJKC" localSheetId="3">#REF!,#REF!</definedName>
    <definedName name="DJKC" localSheetId="6">#REF!,#REF!</definedName>
    <definedName name="DJKC" localSheetId="8">#REF!,#REF!</definedName>
    <definedName name="DJKC" localSheetId="10">#REF!,#REF!</definedName>
    <definedName name="DJKC" localSheetId="18">#REF!,#REF!</definedName>
    <definedName name="DJKC" localSheetId="20">#REF!,#REF!</definedName>
    <definedName name="DJKC" localSheetId="14">#REF!,#REF!</definedName>
    <definedName name="DJKC" localSheetId="16">#REF!,#REF!</definedName>
    <definedName name="DJKC" localSheetId="11">#REF!,#REF!</definedName>
    <definedName name="DJKC" localSheetId="7">#REF!,#REF!</definedName>
    <definedName name="DJKC" localSheetId="9">#REF!,#REF!</definedName>
    <definedName name="DJKC">#REF!,#REF!</definedName>
    <definedName name="DJKFJ" localSheetId="3">#REF!</definedName>
    <definedName name="DJKFJ" localSheetId="6">#REF!</definedName>
    <definedName name="DJKFJ" localSheetId="8">#REF!</definedName>
    <definedName name="DJKFJ" localSheetId="10">#REF!</definedName>
    <definedName name="DJKFJ" localSheetId="18">#REF!</definedName>
    <definedName name="DJKFJ" localSheetId="20">#REF!</definedName>
    <definedName name="DJKFJ" localSheetId="14">#REF!</definedName>
    <definedName name="DJKFJ" localSheetId="16">#REF!</definedName>
    <definedName name="DJKFJ" localSheetId="11">#REF!</definedName>
    <definedName name="DJKFJ" localSheetId="7">#REF!</definedName>
    <definedName name="DJKFJ" localSheetId="9">#REF!</definedName>
    <definedName name="DJKFJ">#REF!</definedName>
    <definedName name="djkfslkjapoapei93" localSheetId="3">#REF!</definedName>
    <definedName name="djkfslkjapoapei93" localSheetId="6">#REF!</definedName>
    <definedName name="djkfslkjapoapei93" localSheetId="8">#REF!</definedName>
    <definedName name="djkfslkjapoapei93" localSheetId="10">#REF!</definedName>
    <definedName name="djkfslkjapoapei93" localSheetId="18">#REF!</definedName>
    <definedName name="djkfslkjapoapei93" localSheetId="20">#REF!</definedName>
    <definedName name="djkfslkjapoapei93" localSheetId="14">#REF!</definedName>
    <definedName name="djkfslkjapoapei93" localSheetId="16">#REF!</definedName>
    <definedName name="djkfslkjapoapei93" localSheetId="11">#REF!</definedName>
    <definedName name="djkfslkjapoapei93" localSheetId="7">#REF!</definedName>
    <definedName name="djkfslkjapoapei93" localSheetId="9">#REF!</definedName>
    <definedName name="djkfslkjapoapei93">#REF!</definedName>
    <definedName name="DJKNHVF">#N/A</definedName>
    <definedName name="DJL" localSheetId="3">#REF!</definedName>
    <definedName name="DJL" localSheetId="6">#REF!</definedName>
    <definedName name="DJL" localSheetId="8">#REF!</definedName>
    <definedName name="DJL" localSheetId="10">#REF!</definedName>
    <definedName name="DJL" localSheetId="18">#REF!</definedName>
    <definedName name="DJL" localSheetId="20">#REF!</definedName>
    <definedName name="DJL" localSheetId="14">#REF!</definedName>
    <definedName name="DJL" localSheetId="16">#REF!</definedName>
    <definedName name="DJL" localSheetId="11">#REF!</definedName>
    <definedName name="DJL" localSheetId="7">#REF!</definedName>
    <definedName name="DJL" localSheetId="9">#REF!</definedName>
    <definedName name="DJL">#REF!</definedName>
    <definedName name="DJYDTYJ" localSheetId="3" hidden="1">#REF!</definedName>
    <definedName name="DJYDTYJ" localSheetId="6" hidden="1">#REF!</definedName>
    <definedName name="DJYDTYJ" localSheetId="8" hidden="1">#REF!</definedName>
    <definedName name="DJYDTYJ" localSheetId="10" hidden="1">#REF!</definedName>
    <definedName name="DJYDTYJ" localSheetId="18" hidden="1">#REF!</definedName>
    <definedName name="DJYDTYJ" localSheetId="20" hidden="1">#REF!</definedName>
    <definedName name="DJYDTYJ" localSheetId="14" hidden="1">#REF!</definedName>
    <definedName name="DJYDTYJ" localSheetId="16" hidden="1">#REF!</definedName>
    <definedName name="DJYDTYJ" localSheetId="11" hidden="1">#REF!</definedName>
    <definedName name="DJYDTYJ" localSheetId="7" hidden="1">#REF!</definedName>
    <definedName name="DJYDTYJ" localSheetId="9" hidden="1">#REF!</definedName>
    <definedName name="DJYDTYJ" hidden="1">#REF!</definedName>
    <definedName name="dk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localSheetId="18">#REF!</definedName>
    <definedName name="dk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localSheetId="20">#REF!</definedName>
    <definedName name="dk" localSheetId="14">#REF!</definedName>
    <definedName name="dk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localSheetId="11">#REF!</definedName>
    <definedName name="dk" localSheetId="7">#REF!</definedName>
    <definedName name="dk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>#REF!</definedName>
    <definedName name="DKD" localSheetId="3">#REF!</definedName>
    <definedName name="DKD" localSheetId="6">#REF!</definedName>
    <definedName name="DKD" localSheetId="8">#REF!</definedName>
    <definedName name="DKD" localSheetId="10">#REF!</definedName>
    <definedName name="DKD" localSheetId="18">#REF!</definedName>
    <definedName name="DKD" localSheetId="20">#REF!</definedName>
    <definedName name="DKD" localSheetId="14">#REF!</definedName>
    <definedName name="DKD" localSheetId="16">#REF!</definedName>
    <definedName name="DKD" localSheetId="11">#REF!</definedName>
    <definedName name="DKD" localSheetId="7">#REF!</definedName>
    <definedName name="DKD" localSheetId="9">#REF!</definedName>
    <definedName name="DKD">#REF!</definedName>
    <definedName name="DKDK" localSheetId="3">[60]수량산출!#REF!</definedName>
    <definedName name="DKDK" localSheetId="6">[60]수량산출!#REF!</definedName>
    <definedName name="DKDK" localSheetId="8">[60]수량산출!#REF!</definedName>
    <definedName name="DKDK" localSheetId="10">[60]수량산출!#REF!</definedName>
    <definedName name="DKDK" localSheetId="18">[60]수량산출!#REF!</definedName>
    <definedName name="DKDK" localSheetId="20">[60]수량산출!#REF!</definedName>
    <definedName name="DKDK" localSheetId="14">[60]수량산출!#REF!</definedName>
    <definedName name="DKDK" localSheetId="16">[60]수량산출!#REF!</definedName>
    <definedName name="DKDK" localSheetId="11">[60]수량산출!#REF!</definedName>
    <definedName name="DKDK" localSheetId="7">[60]수량산출!#REF!</definedName>
    <definedName name="DKDK" localSheetId="9">[60]수량산출!#REF!</definedName>
    <definedName name="DKDK">[60]수량산출!#REF!</definedName>
    <definedName name="dkdkdkdkd" localSheetId="6" hidden="1">{#N/A,#N/A,FALSE,"명세표"}</definedName>
    <definedName name="dkdkdkdkd" localSheetId="8" hidden="1">{#N/A,#N/A,FALSE,"명세표"}</definedName>
    <definedName name="dkdkdkdkd" localSheetId="10" hidden="1">{#N/A,#N/A,FALSE,"명세표"}</definedName>
    <definedName name="dkdkdkdkd" localSheetId="13" hidden="1">{#N/A,#N/A,FALSE,"명세표"}</definedName>
    <definedName name="dkdkdkdkd" localSheetId="15" hidden="1">{#N/A,#N/A,FALSE,"명세표"}</definedName>
    <definedName name="dkdkdkdkd" localSheetId="17" hidden="1">{#N/A,#N/A,FALSE,"명세표"}</definedName>
    <definedName name="dkdkdkdkd" localSheetId="19" hidden="1">{#N/A,#N/A,FALSE,"명세표"}</definedName>
    <definedName name="dkdkdkdkd" localSheetId="12" hidden="1">{#N/A,#N/A,FALSE,"명세표"}</definedName>
    <definedName name="dkdkdkdkd" localSheetId="16" hidden="1">{#N/A,#N/A,FALSE,"명세표"}</definedName>
    <definedName name="dkdkdkdkd" localSheetId="5" hidden="1">{#N/A,#N/A,FALSE,"명세표"}</definedName>
    <definedName name="dkdkdkdkd" localSheetId="9" hidden="1">{#N/A,#N/A,FALSE,"명세표"}</definedName>
    <definedName name="dkdkdkdkd" hidden="1">{#N/A,#N/A,FALSE,"명세표"}</definedName>
    <definedName name="DKE" localSheetId="3">BlankMacro1</definedName>
    <definedName name="DKE" localSheetId="6">BlankMacro1</definedName>
    <definedName name="DKE" localSheetId="8">BlankMacro1</definedName>
    <definedName name="DKE" localSheetId="10">BlankMacro1</definedName>
    <definedName name="DKE" localSheetId="13">BlankMacro1</definedName>
    <definedName name="DKE" localSheetId="15">BlankMacro1</definedName>
    <definedName name="DKE" localSheetId="17">BlankMacro1</definedName>
    <definedName name="DKE" localSheetId="19">BlankMacro1</definedName>
    <definedName name="DKE" localSheetId="18">BlankMacro1</definedName>
    <definedName name="DKE" localSheetId="12">BlankMacro1</definedName>
    <definedName name="DKE" localSheetId="20">BlankMacro1</definedName>
    <definedName name="DKE" localSheetId="14">BlankMacro1</definedName>
    <definedName name="DKE" localSheetId="16">BlankMacro1</definedName>
    <definedName name="DKE" localSheetId="5">BlankMacro1</definedName>
    <definedName name="DKE" localSheetId="11">BlankMacro1</definedName>
    <definedName name="DKE" localSheetId="7">BlankMacro1</definedName>
    <definedName name="DKE" localSheetId="9">BlankMacro1</definedName>
    <definedName name="DKE">BlankMacro1</definedName>
    <definedName name="DKFAJKL" localSheetId="3">#REF!</definedName>
    <definedName name="DKFAJKL" localSheetId="6">#REF!</definedName>
    <definedName name="DKFAJKL" localSheetId="8">#REF!</definedName>
    <definedName name="DKFAJKL" localSheetId="10">#REF!</definedName>
    <definedName name="DKFAJKL" localSheetId="18">#REF!</definedName>
    <definedName name="DKFAJKL" localSheetId="20">#REF!</definedName>
    <definedName name="DKFAJKL" localSheetId="14">#REF!</definedName>
    <definedName name="DKFAJKL" localSheetId="16">#REF!</definedName>
    <definedName name="DKFAJKL" localSheetId="11">#REF!</definedName>
    <definedName name="DKFAJKL" localSheetId="7">#REF!</definedName>
    <definedName name="DKFAJKL" localSheetId="9">#REF!</definedName>
    <definedName name="DKFAJKL">#REF!</definedName>
    <definedName name="dkfja" localSheetId="3">#REF!</definedName>
    <definedName name="dkfja" localSheetId="6">#REF!</definedName>
    <definedName name="dkfja" localSheetId="8">#REF!</definedName>
    <definedName name="dkfja" localSheetId="10">#REF!</definedName>
    <definedName name="dkfja" localSheetId="18">#REF!</definedName>
    <definedName name="dkfja" localSheetId="20">#REF!</definedName>
    <definedName name="dkfja" localSheetId="14">#REF!</definedName>
    <definedName name="dkfja" localSheetId="16">#REF!</definedName>
    <definedName name="dkfja" localSheetId="11">#REF!</definedName>
    <definedName name="dkfja" localSheetId="7">#REF!</definedName>
    <definedName name="dkfja" localSheetId="9">#REF!</definedName>
    <definedName name="dkfja">#REF!</definedName>
    <definedName name="dkfjl" localSheetId="3">#REF!</definedName>
    <definedName name="dkfjl" localSheetId="6">#REF!</definedName>
    <definedName name="dkfjl" localSheetId="8">#REF!</definedName>
    <definedName name="dkfjl" localSheetId="10">#REF!</definedName>
    <definedName name="dkfjl" localSheetId="18">#REF!</definedName>
    <definedName name="dkfjl" localSheetId="20">#REF!</definedName>
    <definedName name="dkfjl" localSheetId="14">#REF!</definedName>
    <definedName name="dkfjl" localSheetId="16">#REF!</definedName>
    <definedName name="dkfjl" localSheetId="11">#REF!</definedName>
    <definedName name="dkfjl" localSheetId="7">#REF!</definedName>
    <definedName name="dkfjl" localSheetId="9">#REF!</definedName>
    <definedName name="dkfjl">#REF!</definedName>
    <definedName name="DKFJLE" localSheetId="3">#REF!</definedName>
    <definedName name="DKFJLE" localSheetId="6">#REF!</definedName>
    <definedName name="DKFJLE" localSheetId="8">#REF!</definedName>
    <definedName name="DKFJLE" localSheetId="10">#REF!</definedName>
    <definedName name="DKFJLE" localSheetId="18">#REF!</definedName>
    <definedName name="DKFJLE" localSheetId="20">#REF!</definedName>
    <definedName name="DKFJLE" localSheetId="14">#REF!</definedName>
    <definedName name="DKFJLE" localSheetId="16">#REF!</definedName>
    <definedName name="DKFJLE" localSheetId="11">#REF!</definedName>
    <definedName name="DKFJLE" localSheetId="7">#REF!</definedName>
    <definedName name="DKFJLE" localSheetId="9">#REF!</definedName>
    <definedName name="DKFJLE">#REF!</definedName>
    <definedName name="dkfjsl" localSheetId="3">#REF!</definedName>
    <definedName name="dkfjsl" localSheetId="6">#REF!</definedName>
    <definedName name="dkfjsl" localSheetId="8">#REF!</definedName>
    <definedName name="dkfjsl" localSheetId="10">#REF!</definedName>
    <definedName name="dkfjsl" localSheetId="18">#REF!</definedName>
    <definedName name="dkfjsl" localSheetId="20">#REF!</definedName>
    <definedName name="dkfjsl" localSheetId="14">#REF!</definedName>
    <definedName name="dkfjsl" localSheetId="16">#REF!</definedName>
    <definedName name="dkfjsl" localSheetId="11">#REF!</definedName>
    <definedName name="dkfjsl" localSheetId="7">#REF!</definedName>
    <definedName name="dkfjsl" localSheetId="9">#REF!</definedName>
    <definedName name="dkfjsl">#REF!</definedName>
    <definedName name="DKFSLK" localSheetId="3">#REF!</definedName>
    <definedName name="DKFSLK" localSheetId="6">#REF!</definedName>
    <definedName name="DKFSLK" localSheetId="8">#REF!</definedName>
    <definedName name="DKFSLK" localSheetId="10">#REF!</definedName>
    <definedName name="DKFSLK" localSheetId="18">#REF!</definedName>
    <definedName name="DKFSLK" localSheetId="20">#REF!</definedName>
    <definedName name="DKFSLK" localSheetId="14">#REF!</definedName>
    <definedName name="DKFSLK" localSheetId="16">#REF!</definedName>
    <definedName name="DKFSLK" localSheetId="11">#REF!</definedName>
    <definedName name="DKFSLK" localSheetId="7">#REF!</definedName>
    <definedName name="DKFSLK" localSheetId="9">#REF!</definedName>
    <definedName name="DKFSLK">#REF!</definedName>
    <definedName name="dklsfj" localSheetId="3">#REF!</definedName>
    <definedName name="dklsfj" localSheetId="6">#REF!</definedName>
    <definedName name="dklsfj" localSheetId="8">#REF!</definedName>
    <definedName name="dklsfj" localSheetId="10">#REF!</definedName>
    <definedName name="dklsfj" localSheetId="18">#REF!</definedName>
    <definedName name="dklsfj" localSheetId="20">#REF!</definedName>
    <definedName name="dklsfj" localSheetId="14">#REF!</definedName>
    <definedName name="dklsfj" localSheetId="16">#REF!</definedName>
    <definedName name="dklsfj" localSheetId="11">#REF!</definedName>
    <definedName name="dklsfj" localSheetId="7">#REF!</definedName>
    <definedName name="dklsfj" localSheetId="9">#REF!</definedName>
    <definedName name="dklsfj">#REF!</definedName>
    <definedName name="DL" localSheetId="3">#REF!</definedName>
    <definedName name="DL" localSheetId="6">#REF!</definedName>
    <definedName name="DL" localSheetId="8">#REF!</definedName>
    <definedName name="DL" localSheetId="10">#REF!</definedName>
    <definedName name="DL" localSheetId="13">#REF!</definedName>
    <definedName name="DL" localSheetId="15">#REF!</definedName>
    <definedName name="DL" localSheetId="17">#REF!</definedName>
    <definedName name="DL" localSheetId="19">#REF!</definedName>
    <definedName name="DL" localSheetId="18">#REF!</definedName>
    <definedName name="DL" localSheetId="12">#REF!</definedName>
    <definedName name="DL" localSheetId="20">#REF!</definedName>
    <definedName name="DL" localSheetId="14">#REF!</definedName>
    <definedName name="DL" localSheetId="4">#REF!</definedName>
    <definedName name="DL" localSheetId="16">#REF!</definedName>
    <definedName name="DL" localSheetId="5">#REF!</definedName>
    <definedName name="DL" localSheetId="11">#REF!</definedName>
    <definedName name="DL" localSheetId="7">#REF!</definedName>
    <definedName name="DL" localSheetId="9">#REF!</definedName>
    <definedName name="DL">#REF!</definedName>
    <definedName name="DLA" localSheetId="3">#REF!</definedName>
    <definedName name="DLA" localSheetId="6">#REF!</definedName>
    <definedName name="DLA" localSheetId="8">#REF!</definedName>
    <definedName name="DLA" localSheetId="10">#REF!</definedName>
    <definedName name="DLA" localSheetId="18">#REF!</definedName>
    <definedName name="DLA" localSheetId="20">#REF!</definedName>
    <definedName name="DLA" localSheetId="14">#REF!</definedName>
    <definedName name="DLA" localSheetId="16">#REF!</definedName>
    <definedName name="DLA" localSheetId="11">#REF!</definedName>
    <definedName name="DLA" localSheetId="7">#REF!</definedName>
    <definedName name="DLA" localSheetId="9">#REF!</definedName>
    <definedName name="DLA">#REF!</definedName>
    <definedName name="dldldldll" localSheetId="18" hidden="1">[61]조명시설!#REF!</definedName>
    <definedName name="dldldldll" localSheetId="20" hidden="1">[61]조명시설!#REF!</definedName>
    <definedName name="dldldldll" localSheetId="14" hidden="1">[61]조명시설!#REF!</definedName>
    <definedName name="dldldldll" localSheetId="16" hidden="1">[61]조명시설!#REF!</definedName>
    <definedName name="dldldldll" localSheetId="11" hidden="1">[61]조명시설!#REF!</definedName>
    <definedName name="dldldldll" localSheetId="7" hidden="1">[61]조명시설!#REF!</definedName>
    <definedName name="dldldldll" hidden="1">[61]조명시설!#REF!</definedName>
    <definedName name="DLFE" localSheetId="3">#REF!</definedName>
    <definedName name="DLFE" localSheetId="6">#REF!</definedName>
    <definedName name="DLFE" localSheetId="8">#REF!</definedName>
    <definedName name="DLFE" localSheetId="10">#REF!</definedName>
    <definedName name="DLFE" localSheetId="13">#REF!</definedName>
    <definedName name="DLFE" localSheetId="15">#REF!</definedName>
    <definedName name="DLFE" localSheetId="17">#REF!</definedName>
    <definedName name="DLFE" localSheetId="19">#REF!</definedName>
    <definedName name="DLFE" localSheetId="18">#REF!</definedName>
    <definedName name="DLFE" localSheetId="12">#REF!</definedName>
    <definedName name="DLFE" localSheetId="20">#REF!</definedName>
    <definedName name="DLFE" localSheetId="14">#REF!</definedName>
    <definedName name="DLFE" localSheetId="4">#REF!</definedName>
    <definedName name="DLFE" localSheetId="16">#REF!</definedName>
    <definedName name="DLFE" localSheetId="5">#REF!</definedName>
    <definedName name="DLFE" localSheetId="11">#REF!</definedName>
    <definedName name="DLFE" localSheetId="7">#REF!</definedName>
    <definedName name="DLFE" localSheetId="9">#REF!</definedName>
    <definedName name="DLFE">#REF!</definedName>
    <definedName name="DLFO" localSheetId="3">#REF!</definedName>
    <definedName name="DLFO" localSheetId="6">#REF!</definedName>
    <definedName name="DLFO" localSheetId="8">#REF!</definedName>
    <definedName name="DLFO" localSheetId="10">#REF!</definedName>
    <definedName name="DLFO" localSheetId="13">#REF!</definedName>
    <definedName name="DLFO" localSheetId="15">#REF!</definedName>
    <definedName name="DLFO" localSheetId="17">#REF!</definedName>
    <definedName name="DLFO" localSheetId="19">#REF!</definedName>
    <definedName name="DLFO" localSheetId="18">#REF!</definedName>
    <definedName name="DLFO" localSheetId="12">#REF!</definedName>
    <definedName name="DLFO" localSheetId="20">#REF!</definedName>
    <definedName name="DLFO" localSheetId="14">#REF!</definedName>
    <definedName name="DLFO" localSheetId="4">#REF!</definedName>
    <definedName name="DLFO" localSheetId="16">#REF!</definedName>
    <definedName name="DLFO" localSheetId="5">#REF!</definedName>
    <definedName name="DLFO" localSheetId="11">#REF!</definedName>
    <definedName name="DLFO" localSheetId="7">#REF!</definedName>
    <definedName name="DLFO" localSheetId="9">#REF!</definedName>
    <definedName name="DLFO">#REF!</definedName>
    <definedName name="dlkfjls" localSheetId="3">#REF!</definedName>
    <definedName name="dlkfjls" localSheetId="6">#REF!</definedName>
    <definedName name="dlkfjls" localSheetId="8">#REF!</definedName>
    <definedName name="dlkfjls" localSheetId="10">#REF!</definedName>
    <definedName name="dlkfjls" localSheetId="18">#REF!</definedName>
    <definedName name="dlkfjls" localSheetId="20">#REF!</definedName>
    <definedName name="dlkfjls" localSheetId="14">#REF!</definedName>
    <definedName name="dlkfjls" localSheetId="16">#REF!</definedName>
    <definedName name="dlkfjls" localSheetId="11">#REF!</definedName>
    <definedName name="dlkfjls" localSheetId="7">#REF!</definedName>
    <definedName name="dlkfjls" localSheetId="9">#REF!</definedName>
    <definedName name="dlkfjls">#REF!</definedName>
    <definedName name="DLRLED" localSheetId="3">#REF!</definedName>
    <definedName name="DLRLED" localSheetId="6">#REF!</definedName>
    <definedName name="DLRLED" localSheetId="8">#REF!</definedName>
    <definedName name="DLRLED" localSheetId="10">#REF!</definedName>
    <definedName name="DLRLED" localSheetId="13">#REF!</definedName>
    <definedName name="DLRLED" localSheetId="15">#REF!</definedName>
    <definedName name="DLRLED" localSheetId="17">#REF!</definedName>
    <definedName name="DLRLED" localSheetId="19">#REF!</definedName>
    <definedName name="DLRLED" localSheetId="18">#REF!</definedName>
    <definedName name="DLRLED" localSheetId="12">#REF!</definedName>
    <definedName name="DLRLED" localSheetId="20">#REF!</definedName>
    <definedName name="DLRLED" localSheetId="14">#REF!</definedName>
    <definedName name="DLRLED" localSheetId="4">#REF!</definedName>
    <definedName name="DLRLED" localSheetId="16">#REF!</definedName>
    <definedName name="DLRLED" localSheetId="5">#REF!</definedName>
    <definedName name="DLRLED" localSheetId="11">#REF!</definedName>
    <definedName name="DLRLED" localSheetId="7">#REF!</definedName>
    <definedName name="DLRLED" localSheetId="9">#REF!</definedName>
    <definedName name="DLRLED">#REF!</definedName>
    <definedName name="DMZ" localSheetId="3">#REF!,#REF!</definedName>
    <definedName name="DMZ" localSheetId="6">#REF!,#REF!</definedName>
    <definedName name="DMZ" localSheetId="8">#REF!,#REF!</definedName>
    <definedName name="DMZ" localSheetId="10">#REF!,#REF!</definedName>
    <definedName name="DMZ" localSheetId="18">#REF!,#REF!</definedName>
    <definedName name="DMZ" localSheetId="20">#REF!,#REF!</definedName>
    <definedName name="DMZ" localSheetId="14">#REF!,#REF!</definedName>
    <definedName name="DMZ" localSheetId="16">#REF!,#REF!</definedName>
    <definedName name="DMZ" localSheetId="11">#REF!,#REF!</definedName>
    <definedName name="DMZ" localSheetId="7">#REF!,#REF!</definedName>
    <definedName name="DMZ" localSheetId="9">#REF!,#REF!</definedName>
    <definedName name="DMZ">#REF!,#REF!</definedName>
    <definedName name="DNH">#N/A</definedName>
    <definedName name="dnjsrk" hidden="1">{#N/A,#N/A,FALSE,"부대1"}</definedName>
    <definedName name="DNS" localSheetId="6">[62]예산내역서!$A$15894</definedName>
    <definedName name="DNS" localSheetId="8">[62]예산내역서!$A$15894</definedName>
    <definedName name="DNS" localSheetId="10">[62]예산내역서!$A$15894</definedName>
    <definedName name="DNS" localSheetId="13">[62]예산내역서!$A$15894</definedName>
    <definedName name="DNS" localSheetId="15">[62]예산내역서!$A$15894</definedName>
    <definedName name="DNS" localSheetId="17">[62]예산내역서!$A$15894</definedName>
    <definedName name="DNS" localSheetId="19">[62]예산내역서!$A$15894</definedName>
    <definedName name="DNS" localSheetId="12">[62]예산내역서!$A$15894</definedName>
    <definedName name="DNS" localSheetId="16">[62]예산내역서!$A$15894</definedName>
    <definedName name="DNS" localSheetId="5">[62]예산내역서!$A$15894</definedName>
    <definedName name="DNS" localSheetId="9">[62]예산내역서!$A$15894</definedName>
    <definedName name="dns" hidden="1">{#N/A,#N/A,FALSE,"운반시간"}</definedName>
    <definedName name="Document_array" localSheetId="6">{"Book1","제품부두.xls"}</definedName>
    <definedName name="Document_array" localSheetId="8">{"Book1","제품부두.xls"}</definedName>
    <definedName name="Document_array" localSheetId="10">{"Book1","제품부두.xls"}</definedName>
    <definedName name="Document_array" localSheetId="13">{"Book1","제품부두.xls"}</definedName>
    <definedName name="Document_array" localSheetId="15">{"Book1","제품부두.xls"}</definedName>
    <definedName name="Document_array" localSheetId="17">{"Book1","제품부두.xls"}</definedName>
    <definedName name="Document_array" localSheetId="19">{"Book1","제품부두.xls"}</definedName>
    <definedName name="Document_array" localSheetId="12">{"Book1","제품부두.xls"}</definedName>
    <definedName name="Document_array" localSheetId="16">{"Book1","제품부두.xls"}</definedName>
    <definedName name="Document_array" localSheetId="5">{"Book1","제품부두.xls"}</definedName>
    <definedName name="Document_array" localSheetId="9">{"Book1","제품부두.xls"}</definedName>
    <definedName name="Document_array">{"Book1","사본 - 2000년 공정.xls"}</definedName>
    <definedName name="DOG1___0" localSheetId="3">#REF!</definedName>
    <definedName name="DOG1___0" localSheetId="6">#REF!</definedName>
    <definedName name="DOG1___0" localSheetId="8">#REF!</definedName>
    <definedName name="DOG1___0" localSheetId="10">#REF!</definedName>
    <definedName name="DOG1___0" localSheetId="18">#REF!</definedName>
    <definedName name="DOG1___0" localSheetId="20">#REF!</definedName>
    <definedName name="DOG1___0" localSheetId="14">#REF!</definedName>
    <definedName name="DOG1___0" localSheetId="16">#REF!</definedName>
    <definedName name="DOG1___0" localSheetId="11">#REF!</definedName>
    <definedName name="DOG1___0" localSheetId="7">#REF!</definedName>
    <definedName name="DOG1___0" localSheetId="9">#REF!</definedName>
    <definedName name="DOG1___0">#REF!</definedName>
    <definedName name="DOG1___10" localSheetId="3">#REF!</definedName>
    <definedName name="DOG1___10" localSheetId="6">#REF!</definedName>
    <definedName name="DOG1___10" localSheetId="8">#REF!</definedName>
    <definedName name="DOG1___10" localSheetId="10">#REF!</definedName>
    <definedName name="DOG1___10" localSheetId="18">#REF!</definedName>
    <definedName name="DOG1___10" localSheetId="20">#REF!</definedName>
    <definedName name="DOG1___10" localSheetId="14">#REF!</definedName>
    <definedName name="DOG1___10" localSheetId="16">#REF!</definedName>
    <definedName name="DOG1___10" localSheetId="11">#REF!</definedName>
    <definedName name="DOG1___10" localSheetId="7">#REF!</definedName>
    <definedName name="DOG1___10" localSheetId="9">#REF!</definedName>
    <definedName name="DOG1___10">#REF!</definedName>
    <definedName name="DOG1___12" localSheetId="3">#REF!</definedName>
    <definedName name="DOG1___12" localSheetId="6">#REF!</definedName>
    <definedName name="DOG1___12" localSheetId="8">#REF!</definedName>
    <definedName name="DOG1___12" localSheetId="10">#REF!</definedName>
    <definedName name="DOG1___12" localSheetId="18">#REF!</definedName>
    <definedName name="DOG1___12" localSheetId="20">#REF!</definedName>
    <definedName name="DOG1___12" localSheetId="14">#REF!</definedName>
    <definedName name="DOG1___12" localSheetId="16">#REF!</definedName>
    <definedName name="DOG1___12" localSheetId="11">#REF!</definedName>
    <definedName name="DOG1___12" localSheetId="7">#REF!</definedName>
    <definedName name="DOG1___12" localSheetId="9">#REF!</definedName>
    <definedName name="DOG1___12">#REF!</definedName>
    <definedName name="DOG1___2" localSheetId="3">#REF!</definedName>
    <definedName name="DOG1___2" localSheetId="6">#REF!</definedName>
    <definedName name="DOG1___2" localSheetId="8">#REF!</definedName>
    <definedName name="DOG1___2" localSheetId="10">#REF!</definedName>
    <definedName name="DOG1___2" localSheetId="18">#REF!</definedName>
    <definedName name="DOG1___2" localSheetId="20">#REF!</definedName>
    <definedName name="DOG1___2" localSheetId="14">#REF!</definedName>
    <definedName name="DOG1___2" localSheetId="16">#REF!</definedName>
    <definedName name="DOG1___2" localSheetId="11">#REF!</definedName>
    <definedName name="DOG1___2" localSheetId="7">#REF!</definedName>
    <definedName name="DOG1___2" localSheetId="9">#REF!</definedName>
    <definedName name="DOG1___2">#REF!</definedName>
    <definedName name="DOG1___3" localSheetId="3">#REF!</definedName>
    <definedName name="DOG1___3" localSheetId="6">#REF!</definedName>
    <definedName name="DOG1___3" localSheetId="8">#REF!</definedName>
    <definedName name="DOG1___3" localSheetId="10">#REF!</definedName>
    <definedName name="DOG1___3" localSheetId="18">#REF!</definedName>
    <definedName name="DOG1___3" localSheetId="20">#REF!</definedName>
    <definedName name="DOG1___3" localSheetId="14">#REF!</definedName>
    <definedName name="DOG1___3" localSheetId="16">#REF!</definedName>
    <definedName name="DOG1___3" localSheetId="11">#REF!</definedName>
    <definedName name="DOG1___3" localSheetId="7">#REF!</definedName>
    <definedName name="DOG1___3" localSheetId="9">#REF!</definedName>
    <definedName name="DOG1___3">#REF!</definedName>
    <definedName name="DOG1___4" localSheetId="3">#REF!</definedName>
    <definedName name="DOG1___4" localSheetId="6">#REF!</definedName>
    <definedName name="DOG1___4" localSheetId="8">#REF!</definedName>
    <definedName name="DOG1___4" localSheetId="10">#REF!</definedName>
    <definedName name="DOG1___4" localSheetId="18">#REF!</definedName>
    <definedName name="DOG1___4" localSheetId="20">#REF!</definedName>
    <definedName name="DOG1___4" localSheetId="14">#REF!</definedName>
    <definedName name="DOG1___4" localSheetId="16">#REF!</definedName>
    <definedName name="DOG1___4" localSheetId="11">#REF!</definedName>
    <definedName name="DOG1___4" localSheetId="7">#REF!</definedName>
    <definedName name="DOG1___4" localSheetId="9">#REF!</definedName>
    <definedName name="DOG1___4">#REF!</definedName>
    <definedName name="DOG1___5" localSheetId="3">#REF!</definedName>
    <definedName name="DOG1___5" localSheetId="6">#REF!</definedName>
    <definedName name="DOG1___5" localSheetId="8">#REF!</definedName>
    <definedName name="DOG1___5" localSheetId="10">#REF!</definedName>
    <definedName name="DOG1___5" localSheetId="18">#REF!</definedName>
    <definedName name="DOG1___5" localSheetId="20">#REF!</definedName>
    <definedName name="DOG1___5" localSheetId="14">#REF!</definedName>
    <definedName name="DOG1___5" localSheetId="16">#REF!</definedName>
    <definedName name="DOG1___5" localSheetId="11">#REF!</definedName>
    <definedName name="DOG1___5" localSheetId="7">#REF!</definedName>
    <definedName name="DOG1___5" localSheetId="9">#REF!</definedName>
    <definedName name="DOG1___5">#REF!</definedName>
    <definedName name="DOG1___7" localSheetId="3">#REF!</definedName>
    <definedName name="DOG1___7" localSheetId="6">#REF!</definedName>
    <definedName name="DOG1___7" localSheetId="8">#REF!</definedName>
    <definedName name="DOG1___7" localSheetId="10">#REF!</definedName>
    <definedName name="DOG1___7" localSheetId="18">#REF!</definedName>
    <definedName name="DOG1___7" localSheetId="20">#REF!</definedName>
    <definedName name="DOG1___7" localSheetId="14">#REF!</definedName>
    <definedName name="DOG1___7" localSheetId="16">#REF!</definedName>
    <definedName name="DOG1___7" localSheetId="11">#REF!</definedName>
    <definedName name="DOG1___7" localSheetId="7">#REF!</definedName>
    <definedName name="DOG1___7" localSheetId="9">#REF!</definedName>
    <definedName name="DOG1___7">#REF!</definedName>
    <definedName name="DOG1___8" localSheetId="3">#REF!</definedName>
    <definedName name="DOG1___8" localSheetId="6">#REF!</definedName>
    <definedName name="DOG1___8" localSheetId="8">#REF!</definedName>
    <definedName name="DOG1___8" localSheetId="10">#REF!</definedName>
    <definedName name="DOG1___8" localSheetId="18">#REF!</definedName>
    <definedName name="DOG1___8" localSheetId="20">#REF!</definedName>
    <definedName name="DOG1___8" localSheetId="14">#REF!</definedName>
    <definedName name="DOG1___8" localSheetId="16">#REF!</definedName>
    <definedName name="DOG1___8" localSheetId="11">#REF!</definedName>
    <definedName name="DOG1___8" localSheetId="7">#REF!</definedName>
    <definedName name="DOG1___8" localSheetId="9">#REF!</definedName>
    <definedName name="DOG1___8">#REF!</definedName>
    <definedName name="DOG1___9" localSheetId="3">#REF!</definedName>
    <definedName name="DOG1___9" localSheetId="6">#REF!</definedName>
    <definedName name="DOG1___9" localSheetId="8">#REF!</definedName>
    <definedName name="DOG1___9" localSheetId="10">#REF!</definedName>
    <definedName name="DOG1___9" localSheetId="18">#REF!</definedName>
    <definedName name="DOG1___9" localSheetId="20">#REF!</definedName>
    <definedName name="DOG1___9" localSheetId="14">#REF!</definedName>
    <definedName name="DOG1___9" localSheetId="16">#REF!</definedName>
    <definedName name="DOG1___9" localSheetId="11">#REF!</definedName>
    <definedName name="DOG1___9" localSheetId="7">#REF!</definedName>
    <definedName name="DOG1___9" localSheetId="9">#REF!</definedName>
    <definedName name="DOG1___9">#REF!</definedName>
    <definedName name="DOG2___0" localSheetId="3">#REF!</definedName>
    <definedName name="DOG2___0" localSheetId="6">#REF!</definedName>
    <definedName name="DOG2___0" localSheetId="8">#REF!</definedName>
    <definedName name="DOG2___0" localSheetId="10">#REF!</definedName>
    <definedName name="DOG2___0" localSheetId="18">#REF!</definedName>
    <definedName name="DOG2___0" localSheetId="20">#REF!</definedName>
    <definedName name="DOG2___0" localSheetId="14">#REF!</definedName>
    <definedName name="DOG2___0" localSheetId="16">#REF!</definedName>
    <definedName name="DOG2___0" localSheetId="11">#REF!</definedName>
    <definedName name="DOG2___0" localSheetId="7">#REF!</definedName>
    <definedName name="DOG2___0" localSheetId="9">#REF!</definedName>
    <definedName name="DOG2___0">#REF!</definedName>
    <definedName name="DOG2___10" localSheetId="3">#REF!</definedName>
    <definedName name="DOG2___10" localSheetId="6">#REF!</definedName>
    <definedName name="DOG2___10" localSheetId="8">#REF!</definedName>
    <definedName name="DOG2___10" localSheetId="10">#REF!</definedName>
    <definedName name="DOG2___10" localSheetId="18">#REF!</definedName>
    <definedName name="DOG2___10" localSheetId="20">#REF!</definedName>
    <definedName name="DOG2___10" localSheetId="14">#REF!</definedName>
    <definedName name="DOG2___10" localSheetId="16">#REF!</definedName>
    <definedName name="DOG2___10" localSheetId="11">#REF!</definedName>
    <definedName name="DOG2___10" localSheetId="7">#REF!</definedName>
    <definedName name="DOG2___10" localSheetId="9">#REF!</definedName>
    <definedName name="DOG2___10">#REF!</definedName>
    <definedName name="DOG2___12" localSheetId="3">#REF!</definedName>
    <definedName name="DOG2___12" localSheetId="6">#REF!</definedName>
    <definedName name="DOG2___12" localSheetId="8">#REF!</definedName>
    <definedName name="DOG2___12" localSheetId="10">#REF!</definedName>
    <definedName name="DOG2___12" localSheetId="18">#REF!</definedName>
    <definedName name="DOG2___12" localSheetId="20">#REF!</definedName>
    <definedName name="DOG2___12" localSheetId="14">#REF!</definedName>
    <definedName name="DOG2___12" localSheetId="16">#REF!</definedName>
    <definedName name="DOG2___12" localSheetId="11">#REF!</definedName>
    <definedName name="DOG2___12" localSheetId="7">#REF!</definedName>
    <definedName name="DOG2___12" localSheetId="9">#REF!</definedName>
    <definedName name="DOG2___12">#REF!</definedName>
    <definedName name="DOG2___2" localSheetId="3">#REF!</definedName>
    <definedName name="DOG2___2" localSheetId="6">#REF!</definedName>
    <definedName name="DOG2___2" localSheetId="8">#REF!</definedName>
    <definedName name="DOG2___2" localSheetId="10">#REF!</definedName>
    <definedName name="DOG2___2" localSheetId="18">#REF!</definedName>
    <definedName name="DOG2___2" localSheetId="20">#REF!</definedName>
    <definedName name="DOG2___2" localSheetId="14">#REF!</definedName>
    <definedName name="DOG2___2" localSheetId="16">#REF!</definedName>
    <definedName name="DOG2___2" localSheetId="11">#REF!</definedName>
    <definedName name="DOG2___2" localSheetId="7">#REF!</definedName>
    <definedName name="DOG2___2" localSheetId="9">#REF!</definedName>
    <definedName name="DOG2___2">#REF!</definedName>
    <definedName name="DOG2___3" localSheetId="3">#REF!</definedName>
    <definedName name="DOG2___3" localSheetId="6">#REF!</definedName>
    <definedName name="DOG2___3" localSheetId="8">#REF!</definedName>
    <definedName name="DOG2___3" localSheetId="10">#REF!</definedName>
    <definedName name="DOG2___3" localSheetId="18">#REF!</definedName>
    <definedName name="DOG2___3" localSheetId="20">#REF!</definedName>
    <definedName name="DOG2___3" localSheetId="14">#REF!</definedName>
    <definedName name="DOG2___3" localSheetId="16">#REF!</definedName>
    <definedName name="DOG2___3" localSheetId="11">#REF!</definedName>
    <definedName name="DOG2___3" localSheetId="7">#REF!</definedName>
    <definedName name="DOG2___3" localSheetId="9">#REF!</definedName>
    <definedName name="DOG2___3">#REF!</definedName>
    <definedName name="DOG2___4" localSheetId="3">#REF!</definedName>
    <definedName name="DOG2___4" localSheetId="6">#REF!</definedName>
    <definedName name="DOG2___4" localSheetId="8">#REF!</definedName>
    <definedName name="DOG2___4" localSheetId="10">#REF!</definedName>
    <definedName name="DOG2___4" localSheetId="18">#REF!</definedName>
    <definedName name="DOG2___4" localSheetId="20">#REF!</definedName>
    <definedName name="DOG2___4" localSheetId="14">#REF!</definedName>
    <definedName name="DOG2___4" localSheetId="16">#REF!</definedName>
    <definedName name="DOG2___4" localSheetId="11">#REF!</definedName>
    <definedName name="DOG2___4" localSheetId="7">#REF!</definedName>
    <definedName name="DOG2___4" localSheetId="9">#REF!</definedName>
    <definedName name="DOG2___4">#REF!</definedName>
    <definedName name="DOG2___5" localSheetId="3">#REF!</definedName>
    <definedName name="DOG2___5" localSheetId="6">#REF!</definedName>
    <definedName name="DOG2___5" localSheetId="8">#REF!</definedName>
    <definedName name="DOG2___5" localSheetId="10">#REF!</definedName>
    <definedName name="DOG2___5" localSheetId="18">#REF!</definedName>
    <definedName name="DOG2___5" localSheetId="20">#REF!</definedName>
    <definedName name="DOG2___5" localSheetId="14">#REF!</definedName>
    <definedName name="DOG2___5" localSheetId="16">#REF!</definedName>
    <definedName name="DOG2___5" localSheetId="11">#REF!</definedName>
    <definedName name="DOG2___5" localSheetId="7">#REF!</definedName>
    <definedName name="DOG2___5" localSheetId="9">#REF!</definedName>
    <definedName name="DOG2___5">#REF!</definedName>
    <definedName name="DOG2___7" localSheetId="3">#REF!</definedName>
    <definedName name="DOG2___7" localSheetId="6">#REF!</definedName>
    <definedName name="DOG2___7" localSheetId="8">#REF!</definedName>
    <definedName name="DOG2___7" localSheetId="10">#REF!</definedName>
    <definedName name="DOG2___7" localSheetId="18">#REF!</definedName>
    <definedName name="DOG2___7" localSheetId="20">#REF!</definedName>
    <definedName name="DOG2___7" localSheetId="14">#REF!</definedName>
    <definedName name="DOG2___7" localSheetId="16">#REF!</definedName>
    <definedName name="DOG2___7" localSheetId="11">#REF!</definedName>
    <definedName name="DOG2___7" localSheetId="7">#REF!</definedName>
    <definedName name="DOG2___7" localSheetId="9">#REF!</definedName>
    <definedName name="DOG2___7">#REF!</definedName>
    <definedName name="DOG2___8" localSheetId="3">#REF!</definedName>
    <definedName name="DOG2___8" localSheetId="6">#REF!</definedName>
    <definedName name="DOG2___8" localSheetId="8">#REF!</definedName>
    <definedName name="DOG2___8" localSheetId="10">#REF!</definedName>
    <definedName name="DOG2___8" localSheetId="18">#REF!</definedName>
    <definedName name="DOG2___8" localSheetId="20">#REF!</definedName>
    <definedName name="DOG2___8" localSheetId="14">#REF!</definedName>
    <definedName name="DOG2___8" localSheetId="16">#REF!</definedName>
    <definedName name="DOG2___8" localSheetId="11">#REF!</definedName>
    <definedName name="DOG2___8" localSheetId="7">#REF!</definedName>
    <definedName name="DOG2___8" localSheetId="9">#REF!</definedName>
    <definedName name="DOG2___8">#REF!</definedName>
    <definedName name="DOG2___9" localSheetId="3">#REF!</definedName>
    <definedName name="DOG2___9" localSheetId="6">#REF!</definedName>
    <definedName name="DOG2___9" localSheetId="8">#REF!</definedName>
    <definedName name="DOG2___9" localSheetId="10">#REF!</definedName>
    <definedName name="DOG2___9" localSheetId="18">#REF!</definedName>
    <definedName name="DOG2___9" localSheetId="20">#REF!</definedName>
    <definedName name="DOG2___9" localSheetId="14">#REF!</definedName>
    <definedName name="DOG2___9" localSheetId="16">#REF!</definedName>
    <definedName name="DOG2___9" localSheetId="11">#REF!</definedName>
    <definedName name="DOG2___9" localSheetId="7">#REF!</definedName>
    <definedName name="DOG2___9" localSheetId="9">#REF!</definedName>
    <definedName name="DOG2___9">#REF!</definedName>
    <definedName name="DOG3___0" localSheetId="3">#REF!</definedName>
    <definedName name="DOG3___0" localSheetId="6">#REF!</definedName>
    <definedName name="DOG3___0" localSheetId="8">#REF!</definedName>
    <definedName name="DOG3___0" localSheetId="10">#REF!</definedName>
    <definedName name="DOG3___0" localSheetId="18">#REF!</definedName>
    <definedName name="DOG3___0" localSheetId="20">#REF!</definedName>
    <definedName name="DOG3___0" localSheetId="14">#REF!</definedName>
    <definedName name="DOG3___0" localSheetId="16">#REF!</definedName>
    <definedName name="DOG3___0" localSheetId="11">#REF!</definedName>
    <definedName name="DOG3___0" localSheetId="7">#REF!</definedName>
    <definedName name="DOG3___0" localSheetId="9">#REF!</definedName>
    <definedName name="DOG3___0">#REF!</definedName>
    <definedName name="DOG3___10" localSheetId="3">#REF!</definedName>
    <definedName name="DOG3___10" localSheetId="6">#REF!</definedName>
    <definedName name="DOG3___10" localSheetId="8">#REF!</definedName>
    <definedName name="DOG3___10" localSheetId="10">#REF!</definedName>
    <definedName name="DOG3___10" localSheetId="18">#REF!</definedName>
    <definedName name="DOG3___10" localSheetId="20">#REF!</definedName>
    <definedName name="DOG3___10" localSheetId="14">#REF!</definedName>
    <definedName name="DOG3___10" localSheetId="16">#REF!</definedName>
    <definedName name="DOG3___10" localSheetId="11">#REF!</definedName>
    <definedName name="DOG3___10" localSheetId="7">#REF!</definedName>
    <definedName name="DOG3___10" localSheetId="9">#REF!</definedName>
    <definedName name="DOG3___10">#REF!</definedName>
    <definedName name="DOG3___12" localSheetId="3">#REF!</definedName>
    <definedName name="DOG3___12" localSheetId="6">#REF!</definedName>
    <definedName name="DOG3___12" localSheetId="8">#REF!</definedName>
    <definedName name="DOG3___12" localSheetId="10">#REF!</definedName>
    <definedName name="DOG3___12" localSheetId="18">#REF!</definedName>
    <definedName name="DOG3___12" localSheetId="20">#REF!</definedName>
    <definedName name="DOG3___12" localSheetId="14">#REF!</definedName>
    <definedName name="DOG3___12" localSheetId="16">#REF!</definedName>
    <definedName name="DOG3___12" localSheetId="11">#REF!</definedName>
    <definedName name="DOG3___12" localSheetId="7">#REF!</definedName>
    <definedName name="DOG3___12" localSheetId="9">#REF!</definedName>
    <definedName name="DOG3___12">#REF!</definedName>
    <definedName name="DOG3___2" localSheetId="3">#REF!</definedName>
    <definedName name="DOG3___2" localSheetId="6">#REF!</definedName>
    <definedName name="DOG3___2" localSheetId="8">#REF!</definedName>
    <definedName name="DOG3___2" localSheetId="10">#REF!</definedName>
    <definedName name="DOG3___2" localSheetId="18">#REF!</definedName>
    <definedName name="DOG3___2" localSheetId="20">#REF!</definedName>
    <definedName name="DOG3___2" localSheetId="14">#REF!</definedName>
    <definedName name="DOG3___2" localSheetId="16">#REF!</definedName>
    <definedName name="DOG3___2" localSheetId="11">#REF!</definedName>
    <definedName name="DOG3___2" localSheetId="7">#REF!</definedName>
    <definedName name="DOG3___2" localSheetId="9">#REF!</definedName>
    <definedName name="DOG3___2">#REF!</definedName>
    <definedName name="DOG3___3" localSheetId="3">#REF!</definedName>
    <definedName name="DOG3___3" localSheetId="6">#REF!</definedName>
    <definedName name="DOG3___3" localSheetId="8">#REF!</definedName>
    <definedName name="DOG3___3" localSheetId="10">#REF!</definedName>
    <definedName name="DOG3___3" localSheetId="18">#REF!</definedName>
    <definedName name="DOG3___3" localSheetId="20">#REF!</definedName>
    <definedName name="DOG3___3" localSheetId="14">#REF!</definedName>
    <definedName name="DOG3___3" localSheetId="16">#REF!</definedName>
    <definedName name="DOG3___3" localSheetId="11">#REF!</definedName>
    <definedName name="DOG3___3" localSheetId="7">#REF!</definedName>
    <definedName name="DOG3___3" localSheetId="9">#REF!</definedName>
    <definedName name="DOG3___3">#REF!</definedName>
    <definedName name="DOG3___4" localSheetId="3">#REF!</definedName>
    <definedName name="DOG3___4" localSheetId="6">#REF!</definedName>
    <definedName name="DOG3___4" localSheetId="8">#REF!</definedName>
    <definedName name="DOG3___4" localSheetId="10">#REF!</definedName>
    <definedName name="DOG3___4" localSheetId="18">#REF!</definedName>
    <definedName name="DOG3___4" localSheetId="20">#REF!</definedName>
    <definedName name="DOG3___4" localSheetId="14">#REF!</definedName>
    <definedName name="DOG3___4" localSheetId="16">#REF!</definedName>
    <definedName name="DOG3___4" localSheetId="11">#REF!</definedName>
    <definedName name="DOG3___4" localSheetId="7">#REF!</definedName>
    <definedName name="DOG3___4" localSheetId="9">#REF!</definedName>
    <definedName name="DOG3___4">#REF!</definedName>
    <definedName name="DOG3___5" localSheetId="3">#REF!</definedName>
    <definedName name="DOG3___5" localSheetId="6">#REF!</definedName>
    <definedName name="DOG3___5" localSheetId="8">#REF!</definedName>
    <definedName name="DOG3___5" localSheetId="10">#REF!</definedName>
    <definedName name="DOG3___5" localSheetId="18">#REF!</definedName>
    <definedName name="DOG3___5" localSheetId="20">#REF!</definedName>
    <definedName name="DOG3___5" localSheetId="14">#REF!</definedName>
    <definedName name="DOG3___5" localSheetId="16">#REF!</definedName>
    <definedName name="DOG3___5" localSheetId="11">#REF!</definedName>
    <definedName name="DOG3___5" localSheetId="7">#REF!</definedName>
    <definedName name="DOG3___5" localSheetId="9">#REF!</definedName>
    <definedName name="DOG3___5">#REF!</definedName>
    <definedName name="DOG3___7" localSheetId="3">#REF!</definedName>
    <definedName name="DOG3___7" localSheetId="6">#REF!</definedName>
    <definedName name="DOG3___7" localSheetId="8">#REF!</definedName>
    <definedName name="DOG3___7" localSheetId="10">#REF!</definedName>
    <definedName name="DOG3___7" localSheetId="18">#REF!</definedName>
    <definedName name="DOG3___7" localSheetId="20">#REF!</definedName>
    <definedName name="DOG3___7" localSheetId="14">#REF!</definedName>
    <definedName name="DOG3___7" localSheetId="16">#REF!</definedName>
    <definedName name="DOG3___7" localSheetId="11">#REF!</definedName>
    <definedName name="DOG3___7" localSheetId="7">#REF!</definedName>
    <definedName name="DOG3___7" localSheetId="9">#REF!</definedName>
    <definedName name="DOG3___7">#REF!</definedName>
    <definedName name="DOG3___8" localSheetId="3">#REF!</definedName>
    <definedName name="DOG3___8" localSheetId="6">#REF!</definedName>
    <definedName name="DOG3___8" localSheetId="8">#REF!</definedName>
    <definedName name="DOG3___8" localSheetId="10">#REF!</definedName>
    <definedName name="DOG3___8" localSheetId="18">#REF!</definedName>
    <definedName name="DOG3___8" localSheetId="20">#REF!</definedName>
    <definedName name="DOG3___8" localSheetId="14">#REF!</definedName>
    <definedName name="DOG3___8" localSheetId="16">#REF!</definedName>
    <definedName name="DOG3___8" localSheetId="11">#REF!</definedName>
    <definedName name="DOG3___8" localSheetId="7">#REF!</definedName>
    <definedName name="DOG3___8" localSheetId="9">#REF!</definedName>
    <definedName name="DOG3___8">#REF!</definedName>
    <definedName name="DOG3___9" localSheetId="3">#REF!</definedName>
    <definedName name="DOG3___9" localSheetId="6">#REF!</definedName>
    <definedName name="DOG3___9" localSheetId="8">#REF!</definedName>
    <definedName name="DOG3___9" localSheetId="10">#REF!</definedName>
    <definedName name="DOG3___9" localSheetId="18">#REF!</definedName>
    <definedName name="DOG3___9" localSheetId="20">#REF!</definedName>
    <definedName name="DOG3___9" localSheetId="14">#REF!</definedName>
    <definedName name="DOG3___9" localSheetId="16">#REF!</definedName>
    <definedName name="DOG3___9" localSheetId="11">#REF!</definedName>
    <definedName name="DOG3___9" localSheetId="7">#REF!</definedName>
    <definedName name="DOG3___9" localSheetId="9">#REF!</definedName>
    <definedName name="DOG3___9">#REF!</definedName>
    <definedName name="DOG4___0" localSheetId="3">#REF!</definedName>
    <definedName name="DOG4___0" localSheetId="6">#REF!</definedName>
    <definedName name="DOG4___0" localSheetId="8">#REF!</definedName>
    <definedName name="DOG4___0" localSheetId="10">#REF!</definedName>
    <definedName name="DOG4___0" localSheetId="18">#REF!</definedName>
    <definedName name="DOG4___0" localSheetId="20">#REF!</definedName>
    <definedName name="DOG4___0" localSheetId="14">#REF!</definedName>
    <definedName name="DOG4___0" localSheetId="16">#REF!</definedName>
    <definedName name="DOG4___0" localSheetId="11">#REF!</definedName>
    <definedName name="DOG4___0" localSheetId="7">#REF!</definedName>
    <definedName name="DOG4___0" localSheetId="9">#REF!</definedName>
    <definedName name="DOG4___0">#REF!</definedName>
    <definedName name="DOG4___10" localSheetId="3">#REF!</definedName>
    <definedName name="DOG4___10" localSheetId="6">#REF!</definedName>
    <definedName name="DOG4___10" localSheetId="8">#REF!</definedName>
    <definedName name="DOG4___10" localSheetId="10">#REF!</definedName>
    <definedName name="DOG4___10" localSheetId="18">#REF!</definedName>
    <definedName name="DOG4___10" localSheetId="20">#REF!</definedName>
    <definedName name="DOG4___10" localSheetId="14">#REF!</definedName>
    <definedName name="DOG4___10" localSheetId="16">#REF!</definedName>
    <definedName name="DOG4___10" localSheetId="11">#REF!</definedName>
    <definedName name="DOG4___10" localSheetId="7">#REF!</definedName>
    <definedName name="DOG4___10" localSheetId="9">#REF!</definedName>
    <definedName name="DOG4___10">#REF!</definedName>
    <definedName name="DOG4___12" localSheetId="3">#REF!</definedName>
    <definedName name="DOG4___12" localSheetId="6">#REF!</definedName>
    <definedName name="DOG4___12" localSheetId="8">#REF!</definedName>
    <definedName name="DOG4___12" localSheetId="10">#REF!</definedName>
    <definedName name="DOG4___12" localSheetId="18">#REF!</definedName>
    <definedName name="DOG4___12" localSheetId="20">#REF!</definedName>
    <definedName name="DOG4___12" localSheetId="14">#REF!</definedName>
    <definedName name="DOG4___12" localSheetId="16">#REF!</definedName>
    <definedName name="DOG4___12" localSheetId="11">#REF!</definedName>
    <definedName name="DOG4___12" localSheetId="7">#REF!</definedName>
    <definedName name="DOG4___12" localSheetId="9">#REF!</definedName>
    <definedName name="DOG4___12">#REF!</definedName>
    <definedName name="DOG4___2" localSheetId="3">#REF!</definedName>
    <definedName name="DOG4___2" localSheetId="6">#REF!</definedName>
    <definedName name="DOG4___2" localSheetId="8">#REF!</definedName>
    <definedName name="DOG4___2" localSheetId="10">#REF!</definedName>
    <definedName name="DOG4___2" localSheetId="18">#REF!</definedName>
    <definedName name="DOG4___2" localSheetId="20">#REF!</definedName>
    <definedName name="DOG4___2" localSheetId="14">#REF!</definedName>
    <definedName name="DOG4___2" localSheetId="16">#REF!</definedName>
    <definedName name="DOG4___2" localSheetId="11">#REF!</definedName>
    <definedName name="DOG4___2" localSheetId="7">#REF!</definedName>
    <definedName name="DOG4___2" localSheetId="9">#REF!</definedName>
    <definedName name="DOG4___2">#REF!</definedName>
    <definedName name="DOG4___3" localSheetId="3">#REF!</definedName>
    <definedName name="DOG4___3" localSheetId="6">#REF!</definedName>
    <definedName name="DOG4___3" localSheetId="8">#REF!</definedName>
    <definedName name="DOG4___3" localSheetId="10">#REF!</definedName>
    <definedName name="DOG4___3" localSheetId="18">#REF!</definedName>
    <definedName name="DOG4___3" localSheetId="20">#REF!</definedName>
    <definedName name="DOG4___3" localSheetId="14">#REF!</definedName>
    <definedName name="DOG4___3" localSheetId="16">#REF!</definedName>
    <definedName name="DOG4___3" localSheetId="11">#REF!</definedName>
    <definedName name="DOG4___3" localSheetId="7">#REF!</definedName>
    <definedName name="DOG4___3" localSheetId="9">#REF!</definedName>
    <definedName name="DOG4___3">#REF!</definedName>
    <definedName name="DOG4___4" localSheetId="3">#REF!</definedName>
    <definedName name="DOG4___4" localSheetId="6">#REF!</definedName>
    <definedName name="DOG4___4" localSheetId="8">#REF!</definedName>
    <definedName name="DOG4___4" localSheetId="10">#REF!</definedName>
    <definedName name="DOG4___4" localSheetId="18">#REF!</definedName>
    <definedName name="DOG4___4" localSheetId="20">#REF!</definedName>
    <definedName name="DOG4___4" localSheetId="14">#REF!</definedName>
    <definedName name="DOG4___4" localSheetId="16">#REF!</definedName>
    <definedName name="DOG4___4" localSheetId="11">#REF!</definedName>
    <definedName name="DOG4___4" localSheetId="7">#REF!</definedName>
    <definedName name="DOG4___4" localSheetId="9">#REF!</definedName>
    <definedName name="DOG4___4">#REF!</definedName>
    <definedName name="DOG4___5" localSheetId="3">#REF!</definedName>
    <definedName name="DOG4___5" localSheetId="6">#REF!</definedName>
    <definedName name="DOG4___5" localSheetId="8">#REF!</definedName>
    <definedName name="DOG4___5" localSheetId="10">#REF!</definedName>
    <definedName name="DOG4___5" localSheetId="18">#REF!</definedName>
    <definedName name="DOG4___5" localSheetId="20">#REF!</definedName>
    <definedName name="DOG4___5" localSheetId="14">#REF!</definedName>
    <definedName name="DOG4___5" localSheetId="16">#REF!</definedName>
    <definedName name="DOG4___5" localSheetId="11">#REF!</definedName>
    <definedName name="DOG4___5" localSheetId="7">#REF!</definedName>
    <definedName name="DOG4___5" localSheetId="9">#REF!</definedName>
    <definedName name="DOG4___5">#REF!</definedName>
    <definedName name="DOG4___7" localSheetId="3">#REF!</definedName>
    <definedName name="DOG4___7" localSheetId="6">#REF!</definedName>
    <definedName name="DOG4___7" localSheetId="8">#REF!</definedName>
    <definedName name="DOG4___7" localSheetId="10">#REF!</definedName>
    <definedName name="DOG4___7" localSheetId="18">#REF!</definedName>
    <definedName name="DOG4___7" localSheetId="20">#REF!</definedName>
    <definedName name="DOG4___7" localSheetId="14">#REF!</definedName>
    <definedName name="DOG4___7" localSheetId="16">#REF!</definedName>
    <definedName name="DOG4___7" localSheetId="11">#REF!</definedName>
    <definedName name="DOG4___7" localSheetId="7">#REF!</definedName>
    <definedName name="DOG4___7" localSheetId="9">#REF!</definedName>
    <definedName name="DOG4___7">#REF!</definedName>
    <definedName name="DOG4___8" localSheetId="3">#REF!</definedName>
    <definedName name="DOG4___8" localSheetId="6">#REF!</definedName>
    <definedName name="DOG4___8" localSheetId="8">#REF!</definedName>
    <definedName name="DOG4___8" localSheetId="10">#REF!</definedName>
    <definedName name="DOG4___8" localSheetId="18">#REF!</definedName>
    <definedName name="DOG4___8" localSheetId="20">#REF!</definedName>
    <definedName name="DOG4___8" localSheetId="14">#REF!</definedName>
    <definedName name="DOG4___8" localSheetId="16">#REF!</definedName>
    <definedName name="DOG4___8" localSheetId="11">#REF!</definedName>
    <definedName name="DOG4___8" localSheetId="7">#REF!</definedName>
    <definedName name="DOG4___8" localSheetId="9">#REF!</definedName>
    <definedName name="DOG4___8">#REF!</definedName>
    <definedName name="DOG4___9" localSheetId="3">#REF!</definedName>
    <definedName name="DOG4___9" localSheetId="6">#REF!</definedName>
    <definedName name="DOG4___9" localSheetId="8">#REF!</definedName>
    <definedName name="DOG4___9" localSheetId="10">#REF!</definedName>
    <definedName name="DOG4___9" localSheetId="18">#REF!</definedName>
    <definedName name="DOG4___9" localSheetId="20">#REF!</definedName>
    <definedName name="DOG4___9" localSheetId="14">#REF!</definedName>
    <definedName name="DOG4___9" localSheetId="16">#REF!</definedName>
    <definedName name="DOG4___9" localSheetId="11">#REF!</definedName>
    <definedName name="DOG4___9" localSheetId="7">#REF!</definedName>
    <definedName name="DOG4___9" localSheetId="9">#REF!</definedName>
    <definedName name="DOG4___9">#REF!</definedName>
    <definedName name="DOGUB" localSheetId="3">#REF!</definedName>
    <definedName name="DOGUB" localSheetId="6">#REF!</definedName>
    <definedName name="DOGUB" localSheetId="8">#REF!</definedName>
    <definedName name="DOGUB" localSheetId="10">#REF!</definedName>
    <definedName name="DOGUB" localSheetId="13">#REF!</definedName>
    <definedName name="DOGUB" localSheetId="15">#REF!</definedName>
    <definedName name="DOGUB" localSheetId="17">#REF!</definedName>
    <definedName name="DOGUB" localSheetId="19">#REF!</definedName>
    <definedName name="DOGUB" localSheetId="18">#REF!</definedName>
    <definedName name="DOGUB" localSheetId="12">#REF!</definedName>
    <definedName name="DOGUB" localSheetId="20">#REF!</definedName>
    <definedName name="DOGUB" localSheetId="14">#REF!</definedName>
    <definedName name="DOGUB" localSheetId="16">#REF!</definedName>
    <definedName name="DOGUB" localSheetId="5">#REF!</definedName>
    <definedName name="DOGUB" localSheetId="11">#REF!</definedName>
    <definedName name="DOGUB" localSheetId="7">#REF!</definedName>
    <definedName name="DOGUB" localSheetId="9">#REF!</definedName>
    <definedName name="DOGUB">#REF!</definedName>
    <definedName name="DONG1" localSheetId="3">#REF!</definedName>
    <definedName name="DONG1" localSheetId="6">#REF!</definedName>
    <definedName name="DONG1" localSheetId="8">#REF!</definedName>
    <definedName name="DONG1" localSheetId="10">#REF!</definedName>
    <definedName name="DONG1" localSheetId="18">#REF!</definedName>
    <definedName name="DONG1" localSheetId="20">#REF!</definedName>
    <definedName name="DONG1" localSheetId="14">#REF!</definedName>
    <definedName name="DONG1" localSheetId="16">#REF!</definedName>
    <definedName name="DONG1" localSheetId="11">#REF!</definedName>
    <definedName name="DONG1" localSheetId="7">#REF!</definedName>
    <definedName name="DONG1" localSheetId="9">#REF!</definedName>
    <definedName name="DONG1">#REF!</definedName>
    <definedName name="DONG2" localSheetId="3">#REF!</definedName>
    <definedName name="DONG2" localSheetId="6">#REF!</definedName>
    <definedName name="DONG2" localSheetId="8">#REF!</definedName>
    <definedName name="DONG2" localSheetId="10">#REF!</definedName>
    <definedName name="DONG2" localSheetId="18">#REF!</definedName>
    <definedName name="DONG2" localSheetId="20">#REF!</definedName>
    <definedName name="DONG2" localSheetId="14">#REF!</definedName>
    <definedName name="DONG2" localSheetId="16">#REF!</definedName>
    <definedName name="DONG2" localSheetId="11">#REF!</definedName>
    <definedName name="DONG2" localSheetId="7">#REF!</definedName>
    <definedName name="DONG2" localSheetId="9">#REF!</definedName>
    <definedName name="DONG2">#REF!</definedName>
    <definedName name="DORO" localSheetId="3">#REF!,#REF!</definedName>
    <definedName name="DORO" localSheetId="6">#REF!,#REF!</definedName>
    <definedName name="DORO" localSheetId="8">#REF!,#REF!</definedName>
    <definedName name="DORO" localSheetId="10">#REF!,#REF!</definedName>
    <definedName name="DORO" localSheetId="18">#REF!,#REF!</definedName>
    <definedName name="DORO" localSheetId="20">#REF!,#REF!</definedName>
    <definedName name="DORO" localSheetId="14">#REF!,#REF!</definedName>
    <definedName name="DORO" localSheetId="16">#REF!,#REF!</definedName>
    <definedName name="DORO" localSheetId="11">#REF!,#REF!</definedName>
    <definedName name="DORO" localSheetId="7">#REF!,#REF!</definedName>
    <definedName name="DORO" localSheetId="9">#REF!,#REF!</definedName>
    <definedName name="DORO">#REF!,#REF!</definedName>
    <definedName name="DPI" localSheetId="3">#REF!</definedName>
    <definedName name="DPI" localSheetId="6">#REF!</definedName>
    <definedName name="DPI" localSheetId="8">#REF!</definedName>
    <definedName name="DPI" localSheetId="10">#REF!</definedName>
    <definedName name="DPI" localSheetId="13">#REF!</definedName>
    <definedName name="DPI" localSheetId="15">#REF!</definedName>
    <definedName name="DPI" localSheetId="17">#REF!</definedName>
    <definedName name="DPI" localSheetId="19">#REF!</definedName>
    <definedName name="DPI" localSheetId="18">#REF!</definedName>
    <definedName name="DPI" localSheetId="12">#REF!</definedName>
    <definedName name="DPI" localSheetId="20">#REF!</definedName>
    <definedName name="DPI" localSheetId="14">#REF!</definedName>
    <definedName name="DPI" localSheetId="4">#REF!</definedName>
    <definedName name="DPI" localSheetId="16">#REF!</definedName>
    <definedName name="DPI" localSheetId="5">#REF!</definedName>
    <definedName name="DPI" localSheetId="11">#REF!</definedName>
    <definedName name="DPI" localSheetId="7">#REF!</definedName>
    <definedName name="DPI" localSheetId="9">#REF!</definedName>
    <definedName name="DPI">#REF!</definedName>
    <definedName name="drain_trap" localSheetId="3">#REF!</definedName>
    <definedName name="drain_trap" localSheetId="6">#REF!</definedName>
    <definedName name="drain_trap" localSheetId="8">#REF!</definedName>
    <definedName name="drain_trap" localSheetId="10">#REF!</definedName>
    <definedName name="drain_trap" localSheetId="18">#REF!</definedName>
    <definedName name="drain_trap" localSheetId="20">#REF!</definedName>
    <definedName name="drain_trap" localSheetId="14">#REF!</definedName>
    <definedName name="drain_trap" localSheetId="16">#REF!</definedName>
    <definedName name="drain_trap" localSheetId="11">#REF!</definedName>
    <definedName name="drain_trap" localSheetId="7">#REF!</definedName>
    <definedName name="drain_trap" localSheetId="9">#REF!</definedName>
    <definedName name="drain_trap">#REF!</definedName>
    <definedName name="DRDEWF" localSheetId="3">#REF!</definedName>
    <definedName name="DRDEWF" localSheetId="6">#REF!</definedName>
    <definedName name="DRDEWF" localSheetId="8">#REF!</definedName>
    <definedName name="DRDEWF" localSheetId="10">#REF!</definedName>
    <definedName name="DRDEWF" localSheetId="13">#REF!</definedName>
    <definedName name="DRDEWF" localSheetId="15">#REF!</definedName>
    <definedName name="DRDEWF" localSheetId="17">#REF!</definedName>
    <definedName name="DRDEWF" localSheetId="19">#REF!</definedName>
    <definedName name="DRDEWF" localSheetId="18">#REF!</definedName>
    <definedName name="DRDEWF" localSheetId="12">#REF!</definedName>
    <definedName name="DRDEWF" localSheetId="20">#REF!</definedName>
    <definedName name="DRDEWF" localSheetId="14">#REF!</definedName>
    <definedName name="DRDEWF" localSheetId="4">#REF!</definedName>
    <definedName name="DRDEWF" localSheetId="16">#REF!</definedName>
    <definedName name="DRDEWF" localSheetId="5">#REF!</definedName>
    <definedName name="DRDEWF" localSheetId="11">#REF!</definedName>
    <definedName name="DRDEWF" localSheetId="7">#REF!</definedName>
    <definedName name="DRDEWF" localSheetId="9">#REF!</definedName>
    <definedName name="DRDEWF">#REF!</definedName>
    <definedName name="DRDRSSF">#N/A</definedName>
    <definedName name="DRDS" localSheetId="3">#REF!</definedName>
    <definedName name="DRDS" localSheetId="6">#REF!</definedName>
    <definedName name="DRDS" localSheetId="8">#REF!</definedName>
    <definedName name="DRDS" localSheetId="10">#REF!</definedName>
    <definedName name="DRDS" localSheetId="13">#REF!</definedName>
    <definedName name="DRDS" localSheetId="15">#REF!</definedName>
    <definedName name="DRDS" localSheetId="17">#REF!</definedName>
    <definedName name="DRDS" localSheetId="19">#REF!</definedName>
    <definedName name="DRDS" localSheetId="18">#REF!</definedName>
    <definedName name="DRDS" localSheetId="12">#REF!</definedName>
    <definedName name="DRDS" localSheetId="20">#REF!</definedName>
    <definedName name="DRDS" localSheetId="14">#REF!</definedName>
    <definedName name="DRDS" localSheetId="4">#REF!</definedName>
    <definedName name="DRDS" localSheetId="16">#REF!</definedName>
    <definedName name="DRDS" localSheetId="5">#REF!</definedName>
    <definedName name="DRDS" localSheetId="11">#REF!</definedName>
    <definedName name="DRDS" localSheetId="7">#REF!</definedName>
    <definedName name="DRDS" localSheetId="9">#REF!</definedName>
    <definedName name="DRDS">#REF!</definedName>
    <definedName name="drefdfd" localSheetId="3">#REF!</definedName>
    <definedName name="drefdfd" localSheetId="6">#REF!</definedName>
    <definedName name="drefdfd" localSheetId="8">#REF!</definedName>
    <definedName name="drefdfd" localSheetId="10">#REF!</definedName>
    <definedName name="drefdfd" localSheetId="13">#REF!</definedName>
    <definedName name="drefdfd" localSheetId="15">#REF!</definedName>
    <definedName name="drefdfd" localSheetId="17">#REF!</definedName>
    <definedName name="drefdfd" localSheetId="19">#REF!</definedName>
    <definedName name="drefdfd" localSheetId="18">#REF!</definedName>
    <definedName name="drefdfd" localSheetId="12">#REF!</definedName>
    <definedName name="drefdfd" localSheetId="20">#REF!</definedName>
    <definedName name="drefdfd" localSheetId="14">#REF!</definedName>
    <definedName name="drefdfd" localSheetId="4">#REF!</definedName>
    <definedName name="drefdfd" localSheetId="16">#REF!</definedName>
    <definedName name="drefdfd" localSheetId="5">#REF!</definedName>
    <definedName name="drefdfd" localSheetId="11">#REF!</definedName>
    <definedName name="drefdfd" localSheetId="7">#REF!</definedName>
    <definedName name="drefdfd" localSheetId="9">#REF!</definedName>
    <definedName name="drefdfd">#REF!</definedName>
    <definedName name="drg" localSheetId="3">#REF!</definedName>
    <definedName name="drg" localSheetId="6">#REF!</definedName>
    <definedName name="drg" localSheetId="8">#REF!</definedName>
    <definedName name="drg" localSheetId="10">#REF!</definedName>
    <definedName name="drg" localSheetId="13">#REF!</definedName>
    <definedName name="drg" localSheetId="15">#REF!</definedName>
    <definedName name="drg" localSheetId="17">#REF!</definedName>
    <definedName name="drg" localSheetId="19">#REF!</definedName>
    <definedName name="drg" localSheetId="18">#REF!</definedName>
    <definedName name="drg" localSheetId="12">#REF!</definedName>
    <definedName name="drg" localSheetId="20">#REF!</definedName>
    <definedName name="drg" localSheetId="14">#REF!</definedName>
    <definedName name="drg" localSheetId="16">#REF!</definedName>
    <definedName name="drg" localSheetId="5">#REF!</definedName>
    <definedName name="drg" localSheetId="11">#REF!</definedName>
    <definedName name="drg" localSheetId="7">#REF!</definedName>
    <definedName name="drg" localSheetId="9">#REF!</definedName>
    <definedName name="drg">#REF!</definedName>
    <definedName name="DRIVE" localSheetId="3">#REF!</definedName>
    <definedName name="DRIVE" localSheetId="6">#REF!</definedName>
    <definedName name="DRIVE" localSheetId="8">#REF!</definedName>
    <definedName name="DRIVE" localSheetId="10">#REF!</definedName>
    <definedName name="DRIVE" localSheetId="18">#REF!</definedName>
    <definedName name="DRIVE" localSheetId="20">#REF!</definedName>
    <definedName name="DRIVE" localSheetId="14">#REF!</definedName>
    <definedName name="DRIVE" localSheetId="16">#REF!</definedName>
    <definedName name="DRIVE" localSheetId="11">#REF!</definedName>
    <definedName name="DRIVE" localSheetId="7">#REF!</definedName>
    <definedName name="DRIVE" localSheetId="9">#REF!</definedName>
    <definedName name="DRIVE">#REF!</definedName>
    <definedName name="DRIVE___0" localSheetId="3">#REF!</definedName>
    <definedName name="DRIVE___0" localSheetId="6">#REF!</definedName>
    <definedName name="DRIVE___0" localSheetId="8">#REF!</definedName>
    <definedName name="DRIVE___0" localSheetId="10">#REF!</definedName>
    <definedName name="DRIVE___0" localSheetId="18">#REF!</definedName>
    <definedName name="DRIVE___0" localSheetId="20">#REF!</definedName>
    <definedName name="DRIVE___0" localSheetId="14">#REF!</definedName>
    <definedName name="DRIVE___0" localSheetId="16">#REF!</definedName>
    <definedName name="DRIVE___0" localSheetId="11">#REF!</definedName>
    <definedName name="DRIVE___0" localSheetId="7">#REF!</definedName>
    <definedName name="DRIVE___0" localSheetId="9">#REF!</definedName>
    <definedName name="DRIVE___0">#REF!</definedName>
    <definedName name="DRIVE___10" localSheetId="3">#REF!</definedName>
    <definedName name="DRIVE___10" localSheetId="6">#REF!</definedName>
    <definedName name="DRIVE___10" localSheetId="8">#REF!</definedName>
    <definedName name="DRIVE___10" localSheetId="10">#REF!</definedName>
    <definedName name="DRIVE___10" localSheetId="18">#REF!</definedName>
    <definedName name="DRIVE___10" localSheetId="20">#REF!</definedName>
    <definedName name="DRIVE___10" localSheetId="14">#REF!</definedName>
    <definedName name="DRIVE___10" localSheetId="16">#REF!</definedName>
    <definedName name="DRIVE___10" localSheetId="11">#REF!</definedName>
    <definedName name="DRIVE___10" localSheetId="7">#REF!</definedName>
    <definedName name="DRIVE___10" localSheetId="9">#REF!</definedName>
    <definedName name="DRIVE___10">#REF!</definedName>
    <definedName name="DRIVE___12" localSheetId="3">#REF!</definedName>
    <definedName name="DRIVE___12" localSheetId="6">#REF!</definedName>
    <definedName name="DRIVE___12" localSheetId="8">#REF!</definedName>
    <definedName name="DRIVE___12" localSheetId="10">#REF!</definedName>
    <definedName name="DRIVE___12" localSheetId="18">#REF!</definedName>
    <definedName name="DRIVE___12" localSheetId="20">#REF!</definedName>
    <definedName name="DRIVE___12" localSheetId="14">#REF!</definedName>
    <definedName name="DRIVE___12" localSheetId="16">#REF!</definedName>
    <definedName name="DRIVE___12" localSheetId="11">#REF!</definedName>
    <definedName name="DRIVE___12" localSheetId="7">#REF!</definedName>
    <definedName name="DRIVE___12" localSheetId="9">#REF!</definedName>
    <definedName name="DRIVE___12">#REF!</definedName>
    <definedName name="DRIVE___2" localSheetId="3">#REF!</definedName>
    <definedName name="DRIVE___2" localSheetId="6">#REF!</definedName>
    <definedName name="DRIVE___2" localSheetId="8">#REF!</definedName>
    <definedName name="DRIVE___2" localSheetId="10">#REF!</definedName>
    <definedName name="DRIVE___2" localSheetId="18">#REF!</definedName>
    <definedName name="DRIVE___2" localSheetId="20">#REF!</definedName>
    <definedName name="DRIVE___2" localSheetId="14">#REF!</definedName>
    <definedName name="DRIVE___2" localSheetId="16">#REF!</definedName>
    <definedName name="DRIVE___2" localSheetId="11">#REF!</definedName>
    <definedName name="DRIVE___2" localSheetId="7">#REF!</definedName>
    <definedName name="DRIVE___2" localSheetId="9">#REF!</definedName>
    <definedName name="DRIVE___2">#REF!</definedName>
    <definedName name="DRIVE___3" localSheetId="3">#REF!</definedName>
    <definedName name="DRIVE___3" localSheetId="6">#REF!</definedName>
    <definedName name="DRIVE___3" localSheetId="8">#REF!</definedName>
    <definedName name="DRIVE___3" localSheetId="10">#REF!</definedName>
    <definedName name="DRIVE___3" localSheetId="18">#REF!</definedName>
    <definedName name="DRIVE___3" localSheetId="20">#REF!</definedName>
    <definedName name="DRIVE___3" localSheetId="14">#REF!</definedName>
    <definedName name="DRIVE___3" localSheetId="16">#REF!</definedName>
    <definedName name="DRIVE___3" localSheetId="11">#REF!</definedName>
    <definedName name="DRIVE___3" localSheetId="7">#REF!</definedName>
    <definedName name="DRIVE___3" localSheetId="9">#REF!</definedName>
    <definedName name="DRIVE___3">#REF!</definedName>
    <definedName name="DRIVE___4" localSheetId="3">#REF!</definedName>
    <definedName name="DRIVE___4" localSheetId="6">#REF!</definedName>
    <definedName name="DRIVE___4" localSheetId="8">#REF!</definedName>
    <definedName name="DRIVE___4" localSheetId="10">#REF!</definedName>
    <definedName name="DRIVE___4" localSheetId="18">#REF!</definedName>
    <definedName name="DRIVE___4" localSheetId="20">#REF!</definedName>
    <definedName name="DRIVE___4" localSheetId="14">#REF!</definedName>
    <definedName name="DRIVE___4" localSheetId="16">#REF!</definedName>
    <definedName name="DRIVE___4" localSheetId="11">#REF!</definedName>
    <definedName name="DRIVE___4" localSheetId="7">#REF!</definedName>
    <definedName name="DRIVE___4" localSheetId="9">#REF!</definedName>
    <definedName name="DRIVE___4">#REF!</definedName>
    <definedName name="DRIVE___5" localSheetId="3">#REF!</definedName>
    <definedName name="DRIVE___5" localSheetId="6">#REF!</definedName>
    <definedName name="DRIVE___5" localSheetId="8">#REF!</definedName>
    <definedName name="DRIVE___5" localSheetId="10">#REF!</definedName>
    <definedName name="DRIVE___5" localSheetId="18">#REF!</definedName>
    <definedName name="DRIVE___5" localSheetId="20">#REF!</definedName>
    <definedName name="DRIVE___5" localSheetId="14">#REF!</definedName>
    <definedName name="DRIVE___5" localSheetId="16">#REF!</definedName>
    <definedName name="DRIVE___5" localSheetId="11">#REF!</definedName>
    <definedName name="DRIVE___5" localSheetId="7">#REF!</definedName>
    <definedName name="DRIVE___5" localSheetId="9">#REF!</definedName>
    <definedName name="DRIVE___5">#REF!</definedName>
    <definedName name="DRIVE___7" localSheetId="3">#REF!</definedName>
    <definedName name="DRIVE___7" localSheetId="6">#REF!</definedName>
    <definedName name="DRIVE___7" localSheetId="8">#REF!</definedName>
    <definedName name="DRIVE___7" localSheetId="10">#REF!</definedName>
    <definedName name="DRIVE___7" localSheetId="18">#REF!</definedName>
    <definedName name="DRIVE___7" localSheetId="20">#REF!</definedName>
    <definedName name="DRIVE___7" localSheetId="14">#REF!</definedName>
    <definedName name="DRIVE___7" localSheetId="16">#REF!</definedName>
    <definedName name="DRIVE___7" localSheetId="11">#REF!</definedName>
    <definedName name="DRIVE___7" localSheetId="7">#REF!</definedName>
    <definedName name="DRIVE___7" localSheetId="9">#REF!</definedName>
    <definedName name="DRIVE___7">#REF!</definedName>
    <definedName name="DRIVE___8" localSheetId="3">#REF!</definedName>
    <definedName name="DRIVE___8" localSheetId="6">#REF!</definedName>
    <definedName name="DRIVE___8" localSheetId="8">#REF!</definedName>
    <definedName name="DRIVE___8" localSheetId="10">#REF!</definedName>
    <definedName name="DRIVE___8" localSheetId="18">#REF!</definedName>
    <definedName name="DRIVE___8" localSheetId="20">#REF!</definedName>
    <definedName name="DRIVE___8" localSheetId="14">#REF!</definedName>
    <definedName name="DRIVE___8" localSheetId="16">#REF!</definedName>
    <definedName name="DRIVE___8" localSheetId="11">#REF!</definedName>
    <definedName name="DRIVE___8" localSheetId="7">#REF!</definedName>
    <definedName name="DRIVE___8" localSheetId="9">#REF!</definedName>
    <definedName name="DRIVE___8">#REF!</definedName>
    <definedName name="DRIVE___9" localSheetId="3">#REF!</definedName>
    <definedName name="DRIVE___9" localSheetId="6">#REF!</definedName>
    <definedName name="DRIVE___9" localSheetId="8">#REF!</definedName>
    <definedName name="DRIVE___9" localSheetId="10">#REF!</definedName>
    <definedName name="DRIVE___9" localSheetId="18">#REF!</definedName>
    <definedName name="DRIVE___9" localSheetId="20">#REF!</definedName>
    <definedName name="DRIVE___9" localSheetId="14">#REF!</definedName>
    <definedName name="DRIVE___9" localSheetId="16">#REF!</definedName>
    <definedName name="DRIVE___9" localSheetId="11">#REF!</definedName>
    <definedName name="DRIVE___9" localSheetId="7">#REF!</definedName>
    <definedName name="DRIVE___9" localSheetId="9">#REF!</definedName>
    <definedName name="DRIVE___9">#REF!</definedName>
    <definedName name="DRJDRTH" localSheetId="3" hidden="1">#REF!</definedName>
    <definedName name="DRJDRTH" localSheetId="6" hidden="1">#REF!</definedName>
    <definedName name="DRJDRTH" localSheetId="8" hidden="1">#REF!</definedName>
    <definedName name="DRJDRTH" localSheetId="10" hidden="1">#REF!</definedName>
    <definedName name="DRJDRTH" localSheetId="18" hidden="1">#REF!</definedName>
    <definedName name="DRJDRTH" localSheetId="20" hidden="1">#REF!</definedName>
    <definedName name="DRJDRTH" localSheetId="14" hidden="1">#REF!</definedName>
    <definedName name="DRJDRTH" localSheetId="16" hidden="1">#REF!</definedName>
    <definedName name="DRJDRTH" localSheetId="11" hidden="1">#REF!</definedName>
    <definedName name="DRJDRTH" localSheetId="7" hidden="1">#REF!</definedName>
    <definedName name="DRJDRTH" localSheetId="9" hidden="1">#REF!</definedName>
    <definedName name="DRJDRTH" hidden="1">#REF!</definedName>
    <definedName name="DROW">#N/A</definedName>
    <definedName name="drsg" localSheetId="3">#REF!</definedName>
    <definedName name="drsg" localSheetId="6">#REF!</definedName>
    <definedName name="drsg" localSheetId="8">#REF!</definedName>
    <definedName name="drsg" localSheetId="10">#REF!</definedName>
    <definedName name="drsg" localSheetId="13">#REF!</definedName>
    <definedName name="drsg" localSheetId="15">#REF!</definedName>
    <definedName name="drsg" localSheetId="17">#REF!</definedName>
    <definedName name="drsg" localSheetId="19">#REF!</definedName>
    <definedName name="drsg" localSheetId="18">#REF!</definedName>
    <definedName name="drsg" localSheetId="12">#REF!</definedName>
    <definedName name="drsg" localSheetId="20">#REF!</definedName>
    <definedName name="drsg" localSheetId="14">#REF!</definedName>
    <definedName name="drsg" localSheetId="16">#REF!</definedName>
    <definedName name="drsg" localSheetId="5">#REF!</definedName>
    <definedName name="drsg" localSheetId="11">#REF!</definedName>
    <definedName name="drsg" localSheetId="7">#REF!</definedName>
    <definedName name="drsg" localSheetId="9">#REF!</definedName>
    <definedName name="drsg">#REF!</definedName>
    <definedName name="DRTHDRTH" localSheetId="3">#REF!</definedName>
    <definedName name="DRTHDRTH" localSheetId="6">#REF!</definedName>
    <definedName name="DRTHDRTH" localSheetId="8">#REF!</definedName>
    <definedName name="DRTHDRTH" localSheetId="10">#REF!</definedName>
    <definedName name="DRTHDRTH" localSheetId="18">#REF!</definedName>
    <definedName name="DRTHDRTH" localSheetId="20">#REF!</definedName>
    <definedName name="DRTHDRTH" localSheetId="14">#REF!</definedName>
    <definedName name="DRTHDRTH" localSheetId="16">#REF!</definedName>
    <definedName name="DRTHDRTH" localSheetId="11">#REF!</definedName>
    <definedName name="DRTHDRTH" localSheetId="7">#REF!</definedName>
    <definedName name="DRTHDRTH" localSheetId="9">#REF!</definedName>
    <definedName name="DRTHDRTH">#REF!</definedName>
    <definedName name="DRTHDTRH" localSheetId="3">#REF!</definedName>
    <definedName name="DRTHDTRH" localSheetId="6">#REF!</definedName>
    <definedName name="DRTHDTRH" localSheetId="8">#REF!</definedName>
    <definedName name="DRTHDTRH" localSheetId="10">#REF!</definedName>
    <definedName name="DRTHDTRH" localSheetId="18">#REF!</definedName>
    <definedName name="DRTHDTRH" localSheetId="20">#REF!</definedName>
    <definedName name="DRTHDTRH" localSheetId="14">#REF!</definedName>
    <definedName name="DRTHDTRH" localSheetId="16">#REF!</definedName>
    <definedName name="DRTHDTRH" localSheetId="11">#REF!</definedName>
    <definedName name="DRTHDTRH" localSheetId="7">#REF!</definedName>
    <definedName name="DRTHDTRH" localSheetId="9">#REF!</definedName>
    <definedName name="DRTHDTRH">#REF!</definedName>
    <definedName name="DRXSZH" localSheetId="3">#REF!</definedName>
    <definedName name="DRXSZH" localSheetId="6">#REF!</definedName>
    <definedName name="DRXSZH" localSheetId="8">#REF!</definedName>
    <definedName name="DRXSZH" localSheetId="10">#REF!</definedName>
    <definedName name="DRXSZH" localSheetId="13">#REF!</definedName>
    <definedName name="DRXSZH" localSheetId="15">#REF!</definedName>
    <definedName name="DRXSZH" localSheetId="17">#REF!</definedName>
    <definedName name="DRXSZH" localSheetId="19">#REF!</definedName>
    <definedName name="DRXSZH" localSheetId="18">#REF!</definedName>
    <definedName name="DRXSZH" localSheetId="12">#REF!</definedName>
    <definedName name="DRXSZH" localSheetId="20">#REF!</definedName>
    <definedName name="DRXSZH" localSheetId="14">#REF!</definedName>
    <definedName name="DRXSZH" localSheetId="4">#REF!</definedName>
    <definedName name="DRXSZH" localSheetId="16">#REF!</definedName>
    <definedName name="DRXSZH" localSheetId="5">#REF!</definedName>
    <definedName name="DRXSZH" localSheetId="11">#REF!</definedName>
    <definedName name="DRXSZH" localSheetId="7">#REF!</definedName>
    <definedName name="DRXSZH" localSheetId="9">#REF!</definedName>
    <definedName name="DRXSZH">#REF!</definedName>
    <definedName name="DS" localSheetId="3">BlankMacro1</definedName>
    <definedName name="DS" localSheetId="6">BlankMacro1</definedName>
    <definedName name="DS" localSheetId="8">BlankMacro1</definedName>
    <definedName name="DS" localSheetId="10">BlankMacro1</definedName>
    <definedName name="DS" localSheetId="13">BlankMacro1</definedName>
    <definedName name="DS" localSheetId="15">BlankMacro1</definedName>
    <definedName name="DS" localSheetId="17">BlankMacro1</definedName>
    <definedName name="DS" localSheetId="19">BlankMacro1</definedName>
    <definedName name="ds" localSheetId="18">#REF!</definedName>
    <definedName name="DS" localSheetId="12">BlankMacro1</definedName>
    <definedName name="ds" localSheetId="20">#REF!</definedName>
    <definedName name="ds" localSheetId="14">#REF!</definedName>
    <definedName name="DS" localSheetId="16">BlankMacro1</definedName>
    <definedName name="DS" localSheetId="5">BlankMacro1</definedName>
    <definedName name="ds" localSheetId="11">#REF!</definedName>
    <definedName name="ds" localSheetId="7">#REF!</definedName>
    <definedName name="DS" localSheetId="9">BlankMacro1</definedName>
    <definedName name="ds">#REF!</definedName>
    <definedName name="DS1E">[20]소요자재!$H$73</definedName>
    <definedName name="DSA" hidden="1">{#N/A,#N/A,FALSE,"포장1";#N/A,#N/A,FALSE,"포장1"}</definedName>
    <definedName name="DSAF" localSheetId="6">[0]!asx</definedName>
    <definedName name="DSAF" localSheetId="8">[0]!asx</definedName>
    <definedName name="DSAF" localSheetId="10">[0]!asx</definedName>
    <definedName name="DSAF" localSheetId="13">[0]!asx</definedName>
    <definedName name="DSAF" localSheetId="15">[0]!asx</definedName>
    <definedName name="DSAF" localSheetId="17">[0]!asx</definedName>
    <definedName name="DSAF" localSheetId="19">[0]!asx</definedName>
    <definedName name="DSAF" localSheetId="12">[0]!asx</definedName>
    <definedName name="DSAF" localSheetId="16">[0]!asx</definedName>
    <definedName name="DSAF" localSheetId="5">[0]!asx</definedName>
    <definedName name="DSAF" localSheetId="9">[0]!asx</definedName>
    <definedName name="DSAF">[0]!asx</definedName>
    <definedName name="dsaghh" localSheetId="3">#REF!</definedName>
    <definedName name="dsaghh" localSheetId="6">#REF!</definedName>
    <definedName name="dsaghh" localSheetId="8">#REF!</definedName>
    <definedName name="dsaghh" localSheetId="10">#REF!</definedName>
    <definedName name="dsaghh" localSheetId="18">#REF!</definedName>
    <definedName name="dsaghh" localSheetId="20">#REF!</definedName>
    <definedName name="dsaghh" localSheetId="14">#REF!</definedName>
    <definedName name="dsaghh" localSheetId="16">#REF!</definedName>
    <definedName name="dsaghh" localSheetId="11">#REF!</definedName>
    <definedName name="dsaghh" localSheetId="7">#REF!</definedName>
    <definedName name="dsaghh" localSheetId="9">#REF!</definedName>
    <definedName name="dsaghh">#REF!</definedName>
    <definedName name="DSC">#N/A</definedName>
    <definedName name="DSD" localSheetId="6">[0]!asx</definedName>
    <definedName name="DSD" localSheetId="8">[0]!asx</definedName>
    <definedName name="DSD" localSheetId="10">[0]!asx</definedName>
    <definedName name="DSD" localSheetId="13">[0]!asx</definedName>
    <definedName name="DSD" localSheetId="15">[0]!asx</definedName>
    <definedName name="DSD" localSheetId="17">[0]!asx</definedName>
    <definedName name="DSD" localSheetId="19">[0]!asx</definedName>
    <definedName name="DSD" localSheetId="12">[0]!asx</definedName>
    <definedName name="DSD" localSheetId="16">[0]!asx</definedName>
    <definedName name="DSD" localSheetId="5">[0]!asx</definedName>
    <definedName name="DSD" localSheetId="9">[0]!asx</definedName>
    <definedName name="DSD">[0]!asx</definedName>
    <definedName name="dsdwdw">[63]교각계산!$E$32</definedName>
    <definedName name="DSE" localSheetId="3">#REF!</definedName>
    <definedName name="DSE" localSheetId="6">#REF!</definedName>
    <definedName name="DSE" localSheetId="8">#REF!</definedName>
    <definedName name="DSE" localSheetId="10">#REF!</definedName>
    <definedName name="DSE" localSheetId="13">#REF!</definedName>
    <definedName name="DSE" localSheetId="15">#REF!</definedName>
    <definedName name="DSE" localSheetId="17">#REF!</definedName>
    <definedName name="DSE" localSheetId="19">#REF!</definedName>
    <definedName name="DSE" localSheetId="18">#REF!</definedName>
    <definedName name="DSE" localSheetId="12">#REF!</definedName>
    <definedName name="DSE" localSheetId="20">#REF!</definedName>
    <definedName name="DSE" localSheetId="14">#REF!</definedName>
    <definedName name="DSE" localSheetId="4">#REF!</definedName>
    <definedName name="DSE" localSheetId="16">#REF!</definedName>
    <definedName name="DSE" localSheetId="5">#REF!</definedName>
    <definedName name="DSE" localSheetId="11">#REF!</definedName>
    <definedName name="DSE" localSheetId="7">#REF!</definedName>
    <definedName name="DSE" localSheetId="9">#REF!</definedName>
    <definedName name="DSE">#REF!</definedName>
    <definedName name="DSF" localSheetId="6" hidden="1">{#N/A,#N/A,FALSE,"골재소요량";#N/A,#N/A,FALSE,"골재소요량"}</definedName>
    <definedName name="DSF" localSheetId="8" hidden="1">{#N/A,#N/A,FALSE,"골재소요량";#N/A,#N/A,FALSE,"골재소요량"}</definedName>
    <definedName name="DSF" localSheetId="10" hidden="1">{#N/A,#N/A,FALSE,"골재소요량";#N/A,#N/A,FALSE,"골재소요량"}</definedName>
    <definedName name="DSF" localSheetId="13" hidden="1">{#N/A,#N/A,FALSE,"골재소요량";#N/A,#N/A,FALSE,"골재소요량"}</definedName>
    <definedName name="DSF" localSheetId="15" hidden="1">{#N/A,#N/A,FALSE,"골재소요량";#N/A,#N/A,FALSE,"골재소요량"}</definedName>
    <definedName name="DSF" localSheetId="17" hidden="1">{#N/A,#N/A,FALSE,"골재소요량";#N/A,#N/A,FALSE,"골재소요량"}</definedName>
    <definedName name="DSF" localSheetId="19" hidden="1">{#N/A,#N/A,FALSE,"골재소요량";#N/A,#N/A,FALSE,"골재소요량"}</definedName>
    <definedName name="DSF" localSheetId="12" hidden="1">{#N/A,#N/A,FALSE,"골재소요량";#N/A,#N/A,FALSE,"골재소요량"}</definedName>
    <definedName name="DSF" localSheetId="16" hidden="1">{#N/A,#N/A,FALSE,"골재소요량";#N/A,#N/A,FALSE,"골재소요량"}</definedName>
    <definedName name="DSF" localSheetId="5" hidden="1">{#N/A,#N/A,FALSE,"골재소요량";#N/A,#N/A,FALSE,"골재소요량"}</definedName>
    <definedName name="DSF" localSheetId="9" hidden="1">{#N/A,#N/A,FALSE,"골재소요량";#N/A,#N/A,FALSE,"골재소요량"}</definedName>
    <definedName name="DSF" hidden="1">{#N/A,#N/A,FALSE,"골재소요량";#N/A,#N/A,FALSE,"골재소요량"}</definedName>
    <definedName name="dsfACF" localSheetId="3">#REF!</definedName>
    <definedName name="dsfACF" localSheetId="6">#REF!</definedName>
    <definedName name="dsfACF" localSheetId="8">#REF!</definedName>
    <definedName name="dsfACF" localSheetId="10">#REF!</definedName>
    <definedName name="dsfACF" localSheetId="18">#REF!</definedName>
    <definedName name="dsfACF" localSheetId="20">#REF!</definedName>
    <definedName name="dsfACF" localSheetId="14">#REF!</definedName>
    <definedName name="dsfACF" localSheetId="16">#REF!</definedName>
    <definedName name="dsfACF" localSheetId="11">#REF!</definedName>
    <definedName name="dsfACF" localSheetId="7">#REF!</definedName>
    <definedName name="dsfACF" localSheetId="9">#REF!</definedName>
    <definedName name="dsfACF">#REF!</definedName>
    <definedName name="DSFC">#N/A</definedName>
    <definedName name="DSFD">#N/A</definedName>
    <definedName name="DSKFJL" localSheetId="3">#REF!</definedName>
    <definedName name="DSKFJL" localSheetId="6">#REF!</definedName>
    <definedName name="DSKFJL" localSheetId="8">#REF!</definedName>
    <definedName name="DSKFJL" localSheetId="10">#REF!</definedName>
    <definedName name="DSKFJL" localSheetId="18">#REF!</definedName>
    <definedName name="DSKFJL" localSheetId="20">#REF!</definedName>
    <definedName name="DSKFJL" localSheetId="14">#REF!</definedName>
    <definedName name="DSKFJL" localSheetId="16">#REF!</definedName>
    <definedName name="DSKFJL" localSheetId="11">#REF!</definedName>
    <definedName name="DSKFJL" localSheetId="7">#REF!</definedName>
    <definedName name="DSKFJL" localSheetId="9">#REF!</definedName>
    <definedName name="DSKFJL">#REF!</definedName>
    <definedName name="DSO" localSheetId="3">#REF!</definedName>
    <definedName name="DSO" localSheetId="6">#REF!</definedName>
    <definedName name="DSO" localSheetId="8">#REF!</definedName>
    <definedName name="DSO" localSheetId="10">#REF!</definedName>
    <definedName name="DSO" localSheetId="13">#REF!</definedName>
    <definedName name="DSO" localSheetId="15">#REF!</definedName>
    <definedName name="DSO" localSheetId="17">#REF!</definedName>
    <definedName name="DSO" localSheetId="19">#REF!</definedName>
    <definedName name="DSO" localSheetId="18">#REF!</definedName>
    <definedName name="DSO" localSheetId="12">#REF!</definedName>
    <definedName name="DSO" localSheetId="20">#REF!</definedName>
    <definedName name="DSO" localSheetId="14">#REF!</definedName>
    <definedName name="DSO" localSheetId="4">#REF!</definedName>
    <definedName name="DSO" localSheetId="16">#REF!</definedName>
    <definedName name="DSO" localSheetId="5">#REF!</definedName>
    <definedName name="DSO" localSheetId="11">#REF!</definedName>
    <definedName name="DSO" localSheetId="7">#REF!</definedName>
    <definedName name="DSO" localSheetId="9">#REF!</definedName>
    <definedName name="DSO">#REF!</definedName>
    <definedName name="DSRERF" localSheetId="3">#REF!</definedName>
    <definedName name="DSRERF" localSheetId="6">#REF!</definedName>
    <definedName name="DSRERF" localSheetId="8">#REF!</definedName>
    <definedName name="DSRERF" localSheetId="10">#REF!</definedName>
    <definedName name="DSRERF" localSheetId="13">#REF!</definedName>
    <definedName name="DSRERF" localSheetId="15">#REF!</definedName>
    <definedName name="DSRERF" localSheetId="17">#REF!</definedName>
    <definedName name="DSRERF" localSheetId="19">#REF!</definedName>
    <definedName name="DSRERF" localSheetId="18">#REF!</definedName>
    <definedName name="DSRERF" localSheetId="12">#REF!</definedName>
    <definedName name="DSRERF" localSheetId="20">#REF!</definedName>
    <definedName name="DSRERF" localSheetId="14">#REF!</definedName>
    <definedName name="DSRERF" localSheetId="4">#REF!</definedName>
    <definedName name="DSRERF" localSheetId="16">#REF!</definedName>
    <definedName name="DSRERF" localSheetId="5">#REF!</definedName>
    <definedName name="DSRERF" localSheetId="11">#REF!</definedName>
    <definedName name="DSRERF" localSheetId="7">#REF!</definedName>
    <definedName name="DSRERF" localSheetId="9">#REF!</definedName>
    <definedName name="DSRERF">#REF!</definedName>
    <definedName name="DSS">#N/A</definedName>
    <definedName name="DSSDS" localSheetId="6" hidden="1">{#N/A,#N/A,FALSE,"명세표"}</definedName>
    <definedName name="DSSDS" localSheetId="8" hidden="1">{#N/A,#N/A,FALSE,"명세표"}</definedName>
    <definedName name="DSSDS" localSheetId="10" hidden="1">{#N/A,#N/A,FALSE,"명세표"}</definedName>
    <definedName name="DSSDS" localSheetId="13" hidden="1">{#N/A,#N/A,FALSE,"명세표"}</definedName>
    <definedName name="DSSDS" localSheetId="15" hidden="1">{#N/A,#N/A,FALSE,"명세표"}</definedName>
    <definedName name="DSSDS" localSheetId="17" hidden="1">{#N/A,#N/A,FALSE,"명세표"}</definedName>
    <definedName name="DSSDS" localSheetId="19" hidden="1">{#N/A,#N/A,FALSE,"명세표"}</definedName>
    <definedName name="DSSDS" localSheetId="12" hidden="1">{#N/A,#N/A,FALSE,"명세표"}</definedName>
    <definedName name="DSSDS" localSheetId="16" hidden="1">{#N/A,#N/A,FALSE,"명세표"}</definedName>
    <definedName name="DSSDS" localSheetId="5" hidden="1">{#N/A,#N/A,FALSE,"명세표"}</definedName>
    <definedName name="DSSDS" localSheetId="9" hidden="1">{#N/A,#N/A,FALSE,"명세표"}</definedName>
    <definedName name="DSSDS" hidden="1">{#N/A,#N/A,FALSE,"명세표"}</definedName>
    <definedName name="dstfd" localSheetId="3">#REF!</definedName>
    <definedName name="dstfd" localSheetId="6">#REF!</definedName>
    <definedName name="dstfd" localSheetId="8">#REF!</definedName>
    <definedName name="dstfd" localSheetId="10">#REF!</definedName>
    <definedName name="dstfd" localSheetId="13">#REF!</definedName>
    <definedName name="dstfd" localSheetId="15">#REF!</definedName>
    <definedName name="dstfd" localSheetId="17">#REF!</definedName>
    <definedName name="dstfd" localSheetId="19">#REF!</definedName>
    <definedName name="dstfd" localSheetId="18">#REF!</definedName>
    <definedName name="dstfd" localSheetId="12">#REF!</definedName>
    <definedName name="dstfd" localSheetId="20">#REF!</definedName>
    <definedName name="dstfd" localSheetId="14">#REF!</definedName>
    <definedName name="dstfd" localSheetId="4">#REF!</definedName>
    <definedName name="dstfd" localSheetId="16">#REF!</definedName>
    <definedName name="dstfd" localSheetId="5">#REF!</definedName>
    <definedName name="dstfd" localSheetId="11">#REF!</definedName>
    <definedName name="dstfd" localSheetId="7">#REF!</definedName>
    <definedName name="dstfd" localSheetId="9">#REF!</definedName>
    <definedName name="dstfd">#REF!</definedName>
    <definedName name="dsv">#N/A</definedName>
    <definedName name="DSVP" localSheetId="3">#REF!</definedName>
    <definedName name="DSVP" localSheetId="6">#REF!</definedName>
    <definedName name="DSVP" localSheetId="8">#REF!</definedName>
    <definedName name="DSVP" localSheetId="10">#REF!</definedName>
    <definedName name="DSVP" localSheetId="13">#REF!</definedName>
    <definedName name="DSVP" localSheetId="15">#REF!</definedName>
    <definedName name="DSVP" localSheetId="17">#REF!</definedName>
    <definedName name="DSVP" localSheetId="19">#REF!</definedName>
    <definedName name="DSVP" localSheetId="18">#REF!</definedName>
    <definedName name="DSVP" localSheetId="12">#REF!</definedName>
    <definedName name="DSVP" localSheetId="20">#REF!</definedName>
    <definedName name="DSVP" localSheetId="14">#REF!</definedName>
    <definedName name="DSVP" localSheetId="16">#REF!</definedName>
    <definedName name="DSVP" localSheetId="5">#REF!</definedName>
    <definedName name="DSVP" localSheetId="11">#REF!</definedName>
    <definedName name="DSVP" localSheetId="7">#REF!</definedName>
    <definedName name="DSVP" localSheetId="9">#REF!</definedName>
    <definedName name="DSVP">#REF!</definedName>
    <definedName name="dtrtrt" localSheetId="3">#REF!</definedName>
    <definedName name="dtrtrt" localSheetId="6">#REF!</definedName>
    <definedName name="dtrtrt" localSheetId="8">#REF!</definedName>
    <definedName name="dtrtrt" localSheetId="10">#REF!</definedName>
    <definedName name="dtrtrt" localSheetId="13">#REF!</definedName>
    <definedName name="dtrtrt" localSheetId="15">#REF!</definedName>
    <definedName name="dtrtrt" localSheetId="17">#REF!</definedName>
    <definedName name="dtrtrt" localSheetId="19">#REF!</definedName>
    <definedName name="dtrtrt" localSheetId="18">#REF!</definedName>
    <definedName name="dtrtrt" localSheetId="12">#REF!</definedName>
    <definedName name="dtrtrt" localSheetId="20">#REF!</definedName>
    <definedName name="dtrtrt" localSheetId="14">#REF!</definedName>
    <definedName name="dtrtrt" localSheetId="4">#REF!</definedName>
    <definedName name="dtrtrt" localSheetId="16">#REF!</definedName>
    <definedName name="dtrtrt" localSheetId="5">#REF!</definedName>
    <definedName name="dtrtrt" localSheetId="11">#REF!</definedName>
    <definedName name="dtrtrt" localSheetId="7">#REF!</definedName>
    <definedName name="dtrtrt" localSheetId="9">#REF!</definedName>
    <definedName name="dtrtrt">#REF!</definedName>
    <definedName name="DTYJTH" localSheetId="3" hidden="1">#REF!</definedName>
    <definedName name="DTYJTH" localSheetId="6" hidden="1">#REF!</definedName>
    <definedName name="DTYJTH" localSheetId="8" hidden="1">#REF!</definedName>
    <definedName name="DTYJTH" localSheetId="10" hidden="1">#REF!</definedName>
    <definedName name="DTYJTH" localSheetId="18" hidden="1">#REF!</definedName>
    <definedName name="DTYJTH" localSheetId="20" hidden="1">#REF!</definedName>
    <definedName name="DTYJTH" localSheetId="14" hidden="1">#REF!</definedName>
    <definedName name="DTYJTH" localSheetId="16" hidden="1">#REF!</definedName>
    <definedName name="DTYJTH" localSheetId="11" hidden="1">#REF!</definedName>
    <definedName name="DTYJTH" localSheetId="7" hidden="1">#REF!</definedName>
    <definedName name="DTYJTH" localSheetId="9" hidden="1">#REF!</definedName>
    <definedName name="DTYJTH" hidden="1">#REF!</definedName>
    <definedName name="dual_plate_check" localSheetId="3">#REF!</definedName>
    <definedName name="dual_plate_check" localSheetId="6">#REF!</definedName>
    <definedName name="dual_plate_check" localSheetId="8">#REF!</definedName>
    <definedName name="dual_plate_check" localSheetId="10">#REF!</definedName>
    <definedName name="dual_plate_check" localSheetId="18">#REF!</definedName>
    <definedName name="dual_plate_check" localSheetId="20">#REF!</definedName>
    <definedName name="dual_plate_check" localSheetId="14">#REF!</definedName>
    <definedName name="dual_plate_check" localSheetId="16">#REF!</definedName>
    <definedName name="dual_plate_check" localSheetId="11">#REF!</definedName>
    <definedName name="dual_plate_check" localSheetId="7">#REF!</definedName>
    <definedName name="dual_plate_check" localSheetId="9">#REF!</definedName>
    <definedName name="dual_plate_check">#REF!</definedName>
    <definedName name="DUCK" localSheetId="18">#REF!</definedName>
    <definedName name="DUCK" localSheetId="20">#REF!</definedName>
    <definedName name="DUCK" localSheetId="14">#REF!</definedName>
    <definedName name="DUCK" localSheetId="16">#REF!</definedName>
    <definedName name="DUCK" localSheetId="11">#REF!</definedName>
    <definedName name="DUCK" localSheetId="7">#REF!</definedName>
    <definedName name="DUCK">#REF!</definedName>
    <definedName name="DUCK.XLS" localSheetId="18">#REF!</definedName>
    <definedName name="DUCK.XLS" localSheetId="20">#REF!</definedName>
    <definedName name="DUCK.XLS" localSheetId="14">#REF!</definedName>
    <definedName name="DUCK.XLS" localSheetId="16">#REF!</definedName>
    <definedName name="DUCK.XLS" localSheetId="11">#REF!</definedName>
    <definedName name="DUCK.XLS" localSheetId="7">#REF!</definedName>
    <definedName name="DUCK.XLS">#REF!</definedName>
    <definedName name="DUCT_GONG" localSheetId="3">#REF!</definedName>
    <definedName name="DUCT_GONG" localSheetId="6">#REF!</definedName>
    <definedName name="DUCT_GONG" localSheetId="8">#REF!</definedName>
    <definedName name="DUCT_GONG" localSheetId="10">#REF!</definedName>
    <definedName name="DUCT_GONG" localSheetId="18">#REF!</definedName>
    <definedName name="DUCT_GONG" localSheetId="20">#REF!</definedName>
    <definedName name="DUCT_GONG" localSheetId="14">#REF!</definedName>
    <definedName name="DUCT_GONG" localSheetId="16">#REF!</definedName>
    <definedName name="DUCT_GONG" localSheetId="11">#REF!</definedName>
    <definedName name="DUCT_GONG" localSheetId="7">#REF!</definedName>
    <definedName name="DUCT_GONG" localSheetId="9">#REF!</definedName>
    <definedName name="DUCT_GONG">#REF!</definedName>
    <definedName name="dumppr" localSheetId="3">#REF!</definedName>
    <definedName name="dumppr" localSheetId="6">#REF!</definedName>
    <definedName name="dumppr" localSheetId="8">#REF!</definedName>
    <definedName name="dumppr" localSheetId="10">#REF!</definedName>
    <definedName name="dumppr" localSheetId="18">#REF!</definedName>
    <definedName name="dumppr" localSheetId="20">#REF!</definedName>
    <definedName name="dumppr" localSheetId="14">#REF!</definedName>
    <definedName name="dumppr" localSheetId="16">#REF!</definedName>
    <definedName name="dumppr" localSheetId="11">#REF!</definedName>
    <definedName name="dumppr" localSheetId="7">#REF!</definedName>
    <definedName name="dumppr" localSheetId="9">#REF!</definedName>
    <definedName name="dumppr">#REF!</definedName>
    <definedName name="duplex_strainer" localSheetId="3">#REF!</definedName>
    <definedName name="duplex_strainer" localSheetId="6">#REF!</definedName>
    <definedName name="duplex_strainer" localSheetId="8">#REF!</definedName>
    <definedName name="duplex_strainer" localSheetId="10">#REF!</definedName>
    <definedName name="duplex_strainer" localSheetId="18">#REF!</definedName>
    <definedName name="duplex_strainer" localSheetId="20">#REF!</definedName>
    <definedName name="duplex_strainer" localSheetId="14">#REF!</definedName>
    <definedName name="duplex_strainer" localSheetId="16">#REF!</definedName>
    <definedName name="duplex_strainer" localSheetId="11">#REF!</definedName>
    <definedName name="duplex_strainer" localSheetId="7">#REF!</definedName>
    <definedName name="duplex_strainer" localSheetId="9">#REF!</definedName>
    <definedName name="duplex_strainer">#REF!</definedName>
    <definedName name="Dv" localSheetId="3">#REF!</definedName>
    <definedName name="Dv" localSheetId="6">#REF!</definedName>
    <definedName name="Dv" localSheetId="8">#REF!</definedName>
    <definedName name="Dv" localSheetId="10">#REF!</definedName>
    <definedName name="Dv" localSheetId="18">#REF!</definedName>
    <definedName name="Dv" localSheetId="20">#REF!</definedName>
    <definedName name="Dv" localSheetId="14">#REF!</definedName>
    <definedName name="Dv" localSheetId="16">#REF!</definedName>
    <definedName name="Dv" localSheetId="11">#REF!</definedName>
    <definedName name="Dv" localSheetId="7">#REF!</definedName>
    <definedName name="Dv" localSheetId="9">#REF!</definedName>
    <definedName name="Dv">#REF!</definedName>
    <definedName name="DVGDFS">#N/A</definedName>
    <definedName name="DVZZ" localSheetId="6">[0]!DFSAFG</definedName>
    <definedName name="DVZZ" localSheetId="8">[0]!DFSAFG</definedName>
    <definedName name="DVZZ" localSheetId="10">[0]!DFSAFG</definedName>
    <definedName name="DVZZ" localSheetId="13">[0]!DFSAFG</definedName>
    <definedName name="DVZZ" localSheetId="15">[0]!DFSAFG</definedName>
    <definedName name="DVZZ" localSheetId="17">[0]!DFSAFG</definedName>
    <definedName name="DVZZ" localSheetId="19">[0]!DFSAFG</definedName>
    <definedName name="DVZZ" localSheetId="12">[0]!DFSAFG</definedName>
    <definedName name="DVZZ" localSheetId="16">[0]!DFSAFG</definedName>
    <definedName name="DVZZ" localSheetId="5">[0]!DFSAFG</definedName>
    <definedName name="DVZZ" localSheetId="9">[0]!DFSAFG</definedName>
    <definedName name="DVZZ">[0]!DFSAFG</definedName>
    <definedName name="DW" hidden="1">{#N/A,#N/A,FALSE,"배수2"}</definedName>
    <definedName name="DWD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D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D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D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D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D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D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D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D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D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esr">'[21]ABUT수량-A1'!$T$25</definedName>
    <definedName name="DWS" localSheetId="3">BlankMacro1</definedName>
    <definedName name="DWS" localSheetId="6">BlankMacro1</definedName>
    <definedName name="DWS" localSheetId="8">BlankMacro1</definedName>
    <definedName name="DWS" localSheetId="10">BlankMacro1</definedName>
    <definedName name="DWS" localSheetId="13">BlankMacro1</definedName>
    <definedName name="DWS" localSheetId="15">BlankMacro1</definedName>
    <definedName name="DWS" localSheetId="17">BlankMacro1</definedName>
    <definedName name="DWS" localSheetId="19">BlankMacro1</definedName>
    <definedName name="DWS" localSheetId="18">BlankMacro1</definedName>
    <definedName name="DWS" localSheetId="12">BlankMacro1</definedName>
    <definedName name="DWS" localSheetId="20">BlankMacro1</definedName>
    <definedName name="DWS" localSheetId="14">BlankMacro1</definedName>
    <definedName name="DWS" localSheetId="16">BlankMacro1</definedName>
    <definedName name="DWS" localSheetId="5">BlankMacro1</definedName>
    <definedName name="DWS" localSheetId="11">BlankMacro1</definedName>
    <definedName name="DWS" localSheetId="7">BlankMacro1</definedName>
    <definedName name="DWS" localSheetId="9">BlankMacro1</definedName>
    <definedName name="DWS">BlankMacro1</definedName>
    <definedName name="DX10L" localSheetId="3">[24]INPUT!#REF!</definedName>
    <definedName name="DX10L" localSheetId="6">[24]INPUT!#REF!</definedName>
    <definedName name="DX10L" localSheetId="8">[24]INPUT!#REF!</definedName>
    <definedName name="DX10L" localSheetId="10">[24]INPUT!#REF!</definedName>
    <definedName name="DX10L" localSheetId="13">[24]INPUT!#REF!</definedName>
    <definedName name="DX10L" localSheetId="15">[24]INPUT!#REF!</definedName>
    <definedName name="DX10L" localSheetId="17">[24]INPUT!#REF!</definedName>
    <definedName name="DX10L" localSheetId="19">[24]INPUT!#REF!</definedName>
    <definedName name="DX10L" localSheetId="18">[24]INPUT!#REF!</definedName>
    <definedName name="DX10L" localSheetId="12">[24]INPUT!#REF!</definedName>
    <definedName name="DX10L" localSheetId="20">[24]INPUT!#REF!</definedName>
    <definedName name="DX10L" localSheetId="14">[24]INPUT!#REF!</definedName>
    <definedName name="DX10L" localSheetId="16">[24]INPUT!#REF!</definedName>
    <definedName name="DX10L" localSheetId="5">[24]INPUT!#REF!</definedName>
    <definedName name="DX10L" localSheetId="11">[24]INPUT!#REF!</definedName>
    <definedName name="DX10L" localSheetId="7">[24]INPUT!#REF!</definedName>
    <definedName name="DX10L" localSheetId="9">[24]INPUT!#REF!</definedName>
    <definedName name="DX10L">[24]INPUT!#REF!</definedName>
    <definedName name="DX10R" localSheetId="3">[24]INPUT!#REF!</definedName>
    <definedName name="DX10R" localSheetId="6">[24]INPUT!#REF!</definedName>
    <definedName name="DX10R" localSheetId="8">[24]INPUT!#REF!</definedName>
    <definedName name="DX10R" localSheetId="10">[24]INPUT!#REF!</definedName>
    <definedName name="DX10R" localSheetId="13">[24]INPUT!#REF!</definedName>
    <definedName name="DX10R" localSheetId="15">[24]INPUT!#REF!</definedName>
    <definedName name="DX10R" localSheetId="17">[24]INPUT!#REF!</definedName>
    <definedName name="DX10R" localSheetId="19">[24]INPUT!#REF!</definedName>
    <definedName name="DX10R" localSheetId="18">[24]INPUT!#REF!</definedName>
    <definedName name="DX10R" localSheetId="12">[24]INPUT!#REF!</definedName>
    <definedName name="DX10R" localSheetId="20">[24]INPUT!#REF!</definedName>
    <definedName name="DX10R" localSheetId="14">[24]INPUT!#REF!</definedName>
    <definedName name="DX10R" localSheetId="16">[24]INPUT!#REF!</definedName>
    <definedName name="DX10R" localSheetId="5">[24]INPUT!#REF!</definedName>
    <definedName name="DX10R" localSheetId="11">[24]INPUT!#REF!</definedName>
    <definedName name="DX10R" localSheetId="7">[24]INPUT!#REF!</definedName>
    <definedName name="DX10R" localSheetId="9">[24]INPUT!#REF!</definedName>
    <definedName name="DX10R">[24]INPUT!#REF!</definedName>
    <definedName name="DX3L" localSheetId="3">[24]INPUT!#REF!</definedName>
    <definedName name="DX3L" localSheetId="6">[24]INPUT!#REF!</definedName>
    <definedName name="DX3L" localSheetId="8">[24]INPUT!#REF!</definedName>
    <definedName name="DX3L" localSheetId="10">[24]INPUT!#REF!</definedName>
    <definedName name="DX3L" localSheetId="13">[24]INPUT!#REF!</definedName>
    <definedName name="DX3L" localSheetId="15">[24]INPUT!#REF!</definedName>
    <definedName name="DX3L" localSheetId="17">[24]INPUT!#REF!</definedName>
    <definedName name="DX3L" localSheetId="19">[24]INPUT!#REF!</definedName>
    <definedName name="DX3L" localSheetId="18">[24]INPUT!#REF!</definedName>
    <definedName name="DX3L" localSheetId="12">[24]INPUT!#REF!</definedName>
    <definedName name="DX3L" localSheetId="20">[24]INPUT!#REF!</definedName>
    <definedName name="DX3L" localSheetId="14">[24]INPUT!#REF!</definedName>
    <definedName name="DX3L" localSheetId="16">[24]INPUT!#REF!</definedName>
    <definedName name="DX3L" localSheetId="5">[24]INPUT!#REF!</definedName>
    <definedName name="DX3L" localSheetId="11">[24]INPUT!#REF!</definedName>
    <definedName name="DX3L" localSheetId="7">[24]INPUT!#REF!</definedName>
    <definedName name="DX3L" localSheetId="9">[24]INPUT!#REF!</definedName>
    <definedName name="DX3L">[24]INPUT!#REF!</definedName>
    <definedName name="DX3R" localSheetId="3">[24]INPUT!#REF!</definedName>
    <definedName name="DX3R" localSheetId="6">[24]INPUT!#REF!</definedName>
    <definedName name="DX3R" localSheetId="8">[24]INPUT!#REF!</definedName>
    <definedName name="DX3R" localSheetId="10">[24]INPUT!#REF!</definedName>
    <definedName name="DX3R" localSheetId="13">[24]INPUT!#REF!</definedName>
    <definedName name="DX3R" localSheetId="15">[24]INPUT!#REF!</definedName>
    <definedName name="DX3R" localSheetId="17">[24]INPUT!#REF!</definedName>
    <definedName name="DX3R" localSheetId="19">[24]INPUT!#REF!</definedName>
    <definedName name="DX3R" localSheetId="18">[24]INPUT!#REF!</definedName>
    <definedName name="DX3R" localSheetId="12">[24]INPUT!#REF!</definedName>
    <definedName name="DX3R" localSheetId="20">[24]INPUT!#REF!</definedName>
    <definedName name="DX3R" localSheetId="14">[24]INPUT!#REF!</definedName>
    <definedName name="DX3R" localSheetId="16">[24]INPUT!#REF!</definedName>
    <definedName name="DX3R" localSheetId="5">[24]INPUT!#REF!</definedName>
    <definedName name="DX3R" localSheetId="11">[24]INPUT!#REF!</definedName>
    <definedName name="DX3R" localSheetId="7">[24]INPUT!#REF!</definedName>
    <definedName name="DX3R" localSheetId="9">[24]INPUT!#REF!</definedName>
    <definedName name="DX3R">[24]INPUT!#REF!</definedName>
    <definedName name="DX4L" localSheetId="3">[24]INPUT!#REF!</definedName>
    <definedName name="DX4L" localSheetId="6">[24]INPUT!#REF!</definedName>
    <definedName name="DX4L" localSheetId="8">[24]INPUT!#REF!</definedName>
    <definedName name="DX4L" localSheetId="10">[24]INPUT!#REF!</definedName>
    <definedName name="DX4L" localSheetId="13">[24]INPUT!#REF!</definedName>
    <definedName name="DX4L" localSheetId="15">[24]INPUT!#REF!</definedName>
    <definedName name="DX4L" localSheetId="17">[24]INPUT!#REF!</definedName>
    <definedName name="DX4L" localSheetId="19">[24]INPUT!#REF!</definedName>
    <definedName name="DX4L" localSheetId="18">[24]INPUT!#REF!</definedName>
    <definedName name="DX4L" localSheetId="12">[24]INPUT!#REF!</definedName>
    <definedName name="DX4L" localSheetId="20">[24]INPUT!#REF!</definedName>
    <definedName name="DX4L" localSheetId="14">[24]INPUT!#REF!</definedName>
    <definedName name="DX4L" localSheetId="16">[24]INPUT!#REF!</definedName>
    <definedName name="DX4L" localSheetId="5">[24]INPUT!#REF!</definedName>
    <definedName name="DX4L" localSheetId="11">[24]INPUT!#REF!</definedName>
    <definedName name="DX4L" localSheetId="7">[24]INPUT!#REF!</definedName>
    <definedName name="DX4L" localSheetId="9">[24]INPUT!#REF!</definedName>
    <definedName name="DX4L">[24]INPUT!#REF!</definedName>
    <definedName name="DX4R" localSheetId="3">[24]INPUT!#REF!</definedName>
    <definedName name="DX4R" localSheetId="6">[24]INPUT!#REF!</definedName>
    <definedName name="DX4R" localSheetId="8">[24]INPUT!#REF!</definedName>
    <definedName name="DX4R" localSheetId="10">[24]INPUT!#REF!</definedName>
    <definedName name="DX4R" localSheetId="13">[24]INPUT!#REF!</definedName>
    <definedName name="DX4R" localSheetId="15">[24]INPUT!#REF!</definedName>
    <definedName name="DX4R" localSheetId="17">[24]INPUT!#REF!</definedName>
    <definedName name="DX4R" localSheetId="19">[24]INPUT!#REF!</definedName>
    <definedName name="DX4R" localSheetId="18">[24]INPUT!#REF!</definedName>
    <definedName name="DX4R" localSheetId="12">[24]INPUT!#REF!</definedName>
    <definedName name="DX4R" localSheetId="20">[24]INPUT!#REF!</definedName>
    <definedName name="DX4R" localSheetId="14">[24]INPUT!#REF!</definedName>
    <definedName name="DX4R" localSheetId="16">[24]INPUT!#REF!</definedName>
    <definedName name="DX4R" localSheetId="5">[24]INPUT!#REF!</definedName>
    <definedName name="DX4R" localSheetId="11">[24]INPUT!#REF!</definedName>
    <definedName name="DX4R" localSheetId="7">[24]INPUT!#REF!</definedName>
    <definedName name="DX4R" localSheetId="9">[24]INPUT!#REF!</definedName>
    <definedName name="DX4R">[24]INPUT!#REF!</definedName>
    <definedName name="DX5L" localSheetId="3">[24]INPUT!#REF!</definedName>
    <definedName name="DX5L" localSheetId="6">[24]INPUT!#REF!</definedName>
    <definedName name="DX5L" localSheetId="8">[24]INPUT!#REF!</definedName>
    <definedName name="DX5L" localSheetId="10">[24]INPUT!#REF!</definedName>
    <definedName name="DX5L" localSheetId="13">[24]INPUT!#REF!</definedName>
    <definedName name="DX5L" localSheetId="15">[24]INPUT!#REF!</definedName>
    <definedName name="DX5L" localSheetId="17">[24]INPUT!#REF!</definedName>
    <definedName name="DX5L" localSheetId="19">[24]INPUT!#REF!</definedName>
    <definedName name="DX5L" localSheetId="18">[24]INPUT!#REF!</definedName>
    <definedName name="DX5L" localSheetId="12">[24]INPUT!#REF!</definedName>
    <definedName name="DX5L" localSheetId="20">[24]INPUT!#REF!</definedName>
    <definedName name="DX5L" localSheetId="14">[24]INPUT!#REF!</definedName>
    <definedName name="DX5L" localSheetId="16">[24]INPUT!#REF!</definedName>
    <definedName name="DX5L" localSheetId="5">[24]INPUT!#REF!</definedName>
    <definedName name="DX5L" localSheetId="11">[24]INPUT!#REF!</definedName>
    <definedName name="DX5L" localSheetId="7">[24]INPUT!#REF!</definedName>
    <definedName name="DX5L" localSheetId="9">[24]INPUT!#REF!</definedName>
    <definedName name="DX5L">[24]INPUT!#REF!</definedName>
    <definedName name="DX5R" localSheetId="3">[24]INPUT!#REF!</definedName>
    <definedName name="DX5R" localSheetId="6">[24]INPUT!#REF!</definedName>
    <definedName name="DX5R" localSheetId="8">[24]INPUT!#REF!</definedName>
    <definedName name="DX5R" localSheetId="10">[24]INPUT!#REF!</definedName>
    <definedName name="DX5R" localSheetId="13">[24]INPUT!#REF!</definedName>
    <definedName name="DX5R" localSheetId="15">[24]INPUT!#REF!</definedName>
    <definedName name="DX5R" localSheetId="17">[24]INPUT!#REF!</definedName>
    <definedName name="DX5R" localSheetId="19">[24]INPUT!#REF!</definedName>
    <definedName name="DX5R" localSheetId="18">[24]INPUT!#REF!</definedName>
    <definedName name="DX5R" localSheetId="12">[24]INPUT!#REF!</definedName>
    <definedName name="DX5R" localSheetId="20">[24]INPUT!#REF!</definedName>
    <definedName name="DX5R" localSheetId="14">[24]INPUT!#REF!</definedName>
    <definedName name="DX5R" localSheetId="16">[24]INPUT!#REF!</definedName>
    <definedName name="DX5R" localSheetId="5">[24]INPUT!#REF!</definedName>
    <definedName name="DX5R" localSheetId="11">[24]INPUT!#REF!</definedName>
    <definedName name="DX5R" localSheetId="7">[24]INPUT!#REF!</definedName>
    <definedName name="DX5R" localSheetId="9">[24]INPUT!#REF!</definedName>
    <definedName name="DX5R">[24]INPUT!#REF!</definedName>
    <definedName name="DX6L" localSheetId="3">[24]INPUT!#REF!</definedName>
    <definedName name="DX6L" localSheetId="6">[24]INPUT!#REF!</definedName>
    <definedName name="DX6L" localSheetId="8">[24]INPUT!#REF!</definedName>
    <definedName name="DX6L" localSheetId="10">[24]INPUT!#REF!</definedName>
    <definedName name="DX6L" localSheetId="13">[24]INPUT!#REF!</definedName>
    <definedName name="DX6L" localSheetId="15">[24]INPUT!#REF!</definedName>
    <definedName name="DX6L" localSheetId="17">[24]INPUT!#REF!</definedName>
    <definedName name="DX6L" localSheetId="19">[24]INPUT!#REF!</definedName>
    <definedName name="DX6L" localSheetId="18">[24]INPUT!#REF!</definedName>
    <definedName name="DX6L" localSheetId="12">[24]INPUT!#REF!</definedName>
    <definedName name="DX6L" localSheetId="20">[24]INPUT!#REF!</definedName>
    <definedName name="DX6L" localSheetId="14">[24]INPUT!#REF!</definedName>
    <definedName name="DX6L" localSheetId="16">[24]INPUT!#REF!</definedName>
    <definedName name="DX6L" localSheetId="5">[24]INPUT!#REF!</definedName>
    <definedName name="DX6L" localSheetId="11">[24]INPUT!#REF!</definedName>
    <definedName name="DX6L" localSheetId="7">[24]INPUT!#REF!</definedName>
    <definedName name="DX6L" localSheetId="9">[24]INPUT!#REF!</definedName>
    <definedName name="DX6L">[24]INPUT!#REF!</definedName>
    <definedName name="DX6R" localSheetId="3">[24]INPUT!#REF!</definedName>
    <definedName name="DX6R" localSheetId="6">[24]INPUT!#REF!</definedName>
    <definedName name="DX6R" localSheetId="8">[24]INPUT!#REF!</definedName>
    <definedName name="DX6R" localSheetId="10">[24]INPUT!#REF!</definedName>
    <definedName name="DX6R" localSheetId="13">[24]INPUT!#REF!</definedName>
    <definedName name="DX6R" localSheetId="15">[24]INPUT!#REF!</definedName>
    <definedName name="DX6R" localSheetId="17">[24]INPUT!#REF!</definedName>
    <definedName name="DX6R" localSheetId="19">[24]INPUT!#REF!</definedName>
    <definedName name="DX6R" localSheetId="18">[24]INPUT!#REF!</definedName>
    <definedName name="DX6R" localSheetId="12">[24]INPUT!#REF!</definedName>
    <definedName name="DX6R" localSheetId="20">[24]INPUT!#REF!</definedName>
    <definedName name="DX6R" localSheetId="14">[24]INPUT!#REF!</definedName>
    <definedName name="DX6R" localSheetId="16">[24]INPUT!#REF!</definedName>
    <definedName name="DX6R" localSheetId="5">[24]INPUT!#REF!</definedName>
    <definedName name="DX6R" localSheetId="11">[24]INPUT!#REF!</definedName>
    <definedName name="DX6R" localSheetId="7">[24]INPUT!#REF!</definedName>
    <definedName name="DX6R" localSheetId="9">[24]INPUT!#REF!</definedName>
    <definedName name="DX6R">[24]INPUT!#REF!</definedName>
    <definedName name="DX7L" localSheetId="3">[24]INPUT!#REF!</definedName>
    <definedName name="DX7L" localSheetId="6">[24]INPUT!#REF!</definedName>
    <definedName name="DX7L" localSheetId="8">[24]INPUT!#REF!</definedName>
    <definedName name="DX7L" localSheetId="10">[24]INPUT!#REF!</definedName>
    <definedName name="DX7L" localSheetId="13">[24]INPUT!#REF!</definedName>
    <definedName name="DX7L" localSheetId="15">[24]INPUT!#REF!</definedName>
    <definedName name="DX7L" localSheetId="17">[24]INPUT!#REF!</definedName>
    <definedName name="DX7L" localSheetId="19">[24]INPUT!#REF!</definedName>
    <definedName name="DX7L" localSheetId="18">[24]INPUT!#REF!</definedName>
    <definedName name="DX7L" localSheetId="12">[24]INPUT!#REF!</definedName>
    <definedName name="DX7L" localSheetId="20">[24]INPUT!#REF!</definedName>
    <definedName name="DX7L" localSheetId="14">[24]INPUT!#REF!</definedName>
    <definedName name="DX7L" localSheetId="16">[24]INPUT!#REF!</definedName>
    <definedName name="DX7L" localSheetId="5">[24]INPUT!#REF!</definedName>
    <definedName name="DX7L" localSheetId="11">[24]INPUT!#REF!</definedName>
    <definedName name="DX7L" localSheetId="7">[24]INPUT!#REF!</definedName>
    <definedName name="DX7L" localSheetId="9">[24]INPUT!#REF!</definedName>
    <definedName name="DX7L">[24]INPUT!#REF!</definedName>
    <definedName name="DX7R" localSheetId="3">[24]INPUT!#REF!</definedName>
    <definedName name="DX7R" localSheetId="6">[24]INPUT!#REF!</definedName>
    <definedName name="DX7R" localSheetId="8">[24]INPUT!#REF!</definedName>
    <definedName name="DX7R" localSheetId="10">[24]INPUT!#REF!</definedName>
    <definedName name="DX7R" localSheetId="13">[24]INPUT!#REF!</definedName>
    <definedName name="DX7R" localSheetId="15">[24]INPUT!#REF!</definedName>
    <definedName name="DX7R" localSheetId="17">[24]INPUT!#REF!</definedName>
    <definedName name="DX7R" localSheetId="19">[24]INPUT!#REF!</definedName>
    <definedName name="DX7R" localSheetId="18">[24]INPUT!#REF!</definedName>
    <definedName name="DX7R" localSheetId="12">[24]INPUT!#REF!</definedName>
    <definedName name="DX7R" localSheetId="20">[24]INPUT!#REF!</definedName>
    <definedName name="DX7R" localSheetId="14">[24]INPUT!#REF!</definedName>
    <definedName name="DX7R" localSheetId="16">[24]INPUT!#REF!</definedName>
    <definedName name="DX7R" localSheetId="5">[24]INPUT!#REF!</definedName>
    <definedName name="DX7R" localSheetId="11">[24]INPUT!#REF!</definedName>
    <definedName name="DX7R" localSheetId="7">[24]INPUT!#REF!</definedName>
    <definedName name="DX7R" localSheetId="9">[24]INPUT!#REF!</definedName>
    <definedName name="DX7R">[24]INPUT!#REF!</definedName>
    <definedName name="DX8L" localSheetId="3">[24]INPUT!#REF!</definedName>
    <definedName name="DX8L" localSheetId="6">[24]INPUT!#REF!</definedName>
    <definedName name="DX8L" localSheetId="8">[24]INPUT!#REF!</definedName>
    <definedName name="DX8L" localSheetId="10">[24]INPUT!#REF!</definedName>
    <definedName name="DX8L" localSheetId="13">[24]INPUT!#REF!</definedName>
    <definedName name="DX8L" localSheetId="15">[24]INPUT!#REF!</definedName>
    <definedName name="DX8L" localSheetId="17">[24]INPUT!#REF!</definedName>
    <definedName name="DX8L" localSheetId="19">[24]INPUT!#REF!</definedName>
    <definedName name="DX8L" localSheetId="18">[24]INPUT!#REF!</definedName>
    <definedName name="DX8L" localSheetId="12">[24]INPUT!#REF!</definedName>
    <definedName name="DX8L" localSheetId="20">[24]INPUT!#REF!</definedName>
    <definedName name="DX8L" localSheetId="14">[24]INPUT!#REF!</definedName>
    <definedName name="DX8L" localSheetId="16">[24]INPUT!#REF!</definedName>
    <definedName name="DX8L" localSheetId="5">[24]INPUT!#REF!</definedName>
    <definedName name="DX8L" localSheetId="11">[24]INPUT!#REF!</definedName>
    <definedName name="DX8L" localSheetId="7">[24]INPUT!#REF!</definedName>
    <definedName name="DX8L" localSheetId="9">[24]INPUT!#REF!</definedName>
    <definedName name="DX8L">[24]INPUT!#REF!</definedName>
    <definedName name="DX8R" localSheetId="3">[24]INPUT!#REF!</definedName>
    <definedName name="DX8R" localSheetId="6">[24]INPUT!#REF!</definedName>
    <definedName name="DX8R" localSheetId="8">[24]INPUT!#REF!</definedName>
    <definedName name="DX8R" localSheetId="10">[24]INPUT!#REF!</definedName>
    <definedName name="DX8R" localSheetId="13">[24]INPUT!#REF!</definedName>
    <definedName name="DX8R" localSheetId="15">[24]INPUT!#REF!</definedName>
    <definedName name="DX8R" localSheetId="17">[24]INPUT!#REF!</definedName>
    <definedName name="DX8R" localSheetId="19">[24]INPUT!#REF!</definedName>
    <definedName name="DX8R" localSheetId="18">[24]INPUT!#REF!</definedName>
    <definedName name="DX8R" localSheetId="12">[24]INPUT!#REF!</definedName>
    <definedName name="DX8R" localSheetId="20">[24]INPUT!#REF!</definedName>
    <definedName name="DX8R" localSheetId="14">[24]INPUT!#REF!</definedName>
    <definedName name="DX8R" localSheetId="16">[24]INPUT!#REF!</definedName>
    <definedName name="DX8R" localSheetId="5">[24]INPUT!#REF!</definedName>
    <definedName name="DX8R" localSheetId="11">[24]INPUT!#REF!</definedName>
    <definedName name="DX8R" localSheetId="7">[24]INPUT!#REF!</definedName>
    <definedName name="DX8R" localSheetId="9">[24]INPUT!#REF!</definedName>
    <definedName name="DX8R">[24]INPUT!#REF!</definedName>
    <definedName name="DX9L" localSheetId="3">[24]INPUT!#REF!</definedName>
    <definedName name="DX9L" localSheetId="6">[24]INPUT!#REF!</definedName>
    <definedName name="DX9L" localSheetId="8">[24]INPUT!#REF!</definedName>
    <definedName name="DX9L" localSheetId="10">[24]INPUT!#REF!</definedName>
    <definedName name="DX9L" localSheetId="13">[24]INPUT!#REF!</definedName>
    <definedName name="DX9L" localSheetId="15">[24]INPUT!#REF!</definedName>
    <definedName name="DX9L" localSheetId="17">[24]INPUT!#REF!</definedName>
    <definedName name="DX9L" localSheetId="19">[24]INPUT!#REF!</definedName>
    <definedName name="DX9L" localSheetId="18">[24]INPUT!#REF!</definedName>
    <definedName name="DX9L" localSheetId="12">[24]INPUT!#REF!</definedName>
    <definedName name="DX9L" localSheetId="20">[24]INPUT!#REF!</definedName>
    <definedName name="DX9L" localSheetId="14">[24]INPUT!#REF!</definedName>
    <definedName name="DX9L" localSheetId="16">[24]INPUT!#REF!</definedName>
    <definedName name="DX9L" localSheetId="5">[24]INPUT!#REF!</definedName>
    <definedName name="DX9L" localSheetId="11">[24]INPUT!#REF!</definedName>
    <definedName name="DX9L" localSheetId="7">[24]INPUT!#REF!</definedName>
    <definedName name="DX9L" localSheetId="9">[24]INPUT!#REF!</definedName>
    <definedName name="DX9L">[24]INPUT!#REF!</definedName>
    <definedName name="DX9R" localSheetId="3">[24]INPUT!#REF!</definedName>
    <definedName name="DX9R" localSheetId="6">[24]INPUT!#REF!</definedName>
    <definedName name="DX9R" localSheetId="8">[24]INPUT!#REF!</definedName>
    <definedName name="DX9R" localSheetId="10">[24]INPUT!#REF!</definedName>
    <definedName name="DX9R" localSheetId="13">[24]INPUT!#REF!</definedName>
    <definedName name="DX9R" localSheetId="15">[24]INPUT!#REF!</definedName>
    <definedName name="DX9R" localSheetId="17">[24]INPUT!#REF!</definedName>
    <definedName name="DX9R" localSheetId="19">[24]INPUT!#REF!</definedName>
    <definedName name="DX9R" localSheetId="18">[24]INPUT!#REF!</definedName>
    <definedName name="DX9R" localSheetId="12">[24]INPUT!#REF!</definedName>
    <definedName name="DX9R" localSheetId="20">[24]INPUT!#REF!</definedName>
    <definedName name="DX9R" localSheetId="14">[24]INPUT!#REF!</definedName>
    <definedName name="DX9R" localSheetId="16">[24]INPUT!#REF!</definedName>
    <definedName name="DX9R" localSheetId="5">[24]INPUT!#REF!</definedName>
    <definedName name="DX9R" localSheetId="11">[24]INPUT!#REF!</definedName>
    <definedName name="DX9R" localSheetId="7">[24]INPUT!#REF!</definedName>
    <definedName name="DX9R" localSheetId="9">[24]INPUT!#REF!</definedName>
    <definedName name="DX9R">[24]INPUT!#REF!</definedName>
    <definedName name="DY10L" localSheetId="3">[24]INPUT!#REF!</definedName>
    <definedName name="DY10L" localSheetId="6">[24]INPUT!#REF!</definedName>
    <definedName name="DY10L" localSheetId="8">[24]INPUT!#REF!</definedName>
    <definedName name="DY10L" localSheetId="10">[24]INPUT!#REF!</definedName>
    <definedName name="DY10L" localSheetId="13">[24]INPUT!#REF!</definedName>
    <definedName name="DY10L" localSheetId="15">[24]INPUT!#REF!</definedName>
    <definedName name="DY10L" localSheetId="17">[24]INPUT!#REF!</definedName>
    <definedName name="DY10L" localSheetId="19">[24]INPUT!#REF!</definedName>
    <definedName name="DY10L" localSheetId="18">[24]INPUT!#REF!</definedName>
    <definedName name="DY10L" localSheetId="12">[24]INPUT!#REF!</definedName>
    <definedName name="DY10L" localSheetId="20">[24]INPUT!#REF!</definedName>
    <definedName name="DY10L" localSheetId="14">[24]INPUT!#REF!</definedName>
    <definedName name="DY10L" localSheetId="16">[24]INPUT!#REF!</definedName>
    <definedName name="DY10L" localSheetId="5">[24]INPUT!#REF!</definedName>
    <definedName name="DY10L" localSheetId="11">[24]INPUT!#REF!</definedName>
    <definedName name="DY10L" localSheetId="7">[24]INPUT!#REF!</definedName>
    <definedName name="DY10L" localSheetId="9">[24]INPUT!#REF!</definedName>
    <definedName name="DY10L">[24]INPUT!#REF!</definedName>
    <definedName name="DY10R" localSheetId="3">[24]INPUT!#REF!</definedName>
    <definedName name="DY10R" localSheetId="6">[24]INPUT!#REF!</definedName>
    <definedName name="DY10R" localSheetId="8">[24]INPUT!#REF!</definedName>
    <definedName name="DY10R" localSheetId="10">[24]INPUT!#REF!</definedName>
    <definedName name="DY10R" localSheetId="13">[24]INPUT!#REF!</definedName>
    <definedName name="DY10R" localSheetId="15">[24]INPUT!#REF!</definedName>
    <definedName name="DY10R" localSheetId="17">[24]INPUT!#REF!</definedName>
    <definedName name="DY10R" localSheetId="19">[24]INPUT!#REF!</definedName>
    <definedName name="DY10R" localSheetId="18">[24]INPUT!#REF!</definedName>
    <definedName name="DY10R" localSheetId="12">[24]INPUT!#REF!</definedName>
    <definedName name="DY10R" localSheetId="20">[24]INPUT!#REF!</definedName>
    <definedName name="DY10R" localSheetId="14">[24]INPUT!#REF!</definedName>
    <definedName name="DY10R" localSheetId="16">[24]INPUT!#REF!</definedName>
    <definedName name="DY10R" localSheetId="5">[24]INPUT!#REF!</definedName>
    <definedName name="DY10R" localSheetId="11">[24]INPUT!#REF!</definedName>
    <definedName name="DY10R" localSheetId="7">[24]INPUT!#REF!</definedName>
    <definedName name="DY10R" localSheetId="9">[24]INPUT!#REF!</definedName>
    <definedName name="DY10R">[24]INPUT!#REF!</definedName>
    <definedName name="DY3L" localSheetId="3">[24]INPUT!#REF!</definedName>
    <definedName name="DY3L" localSheetId="6">[24]INPUT!#REF!</definedName>
    <definedName name="DY3L" localSheetId="8">[24]INPUT!#REF!</definedName>
    <definedName name="DY3L" localSheetId="10">[24]INPUT!#REF!</definedName>
    <definedName name="DY3L" localSheetId="13">[24]INPUT!#REF!</definedName>
    <definedName name="DY3L" localSheetId="15">[24]INPUT!#REF!</definedName>
    <definedName name="DY3L" localSheetId="17">[24]INPUT!#REF!</definedName>
    <definedName name="DY3L" localSheetId="19">[24]INPUT!#REF!</definedName>
    <definedName name="DY3L" localSheetId="18">[24]INPUT!#REF!</definedName>
    <definedName name="DY3L" localSheetId="12">[24]INPUT!#REF!</definedName>
    <definedName name="DY3L" localSheetId="20">[24]INPUT!#REF!</definedName>
    <definedName name="DY3L" localSheetId="14">[24]INPUT!#REF!</definedName>
    <definedName name="DY3L" localSheetId="16">[24]INPUT!#REF!</definedName>
    <definedName name="DY3L" localSheetId="5">[24]INPUT!#REF!</definedName>
    <definedName name="DY3L" localSheetId="11">[24]INPUT!#REF!</definedName>
    <definedName name="DY3L" localSheetId="7">[24]INPUT!#REF!</definedName>
    <definedName name="DY3L" localSheetId="9">[24]INPUT!#REF!</definedName>
    <definedName name="DY3L">[24]INPUT!#REF!</definedName>
    <definedName name="DY3R" localSheetId="3">[24]INPUT!#REF!</definedName>
    <definedName name="DY3R" localSheetId="6">[24]INPUT!#REF!</definedName>
    <definedName name="DY3R" localSheetId="8">[24]INPUT!#REF!</definedName>
    <definedName name="DY3R" localSheetId="10">[24]INPUT!#REF!</definedName>
    <definedName name="DY3R" localSheetId="13">[24]INPUT!#REF!</definedName>
    <definedName name="DY3R" localSheetId="15">[24]INPUT!#REF!</definedName>
    <definedName name="DY3R" localSheetId="17">[24]INPUT!#REF!</definedName>
    <definedName name="DY3R" localSheetId="19">[24]INPUT!#REF!</definedName>
    <definedName name="DY3R" localSheetId="18">[24]INPUT!#REF!</definedName>
    <definedName name="DY3R" localSheetId="12">[24]INPUT!#REF!</definedName>
    <definedName name="DY3R" localSheetId="20">[24]INPUT!#REF!</definedName>
    <definedName name="DY3R" localSheetId="14">[24]INPUT!#REF!</definedName>
    <definedName name="DY3R" localSheetId="16">[24]INPUT!#REF!</definedName>
    <definedName name="DY3R" localSheetId="5">[24]INPUT!#REF!</definedName>
    <definedName name="DY3R" localSheetId="11">[24]INPUT!#REF!</definedName>
    <definedName name="DY3R" localSheetId="7">[24]INPUT!#REF!</definedName>
    <definedName name="DY3R" localSheetId="9">[24]INPUT!#REF!</definedName>
    <definedName name="DY3R">[24]INPUT!#REF!</definedName>
    <definedName name="DY4L" localSheetId="3">[24]INPUT!#REF!</definedName>
    <definedName name="DY4L" localSheetId="6">[24]INPUT!#REF!</definedName>
    <definedName name="DY4L" localSheetId="8">[24]INPUT!#REF!</definedName>
    <definedName name="DY4L" localSheetId="10">[24]INPUT!#REF!</definedName>
    <definedName name="DY4L" localSheetId="13">[24]INPUT!#REF!</definedName>
    <definedName name="DY4L" localSheetId="15">[24]INPUT!#REF!</definedName>
    <definedName name="DY4L" localSheetId="17">[24]INPUT!#REF!</definedName>
    <definedName name="DY4L" localSheetId="19">[24]INPUT!#REF!</definedName>
    <definedName name="DY4L" localSheetId="18">[24]INPUT!#REF!</definedName>
    <definedName name="DY4L" localSheetId="12">[24]INPUT!#REF!</definedName>
    <definedName name="DY4L" localSheetId="20">[24]INPUT!#REF!</definedName>
    <definedName name="DY4L" localSheetId="14">[24]INPUT!#REF!</definedName>
    <definedName name="DY4L" localSheetId="16">[24]INPUT!#REF!</definedName>
    <definedName name="DY4L" localSheetId="5">[24]INPUT!#REF!</definedName>
    <definedName name="DY4L" localSheetId="11">[24]INPUT!#REF!</definedName>
    <definedName name="DY4L" localSheetId="7">[24]INPUT!#REF!</definedName>
    <definedName name="DY4L" localSheetId="9">[24]INPUT!#REF!</definedName>
    <definedName name="DY4L">[24]INPUT!#REF!</definedName>
    <definedName name="DY4R" localSheetId="3">[24]INPUT!#REF!</definedName>
    <definedName name="DY4R" localSheetId="6">[24]INPUT!#REF!</definedName>
    <definedName name="DY4R" localSheetId="8">[24]INPUT!#REF!</definedName>
    <definedName name="DY4R" localSheetId="10">[24]INPUT!#REF!</definedName>
    <definedName name="DY4R" localSheetId="13">[24]INPUT!#REF!</definedName>
    <definedName name="DY4R" localSheetId="15">[24]INPUT!#REF!</definedName>
    <definedName name="DY4R" localSheetId="17">[24]INPUT!#REF!</definedName>
    <definedName name="DY4R" localSheetId="19">[24]INPUT!#REF!</definedName>
    <definedName name="DY4R" localSheetId="18">[24]INPUT!#REF!</definedName>
    <definedName name="DY4R" localSheetId="12">[24]INPUT!#REF!</definedName>
    <definedName name="DY4R" localSheetId="20">[24]INPUT!#REF!</definedName>
    <definedName name="DY4R" localSheetId="14">[24]INPUT!#REF!</definedName>
    <definedName name="DY4R" localSheetId="16">[24]INPUT!#REF!</definedName>
    <definedName name="DY4R" localSheetId="5">[24]INPUT!#REF!</definedName>
    <definedName name="DY4R" localSheetId="11">[24]INPUT!#REF!</definedName>
    <definedName name="DY4R" localSheetId="7">[24]INPUT!#REF!</definedName>
    <definedName name="DY4R" localSheetId="9">[24]INPUT!#REF!</definedName>
    <definedName name="DY4R">[24]INPUT!#REF!</definedName>
    <definedName name="DY5L" localSheetId="3">[24]INPUT!#REF!</definedName>
    <definedName name="DY5L" localSheetId="6">[24]INPUT!#REF!</definedName>
    <definedName name="DY5L" localSheetId="8">[24]INPUT!#REF!</definedName>
    <definedName name="DY5L" localSheetId="10">[24]INPUT!#REF!</definedName>
    <definedName name="DY5L" localSheetId="13">[24]INPUT!#REF!</definedName>
    <definedName name="DY5L" localSheetId="15">[24]INPUT!#REF!</definedName>
    <definedName name="DY5L" localSheetId="17">[24]INPUT!#REF!</definedName>
    <definedName name="DY5L" localSheetId="19">[24]INPUT!#REF!</definedName>
    <definedName name="DY5L" localSheetId="18">[24]INPUT!#REF!</definedName>
    <definedName name="DY5L" localSheetId="12">[24]INPUT!#REF!</definedName>
    <definedName name="DY5L" localSheetId="20">[24]INPUT!#REF!</definedName>
    <definedName name="DY5L" localSheetId="14">[24]INPUT!#REF!</definedName>
    <definedName name="DY5L" localSheetId="16">[24]INPUT!#REF!</definedName>
    <definedName name="DY5L" localSheetId="5">[24]INPUT!#REF!</definedName>
    <definedName name="DY5L" localSheetId="11">[24]INPUT!#REF!</definedName>
    <definedName name="DY5L" localSheetId="7">[24]INPUT!#REF!</definedName>
    <definedName name="DY5L" localSheetId="9">[24]INPUT!#REF!</definedName>
    <definedName name="DY5L">[24]INPUT!#REF!</definedName>
    <definedName name="DY5R" localSheetId="3">[24]INPUT!#REF!</definedName>
    <definedName name="DY5R" localSheetId="6">[24]INPUT!#REF!</definedName>
    <definedName name="DY5R" localSheetId="8">[24]INPUT!#REF!</definedName>
    <definedName name="DY5R" localSheetId="10">[24]INPUT!#REF!</definedName>
    <definedName name="DY5R" localSheetId="13">[24]INPUT!#REF!</definedName>
    <definedName name="DY5R" localSheetId="15">[24]INPUT!#REF!</definedName>
    <definedName name="DY5R" localSheetId="17">[24]INPUT!#REF!</definedName>
    <definedName name="DY5R" localSheetId="19">[24]INPUT!#REF!</definedName>
    <definedName name="DY5R" localSheetId="18">[24]INPUT!#REF!</definedName>
    <definedName name="DY5R" localSheetId="12">[24]INPUT!#REF!</definedName>
    <definedName name="DY5R" localSheetId="20">[24]INPUT!#REF!</definedName>
    <definedName name="DY5R" localSheetId="14">[24]INPUT!#REF!</definedName>
    <definedName name="DY5R" localSheetId="16">[24]INPUT!#REF!</definedName>
    <definedName name="DY5R" localSheetId="5">[24]INPUT!#REF!</definedName>
    <definedName name="DY5R" localSheetId="11">[24]INPUT!#REF!</definedName>
    <definedName name="DY5R" localSheetId="7">[24]INPUT!#REF!</definedName>
    <definedName name="DY5R" localSheetId="9">[24]INPUT!#REF!</definedName>
    <definedName name="DY5R">[24]INPUT!#REF!</definedName>
    <definedName name="DY6L" localSheetId="3">[24]INPUT!#REF!</definedName>
    <definedName name="DY6L" localSheetId="6">[24]INPUT!#REF!</definedName>
    <definedName name="DY6L" localSheetId="8">[24]INPUT!#REF!</definedName>
    <definedName name="DY6L" localSheetId="10">[24]INPUT!#REF!</definedName>
    <definedName name="DY6L" localSheetId="13">[24]INPUT!#REF!</definedName>
    <definedName name="DY6L" localSheetId="15">[24]INPUT!#REF!</definedName>
    <definedName name="DY6L" localSheetId="17">[24]INPUT!#REF!</definedName>
    <definedName name="DY6L" localSheetId="19">[24]INPUT!#REF!</definedName>
    <definedName name="DY6L" localSheetId="18">[24]INPUT!#REF!</definedName>
    <definedName name="DY6L" localSheetId="12">[24]INPUT!#REF!</definedName>
    <definedName name="DY6L" localSheetId="20">[24]INPUT!#REF!</definedName>
    <definedName name="DY6L" localSheetId="14">[24]INPUT!#REF!</definedName>
    <definedName name="DY6L" localSheetId="16">[24]INPUT!#REF!</definedName>
    <definedName name="DY6L" localSheetId="5">[24]INPUT!#REF!</definedName>
    <definedName name="DY6L" localSheetId="11">[24]INPUT!#REF!</definedName>
    <definedName name="DY6L" localSheetId="7">[24]INPUT!#REF!</definedName>
    <definedName name="DY6L" localSheetId="9">[24]INPUT!#REF!</definedName>
    <definedName name="DY6L">[24]INPUT!#REF!</definedName>
    <definedName name="DY6R" localSheetId="3">[24]INPUT!#REF!</definedName>
    <definedName name="DY6R" localSheetId="6">[24]INPUT!#REF!</definedName>
    <definedName name="DY6R" localSheetId="8">[24]INPUT!#REF!</definedName>
    <definedName name="DY6R" localSheetId="10">[24]INPUT!#REF!</definedName>
    <definedName name="DY6R" localSheetId="13">[24]INPUT!#REF!</definedName>
    <definedName name="DY6R" localSheetId="15">[24]INPUT!#REF!</definedName>
    <definedName name="DY6R" localSheetId="17">[24]INPUT!#REF!</definedName>
    <definedName name="DY6R" localSheetId="19">[24]INPUT!#REF!</definedName>
    <definedName name="DY6R" localSheetId="18">[24]INPUT!#REF!</definedName>
    <definedName name="DY6R" localSheetId="12">[24]INPUT!#REF!</definedName>
    <definedName name="DY6R" localSheetId="20">[24]INPUT!#REF!</definedName>
    <definedName name="DY6R" localSheetId="14">[24]INPUT!#REF!</definedName>
    <definedName name="DY6R" localSheetId="16">[24]INPUT!#REF!</definedName>
    <definedName name="DY6R" localSheetId="5">[24]INPUT!#REF!</definedName>
    <definedName name="DY6R" localSheetId="11">[24]INPUT!#REF!</definedName>
    <definedName name="DY6R" localSheetId="7">[24]INPUT!#REF!</definedName>
    <definedName name="DY6R" localSheetId="9">[24]INPUT!#REF!</definedName>
    <definedName name="DY6R">[24]INPUT!#REF!</definedName>
    <definedName name="DY7L" localSheetId="3">[24]INPUT!#REF!</definedName>
    <definedName name="DY7L" localSheetId="6">[24]INPUT!#REF!</definedName>
    <definedName name="DY7L" localSheetId="8">[24]INPUT!#REF!</definedName>
    <definedName name="DY7L" localSheetId="10">[24]INPUT!#REF!</definedName>
    <definedName name="DY7L" localSheetId="13">[24]INPUT!#REF!</definedName>
    <definedName name="DY7L" localSheetId="15">[24]INPUT!#REF!</definedName>
    <definedName name="DY7L" localSheetId="17">[24]INPUT!#REF!</definedName>
    <definedName name="DY7L" localSheetId="19">[24]INPUT!#REF!</definedName>
    <definedName name="DY7L" localSheetId="18">[24]INPUT!#REF!</definedName>
    <definedName name="DY7L" localSheetId="12">[24]INPUT!#REF!</definedName>
    <definedName name="DY7L" localSheetId="20">[24]INPUT!#REF!</definedName>
    <definedName name="DY7L" localSheetId="14">[24]INPUT!#REF!</definedName>
    <definedName name="DY7L" localSheetId="16">[24]INPUT!#REF!</definedName>
    <definedName name="DY7L" localSheetId="5">[24]INPUT!#REF!</definedName>
    <definedName name="DY7L" localSheetId="11">[24]INPUT!#REF!</definedName>
    <definedName name="DY7L" localSheetId="7">[24]INPUT!#REF!</definedName>
    <definedName name="DY7L" localSheetId="9">[24]INPUT!#REF!</definedName>
    <definedName name="DY7L">[24]INPUT!#REF!</definedName>
    <definedName name="DY7R" localSheetId="3">[24]INPUT!#REF!</definedName>
    <definedName name="DY7R" localSheetId="6">[24]INPUT!#REF!</definedName>
    <definedName name="DY7R" localSheetId="8">[24]INPUT!#REF!</definedName>
    <definedName name="DY7R" localSheetId="10">[24]INPUT!#REF!</definedName>
    <definedName name="DY7R" localSheetId="13">[24]INPUT!#REF!</definedName>
    <definedName name="DY7R" localSheetId="15">[24]INPUT!#REF!</definedName>
    <definedName name="DY7R" localSheetId="17">[24]INPUT!#REF!</definedName>
    <definedName name="DY7R" localSheetId="19">[24]INPUT!#REF!</definedName>
    <definedName name="DY7R" localSheetId="18">[24]INPUT!#REF!</definedName>
    <definedName name="DY7R" localSheetId="12">[24]INPUT!#REF!</definedName>
    <definedName name="DY7R" localSheetId="20">[24]INPUT!#REF!</definedName>
    <definedName name="DY7R" localSheetId="14">[24]INPUT!#REF!</definedName>
    <definedName name="DY7R" localSheetId="16">[24]INPUT!#REF!</definedName>
    <definedName name="DY7R" localSheetId="5">[24]INPUT!#REF!</definedName>
    <definedName name="DY7R" localSheetId="11">[24]INPUT!#REF!</definedName>
    <definedName name="DY7R" localSheetId="7">[24]INPUT!#REF!</definedName>
    <definedName name="DY7R" localSheetId="9">[24]INPUT!#REF!</definedName>
    <definedName name="DY7R">[24]INPUT!#REF!</definedName>
    <definedName name="DY8L" localSheetId="3">[24]INPUT!#REF!</definedName>
    <definedName name="DY8L" localSheetId="6">[24]INPUT!#REF!</definedName>
    <definedName name="DY8L" localSheetId="8">[24]INPUT!#REF!</definedName>
    <definedName name="DY8L" localSheetId="10">[24]INPUT!#REF!</definedName>
    <definedName name="DY8L" localSheetId="13">[24]INPUT!#REF!</definedName>
    <definedName name="DY8L" localSheetId="15">[24]INPUT!#REF!</definedName>
    <definedName name="DY8L" localSheetId="17">[24]INPUT!#REF!</definedName>
    <definedName name="DY8L" localSheetId="19">[24]INPUT!#REF!</definedName>
    <definedName name="DY8L" localSheetId="18">[24]INPUT!#REF!</definedName>
    <definedName name="DY8L" localSheetId="12">[24]INPUT!#REF!</definedName>
    <definedName name="DY8L" localSheetId="20">[24]INPUT!#REF!</definedName>
    <definedName name="DY8L" localSheetId="14">[24]INPUT!#REF!</definedName>
    <definedName name="DY8L" localSheetId="16">[24]INPUT!#REF!</definedName>
    <definedName name="DY8L" localSheetId="5">[24]INPUT!#REF!</definedName>
    <definedName name="DY8L" localSheetId="11">[24]INPUT!#REF!</definedName>
    <definedName name="DY8L" localSheetId="7">[24]INPUT!#REF!</definedName>
    <definedName name="DY8L" localSheetId="9">[24]INPUT!#REF!</definedName>
    <definedName name="DY8L">[24]INPUT!#REF!</definedName>
    <definedName name="DY8R" localSheetId="3">[24]INPUT!#REF!</definedName>
    <definedName name="DY8R" localSheetId="6">[24]INPUT!#REF!</definedName>
    <definedName name="DY8R" localSheetId="8">[24]INPUT!#REF!</definedName>
    <definedName name="DY8R" localSheetId="10">[24]INPUT!#REF!</definedName>
    <definedName name="DY8R" localSheetId="13">[24]INPUT!#REF!</definedName>
    <definedName name="DY8R" localSheetId="15">[24]INPUT!#REF!</definedName>
    <definedName name="DY8R" localSheetId="17">[24]INPUT!#REF!</definedName>
    <definedName name="DY8R" localSheetId="19">[24]INPUT!#REF!</definedName>
    <definedName name="DY8R" localSheetId="18">[24]INPUT!#REF!</definedName>
    <definedName name="DY8R" localSheetId="12">[24]INPUT!#REF!</definedName>
    <definedName name="DY8R" localSheetId="20">[24]INPUT!#REF!</definedName>
    <definedName name="DY8R" localSheetId="14">[24]INPUT!#REF!</definedName>
    <definedName name="DY8R" localSheetId="16">[24]INPUT!#REF!</definedName>
    <definedName name="DY8R" localSheetId="5">[24]INPUT!#REF!</definedName>
    <definedName name="DY8R" localSheetId="11">[24]INPUT!#REF!</definedName>
    <definedName name="DY8R" localSheetId="7">[24]INPUT!#REF!</definedName>
    <definedName name="DY8R" localSheetId="9">[24]INPUT!#REF!</definedName>
    <definedName name="DY8R">[24]INPUT!#REF!</definedName>
    <definedName name="DY9L" localSheetId="3">[24]INPUT!#REF!</definedName>
    <definedName name="DY9L" localSheetId="6">[24]INPUT!#REF!</definedName>
    <definedName name="DY9L" localSheetId="8">[24]INPUT!#REF!</definedName>
    <definedName name="DY9L" localSheetId="10">[24]INPUT!#REF!</definedName>
    <definedName name="DY9L" localSheetId="13">[24]INPUT!#REF!</definedName>
    <definedName name="DY9L" localSheetId="15">[24]INPUT!#REF!</definedName>
    <definedName name="DY9L" localSheetId="17">[24]INPUT!#REF!</definedName>
    <definedName name="DY9L" localSheetId="19">[24]INPUT!#REF!</definedName>
    <definedName name="DY9L" localSheetId="18">[24]INPUT!#REF!</definedName>
    <definedName name="DY9L" localSheetId="12">[24]INPUT!#REF!</definedName>
    <definedName name="DY9L" localSheetId="20">[24]INPUT!#REF!</definedName>
    <definedName name="DY9L" localSheetId="14">[24]INPUT!#REF!</definedName>
    <definedName name="DY9L" localSheetId="16">[24]INPUT!#REF!</definedName>
    <definedName name="DY9L" localSheetId="5">[24]INPUT!#REF!</definedName>
    <definedName name="DY9L" localSheetId="11">[24]INPUT!#REF!</definedName>
    <definedName name="DY9L" localSheetId="7">[24]INPUT!#REF!</definedName>
    <definedName name="DY9L" localSheetId="9">[24]INPUT!#REF!</definedName>
    <definedName name="DY9L">[24]INPUT!#REF!</definedName>
    <definedName name="DY9R" localSheetId="3">[24]INPUT!#REF!</definedName>
    <definedName name="DY9R" localSheetId="6">[24]INPUT!#REF!</definedName>
    <definedName name="DY9R" localSheetId="8">[24]INPUT!#REF!</definedName>
    <definedName name="DY9R" localSheetId="10">[24]INPUT!#REF!</definedName>
    <definedName name="DY9R" localSheetId="13">[24]INPUT!#REF!</definedName>
    <definedName name="DY9R" localSheetId="15">[24]INPUT!#REF!</definedName>
    <definedName name="DY9R" localSheetId="17">[24]INPUT!#REF!</definedName>
    <definedName name="DY9R" localSheetId="19">[24]INPUT!#REF!</definedName>
    <definedName name="DY9R" localSheetId="18">[24]INPUT!#REF!</definedName>
    <definedName name="DY9R" localSheetId="12">[24]INPUT!#REF!</definedName>
    <definedName name="DY9R" localSheetId="20">[24]INPUT!#REF!</definedName>
    <definedName name="DY9R" localSheetId="14">[24]INPUT!#REF!</definedName>
    <definedName name="DY9R" localSheetId="16">[24]INPUT!#REF!</definedName>
    <definedName name="DY9R" localSheetId="5">[24]INPUT!#REF!</definedName>
    <definedName name="DY9R" localSheetId="11">[24]INPUT!#REF!</definedName>
    <definedName name="DY9R" localSheetId="7">[24]INPUT!#REF!</definedName>
    <definedName name="DY9R" localSheetId="9">[24]INPUT!#REF!</definedName>
    <definedName name="DY9R">[24]INPUT!#REF!</definedName>
    <definedName name="DZGD">#N/A</definedName>
    <definedName name="D형">[20]소요자재!$H$18</definedName>
    <definedName name="E" localSheetId="3">#REF!</definedName>
    <definedName name="E" localSheetId="6">#REF!</definedName>
    <definedName name="E" localSheetId="8">#REF!</definedName>
    <definedName name="E" localSheetId="10">#REF!</definedName>
    <definedName name="E" localSheetId="13">#REF!</definedName>
    <definedName name="E" localSheetId="15">#REF!</definedName>
    <definedName name="E" localSheetId="17">#REF!</definedName>
    <definedName name="E" localSheetId="19">#REF!</definedName>
    <definedName name="E" localSheetId="12">#REF!</definedName>
    <definedName name="E" localSheetId="16">#REF!</definedName>
    <definedName name="E" localSheetId="5">#REF!</definedName>
    <definedName name="E" localSheetId="9">#REF!</definedName>
    <definedName name="E">#N/A</definedName>
    <definedName name="E_1" localSheetId="3">#REF!</definedName>
    <definedName name="E_1" localSheetId="6">#REF!</definedName>
    <definedName name="E_1" localSheetId="8">#REF!</definedName>
    <definedName name="E_1" localSheetId="10">#REF!</definedName>
    <definedName name="E_1" localSheetId="13">#REF!</definedName>
    <definedName name="E_1" localSheetId="15">#REF!</definedName>
    <definedName name="E_1" localSheetId="17">#REF!</definedName>
    <definedName name="E_1" localSheetId="19">#REF!</definedName>
    <definedName name="E_1" localSheetId="18">#REF!</definedName>
    <definedName name="E_1" localSheetId="12">#REF!</definedName>
    <definedName name="E_1" localSheetId="20">#REF!</definedName>
    <definedName name="E_1" localSheetId="14">#REF!</definedName>
    <definedName name="E_1" localSheetId="16">#REF!</definedName>
    <definedName name="E_1" localSheetId="5">#REF!</definedName>
    <definedName name="E_1" localSheetId="11">#REF!</definedName>
    <definedName name="E_1" localSheetId="7">#REF!</definedName>
    <definedName name="E_1" localSheetId="9">#REF!</definedName>
    <definedName name="E_1">#REF!</definedName>
    <definedName name="e_2" localSheetId="3">#REF!</definedName>
    <definedName name="e_2" localSheetId="6">#REF!</definedName>
    <definedName name="e_2" localSheetId="8">#REF!</definedName>
    <definedName name="e_2" localSheetId="10">#REF!</definedName>
    <definedName name="e_2" localSheetId="13">#REF!</definedName>
    <definedName name="e_2" localSheetId="15">#REF!</definedName>
    <definedName name="e_2" localSheetId="17">#REF!</definedName>
    <definedName name="e_2" localSheetId="19">#REF!</definedName>
    <definedName name="e_2" localSheetId="18">#REF!</definedName>
    <definedName name="e_2" localSheetId="12">#REF!</definedName>
    <definedName name="e_2" localSheetId="20">#REF!</definedName>
    <definedName name="e_2" localSheetId="14">#REF!</definedName>
    <definedName name="e_2" localSheetId="16">#REF!</definedName>
    <definedName name="e_2" localSheetId="5">#REF!</definedName>
    <definedName name="e_2" localSheetId="11">#REF!</definedName>
    <definedName name="e_2" localSheetId="7">#REF!</definedName>
    <definedName name="e_2" localSheetId="9">#REF!</definedName>
    <definedName name="e_2">#REF!</definedName>
    <definedName name="E_IV" localSheetId="3">#REF!</definedName>
    <definedName name="E_IV" localSheetId="6">#REF!</definedName>
    <definedName name="E_IV" localSheetId="8">#REF!</definedName>
    <definedName name="E_IV" localSheetId="10">#REF!</definedName>
    <definedName name="E_IV" localSheetId="18">#REF!</definedName>
    <definedName name="E_IV" localSheetId="20">#REF!</definedName>
    <definedName name="E_IV" localSheetId="14">#REF!</definedName>
    <definedName name="E_IV" localSheetId="16">#REF!</definedName>
    <definedName name="E_IV" localSheetId="11">#REF!</definedName>
    <definedName name="E_IV" localSheetId="7">#REF!</definedName>
    <definedName name="E_IV" localSheetId="9">#REF!</definedName>
    <definedName name="E_IV">#REF!</definedName>
    <definedName name="e1_e" localSheetId="3">#REF!</definedName>
    <definedName name="e1_e" localSheetId="6">#REF!</definedName>
    <definedName name="e1_e" localSheetId="8">#REF!</definedName>
    <definedName name="e1_e" localSheetId="10">#REF!</definedName>
    <definedName name="e1_e" localSheetId="13">#REF!</definedName>
    <definedName name="e1_e" localSheetId="15">#REF!</definedName>
    <definedName name="e1_e" localSheetId="17">#REF!</definedName>
    <definedName name="e1_e" localSheetId="19">#REF!</definedName>
    <definedName name="e1_e" localSheetId="18">#REF!</definedName>
    <definedName name="e1_e" localSheetId="12">#REF!</definedName>
    <definedName name="e1_e" localSheetId="20">#REF!</definedName>
    <definedName name="e1_e" localSheetId="14">#REF!</definedName>
    <definedName name="e1_e" localSheetId="16">#REF!</definedName>
    <definedName name="e1_e" localSheetId="5">#REF!</definedName>
    <definedName name="e1_e" localSheetId="11">#REF!</definedName>
    <definedName name="e1_e" localSheetId="7">#REF!</definedName>
    <definedName name="e1_e" localSheetId="9">#REF!</definedName>
    <definedName name="e1_e">#REF!</definedName>
    <definedName name="e1_ea" localSheetId="3">#REF!</definedName>
    <definedName name="e1_ea" localSheetId="6">#REF!</definedName>
    <definedName name="e1_ea" localSheetId="8">#REF!</definedName>
    <definedName name="e1_ea" localSheetId="10">#REF!</definedName>
    <definedName name="e1_ea" localSheetId="13">#REF!</definedName>
    <definedName name="e1_ea" localSheetId="15">#REF!</definedName>
    <definedName name="e1_ea" localSheetId="17">#REF!</definedName>
    <definedName name="e1_ea" localSheetId="19">#REF!</definedName>
    <definedName name="e1_ea" localSheetId="18">#REF!</definedName>
    <definedName name="e1_ea" localSheetId="12">#REF!</definedName>
    <definedName name="e1_ea" localSheetId="20">#REF!</definedName>
    <definedName name="e1_ea" localSheetId="14">#REF!</definedName>
    <definedName name="e1_ea" localSheetId="16">#REF!</definedName>
    <definedName name="e1_ea" localSheetId="5">#REF!</definedName>
    <definedName name="e1_ea" localSheetId="11">#REF!</definedName>
    <definedName name="e1_ea" localSheetId="7">#REF!</definedName>
    <definedName name="e1_ea" localSheetId="9">#REF!</definedName>
    <definedName name="e1_ea">#REF!</definedName>
    <definedName name="E10M" localSheetId="18">#REF!</definedName>
    <definedName name="E10M" localSheetId="20">#REF!</definedName>
    <definedName name="E10M" localSheetId="14">#REF!</definedName>
    <definedName name="E10M" localSheetId="16">#REF!</definedName>
    <definedName name="E10M" localSheetId="11">#REF!</definedName>
    <definedName name="E10M" localSheetId="7">#REF!</definedName>
    <definedName name="E10M">#REF!</definedName>
    <definedName name="E10P" localSheetId="18">#REF!</definedName>
    <definedName name="E10P" localSheetId="20">#REF!</definedName>
    <definedName name="E10P" localSheetId="14">#REF!</definedName>
    <definedName name="E10P" localSheetId="16">#REF!</definedName>
    <definedName name="E10P" localSheetId="11">#REF!</definedName>
    <definedName name="E10P" localSheetId="7">#REF!</definedName>
    <definedName name="E10P">#REF!</definedName>
    <definedName name="E11M" localSheetId="18">#REF!</definedName>
    <definedName name="E11M" localSheetId="20">#REF!</definedName>
    <definedName name="E11M" localSheetId="14">#REF!</definedName>
    <definedName name="E11M" localSheetId="16">#REF!</definedName>
    <definedName name="E11M" localSheetId="11">#REF!</definedName>
    <definedName name="E11M" localSheetId="7">#REF!</definedName>
    <definedName name="E11M">#REF!</definedName>
    <definedName name="E11P" localSheetId="18">#REF!</definedName>
    <definedName name="E11P" localSheetId="20">#REF!</definedName>
    <definedName name="E11P" localSheetId="14">#REF!</definedName>
    <definedName name="E11P" localSheetId="16">#REF!</definedName>
    <definedName name="E11P" localSheetId="11">#REF!</definedName>
    <definedName name="E11P" localSheetId="7">#REF!</definedName>
    <definedName name="E11P">#REF!</definedName>
    <definedName name="E12M" localSheetId="18">#REF!</definedName>
    <definedName name="E12M" localSheetId="20">#REF!</definedName>
    <definedName name="E12M" localSheetId="14">#REF!</definedName>
    <definedName name="E12M" localSheetId="16">#REF!</definedName>
    <definedName name="E12M" localSheetId="11">#REF!</definedName>
    <definedName name="E12M" localSheetId="7">#REF!</definedName>
    <definedName name="E12M">#REF!</definedName>
    <definedName name="E12P" localSheetId="18">#REF!</definedName>
    <definedName name="E12P" localSheetId="20">#REF!</definedName>
    <definedName name="E12P" localSheetId="14">#REF!</definedName>
    <definedName name="E12P" localSheetId="16">#REF!</definedName>
    <definedName name="E12P" localSheetId="11">#REF!</definedName>
    <definedName name="E12P" localSheetId="7">#REF!</definedName>
    <definedName name="E12P">#REF!</definedName>
    <definedName name="E13M" localSheetId="18">#REF!</definedName>
    <definedName name="E13M" localSheetId="20">#REF!</definedName>
    <definedName name="E13M" localSheetId="14">#REF!</definedName>
    <definedName name="E13M" localSheetId="16">#REF!</definedName>
    <definedName name="E13M" localSheetId="11">#REF!</definedName>
    <definedName name="E13M" localSheetId="7">#REF!</definedName>
    <definedName name="E13M">#REF!</definedName>
    <definedName name="E13P" localSheetId="18">#REF!</definedName>
    <definedName name="E13P" localSheetId="20">#REF!</definedName>
    <definedName name="E13P" localSheetId="14">#REF!</definedName>
    <definedName name="E13P" localSheetId="16">#REF!</definedName>
    <definedName name="E13P" localSheetId="11">#REF!</definedName>
    <definedName name="E13P" localSheetId="7">#REF!</definedName>
    <definedName name="E13P">#REF!</definedName>
    <definedName name="E14M" localSheetId="18">#REF!</definedName>
    <definedName name="E14M" localSheetId="20">#REF!</definedName>
    <definedName name="E14M" localSheetId="14">#REF!</definedName>
    <definedName name="E14M" localSheetId="16">#REF!</definedName>
    <definedName name="E14M" localSheetId="11">#REF!</definedName>
    <definedName name="E14M" localSheetId="7">#REF!</definedName>
    <definedName name="E14M">#REF!</definedName>
    <definedName name="E14P" localSheetId="18">#REF!</definedName>
    <definedName name="E14P" localSheetId="20">#REF!</definedName>
    <definedName name="E14P" localSheetId="14">#REF!</definedName>
    <definedName name="E14P" localSheetId="16">#REF!</definedName>
    <definedName name="E14P" localSheetId="11">#REF!</definedName>
    <definedName name="E14P" localSheetId="7">#REF!</definedName>
    <definedName name="E14P">#REF!</definedName>
    <definedName name="E15M" localSheetId="18">#REF!</definedName>
    <definedName name="E15M" localSheetId="20">#REF!</definedName>
    <definedName name="E15M" localSheetId="14">#REF!</definedName>
    <definedName name="E15M" localSheetId="16">#REF!</definedName>
    <definedName name="E15M" localSheetId="11">#REF!</definedName>
    <definedName name="E15M" localSheetId="7">#REF!</definedName>
    <definedName name="E15M">#REF!</definedName>
    <definedName name="E15P" localSheetId="18">#REF!</definedName>
    <definedName name="E15P" localSheetId="20">#REF!</definedName>
    <definedName name="E15P" localSheetId="14">#REF!</definedName>
    <definedName name="E15P" localSheetId="16">#REF!</definedName>
    <definedName name="E15P" localSheetId="11">#REF!</definedName>
    <definedName name="E15P" localSheetId="7">#REF!</definedName>
    <definedName name="E15P">#REF!</definedName>
    <definedName name="E16M" localSheetId="18">#REF!</definedName>
    <definedName name="E16M" localSheetId="20">#REF!</definedName>
    <definedName name="E16M" localSheetId="14">#REF!</definedName>
    <definedName name="E16M" localSheetId="16">#REF!</definedName>
    <definedName name="E16M" localSheetId="11">#REF!</definedName>
    <definedName name="E16M" localSheetId="7">#REF!</definedName>
    <definedName name="E16M">#REF!</definedName>
    <definedName name="E16P" localSheetId="18">#REF!</definedName>
    <definedName name="E16P" localSheetId="20">#REF!</definedName>
    <definedName name="E16P" localSheetId="14">#REF!</definedName>
    <definedName name="E16P" localSheetId="16">#REF!</definedName>
    <definedName name="E16P" localSheetId="11">#REF!</definedName>
    <definedName name="E16P" localSheetId="7">#REF!</definedName>
    <definedName name="E16P">#REF!</definedName>
    <definedName name="E17M" localSheetId="18">#REF!</definedName>
    <definedName name="E17M" localSheetId="20">#REF!</definedName>
    <definedName name="E17M" localSheetId="14">#REF!</definedName>
    <definedName name="E17M" localSheetId="16">#REF!</definedName>
    <definedName name="E17M" localSheetId="11">#REF!</definedName>
    <definedName name="E17M" localSheetId="7">#REF!</definedName>
    <definedName name="E17M">#REF!</definedName>
    <definedName name="E17P" localSheetId="18">#REF!</definedName>
    <definedName name="E17P" localSheetId="20">#REF!</definedName>
    <definedName name="E17P" localSheetId="14">#REF!</definedName>
    <definedName name="E17P" localSheetId="16">#REF!</definedName>
    <definedName name="E17P" localSheetId="11">#REF!</definedName>
    <definedName name="E17P" localSheetId="7">#REF!</definedName>
    <definedName name="E17P">#REF!</definedName>
    <definedName name="E18M" localSheetId="18">#REF!</definedName>
    <definedName name="E18M" localSheetId="20">#REF!</definedName>
    <definedName name="E18M" localSheetId="14">#REF!</definedName>
    <definedName name="E18M" localSheetId="16">#REF!</definedName>
    <definedName name="E18M" localSheetId="11">#REF!</definedName>
    <definedName name="E18M" localSheetId="7">#REF!</definedName>
    <definedName name="E18M">#REF!</definedName>
    <definedName name="E18P" localSheetId="18">#REF!</definedName>
    <definedName name="E18P" localSheetId="20">#REF!</definedName>
    <definedName name="E18P" localSheetId="14">#REF!</definedName>
    <definedName name="E18P" localSheetId="16">#REF!</definedName>
    <definedName name="E18P" localSheetId="11">#REF!</definedName>
    <definedName name="E18P" localSheetId="7">#REF!</definedName>
    <definedName name="E18P">#REF!</definedName>
    <definedName name="E19M" localSheetId="18">#REF!</definedName>
    <definedName name="E19M" localSheetId="20">#REF!</definedName>
    <definedName name="E19M" localSheetId="14">#REF!</definedName>
    <definedName name="E19M" localSheetId="16">#REF!</definedName>
    <definedName name="E19M" localSheetId="11">#REF!</definedName>
    <definedName name="E19M" localSheetId="7">#REF!</definedName>
    <definedName name="E19M">#REF!</definedName>
    <definedName name="E19P" localSheetId="18">#REF!</definedName>
    <definedName name="E19P" localSheetId="20">#REF!</definedName>
    <definedName name="E19P" localSheetId="14">#REF!</definedName>
    <definedName name="E19P" localSheetId="16">#REF!</definedName>
    <definedName name="E19P" localSheetId="11">#REF!</definedName>
    <definedName name="E19P" localSheetId="7">#REF!</definedName>
    <definedName name="E19P">#REF!</definedName>
    <definedName name="E1E" localSheetId="18">#REF!</definedName>
    <definedName name="E1E" localSheetId="20">#REF!</definedName>
    <definedName name="E1E" localSheetId="14">#REF!</definedName>
    <definedName name="E1E" localSheetId="16">#REF!</definedName>
    <definedName name="E1E" localSheetId="11">#REF!</definedName>
    <definedName name="E1E" localSheetId="7">#REF!</definedName>
    <definedName name="E1E">#REF!</definedName>
    <definedName name="E1M" localSheetId="18">#REF!</definedName>
    <definedName name="E1M" localSheetId="20">#REF!</definedName>
    <definedName name="E1M" localSheetId="14">#REF!</definedName>
    <definedName name="E1M" localSheetId="16">#REF!</definedName>
    <definedName name="E1M" localSheetId="11">#REF!</definedName>
    <definedName name="E1M" localSheetId="7">#REF!</definedName>
    <definedName name="E1M">#REF!</definedName>
    <definedName name="E1P" localSheetId="18">#REF!</definedName>
    <definedName name="E1P" localSheetId="20">#REF!</definedName>
    <definedName name="E1P" localSheetId="14">#REF!</definedName>
    <definedName name="E1P" localSheetId="16">#REF!</definedName>
    <definedName name="E1P" localSheetId="11">#REF!</definedName>
    <definedName name="E1P" localSheetId="7">#REF!</definedName>
    <definedName name="E1P">#REF!</definedName>
    <definedName name="e2_e" localSheetId="3">#REF!</definedName>
    <definedName name="e2_e" localSheetId="6">#REF!</definedName>
    <definedName name="e2_e" localSheetId="8">#REF!</definedName>
    <definedName name="e2_e" localSheetId="10">#REF!</definedName>
    <definedName name="e2_e" localSheetId="13">#REF!</definedName>
    <definedName name="e2_e" localSheetId="15">#REF!</definedName>
    <definedName name="e2_e" localSheetId="17">#REF!</definedName>
    <definedName name="e2_e" localSheetId="19">#REF!</definedName>
    <definedName name="e2_e" localSheetId="18">#REF!</definedName>
    <definedName name="e2_e" localSheetId="12">#REF!</definedName>
    <definedName name="e2_e" localSheetId="20">#REF!</definedName>
    <definedName name="e2_e" localSheetId="14">#REF!</definedName>
    <definedName name="e2_e" localSheetId="16">#REF!</definedName>
    <definedName name="e2_e" localSheetId="5">#REF!</definedName>
    <definedName name="e2_e" localSheetId="11">#REF!</definedName>
    <definedName name="e2_e" localSheetId="7">#REF!</definedName>
    <definedName name="e2_e" localSheetId="9">#REF!</definedName>
    <definedName name="e2_e">#REF!</definedName>
    <definedName name="e2_ea" localSheetId="3">#REF!</definedName>
    <definedName name="e2_ea" localSheetId="6">#REF!</definedName>
    <definedName name="e2_ea" localSheetId="8">#REF!</definedName>
    <definedName name="e2_ea" localSheetId="10">#REF!</definedName>
    <definedName name="e2_ea" localSheetId="13">#REF!</definedName>
    <definedName name="e2_ea" localSheetId="15">#REF!</definedName>
    <definedName name="e2_ea" localSheetId="17">#REF!</definedName>
    <definedName name="e2_ea" localSheetId="19">#REF!</definedName>
    <definedName name="e2_ea" localSheetId="18">#REF!</definedName>
    <definedName name="e2_ea" localSheetId="12">#REF!</definedName>
    <definedName name="e2_ea" localSheetId="20">#REF!</definedName>
    <definedName name="e2_ea" localSheetId="14">#REF!</definedName>
    <definedName name="e2_ea" localSheetId="16">#REF!</definedName>
    <definedName name="e2_ea" localSheetId="5">#REF!</definedName>
    <definedName name="e2_ea" localSheetId="11">#REF!</definedName>
    <definedName name="e2_ea" localSheetId="7">#REF!</definedName>
    <definedName name="e2_ea" localSheetId="9">#REF!</definedName>
    <definedName name="e2_ea">#REF!</definedName>
    <definedName name="E20M" localSheetId="18">#REF!</definedName>
    <definedName name="E20M" localSheetId="20">#REF!</definedName>
    <definedName name="E20M" localSheetId="14">#REF!</definedName>
    <definedName name="E20M" localSheetId="16">#REF!</definedName>
    <definedName name="E20M" localSheetId="11">#REF!</definedName>
    <definedName name="E20M" localSheetId="7">#REF!</definedName>
    <definedName name="E20M">#REF!</definedName>
    <definedName name="E20P" localSheetId="18">#REF!</definedName>
    <definedName name="E20P" localSheetId="20">#REF!</definedName>
    <definedName name="E20P" localSheetId="14">#REF!</definedName>
    <definedName name="E20P" localSheetId="16">#REF!</definedName>
    <definedName name="E20P" localSheetId="11">#REF!</definedName>
    <definedName name="E20P" localSheetId="7">#REF!</definedName>
    <definedName name="E20P">#REF!</definedName>
    <definedName name="E21M" localSheetId="18">#REF!</definedName>
    <definedName name="E21M" localSheetId="20">#REF!</definedName>
    <definedName name="E21M" localSheetId="14">#REF!</definedName>
    <definedName name="E21M" localSheetId="16">#REF!</definedName>
    <definedName name="E21M" localSheetId="11">#REF!</definedName>
    <definedName name="E21M" localSheetId="7">#REF!</definedName>
    <definedName name="E21M">#REF!</definedName>
    <definedName name="E21P" localSheetId="18">#REF!</definedName>
    <definedName name="E21P" localSheetId="20">#REF!</definedName>
    <definedName name="E21P" localSheetId="14">#REF!</definedName>
    <definedName name="E21P" localSheetId="16">#REF!</definedName>
    <definedName name="E21P" localSheetId="11">#REF!</definedName>
    <definedName name="E21P" localSheetId="7">#REF!</definedName>
    <definedName name="E21P">#REF!</definedName>
    <definedName name="E22M" localSheetId="18">#REF!</definedName>
    <definedName name="E22M" localSheetId="20">#REF!</definedName>
    <definedName name="E22M" localSheetId="14">#REF!</definedName>
    <definedName name="E22M" localSheetId="16">#REF!</definedName>
    <definedName name="E22M" localSheetId="11">#REF!</definedName>
    <definedName name="E22M" localSheetId="7">#REF!</definedName>
    <definedName name="E22M">#REF!</definedName>
    <definedName name="E22P" localSheetId="18">#REF!</definedName>
    <definedName name="E22P" localSheetId="20">#REF!</definedName>
    <definedName name="E22P" localSheetId="14">#REF!</definedName>
    <definedName name="E22P" localSheetId="16">#REF!</definedName>
    <definedName name="E22P" localSheetId="11">#REF!</definedName>
    <definedName name="E22P" localSheetId="7">#REF!</definedName>
    <definedName name="E22P">#REF!</definedName>
    <definedName name="E23M" localSheetId="18">#REF!</definedName>
    <definedName name="E23M" localSheetId="20">#REF!</definedName>
    <definedName name="E23M" localSheetId="14">#REF!</definedName>
    <definedName name="E23M" localSheetId="16">#REF!</definedName>
    <definedName name="E23M" localSheetId="11">#REF!</definedName>
    <definedName name="E23M" localSheetId="7">#REF!</definedName>
    <definedName name="E23M">#REF!</definedName>
    <definedName name="E23P" localSheetId="18">#REF!</definedName>
    <definedName name="E23P" localSheetId="20">#REF!</definedName>
    <definedName name="E23P" localSheetId="14">#REF!</definedName>
    <definedName name="E23P" localSheetId="16">#REF!</definedName>
    <definedName name="E23P" localSheetId="11">#REF!</definedName>
    <definedName name="E23P" localSheetId="7">#REF!</definedName>
    <definedName name="E23P">#REF!</definedName>
    <definedName name="E24M" localSheetId="18">#REF!</definedName>
    <definedName name="E24M" localSheetId="20">#REF!</definedName>
    <definedName name="E24M" localSheetId="14">#REF!</definedName>
    <definedName name="E24M" localSheetId="16">#REF!</definedName>
    <definedName name="E24M" localSheetId="11">#REF!</definedName>
    <definedName name="E24M" localSheetId="7">#REF!</definedName>
    <definedName name="E24M">#REF!</definedName>
    <definedName name="E24P" localSheetId="18">#REF!</definedName>
    <definedName name="E24P" localSheetId="20">#REF!</definedName>
    <definedName name="E24P" localSheetId="14">#REF!</definedName>
    <definedName name="E24P" localSheetId="16">#REF!</definedName>
    <definedName name="E24P" localSheetId="11">#REF!</definedName>
    <definedName name="E24P" localSheetId="7">#REF!</definedName>
    <definedName name="E24P">#REF!</definedName>
    <definedName name="E25M" localSheetId="3">[64]전기일위대가!#REF!</definedName>
    <definedName name="E25M" localSheetId="6">[64]전기일위대가!#REF!</definedName>
    <definedName name="E25M" localSheetId="8">[64]전기일위대가!#REF!</definedName>
    <definedName name="E25M" localSheetId="10">[64]전기일위대가!#REF!</definedName>
    <definedName name="E25M" localSheetId="13">[64]전기일위대가!#REF!</definedName>
    <definedName name="E25M" localSheetId="15">[64]전기일위대가!#REF!</definedName>
    <definedName name="E25M" localSheetId="17">[64]전기일위대가!#REF!</definedName>
    <definedName name="E25M" localSheetId="19">[64]전기일위대가!#REF!</definedName>
    <definedName name="E25M" localSheetId="18">#REF!</definedName>
    <definedName name="E25M" localSheetId="12">[64]전기일위대가!#REF!</definedName>
    <definedName name="E25M" localSheetId="20">#REF!</definedName>
    <definedName name="E25M" localSheetId="14">#REF!</definedName>
    <definedName name="E25M" localSheetId="16">[64]전기일위대가!#REF!</definedName>
    <definedName name="E25M" localSheetId="5">[64]전기일위대가!#REF!</definedName>
    <definedName name="E25M" localSheetId="11">#REF!</definedName>
    <definedName name="E25M" localSheetId="7">#REF!</definedName>
    <definedName name="E25M" localSheetId="9">[64]전기일위대가!#REF!</definedName>
    <definedName name="E25M">#REF!</definedName>
    <definedName name="E25P" localSheetId="3">[64]전기일위대가!#REF!</definedName>
    <definedName name="E25P" localSheetId="6">[64]전기일위대가!#REF!</definedName>
    <definedName name="E25P" localSheetId="8">[64]전기일위대가!#REF!</definedName>
    <definedName name="E25P" localSheetId="10">[64]전기일위대가!#REF!</definedName>
    <definedName name="E25P" localSheetId="13">[64]전기일위대가!#REF!</definedName>
    <definedName name="E25P" localSheetId="15">[64]전기일위대가!#REF!</definedName>
    <definedName name="E25P" localSheetId="17">[64]전기일위대가!#REF!</definedName>
    <definedName name="E25P" localSheetId="19">[64]전기일위대가!#REF!</definedName>
    <definedName name="E25P" localSheetId="18">#REF!</definedName>
    <definedName name="E25P" localSheetId="12">[64]전기일위대가!#REF!</definedName>
    <definedName name="E25P" localSheetId="20">#REF!</definedName>
    <definedName name="E25P" localSheetId="14">#REF!</definedName>
    <definedName name="E25P" localSheetId="16">[64]전기일위대가!#REF!</definedName>
    <definedName name="E25P" localSheetId="5">[64]전기일위대가!#REF!</definedName>
    <definedName name="E25P" localSheetId="11">#REF!</definedName>
    <definedName name="E25P" localSheetId="7">#REF!</definedName>
    <definedName name="E25P" localSheetId="9">[64]전기일위대가!#REF!</definedName>
    <definedName name="E25P">#REF!</definedName>
    <definedName name="E26E" localSheetId="18">#REF!</definedName>
    <definedName name="E26E" localSheetId="20">#REF!</definedName>
    <definedName name="E26E" localSheetId="14">#REF!</definedName>
    <definedName name="E26E" localSheetId="16">#REF!</definedName>
    <definedName name="E26E" localSheetId="11">#REF!</definedName>
    <definedName name="E26E" localSheetId="7">#REF!</definedName>
    <definedName name="E26E">#REF!</definedName>
    <definedName name="E26M" localSheetId="18">#REF!</definedName>
    <definedName name="E26M" localSheetId="20">#REF!</definedName>
    <definedName name="E26M" localSheetId="14">#REF!</definedName>
    <definedName name="E26M" localSheetId="16">#REF!</definedName>
    <definedName name="E26M" localSheetId="11">#REF!</definedName>
    <definedName name="E26M" localSheetId="7">#REF!</definedName>
    <definedName name="E26M">#REF!</definedName>
    <definedName name="E26P" localSheetId="18">#REF!</definedName>
    <definedName name="E26P" localSheetId="20">#REF!</definedName>
    <definedName name="E26P" localSheetId="14">#REF!</definedName>
    <definedName name="E26P" localSheetId="16">#REF!</definedName>
    <definedName name="E26P" localSheetId="11">#REF!</definedName>
    <definedName name="E26P" localSheetId="7">#REF!</definedName>
    <definedName name="E26P">#REF!</definedName>
    <definedName name="E27E" localSheetId="18">#REF!</definedName>
    <definedName name="E27E" localSheetId="20">#REF!</definedName>
    <definedName name="E27E" localSheetId="14">#REF!</definedName>
    <definedName name="E27E" localSheetId="16">#REF!</definedName>
    <definedName name="E27E" localSheetId="11">#REF!</definedName>
    <definedName name="E27E" localSheetId="7">#REF!</definedName>
    <definedName name="E27E">#REF!</definedName>
    <definedName name="E27M" localSheetId="18">#REF!</definedName>
    <definedName name="E27M" localSheetId="20">#REF!</definedName>
    <definedName name="E27M" localSheetId="14">#REF!</definedName>
    <definedName name="E27M" localSheetId="16">#REF!</definedName>
    <definedName name="E27M" localSheetId="11">#REF!</definedName>
    <definedName name="E27M" localSheetId="7">#REF!</definedName>
    <definedName name="E27M">#REF!</definedName>
    <definedName name="E27P" localSheetId="18">#REF!</definedName>
    <definedName name="E27P" localSheetId="20">#REF!</definedName>
    <definedName name="E27P" localSheetId="14">#REF!</definedName>
    <definedName name="E27P" localSheetId="16">#REF!</definedName>
    <definedName name="E27P" localSheetId="11">#REF!</definedName>
    <definedName name="E27P" localSheetId="7">#REF!</definedName>
    <definedName name="E27P">#REF!</definedName>
    <definedName name="E28E" localSheetId="18">#REF!</definedName>
    <definedName name="E28E" localSheetId="20">#REF!</definedName>
    <definedName name="E28E" localSheetId="14">#REF!</definedName>
    <definedName name="E28E" localSheetId="16">#REF!</definedName>
    <definedName name="E28E" localSheetId="11">#REF!</definedName>
    <definedName name="E28E" localSheetId="7">#REF!</definedName>
    <definedName name="E28E">#REF!</definedName>
    <definedName name="E28M" localSheetId="18">#REF!</definedName>
    <definedName name="E28M" localSheetId="20">#REF!</definedName>
    <definedName name="E28M" localSheetId="14">#REF!</definedName>
    <definedName name="E28M" localSheetId="16">#REF!</definedName>
    <definedName name="E28M" localSheetId="11">#REF!</definedName>
    <definedName name="E28M" localSheetId="7">#REF!</definedName>
    <definedName name="E28M">#REF!</definedName>
    <definedName name="E28P" localSheetId="18">#REF!</definedName>
    <definedName name="E28P" localSheetId="20">#REF!</definedName>
    <definedName name="E28P" localSheetId="14">#REF!</definedName>
    <definedName name="E28P" localSheetId="16">#REF!</definedName>
    <definedName name="E28P" localSheetId="11">#REF!</definedName>
    <definedName name="E28P" localSheetId="7">#REF!</definedName>
    <definedName name="E28P">#REF!</definedName>
    <definedName name="E29M" localSheetId="18">#REF!</definedName>
    <definedName name="E29M" localSheetId="20">#REF!</definedName>
    <definedName name="E29M" localSheetId="14">#REF!</definedName>
    <definedName name="E29M" localSheetId="16">#REF!</definedName>
    <definedName name="E29M" localSheetId="11">#REF!</definedName>
    <definedName name="E29M" localSheetId="7">#REF!</definedName>
    <definedName name="E29M">#REF!</definedName>
    <definedName name="E29P" localSheetId="18">#REF!</definedName>
    <definedName name="E29P" localSheetId="20">#REF!</definedName>
    <definedName name="E29P" localSheetId="14">#REF!</definedName>
    <definedName name="E29P" localSheetId="16">#REF!</definedName>
    <definedName name="E29P" localSheetId="11">#REF!</definedName>
    <definedName name="E29P" localSheetId="7">#REF!</definedName>
    <definedName name="E29P">#REF!</definedName>
    <definedName name="E2E" localSheetId="18">#REF!</definedName>
    <definedName name="E2E" localSheetId="20">#REF!</definedName>
    <definedName name="E2E" localSheetId="14">#REF!</definedName>
    <definedName name="E2E" localSheetId="16">#REF!</definedName>
    <definedName name="E2E" localSheetId="11">#REF!</definedName>
    <definedName name="E2E" localSheetId="7">#REF!</definedName>
    <definedName name="E2E">#REF!</definedName>
    <definedName name="E2M" localSheetId="18">#REF!</definedName>
    <definedName name="E2M" localSheetId="20">#REF!</definedName>
    <definedName name="E2M" localSheetId="14">#REF!</definedName>
    <definedName name="E2M" localSheetId="16">#REF!</definedName>
    <definedName name="E2M" localSheetId="11">#REF!</definedName>
    <definedName name="E2M" localSheetId="7">#REF!</definedName>
    <definedName name="E2M">#REF!</definedName>
    <definedName name="E2P" localSheetId="18">#REF!</definedName>
    <definedName name="E2P" localSheetId="20">#REF!</definedName>
    <definedName name="E2P" localSheetId="14">#REF!</definedName>
    <definedName name="E2P" localSheetId="16">#REF!</definedName>
    <definedName name="E2P" localSheetId="11">#REF!</definedName>
    <definedName name="E2P" localSheetId="7">#REF!</definedName>
    <definedName name="E2P">#REF!</definedName>
    <definedName name="E30M" localSheetId="18">#REF!</definedName>
    <definedName name="E30M" localSheetId="20">#REF!</definedName>
    <definedName name="E30M" localSheetId="14">#REF!</definedName>
    <definedName name="E30M" localSheetId="16">#REF!</definedName>
    <definedName name="E30M" localSheetId="11">#REF!</definedName>
    <definedName name="E30M" localSheetId="7">#REF!</definedName>
    <definedName name="E30M">#REF!</definedName>
    <definedName name="E30P" localSheetId="18">#REF!</definedName>
    <definedName name="E30P" localSheetId="20">#REF!</definedName>
    <definedName name="E30P" localSheetId="14">#REF!</definedName>
    <definedName name="E30P" localSheetId="16">#REF!</definedName>
    <definedName name="E30P" localSheetId="11">#REF!</definedName>
    <definedName name="E30P" localSheetId="7">#REF!</definedName>
    <definedName name="E30P">#REF!</definedName>
    <definedName name="E31E" localSheetId="3">[64]전기일위대가!#REF!</definedName>
    <definedName name="E31E" localSheetId="6">[64]전기일위대가!#REF!</definedName>
    <definedName name="E31E" localSheetId="8">[64]전기일위대가!#REF!</definedName>
    <definedName name="E31E" localSheetId="10">[64]전기일위대가!#REF!</definedName>
    <definedName name="E31E" localSheetId="13">[64]전기일위대가!#REF!</definedName>
    <definedName name="E31E" localSheetId="15">[64]전기일위대가!#REF!</definedName>
    <definedName name="E31E" localSheetId="17">[64]전기일위대가!#REF!</definedName>
    <definedName name="E31E" localSheetId="19">[64]전기일위대가!#REF!</definedName>
    <definedName name="E31E" localSheetId="18">#REF!</definedName>
    <definedName name="E31E" localSheetId="12">[64]전기일위대가!#REF!</definedName>
    <definedName name="E31E" localSheetId="20">#REF!</definedName>
    <definedName name="E31E" localSheetId="14">#REF!</definedName>
    <definedName name="E31E" localSheetId="16">[64]전기일위대가!#REF!</definedName>
    <definedName name="E31E" localSheetId="5">[64]전기일위대가!#REF!</definedName>
    <definedName name="E31E" localSheetId="11">#REF!</definedName>
    <definedName name="E31E" localSheetId="7">#REF!</definedName>
    <definedName name="E31E" localSheetId="9">[64]전기일위대가!#REF!</definedName>
    <definedName name="E31E">#REF!</definedName>
    <definedName name="E31M" localSheetId="3">[64]전기일위대가!#REF!</definedName>
    <definedName name="E31M" localSheetId="6">[64]전기일위대가!#REF!</definedName>
    <definedName name="E31M" localSheetId="8">[64]전기일위대가!#REF!</definedName>
    <definedName name="E31M" localSheetId="10">[64]전기일위대가!#REF!</definedName>
    <definedName name="E31M" localSheetId="13">[64]전기일위대가!#REF!</definedName>
    <definedName name="E31M" localSheetId="15">[64]전기일위대가!#REF!</definedName>
    <definedName name="E31M" localSheetId="17">[64]전기일위대가!#REF!</definedName>
    <definedName name="E31M" localSheetId="19">[64]전기일위대가!#REF!</definedName>
    <definedName name="E31M" localSheetId="18">#REF!</definedName>
    <definedName name="E31M" localSheetId="12">[64]전기일위대가!#REF!</definedName>
    <definedName name="E31M" localSheetId="20">#REF!</definedName>
    <definedName name="E31M" localSheetId="14">#REF!</definedName>
    <definedName name="E31M" localSheetId="16">[64]전기일위대가!#REF!</definedName>
    <definedName name="E31M" localSheetId="5">[64]전기일위대가!#REF!</definedName>
    <definedName name="E31M" localSheetId="11">#REF!</definedName>
    <definedName name="E31M" localSheetId="7">#REF!</definedName>
    <definedName name="E31M" localSheetId="9">[64]전기일위대가!#REF!</definedName>
    <definedName name="E31M">#REF!</definedName>
    <definedName name="E31P" localSheetId="3">[64]전기일위대가!#REF!</definedName>
    <definedName name="E31P" localSheetId="6">[64]전기일위대가!#REF!</definedName>
    <definedName name="E31P" localSheetId="8">[64]전기일위대가!#REF!</definedName>
    <definedName name="E31P" localSheetId="10">[64]전기일위대가!#REF!</definedName>
    <definedName name="E31P" localSheetId="13">[64]전기일위대가!#REF!</definedName>
    <definedName name="E31P" localSheetId="15">[64]전기일위대가!#REF!</definedName>
    <definedName name="E31P" localSheetId="17">[64]전기일위대가!#REF!</definedName>
    <definedName name="E31P" localSheetId="19">[64]전기일위대가!#REF!</definedName>
    <definedName name="E31P" localSheetId="18">#REF!</definedName>
    <definedName name="E31P" localSheetId="12">[64]전기일위대가!#REF!</definedName>
    <definedName name="E31P" localSheetId="20">#REF!</definedName>
    <definedName name="E31P" localSheetId="14">#REF!</definedName>
    <definedName name="E31P" localSheetId="16">[64]전기일위대가!#REF!</definedName>
    <definedName name="E31P" localSheetId="5">[64]전기일위대가!#REF!</definedName>
    <definedName name="E31P" localSheetId="11">#REF!</definedName>
    <definedName name="E31P" localSheetId="7">#REF!</definedName>
    <definedName name="E31P" localSheetId="9">[64]전기일위대가!#REF!</definedName>
    <definedName name="E31P">#REF!</definedName>
    <definedName name="E32E" localSheetId="3">[64]전기일위대가!#REF!</definedName>
    <definedName name="E32E" localSheetId="6">[64]전기일위대가!#REF!</definedName>
    <definedName name="E32E" localSheetId="8">[64]전기일위대가!#REF!</definedName>
    <definedName name="E32E" localSheetId="10">[64]전기일위대가!#REF!</definedName>
    <definedName name="E32E" localSheetId="13">[64]전기일위대가!#REF!</definedName>
    <definedName name="E32E" localSheetId="15">[64]전기일위대가!#REF!</definedName>
    <definedName name="E32E" localSheetId="17">[64]전기일위대가!#REF!</definedName>
    <definedName name="E32E" localSheetId="19">[64]전기일위대가!#REF!</definedName>
    <definedName name="E32E" localSheetId="18">#REF!</definedName>
    <definedName name="E32E" localSheetId="12">[64]전기일위대가!#REF!</definedName>
    <definedName name="E32E" localSheetId="20">#REF!</definedName>
    <definedName name="E32E" localSheetId="14">#REF!</definedName>
    <definedName name="E32E" localSheetId="16">[64]전기일위대가!#REF!</definedName>
    <definedName name="E32E" localSheetId="5">[64]전기일위대가!#REF!</definedName>
    <definedName name="E32E" localSheetId="11">#REF!</definedName>
    <definedName name="E32E" localSheetId="7">#REF!</definedName>
    <definedName name="E32E" localSheetId="9">[64]전기일위대가!#REF!</definedName>
    <definedName name="E32E">#REF!</definedName>
    <definedName name="E32M" localSheetId="3">[64]전기일위대가!#REF!</definedName>
    <definedName name="E32M" localSheetId="6">[64]전기일위대가!#REF!</definedName>
    <definedName name="E32M" localSheetId="8">[64]전기일위대가!#REF!</definedName>
    <definedName name="E32M" localSheetId="10">[64]전기일위대가!#REF!</definedName>
    <definedName name="E32M" localSheetId="13">[64]전기일위대가!#REF!</definedName>
    <definedName name="E32M" localSheetId="15">[64]전기일위대가!#REF!</definedName>
    <definedName name="E32M" localSheetId="17">[64]전기일위대가!#REF!</definedName>
    <definedName name="E32M" localSheetId="19">[64]전기일위대가!#REF!</definedName>
    <definedName name="E32M" localSheetId="18">#REF!</definedName>
    <definedName name="E32M" localSheetId="12">[64]전기일위대가!#REF!</definedName>
    <definedName name="E32M" localSheetId="20">#REF!</definedName>
    <definedName name="E32M" localSheetId="14">#REF!</definedName>
    <definedName name="E32M" localSheetId="16">[64]전기일위대가!#REF!</definedName>
    <definedName name="E32M" localSheetId="5">[64]전기일위대가!#REF!</definedName>
    <definedName name="E32M" localSheetId="11">#REF!</definedName>
    <definedName name="E32M" localSheetId="7">#REF!</definedName>
    <definedName name="E32M" localSheetId="9">[64]전기일위대가!#REF!</definedName>
    <definedName name="E32M">#REF!</definedName>
    <definedName name="E32P" localSheetId="3">[64]전기일위대가!#REF!</definedName>
    <definedName name="E32P" localSheetId="6">[64]전기일위대가!#REF!</definedName>
    <definedName name="E32P" localSheetId="8">[64]전기일위대가!#REF!</definedName>
    <definedName name="E32P" localSheetId="10">[64]전기일위대가!#REF!</definedName>
    <definedName name="E32P" localSheetId="13">[64]전기일위대가!#REF!</definedName>
    <definedName name="E32P" localSheetId="15">[64]전기일위대가!#REF!</definedName>
    <definedName name="E32P" localSheetId="17">[64]전기일위대가!#REF!</definedName>
    <definedName name="E32P" localSheetId="19">[64]전기일위대가!#REF!</definedName>
    <definedName name="E32P" localSheetId="18">#REF!</definedName>
    <definedName name="E32P" localSheetId="12">[64]전기일위대가!#REF!</definedName>
    <definedName name="E32P" localSheetId="20">#REF!</definedName>
    <definedName name="E32P" localSheetId="14">#REF!</definedName>
    <definedName name="E32P" localSheetId="16">[64]전기일위대가!#REF!</definedName>
    <definedName name="E32P" localSheetId="5">[64]전기일위대가!#REF!</definedName>
    <definedName name="E32P" localSheetId="11">#REF!</definedName>
    <definedName name="E32P" localSheetId="7">#REF!</definedName>
    <definedName name="E32P" localSheetId="9">[64]전기일위대가!#REF!</definedName>
    <definedName name="E32P">#REF!</definedName>
    <definedName name="E33E" localSheetId="3">[64]전기일위대가!#REF!</definedName>
    <definedName name="E33E" localSheetId="6">[64]전기일위대가!#REF!</definedName>
    <definedName name="E33E" localSheetId="8">[64]전기일위대가!#REF!</definedName>
    <definedName name="E33E" localSheetId="10">[64]전기일위대가!#REF!</definedName>
    <definedName name="E33E" localSheetId="13">[64]전기일위대가!#REF!</definedName>
    <definedName name="E33E" localSheetId="15">[64]전기일위대가!#REF!</definedName>
    <definedName name="E33E" localSheetId="17">[64]전기일위대가!#REF!</definedName>
    <definedName name="E33E" localSheetId="19">[64]전기일위대가!#REF!</definedName>
    <definedName name="E33E" localSheetId="18">#REF!</definedName>
    <definedName name="E33E" localSheetId="12">[64]전기일위대가!#REF!</definedName>
    <definedName name="E33E" localSheetId="20">#REF!</definedName>
    <definedName name="E33E" localSheetId="14">#REF!</definedName>
    <definedName name="E33E" localSheetId="16">[64]전기일위대가!#REF!</definedName>
    <definedName name="E33E" localSheetId="5">[64]전기일위대가!#REF!</definedName>
    <definedName name="E33E" localSheetId="11">#REF!</definedName>
    <definedName name="E33E" localSheetId="7">#REF!</definedName>
    <definedName name="E33E" localSheetId="9">[64]전기일위대가!#REF!</definedName>
    <definedName name="E33E">#REF!</definedName>
    <definedName name="E33M" localSheetId="3">[64]전기일위대가!#REF!</definedName>
    <definedName name="E33M" localSheetId="6">[64]전기일위대가!#REF!</definedName>
    <definedName name="E33M" localSheetId="8">[64]전기일위대가!#REF!</definedName>
    <definedName name="E33M" localSheetId="10">[64]전기일위대가!#REF!</definedName>
    <definedName name="E33M" localSheetId="13">[64]전기일위대가!#REF!</definedName>
    <definedName name="E33M" localSheetId="15">[64]전기일위대가!#REF!</definedName>
    <definedName name="E33M" localSheetId="17">[64]전기일위대가!#REF!</definedName>
    <definedName name="E33M" localSheetId="19">[64]전기일위대가!#REF!</definedName>
    <definedName name="E33M" localSheetId="18">#REF!</definedName>
    <definedName name="E33M" localSheetId="12">[64]전기일위대가!#REF!</definedName>
    <definedName name="E33M" localSheetId="20">#REF!</definedName>
    <definedName name="E33M" localSheetId="14">#REF!</definedName>
    <definedName name="E33M" localSheetId="16">[64]전기일위대가!#REF!</definedName>
    <definedName name="E33M" localSheetId="5">[64]전기일위대가!#REF!</definedName>
    <definedName name="E33M" localSheetId="11">#REF!</definedName>
    <definedName name="E33M" localSheetId="7">#REF!</definedName>
    <definedName name="E33M" localSheetId="9">[64]전기일위대가!#REF!</definedName>
    <definedName name="E33M">#REF!</definedName>
    <definedName name="E33P" localSheetId="3">[64]전기일위대가!#REF!</definedName>
    <definedName name="E33P" localSheetId="6">[64]전기일위대가!#REF!</definedName>
    <definedName name="E33P" localSheetId="8">[64]전기일위대가!#REF!</definedName>
    <definedName name="E33P" localSheetId="10">[64]전기일위대가!#REF!</definedName>
    <definedName name="E33P" localSheetId="13">[64]전기일위대가!#REF!</definedName>
    <definedName name="E33P" localSheetId="15">[64]전기일위대가!#REF!</definedName>
    <definedName name="E33P" localSheetId="17">[64]전기일위대가!#REF!</definedName>
    <definedName name="E33P" localSheetId="19">[64]전기일위대가!#REF!</definedName>
    <definedName name="E33P" localSheetId="18">#REF!</definedName>
    <definedName name="E33P" localSheetId="12">[64]전기일위대가!#REF!</definedName>
    <definedName name="E33P" localSheetId="20">#REF!</definedName>
    <definedName name="E33P" localSheetId="14">#REF!</definedName>
    <definedName name="E33P" localSheetId="16">[64]전기일위대가!#REF!</definedName>
    <definedName name="E33P" localSheetId="5">[64]전기일위대가!#REF!</definedName>
    <definedName name="E33P" localSheetId="11">#REF!</definedName>
    <definedName name="E33P" localSheetId="7">#REF!</definedName>
    <definedName name="E33P" localSheetId="9">[64]전기일위대가!#REF!</definedName>
    <definedName name="E33P">#REF!</definedName>
    <definedName name="E34E" localSheetId="3">[64]전기일위대가!#REF!</definedName>
    <definedName name="E34E" localSheetId="6">[64]전기일위대가!#REF!</definedName>
    <definedName name="E34E" localSheetId="8">[64]전기일위대가!#REF!</definedName>
    <definedName name="E34E" localSheetId="10">[64]전기일위대가!#REF!</definedName>
    <definedName name="E34E" localSheetId="13">[64]전기일위대가!#REF!</definedName>
    <definedName name="E34E" localSheetId="15">[64]전기일위대가!#REF!</definedName>
    <definedName name="E34E" localSheetId="17">[64]전기일위대가!#REF!</definedName>
    <definedName name="E34E" localSheetId="19">[64]전기일위대가!#REF!</definedName>
    <definedName name="E34E" localSheetId="18">#REF!</definedName>
    <definedName name="E34E" localSheetId="12">[64]전기일위대가!#REF!</definedName>
    <definedName name="E34E" localSheetId="20">#REF!</definedName>
    <definedName name="E34E" localSheetId="14">#REF!</definedName>
    <definedName name="E34E" localSheetId="16">[64]전기일위대가!#REF!</definedName>
    <definedName name="E34E" localSheetId="5">[64]전기일위대가!#REF!</definedName>
    <definedName name="E34E" localSheetId="11">#REF!</definedName>
    <definedName name="E34E" localSheetId="7">#REF!</definedName>
    <definedName name="E34E" localSheetId="9">[64]전기일위대가!#REF!</definedName>
    <definedName name="E34E">#REF!</definedName>
    <definedName name="E34M" localSheetId="3">[64]전기일위대가!#REF!</definedName>
    <definedName name="E34M" localSheetId="6">[64]전기일위대가!#REF!</definedName>
    <definedName name="E34M" localSheetId="8">[64]전기일위대가!#REF!</definedName>
    <definedName name="E34M" localSheetId="10">[64]전기일위대가!#REF!</definedName>
    <definedName name="E34M" localSheetId="13">[64]전기일위대가!#REF!</definedName>
    <definedName name="E34M" localSheetId="15">[64]전기일위대가!#REF!</definedName>
    <definedName name="E34M" localSheetId="17">[64]전기일위대가!#REF!</definedName>
    <definedName name="E34M" localSheetId="19">[64]전기일위대가!#REF!</definedName>
    <definedName name="E34M" localSheetId="18">#REF!</definedName>
    <definedName name="E34M" localSheetId="12">[64]전기일위대가!#REF!</definedName>
    <definedName name="E34M" localSheetId="20">#REF!</definedName>
    <definedName name="E34M" localSheetId="14">#REF!</definedName>
    <definedName name="E34M" localSheetId="16">[64]전기일위대가!#REF!</definedName>
    <definedName name="E34M" localSheetId="5">[64]전기일위대가!#REF!</definedName>
    <definedName name="E34M" localSheetId="11">#REF!</definedName>
    <definedName name="E34M" localSheetId="7">#REF!</definedName>
    <definedName name="E34M" localSheetId="9">[64]전기일위대가!#REF!</definedName>
    <definedName name="E34M">#REF!</definedName>
    <definedName name="E34P" localSheetId="3">[64]전기일위대가!#REF!</definedName>
    <definedName name="E34P" localSheetId="6">[64]전기일위대가!#REF!</definedName>
    <definedName name="E34P" localSheetId="8">[64]전기일위대가!#REF!</definedName>
    <definedName name="E34P" localSheetId="10">[64]전기일위대가!#REF!</definedName>
    <definedName name="E34P" localSheetId="13">[64]전기일위대가!#REF!</definedName>
    <definedName name="E34P" localSheetId="15">[64]전기일위대가!#REF!</definedName>
    <definedName name="E34P" localSheetId="17">[64]전기일위대가!#REF!</definedName>
    <definedName name="E34P" localSheetId="19">[64]전기일위대가!#REF!</definedName>
    <definedName name="E34P" localSheetId="18">#REF!</definedName>
    <definedName name="E34P" localSheetId="12">[64]전기일위대가!#REF!</definedName>
    <definedName name="E34P" localSheetId="20">#REF!</definedName>
    <definedName name="E34P" localSheetId="14">#REF!</definedName>
    <definedName name="E34P" localSheetId="16">[64]전기일위대가!#REF!</definedName>
    <definedName name="E34P" localSheetId="5">[64]전기일위대가!#REF!</definedName>
    <definedName name="E34P" localSheetId="11">#REF!</definedName>
    <definedName name="E34P" localSheetId="7">#REF!</definedName>
    <definedName name="E34P" localSheetId="9">[64]전기일위대가!#REF!</definedName>
    <definedName name="E34P">#REF!</definedName>
    <definedName name="E35M" localSheetId="18">#REF!</definedName>
    <definedName name="E35M" localSheetId="20">#REF!</definedName>
    <definedName name="E35M" localSheetId="14">#REF!</definedName>
    <definedName name="E35M" localSheetId="16">#REF!</definedName>
    <definedName name="E35M" localSheetId="11">#REF!</definedName>
    <definedName name="E35M" localSheetId="7">#REF!</definedName>
    <definedName name="E35M">#REF!</definedName>
    <definedName name="E35P" localSheetId="18">#REF!</definedName>
    <definedName name="E35P" localSheetId="20">#REF!</definedName>
    <definedName name="E35P" localSheetId="14">#REF!</definedName>
    <definedName name="E35P" localSheetId="16">#REF!</definedName>
    <definedName name="E35P" localSheetId="11">#REF!</definedName>
    <definedName name="E35P" localSheetId="7">#REF!</definedName>
    <definedName name="E35P">#REF!</definedName>
    <definedName name="E36M" localSheetId="3">[64]전기일위대가!#REF!</definedName>
    <definedName name="E36M" localSheetId="6">[64]전기일위대가!#REF!</definedName>
    <definedName name="E36M" localSheetId="8">[64]전기일위대가!#REF!</definedName>
    <definedName name="E36M" localSheetId="10">[64]전기일위대가!#REF!</definedName>
    <definedName name="E36M" localSheetId="13">[64]전기일위대가!#REF!</definedName>
    <definedName name="E36M" localSheetId="15">[64]전기일위대가!#REF!</definedName>
    <definedName name="E36M" localSheetId="17">[64]전기일위대가!#REF!</definedName>
    <definedName name="E36M" localSheetId="19">[64]전기일위대가!#REF!</definedName>
    <definedName name="E36M" localSheetId="18">#REF!</definedName>
    <definedName name="E36M" localSheetId="12">[64]전기일위대가!#REF!</definedName>
    <definedName name="E36M" localSheetId="20">#REF!</definedName>
    <definedName name="E36M" localSheetId="14">#REF!</definedName>
    <definedName name="E36M" localSheetId="16">[64]전기일위대가!#REF!</definedName>
    <definedName name="E36M" localSheetId="5">[64]전기일위대가!#REF!</definedName>
    <definedName name="E36M" localSheetId="11">#REF!</definedName>
    <definedName name="E36M" localSheetId="7">#REF!</definedName>
    <definedName name="E36M" localSheetId="9">[64]전기일위대가!#REF!</definedName>
    <definedName name="E36M">#REF!</definedName>
    <definedName name="E36P" localSheetId="3">[64]전기일위대가!#REF!</definedName>
    <definedName name="E36P" localSheetId="6">[64]전기일위대가!#REF!</definedName>
    <definedName name="E36P" localSheetId="8">[64]전기일위대가!#REF!</definedName>
    <definedName name="E36P" localSheetId="10">[64]전기일위대가!#REF!</definedName>
    <definedName name="E36P" localSheetId="13">[64]전기일위대가!#REF!</definedName>
    <definedName name="E36P" localSheetId="15">[64]전기일위대가!#REF!</definedName>
    <definedName name="E36P" localSheetId="17">[64]전기일위대가!#REF!</definedName>
    <definedName name="E36P" localSheetId="19">[64]전기일위대가!#REF!</definedName>
    <definedName name="E36P" localSheetId="18">#REF!</definedName>
    <definedName name="E36P" localSheetId="12">[64]전기일위대가!#REF!</definedName>
    <definedName name="E36P" localSheetId="20">#REF!</definedName>
    <definedName name="E36P" localSheetId="14">#REF!</definedName>
    <definedName name="E36P" localSheetId="16">[64]전기일위대가!#REF!</definedName>
    <definedName name="E36P" localSheetId="5">[64]전기일위대가!#REF!</definedName>
    <definedName name="E36P" localSheetId="11">#REF!</definedName>
    <definedName name="E36P" localSheetId="7">#REF!</definedName>
    <definedName name="E36P" localSheetId="9">[64]전기일위대가!#REF!</definedName>
    <definedName name="E36P">#REF!</definedName>
    <definedName name="E37M" localSheetId="3">[64]전기일위대가!#REF!</definedName>
    <definedName name="E37M" localSheetId="6">[64]전기일위대가!#REF!</definedName>
    <definedName name="E37M" localSheetId="8">[64]전기일위대가!#REF!</definedName>
    <definedName name="E37M" localSheetId="10">[64]전기일위대가!#REF!</definedName>
    <definedName name="E37M" localSheetId="13">[64]전기일위대가!#REF!</definedName>
    <definedName name="E37M" localSheetId="15">[64]전기일위대가!#REF!</definedName>
    <definedName name="E37M" localSheetId="17">[64]전기일위대가!#REF!</definedName>
    <definedName name="E37M" localSheetId="19">[64]전기일위대가!#REF!</definedName>
    <definedName name="E37M" localSheetId="18">#REF!</definedName>
    <definedName name="E37M" localSheetId="12">[64]전기일위대가!#REF!</definedName>
    <definedName name="E37M" localSheetId="20">#REF!</definedName>
    <definedName name="E37M" localSheetId="14">#REF!</definedName>
    <definedName name="E37M" localSheetId="16">[64]전기일위대가!#REF!</definedName>
    <definedName name="E37M" localSheetId="5">[64]전기일위대가!#REF!</definedName>
    <definedName name="E37M" localSheetId="11">#REF!</definedName>
    <definedName name="E37M" localSheetId="7">#REF!</definedName>
    <definedName name="E37M" localSheetId="9">[64]전기일위대가!#REF!</definedName>
    <definedName name="E37M">#REF!</definedName>
    <definedName name="E37P" localSheetId="3">[64]전기일위대가!#REF!</definedName>
    <definedName name="E37P" localSheetId="6">[64]전기일위대가!#REF!</definedName>
    <definedName name="E37P" localSheetId="8">[64]전기일위대가!#REF!</definedName>
    <definedName name="E37P" localSheetId="10">[64]전기일위대가!#REF!</definedName>
    <definedName name="E37P" localSheetId="13">[64]전기일위대가!#REF!</definedName>
    <definedName name="E37P" localSheetId="15">[64]전기일위대가!#REF!</definedName>
    <definedName name="E37P" localSheetId="17">[64]전기일위대가!#REF!</definedName>
    <definedName name="E37P" localSheetId="19">[64]전기일위대가!#REF!</definedName>
    <definedName name="E37P" localSheetId="18">#REF!</definedName>
    <definedName name="E37P" localSheetId="12">[64]전기일위대가!#REF!</definedName>
    <definedName name="E37P" localSheetId="20">#REF!</definedName>
    <definedName name="E37P" localSheetId="14">#REF!</definedName>
    <definedName name="E37P" localSheetId="16">[64]전기일위대가!#REF!</definedName>
    <definedName name="E37P" localSheetId="5">[64]전기일위대가!#REF!</definedName>
    <definedName name="E37P" localSheetId="11">#REF!</definedName>
    <definedName name="E37P" localSheetId="7">#REF!</definedName>
    <definedName name="E37P" localSheetId="9">[64]전기일위대가!#REF!</definedName>
    <definedName name="E37P">#REF!</definedName>
    <definedName name="E38M" localSheetId="3">[64]전기일위대가!#REF!</definedName>
    <definedName name="E38M" localSheetId="6">[64]전기일위대가!#REF!</definedName>
    <definedName name="E38M" localSheetId="8">[64]전기일위대가!#REF!</definedName>
    <definedName name="E38M" localSheetId="10">[64]전기일위대가!#REF!</definedName>
    <definedName name="E38M" localSheetId="13">[64]전기일위대가!#REF!</definedName>
    <definedName name="E38M" localSheetId="15">[64]전기일위대가!#REF!</definedName>
    <definedName name="E38M" localSheetId="17">[64]전기일위대가!#REF!</definedName>
    <definedName name="E38M" localSheetId="19">[64]전기일위대가!#REF!</definedName>
    <definedName name="E38M" localSheetId="18">#REF!</definedName>
    <definedName name="E38M" localSheetId="12">[64]전기일위대가!#REF!</definedName>
    <definedName name="E38M" localSheetId="20">#REF!</definedName>
    <definedName name="E38M" localSheetId="14">#REF!</definedName>
    <definedName name="E38M" localSheetId="16">[64]전기일위대가!#REF!</definedName>
    <definedName name="E38M" localSheetId="5">[64]전기일위대가!#REF!</definedName>
    <definedName name="E38M" localSheetId="11">#REF!</definedName>
    <definedName name="E38M" localSheetId="7">#REF!</definedName>
    <definedName name="E38M" localSheetId="9">[64]전기일위대가!#REF!</definedName>
    <definedName name="E38M">#REF!</definedName>
    <definedName name="E38P" localSheetId="3">[64]전기일위대가!#REF!</definedName>
    <definedName name="E38P" localSheetId="6">[64]전기일위대가!#REF!</definedName>
    <definedName name="E38P" localSheetId="8">[64]전기일위대가!#REF!</definedName>
    <definedName name="E38P" localSheetId="10">[64]전기일위대가!#REF!</definedName>
    <definedName name="E38P" localSheetId="13">[64]전기일위대가!#REF!</definedName>
    <definedName name="E38P" localSheetId="15">[64]전기일위대가!#REF!</definedName>
    <definedName name="E38P" localSheetId="17">[64]전기일위대가!#REF!</definedName>
    <definedName name="E38P" localSheetId="19">[64]전기일위대가!#REF!</definedName>
    <definedName name="E38P" localSheetId="18">#REF!</definedName>
    <definedName name="E38P" localSheetId="12">[64]전기일위대가!#REF!</definedName>
    <definedName name="E38P" localSheetId="20">#REF!</definedName>
    <definedName name="E38P" localSheetId="14">#REF!</definedName>
    <definedName name="E38P" localSheetId="16">[64]전기일위대가!#REF!</definedName>
    <definedName name="E38P" localSheetId="5">[64]전기일위대가!#REF!</definedName>
    <definedName name="E38P" localSheetId="11">#REF!</definedName>
    <definedName name="E38P" localSheetId="7">#REF!</definedName>
    <definedName name="E38P" localSheetId="9">[64]전기일위대가!#REF!</definedName>
    <definedName name="E38P">#REF!</definedName>
    <definedName name="E39M" localSheetId="3">[64]전기일위대가!#REF!</definedName>
    <definedName name="E39M" localSheetId="6">[64]전기일위대가!#REF!</definedName>
    <definedName name="E39M" localSheetId="8">[64]전기일위대가!#REF!</definedName>
    <definedName name="E39M" localSheetId="10">[64]전기일위대가!#REF!</definedName>
    <definedName name="E39M" localSheetId="13">[64]전기일위대가!#REF!</definedName>
    <definedName name="E39M" localSheetId="15">[64]전기일위대가!#REF!</definedName>
    <definedName name="E39M" localSheetId="17">[64]전기일위대가!#REF!</definedName>
    <definedName name="E39M" localSheetId="19">[64]전기일위대가!#REF!</definedName>
    <definedName name="E39M" localSheetId="18">#REF!</definedName>
    <definedName name="E39M" localSheetId="12">[64]전기일위대가!#REF!</definedName>
    <definedName name="E39M" localSheetId="20">#REF!</definedName>
    <definedName name="E39M" localSheetId="14">#REF!</definedName>
    <definedName name="E39M" localSheetId="16">[64]전기일위대가!#REF!</definedName>
    <definedName name="E39M" localSheetId="5">[64]전기일위대가!#REF!</definedName>
    <definedName name="E39M" localSheetId="11">#REF!</definedName>
    <definedName name="E39M" localSheetId="7">#REF!</definedName>
    <definedName name="E39M" localSheetId="9">[64]전기일위대가!#REF!</definedName>
    <definedName name="E39M">#REF!</definedName>
    <definedName name="E39P" localSheetId="3">[64]전기일위대가!#REF!</definedName>
    <definedName name="E39P" localSheetId="6">[64]전기일위대가!#REF!</definedName>
    <definedName name="E39P" localSheetId="8">[64]전기일위대가!#REF!</definedName>
    <definedName name="E39P" localSheetId="10">[64]전기일위대가!#REF!</definedName>
    <definedName name="E39P" localSheetId="13">[64]전기일위대가!#REF!</definedName>
    <definedName name="E39P" localSheetId="15">[64]전기일위대가!#REF!</definedName>
    <definedName name="E39P" localSheetId="17">[64]전기일위대가!#REF!</definedName>
    <definedName name="E39P" localSheetId="19">[64]전기일위대가!#REF!</definedName>
    <definedName name="E39P" localSheetId="18">#REF!</definedName>
    <definedName name="E39P" localSheetId="12">[64]전기일위대가!#REF!</definedName>
    <definedName name="E39P" localSheetId="20">#REF!</definedName>
    <definedName name="E39P" localSheetId="14">#REF!</definedName>
    <definedName name="E39P" localSheetId="16">[64]전기일위대가!#REF!</definedName>
    <definedName name="E39P" localSheetId="5">[64]전기일위대가!#REF!</definedName>
    <definedName name="E39P" localSheetId="11">#REF!</definedName>
    <definedName name="E39P" localSheetId="7">#REF!</definedName>
    <definedName name="E39P" localSheetId="9">[64]전기일위대가!#REF!</definedName>
    <definedName name="E39P">#REF!</definedName>
    <definedName name="E3P" localSheetId="18">#REF!</definedName>
    <definedName name="E3P" localSheetId="20">#REF!</definedName>
    <definedName name="E3P" localSheetId="14">#REF!</definedName>
    <definedName name="E3P" localSheetId="16">#REF!</definedName>
    <definedName name="E3P" localSheetId="11">#REF!</definedName>
    <definedName name="E3P" localSheetId="7">#REF!</definedName>
    <definedName name="E3P">#REF!</definedName>
    <definedName name="E40M" localSheetId="3">[64]전기일위대가!#REF!</definedName>
    <definedName name="E40M" localSheetId="6">[64]전기일위대가!#REF!</definedName>
    <definedName name="E40M" localSheetId="8">[64]전기일위대가!#REF!</definedName>
    <definedName name="E40M" localSheetId="10">[64]전기일위대가!#REF!</definedName>
    <definedName name="E40M" localSheetId="13">[64]전기일위대가!#REF!</definedName>
    <definedName name="E40M" localSheetId="15">[64]전기일위대가!#REF!</definedName>
    <definedName name="E40M" localSheetId="17">[64]전기일위대가!#REF!</definedName>
    <definedName name="E40M" localSheetId="19">[64]전기일위대가!#REF!</definedName>
    <definedName name="E40M" localSheetId="18">#REF!</definedName>
    <definedName name="E40M" localSheetId="12">[64]전기일위대가!#REF!</definedName>
    <definedName name="E40M" localSheetId="20">#REF!</definedName>
    <definedName name="E40M" localSheetId="14">#REF!</definedName>
    <definedName name="E40M" localSheetId="16">[64]전기일위대가!#REF!</definedName>
    <definedName name="E40M" localSheetId="5">[64]전기일위대가!#REF!</definedName>
    <definedName name="E40M" localSheetId="11">#REF!</definedName>
    <definedName name="E40M" localSheetId="7">#REF!</definedName>
    <definedName name="E40M" localSheetId="9">[64]전기일위대가!#REF!</definedName>
    <definedName name="E40M">#REF!</definedName>
    <definedName name="E40P" localSheetId="3">[64]전기일위대가!#REF!</definedName>
    <definedName name="E40P" localSheetId="6">[64]전기일위대가!#REF!</definedName>
    <definedName name="E40P" localSheetId="8">[64]전기일위대가!#REF!</definedName>
    <definedName name="E40P" localSheetId="10">[64]전기일위대가!#REF!</definedName>
    <definedName name="E40P" localSheetId="13">[64]전기일위대가!#REF!</definedName>
    <definedName name="E40P" localSheetId="15">[64]전기일위대가!#REF!</definedName>
    <definedName name="E40P" localSheetId="17">[64]전기일위대가!#REF!</definedName>
    <definedName name="E40P" localSheetId="19">[64]전기일위대가!#REF!</definedName>
    <definedName name="E40P" localSheetId="18">#REF!</definedName>
    <definedName name="E40P" localSheetId="12">[64]전기일위대가!#REF!</definedName>
    <definedName name="E40P" localSheetId="20">#REF!</definedName>
    <definedName name="E40P" localSheetId="14">#REF!</definedName>
    <definedName name="E40P" localSheetId="16">[64]전기일위대가!#REF!</definedName>
    <definedName name="E40P" localSheetId="5">[64]전기일위대가!#REF!</definedName>
    <definedName name="E40P" localSheetId="11">#REF!</definedName>
    <definedName name="E40P" localSheetId="7">#REF!</definedName>
    <definedName name="E40P" localSheetId="9">[64]전기일위대가!#REF!</definedName>
    <definedName name="E40P">#REF!</definedName>
    <definedName name="E41M" localSheetId="3">[64]전기일위대가!#REF!</definedName>
    <definedName name="E41M" localSheetId="6">[64]전기일위대가!#REF!</definedName>
    <definedName name="E41M" localSheetId="8">[64]전기일위대가!#REF!</definedName>
    <definedName name="E41M" localSheetId="10">[64]전기일위대가!#REF!</definedName>
    <definedName name="E41M" localSheetId="13">[64]전기일위대가!#REF!</definedName>
    <definedName name="E41M" localSheetId="15">[64]전기일위대가!#REF!</definedName>
    <definedName name="E41M" localSheetId="17">[64]전기일위대가!#REF!</definedName>
    <definedName name="E41M" localSheetId="19">[64]전기일위대가!#REF!</definedName>
    <definedName name="E41M" localSheetId="18">#REF!</definedName>
    <definedName name="E41M" localSheetId="12">[64]전기일위대가!#REF!</definedName>
    <definedName name="E41M" localSheetId="20">#REF!</definedName>
    <definedName name="E41M" localSheetId="14">#REF!</definedName>
    <definedName name="E41M" localSheetId="16">[64]전기일위대가!#REF!</definedName>
    <definedName name="E41M" localSheetId="5">[64]전기일위대가!#REF!</definedName>
    <definedName name="E41M" localSheetId="11">#REF!</definedName>
    <definedName name="E41M" localSheetId="7">#REF!</definedName>
    <definedName name="E41M" localSheetId="9">[64]전기일위대가!#REF!</definedName>
    <definedName name="E41M">#REF!</definedName>
    <definedName name="E41P" localSheetId="3">[64]전기일위대가!#REF!</definedName>
    <definedName name="E41P" localSheetId="6">[64]전기일위대가!#REF!</definedName>
    <definedName name="E41P" localSheetId="8">[64]전기일위대가!#REF!</definedName>
    <definedName name="E41P" localSheetId="10">[64]전기일위대가!#REF!</definedName>
    <definedName name="E41P" localSheetId="13">[64]전기일위대가!#REF!</definedName>
    <definedName name="E41P" localSheetId="15">[64]전기일위대가!#REF!</definedName>
    <definedName name="E41P" localSheetId="17">[64]전기일위대가!#REF!</definedName>
    <definedName name="E41P" localSheetId="19">[64]전기일위대가!#REF!</definedName>
    <definedName name="E41P" localSheetId="18">#REF!</definedName>
    <definedName name="E41P" localSheetId="12">[64]전기일위대가!#REF!</definedName>
    <definedName name="E41P" localSheetId="20">#REF!</definedName>
    <definedName name="E41P" localSheetId="14">#REF!</definedName>
    <definedName name="E41P" localSheetId="16">[64]전기일위대가!#REF!</definedName>
    <definedName name="E41P" localSheetId="5">[64]전기일위대가!#REF!</definedName>
    <definedName name="E41P" localSheetId="11">#REF!</definedName>
    <definedName name="E41P" localSheetId="7">#REF!</definedName>
    <definedName name="E41P" localSheetId="9">[64]전기일위대가!#REF!</definedName>
    <definedName name="E41P">#REF!</definedName>
    <definedName name="E42M" localSheetId="3">[64]전기일위대가!#REF!</definedName>
    <definedName name="E42M" localSheetId="6">[64]전기일위대가!#REF!</definedName>
    <definedName name="E42M" localSheetId="8">[64]전기일위대가!#REF!</definedName>
    <definedName name="E42M" localSheetId="10">[64]전기일위대가!#REF!</definedName>
    <definedName name="E42M" localSheetId="13">[64]전기일위대가!#REF!</definedName>
    <definedName name="E42M" localSheetId="15">[64]전기일위대가!#REF!</definedName>
    <definedName name="E42M" localSheetId="17">[64]전기일위대가!#REF!</definedName>
    <definedName name="E42M" localSheetId="19">[64]전기일위대가!#REF!</definedName>
    <definedName name="E42M" localSheetId="18">#REF!</definedName>
    <definedName name="E42M" localSheetId="12">[64]전기일위대가!#REF!</definedName>
    <definedName name="E42M" localSheetId="20">#REF!</definedName>
    <definedName name="E42M" localSheetId="14">#REF!</definedName>
    <definedName name="E42M" localSheetId="16">[64]전기일위대가!#REF!</definedName>
    <definedName name="E42M" localSheetId="5">[64]전기일위대가!#REF!</definedName>
    <definedName name="E42M" localSheetId="11">#REF!</definedName>
    <definedName name="E42M" localSheetId="7">#REF!</definedName>
    <definedName name="E42M" localSheetId="9">[64]전기일위대가!#REF!</definedName>
    <definedName name="E42M">#REF!</definedName>
    <definedName name="E42P" localSheetId="3">[64]전기일위대가!#REF!</definedName>
    <definedName name="E42P" localSheetId="6">[64]전기일위대가!#REF!</definedName>
    <definedName name="E42P" localSheetId="8">[64]전기일위대가!#REF!</definedName>
    <definedName name="E42P" localSheetId="10">[64]전기일위대가!#REF!</definedName>
    <definedName name="E42P" localSheetId="13">[64]전기일위대가!#REF!</definedName>
    <definedName name="E42P" localSheetId="15">[64]전기일위대가!#REF!</definedName>
    <definedName name="E42P" localSheetId="17">[64]전기일위대가!#REF!</definedName>
    <definedName name="E42P" localSheetId="19">[64]전기일위대가!#REF!</definedName>
    <definedName name="E42P" localSheetId="18">#REF!</definedName>
    <definedName name="E42P" localSheetId="12">[64]전기일위대가!#REF!</definedName>
    <definedName name="E42P" localSheetId="20">#REF!</definedName>
    <definedName name="E42P" localSheetId="14">#REF!</definedName>
    <definedName name="E42P" localSheetId="16">[64]전기일위대가!#REF!</definedName>
    <definedName name="E42P" localSheetId="5">[64]전기일위대가!#REF!</definedName>
    <definedName name="E42P" localSheetId="11">#REF!</definedName>
    <definedName name="E42P" localSheetId="7">#REF!</definedName>
    <definedName name="E42P" localSheetId="9">[64]전기일위대가!#REF!</definedName>
    <definedName name="E42P">#REF!</definedName>
    <definedName name="E43M" localSheetId="18">#REF!</definedName>
    <definedName name="E43M" localSheetId="20">#REF!</definedName>
    <definedName name="E43M" localSheetId="14">#REF!</definedName>
    <definedName name="E43M" localSheetId="16">#REF!</definedName>
    <definedName name="E43M" localSheetId="11">#REF!</definedName>
    <definedName name="E43M" localSheetId="7">#REF!</definedName>
    <definedName name="E43M">#REF!</definedName>
    <definedName name="E43P" localSheetId="18">#REF!</definedName>
    <definedName name="E43P" localSheetId="20">#REF!</definedName>
    <definedName name="E43P" localSheetId="14">#REF!</definedName>
    <definedName name="E43P" localSheetId="16">#REF!</definedName>
    <definedName name="E43P" localSheetId="11">#REF!</definedName>
    <definedName name="E43P" localSheetId="7">#REF!</definedName>
    <definedName name="E43P">#REF!</definedName>
    <definedName name="E44M" localSheetId="18">#REF!</definedName>
    <definedName name="E44M" localSheetId="20">#REF!</definedName>
    <definedName name="E44M" localSheetId="14">#REF!</definedName>
    <definedName name="E44M" localSheetId="16">#REF!</definedName>
    <definedName name="E44M" localSheetId="11">#REF!</definedName>
    <definedName name="E44M" localSheetId="7">#REF!</definedName>
    <definedName name="E44M">#REF!</definedName>
    <definedName name="E44P" localSheetId="18">#REF!</definedName>
    <definedName name="E44P" localSheetId="20">#REF!</definedName>
    <definedName name="E44P" localSheetId="14">#REF!</definedName>
    <definedName name="E44P" localSheetId="16">#REF!</definedName>
    <definedName name="E44P" localSheetId="11">#REF!</definedName>
    <definedName name="E44P" localSheetId="7">#REF!</definedName>
    <definedName name="E44P">#REF!</definedName>
    <definedName name="E45M" localSheetId="18">#REF!</definedName>
    <definedName name="E45M" localSheetId="20">#REF!</definedName>
    <definedName name="E45M" localSheetId="14">#REF!</definedName>
    <definedName name="E45M" localSheetId="16">#REF!</definedName>
    <definedName name="E45M" localSheetId="11">#REF!</definedName>
    <definedName name="E45M" localSheetId="7">#REF!</definedName>
    <definedName name="E45M">#REF!</definedName>
    <definedName name="E45P" localSheetId="18">#REF!</definedName>
    <definedName name="E45P" localSheetId="20">#REF!</definedName>
    <definedName name="E45P" localSheetId="14">#REF!</definedName>
    <definedName name="E45P" localSheetId="16">#REF!</definedName>
    <definedName name="E45P" localSheetId="11">#REF!</definedName>
    <definedName name="E45P" localSheetId="7">#REF!</definedName>
    <definedName name="E45P">#REF!</definedName>
    <definedName name="E46M" localSheetId="18">#REF!</definedName>
    <definedName name="E46M" localSheetId="20">#REF!</definedName>
    <definedName name="E46M" localSheetId="14">#REF!</definedName>
    <definedName name="E46M" localSheetId="16">#REF!</definedName>
    <definedName name="E46M" localSheetId="11">#REF!</definedName>
    <definedName name="E46M" localSheetId="7">#REF!</definedName>
    <definedName name="E46M">#REF!</definedName>
    <definedName name="E46P" localSheetId="18">#REF!</definedName>
    <definedName name="E46P" localSheetId="20">#REF!</definedName>
    <definedName name="E46P" localSheetId="14">#REF!</definedName>
    <definedName name="E46P" localSheetId="16">#REF!</definedName>
    <definedName name="E46P" localSheetId="11">#REF!</definedName>
    <definedName name="E46P" localSheetId="7">#REF!</definedName>
    <definedName name="E46P">#REF!</definedName>
    <definedName name="E47M" localSheetId="18">#REF!</definedName>
    <definedName name="E47M" localSheetId="20">#REF!</definedName>
    <definedName name="E47M" localSheetId="14">#REF!</definedName>
    <definedName name="E47M" localSheetId="16">#REF!</definedName>
    <definedName name="E47M" localSheetId="11">#REF!</definedName>
    <definedName name="E47M" localSheetId="7">#REF!</definedName>
    <definedName name="E47M">#REF!</definedName>
    <definedName name="E47P" localSheetId="18">#REF!</definedName>
    <definedName name="E47P" localSheetId="20">#REF!</definedName>
    <definedName name="E47P" localSheetId="14">#REF!</definedName>
    <definedName name="E47P" localSheetId="16">#REF!</definedName>
    <definedName name="E47P" localSheetId="11">#REF!</definedName>
    <definedName name="E47P" localSheetId="7">#REF!</definedName>
    <definedName name="E47P">#REF!</definedName>
    <definedName name="E48M" localSheetId="3">[64]전기일위대가!#REF!</definedName>
    <definedName name="E48M" localSheetId="6">[64]전기일위대가!#REF!</definedName>
    <definedName name="E48M" localSheetId="8">[64]전기일위대가!#REF!</definedName>
    <definedName name="E48M" localSheetId="10">[64]전기일위대가!#REF!</definedName>
    <definedName name="E48M" localSheetId="13">[64]전기일위대가!#REF!</definedName>
    <definedName name="E48M" localSheetId="15">[64]전기일위대가!#REF!</definedName>
    <definedName name="E48M" localSheetId="17">[64]전기일위대가!#REF!</definedName>
    <definedName name="E48M" localSheetId="19">[64]전기일위대가!#REF!</definedName>
    <definedName name="E48M" localSheetId="18">#REF!</definedName>
    <definedName name="E48M" localSheetId="12">[64]전기일위대가!#REF!</definedName>
    <definedName name="E48M" localSheetId="20">#REF!</definedName>
    <definedName name="E48M" localSheetId="14">#REF!</definedName>
    <definedName name="E48M" localSheetId="16">[64]전기일위대가!#REF!</definedName>
    <definedName name="E48M" localSheetId="5">[64]전기일위대가!#REF!</definedName>
    <definedName name="E48M" localSheetId="11">#REF!</definedName>
    <definedName name="E48M" localSheetId="7">#REF!</definedName>
    <definedName name="E48M" localSheetId="9">[64]전기일위대가!#REF!</definedName>
    <definedName name="E48M">#REF!</definedName>
    <definedName name="E48P" localSheetId="3">[64]전기일위대가!#REF!</definedName>
    <definedName name="E48P" localSheetId="6">[64]전기일위대가!#REF!</definedName>
    <definedName name="E48P" localSheetId="8">[64]전기일위대가!#REF!</definedName>
    <definedName name="E48P" localSheetId="10">[64]전기일위대가!#REF!</definedName>
    <definedName name="E48P" localSheetId="13">[64]전기일위대가!#REF!</definedName>
    <definedName name="E48P" localSheetId="15">[64]전기일위대가!#REF!</definedName>
    <definedName name="E48P" localSheetId="17">[64]전기일위대가!#REF!</definedName>
    <definedName name="E48P" localSheetId="19">[64]전기일위대가!#REF!</definedName>
    <definedName name="E48P" localSheetId="18">#REF!</definedName>
    <definedName name="E48P" localSheetId="12">[64]전기일위대가!#REF!</definedName>
    <definedName name="E48P" localSheetId="20">#REF!</definedName>
    <definedName name="E48P" localSheetId="14">#REF!</definedName>
    <definedName name="E48P" localSheetId="16">[64]전기일위대가!#REF!</definedName>
    <definedName name="E48P" localSheetId="5">[64]전기일위대가!#REF!</definedName>
    <definedName name="E48P" localSheetId="11">#REF!</definedName>
    <definedName name="E48P" localSheetId="7">#REF!</definedName>
    <definedName name="E48P" localSheetId="9">[64]전기일위대가!#REF!</definedName>
    <definedName name="E48P">#REF!</definedName>
    <definedName name="E49M" localSheetId="18">#REF!</definedName>
    <definedName name="E49M" localSheetId="20">#REF!</definedName>
    <definedName name="E49M" localSheetId="14">#REF!</definedName>
    <definedName name="E49M" localSheetId="16">#REF!</definedName>
    <definedName name="E49M" localSheetId="11">#REF!</definedName>
    <definedName name="E49M" localSheetId="7">#REF!</definedName>
    <definedName name="E49M">#REF!</definedName>
    <definedName name="E49P" localSheetId="18">#REF!</definedName>
    <definedName name="E49P" localSheetId="20">#REF!</definedName>
    <definedName name="E49P" localSheetId="14">#REF!</definedName>
    <definedName name="E49P" localSheetId="16">#REF!</definedName>
    <definedName name="E49P" localSheetId="11">#REF!</definedName>
    <definedName name="E49P" localSheetId="7">#REF!</definedName>
    <definedName name="E49P">#REF!</definedName>
    <definedName name="E4M" localSheetId="18">#REF!</definedName>
    <definedName name="E4M" localSheetId="20">#REF!</definedName>
    <definedName name="E4M" localSheetId="14">#REF!</definedName>
    <definedName name="E4M" localSheetId="16">#REF!</definedName>
    <definedName name="E4M" localSheetId="11">#REF!</definedName>
    <definedName name="E4M" localSheetId="7">#REF!</definedName>
    <definedName name="E4M">#REF!</definedName>
    <definedName name="E4P" localSheetId="18">#REF!</definedName>
    <definedName name="E4P" localSheetId="20">#REF!</definedName>
    <definedName name="E4P" localSheetId="14">#REF!</definedName>
    <definedName name="E4P" localSheetId="16">#REF!</definedName>
    <definedName name="E4P" localSheetId="11">#REF!</definedName>
    <definedName name="E4P" localSheetId="7">#REF!</definedName>
    <definedName name="E4P">#REF!</definedName>
    <definedName name="E50M" localSheetId="18">#REF!</definedName>
    <definedName name="E50M" localSheetId="20">#REF!</definedName>
    <definedName name="E50M" localSheetId="14">#REF!</definedName>
    <definedName name="E50M" localSheetId="16">#REF!</definedName>
    <definedName name="E50M" localSheetId="11">#REF!</definedName>
    <definedName name="E50M" localSheetId="7">#REF!</definedName>
    <definedName name="E50M">#REF!</definedName>
    <definedName name="E50P" localSheetId="18">#REF!</definedName>
    <definedName name="E50P" localSheetId="20">#REF!</definedName>
    <definedName name="E50P" localSheetId="14">#REF!</definedName>
    <definedName name="E50P" localSheetId="16">#REF!</definedName>
    <definedName name="E50P" localSheetId="11">#REF!</definedName>
    <definedName name="E50P" localSheetId="7">#REF!</definedName>
    <definedName name="E50P">#REF!</definedName>
    <definedName name="E51E" localSheetId="18">#REF!</definedName>
    <definedName name="E51E" localSheetId="20">#REF!</definedName>
    <definedName name="E51E" localSheetId="14">#REF!</definedName>
    <definedName name="E51E" localSheetId="16">#REF!</definedName>
    <definedName name="E51E" localSheetId="11">#REF!</definedName>
    <definedName name="E51E" localSheetId="7">#REF!</definedName>
    <definedName name="E51E">#REF!</definedName>
    <definedName name="E52M" localSheetId="3">[64]전기일위대가!#REF!</definedName>
    <definedName name="E52M" localSheetId="6">[64]전기일위대가!#REF!</definedName>
    <definedName name="E52M" localSheetId="8">[64]전기일위대가!#REF!</definedName>
    <definedName name="E52M" localSheetId="10">[64]전기일위대가!#REF!</definedName>
    <definedName name="E52M" localSheetId="13">[64]전기일위대가!#REF!</definedName>
    <definedName name="E52M" localSheetId="15">[64]전기일위대가!#REF!</definedName>
    <definedName name="E52M" localSheetId="17">[64]전기일위대가!#REF!</definedName>
    <definedName name="E52M" localSheetId="19">[64]전기일위대가!#REF!</definedName>
    <definedName name="E52M" localSheetId="18">#REF!</definedName>
    <definedName name="E52M" localSheetId="12">[64]전기일위대가!#REF!</definedName>
    <definedName name="E52M" localSheetId="20">#REF!</definedName>
    <definedName name="E52M" localSheetId="14">#REF!</definedName>
    <definedName name="E52M" localSheetId="16">[64]전기일위대가!#REF!</definedName>
    <definedName name="E52M" localSheetId="5">[64]전기일위대가!#REF!</definedName>
    <definedName name="E52M" localSheetId="11">#REF!</definedName>
    <definedName name="E52M" localSheetId="7">#REF!</definedName>
    <definedName name="E52M" localSheetId="9">[64]전기일위대가!#REF!</definedName>
    <definedName name="E52M">#REF!</definedName>
    <definedName name="E52P" localSheetId="3">[64]전기일위대가!#REF!</definedName>
    <definedName name="E52P" localSheetId="6">[64]전기일위대가!#REF!</definedName>
    <definedName name="E52P" localSheetId="8">[64]전기일위대가!#REF!</definedName>
    <definedName name="E52P" localSheetId="10">[64]전기일위대가!#REF!</definedName>
    <definedName name="E52P" localSheetId="13">[64]전기일위대가!#REF!</definedName>
    <definedName name="E52P" localSheetId="15">[64]전기일위대가!#REF!</definedName>
    <definedName name="E52P" localSheetId="17">[64]전기일위대가!#REF!</definedName>
    <definedName name="E52P" localSheetId="19">[64]전기일위대가!#REF!</definedName>
    <definedName name="E52P" localSheetId="18">#REF!</definedName>
    <definedName name="E52P" localSheetId="12">[64]전기일위대가!#REF!</definedName>
    <definedName name="E52P" localSheetId="20">#REF!</definedName>
    <definedName name="E52P" localSheetId="14">#REF!</definedName>
    <definedName name="E52P" localSheetId="16">[64]전기일위대가!#REF!</definedName>
    <definedName name="E52P" localSheetId="5">[64]전기일위대가!#REF!</definedName>
    <definedName name="E52P" localSheetId="11">#REF!</definedName>
    <definedName name="E52P" localSheetId="7">#REF!</definedName>
    <definedName name="E52P" localSheetId="9">[64]전기일위대가!#REF!</definedName>
    <definedName name="E52P">#REF!</definedName>
    <definedName name="E53M" localSheetId="3">[64]전기일위대가!#REF!</definedName>
    <definedName name="E53M" localSheetId="6">[64]전기일위대가!#REF!</definedName>
    <definedName name="E53M" localSheetId="8">[64]전기일위대가!#REF!</definedName>
    <definedName name="E53M" localSheetId="10">[64]전기일위대가!#REF!</definedName>
    <definedName name="E53M" localSheetId="13">[64]전기일위대가!#REF!</definedName>
    <definedName name="E53M" localSheetId="15">[64]전기일위대가!#REF!</definedName>
    <definedName name="E53M" localSheetId="17">[64]전기일위대가!#REF!</definedName>
    <definedName name="E53M" localSheetId="19">[64]전기일위대가!#REF!</definedName>
    <definedName name="E53M" localSheetId="18">#REF!</definedName>
    <definedName name="E53M" localSheetId="12">[64]전기일위대가!#REF!</definedName>
    <definedName name="E53M" localSheetId="20">#REF!</definedName>
    <definedName name="E53M" localSheetId="14">#REF!</definedName>
    <definedName name="E53M" localSheetId="16">[64]전기일위대가!#REF!</definedName>
    <definedName name="E53M" localSheetId="5">[64]전기일위대가!#REF!</definedName>
    <definedName name="E53M" localSheetId="11">#REF!</definedName>
    <definedName name="E53M" localSheetId="7">#REF!</definedName>
    <definedName name="E53M" localSheetId="9">[64]전기일위대가!#REF!</definedName>
    <definedName name="E53M">#REF!</definedName>
    <definedName name="E53P" localSheetId="3">[64]전기일위대가!#REF!</definedName>
    <definedName name="E53P" localSheetId="6">[64]전기일위대가!#REF!</definedName>
    <definedName name="E53P" localSheetId="8">[64]전기일위대가!#REF!</definedName>
    <definedName name="E53P" localSheetId="10">[64]전기일위대가!#REF!</definedName>
    <definedName name="E53P" localSheetId="13">[64]전기일위대가!#REF!</definedName>
    <definedName name="E53P" localSheetId="15">[64]전기일위대가!#REF!</definedName>
    <definedName name="E53P" localSheetId="17">[64]전기일위대가!#REF!</definedName>
    <definedName name="E53P" localSheetId="19">[64]전기일위대가!#REF!</definedName>
    <definedName name="E53P" localSheetId="18">#REF!</definedName>
    <definedName name="E53P" localSheetId="12">[64]전기일위대가!#REF!</definedName>
    <definedName name="E53P" localSheetId="20">#REF!</definedName>
    <definedName name="E53P" localSheetId="14">#REF!</definedName>
    <definedName name="E53P" localSheetId="16">[64]전기일위대가!#REF!</definedName>
    <definedName name="E53P" localSheetId="5">[64]전기일위대가!#REF!</definedName>
    <definedName name="E53P" localSheetId="11">#REF!</definedName>
    <definedName name="E53P" localSheetId="7">#REF!</definedName>
    <definedName name="E53P" localSheetId="9">[64]전기일위대가!#REF!</definedName>
    <definedName name="E53P">#REF!</definedName>
    <definedName name="E54M" localSheetId="3">[64]전기일위대가!#REF!</definedName>
    <definedName name="E54M" localSheetId="6">[64]전기일위대가!#REF!</definedName>
    <definedName name="E54M" localSheetId="8">[64]전기일위대가!#REF!</definedName>
    <definedName name="E54M" localSheetId="10">[64]전기일위대가!#REF!</definedName>
    <definedName name="E54M" localSheetId="13">[64]전기일위대가!#REF!</definedName>
    <definedName name="E54M" localSheetId="15">[64]전기일위대가!#REF!</definedName>
    <definedName name="E54M" localSheetId="17">[64]전기일위대가!#REF!</definedName>
    <definedName name="E54M" localSheetId="19">[64]전기일위대가!#REF!</definedName>
    <definedName name="E54M" localSheetId="18">#REF!</definedName>
    <definedName name="E54M" localSheetId="12">[64]전기일위대가!#REF!</definedName>
    <definedName name="E54M" localSheetId="20">#REF!</definedName>
    <definedName name="E54M" localSheetId="14">#REF!</definedName>
    <definedName name="E54M" localSheetId="16">[64]전기일위대가!#REF!</definedName>
    <definedName name="E54M" localSheetId="5">[64]전기일위대가!#REF!</definedName>
    <definedName name="E54M" localSheetId="11">#REF!</definedName>
    <definedName name="E54M" localSheetId="7">#REF!</definedName>
    <definedName name="E54M" localSheetId="9">[64]전기일위대가!#REF!</definedName>
    <definedName name="E54M">#REF!</definedName>
    <definedName name="E54P" localSheetId="3">[64]전기일위대가!#REF!</definedName>
    <definedName name="E54P" localSheetId="6">[64]전기일위대가!#REF!</definedName>
    <definedName name="E54P" localSheetId="8">[64]전기일위대가!#REF!</definedName>
    <definedName name="E54P" localSheetId="10">[64]전기일위대가!#REF!</definedName>
    <definedName name="E54P" localSheetId="13">[64]전기일위대가!#REF!</definedName>
    <definedName name="E54P" localSheetId="15">[64]전기일위대가!#REF!</definedName>
    <definedName name="E54P" localSheetId="17">[64]전기일위대가!#REF!</definedName>
    <definedName name="E54P" localSheetId="19">[64]전기일위대가!#REF!</definedName>
    <definedName name="E54P" localSheetId="18">#REF!</definedName>
    <definedName name="E54P" localSheetId="12">[64]전기일위대가!#REF!</definedName>
    <definedName name="E54P" localSheetId="20">#REF!</definedName>
    <definedName name="E54P" localSheetId="14">#REF!</definedName>
    <definedName name="E54P" localSheetId="16">[64]전기일위대가!#REF!</definedName>
    <definedName name="E54P" localSheetId="5">[64]전기일위대가!#REF!</definedName>
    <definedName name="E54P" localSheetId="11">#REF!</definedName>
    <definedName name="E54P" localSheetId="7">#REF!</definedName>
    <definedName name="E54P" localSheetId="9">[64]전기일위대가!#REF!</definedName>
    <definedName name="E54P">#REF!</definedName>
    <definedName name="E55M" localSheetId="3">[64]전기일위대가!#REF!</definedName>
    <definedName name="E55M" localSheetId="6">[64]전기일위대가!#REF!</definedName>
    <definedName name="E55M" localSheetId="8">[64]전기일위대가!#REF!</definedName>
    <definedName name="E55M" localSheetId="10">[64]전기일위대가!#REF!</definedName>
    <definedName name="E55M" localSheetId="13">[64]전기일위대가!#REF!</definedName>
    <definedName name="E55M" localSheetId="15">[64]전기일위대가!#REF!</definedName>
    <definedName name="E55M" localSheetId="17">[64]전기일위대가!#REF!</definedName>
    <definedName name="E55M" localSheetId="19">[64]전기일위대가!#REF!</definedName>
    <definedName name="E55M" localSheetId="18">#REF!</definedName>
    <definedName name="E55M" localSheetId="12">[64]전기일위대가!#REF!</definedName>
    <definedName name="E55M" localSheetId="20">#REF!</definedName>
    <definedName name="E55M" localSheetId="14">#REF!</definedName>
    <definedName name="E55M" localSheetId="16">[64]전기일위대가!#REF!</definedName>
    <definedName name="E55M" localSheetId="5">[64]전기일위대가!#REF!</definedName>
    <definedName name="E55M" localSheetId="11">#REF!</definedName>
    <definedName name="E55M" localSheetId="7">#REF!</definedName>
    <definedName name="E55M" localSheetId="9">[64]전기일위대가!#REF!</definedName>
    <definedName name="E55M">#REF!</definedName>
    <definedName name="E55P" localSheetId="3">[64]전기일위대가!#REF!</definedName>
    <definedName name="E55P" localSheetId="6">[64]전기일위대가!#REF!</definedName>
    <definedName name="E55P" localSheetId="8">[64]전기일위대가!#REF!</definedName>
    <definedName name="E55P" localSheetId="10">[64]전기일위대가!#REF!</definedName>
    <definedName name="E55P" localSheetId="13">[64]전기일위대가!#REF!</definedName>
    <definedName name="E55P" localSheetId="15">[64]전기일위대가!#REF!</definedName>
    <definedName name="E55P" localSheetId="17">[64]전기일위대가!#REF!</definedName>
    <definedName name="E55P" localSheetId="19">[64]전기일위대가!#REF!</definedName>
    <definedName name="E55P" localSheetId="18">#REF!</definedName>
    <definedName name="E55P" localSheetId="12">[64]전기일위대가!#REF!</definedName>
    <definedName name="E55P" localSheetId="20">#REF!</definedName>
    <definedName name="E55P" localSheetId="14">#REF!</definedName>
    <definedName name="E55P" localSheetId="16">[64]전기일위대가!#REF!</definedName>
    <definedName name="E55P" localSheetId="5">[64]전기일위대가!#REF!</definedName>
    <definedName name="E55P" localSheetId="11">#REF!</definedName>
    <definedName name="E55P" localSheetId="7">#REF!</definedName>
    <definedName name="E55P" localSheetId="9">[64]전기일위대가!#REF!</definedName>
    <definedName name="E55P">#REF!</definedName>
    <definedName name="E56M" localSheetId="3">[64]전기일위대가!#REF!</definedName>
    <definedName name="E56M" localSheetId="6">[64]전기일위대가!#REF!</definedName>
    <definedName name="E56M" localSheetId="8">[64]전기일위대가!#REF!</definedName>
    <definedName name="E56M" localSheetId="10">[64]전기일위대가!#REF!</definedName>
    <definedName name="E56M" localSheetId="13">[64]전기일위대가!#REF!</definedName>
    <definedName name="E56M" localSheetId="15">[64]전기일위대가!#REF!</definedName>
    <definedName name="E56M" localSheetId="17">[64]전기일위대가!#REF!</definedName>
    <definedName name="E56M" localSheetId="19">[64]전기일위대가!#REF!</definedName>
    <definedName name="E56M" localSheetId="18">#REF!</definedName>
    <definedName name="E56M" localSheetId="12">[64]전기일위대가!#REF!</definedName>
    <definedName name="E56M" localSheetId="20">#REF!</definedName>
    <definedName name="E56M" localSheetId="14">#REF!</definedName>
    <definedName name="E56M" localSheetId="16">[64]전기일위대가!#REF!</definedName>
    <definedName name="E56M" localSheetId="5">[64]전기일위대가!#REF!</definedName>
    <definedName name="E56M" localSheetId="11">#REF!</definedName>
    <definedName name="E56M" localSheetId="7">#REF!</definedName>
    <definedName name="E56M" localSheetId="9">[64]전기일위대가!#REF!</definedName>
    <definedName name="E56M">#REF!</definedName>
    <definedName name="E56P" localSheetId="3">[64]전기일위대가!#REF!</definedName>
    <definedName name="E56P" localSheetId="6">[64]전기일위대가!#REF!</definedName>
    <definedName name="E56P" localSheetId="8">[64]전기일위대가!#REF!</definedName>
    <definedName name="E56P" localSheetId="10">[64]전기일위대가!#REF!</definedName>
    <definedName name="E56P" localSheetId="13">[64]전기일위대가!#REF!</definedName>
    <definedName name="E56P" localSheetId="15">[64]전기일위대가!#REF!</definedName>
    <definedName name="E56P" localSheetId="17">[64]전기일위대가!#REF!</definedName>
    <definedName name="E56P" localSheetId="19">[64]전기일위대가!#REF!</definedName>
    <definedName name="E56P" localSheetId="18">#REF!</definedName>
    <definedName name="E56P" localSheetId="12">[64]전기일위대가!#REF!</definedName>
    <definedName name="E56P" localSheetId="20">#REF!</definedName>
    <definedName name="E56P" localSheetId="14">#REF!</definedName>
    <definedName name="E56P" localSheetId="16">[64]전기일위대가!#REF!</definedName>
    <definedName name="E56P" localSheetId="5">[64]전기일위대가!#REF!</definedName>
    <definedName name="E56P" localSheetId="11">#REF!</definedName>
    <definedName name="E56P" localSheetId="7">#REF!</definedName>
    <definedName name="E56P" localSheetId="9">[64]전기일위대가!#REF!</definedName>
    <definedName name="E56P">#REF!</definedName>
    <definedName name="E57M" localSheetId="3">[64]전기일위대가!#REF!</definedName>
    <definedName name="E57M" localSheetId="6">[64]전기일위대가!#REF!</definedName>
    <definedName name="E57M" localSheetId="8">[64]전기일위대가!#REF!</definedName>
    <definedName name="E57M" localSheetId="10">[64]전기일위대가!#REF!</definedName>
    <definedName name="E57M" localSheetId="13">[64]전기일위대가!#REF!</definedName>
    <definedName name="E57M" localSheetId="15">[64]전기일위대가!#REF!</definedName>
    <definedName name="E57M" localSheetId="17">[64]전기일위대가!#REF!</definedName>
    <definedName name="E57M" localSheetId="19">[64]전기일위대가!#REF!</definedName>
    <definedName name="E57M" localSheetId="18">#REF!</definedName>
    <definedName name="E57M" localSheetId="12">[64]전기일위대가!#REF!</definedName>
    <definedName name="E57M" localSheetId="20">#REF!</definedName>
    <definedName name="E57M" localSheetId="14">#REF!</definedName>
    <definedName name="E57M" localSheetId="16">[64]전기일위대가!#REF!</definedName>
    <definedName name="E57M" localSheetId="5">[64]전기일위대가!#REF!</definedName>
    <definedName name="E57M" localSheetId="11">#REF!</definedName>
    <definedName name="E57M" localSheetId="7">#REF!</definedName>
    <definedName name="E57M" localSheetId="9">[64]전기일위대가!#REF!</definedName>
    <definedName name="E57M">#REF!</definedName>
    <definedName name="E57P" localSheetId="3">[64]전기일위대가!#REF!</definedName>
    <definedName name="E57P" localSheetId="6">[64]전기일위대가!#REF!</definedName>
    <definedName name="E57P" localSheetId="8">[64]전기일위대가!#REF!</definedName>
    <definedName name="E57P" localSheetId="10">[64]전기일위대가!#REF!</definedName>
    <definedName name="E57P" localSheetId="13">[64]전기일위대가!#REF!</definedName>
    <definedName name="E57P" localSheetId="15">[64]전기일위대가!#REF!</definedName>
    <definedName name="E57P" localSheetId="17">[64]전기일위대가!#REF!</definedName>
    <definedName name="E57P" localSheetId="19">[64]전기일위대가!#REF!</definedName>
    <definedName name="E57P" localSheetId="18">#REF!</definedName>
    <definedName name="E57P" localSheetId="12">[64]전기일위대가!#REF!</definedName>
    <definedName name="E57P" localSheetId="20">#REF!</definedName>
    <definedName name="E57P" localSheetId="14">#REF!</definedName>
    <definedName name="E57P" localSheetId="16">[64]전기일위대가!#REF!</definedName>
    <definedName name="E57P" localSheetId="5">[64]전기일위대가!#REF!</definedName>
    <definedName name="E57P" localSheetId="11">#REF!</definedName>
    <definedName name="E57P" localSheetId="7">#REF!</definedName>
    <definedName name="E57P" localSheetId="9">[64]전기일위대가!#REF!</definedName>
    <definedName name="E57P">#REF!</definedName>
    <definedName name="E58M" localSheetId="3">[64]전기일위대가!#REF!</definedName>
    <definedName name="E58M" localSheetId="6">[64]전기일위대가!#REF!</definedName>
    <definedName name="E58M" localSheetId="8">[64]전기일위대가!#REF!</definedName>
    <definedName name="E58M" localSheetId="10">[64]전기일위대가!#REF!</definedName>
    <definedName name="E58M" localSheetId="13">[64]전기일위대가!#REF!</definedName>
    <definedName name="E58M" localSheetId="15">[64]전기일위대가!#REF!</definedName>
    <definedName name="E58M" localSheetId="17">[64]전기일위대가!#REF!</definedName>
    <definedName name="E58M" localSheetId="19">[64]전기일위대가!#REF!</definedName>
    <definedName name="E58M" localSheetId="18">#REF!</definedName>
    <definedName name="E58M" localSheetId="12">[64]전기일위대가!#REF!</definedName>
    <definedName name="E58M" localSheetId="20">#REF!</definedName>
    <definedName name="E58M" localSheetId="14">#REF!</definedName>
    <definedName name="E58M" localSheetId="16">[64]전기일위대가!#REF!</definedName>
    <definedName name="E58M" localSheetId="5">[64]전기일위대가!#REF!</definedName>
    <definedName name="E58M" localSheetId="11">#REF!</definedName>
    <definedName name="E58M" localSheetId="7">#REF!</definedName>
    <definedName name="E58M" localSheetId="9">[64]전기일위대가!#REF!</definedName>
    <definedName name="E58M">#REF!</definedName>
    <definedName name="E58P" localSheetId="3">[64]전기일위대가!#REF!</definedName>
    <definedName name="E58P" localSheetId="6">[64]전기일위대가!#REF!</definedName>
    <definedName name="E58P" localSheetId="8">[64]전기일위대가!#REF!</definedName>
    <definedName name="E58P" localSheetId="10">[64]전기일위대가!#REF!</definedName>
    <definedName name="E58P" localSheetId="13">[64]전기일위대가!#REF!</definedName>
    <definedName name="E58P" localSheetId="15">[64]전기일위대가!#REF!</definedName>
    <definedName name="E58P" localSheetId="17">[64]전기일위대가!#REF!</definedName>
    <definedName name="E58P" localSheetId="19">[64]전기일위대가!#REF!</definedName>
    <definedName name="E58P" localSheetId="18">#REF!</definedName>
    <definedName name="E58P" localSheetId="12">[64]전기일위대가!#REF!</definedName>
    <definedName name="E58P" localSheetId="20">#REF!</definedName>
    <definedName name="E58P" localSheetId="14">#REF!</definedName>
    <definedName name="E58P" localSheetId="16">[64]전기일위대가!#REF!</definedName>
    <definedName name="E58P" localSheetId="5">[64]전기일위대가!#REF!</definedName>
    <definedName name="E58P" localSheetId="11">#REF!</definedName>
    <definedName name="E58P" localSheetId="7">#REF!</definedName>
    <definedName name="E58P" localSheetId="9">[64]전기일위대가!#REF!</definedName>
    <definedName name="E58P">#REF!</definedName>
    <definedName name="E59M" localSheetId="3">[64]전기일위대가!#REF!</definedName>
    <definedName name="E59M" localSheetId="6">[64]전기일위대가!#REF!</definedName>
    <definedName name="E59M" localSheetId="8">[64]전기일위대가!#REF!</definedName>
    <definedName name="E59M" localSheetId="10">[64]전기일위대가!#REF!</definedName>
    <definedName name="E59M" localSheetId="13">[64]전기일위대가!#REF!</definedName>
    <definedName name="E59M" localSheetId="15">[64]전기일위대가!#REF!</definedName>
    <definedName name="E59M" localSheetId="17">[64]전기일위대가!#REF!</definedName>
    <definedName name="E59M" localSheetId="19">[64]전기일위대가!#REF!</definedName>
    <definedName name="E59M" localSheetId="18">#REF!</definedName>
    <definedName name="E59M" localSheetId="12">[64]전기일위대가!#REF!</definedName>
    <definedName name="E59M" localSheetId="20">#REF!</definedName>
    <definedName name="E59M" localSheetId="14">#REF!</definedName>
    <definedName name="E59M" localSheetId="16">[64]전기일위대가!#REF!</definedName>
    <definedName name="E59M" localSheetId="5">[64]전기일위대가!#REF!</definedName>
    <definedName name="E59M" localSheetId="11">#REF!</definedName>
    <definedName name="E59M" localSheetId="7">#REF!</definedName>
    <definedName name="E59M" localSheetId="9">[64]전기일위대가!#REF!</definedName>
    <definedName name="E59M">#REF!</definedName>
    <definedName name="E59P" localSheetId="3">[64]전기일위대가!#REF!</definedName>
    <definedName name="E59P" localSheetId="6">[64]전기일위대가!#REF!</definedName>
    <definedName name="E59P" localSheetId="8">[64]전기일위대가!#REF!</definedName>
    <definedName name="E59P" localSheetId="10">[64]전기일위대가!#REF!</definedName>
    <definedName name="E59P" localSheetId="13">[64]전기일위대가!#REF!</definedName>
    <definedName name="E59P" localSheetId="15">[64]전기일위대가!#REF!</definedName>
    <definedName name="E59P" localSheetId="17">[64]전기일위대가!#REF!</definedName>
    <definedName name="E59P" localSheetId="19">[64]전기일위대가!#REF!</definedName>
    <definedName name="E59P" localSheetId="18">#REF!</definedName>
    <definedName name="E59P" localSheetId="12">[64]전기일위대가!#REF!</definedName>
    <definedName name="E59P" localSheetId="20">#REF!</definedName>
    <definedName name="E59P" localSheetId="14">#REF!</definedName>
    <definedName name="E59P" localSheetId="16">[64]전기일위대가!#REF!</definedName>
    <definedName name="E59P" localSheetId="5">[64]전기일위대가!#REF!</definedName>
    <definedName name="E59P" localSheetId="11">#REF!</definedName>
    <definedName name="E59P" localSheetId="7">#REF!</definedName>
    <definedName name="E59P" localSheetId="9">[64]전기일위대가!#REF!</definedName>
    <definedName name="E59P">#REF!</definedName>
    <definedName name="E5M" localSheetId="18">#REF!</definedName>
    <definedName name="E5M" localSheetId="20">#REF!</definedName>
    <definedName name="E5M" localSheetId="14">#REF!</definedName>
    <definedName name="E5M" localSheetId="16">#REF!</definedName>
    <definedName name="E5M" localSheetId="11">#REF!</definedName>
    <definedName name="E5M" localSheetId="7">#REF!</definedName>
    <definedName name="E5M">#REF!</definedName>
    <definedName name="E5P" localSheetId="18">#REF!</definedName>
    <definedName name="E5P" localSheetId="20">#REF!</definedName>
    <definedName name="E5P" localSheetId="14">#REF!</definedName>
    <definedName name="E5P" localSheetId="16">#REF!</definedName>
    <definedName name="E5P" localSheetId="11">#REF!</definedName>
    <definedName name="E5P" localSheetId="7">#REF!</definedName>
    <definedName name="E5P">#REF!</definedName>
    <definedName name="E60M" localSheetId="3">[64]전기일위대가!#REF!</definedName>
    <definedName name="E60M" localSheetId="6">[64]전기일위대가!#REF!</definedName>
    <definedName name="E60M" localSheetId="8">[64]전기일위대가!#REF!</definedName>
    <definedName name="E60M" localSheetId="10">[64]전기일위대가!#REF!</definedName>
    <definedName name="E60M" localSheetId="13">[64]전기일위대가!#REF!</definedName>
    <definedName name="E60M" localSheetId="15">[64]전기일위대가!#REF!</definedName>
    <definedName name="E60M" localSheetId="17">[64]전기일위대가!#REF!</definedName>
    <definedName name="E60M" localSheetId="19">[64]전기일위대가!#REF!</definedName>
    <definedName name="E60M" localSheetId="18">#REF!</definedName>
    <definedName name="E60M" localSheetId="12">[64]전기일위대가!#REF!</definedName>
    <definedName name="E60M" localSheetId="20">#REF!</definedName>
    <definedName name="E60M" localSheetId="14">#REF!</definedName>
    <definedName name="E60M" localSheetId="16">[64]전기일위대가!#REF!</definedName>
    <definedName name="E60M" localSheetId="5">[64]전기일위대가!#REF!</definedName>
    <definedName name="E60M" localSheetId="11">#REF!</definedName>
    <definedName name="E60M" localSheetId="7">#REF!</definedName>
    <definedName name="E60M" localSheetId="9">[64]전기일위대가!#REF!</definedName>
    <definedName name="E60M">#REF!</definedName>
    <definedName name="E60P" localSheetId="3">[64]전기일위대가!#REF!</definedName>
    <definedName name="E60P" localSheetId="6">[64]전기일위대가!#REF!</definedName>
    <definedName name="E60P" localSheetId="8">[64]전기일위대가!#REF!</definedName>
    <definedName name="E60P" localSheetId="10">[64]전기일위대가!#REF!</definedName>
    <definedName name="E60P" localSheetId="13">[64]전기일위대가!#REF!</definedName>
    <definedName name="E60P" localSheetId="15">[64]전기일위대가!#REF!</definedName>
    <definedName name="E60P" localSheetId="17">[64]전기일위대가!#REF!</definedName>
    <definedName name="E60P" localSheetId="19">[64]전기일위대가!#REF!</definedName>
    <definedName name="E60P" localSheetId="18">#REF!</definedName>
    <definedName name="E60P" localSheetId="12">[64]전기일위대가!#REF!</definedName>
    <definedName name="E60P" localSheetId="20">#REF!</definedName>
    <definedName name="E60P" localSheetId="14">#REF!</definedName>
    <definedName name="E60P" localSheetId="16">[64]전기일위대가!#REF!</definedName>
    <definedName name="E60P" localSheetId="5">[64]전기일위대가!#REF!</definedName>
    <definedName name="E60P" localSheetId="11">#REF!</definedName>
    <definedName name="E60P" localSheetId="7">#REF!</definedName>
    <definedName name="E60P" localSheetId="9">[64]전기일위대가!#REF!</definedName>
    <definedName name="E60P">#REF!</definedName>
    <definedName name="E61M" localSheetId="3">[64]전기일위대가!#REF!</definedName>
    <definedName name="E61M" localSheetId="6">[64]전기일위대가!#REF!</definedName>
    <definedName name="E61M" localSheetId="8">[64]전기일위대가!#REF!</definedName>
    <definedName name="E61M" localSheetId="10">[64]전기일위대가!#REF!</definedName>
    <definedName name="E61M" localSheetId="13">[64]전기일위대가!#REF!</definedName>
    <definedName name="E61M" localSheetId="15">[64]전기일위대가!#REF!</definedName>
    <definedName name="E61M" localSheetId="17">[64]전기일위대가!#REF!</definedName>
    <definedName name="E61M" localSheetId="19">[64]전기일위대가!#REF!</definedName>
    <definedName name="E61M" localSheetId="18">#REF!</definedName>
    <definedName name="E61M" localSheetId="12">[64]전기일위대가!#REF!</definedName>
    <definedName name="E61M" localSheetId="20">#REF!</definedName>
    <definedName name="E61M" localSheetId="14">#REF!</definedName>
    <definedName name="E61M" localSheetId="16">[64]전기일위대가!#REF!</definedName>
    <definedName name="E61M" localSheetId="5">[64]전기일위대가!#REF!</definedName>
    <definedName name="E61M" localSheetId="11">#REF!</definedName>
    <definedName name="E61M" localSheetId="7">#REF!</definedName>
    <definedName name="E61M" localSheetId="9">[64]전기일위대가!#REF!</definedName>
    <definedName name="E61M">#REF!</definedName>
    <definedName name="E61P" localSheetId="3">[64]전기일위대가!#REF!</definedName>
    <definedName name="E61P" localSheetId="6">[64]전기일위대가!#REF!</definedName>
    <definedName name="E61P" localSheetId="8">[64]전기일위대가!#REF!</definedName>
    <definedName name="E61P" localSheetId="10">[64]전기일위대가!#REF!</definedName>
    <definedName name="E61P" localSheetId="13">[64]전기일위대가!#REF!</definedName>
    <definedName name="E61P" localSheetId="15">[64]전기일위대가!#REF!</definedName>
    <definedName name="E61P" localSheetId="17">[64]전기일위대가!#REF!</definedName>
    <definedName name="E61P" localSheetId="19">[64]전기일위대가!#REF!</definedName>
    <definedName name="E61P" localSheetId="18">#REF!</definedName>
    <definedName name="E61P" localSheetId="12">[64]전기일위대가!#REF!</definedName>
    <definedName name="E61P" localSheetId="20">#REF!</definedName>
    <definedName name="E61P" localSheetId="14">#REF!</definedName>
    <definedName name="E61P" localSheetId="16">[64]전기일위대가!#REF!</definedName>
    <definedName name="E61P" localSheetId="5">[64]전기일위대가!#REF!</definedName>
    <definedName name="E61P" localSheetId="11">#REF!</definedName>
    <definedName name="E61P" localSheetId="7">#REF!</definedName>
    <definedName name="E61P" localSheetId="9">[64]전기일위대가!#REF!</definedName>
    <definedName name="E61P">#REF!</definedName>
    <definedName name="E62M" localSheetId="3">[64]전기일위대가!#REF!</definedName>
    <definedName name="E62M" localSheetId="6">[64]전기일위대가!#REF!</definedName>
    <definedName name="E62M" localSheetId="8">[64]전기일위대가!#REF!</definedName>
    <definedName name="E62M" localSheetId="10">[64]전기일위대가!#REF!</definedName>
    <definedName name="E62M" localSheetId="13">[64]전기일위대가!#REF!</definedName>
    <definedName name="E62M" localSheetId="15">[64]전기일위대가!#REF!</definedName>
    <definedName name="E62M" localSheetId="17">[64]전기일위대가!#REF!</definedName>
    <definedName name="E62M" localSheetId="19">[64]전기일위대가!#REF!</definedName>
    <definedName name="E62M" localSheetId="18">#REF!</definedName>
    <definedName name="E62M" localSheetId="12">[64]전기일위대가!#REF!</definedName>
    <definedName name="E62M" localSheetId="20">#REF!</definedName>
    <definedName name="E62M" localSheetId="14">#REF!</definedName>
    <definedName name="E62M" localSheetId="16">[64]전기일위대가!#REF!</definedName>
    <definedName name="E62M" localSheetId="5">[64]전기일위대가!#REF!</definedName>
    <definedName name="E62M" localSheetId="11">#REF!</definedName>
    <definedName name="E62M" localSheetId="7">#REF!</definedName>
    <definedName name="E62M" localSheetId="9">[64]전기일위대가!#REF!</definedName>
    <definedName name="E62M">#REF!</definedName>
    <definedName name="E62P" localSheetId="3">[64]전기일위대가!#REF!</definedName>
    <definedName name="E62P" localSheetId="6">[64]전기일위대가!#REF!</definedName>
    <definedName name="E62P" localSheetId="8">[64]전기일위대가!#REF!</definedName>
    <definedName name="E62P" localSheetId="10">[64]전기일위대가!#REF!</definedName>
    <definedName name="E62P" localSheetId="13">[64]전기일위대가!#REF!</definedName>
    <definedName name="E62P" localSheetId="15">[64]전기일위대가!#REF!</definedName>
    <definedName name="E62P" localSheetId="17">[64]전기일위대가!#REF!</definedName>
    <definedName name="E62P" localSheetId="19">[64]전기일위대가!#REF!</definedName>
    <definedName name="E62P" localSheetId="18">#REF!</definedName>
    <definedName name="E62P" localSheetId="12">[64]전기일위대가!#REF!</definedName>
    <definedName name="E62P" localSheetId="20">#REF!</definedName>
    <definedName name="E62P" localSheetId="14">#REF!</definedName>
    <definedName name="E62P" localSheetId="16">[64]전기일위대가!#REF!</definedName>
    <definedName name="E62P" localSheetId="5">[64]전기일위대가!#REF!</definedName>
    <definedName name="E62P" localSheetId="11">#REF!</definedName>
    <definedName name="E62P" localSheetId="7">#REF!</definedName>
    <definedName name="E62P" localSheetId="9">[64]전기일위대가!#REF!</definedName>
    <definedName name="E62P">#REF!</definedName>
    <definedName name="E63M" localSheetId="3">[64]전기일위대가!#REF!</definedName>
    <definedName name="E63M" localSheetId="6">[64]전기일위대가!#REF!</definedName>
    <definedName name="E63M" localSheetId="8">[64]전기일위대가!#REF!</definedName>
    <definedName name="E63M" localSheetId="10">[64]전기일위대가!#REF!</definedName>
    <definedName name="E63M" localSheetId="13">[64]전기일위대가!#REF!</definedName>
    <definedName name="E63M" localSheetId="15">[64]전기일위대가!#REF!</definedName>
    <definedName name="E63M" localSheetId="17">[64]전기일위대가!#REF!</definedName>
    <definedName name="E63M" localSheetId="19">[64]전기일위대가!#REF!</definedName>
    <definedName name="E63M" localSheetId="18">#REF!</definedName>
    <definedName name="E63M" localSheetId="12">[64]전기일위대가!#REF!</definedName>
    <definedName name="E63M" localSheetId="20">#REF!</definedName>
    <definedName name="E63M" localSheetId="14">#REF!</definedName>
    <definedName name="E63M" localSheetId="16">[64]전기일위대가!#REF!</definedName>
    <definedName name="E63M" localSheetId="5">[64]전기일위대가!#REF!</definedName>
    <definedName name="E63M" localSheetId="11">#REF!</definedName>
    <definedName name="E63M" localSheetId="7">#REF!</definedName>
    <definedName name="E63M" localSheetId="9">[64]전기일위대가!#REF!</definedName>
    <definedName name="E63M">#REF!</definedName>
    <definedName name="E63P" localSheetId="3">[64]전기일위대가!#REF!</definedName>
    <definedName name="E63P" localSheetId="6">[64]전기일위대가!#REF!</definedName>
    <definedName name="E63P" localSheetId="8">[64]전기일위대가!#REF!</definedName>
    <definedName name="E63P" localSheetId="10">[64]전기일위대가!#REF!</definedName>
    <definedName name="E63P" localSheetId="13">[64]전기일위대가!#REF!</definedName>
    <definedName name="E63P" localSheetId="15">[64]전기일위대가!#REF!</definedName>
    <definedName name="E63P" localSheetId="17">[64]전기일위대가!#REF!</definedName>
    <definedName name="E63P" localSheetId="19">[64]전기일위대가!#REF!</definedName>
    <definedName name="E63P" localSheetId="18">#REF!</definedName>
    <definedName name="E63P" localSheetId="12">[64]전기일위대가!#REF!</definedName>
    <definedName name="E63P" localSheetId="20">#REF!</definedName>
    <definedName name="E63P" localSheetId="14">#REF!</definedName>
    <definedName name="E63P" localSheetId="16">[64]전기일위대가!#REF!</definedName>
    <definedName name="E63P" localSheetId="5">[64]전기일위대가!#REF!</definedName>
    <definedName name="E63P" localSheetId="11">#REF!</definedName>
    <definedName name="E63P" localSheetId="7">#REF!</definedName>
    <definedName name="E63P" localSheetId="9">[64]전기일위대가!#REF!</definedName>
    <definedName name="E63P">#REF!</definedName>
    <definedName name="E64M" localSheetId="3">[64]전기일위대가!#REF!</definedName>
    <definedName name="E64M" localSheetId="6">[64]전기일위대가!#REF!</definedName>
    <definedName name="E64M" localSheetId="8">[64]전기일위대가!#REF!</definedName>
    <definedName name="E64M" localSheetId="10">[64]전기일위대가!#REF!</definedName>
    <definedName name="E64M" localSheetId="13">[64]전기일위대가!#REF!</definedName>
    <definedName name="E64M" localSheetId="15">[64]전기일위대가!#REF!</definedName>
    <definedName name="E64M" localSheetId="17">[64]전기일위대가!#REF!</definedName>
    <definedName name="E64M" localSheetId="19">[64]전기일위대가!#REF!</definedName>
    <definedName name="E64M" localSheetId="18">#REF!</definedName>
    <definedName name="E64M" localSheetId="12">[64]전기일위대가!#REF!</definedName>
    <definedName name="E64M" localSheetId="20">#REF!</definedName>
    <definedName name="E64M" localSheetId="14">#REF!</definedName>
    <definedName name="E64M" localSheetId="16">[64]전기일위대가!#REF!</definedName>
    <definedName name="E64M" localSheetId="5">[64]전기일위대가!#REF!</definedName>
    <definedName name="E64M" localSheetId="11">#REF!</definedName>
    <definedName name="E64M" localSheetId="7">#REF!</definedName>
    <definedName name="E64M" localSheetId="9">[64]전기일위대가!#REF!</definedName>
    <definedName name="E64M">#REF!</definedName>
    <definedName name="E64P" localSheetId="3">[64]전기일위대가!#REF!</definedName>
    <definedName name="E64P" localSheetId="6">[64]전기일위대가!#REF!</definedName>
    <definedName name="E64P" localSheetId="8">[64]전기일위대가!#REF!</definedName>
    <definedName name="E64P" localSheetId="10">[64]전기일위대가!#REF!</definedName>
    <definedName name="E64P" localSheetId="13">[64]전기일위대가!#REF!</definedName>
    <definedName name="E64P" localSheetId="15">[64]전기일위대가!#REF!</definedName>
    <definedName name="E64P" localSheetId="17">[64]전기일위대가!#REF!</definedName>
    <definedName name="E64P" localSheetId="19">[64]전기일위대가!#REF!</definedName>
    <definedName name="E64P" localSheetId="18">#REF!</definedName>
    <definedName name="E64P" localSheetId="12">[64]전기일위대가!#REF!</definedName>
    <definedName name="E64P" localSheetId="20">#REF!</definedName>
    <definedName name="E64P" localSheetId="14">#REF!</definedName>
    <definedName name="E64P" localSheetId="16">[64]전기일위대가!#REF!</definedName>
    <definedName name="E64P" localSheetId="5">[64]전기일위대가!#REF!</definedName>
    <definedName name="E64P" localSheetId="11">#REF!</definedName>
    <definedName name="E64P" localSheetId="7">#REF!</definedName>
    <definedName name="E64P" localSheetId="9">[64]전기일위대가!#REF!</definedName>
    <definedName name="E64P">#REF!</definedName>
    <definedName name="E65M" localSheetId="3">[64]전기일위대가!#REF!</definedName>
    <definedName name="E65M" localSheetId="6">[64]전기일위대가!#REF!</definedName>
    <definedName name="E65M" localSheetId="8">[64]전기일위대가!#REF!</definedName>
    <definedName name="E65M" localSheetId="10">[64]전기일위대가!#REF!</definedName>
    <definedName name="E65M" localSheetId="13">[64]전기일위대가!#REF!</definedName>
    <definedName name="E65M" localSheetId="15">[64]전기일위대가!#REF!</definedName>
    <definedName name="E65M" localSheetId="17">[64]전기일위대가!#REF!</definedName>
    <definedName name="E65M" localSheetId="19">[64]전기일위대가!#REF!</definedName>
    <definedName name="E65M" localSheetId="18">#REF!</definedName>
    <definedName name="E65M" localSheetId="12">[64]전기일위대가!#REF!</definedName>
    <definedName name="E65M" localSheetId="20">#REF!</definedName>
    <definedName name="E65M" localSheetId="14">#REF!</definedName>
    <definedName name="E65M" localSheetId="16">[64]전기일위대가!#REF!</definedName>
    <definedName name="E65M" localSheetId="5">[64]전기일위대가!#REF!</definedName>
    <definedName name="E65M" localSheetId="11">#REF!</definedName>
    <definedName name="E65M" localSheetId="7">#REF!</definedName>
    <definedName name="E65M" localSheetId="9">[64]전기일위대가!#REF!</definedName>
    <definedName name="E65M">#REF!</definedName>
    <definedName name="E65P" localSheetId="3">[64]전기일위대가!#REF!</definedName>
    <definedName name="E65P" localSheetId="6">[64]전기일위대가!#REF!</definedName>
    <definedName name="E65P" localSheetId="8">[64]전기일위대가!#REF!</definedName>
    <definedName name="E65P" localSheetId="10">[64]전기일위대가!#REF!</definedName>
    <definedName name="E65P" localSheetId="13">[64]전기일위대가!#REF!</definedName>
    <definedName name="E65P" localSheetId="15">[64]전기일위대가!#REF!</definedName>
    <definedName name="E65P" localSheetId="17">[64]전기일위대가!#REF!</definedName>
    <definedName name="E65P" localSheetId="19">[64]전기일위대가!#REF!</definedName>
    <definedName name="E65P" localSheetId="18">#REF!</definedName>
    <definedName name="E65P" localSheetId="12">[64]전기일위대가!#REF!</definedName>
    <definedName name="E65P" localSheetId="20">#REF!</definedName>
    <definedName name="E65P" localSheetId="14">#REF!</definedName>
    <definedName name="E65P" localSheetId="16">[64]전기일위대가!#REF!</definedName>
    <definedName name="E65P" localSheetId="5">[64]전기일위대가!#REF!</definedName>
    <definedName name="E65P" localSheetId="11">#REF!</definedName>
    <definedName name="E65P" localSheetId="7">#REF!</definedName>
    <definedName name="E65P" localSheetId="9">[64]전기일위대가!#REF!</definedName>
    <definedName name="E65P">#REF!</definedName>
    <definedName name="E66M" localSheetId="3">[64]전기일위대가!#REF!</definedName>
    <definedName name="E66M" localSheetId="6">[64]전기일위대가!#REF!</definedName>
    <definedName name="E66M" localSheetId="8">[64]전기일위대가!#REF!</definedName>
    <definedName name="E66M" localSheetId="10">[64]전기일위대가!#REF!</definedName>
    <definedName name="E66M" localSheetId="13">[64]전기일위대가!#REF!</definedName>
    <definedName name="E66M" localSheetId="15">[64]전기일위대가!#REF!</definedName>
    <definedName name="E66M" localSheetId="17">[64]전기일위대가!#REF!</definedName>
    <definedName name="E66M" localSheetId="19">[64]전기일위대가!#REF!</definedName>
    <definedName name="E66M" localSheetId="18">#REF!</definedName>
    <definedName name="E66M" localSheetId="12">[64]전기일위대가!#REF!</definedName>
    <definedName name="E66M" localSheetId="20">#REF!</definedName>
    <definedName name="E66M" localSheetId="14">#REF!</definedName>
    <definedName name="E66M" localSheetId="16">[64]전기일위대가!#REF!</definedName>
    <definedName name="E66M" localSheetId="5">[64]전기일위대가!#REF!</definedName>
    <definedName name="E66M" localSheetId="11">#REF!</definedName>
    <definedName name="E66M" localSheetId="7">#REF!</definedName>
    <definedName name="E66M" localSheetId="9">[64]전기일위대가!#REF!</definedName>
    <definedName name="E66M">#REF!</definedName>
    <definedName name="E66P" localSheetId="3">[64]전기일위대가!#REF!</definedName>
    <definedName name="E66P" localSheetId="6">[64]전기일위대가!#REF!</definedName>
    <definedName name="E66P" localSheetId="8">[64]전기일위대가!#REF!</definedName>
    <definedName name="E66P" localSheetId="10">[64]전기일위대가!#REF!</definedName>
    <definedName name="E66P" localSheetId="13">[64]전기일위대가!#REF!</definedName>
    <definedName name="E66P" localSheetId="15">[64]전기일위대가!#REF!</definedName>
    <definedName name="E66P" localSheetId="17">[64]전기일위대가!#REF!</definedName>
    <definedName name="E66P" localSheetId="19">[64]전기일위대가!#REF!</definedName>
    <definedName name="E66P" localSheetId="18">#REF!</definedName>
    <definedName name="E66P" localSheetId="12">[64]전기일위대가!#REF!</definedName>
    <definedName name="E66P" localSheetId="20">#REF!</definedName>
    <definedName name="E66P" localSheetId="14">#REF!</definedName>
    <definedName name="E66P" localSheetId="16">[64]전기일위대가!#REF!</definedName>
    <definedName name="E66P" localSheetId="5">[64]전기일위대가!#REF!</definedName>
    <definedName name="E66P" localSheetId="11">#REF!</definedName>
    <definedName name="E66P" localSheetId="7">#REF!</definedName>
    <definedName name="E66P" localSheetId="9">[64]전기일위대가!#REF!</definedName>
    <definedName name="E66P">#REF!</definedName>
    <definedName name="E67M" localSheetId="3">[64]전기일위대가!#REF!</definedName>
    <definedName name="E67M" localSheetId="6">[64]전기일위대가!#REF!</definedName>
    <definedName name="E67M" localSheetId="8">[64]전기일위대가!#REF!</definedName>
    <definedName name="E67M" localSheetId="10">[64]전기일위대가!#REF!</definedName>
    <definedName name="E67M" localSheetId="13">[64]전기일위대가!#REF!</definedName>
    <definedName name="E67M" localSheetId="15">[64]전기일위대가!#REF!</definedName>
    <definedName name="E67M" localSheetId="17">[64]전기일위대가!#REF!</definedName>
    <definedName name="E67M" localSheetId="19">[64]전기일위대가!#REF!</definedName>
    <definedName name="E67M" localSheetId="18">#REF!</definedName>
    <definedName name="E67M" localSheetId="12">[64]전기일위대가!#REF!</definedName>
    <definedName name="E67M" localSheetId="20">#REF!</definedName>
    <definedName name="E67M" localSheetId="14">#REF!</definedName>
    <definedName name="E67M" localSheetId="16">[64]전기일위대가!#REF!</definedName>
    <definedName name="E67M" localSheetId="5">[64]전기일위대가!#REF!</definedName>
    <definedName name="E67M" localSheetId="11">#REF!</definedName>
    <definedName name="E67M" localSheetId="7">#REF!</definedName>
    <definedName name="E67M" localSheetId="9">[64]전기일위대가!#REF!</definedName>
    <definedName name="E67M">#REF!</definedName>
    <definedName name="E67P" localSheetId="3">[64]전기일위대가!#REF!</definedName>
    <definedName name="E67P" localSheetId="6">[64]전기일위대가!#REF!</definedName>
    <definedName name="E67P" localSheetId="8">[64]전기일위대가!#REF!</definedName>
    <definedName name="E67P" localSheetId="10">[64]전기일위대가!#REF!</definedName>
    <definedName name="E67P" localSheetId="13">[64]전기일위대가!#REF!</definedName>
    <definedName name="E67P" localSheetId="15">[64]전기일위대가!#REF!</definedName>
    <definedName name="E67P" localSheetId="17">[64]전기일위대가!#REF!</definedName>
    <definedName name="E67P" localSheetId="19">[64]전기일위대가!#REF!</definedName>
    <definedName name="E67P" localSheetId="18">#REF!</definedName>
    <definedName name="E67P" localSheetId="12">[64]전기일위대가!#REF!</definedName>
    <definedName name="E67P" localSheetId="20">#REF!</definedName>
    <definedName name="E67P" localSheetId="14">#REF!</definedName>
    <definedName name="E67P" localSheetId="16">[64]전기일위대가!#REF!</definedName>
    <definedName name="E67P" localSheetId="5">[64]전기일위대가!#REF!</definedName>
    <definedName name="E67P" localSheetId="11">#REF!</definedName>
    <definedName name="E67P" localSheetId="7">#REF!</definedName>
    <definedName name="E67P" localSheetId="9">[64]전기일위대가!#REF!</definedName>
    <definedName name="E67P">#REF!</definedName>
    <definedName name="E68M" localSheetId="3">[64]전기일위대가!#REF!</definedName>
    <definedName name="E68M" localSheetId="6">[64]전기일위대가!#REF!</definedName>
    <definedName name="E68M" localSheetId="8">[64]전기일위대가!#REF!</definedName>
    <definedName name="E68M" localSheetId="10">[64]전기일위대가!#REF!</definedName>
    <definedName name="E68M" localSheetId="13">[64]전기일위대가!#REF!</definedName>
    <definedName name="E68M" localSheetId="15">[64]전기일위대가!#REF!</definedName>
    <definedName name="E68M" localSheetId="17">[64]전기일위대가!#REF!</definedName>
    <definedName name="E68M" localSheetId="19">[64]전기일위대가!#REF!</definedName>
    <definedName name="E68M" localSheetId="18">#REF!</definedName>
    <definedName name="E68M" localSheetId="12">[64]전기일위대가!#REF!</definedName>
    <definedName name="E68M" localSheetId="20">#REF!</definedName>
    <definedName name="E68M" localSheetId="14">#REF!</definedName>
    <definedName name="E68M" localSheetId="16">[64]전기일위대가!#REF!</definedName>
    <definedName name="E68M" localSheetId="5">[64]전기일위대가!#REF!</definedName>
    <definedName name="E68M" localSheetId="11">#REF!</definedName>
    <definedName name="E68M" localSheetId="7">#REF!</definedName>
    <definedName name="E68M" localSheetId="9">[64]전기일위대가!#REF!</definedName>
    <definedName name="E68M">#REF!</definedName>
    <definedName name="E6M" localSheetId="18">#REF!</definedName>
    <definedName name="E6M" localSheetId="20">#REF!</definedName>
    <definedName name="E6M" localSheetId="14">#REF!</definedName>
    <definedName name="E6M" localSheetId="16">#REF!</definedName>
    <definedName name="E6M" localSheetId="11">#REF!</definedName>
    <definedName name="E6M" localSheetId="7">#REF!</definedName>
    <definedName name="E6M">#REF!</definedName>
    <definedName name="E6P" localSheetId="18">#REF!</definedName>
    <definedName name="E6P" localSheetId="20">#REF!</definedName>
    <definedName name="E6P" localSheetId="14">#REF!</definedName>
    <definedName name="E6P" localSheetId="16">#REF!</definedName>
    <definedName name="E6P" localSheetId="11">#REF!</definedName>
    <definedName name="E6P" localSheetId="7">#REF!</definedName>
    <definedName name="E6P">#REF!</definedName>
    <definedName name="E7M" localSheetId="18">#REF!</definedName>
    <definedName name="E7M" localSheetId="20">#REF!</definedName>
    <definedName name="E7M" localSheetId="14">#REF!</definedName>
    <definedName name="E7M" localSheetId="16">#REF!</definedName>
    <definedName name="E7M" localSheetId="11">#REF!</definedName>
    <definedName name="E7M" localSheetId="7">#REF!</definedName>
    <definedName name="E7M">#REF!</definedName>
    <definedName name="E7P" localSheetId="18">#REF!</definedName>
    <definedName name="E7P" localSheetId="20">#REF!</definedName>
    <definedName name="E7P" localSheetId="14">#REF!</definedName>
    <definedName name="E7P" localSheetId="16">#REF!</definedName>
    <definedName name="E7P" localSheetId="11">#REF!</definedName>
    <definedName name="E7P" localSheetId="7">#REF!</definedName>
    <definedName name="E7P">#REF!</definedName>
    <definedName name="E8M" localSheetId="18">#REF!</definedName>
    <definedName name="E8M" localSheetId="20">#REF!</definedName>
    <definedName name="E8M" localSheetId="14">#REF!</definedName>
    <definedName name="E8M" localSheetId="16">#REF!</definedName>
    <definedName name="E8M" localSheetId="11">#REF!</definedName>
    <definedName name="E8M" localSheetId="7">#REF!</definedName>
    <definedName name="E8M">#REF!</definedName>
    <definedName name="E8P" localSheetId="18">#REF!</definedName>
    <definedName name="E8P" localSheetId="20">#REF!</definedName>
    <definedName name="E8P" localSheetId="14">#REF!</definedName>
    <definedName name="E8P" localSheetId="16">#REF!</definedName>
    <definedName name="E8P" localSheetId="11">#REF!</definedName>
    <definedName name="E8P" localSheetId="7">#REF!</definedName>
    <definedName name="E8P">#REF!</definedName>
    <definedName name="E9M" localSheetId="18">#REF!</definedName>
    <definedName name="E9M" localSheetId="20">#REF!</definedName>
    <definedName name="E9M" localSheetId="14">#REF!</definedName>
    <definedName name="E9M" localSheetId="16">#REF!</definedName>
    <definedName name="E9M" localSheetId="11">#REF!</definedName>
    <definedName name="E9M" localSheetId="7">#REF!</definedName>
    <definedName name="E9M">#REF!</definedName>
    <definedName name="E9P" localSheetId="18">#REF!</definedName>
    <definedName name="E9P" localSheetId="20">#REF!</definedName>
    <definedName name="E9P" localSheetId="14">#REF!</definedName>
    <definedName name="E9P" localSheetId="16">#REF!</definedName>
    <definedName name="E9P" localSheetId="11">#REF!</definedName>
    <definedName name="E9P" localSheetId="7">#REF!</definedName>
    <definedName name="E9P">#REF!</definedName>
    <definedName name="EA" localSheetId="3">#REF!</definedName>
    <definedName name="EA" localSheetId="6">#REF!</definedName>
    <definedName name="EA" localSheetId="8">#REF!</definedName>
    <definedName name="EA" localSheetId="10">#REF!</definedName>
    <definedName name="EA" localSheetId="13">#REF!</definedName>
    <definedName name="EA" localSheetId="15">#REF!</definedName>
    <definedName name="EA" localSheetId="17">#REF!</definedName>
    <definedName name="EA" localSheetId="19">#REF!</definedName>
    <definedName name="EA" localSheetId="18">#REF!</definedName>
    <definedName name="EA" localSheetId="12">#REF!</definedName>
    <definedName name="EA" localSheetId="20">#REF!</definedName>
    <definedName name="EA" localSheetId="14">#REF!</definedName>
    <definedName name="EA" localSheetId="4">#REF!</definedName>
    <definedName name="EA" localSheetId="16">#REF!</definedName>
    <definedName name="EA" localSheetId="5">#REF!</definedName>
    <definedName name="EA" localSheetId="11">#REF!</definedName>
    <definedName name="EA" localSheetId="7">#REF!</definedName>
    <definedName name="EA" localSheetId="9">#REF!</definedName>
    <definedName name="EA">#REF!</definedName>
    <definedName name="EAFD" localSheetId="3">#REF!</definedName>
    <definedName name="EAFD" localSheetId="6">#REF!</definedName>
    <definedName name="EAFD" localSheetId="8">#REF!</definedName>
    <definedName name="EAFD" localSheetId="10">#REF!</definedName>
    <definedName name="EAFD" localSheetId="13">#REF!</definedName>
    <definedName name="EAFD" localSheetId="15">#REF!</definedName>
    <definedName name="EAFD" localSheetId="17">#REF!</definedName>
    <definedName name="EAFD" localSheetId="19">#REF!</definedName>
    <definedName name="EAFD" localSheetId="18">#REF!</definedName>
    <definedName name="EAFD" localSheetId="12">#REF!</definedName>
    <definedName name="EAFD" localSheetId="20">#REF!</definedName>
    <definedName name="EAFD" localSheetId="14">#REF!</definedName>
    <definedName name="EAFD" localSheetId="4">#REF!</definedName>
    <definedName name="EAFD" localSheetId="16">#REF!</definedName>
    <definedName name="EAFD" localSheetId="5">#REF!</definedName>
    <definedName name="EAFD" localSheetId="11">#REF!</definedName>
    <definedName name="EAFD" localSheetId="7">#REF!</definedName>
    <definedName name="EAFD" localSheetId="9">#REF!</definedName>
    <definedName name="EAFD">#REF!</definedName>
    <definedName name="EAGRSERG" localSheetId="3">#REF!</definedName>
    <definedName name="EAGRSERG" localSheetId="6">#REF!</definedName>
    <definedName name="EAGRSERG" localSheetId="8">#REF!</definedName>
    <definedName name="EAGRSERG" localSheetId="10">#REF!</definedName>
    <definedName name="EAGRSERG" localSheetId="18">#REF!</definedName>
    <definedName name="EAGRSERG" localSheetId="20">#REF!</definedName>
    <definedName name="EAGRSERG" localSheetId="14">#REF!</definedName>
    <definedName name="EAGRSERG" localSheetId="16">#REF!</definedName>
    <definedName name="EAGRSERG" localSheetId="11">#REF!</definedName>
    <definedName name="EAGRSERG" localSheetId="7">#REF!</definedName>
    <definedName name="EAGRSERG" localSheetId="9">#REF!</definedName>
    <definedName name="EAGRSERG">#REF!</definedName>
    <definedName name="EARCA">#N/A</definedName>
    <definedName name="EARCB">#N/A</definedName>
    <definedName name="EARTH" localSheetId="3">[48]!EARTH</definedName>
    <definedName name="EARTH" localSheetId="6">[48]!EARTH</definedName>
    <definedName name="EARTH" localSheetId="8">[48]!EARTH</definedName>
    <definedName name="EARTH" localSheetId="10">[48]!EARTH</definedName>
    <definedName name="EARTH" localSheetId="18">[48]!EARTH</definedName>
    <definedName name="EARTH" localSheetId="20">[48]!EARTH</definedName>
    <definedName name="EARTH" localSheetId="14">[48]!EARTH</definedName>
    <definedName name="EARTH" localSheetId="16">[48]!EARTH</definedName>
    <definedName name="EARTH" localSheetId="11">[48]!EARTH</definedName>
    <definedName name="EARTH" localSheetId="7">[48]!EARTH</definedName>
    <definedName name="EARTH" localSheetId="9">[48]!EARTH</definedName>
    <definedName name="EARTH">[48]!EARTH</definedName>
    <definedName name="earthp" localSheetId="3">#REF!</definedName>
    <definedName name="earthp" localSheetId="6">#REF!</definedName>
    <definedName name="earthp" localSheetId="8">#REF!</definedName>
    <definedName name="earthp" localSheetId="10">#REF!</definedName>
    <definedName name="earthp" localSheetId="13">#REF!</definedName>
    <definedName name="earthp" localSheetId="15">#REF!</definedName>
    <definedName name="earthp" localSheetId="17">#REF!</definedName>
    <definedName name="earthp" localSheetId="19">#REF!</definedName>
    <definedName name="earthp" localSheetId="18">#REF!</definedName>
    <definedName name="earthp" localSheetId="12">#REF!</definedName>
    <definedName name="earthp" localSheetId="20">#REF!</definedName>
    <definedName name="earthp" localSheetId="14">#REF!</definedName>
    <definedName name="earthp" localSheetId="4">#REF!</definedName>
    <definedName name="earthp" localSheetId="16">#REF!</definedName>
    <definedName name="earthp" localSheetId="5">#REF!</definedName>
    <definedName name="earthp" localSheetId="11">#REF!</definedName>
    <definedName name="earthp" localSheetId="7">#REF!</definedName>
    <definedName name="earthp" localSheetId="9">#REF!</definedName>
    <definedName name="earthp">#REF!</definedName>
    <definedName name="EARTHSAPDATA.StartProgram" localSheetId="3">[48]!EARTHSAPDATA.StartProgram</definedName>
    <definedName name="EARTHSAPDATA.StartProgram" localSheetId="6">[48]!EARTHSAPDATA.StartProgram</definedName>
    <definedName name="EARTHSAPDATA.StartProgram" localSheetId="8">[48]!EARTHSAPDATA.StartProgram</definedName>
    <definedName name="EARTHSAPDATA.StartProgram" localSheetId="10">[48]!EARTHSAPDATA.StartProgram</definedName>
    <definedName name="EARTHSAPDATA.StartProgram" localSheetId="18">[48]!EARTHSAPDATA.StartProgram</definedName>
    <definedName name="EARTHSAPDATA.StartProgram" localSheetId="20">[48]!EARTHSAPDATA.StartProgram</definedName>
    <definedName name="EARTHSAPDATA.StartProgram" localSheetId="14">[48]!EARTHSAPDATA.StartProgram</definedName>
    <definedName name="EARTHSAPDATA.StartProgram" localSheetId="16">[48]!EARTHSAPDATA.StartProgram</definedName>
    <definedName name="EARTHSAPDATA.StartProgram" localSheetId="11">[48]!EARTHSAPDATA.StartProgram</definedName>
    <definedName name="EARTHSAPDATA.StartProgram" localSheetId="7">[48]!EARTHSAPDATA.StartProgram</definedName>
    <definedName name="EARTHSAPDATA.StartProgram" localSheetId="9">[48]!EARTHSAPDATA.StartProgram</definedName>
    <definedName name="EARTHSAPDATA.StartProgram">[48]!EARTHSAPDATA.StartProgram</definedName>
    <definedName name="EARTHSAPDATA.StartProgram1" localSheetId="3">[48]!EARTHSAPDATA.StartProgram1</definedName>
    <definedName name="EARTHSAPDATA.StartProgram1" localSheetId="6">[48]!EARTHSAPDATA.StartProgram1</definedName>
    <definedName name="EARTHSAPDATA.StartProgram1" localSheetId="8">[48]!EARTHSAPDATA.StartProgram1</definedName>
    <definedName name="EARTHSAPDATA.StartProgram1" localSheetId="10">[48]!EARTHSAPDATA.StartProgram1</definedName>
    <definedName name="EARTHSAPDATA.StartProgram1" localSheetId="18">[48]!EARTHSAPDATA.StartProgram1</definedName>
    <definedName name="EARTHSAPDATA.StartProgram1" localSheetId="20">[48]!EARTHSAPDATA.StartProgram1</definedName>
    <definedName name="EARTHSAPDATA.StartProgram1" localSheetId="14">[48]!EARTHSAPDATA.StartProgram1</definedName>
    <definedName name="EARTHSAPDATA.StartProgram1" localSheetId="16">[48]!EARTHSAPDATA.StartProgram1</definedName>
    <definedName name="EARTHSAPDATA.StartProgram1" localSheetId="11">[48]!EARTHSAPDATA.StartProgram1</definedName>
    <definedName name="EARTHSAPDATA.StartProgram1" localSheetId="7">[48]!EARTHSAPDATA.StartProgram1</definedName>
    <definedName name="EARTHSAPDATA.StartProgram1" localSheetId="9">[48]!EARTHSAPDATA.StartProgram1</definedName>
    <definedName name="EARTHSAPDATA.StartProgram1">[48]!EARTHSAPDATA.StartProgram1</definedName>
    <definedName name="EARTHSAPDATA.StartProgram2" localSheetId="3">[48]!EARTHSAPDATA.StartProgram2</definedName>
    <definedName name="EARTHSAPDATA.StartProgram2" localSheetId="6">[48]!EARTHSAPDATA.StartProgram2</definedName>
    <definedName name="EARTHSAPDATA.StartProgram2" localSheetId="8">[48]!EARTHSAPDATA.StartProgram2</definedName>
    <definedName name="EARTHSAPDATA.StartProgram2" localSheetId="10">[48]!EARTHSAPDATA.StartProgram2</definedName>
    <definedName name="EARTHSAPDATA.StartProgram2" localSheetId="18">[48]!EARTHSAPDATA.StartProgram2</definedName>
    <definedName name="EARTHSAPDATA.StartProgram2" localSheetId="20">[48]!EARTHSAPDATA.StartProgram2</definedName>
    <definedName name="EARTHSAPDATA.StartProgram2" localSheetId="14">[48]!EARTHSAPDATA.StartProgram2</definedName>
    <definedName name="EARTHSAPDATA.StartProgram2" localSheetId="16">[48]!EARTHSAPDATA.StartProgram2</definedName>
    <definedName name="EARTHSAPDATA.StartProgram2" localSheetId="11">[48]!EARTHSAPDATA.StartProgram2</definedName>
    <definedName name="EARTHSAPDATA.StartProgram2" localSheetId="7">[48]!EARTHSAPDATA.StartProgram2</definedName>
    <definedName name="EARTHSAPDATA.StartProgram2" localSheetId="9">[48]!EARTHSAPDATA.StartProgram2</definedName>
    <definedName name="EARTHSAPDATA.StartProgram2">[48]!EARTHSAPDATA.StartProgram2</definedName>
    <definedName name="eass" localSheetId="3">BlankMacro1</definedName>
    <definedName name="eass" localSheetId="6">BlankMacro1</definedName>
    <definedName name="eass" localSheetId="8">BlankMacro1</definedName>
    <definedName name="eass" localSheetId="10">BlankMacro1</definedName>
    <definedName name="eass" localSheetId="13">BlankMacro1</definedName>
    <definedName name="eass" localSheetId="15">BlankMacro1</definedName>
    <definedName name="eass" localSheetId="17">BlankMacro1</definedName>
    <definedName name="eass" localSheetId="19">BlankMacro1</definedName>
    <definedName name="eass" localSheetId="18">BlankMacro1</definedName>
    <definedName name="eass" localSheetId="12">BlankMacro1</definedName>
    <definedName name="eass" localSheetId="20">BlankMacro1</definedName>
    <definedName name="eass" localSheetId="14">BlankMacro1</definedName>
    <definedName name="eass" localSheetId="16">BlankMacro1</definedName>
    <definedName name="eass" localSheetId="5">BlankMacro1</definedName>
    <definedName name="eass" localSheetId="11">BlankMacro1</definedName>
    <definedName name="eass" localSheetId="7">BlankMacro1</definedName>
    <definedName name="eass" localSheetId="9">BlankMacro1</definedName>
    <definedName name="eass">BlankMacro1</definedName>
    <definedName name="EB" localSheetId="3">#REF!</definedName>
    <definedName name="EB" localSheetId="6">#REF!</definedName>
    <definedName name="EB" localSheetId="8">#REF!</definedName>
    <definedName name="EB" localSheetId="10">#REF!</definedName>
    <definedName name="EB" localSheetId="13">#REF!</definedName>
    <definedName name="EB" localSheetId="15">#REF!</definedName>
    <definedName name="EB" localSheetId="17">#REF!</definedName>
    <definedName name="EB" localSheetId="19">#REF!</definedName>
    <definedName name="EB" localSheetId="18">#REF!</definedName>
    <definedName name="EB" localSheetId="12">#REF!</definedName>
    <definedName name="EB" localSheetId="20">#REF!</definedName>
    <definedName name="EB" localSheetId="14">#REF!</definedName>
    <definedName name="EB" localSheetId="4">#REF!</definedName>
    <definedName name="EB" localSheetId="16">#REF!</definedName>
    <definedName name="EB" localSheetId="5">#REF!</definedName>
    <definedName name="EB" localSheetId="11">#REF!</definedName>
    <definedName name="EB" localSheetId="7">#REF!</definedName>
    <definedName name="EB" localSheetId="9">#REF!</definedName>
    <definedName name="EB">#REF!</definedName>
    <definedName name="EC" localSheetId="3">#REF!</definedName>
    <definedName name="EC" localSheetId="6">#REF!</definedName>
    <definedName name="EC" localSheetId="8">#REF!</definedName>
    <definedName name="EC" localSheetId="10">#REF!</definedName>
    <definedName name="EC" localSheetId="13">#REF!</definedName>
    <definedName name="EC" localSheetId="15">#REF!</definedName>
    <definedName name="EC" localSheetId="17">#REF!</definedName>
    <definedName name="EC" localSheetId="19">#REF!</definedName>
    <definedName name="EC" localSheetId="18">#REF!</definedName>
    <definedName name="EC" localSheetId="12">#REF!</definedName>
    <definedName name="EC" localSheetId="20">#REF!</definedName>
    <definedName name="EC" localSheetId="14">#REF!</definedName>
    <definedName name="EC" localSheetId="4">#REF!</definedName>
    <definedName name="EC" localSheetId="16">#REF!</definedName>
    <definedName name="EC" localSheetId="5">#REF!</definedName>
    <definedName name="EC" localSheetId="11">#REF!</definedName>
    <definedName name="EC" localSheetId="7">#REF!</definedName>
    <definedName name="EC" localSheetId="9">#REF!</definedName>
    <definedName name="EC">#REF!</definedName>
    <definedName name="ECARD">[20]소요자재!$H$142</definedName>
    <definedName name="EDC" localSheetId="3">#REF!,#REF!</definedName>
    <definedName name="EDC" localSheetId="6">#REF!,#REF!</definedName>
    <definedName name="EDC" localSheetId="8">#REF!,#REF!</definedName>
    <definedName name="EDC" localSheetId="10">#REF!,#REF!</definedName>
    <definedName name="EDC" localSheetId="18">#REF!,#REF!</definedName>
    <definedName name="EDC" localSheetId="20">#REF!,#REF!</definedName>
    <definedName name="EDC" localSheetId="14">#REF!,#REF!</definedName>
    <definedName name="EDC" localSheetId="16">#REF!,#REF!</definedName>
    <definedName name="EDC" localSheetId="11">#REF!,#REF!</definedName>
    <definedName name="EDC" localSheetId="7">#REF!,#REF!</definedName>
    <definedName name="EDC" localSheetId="9">#REF!,#REF!</definedName>
    <definedName name="EDC">#REF!,#REF!</definedName>
    <definedName name="EDD" localSheetId="6">[0]!asx</definedName>
    <definedName name="EDD" localSheetId="8">[0]!asx</definedName>
    <definedName name="EDD" localSheetId="10">[0]!asx</definedName>
    <definedName name="EDD" localSheetId="13">[0]!asx</definedName>
    <definedName name="EDD" localSheetId="15">[0]!asx</definedName>
    <definedName name="EDD" localSheetId="17">[0]!asx</definedName>
    <definedName name="EDD" localSheetId="19">[0]!asx</definedName>
    <definedName name="EDD" localSheetId="12">[0]!asx</definedName>
    <definedName name="EDD" localSheetId="16">[0]!asx</definedName>
    <definedName name="EDD" localSheetId="5">[0]!asx</definedName>
    <definedName name="EDD" localSheetId="9">[0]!asx</definedName>
    <definedName name="EDD">[0]!asx</definedName>
    <definedName name="EDE">#N/A</definedName>
    <definedName name="edfef">[63]교각계산!$E$32</definedName>
    <definedName name="EDFWRF" localSheetId="3">#REF!</definedName>
    <definedName name="EDFWRF" localSheetId="6">#REF!</definedName>
    <definedName name="EDFWRF" localSheetId="8">#REF!</definedName>
    <definedName name="EDFWRF" localSheetId="10">#REF!</definedName>
    <definedName name="EDFWRF" localSheetId="13">#REF!</definedName>
    <definedName name="EDFWRF" localSheetId="15">#REF!</definedName>
    <definedName name="EDFWRF" localSheetId="17">#REF!</definedName>
    <definedName name="EDFWRF" localSheetId="19">#REF!</definedName>
    <definedName name="EDFWRF" localSheetId="18">#REF!</definedName>
    <definedName name="EDFWRF" localSheetId="12">#REF!</definedName>
    <definedName name="EDFWRF" localSheetId="20">#REF!</definedName>
    <definedName name="EDFWRF" localSheetId="14">#REF!</definedName>
    <definedName name="EDFWRF" localSheetId="4">#REF!</definedName>
    <definedName name="EDFWRF" localSheetId="16">#REF!</definedName>
    <definedName name="EDFWRF" localSheetId="5">#REF!</definedName>
    <definedName name="EDFWRF" localSheetId="11">#REF!</definedName>
    <definedName name="EDFWRF" localSheetId="7">#REF!</definedName>
    <definedName name="EDFWRF" localSheetId="9">#REF!</definedName>
    <definedName name="EDFWRF">#REF!</definedName>
    <definedName name="edgh" localSheetId="3">#REF!</definedName>
    <definedName name="edgh" localSheetId="6">#REF!</definedName>
    <definedName name="edgh" localSheetId="8">#REF!</definedName>
    <definedName name="edgh" localSheetId="10">#REF!</definedName>
    <definedName name="edgh" localSheetId="13">#REF!</definedName>
    <definedName name="edgh" localSheetId="15">#REF!</definedName>
    <definedName name="edgh" localSheetId="17">#REF!</definedName>
    <definedName name="edgh" localSheetId="19">#REF!</definedName>
    <definedName name="edgh" localSheetId="18">#REF!</definedName>
    <definedName name="edgh" localSheetId="12">#REF!</definedName>
    <definedName name="edgh" localSheetId="20">#REF!</definedName>
    <definedName name="edgh" localSheetId="14">#REF!</definedName>
    <definedName name="edgh" localSheetId="16">#REF!</definedName>
    <definedName name="edgh" localSheetId="5">#REF!</definedName>
    <definedName name="edgh" localSheetId="11">#REF!</definedName>
    <definedName name="edgh" localSheetId="7">#REF!</definedName>
    <definedName name="edgh" localSheetId="9">#REF!</definedName>
    <definedName name="edgh">#REF!</definedName>
    <definedName name="edit__home__R_int__end__100_.5__100" localSheetId="3">#REF!</definedName>
    <definedName name="edit__home__R_int__end__100_.5__100" localSheetId="6">#REF!</definedName>
    <definedName name="edit__home__R_int__end__100_.5__100" localSheetId="8">#REF!</definedName>
    <definedName name="edit__home__R_int__end__100_.5__100" localSheetId="10">#REF!</definedName>
    <definedName name="edit__home__R_int__end__100_.5__100" localSheetId="13">#REF!</definedName>
    <definedName name="edit__home__R_int__end__100_.5__100" localSheetId="15">#REF!</definedName>
    <definedName name="edit__home__R_int__end__100_.5__100" localSheetId="17">#REF!</definedName>
    <definedName name="edit__home__R_int__end__100_.5__100" localSheetId="19">#REF!</definedName>
    <definedName name="edit__home__R_int__end__100_.5__100" localSheetId="18">#REF!</definedName>
    <definedName name="edit__home__R_int__end__100_.5__100" localSheetId="12">#REF!</definedName>
    <definedName name="edit__home__R_int__end__100_.5__100" localSheetId="20">#REF!</definedName>
    <definedName name="edit__home__R_int__end__100_.5__100" localSheetId="14">#REF!</definedName>
    <definedName name="edit__home__R_int__end__100_.5__100" localSheetId="16">#REF!</definedName>
    <definedName name="edit__home__R_int__end__100_.5__100" localSheetId="5">#REF!</definedName>
    <definedName name="edit__home__R_int__end__100_.5__100" localSheetId="11">#REF!</definedName>
    <definedName name="edit__home__R_int__end__100_.5__100" localSheetId="7">#REF!</definedName>
    <definedName name="edit__home__R_int__end__100_.5__100" localSheetId="9">#REF!</definedName>
    <definedName name="edit__home__R_int__end__100_.5__100">#REF!</definedName>
    <definedName name="EDR5W">'[65]ABUT수량-A1'!$T$25</definedName>
    <definedName name="EDT">#N/A</definedName>
    <definedName name="edtgh" localSheetId="3">#REF!</definedName>
    <definedName name="edtgh" localSheetId="6">#REF!</definedName>
    <definedName name="edtgh" localSheetId="8">#REF!</definedName>
    <definedName name="edtgh" localSheetId="10">#REF!</definedName>
    <definedName name="edtgh" localSheetId="13">#REF!</definedName>
    <definedName name="edtgh" localSheetId="15">#REF!</definedName>
    <definedName name="edtgh" localSheetId="17">#REF!</definedName>
    <definedName name="edtgh" localSheetId="19">#REF!</definedName>
    <definedName name="edtgh" localSheetId="18">#REF!</definedName>
    <definedName name="edtgh" localSheetId="12">#REF!</definedName>
    <definedName name="edtgh" localSheetId="20">#REF!</definedName>
    <definedName name="edtgh" localSheetId="14">#REF!</definedName>
    <definedName name="edtgh" localSheetId="16">#REF!</definedName>
    <definedName name="edtgh" localSheetId="5">#REF!</definedName>
    <definedName name="edtgh" localSheetId="11">#REF!</definedName>
    <definedName name="edtgh" localSheetId="7">#REF!</definedName>
    <definedName name="edtgh" localSheetId="9">#REF!</definedName>
    <definedName name="edtgh">#REF!</definedName>
    <definedName name="ee" localSheetId="3">#REF!</definedName>
    <definedName name="ee" localSheetId="6">#REF!</definedName>
    <definedName name="ee" localSheetId="8">#REF!</definedName>
    <definedName name="ee" localSheetId="10">#REF!</definedName>
    <definedName name="ee" localSheetId="13">#REF!</definedName>
    <definedName name="ee" localSheetId="15">#REF!</definedName>
    <definedName name="ee" localSheetId="17">#REF!</definedName>
    <definedName name="ee" localSheetId="19">#REF!</definedName>
    <definedName name="ee" localSheetId="12">#REF!</definedName>
    <definedName name="ee" localSheetId="16">#REF!</definedName>
    <definedName name="ee" localSheetId="5">#REF!</definedName>
    <definedName name="ee" localSheetId="9">#REF!</definedName>
    <definedName name="ee" hidden="1">{#N/A,#N/A,FALSE,"단가표지"}</definedName>
    <definedName name="EED">#N/A</definedName>
    <definedName name="EEDD">#N/A</definedName>
    <definedName name="EEDDD" localSheetId="3">#REF!</definedName>
    <definedName name="EEDDD" localSheetId="6">#REF!</definedName>
    <definedName name="EEDDD" localSheetId="8">#REF!</definedName>
    <definedName name="EEDDD" localSheetId="10">#REF!</definedName>
    <definedName name="EEDDD" localSheetId="18">#REF!</definedName>
    <definedName name="EEDDD" localSheetId="20">#REF!</definedName>
    <definedName name="EEDDD" localSheetId="14">#REF!</definedName>
    <definedName name="EEDDD" localSheetId="16">#REF!</definedName>
    <definedName name="EEDDD" localSheetId="11">#REF!</definedName>
    <definedName name="EEDDD" localSheetId="7">#REF!</definedName>
    <definedName name="EEDDD" localSheetId="9">#REF!</definedName>
    <definedName name="EEDDD">#REF!</definedName>
    <definedName name="EEE">#N/A</definedName>
    <definedName name="EEEE" localSheetId="3">#REF!</definedName>
    <definedName name="EEEE" localSheetId="6">#REF!</definedName>
    <definedName name="EEEE" localSheetId="8">#REF!</definedName>
    <definedName name="EEEE" localSheetId="10">#REF!</definedName>
    <definedName name="EEEE" localSheetId="13">#REF!</definedName>
    <definedName name="EEEE" localSheetId="15">#REF!</definedName>
    <definedName name="EEEE" localSheetId="17">#REF!</definedName>
    <definedName name="EEEE" localSheetId="19">#REF!</definedName>
    <definedName name="EEEE" localSheetId="18">#REF!</definedName>
    <definedName name="EEEE" localSheetId="12">#REF!</definedName>
    <definedName name="EEEE" localSheetId="20">#REF!</definedName>
    <definedName name="EEEE" localSheetId="14">#REF!</definedName>
    <definedName name="EEEE" localSheetId="4">#REF!</definedName>
    <definedName name="EEEE" localSheetId="16">#REF!</definedName>
    <definedName name="EEEE" localSheetId="5">#REF!</definedName>
    <definedName name="EEEE" localSheetId="11">#REF!</definedName>
    <definedName name="EEEE" localSheetId="7">#REF!</definedName>
    <definedName name="EEEE" localSheetId="9">#REF!</definedName>
    <definedName name="EEEE">#REF!</definedName>
    <definedName name="eeeeeeee" localSheetId="3">#REF!</definedName>
    <definedName name="eeeeeeee" localSheetId="6">#REF!</definedName>
    <definedName name="eeeeeeee" localSheetId="8">#REF!</definedName>
    <definedName name="eeeeeeee" localSheetId="10">#REF!</definedName>
    <definedName name="eeeeeeee" localSheetId="18">#REF!</definedName>
    <definedName name="eeeeeeee" localSheetId="20">#REF!</definedName>
    <definedName name="eeeeeeee" localSheetId="14">#REF!</definedName>
    <definedName name="eeeeeeee" localSheetId="16">#REF!</definedName>
    <definedName name="eeeeeeee" localSheetId="11">#REF!</definedName>
    <definedName name="eeeeeeee" localSheetId="7">#REF!</definedName>
    <definedName name="eeeeeeee" localSheetId="9">#REF!</definedName>
    <definedName name="eeeeeeee">#REF!</definedName>
    <definedName name="eer" localSheetId="18">#REF!</definedName>
    <definedName name="eer" localSheetId="20">#REF!</definedName>
    <definedName name="eer" localSheetId="14">#REF!</definedName>
    <definedName name="eer" localSheetId="16">#REF!</definedName>
    <definedName name="eer" localSheetId="11">#REF!</definedName>
    <definedName name="eer" localSheetId="7">#REF!</definedName>
    <definedName name="eer">#REF!</definedName>
    <definedName name="EE형">[20]소요자재!$H$131</definedName>
    <definedName name="EF" localSheetId="3">#REF!</definedName>
    <definedName name="EF" localSheetId="6">#REF!</definedName>
    <definedName name="EF" localSheetId="8">#REF!</definedName>
    <definedName name="EF" localSheetId="10">#REF!</definedName>
    <definedName name="EF" localSheetId="13">#REF!</definedName>
    <definedName name="EF" localSheetId="15">#REF!</definedName>
    <definedName name="EF" localSheetId="17">#REF!</definedName>
    <definedName name="EF" localSheetId="19">#REF!</definedName>
    <definedName name="EF" localSheetId="18">#REF!</definedName>
    <definedName name="EF" localSheetId="12">#REF!</definedName>
    <definedName name="EF" localSheetId="20">#REF!</definedName>
    <definedName name="EF" localSheetId="14">#REF!</definedName>
    <definedName name="EF" localSheetId="16">#REF!</definedName>
    <definedName name="EF" localSheetId="5">#REF!</definedName>
    <definedName name="EF" localSheetId="11">#REF!</definedName>
    <definedName name="EF" localSheetId="7">#REF!</definedName>
    <definedName name="EF" localSheetId="9">#REF!</definedName>
    <definedName name="EF">#REF!</definedName>
    <definedName name="efdd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EFEFE" localSheetId="3">#REF!</definedName>
    <definedName name="EFEFEFE" localSheetId="6">#REF!</definedName>
    <definedName name="EFEFEFE" localSheetId="8">#REF!</definedName>
    <definedName name="EFEFEFE" localSheetId="10">#REF!</definedName>
    <definedName name="EFEFEFE" localSheetId="13">#REF!</definedName>
    <definedName name="EFEFEFE" localSheetId="15">#REF!</definedName>
    <definedName name="EFEFEFE" localSheetId="17">#REF!</definedName>
    <definedName name="EFEFEFE" localSheetId="19">#REF!</definedName>
    <definedName name="EFEFEFE" localSheetId="18">#REF!</definedName>
    <definedName name="EFEFEFE" localSheetId="12">#REF!</definedName>
    <definedName name="EFEFEFE" localSheetId="20">#REF!</definedName>
    <definedName name="EFEFEFE" localSheetId="14">#REF!</definedName>
    <definedName name="EFEFEFE" localSheetId="4">#REF!</definedName>
    <definedName name="EFEFEFE" localSheetId="16">#REF!</definedName>
    <definedName name="EFEFEFE" localSheetId="5">#REF!</definedName>
    <definedName name="EFEFEFE" localSheetId="11">#REF!</definedName>
    <definedName name="EFEFEFE" localSheetId="7">#REF!</definedName>
    <definedName name="EFEFEFE" localSheetId="9">#REF!</definedName>
    <definedName name="EFEFEFE">#REF!</definedName>
    <definedName name="EFEZ3RHF" localSheetId="3">#REF!</definedName>
    <definedName name="EFEZ3RHF" localSheetId="6">#REF!</definedName>
    <definedName name="EFEZ3RHF" localSheetId="8">#REF!</definedName>
    <definedName name="EFEZ3RHF" localSheetId="10">#REF!</definedName>
    <definedName name="EFEZ3RHF" localSheetId="13">#REF!</definedName>
    <definedName name="EFEZ3RHF" localSheetId="15">#REF!</definedName>
    <definedName name="EFEZ3RHF" localSheetId="17">#REF!</definedName>
    <definedName name="EFEZ3RHF" localSheetId="19">#REF!</definedName>
    <definedName name="EFEZ3RHF" localSheetId="18">#REF!</definedName>
    <definedName name="EFEZ3RHF" localSheetId="12">#REF!</definedName>
    <definedName name="EFEZ3RHF" localSheetId="20">#REF!</definedName>
    <definedName name="EFEZ3RHF" localSheetId="14">#REF!</definedName>
    <definedName name="EFEZ3RHF" localSheetId="4">#REF!</definedName>
    <definedName name="EFEZ3RHF" localSheetId="16">#REF!</definedName>
    <definedName name="EFEZ3RHF" localSheetId="5">#REF!</definedName>
    <definedName name="EFEZ3RHF" localSheetId="11">#REF!</definedName>
    <definedName name="EFEZ3RHF" localSheetId="7">#REF!</definedName>
    <definedName name="EFEZ3RHF" localSheetId="9">#REF!</definedName>
    <definedName name="EFEZ3RHF">#REF!</definedName>
    <definedName name="EFXFEF">'[66]ABUT수량-A1'!$T$25</definedName>
    <definedName name="EGERG">#N/A</definedName>
    <definedName name="EGFE" localSheetId="3">#REF!</definedName>
    <definedName name="EGFE" localSheetId="6">#REF!</definedName>
    <definedName name="EGFE" localSheetId="8">#REF!</definedName>
    <definedName name="EGFE" localSheetId="10">#REF!</definedName>
    <definedName name="EGFE" localSheetId="18">#REF!</definedName>
    <definedName name="EGFE" localSheetId="20">#REF!</definedName>
    <definedName name="EGFE" localSheetId="14">#REF!</definedName>
    <definedName name="EGFE" localSheetId="16">#REF!</definedName>
    <definedName name="EGFE" localSheetId="11">#REF!</definedName>
    <definedName name="EGFE" localSheetId="7">#REF!</definedName>
    <definedName name="EGFE" localSheetId="9">#REF!</definedName>
    <definedName name="EGFE">#REF!</definedName>
    <definedName name="egfsdfer" localSheetId="3">#REF!</definedName>
    <definedName name="egfsdfer" localSheetId="6">#REF!</definedName>
    <definedName name="egfsdfer" localSheetId="8">#REF!</definedName>
    <definedName name="egfsdfer" localSheetId="10">#REF!</definedName>
    <definedName name="egfsdfer" localSheetId="13">#REF!</definedName>
    <definedName name="egfsdfer" localSheetId="15">#REF!</definedName>
    <definedName name="egfsdfer" localSheetId="17">#REF!</definedName>
    <definedName name="egfsdfer" localSheetId="19">#REF!</definedName>
    <definedName name="egfsdfer" localSheetId="18">#REF!</definedName>
    <definedName name="egfsdfer" localSheetId="12">#REF!</definedName>
    <definedName name="egfsdfer" localSheetId="20">#REF!</definedName>
    <definedName name="egfsdfer" localSheetId="14">#REF!</definedName>
    <definedName name="egfsdfer" localSheetId="4">#REF!</definedName>
    <definedName name="egfsdfer" localSheetId="16">#REF!</definedName>
    <definedName name="egfsdfer" localSheetId="5">#REF!</definedName>
    <definedName name="egfsdfer" localSheetId="11">#REF!</definedName>
    <definedName name="egfsdfer" localSheetId="7">#REF!</definedName>
    <definedName name="egfsdfer" localSheetId="9">#REF!</definedName>
    <definedName name="egfsdfer">#REF!</definedName>
    <definedName name="EGG">#N/A</definedName>
    <definedName name="egt">#N/A</definedName>
    <definedName name="ehyt">#N/A</definedName>
    <definedName name="EIRP" localSheetId="3">#REF!</definedName>
    <definedName name="EIRP" localSheetId="6">#REF!</definedName>
    <definedName name="EIRP" localSheetId="8">#REF!</definedName>
    <definedName name="EIRP" localSheetId="10">#REF!</definedName>
    <definedName name="EIRP" localSheetId="18">#REF!</definedName>
    <definedName name="EIRP" localSheetId="20">#REF!</definedName>
    <definedName name="EIRP" localSheetId="14">#REF!</definedName>
    <definedName name="EIRP" localSheetId="16">#REF!</definedName>
    <definedName name="EIRP" localSheetId="11">#REF!</definedName>
    <definedName name="EIRP" localSheetId="7">#REF!</definedName>
    <definedName name="EIRP" localSheetId="9">#REF!</definedName>
    <definedName name="EIRP">#REF!</definedName>
    <definedName name="EL" localSheetId="3">#REF!</definedName>
    <definedName name="EL" localSheetId="6">#REF!</definedName>
    <definedName name="EL" localSheetId="8">#REF!</definedName>
    <definedName name="EL" localSheetId="10">#REF!</definedName>
    <definedName name="EL" localSheetId="13">#REF!</definedName>
    <definedName name="EL" localSheetId="15">#REF!</definedName>
    <definedName name="EL" localSheetId="17">#REF!</definedName>
    <definedName name="EL" localSheetId="19">#REF!</definedName>
    <definedName name="EL" localSheetId="18">#REF!</definedName>
    <definedName name="EL" localSheetId="12">#REF!</definedName>
    <definedName name="EL" localSheetId="20">#REF!</definedName>
    <definedName name="EL" localSheetId="14">#REF!</definedName>
    <definedName name="EL" localSheetId="4">#REF!</definedName>
    <definedName name="EL" localSheetId="16">#REF!</definedName>
    <definedName name="EL" localSheetId="5">#REF!</definedName>
    <definedName name="EL" localSheetId="11">#REF!</definedName>
    <definedName name="EL" localSheetId="7">#REF!</definedName>
    <definedName name="EL" localSheetId="9">#REF!</definedName>
    <definedName name="EL">#REF!</definedName>
    <definedName name="EL1A1P" localSheetId="3">#REF!</definedName>
    <definedName name="EL1A1P" localSheetId="6">#REF!</definedName>
    <definedName name="EL1A1P" localSheetId="8">#REF!</definedName>
    <definedName name="EL1A1P" localSheetId="10">#REF!</definedName>
    <definedName name="EL1A1P" localSheetId="13">#REF!</definedName>
    <definedName name="EL1A1P" localSheetId="15">#REF!</definedName>
    <definedName name="EL1A1P" localSheetId="17">#REF!</definedName>
    <definedName name="EL1A1P" localSheetId="19">#REF!</definedName>
    <definedName name="EL1A1P" localSheetId="18">#REF!</definedName>
    <definedName name="EL1A1P" localSheetId="12">#REF!</definedName>
    <definedName name="EL1A1P" localSheetId="20">#REF!</definedName>
    <definedName name="EL1A1P" localSheetId="14">#REF!</definedName>
    <definedName name="EL1A1P" localSheetId="4">#REF!</definedName>
    <definedName name="EL1A1P" localSheetId="16">#REF!</definedName>
    <definedName name="EL1A1P" localSheetId="5">#REF!</definedName>
    <definedName name="EL1A1P" localSheetId="11">#REF!</definedName>
    <definedName name="EL1A1P" localSheetId="7">#REF!</definedName>
    <definedName name="EL1A1P" localSheetId="9">#REF!</definedName>
    <definedName name="EL1A1P">#REF!</definedName>
    <definedName name="el1a1t" localSheetId="3">#REF!</definedName>
    <definedName name="el1a1t" localSheetId="6">#REF!</definedName>
    <definedName name="el1a1t" localSheetId="8">#REF!</definedName>
    <definedName name="el1a1t" localSheetId="10">#REF!</definedName>
    <definedName name="el1a1t" localSheetId="13">#REF!</definedName>
    <definedName name="el1a1t" localSheetId="15">#REF!</definedName>
    <definedName name="el1a1t" localSheetId="17">#REF!</definedName>
    <definedName name="el1a1t" localSheetId="19">#REF!</definedName>
    <definedName name="el1a1t" localSheetId="18">#REF!</definedName>
    <definedName name="el1a1t" localSheetId="12">#REF!</definedName>
    <definedName name="el1a1t" localSheetId="20">#REF!</definedName>
    <definedName name="el1a1t" localSheetId="14">#REF!</definedName>
    <definedName name="el1a1t" localSheetId="4">#REF!</definedName>
    <definedName name="el1a1t" localSheetId="16">#REF!</definedName>
    <definedName name="el1a1t" localSheetId="5">#REF!</definedName>
    <definedName name="el1a1t" localSheetId="11">#REF!</definedName>
    <definedName name="el1a1t" localSheetId="7">#REF!</definedName>
    <definedName name="el1a1t" localSheetId="9">#REF!</definedName>
    <definedName name="el1a1t">#REF!</definedName>
    <definedName name="el1a2p" localSheetId="3">#REF!</definedName>
    <definedName name="el1a2p" localSheetId="6">#REF!</definedName>
    <definedName name="el1a2p" localSheetId="8">#REF!</definedName>
    <definedName name="el1a2p" localSheetId="10">#REF!</definedName>
    <definedName name="el1a2p" localSheetId="13">#REF!</definedName>
    <definedName name="el1a2p" localSheetId="15">#REF!</definedName>
    <definedName name="el1a2p" localSheetId="17">#REF!</definedName>
    <definedName name="el1a2p" localSheetId="19">#REF!</definedName>
    <definedName name="el1a2p" localSheetId="18">#REF!</definedName>
    <definedName name="el1a2p" localSheetId="12">#REF!</definedName>
    <definedName name="el1a2p" localSheetId="20">#REF!</definedName>
    <definedName name="el1a2p" localSheetId="14">#REF!</definedName>
    <definedName name="el1a2p" localSheetId="4">#REF!</definedName>
    <definedName name="el1a2p" localSheetId="16">#REF!</definedName>
    <definedName name="el1a2p" localSheetId="5">#REF!</definedName>
    <definedName name="el1a2p" localSheetId="11">#REF!</definedName>
    <definedName name="el1a2p" localSheetId="7">#REF!</definedName>
    <definedName name="el1a2p" localSheetId="9">#REF!</definedName>
    <definedName name="el1a2p">#REF!</definedName>
    <definedName name="el1a2t" localSheetId="3">#REF!</definedName>
    <definedName name="el1a2t" localSheetId="6">#REF!</definedName>
    <definedName name="el1a2t" localSheetId="8">#REF!</definedName>
    <definedName name="el1a2t" localSheetId="10">#REF!</definedName>
    <definedName name="el1a2t" localSheetId="13">#REF!</definedName>
    <definedName name="el1a2t" localSheetId="15">#REF!</definedName>
    <definedName name="el1a2t" localSheetId="17">#REF!</definedName>
    <definedName name="el1a2t" localSheetId="19">#REF!</definedName>
    <definedName name="el1a2t" localSheetId="18">#REF!</definedName>
    <definedName name="el1a2t" localSheetId="12">#REF!</definedName>
    <definedName name="el1a2t" localSheetId="20">#REF!</definedName>
    <definedName name="el1a2t" localSheetId="14">#REF!</definedName>
    <definedName name="el1a2t" localSheetId="4">#REF!</definedName>
    <definedName name="el1a2t" localSheetId="16">#REF!</definedName>
    <definedName name="el1a2t" localSheetId="5">#REF!</definedName>
    <definedName name="el1a2t" localSheetId="11">#REF!</definedName>
    <definedName name="el1a2t" localSheetId="7">#REF!</definedName>
    <definedName name="el1a2t" localSheetId="9">#REF!</definedName>
    <definedName name="el1a2t">#REF!</definedName>
    <definedName name="EL2A1P" localSheetId="3">#REF!</definedName>
    <definedName name="EL2A1P" localSheetId="6">#REF!</definedName>
    <definedName name="EL2A1P" localSheetId="8">#REF!</definedName>
    <definedName name="EL2A1P" localSheetId="10">#REF!</definedName>
    <definedName name="EL2A1P" localSheetId="13">#REF!</definedName>
    <definedName name="EL2A1P" localSheetId="15">#REF!</definedName>
    <definedName name="EL2A1P" localSheetId="17">#REF!</definedName>
    <definedName name="EL2A1P" localSheetId="19">#REF!</definedName>
    <definedName name="EL2A1P" localSheetId="18">#REF!</definedName>
    <definedName name="EL2A1P" localSheetId="12">#REF!</definedName>
    <definedName name="EL2A1P" localSheetId="20">#REF!</definedName>
    <definedName name="EL2A1P" localSheetId="14">#REF!</definedName>
    <definedName name="EL2A1P" localSheetId="4">#REF!</definedName>
    <definedName name="EL2A1P" localSheetId="16">#REF!</definedName>
    <definedName name="EL2A1P" localSheetId="5">#REF!</definedName>
    <definedName name="EL2A1P" localSheetId="11">#REF!</definedName>
    <definedName name="EL2A1P" localSheetId="7">#REF!</definedName>
    <definedName name="EL2A1P" localSheetId="9">#REF!</definedName>
    <definedName name="EL2A1P">#REF!</definedName>
    <definedName name="el2a1t" localSheetId="3">#REF!</definedName>
    <definedName name="el2a1t" localSheetId="6">#REF!</definedName>
    <definedName name="el2a1t" localSheetId="8">#REF!</definedName>
    <definedName name="el2a1t" localSheetId="10">#REF!</definedName>
    <definedName name="el2a1t" localSheetId="13">#REF!</definedName>
    <definedName name="el2a1t" localSheetId="15">#REF!</definedName>
    <definedName name="el2a1t" localSheetId="17">#REF!</definedName>
    <definedName name="el2a1t" localSheetId="19">#REF!</definedName>
    <definedName name="el2a1t" localSheetId="18">#REF!</definedName>
    <definedName name="el2a1t" localSheetId="12">#REF!</definedName>
    <definedName name="el2a1t" localSheetId="20">#REF!</definedName>
    <definedName name="el2a1t" localSheetId="14">#REF!</definedName>
    <definedName name="el2a1t" localSheetId="4">#REF!</definedName>
    <definedName name="el2a1t" localSheetId="16">#REF!</definedName>
    <definedName name="el2a1t" localSheetId="5">#REF!</definedName>
    <definedName name="el2a1t" localSheetId="11">#REF!</definedName>
    <definedName name="el2a1t" localSheetId="7">#REF!</definedName>
    <definedName name="el2a1t" localSheetId="9">#REF!</definedName>
    <definedName name="el2a1t">#REF!</definedName>
    <definedName name="el2a2p" localSheetId="3">#REF!</definedName>
    <definedName name="el2a2p" localSheetId="6">#REF!</definedName>
    <definedName name="el2a2p" localSheetId="8">#REF!</definedName>
    <definedName name="el2a2p" localSheetId="10">#REF!</definedName>
    <definedName name="el2a2p" localSheetId="13">#REF!</definedName>
    <definedName name="el2a2p" localSheetId="15">#REF!</definedName>
    <definedName name="el2a2p" localSheetId="17">#REF!</definedName>
    <definedName name="el2a2p" localSheetId="19">#REF!</definedName>
    <definedName name="el2a2p" localSheetId="18">#REF!</definedName>
    <definedName name="el2a2p" localSheetId="12">#REF!</definedName>
    <definedName name="el2a2p" localSheetId="20">#REF!</definedName>
    <definedName name="el2a2p" localSheetId="14">#REF!</definedName>
    <definedName name="el2a2p" localSheetId="4">#REF!</definedName>
    <definedName name="el2a2p" localSheetId="16">#REF!</definedName>
    <definedName name="el2a2p" localSheetId="5">#REF!</definedName>
    <definedName name="el2a2p" localSheetId="11">#REF!</definedName>
    <definedName name="el2a2p" localSheetId="7">#REF!</definedName>
    <definedName name="el2a2p" localSheetId="9">#REF!</definedName>
    <definedName name="el2a2p">#REF!</definedName>
    <definedName name="el2a2t" localSheetId="3">#REF!</definedName>
    <definedName name="el2a2t" localSheetId="6">#REF!</definedName>
    <definedName name="el2a2t" localSheetId="8">#REF!</definedName>
    <definedName name="el2a2t" localSheetId="10">#REF!</definedName>
    <definedName name="el2a2t" localSheetId="13">#REF!</definedName>
    <definedName name="el2a2t" localSheetId="15">#REF!</definedName>
    <definedName name="el2a2t" localSheetId="17">#REF!</definedName>
    <definedName name="el2a2t" localSheetId="19">#REF!</definedName>
    <definedName name="el2a2t" localSheetId="18">#REF!</definedName>
    <definedName name="el2a2t" localSheetId="12">#REF!</definedName>
    <definedName name="el2a2t" localSheetId="20">#REF!</definedName>
    <definedName name="el2a2t" localSheetId="14">#REF!</definedName>
    <definedName name="el2a2t" localSheetId="4">#REF!</definedName>
    <definedName name="el2a2t" localSheetId="16">#REF!</definedName>
    <definedName name="el2a2t" localSheetId="5">#REF!</definedName>
    <definedName name="el2a2t" localSheetId="11">#REF!</definedName>
    <definedName name="el2a2t" localSheetId="7">#REF!</definedName>
    <definedName name="el2a2t" localSheetId="9">#REF!</definedName>
    <definedName name="el2a2t">#REF!</definedName>
    <definedName name="EL3A1P" localSheetId="3">#REF!</definedName>
    <definedName name="EL3A1P" localSheetId="6">#REF!</definedName>
    <definedName name="EL3A1P" localSheetId="8">#REF!</definedName>
    <definedName name="EL3A1P" localSheetId="10">#REF!</definedName>
    <definedName name="EL3A1P" localSheetId="13">#REF!</definedName>
    <definedName name="EL3A1P" localSheetId="15">#REF!</definedName>
    <definedName name="EL3A1P" localSheetId="17">#REF!</definedName>
    <definedName name="EL3A1P" localSheetId="19">#REF!</definedName>
    <definedName name="EL3A1P" localSheetId="18">#REF!</definedName>
    <definedName name="EL3A1P" localSheetId="12">#REF!</definedName>
    <definedName name="EL3A1P" localSheetId="20">#REF!</definedName>
    <definedName name="EL3A1P" localSheetId="14">#REF!</definedName>
    <definedName name="EL3A1P" localSheetId="4">#REF!</definedName>
    <definedName name="EL3A1P" localSheetId="16">#REF!</definedName>
    <definedName name="EL3A1P" localSheetId="5">#REF!</definedName>
    <definedName name="EL3A1P" localSheetId="11">#REF!</definedName>
    <definedName name="EL3A1P" localSheetId="7">#REF!</definedName>
    <definedName name="EL3A1P" localSheetId="9">#REF!</definedName>
    <definedName name="EL3A1P">#REF!</definedName>
    <definedName name="el3a1t" localSheetId="3">#REF!</definedName>
    <definedName name="el3a1t" localSheetId="6">#REF!</definedName>
    <definedName name="el3a1t" localSheetId="8">#REF!</definedName>
    <definedName name="el3a1t" localSheetId="10">#REF!</definedName>
    <definedName name="el3a1t" localSheetId="13">#REF!</definedName>
    <definedName name="el3a1t" localSheetId="15">#REF!</definedName>
    <definedName name="el3a1t" localSheetId="17">#REF!</definedName>
    <definedName name="el3a1t" localSheetId="19">#REF!</definedName>
    <definedName name="el3a1t" localSheetId="18">#REF!</definedName>
    <definedName name="el3a1t" localSheetId="12">#REF!</definedName>
    <definedName name="el3a1t" localSheetId="20">#REF!</definedName>
    <definedName name="el3a1t" localSheetId="14">#REF!</definedName>
    <definedName name="el3a1t" localSheetId="4">#REF!</definedName>
    <definedName name="el3a1t" localSheetId="16">#REF!</definedName>
    <definedName name="el3a1t" localSheetId="5">#REF!</definedName>
    <definedName name="el3a1t" localSheetId="11">#REF!</definedName>
    <definedName name="el3a1t" localSheetId="7">#REF!</definedName>
    <definedName name="el3a1t" localSheetId="9">#REF!</definedName>
    <definedName name="el3a1t">#REF!</definedName>
    <definedName name="el3a2p" localSheetId="3">#REF!</definedName>
    <definedName name="el3a2p" localSheetId="6">#REF!</definedName>
    <definedName name="el3a2p" localSheetId="8">#REF!</definedName>
    <definedName name="el3a2p" localSheetId="10">#REF!</definedName>
    <definedName name="el3a2p" localSheetId="13">#REF!</definedName>
    <definedName name="el3a2p" localSheetId="15">#REF!</definedName>
    <definedName name="el3a2p" localSheetId="17">#REF!</definedName>
    <definedName name="el3a2p" localSheetId="19">#REF!</definedName>
    <definedName name="el3a2p" localSheetId="18">#REF!</definedName>
    <definedName name="el3a2p" localSheetId="12">#REF!</definedName>
    <definedName name="el3a2p" localSheetId="20">#REF!</definedName>
    <definedName name="el3a2p" localSheetId="14">#REF!</definedName>
    <definedName name="el3a2p" localSheetId="4">#REF!</definedName>
    <definedName name="el3a2p" localSheetId="16">#REF!</definedName>
    <definedName name="el3a2p" localSheetId="5">#REF!</definedName>
    <definedName name="el3a2p" localSheetId="11">#REF!</definedName>
    <definedName name="el3a2p" localSheetId="7">#REF!</definedName>
    <definedName name="el3a2p" localSheetId="9">#REF!</definedName>
    <definedName name="el3a2p">#REF!</definedName>
    <definedName name="el3a2t" localSheetId="3">#REF!</definedName>
    <definedName name="el3a2t" localSheetId="6">#REF!</definedName>
    <definedName name="el3a2t" localSheetId="8">#REF!</definedName>
    <definedName name="el3a2t" localSheetId="10">#REF!</definedName>
    <definedName name="el3a2t" localSheetId="13">#REF!</definedName>
    <definedName name="el3a2t" localSheetId="15">#REF!</definedName>
    <definedName name="el3a2t" localSheetId="17">#REF!</definedName>
    <definedName name="el3a2t" localSheetId="19">#REF!</definedName>
    <definedName name="el3a2t" localSheetId="18">#REF!</definedName>
    <definedName name="el3a2t" localSheetId="12">#REF!</definedName>
    <definedName name="el3a2t" localSheetId="20">#REF!</definedName>
    <definedName name="el3a2t" localSheetId="14">#REF!</definedName>
    <definedName name="el3a2t" localSheetId="4">#REF!</definedName>
    <definedName name="el3a2t" localSheetId="16">#REF!</definedName>
    <definedName name="el3a2t" localSheetId="5">#REF!</definedName>
    <definedName name="el3a2t" localSheetId="11">#REF!</definedName>
    <definedName name="el3a2t" localSheetId="7">#REF!</definedName>
    <definedName name="el3a2t" localSheetId="9">#REF!</definedName>
    <definedName name="el3a2t">#REF!</definedName>
    <definedName name="ELA" localSheetId="6" hidden="1">{#N/A,#N/A,FALSE,"2월입도";#N/A,#N/A,FALSE,"1월입도";#N/A,#N/A,FALSE,"3월입도"}</definedName>
    <definedName name="ELA" localSheetId="8" hidden="1">{#N/A,#N/A,FALSE,"2월입도";#N/A,#N/A,FALSE,"1월입도";#N/A,#N/A,FALSE,"3월입도"}</definedName>
    <definedName name="ELA" localSheetId="10" hidden="1">{#N/A,#N/A,FALSE,"2월입도";#N/A,#N/A,FALSE,"1월입도";#N/A,#N/A,FALSE,"3월입도"}</definedName>
    <definedName name="ELA" localSheetId="13" hidden="1">{#N/A,#N/A,FALSE,"2월입도";#N/A,#N/A,FALSE,"1월입도";#N/A,#N/A,FALSE,"3월입도"}</definedName>
    <definedName name="ELA" localSheetId="15" hidden="1">{#N/A,#N/A,FALSE,"2월입도";#N/A,#N/A,FALSE,"1월입도";#N/A,#N/A,FALSE,"3월입도"}</definedName>
    <definedName name="ELA" localSheetId="17" hidden="1">{#N/A,#N/A,FALSE,"2월입도";#N/A,#N/A,FALSE,"1월입도";#N/A,#N/A,FALSE,"3월입도"}</definedName>
    <definedName name="ELA" localSheetId="19" hidden="1">{#N/A,#N/A,FALSE,"2월입도";#N/A,#N/A,FALSE,"1월입도";#N/A,#N/A,FALSE,"3월입도"}</definedName>
    <definedName name="ELA" localSheetId="12" hidden="1">{#N/A,#N/A,FALSE,"2월입도";#N/A,#N/A,FALSE,"1월입도";#N/A,#N/A,FALSE,"3월입도"}</definedName>
    <definedName name="ELA" localSheetId="16" hidden="1">{#N/A,#N/A,FALSE,"2월입도";#N/A,#N/A,FALSE,"1월입도";#N/A,#N/A,FALSE,"3월입도"}</definedName>
    <definedName name="ELA" localSheetId="5" hidden="1">{#N/A,#N/A,FALSE,"2월입도";#N/A,#N/A,FALSE,"1월입도";#N/A,#N/A,FALSE,"3월입도"}</definedName>
    <definedName name="ELA" localSheetId="9" hidden="1">{#N/A,#N/A,FALSE,"2월입도";#N/A,#N/A,FALSE,"1월입도";#N/A,#N/A,FALSE,"3월입도"}</definedName>
    <definedName name="ELA" hidden="1">{#N/A,#N/A,FALSE,"2월입도";#N/A,#N/A,FALSE,"1월입도";#N/A,#N/A,FALSE,"3월입도"}</definedName>
    <definedName name="ELC" localSheetId="3">#REF!</definedName>
    <definedName name="ELC" localSheetId="6">#REF!</definedName>
    <definedName name="ELC" localSheetId="8">#REF!</definedName>
    <definedName name="ELC" localSheetId="10">#REF!</definedName>
    <definedName name="ELC" localSheetId="13">#REF!</definedName>
    <definedName name="ELC" localSheetId="15">#REF!</definedName>
    <definedName name="ELC" localSheetId="17">#REF!</definedName>
    <definedName name="ELC" localSheetId="19">#REF!</definedName>
    <definedName name="ELC" localSheetId="18">#REF!</definedName>
    <definedName name="ELC" localSheetId="12">#REF!</definedName>
    <definedName name="ELC" localSheetId="20">#REF!</definedName>
    <definedName name="ELC" localSheetId="14">#REF!</definedName>
    <definedName name="ELC" localSheetId="16">#REF!</definedName>
    <definedName name="ELC" localSheetId="5">#REF!</definedName>
    <definedName name="ELC" localSheetId="11">#REF!</definedName>
    <definedName name="ELC" localSheetId="7">#REF!</definedName>
    <definedName name="ELC" localSheetId="9">#REF!</definedName>
    <definedName name="ELC">#REF!</definedName>
    <definedName name="elec1" localSheetId="3">#REF!</definedName>
    <definedName name="elec1" localSheetId="6">#REF!</definedName>
    <definedName name="elec1" localSheetId="8">#REF!</definedName>
    <definedName name="elec1" localSheetId="10">#REF!</definedName>
    <definedName name="elec1" localSheetId="18">#REF!</definedName>
    <definedName name="elec1" localSheetId="20">#REF!</definedName>
    <definedName name="elec1" localSheetId="14">#REF!</definedName>
    <definedName name="elec1" localSheetId="16">#REF!</definedName>
    <definedName name="elec1" localSheetId="11">#REF!</definedName>
    <definedName name="elec1" localSheetId="7">#REF!</definedName>
    <definedName name="elec1" localSheetId="9">#REF!</definedName>
    <definedName name="elec1">#REF!</definedName>
    <definedName name="elec2" localSheetId="3">#REF!</definedName>
    <definedName name="elec2" localSheetId="6">#REF!</definedName>
    <definedName name="elec2" localSheetId="8">#REF!</definedName>
    <definedName name="elec2" localSheetId="10">#REF!</definedName>
    <definedName name="elec2" localSheetId="18">#REF!</definedName>
    <definedName name="elec2" localSheetId="20">#REF!</definedName>
    <definedName name="elec2" localSheetId="14">#REF!</definedName>
    <definedName name="elec2" localSheetId="16">#REF!</definedName>
    <definedName name="elec2" localSheetId="11">#REF!</definedName>
    <definedName name="elec2" localSheetId="7">#REF!</definedName>
    <definedName name="elec2" localSheetId="9">#REF!</definedName>
    <definedName name="elec2">#REF!</definedName>
    <definedName name="elec3" localSheetId="3">#REF!</definedName>
    <definedName name="elec3" localSheetId="6">#REF!</definedName>
    <definedName name="elec3" localSheetId="8">#REF!</definedName>
    <definedName name="elec3" localSheetId="10">#REF!</definedName>
    <definedName name="elec3" localSheetId="18">#REF!</definedName>
    <definedName name="elec3" localSheetId="20">#REF!</definedName>
    <definedName name="elec3" localSheetId="14">#REF!</definedName>
    <definedName name="elec3" localSheetId="16">#REF!</definedName>
    <definedName name="elec3" localSheetId="11">#REF!</definedName>
    <definedName name="elec3" localSheetId="7">#REF!</definedName>
    <definedName name="elec3" localSheetId="9">#REF!</definedName>
    <definedName name="elec3">#REF!</definedName>
    <definedName name="elec4" localSheetId="3">#REF!</definedName>
    <definedName name="elec4" localSheetId="6">#REF!</definedName>
    <definedName name="elec4" localSheetId="8">#REF!</definedName>
    <definedName name="elec4" localSheetId="10">#REF!</definedName>
    <definedName name="elec4" localSheetId="18">#REF!</definedName>
    <definedName name="elec4" localSheetId="20">#REF!</definedName>
    <definedName name="elec4" localSheetId="14">#REF!</definedName>
    <definedName name="elec4" localSheetId="16">#REF!</definedName>
    <definedName name="elec4" localSheetId="11">#REF!</definedName>
    <definedName name="elec4" localSheetId="7">#REF!</definedName>
    <definedName name="elec4" localSheetId="9">#REF!</definedName>
    <definedName name="elec4">#REF!</definedName>
    <definedName name="elec5" localSheetId="3">#REF!</definedName>
    <definedName name="elec5" localSheetId="6">#REF!</definedName>
    <definedName name="elec5" localSheetId="8">#REF!</definedName>
    <definedName name="elec5" localSheetId="10">#REF!</definedName>
    <definedName name="elec5" localSheetId="18">#REF!</definedName>
    <definedName name="elec5" localSheetId="20">#REF!</definedName>
    <definedName name="elec5" localSheetId="14">#REF!</definedName>
    <definedName name="elec5" localSheetId="16">#REF!</definedName>
    <definedName name="elec5" localSheetId="11">#REF!</definedName>
    <definedName name="elec5" localSheetId="7">#REF!</definedName>
    <definedName name="elec5" localSheetId="9">#REF!</definedName>
    <definedName name="elec5">#REF!</definedName>
    <definedName name="elec6" localSheetId="3">#REF!</definedName>
    <definedName name="elec6" localSheetId="6">#REF!</definedName>
    <definedName name="elec6" localSheetId="8">#REF!</definedName>
    <definedName name="elec6" localSheetId="10">#REF!</definedName>
    <definedName name="elec6" localSheetId="18">#REF!</definedName>
    <definedName name="elec6" localSheetId="20">#REF!</definedName>
    <definedName name="elec6" localSheetId="14">#REF!</definedName>
    <definedName name="elec6" localSheetId="16">#REF!</definedName>
    <definedName name="elec6" localSheetId="11">#REF!</definedName>
    <definedName name="elec6" localSheetId="7">#REF!</definedName>
    <definedName name="elec6" localSheetId="9">#REF!</definedName>
    <definedName name="elec6">#REF!</definedName>
    <definedName name="ELFE" localSheetId="3">#REF!</definedName>
    <definedName name="ELFE" localSheetId="6">#REF!</definedName>
    <definedName name="ELFE" localSheetId="8">#REF!</definedName>
    <definedName name="ELFE" localSheetId="10">#REF!</definedName>
    <definedName name="ELFE" localSheetId="13">#REF!</definedName>
    <definedName name="ELFE" localSheetId="15">#REF!</definedName>
    <definedName name="ELFE" localSheetId="17">#REF!</definedName>
    <definedName name="ELFE" localSheetId="19">#REF!</definedName>
    <definedName name="ELFE" localSheetId="18">#REF!</definedName>
    <definedName name="ELFE" localSheetId="12">#REF!</definedName>
    <definedName name="ELFE" localSheetId="20">#REF!</definedName>
    <definedName name="ELFE" localSheetId="14">#REF!</definedName>
    <definedName name="ELFE" localSheetId="4">#REF!</definedName>
    <definedName name="ELFE" localSheetId="16">#REF!</definedName>
    <definedName name="ELFE" localSheetId="5">#REF!</definedName>
    <definedName name="ELFE" localSheetId="11">#REF!</definedName>
    <definedName name="ELFE" localSheetId="7">#REF!</definedName>
    <definedName name="ELFE" localSheetId="9">#REF!</definedName>
    <definedName name="ELFE">#REF!</definedName>
    <definedName name="ELG" localSheetId="3">#REF!</definedName>
    <definedName name="ELG" localSheetId="6">#REF!</definedName>
    <definedName name="ELG" localSheetId="8">#REF!</definedName>
    <definedName name="ELG" localSheetId="10">#REF!</definedName>
    <definedName name="ELG" localSheetId="18">#REF!</definedName>
    <definedName name="ELG" localSheetId="20">#REF!</definedName>
    <definedName name="ELG" localSheetId="14">#REF!</definedName>
    <definedName name="ELG" localSheetId="16">#REF!</definedName>
    <definedName name="ELG" localSheetId="11">#REF!</definedName>
    <definedName name="ELG" localSheetId="7">#REF!</definedName>
    <definedName name="ELG" localSheetId="9">#REF!</definedName>
    <definedName name="ELG">#REF!</definedName>
    <definedName name="ELI" localSheetId="3">#REF!</definedName>
    <definedName name="ELI" localSheetId="6">#REF!</definedName>
    <definedName name="ELI" localSheetId="8">#REF!</definedName>
    <definedName name="ELI" localSheetId="10">#REF!</definedName>
    <definedName name="ELI" localSheetId="13">#REF!</definedName>
    <definedName name="ELI" localSheetId="15">#REF!</definedName>
    <definedName name="ELI" localSheetId="17">#REF!</definedName>
    <definedName name="ELI" localSheetId="19">#REF!</definedName>
    <definedName name="ELI" localSheetId="18">#REF!</definedName>
    <definedName name="ELI" localSheetId="12">#REF!</definedName>
    <definedName name="ELI" localSheetId="20">#REF!</definedName>
    <definedName name="ELI" localSheetId="14">#REF!</definedName>
    <definedName name="ELI" localSheetId="16">#REF!</definedName>
    <definedName name="ELI" localSheetId="5">#REF!</definedName>
    <definedName name="ELI" localSheetId="11">#REF!</definedName>
    <definedName name="ELI" localSheetId="7">#REF!</definedName>
    <definedName name="ELI" localSheetId="9">#REF!</definedName>
    <definedName name="ELI">#REF!</definedName>
    <definedName name="ELMES" localSheetId="18">#REF!</definedName>
    <definedName name="ELMES" localSheetId="20">#REF!</definedName>
    <definedName name="ELMES" localSheetId="14">#REF!</definedName>
    <definedName name="ELMES" localSheetId="16">#REF!</definedName>
    <definedName name="ELMES" localSheetId="11">#REF!</definedName>
    <definedName name="ELMES" localSheetId="7">#REF!</definedName>
    <definedName name="ELMES">#REF!</definedName>
    <definedName name="ELP" localSheetId="3">#REF!</definedName>
    <definedName name="ELP" localSheetId="6">#REF!</definedName>
    <definedName name="ELP" localSheetId="8">#REF!</definedName>
    <definedName name="ELP" localSheetId="10">#REF!</definedName>
    <definedName name="ELP" localSheetId="13">#REF!</definedName>
    <definedName name="ELP" localSheetId="15">#REF!</definedName>
    <definedName name="ELP" localSheetId="17">#REF!</definedName>
    <definedName name="ELP" localSheetId="19">#REF!</definedName>
    <definedName name="ELP" localSheetId="18">#REF!</definedName>
    <definedName name="ELP" localSheetId="12">#REF!</definedName>
    <definedName name="ELP" localSheetId="20">#REF!</definedName>
    <definedName name="ELP" localSheetId="14">#REF!</definedName>
    <definedName name="ELP" localSheetId="16">#REF!</definedName>
    <definedName name="ELP" localSheetId="5">#REF!</definedName>
    <definedName name="ELP" localSheetId="11">#REF!</definedName>
    <definedName name="ELP" localSheetId="7">#REF!</definedName>
    <definedName name="ELP" localSheetId="9">#REF!</definedName>
    <definedName name="ELP">#REF!</definedName>
    <definedName name="Em" localSheetId="3">#REF!</definedName>
    <definedName name="Em" localSheetId="6">#REF!</definedName>
    <definedName name="Em" localSheetId="8">#REF!</definedName>
    <definedName name="Em" localSheetId="10">#REF!</definedName>
    <definedName name="Em" localSheetId="18">#REF!</definedName>
    <definedName name="Em" localSheetId="20">#REF!</definedName>
    <definedName name="Em" localSheetId="14">#REF!</definedName>
    <definedName name="Em" localSheetId="16">#REF!</definedName>
    <definedName name="Em" localSheetId="11">#REF!</definedName>
    <definedName name="Em" localSheetId="7">#REF!</definedName>
    <definedName name="Em" localSheetId="9">#REF!</definedName>
    <definedName name="Em">#REF!</definedName>
    <definedName name="END" localSheetId="3">#REF!</definedName>
    <definedName name="END" localSheetId="6">#REF!</definedName>
    <definedName name="END" localSheetId="8">#REF!</definedName>
    <definedName name="END" localSheetId="10">#REF!</definedName>
    <definedName name="END" localSheetId="13">#REF!</definedName>
    <definedName name="END" localSheetId="15">#REF!</definedName>
    <definedName name="END" localSheetId="17">#REF!</definedName>
    <definedName name="END" localSheetId="19">#REF!</definedName>
    <definedName name="END" localSheetId="18">#REF!</definedName>
    <definedName name="END" localSheetId="12">#REF!</definedName>
    <definedName name="END" localSheetId="20">#REF!</definedName>
    <definedName name="END" localSheetId="14">#REF!</definedName>
    <definedName name="END" localSheetId="16">#REF!</definedName>
    <definedName name="END" localSheetId="5">#REF!</definedName>
    <definedName name="END" localSheetId="11">#REF!</definedName>
    <definedName name="END" localSheetId="7">#REF!</definedName>
    <definedName name="END" localSheetId="9">#REF!</definedName>
    <definedName name="END">#REF!</definedName>
    <definedName name="ENJ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L" localSheetId="3">#REF!</definedName>
    <definedName name="EOL" localSheetId="6">#REF!</definedName>
    <definedName name="EOL" localSheetId="8">#REF!</definedName>
    <definedName name="EOL" localSheetId="10">#REF!</definedName>
    <definedName name="EOL" localSheetId="18">#REF!</definedName>
    <definedName name="EOL" localSheetId="20">#REF!</definedName>
    <definedName name="EOL" localSheetId="14">#REF!</definedName>
    <definedName name="EOL" localSheetId="16">#REF!</definedName>
    <definedName name="EOL" localSheetId="11">#REF!</definedName>
    <definedName name="EOL" localSheetId="7">#REF!</definedName>
    <definedName name="EOL" localSheetId="9">#REF!</definedName>
    <definedName name="EOL">#REF!</definedName>
    <definedName name="EPS" localSheetId="18">#REF!</definedName>
    <definedName name="EPS" localSheetId="20">#REF!</definedName>
    <definedName name="EPS" localSheetId="14">#REF!</definedName>
    <definedName name="EPS" localSheetId="16">#REF!</definedName>
    <definedName name="EPS" localSheetId="11">#REF!</definedName>
    <definedName name="EPS" localSheetId="7">#REF!</definedName>
    <definedName name="EPS">#REF!</definedName>
    <definedName name="EQMOB" localSheetId="3">#REF!</definedName>
    <definedName name="EQMOB" localSheetId="6">#REF!</definedName>
    <definedName name="EQMOB" localSheetId="8">#REF!</definedName>
    <definedName name="EQMOB" localSheetId="10">#REF!</definedName>
    <definedName name="EQMOB" localSheetId="18">#REF!</definedName>
    <definedName name="EQMOB" localSheetId="20">#REF!</definedName>
    <definedName name="EQMOB" localSheetId="14">#REF!</definedName>
    <definedName name="EQMOB" localSheetId="16">#REF!</definedName>
    <definedName name="EQMOB" localSheetId="11">#REF!</definedName>
    <definedName name="EQMOB" localSheetId="7">#REF!</definedName>
    <definedName name="EQMOB" localSheetId="9">#REF!</definedName>
    <definedName name="EQMOB">#REF!</definedName>
    <definedName name="EQPT_Rate" localSheetId="3">#REF!</definedName>
    <definedName name="EQPT_Rate" localSheetId="6">#REF!</definedName>
    <definedName name="EQPT_Rate" localSheetId="8">#REF!</definedName>
    <definedName name="EQPT_Rate" localSheetId="10">#REF!</definedName>
    <definedName name="EQPT_Rate" localSheetId="18">#REF!</definedName>
    <definedName name="EQPT_Rate" localSheetId="20">#REF!</definedName>
    <definedName name="EQPT_Rate" localSheetId="14">#REF!</definedName>
    <definedName name="EQPT_Rate" localSheetId="16">#REF!</definedName>
    <definedName name="EQPT_Rate" localSheetId="11">#REF!</definedName>
    <definedName name="EQPT_Rate" localSheetId="7">#REF!</definedName>
    <definedName name="EQPT_Rate" localSheetId="9">#REF!</definedName>
    <definedName name="EQPT_Rate">#REF!</definedName>
    <definedName name="ERD" localSheetId="3">[39]!Macro2</definedName>
    <definedName name="ERD" localSheetId="6">[39]!Macro2</definedName>
    <definedName name="ERD" localSheetId="8">[39]!Macro2</definedName>
    <definedName name="ERD" localSheetId="10">[39]!Macro2</definedName>
    <definedName name="ERD" localSheetId="18">[39]!Macro2</definedName>
    <definedName name="ERD" localSheetId="20">[39]!Macro2</definedName>
    <definedName name="ERD" localSheetId="14">[39]!Macro2</definedName>
    <definedName name="ERD" localSheetId="16">[39]!Macro2</definedName>
    <definedName name="ERD" localSheetId="5">[39]!Macro2</definedName>
    <definedName name="ERD" localSheetId="11">[39]!Macro2</definedName>
    <definedName name="ERD" localSheetId="7">[39]!Macro2</definedName>
    <definedName name="ERD" localSheetId="9">[39]!Macro2</definedName>
    <definedName name="ERD">[39]!Macro2</definedName>
    <definedName name="ERER" localSheetId="3">#REF!</definedName>
    <definedName name="ERER" localSheetId="6">#REF!</definedName>
    <definedName name="ERER" localSheetId="8">#REF!</definedName>
    <definedName name="ERER" localSheetId="10">#REF!</definedName>
    <definedName name="ERER" localSheetId="18">#REF!</definedName>
    <definedName name="ERER" localSheetId="20">#REF!</definedName>
    <definedName name="ERER" localSheetId="14">#REF!</definedName>
    <definedName name="ERER" localSheetId="16">#REF!</definedName>
    <definedName name="ERER" localSheetId="11">#REF!</definedName>
    <definedName name="ERER" localSheetId="7">#REF!</definedName>
    <definedName name="ERER" localSheetId="9">#REF!</definedName>
    <definedName name="ERER">#REF!</definedName>
    <definedName name="ERGER" localSheetId="3">#REF!</definedName>
    <definedName name="ERGER" localSheetId="6">#REF!</definedName>
    <definedName name="ERGER" localSheetId="8">#REF!</definedName>
    <definedName name="ERGER" localSheetId="10">#REF!</definedName>
    <definedName name="ERGER" localSheetId="18">#REF!</definedName>
    <definedName name="ERGER" localSheetId="20">#REF!</definedName>
    <definedName name="ERGER" localSheetId="14">#REF!</definedName>
    <definedName name="ERGER" localSheetId="16">#REF!</definedName>
    <definedName name="ERGER" localSheetId="11">#REF!</definedName>
    <definedName name="ERGER" localSheetId="7">#REF!</definedName>
    <definedName name="ERGER" localSheetId="9">#REF!</definedName>
    <definedName name="ERGER">#REF!</definedName>
    <definedName name="ERGFD">#N/A</definedName>
    <definedName name="ERGR">#N/A</definedName>
    <definedName name="ERR">#N/A</definedName>
    <definedName name="ERSDFE" localSheetId="3">[67]우각부보강!#REF!</definedName>
    <definedName name="ERSDFE" localSheetId="6">[67]우각부보강!#REF!</definedName>
    <definedName name="ERSDFE" localSheetId="8">[67]우각부보강!#REF!</definedName>
    <definedName name="ERSDFE" localSheetId="10">[67]우각부보강!#REF!</definedName>
    <definedName name="ERSDFE" localSheetId="13">[67]우각부보강!#REF!</definedName>
    <definedName name="ERSDFE" localSheetId="15">[67]우각부보강!#REF!</definedName>
    <definedName name="ERSDFE" localSheetId="17">[67]우각부보강!#REF!</definedName>
    <definedName name="ERSDFE" localSheetId="19">[67]우각부보강!#REF!</definedName>
    <definedName name="ERSDFE" localSheetId="18">[67]우각부보강!#REF!</definedName>
    <definedName name="ERSDFE" localSheetId="12">[67]우각부보강!#REF!</definedName>
    <definedName name="ERSDFE" localSheetId="20">[67]우각부보강!#REF!</definedName>
    <definedName name="ERSDFE" localSheetId="14">[67]우각부보강!#REF!</definedName>
    <definedName name="ERSDFE" localSheetId="16">[67]우각부보강!#REF!</definedName>
    <definedName name="ERSDFE" localSheetId="5">[67]우각부보강!#REF!</definedName>
    <definedName name="ERSDFE" localSheetId="11">[67]우각부보강!#REF!</definedName>
    <definedName name="ERSDFE" localSheetId="7">[67]우각부보강!#REF!</definedName>
    <definedName name="ERSDFE" localSheetId="9">[67]우각부보강!#REF!</definedName>
    <definedName name="ERSDFE">[67]우각부보강!#REF!</definedName>
    <definedName name="erwr" localSheetId="3">#REF!</definedName>
    <definedName name="erwr" localSheetId="6">#REF!</definedName>
    <definedName name="erwr" localSheetId="8">#REF!</definedName>
    <definedName name="erwr" localSheetId="10">#REF!</definedName>
    <definedName name="erwr" localSheetId="18">#REF!</definedName>
    <definedName name="erwr" localSheetId="20">#REF!</definedName>
    <definedName name="erwr" localSheetId="14">#REF!</definedName>
    <definedName name="erwr" localSheetId="16">#REF!</definedName>
    <definedName name="erwr" localSheetId="11">#REF!</definedName>
    <definedName name="erwr" localSheetId="7">#REF!</definedName>
    <definedName name="erwr" localSheetId="9">#REF!</definedName>
    <definedName name="erwr">#REF!</definedName>
    <definedName name="ES" localSheetId="3">#REF!</definedName>
    <definedName name="ES" localSheetId="6">#REF!</definedName>
    <definedName name="ES" localSheetId="8">#REF!</definedName>
    <definedName name="ES" localSheetId="10">#REF!</definedName>
    <definedName name="ES" localSheetId="13">#REF!</definedName>
    <definedName name="ES" localSheetId="15">#REF!</definedName>
    <definedName name="ES" localSheetId="17">#REF!</definedName>
    <definedName name="ES" localSheetId="19">#REF!</definedName>
    <definedName name="ES" localSheetId="18">#REF!</definedName>
    <definedName name="Es" localSheetId="12">#REF!</definedName>
    <definedName name="ES" localSheetId="20">#REF!</definedName>
    <definedName name="ES" localSheetId="14">#REF!</definedName>
    <definedName name="Es" localSheetId="4">#REF!</definedName>
    <definedName name="ES" localSheetId="16">#REF!</definedName>
    <definedName name="Es" localSheetId="5">#REF!</definedName>
    <definedName name="ES" localSheetId="11">#REF!</definedName>
    <definedName name="ES" localSheetId="7">#REF!</definedName>
    <definedName name="ES" localSheetId="9">#REF!</definedName>
    <definedName name="ES">#REF!</definedName>
    <definedName name="ESAF" localSheetId="3">[68]우각부보강!#REF!</definedName>
    <definedName name="ESAF" localSheetId="6">[68]우각부보강!#REF!</definedName>
    <definedName name="ESAF" localSheetId="8">[68]우각부보강!#REF!</definedName>
    <definedName name="ESAF" localSheetId="10">[68]우각부보강!#REF!</definedName>
    <definedName name="ESAF" localSheetId="13">[68]우각부보강!#REF!</definedName>
    <definedName name="ESAF" localSheetId="15">[68]우각부보강!#REF!</definedName>
    <definedName name="ESAF" localSheetId="17">[68]우각부보강!#REF!</definedName>
    <definedName name="ESAF" localSheetId="19">[68]우각부보강!#REF!</definedName>
    <definedName name="ESAF" localSheetId="18">[68]우각부보강!#REF!</definedName>
    <definedName name="ESAF" localSheetId="12">[68]우각부보강!#REF!</definedName>
    <definedName name="ESAF" localSheetId="20">[68]우각부보강!#REF!</definedName>
    <definedName name="ESAF" localSheetId="14">[68]우각부보강!#REF!</definedName>
    <definedName name="ESAF" localSheetId="16">[68]우각부보강!#REF!</definedName>
    <definedName name="ESAF" localSheetId="5">[68]우각부보강!#REF!</definedName>
    <definedName name="ESAF" localSheetId="11">[68]우각부보강!#REF!</definedName>
    <definedName name="ESAF" localSheetId="7">[68]우각부보강!#REF!</definedName>
    <definedName name="ESAF" localSheetId="9">[68]우각부보강!#REF!</definedName>
    <definedName name="ESAF">[68]우각부보강!#REF!</definedName>
    <definedName name="ESAGDGR" localSheetId="3">#REF!</definedName>
    <definedName name="ESAGDGR" localSheetId="6">#REF!</definedName>
    <definedName name="ESAGDGR" localSheetId="8">#REF!</definedName>
    <definedName name="ESAGDGR" localSheetId="10">#REF!</definedName>
    <definedName name="ESAGDGR" localSheetId="13">#REF!</definedName>
    <definedName name="ESAGDGR" localSheetId="15">#REF!</definedName>
    <definedName name="ESAGDGR" localSheetId="17">#REF!</definedName>
    <definedName name="ESAGDGR" localSheetId="19">#REF!</definedName>
    <definedName name="ESAGDGR" localSheetId="18">#REF!</definedName>
    <definedName name="ESAGDGR" localSheetId="12">#REF!</definedName>
    <definedName name="ESAGDGR" localSheetId="20">#REF!</definedName>
    <definedName name="ESAGDGR" localSheetId="14">#REF!</definedName>
    <definedName name="ESAGDGR" localSheetId="4">#REF!</definedName>
    <definedName name="ESAGDGR" localSheetId="16">#REF!</definedName>
    <definedName name="ESAGDGR" localSheetId="5">#REF!</definedName>
    <definedName name="ESAGDGR" localSheetId="11">#REF!</definedName>
    <definedName name="ESAGDGR" localSheetId="7">#REF!</definedName>
    <definedName name="ESAGDGR" localSheetId="9">#REF!</definedName>
    <definedName name="ESAGDGR">#REF!</definedName>
    <definedName name="ESRG" localSheetId="3">#REF!</definedName>
    <definedName name="ESRG" localSheetId="6">#REF!</definedName>
    <definedName name="ESRG" localSheetId="8">#REF!</definedName>
    <definedName name="ESRG" localSheetId="10">#REF!</definedName>
    <definedName name="ESRG" localSheetId="18">#REF!</definedName>
    <definedName name="ESRG" localSheetId="20">#REF!</definedName>
    <definedName name="ESRG" localSheetId="14">#REF!</definedName>
    <definedName name="ESRG" localSheetId="16">#REF!</definedName>
    <definedName name="ESRG" localSheetId="11">#REF!</definedName>
    <definedName name="ESRG" localSheetId="7">#REF!</definedName>
    <definedName name="ESRG" localSheetId="9">#REF!</definedName>
    <definedName name="ESRG">#REF!</definedName>
    <definedName name="ESRGSEG" localSheetId="3">#REF!</definedName>
    <definedName name="ESRGSEG" localSheetId="6">#REF!</definedName>
    <definedName name="ESRGSEG" localSheetId="8">#REF!</definedName>
    <definedName name="ESRGSEG" localSheetId="10">#REF!</definedName>
    <definedName name="ESRGSEG" localSheetId="18">#REF!</definedName>
    <definedName name="ESRGSEG" localSheetId="20">#REF!</definedName>
    <definedName name="ESRGSEG" localSheetId="14">#REF!</definedName>
    <definedName name="ESRGSEG" localSheetId="16">#REF!</definedName>
    <definedName name="ESRGSEG" localSheetId="11">#REF!</definedName>
    <definedName name="ESRGSEG" localSheetId="7">#REF!</definedName>
    <definedName name="ESRGSEG" localSheetId="9">#REF!</definedName>
    <definedName name="ESRGSEG">#REF!</definedName>
    <definedName name="est" localSheetId="3">#REF!</definedName>
    <definedName name="est" localSheetId="6">#REF!</definedName>
    <definedName name="est" localSheetId="8">#REF!</definedName>
    <definedName name="est" localSheetId="10">#REF!</definedName>
    <definedName name="est" localSheetId="13">#REF!</definedName>
    <definedName name="est" localSheetId="15">#REF!</definedName>
    <definedName name="est" localSheetId="17">#REF!</definedName>
    <definedName name="est" localSheetId="19">#REF!</definedName>
    <definedName name="est" localSheetId="18">#REF!</definedName>
    <definedName name="est" localSheetId="12">#REF!</definedName>
    <definedName name="est" localSheetId="20">#REF!</definedName>
    <definedName name="est" localSheetId="14">#REF!</definedName>
    <definedName name="est" localSheetId="4">#REF!</definedName>
    <definedName name="est" localSheetId="16">#REF!</definedName>
    <definedName name="est" localSheetId="5">#REF!</definedName>
    <definedName name="est" localSheetId="11">#REF!</definedName>
    <definedName name="est" localSheetId="7">#REF!</definedName>
    <definedName name="est" localSheetId="9">#REF!</definedName>
    <definedName name="est">#REF!</definedName>
    <definedName name="etr">#N/A</definedName>
    <definedName name="ETRDR">'[65]ABUT수량-A1'!$T$25</definedName>
    <definedName name="ettyds" localSheetId="3">#REF!</definedName>
    <definedName name="ettyds" localSheetId="6">#REF!</definedName>
    <definedName name="ettyds" localSheetId="8">#REF!</definedName>
    <definedName name="ettyds" localSheetId="10">#REF!</definedName>
    <definedName name="ettyds" localSheetId="18">#REF!</definedName>
    <definedName name="ettyds" localSheetId="20">#REF!</definedName>
    <definedName name="ettyds" localSheetId="14">#REF!</definedName>
    <definedName name="ettyds" localSheetId="16">#REF!</definedName>
    <definedName name="ettyds" localSheetId="11">#REF!</definedName>
    <definedName name="ettyds" localSheetId="7">#REF!</definedName>
    <definedName name="ettyds" localSheetId="9">#REF!</definedName>
    <definedName name="ettyds">#REF!</definedName>
    <definedName name="EW" localSheetId="3">[69]내역!#REF!</definedName>
    <definedName name="EW" localSheetId="6">[69]내역!#REF!</definedName>
    <definedName name="EW" localSheetId="8">[69]내역!#REF!</definedName>
    <definedName name="EW" localSheetId="10">[69]내역!#REF!</definedName>
    <definedName name="EW" localSheetId="18">[69]내역!#REF!</definedName>
    <definedName name="EW" localSheetId="20">[69]내역!#REF!</definedName>
    <definedName name="EW" localSheetId="14">[69]내역!#REF!</definedName>
    <definedName name="EW" localSheetId="16">[69]내역!#REF!</definedName>
    <definedName name="EW" localSheetId="11">[69]내역!#REF!</definedName>
    <definedName name="EW" localSheetId="7">[69]내역!#REF!</definedName>
    <definedName name="EW" localSheetId="9">[69]내역!#REF!</definedName>
    <definedName name="EW">[69]내역!#REF!</definedName>
    <definedName name="EWDWQD">#N/A</definedName>
    <definedName name="EWF" localSheetId="3">#REF!,#REF!</definedName>
    <definedName name="EWF" localSheetId="6">#REF!,#REF!</definedName>
    <definedName name="EWF" localSheetId="8">#REF!,#REF!</definedName>
    <definedName name="EWF" localSheetId="10">#REF!,#REF!</definedName>
    <definedName name="EWF" localSheetId="18">#REF!,#REF!</definedName>
    <definedName name="EWF" localSheetId="20">#REF!,#REF!</definedName>
    <definedName name="EWF" localSheetId="14">#REF!,#REF!</definedName>
    <definedName name="EWF" localSheetId="16">#REF!,#REF!</definedName>
    <definedName name="EWF" localSheetId="11">#REF!,#REF!</definedName>
    <definedName name="EWF" localSheetId="7">#REF!,#REF!</definedName>
    <definedName name="EWF" localSheetId="9">#REF!,#REF!</definedName>
    <definedName name="EWF">#REF!,#REF!</definedName>
    <definedName name="EWFDSVF">#N/A</definedName>
    <definedName name="EWR">#N/A</definedName>
    <definedName name="EWRDWQ">#N/A</definedName>
    <definedName name="ex" localSheetId="3">#REF!</definedName>
    <definedName name="ex" localSheetId="6">#REF!</definedName>
    <definedName name="ex" localSheetId="8">#REF!</definedName>
    <definedName name="ex" localSheetId="10">#REF!</definedName>
    <definedName name="ex" localSheetId="18">#REF!</definedName>
    <definedName name="ex" localSheetId="20">#REF!</definedName>
    <definedName name="ex" localSheetId="14">#REF!</definedName>
    <definedName name="ex" localSheetId="16">#REF!</definedName>
    <definedName name="ex" localSheetId="11">#REF!</definedName>
    <definedName name="ex" localSheetId="7">#REF!</definedName>
    <definedName name="ex" localSheetId="9">#REF!</definedName>
    <definedName name="ex">#REF!</definedName>
    <definedName name="ex_joint" localSheetId="3">#REF!</definedName>
    <definedName name="ex_joint" localSheetId="6">#REF!</definedName>
    <definedName name="ex_joint" localSheetId="8">#REF!</definedName>
    <definedName name="ex_joint" localSheetId="10">#REF!</definedName>
    <definedName name="ex_joint" localSheetId="18">#REF!</definedName>
    <definedName name="ex_joint" localSheetId="20">#REF!</definedName>
    <definedName name="ex_joint" localSheetId="14">#REF!</definedName>
    <definedName name="ex_joint" localSheetId="16">#REF!</definedName>
    <definedName name="ex_joint" localSheetId="11">#REF!</definedName>
    <definedName name="ex_joint" localSheetId="7">#REF!</definedName>
    <definedName name="ex_joint" localSheetId="9">#REF!</definedName>
    <definedName name="ex_joint">#REF!</definedName>
    <definedName name="EXE" localSheetId="3">BlankMacro1</definedName>
    <definedName name="EXE" localSheetId="6">BlankMacro1</definedName>
    <definedName name="EXE" localSheetId="8">BlankMacro1</definedName>
    <definedName name="EXE" localSheetId="10">BlankMacro1</definedName>
    <definedName name="EXE" localSheetId="13">BlankMacro1</definedName>
    <definedName name="EXE" localSheetId="15">BlankMacro1</definedName>
    <definedName name="EXE" localSheetId="17">BlankMacro1</definedName>
    <definedName name="EXE" localSheetId="19">BlankMacro1</definedName>
    <definedName name="EXE" localSheetId="18">BlankMacro1</definedName>
    <definedName name="EXE" localSheetId="12">BlankMacro1</definedName>
    <definedName name="EXE" localSheetId="20">BlankMacro1</definedName>
    <definedName name="EXE" localSheetId="14">BlankMacro1</definedName>
    <definedName name="EXE" localSheetId="16">BlankMacro1</definedName>
    <definedName name="EXE" localSheetId="5">BlankMacro1</definedName>
    <definedName name="EXE" localSheetId="11">BlankMacro1</definedName>
    <definedName name="EXE" localSheetId="7">BlankMacro1</definedName>
    <definedName name="EXE" localSheetId="9">BlankMacro1</definedName>
    <definedName name="EXE">BlankMacro1</definedName>
    <definedName name="ext_wall">[70]내부부하!$Y$32:$AH$35</definedName>
    <definedName name="ext_wd">[70]내부부하!$AJ$32:$AS$35</definedName>
    <definedName name="_xlnm.Extract" localSheetId="3">#REF!</definedName>
    <definedName name="_xlnm.Extract" localSheetId="6">#REF!</definedName>
    <definedName name="_xlnm.Extract" localSheetId="8">#REF!</definedName>
    <definedName name="_xlnm.Extract" localSheetId="10">#REF!</definedName>
    <definedName name="_xlnm.Extract" localSheetId="13">#REF!</definedName>
    <definedName name="_xlnm.Extract" localSheetId="15">#REF!</definedName>
    <definedName name="_xlnm.Extract" localSheetId="17">#REF!</definedName>
    <definedName name="_xlnm.Extract" localSheetId="19">#REF!</definedName>
    <definedName name="_xlnm.Extract" localSheetId="18">#REF!</definedName>
    <definedName name="_xlnm.Extract" localSheetId="12">#REF!</definedName>
    <definedName name="_xlnm.Extract" localSheetId="20">#REF!</definedName>
    <definedName name="_xlnm.Extract" localSheetId="14">#REF!</definedName>
    <definedName name="_xlnm.Extract" localSheetId="4">#REF!</definedName>
    <definedName name="_xlnm.Extract" localSheetId="16">#REF!</definedName>
    <definedName name="_xlnm.Extract" localSheetId="5">#REF!</definedName>
    <definedName name="_xlnm.Extract" localSheetId="11">#REF!</definedName>
    <definedName name="_xlnm.Extract" localSheetId="7">#REF!</definedName>
    <definedName name="_xlnm.Extract" localSheetId="9">#REF!</definedName>
    <definedName name="_xlnm.Extract">#REF!</definedName>
    <definedName name="Extract_MI" localSheetId="3">#REF!</definedName>
    <definedName name="Extract_MI" localSheetId="6">#REF!</definedName>
    <definedName name="Extract_MI" localSheetId="8">#REF!</definedName>
    <definedName name="Extract_MI" localSheetId="10">#REF!</definedName>
    <definedName name="Extract_MI" localSheetId="13">#REF!</definedName>
    <definedName name="Extract_MI" localSheetId="15">#REF!</definedName>
    <definedName name="Extract_MI" localSheetId="17">#REF!</definedName>
    <definedName name="Extract_MI" localSheetId="19">#REF!</definedName>
    <definedName name="Extract_MI" localSheetId="18">#REF!</definedName>
    <definedName name="Extract_MI" localSheetId="12">#REF!</definedName>
    <definedName name="Extract_MI" localSheetId="20">#REF!</definedName>
    <definedName name="Extract_MI" localSheetId="14">#REF!</definedName>
    <definedName name="Extract_MI" localSheetId="16">#REF!</definedName>
    <definedName name="Extract_MI" localSheetId="5">#REF!</definedName>
    <definedName name="Extract_MI" localSheetId="11">#REF!</definedName>
    <definedName name="Extract_MI" localSheetId="7">#REF!</definedName>
    <definedName name="Extract_MI" localSheetId="9">#REF!</definedName>
    <definedName name="Extract_MI">#REF!</definedName>
    <definedName name="E형">[20]소요자재!$H$19</definedName>
    <definedName name="f" localSheetId="3">#REF!</definedName>
    <definedName name="f" localSheetId="6">#REF!</definedName>
    <definedName name="f" localSheetId="8">#REF!</definedName>
    <definedName name="f" localSheetId="10">#REF!</definedName>
    <definedName name="f" localSheetId="13">#REF!</definedName>
    <definedName name="f" localSheetId="15">#REF!</definedName>
    <definedName name="f" localSheetId="17">#REF!</definedName>
    <definedName name="f" localSheetId="19">#REF!</definedName>
    <definedName name="f" localSheetId="18">#REF!</definedName>
    <definedName name="F" localSheetId="12">#REF!</definedName>
    <definedName name="f" localSheetId="20">#REF!</definedName>
    <definedName name="f" localSheetId="14">#REF!</definedName>
    <definedName name="F" localSheetId="4">#REF!</definedName>
    <definedName name="f" localSheetId="16">#REF!</definedName>
    <definedName name="F" localSheetId="5">#REF!</definedName>
    <definedName name="f" localSheetId="11">#REF!</definedName>
    <definedName name="f" localSheetId="7">#REF!</definedName>
    <definedName name="f" localSheetId="9">#REF!</definedName>
    <definedName name="f">#REF!</definedName>
    <definedName name="F___0" localSheetId="3">#REF!</definedName>
    <definedName name="F___0" localSheetId="6">#REF!</definedName>
    <definedName name="F___0" localSheetId="8">#REF!</definedName>
    <definedName name="F___0" localSheetId="10">#REF!</definedName>
    <definedName name="F___0" localSheetId="18">#REF!</definedName>
    <definedName name="F___0" localSheetId="20">#REF!</definedName>
    <definedName name="F___0" localSheetId="14">#REF!</definedName>
    <definedName name="F___0" localSheetId="16">#REF!</definedName>
    <definedName name="F___0" localSheetId="11">#REF!</definedName>
    <definedName name="F___0" localSheetId="7">#REF!</definedName>
    <definedName name="F___0" localSheetId="9">#REF!</definedName>
    <definedName name="F___0">#REF!</definedName>
    <definedName name="F___11" localSheetId="3">#REF!</definedName>
    <definedName name="F___11" localSheetId="6">#REF!</definedName>
    <definedName name="F___11" localSheetId="8">#REF!</definedName>
    <definedName name="F___11" localSheetId="10">#REF!</definedName>
    <definedName name="F___11" localSheetId="18">#REF!</definedName>
    <definedName name="F___11" localSheetId="20">#REF!</definedName>
    <definedName name="F___11" localSheetId="14">#REF!</definedName>
    <definedName name="F___11" localSheetId="16">#REF!</definedName>
    <definedName name="F___11" localSheetId="11">#REF!</definedName>
    <definedName name="F___11" localSheetId="7">#REF!</definedName>
    <definedName name="F___11" localSheetId="9">#REF!</definedName>
    <definedName name="F___11">#REF!</definedName>
    <definedName name="F___12" localSheetId="3">#REF!</definedName>
    <definedName name="F___12" localSheetId="6">#REF!</definedName>
    <definedName name="F___12" localSheetId="8">#REF!</definedName>
    <definedName name="F___12" localSheetId="10">#REF!</definedName>
    <definedName name="F___12" localSheetId="18">#REF!</definedName>
    <definedName name="F___12" localSheetId="20">#REF!</definedName>
    <definedName name="F___12" localSheetId="14">#REF!</definedName>
    <definedName name="F___12" localSheetId="16">#REF!</definedName>
    <definedName name="F___12" localSheetId="11">#REF!</definedName>
    <definedName name="F___12" localSheetId="7">#REF!</definedName>
    <definedName name="F___12" localSheetId="9">#REF!</definedName>
    <definedName name="F___12">#REF!</definedName>
    <definedName name="F___8" localSheetId="3">#REF!</definedName>
    <definedName name="F___8" localSheetId="6">#REF!</definedName>
    <definedName name="F___8" localSheetId="8">#REF!</definedName>
    <definedName name="F___8" localSheetId="10">#REF!</definedName>
    <definedName name="F___8" localSheetId="18">#REF!</definedName>
    <definedName name="F___8" localSheetId="20">#REF!</definedName>
    <definedName name="F___8" localSheetId="14">#REF!</definedName>
    <definedName name="F___8" localSheetId="16">#REF!</definedName>
    <definedName name="F___8" localSheetId="11">#REF!</definedName>
    <definedName name="F___8" localSheetId="7">#REF!</definedName>
    <definedName name="F___8" localSheetId="9">#REF!</definedName>
    <definedName name="F___8">#REF!</definedName>
    <definedName name="F_CODE" localSheetId="3">#REF!</definedName>
    <definedName name="F_CODE" localSheetId="6">#REF!</definedName>
    <definedName name="F_CODE" localSheetId="8">#REF!</definedName>
    <definedName name="F_CODE" localSheetId="10">#REF!</definedName>
    <definedName name="F_CODE" localSheetId="13">#REF!</definedName>
    <definedName name="F_CODE" localSheetId="15">#REF!</definedName>
    <definedName name="F_CODE" localSheetId="17">#REF!</definedName>
    <definedName name="F_CODE" localSheetId="19">#REF!</definedName>
    <definedName name="F_CODE" localSheetId="12">#REF!</definedName>
    <definedName name="F_CODE" localSheetId="16">#REF!</definedName>
    <definedName name="F_CODE" localSheetId="5">#REF!</definedName>
    <definedName name="F_CODE" localSheetId="9">#REF!</definedName>
    <definedName name="F_CODE">#N/A</definedName>
    <definedName name="F_CODE1" localSheetId="18">#REF!</definedName>
    <definedName name="F_CODE1" localSheetId="20">#REF!</definedName>
    <definedName name="F_CODE1" localSheetId="14">#REF!</definedName>
    <definedName name="F_CODE1" localSheetId="16">#REF!</definedName>
    <definedName name="F_CODE1" localSheetId="11">#REF!</definedName>
    <definedName name="F_CODE1" localSheetId="7">#REF!</definedName>
    <definedName name="F_CODE1">#REF!</definedName>
    <definedName name="F_DES" localSheetId="3">#REF!</definedName>
    <definedName name="F_DES" localSheetId="6">#REF!</definedName>
    <definedName name="F_DES" localSheetId="8">#REF!</definedName>
    <definedName name="F_DES" localSheetId="10">#REF!</definedName>
    <definedName name="F_DES" localSheetId="13">#REF!</definedName>
    <definedName name="F_DES" localSheetId="15">#REF!</definedName>
    <definedName name="F_DES" localSheetId="17">#REF!</definedName>
    <definedName name="F_DES" localSheetId="19">#REF!</definedName>
    <definedName name="F_DES" localSheetId="18">#REF!</definedName>
    <definedName name="F_DES" localSheetId="12">#REF!</definedName>
    <definedName name="F_DES" localSheetId="20">#REF!</definedName>
    <definedName name="F_DES" localSheetId="14">#REF!</definedName>
    <definedName name="F_DES" localSheetId="16">#REF!</definedName>
    <definedName name="F_DES" localSheetId="5">#REF!</definedName>
    <definedName name="F_DES" localSheetId="11">#REF!</definedName>
    <definedName name="F_DES" localSheetId="7">#REF!</definedName>
    <definedName name="F_DES" localSheetId="9">#REF!</definedName>
    <definedName name="F_DES">#REF!</definedName>
    <definedName name="F_DESC">#N/A</definedName>
    <definedName name="F_EQ">#N/A</definedName>
    <definedName name="F_EQ0">#N/A</definedName>
    <definedName name="F_FORM">#N/A</definedName>
    <definedName name="F_INT1">#N/A</definedName>
    <definedName name="F_LA">#N/A</definedName>
    <definedName name="F_LA0">#N/A</definedName>
    <definedName name="F_LA1" localSheetId="3">#REF!</definedName>
    <definedName name="F_LA1" localSheetId="6">#REF!</definedName>
    <definedName name="F_LA1" localSheetId="8">#REF!</definedName>
    <definedName name="F_LA1" localSheetId="10">#REF!</definedName>
    <definedName name="F_LA1" localSheetId="18">#REF!</definedName>
    <definedName name="F_LA1" localSheetId="20">#REF!</definedName>
    <definedName name="F_LA1" localSheetId="14">#REF!</definedName>
    <definedName name="F_LA1" localSheetId="16">#REF!</definedName>
    <definedName name="F_LA1" localSheetId="11">#REF!</definedName>
    <definedName name="F_LA1" localSheetId="7">#REF!</definedName>
    <definedName name="F_LA1" localSheetId="9">#REF!</definedName>
    <definedName name="F_LA1">#REF!</definedName>
    <definedName name="F_LA2" localSheetId="3">#REF!</definedName>
    <definedName name="F_LA2" localSheetId="6">#REF!</definedName>
    <definedName name="F_LA2" localSheetId="8">#REF!</definedName>
    <definedName name="F_LA2" localSheetId="10">#REF!</definedName>
    <definedName name="F_LA2" localSheetId="18">#REF!</definedName>
    <definedName name="F_LA2" localSheetId="20">#REF!</definedName>
    <definedName name="F_LA2" localSheetId="14">#REF!</definedName>
    <definedName name="F_LA2" localSheetId="16">#REF!</definedName>
    <definedName name="F_LA2" localSheetId="11">#REF!</definedName>
    <definedName name="F_LA2" localSheetId="7">#REF!</definedName>
    <definedName name="F_LA2" localSheetId="9">#REF!</definedName>
    <definedName name="F_LA2">#REF!</definedName>
    <definedName name="F_LA3" localSheetId="3">#REF!</definedName>
    <definedName name="F_LA3" localSheetId="6">#REF!</definedName>
    <definedName name="F_LA3" localSheetId="8">#REF!</definedName>
    <definedName name="F_LA3" localSheetId="10">#REF!</definedName>
    <definedName name="F_LA3" localSheetId="18">#REF!</definedName>
    <definedName name="F_LA3" localSheetId="20">#REF!</definedName>
    <definedName name="F_LA3" localSheetId="14">#REF!</definedName>
    <definedName name="F_LA3" localSheetId="16">#REF!</definedName>
    <definedName name="F_LA3" localSheetId="11">#REF!</definedName>
    <definedName name="F_LA3" localSheetId="7">#REF!</definedName>
    <definedName name="F_LA3" localSheetId="9">#REF!</definedName>
    <definedName name="F_LA3">#REF!</definedName>
    <definedName name="F_LVL">#N/A</definedName>
    <definedName name="F_MA">#N/A</definedName>
    <definedName name="F_MA0">#N/A</definedName>
    <definedName name="F_MEMO">#N/A</definedName>
    <definedName name="F_PAGE">#N/A</definedName>
    <definedName name="F_QINC" localSheetId="18">#REF!</definedName>
    <definedName name="F_QINC" localSheetId="20">#REF!</definedName>
    <definedName name="F_QINC" localSheetId="14">#REF!</definedName>
    <definedName name="F_QINC" localSheetId="16">#REF!</definedName>
    <definedName name="F_QINC" localSheetId="11">#REF!</definedName>
    <definedName name="F_QINC" localSheetId="7">#REF!</definedName>
    <definedName name="F_QINC">#REF!</definedName>
    <definedName name="F_QMOD" localSheetId="18">#REF!</definedName>
    <definedName name="F_QMOD" localSheetId="20">#REF!</definedName>
    <definedName name="F_QMOD" localSheetId="14">#REF!</definedName>
    <definedName name="F_QMOD" localSheetId="16">#REF!</definedName>
    <definedName name="F_QMOD" localSheetId="11">#REF!</definedName>
    <definedName name="F_QMOD" localSheetId="7">#REF!</definedName>
    <definedName name="F_QMOD">#REF!</definedName>
    <definedName name="F_QQTY" localSheetId="18">#REF!</definedName>
    <definedName name="F_QQTY" localSheetId="20">#REF!</definedName>
    <definedName name="F_QQTY" localSheetId="14">#REF!</definedName>
    <definedName name="F_QQTY" localSheetId="16">#REF!</definedName>
    <definedName name="F_QQTY" localSheetId="11">#REF!</definedName>
    <definedName name="F_QQTY" localSheetId="7">#REF!</definedName>
    <definedName name="F_QQTY">#REF!</definedName>
    <definedName name="F_QUNIT" localSheetId="3">#REF!</definedName>
    <definedName name="F_QUNIT" localSheetId="6">#REF!</definedName>
    <definedName name="F_QUNIT" localSheetId="8">#REF!</definedName>
    <definedName name="F_QUNIT" localSheetId="10">#REF!</definedName>
    <definedName name="F_QUNIT" localSheetId="13">#REF!</definedName>
    <definedName name="F_QUNIT" localSheetId="15">#REF!</definedName>
    <definedName name="F_QUNIT" localSheetId="17">#REF!</definedName>
    <definedName name="F_QUNIT" localSheetId="19">#REF!</definedName>
    <definedName name="F_QUNIT" localSheetId="18">#REF!</definedName>
    <definedName name="F_QUNIT" localSheetId="12">#REF!</definedName>
    <definedName name="F_QUNIT" localSheetId="20">#REF!</definedName>
    <definedName name="F_QUNIT" localSheetId="14">#REF!</definedName>
    <definedName name="F_QUNIT" localSheetId="16">#REF!</definedName>
    <definedName name="F_QUNIT" localSheetId="5">#REF!</definedName>
    <definedName name="F_QUNIT" localSheetId="11">#REF!</definedName>
    <definedName name="F_QUNIT" localSheetId="7">#REF!</definedName>
    <definedName name="F_QUNIT" localSheetId="9">#REF!</definedName>
    <definedName name="F_QUNIT">#REF!</definedName>
    <definedName name="F_QVAL">#N/A</definedName>
    <definedName name="F_REMK">#N/A</definedName>
    <definedName name="F_SEQ">#N/A</definedName>
    <definedName name="F_SIZE">#N/A</definedName>
    <definedName name="F_SOS">#N/A</definedName>
    <definedName name="F_TMOD" localSheetId="18">#REF!</definedName>
    <definedName name="F_TMOD" localSheetId="20">#REF!</definedName>
    <definedName name="F_TMOD" localSheetId="14">#REF!</definedName>
    <definedName name="F_TMOD" localSheetId="16">#REF!</definedName>
    <definedName name="F_TMOD" localSheetId="11">#REF!</definedName>
    <definedName name="F_TMOD" localSheetId="7">#REF!</definedName>
    <definedName name="F_TMOD">#REF!</definedName>
    <definedName name="F_TQTY">#N/A</definedName>
    <definedName name="F_TUNIT" localSheetId="18">#REF!</definedName>
    <definedName name="F_TUNIT" localSheetId="20">#REF!</definedName>
    <definedName name="F_TUNIT" localSheetId="14">#REF!</definedName>
    <definedName name="F_TUNIT" localSheetId="16">#REF!</definedName>
    <definedName name="F_TUNIT" localSheetId="11">#REF!</definedName>
    <definedName name="F_TUNIT" localSheetId="7">#REF!</definedName>
    <definedName name="F_TUNIT">#REF!</definedName>
    <definedName name="F_UNIT">#N/A</definedName>
    <definedName name="F10LX" localSheetId="3">[24]INPUT!#REF!</definedName>
    <definedName name="F10LX" localSheetId="6">[24]INPUT!#REF!</definedName>
    <definedName name="F10LX" localSheetId="8">[24]INPUT!#REF!</definedName>
    <definedName name="F10LX" localSheetId="10">[24]INPUT!#REF!</definedName>
    <definedName name="F10LX" localSheetId="13">[24]INPUT!#REF!</definedName>
    <definedName name="F10LX" localSheetId="15">[24]INPUT!#REF!</definedName>
    <definedName name="F10LX" localSheetId="17">[24]INPUT!#REF!</definedName>
    <definedName name="F10LX" localSheetId="19">[24]INPUT!#REF!</definedName>
    <definedName name="F10LX" localSheetId="18">[24]INPUT!#REF!</definedName>
    <definedName name="F10LX" localSheetId="12">[24]INPUT!#REF!</definedName>
    <definedName name="F10LX" localSheetId="20">[24]INPUT!#REF!</definedName>
    <definedName name="F10LX" localSheetId="14">[24]INPUT!#REF!</definedName>
    <definedName name="F10LX" localSheetId="16">[24]INPUT!#REF!</definedName>
    <definedName name="F10LX" localSheetId="5">[24]INPUT!#REF!</definedName>
    <definedName name="F10LX" localSheetId="11">[24]INPUT!#REF!</definedName>
    <definedName name="F10LX" localSheetId="7">[24]INPUT!#REF!</definedName>
    <definedName name="F10LX" localSheetId="9">[24]INPUT!#REF!</definedName>
    <definedName name="F10LX">[24]INPUT!#REF!</definedName>
    <definedName name="F10LY" localSheetId="3">[24]INPUT!#REF!</definedName>
    <definedName name="F10LY" localSheetId="6">[24]INPUT!#REF!</definedName>
    <definedName name="F10LY" localSheetId="8">[24]INPUT!#REF!</definedName>
    <definedName name="F10LY" localSheetId="10">[24]INPUT!#REF!</definedName>
    <definedName name="F10LY" localSheetId="13">[24]INPUT!#REF!</definedName>
    <definedName name="F10LY" localSheetId="15">[24]INPUT!#REF!</definedName>
    <definedName name="F10LY" localSheetId="17">[24]INPUT!#REF!</definedName>
    <definedName name="F10LY" localSheetId="19">[24]INPUT!#REF!</definedName>
    <definedName name="F10LY" localSheetId="18">[24]INPUT!#REF!</definedName>
    <definedName name="F10LY" localSheetId="12">[24]INPUT!#REF!</definedName>
    <definedName name="F10LY" localSheetId="20">[24]INPUT!#REF!</definedName>
    <definedName name="F10LY" localSheetId="14">[24]INPUT!#REF!</definedName>
    <definedName name="F10LY" localSheetId="16">[24]INPUT!#REF!</definedName>
    <definedName name="F10LY" localSheetId="5">[24]INPUT!#REF!</definedName>
    <definedName name="F10LY" localSheetId="11">[24]INPUT!#REF!</definedName>
    <definedName name="F10LY" localSheetId="7">[24]INPUT!#REF!</definedName>
    <definedName name="F10LY" localSheetId="9">[24]INPUT!#REF!</definedName>
    <definedName name="F10LY">[24]INPUT!#REF!</definedName>
    <definedName name="F10RX" localSheetId="3">[24]INPUT!#REF!</definedName>
    <definedName name="F10RX" localSheetId="6">[24]INPUT!#REF!</definedName>
    <definedName name="F10RX" localSheetId="8">[24]INPUT!#REF!</definedName>
    <definedName name="F10RX" localSheetId="10">[24]INPUT!#REF!</definedName>
    <definedName name="F10RX" localSheetId="13">[24]INPUT!#REF!</definedName>
    <definedName name="F10RX" localSheetId="15">[24]INPUT!#REF!</definedName>
    <definedName name="F10RX" localSheetId="17">[24]INPUT!#REF!</definedName>
    <definedName name="F10RX" localSheetId="19">[24]INPUT!#REF!</definedName>
    <definedName name="F10RX" localSheetId="18">[24]INPUT!#REF!</definedName>
    <definedName name="F10RX" localSheetId="12">[24]INPUT!#REF!</definedName>
    <definedName name="F10RX" localSheetId="20">[24]INPUT!#REF!</definedName>
    <definedName name="F10RX" localSheetId="14">[24]INPUT!#REF!</definedName>
    <definedName name="F10RX" localSheetId="16">[24]INPUT!#REF!</definedName>
    <definedName name="F10RX" localSheetId="5">[24]INPUT!#REF!</definedName>
    <definedName name="F10RX" localSheetId="11">[24]INPUT!#REF!</definedName>
    <definedName name="F10RX" localSheetId="7">[24]INPUT!#REF!</definedName>
    <definedName name="F10RX" localSheetId="9">[24]INPUT!#REF!</definedName>
    <definedName name="F10RX">[24]INPUT!#REF!</definedName>
    <definedName name="F10RY" localSheetId="3">[24]INPUT!#REF!</definedName>
    <definedName name="F10RY" localSheetId="6">[24]INPUT!#REF!</definedName>
    <definedName name="F10RY" localSheetId="8">[24]INPUT!#REF!</definedName>
    <definedName name="F10RY" localSheetId="10">[24]INPUT!#REF!</definedName>
    <definedName name="F10RY" localSheetId="13">[24]INPUT!#REF!</definedName>
    <definedName name="F10RY" localSheetId="15">[24]INPUT!#REF!</definedName>
    <definedName name="F10RY" localSheetId="17">[24]INPUT!#REF!</definedName>
    <definedName name="F10RY" localSheetId="19">[24]INPUT!#REF!</definedName>
    <definedName name="F10RY" localSheetId="18">[24]INPUT!#REF!</definedName>
    <definedName name="F10RY" localSheetId="12">[24]INPUT!#REF!</definedName>
    <definedName name="F10RY" localSheetId="20">[24]INPUT!#REF!</definedName>
    <definedName name="F10RY" localSheetId="14">[24]INPUT!#REF!</definedName>
    <definedName name="F10RY" localSheetId="16">[24]INPUT!#REF!</definedName>
    <definedName name="F10RY" localSheetId="5">[24]INPUT!#REF!</definedName>
    <definedName name="F10RY" localSheetId="11">[24]INPUT!#REF!</definedName>
    <definedName name="F10RY" localSheetId="7">[24]INPUT!#REF!</definedName>
    <definedName name="F10RY" localSheetId="9">[24]INPUT!#REF!</definedName>
    <definedName name="F10RY">[24]INPUT!#REF!</definedName>
    <definedName name="F1F" localSheetId="3">[28]화산경계!#REF!</definedName>
    <definedName name="F1F" localSheetId="6">[28]화산경계!#REF!</definedName>
    <definedName name="F1F" localSheetId="8">[28]화산경계!#REF!</definedName>
    <definedName name="F1F" localSheetId="10">[28]화산경계!#REF!</definedName>
    <definedName name="F1F" localSheetId="13">[28]화산경계!#REF!</definedName>
    <definedName name="F1F" localSheetId="15">[28]화산경계!#REF!</definedName>
    <definedName name="F1F" localSheetId="17">[28]화산경계!#REF!</definedName>
    <definedName name="F1F" localSheetId="19">[28]화산경계!#REF!</definedName>
    <definedName name="F1F" localSheetId="18">[28]화산경계!#REF!</definedName>
    <definedName name="F1F" localSheetId="12">[28]화산경계!#REF!</definedName>
    <definedName name="F1F" localSheetId="20">[28]화산경계!#REF!</definedName>
    <definedName name="F1F" localSheetId="14">[28]화산경계!#REF!</definedName>
    <definedName name="F1F" localSheetId="4">[28]화산경계!#REF!</definedName>
    <definedName name="F1F" localSheetId="16">[28]화산경계!#REF!</definedName>
    <definedName name="F1F" localSheetId="5">[28]화산경계!#REF!</definedName>
    <definedName name="F1F" localSheetId="11">[28]화산경계!#REF!</definedName>
    <definedName name="F1F" localSheetId="7">[28]화산경계!#REF!</definedName>
    <definedName name="F1F" localSheetId="9">[28]화산경계!#REF!</definedName>
    <definedName name="F1F">[28]화산경계!#REF!</definedName>
    <definedName name="F2F" localSheetId="3">[28]화산경계!#REF!</definedName>
    <definedName name="F2F" localSheetId="6">[28]화산경계!#REF!</definedName>
    <definedName name="F2F" localSheetId="8">[28]화산경계!#REF!</definedName>
    <definedName name="F2F" localSheetId="10">[28]화산경계!#REF!</definedName>
    <definedName name="F2F" localSheetId="13">[28]화산경계!#REF!</definedName>
    <definedName name="F2F" localSheetId="15">[28]화산경계!#REF!</definedName>
    <definedName name="F2F" localSheetId="17">[28]화산경계!#REF!</definedName>
    <definedName name="F2F" localSheetId="19">[28]화산경계!#REF!</definedName>
    <definedName name="F2F" localSheetId="18">[28]화산경계!#REF!</definedName>
    <definedName name="F2F" localSheetId="12">[28]화산경계!#REF!</definedName>
    <definedName name="F2F" localSheetId="20">[28]화산경계!#REF!</definedName>
    <definedName name="F2F" localSheetId="14">[28]화산경계!#REF!</definedName>
    <definedName name="F2F" localSheetId="4">[28]화산경계!#REF!</definedName>
    <definedName name="F2F" localSheetId="16">[28]화산경계!#REF!</definedName>
    <definedName name="F2F" localSheetId="5">[28]화산경계!#REF!</definedName>
    <definedName name="F2F" localSheetId="11">[28]화산경계!#REF!</definedName>
    <definedName name="F2F" localSheetId="7">[28]화산경계!#REF!</definedName>
    <definedName name="F2F" localSheetId="9">[28]화산경계!#REF!</definedName>
    <definedName name="F2F">[28]화산경계!#REF!</definedName>
    <definedName name="F3F" localSheetId="3">[28]화산경계!#REF!</definedName>
    <definedName name="F3F" localSheetId="6">[28]화산경계!#REF!</definedName>
    <definedName name="F3F" localSheetId="8">[28]화산경계!#REF!</definedName>
    <definedName name="F3F" localSheetId="10">[28]화산경계!#REF!</definedName>
    <definedName name="F3F" localSheetId="13">[28]화산경계!#REF!</definedName>
    <definedName name="F3F" localSheetId="15">[28]화산경계!#REF!</definedName>
    <definedName name="F3F" localSheetId="17">[28]화산경계!#REF!</definedName>
    <definedName name="F3F" localSheetId="19">[28]화산경계!#REF!</definedName>
    <definedName name="F3F" localSheetId="18">[28]화산경계!#REF!</definedName>
    <definedName name="F3F" localSheetId="12">[28]화산경계!#REF!</definedName>
    <definedName name="F3F" localSheetId="20">[28]화산경계!#REF!</definedName>
    <definedName name="F3F" localSheetId="14">[28]화산경계!#REF!</definedName>
    <definedName name="F3F" localSheetId="4">[28]화산경계!#REF!</definedName>
    <definedName name="F3F" localSheetId="16">[28]화산경계!#REF!</definedName>
    <definedName name="F3F" localSheetId="5">[28]화산경계!#REF!</definedName>
    <definedName name="F3F" localSheetId="11">[28]화산경계!#REF!</definedName>
    <definedName name="F3F" localSheetId="7">[28]화산경계!#REF!</definedName>
    <definedName name="F3F" localSheetId="9">[28]화산경계!#REF!</definedName>
    <definedName name="F3F">[28]화산경계!#REF!</definedName>
    <definedName name="F3LX" localSheetId="3">[24]INPUT!#REF!</definedName>
    <definedName name="F3LX" localSheetId="6">[24]INPUT!#REF!</definedName>
    <definedName name="F3LX" localSheetId="8">[24]INPUT!#REF!</definedName>
    <definedName name="F3LX" localSheetId="10">[24]INPUT!#REF!</definedName>
    <definedName name="F3LX" localSheetId="13">[24]INPUT!#REF!</definedName>
    <definedName name="F3LX" localSheetId="15">[24]INPUT!#REF!</definedName>
    <definedName name="F3LX" localSheetId="17">[24]INPUT!#REF!</definedName>
    <definedName name="F3LX" localSheetId="19">[24]INPUT!#REF!</definedName>
    <definedName name="F3LX" localSheetId="18">[24]INPUT!#REF!</definedName>
    <definedName name="F3LX" localSheetId="12">[24]INPUT!#REF!</definedName>
    <definedName name="F3LX" localSheetId="20">[24]INPUT!#REF!</definedName>
    <definedName name="F3LX" localSheetId="14">[24]INPUT!#REF!</definedName>
    <definedName name="F3LX" localSheetId="16">[24]INPUT!#REF!</definedName>
    <definedName name="F3LX" localSheetId="5">[24]INPUT!#REF!</definedName>
    <definedName name="F3LX" localSheetId="11">[24]INPUT!#REF!</definedName>
    <definedName name="F3LX" localSheetId="7">[24]INPUT!#REF!</definedName>
    <definedName name="F3LX" localSheetId="9">[24]INPUT!#REF!</definedName>
    <definedName name="F3LX">[24]INPUT!#REF!</definedName>
    <definedName name="F3LY" localSheetId="3">[24]INPUT!#REF!</definedName>
    <definedName name="F3LY" localSheetId="6">[24]INPUT!#REF!</definedName>
    <definedName name="F3LY" localSheetId="8">[24]INPUT!#REF!</definedName>
    <definedName name="F3LY" localSheetId="10">[24]INPUT!#REF!</definedName>
    <definedName name="F3LY" localSheetId="13">[24]INPUT!#REF!</definedName>
    <definedName name="F3LY" localSheetId="15">[24]INPUT!#REF!</definedName>
    <definedName name="F3LY" localSheetId="17">[24]INPUT!#REF!</definedName>
    <definedName name="F3LY" localSheetId="19">[24]INPUT!#REF!</definedName>
    <definedName name="F3LY" localSheetId="18">[24]INPUT!#REF!</definedName>
    <definedName name="F3LY" localSheetId="12">[24]INPUT!#REF!</definedName>
    <definedName name="F3LY" localSheetId="20">[24]INPUT!#REF!</definedName>
    <definedName name="F3LY" localSheetId="14">[24]INPUT!#REF!</definedName>
    <definedName name="F3LY" localSheetId="16">[24]INPUT!#REF!</definedName>
    <definedName name="F3LY" localSheetId="5">[24]INPUT!#REF!</definedName>
    <definedName name="F3LY" localSheetId="11">[24]INPUT!#REF!</definedName>
    <definedName name="F3LY" localSheetId="7">[24]INPUT!#REF!</definedName>
    <definedName name="F3LY" localSheetId="9">[24]INPUT!#REF!</definedName>
    <definedName name="F3LY">[24]INPUT!#REF!</definedName>
    <definedName name="F3RX" localSheetId="3">[24]INPUT!#REF!</definedName>
    <definedName name="F3RX" localSheetId="6">[24]INPUT!#REF!</definedName>
    <definedName name="F3RX" localSheetId="8">[24]INPUT!#REF!</definedName>
    <definedName name="F3RX" localSheetId="10">[24]INPUT!#REF!</definedName>
    <definedName name="F3RX" localSheetId="13">[24]INPUT!#REF!</definedName>
    <definedName name="F3RX" localSheetId="15">[24]INPUT!#REF!</definedName>
    <definedName name="F3RX" localSheetId="17">[24]INPUT!#REF!</definedName>
    <definedName name="F3RX" localSheetId="19">[24]INPUT!#REF!</definedName>
    <definedName name="F3RX" localSheetId="18">[24]INPUT!#REF!</definedName>
    <definedName name="F3RX" localSheetId="12">[24]INPUT!#REF!</definedName>
    <definedName name="F3RX" localSheetId="20">[24]INPUT!#REF!</definedName>
    <definedName name="F3RX" localSheetId="14">[24]INPUT!#REF!</definedName>
    <definedName name="F3RX" localSheetId="16">[24]INPUT!#REF!</definedName>
    <definedName name="F3RX" localSheetId="5">[24]INPUT!#REF!</definedName>
    <definedName name="F3RX" localSheetId="11">[24]INPUT!#REF!</definedName>
    <definedName name="F3RX" localSheetId="7">[24]INPUT!#REF!</definedName>
    <definedName name="F3RX" localSheetId="9">[24]INPUT!#REF!</definedName>
    <definedName name="F3RX">[24]INPUT!#REF!</definedName>
    <definedName name="F3RY" localSheetId="3">[24]INPUT!#REF!</definedName>
    <definedName name="F3RY" localSheetId="6">[24]INPUT!#REF!</definedName>
    <definedName name="F3RY" localSheetId="8">[24]INPUT!#REF!</definedName>
    <definedName name="F3RY" localSheetId="10">[24]INPUT!#REF!</definedName>
    <definedName name="F3RY" localSheetId="13">[24]INPUT!#REF!</definedName>
    <definedName name="F3RY" localSheetId="15">[24]INPUT!#REF!</definedName>
    <definedName name="F3RY" localSheetId="17">[24]INPUT!#REF!</definedName>
    <definedName name="F3RY" localSheetId="19">[24]INPUT!#REF!</definedName>
    <definedName name="F3RY" localSheetId="18">[24]INPUT!#REF!</definedName>
    <definedName name="F3RY" localSheetId="12">[24]INPUT!#REF!</definedName>
    <definedName name="F3RY" localSheetId="20">[24]INPUT!#REF!</definedName>
    <definedName name="F3RY" localSheetId="14">[24]INPUT!#REF!</definedName>
    <definedName name="F3RY" localSheetId="16">[24]INPUT!#REF!</definedName>
    <definedName name="F3RY" localSheetId="5">[24]INPUT!#REF!</definedName>
    <definedName name="F3RY" localSheetId="11">[24]INPUT!#REF!</definedName>
    <definedName name="F3RY" localSheetId="7">[24]INPUT!#REF!</definedName>
    <definedName name="F3RY" localSheetId="9">[24]INPUT!#REF!</definedName>
    <definedName name="F3RY">[24]INPUT!#REF!</definedName>
    <definedName name="F4ESF">'[71]ABUT수량-A1'!$T$25</definedName>
    <definedName name="F4LX" localSheetId="3">[24]INPUT!#REF!</definedName>
    <definedName name="F4LX" localSheetId="6">[24]INPUT!#REF!</definedName>
    <definedName name="F4LX" localSheetId="8">[24]INPUT!#REF!</definedName>
    <definedName name="F4LX" localSheetId="10">[24]INPUT!#REF!</definedName>
    <definedName name="F4LX" localSheetId="13">[24]INPUT!#REF!</definedName>
    <definedName name="F4LX" localSheetId="15">[24]INPUT!#REF!</definedName>
    <definedName name="F4LX" localSheetId="17">[24]INPUT!#REF!</definedName>
    <definedName name="F4LX" localSheetId="19">[24]INPUT!#REF!</definedName>
    <definedName name="F4LX" localSheetId="18">[24]INPUT!#REF!</definedName>
    <definedName name="F4LX" localSheetId="12">[24]INPUT!#REF!</definedName>
    <definedName name="F4LX" localSheetId="20">[24]INPUT!#REF!</definedName>
    <definedName name="F4LX" localSheetId="14">[24]INPUT!#REF!</definedName>
    <definedName name="F4LX" localSheetId="16">[24]INPUT!#REF!</definedName>
    <definedName name="F4LX" localSheetId="5">[24]INPUT!#REF!</definedName>
    <definedName name="F4LX" localSheetId="11">[24]INPUT!#REF!</definedName>
    <definedName name="F4LX" localSheetId="7">[24]INPUT!#REF!</definedName>
    <definedName name="F4LX" localSheetId="9">[24]INPUT!#REF!</definedName>
    <definedName name="F4LX">[24]INPUT!#REF!</definedName>
    <definedName name="F4LY" localSheetId="3">[24]INPUT!#REF!</definedName>
    <definedName name="F4LY" localSheetId="6">[24]INPUT!#REF!</definedName>
    <definedName name="F4LY" localSheetId="8">[24]INPUT!#REF!</definedName>
    <definedName name="F4LY" localSheetId="10">[24]INPUT!#REF!</definedName>
    <definedName name="F4LY" localSheetId="13">[24]INPUT!#REF!</definedName>
    <definedName name="F4LY" localSheetId="15">[24]INPUT!#REF!</definedName>
    <definedName name="F4LY" localSheetId="17">[24]INPUT!#REF!</definedName>
    <definedName name="F4LY" localSheetId="19">[24]INPUT!#REF!</definedName>
    <definedName name="F4LY" localSheetId="18">[24]INPUT!#REF!</definedName>
    <definedName name="F4LY" localSheetId="12">[24]INPUT!#REF!</definedName>
    <definedName name="F4LY" localSheetId="20">[24]INPUT!#REF!</definedName>
    <definedName name="F4LY" localSheetId="14">[24]INPUT!#REF!</definedName>
    <definedName name="F4LY" localSheetId="16">[24]INPUT!#REF!</definedName>
    <definedName name="F4LY" localSheetId="5">[24]INPUT!#REF!</definedName>
    <definedName name="F4LY" localSheetId="11">[24]INPUT!#REF!</definedName>
    <definedName name="F4LY" localSheetId="7">[24]INPUT!#REF!</definedName>
    <definedName name="F4LY" localSheetId="9">[24]INPUT!#REF!</definedName>
    <definedName name="F4LY">[24]INPUT!#REF!</definedName>
    <definedName name="F4RX" localSheetId="3">[24]INPUT!#REF!</definedName>
    <definedName name="F4RX" localSheetId="6">[24]INPUT!#REF!</definedName>
    <definedName name="F4RX" localSheetId="8">[24]INPUT!#REF!</definedName>
    <definedName name="F4RX" localSheetId="10">[24]INPUT!#REF!</definedName>
    <definedName name="F4RX" localSheetId="13">[24]INPUT!#REF!</definedName>
    <definedName name="F4RX" localSheetId="15">[24]INPUT!#REF!</definedName>
    <definedName name="F4RX" localSheetId="17">[24]INPUT!#REF!</definedName>
    <definedName name="F4RX" localSheetId="19">[24]INPUT!#REF!</definedName>
    <definedName name="F4RX" localSheetId="18">[24]INPUT!#REF!</definedName>
    <definedName name="F4RX" localSheetId="12">[24]INPUT!#REF!</definedName>
    <definedName name="F4RX" localSheetId="20">[24]INPUT!#REF!</definedName>
    <definedName name="F4RX" localSheetId="14">[24]INPUT!#REF!</definedName>
    <definedName name="F4RX" localSheetId="16">[24]INPUT!#REF!</definedName>
    <definedName name="F4RX" localSheetId="5">[24]INPUT!#REF!</definedName>
    <definedName name="F4RX" localSheetId="11">[24]INPUT!#REF!</definedName>
    <definedName name="F4RX" localSheetId="7">[24]INPUT!#REF!</definedName>
    <definedName name="F4RX" localSheetId="9">[24]INPUT!#REF!</definedName>
    <definedName name="F4RX">[24]INPUT!#REF!</definedName>
    <definedName name="F4RY" localSheetId="3">[24]INPUT!#REF!</definedName>
    <definedName name="F4RY" localSheetId="6">[24]INPUT!#REF!</definedName>
    <definedName name="F4RY" localSheetId="8">[24]INPUT!#REF!</definedName>
    <definedName name="F4RY" localSheetId="10">[24]INPUT!#REF!</definedName>
    <definedName name="F4RY" localSheetId="13">[24]INPUT!#REF!</definedName>
    <definedName name="F4RY" localSheetId="15">[24]INPUT!#REF!</definedName>
    <definedName name="F4RY" localSheetId="17">[24]INPUT!#REF!</definedName>
    <definedName name="F4RY" localSheetId="19">[24]INPUT!#REF!</definedName>
    <definedName name="F4RY" localSheetId="18">[24]INPUT!#REF!</definedName>
    <definedName name="F4RY" localSheetId="12">[24]INPUT!#REF!</definedName>
    <definedName name="F4RY" localSheetId="20">[24]INPUT!#REF!</definedName>
    <definedName name="F4RY" localSheetId="14">[24]INPUT!#REF!</definedName>
    <definedName name="F4RY" localSheetId="16">[24]INPUT!#REF!</definedName>
    <definedName name="F4RY" localSheetId="5">[24]INPUT!#REF!</definedName>
    <definedName name="F4RY" localSheetId="11">[24]INPUT!#REF!</definedName>
    <definedName name="F4RY" localSheetId="7">[24]INPUT!#REF!</definedName>
    <definedName name="F4RY" localSheetId="9">[24]INPUT!#REF!</definedName>
    <definedName name="F4RY">[24]INPUT!#REF!</definedName>
    <definedName name="F5LX" localSheetId="3">[24]INPUT!#REF!</definedName>
    <definedName name="F5LX" localSheetId="6">[24]INPUT!#REF!</definedName>
    <definedName name="F5LX" localSheetId="8">[24]INPUT!#REF!</definedName>
    <definedName name="F5LX" localSheetId="10">[24]INPUT!#REF!</definedName>
    <definedName name="F5LX" localSheetId="13">[24]INPUT!#REF!</definedName>
    <definedName name="F5LX" localSheetId="15">[24]INPUT!#REF!</definedName>
    <definedName name="F5LX" localSheetId="17">[24]INPUT!#REF!</definedName>
    <definedName name="F5LX" localSheetId="19">[24]INPUT!#REF!</definedName>
    <definedName name="F5LX" localSheetId="18">[24]INPUT!#REF!</definedName>
    <definedName name="F5LX" localSheetId="12">[24]INPUT!#REF!</definedName>
    <definedName name="F5LX" localSheetId="20">[24]INPUT!#REF!</definedName>
    <definedName name="F5LX" localSheetId="14">[24]INPUT!#REF!</definedName>
    <definedName name="F5LX" localSheetId="16">[24]INPUT!#REF!</definedName>
    <definedName name="F5LX" localSheetId="5">[24]INPUT!#REF!</definedName>
    <definedName name="F5LX" localSheetId="11">[24]INPUT!#REF!</definedName>
    <definedName name="F5LX" localSheetId="7">[24]INPUT!#REF!</definedName>
    <definedName name="F5LX" localSheetId="9">[24]INPUT!#REF!</definedName>
    <definedName name="F5LX">[24]INPUT!#REF!</definedName>
    <definedName name="F5LY" localSheetId="3">[24]INPUT!#REF!</definedName>
    <definedName name="F5LY" localSheetId="6">[24]INPUT!#REF!</definedName>
    <definedName name="F5LY" localSheetId="8">[24]INPUT!#REF!</definedName>
    <definedName name="F5LY" localSheetId="10">[24]INPUT!#REF!</definedName>
    <definedName name="F5LY" localSheetId="13">[24]INPUT!#REF!</definedName>
    <definedName name="F5LY" localSheetId="15">[24]INPUT!#REF!</definedName>
    <definedName name="F5LY" localSheetId="17">[24]INPUT!#REF!</definedName>
    <definedName name="F5LY" localSheetId="19">[24]INPUT!#REF!</definedName>
    <definedName name="F5LY" localSheetId="18">[24]INPUT!#REF!</definedName>
    <definedName name="F5LY" localSheetId="12">[24]INPUT!#REF!</definedName>
    <definedName name="F5LY" localSheetId="20">[24]INPUT!#REF!</definedName>
    <definedName name="F5LY" localSheetId="14">[24]INPUT!#REF!</definedName>
    <definedName name="F5LY" localSheetId="16">[24]INPUT!#REF!</definedName>
    <definedName name="F5LY" localSheetId="5">[24]INPUT!#REF!</definedName>
    <definedName name="F5LY" localSheetId="11">[24]INPUT!#REF!</definedName>
    <definedName name="F5LY" localSheetId="7">[24]INPUT!#REF!</definedName>
    <definedName name="F5LY" localSheetId="9">[24]INPUT!#REF!</definedName>
    <definedName name="F5LY">[24]INPUT!#REF!</definedName>
    <definedName name="F5RX" localSheetId="3">[24]INPUT!#REF!</definedName>
    <definedName name="F5RX" localSheetId="6">[24]INPUT!#REF!</definedName>
    <definedName name="F5RX" localSheetId="8">[24]INPUT!#REF!</definedName>
    <definedName name="F5RX" localSheetId="10">[24]INPUT!#REF!</definedName>
    <definedName name="F5RX" localSheetId="13">[24]INPUT!#REF!</definedName>
    <definedName name="F5RX" localSheetId="15">[24]INPUT!#REF!</definedName>
    <definedName name="F5RX" localSheetId="17">[24]INPUT!#REF!</definedName>
    <definedName name="F5RX" localSheetId="19">[24]INPUT!#REF!</definedName>
    <definedName name="F5RX" localSheetId="18">[24]INPUT!#REF!</definedName>
    <definedName name="F5RX" localSheetId="12">[24]INPUT!#REF!</definedName>
    <definedName name="F5RX" localSheetId="20">[24]INPUT!#REF!</definedName>
    <definedName name="F5RX" localSheetId="14">[24]INPUT!#REF!</definedName>
    <definedName name="F5RX" localSheetId="16">[24]INPUT!#REF!</definedName>
    <definedName name="F5RX" localSheetId="5">[24]INPUT!#REF!</definedName>
    <definedName name="F5RX" localSheetId="11">[24]INPUT!#REF!</definedName>
    <definedName name="F5RX" localSheetId="7">[24]INPUT!#REF!</definedName>
    <definedName name="F5RX" localSheetId="9">[24]INPUT!#REF!</definedName>
    <definedName name="F5RX">[24]INPUT!#REF!</definedName>
    <definedName name="F5RY" localSheetId="3">[24]INPUT!#REF!</definedName>
    <definedName name="F5RY" localSheetId="6">[24]INPUT!#REF!</definedName>
    <definedName name="F5RY" localSheetId="8">[24]INPUT!#REF!</definedName>
    <definedName name="F5RY" localSheetId="10">[24]INPUT!#REF!</definedName>
    <definedName name="F5RY" localSheetId="13">[24]INPUT!#REF!</definedName>
    <definedName name="F5RY" localSheetId="15">[24]INPUT!#REF!</definedName>
    <definedName name="F5RY" localSheetId="17">[24]INPUT!#REF!</definedName>
    <definedName name="F5RY" localSheetId="19">[24]INPUT!#REF!</definedName>
    <definedName name="F5RY" localSheetId="18">[24]INPUT!#REF!</definedName>
    <definedName name="F5RY" localSheetId="12">[24]INPUT!#REF!</definedName>
    <definedName name="F5RY" localSheetId="20">[24]INPUT!#REF!</definedName>
    <definedName name="F5RY" localSheetId="14">[24]INPUT!#REF!</definedName>
    <definedName name="F5RY" localSheetId="16">[24]INPUT!#REF!</definedName>
    <definedName name="F5RY" localSheetId="5">[24]INPUT!#REF!</definedName>
    <definedName name="F5RY" localSheetId="11">[24]INPUT!#REF!</definedName>
    <definedName name="F5RY" localSheetId="7">[24]INPUT!#REF!</definedName>
    <definedName name="F5RY" localSheetId="9">[24]INPUT!#REF!</definedName>
    <definedName name="F5RY">[24]INPUT!#REF!</definedName>
    <definedName name="F6LX" localSheetId="3">[24]INPUT!#REF!</definedName>
    <definedName name="F6LX" localSheetId="6">[24]INPUT!#REF!</definedName>
    <definedName name="F6LX" localSheetId="8">[24]INPUT!#REF!</definedName>
    <definedName name="F6LX" localSheetId="10">[24]INPUT!#REF!</definedName>
    <definedName name="F6LX" localSheetId="13">[24]INPUT!#REF!</definedName>
    <definedName name="F6LX" localSheetId="15">[24]INPUT!#REF!</definedName>
    <definedName name="F6LX" localSheetId="17">[24]INPUT!#REF!</definedName>
    <definedName name="F6LX" localSheetId="19">[24]INPUT!#REF!</definedName>
    <definedName name="F6LX" localSheetId="18">[24]INPUT!#REF!</definedName>
    <definedName name="F6LX" localSheetId="12">[24]INPUT!#REF!</definedName>
    <definedName name="F6LX" localSheetId="20">[24]INPUT!#REF!</definedName>
    <definedName name="F6LX" localSheetId="14">[24]INPUT!#REF!</definedName>
    <definedName name="F6LX" localSheetId="16">[24]INPUT!#REF!</definedName>
    <definedName name="F6LX" localSheetId="5">[24]INPUT!#REF!</definedName>
    <definedName name="F6LX" localSheetId="11">[24]INPUT!#REF!</definedName>
    <definedName name="F6LX" localSheetId="7">[24]INPUT!#REF!</definedName>
    <definedName name="F6LX" localSheetId="9">[24]INPUT!#REF!</definedName>
    <definedName name="F6LX">[24]INPUT!#REF!</definedName>
    <definedName name="F6LY" localSheetId="3">[24]INPUT!#REF!</definedName>
    <definedName name="F6LY" localSheetId="6">[24]INPUT!#REF!</definedName>
    <definedName name="F6LY" localSheetId="8">[24]INPUT!#REF!</definedName>
    <definedName name="F6LY" localSheetId="10">[24]INPUT!#REF!</definedName>
    <definedName name="F6LY" localSheetId="13">[24]INPUT!#REF!</definedName>
    <definedName name="F6LY" localSheetId="15">[24]INPUT!#REF!</definedName>
    <definedName name="F6LY" localSheetId="17">[24]INPUT!#REF!</definedName>
    <definedName name="F6LY" localSheetId="19">[24]INPUT!#REF!</definedName>
    <definedName name="F6LY" localSheetId="18">[24]INPUT!#REF!</definedName>
    <definedName name="F6LY" localSheetId="12">[24]INPUT!#REF!</definedName>
    <definedName name="F6LY" localSheetId="20">[24]INPUT!#REF!</definedName>
    <definedName name="F6LY" localSheetId="14">[24]INPUT!#REF!</definedName>
    <definedName name="F6LY" localSheetId="16">[24]INPUT!#REF!</definedName>
    <definedName name="F6LY" localSheetId="5">[24]INPUT!#REF!</definedName>
    <definedName name="F6LY" localSheetId="11">[24]INPUT!#REF!</definedName>
    <definedName name="F6LY" localSheetId="7">[24]INPUT!#REF!</definedName>
    <definedName name="F6LY" localSheetId="9">[24]INPUT!#REF!</definedName>
    <definedName name="F6LY">[24]INPUT!#REF!</definedName>
    <definedName name="F6RX" localSheetId="3">[24]INPUT!#REF!</definedName>
    <definedName name="F6RX" localSheetId="6">[24]INPUT!#REF!</definedName>
    <definedName name="F6RX" localSheetId="8">[24]INPUT!#REF!</definedName>
    <definedName name="F6RX" localSheetId="10">[24]INPUT!#REF!</definedName>
    <definedName name="F6RX" localSheetId="13">[24]INPUT!#REF!</definedName>
    <definedName name="F6RX" localSheetId="15">[24]INPUT!#REF!</definedName>
    <definedName name="F6RX" localSheetId="17">[24]INPUT!#REF!</definedName>
    <definedName name="F6RX" localSheetId="19">[24]INPUT!#REF!</definedName>
    <definedName name="F6RX" localSheetId="18">[24]INPUT!#REF!</definedName>
    <definedName name="F6RX" localSheetId="12">[24]INPUT!#REF!</definedName>
    <definedName name="F6RX" localSheetId="20">[24]INPUT!#REF!</definedName>
    <definedName name="F6RX" localSheetId="14">[24]INPUT!#REF!</definedName>
    <definedName name="F6RX" localSheetId="16">[24]INPUT!#REF!</definedName>
    <definedName name="F6RX" localSheetId="5">[24]INPUT!#REF!</definedName>
    <definedName name="F6RX" localSheetId="11">[24]INPUT!#REF!</definedName>
    <definedName name="F6RX" localSheetId="7">[24]INPUT!#REF!</definedName>
    <definedName name="F6RX" localSheetId="9">[24]INPUT!#REF!</definedName>
    <definedName name="F6RX">[24]INPUT!#REF!</definedName>
    <definedName name="F6RY" localSheetId="3">[24]INPUT!#REF!</definedName>
    <definedName name="F6RY" localSheetId="6">[24]INPUT!#REF!</definedName>
    <definedName name="F6RY" localSheetId="8">[24]INPUT!#REF!</definedName>
    <definedName name="F6RY" localSheetId="10">[24]INPUT!#REF!</definedName>
    <definedName name="F6RY" localSheetId="13">[24]INPUT!#REF!</definedName>
    <definedName name="F6RY" localSheetId="15">[24]INPUT!#REF!</definedName>
    <definedName name="F6RY" localSheetId="17">[24]INPUT!#REF!</definedName>
    <definedName name="F6RY" localSheetId="19">[24]INPUT!#REF!</definedName>
    <definedName name="F6RY" localSheetId="18">[24]INPUT!#REF!</definedName>
    <definedName name="F6RY" localSheetId="12">[24]INPUT!#REF!</definedName>
    <definedName name="F6RY" localSheetId="20">[24]INPUT!#REF!</definedName>
    <definedName name="F6RY" localSheetId="14">[24]INPUT!#REF!</definedName>
    <definedName name="F6RY" localSheetId="16">[24]INPUT!#REF!</definedName>
    <definedName name="F6RY" localSheetId="5">[24]INPUT!#REF!</definedName>
    <definedName name="F6RY" localSheetId="11">[24]INPUT!#REF!</definedName>
    <definedName name="F6RY" localSheetId="7">[24]INPUT!#REF!</definedName>
    <definedName name="F6RY" localSheetId="9">[24]INPUT!#REF!</definedName>
    <definedName name="F6RY">[24]INPUT!#REF!</definedName>
    <definedName name="F7LX" localSheetId="3">[24]INPUT!#REF!</definedName>
    <definedName name="F7LX" localSheetId="6">[24]INPUT!#REF!</definedName>
    <definedName name="F7LX" localSheetId="8">[24]INPUT!#REF!</definedName>
    <definedName name="F7LX" localSheetId="10">[24]INPUT!#REF!</definedName>
    <definedName name="F7LX" localSheetId="13">[24]INPUT!#REF!</definedName>
    <definedName name="F7LX" localSheetId="15">[24]INPUT!#REF!</definedName>
    <definedName name="F7LX" localSheetId="17">[24]INPUT!#REF!</definedName>
    <definedName name="F7LX" localSheetId="19">[24]INPUT!#REF!</definedName>
    <definedName name="F7LX" localSheetId="18">[24]INPUT!#REF!</definedName>
    <definedName name="F7LX" localSheetId="12">[24]INPUT!#REF!</definedName>
    <definedName name="F7LX" localSheetId="20">[24]INPUT!#REF!</definedName>
    <definedName name="F7LX" localSheetId="14">[24]INPUT!#REF!</definedName>
    <definedName name="F7LX" localSheetId="16">[24]INPUT!#REF!</definedName>
    <definedName name="F7LX" localSheetId="5">[24]INPUT!#REF!</definedName>
    <definedName name="F7LX" localSheetId="11">[24]INPUT!#REF!</definedName>
    <definedName name="F7LX" localSheetId="7">[24]INPUT!#REF!</definedName>
    <definedName name="F7LX" localSheetId="9">[24]INPUT!#REF!</definedName>
    <definedName name="F7LX">[24]INPUT!#REF!</definedName>
    <definedName name="F7LY" localSheetId="3">[24]INPUT!#REF!</definedName>
    <definedName name="F7LY" localSheetId="6">[24]INPUT!#REF!</definedName>
    <definedName name="F7LY" localSheetId="8">[24]INPUT!#REF!</definedName>
    <definedName name="F7LY" localSheetId="10">[24]INPUT!#REF!</definedName>
    <definedName name="F7LY" localSheetId="13">[24]INPUT!#REF!</definedName>
    <definedName name="F7LY" localSheetId="15">[24]INPUT!#REF!</definedName>
    <definedName name="F7LY" localSheetId="17">[24]INPUT!#REF!</definedName>
    <definedName name="F7LY" localSheetId="19">[24]INPUT!#REF!</definedName>
    <definedName name="F7LY" localSheetId="18">[24]INPUT!#REF!</definedName>
    <definedName name="F7LY" localSheetId="12">[24]INPUT!#REF!</definedName>
    <definedName name="F7LY" localSheetId="20">[24]INPUT!#REF!</definedName>
    <definedName name="F7LY" localSheetId="14">[24]INPUT!#REF!</definedName>
    <definedName name="F7LY" localSheetId="16">[24]INPUT!#REF!</definedName>
    <definedName name="F7LY" localSheetId="5">[24]INPUT!#REF!</definedName>
    <definedName name="F7LY" localSheetId="11">[24]INPUT!#REF!</definedName>
    <definedName name="F7LY" localSheetId="7">[24]INPUT!#REF!</definedName>
    <definedName name="F7LY" localSheetId="9">[24]INPUT!#REF!</definedName>
    <definedName name="F7LY">[24]INPUT!#REF!</definedName>
    <definedName name="F7RX" localSheetId="3">[24]INPUT!#REF!</definedName>
    <definedName name="F7RX" localSheetId="6">[24]INPUT!#REF!</definedName>
    <definedName name="F7RX" localSheetId="8">[24]INPUT!#REF!</definedName>
    <definedName name="F7RX" localSheetId="10">[24]INPUT!#REF!</definedName>
    <definedName name="F7RX" localSheetId="13">[24]INPUT!#REF!</definedName>
    <definedName name="F7RX" localSheetId="15">[24]INPUT!#REF!</definedName>
    <definedName name="F7RX" localSheetId="17">[24]INPUT!#REF!</definedName>
    <definedName name="F7RX" localSheetId="19">[24]INPUT!#REF!</definedName>
    <definedName name="F7RX" localSheetId="18">[24]INPUT!#REF!</definedName>
    <definedName name="F7RX" localSheetId="12">[24]INPUT!#REF!</definedName>
    <definedName name="F7RX" localSheetId="20">[24]INPUT!#REF!</definedName>
    <definedName name="F7RX" localSheetId="14">[24]INPUT!#REF!</definedName>
    <definedName name="F7RX" localSheetId="16">[24]INPUT!#REF!</definedName>
    <definedName name="F7RX" localSheetId="5">[24]INPUT!#REF!</definedName>
    <definedName name="F7RX" localSheetId="11">[24]INPUT!#REF!</definedName>
    <definedName name="F7RX" localSheetId="7">[24]INPUT!#REF!</definedName>
    <definedName name="F7RX" localSheetId="9">[24]INPUT!#REF!</definedName>
    <definedName name="F7RX">[24]INPUT!#REF!</definedName>
    <definedName name="F7RY" localSheetId="3">[24]INPUT!#REF!</definedName>
    <definedName name="F7RY" localSheetId="6">[24]INPUT!#REF!</definedName>
    <definedName name="F7RY" localSheetId="8">[24]INPUT!#REF!</definedName>
    <definedName name="F7RY" localSheetId="10">[24]INPUT!#REF!</definedName>
    <definedName name="F7RY" localSheetId="13">[24]INPUT!#REF!</definedName>
    <definedName name="F7RY" localSheetId="15">[24]INPUT!#REF!</definedName>
    <definedName name="F7RY" localSheetId="17">[24]INPUT!#REF!</definedName>
    <definedName name="F7RY" localSheetId="19">[24]INPUT!#REF!</definedName>
    <definedName name="F7RY" localSheetId="18">[24]INPUT!#REF!</definedName>
    <definedName name="F7RY" localSheetId="12">[24]INPUT!#REF!</definedName>
    <definedName name="F7RY" localSheetId="20">[24]INPUT!#REF!</definedName>
    <definedName name="F7RY" localSheetId="14">[24]INPUT!#REF!</definedName>
    <definedName name="F7RY" localSheetId="16">[24]INPUT!#REF!</definedName>
    <definedName name="F7RY" localSheetId="5">[24]INPUT!#REF!</definedName>
    <definedName name="F7RY" localSheetId="11">[24]INPUT!#REF!</definedName>
    <definedName name="F7RY" localSheetId="7">[24]INPUT!#REF!</definedName>
    <definedName name="F7RY" localSheetId="9">[24]INPUT!#REF!</definedName>
    <definedName name="F7RY">[24]INPUT!#REF!</definedName>
    <definedName name="F8LX" localSheetId="3">[24]INPUT!#REF!</definedName>
    <definedName name="F8LX" localSheetId="6">[24]INPUT!#REF!</definedName>
    <definedName name="F8LX" localSheetId="8">[24]INPUT!#REF!</definedName>
    <definedName name="F8LX" localSheetId="10">[24]INPUT!#REF!</definedName>
    <definedName name="F8LX" localSheetId="13">[24]INPUT!#REF!</definedName>
    <definedName name="F8LX" localSheetId="15">[24]INPUT!#REF!</definedName>
    <definedName name="F8LX" localSheetId="17">[24]INPUT!#REF!</definedName>
    <definedName name="F8LX" localSheetId="19">[24]INPUT!#REF!</definedName>
    <definedName name="F8LX" localSheetId="18">[24]INPUT!#REF!</definedName>
    <definedName name="F8LX" localSheetId="12">[24]INPUT!#REF!</definedName>
    <definedName name="F8LX" localSheetId="20">[24]INPUT!#REF!</definedName>
    <definedName name="F8LX" localSheetId="14">[24]INPUT!#REF!</definedName>
    <definedName name="F8LX" localSheetId="16">[24]INPUT!#REF!</definedName>
    <definedName name="F8LX" localSheetId="5">[24]INPUT!#REF!</definedName>
    <definedName name="F8LX" localSheetId="11">[24]INPUT!#REF!</definedName>
    <definedName name="F8LX" localSheetId="7">[24]INPUT!#REF!</definedName>
    <definedName name="F8LX" localSheetId="9">[24]INPUT!#REF!</definedName>
    <definedName name="F8LX">[24]INPUT!#REF!</definedName>
    <definedName name="F8LY" localSheetId="3">[24]INPUT!#REF!</definedName>
    <definedName name="F8LY" localSheetId="6">[24]INPUT!#REF!</definedName>
    <definedName name="F8LY" localSheetId="8">[24]INPUT!#REF!</definedName>
    <definedName name="F8LY" localSheetId="10">[24]INPUT!#REF!</definedName>
    <definedName name="F8LY" localSheetId="13">[24]INPUT!#REF!</definedName>
    <definedName name="F8LY" localSheetId="15">[24]INPUT!#REF!</definedName>
    <definedName name="F8LY" localSheetId="17">[24]INPUT!#REF!</definedName>
    <definedName name="F8LY" localSheetId="19">[24]INPUT!#REF!</definedName>
    <definedName name="F8LY" localSheetId="18">[24]INPUT!#REF!</definedName>
    <definedName name="F8LY" localSheetId="12">[24]INPUT!#REF!</definedName>
    <definedName name="F8LY" localSheetId="20">[24]INPUT!#REF!</definedName>
    <definedName name="F8LY" localSheetId="14">[24]INPUT!#REF!</definedName>
    <definedName name="F8LY" localSheetId="16">[24]INPUT!#REF!</definedName>
    <definedName name="F8LY" localSheetId="5">[24]INPUT!#REF!</definedName>
    <definedName name="F8LY" localSheetId="11">[24]INPUT!#REF!</definedName>
    <definedName name="F8LY" localSheetId="7">[24]INPUT!#REF!</definedName>
    <definedName name="F8LY" localSheetId="9">[24]INPUT!#REF!</definedName>
    <definedName name="F8LY">[24]INPUT!#REF!</definedName>
    <definedName name="F8RX" localSheetId="3">[24]INPUT!#REF!</definedName>
    <definedName name="F8RX" localSheetId="6">[24]INPUT!#REF!</definedName>
    <definedName name="F8RX" localSheetId="8">[24]INPUT!#REF!</definedName>
    <definedName name="F8RX" localSheetId="10">[24]INPUT!#REF!</definedName>
    <definedName name="F8RX" localSheetId="13">[24]INPUT!#REF!</definedName>
    <definedName name="F8RX" localSheetId="15">[24]INPUT!#REF!</definedName>
    <definedName name="F8RX" localSheetId="17">[24]INPUT!#REF!</definedName>
    <definedName name="F8RX" localSheetId="19">[24]INPUT!#REF!</definedName>
    <definedName name="F8RX" localSheetId="18">[24]INPUT!#REF!</definedName>
    <definedName name="F8RX" localSheetId="12">[24]INPUT!#REF!</definedName>
    <definedName name="F8RX" localSheetId="20">[24]INPUT!#REF!</definedName>
    <definedName name="F8RX" localSheetId="14">[24]INPUT!#REF!</definedName>
    <definedName name="F8RX" localSheetId="16">[24]INPUT!#REF!</definedName>
    <definedName name="F8RX" localSheetId="5">[24]INPUT!#REF!</definedName>
    <definedName name="F8RX" localSheetId="11">[24]INPUT!#REF!</definedName>
    <definedName name="F8RX" localSheetId="7">[24]INPUT!#REF!</definedName>
    <definedName name="F8RX" localSheetId="9">[24]INPUT!#REF!</definedName>
    <definedName name="F8RX">[24]INPUT!#REF!</definedName>
    <definedName name="F8RY" localSheetId="3">[24]INPUT!#REF!</definedName>
    <definedName name="F8RY" localSheetId="6">[24]INPUT!#REF!</definedName>
    <definedName name="F8RY" localSheetId="8">[24]INPUT!#REF!</definedName>
    <definedName name="F8RY" localSheetId="10">[24]INPUT!#REF!</definedName>
    <definedName name="F8RY" localSheetId="13">[24]INPUT!#REF!</definedName>
    <definedName name="F8RY" localSheetId="15">[24]INPUT!#REF!</definedName>
    <definedName name="F8RY" localSheetId="17">[24]INPUT!#REF!</definedName>
    <definedName name="F8RY" localSheetId="19">[24]INPUT!#REF!</definedName>
    <definedName name="F8RY" localSheetId="18">[24]INPUT!#REF!</definedName>
    <definedName name="F8RY" localSheetId="12">[24]INPUT!#REF!</definedName>
    <definedName name="F8RY" localSheetId="20">[24]INPUT!#REF!</definedName>
    <definedName name="F8RY" localSheetId="14">[24]INPUT!#REF!</definedName>
    <definedName name="F8RY" localSheetId="16">[24]INPUT!#REF!</definedName>
    <definedName name="F8RY" localSheetId="5">[24]INPUT!#REF!</definedName>
    <definedName name="F8RY" localSheetId="11">[24]INPUT!#REF!</definedName>
    <definedName name="F8RY" localSheetId="7">[24]INPUT!#REF!</definedName>
    <definedName name="F8RY" localSheetId="9">[24]INPUT!#REF!</definedName>
    <definedName name="F8RY">[24]INPUT!#REF!</definedName>
    <definedName name="F9LX" localSheetId="3">[24]INPUT!#REF!</definedName>
    <definedName name="F9LX" localSheetId="6">[24]INPUT!#REF!</definedName>
    <definedName name="F9LX" localSheetId="8">[24]INPUT!#REF!</definedName>
    <definedName name="F9LX" localSheetId="10">[24]INPUT!#REF!</definedName>
    <definedName name="F9LX" localSheetId="13">[24]INPUT!#REF!</definedName>
    <definedName name="F9LX" localSheetId="15">[24]INPUT!#REF!</definedName>
    <definedName name="F9LX" localSheetId="17">[24]INPUT!#REF!</definedName>
    <definedName name="F9LX" localSheetId="19">[24]INPUT!#REF!</definedName>
    <definedName name="F9LX" localSheetId="18">[24]INPUT!#REF!</definedName>
    <definedName name="F9LX" localSheetId="12">[24]INPUT!#REF!</definedName>
    <definedName name="F9LX" localSheetId="20">[24]INPUT!#REF!</definedName>
    <definedName name="F9LX" localSheetId="14">[24]INPUT!#REF!</definedName>
    <definedName name="F9LX" localSheetId="16">[24]INPUT!#REF!</definedName>
    <definedName name="F9LX" localSheetId="5">[24]INPUT!#REF!</definedName>
    <definedName name="F9LX" localSheetId="11">[24]INPUT!#REF!</definedName>
    <definedName name="F9LX" localSheetId="7">[24]INPUT!#REF!</definedName>
    <definedName name="F9LX" localSheetId="9">[24]INPUT!#REF!</definedName>
    <definedName name="F9LX">[24]INPUT!#REF!</definedName>
    <definedName name="F9LY" localSheetId="3">[24]INPUT!#REF!</definedName>
    <definedName name="F9LY" localSheetId="6">[24]INPUT!#REF!</definedName>
    <definedName name="F9LY" localSheetId="8">[24]INPUT!#REF!</definedName>
    <definedName name="F9LY" localSheetId="10">[24]INPUT!#REF!</definedName>
    <definedName name="F9LY" localSheetId="13">[24]INPUT!#REF!</definedName>
    <definedName name="F9LY" localSheetId="15">[24]INPUT!#REF!</definedName>
    <definedName name="F9LY" localSheetId="17">[24]INPUT!#REF!</definedName>
    <definedName name="F9LY" localSheetId="19">[24]INPUT!#REF!</definedName>
    <definedName name="F9LY" localSheetId="18">[24]INPUT!#REF!</definedName>
    <definedName name="F9LY" localSheetId="12">[24]INPUT!#REF!</definedName>
    <definedName name="F9LY" localSheetId="20">[24]INPUT!#REF!</definedName>
    <definedName name="F9LY" localSheetId="14">[24]INPUT!#REF!</definedName>
    <definedName name="F9LY" localSheetId="16">[24]INPUT!#REF!</definedName>
    <definedName name="F9LY" localSheetId="5">[24]INPUT!#REF!</definedName>
    <definedName name="F9LY" localSheetId="11">[24]INPUT!#REF!</definedName>
    <definedName name="F9LY" localSheetId="7">[24]INPUT!#REF!</definedName>
    <definedName name="F9LY" localSheetId="9">[24]INPUT!#REF!</definedName>
    <definedName name="F9LY">[24]INPUT!#REF!</definedName>
    <definedName name="F9RX" localSheetId="3">[24]INPUT!#REF!</definedName>
    <definedName name="F9RX" localSheetId="6">[24]INPUT!#REF!</definedName>
    <definedName name="F9RX" localSheetId="8">[24]INPUT!#REF!</definedName>
    <definedName name="F9RX" localSheetId="10">[24]INPUT!#REF!</definedName>
    <definedName name="F9RX" localSheetId="13">[24]INPUT!#REF!</definedName>
    <definedName name="F9RX" localSheetId="15">[24]INPUT!#REF!</definedName>
    <definedName name="F9RX" localSheetId="17">[24]INPUT!#REF!</definedName>
    <definedName name="F9RX" localSheetId="19">[24]INPUT!#REF!</definedName>
    <definedName name="F9RX" localSheetId="18">[24]INPUT!#REF!</definedName>
    <definedName name="F9RX" localSheetId="12">[24]INPUT!#REF!</definedName>
    <definedName name="F9RX" localSheetId="20">[24]INPUT!#REF!</definedName>
    <definedName name="F9RX" localSheetId="14">[24]INPUT!#REF!</definedName>
    <definedName name="F9RX" localSheetId="16">[24]INPUT!#REF!</definedName>
    <definedName name="F9RX" localSheetId="5">[24]INPUT!#REF!</definedName>
    <definedName name="F9RX" localSheetId="11">[24]INPUT!#REF!</definedName>
    <definedName name="F9RX" localSheetId="7">[24]INPUT!#REF!</definedName>
    <definedName name="F9RX" localSheetId="9">[24]INPUT!#REF!</definedName>
    <definedName name="F9RX">[24]INPUT!#REF!</definedName>
    <definedName name="F9RY" localSheetId="3">[24]INPUT!#REF!</definedName>
    <definedName name="F9RY" localSheetId="6">[24]INPUT!#REF!</definedName>
    <definedName name="F9RY" localSheetId="8">[24]INPUT!#REF!</definedName>
    <definedName name="F9RY" localSheetId="10">[24]INPUT!#REF!</definedName>
    <definedName name="F9RY" localSheetId="13">[24]INPUT!#REF!</definedName>
    <definedName name="F9RY" localSheetId="15">[24]INPUT!#REF!</definedName>
    <definedName name="F9RY" localSheetId="17">[24]INPUT!#REF!</definedName>
    <definedName name="F9RY" localSheetId="19">[24]INPUT!#REF!</definedName>
    <definedName name="F9RY" localSheetId="18">[24]INPUT!#REF!</definedName>
    <definedName name="F9RY" localSheetId="12">[24]INPUT!#REF!</definedName>
    <definedName name="F9RY" localSheetId="20">[24]INPUT!#REF!</definedName>
    <definedName name="F9RY" localSheetId="14">[24]INPUT!#REF!</definedName>
    <definedName name="F9RY" localSheetId="16">[24]INPUT!#REF!</definedName>
    <definedName name="F9RY" localSheetId="5">[24]INPUT!#REF!</definedName>
    <definedName name="F9RY" localSheetId="11">[24]INPUT!#REF!</definedName>
    <definedName name="F9RY" localSheetId="7">[24]INPUT!#REF!</definedName>
    <definedName name="F9RY" localSheetId="9">[24]INPUT!#REF!</definedName>
    <definedName name="F9RY">[24]INPUT!#REF!</definedName>
    <definedName name="FA" localSheetId="3">#REF!</definedName>
    <definedName name="FA" localSheetId="6">#REF!</definedName>
    <definedName name="FA" localSheetId="8">#REF!</definedName>
    <definedName name="FA" localSheetId="10">#REF!</definedName>
    <definedName name="FA" localSheetId="13">#REF!</definedName>
    <definedName name="FA" localSheetId="15">#REF!</definedName>
    <definedName name="FA" localSheetId="17">#REF!</definedName>
    <definedName name="FA" localSheetId="19">#REF!</definedName>
    <definedName name="FA" localSheetId="18">#REF!</definedName>
    <definedName name="FA" localSheetId="12">#REF!</definedName>
    <definedName name="FA" localSheetId="20">#REF!</definedName>
    <definedName name="FA" localSheetId="14">#REF!</definedName>
    <definedName name="FA" localSheetId="4">#REF!</definedName>
    <definedName name="FA" localSheetId="16">#REF!</definedName>
    <definedName name="FA" localSheetId="5">#REF!</definedName>
    <definedName name="FA" localSheetId="11">#REF!</definedName>
    <definedName name="FA" localSheetId="7">#REF!</definedName>
    <definedName name="FA" localSheetId="9">#REF!</definedName>
    <definedName name="FA">#REF!</definedName>
    <definedName name="fact" localSheetId="18">#REF!</definedName>
    <definedName name="fact" localSheetId="20">#REF!</definedName>
    <definedName name="fact" localSheetId="14">#REF!</definedName>
    <definedName name="fact" localSheetId="16">#REF!</definedName>
    <definedName name="fact" localSheetId="11">#REF!</definedName>
    <definedName name="fact" localSheetId="7">#REF!</definedName>
    <definedName name="fact">#REF!</definedName>
    <definedName name="FADP">[20]소요자재!$H$69</definedName>
    <definedName name="fafdfe">'[21]ABUT수량-A1'!$T$25</definedName>
    <definedName name="fb" localSheetId="3">#REF!</definedName>
    <definedName name="fb" localSheetId="6">#REF!</definedName>
    <definedName name="fb" localSheetId="8">#REF!</definedName>
    <definedName name="fb" localSheetId="10">#REF!</definedName>
    <definedName name="fb" localSheetId="18">#REF!</definedName>
    <definedName name="fb" localSheetId="20">#REF!</definedName>
    <definedName name="fb" localSheetId="14">#REF!</definedName>
    <definedName name="fb" localSheetId="16">#REF!</definedName>
    <definedName name="fb" localSheetId="11">#REF!</definedName>
    <definedName name="fb" localSheetId="7">#REF!</definedName>
    <definedName name="fb" localSheetId="9">#REF!</definedName>
    <definedName name="fb">#REF!</definedName>
    <definedName name="FBALJUC">#N/A</definedName>
    <definedName name="FC_B" localSheetId="3">#REF!</definedName>
    <definedName name="FC_B" localSheetId="6">#REF!</definedName>
    <definedName name="FC_B" localSheetId="8">#REF!</definedName>
    <definedName name="FC_B" localSheetId="10">#REF!</definedName>
    <definedName name="FC_B" localSheetId="13">#REF!</definedName>
    <definedName name="FC_B" localSheetId="15">#REF!</definedName>
    <definedName name="FC_B" localSheetId="17">#REF!</definedName>
    <definedName name="FC_B" localSheetId="19">#REF!</definedName>
    <definedName name="FC_B" localSheetId="18">#REF!</definedName>
    <definedName name="FC_B" localSheetId="12">#REF!</definedName>
    <definedName name="FC_B" localSheetId="20">#REF!</definedName>
    <definedName name="FC_B" localSheetId="14">#REF!</definedName>
    <definedName name="FC_B" localSheetId="4">#REF!</definedName>
    <definedName name="FC_B" localSheetId="16">#REF!</definedName>
    <definedName name="FC_B" localSheetId="5">#REF!</definedName>
    <definedName name="FC_B" localSheetId="11">#REF!</definedName>
    <definedName name="FC_B" localSheetId="7">#REF!</definedName>
    <definedName name="FC_B" localSheetId="9">#REF!</definedName>
    <definedName name="FC_B">#REF!</definedName>
    <definedName name="Fck" localSheetId="3">#REF!</definedName>
    <definedName name="Fck" localSheetId="6">#REF!</definedName>
    <definedName name="Fck" localSheetId="8">#REF!</definedName>
    <definedName name="Fck" localSheetId="10">#REF!</definedName>
    <definedName name="Fck" localSheetId="13">#REF!</definedName>
    <definedName name="Fck" localSheetId="15">#REF!</definedName>
    <definedName name="Fck" localSheetId="17">#REF!</definedName>
    <definedName name="Fck" localSheetId="19">#REF!</definedName>
    <definedName name="Fck" localSheetId="18">#REF!</definedName>
    <definedName name="Fck" localSheetId="12">#REF!</definedName>
    <definedName name="Fck" localSheetId="20">#REF!</definedName>
    <definedName name="Fck" localSheetId="14">#REF!</definedName>
    <definedName name="Fck" localSheetId="4">#REF!</definedName>
    <definedName name="Fck" localSheetId="16">#REF!</definedName>
    <definedName name="Fck" localSheetId="5">#REF!</definedName>
    <definedName name="Fck" localSheetId="11">#REF!</definedName>
    <definedName name="Fck" localSheetId="7">#REF!</definedName>
    <definedName name="Fck" localSheetId="9">#REF!</definedName>
    <definedName name="Fck">#REF!</definedName>
    <definedName name="FD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18">#REF!</definedName>
    <definedName name="FD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20">#REF!</definedName>
    <definedName name="FD" localSheetId="14">#REF!</definedName>
    <definedName name="FD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11">#REF!</definedName>
    <definedName name="FD" localSheetId="7">#REF!</definedName>
    <definedName name="FD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>#REF!</definedName>
    <definedName name="FDBGDF">#N/A</definedName>
    <definedName name="FDCOMP1">#N/A</definedName>
    <definedName name="FDCOMP2">#N/A</definedName>
    <definedName name="FDCOST">#N/A</definedName>
    <definedName name="FDEDS" localSheetId="3">#REF!</definedName>
    <definedName name="FDEDS" localSheetId="6">#REF!</definedName>
    <definedName name="FDEDS" localSheetId="8">#REF!</definedName>
    <definedName name="FDEDS" localSheetId="10">#REF!</definedName>
    <definedName name="FDEDS" localSheetId="13">#REF!</definedName>
    <definedName name="FDEDS" localSheetId="15">#REF!</definedName>
    <definedName name="FDEDS" localSheetId="17">#REF!</definedName>
    <definedName name="FDEDS" localSheetId="19">#REF!</definedName>
    <definedName name="FDEDS" localSheetId="18">#REF!</definedName>
    <definedName name="FDEDS" localSheetId="12">#REF!</definedName>
    <definedName name="FDEDS" localSheetId="20">#REF!</definedName>
    <definedName name="FDEDS" localSheetId="14">#REF!</definedName>
    <definedName name="FDEDS" localSheetId="4">#REF!</definedName>
    <definedName name="FDEDS" localSheetId="16">#REF!</definedName>
    <definedName name="FDEDS" localSheetId="5">#REF!</definedName>
    <definedName name="FDEDS" localSheetId="11">#REF!</definedName>
    <definedName name="FDEDS" localSheetId="7">#REF!</definedName>
    <definedName name="FDEDS" localSheetId="9">#REF!</definedName>
    <definedName name="FDEDS">#REF!</definedName>
    <definedName name="fdfd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>'[58]ABUT수량-A1'!$T$25</definedName>
    <definedName name="FDFDF" localSheetId="3">#REF!</definedName>
    <definedName name="FDFDF" localSheetId="6">#REF!</definedName>
    <definedName name="FDFDF" localSheetId="8">#REF!</definedName>
    <definedName name="FDFDF" localSheetId="10">#REF!</definedName>
    <definedName name="FDFDF" localSheetId="13">#REF!</definedName>
    <definedName name="FDFDF" localSheetId="15">#REF!</definedName>
    <definedName name="FDFDF" localSheetId="17">#REF!</definedName>
    <definedName name="FDFDF" localSheetId="19">#REF!</definedName>
    <definedName name="FDFDF" localSheetId="18">#REF!</definedName>
    <definedName name="FDFDF" localSheetId="12">#REF!</definedName>
    <definedName name="FDFDF" localSheetId="20">#REF!</definedName>
    <definedName name="FDFDF" localSheetId="14">#REF!</definedName>
    <definedName name="FDFDF" localSheetId="4">#REF!</definedName>
    <definedName name="FDFDF" localSheetId="16">#REF!</definedName>
    <definedName name="FDFDF" localSheetId="5">#REF!</definedName>
    <definedName name="FDFDF" localSheetId="11">#REF!</definedName>
    <definedName name="FDFDF" localSheetId="7">#REF!</definedName>
    <definedName name="FDFDF" localSheetId="9">#REF!</definedName>
    <definedName name="FDFDF">#REF!</definedName>
    <definedName name="fdfdfd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>'[58]ABUT수량-A1'!$T$25</definedName>
    <definedName name="FDFDFDE">'[66]ABUT수량-A1'!$T$25</definedName>
    <definedName name="FDFDS" localSheetId="3">#REF!,#REF!</definedName>
    <definedName name="FDFDS" localSheetId="6">#REF!,#REF!</definedName>
    <definedName name="FDFDS" localSheetId="8">#REF!,#REF!</definedName>
    <definedName name="FDFDS" localSheetId="10">#REF!,#REF!</definedName>
    <definedName name="FDFDS" localSheetId="18">#REF!,#REF!</definedName>
    <definedName name="FDFDS" localSheetId="20">#REF!,#REF!</definedName>
    <definedName name="FDFDS" localSheetId="14">#REF!,#REF!</definedName>
    <definedName name="FDFDS" localSheetId="16">#REF!,#REF!</definedName>
    <definedName name="FDFDS" localSheetId="11">#REF!,#REF!</definedName>
    <definedName name="FDFDS" localSheetId="7">#REF!,#REF!</definedName>
    <definedName name="FDFDS" localSheetId="9">#REF!,#REF!</definedName>
    <definedName name="FDFDS">#REF!,#REF!</definedName>
    <definedName name="fdfe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fd" localSheetId="3">#REF!</definedName>
    <definedName name="fdfefd" localSheetId="6">#REF!</definedName>
    <definedName name="fdfefd" localSheetId="8">#REF!</definedName>
    <definedName name="fdfefd" localSheetId="10">#REF!</definedName>
    <definedName name="fdfefd" localSheetId="13">#REF!</definedName>
    <definedName name="fdfefd" localSheetId="15">#REF!</definedName>
    <definedName name="fdfefd" localSheetId="17">#REF!</definedName>
    <definedName name="fdfefd" localSheetId="19">#REF!</definedName>
    <definedName name="fdfefd" localSheetId="18">#REF!</definedName>
    <definedName name="fdfefd" localSheetId="12">#REF!</definedName>
    <definedName name="fdfefd" localSheetId="20">#REF!</definedName>
    <definedName name="fdfefd" localSheetId="14">#REF!</definedName>
    <definedName name="fdfefd" localSheetId="4">#REF!</definedName>
    <definedName name="fdfefd" localSheetId="16">#REF!</definedName>
    <definedName name="fdfefd" localSheetId="5">#REF!</definedName>
    <definedName name="fdfefd" localSheetId="11">#REF!</definedName>
    <definedName name="fdfefd" localSheetId="7">#REF!</definedName>
    <definedName name="fdfefd" localSheetId="9">#REF!</definedName>
    <definedName name="fdfefd">#REF!</definedName>
    <definedName name="FDFES" localSheetId="3">#REF!</definedName>
    <definedName name="FDFES" localSheetId="6">#REF!</definedName>
    <definedName name="FDFES" localSheetId="8">#REF!</definedName>
    <definedName name="FDFES" localSheetId="10">#REF!</definedName>
    <definedName name="FDFES" localSheetId="13">#REF!</definedName>
    <definedName name="FDFES" localSheetId="15">#REF!</definedName>
    <definedName name="FDFES" localSheetId="17">#REF!</definedName>
    <definedName name="FDFES" localSheetId="19">#REF!</definedName>
    <definedName name="FDFES" localSheetId="18">#REF!</definedName>
    <definedName name="FDFES" localSheetId="12">#REF!</definedName>
    <definedName name="FDFES" localSheetId="20">#REF!</definedName>
    <definedName name="FDFES" localSheetId="14">#REF!</definedName>
    <definedName name="FDFES" localSheetId="4">#REF!</definedName>
    <definedName name="FDFES" localSheetId="16">#REF!</definedName>
    <definedName name="FDFES" localSheetId="5">#REF!</definedName>
    <definedName name="FDFES" localSheetId="11">#REF!</definedName>
    <definedName name="FDFES" localSheetId="7">#REF!</definedName>
    <definedName name="FDFES" localSheetId="9">#REF!</definedName>
    <definedName name="FDFES">#REF!</definedName>
    <definedName name="fdfezf" localSheetId="3">#REF!</definedName>
    <definedName name="fdfezf" localSheetId="6">#REF!</definedName>
    <definedName name="fdfezf" localSheetId="8">#REF!</definedName>
    <definedName name="fdfezf" localSheetId="10">#REF!</definedName>
    <definedName name="fdfezf" localSheetId="13">#REF!</definedName>
    <definedName name="fdfezf" localSheetId="15">#REF!</definedName>
    <definedName name="fdfezf" localSheetId="17">#REF!</definedName>
    <definedName name="fdfezf" localSheetId="19">#REF!</definedName>
    <definedName name="fdfezf" localSheetId="18">#REF!</definedName>
    <definedName name="fdfezf" localSheetId="12">#REF!</definedName>
    <definedName name="fdfezf" localSheetId="20">#REF!</definedName>
    <definedName name="fdfezf" localSheetId="14">#REF!</definedName>
    <definedName name="fdfezf" localSheetId="4">#REF!</definedName>
    <definedName name="fdfezf" localSheetId="16">#REF!</definedName>
    <definedName name="fdfezf" localSheetId="5">#REF!</definedName>
    <definedName name="fdfezf" localSheetId="11">#REF!</definedName>
    <definedName name="fdfezf" localSheetId="7">#REF!</definedName>
    <definedName name="fdfezf" localSheetId="9">#REF!</definedName>
    <definedName name="fdfezf">#REF!</definedName>
    <definedName name="fdfr" localSheetId="3">#REF!</definedName>
    <definedName name="fdfr" localSheetId="6">#REF!</definedName>
    <definedName name="fdfr" localSheetId="8">#REF!</definedName>
    <definedName name="fdfr" localSheetId="10">#REF!</definedName>
    <definedName name="fdfr" localSheetId="13">#REF!</definedName>
    <definedName name="fdfr" localSheetId="15">#REF!</definedName>
    <definedName name="fdfr" localSheetId="17">#REF!</definedName>
    <definedName name="fdfr" localSheetId="19">#REF!</definedName>
    <definedName name="fdfr" localSheetId="18">#REF!</definedName>
    <definedName name="fdfr" localSheetId="12">#REF!</definedName>
    <definedName name="fdfr" localSheetId="20">#REF!</definedName>
    <definedName name="fdfr" localSheetId="14">#REF!</definedName>
    <definedName name="fdfr" localSheetId="4">#REF!</definedName>
    <definedName name="fdfr" localSheetId="16">#REF!</definedName>
    <definedName name="fdfr" localSheetId="5">#REF!</definedName>
    <definedName name="fdfr" localSheetId="11">#REF!</definedName>
    <definedName name="fdfr" localSheetId="7">#REF!</definedName>
    <definedName name="fdfr" localSheetId="9">#REF!</definedName>
    <definedName name="fdfr">#REF!</definedName>
    <definedName name="FDFREZ">'[21]ABUT수량-A1'!$T$25</definedName>
    <definedName name="fdfs">#N/A</definedName>
    <definedName name="FDGDFAGFD" hidden="1">{#N/A,#N/A,FALSE,"포장1";#N/A,#N/A,FALSE,"포장1"}</definedName>
    <definedName name="FDGFD">#N/A</definedName>
    <definedName name="fdgfdg" hidden="1">{#N/A,#N/A,FALSE,"2~8번"}</definedName>
    <definedName name="fdgferfd">'[72]ABUT수량-A1'!$T$25</definedName>
    <definedName name="fdgfgf" hidden="1">{#N/A,#N/A,FALSE,"운반시간"}</definedName>
    <definedName name="fdgz" localSheetId="18">#REF!</definedName>
    <definedName name="fdgz" localSheetId="20">#REF!</definedName>
    <definedName name="fdgz" localSheetId="14">#REF!</definedName>
    <definedName name="fdgz" localSheetId="16">#REF!</definedName>
    <definedName name="fdgz" localSheetId="11">#REF!</definedName>
    <definedName name="fdgz" localSheetId="7">#REF!</definedName>
    <definedName name="fdgz">#REF!</definedName>
    <definedName name="FDRD">'[21]ABUT수량-A1'!$T$25</definedName>
    <definedName name="FDREER" localSheetId="3">#REF!</definedName>
    <definedName name="FDREER" localSheetId="6">#REF!</definedName>
    <definedName name="FDREER" localSheetId="8">#REF!</definedName>
    <definedName name="FDREER" localSheetId="10">#REF!</definedName>
    <definedName name="FDREER" localSheetId="13">#REF!</definedName>
    <definedName name="FDREER" localSheetId="15">#REF!</definedName>
    <definedName name="FDREER" localSheetId="17">#REF!</definedName>
    <definedName name="FDREER" localSheetId="19">#REF!</definedName>
    <definedName name="FDREER" localSheetId="18">#REF!</definedName>
    <definedName name="FDREER" localSheetId="12">#REF!</definedName>
    <definedName name="FDREER" localSheetId="20">#REF!</definedName>
    <definedName name="FDREER" localSheetId="14">#REF!</definedName>
    <definedName name="FDREER" localSheetId="4">#REF!</definedName>
    <definedName name="FDREER" localSheetId="16">#REF!</definedName>
    <definedName name="FDREER" localSheetId="5">#REF!</definedName>
    <definedName name="FDREER" localSheetId="11">#REF!</definedName>
    <definedName name="FDREER" localSheetId="7">#REF!</definedName>
    <definedName name="FDREER" localSheetId="9">#REF!</definedName>
    <definedName name="FDREER">#REF!</definedName>
    <definedName name="fdrefd" localSheetId="3">#REF!</definedName>
    <definedName name="fdrefd" localSheetId="6">#REF!</definedName>
    <definedName name="fdrefd" localSheetId="8">#REF!</definedName>
    <definedName name="fdrefd" localSheetId="10">#REF!</definedName>
    <definedName name="fdrefd" localSheetId="13">#REF!</definedName>
    <definedName name="fdrefd" localSheetId="15">#REF!</definedName>
    <definedName name="fdrefd" localSheetId="17">#REF!</definedName>
    <definedName name="fdrefd" localSheetId="19">#REF!</definedName>
    <definedName name="fdrefd" localSheetId="18">#REF!</definedName>
    <definedName name="fdrefd" localSheetId="12">#REF!</definedName>
    <definedName name="fdrefd" localSheetId="20">#REF!</definedName>
    <definedName name="fdrefd" localSheetId="14">#REF!</definedName>
    <definedName name="fdrefd" localSheetId="4">#REF!</definedName>
    <definedName name="fdrefd" localSheetId="16">#REF!</definedName>
    <definedName name="fdrefd" localSheetId="5">#REF!</definedName>
    <definedName name="fdrefd" localSheetId="11">#REF!</definedName>
    <definedName name="fdrefd" localSheetId="7">#REF!</definedName>
    <definedName name="fdrefd" localSheetId="9">#REF!</definedName>
    <definedName name="fdrefd">#REF!</definedName>
    <definedName name="fdresefe">'[71]ABUT수량-A1'!$T$25</definedName>
    <definedName name="fdrf" localSheetId="3">#REF!</definedName>
    <definedName name="fdrf" localSheetId="6">#REF!</definedName>
    <definedName name="fdrf" localSheetId="8">#REF!</definedName>
    <definedName name="fdrf" localSheetId="10">#REF!</definedName>
    <definedName name="fdrf" localSheetId="13">#REF!</definedName>
    <definedName name="fdrf" localSheetId="15">#REF!</definedName>
    <definedName name="fdrf" localSheetId="17">#REF!</definedName>
    <definedName name="fdrf" localSheetId="19">#REF!</definedName>
    <definedName name="fdrf" localSheetId="18">#REF!</definedName>
    <definedName name="fdrf" localSheetId="12">#REF!</definedName>
    <definedName name="fdrf" localSheetId="20">#REF!</definedName>
    <definedName name="fdrf" localSheetId="14">#REF!</definedName>
    <definedName name="fdrf" localSheetId="4">#REF!</definedName>
    <definedName name="fdrf" localSheetId="16">#REF!</definedName>
    <definedName name="fdrf" localSheetId="5">#REF!</definedName>
    <definedName name="fdrf" localSheetId="11">#REF!</definedName>
    <definedName name="fdrf" localSheetId="7">#REF!</definedName>
    <definedName name="fdrf" localSheetId="9">#REF!</definedName>
    <definedName name="fdrf">#REF!</definedName>
    <definedName name="FDRHGFDS" localSheetId="3">#REF!</definedName>
    <definedName name="FDRHGFDS" localSheetId="6">#REF!</definedName>
    <definedName name="FDRHGFDS" localSheetId="8">#REF!</definedName>
    <definedName name="FDRHGFDS" localSheetId="10">#REF!</definedName>
    <definedName name="FDRHGFDS" localSheetId="13">#REF!</definedName>
    <definedName name="FDRHGFDS" localSheetId="15">#REF!</definedName>
    <definedName name="FDRHGFDS" localSheetId="17">#REF!</definedName>
    <definedName name="FDRHGFDS" localSheetId="19">#REF!</definedName>
    <definedName name="FDRHGFDS" localSheetId="18">#REF!</definedName>
    <definedName name="FDRHGFDS" localSheetId="12">#REF!</definedName>
    <definedName name="FDRHGFDS" localSheetId="20">#REF!</definedName>
    <definedName name="FDRHGFDS" localSheetId="14">#REF!</definedName>
    <definedName name="FDRHGFDS" localSheetId="4">#REF!</definedName>
    <definedName name="FDRHGFDS" localSheetId="16">#REF!</definedName>
    <definedName name="FDRHGFDS" localSheetId="5">#REF!</definedName>
    <definedName name="FDRHGFDS" localSheetId="11">#REF!</definedName>
    <definedName name="FDRHGFDS" localSheetId="7">#REF!</definedName>
    <definedName name="FDRHGFDS" localSheetId="9">#REF!</definedName>
    <definedName name="FDRHGFDS">#REF!</definedName>
    <definedName name="FDRS" localSheetId="3">#REF!</definedName>
    <definedName name="FDRS" localSheetId="6">#REF!</definedName>
    <definedName name="FDRS" localSheetId="8">#REF!</definedName>
    <definedName name="FDRS" localSheetId="10">#REF!</definedName>
    <definedName name="FDRS" localSheetId="13">#REF!</definedName>
    <definedName name="FDRS" localSheetId="15">#REF!</definedName>
    <definedName name="FDRS" localSheetId="17">#REF!</definedName>
    <definedName name="FDRS" localSheetId="19">#REF!</definedName>
    <definedName name="FDRS" localSheetId="18">#REF!</definedName>
    <definedName name="FDRS" localSheetId="12">#REF!</definedName>
    <definedName name="FDRS" localSheetId="20">#REF!</definedName>
    <definedName name="FDRS" localSheetId="14">#REF!</definedName>
    <definedName name="FDRS" localSheetId="4">#REF!</definedName>
    <definedName name="FDRS" localSheetId="16">#REF!</definedName>
    <definedName name="FDRS" localSheetId="5">#REF!</definedName>
    <definedName name="FDRS" localSheetId="11">#REF!</definedName>
    <definedName name="FDRS" localSheetId="7">#REF!</definedName>
    <definedName name="FDRS" localSheetId="9">#REF!</definedName>
    <definedName name="FDRS">#REF!</definedName>
    <definedName name="FDS">#N/A</definedName>
    <definedName name="FDSED" localSheetId="3">#REF!</definedName>
    <definedName name="FDSED" localSheetId="6">#REF!</definedName>
    <definedName name="FDSED" localSheetId="8">#REF!</definedName>
    <definedName name="FDSED" localSheetId="10">#REF!</definedName>
    <definedName name="FDSED" localSheetId="13">#REF!</definedName>
    <definedName name="FDSED" localSheetId="15">#REF!</definedName>
    <definedName name="FDSED" localSheetId="17">#REF!</definedName>
    <definedName name="FDSED" localSheetId="19">#REF!</definedName>
    <definedName name="FDSED" localSheetId="18">#REF!</definedName>
    <definedName name="FDSED" localSheetId="12">#REF!</definedName>
    <definedName name="FDSED" localSheetId="20">#REF!</definedName>
    <definedName name="FDSED" localSheetId="14">#REF!</definedName>
    <definedName name="FDSED" localSheetId="4">#REF!</definedName>
    <definedName name="FDSED" localSheetId="16">#REF!</definedName>
    <definedName name="FDSED" localSheetId="5">#REF!</definedName>
    <definedName name="FDSED" localSheetId="11">#REF!</definedName>
    <definedName name="FDSED" localSheetId="7">#REF!</definedName>
    <definedName name="FDSED" localSheetId="9">#REF!</definedName>
    <definedName name="FDSED">#REF!</definedName>
    <definedName name="FDSREF" localSheetId="3">#REF!</definedName>
    <definedName name="FDSREF" localSheetId="6">#REF!</definedName>
    <definedName name="FDSREF" localSheetId="8">#REF!</definedName>
    <definedName name="FDSREF" localSheetId="10">#REF!</definedName>
    <definedName name="FDSREF" localSheetId="13">#REF!</definedName>
    <definedName name="FDSREF" localSheetId="15">#REF!</definedName>
    <definedName name="FDSREF" localSheetId="17">#REF!</definedName>
    <definedName name="FDSREF" localSheetId="19">#REF!</definedName>
    <definedName name="FDSREF" localSheetId="18">#REF!</definedName>
    <definedName name="FDSREF" localSheetId="12">#REF!</definedName>
    <definedName name="FDSREF" localSheetId="20">#REF!</definedName>
    <definedName name="FDSREF" localSheetId="14">#REF!</definedName>
    <definedName name="FDSREF" localSheetId="4">#REF!</definedName>
    <definedName name="FDSREF" localSheetId="16">#REF!</definedName>
    <definedName name="FDSREF" localSheetId="5">#REF!</definedName>
    <definedName name="FDSREF" localSheetId="11">#REF!</definedName>
    <definedName name="FDSREF" localSheetId="7">#REF!</definedName>
    <definedName name="FDSREF" localSheetId="9">#REF!</definedName>
    <definedName name="FDSREF">#REF!</definedName>
    <definedName name="FDSREW">'[21]ABUT수량-A1'!$T$25</definedName>
    <definedName name="FDSV">#N/A</definedName>
    <definedName name="fdtdhg" localSheetId="3">#REF!</definedName>
    <definedName name="fdtdhg" localSheetId="6">#REF!</definedName>
    <definedName name="fdtdhg" localSheetId="8">#REF!</definedName>
    <definedName name="fdtdhg" localSheetId="10">#REF!</definedName>
    <definedName name="fdtdhg" localSheetId="13">#REF!</definedName>
    <definedName name="fdtdhg" localSheetId="15">#REF!</definedName>
    <definedName name="fdtdhg" localSheetId="17">#REF!</definedName>
    <definedName name="fdtdhg" localSheetId="19">#REF!</definedName>
    <definedName name="fdtdhg" localSheetId="18">#REF!</definedName>
    <definedName name="fdtdhg" localSheetId="12">#REF!</definedName>
    <definedName name="fdtdhg" localSheetId="20">#REF!</definedName>
    <definedName name="fdtdhg" localSheetId="14">#REF!</definedName>
    <definedName name="fdtdhg" localSheetId="4">#REF!</definedName>
    <definedName name="fdtdhg" localSheetId="16">#REF!</definedName>
    <definedName name="fdtdhg" localSheetId="5">#REF!</definedName>
    <definedName name="fdtdhg" localSheetId="11">#REF!</definedName>
    <definedName name="fdtdhg" localSheetId="7">#REF!</definedName>
    <definedName name="fdtdhg" localSheetId="9">#REF!</definedName>
    <definedName name="fdtdhg">#REF!</definedName>
    <definedName name="FDTRJHR" localSheetId="3">#REF!</definedName>
    <definedName name="FDTRJHR" localSheetId="6">#REF!</definedName>
    <definedName name="FDTRJHR" localSheetId="8">#REF!</definedName>
    <definedName name="FDTRJHR" localSheetId="10">#REF!</definedName>
    <definedName name="FDTRJHR" localSheetId="13">#REF!</definedName>
    <definedName name="FDTRJHR" localSheetId="15">#REF!</definedName>
    <definedName name="FDTRJHR" localSheetId="17">#REF!</definedName>
    <definedName name="FDTRJHR" localSheetId="19">#REF!</definedName>
    <definedName name="FDTRJHR" localSheetId="18">#REF!</definedName>
    <definedName name="FDTRJHR" localSheetId="12">#REF!</definedName>
    <definedName name="FDTRJHR" localSheetId="20">#REF!</definedName>
    <definedName name="FDTRJHR" localSheetId="14">#REF!</definedName>
    <definedName name="FDTRJHR" localSheetId="4">#REF!</definedName>
    <definedName name="FDTRJHR" localSheetId="16">#REF!</definedName>
    <definedName name="FDTRJHR" localSheetId="5">#REF!</definedName>
    <definedName name="FDTRJHR" localSheetId="11">#REF!</definedName>
    <definedName name="FDTRJHR" localSheetId="7">#REF!</definedName>
    <definedName name="FDTRJHR" localSheetId="9">#REF!</definedName>
    <definedName name="FDTRJHR">#REF!</definedName>
    <definedName name="FDV">#N/A</definedName>
    <definedName name="FDVG">#N/A</definedName>
    <definedName name="FE10L" localSheetId="3">[24]INPUT!#REF!</definedName>
    <definedName name="FE10L" localSheetId="6">[24]INPUT!#REF!</definedName>
    <definedName name="FE10L" localSheetId="8">[24]INPUT!#REF!</definedName>
    <definedName name="FE10L" localSheetId="10">[24]INPUT!#REF!</definedName>
    <definedName name="FE10L" localSheetId="13">[24]INPUT!#REF!</definedName>
    <definedName name="FE10L" localSheetId="15">[24]INPUT!#REF!</definedName>
    <definedName name="FE10L" localSheetId="17">[24]INPUT!#REF!</definedName>
    <definedName name="FE10L" localSheetId="19">[24]INPUT!#REF!</definedName>
    <definedName name="FE10L" localSheetId="18">[24]INPUT!#REF!</definedName>
    <definedName name="FE10L" localSheetId="12">[24]INPUT!#REF!</definedName>
    <definedName name="FE10L" localSheetId="20">[24]INPUT!#REF!</definedName>
    <definedName name="FE10L" localSheetId="14">[24]INPUT!#REF!</definedName>
    <definedName name="FE10L" localSheetId="16">[24]INPUT!#REF!</definedName>
    <definedName name="FE10L" localSheetId="5">[24]INPUT!#REF!</definedName>
    <definedName name="FE10L" localSheetId="11">[24]INPUT!#REF!</definedName>
    <definedName name="FE10L" localSheetId="7">[24]INPUT!#REF!</definedName>
    <definedName name="FE10L" localSheetId="9">[24]INPUT!#REF!</definedName>
    <definedName name="FE10L">[24]INPUT!#REF!</definedName>
    <definedName name="FE10R" localSheetId="3">[24]INPUT!#REF!</definedName>
    <definedName name="FE10R" localSheetId="6">[24]INPUT!#REF!</definedName>
    <definedName name="FE10R" localSheetId="8">[24]INPUT!#REF!</definedName>
    <definedName name="FE10R" localSheetId="10">[24]INPUT!#REF!</definedName>
    <definedName name="FE10R" localSheetId="13">[24]INPUT!#REF!</definedName>
    <definedName name="FE10R" localSheetId="15">[24]INPUT!#REF!</definedName>
    <definedName name="FE10R" localSheetId="17">[24]INPUT!#REF!</definedName>
    <definedName name="FE10R" localSheetId="19">[24]INPUT!#REF!</definedName>
    <definedName name="FE10R" localSheetId="18">[24]INPUT!#REF!</definedName>
    <definedName name="FE10R" localSheetId="12">[24]INPUT!#REF!</definedName>
    <definedName name="FE10R" localSheetId="20">[24]INPUT!#REF!</definedName>
    <definedName name="FE10R" localSheetId="14">[24]INPUT!#REF!</definedName>
    <definedName name="FE10R" localSheetId="16">[24]INPUT!#REF!</definedName>
    <definedName name="FE10R" localSheetId="5">[24]INPUT!#REF!</definedName>
    <definedName name="FE10R" localSheetId="11">[24]INPUT!#REF!</definedName>
    <definedName name="FE10R" localSheetId="7">[24]INPUT!#REF!</definedName>
    <definedName name="FE10R" localSheetId="9">[24]INPUT!#REF!</definedName>
    <definedName name="FE10R">[24]INPUT!#REF!</definedName>
    <definedName name="FE3L" localSheetId="3">[24]INPUT!#REF!</definedName>
    <definedName name="FE3L" localSheetId="6">[24]INPUT!#REF!</definedName>
    <definedName name="FE3L" localSheetId="8">[24]INPUT!#REF!</definedName>
    <definedName name="FE3L" localSheetId="10">[24]INPUT!#REF!</definedName>
    <definedName name="FE3L" localSheetId="13">[24]INPUT!#REF!</definedName>
    <definedName name="FE3L" localSheetId="15">[24]INPUT!#REF!</definedName>
    <definedName name="FE3L" localSheetId="17">[24]INPUT!#REF!</definedName>
    <definedName name="FE3L" localSheetId="19">[24]INPUT!#REF!</definedName>
    <definedName name="FE3L" localSheetId="18">[24]INPUT!#REF!</definedName>
    <definedName name="FE3L" localSheetId="12">[24]INPUT!#REF!</definedName>
    <definedName name="FE3L" localSheetId="20">[24]INPUT!#REF!</definedName>
    <definedName name="FE3L" localSheetId="14">[24]INPUT!#REF!</definedName>
    <definedName name="FE3L" localSheetId="16">[24]INPUT!#REF!</definedName>
    <definedName name="FE3L" localSheetId="5">[24]INPUT!#REF!</definedName>
    <definedName name="FE3L" localSheetId="11">[24]INPUT!#REF!</definedName>
    <definedName name="FE3L" localSheetId="7">[24]INPUT!#REF!</definedName>
    <definedName name="FE3L" localSheetId="9">[24]INPUT!#REF!</definedName>
    <definedName name="FE3L">[24]INPUT!#REF!</definedName>
    <definedName name="FE3R" localSheetId="3">[24]INPUT!#REF!</definedName>
    <definedName name="FE3R" localSheetId="6">[24]INPUT!#REF!</definedName>
    <definedName name="FE3R" localSheetId="8">[24]INPUT!#REF!</definedName>
    <definedName name="FE3R" localSheetId="10">[24]INPUT!#REF!</definedName>
    <definedName name="FE3R" localSheetId="13">[24]INPUT!#REF!</definedName>
    <definedName name="FE3R" localSheetId="15">[24]INPUT!#REF!</definedName>
    <definedName name="FE3R" localSheetId="17">[24]INPUT!#REF!</definedName>
    <definedName name="FE3R" localSheetId="19">[24]INPUT!#REF!</definedName>
    <definedName name="FE3R" localSheetId="18">[24]INPUT!#REF!</definedName>
    <definedName name="FE3R" localSheetId="12">[24]INPUT!#REF!</definedName>
    <definedName name="FE3R" localSheetId="20">[24]INPUT!#REF!</definedName>
    <definedName name="FE3R" localSheetId="14">[24]INPUT!#REF!</definedName>
    <definedName name="FE3R" localSheetId="16">[24]INPUT!#REF!</definedName>
    <definedName name="FE3R" localSheetId="5">[24]INPUT!#REF!</definedName>
    <definedName name="FE3R" localSheetId="11">[24]INPUT!#REF!</definedName>
    <definedName name="FE3R" localSheetId="7">[24]INPUT!#REF!</definedName>
    <definedName name="FE3R" localSheetId="9">[24]INPUT!#REF!</definedName>
    <definedName name="FE3R">[24]INPUT!#REF!</definedName>
    <definedName name="FE4L" localSheetId="3">[24]INPUT!#REF!</definedName>
    <definedName name="FE4L" localSheetId="6">[24]INPUT!#REF!</definedName>
    <definedName name="FE4L" localSheetId="8">[24]INPUT!#REF!</definedName>
    <definedName name="FE4L" localSheetId="10">[24]INPUT!#REF!</definedName>
    <definedName name="FE4L" localSheetId="13">[24]INPUT!#REF!</definedName>
    <definedName name="FE4L" localSheetId="15">[24]INPUT!#REF!</definedName>
    <definedName name="FE4L" localSheetId="17">[24]INPUT!#REF!</definedName>
    <definedName name="FE4L" localSheetId="19">[24]INPUT!#REF!</definedName>
    <definedName name="FE4L" localSheetId="18">[24]INPUT!#REF!</definedName>
    <definedName name="FE4L" localSheetId="12">[24]INPUT!#REF!</definedName>
    <definedName name="FE4L" localSheetId="20">[24]INPUT!#REF!</definedName>
    <definedName name="FE4L" localSheetId="14">[24]INPUT!#REF!</definedName>
    <definedName name="FE4L" localSheetId="16">[24]INPUT!#REF!</definedName>
    <definedName name="FE4L" localSheetId="5">[24]INPUT!#REF!</definedName>
    <definedName name="FE4L" localSheetId="11">[24]INPUT!#REF!</definedName>
    <definedName name="FE4L" localSheetId="7">[24]INPUT!#REF!</definedName>
    <definedName name="FE4L" localSheetId="9">[24]INPUT!#REF!</definedName>
    <definedName name="FE4L">[24]INPUT!#REF!</definedName>
    <definedName name="FE4R" localSheetId="3">[24]INPUT!#REF!</definedName>
    <definedName name="FE4R" localSheetId="6">[24]INPUT!#REF!</definedName>
    <definedName name="FE4R" localSheetId="8">[24]INPUT!#REF!</definedName>
    <definedName name="FE4R" localSheetId="10">[24]INPUT!#REF!</definedName>
    <definedName name="FE4R" localSheetId="13">[24]INPUT!#REF!</definedName>
    <definedName name="FE4R" localSheetId="15">[24]INPUT!#REF!</definedName>
    <definedName name="FE4R" localSheetId="17">[24]INPUT!#REF!</definedName>
    <definedName name="FE4R" localSheetId="19">[24]INPUT!#REF!</definedName>
    <definedName name="FE4R" localSheetId="18">[24]INPUT!#REF!</definedName>
    <definedName name="FE4R" localSheetId="12">[24]INPUT!#REF!</definedName>
    <definedName name="FE4R" localSheetId="20">[24]INPUT!#REF!</definedName>
    <definedName name="FE4R" localSheetId="14">[24]INPUT!#REF!</definedName>
    <definedName name="FE4R" localSheetId="16">[24]INPUT!#REF!</definedName>
    <definedName name="FE4R" localSheetId="5">[24]INPUT!#REF!</definedName>
    <definedName name="FE4R" localSheetId="11">[24]INPUT!#REF!</definedName>
    <definedName name="FE4R" localSheetId="7">[24]INPUT!#REF!</definedName>
    <definedName name="FE4R" localSheetId="9">[24]INPUT!#REF!</definedName>
    <definedName name="FE4R">[24]INPUT!#REF!</definedName>
    <definedName name="FE5L" localSheetId="3">[24]INPUT!#REF!</definedName>
    <definedName name="FE5L" localSheetId="6">[24]INPUT!#REF!</definedName>
    <definedName name="FE5L" localSheetId="8">[24]INPUT!#REF!</definedName>
    <definedName name="FE5L" localSheetId="10">[24]INPUT!#REF!</definedName>
    <definedName name="FE5L" localSheetId="13">[24]INPUT!#REF!</definedName>
    <definedName name="FE5L" localSheetId="15">[24]INPUT!#REF!</definedName>
    <definedName name="FE5L" localSheetId="17">[24]INPUT!#REF!</definedName>
    <definedName name="FE5L" localSheetId="19">[24]INPUT!#REF!</definedName>
    <definedName name="FE5L" localSheetId="18">[24]INPUT!#REF!</definedName>
    <definedName name="FE5L" localSheetId="12">[24]INPUT!#REF!</definedName>
    <definedName name="FE5L" localSheetId="20">[24]INPUT!#REF!</definedName>
    <definedName name="FE5L" localSheetId="14">[24]INPUT!#REF!</definedName>
    <definedName name="FE5L" localSheetId="16">[24]INPUT!#REF!</definedName>
    <definedName name="FE5L" localSheetId="5">[24]INPUT!#REF!</definedName>
    <definedName name="FE5L" localSheetId="11">[24]INPUT!#REF!</definedName>
    <definedName name="FE5L" localSheetId="7">[24]INPUT!#REF!</definedName>
    <definedName name="FE5L" localSheetId="9">[24]INPUT!#REF!</definedName>
    <definedName name="FE5L">[24]INPUT!#REF!</definedName>
    <definedName name="FE5R" localSheetId="3">[24]INPUT!#REF!</definedName>
    <definedName name="FE5R" localSheetId="6">[24]INPUT!#REF!</definedName>
    <definedName name="FE5R" localSheetId="8">[24]INPUT!#REF!</definedName>
    <definedName name="FE5R" localSheetId="10">[24]INPUT!#REF!</definedName>
    <definedName name="FE5R" localSheetId="13">[24]INPUT!#REF!</definedName>
    <definedName name="FE5R" localSheetId="15">[24]INPUT!#REF!</definedName>
    <definedName name="FE5R" localSheetId="17">[24]INPUT!#REF!</definedName>
    <definedName name="FE5R" localSheetId="19">[24]INPUT!#REF!</definedName>
    <definedName name="FE5R" localSheetId="18">[24]INPUT!#REF!</definedName>
    <definedName name="FE5R" localSheetId="12">[24]INPUT!#REF!</definedName>
    <definedName name="FE5R" localSheetId="20">[24]INPUT!#REF!</definedName>
    <definedName name="FE5R" localSheetId="14">[24]INPUT!#REF!</definedName>
    <definedName name="FE5R" localSheetId="16">[24]INPUT!#REF!</definedName>
    <definedName name="FE5R" localSheetId="5">[24]INPUT!#REF!</definedName>
    <definedName name="FE5R" localSheetId="11">[24]INPUT!#REF!</definedName>
    <definedName name="FE5R" localSheetId="7">[24]INPUT!#REF!</definedName>
    <definedName name="FE5R" localSheetId="9">[24]INPUT!#REF!</definedName>
    <definedName name="FE5R">[24]INPUT!#REF!</definedName>
    <definedName name="FE6L" localSheetId="3">[24]INPUT!#REF!</definedName>
    <definedName name="FE6L" localSheetId="6">[24]INPUT!#REF!</definedName>
    <definedName name="FE6L" localSheetId="8">[24]INPUT!#REF!</definedName>
    <definedName name="FE6L" localSheetId="10">[24]INPUT!#REF!</definedName>
    <definedName name="FE6L" localSheetId="13">[24]INPUT!#REF!</definedName>
    <definedName name="FE6L" localSheetId="15">[24]INPUT!#REF!</definedName>
    <definedName name="FE6L" localSheetId="17">[24]INPUT!#REF!</definedName>
    <definedName name="FE6L" localSheetId="19">[24]INPUT!#REF!</definedName>
    <definedName name="FE6L" localSheetId="18">[24]INPUT!#REF!</definedName>
    <definedName name="FE6L" localSheetId="12">[24]INPUT!#REF!</definedName>
    <definedName name="FE6L" localSheetId="20">[24]INPUT!#REF!</definedName>
    <definedName name="FE6L" localSheetId="14">[24]INPUT!#REF!</definedName>
    <definedName name="FE6L" localSheetId="16">[24]INPUT!#REF!</definedName>
    <definedName name="FE6L" localSheetId="5">[24]INPUT!#REF!</definedName>
    <definedName name="FE6L" localSheetId="11">[24]INPUT!#REF!</definedName>
    <definedName name="FE6L" localSheetId="7">[24]INPUT!#REF!</definedName>
    <definedName name="FE6L" localSheetId="9">[24]INPUT!#REF!</definedName>
    <definedName name="FE6L">[24]INPUT!#REF!</definedName>
    <definedName name="FE6R" localSheetId="3">[24]INPUT!#REF!</definedName>
    <definedName name="FE6R" localSheetId="6">[24]INPUT!#REF!</definedName>
    <definedName name="FE6R" localSheetId="8">[24]INPUT!#REF!</definedName>
    <definedName name="FE6R" localSheetId="10">[24]INPUT!#REF!</definedName>
    <definedName name="FE6R" localSheetId="13">[24]INPUT!#REF!</definedName>
    <definedName name="FE6R" localSheetId="15">[24]INPUT!#REF!</definedName>
    <definedName name="FE6R" localSheetId="17">[24]INPUT!#REF!</definedName>
    <definedName name="FE6R" localSheetId="19">[24]INPUT!#REF!</definedName>
    <definedName name="FE6R" localSheetId="18">[24]INPUT!#REF!</definedName>
    <definedName name="FE6R" localSheetId="12">[24]INPUT!#REF!</definedName>
    <definedName name="FE6R" localSheetId="20">[24]INPUT!#REF!</definedName>
    <definedName name="FE6R" localSheetId="14">[24]INPUT!#REF!</definedName>
    <definedName name="FE6R" localSheetId="16">[24]INPUT!#REF!</definedName>
    <definedName name="FE6R" localSheetId="5">[24]INPUT!#REF!</definedName>
    <definedName name="FE6R" localSheetId="11">[24]INPUT!#REF!</definedName>
    <definedName name="FE6R" localSheetId="7">[24]INPUT!#REF!</definedName>
    <definedName name="FE6R" localSheetId="9">[24]INPUT!#REF!</definedName>
    <definedName name="FE6R">[24]INPUT!#REF!</definedName>
    <definedName name="FE7L" localSheetId="3">[24]INPUT!#REF!</definedName>
    <definedName name="FE7L" localSheetId="6">[24]INPUT!#REF!</definedName>
    <definedName name="FE7L" localSheetId="8">[24]INPUT!#REF!</definedName>
    <definedName name="FE7L" localSheetId="10">[24]INPUT!#REF!</definedName>
    <definedName name="FE7L" localSheetId="13">[24]INPUT!#REF!</definedName>
    <definedName name="FE7L" localSheetId="15">[24]INPUT!#REF!</definedName>
    <definedName name="FE7L" localSheetId="17">[24]INPUT!#REF!</definedName>
    <definedName name="FE7L" localSheetId="19">[24]INPUT!#REF!</definedName>
    <definedName name="FE7L" localSheetId="18">[24]INPUT!#REF!</definedName>
    <definedName name="FE7L" localSheetId="12">[24]INPUT!#REF!</definedName>
    <definedName name="FE7L" localSheetId="20">[24]INPUT!#REF!</definedName>
    <definedName name="FE7L" localSheetId="14">[24]INPUT!#REF!</definedName>
    <definedName name="FE7L" localSheetId="16">[24]INPUT!#REF!</definedName>
    <definedName name="FE7L" localSheetId="5">[24]INPUT!#REF!</definedName>
    <definedName name="FE7L" localSheetId="11">[24]INPUT!#REF!</definedName>
    <definedName name="FE7L" localSheetId="7">[24]INPUT!#REF!</definedName>
    <definedName name="FE7L" localSheetId="9">[24]INPUT!#REF!</definedName>
    <definedName name="FE7L">[24]INPUT!#REF!</definedName>
    <definedName name="FE7R" localSheetId="3">[24]INPUT!#REF!</definedName>
    <definedName name="FE7R" localSheetId="6">[24]INPUT!#REF!</definedName>
    <definedName name="FE7R" localSheetId="8">[24]INPUT!#REF!</definedName>
    <definedName name="FE7R" localSheetId="10">[24]INPUT!#REF!</definedName>
    <definedName name="FE7R" localSheetId="13">[24]INPUT!#REF!</definedName>
    <definedName name="FE7R" localSheetId="15">[24]INPUT!#REF!</definedName>
    <definedName name="FE7R" localSheetId="17">[24]INPUT!#REF!</definedName>
    <definedName name="FE7R" localSheetId="19">[24]INPUT!#REF!</definedName>
    <definedName name="FE7R" localSheetId="18">[24]INPUT!#REF!</definedName>
    <definedName name="FE7R" localSheetId="12">[24]INPUT!#REF!</definedName>
    <definedName name="FE7R" localSheetId="20">[24]INPUT!#REF!</definedName>
    <definedName name="FE7R" localSheetId="14">[24]INPUT!#REF!</definedName>
    <definedName name="FE7R" localSheetId="16">[24]INPUT!#REF!</definedName>
    <definedName name="FE7R" localSheetId="5">[24]INPUT!#REF!</definedName>
    <definedName name="FE7R" localSheetId="11">[24]INPUT!#REF!</definedName>
    <definedName name="FE7R" localSheetId="7">[24]INPUT!#REF!</definedName>
    <definedName name="FE7R" localSheetId="9">[24]INPUT!#REF!</definedName>
    <definedName name="FE7R">[24]INPUT!#REF!</definedName>
    <definedName name="FE8L" localSheetId="3">[24]INPUT!#REF!</definedName>
    <definedName name="FE8L" localSheetId="6">[24]INPUT!#REF!</definedName>
    <definedName name="FE8L" localSheetId="8">[24]INPUT!#REF!</definedName>
    <definedName name="FE8L" localSheetId="10">[24]INPUT!#REF!</definedName>
    <definedName name="FE8L" localSheetId="13">[24]INPUT!#REF!</definedName>
    <definedName name="FE8L" localSheetId="15">[24]INPUT!#REF!</definedName>
    <definedName name="FE8L" localSheetId="17">[24]INPUT!#REF!</definedName>
    <definedName name="FE8L" localSheetId="19">[24]INPUT!#REF!</definedName>
    <definedName name="FE8L" localSheetId="18">[24]INPUT!#REF!</definedName>
    <definedName name="FE8L" localSheetId="12">[24]INPUT!#REF!</definedName>
    <definedName name="FE8L" localSheetId="20">[24]INPUT!#REF!</definedName>
    <definedName name="FE8L" localSheetId="14">[24]INPUT!#REF!</definedName>
    <definedName name="FE8L" localSheetId="16">[24]INPUT!#REF!</definedName>
    <definedName name="FE8L" localSheetId="5">[24]INPUT!#REF!</definedName>
    <definedName name="FE8L" localSheetId="11">[24]INPUT!#REF!</definedName>
    <definedName name="FE8L" localSheetId="7">[24]INPUT!#REF!</definedName>
    <definedName name="FE8L" localSheetId="9">[24]INPUT!#REF!</definedName>
    <definedName name="FE8L">[24]INPUT!#REF!</definedName>
    <definedName name="FE8R" localSheetId="3">[24]INPUT!#REF!</definedName>
    <definedName name="FE8R" localSheetId="6">[24]INPUT!#REF!</definedName>
    <definedName name="FE8R" localSheetId="8">[24]INPUT!#REF!</definedName>
    <definedName name="FE8R" localSheetId="10">[24]INPUT!#REF!</definedName>
    <definedName name="FE8R" localSheetId="13">[24]INPUT!#REF!</definedName>
    <definedName name="FE8R" localSheetId="15">[24]INPUT!#REF!</definedName>
    <definedName name="FE8R" localSheetId="17">[24]INPUT!#REF!</definedName>
    <definedName name="FE8R" localSheetId="19">[24]INPUT!#REF!</definedName>
    <definedName name="FE8R" localSheetId="18">[24]INPUT!#REF!</definedName>
    <definedName name="FE8R" localSheetId="12">[24]INPUT!#REF!</definedName>
    <definedName name="FE8R" localSheetId="20">[24]INPUT!#REF!</definedName>
    <definedName name="FE8R" localSheetId="14">[24]INPUT!#REF!</definedName>
    <definedName name="FE8R" localSheetId="16">[24]INPUT!#REF!</definedName>
    <definedName name="FE8R" localSheetId="5">[24]INPUT!#REF!</definedName>
    <definedName name="FE8R" localSheetId="11">[24]INPUT!#REF!</definedName>
    <definedName name="FE8R" localSheetId="7">[24]INPUT!#REF!</definedName>
    <definedName name="FE8R" localSheetId="9">[24]INPUT!#REF!</definedName>
    <definedName name="FE8R">[24]INPUT!#REF!</definedName>
    <definedName name="FE9L" localSheetId="3">[24]INPUT!#REF!</definedName>
    <definedName name="FE9L" localSheetId="6">[24]INPUT!#REF!</definedName>
    <definedName name="FE9L" localSheetId="8">[24]INPUT!#REF!</definedName>
    <definedName name="FE9L" localSheetId="10">[24]INPUT!#REF!</definedName>
    <definedName name="FE9L" localSheetId="13">[24]INPUT!#REF!</definedName>
    <definedName name="FE9L" localSheetId="15">[24]INPUT!#REF!</definedName>
    <definedName name="FE9L" localSheetId="17">[24]INPUT!#REF!</definedName>
    <definedName name="FE9L" localSheetId="19">[24]INPUT!#REF!</definedName>
    <definedName name="FE9L" localSheetId="18">[24]INPUT!#REF!</definedName>
    <definedName name="FE9L" localSheetId="12">[24]INPUT!#REF!</definedName>
    <definedName name="FE9L" localSheetId="20">[24]INPUT!#REF!</definedName>
    <definedName name="FE9L" localSheetId="14">[24]INPUT!#REF!</definedName>
    <definedName name="FE9L" localSheetId="16">[24]INPUT!#REF!</definedName>
    <definedName name="FE9L" localSheetId="5">[24]INPUT!#REF!</definedName>
    <definedName name="FE9L" localSheetId="11">[24]INPUT!#REF!</definedName>
    <definedName name="FE9L" localSheetId="7">[24]INPUT!#REF!</definedName>
    <definedName name="FE9L" localSheetId="9">[24]INPUT!#REF!</definedName>
    <definedName name="FE9L">[24]INPUT!#REF!</definedName>
    <definedName name="FE9R" localSheetId="3">[24]INPUT!#REF!</definedName>
    <definedName name="FE9R" localSheetId="6">[24]INPUT!#REF!</definedName>
    <definedName name="FE9R" localSheetId="8">[24]INPUT!#REF!</definedName>
    <definedName name="FE9R" localSheetId="10">[24]INPUT!#REF!</definedName>
    <definedName name="FE9R" localSheetId="13">[24]INPUT!#REF!</definedName>
    <definedName name="FE9R" localSheetId="15">[24]INPUT!#REF!</definedName>
    <definedName name="FE9R" localSheetId="17">[24]INPUT!#REF!</definedName>
    <definedName name="FE9R" localSheetId="19">[24]INPUT!#REF!</definedName>
    <definedName name="FE9R" localSheetId="18">[24]INPUT!#REF!</definedName>
    <definedName name="FE9R" localSheetId="12">[24]INPUT!#REF!</definedName>
    <definedName name="FE9R" localSheetId="20">[24]INPUT!#REF!</definedName>
    <definedName name="FE9R" localSheetId="14">[24]INPUT!#REF!</definedName>
    <definedName name="FE9R" localSheetId="16">[24]INPUT!#REF!</definedName>
    <definedName name="FE9R" localSheetId="5">[24]INPUT!#REF!</definedName>
    <definedName name="FE9R" localSheetId="11">[24]INPUT!#REF!</definedName>
    <definedName name="FE9R" localSheetId="7">[24]INPUT!#REF!</definedName>
    <definedName name="FE9R" localSheetId="9">[24]INPUT!#REF!</definedName>
    <definedName name="FE9R">[24]INPUT!#REF!</definedName>
    <definedName name="FEAGWS">'[21]ABUT수량-A1'!$T$25</definedName>
    <definedName name="FEDFD" localSheetId="3">#REF!</definedName>
    <definedName name="FEDFD" localSheetId="6">#REF!</definedName>
    <definedName name="FEDFD" localSheetId="8">#REF!</definedName>
    <definedName name="FEDFD" localSheetId="10">#REF!</definedName>
    <definedName name="FEDFD" localSheetId="13">#REF!</definedName>
    <definedName name="FEDFD" localSheetId="15">#REF!</definedName>
    <definedName name="FEDFD" localSheetId="17">#REF!</definedName>
    <definedName name="FEDFD" localSheetId="19">#REF!</definedName>
    <definedName name="FEDFD" localSheetId="18">#REF!</definedName>
    <definedName name="FEDFD" localSheetId="12">#REF!</definedName>
    <definedName name="FEDFD" localSheetId="20">#REF!</definedName>
    <definedName name="FEDFD" localSheetId="14">#REF!</definedName>
    <definedName name="FEDFD" localSheetId="4">#REF!</definedName>
    <definedName name="FEDFD" localSheetId="16">#REF!</definedName>
    <definedName name="FEDFD" localSheetId="5">#REF!</definedName>
    <definedName name="FEDFD" localSheetId="11">#REF!</definedName>
    <definedName name="FEDFD" localSheetId="7">#REF!</definedName>
    <definedName name="FEDFD" localSheetId="9">#REF!</definedName>
    <definedName name="FEDFD">#REF!</definedName>
    <definedName name="FEDFE">[63]교각계산!$M$38</definedName>
    <definedName name="fedsfef" localSheetId="3">#REF!</definedName>
    <definedName name="fedsfef" localSheetId="6">#REF!</definedName>
    <definedName name="fedsfef" localSheetId="8">#REF!</definedName>
    <definedName name="fedsfef" localSheetId="10">#REF!</definedName>
    <definedName name="fedsfef" localSheetId="13">#REF!</definedName>
    <definedName name="fedsfef" localSheetId="15">#REF!</definedName>
    <definedName name="fedsfef" localSheetId="17">#REF!</definedName>
    <definedName name="fedsfef" localSheetId="19">#REF!</definedName>
    <definedName name="fedsfef" localSheetId="18">#REF!</definedName>
    <definedName name="fedsfef" localSheetId="12">#REF!</definedName>
    <definedName name="fedsfef" localSheetId="20">#REF!</definedName>
    <definedName name="fedsfef" localSheetId="14">#REF!</definedName>
    <definedName name="fedsfef" localSheetId="4">#REF!</definedName>
    <definedName name="fedsfef" localSheetId="16">#REF!</definedName>
    <definedName name="fedsfef" localSheetId="5">#REF!</definedName>
    <definedName name="fedsfef" localSheetId="11">#REF!</definedName>
    <definedName name="fedsfef" localSheetId="7">#REF!</definedName>
    <definedName name="fedsfef" localSheetId="9">#REF!</definedName>
    <definedName name="fedsfef">#REF!</definedName>
    <definedName name="fedsgfdf" localSheetId="3">#REF!</definedName>
    <definedName name="fedsgfdf" localSheetId="6">#REF!</definedName>
    <definedName name="fedsgfdf" localSheetId="8">#REF!</definedName>
    <definedName name="fedsgfdf" localSheetId="10">#REF!</definedName>
    <definedName name="fedsgfdf" localSheetId="13">#REF!</definedName>
    <definedName name="fedsgfdf" localSheetId="15">#REF!</definedName>
    <definedName name="fedsgfdf" localSheetId="17">#REF!</definedName>
    <definedName name="fedsgfdf" localSheetId="19">#REF!</definedName>
    <definedName name="fedsgfdf" localSheetId="18">#REF!</definedName>
    <definedName name="fedsgfdf" localSheetId="12">#REF!</definedName>
    <definedName name="fedsgfdf" localSheetId="20">#REF!</definedName>
    <definedName name="fedsgfdf" localSheetId="14">#REF!</definedName>
    <definedName name="fedsgfdf" localSheetId="4">#REF!</definedName>
    <definedName name="fedsgfdf" localSheetId="16">#REF!</definedName>
    <definedName name="fedsgfdf" localSheetId="5">#REF!</definedName>
    <definedName name="fedsgfdf" localSheetId="11">#REF!</definedName>
    <definedName name="fedsgfdf" localSheetId="7">#REF!</definedName>
    <definedName name="fedsgfdf" localSheetId="9">#REF!</definedName>
    <definedName name="fedsgfdf">#REF!</definedName>
    <definedName name="FEE">[28]화산경계!$J$23</definedName>
    <definedName name="FEEL" localSheetId="3">#REF!</definedName>
    <definedName name="FEEL" localSheetId="6">#REF!</definedName>
    <definedName name="FEEL" localSheetId="8">#REF!</definedName>
    <definedName name="FEEL" localSheetId="10">#REF!</definedName>
    <definedName name="FEEL" localSheetId="13">#REF!</definedName>
    <definedName name="FEEL" localSheetId="15">#REF!</definedName>
    <definedName name="FEEL" localSheetId="17">#REF!</definedName>
    <definedName name="FEEL" localSheetId="19">#REF!</definedName>
    <definedName name="FEEL" localSheetId="18">#REF!</definedName>
    <definedName name="FEEL" localSheetId="12">#REF!</definedName>
    <definedName name="FEEL" localSheetId="20">#REF!</definedName>
    <definedName name="FEEL" localSheetId="14">#REF!</definedName>
    <definedName name="FEEL" localSheetId="16">#REF!</definedName>
    <definedName name="FEEL" localSheetId="5">#REF!</definedName>
    <definedName name="FEEL" localSheetId="11">#REF!</definedName>
    <definedName name="FEEL" localSheetId="7">#REF!</definedName>
    <definedName name="FEEL" localSheetId="9">#REF!</definedName>
    <definedName name="FEEL">#REF!</definedName>
    <definedName name="FE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a" localSheetId="3">#REF!</definedName>
    <definedName name="fefa" localSheetId="6">#REF!</definedName>
    <definedName name="fefa" localSheetId="8">#REF!</definedName>
    <definedName name="fefa" localSheetId="10">#REF!</definedName>
    <definedName name="fefa" localSheetId="13">#REF!</definedName>
    <definedName name="fefa" localSheetId="15">#REF!</definedName>
    <definedName name="fefa" localSheetId="17">#REF!</definedName>
    <definedName name="fefa" localSheetId="19">#REF!</definedName>
    <definedName name="fefa" localSheetId="18">#REF!</definedName>
    <definedName name="fefa" localSheetId="12">#REF!</definedName>
    <definedName name="fefa" localSheetId="20">#REF!</definedName>
    <definedName name="fefa" localSheetId="14">#REF!</definedName>
    <definedName name="fefa" localSheetId="16">#REF!</definedName>
    <definedName name="fefa" localSheetId="5">#REF!</definedName>
    <definedName name="fefa" localSheetId="11">#REF!</definedName>
    <definedName name="fefa" localSheetId="7">#REF!</definedName>
    <definedName name="fefa" localSheetId="9">#REF!</definedName>
    <definedName name="fefa">#REF!</definedName>
    <definedName name="FEFDFE">'[21]ABUT수량-A1'!$T$25</definedName>
    <definedName name="FEFDG4" localSheetId="3">#REF!</definedName>
    <definedName name="FEFDG4" localSheetId="6">#REF!</definedName>
    <definedName name="FEFDG4" localSheetId="8">#REF!</definedName>
    <definedName name="FEFDG4" localSheetId="10">#REF!</definedName>
    <definedName name="FEFDG4" localSheetId="13">#REF!</definedName>
    <definedName name="FEFDG4" localSheetId="15">#REF!</definedName>
    <definedName name="FEFDG4" localSheetId="17">#REF!</definedName>
    <definedName name="FEFDG4" localSheetId="19">#REF!</definedName>
    <definedName name="FEFDG4" localSheetId="18">#REF!</definedName>
    <definedName name="FEFDG4" localSheetId="12">#REF!</definedName>
    <definedName name="FEFDG4" localSheetId="20">#REF!</definedName>
    <definedName name="FEFDG4" localSheetId="14">#REF!</definedName>
    <definedName name="FEFDG4" localSheetId="4">#REF!</definedName>
    <definedName name="FEFDG4" localSheetId="16">#REF!</definedName>
    <definedName name="FEFDG4" localSheetId="5">#REF!</definedName>
    <definedName name="FEFDG4" localSheetId="11">#REF!</definedName>
    <definedName name="FEFDG4" localSheetId="7">#REF!</definedName>
    <definedName name="FEFDG4" localSheetId="9">#REF!</definedName>
    <definedName name="FEFDG4">#REF!</definedName>
    <definedName name="fefdsfef" localSheetId="3">#REF!</definedName>
    <definedName name="fefdsfef" localSheetId="6">#REF!</definedName>
    <definedName name="fefdsfef" localSheetId="8">#REF!</definedName>
    <definedName name="fefdsfef" localSheetId="10">#REF!</definedName>
    <definedName name="fefdsfef" localSheetId="13">#REF!</definedName>
    <definedName name="fefdsfef" localSheetId="15">#REF!</definedName>
    <definedName name="fefdsfef" localSheetId="17">#REF!</definedName>
    <definedName name="fefdsfef" localSheetId="19">#REF!</definedName>
    <definedName name="fefdsfef" localSheetId="18">#REF!</definedName>
    <definedName name="fefdsfef" localSheetId="12">#REF!</definedName>
    <definedName name="fefdsfef" localSheetId="20">#REF!</definedName>
    <definedName name="fefdsfef" localSheetId="14">#REF!</definedName>
    <definedName name="fefdsfef" localSheetId="4">#REF!</definedName>
    <definedName name="fefdsfef" localSheetId="16">#REF!</definedName>
    <definedName name="fefdsfef" localSheetId="5">#REF!</definedName>
    <definedName name="fefdsfef" localSheetId="11">#REF!</definedName>
    <definedName name="fefdsfef" localSheetId="7">#REF!</definedName>
    <definedName name="fefdsfef" localSheetId="9">#REF!</definedName>
    <definedName name="fefdsfef">#REF!</definedName>
    <definedName name="FEFE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FDEF" localSheetId="3">#REF!</definedName>
    <definedName name="FEFEFDEF" localSheetId="6">#REF!</definedName>
    <definedName name="FEFEFDEF" localSheetId="8">#REF!</definedName>
    <definedName name="FEFEFDEF" localSheetId="10">#REF!</definedName>
    <definedName name="FEFEFDEF" localSheetId="13">#REF!</definedName>
    <definedName name="FEFEFDEF" localSheetId="15">#REF!</definedName>
    <definedName name="FEFEFDEF" localSheetId="17">#REF!</definedName>
    <definedName name="FEFEFDEF" localSheetId="19">#REF!</definedName>
    <definedName name="FEFEFDEF" localSheetId="18">#REF!</definedName>
    <definedName name="FEFEFDEF" localSheetId="12">#REF!</definedName>
    <definedName name="FEFEFDEF" localSheetId="20">#REF!</definedName>
    <definedName name="FEFEFDEF" localSheetId="14">#REF!</definedName>
    <definedName name="FEFEFDEF" localSheetId="4">#REF!</definedName>
    <definedName name="FEFEFDEF" localSheetId="16">#REF!</definedName>
    <definedName name="FEFEFDEF" localSheetId="5">#REF!</definedName>
    <definedName name="FEFEFDEF" localSheetId="11">#REF!</definedName>
    <definedName name="FEFEFDEF" localSheetId="7">#REF!</definedName>
    <definedName name="FEFEFDEF" localSheetId="9">#REF!</definedName>
    <definedName name="FEFEFDEF">#REF!</definedName>
    <definedName name="fefesfe">[63]교각계산!$M$38</definedName>
    <definedName name="feffdf" localSheetId="3">#REF!</definedName>
    <definedName name="feffdf" localSheetId="6">#REF!</definedName>
    <definedName name="feffdf" localSheetId="8">#REF!</definedName>
    <definedName name="feffdf" localSheetId="10">#REF!</definedName>
    <definedName name="feffdf" localSheetId="13">#REF!</definedName>
    <definedName name="feffdf" localSheetId="15">#REF!</definedName>
    <definedName name="feffdf" localSheetId="17">#REF!</definedName>
    <definedName name="feffdf" localSheetId="19">#REF!</definedName>
    <definedName name="feffdf" localSheetId="18">#REF!</definedName>
    <definedName name="feffdf" localSheetId="12">#REF!</definedName>
    <definedName name="feffdf" localSheetId="20">#REF!</definedName>
    <definedName name="feffdf" localSheetId="14">#REF!</definedName>
    <definedName name="feffdf" localSheetId="4">#REF!</definedName>
    <definedName name="feffdf" localSheetId="16">#REF!</definedName>
    <definedName name="feffdf" localSheetId="5">#REF!</definedName>
    <definedName name="feffdf" localSheetId="11">#REF!</definedName>
    <definedName name="feffdf" localSheetId="7">#REF!</definedName>
    <definedName name="feffdf" localSheetId="9">#REF!</definedName>
    <definedName name="feffdf">#REF!</definedName>
    <definedName name="fegfef" localSheetId="3">#REF!</definedName>
    <definedName name="fegfef" localSheetId="6">#REF!</definedName>
    <definedName name="fegfef" localSheetId="8">#REF!</definedName>
    <definedName name="fegfef" localSheetId="10">#REF!</definedName>
    <definedName name="fegfef" localSheetId="13">#REF!</definedName>
    <definedName name="fegfef" localSheetId="15">#REF!</definedName>
    <definedName name="fegfef" localSheetId="17">#REF!</definedName>
    <definedName name="fegfef" localSheetId="19">#REF!</definedName>
    <definedName name="fegfef" localSheetId="18">#REF!</definedName>
    <definedName name="fegfef" localSheetId="12">#REF!</definedName>
    <definedName name="fegfef" localSheetId="20">#REF!</definedName>
    <definedName name="fegfef" localSheetId="14">#REF!</definedName>
    <definedName name="fegfef" localSheetId="16">#REF!</definedName>
    <definedName name="fegfef" localSheetId="5">#REF!</definedName>
    <definedName name="fegfef" localSheetId="11">#REF!</definedName>
    <definedName name="fegfef" localSheetId="7">#REF!</definedName>
    <definedName name="fegfef" localSheetId="9">#REF!</definedName>
    <definedName name="fegfef">#REF!</definedName>
    <definedName name="ferff" localSheetId="3">#REF!</definedName>
    <definedName name="ferff" localSheetId="6">#REF!</definedName>
    <definedName name="ferff" localSheetId="8">#REF!</definedName>
    <definedName name="ferff" localSheetId="10">#REF!</definedName>
    <definedName name="ferff" localSheetId="13">#REF!</definedName>
    <definedName name="ferff" localSheetId="15">#REF!</definedName>
    <definedName name="ferff" localSheetId="17">#REF!</definedName>
    <definedName name="ferff" localSheetId="19">#REF!</definedName>
    <definedName name="ferff" localSheetId="18">#REF!</definedName>
    <definedName name="ferff" localSheetId="12">#REF!</definedName>
    <definedName name="ferff" localSheetId="20">#REF!</definedName>
    <definedName name="ferff" localSheetId="14">#REF!</definedName>
    <definedName name="ferff" localSheetId="4">#REF!</definedName>
    <definedName name="ferff" localSheetId="16">#REF!</definedName>
    <definedName name="ferff" localSheetId="5">#REF!</definedName>
    <definedName name="ferff" localSheetId="11">#REF!</definedName>
    <definedName name="ferff" localSheetId="7">#REF!</definedName>
    <definedName name="ferff" localSheetId="9">#REF!</definedName>
    <definedName name="ferff">#REF!</definedName>
    <definedName name="fese">#N/A</definedName>
    <definedName name="fesfef" localSheetId="3">#REF!</definedName>
    <definedName name="fesfef" localSheetId="6">#REF!</definedName>
    <definedName name="fesfef" localSheetId="8">#REF!</definedName>
    <definedName name="fesfef" localSheetId="10">#REF!</definedName>
    <definedName name="fesfef" localSheetId="13">#REF!</definedName>
    <definedName name="fesfef" localSheetId="15">#REF!</definedName>
    <definedName name="fesfef" localSheetId="17">#REF!</definedName>
    <definedName name="fesfef" localSheetId="19">#REF!</definedName>
    <definedName name="fesfef" localSheetId="18">#REF!</definedName>
    <definedName name="fesfef" localSheetId="12">#REF!</definedName>
    <definedName name="fesfef" localSheetId="20">#REF!</definedName>
    <definedName name="fesfef" localSheetId="14">#REF!</definedName>
    <definedName name="fesfef" localSheetId="4">#REF!</definedName>
    <definedName name="fesfef" localSheetId="16">#REF!</definedName>
    <definedName name="fesfef" localSheetId="5">#REF!</definedName>
    <definedName name="fesfef" localSheetId="11">#REF!</definedName>
    <definedName name="fesfef" localSheetId="7">#REF!</definedName>
    <definedName name="fesfef" localSheetId="9">#REF!</definedName>
    <definedName name="fesfef">#REF!</definedName>
    <definedName name="FESR">[73]교각계산!$E$32</definedName>
    <definedName name="fesrear" localSheetId="3">#REF!</definedName>
    <definedName name="fesrear" localSheetId="6">#REF!</definedName>
    <definedName name="fesrear" localSheetId="8">#REF!</definedName>
    <definedName name="fesrear" localSheetId="10">#REF!</definedName>
    <definedName name="fesrear" localSheetId="13">#REF!</definedName>
    <definedName name="fesrear" localSheetId="15">#REF!</definedName>
    <definedName name="fesrear" localSheetId="17">#REF!</definedName>
    <definedName name="fesrear" localSheetId="19">#REF!</definedName>
    <definedName name="fesrear" localSheetId="18">#REF!</definedName>
    <definedName name="fesrear" localSheetId="12">#REF!</definedName>
    <definedName name="fesrear" localSheetId="20">#REF!</definedName>
    <definedName name="fesrear" localSheetId="14">#REF!</definedName>
    <definedName name="fesrear" localSheetId="4">#REF!</definedName>
    <definedName name="fesrear" localSheetId="16">#REF!</definedName>
    <definedName name="fesrear" localSheetId="5">#REF!</definedName>
    <definedName name="fesrear" localSheetId="11">#REF!</definedName>
    <definedName name="fesrear" localSheetId="7">#REF!</definedName>
    <definedName name="fesrear" localSheetId="9">#REF!</definedName>
    <definedName name="fesrear">#REF!</definedName>
    <definedName name="FETDSTGFD">'[58]ABUT수량-A1'!$T$25</definedName>
    <definedName name="feterfdf">'[21]ABUT수량-A1'!$T$25</definedName>
    <definedName name="fetgsdg" localSheetId="3">#REF!</definedName>
    <definedName name="fetgsdg" localSheetId="6">#REF!</definedName>
    <definedName name="fetgsdg" localSheetId="8">#REF!</definedName>
    <definedName name="fetgsdg" localSheetId="10">#REF!</definedName>
    <definedName name="fetgsdg" localSheetId="13">#REF!</definedName>
    <definedName name="fetgsdg" localSheetId="15">#REF!</definedName>
    <definedName name="fetgsdg" localSheetId="17">#REF!</definedName>
    <definedName name="fetgsdg" localSheetId="19">#REF!</definedName>
    <definedName name="fetgsdg" localSheetId="18">#REF!</definedName>
    <definedName name="fetgsdg" localSheetId="12">#REF!</definedName>
    <definedName name="fetgsdg" localSheetId="20">#REF!</definedName>
    <definedName name="fetgsdg" localSheetId="14">#REF!</definedName>
    <definedName name="fetgsdg" localSheetId="4">#REF!</definedName>
    <definedName name="fetgsdg" localSheetId="16">#REF!</definedName>
    <definedName name="fetgsdg" localSheetId="5">#REF!</definedName>
    <definedName name="fetgsdg" localSheetId="11">#REF!</definedName>
    <definedName name="fetgsdg" localSheetId="7">#REF!</definedName>
    <definedName name="fetgsdg" localSheetId="9">#REF!</definedName>
    <definedName name="fetgsdg">#REF!</definedName>
    <definedName name="FEXRE" localSheetId="3">#REF!</definedName>
    <definedName name="FEXRE" localSheetId="6">#REF!</definedName>
    <definedName name="FEXRE" localSheetId="8">#REF!</definedName>
    <definedName name="FEXRE" localSheetId="10">#REF!</definedName>
    <definedName name="FEXRE" localSheetId="13">#REF!</definedName>
    <definedName name="FEXRE" localSheetId="15">#REF!</definedName>
    <definedName name="FEXRE" localSheetId="17">#REF!</definedName>
    <definedName name="FEXRE" localSheetId="19">#REF!</definedName>
    <definedName name="FEXRE" localSheetId="18">#REF!</definedName>
    <definedName name="FEXRE" localSheetId="12">#REF!</definedName>
    <definedName name="FEXRE" localSheetId="20">#REF!</definedName>
    <definedName name="FEXRE" localSheetId="14">#REF!</definedName>
    <definedName name="FEXRE" localSheetId="4">#REF!</definedName>
    <definedName name="FEXRE" localSheetId="16">#REF!</definedName>
    <definedName name="FEXRE" localSheetId="5">#REF!</definedName>
    <definedName name="FEXRE" localSheetId="11">#REF!</definedName>
    <definedName name="FEXRE" localSheetId="7">#REF!</definedName>
    <definedName name="FEXRE" localSheetId="9">#REF!</definedName>
    <definedName name="FEXRE">#REF!</definedName>
    <definedName name="FEXZE">'[21]ABUT수량-A1'!$T$25</definedName>
    <definedName name="fezdfdf">[63]교각계산!$M$38</definedName>
    <definedName name="ff" localSheetId="3">#REF!</definedName>
    <definedName name="ff" localSheetId="6">#REF!</definedName>
    <definedName name="ff" localSheetId="8">#REF!</definedName>
    <definedName name="ff" localSheetId="10">#REF!</definedName>
    <definedName name="ff" localSheetId="13">#REF!</definedName>
    <definedName name="ff" localSheetId="15">#REF!</definedName>
    <definedName name="ff" localSheetId="17">#REF!</definedName>
    <definedName name="ff" localSheetId="19">#REF!</definedName>
    <definedName name="ff" localSheetId="18" hidden="1">#REF!</definedName>
    <definedName name="ff" localSheetId="12">#REF!</definedName>
    <definedName name="ff" localSheetId="20" hidden="1">#REF!</definedName>
    <definedName name="ff" localSheetId="14" hidden="1">#REF!</definedName>
    <definedName name="ff" localSheetId="16">#REF!</definedName>
    <definedName name="ff" localSheetId="5">#REF!</definedName>
    <definedName name="ff" localSheetId="11" hidden="1">#REF!</definedName>
    <definedName name="ff" localSheetId="7" hidden="1">#REF!</definedName>
    <definedName name="ff" localSheetId="9">#REF!</definedName>
    <definedName name="ff" hidden="1">#REF!</definedName>
    <definedName name="FFC">#N/A</definedName>
    <definedName name="FFDGGFD" localSheetId="3">#REF!</definedName>
    <definedName name="FFDGGFD" localSheetId="6">#REF!</definedName>
    <definedName name="FFDGGFD" localSheetId="8">#REF!</definedName>
    <definedName name="FFDGGFD" localSheetId="10">#REF!</definedName>
    <definedName name="FFDGGFD" localSheetId="18">#REF!</definedName>
    <definedName name="FFDGGFD" localSheetId="20">#REF!</definedName>
    <definedName name="FFDGGFD" localSheetId="14">#REF!</definedName>
    <definedName name="FFDGGFD" localSheetId="16">#REF!</definedName>
    <definedName name="FFDGGFD" localSheetId="11">#REF!</definedName>
    <definedName name="FFDGGFD" localSheetId="7">#REF!</definedName>
    <definedName name="FFDGGFD" localSheetId="9">#REF!</definedName>
    <definedName name="FFDGGFD">#REF!</definedName>
    <definedName name="FFDGGFD___0" localSheetId="3">#REF!</definedName>
    <definedName name="FFDGGFD___0" localSheetId="6">#REF!</definedName>
    <definedName name="FFDGGFD___0" localSheetId="8">#REF!</definedName>
    <definedName name="FFDGGFD___0" localSheetId="10">#REF!</definedName>
    <definedName name="FFDGGFD___0" localSheetId="18">#REF!</definedName>
    <definedName name="FFDGGFD___0" localSheetId="20">#REF!</definedName>
    <definedName name="FFDGGFD___0" localSheetId="14">#REF!</definedName>
    <definedName name="FFDGGFD___0" localSheetId="16">#REF!</definedName>
    <definedName name="FFDGGFD___0" localSheetId="11">#REF!</definedName>
    <definedName name="FFDGGFD___0" localSheetId="7">#REF!</definedName>
    <definedName name="FFDGGFD___0" localSheetId="9">#REF!</definedName>
    <definedName name="FFDGGFD___0">#REF!</definedName>
    <definedName name="FFDGGFD___11" localSheetId="3">#REF!</definedName>
    <definedName name="FFDGGFD___11" localSheetId="6">#REF!</definedName>
    <definedName name="FFDGGFD___11" localSheetId="8">#REF!</definedName>
    <definedName name="FFDGGFD___11" localSheetId="10">#REF!</definedName>
    <definedName name="FFDGGFD___11" localSheetId="18">#REF!</definedName>
    <definedName name="FFDGGFD___11" localSheetId="20">#REF!</definedName>
    <definedName name="FFDGGFD___11" localSheetId="14">#REF!</definedName>
    <definedName name="FFDGGFD___11" localSheetId="16">#REF!</definedName>
    <definedName name="FFDGGFD___11" localSheetId="11">#REF!</definedName>
    <definedName name="FFDGGFD___11" localSheetId="7">#REF!</definedName>
    <definedName name="FFDGGFD___11" localSheetId="9">#REF!</definedName>
    <definedName name="FFDGGFD___11">#REF!</definedName>
    <definedName name="FFDGGFD___12" localSheetId="3">#REF!</definedName>
    <definedName name="FFDGGFD___12" localSheetId="6">#REF!</definedName>
    <definedName name="FFDGGFD___12" localSheetId="8">#REF!</definedName>
    <definedName name="FFDGGFD___12" localSheetId="10">#REF!</definedName>
    <definedName name="FFDGGFD___12" localSheetId="18">#REF!</definedName>
    <definedName name="FFDGGFD___12" localSheetId="20">#REF!</definedName>
    <definedName name="FFDGGFD___12" localSheetId="14">#REF!</definedName>
    <definedName name="FFDGGFD___12" localSheetId="16">#REF!</definedName>
    <definedName name="FFDGGFD___12" localSheetId="11">#REF!</definedName>
    <definedName name="FFDGGFD___12" localSheetId="7">#REF!</definedName>
    <definedName name="FFDGGFD___12" localSheetId="9">#REF!</definedName>
    <definedName name="FFDGGFD___12">#REF!</definedName>
    <definedName name="FFDGGFD___8" localSheetId="3">#REF!</definedName>
    <definedName name="FFDGGFD___8" localSheetId="6">#REF!</definedName>
    <definedName name="FFDGGFD___8" localSheetId="8">#REF!</definedName>
    <definedName name="FFDGGFD___8" localSheetId="10">#REF!</definedName>
    <definedName name="FFDGGFD___8" localSheetId="18">#REF!</definedName>
    <definedName name="FFDGGFD___8" localSheetId="20">#REF!</definedName>
    <definedName name="FFDGGFD___8" localSheetId="14">#REF!</definedName>
    <definedName name="FFDGGFD___8" localSheetId="16">#REF!</definedName>
    <definedName name="FFDGGFD___8" localSheetId="11">#REF!</definedName>
    <definedName name="FFDGGFD___8" localSheetId="7">#REF!</definedName>
    <definedName name="FFDGGFD___8" localSheetId="9">#REF!</definedName>
    <definedName name="FFDGGFD___8">#REF!</definedName>
    <definedName name="FFF" localSheetId="3">#REF!</definedName>
    <definedName name="FFF" localSheetId="6">#REF!</definedName>
    <definedName name="FFF" localSheetId="8">#REF!</definedName>
    <definedName name="FFF" localSheetId="10">#REF!</definedName>
    <definedName name="FFF" localSheetId="18">#REF!</definedName>
    <definedName name="FFF" localSheetId="20">#REF!</definedName>
    <definedName name="FFF" localSheetId="14">#REF!</definedName>
    <definedName name="FFF" localSheetId="16">#REF!</definedName>
    <definedName name="FFF" localSheetId="11">#REF!</definedName>
    <definedName name="FFF" localSheetId="7">#REF!</definedName>
    <definedName name="FFF" localSheetId="9">#REF!</definedName>
    <definedName name="FFF">#REF!</definedName>
    <definedName name="FFFF" localSheetId="3">#REF!</definedName>
    <definedName name="FFFF" localSheetId="6">#REF!</definedName>
    <definedName name="FFFF" localSheetId="8">#REF!</definedName>
    <definedName name="FFFF" localSheetId="10">#REF!</definedName>
    <definedName name="FFFF" localSheetId="13">#REF!</definedName>
    <definedName name="FFFF" localSheetId="15">#REF!</definedName>
    <definedName name="FFFF" localSheetId="17">#REF!</definedName>
    <definedName name="FFFF" localSheetId="19">#REF!</definedName>
    <definedName name="ffff" localSheetId="18">BlankMacro1</definedName>
    <definedName name="FFFF" localSheetId="12">#REF!</definedName>
    <definedName name="ffff" localSheetId="20">BlankMacro1</definedName>
    <definedName name="ffff" localSheetId="14">BlankMacro1</definedName>
    <definedName name="FFFF" localSheetId="16">#REF!</definedName>
    <definedName name="FFFF" localSheetId="5">#REF!</definedName>
    <definedName name="ffff" localSheetId="11">BlankMacro1</definedName>
    <definedName name="ffff" localSheetId="7">BlankMacro1</definedName>
    <definedName name="FFFF" localSheetId="9">#REF!</definedName>
    <definedName name="ffff">BlankMacro1</definedName>
    <definedName name="FFFF___0" localSheetId="3">#REF!</definedName>
    <definedName name="FFFF___0" localSheetId="6">#REF!</definedName>
    <definedName name="FFFF___0" localSheetId="8">#REF!</definedName>
    <definedName name="FFFF___0" localSheetId="10">#REF!</definedName>
    <definedName name="FFFF___0" localSheetId="18">#REF!</definedName>
    <definedName name="FFFF___0" localSheetId="20">#REF!</definedName>
    <definedName name="FFFF___0" localSheetId="14">#REF!</definedName>
    <definedName name="FFFF___0" localSheetId="16">#REF!</definedName>
    <definedName name="FFFF___0" localSheetId="11">#REF!</definedName>
    <definedName name="FFFF___0" localSheetId="7">#REF!</definedName>
    <definedName name="FFFF___0" localSheetId="9">#REF!</definedName>
    <definedName name="FFFF___0">#REF!</definedName>
    <definedName name="FFFF___11" localSheetId="3">#REF!</definedName>
    <definedName name="FFFF___11" localSheetId="6">#REF!</definedName>
    <definedName name="FFFF___11" localSheetId="8">#REF!</definedName>
    <definedName name="FFFF___11" localSheetId="10">#REF!</definedName>
    <definedName name="FFFF___11" localSheetId="18">#REF!</definedName>
    <definedName name="FFFF___11" localSheetId="20">#REF!</definedName>
    <definedName name="FFFF___11" localSheetId="14">#REF!</definedName>
    <definedName name="FFFF___11" localSheetId="16">#REF!</definedName>
    <definedName name="FFFF___11" localSheetId="11">#REF!</definedName>
    <definedName name="FFFF___11" localSheetId="7">#REF!</definedName>
    <definedName name="FFFF___11" localSheetId="9">#REF!</definedName>
    <definedName name="FFFF___11">#REF!</definedName>
    <definedName name="FFFF___12" localSheetId="3">#REF!</definedName>
    <definedName name="FFFF___12" localSheetId="6">#REF!</definedName>
    <definedName name="FFFF___12" localSheetId="8">#REF!</definedName>
    <definedName name="FFFF___12" localSheetId="10">#REF!</definedName>
    <definedName name="FFFF___12" localSheetId="18">#REF!</definedName>
    <definedName name="FFFF___12" localSheetId="20">#REF!</definedName>
    <definedName name="FFFF___12" localSheetId="14">#REF!</definedName>
    <definedName name="FFFF___12" localSheetId="16">#REF!</definedName>
    <definedName name="FFFF___12" localSheetId="11">#REF!</definedName>
    <definedName name="FFFF___12" localSheetId="7">#REF!</definedName>
    <definedName name="FFFF___12" localSheetId="9">#REF!</definedName>
    <definedName name="FFFF___12">#REF!</definedName>
    <definedName name="FFFF___8" localSheetId="3">#REF!</definedName>
    <definedName name="FFFF___8" localSheetId="6">#REF!</definedName>
    <definedName name="FFFF___8" localSheetId="8">#REF!</definedName>
    <definedName name="FFFF___8" localSheetId="10">#REF!</definedName>
    <definedName name="FFFF___8" localSheetId="18">#REF!</definedName>
    <definedName name="FFFF___8" localSheetId="20">#REF!</definedName>
    <definedName name="FFFF___8" localSheetId="14">#REF!</definedName>
    <definedName name="FFFF___8" localSheetId="16">#REF!</definedName>
    <definedName name="FFFF___8" localSheetId="11">#REF!</definedName>
    <definedName name="FFFF___8" localSheetId="7">#REF!</definedName>
    <definedName name="FFFF___8" localSheetId="9">#REF!</definedName>
    <definedName name="FFFF___8">#REF!</definedName>
    <definedName name="FFFFF" localSheetId="3">#REF!</definedName>
    <definedName name="FFFFF" localSheetId="6">#REF!</definedName>
    <definedName name="FFFFF" localSheetId="8">#REF!</definedName>
    <definedName name="FFFFF" localSheetId="10">#REF!</definedName>
    <definedName name="FFFFF" localSheetId="18">#REF!</definedName>
    <definedName name="FFFFF" localSheetId="20">#REF!</definedName>
    <definedName name="FFFFF" localSheetId="14">#REF!</definedName>
    <definedName name="FFFFF" localSheetId="16">#REF!</definedName>
    <definedName name="FFFFF" localSheetId="11">#REF!</definedName>
    <definedName name="FFFFF" localSheetId="7">#REF!</definedName>
    <definedName name="FFFFF" localSheetId="9">#REF!</definedName>
    <definedName name="FFFFF">#REF!</definedName>
    <definedName name="FFFFF___0" localSheetId="3">#REF!</definedName>
    <definedName name="FFFFF___0" localSheetId="6">#REF!</definedName>
    <definedName name="FFFFF___0" localSheetId="8">#REF!</definedName>
    <definedName name="FFFFF___0" localSheetId="10">#REF!</definedName>
    <definedName name="FFFFF___0" localSheetId="18">#REF!</definedName>
    <definedName name="FFFFF___0" localSheetId="20">#REF!</definedName>
    <definedName name="FFFFF___0" localSheetId="14">#REF!</definedName>
    <definedName name="FFFFF___0" localSheetId="16">#REF!</definedName>
    <definedName name="FFFFF___0" localSheetId="11">#REF!</definedName>
    <definedName name="FFFFF___0" localSheetId="7">#REF!</definedName>
    <definedName name="FFFFF___0" localSheetId="9">#REF!</definedName>
    <definedName name="FFFFF___0">#REF!</definedName>
    <definedName name="FFFFF___11" localSheetId="3">#REF!</definedName>
    <definedName name="FFFFF___11" localSheetId="6">#REF!</definedName>
    <definedName name="FFFFF___11" localSheetId="8">#REF!</definedName>
    <definedName name="FFFFF___11" localSheetId="10">#REF!</definedName>
    <definedName name="FFFFF___11" localSheetId="18">#REF!</definedName>
    <definedName name="FFFFF___11" localSheetId="20">#REF!</definedName>
    <definedName name="FFFFF___11" localSheetId="14">#REF!</definedName>
    <definedName name="FFFFF___11" localSheetId="16">#REF!</definedName>
    <definedName name="FFFFF___11" localSheetId="11">#REF!</definedName>
    <definedName name="FFFFF___11" localSheetId="7">#REF!</definedName>
    <definedName name="FFFFF___11" localSheetId="9">#REF!</definedName>
    <definedName name="FFFFF___11">#REF!</definedName>
    <definedName name="FFFFF___12" localSheetId="3">#REF!</definedName>
    <definedName name="FFFFF___12" localSheetId="6">#REF!</definedName>
    <definedName name="FFFFF___12" localSheetId="8">#REF!</definedName>
    <definedName name="FFFFF___12" localSheetId="10">#REF!</definedName>
    <definedName name="FFFFF___12" localSheetId="18">#REF!</definedName>
    <definedName name="FFFFF___12" localSheetId="20">#REF!</definedName>
    <definedName name="FFFFF___12" localSheetId="14">#REF!</definedName>
    <definedName name="FFFFF___12" localSheetId="16">#REF!</definedName>
    <definedName name="FFFFF___12" localSheetId="11">#REF!</definedName>
    <definedName name="FFFFF___12" localSheetId="7">#REF!</definedName>
    <definedName name="FFFFF___12" localSheetId="9">#REF!</definedName>
    <definedName name="FFFFF___12">#REF!</definedName>
    <definedName name="FFFFF___8" localSheetId="3">#REF!</definedName>
    <definedName name="FFFFF___8" localSheetId="6">#REF!</definedName>
    <definedName name="FFFFF___8" localSheetId="8">#REF!</definedName>
    <definedName name="FFFFF___8" localSheetId="10">#REF!</definedName>
    <definedName name="FFFFF___8" localSheetId="18">#REF!</definedName>
    <definedName name="FFFFF___8" localSheetId="20">#REF!</definedName>
    <definedName name="FFFFF___8" localSheetId="14">#REF!</definedName>
    <definedName name="FFFFF___8" localSheetId="16">#REF!</definedName>
    <definedName name="FFFFF___8" localSheetId="11">#REF!</definedName>
    <definedName name="FFFFF___8" localSheetId="7">#REF!</definedName>
    <definedName name="FFFFF___8" localSheetId="9">#REF!</definedName>
    <definedName name="FFFFF___8">#REF!</definedName>
    <definedName name="fffff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hidden="1">{#N/A,#N/A,FALSE,"조골재"}</definedName>
    <definedName name="fffffff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g" localSheetId="6">[0]!dgh</definedName>
    <definedName name="ffg" localSheetId="8">[0]!dgh</definedName>
    <definedName name="ffg" localSheetId="10">[0]!dgh</definedName>
    <definedName name="ffg" localSheetId="13">[0]!dgh</definedName>
    <definedName name="ffg" localSheetId="15">[0]!dgh</definedName>
    <definedName name="ffg" localSheetId="17">[0]!dgh</definedName>
    <definedName name="ffg" localSheetId="19">[0]!dgh</definedName>
    <definedName name="ffg" localSheetId="12">[0]!dgh</definedName>
    <definedName name="ffg" localSheetId="16">[0]!dgh</definedName>
    <definedName name="ffg" localSheetId="5">[0]!dgh</definedName>
    <definedName name="ffg" localSheetId="9">[0]!dgh</definedName>
    <definedName name="ffg">[0]!dgh</definedName>
    <definedName name="FFGGHHY" localSheetId="3">#REF!</definedName>
    <definedName name="FFGGHHY" localSheetId="6">#REF!</definedName>
    <definedName name="FFGGHHY" localSheetId="8">#REF!</definedName>
    <definedName name="FFGGHHY" localSheetId="10">#REF!</definedName>
    <definedName name="FFGGHHY" localSheetId="18">#REF!</definedName>
    <definedName name="FFGGHHY" localSheetId="20">#REF!</definedName>
    <definedName name="FFGGHHY" localSheetId="14">#REF!</definedName>
    <definedName name="FFGGHHY" localSheetId="16">#REF!</definedName>
    <definedName name="FFGGHHY" localSheetId="11">#REF!</definedName>
    <definedName name="FFGGHHY" localSheetId="7">#REF!</definedName>
    <definedName name="FFGGHHY" localSheetId="9">#REF!</definedName>
    <definedName name="FFGGHHY">#REF!</definedName>
    <definedName name="ffh">#N/A</definedName>
    <definedName name="ffk" localSheetId="18" hidden="1">#REF!</definedName>
    <definedName name="ffk" localSheetId="20" hidden="1">#REF!</definedName>
    <definedName name="ffk" localSheetId="14" hidden="1">#REF!</definedName>
    <definedName name="ffk" localSheetId="16" hidden="1">#REF!</definedName>
    <definedName name="ffk" localSheetId="11" hidden="1">#REF!</definedName>
    <definedName name="ffk" localSheetId="7" hidden="1">#REF!</definedName>
    <definedName name="ffk" hidden="1">#REF!</definedName>
    <definedName name="FFVG">#N/A</definedName>
    <definedName name="FF형">[20]소요자재!$H$132</definedName>
    <definedName name="FG" localSheetId="3">#REF!</definedName>
    <definedName name="FG" localSheetId="6">#REF!</definedName>
    <definedName name="FG" localSheetId="8">#REF!</definedName>
    <definedName name="FG" localSheetId="10">#REF!</definedName>
    <definedName name="FG" localSheetId="13">#REF!</definedName>
    <definedName name="FG" localSheetId="15">#REF!</definedName>
    <definedName name="FG" localSheetId="17">#REF!</definedName>
    <definedName name="FG" localSheetId="19">#REF!</definedName>
    <definedName name="FG" localSheetId="18">#REF!</definedName>
    <definedName name="FG" localSheetId="12">#REF!</definedName>
    <definedName name="FG" localSheetId="20">#REF!</definedName>
    <definedName name="FG" localSheetId="14">#REF!</definedName>
    <definedName name="FG" localSheetId="4">#REF!</definedName>
    <definedName name="FG" localSheetId="16">#REF!</definedName>
    <definedName name="FG" localSheetId="5">#REF!</definedName>
    <definedName name="FG" localSheetId="11">#REF!</definedName>
    <definedName name="FG" localSheetId="7">#REF!</definedName>
    <definedName name="FG" localSheetId="9">#REF!</definedName>
    <definedName name="FG">#REF!</definedName>
    <definedName name="fgcfgg">#N/A</definedName>
    <definedName name="FGD" localSheetId="3">#REF!</definedName>
    <definedName name="FGD" localSheetId="6">#REF!</definedName>
    <definedName name="FGD" localSheetId="8">#REF!</definedName>
    <definedName name="FGD" localSheetId="10">#REF!</definedName>
    <definedName name="FGD" localSheetId="18">#REF!</definedName>
    <definedName name="FGD" localSheetId="20">#REF!</definedName>
    <definedName name="FGD" localSheetId="14">#REF!</definedName>
    <definedName name="FGD" localSheetId="16">#REF!</definedName>
    <definedName name="FGD" localSheetId="11">#REF!</definedName>
    <definedName name="FGD" localSheetId="7">#REF!</definedName>
    <definedName name="FGD" localSheetId="9">#REF!</definedName>
    <definedName name="FGD">#REF!</definedName>
    <definedName name="FGDAG" hidden="1">{#N/A,#N/A,FALSE,"포장2"}</definedName>
    <definedName name="FGDAGFG" hidden="1">{#N/A,#N/A,FALSE,"혼합골재"}</definedName>
    <definedName name="FGDKPRRKTBTBTB3RTDKDKDKDK" localSheetId="18">#REF!</definedName>
    <definedName name="FGDKPRRKTBTBTB3RTDKDKDKDK" localSheetId="20">#REF!</definedName>
    <definedName name="FGDKPRRKTBTBTB3RTDKDKDKDK" localSheetId="14">#REF!</definedName>
    <definedName name="FGDKPRRKTBTBTB3RTDKDKDKDK" localSheetId="16">#REF!</definedName>
    <definedName name="FGDKPRRKTBTBTB3RTDKDKDKDK" localSheetId="11">#REF!</definedName>
    <definedName name="FGDKPRRKTBTBTB3RTDKDKDKDK" localSheetId="7">#REF!</definedName>
    <definedName name="FGDKPRRKTBTBTB3RTDKDKDKDK">#REF!</definedName>
    <definedName name="FGF">#N/A</definedName>
    <definedName name="fgfadgf" hidden="1">{#N/A,#N/A,FALSE,"혼합골재"}</definedName>
    <definedName name="FGFDG" hidden="1">{#N/A,#N/A,FALSE,"표지목차"}</definedName>
    <definedName name="fgfdgffff" hidden="1">{#N/A,#N/A,FALSE,"부대2"}</definedName>
    <definedName name="fgfdsgdfg" hidden="1">{#N/A,#N/A,FALSE,"혼합골재"}</definedName>
    <definedName name="fggfdxgr" localSheetId="3">#REF!</definedName>
    <definedName name="fggfdxgr" localSheetId="6">#REF!</definedName>
    <definedName name="fggfdxgr" localSheetId="8">#REF!</definedName>
    <definedName name="fggfdxgr" localSheetId="10">#REF!</definedName>
    <definedName name="fggfdxgr" localSheetId="13">#REF!</definedName>
    <definedName name="fggfdxgr" localSheetId="15">#REF!</definedName>
    <definedName name="fggfdxgr" localSheetId="17">#REF!</definedName>
    <definedName name="fggfdxgr" localSheetId="19">#REF!</definedName>
    <definedName name="fggfdxgr" localSheetId="18">#REF!</definedName>
    <definedName name="fggfdxgr" localSheetId="12">#REF!</definedName>
    <definedName name="fggfdxgr" localSheetId="20">#REF!</definedName>
    <definedName name="fggfdxgr" localSheetId="14">#REF!</definedName>
    <definedName name="fggfdxgr" localSheetId="4">#REF!</definedName>
    <definedName name="fggfdxgr" localSheetId="16">#REF!</definedName>
    <definedName name="fggfdxgr" localSheetId="5">#REF!</definedName>
    <definedName name="fggfdxgr" localSheetId="11">#REF!</definedName>
    <definedName name="fggfdxgr" localSheetId="7">#REF!</definedName>
    <definedName name="fggfdxgr" localSheetId="9">#REF!</definedName>
    <definedName name="fggfdxgr">#REF!</definedName>
    <definedName name="FGH" localSheetId="3">#REF!,#REF!</definedName>
    <definedName name="FGH" localSheetId="6">#REF!,#REF!</definedName>
    <definedName name="FGH" localSheetId="8">#REF!,#REF!</definedName>
    <definedName name="FGH" localSheetId="10">#REF!,#REF!</definedName>
    <definedName name="FGH" localSheetId="18">#REF!,#REF!</definedName>
    <definedName name="FGH" localSheetId="20">#REF!,#REF!</definedName>
    <definedName name="FGH" localSheetId="14">#REF!,#REF!</definedName>
    <definedName name="FGH" localSheetId="16">#REF!,#REF!</definedName>
    <definedName name="FGH" localSheetId="11">#REF!,#REF!</definedName>
    <definedName name="FGH" localSheetId="7">#REF!,#REF!</definedName>
    <definedName name="FGH" localSheetId="9">#REF!,#REF!</definedName>
    <definedName name="FGH">#REF!,#REF!</definedName>
    <definedName name="fghfdagfd" hidden="1">{#N/A,#N/A,FALSE,"표지목차"}</definedName>
    <definedName name="FGNNAME">#N/A</definedName>
    <definedName name="FGNRTH" localSheetId="3">#REF!</definedName>
    <definedName name="FGNRTH" localSheetId="6">#REF!</definedName>
    <definedName name="FGNRTH" localSheetId="8">#REF!</definedName>
    <definedName name="FGNRTH" localSheetId="10">#REF!</definedName>
    <definedName name="FGNRTH" localSheetId="18">#REF!</definedName>
    <definedName name="FGNRTH" localSheetId="20">#REF!</definedName>
    <definedName name="FGNRTH" localSheetId="14">#REF!</definedName>
    <definedName name="FGNRTH" localSheetId="16">#REF!</definedName>
    <definedName name="FGNRTH" localSheetId="11">#REF!</definedName>
    <definedName name="FGNRTH" localSheetId="7">#REF!</definedName>
    <definedName name="FGNRTH" localSheetId="9">#REF!</definedName>
    <definedName name="FGNRTH">#REF!</definedName>
    <definedName name="FGR">#N/A</definedName>
    <definedName name="fgrg" localSheetId="3">#REF!</definedName>
    <definedName name="fgrg" localSheetId="6">#REF!</definedName>
    <definedName name="fgrg" localSheetId="8">#REF!</definedName>
    <definedName name="fgrg" localSheetId="10">#REF!</definedName>
    <definedName name="fgrg" localSheetId="13">#REF!</definedName>
    <definedName name="fgrg" localSheetId="15">#REF!</definedName>
    <definedName name="fgrg" localSheetId="17">#REF!</definedName>
    <definedName name="fgrg" localSheetId="19">#REF!</definedName>
    <definedName name="fgrg" localSheetId="18">#REF!</definedName>
    <definedName name="fgrg" localSheetId="12">#REF!</definedName>
    <definedName name="fgrg" localSheetId="20">#REF!</definedName>
    <definedName name="fgrg" localSheetId="14">#REF!</definedName>
    <definedName name="fgrg" localSheetId="4">#REF!</definedName>
    <definedName name="fgrg" localSheetId="16">#REF!</definedName>
    <definedName name="fgrg" localSheetId="5">#REF!</definedName>
    <definedName name="fgrg" localSheetId="11">#REF!</definedName>
    <definedName name="fgrg" localSheetId="7">#REF!</definedName>
    <definedName name="fgrg" localSheetId="9">#REF!</definedName>
    <definedName name="fgrg">#REF!</definedName>
    <definedName name="FGV">#N/A</definedName>
    <definedName name="FH" localSheetId="3">[47]제수!#REF!</definedName>
    <definedName name="FH" localSheetId="6">[47]제수!#REF!</definedName>
    <definedName name="FH" localSheetId="8">[47]제수!#REF!</definedName>
    <definedName name="FH" localSheetId="10">[47]제수!#REF!</definedName>
    <definedName name="FH" localSheetId="13">[47]제수!#REF!</definedName>
    <definedName name="FH" localSheetId="15">[47]제수!#REF!</definedName>
    <definedName name="FH" localSheetId="17">[47]제수!#REF!</definedName>
    <definedName name="FH" localSheetId="19">[47]제수!#REF!</definedName>
    <definedName name="FH" localSheetId="18">#REF!</definedName>
    <definedName name="FH" localSheetId="12">[47]제수!#REF!</definedName>
    <definedName name="FH" localSheetId="20">#REF!</definedName>
    <definedName name="FH" localSheetId="14">#REF!</definedName>
    <definedName name="FH" localSheetId="16">[47]제수!#REF!</definedName>
    <definedName name="FH" localSheetId="5">[47]제수!#REF!</definedName>
    <definedName name="FH" localSheetId="11">#REF!</definedName>
    <definedName name="FH" localSheetId="7">#REF!</definedName>
    <definedName name="FH" localSheetId="9">[47]제수!#REF!</definedName>
    <definedName name="FH">#REF!</definedName>
    <definedName name="FH10L" localSheetId="3">[24]INPUT!#REF!</definedName>
    <definedName name="FH10L" localSheetId="6">[24]INPUT!#REF!</definedName>
    <definedName name="FH10L" localSheetId="8">[24]INPUT!#REF!</definedName>
    <definedName name="FH10L" localSheetId="10">[24]INPUT!#REF!</definedName>
    <definedName name="FH10L" localSheetId="13">[24]INPUT!#REF!</definedName>
    <definedName name="FH10L" localSheetId="15">[24]INPUT!#REF!</definedName>
    <definedName name="FH10L" localSheetId="17">[24]INPUT!#REF!</definedName>
    <definedName name="FH10L" localSheetId="19">[24]INPUT!#REF!</definedName>
    <definedName name="FH10L" localSheetId="18">[24]INPUT!#REF!</definedName>
    <definedName name="FH10L" localSheetId="12">[24]INPUT!#REF!</definedName>
    <definedName name="FH10L" localSheetId="20">[24]INPUT!#REF!</definedName>
    <definedName name="FH10L" localSheetId="14">[24]INPUT!#REF!</definedName>
    <definedName name="FH10L" localSheetId="16">[24]INPUT!#REF!</definedName>
    <definedName name="FH10L" localSheetId="5">[24]INPUT!#REF!</definedName>
    <definedName name="FH10L" localSheetId="11">[24]INPUT!#REF!</definedName>
    <definedName name="FH10L" localSheetId="7">[24]INPUT!#REF!</definedName>
    <definedName name="FH10L" localSheetId="9">[24]INPUT!#REF!</definedName>
    <definedName name="FH10L">[24]INPUT!#REF!</definedName>
    <definedName name="FH10R" localSheetId="3">[24]INPUT!#REF!</definedName>
    <definedName name="FH10R" localSheetId="6">[24]INPUT!#REF!</definedName>
    <definedName name="FH10R" localSheetId="8">[24]INPUT!#REF!</definedName>
    <definedName name="FH10R" localSheetId="10">[24]INPUT!#REF!</definedName>
    <definedName name="FH10R" localSheetId="13">[24]INPUT!#REF!</definedName>
    <definedName name="FH10R" localSheetId="15">[24]INPUT!#REF!</definedName>
    <definedName name="FH10R" localSheetId="17">[24]INPUT!#REF!</definedName>
    <definedName name="FH10R" localSheetId="19">[24]INPUT!#REF!</definedName>
    <definedName name="FH10R" localSheetId="18">[24]INPUT!#REF!</definedName>
    <definedName name="FH10R" localSheetId="12">[24]INPUT!#REF!</definedName>
    <definedName name="FH10R" localSheetId="20">[24]INPUT!#REF!</definedName>
    <definedName name="FH10R" localSheetId="14">[24]INPUT!#REF!</definedName>
    <definedName name="FH10R" localSheetId="16">[24]INPUT!#REF!</definedName>
    <definedName name="FH10R" localSheetId="5">[24]INPUT!#REF!</definedName>
    <definedName name="FH10R" localSheetId="11">[24]INPUT!#REF!</definedName>
    <definedName name="FH10R" localSheetId="7">[24]INPUT!#REF!</definedName>
    <definedName name="FH10R" localSheetId="9">[24]INPUT!#REF!</definedName>
    <definedName name="FH10R">[24]INPUT!#REF!</definedName>
    <definedName name="FH3L" localSheetId="3">[24]INPUT!#REF!</definedName>
    <definedName name="FH3L" localSheetId="6">[24]INPUT!#REF!</definedName>
    <definedName name="FH3L" localSheetId="8">[24]INPUT!#REF!</definedName>
    <definedName name="FH3L" localSheetId="10">[24]INPUT!#REF!</definedName>
    <definedName name="FH3L" localSheetId="13">[24]INPUT!#REF!</definedName>
    <definedName name="FH3L" localSheetId="15">[24]INPUT!#REF!</definedName>
    <definedName name="FH3L" localSheetId="17">[24]INPUT!#REF!</definedName>
    <definedName name="FH3L" localSheetId="19">[24]INPUT!#REF!</definedName>
    <definedName name="FH3L" localSheetId="18">[24]INPUT!#REF!</definedName>
    <definedName name="FH3L" localSheetId="12">[24]INPUT!#REF!</definedName>
    <definedName name="FH3L" localSheetId="20">[24]INPUT!#REF!</definedName>
    <definedName name="FH3L" localSheetId="14">[24]INPUT!#REF!</definedName>
    <definedName name="FH3L" localSheetId="16">[24]INPUT!#REF!</definedName>
    <definedName name="FH3L" localSheetId="5">[24]INPUT!#REF!</definedName>
    <definedName name="FH3L" localSheetId="11">[24]INPUT!#REF!</definedName>
    <definedName name="FH3L" localSheetId="7">[24]INPUT!#REF!</definedName>
    <definedName name="FH3L" localSheetId="9">[24]INPUT!#REF!</definedName>
    <definedName name="FH3L">[24]INPUT!#REF!</definedName>
    <definedName name="FH3R" localSheetId="3">[24]INPUT!#REF!</definedName>
    <definedName name="FH3R" localSheetId="6">[24]INPUT!#REF!</definedName>
    <definedName name="FH3R" localSheetId="8">[24]INPUT!#REF!</definedName>
    <definedName name="FH3R" localSheetId="10">[24]INPUT!#REF!</definedName>
    <definedName name="FH3R" localSheetId="13">[24]INPUT!#REF!</definedName>
    <definedName name="FH3R" localSheetId="15">[24]INPUT!#REF!</definedName>
    <definedName name="FH3R" localSheetId="17">[24]INPUT!#REF!</definedName>
    <definedName name="FH3R" localSheetId="19">[24]INPUT!#REF!</definedName>
    <definedName name="FH3R" localSheetId="18">[24]INPUT!#REF!</definedName>
    <definedName name="FH3R" localSheetId="12">[24]INPUT!#REF!</definedName>
    <definedName name="FH3R" localSheetId="20">[24]INPUT!#REF!</definedName>
    <definedName name="FH3R" localSheetId="14">[24]INPUT!#REF!</definedName>
    <definedName name="FH3R" localSheetId="16">[24]INPUT!#REF!</definedName>
    <definedName name="FH3R" localSheetId="5">[24]INPUT!#REF!</definedName>
    <definedName name="FH3R" localSheetId="11">[24]INPUT!#REF!</definedName>
    <definedName name="FH3R" localSheetId="7">[24]INPUT!#REF!</definedName>
    <definedName name="FH3R" localSheetId="9">[24]INPUT!#REF!</definedName>
    <definedName name="FH3R">[24]INPUT!#REF!</definedName>
    <definedName name="FH4L" localSheetId="3">[24]INPUT!#REF!</definedName>
    <definedName name="FH4L" localSheetId="6">[24]INPUT!#REF!</definedName>
    <definedName name="FH4L" localSheetId="8">[24]INPUT!#REF!</definedName>
    <definedName name="FH4L" localSheetId="10">[24]INPUT!#REF!</definedName>
    <definedName name="FH4L" localSheetId="13">[24]INPUT!#REF!</definedName>
    <definedName name="FH4L" localSheetId="15">[24]INPUT!#REF!</definedName>
    <definedName name="FH4L" localSheetId="17">[24]INPUT!#REF!</definedName>
    <definedName name="FH4L" localSheetId="19">[24]INPUT!#REF!</definedName>
    <definedName name="FH4L" localSheetId="18">[24]INPUT!#REF!</definedName>
    <definedName name="FH4L" localSheetId="12">[24]INPUT!#REF!</definedName>
    <definedName name="FH4L" localSheetId="20">[24]INPUT!#REF!</definedName>
    <definedName name="FH4L" localSheetId="14">[24]INPUT!#REF!</definedName>
    <definedName name="FH4L" localSheetId="16">[24]INPUT!#REF!</definedName>
    <definedName name="FH4L" localSheetId="5">[24]INPUT!#REF!</definedName>
    <definedName name="FH4L" localSheetId="11">[24]INPUT!#REF!</definedName>
    <definedName name="FH4L" localSheetId="7">[24]INPUT!#REF!</definedName>
    <definedName name="FH4L" localSheetId="9">[24]INPUT!#REF!</definedName>
    <definedName name="FH4L">[24]INPUT!#REF!</definedName>
    <definedName name="FH4R" localSheetId="3">[24]INPUT!#REF!</definedName>
    <definedName name="FH4R" localSheetId="6">[24]INPUT!#REF!</definedName>
    <definedName name="FH4R" localSheetId="8">[24]INPUT!#REF!</definedName>
    <definedName name="FH4R" localSheetId="10">[24]INPUT!#REF!</definedName>
    <definedName name="FH4R" localSheetId="13">[24]INPUT!#REF!</definedName>
    <definedName name="FH4R" localSheetId="15">[24]INPUT!#REF!</definedName>
    <definedName name="FH4R" localSheetId="17">[24]INPUT!#REF!</definedName>
    <definedName name="FH4R" localSheetId="19">[24]INPUT!#REF!</definedName>
    <definedName name="FH4R" localSheetId="18">[24]INPUT!#REF!</definedName>
    <definedName name="FH4R" localSheetId="12">[24]INPUT!#REF!</definedName>
    <definedName name="FH4R" localSheetId="20">[24]INPUT!#REF!</definedName>
    <definedName name="FH4R" localSheetId="14">[24]INPUT!#REF!</definedName>
    <definedName name="FH4R" localSheetId="16">[24]INPUT!#REF!</definedName>
    <definedName name="FH4R" localSheetId="5">[24]INPUT!#REF!</definedName>
    <definedName name="FH4R" localSheetId="11">[24]INPUT!#REF!</definedName>
    <definedName name="FH4R" localSheetId="7">[24]INPUT!#REF!</definedName>
    <definedName name="FH4R" localSheetId="9">[24]INPUT!#REF!</definedName>
    <definedName name="FH4R">[24]INPUT!#REF!</definedName>
    <definedName name="FH5L" localSheetId="3">[24]INPUT!#REF!</definedName>
    <definedName name="FH5L" localSheetId="6">[24]INPUT!#REF!</definedName>
    <definedName name="FH5L" localSheetId="8">[24]INPUT!#REF!</definedName>
    <definedName name="FH5L" localSheetId="10">[24]INPUT!#REF!</definedName>
    <definedName name="FH5L" localSheetId="13">[24]INPUT!#REF!</definedName>
    <definedName name="FH5L" localSheetId="15">[24]INPUT!#REF!</definedName>
    <definedName name="FH5L" localSheetId="17">[24]INPUT!#REF!</definedName>
    <definedName name="FH5L" localSheetId="19">[24]INPUT!#REF!</definedName>
    <definedName name="FH5L" localSheetId="18">[24]INPUT!#REF!</definedName>
    <definedName name="FH5L" localSheetId="12">[24]INPUT!#REF!</definedName>
    <definedName name="FH5L" localSheetId="20">[24]INPUT!#REF!</definedName>
    <definedName name="FH5L" localSheetId="14">[24]INPUT!#REF!</definedName>
    <definedName name="FH5L" localSheetId="16">[24]INPUT!#REF!</definedName>
    <definedName name="FH5L" localSheetId="5">[24]INPUT!#REF!</definedName>
    <definedName name="FH5L" localSheetId="11">[24]INPUT!#REF!</definedName>
    <definedName name="FH5L" localSheetId="7">[24]INPUT!#REF!</definedName>
    <definedName name="FH5L" localSheetId="9">[24]INPUT!#REF!</definedName>
    <definedName name="FH5L">[24]INPUT!#REF!</definedName>
    <definedName name="FH5R" localSheetId="3">[24]INPUT!#REF!</definedName>
    <definedName name="FH5R" localSheetId="6">[24]INPUT!#REF!</definedName>
    <definedName name="FH5R" localSheetId="8">[24]INPUT!#REF!</definedName>
    <definedName name="FH5R" localSheetId="10">[24]INPUT!#REF!</definedName>
    <definedName name="FH5R" localSheetId="13">[24]INPUT!#REF!</definedName>
    <definedName name="FH5R" localSheetId="15">[24]INPUT!#REF!</definedName>
    <definedName name="FH5R" localSheetId="17">[24]INPUT!#REF!</definedName>
    <definedName name="FH5R" localSheetId="19">[24]INPUT!#REF!</definedName>
    <definedName name="FH5R" localSheetId="18">[24]INPUT!#REF!</definedName>
    <definedName name="FH5R" localSheetId="12">[24]INPUT!#REF!</definedName>
    <definedName name="FH5R" localSheetId="20">[24]INPUT!#REF!</definedName>
    <definedName name="FH5R" localSheetId="14">[24]INPUT!#REF!</definedName>
    <definedName name="FH5R" localSheetId="16">[24]INPUT!#REF!</definedName>
    <definedName name="FH5R" localSheetId="5">[24]INPUT!#REF!</definedName>
    <definedName name="FH5R" localSheetId="11">[24]INPUT!#REF!</definedName>
    <definedName name="FH5R" localSheetId="7">[24]INPUT!#REF!</definedName>
    <definedName name="FH5R" localSheetId="9">[24]INPUT!#REF!</definedName>
    <definedName name="FH5R">[24]INPUT!#REF!</definedName>
    <definedName name="FH6L" localSheetId="3">[24]INPUT!#REF!</definedName>
    <definedName name="FH6L" localSheetId="6">[24]INPUT!#REF!</definedName>
    <definedName name="FH6L" localSheetId="8">[24]INPUT!#REF!</definedName>
    <definedName name="FH6L" localSheetId="10">[24]INPUT!#REF!</definedName>
    <definedName name="FH6L" localSheetId="13">[24]INPUT!#REF!</definedName>
    <definedName name="FH6L" localSheetId="15">[24]INPUT!#REF!</definedName>
    <definedName name="FH6L" localSheetId="17">[24]INPUT!#REF!</definedName>
    <definedName name="FH6L" localSheetId="19">[24]INPUT!#REF!</definedName>
    <definedName name="FH6L" localSheetId="18">[24]INPUT!#REF!</definedName>
    <definedName name="FH6L" localSheetId="12">[24]INPUT!#REF!</definedName>
    <definedName name="FH6L" localSheetId="20">[24]INPUT!#REF!</definedName>
    <definedName name="FH6L" localSheetId="14">[24]INPUT!#REF!</definedName>
    <definedName name="FH6L" localSheetId="16">[24]INPUT!#REF!</definedName>
    <definedName name="FH6L" localSheetId="5">[24]INPUT!#REF!</definedName>
    <definedName name="FH6L" localSheetId="11">[24]INPUT!#REF!</definedName>
    <definedName name="FH6L" localSheetId="7">[24]INPUT!#REF!</definedName>
    <definedName name="FH6L" localSheetId="9">[24]INPUT!#REF!</definedName>
    <definedName name="FH6L">[24]INPUT!#REF!</definedName>
    <definedName name="FH6R" localSheetId="3">[24]INPUT!#REF!</definedName>
    <definedName name="FH6R" localSheetId="6">[24]INPUT!#REF!</definedName>
    <definedName name="FH6R" localSheetId="8">[24]INPUT!#REF!</definedName>
    <definedName name="FH6R" localSheetId="10">[24]INPUT!#REF!</definedName>
    <definedName name="FH6R" localSheetId="13">[24]INPUT!#REF!</definedName>
    <definedName name="FH6R" localSheetId="15">[24]INPUT!#REF!</definedName>
    <definedName name="FH6R" localSheetId="17">[24]INPUT!#REF!</definedName>
    <definedName name="FH6R" localSheetId="19">[24]INPUT!#REF!</definedName>
    <definedName name="FH6R" localSheetId="18">[24]INPUT!#REF!</definedName>
    <definedName name="FH6R" localSheetId="12">[24]INPUT!#REF!</definedName>
    <definedName name="FH6R" localSheetId="20">[24]INPUT!#REF!</definedName>
    <definedName name="FH6R" localSheetId="14">[24]INPUT!#REF!</definedName>
    <definedName name="FH6R" localSheetId="16">[24]INPUT!#REF!</definedName>
    <definedName name="FH6R" localSheetId="5">[24]INPUT!#REF!</definedName>
    <definedName name="FH6R" localSheetId="11">[24]INPUT!#REF!</definedName>
    <definedName name="FH6R" localSheetId="7">[24]INPUT!#REF!</definedName>
    <definedName name="FH6R" localSheetId="9">[24]INPUT!#REF!</definedName>
    <definedName name="FH6R">[24]INPUT!#REF!</definedName>
    <definedName name="FH7L" localSheetId="3">[24]INPUT!#REF!</definedName>
    <definedName name="FH7L" localSheetId="6">[24]INPUT!#REF!</definedName>
    <definedName name="FH7L" localSheetId="8">[24]INPUT!#REF!</definedName>
    <definedName name="FH7L" localSheetId="10">[24]INPUT!#REF!</definedName>
    <definedName name="FH7L" localSheetId="13">[24]INPUT!#REF!</definedName>
    <definedName name="FH7L" localSheetId="15">[24]INPUT!#REF!</definedName>
    <definedName name="FH7L" localSheetId="17">[24]INPUT!#REF!</definedName>
    <definedName name="FH7L" localSheetId="19">[24]INPUT!#REF!</definedName>
    <definedName name="FH7L" localSheetId="18">[24]INPUT!#REF!</definedName>
    <definedName name="FH7L" localSheetId="12">[24]INPUT!#REF!</definedName>
    <definedName name="FH7L" localSheetId="20">[24]INPUT!#REF!</definedName>
    <definedName name="FH7L" localSheetId="14">[24]INPUT!#REF!</definedName>
    <definedName name="FH7L" localSheetId="16">[24]INPUT!#REF!</definedName>
    <definedName name="FH7L" localSheetId="5">[24]INPUT!#REF!</definedName>
    <definedName name="FH7L" localSheetId="11">[24]INPUT!#REF!</definedName>
    <definedName name="FH7L" localSheetId="7">[24]INPUT!#REF!</definedName>
    <definedName name="FH7L" localSheetId="9">[24]INPUT!#REF!</definedName>
    <definedName name="FH7L">[24]INPUT!#REF!</definedName>
    <definedName name="FH7R" localSheetId="3">[24]INPUT!#REF!</definedName>
    <definedName name="FH7R" localSheetId="6">[24]INPUT!#REF!</definedName>
    <definedName name="FH7R" localSheetId="8">[24]INPUT!#REF!</definedName>
    <definedName name="FH7R" localSheetId="10">[24]INPUT!#REF!</definedName>
    <definedName name="FH7R" localSheetId="13">[24]INPUT!#REF!</definedName>
    <definedName name="FH7R" localSheetId="15">[24]INPUT!#REF!</definedName>
    <definedName name="FH7R" localSheetId="17">[24]INPUT!#REF!</definedName>
    <definedName name="FH7R" localSheetId="19">[24]INPUT!#REF!</definedName>
    <definedName name="FH7R" localSheetId="18">[24]INPUT!#REF!</definedName>
    <definedName name="FH7R" localSheetId="12">[24]INPUT!#REF!</definedName>
    <definedName name="FH7R" localSheetId="20">[24]INPUT!#REF!</definedName>
    <definedName name="FH7R" localSheetId="14">[24]INPUT!#REF!</definedName>
    <definedName name="FH7R" localSheetId="16">[24]INPUT!#REF!</definedName>
    <definedName name="FH7R" localSheetId="5">[24]INPUT!#REF!</definedName>
    <definedName name="FH7R" localSheetId="11">[24]INPUT!#REF!</definedName>
    <definedName name="FH7R" localSheetId="7">[24]INPUT!#REF!</definedName>
    <definedName name="FH7R" localSheetId="9">[24]INPUT!#REF!</definedName>
    <definedName name="FH7R">[24]INPUT!#REF!</definedName>
    <definedName name="FH8L" localSheetId="3">[24]INPUT!#REF!</definedName>
    <definedName name="FH8L" localSheetId="6">[24]INPUT!#REF!</definedName>
    <definedName name="FH8L" localSheetId="8">[24]INPUT!#REF!</definedName>
    <definedName name="FH8L" localSheetId="10">[24]INPUT!#REF!</definedName>
    <definedName name="FH8L" localSheetId="13">[24]INPUT!#REF!</definedName>
    <definedName name="FH8L" localSheetId="15">[24]INPUT!#REF!</definedName>
    <definedName name="FH8L" localSheetId="17">[24]INPUT!#REF!</definedName>
    <definedName name="FH8L" localSheetId="19">[24]INPUT!#REF!</definedName>
    <definedName name="FH8L" localSheetId="18">[24]INPUT!#REF!</definedName>
    <definedName name="FH8L" localSheetId="12">[24]INPUT!#REF!</definedName>
    <definedName name="FH8L" localSheetId="20">[24]INPUT!#REF!</definedName>
    <definedName name="FH8L" localSheetId="14">[24]INPUT!#REF!</definedName>
    <definedName name="FH8L" localSheetId="16">[24]INPUT!#REF!</definedName>
    <definedName name="FH8L" localSheetId="5">[24]INPUT!#REF!</definedName>
    <definedName name="FH8L" localSheetId="11">[24]INPUT!#REF!</definedName>
    <definedName name="FH8L" localSheetId="7">[24]INPUT!#REF!</definedName>
    <definedName name="FH8L" localSheetId="9">[24]INPUT!#REF!</definedName>
    <definedName name="FH8L">[24]INPUT!#REF!</definedName>
    <definedName name="FH8R" localSheetId="3">[24]INPUT!#REF!</definedName>
    <definedName name="FH8R" localSheetId="6">[24]INPUT!#REF!</definedName>
    <definedName name="FH8R" localSheetId="8">[24]INPUT!#REF!</definedName>
    <definedName name="FH8R" localSheetId="10">[24]INPUT!#REF!</definedName>
    <definedName name="FH8R" localSheetId="13">[24]INPUT!#REF!</definedName>
    <definedName name="FH8R" localSheetId="15">[24]INPUT!#REF!</definedName>
    <definedName name="FH8R" localSheetId="17">[24]INPUT!#REF!</definedName>
    <definedName name="FH8R" localSheetId="19">[24]INPUT!#REF!</definedName>
    <definedName name="FH8R" localSheetId="18">[24]INPUT!#REF!</definedName>
    <definedName name="FH8R" localSheetId="12">[24]INPUT!#REF!</definedName>
    <definedName name="FH8R" localSheetId="20">[24]INPUT!#REF!</definedName>
    <definedName name="FH8R" localSheetId="14">[24]INPUT!#REF!</definedName>
    <definedName name="FH8R" localSheetId="16">[24]INPUT!#REF!</definedName>
    <definedName name="FH8R" localSheetId="5">[24]INPUT!#REF!</definedName>
    <definedName name="FH8R" localSheetId="11">[24]INPUT!#REF!</definedName>
    <definedName name="FH8R" localSheetId="7">[24]INPUT!#REF!</definedName>
    <definedName name="FH8R" localSheetId="9">[24]INPUT!#REF!</definedName>
    <definedName name="FH8R">[24]INPUT!#REF!</definedName>
    <definedName name="FH9L" localSheetId="3">[24]INPUT!#REF!</definedName>
    <definedName name="FH9L" localSheetId="6">[24]INPUT!#REF!</definedName>
    <definedName name="FH9L" localSheetId="8">[24]INPUT!#REF!</definedName>
    <definedName name="FH9L" localSheetId="10">[24]INPUT!#REF!</definedName>
    <definedName name="FH9L" localSheetId="13">[24]INPUT!#REF!</definedName>
    <definedName name="FH9L" localSheetId="15">[24]INPUT!#REF!</definedName>
    <definedName name="FH9L" localSheetId="17">[24]INPUT!#REF!</definedName>
    <definedName name="FH9L" localSheetId="19">[24]INPUT!#REF!</definedName>
    <definedName name="FH9L" localSheetId="18">[24]INPUT!#REF!</definedName>
    <definedName name="FH9L" localSheetId="12">[24]INPUT!#REF!</definedName>
    <definedName name="FH9L" localSheetId="20">[24]INPUT!#REF!</definedName>
    <definedName name="FH9L" localSheetId="14">[24]INPUT!#REF!</definedName>
    <definedName name="FH9L" localSheetId="16">[24]INPUT!#REF!</definedName>
    <definedName name="FH9L" localSheetId="5">[24]INPUT!#REF!</definedName>
    <definedName name="FH9L" localSheetId="11">[24]INPUT!#REF!</definedName>
    <definedName name="FH9L" localSheetId="7">[24]INPUT!#REF!</definedName>
    <definedName name="FH9L" localSheetId="9">[24]INPUT!#REF!</definedName>
    <definedName name="FH9L">[24]INPUT!#REF!</definedName>
    <definedName name="FH9R" localSheetId="3">[24]INPUT!#REF!</definedName>
    <definedName name="FH9R" localSheetId="6">[24]INPUT!#REF!</definedName>
    <definedName name="FH9R" localSheetId="8">[24]INPUT!#REF!</definedName>
    <definedName name="FH9R" localSheetId="10">[24]INPUT!#REF!</definedName>
    <definedName name="FH9R" localSheetId="13">[24]INPUT!#REF!</definedName>
    <definedName name="FH9R" localSheetId="15">[24]INPUT!#REF!</definedName>
    <definedName name="FH9R" localSheetId="17">[24]INPUT!#REF!</definedName>
    <definedName name="FH9R" localSheetId="19">[24]INPUT!#REF!</definedName>
    <definedName name="FH9R" localSheetId="18">[24]INPUT!#REF!</definedName>
    <definedName name="FH9R" localSheetId="12">[24]INPUT!#REF!</definedName>
    <definedName name="FH9R" localSheetId="20">[24]INPUT!#REF!</definedName>
    <definedName name="FH9R" localSheetId="14">[24]INPUT!#REF!</definedName>
    <definedName name="FH9R" localSheetId="16">[24]INPUT!#REF!</definedName>
    <definedName name="FH9R" localSheetId="5">[24]INPUT!#REF!</definedName>
    <definedName name="FH9R" localSheetId="11">[24]INPUT!#REF!</definedName>
    <definedName name="FH9R" localSheetId="7">[24]INPUT!#REF!</definedName>
    <definedName name="FH9R" localSheetId="9">[24]INPUT!#REF!</definedName>
    <definedName name="FH9R">[24]INPUT!#REF!</definedName>
    <definedName name="fhddg" hidden="1">{#N/A,#N/A,FALSE,"부대1"}</definedName>
    <definedName name="FHE">[28]화산경계!$J$24</definedName>
    <definedName name="FHEMAOQ" localSheetId="6" hidden="1">{#N/A,#N/A,TRUE,"매출진척-1";#N/A,#N/A,TRUE,"매출진척-2";#N/A,#N/A,TRUE,"제품실적";#N/A,#N/A,TRUE,"RAC";#N/A,#N/A,TRUE,"PAC ";#N/A,#N/A,TRUE,"재고현황";#N/A,#N/A,TRUE,"공지사항"}</definedName>
    <definedName name="FHEMAOQ" localSheetId="8" hidden="1">{#N/A,#N/A,TRUE,"매출진척-1";#N/A,#N/A,TRUE,"매출진척-2";#N/A,#N/A,TRUE,"제품실적";#N/A,#N/A,TRUE,"RAC";#N/A,#N/A,TRUE,"PAC ";#N/A,#N/A,TRUE,"재고현황";#N/A,#N/A,TRUE,"공지사항"}</definedName>
    <definedName name="FHEMAOQ" localSheetId="10" hidden="1">{#N/A,#N/A,TRUE,"매출진척-1";#N/A,#N/A,TRUE,"매출진척-2";#N/A,#N/A,TRUE,"제품실적";#N/A,#N/A,TRUE,"RAC";#N/A,#N/A,TRUE,"PAC ";#N/A,#N/A,TRUE,"재고현황";#N/A,#N/A,TRUE,"공지사항"}</definedName>
    <definedName name="FHEMAOQ" localSheetId="13" hidden="1">{#N/A,#N/A,TRUE,"매출진척-1";#N/A,#N/A,TRUE,"매출진척-2";#N/A,#N/A,TRUE,"제품실적";#N/A,#N/A,TRUE,"RAC";#N/A,#N/A,TRUE,"PAC ";#N/A,#N/A,TRUE,"재고현황";#N/A,#N/A,TRUE,"공지사항"}</definedName>
    <definedName name="FHEMAOQ" localSheetId="15" hidden="1">{#N/A,#N/A,TRUE,"매출진척-1";#N/A,#N/A,TRUE,"매출진척-2";#N/A,#N/A,TRUE,"제품실적";#N/A,#N/A,TRUE,"RAC";#N/A,#N/A,TRUE,"PAC ";#N/A,#N/A,TRUE,"재고현황";#N/A,#N/A,TRUE,"공지사항"}</definedName>
    <definedName name="FHEMAOQ" localSheetId="17" hidden="1">{#N/A,#N/A,TRUE,"매출진척-1";#N/A,#N/A,TRUE,"매출진척-2";#N/A,#N/A,TRUE,"제품실적";#N/A,#N/A,TRUE,"RAC";#N/A,#N/A,TRUE,"PAC ";#N/A,#N/A,TRUE,"재고현황";#N/A,#N/A,TRUE,"공지사항"}</definedName>
    <definedName name="FHEMAOQ" localSheetId="19" hidden="1">{#N/A,#N/A,TRUE,"매출진척-1";#N/A,#N/A,TRUE,"매출진척-2";#N/A,#N/A,TRUE,"제품실적";#N/A,#N/A,TRUE,"RAC";#N/A,#N/A,TRUE,"PAC ";#N/A,#N/A,TRUE,"재고현황";#N/A,#N/A,TRUE,"공지사항"}</definedName>
    <definedName name="FHEMAOQ" localSheetId="12" hidden="1">{#N/A,#N/A,TRUE,"매출진척-1";#N/A,#N/A,TRUE,"매출진척-2";#N/A,#N/A,TRUE,"제품실적";#N/A,#N/A,TRUE,"RAC";#N/A,#N/A,TRUE,"PAC ";#N/A,#N/A,TRUE,"재고현황";#N/A,#N/A,TRUE,"공지사항"}</definedName>
    <definedName name="FHEMAOQ" localSheetId="16" hidden="1">{#N/A,#N/A,TRUE,"매출진척-1";#N/A,#N/A,TRUE,"매출진척-2";#N/A,#N/A,TRUE,"제품실적";#N/A,#N/A,TRUE,"RAC";#N/A,#N/A,TRUE,"PAC ";#N/A,#N/A,TRUE,"재고현황";#N/A,#N/A,TRUE,"공지사항"}</definedName>
    <definedName name="FHEMAOQ" localSheetId="5" hidden="1">{#N/A,#N/A,TRUE,"매출진척-1";#N/A,#N/A,TRUE,"매출진척-2";#N/A,#N/A,TRUE,"제품실적";#N/A,#N/A,TRUE,"RAC";#N/A,#N/A,TRUE,"PAC ";#N/A,#N/A,TRUE,"재고현황";#N/A,#N/A,TRUE,"공지사항"}</definedName>
    <definedName name="FHEMAOQ" localSheetId="9" hidden="1">{#N/A,#N/A,TRUE,"매출진척-1";#N/A,#N/A,TRUE,"매출진척-2";#N/A,#N/A,TRUE,"제품실적";#N/A,#N/A,TRUE,"RAC";#N/A,#N/A,TRUE,"PAC ";#N/A,#N/A,TRUE,"재고현황";#N/A,#N/A,TRUE,"공지사항"}</definedName>
    <definedName name="FHEMAOQ" hidden="1">{#N/A,#N/A,TRUE,"매출진척-1";#N/A,#N/A,TRUE,"매출진척-2";#N/A,#N/A,TRUE,"제품실적";#N/A,#N/A,TRUE,"RAC";#N/A,#N/A,TRUE,"PAC ";#N/A,#N/A,TRUE,"재고현황";#N/A,#N/A,TRUE,"공지사항"}</definedName>
    <definedName name="FHFH" hidden="1">[74]수량산출!$A$1:$A$8561</definedName>
    <definedName name="FHFK" localSheetId="3" hidden="1">[74]수량산출!#REF!</definedName>
    <definedName name="FHFK" localSheetId="6" hidden="1">[74]수량산출!#REF!</definedName>
    <definedName name="FHFK" localSheetId="8" hidden="1">[74]수량산출!#REF!</definedName>
    <definedName name="FHFK" localSheetId="10" hidden="1">[74]수량산출!#REF!</definedName>
    <definedName name="FHFK" localSheetId="18" hidden="1">[74]수량산출!#REF!</definedName>
    <definedName name="FHFK" localSheetId="20" hidden="1">[74]수량산출!#REF!</definedName>
    <definedName name="FHFK" localSheetId="14" hidden="1">[74]수량산출!#REF!</definedName>
    <definedName name="FHFK" localSheetId="16" hidden="1">[74]수량산출!#REF!</definedName>
    <definedName name="FHFK" localSheetId="11" hidden="1">[74]수량산출!#REF!</definedName>
    <definedName name="FHFK" localSheetId="7" hidden="1">[74]수량산출!#REF!</definedName>
    <definedName name="FHFK" localSheetId="9" hidden="1">[74]수량산출!#REF!</definedName>
    <definedName name="FHFK" hidden="1">[74]수량산출!#REF!</definedName>
    <definedName name="FHGX" localSheetId="3">#REF!</definedName>
    <definedName name="FHGX" localSheetId="6">#REF!</definedName>
    <definedName name="FHGX" localSheetId="8">#REF!</definedName>
    <definedName name="FHGX" localSheetId="10">#REF!</definedName>
    <definedName name="FHGX" localSheetId="13">#REF!</definedName>
    <definedName name="FHGX" localSheetId="15">#REF!</definedName>
    <definedName name="FHGX" localSheetId="17">#REF!</definedName>
    <definedName name="FHGX" localSheetId="19">#REF!</definedName>
    <definedName name="FHGX" localSheetId="18">#REF!</definedName>
    <definedName name="FHGX" localSheetId="12">#REF!</definedName>
    <definedName name="FHGX" localSheetId="20">#REF!</definedName>
    <definedName name="FHGX" localSheetId="14">#REF!</definedName>
    <definedName name="FHGX" localSheetId="4">#REF!</definedName>
    <definedName name="FHGX" localSheetId="16">#REF!</definedName>
    <definedName name="FHGX" localSheetId="5">#REF!</definedName>
    <definedName name="FHGX" localSheetId="11">#REF!</definedName>
    <definedName name="FHGX" localSheetId="7">#REF!</definedName>
    <definedName name="FHGX" localSheetId="9">#REF!</definedName>
    <definedName name="FHGX">#REF!</definedName>
    <definedName name="FHN">[28]화산경계!$D$24</definedName>
    <definedName name="FILENAME" localSheetId="3">#REF!</definedName>
    <definedName name="FILENAME" localSheetId="6">#REF!</definedName>
    <definedName name="FILENAME" localSheetId="8">#REF!</definedName>
    <definedName name="FILENAME" localSheetId="10">#REF!</definedName>
    <definedName name="FILENAME" localSheetId="18">#REF!</definedName>
    <definedName name="FILENAME" localSheetId="20">#REF!</definedName>
    <definedName name="FILENAME" localSheetId="14">#REF!</definedName>
    <definedName name="FILENAME" localSheetId="16">#REF!</definedName>
    <definedName name="FILENAME" localSheetId="11">#REF!</definedName>
    <definedName name="FILENAME" localSheetId="7">#REF!</definedName>
    <definedName name="FILENAME" localSheetId="9">#REF!</definedName>
    <definedName name="FILENAME">#REF!</definedName>
    <definedName name="FIPDATE">#N/A</definedName>
    <definedName name="firstname" localSheetId="3">#REF!</definedName>
    <definedName name="firstname" localSheetId="6">#REF!</definedName>
    <definedName name="firstname" localSheetId="8">#REF!</definedName>
    <definedName name="firstname" localSheetId="10">#REF!</definedName>
    <definedName name="firstname" localSheetId="18">#REF!</definedName>
    <definedName name="firstname" localSheetId="20">#REF!</definedName>
    <definedName name="firstname" localSheetId="14">#REF!</definedName>
    <definedName name="firstname" localSheetId="16">#REF!</definedName>
    <definedName name="firstname" localSheetId="11">#REF!</definedName>
    <definedName name="firstname" localSheetId="7">#REF!</definedName>
    <definedName name="firstname" localSheetId="9">#REF!</definedName>
    <definedName name="firstname">#REF!</definedName>
    <definedName name="FIXT">[75]데이타!$U$23:$V$50</definedName>
    <definedName name="FJCOST">#N/A</definedName>
    <definedName name="fkalsjdioa" localSheetId="3">#REF!</definedName>
    <definedName name="fkalsjdioa" localSheetId="6">#REF!</definedName>
    <definedName name="fkalsjdioa" localSheetId="8">#REF!</definedName>
    <definedName name="fkalsjdioa" localSheetId="10">#REF!</definedName>
    <definedName name="fkalsjdioa" localSheetId="18">#REF!</definedName>
    <definedName name="fkalsjdioa" localSheetId="20">#REF!</definedName>
    <definedName name="fkalsjdioa" localSheetId="14">#REF!</definedName>
    <definedName name="fkalsjdioa" localSheetId="16">#REF!</definedName>
    <definedName name="fkalsjdioa" localSheetId="11">#REF!</definedName>
    <definedName name="fkalsjdioa" localSheetId="7">#REF!</definedName>
    <definedName name="fkalsjdioa" localSheetId="9">#REF!</definedName>
    <definedName name="fkalsjdioa">#REF!</definedName>
    <definedName name="FL96광속" localSheetId="3">#REF!</definedName>
    <definedName name="FL96광속" localSheetId="6">#REF!</definedName>
    <definedName name="FL96광속" localSheetId="8">#REF!</definedName>
    <definedName name="FL96광속" localSheetId="10">#REF!</definedName>
    <definedName name="FL96광속" localSheetId="18">#REF!</definedName>
    <definedName name="FL96광속" localSheetId="20">#REF!</definedName>
    <definedName name="FL96광속" localSheetId="14">#REF!</definedName>
    <definedName name="FL96광속" localSheetId="16">#REF!</definedName>
    <definedName name="FL96광속" localSheetId="11">#REF!</definedName>
    <definedName name="FL96광속" localSheetId="7">#REF!</definedName>
    <definedName name="FL96광속" localSheetId="9">#REF!</definedName>
    <definedName name="FL96광속">#REF!</definedName>
    <definedName name="FLC충전기">[20]소요자재!$H$150</definedName>
    <definedName name="FLEXIBLE_JOINT" localSheetId="3">#REF!</definedName>
    <definedName name="FLEXIBLE_JOINT" localSheetId="6">#REF!</definedName>
    <definedName name="FLEXIBLE_JOINT" localSheetId="8">#REF!</definedName>
    <definedName name="FLEXIBLE_JOINT" localSheetId="10">#REF!</definedName>
    <definedName name="FLEXIBLE_JOINT" localSheetId="13">#REF!</definedName>
    <definedName name="FLEXIBLE_JOINT" localSheetId="15">#REF!</definedName>
    <definedName name="FLEXIBLE_JOINT" localSheetId="17">#REF!</definedName>
    <definedName name="FLEXIBLE_JOINT" localSheetId="19">#REF!</definedName>
    <definedName name="FLEXIBLE_JOINT" localSheetId="18">#REF!</definedName>
    <definedName name="FLEXIBLE_JOINT" localSheetId="12">#REF!</definedName>
    <definedName name="FLEXIBLE_JOINT" localSheetId="20">#REF!</definedName>
    <definedName name="FLEXIBLE_JOINT" localSheetId="14">#REF!</definedName>
    <definedName name="FLEXIBLE_JOINT" localSheetId="16">#REF!</definedName>
    <definedName name="FLEXIBLE_JOINT" localSheetId="5">#REF!</definedName>
    <definedName name="FLEXIBLE_JOINT" localSheetId="11">#REF!</definedName>
    <definedName name="FLEXIBLE_JOINT" localSheetId="7">#REF!</definedName>
    <definedName name="FLEXIBLE_JOINT" localSheetId="9">#REF!</definedName>
    <definedName name="FLEXIBLE_JOINT">#REF!</definedName>
    <definedName name="FLEXIBLE32" localSheetId="3">#REF!</definedName>
    <definedName name="FLEXIBLE32" localSheetId="6">#REF!</definedName>
    <definedName name="FLEXIBLE32" localSheetId="8">#REF!</definedName>
    <definedName name="FLEXIBLE32" localSheetId="10">#REF!</definedName>
    <definedName name="FLEXIBLE32" localSheetId="13">#REF!</definedName>
    <definedName name="FLEXIBLE32" localSheetId="15">#REF!</definedName>
    <definedName name="FLEXIBLE32" localSheetId="17">#REF!</definedName>
    <definedName name="FLEXIBLE32" localSheetId="19">#REF!</definedName>
    <definedName name="FLEXIBLE32" localSheetId="18">#REF!</definedName>
    <definedName name="FLEXIBLE32" localSheetId="12">#REF!</definedName>
    <definedName name="FLEXIBLE32" localSheetId="20">#REF!</definedName>
    <definedName name="FLEXIBLE32" localSheetId="14">#REF!</definedName>
    <definedName name="FLEXIBLE32" localSheetId="16">#REF!</definedName>
    <definedName name="FLEXIBLE32" localSheetId="5">#REF!</definedName>
    <definedName name="FLEXIBLE32" localSheetId="11">#REF!</definedName>
    <definedName name="FLEXIBLE32" localSheetId="7">#REF!</definedName>
    <definedName name="FLEXIBLE32" localSheetId="9">#REF!</definedName>
    <definedName name="FLEXIBLE32">#REF!</definedName>
    <definedName name="FLG" localSheetId="3">#REF!</definedName>
    <definedName name="FLG" localSheetId="6">#REF!</definedName>
    <definedName name="FLG" localSheetId="8">#REF!</definedName>
    <definedName name="FLG" localSheetId="10">#REF!</definedName>
    <definedName name="FLG" localSheetId="18">#REF!</definedName>
    <definedName name="FLG" localSheetId="20">#REF!</definedName>
    <definedName name="FLG" localSheetId="14">#REF!</definedName>
    <definedName name="FLG" localSheetId="16">#REF!</definedName>
    <definedName name="FLG" localSheetId="11">#REF!</definedName>
    <definedName name="FLG" localSheetId="7">#REF!</definedName>
    <definedName name="FLG" localSheetId="9">#REF!</definedName>
    <definedName name="FLG">#REF!</definedName>
    <definedName name="FLG_Orifice" localSheetId="3">#REF!</definedName>
    <definedName name="FLG_Orifice" localSheetId="6">#REF!</definedName>
    <definedName name="FLG_Orifice" localSheetId="8">#REF!</definedName>
    <definedName name="FLG_Orifice" localSheetId="10">#REF!</definedName>
    <definedName name="FLG_Orifice" localSheetId="18">#REF!</definedName>
    <definedName name="FLG_Orifice" localSheetId="20">#REF!</definedName>
    <definedName name="FLG_Orifice" localSheetId="14">#REF!</definedName>
    <definedName name="FLG_Orifice" localSheetId="16">#REF!</definedName>
    <definedName name="FLG_Orifice" localSheetId="11">#REF!</definedName>
    <definedName name="FLG_Orifice" localSheetId="7">#REF!</definedName>
    <definedName name="FLG_Orifice" localSheetId="9">#REF!</definedName>
    <definedName name="FLG_Orifice">#REF!</definedName>
    <definedName name="FLN">[28]화산경계!$D$23</definedName>
    <definedName name="Fm" localSheetId="3">#REF!</definedName>
    <definedName name="Fm" localSheetId="6">#REF!</definedName>
    <definedName name="Fm" localSheetId="8">#REF!</definedName>
    <definedName name="Fm" localSheetId="10">#REF!</definedName>
    <definedName name="Fm" localSheetId="18">#REF!</definedName>
    <definedName name="Fm" localSheetId="20">#REF!</definedName>
    <definedName name="Fm" localSheetId="14">#REF!</definedName>
    <definedName name="Fm" localSheetId="16">#REF!</definedName>
    <definedName name="Fm" localSheetId="11">#REF!</definedName>
    <definedName name="Fm" localSheetId="7">#REF!</definedName>
    <definedName name="Fm" localSheetId="9">#REF!</definedName>
    <definedName name="Fm">#REF!</definedName>
    <definedName name="FN" localSheetId="3">[28]화산경계!#REF!</definedName>
    <definedName name="FN" localSheetId="6">[28]화산경계!#REF!</definedName>
    <definedName name="FN" localSheetId="8">[28]화산경계!#REF!</definedName>
    <definedName name="FN" localSheetId="10">[28]화산경계!#REF!</definedName>
    <definedName name="FN" localSheetId="13">[28]화산경계!#REF!</definedName>
    <definedName name="FN" localSheetId="15">[28]화산경계!#REF!</definedName>
    <definedName name="FN" localSheetId="17">[28]화산경계!#REF!</definedName>
    <definedName name="FN" localSheetId="19">[28]화산경계!#REF!</definedName>
    <definedName name="FN" localSheetId="18">[28]화산경계!#REF!</definedName>
    <definedName name="FN" localSheetId="12">[28]화산경계!#REF!</definedName>
    <definedName name="FN" localSheetId="20">[28]화산경계!#REF!</definedName>
    <definedName name="FN" localSheetId="14">[28]화산경계!#REF!</definedName>
    <definedName name="FN" localSheetId="4">[28]화산경계!#REF!</definedName>
    <definedName name="FN" localSheetId="16">[28]화산경계!#REF!</definedName>
    <definedName name="FN" localSheetId="5">[28]화산경계!#REF!</definedName>
    <definedName name="FN" localSheetId="11">[28]화산경계!#REF!</definedName>
    <definedName name="FN" localSheetId="7">[28]화산경계!#REF!</definedName>
    <definedName name="FN" localSheetId="9">[28]화산경계!#REF!</definedName>
    <definedName name="FN">[28]화산경계!#REF!</definedName>
    <definedName name="FNCOST">#N/A</definedName>
    <definedName name="FOUND_A" localSheetId="3">#REF!</definedName>
    <definedName name="FOUND_A" localSheetId="6">#REF!</definedName>
    <definedName name="FOUND_A" localSheetId="8">#REF!</definedName>
    <definedName name="FOUND_A" localSheetId="10">#REF!</definedName>
    <definedName name="FOUND_A" localSheetId="13">#REF!</definedName>
    <definedName name="FOUND_A" localSheetId="15">#REF!</definedName>
    <definedName name="FOUND_A" localSheetId="17">#REF!</definedName>
    <definedName name="FOUND_A" localSheetId="19">#REF!</definedName>
    <definedName name="FOUND_A" localSheetId="18">#REF!</definedName>
    <definedName name="FOUND_A" localSheetId="12">#REF!</definedName>
    <definedName name="FOUND_A" localSheetId="20">#REF!</definedName>
    <definedName name="FOUND_A" localSheetId="14">#REF!</definedName>
    <definedName name="FOUND_A" localSheetId="16">#REF!</definedName>
    <definedName name="FOUND_A" localSheetId="5">#REF!</definedName>
    <definedName name="FOUND_A" localSheetId="11">#REF!</definedName>
    <definedName name="FOUND_A" localSheetId="7">#REF!</definedName>
    <definedName name="FOUND_A" localSheetId="9">#REF!</definedName>
    <definedName name="FOUND_A">#REF!</definedName>
    <definedName name="FOUND_H" localSheetId="3">#REF!</definedName>
    <definedName name="FOUND_H" localSheetId="6">#REF!</definedName>
    <definedName name="FOUND_H" localSheetId="8">#REF!</definedName>
    <definedName name="FOUND_H" localSheetId="10">#REF!</definedName>
    <definedName name="FOUND_H" localSheetId="13">#REF!</definedName>
    <definedName name="FOUND_H" localSheetId="15">#REF!</definedName>
    <definedName name="FOUND_H" localSheetId="17">#REF!</definedName>
    <definedName name="FOUND_H" localSheetId="19">#REF!</definedName>
    <definedName name="FOUND_H" localSheetId="18">#REF!</definedName>
    <definedName name="FOUND_H" localSheetId="12">#REF!</definedName>
    <definedName name="FOUND_H" localSheetId="20">#REF!</definedName>
    <definedName name="FOUND_H" localSheetId="14">#REF!</definedName>
    <definedName name="FOUND_H" localSheetId="16">#REF!</definedName>
    <definedName name="FOUND_H" localSheetId="5">#REF!</definedName>
    <definedName name="FOUND_H" localSheetId="11">#REF!</definedName>
    <definedName name="FOUND_H" localSheetId="7">#REF!</definedName>
    <definedName name="FOUND_H" localSheetId="9">#REF!</definedName>
    <definedName name="FOUND_H">#REF!</definedName>
    <definedName name="FPRINO">#N/A</definedName>
    <definedName name="FR" localSheetId="18">#REF!</definedName>
    <definedName name="FR" localSheetId="20">#REF!</definedName>
    <definedName name="FR" localSheetId="14">#REF!</definedName>
    <definedName name="FR" localSheetId="16">#REF!</definedName>
    <definedName name="FR" localSheetId="11">#REF!</definedName>
    <definedName name="FR" localSheetId="7">#REF!</definedName>
    <definedName name="FR">#REF!</definedName>
    <definedName name="FRE" localSheetId="3">#REF!</definedName>
    <definedName name="FRE" localSheetId="6">#REF!</definedName>
    <definedName name="FRE" localSheetId="8">#REF!</definedName>
    <definedName name="FRE" localSheetId="10">#REF!</definedName>
    <definedName name="FRE" localSheetId="13">#REF!</definedName>
    <definedName name="FRE" localSheetId="15">#REF!</definedName>
    <definedName name="FRE" localSheetId="17">#REF!</definedName>
    <definedName name="FRE" localSheetId="19">#REF!</definedName>
    <definedName name="FRE" localSheetId="18">#REF!</definedName>
    <definedName name="FRE" localSheetId="12">#REF!</definedName>
    <definedName name="FRE" localSheetId="20">#REF!</definedName>
    <definedName name="FRE" localSheetId="14">#REF!</definedName>
    <definedName name="FRE" localSheetId="4">#REF!</definedName>
    <definedName name="FRE" localSheetId="16">#REF!</definedName>
    <definedName name="FRE" localSheetId="5">#REF!</definedName>
    <definedName name="FRE" localSheetId="11">#REF!</definedName>
    <definedName name="FRE" localSheetId="7">#REF!</definedName>
    <definedName name="FRE" localSheetId="9">#REF!</definedName>
    <definedName name="FRE">#REF!</definedName>
    <definedName name="FREE">#N/A</definedName>
    <definedName name="frfrfrf">'[76]ABUT수량-A1'!$T$25</definedName>
    <definedName name="front" localSheetId="3">#REF!</definedName>
    <definedName name="front" localSheetId="6">#REF!</definedName>
    <definedName name="front" localSheetId="8">#REF!</definedName>
    <definedName name="front" localSheetId="10">#REF!</definedName>
    <definedName name="front" localSheetId="18">#REF!</definedName>
    <definedName name="front" localSheetId="20">#REF!</definedName>
    <definedName name="front" localSheetId="14">#REF!</definedName>
    <definedName name="front" localSheetId="16">#REF!</definedName>
    <definedName name="front" localSheetId="11">#REF!</definedName>
    <definedName name="front" localSheetId="7">#REF!</definedName>
    <definedName name="front" localSheetId="9">#REF!</definedName>
    <definedName name="front">#REF!</definedName>
    <definedName name="frt">#N/A</definedName>
    <definedName name="FRTTREE" localSheetId="3">#REF!</definedName>
    <definedName name="FRTTREE" localSheetId="6">#REF!</definedName>
    <definedName name="FRTTREE" localSheetId="8">#REF!</definedName>
    <definedName name="FRTTREE" localSheetId="10">#REF!</definedName>
    <definedName name="FRTTREE" localSheetId="18">#REF!</definedName>
    <definedName name="FRTTREE" localSheetId="20">#REF!</definedName>
    <definedName name="FRTTREE" localSheetId="14">#REF!</definedName>
    <definedName name="FRTTREE" localSheetId="16">#REF!</definedName>
    <definedName name="FRTTREE" localSheetId="11">#REF!</definedName>
    <definedName name="FRTTREE" localSheetId="7">#REF!</definedName>
    <definedName name="FRTTREE" localSheetId="9">#REF!</definedName>
    <definedName name="FRTTREE">#REF!</definedName>
    <definedName name="FS" localSheetId="3">#REF!</definedName>
    <definedName name="FS" localSheetId="6">#REF!</definedName>
    <definedName name="FS" localSheetId="8">#REF!</definedName>
    <definedName name="FS" localSheetId="10">#REF!</definedName>
    <definedName name="FS" localSheetId="13">#REF!</definedName>
    <definedName name="FS" localSheetId="15">#REF!</definedName>
    <definedName name="FS" localSheetId="17">#REF!</definedName>
    <definedName name="FS" localSheetId="19">#REF!</definedName>
    <definedName name="FS" localSheetId="18">#REF!</definedName>
    <definedName name="FS" localSheetId="12">#REF!</definedName>
    <definedName name="FS" localSheetId="20">#REF!</definedName>
    <definedName name="FS" localSheetId="14">#REF!</definedName>
    <definedName name="FS" localSheetId="4">#REF!</definedName>
    <definedName name="FS" localSheetId="16">#REF!</definedName>
    <definedName name="FS" localSheetId="5">#REF!</definedName>
    <definedName name="FS" localSheetId="11">#REF!</definedName>
    <definedName name="FS" localSheetId="7">#REF!</definedName>
    <definedName name="FS" localSheetId="9">#REF!</definedName>
    <definedName name="FS">#REF!</definedName>
    <definedName name="FSCOST">#N/A</definedName>
    <definedName name="FSDF" localSheetId="3">#REF!,#REF!</definedName>
    <definedName name="FSDF" localSheetId="6">#REF!,#REF!</definedName>
    <definedName name="FSDF" localSheetId="8">#REF!,#REF!</definedName>
    <definedName name="FSDF" localSheetId="10">#REF!,#REF!</definedName>
    <definedName name="FSDF" localSheetId="18">#REF!,#REF!</definedName>
    <definedName name="FSDF" localSheetId="20">#REF!,#REF!</definedName>
    <definedName name="FSDF" localSheetId="14">#REF!,#REF!</definedName>
    <definedName name="FSDF" localSheetId="16">#REF!,#REF!</definedName>
    <definedName name="FSDF" localSheetId="11">#REF!,#REF!</definedName>
    <definedName name="FSDF" localSheetId="7">#REF!,#REF!</definedName>
    <definedName name="FSDF" localSheetId="9">#REF!,#REF!</definedName>
    <definedName name="FSDF">#REF!,#REF!</definedName>
    <definedName name="FSDFSDF">[73]교각계산!$E$32</definedName>
    <definedName name="FSGFH" localSheetId="3">#REF!</definedName>
    <definedName name="FSGFH" localSheetId="6">#REF!</definedName>
    <definedName name="FSGFH" localSheetId="8">#REF!</definedName>
    <definedName name="FSGFH" localSheetId="10">#REF!</definedName>
    <definedName name="FSGFH" localSheetId="18">#REF!</definedName>
    <definedName name="FSGFH" localSheetId="20">#REF!</definedName>
    <definedName name="FSGFH" localSheetId="14">#REF!</definedName>
    <definedName name="FSGFH" localSheetId="16">#REF!</definedName>
    <definedName name="FSGFH" localSheetId="11">#REF!</definedName>
    <definedName name="FSGFH" localSheetId="7">#REF!</definedName>
    <definedName name="FSGFH" localSheetId="9">#REF!</definedName>
    <definedName name="FSGFH">#REF!</definedName>
    <definedName name="FSUYOCH">#N/A</definedName>
    <definedName name="FSVGF">#N/A</definedName>
    <definedName name="FSWADJK" localSheetId="3">#REF!</definedName>
    <definedName name="FSWADJK" localSheetId="6">#REF!</definedName>
    <definedName name="FSWADJK" localSheetId="8">#REF!</definedName>
    <definedName name="FSWADJK" localSheetId="10">#REF!</definedName>
    <definedName name="FSWADJK" localSheetId="18">#REF!</definedName>
    <definedName name="FSWADJK" localSheetId="20">#REF!</definedName>
    <definedName name="FSWADJK" localSheetId="14">#REF!</definedName>
    <definedName name="FSWADJK" localSheetId="16">#REF!</definedName>
    <definedName name="FSWADJK" localSheetId="11">#REF!</definedName>
    <definedName name="FSWADJK" localSheetId="7">#REF!</definedName>
    <definedName name="FSWADJK" localSheetId="9">#REF!</definedName>
    <definedName name="FSWADJK">#REF!</definedName>
    <definedName name="FT10TL" localSheetId="3">[24]INPUT!#REF!</definedName>
    <definedName name="FT10TL" localSheetId="6">[24]INPUT!#REF!</definedName>
    <definedName name="FT10TL" localSheetId="8">[24]INPUT!#REF!</definedName>
    <definedName name="FT10TL" localSheetId="10">[24]INPUT!#REF!</definedName>
    <definedName name="FT10TL" localSheetId="13">[24]INPUT!#REF!</definedName>
    <definedName name="FT10TL" localSheetId="15">[24]INPUT!#REF!</definedName>
    <definedName name="FT10TL" localSheetId="17">[24]INPUT!#REF!</definedName>
    <definedName name="FT10TL" localSheetId="19">[24]INPUT!#REF!</definedName>
    <definedName name="FT10TL" localSheetId="18">[24]INPUT!#REF!</definedName>
    <definedName name="FT10TL" localSheetId="12">[24]INPUT!#REF!</definedName>
    <definedName name="FT10TL" localSheetId="20">[24]INPUT!#REF!</definedName>
    <definedName name="FT10TL" localSheetId="14">[24]INPUT!#REF!</definedName>
    <definedName name="FT10TL" localSheetId="16">[24]INPUT!#REF!</definedName>
    <definedName name="FT10TL" localSheetId="5">[24]INPUT!#REF!</definedName>
    <definedName name="FT10TL" localSheetId="11">[24]INPUT!#REF!</definedName>
    <definedName name="FT10TL" localSheetId="7">[24]INPUT!#REF!</definedName>
    <definedName name="FT10TL" localSheetId="9">[24]INPUT!#REF!</definedName>
    <definedName name="FT10TL">[24]INPUT!#REF!</definedName>
    <definedName name="FT10TR" localSheetId="3">[24]INPUT!#REF!</definedName>
    <definedName name="FT10TR" localSheetId="6">[24]INPUT!#REF!</definedName>
    <definedName name="FT10TR" localSheetId="8">[24]INPUT!#REF!</definedName>
    <definedName name="FT10TR" localSheetId="10">[24]INPUT!#REF!</definedName>
    <definedName name="FT10TR" localSheetId="13">[24]INPUT!#REF!</definedName>
    <definedName name="FT10TR" localSheetId="15">[24]INPUT!#REF!</definedName>
    <definedName name="FT10TR" localSheetId="17">[24]INPUT!#REF!</definedName>
    <definedName name="FT10TR" localSheetId="19">[24]INPUT!#REF!</definedName>
    <definedName name="FT10TR" localSheetId="18">[24]INPUT!#REF!</definedName>
    <definedName name="FT10TR" localSheetId="12">[24]INPUT!#REF!</definedName>
    <definedName name="FT10TR" localSheetId="20">[24]INPUT!#REF!</definedName>
    <definedName name="FT10TR" localSheetId="14">[24]INPUT!#REF!</definedName>
    <definedName name="FT10TR" localSheetId="16">[24]INPUT!#REF!</definedName>
    <definedName name="FT10TR" localSheetId="5">[24]INPUT!#REF!</definedName>
    <definedName name="FT10TR" localSheetId="11">[24]INPUT!#REF!</definedName>
    <definedName name="FT10TR" localSheetId="7">[24]INPUT!#REF!</definedName>
    <definedName name="FT10TR" localSheetId="9">[24]INPUT!#REF!</definedName>
    <definedName name="FT10TR">[24]INPUT!#REF!</definedName>
    <definedName name="FT1TL">[24]INPUT!$A$13</definedName>
    <definedName name="FT1TR">[24]INPUT!$A$15</definedName>
    <definedName name="FT2TL">[24]INPUT!$A$43</definedName>
    <definedName name="FT2TR">[24]INPUT!$A$45</definedName>
    <definedName name="FT3TL" localSheetId="3">[24]INPUT!#REF!</definedName>
    <definedName name="FT3TL" localSheetId="6">[24]INPUT!#REF!</definedName>
    <definedName name="FT3TL" localSheetId="8">[24]INPUT!#REF!</definedName>
    <definedName name="FT3TL" localSheetId="10">[24]INPUT!#REF!</definedName>
    <definedName name="FT3TL" localSheetId="13">[24]INPUT!#REF!</definedName>
    <definedName name="FT3TL" localSheetId="15">[24]INPUT!#REF!</definedName>
    <definedName name="FT3TL" localSheetId="17">[24]INPUT!#REF!</definedName>
    <definedName name="FT3TL" localSheetId="19">[24]INPUT!#REF!</definedName>
    <definedName name="FT3TL" localSheetId="18">[24]INPUT!#REF!</definedName>
    <definedName name="FT3TL" localSheetId="12">[24]INPUT!#REF!</definedName>
    <definedName name="FT3TL" localSheetId="20">[24]INPUT!#REF!</definedName>
    <definedName name="FT3TL" localSheetId="14">[24]INPUT!#REF!</definedName>
    <definedName name="FT3TL" localSheetId="16">[24]INPUT!#REF!</definedName>
    <definedName name="FT3TL" localSheetId="5">[24]INPUT!#REF!</definedName>
    <definedName name="FT3TL" localSheetId="11">[24]INPUT!#REF!</definedName>
    <definedName name="FT3TL" localSheetId="7">[24]INPUT!#REF!</definedName>
    <definedName name="FT3TL" localSheetId="9">[24]INPUT!#REF!</definedName>
    <definedName name="FT3TL">[24]INPUT!#REF!</definedName>
    <definedName name="FT3TR" localSheetId="3">[24]INPUT!#REF!</definedName>
    <definedName name="FT3TR" localSheetId="6">[24]INPUT!#REF!</definedName>
    <definedName name="FT3TR" localSheetId="8">[24]INPUT!#REF!</definedName>
    <definedName name="FT3TR" localSheetId="10">[24]INPUT!#REF!</definedName>
    <definedName name="FT3TR" localSheetId="13">[24]INPUT!#REF!</definedName>
    <definedName name="FT3TR" localSheetId="15">[24]INPUT!#REF!</definedName>
    <definedName name="FT3TR" localSheetId="17">[24]INPUT!#REF!</definedName>
    <definedName name="FT3TR" localSheetId="19">[24]INPUT!#REF!</definedName>
    <definedName name="FT3TR" localSheetId="18">[24]INPUT!#REF!</definedName>
    <definedName name="FT3TR" localSheetId="12">[24]INPUT!#REF!</definedName>
    <definedName name="FT3TR" localSheetId="20">[24]INPUT!#REF!</definedName>
    <definedName name="FT3TR" localSheetId="14">[24]INPUT!#REF!</definedName>
    <definedName name="FT3TR" localSheetId="16">[24]INPUT!#REF!</definedName>
    <definedName name="FT3TR" localSheetId="5">[24]INPUT!#REF!</definedName>
    <definedName name="FT3TR" localSheetId="11">[24]INPUT!#REF!</definedName>
    <definedName name="FT3TR" localSheetId="7">[24]INPUT!#REF!</definedName>
    <definedName name="FT3TR" localSheetId="9">[24]INPUT!#REF!</definedName>
    <definedName name="FT3TR">[24]INPUT!#REF!</definedName>
    <definedName name="FT4TL" localSheetId="3">[24]INPUT!#REF!</definedName>
    <definedName name="FT4TL" localSheetId="6">[24]INPUT!#REF!</definedName>
    <definedName name="FT4TL" localSheetId="8">[24]INPUT!#REF!</definedName>
    <definedName name="FT4TL" localSheetId="10">[24]INPUT!#REF!</definedName>
    <definedName name="FT4TL" localSheetId="13">[24]INPUT!#REF!</definedName>
    <definedName name="FT4TL" localSheetId="15">[24]INPUT!#REF!</definedName>
    <definedName name="FT4TL" localSheetId="17">[24]INPUT!#REF!</definedName>
    <definedName name="FT4TL" localSheetId="19">[24]INPUT!#REF!</definedName>
    <definedName name="FT4TL" localSheetId="18">[24]INPUT!#REF!</definedName>
    <definedName name="FT4TL" localSheetId="12">[24]INPUT!#REF!</definedName>
    <definedName name="FT4TL" localSheetId="20">[24]INPUT!#REF!</definedName>
    <definedName name="FT4TL" localSheetId="14">[24]INPUT!#REF!</definedName>
    <definedName name="FT4TL" localSheetId="16">[24]INPUT!#REF!</definedName>
    <definedName name="FT4TL" localSheetId="5">[24]INPUT!#REF!</definedName>
    <definedName name="FT4TL" localSheetId="11">[24]INPUT!#REF!</definedName>
    <definedName name="FT4TL" localSheetId="7">[24]INPUT!#REF!</definedName>
    <definedName name="FT4TL" localSheetId="9">[24]INPUT!#REF!</definedName>
    <definedName name="FT4TL">[24]INPUT!#REF!</definedName>
    <definedName name="FT4TR" localSheetId="3">[24]INPUT!#REF!</definedName>
    <definedName name="FT4TR" localSheetId="6">[24]INPUT!#REF!</definedName>
    <definedName name="FT4TR" localSheetId="8">[24]INPUT!#REF!</definedName>
    <definedName name="FT4TR" localSheetId="10">[24]INPUT!#REF!</definedName>
    <definedName name="FT4TR" localSheetId="13">[24]INPUT!#REF!</definedName>
    <definedName name="FT4TR" localSheetId="15">[24]INPUT!#REF!</definedName>
    <definedName name="FT4TR" localSheetId="17">[24]INPUT!#REF!</definedName>
    <definedName name="FT4TR" localSheetId="19">[24]INPUT!#REF!</definedName>
    <definedName name="FT4TR" localSheetId="18">[24]INPUT!#REF!</definedName>
    <definedName name="FT4TR" localSheetId="12">[24]INPUT!#REF!</definedName>
    <definedName name="FT4TR" localSheetId="20">[24]INPUT!#REF!</definedName>
    <definedName name="FT4TR" localSheetId="14">[24]INPUT!#REF!</definedName>
    <definedName name="FT4TR" localSheetId="16">[24]INPUT!#REF!</definedName>
    <definedName name="FT4TR" localSheetId="5">[24]INPUT!#REF!</definedName>
    <definedName name="FT4TR" localSheetId="11">[24]INPUT!#REF!</definedName>
    <definedName name="FT4TR" localSheetId="7">[24]INPUT!#REF!</definedName>
    <definedName name="FT4TR" localSheetId="9">[24]INPUT!#REF!</definedName>
    <definedName name="FT4TR">[24]INPUT!#REF!</definedName>
    <definedName name="FT5TL" localSheetId="3">[24]INPUT!#REF!</definedName>
    <definedName name="FT5TL" localSheetId="6">[24]INPUT!#REF!</definedName>
    <definedName name="FT5TL" localSheetId="8">[24]INPUT!#REF!</definedName>
    <definedName name="FT5TL" localSheetId="10">[24]INPUT!#REF!</definedName>
    <definedName name="FT5TL" localSheetId="13">[24]INPUT!#REF!</definedName>
    <definedName name="FT5TL" localSheetId="15">[24]INPUT!#REF!</definedName>
    <definedName name="FT5TL" localSheetId="17">[24]INPUT!#REF!</definedName>
    <definedName name="FT5TL" localSheetId="19">[24]INPUT!#REF!</definedName>
    <definedName name="FT5TL" localSheetId="18">[24]INPUT!#REF!</definedName>
    <definedName name="FT5TL" localSheetId="12">[24]INPUT!#REF!</definedName>
    <definedName name="FT5TL" localSheetId="20">[24]INPUT!#REF!</definedName>
    <definedName name="FT5TL" localSheetId="14">[24]INPUT!#REF!</definedName>
    <definedName name="FT5TL" localSheetId="16">[24]INPUT!#REF!</definedName>
    <definedName name="FT5TL" localSheetId="5">[24]INPUT!#REF!</definedName>
    <definedName name="FT5TL" localSheetId="11">[24]INPUT!#REF!</definedName>
    <definedName name="FT5TL" localSheetId="7">[24]INPUT!#REF!</definedName>
    <definedName name="FT5TL" localSheetId="9">[24]INPUT!#REF!</definedName>
    <definedName name="FT5TL">[24]INPUT!#REF!</definedName>
    <definedName name="FT5TR" localSheetId="3">[24]INPUT!#REF!</definedName>
    <definedName name="FT5TR" localSheetId="6">[24]INPUT!#REF!</definedName>
    <definedName name="FT5TR" localSheetId="8">[24]INPUT!#REF!</definedName>
    <definedName name="FT5TR" localSheetId="10">[24]INPUT!#REF!</definedName>
    <definedName name="FT5TR" localSheetId="13">[24]INPUT!#REF!</definedName>
    <definedName name="FT5TR" localSheetId="15">[24]INPUT!#REF!</definedName>
    <definedName name="FT5TR" localSheetId="17">[24]INPUT!#REF!</definedName>
    <definedName name="FT5TR" localSheetId="19">[24]INPUT!#REF!</definedName>
    <definedName name="FT5TR" localSheetId="18">[24]INPUT!#REF!</definedName>
    <definedName name="FT5TR" localSheetId="12">[24]INPUT!#REF!</definedName>
    <definedName name="FT5TR" localSheetId="20">[24]INPUT!#REF!</definedName>
    <definedName name="FT5TR" localSheetId="14">[24]INPUT!#REF!</definedName>
    <definedName name="FT5TR" localSheetId="16">[24]INPUT!#REF!</definedName>
    <definedName name="FT5TR" localSheetId="5">[24]INPUT!#REF!</definedName>
    <definedName name="FT5TR" localSheetId="11">[24]INPUT!#REF!</definedName>
    <definedName name="FT5TR" localSheetId="7">[24]INPUT!#REF!</definedName>
    <definedName name="FT5TR" localSheetId="9">[24]INPUT!#REF!</definedName>
    <definedName name="FT5TR">[24]INPUT!#REF!</definedName>
    <definedName name="FT6TL" localSheetId="3">[24]INPUT!#REF!</definedName>
    <definedName name="FT6TL" localSheetId="6">[24]INPUT!#REF!</definedName>
    <definedName name="FT6TL" localSheetId="8">[24]INPUT!#REF!</definedName>
    <definedName name="FT6TL" localSheetId="10">[24]INPUT!#REF!</definedName>
    <definedName name="FT6TL" localSheetId="13">[24]INPUT!#REF!</definedName>
    <definedName name="FT6TL" localSheetId="15">[24]INPUT!#REF!</definedName>
    <definedName name="FT6TL" localSheetId="17">[24]INPUT!#REF!</definedName>
    <definedName name="FT6TL" localSheetId="19">[24]INPUT!#REF!</definedName>
    <definedName name="FT6TL" localSheetId="18">[24]INPUT!#REF!</definedName>
    <definedName name="FT6TL" localSheetId="12">[24]INPUT!#REF!</definedName>
    <definedName name="FT6TL" localSheetId="20">[24]INPUT!#REF!</definedName>
    <definedName name="FT6TL" localSheetId="14">[24]INPUT!#REF!</definedName>
    <definedName name="FT6TL" localSheetId="16">[24]INPUT!#REF!</definedName>
    <definedName name="FT6TL" localSheetId="5">[24]INPUT!#REF!</definedName>
    <definedName name="FT6TL" localSheetId="11">[24]INPUT!#REF!</definedName>
    <definedName name="FT6TL" localSheetId="7">[24]INPUT!#REF!</definedName>
    <definedName name="FT6TL" localSheetId="9">[24]INPUT!#REF!</definedName>
    <definedName name="FT6TL">[24]INPUT!#REF!</definedName>
    <definedName name="FT6TR" localSheetId="3">[24]INPUT!#REF!</definedName>
    <definedName name="FT6TR" localSheetId="6">[24]INPUT!#REF!</definedName>
    <definedName name="FT6TR" localSheetId="8">[24]INPUT!#REF!</definedName>
    <definedName name="FT6TR" localSheetId="10">[24]INPUT!#REF!</definedName>
    <definedName name="FT6TR" localSheetId="13">[24]INPUT!#REF!</definedName>
    <definedName name="FT6TR" localSheetId="15">[24]INPUT!#REF!</definedName>
    <definedName name="FT6TR" localSheetId="17">[24]INPUT!#REF!</definedName>
    <definedName name="FT6TR" localSheetId="19">[24]INPUT!#REF!</definedName>
    <definedName name="FT6TR" localSheetId="18">[24]INPUT!#REF!</definedName>
    <definedName name="FT6TR" localSheetId="12">[24]INPUT!#REF!</definedName>
    <definedName name="FT6TR" localSheetId="20">[24]INPUT!#REF!</definedName>
    <definedName name="FT6TR" localSheetId="14">[24]INPUT!#REF!</definedName>
    <definedName name="FT6TR" localSheetId="16">[24]INPUT!#REF!</definedName>
    <definedName name="FT6TR" localSheetId="5">[24]INPUT!#REF!</definedName>
    <definedName name="FT6TR" localSheetId="11">[24]INPUT!#REF!</definedName>
    <definedName name="FT6TR" localSheetId="7">[24]INPUT!#REF!</definedName>
    <definedName name="FT6TR" localSheetId="9">[24]INPUT!#REF!</definedName>
    <definedName name="FT6TR">[24]INPUT!#REF!</definedName>
    <definedName name="FT7TL" localSheetId="3">[24]INPUT!#REF!</definedName>
    <definedName name="FT7TL" localSheetId="6">[24]INPUT!#REF!</definedName>
    <definedName name="FT7TL" localSheetId="8">[24]INPUT!#REF!</definedName>
    <definedName name="FT7TL" localSheetId="10">[24]INPUT!#REF!</definedName>
    <definedName name="FT7TL" localSheetId="13">[24]INPUT!#REF!</definedName>
    <definedName name="FT7TL" localSheetId="15">[24]INPUT!#REF!</definedName>
    <definedName name="FT7TL" localSheetId="17">[24]INPUT!#REF!</definedName>
    <definedName name="FT7TL" localSheetId="19">[24]INPUT!#REF!</definedName>
    <definedName name="FT7TL" localSheetId="18">[24]INPUT!#REF!</definedName>
    <definedName name="FT7TL" localSheetId="12">[24]INPUT!#REF!</definedName>
    <definedName name="FT7TL" localSheetId="20">[24]INPUT!#REF!</definedName>
    <definedName name="FT7TL" localSheetId="14">[24]INPUT!#REF!</definedName>
    <definedName name="FT7TL" localSheetId="16">[24]INPUT!#REF!</definedName>
    <definedName name="FT7TL" localSheetId="5">[24]INPUT!#REF!</definedName>
    <definedName name="FT7TL" localSheetId="11">[24]INPUT!#REF!</definedName>
    <definedName name="FT7TL" localSheetId="7">[24]INPUT!#REF!</definedName>
    <definedName name="FT7TL" localSheetId="9">[24]INPUT!#REF!</definedName>
    <definedName name="FT7TL">[24]INPUT!#REF!</definedName>
    <definedName name="FT7TR" localSheetId="3">[24]INPUT!#REF!</definedName>
    <definedName name="FT7TR" localSheetId="6">[24]INPUT!#REF!</definedName>
    <definedName name="FT7TR" localSheetId="8">[24]INPUT!#REF!</definedName>
    <definedName name="FT7TR" localSheetId="10">[24]INPUT!#REF!</definedName>
    <definedName name="FT7TR" localSheetId="13">[24]INPUT!#REF!</definedName>
    <definedName name="FT7TR" localSheetId="15">[24]INPUT!#REF!</definedName>
    <definedName name="FT7TR" localSheetId="17">[24]INPUT!#REF!</definedName>
    <definedName name="FT7TR" localSheetId="19">[24]INPUT!#REF!</definedName>
    <definedName name="FT7TR" localSheetId="18">[24]INPUT!#REF!</definedName>
    <definedName name="FT7TR" localSheetId="12">[24]INPUT!#REF!</definedName>
    <definedName name="FT7TR" localSheetId="20">[24]INPUT!#REF!</definedName>
    <definedName name="FT7TR" localSheetId="14">[24]INPUT!#REF!</definedName>
    <definedName name="FT7TR" localSheetId="16">[24]INPUT!#REF!</definedName>
    <definedName name="FT7TR" localSheetId="5">[24]INPUT!#REF!</definedName>
    <definedName name="FT7TR" localSheetId="11">[24]INPUT!#REF!</definedName>
    <definedName name="FT7TR" localSheetId="7">[24]INPUT!#REF!</definedName>
    <definedName name="FT7TR" localSheetId="9">[24]INPUT!#REF!</definedName>
    <definedName name="FT7TR">[24]INPUT!#REF!</definedName>
    <definedName name="FT8TL" localSheetId="3">[24]INPUT!#REF!</definedName>
    <definedName name="FT8TL" localSheetId="6">[24]INPUT!#REF!</definedName>
    <definedName name="FT8TL" localSheetId="8">[24]INPUT!#REF!</definedName>
    <definedName name="FT8TL" localSheetId="10">[24]INPUT!#REF!</definedName>
    <definedName name="FT8TL" localSheetId="13">[24]INPUT!#REF!</definedName>
    <definedName name="FT8TL" localSheetId="15">[24]INPUT!#REF!</definedName>
    <definedName name="FT8TL" localSheetId="17">[24]INPUT!#REF!</definedName>
    <definedName name="FT8TL" localSheetId="19">[24]INPUT!#REF!</definedName>
    <definedName name="FT8TL" localSheetId="18">[24]INPUT!#REF!</definedName>
    <definedName name="FT8TL" localSheetId="12">[24]INPUT!#REF!</definedName>
    <definedName name="FT8TL" localSheetId="20">[24]INPUT!#REF!</definedName>
    <definedName name="FT8TL" localSheetId="14">[24]INPUT!#REF!</definedName>
    <definedName name="FT8TL" localSheetId="16">[24]INPUT!#REF!</definedName>
    <definedName name="FT8TL" localSheetId="5">[24]INPUT!#REF!</definedName>
    <definedName name="FT8TL" localSheetId="11">[24]INPUT!#REF!</definedName>
    <definedName name="FT8TL" localSheetId="7">[24]INPUT!#REF!</definedName>
    <definedName name="FT8TL" localSheetId="9">[24]INPUT!#REF!</definedName>
    <definedName name="FT8TL">[24]INPUT!#REF!</definedName>
    <definedName name="FT8TR" localSheetId="3">[24]INPUT!#REF!</definedName>
    <definedName name="FT8TR" localSheetId="6">[24]INPUT!#REF!</definedName>
    <definedName name="FT8TR" localSheetId="8">[24]INPUT!#REF!</definedName>
    <definedName name="FT8TR" localSheetId="10">[24]INPUT!#REF!</definedName>
    <definedName name="FT8TR" localSheetId="13">[24]INPUT!#REF!</definedName>
    <definedName name="FT8TR" localSheetId="15">[24]INPUT!#REF!</definedName>
    <definedName name="FT8TR" localSheetId="17">[24]INPUT!#REF!</definedName>
    <definedName name="FT8TR" localSheetId="19">[24]INPUT!#REF!</definedName>
    <definedName name="FT8TR" localSheetId="18">[24]INPUT!#REF!</definedName>
    <definedName name="FT8TR" localSheetId="12">[24]INPUT!#REF!</definedName>
    <definedName name="FT8TR" localSheetId="20">[24]INPUT!#REF!</definedName>
    <definedName name="FT8TR" localSheetId="14">[24]INPUT!#REF!</definedName>
    <definedName name="FT8TR" localSheetId="16">[24]INPUT!#REF!</definedName>
    <definedName name="FT8TR" localSheetId="5">[24]INPUT!#REF!</definedName>
    <definedName name="FT8TR" localSheetId="11">[24]INPUT!#REF!</definedName>
    <definedName name="FT8TR" localSheetId="7">[24]INPUT!#REF!</definedName>
    <definedName name="FT8TR" localSheetId="9">[24]INPUT!#REF!</definedName>
    <definedName name="FT8TR">[24]INPUT!#REF!</definedName>
    <definedName name="FT9TL" localSheetId="3">[24]INPUT!#REF!</definedName>
    <definedName name="FT9TL" localSheetId="6">[24]INPUT!#REF!</definedName>
    <definedName name="FT9TL" localSheetId="8">[24]INPUT!#REF!</definedName>
    <definedName name="FT9TL" localSheetId="10">[24]INPUT!#REF!</definedName>
    <definedName name="FT9TL" localSheetId="13">[24]INPUT!#REF!</definedName>
    <definedName name="FT9TL" localSheetId="15">[24]INPUT!#REF!</definedName>
    <definedName name="FT9TL" localSheetId="17">[24]INPUT!#REF!</definedName>
    <definedName name="FT9TL" localSheetId="19">[24]INPUT!#REF!</definedName>
    <definedName name="FT9TL" localSheetId="18">[24]INPUT!#REF!</definedName>
    <definedName name="FT9TL" localSheetId="12">[24]INPUT!#REF!</definedName>
    <definedName name="FT9TL" localSheetId="20">[24]INPUT!#REF!</definedName>
    <definedName name="FT9TL" localSheetId="14">[24]INPUT!#REF!</definedName>
    <definedName name="FT9TL" localSheetId="16">[24]INPUT!#REF!</definedName>
    <definedName name="FT9TL" localSheetId="5">[24]INPUT!#REF!</definedName>
    <definedName name="FT9TL" localSheetId="11">[24]INPUT!#REF!</definedName>
    <definedName name="FT9TL" localSheetId="7">[24]INPUT!#REF!</definedName>
    <definedName name="FT9TL" localSheetId="9">[24]INPUT!#REF!</definedName>
    <definedName name="FT9TL">[24]INPUT!#REF!</definedName>
    <definedName name="FT9TR" localSheetId="3">[24]INPUT!#REF!</definedName>
    <definedName name="FT9TR" localSheetId="6">[24]INPUT!#REF!</definedName>
    <definedName name="FT9TR" localSheetId="8">[24]INPUT!#REF!</definedName>
    <definedName name="FT9TR" localSheetId="10">[24]INPUT!#REF!</definedName>
    <definedName name="FT9TR" localSheetId="13">[24]INPUT!#REF!</definedName>
    <definedName name="FT9TR" localSheetId="15">[24]INPUT!#REF!</definedName>
    <definedName name="FT9TR" localSheetId="17">[24]INPUT!#REF!</definedName>
    <definedName name="FT9TR" localSheetId="19">[24]INPUT!#REF!</definedName>
    <definedName name="FT9TR" localSheetId="18">[24]INPUT!#REF!</definedName>
    <definedName name="FT9TR" localSheetId="12">[24]INPUT!#REF!</definedName>
    <definedName name="FT9TR" localSheetId="20">[24]INPUT!#REF!</definedName>
    <definedName name="FT9TR" localSheetId="14">[24]INPUT!#REF!</definedName>
    <definedName name="FT9TR" localSheetId="16">[24]INPUT!#REF!</definedName>
    <definedName name="FT9TR" localSheetId="5">[24]INPUT!#REF!</definedName>
    <definedName name="FT9TR" localSheetId="11">[24]INPUT!#REF!</definedName>
    <definedName name="FT9TR" localSheetId="7">[24]INPUT!#REF!</definedName>
    <definedName name="FT9TR" localSheetId="9">[24]INPUT!#REF!</definedName>
    <definedName name="FT9TR">[24]INPUT!#REF!</definedName>
    <definedName name="FTAG">#N/A</definedName>
    <definedName name="FTE10L" localSheetId="3">[24]INPUT!#REF!</definedName>
    <definedName name="FTE10L" localSheetId="6">[24]INPUT!#REF!</definedName>
    <definedName name="FTE10L" localSheetId="8">[24]INPUT!#REF!</definedName>
    <definedName name="FTE10L" localSheetId="10">[24]INPUT!#REF!</definedName>
    <definedName name="FTE10L" localSheetId="13">[24]INPUT!#REF!</definedName>
    <definedName name="FTE10L" localSheetId="15">[24]INPUT!#REF!</definedName>
    <definedName name="FTE10L" localSheetId="17">[24]INPUT!#REF!</definedName>
    <definedName name="FTE10L" localSheetId="19">[24]INPUT!#REF!</definedName>
    <definedName name="FTE10L" localSheetId="18">[24]INPUT!#REF!</definedName>
    <definedName name="FTE10L" localSheetId="12">[24]INPUT!#REF!</definedName>
    <definedName name="FTE10L" localSheetId="20">[24]INPUT!#REF!</definedName>
    <definedName name="FTE10L" localSheetId="14">[24]INPUT!#REF!</definedName>
    <definedName name="FTE10L" localSheetId="16">[24]INPUT!#REF!</definedName>
    <definedName name="FTE10L" localSheetId="5">[24]INPUT!#REF!</definedName>
    <definedName name="FTE10L" localSheetId="11">[24]INPUT!#REF!</definedName>
    <definedName name="FTE10L" localSheetId="7">[24]INPUT!#REF!</definedName>
    <definedName name="FTE10L" localSheetId="9">[24]INPUT!#REF!</definedName>
    <definedName name="FTE10L">[24]INPUT!#REF!</definedName>
    <definedName name="FTE10R" localSheetId="3">[24]INPUT!#REF!</definedName>
    <definedName name="FTE10R" localSheetId="6">[24]INPUT!#REF!</definedName>
    <definedName name="FTE10R" localSheetId="8">[24]INPUT!#REF!</definedName>
    <definedName name="FTE10R" localSheetId="10">[24]INPUT!#REF!</definedName>
    <definedName name="FTE10R" localSheetId="13">[24]INPUT!#REF!</definedName>
    <definedName name="FTE10R" localSheetId="15">[24]INPUT!#REF!</definedName>
    <definedName name="FTE10R" localSheetId="17">[24]INPUT!#REF!</definedName>
    <definedName name="FTE10R" localSheetId="19">[24]INPUT!#REF!</definedName>
    <definedName name="FTE10R" localSheetId="18">[24]INPUT!#REF!</definedName>
    <definedName name="FTE10R" localSheetId="12">[24]INPUT!#REF!</definedName>
    <definedName name="FTE10R" localSheetId="20">[24]INPUT!#REF!</definedName>
    <definedName name="FTE10R" localSheetId="14">[24]INPUT!#REF!</definedName>
    <definedName name="FTE10R" localSheetId="16">[24]INPUT!#REF!</definedName>
    <definedName name="FTE10R" localSheetId="5">[24]INPUT!#REF!</definedName>
    <definedName name="FTE10R" localSheetId="11">[24]INPUT!#REF!</definedName>
    <definedName name="FTE10R" localSheetId="7">[24]INPUT!#REF!</definedName>
    <definedName name="FTE10R" localSheetId="9">[24]INPUT!#REF!</definedName>
    <definedName name="FTE10R">[24]INPUT!#REF!</definedName>
    <definedName name="FTE3L" localSheetId="3">[24]INPUT!#REF!</definedName>
    <definedName name="FTE3L" localSheetId="6">[24]INPUT!#REF!</definedName>
    <definedName name="FTE3L" localSheetId="8">[24]INPUT!#REF!</definedName>
    <definedName name="FTE3L" localSheetId="10">[24]INPUT!#REF!</definedName>
    <definedName name="FTE3L" localSheetId="13">[24]INPUT!#REF!</definedName>
    <definedName name="FTE3L" localSheetId="15">[24]INPUT!#REF!</definedName>
    <definedName name="FTE3L" localSheetId="17">[24]INPUT!#REF!</definedName>
    <definedName name="FTE3L" localSheetId="19">[24]INPUT!#REF!</definedName>
    <definedName name="FTE3L" localSheetId="18">[24]INPUT!#REF!</definedName>
    <definedName name="FTE3L" localSheetId="12">[24]INPUT!#REF!</definedName>
    <definedName name="FTE3L" localSheetId="20">[24]INPUT!#REF!</definedName>
    <definedName name="FTE3L" localSheetId="14">[24]INPUT!#REF!</definedName>
    <definedName name="FTE3L" localSheetId="16">[24]INPUT!#REF!</definedName>
    <definedName name="FTE3L" localSheetId="5">[24]INPUT!#REF!</definedName>
    <definedName name="FTE3L" localSheetId="11">[24]INPUT!#REF!</definedName>
    <definedName name="FTE3L" localSheetId="7">[24]INPUT!#REF!</definedName>
    <definedName name="FTE3L" localSheetId="9">[24]INPUT!#REF!</definedName>
    <definedName name="FTE3L">[24]INPUT!#REF!</definedName>
    <definedName name="FTE3R" localSheetId="3">[24]INPUT!#REF!</definedName>
    <definedName name="FTE3R" localSheetId="6">[24]INPUT!#REF!</definedName>
    <definedName name="FTE3R" localSheetId="8">[24]INPUT!#REF!</definedName>
    <definedName name="FTE3R" localSheetId="10">[24]INPUT!#REF!</definedName>
    <definedName name="FTE3R" localSheetId="13">[24]INPUT!#REF!</definedName>
    <definedName name="FTE3R" localSheetId="15">[24]INPUT!#REF!</definedName>
    <definedName name="FTE3R" localSheetId="17">[24]INPUT!#REF!</definedName>
    <definedName name="FTE3R" localSheetId="19">[24]INPUT!#REF!</definedName>
    <definedName name="FTE3R" localSheetId="18">[24]INPUT!#REF!</definedName>
    <definedName name="FTE3R" localSheetId="12">[24]INPUT!#REF!</definedName>
    <definedName name="FTE3R" localSheetId="20">[24]INPUT!#REF!</definedName>
    <definedName name="FTE3R" localSheetId="14">[24]INPUT!#REF!</definedName>
    <definedName name="FTE3R" localSheetId="16">[24]INPUT!#REF!</definedName>
    <definedName name="FTE3R" localSheetId="5">[24]INPUT!#REF!</definedName>
    <definedName name="FTE3R" localSheetId="11">[24]INPUT!#REF!</definedName>
    <definedName name="FTE3R" localSheetId="7">[24]INPUT!#REF!</definedName>
    <definedName name="FTE3R" localSheetId="9">[24]INPUT!#REF!</definedName>
    <definedName name="FTE3R">[24]INPUT!#REF!</definedName>
    <definedName name="FTE4L" localSheetId="3">[24]INPUT!#REF!</definedName>
    <definedName name="FTE4L" localSheetId="6">[24]INPUT!#REF!</definedName>
    <definedName name="FTE4L" localSheetId="8">[24]INPUT!#REF!</definedName>
    <definedName name="FTE4L" localSheetId="10">[24]INPUT!#REF!</definedName>
    <definedName name="FTE4L" localSheetId="13">[24]INPUT!#REF!</definedName>
    <definedName name="FTE4L" localSheetId="15">[24]INPUT!#REF!</definedName>
    <definedName name="FTE4L" localSheetId="17">[24]INPUT!#REF!</definedName>
    <definedName name="FTE4L" localSheetId="19">[24]INPUT!#REF!</definedName>
    <definedName name="FTE4L" localSheetId="18">[24]INPUT!#REF!</definedName>
    <definedName name="FTE4L" localSheetId="12">[24]INPUT!#REF!</definedName>
    <definedName name="FTE4L" localSheetId="20">[24]INPUT!#REF!</definedName>
    <definedName name="FTE4L" localSheetId="14">[24]INPUT!#REF!</definedName>
    <definedName name="FTE4L" localSheetId="16">[24]INPUT!#REF!</definedName>
    <definedName name="FTE4L" localSheetId="5">[24]INPUT!#REF!</definedName>
    <definedName name="FTE4L" localSheetId="11">[24]INPUT!#REF!</definedName>
    <definedName name="FTE4L" localSheetId="7">[24]INPUT!#REF!</definedName>
    <definedName name="FTE4L" localSheetId="9">[24]INPUT!#REF!</definedName>
    <definedName name="FTE4L">[24]INPUT!#REF!</definedName>
    <definedName name="FTE4R" localSheetId="3">[24]INPUT!#REF!</definedName>
    <definedName name="FTE4R" localSheetId="6">[24]INPUT!#REF!</definedName>
    <definedName name="FTE4R" localSheetId="8">[24]INPUT!#REF!</definedName>
    <definedName name="FTE4R" localSheetId="10">[24]INPUT!#REF!</definedName>
    <definedName name="FTE4R" localSheetId="13">[24]INPUT!#REF!</definedName>
    <definedName name="FTE4R" localSheetId="15">[24]INPUT!#REF!</definedName>
    <definedName name="FTE4R" localSheetId="17">[24]INPUT!#REF!</definedName>
    <definedName name="FTE4R" localSheetId="19">[24]INPUT!#REF!</definedName>
    <definedName name="FTE4R" localSheetId="18">[24]INPUT!#REF!</definedName>
    <definedName name="FTE4R" localSheetId="12">[24]INPUT!#REF!</definedName>
    <definedName name="FTE4R" localSheetId="20">[24]INPUT!#REF!</definedName>
    <definedName name="FTE4R" localSheetId="14">[24]INPUT!#REF!</definedName>
    <definedName name="FTE4R" localSheetId="16">[24]INPUT!#REF!</definedName>
    <definedName name="FTE4R" localSheetId="5">[24]INPUT!#REF!</definedName>
    <definedName name="FTE4R" localSheetId="11">[24]INPUT!#REF!</definedName>
    <definedName name="FTE4R" localSheetId="7">[24]INPUT!#REF!</definedName>
    <definedName name="FTE4R" localSheetId="9">[24]INPUT!#REF!</definedName>
    <definedName name="FTE4R">[24]INPUT!#REF!</definedName>
    <definedName name="FTE5L" localSheetId="3">[24]INPUT!#REF!</definedName>
    <definedName name="FTE5L" localSheetId="6">[24]INPUT!#REF!</definedName>
    <definedName name="FTE5L" localSheetId="8">[24]INPUT!#REF!</definedName>
    <definedName name="FTE5L" localSheetId="10">[24]INPUT!#REF!</definedName>
    <definedName name="FTE5L" localSheetId="13">[24]INPUT!#REF!</definedName>
    <definedName name="FTE5L" localSheetId="15">[24]INPUT!#REF!</definedName>
    <definedName name="FTE5L" localSheetId="17">[24]INPUT!#REF!</definedName>
    <definedName name="FTE5L" localSheetId="19">[24]INPUT!#REF!</definedName>
    <definedName name="FTE5L" localSheetId="18">[24]INPUT!#REF!</definedName>
    <definedName name="FTE5L" localSheetId="12">[24]INPUT!#REF!</definedName>
    <definedName name="FTE5L" localSheetId="20">[24]INPUT!#REF!</definedName>
    <definedName name="FTE5L" localSheetId="14">[24]INPUT!#REF!</definedName>
    <definedName name="FTE5L" localSheetId="16">[24]INPUT!#REF!</definedName>
    <definedName name="FTE5L" localSheetId="5">[24]INPUT!#REF!</definedName>
    <definedName name="FTE5L" localSheetId="11">[24]INPUT!#REF!</definedName>
    <definedName name="FTE5L" localSheetId="7">[24]INPUT!#REF!</definedName>
    <definedName name="FTE5L" localSheetId="9">[24]INPUT!#REF!</definedName>
    <definedName name="FTE5L">[24]INPUT!#REF!</definedName>
    <definedName name="FTE5R" localSheetId="3">[24]INPUT!#REF!</definedName>
    <definedName name="FTE5R" localSheetId="6">[24]INPUT!#REF!</definedName>
    <definedName name="FTE5R" localSheetId="8">[24]INPUT!#REF!</definedName>
    <definedName name="FTE5R" localSheetId="10">[24]INPUT!#REF!</definedName>
    <definedName name="FTE5R" localSheetId="13">[24]INPUT!#REF!</definedName>
    <definedName name="FTE5R" localSheetId="15">[24]INPUT!#REF!</definedName>
    <definedName name="FTE5R" localSheetId="17">[24]INPUT!#REF!</definedName>
    <definedName name="FTE5R" localSheetId="19">[24]INPUT!#REF!</definedName>
    <definedName name="FTE5R" localSheetId="18">[24]INPUT!#REF!</definedName>
    <definedName name="FTE5R" localSheetId="12">[24]INPUT!#REF!</definedName>
    <definedName name="FTE5R" localSheetId="20">[24]INPUT!#REF!</definedName>
    <definedName name="FTE5R" localSheetId="14">[24]INPUT!#REF!</definedName>
    <definedName name="FTE5R" localSheetId="16">[24]INPUT!#REF!</definedName>
    <definedName name="FTE5R" localSheetId="5">[24]INPUT!#REF!</definedName>
    <definedName name="FTE5R" localSheetId="11">[24]INPUT!#REF!</definedName>
    <definedName name="FTE5R" localSheetId="7">[24]INPUT!#REF!</definedName>
    <definedName name="FTE5R" localSheetId="9">[24]INPUT!#REF!</definedName>
    <definedName name="FTE5R">[24]INPUT!#REF!</definedName>
    <definedName name="FTE6L" localSheetId="3">[24]INPUT!#REF!</definedName>
    <definedName name="FTE6L" localSheetId="6">[24]INPUT!#REF!</definedName>
    <definedName name="FTE6L" localSheetId="8">[24]INPUT!#REF!</definedName>
    <definedName name="FTE6L" localSheetId="10">[24]INPUT!#REF!</definedName>
    <definedName name="FTE6L" localSheetId="13">[24]INPUT!#REF!</definedName>
    <definedName name="FTE6L" localSheetId="15">[24]INPUT!#REF!</definedName>
    <definedName name="FTE6L" localSheetId="17">[24]INPUT!#REF!</definedName>
    <definedName name="FTE6L" localSheetId="19">[24]INPUT!#REF!</definedName>
    <definedName name="FTE6L" localSheetId="18">[24]INPUT!#REF!</definedName>
    <definedName name="FTE6L" localSheetId="12">[24]INPUT!#REF!</definedName>
    <definedName name="FTE6L" localSheetId="20">[24]INPUT!#REF!</definedName>
    <definedName name="FTE6L" localSheetId="14">[24]INPUT!#REF!</definedName>
    <definedName name="FTE6L" localSheetId="16">[24]INPUT!#REF!</definedName>
    <definedName name="FTE6L" localSheetId="5">[24]INPUT!#REF!</definedName>
    <definedName name="FTE6L" localSheetId="11">[24]INPUT!#REF!</definedName>
    <definedName name="FTE6L" localSheetId="7">[24]INPUT!#REF!</definedName>
    <definedName name="FTE6L" localSheetId="9">[24]INPUT!#REF!</definedName>
    <definedName name="FTE6L">[24]INPUT!#REF!</definedName>
    <definedName name="FTE6R" localSheetId="3">[24]INPUT!#REF!</definedName>
    <definedName name="FTE6R" localSheetId="6">[24]INPUT!#REF!</definedName>
    <definedName name="FTE6R" localSheetId="8">[24]INPUT!#REF!</definedName>
    <definedName name="FTE6R" localSheetId="10">[24]INPUT!#REF!</definedName>
    <definedName name="FTE6R" localSheetId="13">[24]INPUT!#REF!</definedName>
    <definedName name="FTE6R" localSheetId="15">[24]INPUT!#REF!</definedName>
    <definedName name="FTE6R" localSheetId="17">[24]INPUT!#REF!</definedName>
    <definedName name="FTE6R" localSheetId="19">[24]INPUT!#REF!</definedName>
    <definedName name="FTE6R" localSheetId="18">[24]INPUT!#REF!</definedName>
    <definedName name="FTE6R" localSheetId="12">[24]INPUT!#REF!</definedName>
    <definedName name="FTE6R" localSheetId="20">[24]INPUT!#REF!</definedName>
    <definedName name="FTE6R" localSheetId="14">[24]INPUT!#REF!</definedName>
    <definedName name="FTE6R" localSheetId="16">[24]INPUT!#REF!</definedName>
    <definedName name="FTE6R" localSheetId="5">[24]INPUT!#REF!</definedName>
    <definedName name="FTE6R" localSheetId="11">[24]INPUT!#REF!</definedName>
    <definedName name="FTE6R" localSheetId="7">[24]INPUT!#REF!</definedName>
    <definedName name="FTE6R" localSheetId="9">[24]INPUT!#REF!</definedName>
    <definedName name="FTE6R">[24]INPUT!#REF!</definedName>
    <definedName name="FTE7L" localSheetId="3">[24]INPUT!#REF!</definedName>
    <definedName name="FTE7L" localSheetId="6">[24]INPUT!#REF!</definedName>
    <definedName name="FTE7L" localSheetId="8">[24]INPUT!#REF!</definedName>
    <definedName name="FTE7L" localSheetId="10">[24]INPUT!#REF!</definedName>
    <definedName name="FTE7L" localSheetId="13">[24]INPUT!#REF!</definedName>
    <definedName name="FTE7L" localSheetId="15">[24]INPUT!#REF!</definedName>
    <definedName name="FTE7L" localSheetId="17">[24]INPUT!#REF!</definedName>
    <definedName name="FTE7L" localSheetId="19">[24]INPUT!#REF!</definedName>
    <definedName name="FTE7L" localSheetId="18">[24]INPUT!#REF!</definedName>
    <definedName name="FTE7L" localSheetId="12">[24]INPUT!#REF!</definedName>
    <definedName name="FTE7L" localSheetId="20">[24]INPUT!#REF!</definedName>
    <definedName name="FTE7L" localSheetId="14">[24]INPUT!#REF!</definedName>
    <definedName name="FTE7L" localSheetId="16">[24]INPUT!#REF!</definedName>
    <definedName name="FTE7L" localSheetId="5">[24]INPUT!#REF!</definedName>
    <definedName name="FTE7L" localSheetId="11">[24]INPUT!#REF!</definedName>
    <definedName name="FTE7L" localSheetId="7">[24]INPUT!#REF!</definedName>
    <definedName name="FTE7L" localSheetId="9">[24]INPUT!#REF!</definedName>
    <definedName name="FTE7L">[24]INPUT!#REF!</definedName>
    <definedName name="FTE7R" localSheetId="3">[24]INPUT!#REF!</definedName>
    <definedName name="FTE7R" localSheetId="6">[24]INPUT!#REF!</definedName>
    <definedName name="FTE7R" localSheetId="8">[24]INPUT!#REF!</definedName>
    <definedName name="FTE7R" localSheetId="10">[24]INPUT!#REF!</definedName>
    <definedName name="FTE7R" localSheetId="13">[24]INPUT!#REF!</definedName>
    <definedName name="FTE7R" localSheetId="15">[24]INPUT!#REF!</definedName>
    <definedName name="FTE7R" localSheetId="17">[24]INPUT!#REF!</definedName>
    <definedName name="FTE7R" localSheetId="19">[24]INPUT!#REF!</definedName>
    <definedName name="FTE7R" localSheetId="18">[24]INPUT!#REF!</definedName>
    <definedName name="FTE7R" localSheetId="12">[24]INPUT!#REF!</definedName>
    <definedName name="FTE7R" localSheetId="20">[24]INPUT!#REF!</definedName>
    <definedName name="FTE7R" localSheetId="14">[24]INPUT!#REF!</definedName>
    <definedName name="FTE7R" localSheetId="16">[24]INPUT!#REF!</definedName>
    <definedName name="FTE7R" localSheetId="5">[24]INPUT!#REF!</definedName>
    <definedName name="FTE7R" localSheetId="11">[24]INPUT!#REF!</definedName>
    <definedName name="FTE7R" localSheetId="7">[24]INPUT!#REF!</definedName>
    <definedName name="FTE7R" localSheetId="9">[24]INPUT!#REF!</definedName>
    <definedName name="FTE7R">[24]INPUT!#REF!</definedName>
    <definedName name="FTE8L" localSheetId="3">[24]INPUT!#REF!</definedName>
    <definedName name="FTE8L" localSheetId="6">[24]INPUT!#REF!</definedName>
    <definedName name="FTE8L" localSheetId="8">[24]INPUT!#REF!</definedName>
    <definedName name="FTE8L" localSheetId="10">[24]INPUT!#REF!</definedName>
    <definedName name="FTE8L" localSheetId="13">[24]INPUT!#REF!</definedName>
    <definedName name="FTE8L" localSheetId="15">[24]INPUT!#REF!</definedName>
    <definedName name="FTE8L" localSheetId="17">[24]INPUT!#REF!</definedName>
    <definedName name="FTE8L" localSheetId="19">[24]INPUT!#REF!</definedName>
    <definedName name="FTE8L" localSheetId="18">[24]INPUT!#REF!</definedName>
    <definedName name="FTE8L" localSheetId="12">[24]INPUT!#REF!</definedName>
    <definedName name="FTE8L" localSheetId="20">[24]INPUT!#REF!</definedName>
    <definedName name="FTE8L" localSheetId="14">[24]INPUT!#REF!</definedName>
    <definedName name="FTE8L" localSheetId="16">[24]INPUT!#REF!</definedName>
    <definedName name="FTE8L" localSheetId="5">[24]INPUT!#REF!</definedName>
    <definedName name="FTE8L" localSheetId="11">[24]INPUT!#REF!</definedName>
    <definedName name="FTE8L" localSheetId="7">[24]INPUT!#REF!</definedName>
    <definedName name="FTE8L" localSheetId="9">[24]INPUT!#REF!</definedName>
    <definedName name="FTE8L">[24]INPUT!#REF!</definedName>
    <definedName name="FTE8R" localSheetId="3">[24]INPUT!#REF!</definedName>
    <definedName name="FTE8R" localSheetId="6">[24]INPUT!#REF!</definedName>
    <definedName name="FTE8R" localSheetId="8">[24]INPUT!#REF!</definedName>
    <definedName name="FTE8R" localSheetId="10">[24]INPUT!#REF!</definedName>
    <definedName name="FTE8R" localSheetId="13">[24]INPUT!#REF!</definedName>
    <definedName name="FTE8R" localSheetId="15">[24]INPUT!#REF!</definedName>
    <definedName name="FTE8R" localSheetId="17">[24]INPUT!#REF!</definedName>
    <definedName name="FTE8R" localSheetId="19">[24]INPUT!#REF!</definedName>
    <definedName name="FTE8R" localSheetId="18">[24]INPUT!#REF!</definedName>
    <definedName name="FTE8R" localSheetId="12">[24]INPUT!#REF!</definedName>
    <definedName name="FTE8R" localSheetId="20">[24]INPUT!#REF!</definedName>
    <definedName name="FTE8R" localSheetId="14">[24]INPUT!#REF!</definedName>
    <definedName name="FTE8R" localSheetId="16">[24]INPUT!#REF!</definedName>
    <definedName name="FTE8R" localSheetId="5">[24]INPUT!#REF!</definedName>
    <definedName name="FTE8R" localSheetId="11">[24]INPUT!#REF!</definedName>
    <definedName name="FTE8R" localSheetId="7">[24]INPUT!#REF!</definedName>
    <definedName name="FTE8R" localSheetId="9">[24]INPUT!#REF!</definedName>
    <definedName name="FTE8R">[24]INPUT!#REF!</definedName>
    <definedName name="FTE9L" localSheetId="3">[24]INPUT!#REF!</definedName>
    <definedName name="FTE9L" localSheetId="6">[24]INPUT!#REF!</definedName>
    <definedName name="FTE9L" localSheetId="8">[24]INPUT!#REF!</definedName>
    <definedName name="FTE9L" localSheetId="10">[24]INPUT!#REF!</definedName>
    <definedName name="FTE9L" localSheetId="13">[24]INPUT!#REF!</definedName>
    <definedName name="FTE9L" localSheetId="15">[24]INPUT!#REF!</definedName>
    <definedName name="FTE9L" localSheetId="17">[24]INPUT!#REF!</definedName>
    <definedName name="FTE9L" localSheetId="19">[24]INPUT!#REF!</definedName>
    <definedName name="FTE9L" localSheetId="18">[24]INPUT!#REF!</definedName>
    <definedName name="FTE9L" localSheetId="12">[24]INPUT!#REF!</definedName>
    <definedName name="FTE9L" localSheetId="20">[24]INPUT!#REF!</definedName>
    <definedName name="FTE9L" localSheetId="14">[24]INPUT!#REF!</definedName>
    <definedName name="FTE9L" localSheetId="16">[24]INPUT!#REF!</definedName>
    <definedName name="FTE9L" localSheetId="5">[24]INPUT!#REF!</definedName>
    <definedName name="FTE9L" localSheetId="11">[24]INPUT!#REF!</definedName>
    <definedName name="FTE9L" localSheetId="7">[24]INPUT!#REF!</definedName>
    <definedName name="FTE9L" localSheetId="9">[24]INPUT!#REF!</definedName>
    <definedName name="FTE9L">[24]INPUT!#REF!</definedName>
    <definedName name="FTE9R" localSheetId="3">[24]INPUT!#REF!</definedName>
    <definedName name="FTE9R" localSheetId="6">[24]INPUT!#REF!</definedName>
    <definedName name="FTE9R" localSheetId="8">[24]INPUT!#REF!</definedName>
    <definedName name="FTE9R" localSheetId="10">[24]INPUT!#REF!</definedName>
    <definedName name="FTE9R" localSheetId="13">[24]INPUT!#REF!</definedName>
    <definedName name="FTE9R" localSheetId="15">[24]INPUT!#REF!</definedName>
    <definedName name="FTE9R" localSheetId="17">[24]INPUT!#REF!</definedName>
    <definedName name="FTE9R" localSheetId="19">[24]INPUT!#REF!</definedName>
    <definedName name="FTE9R" localSheetId="18">[24]INPUT!#REF!</definedName>
    <definedName name="FTE9R" localSheetId="12">[24]INPUT!#REF!</definedName>
    <definedName name="FTE9R" localSheetId="20">[24]INPUT!#REF!</definedName>
    <definedName name="FTE9R" localSheetId="14">[24]INPUT!#REF!</definedName>
    <definedName name="FTE9R" localSheetId="16">[24]INPUT!#REF!</definedName>
    <definedName name="FTE9R" localSheetId="5">[24]INPUT!#REF!</definedName>
    <definedName name="FTE9R" localSheetId="11">[24]INPUT!#REF!</definedName>
    <definedName name="FTE9R" localSheetId="7">[24]INPUT!#REF!</definedName>
    <definedName name="FTE9R" localSheetId="9">[24]INPUT!#REF!</definedName>
    <definedName name="FTE9R">[24]INPUT!#REF!</definedName>
    <definedName name="FTG10L" localSheetId="3">[24]INPUT!#REF!</definedName>
    <definedName name="FTG10L" localSheetId="6">[24]INPUT!#REF!</definedName>
    <definedName name="FTG10L" localSheetId="8">[24]INPUT!#REF!</definedName>
    <definedName name="FTG10L" localSheetId="10">[24]INPUT!#REF!</definedName>
    <definedName name="FTG10L" localSheetId="13">[24]INPUT!#REF!</definedName>
    <definedName name="FTG10L" localSheetId="15">[24]INPUT!#REF!</definedName>
    <definedName name="FTG10L" localSheetId="17">[24]INPUT!#REF!</definedName>
    <definedName name="FTG10L" localSheetId="19">[24]INPUT!#REF!</definedName>
    <definedName name="FTG10L" localSheetId="18">[24]INPUT!#REF!</definedName>
    <definedName name="FTG10L" localSheetId="12">[24]INPUT!#REF!</definedName>
    <definedName name="FTG10L" localSheetId="20">[24]INPUT!#REF!</definedName>
    <definedName name="FTG10L" localSheetId="14">[24]INPUT!#REF!</definedName>
    <definedName name="FTG10L" localSheetId="16">[24]INPUT!#REF!</definedName>
    <definedName name="FTG10L" localSheetId="5">[24]INPUT!#REF!</definedName>
    <definedName name="FTG10L" localSheetId="11">[24]INPUT!#REF!</definedName>
    <definedName name="FTG10L" localSheetId="7">[24]INPUT!#REF!</definedName>
    <definedName name="FTG10L" localSheetId="9">[24]INPUT!#REF!</definedName>
    <definedName name="FTG10L">[24]INPUT!#REF!</definedName>
    <definedName name="FTG10R" localSheetId="3">[24]INPUT!#REF!</definedName>
    <definedName name="FTG10R" localSheetId="6">[24]INPUT!#REF!</definedName>
    <definedName name="FTG10R" localSheetId="8">[24]INPUT!#REF!</definedName>
    <definedName name="FTG10R" localSheetId="10">[24]INPUT!#REF!</definedName>
    <definedName name="FTG10R" localSheetId="13">[24]INPUT!#REF!</definedName>
    <definedName name="FTG10R" localSheetId="15">[24]INPUT!#REF!</definedName>
    <definedName name="FTG10R" localSheetId="17">[24]INPUT!#REF!</definedName>
    <definedName name="FTG10R" localSheetId="19">[24]INPUT!#REF!</definedName>
    <definedName name="FTG10R" localSheetId="18">[24]INPUT!#REF!</definedName>
    <definedName name="FTG10R" localSheetId="12">[24]INPUT!#REF!</definedName>
    <definedName name="FTG10R" localSheetId="20">[24]INPUT!#REF!</definedName>
    <definedName name="FTG10R" localSheetId="14">[24]INPUT!#REF!</definedName>
    <definedName name="FTG10R" localSheetId="16">[24]INPUT!#REF!</definedName>
    <definedName name="FTG10R" localSheetId="5">[24]INPUT!#REF!</definedName>
    <definedName name="FTG10R" localSheetId="11">[24]INPUT!#REF!</definedName>
    <definedName name="FTG10R" localSheetId="7">[24]INPUT!#REF!</definedName>
    <definedName name="FTG10R" localSheetId="9">[24]INPUT!#REF!</definedName>
    <definedName name="FTG10R">[24]INPUT!#REF!</definedName>
    <definedName name="FTG3L" localSheetId="3">[24]INPUT!#REF!</definedName>
    <definedName name="FTG3L" localSheetId="6">[24]INPUT!#REF!</definedName>
    <definedName name="FTG3L" localSheetId="8">[24]INPUT!#REF!</definedName>
    <definedName name="FTG3L" localSheetId="10">[24]INPUT!#REF!</definedName>
    <definedName name="FTG3L" localSheetId="13">[24]INPUT!#REF!</definedName>
    <definedName name="FTG3L" localSheetId="15">[24]INPUT!#REF!</definedName>
    <definedName name="FTG3L" localSheetId="17">[24]INPUT!#REF!</definedName>
    <definedName name="FTG3L" localSheetId="19">[24]INPUT!#REF!</definedName>
    <definedName name="FTG3L" localSheetId="18">[24]INPUT!#REF!</definedName>
    <definedName name="FTG3L" localSheetId="12">[24]INPUT!#REF!</definedName>
    <definedName name="FTG3L" localSheetId="20">[24]INPUT!#REF!</definedName>
    <definedName name="FTG3L" localSheetId="14">[24]INPUT!#REF!</definedName>
    <definedName name="FTG3L" localSheetId="16">[24]INPUT!#REF!</definedName>
    <definedName name="FTG3L" localSheetId="5">[24]INPUT!#REF!</definedName>
    <definedName name="FTG3L" localSheetId="11">[24]INPUT!#REF!</definedName>
    <definedName name="FTG3L" localSheetId="7">[24]INPUT!#REF!</definedName>
    <definedName name="FTG3L" localSheetId="9">[24]INPUT!#REF!</definedName>
    <definedName name="FTG3L">[24]INPUT!#REF!</definedName>
    <definedName name="FTG3R" localSheetId="3">[24]INPUT!#REF!</definedName>
    <definedName name="FTG3R" localSheetId="6">[24]INPUT!#REF!</definedName>
    <definedName name="FTG3R" localSheetId="8">[24]INPUT!#REF!</definedName>
    <definedName name="FTG3R" localSheetId="10">[24]INPUT!#REF!</definedName>
    <definedName name="FTG3R" localSheetId="13">[24]INPUT!#REF!</definedName>
    <definedName name="FTG3R" localSheetId="15">[24]INPUT!#REF!</definedName>
    <definedName name="FTG3R" localSheetId="17">[24]INPUT!#REF!</definedName>
    <definedName name="FTG3R" localSheetId="19">[24]INPUT!#REF!</definedName>
    <definedName name="FTG3R" localSheetId="18">[24]INPUT!#REF!</definedName>
    <definedName name="FTG3R" localSheetId="12">[24]INPUT!#REF!</definedName>
    <definedName name="FTG3R" localSheetId="20">[24]INPUT!#REF!</definedName>
    <definedName name="FTG3R" localSheetId="14">[24]INPUT!#REF!</definedName>
    <definedName name="FTG3R" localSheetId="16">[24]INPUT!#REF!</definedName>
    <definedName name="FTG3R" localSheetId="5">[24]INPUT!#REF!</definedName>
    <definedName name="FTG3R" localSheetId="11">[24]INPUT!#REF!</definedName>
    <definedName name="FTG3R" localSheetId="7">[24]INPUT!#REF!</definedName>
    <definedName name="FTG3R" localSheetId="9">[24]INPUT!#REF!</definedName>
    <definedName name="FTG3R">[24]INPUT!#REF!</definedName>
    <definedName name="FTG4L" localSheetId="3">[24]INPUT!#REF!</definedName>
    <definedName name="FTG4L" localSheetId="6">[24]INPUT!#REF!</definedName>
    <definedName name="FTG4L" localSheetId="8">[24]INPUT!#REF!</definedName>
    <definedName name="FTG4L" localSheetId="10">[24]INPUT!#REF!</definedName>
    <definedName name="FTG4L" localSheetId="13">[24]INPUT!#REF!</definedName>
    <definedName name="FTG4L" localSheetId="15">[24]INPUT!#REF!</definedName>
    <definedName name="FTG4L" localSheetId="17">[24]INPUT!#REF!</definedName>
    <definedName name="FTG4L" localSheetId="19">[24]INPUT!#REF!</definedName>
    <definedName name="FTG4L" localSheetId="18">[24]INPUT!#REF!</definedName>
    <definedName name="FTG4L" localSheetId="12">[24]INPUT!#REF!</definedName>
    <definedName name="FTG4L" localSheetId="20">[24]INPUT!#REF!</definedName>
    <definedName name="FTG4L" localSheetId="14">[24]INPUT!#REF!</definedName>
    <definedName name="FTG4L" localSheetId="16">[24]INPUT!#REF!</definedName>
    <definedName name="FTG4L" localSheetId="5">[24]INPUT!#REF!</definedName>
    <definedName name="FTG4L" localSheetId="11">[24]INPUT!#REF!</definedName>
    <definedName name="FTG4L" localSheetId="7">[24]INPUT!#REF!</definedName>
    <definedName name="FTG4L" localSheetId="9">[24]INPUT!#REF!</definedName>
    <definedName name="FTG4L">[24]INPUT!#REF!</definedName>
    <definedName name="FTG4R" localSheetId="3">[24]INPUT!#REF!</definedName>
    <definedName name="FTG4R" localSheetId="6">[24]INPUT!#REF!</definedName>
    <definedName name="FTG4R" localSheetId="8">[24]INPUT!#REF!</definedName>
    <definedName name="FTG4R" localSheetId="10">[24]INPUT!#REF!</definedName>
    <definedName name="FTG4R" localSheetId="13">[24]INPUT!#REF!</definedName>
    <definedName name="FTG4R" localSheetId="15">[24]INPUT!#REF!</definedName>
    <definedName name="FTG4R" localSheetId="17">[24]INPUT!#REF!</definedName>
    <definedName name="FTG4R" localSheetId="19">[24]INPUT!#REF!</definedName>
    <definedName name="FTG4R" localSheetId="18">[24]INPUT!#REF!</definedName>
    <definedName name="FTG4R" localSheetId="12">[24]INPUT!#REF!</definedName>
    <definedName name="FTG4R" localSheetId="20">[24]INPUT!#REF!</definedName>
    <definedName name="FTG4R" localSheetId="14">[24]INPUT!#REF!</definedName>
    <definedName name="FTG4R" localSheetId="16">[24]INPUT!#REF!</definedName>
    <definedName name="FTG4R" localSheetId="5">[24]INPUT!#REF!</definedName>
    <definedName name="FTG4R" localSheetId="11">[24]INPUT!#REF!</definedName>
    <definedName name="FTG4R" localSheetId="7">[24]INPUT!#REF!</definedName>
    <definedName name="FTG4R" localSheetId="9">[24]INPUT!#REF!</definedName>
    <definedName name="FTG4R">[24]INPUT!#REF!</definedName>
    <definedName name="FTG5L" localSheetId="3">[24]INPUT!#REF!</definedName>
    <definedName name="FTG5L" localSheetId="6">[24]INPUT!#REF!</definedName>
    <definedName name="FTG5L" localSheetId="8">[24]INPUT!#REF!</definedName>
    <definedName name="FTG5L" localSheetId="10">[24]INPUT!#REF!</definedName>
    <definedName name="FTG5L" localSheetId="13">[24]INPUT!#REF!</definedName>
    <definedName name="FTG5L" localSheetId="15">[24]INPUT!#REF!</definedName>
    <definedName name="FTG5L" localSheetId="17">[24]INPUT!#REF!</definedName>
    <definedName name="FTG5L" localSheetId="19">[24]INPUT!#REF!</definedName>
    <definedName name="FTG5L" localSheetId="18">[24]INPUT!#REF!</definedName>
    <definedName name="FTG5L" localSheetId="12">[24]INPUT!#REF!</definedName>
    <definedName name="FTG5L" localSheetId="20">[24]INPUT!#REF!</definedName>
    <definedName name="FTG5L" localSheetId="14">[24]INPUT!#REF!</definedName>
    <definedName name="FTG5L" localSheetId="16">[24]INPUT!#REF!</definedName>
    <definedName name="FTG5L" localSheetId="5">[24]INPUT!#REF!</definedName>
    <definedName name="FTG5L" localSheetId="11">[24]INPUT!#REF!</definedName>
    <definedName name="FTG5L" localSheetId="7">[24]INPUT!#REF!</definedName>
    <definedName name="FTG5L" localSheetId="9">[24]INPUT!#REF!</definedName>
    <definedName name="FTG5L">[24]INPUT!#REF!</definedName>
    <definedName name="FTG5R" localSheetId="3">[24]INPUT!#REF!</definedName>
    <definedName name="FTG5R" localSheetId="6">[24]INPUT!#REF!</definedName>
    <definedName name="FTG5R" localSheetId="8">[24]INPUT!#REF!</definedName>
    <definedName name="FTG5R" localSheetId="10">[24]INPUT!#REF!</definedName>
    <definedName name="FTG5R" localSheetId="13">[24]INPUT!#REF!</definedName>
    <definedName name="FTG5R" localSheetId="15">[24]INPUT!#REF!</definedName>
    <definedName name="FTG5R" localSheetId="17">[24]INPUT!#REF!</definedName>
    <definedName name="FTG5R" localSheetId="19">[24]INPUT!#REF!</definedName>
    <definedName name="FTG5R" localSheetId="18">[24]INPUT!#REF!</definedName>
    <definedName name="FTG5R" localSheetId="12">[24]INPUT!#REF!</definedName>
    <definedName name="FTG5R" localSheetId="20">[24]INPUT!#REF!</definedName>
    <definedName name="FTG5R" localSheetId="14">[24]INPUT!#REF!</definedName>
    <definedName name="FTG5R" localSheetId="16">[24]INPUT!#REF!</definedName>
    <definedName name="FTG5R" localSheetId="5">[24]INPUT!#REF!</definedName>
    <definedName name="FTG5R" localSheetId="11">[24]INPUT!#REF!</definedName>
    <definedName name="FTG5R" localSheetId="7">[24]INPUT!#REF!</definedName>
    <definedName name="FTG5R" localSheetId="9">[24]INPUT!#REF!</definedName>
    <definedName name="FTG5R">[24]INPUT!#REF!</definedName>
    <definedName name="FTG6L" localSheetId="3">[24]INPUT!#REF!</definedName>
    <definedName name="FTG6L" localSheetId="6">[24]INPUT!#REF!</definedName>
    <definedName name="FTG6L" localSheetId="8">[24]INPUT!#REF!</definedName>
    <definedName name="FTG6L" localSheetId="10">[24]INPUT!#REF!</definedName>
    <definedName name="FTG6L" localSheetId="13">[24]INPUT!#REF!</definedName>
    <definedName name="FTG6L" localSheetId="15">[24]INPUT!#REF!</definedName>
    <definedName name="FTG6L" localSheetId="17">[24]INPUT!#REF!</definedName>
    <definedName name="FTG6L" localSheetId="19">[24]INPUT!#REF!</definedName>
    <definedName name="FTG6L" localSheetId="18">[24]INPUT!#REF!</definedName>
    <definedName name="FTG6L" localSheetId="12">[24]INPUT!#REF!</definedName>
    <definedName name="FTG6L" localSheetId="20">[24]INPUT!#REF!</definedName>
    <definedName name="FTG6L" localSheetId="14">[24]INPUT!#REF!</definedName>
    <definedName name="FTG6L" localSheetId="16">[24]INPUT!#REF!</definedName>
    <definedName name="FTG6L" localSheetId="5">[24]INPUT!#REF!</definedName>
    <definedName name="FTG6L" localSheetId="11">[24]INPUT!#REF!</definedName>
    <definedName name="FTG6L" localSheetId="7">[24]INPUT!#REF!</definedName>
    <definedName name="FTG6L" localSheetId="9">[24]INPUT!#REF!</definedName>
    <definedName name="FTG6L">[24]INPUT!#REF!</definedName>
    <definedName name="FTG6R" localSheetId="3">[24]INPUT!#REF!</definedName>
    <definedName name="FTG6R" localSheetId="6">[24]INPUT!#REF!</definedName>
    <definedName name="FTG6R" localSheetId="8">[24]INPUT!#REF!</definedName>
    <definedName name="FTG6R" localSheetId="10">[24]INPUT!#REF!</definedName>
    <definedName name="FTG6R" localSheetId="13">[24]INPUT!#REF!</definedName>
    <definedName name="FTG6R" localSheetId="15">[24]INPUT!#REF!</definedName>
    <definedName name="FTG6R" localSheetId="17">[24]INPUT!#REF!</definedName>
    <definedName name="FTG6R" localSheetId="19">[24]INPUT!#REF!</definedName>
    <definedName name="FTG6R" localSheetId="18">[24]INPUT!#REF!</definedName>
    <definedName name="FTG6R" localSheetId="12">[24]INPUT!#REF!</definedName>
    <definedName name="FTG6R" localSheetId="20">[24]INPUT!#REF!</definedName>
    <definedName name="FTG6R" localSheetId="14">[24]INPUT!#REF!</definedName>
    <definedName name="FTG6R" localSheetId="16">[24]INPUT!#REF!</definedName>
    <definedName name="FTG6R" localSheetId="5">[24]INPUT!#REF!</definedName>
    <definedName name="FTG6R" localSheetId="11">[24]INPUT!#REF!</definedName>
    <definedName name="FTG6R" localSheetId="7">[24]INPUT!#REF!</definedName>
    <definedName name="FTG6R" localSheetId="9">[24]INPUT!#REF!</definedName>
    <definedName name="FTG6R">[24]INPUT!#REF!</definedName>
    <definedName name="FTG7L" localSheetId="3">[24]INPUT!#REF!</definedName>
    <definedName name="FTG7L" localSheetId="6">[24]INPUT!#REF!</definedName>
    <definedName name="FTG7L" localSheetId="8">[24]INPUT!#REF!</definedName>
    <definedName name="FTG7L" localSheetId="10">[24]INPUT!#REF!</definedName>
    <definedName name="FTG7L" localSheetId="13">[24]INPUT!#REF!</definedName>
    <definedName name="FTG7L" localSheetId="15">[24]INPUT!#REF!</definedName>
    <definedName name="FTG7L" localSheetId="17">[24]INPUT!#REF!</definedName>
    <definedName name="FTG7L" localSheetId="19">[24]INPUT!#REF!</definedName>
    <definedName name="FTG7L" localSheetId="18">[24]INPUT!#REF!</definedName>
    <definedName name="FTG7L" localSheetId="12">[24]INPUT!#REF!</definedName>
    <definedName name="FTG7L" localSheetId="20">[24]INPUT!#REF!</definedName>
    <definedName name="FTG7L" localSheetId="14">[24]INPUT!#REF!</definedName>
    <definedName name="FTG7L" localSheetId="16">[24]INPUT!#REF!</definedName>
    <definedName name="FTG7L" localSheetId="5">[24]INPUT!#REF!</definedName>
    <definedName name="FTG7L" localSheetId="11">[24]INPUT!#REF!</definedName>
    <definedName name="FTG7L" localSheetId="7">[24]INPUT!#REF!</definedName>
    <definedName name="FTG7L" localSheetId="9">[24]INPUT!#REF!</definedName>
    <definedName name="FTG7L">[24]INPUT!#REF!</definedName>
    <definedName name="FTG7R" localSheetId="3">[24]INPUT!#REF!</definedName>
    <definedName name="FTG7R" localSheetId="6">[24]INPUT!#REF!</definedName>
    <definedName name="FTG7R" localSheetId="8">[24]INPUT!#REF!</definedName>
    <definedName name="FTG7R" localSheetId="10">[24]INPUT!#REF!</definedName>
    <definedName name="FTG7R" localSheetId="13">[24]INPUT!#REF!</definedName>
    <definedName name="FTG7R" localSheetId="15">[24]INPUT!#REF!</definedName>
    <definedName name="FTG7R" localSheetId="17">[24]INPUT!#REF!</definedName>
    <definedName name="FTG7R" localSheetId="19">[24]INPUT!#REF!</definedName>
    <definedName name="FTG7R" localSheetId="18">[24]INPUT!#REF!</definedName>
    <definedName name="FTG7R" localSheetId="12">[24]INPUT!#REF!</definedName>
    <definedName name="FTG7R" localSheetId="20">[24]INPUT!#REF!</definedName>
    <definedName name="FTG7R" localSheetId="14">[24]INPUT!#REF!</definedName>
    <definedName name="FTG7R" localSheetId="16">[24]INPUT!#REF!</definedName>
    <definedName name="FTG7R" localSheetId="5">[24]INPUT!#REF!</definedName>
    <definedName name="FTG7R" localSheetId="11">[24]INPUT!#REF!</definedName>
    <definedName name="FTG7R" localSheetId="7">[24]INPUT!#REF!</definedName>
    <definedName name="FTG7R" localSheetId="9">[24]INPUT!#REF!</definedName>
    <definedName name="FTG7R">[24]INPUT!#REF!</definedName>
    <definedName name="FTG8L" localSheetId="3">[24]INPUT!#REF!</definedName>
    <definedName name="FTG8L" localSheetId="6">[24]INPUT!#REF!</definedName>
    <definedName name="FTG8L" localSheetId="8">[24]INPUT!#REF!</definedName>
    <definedName name="FTG8L" localSheetId="10">[24]INPUT!#REF!</definedName>
    <definedName name="FTG8L" localSheetId="13">[24]INPUT!#REF!</definedName>
    <definedName name="FTG8L" localSheetId="15">[24]INPUT!#REF!</definedName>
    <definedName name="FTG8L" localSheetId="17">[24]INPUT!#REF!</definedName>
    <definedName name="FTG8L" localSheetId="19">[24]INPUT!#REF!</definedName>
    <definedName name="FTG8L" localSheetId="18">[24]INPUT!#REF!</definedName>
    <definedName name="FTG8L" localSheetId="12">[24]INPUT!#REF!</definedName>
    <definedName name="FTG8L" localSheetId="20">[24]INPUT!#REF!</definedName>
    <definedName name="FTG8L" localSheetId="14">[24]INPUT!#REF!</definedName>
    <definedName name="FTG8L" localSheetId="16">[24]INPUT!#REF!</definedName>
    <definedName name="FTG8L" localSheetId="5">[24]INPUT!#REF!</definedName>
    <definedName name="FTG8L" localSheetId="11">[24]INPUT!#REF!</definedName>
    <definedName name="FTG8L" localSheetId="7">[24]INPUT!#REF!</definedName>
    <definedName name="FTG8L" localSheetId="9">[24]INPUT!#REF!</definedName>
    <definedName name="FTG8L">[24]INPUT!#REF!</definedName>
    <definedName name="FTG8R" localSheetId="3">[24]INPUT!#REF!</definedName>
    <definedName name="FTG8R" localSheetId="6">[24]INPUT!#REF!</definedName>
    <definedName name="FTG8R" localSheetId="8">[24]INPUT!#REF!</definedName>
    <definedName name="FTG8R" localSheetId="10">[24]INPUT!#REF!</definedName>
    <definedName name="FTG8R" localSheetId="13">[24]INPUT!#REF!</definedName>
    <definedName name="FTG8R" localSheetId="15">[24]INPUT!#REF!</definedName>
    <definedName name="FTG8R" localSheetId="17">[24]INPUT!#REF!</definedName>
    <definedName name="FTG8R" localSheetId="19">[24]INPUT!#REF!</definedName>
    <definedName name="FTG8R" localSheetId="18">[24]INPUT!#REF!</definedName>
    <definedName name="FTG8R" localSheetId="12">[24]INPUT!#REF!</definedName>
    <definedName name="FTG8R" localSheetId="20">[24]INPUT!#REF!</definedName>
    <definedName name="FTG8R" localSheetId="14">[24]INPUT!#REF!</definedName>
    <definedName name="FTG8R" localSheetId="16">[24]INPUT!#REF!</definedName>
    <definedName name="FTG8R" localSheetId="5">[24]INPUT!#REF!</definedName>
    <definedName name="FTG8R" localSheetId="11">[24]INPUT!#REF!</definedName>
    <definedName name="FTG8R" localSheetId="7">[24]INPUT!#REF!</definedName>
    <definedName name="FTG8R" localSheetId="9">[24]INPUT!#REF!</definedName>
    <definedName name="FTG8R">[24]INPUT!#REF!</definedName>
    <definedName name="FTG9L" localSheetId="3">[24]INPUT!#REF!</definedName>
    <definedName name="FTG9L" localSheetId="6">[24]INPUT!#REF!</definedName>
    <definedName name="FTG9L" localSheetId="8">[24]INPUT!#REF!</definedName>
    <definedName name="FTG9L" localSheetId="10">[24]INPUT!#REF!</definedName>
    <definedName name="FTG9L" localSheetId="13">[24]INPUT!#REF!</definedName>
    <definedName name="FTG9L" localSheetId="15">[24]INPUT!#REF!</definedName>
    <definedName name="FTG9L" localSheetId="17">[24]INPUT!#REF!</definedName>
    <definedName name="FTG9L" localSheetId="19">[24]INPUT!#REF!</definedName>
    <definedName name="FTG9L" localSheetId="18">[24]INPUT!#REF!</definedName>
    <definedName name="FTG9L" localSheetId="12">[24]INPUT!#REF!</definedName>
    <definedName name="FTG9L" localSheetId="20">[24]INPUT!#REF!</definedName>
    <definedName name="FTG9L" localSheetId="14">[24]INPUT!#REF!</definedName>
    <definedName name="FTG9L" localSheetId="16">[24]INPUT!#REF!</definedName>
    <definedName name="FTG9L" localSheetId="5">[24]INPUT!#REF!</definedName>
    <definedName name="FTG9L" localSheetId="11">[24]INPUT!#REF!</definedName>
    <definedName name="FTG9L" localSheetId="7">[24]INPUT!#REF!</definedName>
    <definedName name="FTG9L" localSheetId="9">[24]INPUT!#REF!</definedName>
    <definedName name="FTG9L">[24]INPUT!#REF!</definedName>
    <definedName name="FTG9R" localSheetId="3">[24]INPUT!#REF!</definedName>
    <definedName name="FTG9R" localSheetId="6">[24]INPUT!#REF!</definedName>
    <definedName name="FTG9R" localSheetId="8">[24]INPUT!#REF!</definedName>
    <definedName name="FTG9R" localSheetId="10">[24]INPUT!#REF!</definedName>
    <definedName name="FTG9R" localSheetId="13">[24]INPUT!#REF!</definedName>
    <definedName name="FTG9R" localSheetId="15">[24]INPUT!#REF!</definedName>
    <definedName name="FTG9R" localSheetId="17">[24]INPUT!#REF!</definedName>
    <definedName name="FTG9R" localSheetId="19">[24]INPUT!#REF!</definedName>
    <definedName name="FTG9R" localSheetId="18">[24]INPUT!#REF!</definedName>
    <definedName name="FTG9R" localSheetId="12">[24]INPUT!#REF!</definedName>
    <definedName name="FTG9R" localSheetId="20">[24]INPUT!#REF!</definedName>
    <definedName name="FTG9R" localSheetId="14">[24]INPUT!#REF!</definedName>
    <definedName name="FTG9R" localSheetId="16">[24]INPUT!#REF!</definedName>
    <definedName name="FTG9R" localSheetId="5">[24]INPUT!#REF!</definedName>
    <definedName name="FTG9R" localSheetId="11">[24]INPUT!#REF!</definedName>
    <definedName name="FTG9R" localSheetId="7">[24]INPUT!#REF!</definedName>
    <definedName name="FTG9R" localSheetId="9">[24]INPUT!#REF!</definedName>
    <definedName name="FTG9R">[24]INPUT!#REF!</definedName>
    <definedName name="FTJFTYJ" localSheetId="3">#REF!</definedName>
    <definedName name="FTJFTYJ" localSheetId="6">#REF!</definedName>
    <definedName name="FTJFTYJ" localSheetId="8">#REF!</definedName>
    <definedName name="FTJFTYJ" localSheetId="10">#REF!</definedName>
    <definedName name="FTJFTYJ" localSheetId="18">#REF!</definedName>
    <definedName name="FTJFTYJ" localSheetId="20">#REF!</definedName>
    <definedName name="FTJFTYJ" localSheetId="14">#REF!</definedName>
    <definedName name="FTJFTYJ" localSheetId="16">#REF!</definedName>
    <definedName name="FTJFTYJ" localSheetId="11">#REF!</definedName>
    <definedName name="FTJFTYJ" localSheetId="7">#REF!</definedName>
    <definedName name="FTJFTYJ" localSheetId="9">#REF!</definedName>
    <definedName name="FTJFTYJ">#REF!</definedName>
    <definedName name="FTS10L" localSheetId="3">[24]INPUT!#REF!</definedName>
    <definedName name="FTS10L" localSheetId="6">[24]INPUT!#REF!</definedName>
    <definedName name="FTS10L" localSheetId="8">[24]INPUT!#REF!</definedName>
    <definedName name="FTS10L" localSheetId="10">[24]INPUT!#REF!</definedName>
    <definedName name="FTS10L" localSheetId="13">[24]INPUT!#REF!</definedName>
    <definedName name="FTS10L" localSheetId="15">[24]INPUT!#REF!</definedName>
    <definedName name="FTS10L" localSheetId="17">[24]INPUT!#REF!</definedName>
    <definedName name="FTS10L" localSheetId="19">[24]INPUT!#REF!</definedName>
    <definedName name="FTS10L" localSheetId="18">[24]INPUT!#REF!</definedName>
    <definedName name="FTS10L" localSheetId="12">[24]INPUT!#REF!</definedName>
    <definedName name="FTS10L" localSheetId="20">[24]INPUT!#REF!</definedName>
    <definedName name="FTS10L" localSheetId="14">[24]INPUT!#REF!</definedName>
    <definedName name="FTS10L" localSheetId="16">[24]INPUT!#REF!</definedName>
    <definedName name="FTS10L" localSheetId="5">[24]INPUT!#REF!</definedName>
    <definedName name="FTS10L" localSheetId="11">[24]INPUT!#REF!</definedName>
    <definedName name="FTS10L" localSheetId="7">[24]INPUT!#REF!</definedName>
    <definedName name="FTS10L" localSheetId="9">[24]INPUT!#REF!</definedName>
    <definedName name="FTS10L">[24]INPUT!#REF!</definedName>
    <definedName name="FTS10R" localSheetId="3">[24]INPUT!#REF!</definedName>
    <definedName name="FTS10R" localSheetId="6">[24]INPUT!#REF!</definedName>
    <definedName name="FTS10R" localSheetId="8">[24]INPUT!#REF!</definedName>
    <definedName name="FTS10R" localSheetId="10">[24]INPUT!#REF!</definedName>
    <definedName name="FTS10R" localSheetId="13">[24]INPUT!#REF!</definedName>
    <definedName name="FTS10R" localSheetId="15">[24]INPUT!#REF!</definedName>
    <definedName name="FTS10R" localSheetId="17">[24]INPUT!#REF!</definedName>
    <definedName name="FTS10R" localSheetId="19">[24]INPUT!#REF!</definedName>
    <definedName name="FTS10R" localSheetId="18">[24]INPUT!#REF!</definedName>
    <definedName name="FTS10R" localSheetId="12">[24]INPUT!#REF!</definedName>
    <definedName name="FTS10R" localSheetId="20">[24]INPUT!#REF!</definedName>
    <definedName name="FTS10R" localSheetId="14">[24]INPUT!#REF!</definedName>
    <definedName name="FTS10R" localSheetId="16">[24]INPUT!#REF!</definedName>
    <definedName name="FTS10R" localSheetId="5">[24]INPUT!#REF!</definedName>
    <definedName name="FTS10R" localSheetId="11">[24]INPUT!#REF!</definedName>
    <definedName name="FTS10R" localSheetId="7">[24]INPUT!#REF!</definedName>
    <definedName name="FTS10R" localSheetId="9">[24]INPUT!#REF!</definedName>
    <definedName name="FTS10R">[24]INPUT!#REF!</definedName>
    <definedName name="FTS3L" localSheetId="3">[24]INPUT!#REF!</definedName>
    <definedName name="FTS3L" localSheetId="6">[24]INPUT!#REF!</definedName>
    <definedName name="FTS3L" localSheetId="8">[24]INPUT!#REF!</definedName>
    <definedName name="FTS3L" localSheetId="10">[24]INPUT!#REF!</definedName>
    <definedName name="FTS3L" localSheetId="13">[24]INPUT!#REF!</definedName>
    <definedName name="FTS3L" localSheetId="15">[24]INPUT!#REF!</definedName>
    <definedName name="FTS3L" localSheetId="17">[24]INPUT!#REF!</definedName>
    <definedName name="FTS3L" localSheetId="19">[24]INPUT!#REF!</definedName>
    <definedName name="FTS3L" localSheetId="18">[24]INPUT!#REF!</definedName>
    <definedName name="FTS3L" localSheetId="12">[24]INPUT!#REF!</definedName>
    <definedName name="FTS3L" localSheetId="20">[24]INPUT!#REF!</definedName>
    <definedName name="FTS3L" localSheetId="14">[24]INPUT!#REF!</definedName>
    <definedName name="FTS3L" localSheetId="16">[24]INPUT!#REF!</definedName>
    <definedName name="FTS3L" localSheetId="5">[24]INPUT!#REF!</definedName>
    <definedName name="FTS3L" localSheetId="11">[24]INPUT!#REF!</definedName>
    <definedName name="FTS3L" localSheetId="7">[24]INPUT!#REF!</definedName>
    <definedName name="FTS3L" localSheetId="9">[24]INPUT!#REF!</definedName>
    <definedName name="FTS3L">[24]INPUT!#REF!</definedName>
    <definedName name="FTS3R" localSheetId="3">[24]INPUT!#REF!</definedName>
    <definedName name="FTS3R" localSheetId="6">[24]INPUT!#REF!</definedName>
    <definedName name="FTS3R" localSheetId="8">[24]INPUT!#REF!</definedName>
    <definedName name="FTS3R" localSheetId="10">[24]INPUT!#REF!</definedName>
    <definedName name="FTS3R" localSheetId="13">[24]INPUT!#REF!</definedName>
    <definedName name="FTS3R" localSheetId="15">[24]INPUT!#REF!</definedName>
    <definedName name="FTS3R" localSheetId="17">[24]INPUT!#REF!</definedName>
    <definedName name="FTS3R" localSheetId="19">[24]INPUT!#REF!</definedName>
    <definedName name="FTS3R" localSheetId="18">[24]INPUT!#REF!</definedName>
    <definedName name="FTS3R" localSheetId="12">[24]INPUT!#REF!</definedName>
    <definedName name="FTS3R" localSheetId="20">[24]INPUT!#REF!</definedName>
    <definedName name="FTS3R" localSheetId="14">[24]INPUT!#REF!</definedName>
    <definedName name="FTS3R" localSheetId="16">[24]INPUT!#REF!</definedName>
    <definedName name="FTS3R" localSheetId="5">[24]INPUT!#REF!</definedName>
    <definedName name="FTS3R" localSheetId="11">[24]INPUT!#REF!</definedName>
    <definedName name="FTS3R" localSheetId="7">[24]INPUT!#REF!</definedName>
    <definedName name="FTS3R" localSheetId="9">[24]INPUT!#REF!</definedName>
    <definedName name="FTS3R">[24]INPUT!#REF!</definedName>
    <definedName name="FTS4L" localSheetId="3">[24]INPUT!#REF!</definedName>
    <definedName name="FTS4L" localSheetId="6">[24]INPUT!#REF!</definedName>
    <definedName name="FTS4L" localSheetId="8">[24]INPUT!#REF!</definedName>
    <definedName name="FTS4L" localSheetId="10">[24]INPUT!#REF!</definedName>
    <definedName name="FTS4L" localSheetId="13">[24]INPUT!#REF!</definedName>
    <definedName name="FTS4L" localSheetId="15">[24]INPUT!#REF!</definedName>
    <definedName name="FTS4L" localSheetId="17">[24]INPUT!#REF!</definedName>
    <definedName name="FTS4L" localSheetId="19">[24]INPUT!#REF!</definedName>
    <definedName name="FTS4L" localSheetId="18">[24]INPUT!#REF!</definedName>
    <definedName name="FTS4L" localSheetId="12">[24]INPUT!#REF!</definedName>
    <definedName name="FTS4L" localSheetId="20">[24]INPUT!#REF!</definedName>
    <definedName name="FTS4L" localSheetId="14">[24]INPUT!#REF!</definedName>
    <definedName name="FTS4L" localSheetId="16">[24]INPUT!#REF!</definedName>
    <definedName name="FTS4L" localSheetId="5">[24]INPUT!#REF!</definedName>
    <definedName name="FTS4L" localSheetId="11">[24]INPUT!#REF!</definedName>
    <definedName name="FTS4L" localSheetId="7">[24]INPUT!#REF!</definedName>
    <definedName name="FTS4L" localSheetId="9">[24]INPUT!#REF!</definedName>
    <definedName name="FTS4L">[24]INPUT!#REF!</definedName>
    <definedName name="FTS4R" localSheetId="3">[24]INPUT!#REF!</definedName>
    <definedName name="FTS4R" localSheetId="6">[24]INPUT!#REF!</definedName>
    <definedName name="FTS4R" localSheetId="8">[24]INPUT!#REF!</definedName>
    <definedName name="FTS4R" localSheetId="10">[24]INPUT!#REF!</definedName>
    <definedName name="FTS4R" localSheetId="13">[24]INPUT!#REF!</definedName>
    <definedName name="FTS4R" localSheetId="15">[24]INPUT!#REF!</definedName>
    <definedName name="FTS4R" localSheetId="17">[24]INPUT!#REF!</definedName>
    <definedName name="FTS4R" localSheetId="19">[24]INPUT!#REF!</definedName>
    <definedName name="FTS4R" localSheetId="18">[24]INPUT!#REF!</definedName>
    <definedName name="FTS4R" localSheetId="12">[24]INPUT!#REF!</definedName>
    <definedName name="FTS4R" localSheetId="20">[24]INPUT!#REF!</definedName>
    <definedName name="FTS4R" localSheetId="14">[24]INPUT!#REF!</definedName>
    <definedName name="FTS4R" localSheetId="16">[24]INPUT!#REF!</definedName>
    <definedName name="FTS4R" localSheetId="5">[24]INPUT!#REF!</definedName>
    <definedName name="FTS4R" localSheetId="11">[24]INPUT!#REF!</definedName>
    <definedName name="FTS4R" localSheetId="7">[24]INPUT!#REF!</definedName>
    <definedName name="FTS4R" localSheetId="9">[24]INPUT!#REF!</definedName>
    <definedName name="FTS4R">[24]INPUT!#REF!</definedName>
    <definedName name="FTS5L" localSheetId="3">[24]INPUT!#REF!</definedName>
    <definedName name="FTS5L" localSheetId="6">[24]INPUT!#REF!</definedName>
    <definedName name="FTS5L" localSheetId="8">[24]INPUT!#REF!</definedName>
    <definedName name="FTS5L" localSheetId="10">[24]INPUT!#REF!</definedName>
    <definedName name="FTS5L" localSheetId="13">[24]INPUT!#REF!</definedName>
    <definedName name="FTS5L" localSheetId="15">[24]INPUT!#REF!</definedName>
    <definedName name="FTS5L" localSheetId="17">[24]INPUT!#REF!</definedName>
    <definedName name="FTS5L" localSheetId="19">[24]INPUT!#REF!</definedName>
    <definedName name="FTS5L" localSheetId="18">[24]INPUT!#REF!</definedName>
    <definedName name="FTS5L" localSheetId="12">[24]INPUT!#REF!</definedName>
    <definedName name="FTS5L" localSheetId="20">[24]INPUT!#REF!</definedName>
    <definedName name="FTS5L" localSheetId="14">[24]INPUT!#REF!</definedName>
    <definedName name="FTS5L" localSheetId="16">[24]INPUT!#REF!</definedName>
    <definedName name="FTS5L" localSheetId="5">[24]INPUT!#REF!</definedName>
    <definedName name="FTS5L" localSheetId="11">[24]INPUT!#REF!</definedName>
    <definedName name="FTS5L" localSheetId="7">[24]INPUT!#REF!</definedName>
    <definedName name="FTS5L" localSheetId="9">[24]INPUT!#REF!</definedName>
    <definedName name="FTS5L">[24]INPUT!#REF!</definedName>
    <definedName name="FTS5R" localSheetId="3">[24]INPUT!#REF!</definedName>
    <definedName name="FTS5R" localSheetId="6">[24]INPUT!#REF!</definedName>
    <definedName name="FTS5R" localSheetId="8">[24]INPUT!#REF!</definedName>
    <definedName name="FTS5R" localSheetId="10">[24]INPUT!#REF!</definedName>
    <definedName name="FTS5R" localSheetId="13">[24]INPUT!#REF!</definedName>
    <definedName name="FTS5R" localSheetId="15">[24]INPUT!#REF!</definedName>
    <definedName name="FTS5R" localSheetId="17">[24]INPUT!#REF!</definedName>
    <definedName name="FTS5R" localSheetId="19">[24]INPUT!#REF!</definedName>
    <definedName name="FTS5R" localSheetId="18">[24]INPUT!#REF!</definedName>
    <definedName name="FTS5R" localSheetId="12">[24]INPUT!#REF!</definedName>
    <definedName name="FTS5R" localSheetId="20">[24]INPUT!#REF!</definedName>
    <definedName name="FTS5R" localSheetId="14">[24]INPUT!#REF!</definedName>
    <definedName name="FTS5R" localSheetId="16">[24]INPUT!#REF!</definedName>
    <definedName name="FTS5R" localSheetId="5">[24]INPUT!#REF!</definedName>
    <definedName name="FTS5R" localSheetId="11">[24]INPUT!#REF!</definedName>
    <definedName name="FTS5R" localSheetId="7">[24]INPUT!#REF!</definedName>
    <definedName name="FTS5R" localSheetId="9">[24]INPUT!#REF!</definedName>
    <definedName name="FTS5R">[24]INPUT!#REF!</definedName>
    <definedName name="FTS6L" localSheetId="3">[24]INPUT!#REF!</definedName>
    <definedName name="FTS6L" localSheetId="6">[24]INPUT!#REF!</definedName>
    <definedName name="FTS6L" localSheetId="8">[24]INPUT!#REF!</definedName>
    <definedName name="FTS6L" localSheetId="10">[24]INPUT!#REF!</definedName>
    <definedName name="FTS6L" localSheetId="13">[24]INPUT!#REF!</definedName>
    <definedName name="FTS6L" localSheetId="15">[24]INPUT!#REF!</definedName>
    <definedName name="FTS6L" localSheetId="17">[24]INPUT!#REF!</definedName>
    <definedName name="FTS6L" localSheetId="19">[24]INPUT!#REF!</definedName>
    <definedName name="FTS6L" localSheetId="18">[24]INPUT!#REF!</definedName>
    <definedName name="FTS6L" localSheetId="12">[24]INPUT!#REF!</definedName>
    <definedName name="FTS6L" localSheetId="20">[24]INPUT!#REF!</definedName>
    <definedName name="FTS6L" localSheetId="14">[24]INPUT!#REF!</definedName>
    <definedName name="FTS6L" localSheetId="16">[24]INPUT!#REF!</definedName>
    <definedName name="FTS6L" localSheetId="5">[24]INPUT!#REF!</definedName>
    <definedName name="FTS6L" localSheetId="11">[24]INPUT!#REF!</definedName>
    <definedName name="FTS6L" localSheetId="7">[24]INPUT!#REF!</definedName>
    <definedName name="FTS6L" localSheetId="9">[24]INPUT!#REF!</definedName>
    <definedName name="FTS6L">[24]INPUT!#REF!</definedName>
    <definedName name="FTS6R" localSheetId="3">[24]INPUT!#REF!</definedName>
    <definedName name="FTS6R" localSheetId="6">[24]INPUT!#REF!</definedName>
    <definedName name="FTS6R" localSheetId="8">[24]INPUT!#REF!</definedName>
    <definedName name="FTS6R" localSheetId="10">[24]INPUT!#REF!</definedName>
    <definedName name="FTS6R" localSheetId="13">[24]INPUT!#REF!</definedName>
    <definedName name="FTS6R" localSheetId="15">[24]INPUT!#REF!</definedName>
    <definedName name="FTS6R" localSheetId="17">[24]INPUT!#REF!</definedName>
    <definedName name="FTS6R" localSheetId="19">[24]INPUT!#REF!</definedName>
    <definedName name="FTS6R" localSheetId="18">[24]INPUT!#REF!</definedName>
    <definedName name="FTS6R" localSheetId="12">[24]INPUT!#REF!</definedName>
    <definedName name="FTS6R" localSheetId="20">[24]INPUT!#REF!</definedName>
    <definedName name="FTS6R" localSheetId="14">[24]INPUT!#REF!</definedName>
    <definedName name="FTS6R" localSheetId="16">[24]INPUT!#REF!</definedName>
    <definedName name="FTS6R" localSheetId="5">[24]INPUT!#REF!</definedName>
    <definedName name="FTS6R" localSheetId="11">[24]INPUT!#REF!</definedName>
    <definedName name="FTS6R" localSheetId="7">[24]INPUT!#REF!</definedName>
    <definedName name="FTS6R" localSheetId="9">[24]INPUT!#REF!</definedName>
    <definedName name="FTS6R">[24]INPUT!#REF!</definedName>
    <definedName name="FTS7L" localSheetId="3">[24]INPUT!#REF!</definedName>
    <definedName name="FTS7L" localSheetId="6">[24]INPUT!#REF!</definedName>
    <definedName name="FTS7L" localSheetId="8">[24]INPUT!#REF!</definedName>
    <definedName name="FTS7L" localSheetId="10">[24]INPUT!#REF!</definedName>
    <definedName name="FTS7L" localSheetId="13">[24]INPUT!#REF!</definedName>
    <definedName name="FTS7L" localSheetId="15">[24]INPUT!#REF!</definedName>
    <definedName name="FTS7L" localSheetId="17">[24]INPUT!#REF!</definedName>
    <definedName name="FTS7L" localSheetId="19">[24]INPUT!#REF!</definedName>
    <definedName name="FTS7L" localSheetId="18">[24]INPUT!#REF!</definedName>
    <definedName name="FTS7L" localSheetId="12">[24]INPUT!#REF!</definedName>
    <definedName name="FTS7L" localSheetId="20">[24]INPUT!#REF!</definedName>
    <definedName name="FTS7L" localSheetId="14">[24]INPUT!#REF!</definedName>
    <definedName name="FTS7L" localSheetId="16">[24]INPUT!#REF!</definedName>
    <definedName name="FTS7L" localSheetId="5">[24]INPUT!#REF!</definedName>
    <definedName name="FTS7L" localSheetId="11">[24]INPUT!#REF!</definedName>
    <definedName name="FTS7L" localSheetId="7">[24]INPUT!#REF!</definedName>
    <definedName name="FTS7L" localSheetId="9">[24]INPUT!#REF!</definedName>
    <definedName name="FTS7L">[24]INPUT!#REF!</definedName>
    <definedName name="FTS7R" localSheetId="3">[24]INPUT!#REF!</definedName>
    <definedName name="FTS7R" localSheetId="6">[24]INPUT!#REF!</definedName>
    <definedName name="FTS7R" localSheetId="8">[24]INPUT!#REF!</definedName>
    <definedName name="FTS7R" localSheetId="10">[24]INPUT!#REF!</definedName>
    <definedName name="FTS7R" localSheetId="13">[24]INPUT!#REF!</definedName>
    <definedName name="FTS7R" localSheetId="15">[24]INPUT!#REF!</definedName>
    <definedName name="FTS7R" localSheetId="17">[24]INPUT!#REF!</definedName>
    <definedName name="FTS7R" localSheetId="19">[24]INPUT!#REF!</definedName>
    <definedName name="FTS7R" localSheetId="18">[24]INPUT!#REF!</definedName>
    <definedName name="FTS7R" localSheetId="12">[24]INPUT!#REF!</definedName>
    <definedName name="FTS7R" localSheetId="20">[24]INPUT!#REF!</definedName>
    <definedName name="FTS7R" localSheetId="14">[24]INPUT!#REF!</definedName>
    <definedName name="FTS7R" localSheetId="16">[24]INPUT!#REF!</definedName>
    <definedName name="FTS7R" localSheetId="5">[24]INPUT!#REF!</definedName>
    <definedName name="FTS7R" localSheetId="11">[24]INPUT!#REF!</definedName>
    <definedName name="FTS7R" localSheetId="7">[24]INPUT!#REF!</definedName>
    <definedName name="FTS7R" localSheetId="9">[24]INPUT!#REF!</definedName>
    <definedName name="FTS7R">[24]INPUT!#REF!</definedName>
    <definedName name="FTS8L" localSheetId="3">[24]INPUT!#REF!</definedName>
    <definedName name="FTS8L" localSheetId="6">[24]INPUT!#REF!</definedName>
    <definedName name="FTS8L" localSheetId="8">[24]INPUT!#REF!</definedName>
    <definedName name="FTS8L" localSheetId="10">[24]INPUT!#REF!</definedName>
    <definedName name="FTS8L" localSheetId="13">[24]INPUT!#REF!</definedName>
    <definedName name="FTS8L" localSheetId="15">[24]INPUT!#REF!</definedName>
    <definedName name="FTS8L" localSheetId="17">[24]INPUT!#REF!</definedName>
    <definedName name="FTS8L" localSheetId="19">[24]INPUT!#REF!</definedName>
    <definedName name="FTS8L" localSheetId="18">[24]INPUT!#REF!</definedName>
    <definedName name="FTS8L" localSheetId="12">[24]INPUT!#REF!</definedName>
    <definedName name="FTS8L" localSheetId="20">[24]INPUT!#REF!</definedName>
    <definedName name="FTS8L" localSheetId="14">[24]INPUT!#REF!</definedName>
    <definedName name="FTS8L" localSheetId="16">[24]INPUT!#REF!</definedName>
    <definedName name="FTS8L" localSheetId="5">[24]INPUT!#REF!</definedName>
    <definedName name="FTS8L" localSheetId="11">[24]INPUT!#REF!</definedName>
    <definedName name="FTS8L" localSheetId="7">[24]INPUT!#REF!</definedName>
    <definedName name="FTS8L" localSheetId="9">[24]INPUT!#REF!</definedName>
    <definedName name="FTS8L">[24]INPUT!#REF!</definedName>
    <definedName name="FTS8R" localSheetId="3">[24]INPUT!#REF!</definedName>
    <definedName name="FTS8R" localSheetId="6">[24]INPUT!#REF!</definedName>
    <definedName name="FTS8R" localSheetId="8">[24]INPUT!#REF!</definedName>
    <definedName name="FTS8R" localSheetId="10">[24]INPUT!#REF!</definedName>
    <definedName name="FTS8R" localSheetId="13">[24]INPUT!#REF!</definedName>
    <definedName name="FTS8R" localSheetId="15">[24]INPUT!#REF!</definedName>
    <definedName name="FTS8R" localSheetId="17">[24]INPUT!#REF!</definedName>
    <definedName name="FTS8R" localSheetId="19">[24]INPUT!#REF!</definedName>
    <definedName name="FTS8R" localSheetId="18">[24]INPUT!#REF!</definedName>
    <definedName name="FTS8R" localSheetId="12">[24]INPUT!#REF!</definedName>
    <definedName name="FTS8R" localSheetId="20">[24]INPUT!#REF!</definedName>
    <definedName name="FTS8R" localSheetId="14">[24]INPUT!#REF!</definedName>
    <definedName name="FTS8R" localSheetId="16">[24]INPUT!#REF!</definedName>
    <definedName name="FTS8R" localSheetId="5">[24]INPUT!#REF!</definedName>
    <definedName name="FTS8R" localSheetId="11">[24]INPUT!#REF!</definedName>
    <definedName name="FTS8R" localSheetId="7">[24]INPUT!#REF!</definedName>
    <definedName name="FTS8R" localSheetId="9">[24]INPUT!#REF!</definedName>
    <definedName name="FTS8R">[24]INPUT!#REF!</definedName>
    <definedName name="FTS9L" localSheetId="3">[24]INPUT!#REF!</definedName>
    <definedName name="FTS9L" localSheetId="6">[24]INPUT!#REF!</definedName>
    <definedName name="FTS9L" localSheetId="8">[24]INPUT!#REF!</definedName>
    <definedName name="FTS9L" localSheetId="10">[24]INPUT!#REF!</definedName>
    <definedName name="FTS9L" localSheetId="13">[24]INPUT!#REF!</definedName>
    <definedName name="FTS9L" localSheetId="15">[24]INPUT!#REF!</definedName>
    <definedName name="FTS9L" localSheetId="17">[24]INPUT!#REF!</definedName>
    <definedName name="FTS9L" localSheetId="19">[24]INPUT!#REF!</definedName>
    <definedName name="FTS9L" localSheetId="18">[24]INPUT!#REF!</definedName>
    <definedName name="FTS9L" localSheetId="12">[24]INPUT!#REF!</definedName>
    <definedName name="FTS9L" localSheetId="20">[24]INPUT!#REF!</definedName>
    <definedName name="FTS9L" localSheetId="14">[24]INPUT!#REF!</definedName>
    <definedName name="FTS9L" localSheetId="16">[24]INPUT!#REF!</definedName>
    <definedName name="FTS9L" localSheetId="5">[24]INPUT!#REF!</definedName>
    <definedName name="FTS9L" localSheetId="11">[24]INPUT!#REF!</definedName>
    <definedName name="FTS9L" localSheetId="7">[24]INPUT!#REF!</definedName>
    <definedName name="FTS9L" localSheetId="9">[24]INPUT!#REF!</definedName>
    <definedName name="FTS9L">[24]INPUT!#REF!</definedName>
    <definedName name="FTS9R" localSheetId="3">[24]INPUT!#REF!</definedName>
    <definedName name="FTS9R" localSheetId="6">[24]INPUT!#REF!</definedName>
    <definedName name="FTS9R" localSheetId="8">[24]INPUT!#REF!</definedName>
    <definedName name="FTS9R" localSheetId="10">[24]INPUT!#REF!</definedName>
    <definedName name="FTS9R" localSheetId="13">[24]INPUT!#REF!</definedName>
    <definedName name="FTS9R" localSheetId="15">[24]INPUT!#REF!</definedName>
    <definedName name="FTS9R" localSheetId="17">[24]INPUT!#REF!</definedName>
    <definedName name="FTS9R" localSheetId="19">[24]INPUT!#REF!</definedName>
    <definedName name="FTS9R" localSheetId="18">[24]INPUT!#REF!</definedName>
    <definedName name="FTS9R" localSheetId="12">[24]INPUT!#REF!</definedName>
    <definedName name="FTS9R" localSheetId="20">[24]INPUT!#REF!</definedName>
    <definedName name="FTS9R" localSheetId="14">[24]INPUT!#REF!</definedName>
    <definedName name="FTS9R" localSheetId="16">[24]INPUT!#REF!</definedName>
    <definedName name="FTS9R" localSheetId="5">[24]INPUT!#REF!</definedName>
    <definedName name="FTS9R" localSheetId="11">[24]INPUT!#REF!</definedName>
    <definedName name="FTS9R" localSheetId="7">[24]INPUT!#REF!</definedName>
    <definedName name="FTS9R" localSheetId="9">[24]INPUT!#REF!</definedName>
    <definedName name="FTS9R">[24]INPUT!#REF!</definedName>
    <definedName name="FTW10L" localSheetId="3">[24]INPUT!#REF!</definedName>
    <definedName name="FTW10L" localSheetId="6">[24]INPUT!#REF!</definedName>
    <definedName name="FTW10L" localSheetId="8">[24]INPUT!#REF!</definedName>
    <definedName name="FTW10L" localSheetId="10">[24]INPUT!#REF!</definedName>
    <definedName name="FTW10L" localSheetId="13">[24]INPUT!#REF!</definedName>
    <definedName name="FTW10L" localSheetId="15">[24]INPUT!#REF!</definedName>
    <definedName name="FTW10L" localSheetId="17">[24]INPUT!#REF!</definedName>
    <definedName name="FTW10L" localSheetId="19">[24]INPUT!#REF!</definedName>
    <definedName name="FTW10L" localSheetId="18">[24]INPUT!#REF!</definedName>
    <definedName name="FTW10L" localSheetId="12">[24]INPUT!#REF!</definedName>
    <definedName name="FTW10L" localSheetId="20">[24]INPUT!#REF!</definedName>
    <definedName name="FTW10L" localSheetId="14">[24]INPUT!#REF!</definedName>
    <definedName name="FTW10L" localSheetId="16">[24]INPUT!#REF!</definedName>
    <definedName name="FTW10L" localSheetId="5">[24]INPUT!#REF!</definedName>
    <definedName name="FTW10L" localSheetId="11">[24]INPUT!#REF!</definedName>
    <definedName name="FTW10L" localSheetId="7">[24]INPUT!#REF!</definedName>
    <definedName name="FTW10L" localSheetId="9">[24]INPUT!#REF!</definedName>
    <definedName name="FTW10L">[24]INPUT!#REF!</definedName>
    <definedName name="FTW10R" localSheetId="3">[24]INPUT!#REF!</definedName>
    <definedName name="FTW10R" localSheetId="6">[24]INPUT!#REF!</definedName>
    <definedName name="FTW10R" localSheetId="8">[24]INPUT!#REF!</definedName>
    <definedName name="FTW10R" localSheetId="10">[24]INPUT!#REF!</definedName>
    <definedName name="FTW10R" localSheetId="13">[24]INPUT!#REF!</definedName>
    <definedName name="FTW10R" localSheetId="15">[24]INPUT!#REF!</definedName>
    <definedName name="FTW10R" localSheetId="17">[24]INPUT!#REF!</definedName>
    <definedName name="FTW10R" localSheetId="19">[24]INPUT!#REF!</definedName>
    <definedName name="FTW10R" localSheetId="18">[24]INPUT!#REF!</definedName>
    <definedName name="FTW10R" localSheetId="12">[24]INPUT!#REF!</definedName>
    <definedName name="FTW10R" localSheetId="20">[24]INPUT!#REF!</definedName>
    <definedName name="FTW10R" localSheetId="14">[24]INPUT!#REF!</definedName>
    <definedName name="FTW10R" localSheetId="16">[24]INPUT!#REF!</definedName>
    <definedName name="FTW10R" localSheetId="5">[24]INPUT!#REF!</definedName>
    <definedName name="FTW10R" localSheetId="11">[24]INPUT!#REF!</definedName>
    <definedName name="FTW10R" localSheetId="7">[24]INPUT!#REF!</definedName>
    <definedName name="FTW10R" localSheetId="9">[24]INPUT!#REF!</definedName>
    <definedName name="FTW10R">[24]INPUT!#REF!</definedName>
    <definedName name="FTW3L" localSheetId="3">[24]INPUT!#REF!</definedName>
    <definedName name="FTW3L" localSheetId="6">[24]INPUT!#REF!</definedName>
    <definedName name="FTW3L" localSheetId="8">[24]INPUT!#REF!</definedName>
    <definedName name="FTW3L" localSheetId="10">[24]INPUT!#REF!</definedName>
    <definedName name="FTW3L" localSheetId="13">[24]INPUT!#REF!</definedName>
    <definedName name="FTW3L" localSheetId="15">[24]INPUT!#REF!</definedName>
    <definedName name="FTW3L" localSheetId="17">[24]INPUT!#REF!</definedName>
    <definedName name="FTW3L" localSheetId="19">[24]INPUT!#REF!</definedName>
    <definedName name="FTW3L" localSheetId="18">[24]INPUT!#REF!</definedName>
    <definedName name="FTW3L" localSheetId="12">[24]INPUT!#REF!</definedName>
    <definedName name="FTW3L" localSheetId="20">[24]INPUT!#REF!</definedName>
    <definedName name="FTW3L" localSheetId="14">[24]INPUT!#REF!</definedName>
    <definedName name="FTW3L" localSheetId="16">[24]INPUT!#REF!</definedName>
    <definedName name="FTW3L" localSheetId="5">[24]INPUT!#REF!</definedName>
    <definedName name="FTW3L" localSheetId="11">[24]INPUT!#REF!</definedName>
    <definedName name="FTW3L" localSheetId="7">[24]INPUT!#REF!</definedName>
    <definedName name="FTW3L" localSheetId="9">[24]INPUT!#REF!</definedName>
    <definedName name="FTW3L">[24]INPUT!#REF!</definedName>
    <definedName name="FTW3R" localSheetId="3">[24]INPUT!#REF!</definedName>
    <definedName name="FTW3R" localSheetId="6">[24]INPUT!#REF!</definedName>
    <definedName name="FTW3R" localSheetId="8">[24]INPUT!#REF!</definedName>
    <definedName name="FTW3R" localSheetId="10">[24]INPUT!#REF!</definedName>
    <definedName name="FTW3R" localSheetId="13">[24]INPUT!#REF!</definedName>
    <definedName name="FTW3R" localSheetId="15">[24]INPUT!#REF!</definedName>
    <definedName name="FTW3R" localSheetId="17">[24]INPUT!#REF!</definedName>
    <definedName name="FTW3R" localSheetId="19">[24]INPUT!#REF!</definedName>
    <definedName name="FTW3R" localSheetId="18">[24]INPUT!#REF!</definedName>
    <definedName name="FTW3R" localSheetId="12">[24]INPUT!#REF!</definedName>
    <definedName name="FTW3R" localSheetId="20">[24]INPUT!#REF!</definedName>
    <definedName name="FTW3R" localSheetId="14">[24]INPUT!#REF!</definedName>
    <definedName name="FTW3R" localSheetId="16">[24]INPUT!#REF!</definedName>
    <definedName name="FTW3R" localSheetId="5">[24]INPUT!#REF!</definedName>
    <definedName name="FTW3R" localSheetId="11">[24]INPUT!#REF!</definedName>
    <definedName name="FTW3R" localSheetId="7">[24]INPUT!#REF!</definedName>
    <definedName name="FTW3R" localSheetId="9">[24]INPUT!#REF!</definedName>
    <definedName name="FTW3R">[24]INPUT!#REF!</definedName>
    <definedName name="FTW4L" localSheetId="3">[24]INPUT!#REF!</definedName>
    <definedName name="FTW4L" localSheetId="6">[24]INPUT!#REF!</definedName>
    <definedName name="FTW4L" localSheetId="8">[24]INPUT!#REF!</definedName>
    <definedName name="FTW4L" localSheetId="10">[24]INPUT!#REF!</definedName>
    <definedName name="FTW4L" localSheetId="13">[24]INPUT!#REF!</definedName>
    <definedName name="FTW4L" localSheetId="15">[24]INPUT!#REF!</definedName>
    <definedName name="FTW4L" localSheetId="17">[24]INPUT!#REF!</definedName>
    <definedName name="FTW4L" localSheetId="19">[24]INPUT!#REF!</definedName>
    <definedName name="FTW4L" localSheetId="18">[24]INPUT!#REF!</definedName>
    <definedName name="FTW4L" localSheetId="12">[24]INPUT!#REF!</definedName>
    <definedName name="FTW4L" localSheetId="20">[24]INPUT!#REF!</definedName>
    <definedName name="FTW4L" localSheetId="14">[24]INPUT!#REF!</definedName>
    <definedName name="FTW4L" localSheetId="16">[24]INPUT!#REF!</definedName>
    <definedName name="FTW4L" localSheetId="5">[24]INPUT!#REF!</definedName>
    <definedName name="FTW4L" localSheetId="11">[24]INPUT!#REF!</definedName>
    <definedName name="FTW4L" localSheetId="7">[24]INPUT!#REF!</definedName>
    <definedName name="FTW4L" localSheetId="9">[24]INPUT!#REF!</definedName>
    <definedName name="FTW4L">[24]INPUT!#REF!</definedName>
    <definedName name="FTW4R" localSheetId="3">[24]INPUT!#REF!</definedName>
    <definedName name="FTW4R" localSheetId="6">[24]INPUT!#REF!</definedName>
    <definedName name="FTW4R" localSheetId="8">[24]INPUT!#REF!</definedName>
    <definedName name="FTW4R" localSheetId="10">[24]INPUT!#REF!</definedName>
    <definedName name="FTW4R" localSheetId="13">[24]INPUT!#REF!</definedName>
    <definedName name="FTW4R" localSheetId="15">[24]INPUT!#REF!</definedName>
    <definedName name="FTW4R" localSheetId="17">[24]INPUT!#REF!</definedName>
    <definedName name="FTW4R" localSheetId="19">[24]INPUT!#REF!</definedName>
    <definedName name="FTW4R" localSheetId="18">[24]INPUT!#REF!</definedName>
    <definedName name="FTW4R" localSheetId="12">[24]INPUT!#REF!</definedName>
    <definedName name="FTW4R" localSheetId="20">[24]INPUT!#REF!</definedName>
    <definedName name="FTW4R" localSheetId="14">[24]INPUT!#REF!</definedName>
    <definedName name="FTW4R" localSheetId="16">[24]INPUT!#REF!</definedName>
    <definedName name="FTW4R" localSheetId="5">[24]INPUT!#REF!</definedName>
    <definedName name="FTW4R" localSheetId="11">[24]INPUT!#REF!</definedName>
    <definedName name="FTW4R" localSheetId="7">[24]INPUT!#REF!</definedName>
    <definedName name="FTW4R" localSheetId="9">[24]INPUT!#REF!</definedName>
    <definedName name="FTW4R">[24]INPUT!#REF!</definedName>
    <definedName name="FTW5L" localSheetId="3">[24]INPUT!#REF!</definedName>
    <definedName name="FTW5L" localSheetId="6">[24]INPUT!#REF!</definedName>
    <definedName name="FTW5L" localSheetId="8">[24]INPUT!#REF!</definedName>
    <definedName name="FTW5L" localSheetId="10">[24]INPUT!#REF!</definedName>
    <definedName name="FTW5L" localSheetId="13">[24]INPUT!#REF!</definedName>
    <definedName name="FTW5L" localSheetId="15">[24]INPUT!#REF!</definedName>
    <definedName name="FTW5L" localSheetId="17">[24]INPUT!#REF!</definedName>
    <definedName name="FTW5L" localSheetId="19">[24]INPUT!#REF!</definedName>
    <definedName name="FTW5L" localSheetId="18">[24]INPUT!#REF!</definedName>
    <definedName name="FTW5L" localSheetId="12">[24]INPUT!#REF!</definedName>
    <definedName name="FTW5L" localSheetId="20">[24]INPUT!#REF!</definedName>
    <definedName name="FTW5L" localSheetId="14">[24]INPUT!#REF!</definedName>
    <definedName name="FTW5L" localSheetId="16">[24]INPUT!#REF!</definedName>
    <definedName name="FTW5L" localSheetId="5">[24]INPUT!#REF!</definedName>
    <definedName name="FTW5L" localSheetId="11">[24]INPUT!#REF!</definedName>
    <definedName name="FTW5L" localSheetId="7">[24]INPUT!#REF!</definedName>
    <definedName name="FTW5L" localSheetId="9">[24]INPUT!#REF!</definedName>
    <definedName name="FTW5L">[24]INPUT!#REF!</definedName>
    <definedName name="FTW5R" localSheetId="3">[24]INPUT!#REF!</definedName>
    <definedName name="FTW5R" localSheetId="6">[24]INPUT!#REF!</definedName>
    <definedName name="FTW5R" localSheetId="8">[24]INPUT!#REF!</definedName>
    <definedName name="FTW5R" localSheetId="10">[24]INPUT!#REF!</definedName>
    <definedName name="FTW5R" localSheetId="13">[24]INPUT!#REF!</definedName>
    <definedName name="FTW5R" localSheetId="15">[24]INPUT!#REF!</definedName>
    <definedName name="FTW5R" localSheetId="17">[24]INPUT!#REF!</definedName>
    <definedName name="FTW5R" localSheetId="19">[24]INPUT!#REF!</definedName>
    <definedName name="FTW5R" localSheetId="18">[24]INPUT!#REF!</definedName>
    <definedName name="FTW5R" localSheetId="12">[24]INPUT!#REF!</definedName>
    <definedName name="FTW5R" localSheetId="20">[24]INPUT!#REF!</definedName>
    <definedName name="FTW5R" localSheetId="14">[24]INPUT!#REF!</definedName>
    <definedName name="FTW5R" localSheetId="16">[24]INPUT!#REF!</definedName>
    <definedName name="FTW5R" localSheetId="5">[24]INPUT!#REF!</definedName>
    <definedName name="FTW5R" localSheetId="11">[24]INPUT!#REF!</definedName>
    <definedName name="FTW5R" localSheetId="7">[24]INPUT!#REF!</definedName>
    <definedName name="FTW5R" localSheetId="9">[24]INPUT!#REF!</definedName>
    <definedName name="FTW5R">[24]INPUT!#REF!</definedName>
    <definedName name="FTW6L" localSheetId="3">[24]INPUT!#REF!</definedName>
    <definedName name="FTW6L" localSheetId="6">[24]INPUT!#REF!</definedName>
    <definedName name="FTW6L" localSheetId="8">[24]INPUT!#REF!</definedName>
    <definedName name="FTW6L" localSheetId="10">[24]INPUT!#REF!</definedName>
    <definedName name="FTW6L" localSheetId="13">[24]INPUT!#REF!</definedName>
    <definedName name="FTW6L" localSheetId="15">[24]INPUT!#REF!</definedName>
    <definedName name="FTW6L" localSheetId="17">[24]INPUT!#REF!</definedName>
    <definedName name="FTW6L" localSheetId="19">[24]INPUT!#REF!</definedName>
    <definedName name="FTW6L" localSheetId="18">[24]INPUT!#REF!</definedName>
    <definedName name="FTW6L" localSheetId="12">[24]INPUT!#REF!</definedName>
    <definedName name="FTW6L" localSheetId="20">[24]INPUT!#REF!</definedName>
    <definedName name="FTW6L" localSheetId="14">[24]INPUT!#REF!</definedName>
    <definedName name="FTW6L" localSheetId="16">[24]INPUT!#REF!</definedName>
    <definedName name="FTW6L" localSheetId="5">[24]INPUT!#REF!</definedName>
    <definedName name="FTW6L" localSheetId="11">[24]INPUT!#REF!</definedName>
    <definedName name="FTW6L" localSheetId="7">[24]INPUT!#REF!</definedName>
    <definedName name="FTW6L" localSheetId="9">[24]INPUT!#REF!</definedName>
    <definedName name="FTW6L">[24]INPUT!#REF!</definedName>
    <definedName name="FTW6R" localSheetId="3">[24]INPUT!#REF!</definedName>
    <definedName name="FTW6R" localSheetId="6">[24]INPUT!#REF!</definedName>
    <definedName name="FTW6R" localSheetId="8">[24]INPUT!#REF!</definedName>
    <definedName name="FTW6R" localSheetId="10">[24]INPUT!#REF!</definedName>
    <definedName name="FTW6R" localSheetId="13">[24]INPUT!#REF!</definedName>
    <definedName name="FTW6R" localSheetId="15">[24]INPUT!#REF!</definedName>
    <definedName name="FTW6R" localSheetId="17">[24]INPUT!#REF!</definedName>
    <definedName name="FTW6R" localSheetId="19">[24]INPUT!#REF!</definedName>
    <definedName name="FTW6R" localSheetId="18">[24]INPUT!#REF!</definedName>
    <definedName name="FTW6R" localSheetId="12">[24]INPUT!#REF!</definedName>
    <definedName name="FTW6R" localSheetId="20">[24]INPUT!#REF!</definedName>
    <definedName name="FTW6R" localSheetId="14">[24]INPUT!#REF!</definedName>
    <definedName name="FTW6R" localSheetId="16">[24]INPUT!#REF!</definedName>
    <definedName name="FTW6R" localSheetId="5">[24]INPUT!#REF!</definedName>
    <definedName name="FTW6R" localSheetId="11">[24]INPUT!#REF!</definedName>
    <definedName name="FTW6R" localSheetId="7">[24]INPUT!#REF!</definedName>
    <definedName name="FTW6R" localSheetId="9">[24]INPUT!#REF!</definedName>
    <definedName name="FTW6R">[24]INPUT!#REF!</definedName>
    <definedName name="FTW7L" localSheetId="3">[24]INPUT!#REF!</definedName>
    <definedName name="FTW7L" localSheetId="6">[24]INPUT!#REF!</definedName>
    <definedName name="FTW7L" localSheetId="8">[24]INPUT!#REF!</definedName>
    <definedName name="FTW7L" localSheetId="10">[24]INPUT!#REF!</definedName>
    <definedName name="FTW7L" localSheetId="13">[24]INPUT!#REF!</definedName>
    <definedName name="FTW7L" localSheetId="15">[24]INPUT!#REF!</definedName>
    <definedName name="FTW7L" localSheetId="17">[24]INPUT!#REF!</definedName>
    <definedName name="FTW7L" localSheetId="19">[24]INPUT!#REF!</definedName>
    <definedName name="FTW7L" localSheetId="18">[24]INPUT!#REF!</definedName>
    <definedName name="FTW7L" localSheetId="12">[24]INPUT!#REF!</definedName>
    <definedName name="FTW7L" localSheetId="20">[24]INPUT!#REF!</definedName>
    <definedName name="FTW7L" localSheetId="14">[24]INPUT!#REF!</definedName>
    <definedName name="FTW7L" localSheetId="16">[24]INPUT!#REF!</definedName>
    <definedName name="FTW7L" localSheetId="5">[24]INPUT!#REF!</definedName>
    <definedName name="FTW7L" localSheetId="11">[24]INPUT!#REF!</definedName>
    <definedName name="FTW7L" localSheetId="7">[24]INPUT!#REF!</definedName>
    <definedName name="FTW7L" localSheetId="9">[24]INPUT!#REF!</definedName>
    <definedName name="FTW7L">[24]INPUT!#REF!</definedName>
    <definedName name="FTW7R" localSheetId="3">[24]INPUT!#REF!</definedName>
    <definedName name="FTW7R" localSheetId="6">[24]INPUT!#REF!</definedName>
    <definedName name="FTW7R" localSheetId="8">[24]INPUT!#REF!</definedName>
    <definedName name="FTW7R" localSheetId="10">[24]INPUT!#REF!</definedName>
    <definedName name="FTW7R" localSheetId="13">[24]INPUT!#REF!</definedName>
    <definedName name="FTW7R" localSheetId="15">[24]INPUT!#REF!</definedName>
    <definedName name="FTW7R" localSheetId="17">[24]INPUT!#REF!</definedName>
    <definedName name="FTW7R" localSheetId="19">[24]INPUT!#REF!</definedName>
    <definedName name="FTW7R" localSheetId="18">[24]INPUT!#REF!</definedName>
    <definedName name="FTW7R" localSheetId="12">[24]INPUT!#REF!</definedName>
    <definedName name="FTW7R" localSheetId="20">[24]INPUT!#REF!</definedName>
    <definedName name="FTW7R" localSheetId="14">[24]INPUT!#REF!</definedName>
    <definedName name="FTW7R" localSheetId="16">[24]INPUT!#REF!</definedName>
    <definedName name="FTW7R" localSheetId="5">[24]INPUT!#REF!</definedName>
    <definedName name="FTW7R" localSheetId="11">[24]INPUT!#REF!</definedName>
    <definedName name="FTW7R" localSheetId="7">[24]INPUT!#REF!</definedName>
    <definedName name="FTW7R" localSheetId="9">[24]INPUT!#REF!</definedName>
    <definedName name="FTW7R">[24]INPUT!#REF!</definedName>
    <definedName name="FTW8L" localSheetId="3">[24]INPUT!#REF!</definedName>
    <definedName name="FTW8L" localSheetId="6">[24]INPUT!#REF!</definedName>
    <definedName name="FTW8L" localSheetId="8">[24]INPUT!#REF!</definedName>
    <definedName name="FTW8L" localSheetId="10">[24]INPUT!#REF!</definedName>
    <definedName name="FTW8L" localSheetId="13">[24]INPUT!#REF!</definedName>
    <definedName name="FTW8L" localSheetId="15">[24]INPUT!#REF!</definedName>
    <definedName name="FTW8L" localSheetId="17">[24]INPUT!#REF!</definedName>
    <definedName name="FTW8L" localSheetId="19">[24]INPUT!#REF!</definedName>
    <definedName name="FTW8L" localSheetId="18">[24]INPUT!#REF!</definedName>
    <definedName name="FTW8L" localSheetId="12">[24]INPUT!#REF!</definedName>
    <definedName name="FTW8L" localSheetId="20">[24]INPUT!#REF!</definedName>
    <definedName name="FTW8L" localSheetId="14">[24]INPUT!#REF!</definedName>
    <definedName name="FTW8L" localSheetId="16">[24]INPUT!#REF!</definedName>
    <definedName name="FTW8L" localSheetId="5">[24]INPUT!#REF!</definedName>
    <definedName name="FTW8L" localSheetId="11">[24]INPUT!#REF!</definedName>
    <definedName name="FTW8L" localSheetId="7">[24]INPUT!#REF!</definedName>
    <definedName name="FTW8L" localSheetId="9">[24]INPUT!#REF!</definedName>
    <definedName name="FTW8L">[24]INPUT!#REF!</definedName>
    <definedName name="FTW8R" localSheetId="3">[24]INPUT!#REF!</definedName>
    <definedName name="FTW8R" localSheetId="6">[24]INPUT!#REF!</definedName>
    <definedName name="FTW8R" localSheetId="8">[24]INPUT!#REF!</definedName>
    <definedName name="FTW8R" localSheetId="10">[24]INPUT!#REF!</definedName>
    <definedName name="FTW8R" localSheetId="13">[24]INPUT!#REF!</definedName>
    <definedName name="FTW8R" localSheetId="15">[24]INPUT!#REF!</definedName>
    <definedName name="FTW8R" localSheetId="17">[24]INPUT!#REF!</definedName>
    <definedName name="FTW8R" localSheetId="19">[24]INPUT!#REF!</definedName>
    <definedName name="FTW8R" localSheetId="18">[24]INPUT!#REF!</definedName>
    <definedName name="FTW8R" localSheetId="12">[24]INPUT!#REF!</definedName>
    <definedName name="FTW8R" localSheetId="20">[24]INPUT!#REF!</definedName>
    <definedName name="FTW8R" localSheetId="14">[24]INPUT!#REF!</definedName>
    <definedName name="FTW8R" localSheetId="16">[24]INPUT!#REF!</definedName>
    <definedName name="FTW8R" localSheetId="5">[24]INPUT!#REF!</definedName>
    <definedName name="FTW8R" localSheetId="11">[24]INPUT!#REF!</definedName>
    <definedName name="FTW8R" localSheetId="7">[24]INPUT!#REF!</definedName>
    <definedName name="FTW8R" localSheetId="9">[24]INPUT!#REF!</definedName>
    <definedName name="FTW8R">[24]INPUT!#REF!</definedName>
    <definedName name="FTW9L" localSheetId="3">[24]INPUT!#REF!</definedName>
    <definedName name="FTW9L" localSheetId="6">[24]INPUT!#REF!</definedName>
    <definedName name="FTW9L" localSheetId="8">[24]INPUT!#REF!</definedName>
    <definedName name="FTW9L" localSheetId="10">[24]INPUT!#REF!</definedName>
    <definedName name="FTW9L" localSheetId="13">[24]INPUT!#REF!</definedName>
    <definedName name="FTW9L" localSheetId="15">[24]INPUT!#REF!</definedName>
    <definedName name="FTW9L" localSheetId="17">[24]INPUT!#REF!</definedName>
    <definedName name="FTW9L" localSheetId="19">[24]INPUT!#REF!</definedName>
    <definedName name="FTW9L" localSheetId="18">[24]INPUT!#REF!</definedName>
    <definedName name="FTW9L" localSheetId="12">[24]INPUT!#REF!</definedName>
    <definedName name="FTW9L" localSheetId="20">[24]INPUT!#REF!</definedName>
    <definedName name="FTW9L" localSheetId="14">[24]INPUT!#REF!</definedName>
    <definedName name="FTW9L" localSheetId="16">[24]INPUT!#REF!</definedName>
    <definedName name="FTW9L" localSheetId="5">[24]INPUT!#REF!</definedName>
    <definedName name="FTW9L" localSheetId="11">[24]INPUT!#REF!</definedName>
    <definedName name="FTW9L" localSheetId="7">[24]INPUT!#REF!</definedName>
    <definedName name="FTW9L" localSheetId="9">[24]INPUT!#REF!</definedName>
    <definedName name="FTW9L">[24]INPUT!#REF!</definedName>
    <definedName name="FTW9R" localSheetId="3">[24]INPUT!#REF!</definedName>
    <definedName name="FTW9R" localSheetId="6">[24]INPUT!#REF!</definedName>
    <definedName name="FTW9R" localSheetId="8">[24]INPUT!#REF!</definedName>
    <definedName name="FTW9R" localSheetId="10">[24]INPUT!#REF!</definedName>
    <definedName name="FTW9R" localSheetId="13">[24]INPUT!#REF!</definedName>
    <definedName name="FTW9R" localSheetId="15">[24]INPUT!#REF!</definedName>
    <definedName name="FTW9R" localSheetId="17">[24]INPUT!#REF!</definedName>
    <definedName name="FTW9R" localSheetId="19">[24]INPUT!#REF!</definedName>
    <definedName name="FTW9R" localSheetId="18">[24]INPUT!#REF!</definedName>
    <definedName name="FTW9R" localSheetId="12">[24]INPUT!#REF!</definedName>
    <definedName name="FTW9R" localSheetId="20">[24]INPUT!#REF!</definedName>
    <definedName name="FTW9R" localSheetId="14">[24]INPUT!#REF!</definedName>
    <definedName name="FTW9R" localSheetId="16">[24]INPUT!#REF!</definedName>
    <definedName name="FTW9R" localSheetId="5">[24]INPUT!#REF!</definedName>
    <definedName name="FTW9R" localSheetId="11">[24]INPUT!#REF!</definedName>
    <definedName name="FTW9R" localSheetId="7">[24]INPUT!#REF!</definedName>
    <definedName name="FTW9R" localSheetId="9">[24]INPUT!#REF!</definedName>
    <definedName name="FTW9R">[24]INPUT!#REF!</definedName>
    <definedName name="FTZ10L" localSheetId="3">[24]INPUT!#REF!</definedName>
    <definedName name="FTZ10L" localSheetId="6">[24]INPUT!#REF!</definedName>
    <definedName name="FTZ10L" localSheetId="8">[24]INPUT!#REF!</definedName>
    <definedName name="FTZ10L" localSheetId="10">[24]INPUT!#REF!</definedName>
    <definedName name="FTZ10L" localSheetId="13">[24]INPUT!#REF!</definedName>
    <definedName name="FTZ10L" localSheetId="15">[24]INPUT!#REF!</definedName>
    <definedName name="FTZ10L" localSheetId="17">[24]INPUT!#REF!</definedName>
    <definedName name="FTZ10L" localSheetId="19">[24]INPUT!#REF!</definedName>
    <definedName name="FTZ10L" localSheetId="18">[24]INPUT!#REF!</definedName>
    <definedName name="FTZ10L" localSheetId="12">[24]INPUT!#REF!</definedName>
    <definedName name="FTZ10L" localSheetId="20">[24]INPUT!#REF!</definedName>
    <definedName name="FTZ10L" localSheetId="14">[24]INPUT!#REF!</definedName>
    <definedName name="FTZ10L" localSheetId="16">[24]INPUT!#REF!</definedName>
    <definedName name="FTZ10L" localSheetId="5">[24]INPUT!#REF!</definedName>
    <definedName name="FTZ10L" localSheetId="11">[24]INPUT!#REF!</definedName>
    <definedName name="FTZ10L" localSheetId="7">[24]INPUT!#REF!</definedName>
    <definedName name="FTZ10L" localSheetId="9">[24]INPUT!#REF!</definedName>
    <definedName name="FTZ10L">[24]INPUT!#REF!</definedName>
    <definedName name="FTZ10R" localSheetId="3">[24]INPUT!#REF!</definedName>
    <definedName name="FTZ10R" localSheetId="6">[24]INPUT!#REF!</definedName>
    <definedName name="FTZ10R" localSheetId="8">[24]INPUT!#REF!</definedName>
    <definedName name="FTZ10R" localSheetId="10">[24]INPUT!#REF!</definedName>
    <definedName name="FTZ10R" localSheetId="13">[24]INPUT!#REF!</definedName>
    <definedName name="FTZ10R" localSheetId="15">[24]INPUT!#REF!</definedName>
    <definedName name="FTZ10R" localSheetId="17">[24]INPUT!#REF!</definedName>
    <definedName name="FTZ10R" localSheetId="19">[24]INPUT!#REF!</definedName>
    <definedName name="FTZ10R" localSheetId="18">[24]INPUT!#REF!</definedName>
    <definedName name="FTZ10R" localSheetId="12">[24]INPUT!#REF!</definedName>
    <definedName name="FTZ10R" localSheetId="20">[24]INPUT!#REF!</definedName>
    <definedName name="FTZ10R" localSheetId="14">[24]INPUT!#REF!</definedName>
    <definedName name="FTZ10R" localSheetId="16">[24]INPUT!#REF!</definedName>
    <definedName name="FTZ10R" localSheetId="5">[24]INPUT!#REF!</definedName>
    <definedName name="FTZ10R" localSheetId="11">[24]INPUT!#REF!</definedName>
    <definedName name="FTZ10R" localSheetId="7">[24]INPUT!#REF!</definedName>
    <definedName name="FTZ10R" localSheetId="9">[24]INPUT!#REF!</definedName>
    <definedName name="FTZ10R">[24]INPUT!#REF!</definedName>
    <definedName name="FTZ3L" localSheetId="3">[24]INPUT!#REF!</definedName>
    <definedName name="FTZ3L" localSheetId="6">[24]INPUT!#REF!</definedName>
    <definedName name="FTZ3L" localSheetId="8">[24]INPUT!#REF!</definedName>
    <definedName name="FTZ3L" localSheetId="10">[24]INPUT!#REF!</definedName>
    <definedName name="FTZ3L" localSheetId="13">[24]INPUT!#REF!</definedName>
    <definedName name="FTZ3L" localSheetId="15">[24]INPUT!#REF!</definedName>
    <definedName name="FTZ3L" localSheetId="17">[24]INPUT!#REF!</definedName>
    <definedName name="FTZ3L" localSheetId="19">[24]INPUT!#REF!</definedName>
    <definedName name="FTZ3L" localSheetId="18">[24]INPUT!#REF!</definedName>
    <definedName name="FTZ3L" localSheetId="12">[24]INPUT!#REF!</definedName>
    <definedName name="FTZ3L" localSheetId="20">[24]INPUT!#REF!</definedName>
    <definedName name="FTZ3L" localSheetId="14">[24]INPUT!#REF!</definedName>
    <definedName name="FTZ3L" localSheetId="16">[24]INPUT!#REF!</definedName>
    <definedName name="FTZ3L" localSheetId="5">[24]INPUT!#REF!</definedName>
    <definedName name="FTZ3L" localSheetId="11">[24]INPUT!#REF!</definedName>
    <definedName name="FTZ3L" localSheetId="7">[24]INPUT!#REF!</definedName>
    <definedName name="FTZ3L" localSheetId="9">[24]INPUT!#REF!</definedName>
    <definedName name="FTZ3L">[24]INPUT!#REF!</definedName>
    <definedName name="FTZ3R" localSheetId="3">[24]INPUT!#REF!</definedName>
    <definedName name="FTZ3R" localSheetId="6">[24]INPUT!#REF!</definedName>
    <definedName name="FTZ3R" localSheetId="8">[24]INPUT!#REF!</definedName>
    <definedName name="FTZ3R" localSheetId="10">[24]INPUT!#REF!</definedName>
    <definedName name="FTZ3R" localSheetId="13">[24]INPUT!#REF!</definedName>
    <definedName name="FTZ3R" localSheetId="15">[24]INPUT!#REF!</definedName>
    <definedName name="FTZ3R" localSheetId="17">[24]INPUT!#REF!</definedName>
    <definedName name="FTZ3R" localSheetId="19">[24]INPUT!#REF!</definedName>
    <definedName name="FTZ3R" localSheetId="18">[24]INPUT!#REF!</definedName>
    <definedName name="FTZ3R" localSheetId="12">[24]INPUT!#REF!</definedName>
    <definedName name="FTZ3R" localSheetId="20">[24]INPUT!#REF!</definedName>
    <definedName name="FTZ3R" localSheetId="14">[24]INPUT!#REF!</definedName>
    <definedName name="FTZ3R" localSheetId="16">[24]INPUT!#REF!</definedName>
    <definedName name="FTZ3R" localSheetId="5">[24]INPUT!#REF!</definedName>
    <definedName name="FTZ3R" localSheetId="11">[24]INPUT!#REF!</definedName>
    <definedName name="FTZ3R" localSheetId="7">[24]INPUT!#REF!</definedName>
    <definedName name="FTZ3R" localSheetId="9">[24]INPUT!#REF!</definedName>
    <definedName name="FTZ3R">[24]INPUT!#REF!</definedName>
    <definedName name="FTZ4L" localSheetId="3">[24]INPUT!#REF!</definedName>
    <definedName name="FTZ4L" localSheetId="6">[24]INPUT!#REF!</definedName>
    <definedName name="FTZ4L" localSheetId="8">[24]INPUT!#REF!</definedName>
    <definedName name="FTZ4L" localSheetId="10">[24]INPUT!#REF!</definedName>
    <definedName name="FTZ4L" localSheetId="13">[24]INPUT!#REF!</definedName>
    <definedName name="FTZ4L" localSheetId="15">[24]INPUT!#REF!</definedName>
    <definedName name="FTZ4L" localSheetId="17">[24]INPUT!#REF!</definedName>
    <definedName name="FTZ4L" localSheetId="19">[24]INPUT!#REF!</definedName>
    <definedName name="FTZ4L" localSheetId="18">[24]INPUT!#REF!</definedName>
    <definedName name="FTZ4L" localSheetId="12">[24]INPUT!#REF!</definedName>
    <definedName name="FTZ4L" localSheetId="20">[24]INPUT!#REF!</definedName>
    <definedName name="FTZ4L" localSheetId="14">[24]INPUT!#REF!</definedName>
    <definedName name="FTZ4L" localSheetId="16">[24]INPUT!#REF!</definedName>
    <definedName name="FTZ4L" localSheetId="5">[24]INPUT!#REF!</definedName>
    <definedName name="FTZ4L" localSheetId="11">[24]INPUT!#REF!</definedName>
    <definedName name="FTZ4L" localSheetId="7">[24]INPUT!#REF!</definedName>
    <definedName name="FTZ4L" localSheetId="9">[24]INPUT!#REF!</definedName>
    <definedName name="FTZ4L">[24]INPUT!#REF!</definedName>
    <definedName name="FTZ4R" localSheetId="3">[24]INPUT!#REF!</definedName>
    <definedName name="FTZ4R" localSheetId="6">[24]INPUT!#REF!</definedName>
    <definedName name="FTZ4R" localSheetId="8">[24]INPUT!#REF!</definedName>
    <definedName name="FTZ4R" localSheetId="10">[24]INPUT!#REF!</definedName>
    <definedName name="FTZ4R" localSheetId="13">[24]INPUT!#REF!</definedName>
    <definedName name="FTZ4R" localSheetId="15">[24]INPUT!#REF!</definedName>
    <definedName name="FTZ4R" localSheetId="17">[24]INPUT!#REF!</definedName>
    <definedName name="FTZ4R" localSheetId="19">[24]INPUT!#REF!</definedName>
    <definedName name="FTZ4R" localSheetId="18">[24]INPUT!#REF!</definedName>
    <definedName name="FTZ4R" localSheetId="12">[24]INPUT!#REF!</definedName>
    <definedName name="FTZ4R" localSheetId="20">[24]INPUT!#REF!</definedName>
    <definedName name="FTZ4R" localSheetId="14">[24]INPUT!#REF!</definedName>
    <definedName name="FTZ4R" localSheetId="16">[24]INPUT!#REF!</definedName>
    <definedName name="FTZ4R" localSheetId="5">[24]INPUT!#REF!</definedName>
    <definedName name="FTZ4R" localSheetId="11">[24]INPUT!#REF!</definedName>
    <definedName name="FTZ4R" localSheetId="7">[24]INPUT!#REF!</definedName>
    <definedName name="FTZ4R" localSheetId="9">[24]INPUT!#REF!</definedName>
    <definedName name="FTZ4R">[24]INPUT!#REF!</definedName>
    <definedName name="FTZ5L" localSheetId="3">[24]INPUT!#REF!</definedName>
    <definedName name="FTZ5L" localSheetId="6">[24]INPUT!#REF!</definedName>
    <definedName name="FTZ5L" localSheetId="8">[24]INPUT!#REF!</definedName>
    <definedName name="FTZ5L" localSheetId="10">[24]INPUT!#REF!</definedName>
    <definedName name="FTZ5L" localSheetId="13">[24]INPUT!#REF!</definedName>
    <definedName name="FTZ5L" localSheetId="15">[24]INPUT!#REF!</definedName>
    <definedName name="FTZ5L" localSheetId="17">[24]INPUT!#REF!</definedName>
    <definedName name="FTZ5L" localSheetId="19">[24]INPUT!#REF!</definedName>
    <definedName name="FTZ5L" localSheetId="18">[24]INPUT!#REF!</definedName>
    <definedName name="FTZ5L" localSheetId="12">[24]INPUT!#REF!</definedName>
    <definedName name="FTZ5L" localSheetId="20">[24]INPUT!#REF!</definedName>
    <definedName name="FTZ5L" localSheetId="14">[24]INPUT!#REF!</definedName>
    <definedName name="FTZ5L" localSheetId="16">[24]INPUT!#REF!</definedName>
    <definedName name="FTZ5L" localSheetId="5">[24]INPUT!#REF!</definedName>
    <definedName name="FTZ5L" localSheetId="11">[24]INPUT!#REF!</definedName>
    <definedName name="FTZ5L" localSheetId="7">[24]INPUT!#REF!</definedName>
    <definedName name="FTZ5L" localSheetId="9">[24]INPUT!#REF!</definedName>
    <definedName name="FTZ5L">[24]INPUT!#REF!</definedName>
    <definedName name="FTZ5R" localSheetId="3">[24]INPUT!#REF!</definedName>
    <definedName name="FTZ5R" localSheetId="6">[24]INPUT!#REF!</definedName>
    <definedName name="FTZ5R" localSheetId="8">[24]INPUT!#REF!</definedName>
    <definedName name="FTZ5R" localSheetId="10">[24]INPUT!#REF!</definedName>
    <definedName name="FTZ5R" localSheetId="13">[24]INPUT!#REF!</definedName>
    <definedName name="FTZ5R" localSheetId="15">[24]INPUT!#REF!</definedName>
    <definedName name="FTZ5R" localSheetId="17">[24]INPUT!#REF!</definedName>
    <definedName name="FTZ5R" localSheetId="19">[24]INPUT!#REF!</definedName>
    <definedName name="FTZ5R" localSheetId="18">[24]INPUT!#REF!</definedName>
    <definedName name="FTZ5R" localSheetId="12">[24]INPUT!#REF!</definedName>
    <definedName name="FTZ5R" localSheetId="20">[24]INPUT!#REF!</definedName>
    <definedName name="FTZ5R" localSheetId="14">[24]INPUT!#REF!</definedName>
    <definedName name="FTZ5R" localSheetId="16">[24]INPUT!#REF!</definedName>
    <definedName name="FTZ5R" localSheetId="5">[24]INPUT!#REF!</definedName>
    <definedName name="FTZ5R" localSheetId="11">[24]INPUT!#REF!</definedName>
    <definedName name="FTZ5R" localSheetId="7">[24]INPUT!#REF!</definedName>
    <definedName name="FTZ5R" localSheetId="9">[24]INPUT!#REF!</definedName>
    <definedName name="FTZ5R">[24]INPUT!#REF!</definedName>
    <definedName name="FTZ6L" localSheetId="3">[24]INPUT!#REF!</definedName>
    <definedName name="FTZ6L" localSheetId="6">[24]INPUT!#REF!</definedName>
    <definedName name="FTZ6L" localSheetId="8">[24]INPUT!#REF!</definedName>
    <definedName name="FTZ6L" localSheetId="10">[24]INPUT!#REF!</definedName>
    <definedName name="FTZ6L" localSheetId="13">[24]INPUT!#REF!</definedName>
    <definedName name="FTZ6L" localSheetId="15">[24]INPUT!#REF!</definedName>
    <definedName name="FTZ6L" localSheetId="17">[24]INPUT!#REF!</definedName>
    <definedName name="FTZ6L" localSheetId="19">[24]INPUT!#REF!</definedName>
    <definedName name="FTZ6L" localSheetId="18">[24]INPUT!#REF!</definedName>
    <definedName name="FTZ6L" localSheetId="12">[24]INPUT!#REF!</definedName>
    <definedName name="FTZ6L" localSheetId="20">[24]INPUT!#REF!</definedName>
    <definedName name="FTZ6L" localSheetId="14">[24]INPUT!#REF!</definedName>
    <definedName name="FTZ6L" localSheetId="16">[24]INPUT!#REF!</definedName>
    <definedName name="FTZ6L" localSheetId="5">[24]INPUT!#REF!</definedName>
    <definedName name="FTZ6L" localSheetId="11">[24]INPUT!#REF!</definedName>
    <definedName name="FTZ6L" localSheetId="7">[24]INPUT!#REF!</definedName>
    <definedName name="FTZ6L" localSheetId="9">[24]INPUT!#REF!</definedName>
    <definedName name="FTZ6L">[24]INPUT!#REF!</definedName>
    <definedName name="FTZ6R" localSheetId="3">[24]INPUT!#REF!</definedName>
    <definedName name="FTZ6R" localSheetId="6">[24]INPUT!#REF!</definedName>
    <definedName name="FTZ6R" localSheetId="8">[24]INPUT!#REF!</definedName>
    <definedName name="FTZ6R" localSheetId="10">[24]INPUT!#REF!</definedName>
    <definedName name="FTZ6R" localSheetId="13">[24]INPUT!#REF!</definedName>
    <definedName name="FTZ6R" localSheetId="15">[24]INPUT!#REF!</definedName>
    <definedName name="FTZ6R" localSheetId="17">[24]INPUT!#REF!</definedName>
    <definedName name="FTZ6R" localSheetId="19">[24]INPUT!#REF!</definedName>
    <definedName name="FTZ6R" localSheetId="18">[24]INPUT!#REF!</definedName>
    <definedName name="FTZ6R" localSheetId="12">[24]INPUT!#REF!</definedName>
    <definedName name="FTZ6R" localSheetId="20">[24]INPUT!#REF!</definedName>
    <definedName name="FTZ6R" localSheetId="14">[24]INPUT!#REF!</definedName>
    <definedName name="FTZ6R" localSheetId="16">[24]INPUT!#REF!</definedName>
    <definedName name="FTZ6R" localSheetId="5">[24]INPUT!#REF!</definedName>
    <definedName name="FTZ6R" localSheetId="11">[24]INPUT!#REF!</definedName>
    <definedName name="FTZ6R" localSheetId="7">[24]INPUT!#REF!</definedName>
    <definedName name="FTZ6R" localSheetId="9">[24]INPUT!#REF!</definedName>
    <definedName name="FTZ6R">[24]INPUT!#REF!</definedName>
    <definedName name="FTZ7L" localSheetId="3">[24]INPUT!#REF!</definedName>
    <definedName name="FTZ7L" localSheetId="6">[24]INPUT!#REF!</definedName>
    <definedName name="FTZ7L" localSheetId="8">[24]INPUT!#REF!</definedName>
    <definedName name="FTZ7L" localSheetId="10">[24]INPUT!#REF!</definedName>
    <definedName name="FTZ7L" localSheetId="13">[24]INPUT!#REF!</definedName>
    <definedName name="FTZ7L" localSheetId="15">[24]INPUT!#REF!</definedName>
    <definedName name="FTZ7L" localSheetId="17">[24]INPUT!#REF!</definedName>
    <definedName name="FTZ7L" localSheetId="19">[24]INPUT!#REF!</definedName>
    <definedName name="FTZ7L" localSheetId="18">[24]INPUT!#REF!</definedName>
    <definedName name="FTZ7L" localSheetId="12">[24]INPUT!#REF!</definedName>
    <definedName name="FTZ7L" localSheetId="20">[24]INPUT!#REF!</definedName>
    <definedName name="FTZ7L" localSheetId="14">[24]INPUT!#REF!</definedName>
    <definedName name="FTZ7L" localSheetId="16">[24]INPUT!#REF!</definedName>
    <definedName name="FTZ7L" localSheetId="5">[24]INPUT!#REF!</definedName>
    <definedName name="FTZ7L" localSheetId="11">[24]INPUT!#REF!</definedName>
    <definedName name="FTZ7L" localSheetId="7">[24]INPUT!#REF!</definedName>
    <definedName name="FTZ7L" localSheetId="9">[24]INPUT!#REF!</definedName>
    <definedName name="FTZ7L">[24]INPUT!#REF!</definedName>
    <definedName name="FTZ7R" localSheetId="3">[24]INPUT!#REF!</definedName>
    <definedName name="FTZ7R" localSheetId="6">[24]INPUT!#REF!</definedName>
    <definedName name="FTZ7R" localSheetId="8">[24]INPUT!#REF!</definedName>
    <definedName name="FTZ7R" localSheetId="10">[24]INPUT!#REF!</definedName>
    <definedName name="FTZ7R" localSheetId="13">[24]INPUT!#REF!</definedName>
    <definedName name="FTZ7R" localSheetId="15">[24]INPUT!#REF!</definedName>
    <definedName name="FTZ7R" localSheetId="17">[24]INPUT!#REF!</definedName>
    <definedName name="FTZ7R" localSheetId="19">[24]INPUT!#REF!</definedName>
    <definedName name="FTZ7R" localSheetId="18">[24]INPUT!#REF!</definedName>
    <definedName name="FTZ7R" localSheetId="12">[24]INPUT!#REF!</definedName>
    <definedName name="FTZ7R" localSheetId="20">[24]INPUT!#REF!</definedName>
    <definedName name="FTZ7R" localSheetId="14">[24]INPUT!#REF!</definedName>
    <definedName name="FTZ7R" localSheetId="16">[24]INPUT!#REF!</definedName>
    <definedName name="FTZ7R" localSheetId="5">[24]INPUT!#REF!</definedName>
    <definedName name="FTZ7R" localSheetId="11">[24]INPUT!#REF!</definedName>
    <definedName name="FTZ7R" localSheetId="7">[24]INPUT!#REF!</definedName>
    <definedName name="FTZ7R" localSheetId="9">[24]INPUT!#REF!</definedName>
    <definedName name="FTZ7R">[24]INPUT!#REF!</definedName>
    <definedName name="FTZ8L" localSheetId="3">[24]INPUT!#REF!</definedName>
    <definedName name="FTZ8L" localSheetId="6">[24]INPUT!#REF!</definedName>
    <definedName name="FTZ8L" localSheetId="8">[24]INPUT!#REF!</definedName>
    <definedName name="FTZ8L" localSheetId="10">[24]INPUT!#REF!</definedName>
    <definedName name="FTZ8L" localSheetId="13">[24]INPUT!#REF!</definedName>
    <definedName name="FTZ8L" localSheetId="15">[24]INPUT!#REF!</definedName>
    <definedName name="FTZ8L" localSheetId="17">[24]INPUT!#REF!</definedName>
    <definedName name="FTZ8L" localSheetId="19">[24]INPUT!#REF!</definedName>
    <definedName name="FTZ8L" localSheetId="18">[24]INPUT!#REF!</definedName>
    <definedName name="FTZ8L" localSheetId="12">[24]INPUT!#REF!</definedName>
    <definedName name="FTZ8L" localSheetId="20">[24]INPUT!#REF!</definedName>
    <definedName name="FTZ8L" localSheetId="14">[24]INPUT!#REF!</definedName>
    <definedName name="FTZ8L" localSheetId="16">[24]INPUT!#REF!</definedName>
    <definedName name="FTZ8L" localSheetId="5">[24]INPUT!#REF!</definedName>
    <definedName name="FTZ8L" localSheetId="11">[24]INPUT!#REF!</definedName>
    <definedName name="FTZ8L" localSheetId="7">[24]INPUT!#REF!</definedName>
    <definedName name="FTZ8L" localSheetId="9">[24]INPUT!#REF!</definedName>
    <definedName name="FTZ8L">[24]INPUT!#REF!</definedName>
    <definedName name="FTZ8R" localSheetId="3">[24]INPUT!#REF!</definedName>
    <definedName name="FTZ8R" localSheetId="6">[24]INPUT!#REF!</definedName>
    <definedName name="FTZ8R" localSheetId="8">[24]INPUT!#REF!</definedName>
    <definedName name="FTZ8R" localSheetId="10">[24]INPUT!#REF!</definedName>
    <definedName name="FTZ8R" localSheetId="13">[24]INPUT!#REF!</definedName>
    <definedName name="FTZ8R" localSheetId="15">[24]INPUT!#REF!</definedName>
    <definedName name="FTZ8R" localSheetId="17">[24]INPUT!#REF!</definedName>
    <definedName name="FTZ8R" localSheetId="19">[24]INPUT!#REF!</definedName>
    <definedName name="FTZ8R" localSheetId="18">[24]INPUT!#REF!</definedName>
    <definedName name="FTZ8R" localSheetId="12">[24]INPUT!#REF!</definedName>
    <definedName name="FTZ8R" localSheetId="20">[24]INPUT!#REF!</definedName>
    <definedName name="FTZ8R" localSheetId="14">[24]INPUT!#REF!</definedName>
    <definedName name="FTZ8R" localSheetId="16">[24]INPUT!#REF!</definedName>
    <definedName name="FTZ8R" localSheetId="5">[24]INPUT!#REF!</definedName>
    <definedName name="FTZ8R" localSheetId="11">[24]INPUT!#REF!</definedName>
    <definedName name="FTZ8R" localSheetId="7">[24]INPUT!#REF!</definedName>
    <definedName name="FTZ8R" localSheetId="9">[24]INPUT!#REF!</definedName>
    <definedName name="FTZ8R">[24]INPUT!#REF!</definedName>
    <definedName name="FTZ9L" localSheetId="3">[24]INPUT!#REF!</definedName>
    <definedName name="FTZ9L" localSheetId="6">[24]INPUT!#REF!</definedName>
    <definedName name="FTZ9L" localSheetId="8">[24]INPUT!#REF!</definedName>
    <definedName name="FTZ9L" localSheetId="10">[24]INPUT!#REF!</definedName>
    <definedName name="FTZ9L" localSheetId="13">[24]INPUT!#REF!</definedName>
    <definedName name="FTZ9L" localSheetId="15">[24]INPUT!#REF!</definedName>
    <definedName name="FTZ9L" localSheetId="17">[24]INPUT!#REF!</definedName>
    <definedName name="FTZ9L" localSheetId="19">[24]INPUT!#REF!</definedName>
    <definedName name="FTZ9L" localSheetId="18">[24]INPUT!#REF!</definedName>
    <definedName name="FTZ9L" localSheetId="12">[24]INPUT!#REF!</definedName>
    <definedName name="FTZ9L" localSheetId="20">[24]INPUT!#REF!</definedName>
    <definedName name="FTZ9L" localSheetId="14">[24]INPUT!#REF!</definedName>
    <definedName name="FTZ9L" localSheetId="16">[24]INPUT!#REF!</definedName>
    <definedName name="FTZ9L" localSheetId="5">[24]INPUT!#REF!</definedName>
    <definedName name="FTZ9L" localSheetId="11">[24]INPUT!#REF!</definedName>
    <definedName name="FTZ9L" localSheetId="7">[24]INPUT!#REF!</definedName>
    <definedName name="FTZ9L" localSheetId="9">[24]INPUT!#REF!</definedName>
    <definedName name="FTZ9L">[24]INPUT!#REF!</definedName>
    <definedName name="FTZ9R" localSheetId="3">[24]INPUT!#REF!</definedName>
    <definedName name="FTZ9R" localSheetId="6">[24]INPUT!#REF!</definedName>
    <definedName name="FTZ9R" localSheetId="8">[24]INPUT!#REF!</definedName>
    <definedName name="FTZ9R" localSheetId="10">[24]INPUT!#REF!</definedName>
    <definedName name="FTZ9R" localSheetId="13">[24]INPUT!#REF!</definedName>
    <definedName name="FTZ9R" localSheetId="15">[24]INPUT!#REF!</definedName>
    <definedName name="FTZ9R" localSheetId="17">[24]INPUT!#REF!</definedName>
    <definedName name="FTZ9R" localSheetId="19">[24]INPUT!#REF!</definedName>
    <definedName name="FTZ9R" localSheetId="18">[24]INPUT!#REF!</definedName>
    <definedName name="FTZ9R" localSheetId="12">[24]INPUT!#REF!</definedName>
    <definedName name="FTZ9R" localSheetId="20">[24]INPUT!#REF!</definedName>
    <definedName name="FTZ9R" localSheetId="14">[24]INPUT!#REF!</definedName>
    <definedName name="FTZ9R" localSheetId="16">[24]INPUT!#REF!</definedName>
    <definedName name="FTZ9R" localSheetId="5">[24]INPUT!#REF!</definedName>
    <definedName name="FTZ9R" localSheetId="11">[24]INPUT!#REF!</definedName>
    <definedName name="FTZ9R" localSheetId="7">[24]INPUT!#REF!</definedName>
    <definedName name="FTZ9R" localSheetId="9">[24]INPUT!#REF!</definedName>
    <definedName name="FTZ9R">[24]INPUT!#REF!</definedName>
    <definedName name="FV">#N/A</definedName>
    <definedName name="FVD">#N/A</definedName>
    <definedName name="fvn">#N/A</definedName>
    <definedName name="FX" localSheetId="3">#REF!</definedName>
    <definedName name="FX" localSheetId="6">#REF!</definedName>
    <definedName name="FX" localSheetId="8">#REF!</definedName>
    <definedName name="FX" localSheetId="10">#REF!</definedName>
    <definedName name="FX" localSheetId="13">#REF!</definedName>
    <definedName name="FX" localSheetId="15">#REF!</definedName>
    <definedName name="FX" localSheetId="17">#REF!</definedName>
    <definedName name="FX" localSheetId="19">#REF!</definedName>
    <definedName name="FX" localSheetId="18">#REF!</definedName>
    <definedName name="FX" localSheetId="12">#REF!</definedName>
    <definedName name="FX" localSheetId="20">#REF!</definedName>
    <definedName name="FX" localSheetId="14">#REF!</definedName>
    <definedName name="FX" localSheetId="4">#REF!</definedName>
    <definedName name="FX" localSheetId="16">#REF!</definedName>
    <definedName name="FX" localSheetId="5">#REF!</definedName>
    <definedName name="FX" localSheetId="11">#REF!</definedName>
    <definedName name="FX" localSheetId="7">#REF!</definedName>
    <definedName name="FX" localSheetId="9">#REF!</definedName>
    <definedName name="FX">#REF!</definedName>
    <definedName name="FX10L" localSheetId="3">[24]INPUT!#REF!</definedName>
    <definedName name="FX10L" localSheetId="6">[24]INPUT!#REF!</definedName>
    <definedName name="FX10L" localSheetId="8">[24]INPUT!#REF!</definedName>
    <definedName name="FX10L" localSheetId="10">[24]INPUT!#REF!</definedName>
    <definedName name="FX10L" localSheetId="13">[24]INPUT!#REF!</definedName>
    <definedName name="FX10L" localSheetId="15">[24]INPUT!#REF!</definedName>
    <definedName name="FX10L" localSheetId="17">[24]INPUT!#REF!</definedName>
    <definedName name="FX10L" localSheetId="19">[24]INPUT!#REF!</definedName>
    <definedName name="FX10L" localSheetId="18">[24]INPUT!#REF!</definedName>
    <definedName name="FX10L" localSheetId="12">[24]INPUT!#REF!</definedName>
    <definedName name="FX10L" localSheetId="20">[24]INPUT!#REF!</definedName>
    <definedName name="FX10L" localSheetId="14">[24]INPUT!#REF!</definedName>
    <definedName name="FX10L" localSheetId="16">[24]INPUT!#REF!</definedName>
    <definedName name="FX10L" localSheetId="5">[24]INPUT!#REF!</definedName>
    <definedName name="FX10L" localSheetId="11">[24]INPUT!#REF!</definedName>
    <definedName name="FX10L" localSheetId="7">[24]INPUT!#REF!</definedName>
    <definedName name="FX10L" localSheetId="9">[24]INPUT!#REF!</definedName>
    <definedName name="FX10L">[24]INPUT!#REF!</definedName>
    <definedName name="FX10R" localSheetId="3">[24]INPUT!#REF!</definedName>
    <definedName name="FX10R" localSheetId="6">[24]INPUT!#REF!</definedName>
    <definedName name="FX10R" localSheetId="8">[24]INPUT!#REF!</definedName>
    <definedName name="FX10R" localSheetId="10">[24]INPUT!#REF!</definedName>
    <definedName name="FX10R" localSheetId="13">[24]INPUT!#REF!</definedName>
    <definedName name="FX10R" localSheetId="15">[24]INPUT!#REF!</definedName>
    <definedName name="FX10R" localSheetId="17">[24]INPUT!#REF!</definedName>
    <definedName name="FX10R" localSheetId="19">[24]INPUT!#REF!</definedName>
    <definedName name="FX10R" localSheetId="18">[24]INPUT!#REF!</definedName>
    <definedName name="FX10R" localSheetId="12">[24]INPUT!#REF!</definedName>
    <definedName name="FX10R" localSheetId="20">[24]INPUT!#REF!</definedName>
    <definedName name="FX10R" localSheetId="14">[24]INPUT!#REF!</definedName>
    <definedName name="FX10R" localSheetId="16">[24]INPUT!#REF!</definedName>
    <definedName name="FX10R" localSheetId="5">[24]INPUT!#REF!</definedName>
    <definedName name="FX10R" localSheetId="11">[24]INPUT!#REF!</definedName>
    <definedName name="FX10R" localSheetId="7">[24]INPUT!#REF!</definedName>
    <definedName name="FX10R" localSheetId="9">[24]INPUT!#REF!</definedName>
    <definedName name="FX10R">[24]INPUT!#REF!</definedName>
    <definedName name="FX3L" localSheetId="3">[24]INPUT!#REF!</definedName>
    <definedName name="FX3L" localSheetId="6">[24]INPUT!#REF!</definedName>
    <definedName name="FX3L" localSheetId="8">[24]INPUT!#REF!</definedName>
    <definedName name="FX3L" localSheetId="10">[24]INPUT!#REF!</definedName>
    <definedName name="FX3L" localSheetId="13">[24]INPUT!#REF!</definedName>
    <definedName name="FX3L" localSheetId="15">[24]INPUT!#REF!</definedName>
    <definedName name="FX3L" localSheetId="17">[24]INPUT!#REF!</definedName>
    <definedName name="FX3L" localSheetId="19">[24]INPUT!#REF!</definedName>
    <definedName name="FX3L" localSheetId="18">[24]INPUT!#REF!</definedName>
    <definedName name="FX3L" localSheetId="12">[24]INPUT!#REF!</definedName>
    <definedName name="FX3L" localSheetId="20">[24]INPUT!#REF!</definedName>
    <definedName name="FX3L" localSheetId="14">[24]INPUT!#REF!</definedName>
    <definedName name="FX3L" localSheetId="16">[24]INPUT!#REF!</definedName>
    <definedName name="FX3L" localSheetId="5">[24]INPUT!#REF!</definedName>
    <definedName name="FX3L" localSheetId="11">[24]INPUT!#REF!</definedName>
    <definedName name="FX3L" localSheetId="7">[24]INPUT!#REF!</definedName>
    <definedName name="FX3L" localSheetId="9">[24]INPUT!#REF!</definedName>
    <definedName name="FX3L">[24]INPUT!#REF!</definedName>
    <definedName name="FX3R" localSheetId="3">[24]INPUT!#REF!</definedName>
    <definedName name="FX3R" localSheetId="6">[24]INPUT!#REF!</definedName>
    <definedName name="FX3R" localSheetId="8">[24]INPUT!#REF!</definedName>
    <definedName name="FX3R" localSheetId="10">[24]INPUT!#REF!</definedName>
    <definedName name="FX3R" localSheetId="13">[24]INPUT!#REF!</definedName>
    <definedName name="FX3R" localSheetId="15">[24]INPUT!#REF!</definedName>
    <definedName name="FX3R" localSheetId="17">[24]INPUT!#REF!</definedName>
    <definedName name="FX3R" localSheetId="19">[24]INPUT!#REF!</definedName>
    <definedName name="FX3R" localSheetId="18">[24]INPUT!#REF!</definedName>
    <definedName name="FX3R" localSheetId="12">[24]INPUT!#REF!</definedName>
    <definedName name="FX3R" localSheetId="20">[24]INPUT!#REF!</definedName>
    <definedName name="FX3R" localSheetId="14">[24]INPUT!#REF!</definedName>
    <definedName name="FX3R" localSheetId="16">[24]INPUT!#REF!</definedName>
    <definedName name="FX3R" localSheetId="5">[24]INPUT!#REF!</definedName>
    <definedName name="FX3R" localSheetId="11">[24]INPUT!#REF!</definedName>
    <definedName name="FX3R" localSheetId="7">[24]INPUT!#REF!</definedName>
    <definedName name="FX3R" localSheetId="9">[24]INPUT!#REF!</definedName>
    <definedName name="FX3R">[24]INPUT!#REF!</definedName>
    <definedName name="FX4L" localSheetId="3">[24]INPUT!#REF!</definedName>
    <definedName name="FX4L" localSheetId="6">[24]INPUT!#REF!</definedName>
    <definedName name="FX4L" localSheetId="8">[24]INPUT!#REF!</definedName>
    <definedName name="FX4L" localSheetId="10">[24]INPUT!#REF!</definedName>
    <definedName name="FX4L" localSheetId="13">[24]INPUT!#REF!</definedName>
    <definedName name="FX4L" localSheetId="15">[24]INPUT!#REF!</definedName>
    <definedName name="FX4L" localSheetId="17">[24]INPUT!#REF!</definedName>
    <definedName name="FX4L" localSheetId="19">[24]INPUT!#REF!</definedName>
    <definedName name="FX4L" localSheetId="18">[24]INPUT!#REF!</definedName>
    <definedName name="FX4L" localSheetId="12">[24]INPUT!#REF!</definedName>
    <definedName name="FX4L" localSheetId="20">[24]INPUT!#REF!</definedName>
    <definedName name="FX4L" localSheetId="14">[24]INPUT!#REF!</definedName>
    <definedName name="FX4L" localSheetId="16">[24]INPUT!#REF!</definedName>
    <definedName name="FX4L" localSheetId="5">[24]INPUT!#REF!</definedName>
    <definedName name="FX4L" localSheetId="11">[24]INPUT!#REF!</definedName>
    <definedName name="FX4L" localSheetId="7">[24]INPUT!#REF!</definedName>
    <definedName name="FX4L" localSheetId="9">[24]INPUT!#REF!</definedName>
    <definedName name="FX4L">[24]INPUT!#REF!</definedName>
    <definedName name="FX4R" localSheetId="3">[24]INPUT!#REF!</definedName>
    <definedName name="FX4R" localSheetId="6">[24]INPUT!#REF!</definedName>
    <definedName name="FX4R" localSheetId="8">[24]INPUT!#REF!</definedName>
    <definedName name="FX4R" localSheetId="10">[24]INPUT!#REF!</definedName>
    <definedName name="FX4R" localSheetId="13">[24]INPUT!#REF!</definedName>
    <definedName name="FX4R" localSheetId="15">[24]INPUT!#REF!</definedName>
    <definedName name="FX4R" localSheetId="17">[24]INPUT!#REF!</definedName>
    <definedName name="FX4R" localSheetId="19">[24]INPUT!#REF!</definedName>
    <definedName name="FX4R" localSheetId="18">[24]INPUT!#REF!</definedName>
    <definedName name="FX4R" localSheetId="12">[24]INPUT!#REF!</definedName>
    <definedName name="FX4R" localSheetId="20">[24]INPUT!#REF!</definedName>
    <definedName name="FX4R" localSheetId="14">[24]INPUT!#REF!</definedName>
    <definedName name="FX4R" localSheetId="16">[24]INPUT!#REF!</definedName>
    <definedName name="FX4R" localSheetId="5">[24]INPUT!#REF!</definedName>
    <definedName name="FX4R" localSheetId="11">[24]INPUT!#REF!</definedName>
    <definedName name="FX4R" localSheetId="7">[24]INPUT!#REF!</definedName>
    <definedName name="FX4R" localSheetId="9">[24]INPUT!#REF!</definedName>
    <definedName name="FX4R">[24]INPUT!#REF!</definedName>
    <definedName name="FX5L" localSheetId="3">[24]INPUT!#REF!</definedName>
    <definedName name="FX5L" localSheetId="6">[24]INPUT!#REF!</definedName>
    <definedName name="FX5L" localSheetId="8">[24]INPUT!#REF!</definedName>
    <definedName name="FX5L" localSheetId="10">[24]INPUT!#REF!</definedName>
    <definedName name="FX5L" localSheetId="13">[24]INPUT!#REF!</definedName>
    <definedName name="FX5L" localSheetId="15">[24]INPUT!#REF!</definedName>
    <definedName name="FX5L" localSheetId="17">[24]INPUT!#REF!</definedName>
    <definedName name="FX5L" localSheetId="19">[24]INPUT!#REF!</definedName>
    <definedName name="FX5L" localSheetId="18">[24]INPUT!#REF!</definedName>
    <definedName name="FX5L" localSheetId="12">[24]INPUT!#REF!</definedName>
    <definedName name="FX5L" localSheetId="20">[24]INPUT!#REF!</definedName>
    <definedName name="FX5L" localSheetId="14">[24]INPUT!#REF!</definedName>
    <definedName name="FX5L" localSheetId="16">[24]INPUT!#REF!</definedName>
    <definedName name="FX5L" localSheetId="5">[24]INPUT!#REF!</definedName>
    <definedName name="FX5L" localSheetId="11">[24]INPUT!#REF!</definedName>
    <definedName name="FX5L" localSheetId="7">[24]INPUT!#REF!</definedName>
    <definedName name="FX5L" localSheetId="9">[24]INPUT!#REF!</definedName>
    <definedName name="FX5L">[24]INPUT!#REF!</definedName>
    <definedName name="FX5R" localSheetId="3">[24]INPUT!#REF!</definedName>
    <definedName name="FX5R" localSheetId="6">[24]INPUT!#REF!</definedName>
    <definedName name="FX5R" localSheetId="8">[24]INPUT!#REF!</definedName>
    <definedName name="FX5R" localSheetId="10">[24]INPUT!#REF!</definedName>
    <definedName name="FX5R" localSheetId="13">[24]INPUT!#REF!</definedName>
    <definedName name="FX5R" localSheetId="15">[24]INPUT!#REF!</definedName>
    <definedName name="FX5R" localSheetId="17">[24]INPUT!#REF!</definedName>
    <definedName name="FX5R" localSheetId="19">[24]INPUT!#REF!</definedName>
    <definedName name="FX5R" localSheetId="18">[24]INPUT!#REF!</definedName>
    <definedName name="FX5R" localSheetId="12">[24]INPUT!#REF!</definedName>
    <definedName name="FX5R" localSheetId="20">[24]INPUT!#REF!</definedName>
    <definedName name="FX5R" localSheetId="14">[24]INPUT!#REF!</definedName>
    <definedName name="FX5R" localSheetId="16">[24]INPUT!#REF!</definedName>
    <definedName name="FX5R" localSheetId="5">[24]INPUT!#REF!</definedName>
    <definedName name="FX5R" localSheetId="11">[24]INPUT!#REF!</definedName>
    <definedName name="FX5R" localSheetId="7">[24]INPUT!#REF!</definedName>
    <definedName name="FX5R" localSheetId="9">[24]INPUT!#REF!</definedName>
    <definedName name="FX5R">[24]INPUT!#REF!</definedName>
    <definedName name="FX6L" localSheetId="3">[24]INPUT!#REF!</definedName>
    <definedName name="FX6L" localSheetId="6">[24]INPUT!#REF!</definedName>
    <definedName name="FX6L" localSheetId="8">[24]INPUT!#REF!</definedName>
    <definedName name="FX6L" localSheetId="10">[24]INPUT!#REF!</definedName>
    <definedName name="FX6L" localSheetId="13">[24]INPUT!#REF!</definedName>
    <definedName name="FX6L" localSheetId="15">[24]INPUT!#REF!</definedName>
    <definedName name="FX6L" localSheetId="17">[24]INPUT!#REF!</definedName>
    <definedName name="FX6L" localSheetId="19">[24]INPUT!#REF!</definedName>
    <definedName name="FX6L" localSheetId="18">[24]INPUT!#REF!</definedName>
    <definedName name="FX6L" localSheetId="12">[24]INPUT!#REF!</definedName>
    <definedName name="FX6L" localSheetId="20">[24]INPUT!#REF!</definedName>
    <definedName name="FX6L" localSheetId="14">[24]INPUT!#REF!</definedName>
    <definedName name="FX6L" localSheetId="16">[24]INPUT!#REF!</definedName>
    <definedName name="FX6L" localSheetId="5">[24]INPUT!#REF!</definedName>
    <definedName name="FX6L" localSheetId="11">[24]INPUT!#REF!</definedName>
    <definedName name="FX6L" localSheetId="7">[24]INPUT!#REF!</definedName>
    <definedName name="FX6L" localSheetId="9">[24]INPUT!#REF!</definedName>
    <definedName name="FX6L">[24]INPUT!#REF!</definedName>
    <definedName name="FX6R" localSheetId="3">[24]INPUT!#REF!</definedName>
    <definedName name="FX6R" localSheetId="6">[24]INPUT!#REF!</definedName>
    <definedName name="FX6R" localSheetId="8">[24]INPUT!#REF!</definedName>
    <definedName name="FX6R" localSheetId="10">[24]INPUT!#REF!</definedName>
    <definedName name="FX6R" localSheetId="13">[24]INPUT!#REF!</definedName>
    <definedName name="FX6R" localSheetId="15">[24]INPUT!#REF!</definedName>
    <definedName name="FX6R" localSheetId="17">[24]INPUT!#REF!</definedName>
    <definedName name="FX6R" localSheetId="19">[24]INPUT!#REF!</definedName>
    <definedName name="FX6R" localSheetId="18">[24]INPUT!#REF!</definedName>
    <definedName name="FX6R" localSheetId="12">[24]INPUT!#REF!</definedName>
    <definedName name="FX6R" localSheetId="20">[24]INPUT!#REF!</definedName>
    <definedName name="FX6R" localSheetId="14">[24]INPUT!#REF!</definedName>
    <definedName name="FX6R" localSheetId="16">[24]INPUT!#REF!</definedName>
    <definedName name="FX6R" localSheetId="5">[24]INPUT!#REF!</definedName>
    <definedName name="FX6R" localSheetId="11">[24]INPUT!#REF!</definedName>
    <definedName name="FX6R" localSheetId="7">[24]INPUT!#REF!</definedName>
    <definedName name="FX6R" localSheetId="9">[24]INPUT!#REF!</definedName>
    <definedName name="FX6R">[24]INPUT!#REF!</definedName>
    <definedName name="FX7L" localSheetId="3">[24]INPUT!#REF!</definedName>
    <definedName name="FX7L" localSheetId="6">[24]INPUT!#REF!</definedName>
    <definedName name="FX7L" localSheetId="8">[24]INPUT!#REF!</definedName>
    <definedName name="FX7L" localSheetId="10">[24]INPUT!#REF!</definedName>
    <definedName name="FX7L" localSheetId="13">[24]INPUT!#REF!</definedName>
    <definedName name="FX7L" localSheetId="15">[24]INPUT!#REF!</definedName>
    <definedName name="FX7L" localSheetId="17">[24]INPUT!#REF!</definedName>
    <definedName name="FX7L" localSheetId="19">[24]INPUT!#REF!</definedName>
    <definedName name="FX7L" localSheetId="18">[24]INPUT!#REF!</definedName>
    <definedName name="FX7L" localSheetId="12">[24]INPUT!#REF!</definedName>
    <definedName name="FX7L" localSheetId="20">[24]INPUT!#REF!</definedName>
    <definedName name="FX7L" localSheetId="14">[24]INPUT!#REF!</definedName>
    <definedName name="FX7L" localSheetId="16">[24]INPUT!#REF!</definedName>
    <definedName name="FX7L" localSheetId="5">[24]INPUT!#REF!</definedName>
    <definedName name="FX7L" localSheetId="11">[24]INPUT!#REF!</definedName>
    <definedName name="FX7L" localSheetId="7">[24]INPUT!#REF!</definedName>
    <definedName name="FX7L" localSheetId="9">[24]INPUT!#REF!</definedName>
    <definedName name="FX7L">[24]INPUT!#REF!</definedName>
    <definedName name="FX7R" localSheetId="3">[24]INPUT!#REF!</definedName>
    <definedName name="FX7R" localSheetId="6">[24]INPUT!#REF!</definedName>
    <definedName name="FX7R" localSheetId="8">[24]INPUT!#REF!</definedName>
    <definedName name="FX7R" localSheetId="10">[24]INPUT!#REF!</definedName>
    <definedName name="FX7R" localSheetId="13">[24]INPUT!#REF!</definedName>
    <definedName name="FX7R" localSheetId="15">[24]INPUT!#REF!</definedName>
    <definedName name="FX7R" localSheetId="17">[24]INPUT!#REF!</definedName>
    <definedName name="FX7R" localSheetId="19">[24]INPUT!#REF!</definedName>
    <definedName name="FX7R" localSheetId="18">[24]INPUT!#REF!</definedName>
    <definedName name="FX7R" localSheetId="12">[24]INPUT!#REF!</definedName>
    <definedName name="FX7R" localSheetId="20">[24]INPUT!#REF!</definedName>
    <definedName name="FX7R" localSheetId="14">[24]INPUT!#REF!</definedName>
    <definedName name="FX7R" localSheetId="16">[24]INPUT!#REF!</definedName>
    <definedName name="FX7R" localSheetId="5">[24]INPUT!#REF!</definedName>
    <definedName name="FX7R" localSheetId="11">[24]INPUT!#REF!</definedName>
    <definedName name="FX7R" localSheetId="7">[24]INPUT!#REF!</definedName>
    <definedName name="FX7R" localSheetId="9">[24]INPUT!#REF!</definedName>
    <definedName name="FX7R">[24]INPUT!#REF!</definedName>
    <definedName name="FX8L" localSheetId="3">[24]INPUT!#REF!</definedName>
    <definedName name="FX8L" localSheetId="6">[24]INPUT!#REF!</definedName>
    <definedName name="FX8L" localSheetId="8">[24]INPUT!#REF!</definedName>
    <definedName name="FX8L" localSheetId="10">[24]INPUT!#REF!</definedName>
    <definedName name="FX8L" localSheetId="13">[24]INPUT!#REF!</definedName>
    <definedName name="FX8L" localSheetId="15">[24]INPUT!#REF!</definedName>
    <definedName name="FX8L" localSheetId="17">[24]INPUT!#REF!</definedName>
    <definedName name="FX8L" localSheetId="19">[24]INPUT!#REF!</definedName>
    <definedName name="FX8L" localSheetId="18">[24]INPUT!#REF!</definedName>
    <definedName name="FX8L" localSheetId="12">[24]INPUT!#REF!</definedName>
    <definedName name="FX8L" localSheetId="20">[24]INPUT!#REF!</definedName>
    <definedName name="FX8L" localSheetId="14">[24]INPUT!#REF!</definedName>
    <definedName name="FX8L" localSheetId="16">[24]INPUT!#REF!</definedName>
    <definedName name="FX8L" localSheetId="5">[24]INPUT!#REF!</definedName>
    <definedName name="FX8L" localSheetId="11">[24]INPUT!#REF!</definedName>
    <definedName name="FX8L" localSheetId="7">[24]INPUT!#REF!</definedName>
    <definedName name="FX8L" localSheetId="9">[24]INPUT!#REF!</definedName>
    <definedName name="FX8L">[24]INPUT!#REF!</definedName>
    <definedName name="FX8R" localSheetId="3">[24]INPUT!#REF!</definedName>
    <definedName name="FX8R" localSheetId="6">[24]INPUT!#REF!</definedName>
    <definedName name="FX8R" localSheetId="8">[24]INPUT!#REF!</definedName>
    <definedName name="FX8R" localSheetId="10">[24]INPUT!#REF!</definedName>
    <definedName name="FX8R" localSheetId="13">[24]INPUT!#REF!</definedName>
    <definedName name="FX8R" localSheetId="15">[24]INPUT!#REF!</definedName>
    <definedName name="FX8R" localSheetId="17">[24]INPUT!#REF!</definedName>
    <definedName name="FX8R" localSheetId="19">[24]INPUT!#REF!</definedName>
    <definedName name="FX8R" localSheetId="18">[24]INPUT!#REF!</definedName>
    <definedName name="FX8R" localSheetId="12">[24]INPUT!#REF!</definedName>
    <definedName name="FX8R" localSheetId="20">[24]INPUT!#REF!</definedName>
    <definedName name="FX8R" localSheetId="14">[24]INPUT!#REF!</definedName>
    <definedName name="FX8R" localSheetId="16">[24]INPUT!#REF!</definedName>
    <definedName name="FX8R" localSheetId="5">[24]INPUT!#REF!</definedName>
    <definedName name="FX8R" localSheetId="11">[24]INPUT!#REF!</definedName>
    <definedName name="FX8R" localSheetId="7">[24]INPUT!#REF!</definedName>
    <definedName name="FX8R" localSheetId="9">[24]INPUT!#REF!</definedName>
    <definedName name="FX8R">[24]INPUT!#REF!</definedName>
    <definedName name="FX9L" localSheetId="3">[24]INPUT!#REF!</definedName>
    <definedName name="FX9L" localSheetId="6">[24]INPUT!#REF!</definedName>
    <definedName name="FX9L" localSheetId="8">[24]INPUT!#REF!</definedName>
    <definedName name="FX9L" localSheetId="10">[24]INPUT!#REF!</definedName>
    <definedName name="FX9L" localSheetId="13">[24]INPUT!#REF!</definedName>
    <definedName name="FX9L" localSheetId="15">[24]INPUT!#REF!</definedName>
    <definedName name="FX9L" localSheetId="17">[24]INPUT!#REF!</definedName>
    <definedName name="FX9L" localSheetId="19">[24]INPUT!#REF!</definedName>
    <definedName name="FX9L" localSheetId="18">[24]INPUT!#REF!</definedName>
    <definedName name="FX9L" localSheetId="12">[24]INPUT!#REF!</definedName>
    <definedName name="FX9L" localSheetId="20">[24]INPUT!#REF!</definedName>
    <definedName name="FX9L" localSheetId="14">[24]INPUT!#REF!</definedName>
    <definedName name="FX9L" localSheetId="16">[24]INPUT!#REF!</definedName>
    <definedName name="FX9L" localSheetId="5">[24]INPUT!#REF!</definedName>
    <definedName name="FX9L" localSheetId="11">[24]INPUT!#REF!</definedName>
    <definedName name="FX9L" localSheetId="7">[24]INPUT!#REF!</definedName>
    <definedName name="FX9L" localSheetId="9">[24]INPUT!#REF!</definedName>
    <definedName name="FX9L">[24]INPUT!#REF!</definedName>
    <definedName name="FX9R" localSheetId="3">[24]INPUT!#REF!</definedName>
    <definedName name="FX9R" localSheetId="6">[24]INPUT!#REF!</definedName>
    <definedName name="FX9R" localSheetId="8">[24]INPUT!#REF!</definedName>
    <definedName name="FX9R" localSheetId="10">[24]INPUT!#REF!</definedName>
    <definedName name="FX9R" localSheetId="13">[24]INPUT!#REF!</definedName>
    <definedName name="FX9R" localSheetId="15">[24]INPUT!#REF!</definedName>
    <definedName name="FX9R" localSheetId="17">[24]INPUT!#REF!</definedName>
    <definedName name="FX9R" localSheetId="19">[24]INPUT!#REF!</definedName>
    <definedName name="FX9R" localSheetId="18">[24]INPUT!#REF!</definedName>
    <definedName name="FX9R" localSheetId="12">[24]INPUT!#REF!</definedName>
    <definedName name="FX9R" localSheetId="20">[24]INPUT!#REF!</definedName>
    <definedName name="FX9R" localSheetId="14">[24]INPUT!#REF!</definedName>
    <definedName name="FX9R" localSheetId="16">[24]INPUT!#REF!</definedName>
    <definedName name="FX9R" localSheetId="5">[24]INPUT!#REF!</definedName>
    <definedName name="FX9R" localSheetId="11">[24]INPUT!#REF!</definedName>
    <definedName name="FX9R" localSheetId="7">[24]INPUT!#REF!</definedName>
    <definedName name="FX9R" localSheetId="9">[24]INPUT!#REF!</definedName>
    <definedName name="FX9R">[24]INPUT!#REF!</definedName>
    <definedName name="Fy" localSheetId="3">#REF!</definedName>
    <definedName name="Fy" localSheetId="6">#REF!</definedName>
    <definedName name="Fy" localSheetId="8">#REF!</definedName>
    <definedName name="Fy" localSheetId="10">#REF!</definedName>
    <definedName name="Fy" localSheetId="13">#REF!</definedName>
    <definedName name="Fy" localSheetId="15">#REF!</definedName>
    <definedName name="Fy" localSheetId="17">#REF!</definedName>
    <definedName name="Fy" localSheetId="19">#REF!</definedName>
    <definedName name="Fy" localSheetId="18">#REF!</definedName>
    <definedName name="Fy" localSheetId="12">#REF!</definedName>
    <definedName name="Fy" localSheetId="20">#REF!</definedName>
    <definedName name="Fy" localSheetId="14">#REF!</definedName>
    <definedName name="Fy" localSheetId="4">#REF!</definedName>
    <definedName name="Fy" localSheetId="16">#REF!</definedName>
    <definedName name="Fy" localSheetId="5">#REF!</definedName>
    <definedName name="Fy" localSheetId="11">#REF!</definedName>
    <definedName name="Fy" localSheetId="7">#REF!</definedName>
    <definedName name="Fy" localSheetId="9">#REF!</definedName>
    <definedName name="Fy">#REF!</definedName>
    <definedName name="FY10L" localSheetId="3">[24]INPUT!#REF!</definedName>
    <definedName name="FY10L" localSheetId="6">[24]INPUT!#REF!</definedName>
    <definedName name="FY10L" localSheetId="8">[24]INPUT!#REF!</definedName>
    <definedName name="FY10L" localSheetId="10">[24]INPUT!#REF!</definedName>
    <definedName name="FY10L" localSheetId="13">[24]INPUT!#REF!</definedName>
    <definedName name="FY10L" localSheetId="15">[24]INPUT!#REF!</definedName>
    <definedName name="FY10L" localSheetId="17">[24]INPUT!#REF!</definedName>
    <definedName name="FY10L" localSheetId="19">[24]INPUT!#REF!</definedName>
    <definedName name="FY10L" localSheetId="18">[24]INPUT!#REF!</definedName>
    <definedName name="FY10L" localSheetId="12">[24]INPUT!#REF!</definedName>
    <definedName name="FY10L" localSheetId="20">[24]INPUT!#REF!</definedName>
    <definedName name="FY10L" localSheetId="14">[24]INPUT!#REF!</definedName>
    <definedName name="FY10L" localSheetId="16">[24]INPUT!#REF!</definedName>
    <definedName name="FY10L" localSheetId="5">[24]INPUT!#REF!</definedName>
    <definedName name="FY10L" localSheetId="11">[24]INPUT!#REF!</definedName>
    <definedName name="FY10L" localSheetId="7">[24]INPUT!#REF!</definedName>
    <definedName name="FY10L" localSheetId="9">[24]INPUT!#REF!</definedName>
    <definedName name="FY10L">[24]INPUT!#REF!</definedName>
    <definedName name="FY10R" localSheetId="3">[24]INPUT!#REF!</definedName>
    <definedName name="FY10R" localSheetId="6">[24]INPUT!#REF!</definedName>
    <definedName name="FY10R" localSheetId="8">[24]INPUT!#REF!</definedName>
    <definedName name="FY10R" localSheetId="10">[24]INPUT!#REF!</definedName>
    <definedName name="FY10R" localSheetId="13">[24]INPUT!#REF!</definedName>
    <definedName name="FY10R" localSheetId="15">[24]INPUT!#REF!</definedName>
    <definedName name="FY10R" localSheetId="17">[24]INPUT!#REF!</definedName>
    <definedName name="FY10R" localSheetId="19">[24]INPUT!#REF!</definedName>
    <definedName name="FY10R" localSheetId="18">[24]INPUT!#REF!</definedName>
    <definedName name="FY10R" localSheetId="12">[24]INPUT!#REF!</definedName>
    <definedName name="FY10R" localSheetId="20">[24]INPUT!#REF!</definedName>
    <definedName name="FY10R" localSheetId="14">[24]INPUT!#REF!</definedName>
    <definedName name="FY10R" localSheetId="16">[24]INPUT!#REF!</definedName>
    <definedName name="FY10R" localSheetId="5">[24]INPUT!#REF!</definedName>
    <definedName name="FY10R" localSheetId="11">[24]INPUT!#REF!</definedName>
    <definedName name="FY10R" localSheetId="7">[24]INPUT!#REF!</definedName>
    <definedName name="FY10R" localSheetId="9">[24]INPUT!#REF!</definedName>
    <definedName name="FY10R">[24]INPUT!#REF!</definedName>
    <definedName name="FY3L" localSheetId="3">[24]INPUT!#REF!</definedName>
    <definedName name="FY3L" localSheetId="6">[24]INPUT!#REF!</definedName>
    <definedName name="FY3L" localSheetId="8">[24]INPUT!#REF!</definedName>
    <definedName name="FY3L" localSheetId="10">[24]INPUT!#REF!</definedName>
    <definedName name="FY3L" localSheetId="13">[24]INPUT!#REF!</definedName>
    <definedName name="FY3L" localSheetId="15">[24]INPUT!#REF!</definedName>
    <definedName name="FY3L" localSheetId="17">[24]INPUT!#REF!</definedName>
    <definedName name="FY3L" localSheetId="19">[24]INPUT!#REF!</definedName>
    <definedName name="FY3L" localSheetId="18">[24]INPUT!#REF!</definedName>
    <definedName name="FY3L" localSheetId="12">[24]INPUT!#REF!</definedName>
    <definedName name="FY3L" localSheetId="20">[24]INPUT!#REF!</definedName>
    <definedName name="FY3L" localSheetId="14">[24]INPUT!#REF!</definedName>
    <definedName name="FY3L" localSheetId="16">[24]INPUT!#REF!</definedName>
    <definedName name="FY3L" localSheetId="5">[24]INPUT!#REF!</definedName>
    <definedName name="FY3L" localSheetId="11">[24]INPUT!#REF!</definedName>
    <definedName name="FY3L" localSheetId="7">[24]INPUT!#REF!</definedName>
    <definedName name="FY3L" localSheetId="9">[24]INPUT!#REF!</definedName>
    <definedName name="FY3L">[24]INPUT!#REF!</definedName>
    <definedName name="FY3R" localSheetId="3">[24]INPUT!#REF!</definedName>
    <definedName name="FY3R" localSheetId="6">[24]INPUT!#REF!</definedName>
    <definedName name="FY3R" localSheetId="8">[24]INPUT!#REF!</definedName>
    <definedName name="FY3R" localSheetId="10">[24]INPUT!#REF!</definedName>
    <definedName name="FY3R" localSheetId="13">[24]INPUT!#REF!</definedName>
    <definedName name="FY3R" localSheetId="15">[24]INPUT!#REF!</definedName>
    <definedName name="FY3R" localSheetId="17">[24]INPUT!#REF!</definedName>
    <definedName name="FY3R" localSheetId="19">[24]INPUT!#REF!</definedName>
    <definedName name="FY3R" localSheetId="18">[24]INPUT!#REF!</definedName>
    <definedName name="FY3R" localSheetId="12">[24]INPUT!#REF!</definedName>
    <definedName name="FY3R" localSheetId="20">[24]INPUT!#REF!</definedName>
    <definedName name="FY3R" localSheetId="14">[24]INPUT!#REF!</definedName>
    <definedName name="FY3R" localSheetId="16">[24]INPUT!#REF!</definedName>
    <definedName name="FY3R" localSheetId="5">[24]INPUT!#REF!</definedName>
    <definedName name="FY3R" localSheetId="11">[24]INPUT!#REF!</definedName>
    <definedName name="FY3R" localSheetId="7">[24]INPUT!#REF!</definedName>
    <definedName name="FY3R" localSheetId="9">[24]INPUT!#REF!</definedName>
    <definedName name="FY3R">[24]INPUT!#REF!</definedName>
    <definedName name="FY4L" localSheetId="3">[24]INPUT!#REF!</definedName>
    <definedName name="FY4L" localSheetId="6">[24]INPUT!#REF!</definedName>
    <definedName name="FY4L" localSheetId="8">[24]INPUT!#REF!</definedName>
    <definedName name="FY4L" localSheetId="10">[24]INPUT!#REF!</definedName>
    <definedName name="FY4L" localSheetId="13">[24]INPUT!#REF!</definedName>
    <definedName name="FY4L" localSheetId="15">[24]INPUT!#REF!</definedName>
    <definedName name="FY4L" localSheetId="17">[24]INPUT!#REF!</definedName>
    <definedName name="FY4L" localSheetId="19">[24]INPUT!#REF!</definedName>
    <definedName name="FY4L" localSheetId="18">[24]INPUT!#REF!</definedName>
    <definedName name="FY4L" localSheetId="12">[24]INPUT!#REF!</definedName>
    <definedName name="FY4L" localSheetId="20">[24]INPUT!#REF!</definedName>
    <definedName name="FY4L" localSheetId="14">[24]INPUT!#REF!</definedName>
    <definedName name="FY4L" localSheetId="16">[24]INPUT!#REF!</definedName>
    <definedName name="FY4L" localSheetId="5">[24]INPUT!#REF!</definedName>
    <definedName name="FY4L" localSheetId="11">[24]INPUT!#REF!</definedName>
    <definedName name="FY4L" localSheetId="7">[24]INPUT!#REF!</definedName>
    <definedName name="FY4L" localSheetId="9">[24]INPUT!#REF!</definedName>
    <definedName name="FY4L">[24]INPUT!#REF!</definedName>
    <definedName name="FY4R" localSheetId="3">[24]INPUT!#REF!</definedName>
    <definedName name="FY4R" localSheetId="6">[24]INPUT!#REF!</definedName>
    <definedName name="FY4R" localSheetId="8">[24]INPUT!#REF!</definedName>
    <definedName name="FY4R" localSheetId="10">[24]INPUT!#REF!</definedName>
    <definedName name="FY4R" localSheetId="13">[24]INPUT!#REF!</definedName>
    <definedName name="FY4R" localSheetId="15">[24]INPUT!#REF!</definedName>
    <definedName name="FY4R" localSheetId="17">[24]INPUT!#REF!</definedName>
    <definedName name="FY4R" localSheetId="19">[24]INPUT!#REF!</definedName>
    <definedName name="FY4R" localSheetId="18">[24]INPUT!#REF!</definedName>
    <definedName name="FY4R" localSheetId="12">[24]INPUT!#REF!</definedName>
    <definedName name="FY4R" localSheetId="20">[24]INPUT!#REF!</definedName>
    <definedName name="FY4R" localSheetId="14">[24]INPUT!#REF!</definedName>
    <definedName name="FY4R" localSheetId="16">[24]INPUT!#REF!</definedName>
    <definedName name="FY4R" localSheetId="5">[24]INPUT!#REF!</definedName>
    <definedName name="FY4R" localSheetId="11">[24]INPUT!#REF!</definedName>
    <definedName name="FY4R" localSheetId="7">[24]INPUT!#REF!</definedName>
    <definedName name="FY4R" localSheetId="9">[24]INPUT!#REF!</definedName>
    <definedName name="FY4R">[24]INPUT!#REF!</definedName>
    <definedName name="FY5L" localSheetId="3">[24]INPUT!#REF!</definedName>
    <definedName name="FY5L" localSheetId="6">[24]INPUT!#REF!</definedName>
    <definedName name="FY5L" localSheetId="8">[24]INPUT!#REF!</definedName>
    <definedName name="FY5L" localSheetId="10">[24]INPUT!#REF!</definedName>
    <definedName name="FY5L" localSheetId="13">[24]INPUT!#REF!</definedName>
    <definedName name="FY5L" localSheetId="15">[24]INPUT!#REF!</definedName>
    <definedName name="FY5L" localSheetId="17">[24]INPUT!#REF!</definedName>
    <definedName name="FY5L" localSheetId="19">[24]INPUT!#REF!</definedName>
    <definedName name="FY5L" localSheetId="18">[24]INPUT!#REF!</definedName>
    <definedName name="FY5L" localSheetId="12">[24]INPUT!#REF!</definedName>
    <definedName name="FY5L" localSheetId="20">[24]INPUT!#REF!</definedName>
    <definedName name="FY5L" localSheetId="14">[24]INPUT!#REF!</definedName>
    <definedName name="FY5L" localSheetId="16">[24]INPUT!#REF!</definedName>
    <definedName name="FY5L" localSheetId="5">[24]INPUT!#REF!</definedName>
    <definedName name="FY5L" localSheetId="11">[24]INPUT!#REF!</definedName>
    <definedName name="FY5L" localSheetId="7">[24]INPUT!#REF!</definedName>
    <definedName name="FY5L" localSheetId="9">[24]INPUT!#REF!</definedName>
    <definedName name="FY5L">[24]INPUT!#REF!</definedName>
    <definedName name="FY5R" localSheetId="3">[24]INPUT!#REF!</definedName>
    <definedName name="FY5R" localSheetId="6">[24]INPUT!#REF!</definedName>
    <definedName name="FY5R" localSheetId="8">[24]INPUT!#REF!</definedName>
    <definedName name="FY5R" localSheetId="10">[24]INPUT!#REF!</definedName>
    <definedName name="FY5R" localSheetId="13">[24]INPUT!#REF!</definedName>
    <definedName name="FY5R" localSheetId="15">[24]INPUT!#REF!</definedName>
    <definedName name="FY5R" localSheetId="17">[24]INPUT!#REF!</definedName>
    <definedName name="FY5R" localSheetId="19">[24]INPUT!#REF!</definedName>
    <definedName name="FY5R" localSheetId="18">[24]INPUT!#REF!</definedName>
    <definedName name="FY5R" localSheetId="12">[24]INPUT!#REF!</definedName>
    <definedName name="FY5R" localSheetId="20">[24]INPUT!#REF!</definedName>
    <definedName name="FY5R" localSheetId="14">[24]INPUT!#REF!</definedName>
    <definedName name="FY5R" localSheetId="16">[24]INPUT!#REF!</definedName>
    <definedName name="FY5R" localSheetId="5">[24]INPUT!#REF!</definedName>
    <definedName name="FY5R" localSheetId="11">[24]INPUT!#REF!</definedName>
    <definedName name="FY5R" localSheetId="7">[24]INPUT!#REF!</definedName>
    <definedName name="FY5R" localSheetId="9">[24]INPUT!#REF!</definedName>
    <definedName name="FY5R">[24]INPUT!#REF!</definedName>
    <definedName name="FY6L" localSheetId="3">[24]INPUT!#REF!</definedName>
    <definedName name="FY6L" localSheetId="6">[24]INPUT!#REF!</definedName>
    <definedName name="FY6L" localSheetId="8">[24]INPUT!#REF!</definedName>
    <definedName name="FY6L" localSheetId="10">[24]INPUT!#REF!</definedName>
    <definedName name="FY6L" localSheetId="13">[24]INPUT!#REF!</definedName>
    <definedName name="FY6L" localSheetId="15">[24]INPUT!#REF!</definedName>
    <definedName name="FY6L" localSheetId="17">[24]INPUT!#REF!</definedName>
    <definedName name="FY6L" localSheetId="19">[24]INPUT!#REF!</definedName>
    <definedName name="FY6L" localSheetId="18">[24]INPUT!#REF!</definedName>
    <definedName name="FY6L" localSheetId="12">[24]INPUT!#REF!</definedName>
    <definedName name="FY6L" localSheetId="20">[24]INPUT!#REF!</definedName>
    <definedName name="FY6L" localSheetId="14">[24]INPUT!#REF!</definedName>
    <definedName name="FY6L" localSheetId="16">[24]INPUT!#REF!</definedName>
    <definedName name="FY6L" localSheetId="5">[24]INPUT!#REF!</definedName>
    <definedName name="FY6L" localSheetId="11">[24]INPUT!#REF!</definedName>
    <definedName name="FY6L" localSheetId="7">[24]INPUT!#REF!</definedName>
    <definedName name="FY6L" localSheetId="9">[24]INPUT!#REF!</definedName>
    <definedName name="FY6L">[24]INPUT!#REF!</definedName>
    <definedName name="FY6R" localSheetId="3">[24]INPUT!#REF!</definedName>
    <definedName name="FY6R" localSheetId="6">[24]INPUT!#REF!</definedName>
    <definedName name="FY6R" localSheetId="8">[24]INPUT!#REF!</definedName>
    <definedName name="FY6R" localSheetId="10">[24]INPUT!#REF!</definedName>
    <definedName name="FY6R" localSheetId="13">[24]INPUT!#REF!</definedName>
    <definedName name="FY6R" localSheetId="15">[24]INPUT!#REF!</definedName>
    <definedName name="FY6R" localSheetId="17">[24]INPUT!#REF!</definedName>
    <definedName name="FY6R" localSheetId="19">[24]INPUT!#REF!</definedName>
    <definedName name="FY6R" localSheetId="18">[24]INPUT!#REF!</definedName>
    <definedName name="FY6R" localSheetId="12">[24]INPUT!#REF!</definedName>
    <definedName name="FY6R" localSheetId="20">[24]INPUT!#REF!</definedName>
    <definedName name="FY6R" localSheetId="14">[24]INPUT!#REF!</definedName>
    <definedName name="FY6R" localSheetId="16">[24]INPUT!#REF!</definedName>
    <definedName name="FY6R" localSheetId="5">[24]INPUT!#REF!</definedName>
    <definedName name="FY6R" localSheetId="11">[24]INPUT!#REF!</definedName>
    <definedName name="FY6R" localSheetId="7">[24]INPUT!#REF!</definedName>
    <definedName name="FY6R" localSheetId="9">[24]INPUT!#REF!</definedName>
    <definedName name="FY6R">[24]INPUT!#REF!</definedName>
    <definedName name="FY7L" localSheetId="3">[24]INPUT!#REF!</definedName>
    <definedName name="FY7L" localSheetId="6">[24]INPUT!#REF!</definedName>
    <definedName name="FY7L" localSheetId="8">[24]INPUT!#REF!</definedName>
    <definedName name="FY7L" localSheetId="10">[24]INPUT!#REF!</definedName>
    <definedName name="FY7L" localSheetId="13">[24]INPUT!#REF!</definedName>
    <definedName name="FY7L" localSheetId="15">[24]INPUT!#REF!</definedName>
    <definedName name="FY7L" localSheetId="17">[24]INPUT!#REF!</definedName>
    <definedName name="FY7L" localSheetId="19">[24]INPUT!#REF!</definedName>
    <definedName name="FY7L" localSheetId="18">[24]INPUT!#REF!</definedName>
    <definedName name="FY7L" localSheetId="12">[24]INPUT!#REF!</definedName>
    <definedName name="FY7L" localSheetId="20">[24]INPUT!#REF!</definedName>
    <definedName name="FY7L" localSheetId="14">[24]INPUT!#REF!</definedName>
    <definedName name="FY7L" localSheetId="16">[24]INPUT!#REF!</definedName>
    <definedName name="FY7L" localSheetId="5">[24]INPUT!#REF!</definedName>
    <definedName name="FY7L" localSheetId="11">[24]INPUT!#REF!</definedName>
    <definedName name="FY7L" localSheetId="7">[24]INPUT!#REF!</definedName>
    <definedName name="FY7L" localSheetId="9">[24]INPUT!#REF!</definedName>
    <definedName name="FY7L">[24]INPUT!#REF!</definedName>
    <definedName name="FY7R" localSheetId="3">[24]INPUT!#REF!</definedName>
    <definedName name="FY7R" localSheetId="6">[24]INPUT!#REF!</definedName>
    <definedName name="FY7R" localSheetId="8">[24]INPUT!#REF!</definedName>
    <definedName name="FY7R" localSheetId="10">[24]INPUT!#REF!</definedName>
    <definedName name="FY7R" localSheetId="13">[24]INPUT!#REF!</definedName>
    <definedName name="FY7R" localSheetId="15">[24]INPUT!#REF!</definedName>
    <definedName name="FY7R" localSheetId="17">[24]INPUT!#REF!</definedName>
    <definedName name="FY7R" localSheetId="19">[24]INPUT!#REF!</definedName>
    <definedName name="FY7R" localSheetId="18">[24]INPUT!#REF!</definedName>
    <definedName name="FY7R" localSheetId="12">[24]INPUT!#REF!</definedName>
    <definedName name="FY7R" localSheetId="20">[24]INPUT!#REF!</definedName>
    <definedName name="FY7R" localSheetId="14">[24]INPUT!#REF!</definedName>
    <definedName name="FY7R" localSheetId="16">[24]INPUT!#REF!</definedName>
    <definedName name="FY7R" localSheetId="5">[24]INPUT!#REF!</definedName>
    <definedName name="FY7R" localSheetId="11">[24]INPUT!#REF!</definedName>
    <definedName name="FY7R" localSheetId="7">[24]INPUT!#REF!</definedName>
    <definedName name="FY7R" localSheetId="9">[24]INPUT!#REF!</definedName>
    <definedName name="FY7R">[24]INPUT!#REF!</definedName>
    <definedName name="FY8L" localSheetId="3">[24]INPUT!#REF!</definedName>
    <definedName name="FY8L" localSheetId="6">[24]INPUT!#REF!</definedName>
    <definedName name="FY8L" localSheetId="8">[24]INPUT!#REF!</definedName>
    <definedName name="FY8L" localSheetId="10">[24]INPUT!#REF!</definedName>
    <definedName name="FY8L" localSheetId="13">[24]INPUT!#REF!</definedName>
    <definedName name="FY8L" localSheetId="15">[24]INPUT!#REF!</definedName>
    <definedName name="FY8L" localSheetId="17">[24]INPUT!#REF!</definedName>
    <definedName name="FY8L" localSheetId="19">[24]INPUT!#REF!</definedName>
    <definedName name="FY8L" localSheetId="18">[24]INPUT!#REF!</definedName>
    <definedName name="FY8L" localSheetId="12">[24]INPUT!#REF!</definedName>
    <definedName name="FY8L" localSheetId="20">[24]INPUT!#REF!</definedName>
    <definedName name="FY8L" localSheetId="14">[24]INPUT!#REF!</definedName>
    <definedName name="FY8L" localSheetId="16">[24]INPUT!#REF!</definedName>
    <definedName name="FY8L" localSheetId="5">[24]INPUT!#REF!</definedName>
    <definedName name="FY8L" localSheetId="11">[24]INPUT!#REF!</definedName>
    <definedName name="FY8L" localSheetId="7">[24]INPUT!#REF!</definedName>
    <definedName name="FY8L" localSheetId="9">[24]INPUT!#REF!</definedName>
    <definedName name="FY8L">[24]INPUT!#REF!</definedName>
    <definedName name="FY8R" localSheetId="3">[24]INPUT!#REF!</definedName>
    <definedName name="FY8R" localSheetId="6">[24]INPUT!#REF!</definedName>
    <definedName name="FY8R" localSheetId="8">[24]INPUT!#REF!</definedName>
    <definedName name="FY8R" localSheetId="10">[24]INPUT!#REF!</definedName>
    <definedName name="FY8R" localSheetId="13">[24]INPUT!#REF!</definedName>
    <definedName name="FY8R" localSheetId="15">[24]INPUT!#REF!</definedName>
    <definedName name="FY8R" localSheetId="17">[24]INPUT!#REF!</definedName>
    <definedName name="FY8R" localSheetId="19">[24]INPUT!#REF!</definedName>
    <definedName name="FY8R" localSheetId="18">[24]INPUT!#REF!</definedName>
    <definedName name="FY8R" localSheetId="12">[24]INPUT!#REF!</definedName>
    <definedName name="FY8R" localSheetId="20">[24]INPUT!#REF!</definedName>
    <definedName name="FY8R" localSheetId="14">[24]INPUT!#REF!</definedName>
    <definedName name="FY8R" localSheetId="16">[24]INPUT!#REF!</definedName>
    <definedName name="FY8R" localSheetId="5">[24]INPUT!#REF!</definedName>
    <definedName name="FY8R" localSheetId="11">[24]INPUT!#REF!</definedName>
    <definedName name="FY8R" localSheetId="7">[24]INPUT!#REF!</definedName>
    <definedName name="FY8R" localSheetId="9">[24]INPUT!#REF!</definedName>
    <definedName name="FY8R">[24]INPUT!#REF!</definedName>
    <definedName name="FY9L" localSheetId="3">[24]INPUT!#REF!</definedName>
    <definedName name="FY9L" localSheetId="6">[24]INPUT!#REF!</definedName>
    <definedName name="FY9L" localSheetId="8">[24]INPUT!#REF!</definedName>
    <definedName name="FY9L" localSheetId="10">[24]INPUT!#REF!</definedName>
    <definedName name="FY9L" localSheetId="13">[24]INPUT!#REF!</definedName>
    <definedName name="FY9L" localSheetId="15">[24]INPUT!#REF!</definedName>
    <definedName name="FY9L" localSheetId="17">[24]INPUT!#REF!</definedName>
    <definedName name="FY9L" localSheetId="19">[24]INPUT!#REF!</definedName>
    <definedName name="FY9L" localSheetId="18">[24]INPUT!#REF!</definedName>
    <definedName name="FY9L" localSheetId="12">[24]INPUT!#REF!</definedName>
    <definedName name="FY9L" localSheetId="20">[24]INPUT!#REF!</definedName>
    <definedName name="FY9L" localSheetId="14">[24]INPUT!#REF!</definedName>
    <definedName name="FY9L" localSheetId="16">[24]INPUT!#REF!</definedName>
    <definedName name="FY9L" localSheetId="5">[24]INPUT!#REF!</definedName>
    <definedName name="FY9L" localSheetId="11">[24]INPUT!#REF!</definedName>
    <definedName name="FY9L" localSheetId="7">[24]INPUT!#REF!</definedName>
    <definedName name="FY9L" localSheetId="9">[24]INPUT!#REF!</definedName>
    <definedName name="FY9L">[24]INPUT!#REF!</definedName>
    <definedName name="FY9R" localSheetId="3">[24]INPUT!#REF!</definedName>
    <definedName name="FY9R" localSheetId="6">[24]INPUT!#REF!</definedName>
    <definedName name="FY9R" localSheetId="8">[24]INPUT!#REF!</definedName>
    <definedName name="FY9R" localSheetId="10">[24]INPUT!#REF!</definedName>
    <definedName name="FY9R" localSheetId="13">[24]INPUT!#REF!</definedName>
    <definedName name="FY9R" localSheetId="15">[24]INPUT!#REF!</definedName>
    <definedName name="FY9R" localSheetId="17">[24]INPUT!#REF!</definedName>
    <definedName name="FY9R" localSheetId="19">[24]INPUT!#REF!</definedName>
    <definedName name="FY9R" localSheetId="18">[24]INPUT!#REF!</definedName>
    <definedName name="FY9R" localSheetId="12">[24]INPUT!#REF!</definedName>
    <definedName name="FY9R" localSheetId="20">[24]INPUT!#REF!</definedName>
    <definedName name="FY9R" localSheetId="14">[24]INPUT!#REF!</definedName>
    <definedName name="FY9R" localSheetId="16">[24]INPUT!#REF!</definedName>
    <definedName name="FY9R" localSheetId="5">[24]INPUT!#REF!</definedName>
    <definedName name="FY9R" localSheetId="11">[24]INPUT!#REF!</definedName>
    <definedName name="FY9R" localSheetId="7">[24]INPUT!#REF!</definedName>
    <definedName name="FY9R" localSheetId="9">[24]INPUT!#REF!</definedName>
    <definedName name="FY9R">[24]INPUT!#REF!</definedName>
    <definedName name="FYCOST">#N/A</definedName>
    <definedName name="FYT">#N/A</definedName>
    <definedName name="FYUKGFYUK" localSheetId="3" hidden="1">#REF!</definedName>
    <definedName name="FYUKGFYUK" localSheetId="6" hidden="1">#REF!</definedName>
    <definedName name="FYUKGFYUK" localSheetId="8" hidden="1">#REF!</definedName>
    <definedName name="FYUKGFYUK" localSheetId="10" hidden="1">#REF!</definedName>
    <definedName name="FYUKGFYUK" localSheetId="18" hidden="1">#REF!</definedName>
    <definedName name="FYUKGFYUK" localSheetId="20" hidden="1">#REF!</definedName>
    <definedName name="FYUKGFYUK" localSheetId="14" hidden="1">#REF!</definedName>
    <definedName name="FYUKGFYUK" localSheetId="16" hidden="1">#REF!</definedName>
    <definedName name="FYUKGFYUK" localSheetId="11" hidden="1">#REF!</definedName>
    <definedName name="FYUKGFYUK" localSheetId="7" hidden="1">#REF!</definedName>
    <definedName name="FYUKGFYUK" localSheetId="9" hidden="1">#REF!</definedName>
    <definedName name="FYUKGFYUK" hidden="1">#REF!</definedName>
    <definedName name="FYY10L" localSheetId="3">[24]INPUT!#REF!</definedName>
    <definedName name="FYY10L" localSheetId="6">[24]INPUT!#REF!</definedName>
    <definedName name="FYY10L" localSheetId="8">[24]INPUT!#REF!</definedName>
    <definedName name="FYY10L" localSheetId="10">[24]INPUT!#REF!</definedName>
    <definedName name="FYY10L" localSheetId="13">[24]INPUT!#REF!</definedName>
    <definedName name="FYY10L" localSheetId="15">[24]INPUT!#REF!</definedName>
    <definedName name="FYY10L" localSheetId="17">[24]INPUT!#REF!</definedName>
    <definedName name="FYY10L" localSheetId="19">[24]INPUT!#REF!</definedName>
    <definedName name="FYY10L" localSheetId="18">[24]INPUT!#REF!</definedName>
    <definedName name="FYY10L" localSheetId="12">[24]INPUT!#REF!</definedName>
    <definedName name="FYY10L" localSheetId="20">[24]INPUT!#REF!</definedName>
    <definedName name="FYY10L" localSheetId="14">[24]INPUT!#REF!</definedName>
    <definedName name="FYY10L" localSheetId="16">[24]INPUT!#REF!</definedName>
    <definedName name="FYY10L" localSheetId="5">[24]INPUT!#REF!</definedName>
    <definedName name="FYY10L" localSheetId="11">[24]INPUT!#REF!</definedName>
    <definedName name="FYY10L" localSheetId="7">[24]INPUT!#REF!</definedName>
    <definedName name="FYY10L" localSheetId="9">[24]INPUT!#REF!</definedName>
    <definedName name="FYY10L">[24]INPUT!#REF!</definedName>
    <definedName name="FYY10R" localSheetId="3">[24]INPUT!#REF!</definedName>
    <definedName name="FYY10R" localSheetId="6">[24]INPUT!#REF!</definedName>
    <definedName name="FYY10R" localSheetId="8">[24]INPUT!#REF!</definedName>
    <definedName name="FYY10R" localSheetId="10">[24]INPUT!#REF!</definedName>
    <definedName name="FYY10R" localSheetId="13">[24]INPUT!#REF!</definedName>
    <definedName name="FYY10R" localSheetId="15">[24]INPUT!#REF!</definedName>
    <definedName name="FYY10R" localSheetId="17">[24]INPUT!#REF!</definedName>
    <definedName name="FYY10R" localSheetId="19">[24]INPUT!#REF!</definedName>
    <definedName name="FYY10R" localSheetId="18">[24]INPUT!#REF!</definedName>
    <definedName name="FYY10R" localSheetId="12">[24]INPUT!#REF!</definedName>
    <definedName name="FYY10R" localSheetId="20">[24]INPUT!#REF!</definedName>
    <definedName name="FYY10R" localSheetId="14">[24]INPUT!#REF!</definedName>
    <definedName name="FYY10R" localSheetId="16">[24]INPUT!#REF!</definedName>
    <definedName name="FYY10R" localSheetId="5">[24]INPUT!#REF!</definedName>
    <definedName name="FYY10R" localSheetId="11">[24]INPUT!#REF!</definedName>
    <definedName name="FYY10R" localSheetId="7">[24]INPUT!#REF!</definedName>
    <definedName name="FYY10R" localSheetId="9">[24]INPUT!#REF!</definedName>
    <definedName name="FYY10R">[24]INPUT!#REF!</definedName>
    <definedName name="FYY3L" localSheetId="3">[24]INPUT!#REF!</definedName>
    <definedName name="FYY3L" localSheetId="6">[24]INPUT!#REF!</definedName>
    <definedName name="FYY3L" localSheetId="8">[24]INPUT!#REF!</definedName>
    <definedName name="FYY3L" localSheetId="10">[24]INPUT!#REF!</definedName>
    <definedName name="FYY3L" localSheetId="13">[24]INPUT!#REF!</definedName>
    <definedName name="FYY3L" localSheetId="15">[24]INPUT!#REF!</definedName>
    <definedName name="FYY3L" localSheetId="17">[24]INPUT!#REF!</definedName>
    <definedName name="FYY3L" localSheetId="19">[24]INPUT!#REF!</definedName>
    <definedName name="FYY3L" localSheetId="18">[24]INPUT!#REF!</definedName>
    <definedName name="FYY3L" localSheetId="12">[24]INPUT!#REF!</definedName>
    <definedName name="FYY3L" localSheetId="20">[24]INPUT!#REF!</definedName>
    <definedName name="FYY3L" localSheetId="14">[24]INPUT!#REF!</definedName>
    <definedName name="FYY3L" localSheetId="16">[24]INPUT!#REF!</definedName>
    <definedName name="FYY3L" localSheetId="5">[24]INPUT!#REF!</definedName>
    <definedName name="FYY3L" localSheetId="11">[24]INPUT!#REF!</definedName>
    <definedName name="FYY3L" localSheetId="7">[24]INPUT!#REF!</definedName>
    <definedName name="FYY3L" localSheetId="9">[24]INPUT!#REF!</definedName>
    <definedName name="FYY3L">[24]INPUT!#REF!</definedName>
    <definedName name="FYY3R" localSheetId="3">[24]INPUT!#REF!</definedName>
    <definedName name="FYY3R" localSheetId="6">[24]INPUT!#REF!</definedName>
    <definedName name="FYY3R" localSheetId="8">[24]INPUT!#REF!</definedName>
    <definedName name="FYY3R" localSheetId="10">[24]INPUT!#REF!</definedName>
    <definedName name="FYY3R" localSheetId="13">[24]INPUT!#REF!</definedName>
    <definedName name="FYY3R" localSheetId="15">[24]INPUT!#REF!</definedName>
    <definedName name="FYY3R" localSheetId="17">[24]INPUT!#REF!</definedName>
    <definedName name="FYY3R" localSheetId="19">[24]INPUT!#REF!</definedName>
    <definedName name="FYY3R" localSheetId="18">[24]INPUT!#REF!</definedName>
    <definedName name="FYY3R" localSheetId="12">[24]INPUT!#REF!</definedName>
    <definedName name="FYY3R" localSheetId="20">[24]INPUT!#REF!</definedName>
    <definedName name="FYY3R" localSheetId="14">[24]INPUT!#REF!</definedName>
    <definedName name="FYY3R" localSheetId="16">[24]INPUT!#REF!</definedName>
    <definedName name="FYY3R" localSheetId="5">[24]INPUT!#REF!</definedName>
    <definedName name="FYY3R" localSheetId="11">[24]INPUT!#REF!</definedName>
    <definedName name="FYY3R" localSheetId="7">[24]INPUT!#REF!</definedName>
    <definedName name="FYY3R" localSheetId="9">[24]INPUT!#REF!</definedName>
    <definedName name="FYY3R">[24]INPUT!#REF!</definedName>
    <definedName name="FYY4L" localSheetId="3">[24]INPUT!#REF!</definedName>
    <definedName name="FYY4L" localSheetId="6">[24]INPUT!#REF!</definedName>
    <definedName name="FYY4L" localSheetId="8">[24]INPUT!#REF!</definedName>
    <definedName name="FYY4L" localSheetId="10">[24]INPUT!#REF!</definedName>
    <definedName name="FYY4L" localSheetId="13">[24]INPUT!#REF!</definedName>
    <definedName name="FYY4L" localSheetId="15">[24]INPUT!#REF!</definedName>
    <definedName name="FYY4L" localSheetId="17">[24]INPUT!#REF!</definedName>
    <definedName name="FYY4L" localSheetId="19">[24]INPUT!#REF!</definedName>
    <definedName name="FYY4L" localSheetId="18">[24]INPUT!#REF!</definedName>
    <definedName name="FYY4L" localSheetId="12">[24]INPUT!#REF!</definedName>
    <definedName name="FYY4L" localSheetId="20">[24]INPUT!#REF!</definedName>
    <definedName name="FYY4L" localSheetId="14">[24]INPUT!#REF!</definedName>
    <definedName name="FYY4L" localSheetId="16">[24]INPUT!#REF!</definedName>
    <definedName name="FYY4L" localSheetId="5">[24]INPUT!#REF!</definedName>
    <definedName name="FYY4L" localSheetId="11">[24]INPUT!#REF!</definedName>
    <definedName name="FYY4L" localSheetId="7">[24]INPUT!#REF!</definedName>
    <definedName name="FYY4L" localSheetId="9">[24]INPUT!#REF!</definedName>
    <definedName name="FYY4L">[24]INPUT!#REF!</definedName>
    <definedName name="FYY4R" localSheetId="3">[24]INPUT!#REF!</definedName>
    <definedName name="FYY4R" localSheetId="6">[24]INPUT!#REF!</definedName>
    <definedName name="FYY4R" localSheetId="8">[24]INPUT!#REF!</definedName>
    <definedName name="FYY4R" localSheetId="10">[24]INPUT!#REF!</definedName>
    <definedName name="FYY4R" localSheetId="13">[24]INPUT!#REF!</definedName>
    <definedName name="FYY4R" localSheetId="15">[24]INPUT!#REF!</definedName>
    <definedName name="FYY4R" localSheetId="17">[24]INPUT!#REF!</definedName>
    <definedName name="FYY4R" localSheetId="19">[24]INPUT!#REF!</definedName>
    <definedName name="FYY4R" localSheetId="18">[24]INPUT!#REF!</definedName>
    <definedName name="FYY4R" localSheetId="12">[24]INPUT!#REF!</definedName>
    <definedName name="FYY4R" localSheetId="20">[24]INPUT!#REF!</definedName>
    <definedName name="FYY4R" localSheetId="14">[24]INPUT!#REF!</definedName>
    <definedName name="FYY4R" localSheetId="16">[24]INPUT!#REF!</definedName>
    <definedName name="FYY4R" localSheetId="5">[24]INPUT!#REF!</definedName>
    <definedName name="FYY4R" localSheetId="11">[24]INPUT!#REF!</definedName>
    <definedName name="FYY4R" localSheetId="7">[24]INPUT!#REF!</definedName>
    <definedName name="FYY4R" localSheetId="9">[24]INPUT!#REF!</definedName>
    <definedName name="FYY4R">[24]INPUT!#REF!</definedName>
    <definedName name="FYY5L" localSheetId="3">[24]INPUT!#REF!</definedName>
    <definedName name="FYY5L" localSheetId="6">[24]INPUT!#REF!</definedName>
    <definedName name="FYY5L" localSheetId="8">[24]INPUT!#REF!</definedName>
    <definedName name="FYY5L" localSheetId="10">[24]INPUT!#REF!</definedName>
    <definedName name="FYY5L" localSheetId="13">[24]INPUT!#REF!</definedName>
    <definedName name="FYY5L" localSheetId="15">[24]INPUT!#REF!</definedName>
    <definedName name="FYY5L" localSheetId="17">[24]INPUT!#REF!</definedName>
    <definedName name="FYY5L" localSheetId="19">[24]INPUT!#REF!</definedName>
    <definedName name="FYY5L" localSheetId="18">[24]INPUT!#REF!</definedName>
    <definedName name="FYY5L" localSheetId="12">[24]INPUT!#REF!</definedName>
    <definedName name="FYY5L" localSheetId="20">[24]INPUT!#REF!</definedName>
    <definedName name="FYY5L" localSheetId="14">[24]INPUT!#REF!</definedName>
    <definedName name="FYY5L" localSheetId="16">[24]INPUT!#REF!</definedName>
    <definedName name="FYY5L" localSheetId="5">[24]INPUT!#REF!</definedName>
    <definedName name="FYY5L" localSheetId="11">[24]INPUT!#REF!</definedName>
    <definedName name="FYY5L" localSheetId="7">[24]INPUT!#REF!</definedName>
    <definedName name="FYY5L" localSheetId="9">[24]INPUT!#REF!</definedName>
    <definedName name="FYY5L">[24]INPUT!#REF!</definedName>
    <definedName name="FYY5R" localSheetId="3">[24]INPUT!#REF!</definedName>
    <definedName name="FYY5R" localSheetId="6">[24]INPUT!#REF!</definedName>
    <definedName name="FYY5R" localSheetId="8">[24]INPUT!#REF!</definedName>
    <definedName name="FYY5R" localSheetId="10">[24]INPUT!#REF!</definedName>
    <definedName name="FYY5R" localSheetId="13">[24]INPUT!#REF!</definedName>
    <definedName name="FYY5R" localSheetId="15">[24]INPUT!#REF!</definedName>
    <definedName name="FYY5R" localSheetId="17">[24]INPUT!#REF!</definedName>
    <definedName name="FYY5R" localSheetId="19">[24]INPUT!#REF!</definedName>
    <definedName name="FYY5R" localSheetId="18">[24]INPUT!#REF!</definedName>
    <definedName name="FYY5R" localSheetId="12">[24]INPUT!#REF!</definedName>
    <definedName name="FYY5R" localSheetId="20">[24]INPUT!#REF!</definedName>
    <definedName name="FYY5R" localSheetId="14">[24]INPUT!#REF!</definedName>
    <definedName name="FYY5R" localSheetId="16">[24]INPUT!#REF!</definedName>
    <definedName name="FYY5R" localSheetId="5">[24]INPUT!#REF!</definedName>
    <definedName name="FYY5R" localSheetId="11">[24]INPUT!#REF!</definedName>
    <definedName name="FYY5R" localSheetId="7">[24]INPUT!#REF!</definedName>
    <definedName name="FYY5R" localSheetId="9">[24]INPUT!#REF!</definedName>
    <definedName name="FYY5R">[24]INPUT!#REF!</definedName>
    <definedName name="FYY6L" localSheetId="3">[24]INPUT!#REF!</definedName>
    <definedName name="FYY6L" localSheetId="6">[24]INPUT!#REF!</definedName>
    <definedName name="FYY6L" localSheetId="8">[24]INPUT!#REF!</definedName>
    <definedName name="FYY6L" localSheetId="10">[24]INPUT!#REF!</definedName>
    <definedName name="FYY6L" localSheetId="13">[24]INPUT!#REF!</definedName>
    <definedName name="FYY6L" localSheetId="15">[24]INPUT!#REF!</definedName>
    <definedName name="FYY6L" localSheetId="17">[24]INPUT!#REF!</definedName>
    <definedName name="FYY6L" localSheetId="19">[24]INPUT!#REF!</definedName>
    <definedName name="FYY6L" localSheetId="18">[24]INPUT!#REF!</definedName>
    <definedName name="FYY6L" localSheetId="12">[24]INPUT!#REF!</definedName>
    <definedName name="FYY6L" localSheetId="20">[24]INPUT!#REF!</definedName>
    <definedName name="FYY6L" localSheetId="14">[24]INPUT!#REF!</definedName>
    <definedName name="FYY6L" localSheetId="16">[24]INPUT!#REF!</definedName>
    <definedName name="FYY6L" localSheetId="5">[24]INPUT!#REF!</definedName>
    <definedName name="FYY6L" localSheetId="11">[24]INPUT!#REF!</definedName>
    <definedName name="FYY6L" localSheetId="7">[24]INPUT!#REF!</definedName>
    <definedName name="FYY6L" localSheetId="9">[24]INPUT!#REF!</definedName>
    <definedName name="FYY6L">[24]INPUT!#REF!</definedName>
    <definedName name="FYY6R" localSheetId="3">[24]INPUT!#REF!</definedName>
    <definedName name="FYY6R" localSheetId="6">[24]INPUT!#REF!</definedName>
    <definedName name="FYY6R" localSheetId="8">[24]INPUT!#REF!</definedName>
    <definedName name="FYY6R" localSheetId="10">[24]INPUT!#REF!</definedName>
    <definedName name="FYY6R" localSheetId="13">[24]INPUT!#REF!</definedName>
    <definedName name="FYY6R" localSheetId="15">[24]INPUT!#REF!</definedName>
    <definedName name="FYY6R" localSheetId="17">[24]INPUT!#REF!</definedName>
    <definedName name="FYY6R" localSheetId="19">[24]INPUT!#REF!</definedName>
    <definedName name="FYY6R" localSheetId="18">[24]INPUT!#REF!</definedName>
    <definedName name="FYY6R" localSheetId="12">[24]INPUT!#REF!</definedName>
    <definedName name="FYY6R" localSheetId="20">[24]INPUT!#REF!</definedName>
    <definedName name="FYY6R" localSheetId="14">[24]INPUT!#REF!</definedName>
    <definedName name="FYY6R" localSheetId="16">[24]INPUT!#REF!</definedName>
    <definedName name="FYY6R" localSheetId="5">[24]INPUT!#REF!</definedName>
    <definedName name="FYY6R" localSheetId="11">[24]INPUT!#REF!</definedName>
    <definedName name="FYY6R" localSheetId="7">[24]INPUT!#REF!</definedName>
    <definedName name="FYY6R" localSheetId="9">[24]INPUT!#REF!</definedName>
    <definedName name="FYY6R">[24]INPUT!#REF!</definedName>
    <definedName name="FYY7L" localSheetId="3">[24]INPUT!#REF!</definedName>
    <definedName name="FYY7L" localSheetId="6">[24]INPUT!#REF!</definedName>
    <definedName name="FYY7L" localSheetId="8">[24]INPUT!#REF!</definedName>
    <definedName name="FYY7L" localSheetId="10">[24]INPUT!#REF!</definedName>
    <definedName name="FYY7L" localSheetId="13">[24]INPUT!#REF!</definedName>
    <definedName name="FYY7L" localSheetId="15">[24]INPUT!#REF!</definedName>
    <definedName name="FYY7L" localSheetId="17">[24]INPUT!#REF!</definedName>
    <definedName name="FYY7L" localSheetId="19">[24]INPUT!#REF!</definedName>
    <definedName name="FYY7L" localSheetId="18">[24]INPUT!#REF!</definedName>
    <definedName name="FYY7L" localSheetId="12">[24]INPUT!#REF!</definedName>
    <definedName name="FYY7L" localSheetId="20">[24]INPUT!#REF!</definedName>
    <definedName name="FYY7L" localSheetId="14">[24]INPUT!#REF!</definedName>
    <definedName name="FYY7L" localSheetId="16">[24]INPUT!#REF!</definedName>
    <definedName name="FYY7L" localSheetId="5">[24]INPUT!#REF!</definedName>
    <definedName name="FYY7L" localSheetId="11">[24]INPUT!#REF!</definedName>
    <definedName name="FYY7L" localSheetId="7">[24]INPUT!#REF!</definedName>
    <definedName name="FYY7L" localSheetId="9">[24]INPUT!#REF!</definedName>
    <definedName name="FYY7L">[24]INPUT!#REF!</definedName>
    <definedName name="FYY7R" localSheetId="3">[24]INPUT!#REF!</definedName>
    <definedName name="FYY7R" localSheetId="6">[24]INPUT!#REF!</definedName>
    <definedName name="FYY7R" localSheetId="8">[24]INPUT!#REF!</definedName>
    <definedName name="FYY7R" localSheetId="10">[24]INPUT!#REF!</definedName>
    <definedName name="FYY7R" localSheetId="13">[24]INPUT!#REF!</definedName>
    <definedName name="FYY7R" localSheetId="15">[24]INPUT!#REF!</definedName>
    <definedName name="FYY7R" localSheetId="17">[24]INPUT!#REF!</definedName>
    <definedName name="FYY7R" localSheetId="19">[24]INPUT!#REF!</definedName>
    <definedName name="FYY7R" localSheetId="18">[24]INPUT!#REF!</definedName>
    <definedName name="FYY7R" localSheetId="12">[24]INPUT!#REF!</definedName>
    <definedName name="FYY7R" localSheetId="20">[24]INPUT!#REF!</definedName>
    <definedName name="FYY7R" localSheetId="14">[24]INPUT!#REF!</definedName>
    <definedName name="FYY7R" localSheetId="16">[24]INPUT!#REF!</definedName>
    <definedName name="FYY7R" localSheetId="5">[24]INPUT!#REF!</definedName>
    <definedName name="FYY7R" localSheetId="11">[24]INPUT!#REF!</definedName>
    <definedName name="FYY7R" localSheetId="7">[24]INPUT!#REF!</definedName>
    <definedName name="FYY7R" localSheetId="9">[24]INPUT!#REF!</definedName>
    <definedName name="FYY7R">[24]INPUT!#REF!</definedName>
    <definedName name="FYY8L" localSheetId="3">[24]INPUT!#REF!</definedName>
    <definedName name="FYY8L" localSheetId="6">[24]INPUT!#REF!</definedName>
    <definedName name="FYY8L" localSheetId="8">[24]INPUT!#REF!</definedName>
    <definedName name="FYY8L" localSheetId="10">[24]INPUT!#REF!</definedName>
    <definedName name="FYY8L" localSheetId="13">[24]INPUT!#REF!</definedName>
    <definedName name="FYY8L" localSheetId="15">[24]INPUT!#REF!</definedName>
    <definedName name="FYY8L" localSheetId="17">[24]INPUT!#REF!</definedName>
    <definedName name="FYY8L" localSheetId="19">[24]INPUT!#REF!</definedName>
    <definedName name="FYY8L" localSheetId="18">[24]INPUT!#REF!</definedName>
    <definedName name="FYY8L" localSheetId="12">[24]INPUT!#REF!</definedName>
    <definedName name="FYY8L" localSheetId="20">[24]INPUT!#REF!</definedName>
    <definedName name="FYY8L" localSheetId="14">[24]INPUT!#REF!</definedName>
    <definedName name="FYY8L" localSheetId="16">[24]INPUT!#REF!</definedName>
    <definedName name="FYY8L" localSheetId="5">[24]INPUT!#REF!</definedName>
    <definedName name="FYY8L" localSheetId="11">[24]INPUT!#REF!</definedName>
    <definedName name="FYY8L" localSheetId="7">[24]INPUT!#REF!</definedName>
    <definedName name="FYY8L" localSheetId="9">[24]INPUT!#REF!</definedName>
    <definedName name="FYY8L">[24]INPUT!#REF!</definedName>
    <definedName name="FYY8R" localSheetId="3">[24]INPUT!#REF!</definedName>
    <definedName name="FYY8R" localSheetId="6">[24]INPUT!#REF!</definedName>
    <definedName name="FYY8R" localSheetId="8">[24]INPUT!#REF!</definedName>
    <definedName name="FYY8R" localSheetId="10">[24]INPUT!#REF!</definedName>
    <definedName name="FYY8R" localSheetId="13">[24]INPUT!#REF!</definedName>
    <definedName name="FYY8R" localSheetId="15">[24]INPUT!#REF!</definedName>
    <definedName name="FYY8R" localSheetId="17">[24]INPUT!#REF!</definedName>
    <definedName name="FYY8R" localSheetId="19">[24]INPUT!#REF!</definedName>
    <definedName name="FYY8R" localSheetId="18">[24]INPUT!#REF!</definedName>
    <definedName name="FYY8R" localSheetId="12">[24]INPUT!#REF!</definedName>
    <definedName name="FYY8R" localSheetId="20">[24]INPUT!#REF!</definedName>
    <definedName name="FYY8R" localSheetId="14">[24]INPUT!#REF!</definedName>
    <definedName name="FYY8R" localSheetId="16">[24]INPUT!#REF!</definedName>
    <definedName name="FYY8R" localSheetId="5">[24]INPUT!#REF!</definedName>
    <definedName name="FYY8R" localSheetId="11">[24]INPUT!#REF!</definedName>
    <definedName name="FYY8R" localSheetId="7">[24]INPUT!#REF!</definedName>
    <definedName name="FYY8R" localSheetId="9">[24]INPUT!#REF!</definedName>
    <definedName name="FYY8R">[24]INPUT!#REF!</definedName>
    <definedName name="FYY9L" localSheetId="3">[24]INPUT!#REF!</definedName>
    <definedName name="FYY9L" localSheetId="6">[24]INPUT!#REF!</definedName>
    <definedName name="FYY9L" localSheetId="8">[24]INPUT!#REF!</definedName>
    <definedName name="FYY9L" localSheetId="10">[24]INPUT!#REF!</definedName>
    <definedName name="FYY9L" localSheetId="13">[24]INPUT!#REF!</definedName>
    <definedName name="FYY9L" localSheetId="15">[24]INPUT!#REF!</definedName>
    <definedName name="FYY9L" localSheetId="17">[24]INPUT!#REF!</definedName>
    <definedName name="FYY9L" localSheetId="19">[24]INPUT!#REF!</definedName>
    <definedName name="FYY9L" localSheetId="18">[24]INPUT!#REF!</definedName>
    <definedName name="FYY9L" localSheetId="12">[24]INPUT!#REF!</definedName>
    <definedName name="FYY9L" localSheetId="20">[24]INPUT!#REF!</definedName>
    <definedName name="FYY9L" localSheetId="14">[24]INPUT!#REF!</definedName>
    <definedName name="FYY9L" localSheetId="16">[24]INPUT!#REF!</definedName>
    <definedName name="FYY9L" localSheetId="5">[24]INPUT!#REF!</definedName>
    <definedName name="FYY9L" localSheetId="11">[24]INPUT!#REF!</definedName>
    <definedName name="FYY9L" localSheetId="7">[24]INPUT!#REF!</definedName>
    <definedName name="FYY9L" localSheetId="9">[24]INPUT!#REF!</definedName>
    <definedName name="FYY9L">[24]INPUT!#REF!</definedName>
    <definedName name="FYY9R" localSheetId="3">[24]INPUT!#REF!</definedName>
    <definedName name="FYY9R" localSheetId="6">[24]INPUT!#REF!</definedName>
    <definedName name="FYY9R" localSheetId="8">[24]INPUT!#REF!</definedName>
    <definedName name="FYY9R" localSheetId="10">[24]INPUT!#REF!</definedName>
    <definedName name="FYY9R" localSheetId="13">[24]INPUT!#REF!</definedName>
    <definedName name="FYY9R" localSheetId="15">[24]INPUT!#REF!</definedName>
    <definedName name="FYY9R" localSheetId="17">[24]INPUT!#REF!</definedName>
    <definedName name="FYY9R" localSheetId="19">[24]INPUT!#REF!</definedName>
    <definedName name="FYY9R" localSheetId="18">[24]INPUT!#REF!</definedName>
    <definedName name="FYY9R" localSheetId="12">[24]INPUT!#REF!</definedName>
    <definedName name="FYY9R" localSheetId="20">[24]INPUT!#REF!</definedName>
    <definedName name="FYY9R" localSheetId="14">[24]INPUT!#REF!</definedName>
    <definedName name="FYY9R" localSheetId="16">[24]INPUT!#REF!</definedName>
    <definedName name="FYY9R" localSheetId="5">[24]INPUT!#REF!</definedName>
    <definedName name="FYY9R" localSheetId="11">[24]INPUT!#REF!</definedName>
    <definedName name="FYY9R" localSheetId="7">[24]INPUT!#REF!</definedName>
    <definedName name="FYY9R" localSheetId="9">[24]INPUT!#REF!</definedName>
    <definedName name="FYY9R">[24]INPUT!#REF!</definedName>
    <definedName name="FZ" localSheetId="3">#REF!</definedName>
    <definedName name="FZ" localSheetId="6">#REF!</definedName>
    <definedName name="FZ" localSheetId="8">#REF!</definedName>
    <definedName name="FZ" localSheetId="10">#REF!</definedName>
    <definedName name="FZ" localSheetId="13">#REF!</definedName>
    <definedName name="FZ" localSheetId="15">#REF!</definedName>
    <definedName name="FZ" localSheetId="17">#REF!</definedName>
    <definedName name="FZ" localSheetId="19">#REF!</definedName>
    <definedName name="FZ" localSheetId="18">#REF!</definedName>
    <definedName name="FZ" localSheetId="12">#REF!</definedName>
    <definedName name="FZ" localSheetId="20">#REF!</definedName>
    <definedName name="FZ" localSheetId="14">#REF!</definedName>
    <definedName name="FZ" localSheetId="4">#REF!</definedName>
    <definedName name="FZ" localSheetId="16">#REF!</definedName>
    <definedName name="FZ" localSheetId="5">#REF!</definedName>
    <definedName name="FZ" localSheetId="11">#REF!</definedName>
    <definedName name="FZ" localSheetId="7">#REF!</definedName>
    <definedName name="FZ" localSheetId="9">#REF!</definedName>
    <definedName name="FZ">#REF!</definedName>
    <definedName name="Fㄹ" localSheetId="3">[0]!BlankMacro1</definedName>
    <definedName name="Fㄹ" localSheetId="6">[0]!BlankMacro1</definedName>
    <definedName name="Fㄹ" localSheetId="8">[0]!BlankMacro1</definedName>
    <definedName name="Fㄹ" localSheetId="10">[0]!BlankMacro1</definedName>
    <definedName name="Fㄹ" localSheetId="13">[0]!BlankMacro1</definedName>
    <definedName name="Fㄹ" localSheetId="15">[0]!BlankMacro1</definedName>
    <definedName name="Fㄹ" localSheetId="17">[0]!BlankMacro1</definedName>
    <definedName name="Fㄹ" localSheetId="19">[0]!BlankMacro1</definedName>
    <definedName name="Fㄹ" localSheetId="18">[0]!BlankMacro1</definedName>
    <definedName name="Fㄹ" localSheetId="12">[0]!BlankMacro1</definedName>
    <definedName name="Fㄹ" localSheetId="20">[0]!BlankMacro1</definedName>
    <definedName name="Fㄹ" localSheetId="14">[0]!BlankMacro1</definedName>
    <definedName name="Fㄹ" localSheetId="16">[0]!BlankMacro1</definedName>
    <definedName name="Fㄹ" localSheetId="5">[0]!BlankMacro1</definedName>
    <definedName name="Fㄹ" localSheetId="11">[0]!BlankMacro1</definedName>
    <definedName name="Fㄹ" localSheetId="7">[0]!BlankMacro1</definedName>
    <definedName name="Fㄹ" localSheetId="9">[0]!BlankMacro1</definedName>
    <definedName name="Fㄹ">[0]!BlankMacro1</definedName>
    <definedName name="F라인" localSheetId="3">[0]!BlankMacro1</definedName>
    <definedName name="F라인" localSheetId="6">[0]!BlankMacro1</definedName>
    <definedName name="F라인" localSheetId="8">[0]!BlankMacro1</definedName>
    <definedName name="F라인" localSheetId="10">[0]!BlankMacro1</definedName>
    <definedName name="F라인" localSheetId="13">[0]!BlankMacro1</definedName>
    <definedName name="F라인" localSheetId="15">[0]!BlankMacro1</definedName>
    <definedName name="F라인" localSheetId="17">[0]!BlankMacro1</definedName>
    <definedName name="F라인" localSheetId="19">[0]!BlankMacro1</definedName>
    <definedName name="F라인" localSheetId="18">[0]!BlankMacro1</definedName>
    <definedName name="F라인" localSheetId="12">[0]!BlankMacro1</definedName>
    <definedName name="F라인" localSheetId="20">[0]!BlankMacro1</definedName>
    <definedName name="F라인" localSheetId="14">[0]!BlankMacro1</definedName>
    <definedName name="F라인" localSheetId="16">[0]!BlankMacro1</definedName>
    <definedName name="F라인" localSheetId="5">[0]!BlankMacro1</definedName>
    <definedName name="F라인" localSheetId="11">[0]!BlankMacro1</definedName>
    <definedName name="F라인" localSheetId="7">[0]!BlankMacro1</definedName>
    <definedName name="F라인" localSheetId="9">[0]!BlankMacro1</definedName>
    <definedName name="F라인">[0]!BlankMacro1</definedName>
    <definedName name="F이" localSheetId="18">#REF!</definedName>
    <definedName name="F이" localSheetId="20">#REF!</definedName>
    <definedName name="F이" localSheetId="14">#REF!</definedName>
    <definedName name="F이" localSheetId="16">#REF!</definedName>
    <definedName name="F이" localSheetId="11">#REF!</definedName>
    <definedName name="F이" localSheetId="7">#REF!</definedName>
    <definedName name="F이">#REF!</definedName>
    <definedName name="F일" localSheetId="18">#REF!</definedName>
    <definedName name="F일" localSheetId="20">#REF!</definedName>
    <definedName name="F일" localSheetId="14">#REF!</definedName>
    <definedName name="F일" localSheetId="16">#REF!</definedName>
    <definedName name="F일" localSheetId="11">#REF!</definedName>
    <definedName name="F일" localSheetId="7">#REF!</definedName>
    <definedName name="F일">#REF!</definedName>
    <definedName name="F형">[20]소요자재!$H$37</definedName>
    <definedName name="Fㅠ3827" localSheetId="18">#REF!</definedName>
    <definedName name="Fㅠ3827" localSheetId="20">#REF!</definedName>
    <definedName name="Fㅠ3827" localSheetId="14">#REF!</definedName>
    <definedName name="Fㅠ3827" localSheetId="16">#REF!</definedName>
    <definedName name="Fㅠ3827" localSheetId="11">#REF!</definedName>
    <definedName name="Fㅠ3827" localSheetId="7">#REF!</definedName>
    <definedName name="Fㅠ3827">#REF!</definedName>
    <definedName name="G" localSheetId="3">#REF!</definedName>
    <definedName name="G" localSheetId="6">#REF!</definedName>
    <definedName name="G" localSheetId="8">#REF!</definedName>
    <definedName name="G" localSheetId="10">#REF!</definedName>
    <definedName name="G" localSheetId="13">#REF!</definedName>
    <definedName name="G" localSheetId="15">#REF!</definedName>
    <definedName name="G" localSheetId="17">#REF!</definedName>
    <definedName name="G" localSheetId="19">#REF!</definedName>
    <definedName name="G" localSheetId="18">#REF!</definedName>
    <definedName name="G" localSheetId="12">#REF!</definedName>
    <definedName name="G" localSheetId="20">#REF!</definedName>
    <definedName name="G" localSheetId="14">#REF!</definedName>
    <definedName name="G" localSheetId="16">#REF!</definedName>
    <definedName name="G" localSheetId="5">#REF!</definedName>
    <definedName name="G" localSheetId="11">#REF!</definedName>
    <definedName name="G" localSheetId="7">#REF!</definedName>
    <definedName name="G" localSheetId="9">#REF!</definedName>
    <definedName name="G">#REF!</definedName>
    <definedName name="g0" localSheetId="18">#REF!</definedName>
    <definedName name="g0" localSheetId="20">#REF!</definedName>
    <definedName name="g0" localSheetId="14">#REF!</definedName>
    <definedName name="g0" localSheetId="16">#REF!</definedName>
    <definedName name="g0" localSheetId="11">#REF!</definedName>
    <definedName name="g0" localSheetId="7">#REF!</definedName>
    <definedName name="g0">#REF!</definedName>
    <definedName name="G10L" localSheetId="3">[24]INPUT!#REF!</definedName>
    <definedName name="G10L" localSheetId="6">[24]INPUT!#REF!</definedName>
    <definedName name="G10L" localSheetId="8">[24]INPUT!#REF!</definedName>
    <definedName name="G10L" localSheetId="10">[24]INPUT!#REF!</definedName>
    <definedName name="G10L" localSheetId="13">[24]INPUT!#REF!</definedName>
    <definedName name="G10L" localSheetId="15">[24]INPUT!#REF!</definedName>
    <definedName name="G10L" localSheetId="17">[24]INPUT!#REF!</definedName>
    <definedName name="G10L" localSheetId="19">[24]INPUT!#REF!</definedName>
    <definedName name="G10L" localSheetId="18">[24]INPUT!#REF!</definedName>
    <definedName name="G10L" localSheetId="12">[24]INPUT!#REF!</definedName>
    <definedName name="G10L" localSheetId="20">[24]INPUT!#REF!</definedName>
    <definedName name="G10L" localSheetId="14">[24]INPUT!#REF!</definedName>
    <definedName name="G10L" localSheetId="16">[24]INPUT!#REF!</definedName>
    <definedName name="G10L" localSheetId="5">[24]INPUT!#REF!</definedName>
    <definedName name="G10L" localSheetId="11">[24]INPUT!#REF!</definedName>
    <definedName name="G10L" localSheetId="7">[24]INPUT!#REF!</definedName>
    <definedName name="G10L" localSheetId="9">[24]INPUT!#REF!</definedName>
    <definedName name="G10L">[24]INPUT!#REF!</definedName>
    <definedName name="G10R" localSheetId="3">[24]INPUT!#REF!</definedName>
    <definedName name="G10R" localSheetId="6">[24]INPUT!#REF!</definedName>
    <definedName name="G10R" localSheetId="8">[24]INPUT!#REF!</definedName>
    <definedName name="G10R" localSheetId="10">[24]INPUT!#REF!</definedName>
    <definedName name="G10R" localSheetId="13">[24]INPUT!#REF!</definedName>
    <definedName name="G10R" localSheetId="15">[24]INPUT!#REF!</definedName>
    <definedName name="G10R" localSheetId="17">[24]INPUT!#REF!</definedName>
    <definedName name="G10R" localSheetId="19">[24]INPUT!#REF!</definedName>
    <definedName name="G10R" localSheetId="18">[24]INPUT!#REF!</definedName>
    <definedName name="G10R" localSheetId="12">[24]INPUT!#REF!</definedName>
    <definedName name="G10R" localSheetId="20">[24]INPUT!#REF!</definedName>
    <definedName name="G10R" localSheetId="14">[24]INPUT!#REF!</definedName>
    <definedName name="G10R" localSheetId="16">[24]INPUT!#REF!</definedName>
    <definedName name="G10R" localSheetId="5">[24]INPUT!#REF!</definedName>
    <definedName name="G10R" localSheetId="11">[24]INPUT!#REF!</definedName>
    <definedName name="G10R" localSheetId="7">[24]INPUT!#REF!</definedName>
    <definedName name="G10R" localSheetId="9">[24]INPUT!#REF!</definedName>
    <definedName name="G10R">[24]INPUT!#REF!</definedName>
    <definedName name="G1A1P" localSheetId="3">#REF!</definedName>
    <definedName name="G1A1P" localSheetId="6">#REF!</definedName>
    <definedName name="G1A1P" localSheetId="8">#REF!</definedName>
    <definedName name="G1A1P" localSheetId="10">#REF!</definedName>
    <definedName name="G1A1P" localSheetId="13">#REF!</definedName>
    <definedName name="G1A1P" localSheetId="15">#REF!</definedName>
    <definedName name="G1A1P" localSheetId="17">#REF!</definedName>
    <definedName name="G1A1P" localSheetId="19">#REF!</definedName>
    <definedName name="G1A1P" localSheetId="18">#REF!</definedName>
    <definedName name="G1A1P" localSheetId="12">#REF!</definedName>
    <definedName name="G1A1P" localSheetId="20">#REF!</definedName>
    <definedName name="G1A1P" localSheetId="14">#REF!</definedName>
    <definedName name="G1A1P" localSheetId="4">#REF!</definedName>
    <definedName name="G1A1P" localSheetId="16">#REF!</definedName>
    <definedName name="G1A1P" localSheetId="5">#REF!</definedName>
    <definedName name="G1A1P" localSheetId="11">#REF!</definedName>
    <definedName name="G1A1P" localSheetId="7">#REF!</definedName>
    <definedName name="G1A1P" localSheetId="9">#REF!</definedName>
    <definedName name="G1A1P">#REF!</definedName>
    <definedName name="g1a1t" localSheetId="3">#REF!</definedName>
    <definedName name="g1a1t" localSheetId="6">#REF!</definedName>
    <definedName name="g1a1t" localSheetId="8">#REF!</definedName>
    <definedName name="g1a1t" localSheetId="10">#REF!</definedName>
    <definedName name="g1a1t" localSheetId="13">#REF!</definedName>
    <definedName name="g1a1t" localSheetId="15">#REF!</definedName>
    <definedName name="g1a1t" localSheetId="17">#REF!</definedName>
    <definedName name="g1a1t" localSheetId="19">#REF!</definedName>
    <definedName name="g1a1t" localSheetId="18">#REF!</definedName>
    <definedName name="g1a1t" localSheetId="12">#REF!</definedName>
    <definedName name="g1a1t" localSheetId="20">#REF!</definedName>
    <definedName name="g1a1t" localSheetId="14">#REF!</definedName>
    <definedName name="g1a1t" localSheetId="4">#REF!</definedName>
    <definedName name="g1a1t" localSheetId="16">#REF!</definedName>
    <definedName name="g1a1t" localSheetId="5">#REF!</definedName>
    <definedName name="g1a1t" localSheetId="11">#REF!</definedName>
    <definedName name="g1a1t" localSheetId="7">#REF!</definedName>
    <definedName name="g1a1t" localSheetId="9">#REF!</definedName>
    <definedName name="g1a1t">#REF!</definedName>
    <definedName name="g1a2p" localSheetId="3">#REF!</definedName>
    <definedName name="g1a2p" localSheetId="6">#REF!</definedName>
    <definedName name="g1a2p" localSheetId="8">#REF!</definedName>
    <definedName name="g1a2p" localSheetId="10">#REF!</definedName>
    <definedName name="g1a2p" localSheetId="13">#REF!</definedName>
    <definedName name="g1a2p" localSheetId="15">#REF!</definedName>
    <definedName name="g1a2p" localSheetId="17">#REF!</definedName>
    <definedName name="g1a2p" localSheetId="19">#REF!</definedName>
    <definedName name="g1a2p" localSheetId="18">#REF!</definedName>
    <definedName name="g1a2p" localSheetId="12">#REF!</definedName>
    <definedName name="g1a2p" localSheetId="20">#REF!</definedName>
    <definedName name="g1a2p" localSheetId="14">#REF!</definedName>
    <definedName name="g1a2p" localSheetId="4">#REF!</definedName>
    <definedName name="g1a2p" localSheetId="16">#REF!</definedName>
    <definedName name="g1a2p" localSheetId="5">#REF!</definedName>
    <definedName name="g1a2p" localSheetId="11">#REF!</definedName>
    <definedName name="g1a2p" localSheetId="7">#REF!</definedName>
    <definedName name="g1a2p" localSheetId="9">#REF!</definedName>
    <definedName name="g1a2p">#REF!</definedName>
    <definedName name="g1a2t" localSheetId="3">#REF!</definedName>
    <definedName name="g1a2t" localSheetId="6">#REF!</definedName>
    <definedName name="g1a2t" localSheetId="8">#REF!</definedName>
    <definedName name="g1a2t" localSheetId="10">#REF!</definedName>
    <definedName name="g1a2t" localSheetId="13">#REF!</definedName>
    <definedName name="g1a2t" localSheetId="15">#REF!</definedName>
    <definedName name="g1a2t" localSheetId="17">#REF!</definedName>
    <definedName name="g1a2t" localSheetId="19">#REF!</definedName>
    <definedName name="g1a2t" localSheetId="18">#REF!</definedName>
    <definedName name="g1a2t" localSheetId="12">#REF!</definedName>
    <definedName name="g1a2t" localSheetId="20">#REF!</definedName>
    <definedName name="g1a2t" localSheetId="14">#REF!</definedName>
    <definedName name="g1a2t" localSheetId="4">#REF!</definedName>
    <definedName name="g1a2t" localSheetId="16">#REF!</definedName>
    <definedName name="g1a2t" localSheetId="5">#REF!</definedName>
    <definedName name="g1a2t" localSheetId="11">#REF!</definedName>
    <definedName name="g1a2t" localSheetId="7">#REF!</definedName>
    <definedName name="g1a2t" localSheetId="9">#REF!</definedName>
    <definedName name="g1a2t">#REF!</definedName>
    <definedName name="G2A1P" localSheetId="3">#REF!</definedName>
    <definedName name="G2A1P" localSheetId="6">#REF!</definedName>
    <definedName name="G2A1P" localSheetId="8">#REF!</definedName>
    <definedName name="G2A1P" localSheetId="10">#REF!</definedName>
    <definedName name="G2A1P" localSheetId="13">#REF!</definedName>
    <definedName name="G2A1P" localSheetId="15">#REF!</definedName>
    <definedName name="G2A1P" localSheetId="17">#REF!</definedName>
    <definedName name="G2A1P" localSheetId="19">#REF!</definedName>
    <definedName name="G2A1P" localSheetId="18">#REF!</definedName>
    <definedName name="G2A1P" localSheetId="12">#REF!</definedName>
    <definedName name="G2A1P" localSheetId="20">#REF!</definedName>
    <definedName name="G2A1P" localSheetId="14">#REF!</definedName>
    <definedName name="G2A1P" localSheetId="4">#REF!</definedName>
    <definedName name="G2A1P" localSheetId="16">#REF!</definedName>
    <definedName name="G2A1P" localSheetId="5">#REF!</definedName>
    <definedName name="G2A1P" localSheetId="11">#REF!</definedName>
    <definedName name="G2A1P" localSheetId="7">#REF!</definedName>
    <definedName name="G2A1P" localSheetId="9">#REF!</definedName>
    <definedName name="G2A1P">#REF!</definedName>
    <definedName name="g2a1t" localSheetId="3">#REF!</definedName>
    <definedName name="g2a1t" localSheetId="6">#REF!</definedName>
    <definedName name="g2a1t" localSheetId="8">#REF!</definedName>
    <definedName name="g2a1t" localSheetId="10">#REF!</definedName>
    <definedName name="g2a1t" localSheetId="13">#REF!</definedName>
    <definedName name="g2a1t" localSheetId="15">#REF!</definedName>
    <definedName name="g2a1t" localSheetId="17">#REF!</definedName>
    <definedName name="g2a1t" localSheetId="19">#REF!</definedName>
    <definedName name="g2a1t" localSheetId="18">#REF!</definedName>
    <definedName name="g2a1t" localSheetId="12">#REF!</definedName>
    <definedName name="g2a1t" localSheetId="20">#REF!</definedName>
    <definedName name="g2a1t" localSheetId="14">#REF!</definedName>
    <definedName name="g2a1t" localSheetId="4">#REF!</definedName>
    <definedName name="g2a1t" localSheetId="16">#REF!</definedName>
    <definedName name="g2a1t" localSheetId="5">#REF!</definedName>
    <definedName name="g2a1t" localSheetId="11">#REF!</definedName>
    <definedName name="g2a1t" localSheetId="7">#REF!</definedName>
    <definedName name="g2a1t" localSheetId="9">#REF!</definedName>
    <definedName name="g2a1t">#REF!</definedName>
    <definedName name="g2a2p" localSheetId="3">#REF!</definedName>
    <definedName name="g2a2p" localSheetId="6">#REF!</definedName>
    <definedName name="g2a2p" localSheetId="8">#REF!</definedName>
    <definedName name="g2a2p" localSheetId="10">#REF!</definedName>
    <definedName name="g2a2p" localSheetId="13">#REF!</definedName>
    <definedName name="g2a2p" localSheetId="15">#REF!</definedName>
    <definedName name="g2a2p" localSheetId="17">#REF!</definedName>
    <definedName name="g2a2p" localSheetId="19">#REF!</definedName>
    <definedName name="g2a2p" localSheetId="18">#REF!</definedName>
    <definedName name="g2a2p" localSheetId="12">#REF!</definedName>
    <definedName name="g2a2p" localSheetId="20">#REF!</definedName>
    <definedName name="g2a2p" localSheetId="14">#REF!</definedName>
    <definedName name="g2a2p" localSheetId="4">#REF!</definedName>
    <definedName name="g2a2p" localSheetId="16">#REF!</definedName>
    <definedName name="g2a2p" localSheetId="5">#REF!</definedName>
    <definedName name="g2a2p" localSheetId="11">#REF!</definedName>
    <definedName name="g2a2p" localSheetId="7">#REF!</definedName>
    <definedName name="g2a2p" localSheetId="9">#REF!</definedName>
    <definedName name="g2a2p">#REF!</definedName>
    <definedName name="g2a2t" localSheetId="3">#REF!</definedName>
    <definedName name="g2a2t" localSheetId="6">#REF!</definedName>
    <definedName name="g2a2t" localSheetId="8">#REF!</definedName>
    <definedName name="g2a2t" localSheetId="10">#REF!</definedName>
    <definedName name="g2a2t" localSheetId="13">#REF!</definedName>
    <definedName name="g2a2t" localSheetId="15">#REF!</definedName>
    <definedName name="g2a2t" localSheetId="17">#REF!</definedName>
    <definedName name="g2a2t" localSheetId="19">#REF!</definedName>
    <definedName name="g2a2t" localSheetId="18">#REF!</definedName>
    <definedName name="g2a2t" localSheetId="12">#REF!</definedName>
    <definedName name="g2a2t" localSheetId="20">#REF!</definedName>
    <definedName name="g2a2t" localSheetId="14">#REF!</definedName>
    <definedName name="g2a2t" localSheetId="4">#REF!</definedName>
    <definedName name="g2a2t" localSheetId="16">#REF!</definedName>
    <definedName name="g2a2t" localSheetId="5">#REF!</definedName>
    <definedName name="g2a2t" localSheetId="11">#REF!</definedName>
    <definedName name="g2a2t" localSheetId="7">#REF!</definedName>
    <definedName name="g2a2t" localSheetId="9">#REF!</definedName>
    <definedName name="g2a2t">#REF!</definedName>
    <definedName name="G3A1P" localSheetId="3">#REF!</definedName>
    <definedName name="G3A1P" localSheetId="6">#REF!</definedName>
    <definedName name="G3A1P" localSheetId="8">#REF!</definedName>
    <definedName name="G3A1P" localSheetId="10">#REF!</definedName>
    <definedName name="G3A1P" localSheetId="13">#REF!</definedName>
    <definedName name="G3A1P" localSheetId="15">#REF!</definedName>
    <definedName name="G3A1P" localSheetId="17">#REF!</definedName>
    <definedName name="G3A1P" localSheetId="19">#REF!</definedName>
    <definedName name="G3A1P" localSheetId="18">#REF!</definedName>
    <definedName name="G3A1P" localSheetId="12">#REF!</definedName>
    <definedName name="G3A1P" localSheetId="20">#REF!</definedName>
    <definedName name="G3A1P" localSheetId="14">#REF!</definedName>
    <definedName name="G3A1P" localSheetId="4">#REF!</definedName>
    <definedName name="G3A1P" localSheetId="16">#REF!</definedName>
    <definedName name="G3A1P" localSheetId="5">#REF!</definedName>
    <definedName name="G3A1P" localSheetId="11">#REF!</definedName>
    <definedName name="G3A1P" localSheetId="7">#REF!</definedName>
    <definedName name="G3A1P" localSheetId="9">#REF!</definedName>
    <definedName name="G3A1P">#REF!</definedName>
    <definedName name="g3a1t" localSheetId="3">#REF!</definedName>
    <definedName name="g3a1t" localSheetId="6">#REF!</definedName>
    <definedName name="g3a1t" localSheetId="8">#REF!</definedName>
    <definedName name="g3a1t" localSheetId="10">#REF!</definedName>
    <definedName name="g3a1t" localSheetId="13">#REF!</definedName>
    <definedName name="g3a1t" localSheetId="15">#REF!</definedName>
    <definedName name="g3a1t" localSheetId="17">#REF!</definedName>
    <definedName name="g3a1t" localSheetId="19">#REF!</definedName>
    <definedName name="g3a1t" localSheetId="18">#REF!</definedName>
    <definedName name="g3a1t" localSheetId="12">#REF!</definedName>
    <definedName name="g3a1t" localSheetId="20">#REF!</definedName>
    <definedName name="g3a1t" localSheetId="14">#REF!</definedName>
    <definedName name="g3a1t" localSheetId="4">#REF!</definedName>
    <definedName name="g3a1t" localSheetId="16">#REF!</definedName>
    <definedName name="g3a1t" localSheetId="5">#REF!</definedName>
    <definedName name="g3a1t" localSheetId="11">#REF!</definedName>
    <definedName name="g3a1t" localSheetId="7">#REF!</definedName>
    <definedName name="g3a1t" localSheetId="9">#REF!</definedName>
    <definedName name="g3a1t">#REF!</definedName>
    <definedName name="g3a2p" localSheetId="3">#REF!</definedName>
    <definedName name="g3a2p" localSheetId="6">#REF!</definedName>
    <definedName name="g3a2p" localSheetId="8">#REF!</definedName>
    <definedName name="g3a2p" localSheetId="10">#REF!</definedName>
    <definedName name="g3a2p" localSheetId="13">#REF!</definedName>
    <definedName name="g3a2p" localSheetId="15">#REF!</definedName>
    <definedName name="g3a2p" localSheetId="17">#REF!</definedName>
    <definedName name="g3a2p" localSheetId="19">#REF!</definedName>
    <definedName name="g3a2p" localSheetId="18">#REF!</definedName>
    <definedName name="g3a2p" localSheetId="12">#REF!</definedName>
    <definedName name="g3a2p" localSheetId="20">#REF!</definedName>
    <definedName name="g3a2p" localSheetId="14">#REF!</definedName>
    <definedName name="g3a2p" localSheetId="4">#REF!</definedName>
    <definedName name="g3a2p" localSheetId="16">#REF!</definedName>
    <definedName name="g3a2p" localSheetId="5">#REF!</definedName>
    <definedName name="g3a2p" localSheetId="11">#REF!</definedName>
    <definedName name="g3a2p" localSheetId="7">#REF!</definedName>
    <definedName name="g3a2p" localSheetId="9">#REF!</definedName>
    <definedName name="g3a2p">#REF!</definedName>
    <definedName name="g3a2t" localSheetId="3">#REF!</definedName>
    <definedName name="g3a2t" localSheetId="6">#REF!</definedName>
    <definedName name="g3a2t" localSheetId="8">#REF!</definedName>
    <definedName name="g3a2t" localSheetId="10">#REF!</definedName>
    <definedName name="g3a2t" localSheetId="13">#REF!</definedName>
    <definedName name="g3a2t" localSheetId="15">#REF!</definedName>
    <definedName name="g3a2t" localSheetId="17">#REF!</definedName>
    <definedName name="g3a2t" localSheetId="19">#REF!</definedName>
    <definedName name="g3a2t" localSheetId="18">#REF!</definedName>
    <definedName name="g3a2t" localSheetId="12">#REF!</definedName>
    <definedName name="g3a2t" localSheetId="20">#REF!</definedName>
    <definedName name="g3a2t" localSheetId="14">#REF!</definedName>
    <definedName name="g3a2t" localSheetId="4">#REF!</definedName>
    <definedName name="g3a2t" localSheetId="16">#REF!</definedName>
    <definedName name="g3a2t" localSheetId="5">#REF!</definedName>
    <definedName name="g3a2t" localSheetId="11">#REF!</definedName>
    <definedName name="g3a2t" localSheetId="7">#REF!</definedName>
    <definedName name="g3a2t" localSheetId="9">#REF!</definedName>
    <definedName name="g3a2t">#REF!</definedName>
    <definedName name="G3L" localSheetId="3">[24]INPUT!#REF!</definedName>
    <definedName name="G3L" localSheetId="6">[24]INPUT!#REF!</definedName>
    <definedName name="G3L" localSheetId="8">[24]INPUT!#REF!</definedName>
    <definedName name="G3L" localSheetId="10">[24]INPUT!#REF!</definedName>
    <definedName name="G3L" localSheetId="13">[24]INPUT!#REF!</definedName>
    <definedName name="G3L" localSheetId="15">[24]INPUT!#REF!</definedName>
    <definedName name="G3L" localSheetId="17">[24]INPUT!#REF!</definedName>
    <definedName name="G3L" localSheetId="19">[24]INPUT!#REF!</definedName>
    <definedName name="G3L" localSheetId="18">[24]INPUT!#REF!</definedName>
    <definedName name="G3L" localSheetId="12">[24]INPUT!#REF!</definedName>
    <definedName name="G3L" localSheetId="20">[24]INPUT!#REF!</definedName>
    <definedName name="G3L" localSheetId="14">[24]INPUT!#REF!</definedName>
    <definedName name="G3L" localSheetId="16">[24]INPUT!#REF!</definedName>
    <definedName name="G3L" localSheetId="5">[24]INPUT!#REF!</definedName>
    <definedName name="G3L" localSheetId="11">[24]INPUT!#REF!</definedName>
    <definedName name="G3L" localSheetId="7">[24]INPUT!#REF!</definedName>
    <definedName name="G3L" localSheetId="9">[24]INPUT!#REF!</definedName>
    <definedName name="G3L">[24]INPUT!#REF!</definedName>
    <definedName name="G3R" localSheetId="3">[24]INPUT!#REF!</definedName>
    <definedName name="G3R" localSheetId="6">[24]INPUT!#REF!</definedName>
    <definedName name="G3R" localSheetId="8">[24]INPUT!#REF!</definedName>
    <definedName name="G3R" localSheetId="10">[24]INPUT!#REF!</definedName>
    <definedName name="G3R" localSheetId="13">[24]INPUT!#REF!</definedName>
    <definedName name="G3R" localSheetId="15">[24]INPUT!#REF!</definedName>
    <definedName name="G3R" localSheetId="17">[24]INPUT!#REF!</definedName>
    <definedName name="G3R" localSheetId="19">[24]INPUT!#REF!</definedName>
    <definedName name="G3R" localSheetId="18">[24]INPUT!#REF!</definedName>
    <definedName name="G3R" localSheetId="12">[24]INPUT!#REF!</definedName>
    <definedName name="G3R" localSheetId="20">[24]INPUT!#REF!</definedName>
    <definedName name="G3R" localSheetId="14">[24]INPUT!#REF!</definedName>
    <definedName name="G3R" localSheetId="16">[24]INPUT!#REF!</definedName>
    <definedName name="G3R" localSheetId="5">[24]INPUT!#REF!</definedName>
    <definedName name="G3R" localSheetId="11">[24]INPUT!#REF!</definedName>
    <definedName name="G3R" localSheetId="7">[24]INPUT!#REF!</definedName>
    <definedName name="G3R" localSheetId="9">[24]INPUT!#REF!</definedName>
    <definedName name="G3R">[24]INPUT!#REF!</definedName>
    <definedName name="G4A1P" localSheetId="3">#REF!</definedName>
    <definedName name="G4A1P" localSheetId="6">#REF!</definedName>
    <definedName name="G4A1P" localSheetId="8">#REF!</definedName>
    <definedName name="G4A1P" localSheetId="10">#REF!</definedName>
    <definedName name="G4A1P" localSheetId="13">#REF!</definedName>
    <definedName name="G4A1P" localSheetId="15">#REF!</definedName>
    <definedName name="G4A1P" localSheetId="17">#REF!</definedName>
    <definedName name="G4A1P" localSheetId="19">#REF!</definedName>
    <definedName name="G4A1P" localSheetId="18">#REF!</definedName>
    <definedName name="G4A1P" localSheetId="12">#REF!</definedName>
    <definedName name="G4A1P" localSheetId="20">#REF!</definedName>
    <definedName name="G4A1P" localSheetId="14">#REF!</definedName>
    <definedName name="G4A1P" localSheetId="4">#REF!</definedName>
    <definedName name="G4A1P" localSheetId="16">#REF!</definedName>
    <definedName name="G4A1P" localSheetId="5">#REF!</definedName>
    <definedName name="G4A1P" localSheetId="11">#REF!</definedName>
    <definedName name="G4A1P" localSheetId="7">#REF!</definedName>
    <definedName name="G4A1P" localSheetId="9">#REF!</definedName>
    <definedName name="G4A1P">#REF!</definedName>
    <definedName name="g4a1t" localSheetId="3">#REF!</definedName>
    <definedName name="g4a1t" localSheetId="6">#REF!</definedName>
    <definedName name="g4a1t" localSheetId="8">#REF!</definedName>
    <definedName name="g4a1t" localSheetId="10">#REF!</definedName>
    <definedName name="g4a1t" localSheetId="13">#REF!</definedName>
    <definedName name="g4a1t" localSheetId="15">#REF!</definedName>
    <definedName name="g4a1t" localSheetId="17">#REF!</definedName>
    <definedName name="g4a1t" localSheetId="19">#REF!</definedName>
    <definedName name="g4a1t" localSheetId="18">#REF!</definedName>
    <definedName name="g4a1t" localSheetId="12">#REF!</definedName>
    <definedName name="g4a1t" localSheetId="20">#REF!</definedName>
    <definedName name="g4a1t" localSheetId="14">#REF!</definedName>
    <definedName name="g4a1t" localSheetId="4">#REF!</definedName>
    <definedName name="g4a1t" localSheetId="16">#REF!</definedName>
    <definedName name="g4a1t" localSheetId="5">#REF!</definedName>
    <definedName name="g4a1t" localSheetId="11">#REF!</definedName>
    <definedName name="g4a1t" localSheetId="7">#REF!</definedName>
    <definedName name="g4a1t" localSheetId="9">#REF!</definedName>
    <definedName name="g4a1t">#REF!</definedName>
    <definedName name="g4a2p" localSheetId="3">#REF!</definedName>
    <definedName name="g4a2p" localSheetId="6">#REF!</definedName>
    <definedName name="g4a2p" localSheetId="8">#REF!</definedName>
    <definedName name="g4a2p" localSheetId="10">#REF!</definedName>
    <definedName name="g4a2p" localSheetId="13">#REF!</definedName>
    <definedName name="g4a2p" localSheetId="15">#REF!</definedName>
    <definedName name="g4a2p" localSheetId="17">#REF!</definedName>
    <definedName name="g4a2p" localSheetId="19">#REF!</definedName>
    <definedName name="g4a2p" localSheetId="18">#REF!</definedName>
    <definedName name="g4a2p" localSheetId="12">#REF!</definedName>
    <definedName name="g4a2p" localSheetId="20">#REF!</definedName>
    <definedName name="g4a2p" localSheetId="14">#REF!</definedName>
    <definedName name="g4a2p" localSheetId="4">#REF!</definedName>
    <definedName name="g4a2p" localSheetId="16">#REF!</definedName>
    <definedName name="g4a2p" localSheetId="5">#REF!</definedName>
    <definedName name="g4a2p" localSheetId="11">#REF!</definedName>
    <definedName name="g4a2p" localSheetId="7">#REF!</definedName>
    <definedName name="g4a2p" localSheetId="9">#REF!</definedName>
    <definedName name="g4a2p">#REF!</definedName>
    <definedName name="g4a2t" localSheetId="3">#REF!</definedName>
    <definedName name="g4a2t" localSheetId="6">#REF!</definedName>
    <definedName name="g4a2t" localSheetId="8">#REF!</definedName>
    <definedName name="g4a2t" localSheetId="10">#REF!</definedName>
    <definedName name="g4a2t" localSheetId="13">#REF!</definedName>
    <definedName name="g4a2t" localSheetId="15">#REF!</definedName>
    <definedName name="g4a2t" localSheetId="17">#REF!</definedName>
    <definedName name="g4a2t" localSheetId="19">#REF!</definedName>
    <definedName name="g4a2t" localSheetId="18">#REF!</definedName>
    <definedName name="g4a2t" localSheetId="12">#REF!</definedName>
    <definedName name="g4a2t" localSheetId="20">#REF!</definedName>
    <definedName name="g4a2t" localSheetId="14">#REF!</definedName>
    <definedName name="g4a2t" localSheetId="4">#REF!</definedName>
    <definedName name="g4a2t" localSheetId="16">#REF!</definedName>
    <definedName name="g4a2t" localSheetId="5">#REF!</definedName>
    <definedName name="g4a2t" localSheetId="11">#REF!</definedName>
    <definedName name="g4a2t" localSheetId="7">#REF!</definedName>
    <definedName name="g4a2t" localSheetId="9">#REF!</definedName>
    <definedName name="g4a2t">#REF!</definedName>
    <definedName name="G4L" localSheetId="3">[24]INPUT!#REF!</definedName>
    <definedName name="G4L" localSheetId="6">[24]INPUT!#REF!</definedName>
    <definedName name="G4L" localSheetId="8">[24]INPUT!#REF!</definedName>
    <definedName name="G4L" localSheetId="10">[24]INPUT!#REF!</definedName>
    <definedName name="G4L" localSheetId="13">[24]INPUT!#REF!</definedName>
    <definedName name="G4L" localSheetId="15">[24]INPUT!#REF!</definedName>
    <definedName name="G4L" localSheetId="17">[24]INPUT!#REF!</definedName>
    <definedName name="G4L" localSheetId="19">[24]INPUT!#REF!</definedName>
    <definedName name="G4L" localSheetId="18">[24]INPUT!#REF!</definedName>
    <definedName name="G4L" localSheetId="12">[24]INPUT!#REF!</definedName>
    <definedName name="G4L" localSheetId="20">[24]INPUT!#REF!</definedName>
    <definedName name="G4L" localSheetId="14">[24]INPUT!#REF!</definedName>
    <definedName name="G4L" localSheetId="16">[24]INPUT!#REF!</definedName>
    <definedName name="G4L" localSheetId="5">[24]INPUT!#REF!</definedName>
    <definedName name="G4L" localSheetId="11">[24]INPUT!#REF!</definedName>
    <definedName name="G4L" localSheetId="7">[24]INPUT!#REF!</definedName>
    <definedName name="G4L" localSheetId="9">[24]INPUT!#REF!</definedName>
    <definedName name="G4L">[24]INPUT!#REF!</definedName>
    <definedName name="G4R" localSheetId="3">[24]INPUT!#REF!</definedName>
    <definedName name="G4R" localSheetId="6">[24]INPUT!#REF!</definedName>
    <definedName name="G4R" localSheetId="8">[24]INPUT!#REF!</definedName>
    <definedName name="G4R" localSheetId="10">[24]INPUT!#REF!</definedName>
    <definedName name="G4R" localSheetId="13">[24]INPUT!#REF!</definedName>
    <definedName name="G4R" localSheetId="15">[24]INPUT!#REF!</definedName>
    <definedName name="G4R" localSheetId="17">[24]INPUT!#REF!</definedName>
    <definedName name="G4R" localSheetId="19">[24]INPUT!#REF!</definedName>
    <definedName name="G4R" localSheetId="18">[24]INPUT!#REF!</definedName>
    <definedName name="G4R" localSheetId="12">[24]INPUT!#REF!</definedName>
    <definedName name="G4R" localSheetId="20">[24]INPUT!#REF!</definedName>
    <definedName name="G4R" localSheetId="14">[24]INPUT!#REF!</definedName>
    <definedName name="G4R" localSheetId="16">[24]INPUT!#REF!</definedName>
    <definedName name="G4R" localSheetId="5">[24]INPUT!#REF!</definedName>
    <definedName name="G4R" localSheetId="11">[24]INPUT!#REF!</definedName>
    <definedName name="G4R" localSheetId="7">[24]INPUT!#REF!</definedName>
    <definedName name="G4R" localSheetId="9">[24]INPUT!#REF!</definedName>
    <definedName name="G4R">[24]INPUT!#REF!</definedName>
    <definedName name="G5A1P" localSheetId="3">#REF!</definedName>
    <definedName name="G5A1P" localSheetId="6">#REF!</definedName>
    <definedName name="G5A1P" localSheetId="8">#REF!</definedName>
    <definedName name="G5A1P" localSheetId="10">#REF!</definedName>
    <definedName name="G5A1P" localSheetId="13">#REF!</definedName>
    <definedName name="G5A1P" localSheetId="15">#REF!</definedName>
    <definedName name="G5A1P" localSheetId="17">#REF!</definedName>
    <definedName name="G5A1P" localSheetId="19">#REF!</definedName>
    <definedName name="G5A1P" localSheetId="18">#REF!</definedName>
    <definedName name="G5A1P" localSheetId="12">#REF!</definedName>
    <definedName name="G5A1P" localSheetId="20">#REF!</definedName>
    <definedName name="G5A1P" localSheetId="14">#REF!</definedName>
    <definedName name="G5A1P" localSheetId="4">#REF!</definedName>
    <definedName name="G5A1P" localSheetId="16">#REF!</definedName>
    <definedName name="G5A1P" localSheetId="5">#REF!</definedName>
    <definedName name="G5A1P" localSheetId="11">#REF!</definedName>
    <definedName name="G5A1P" localSheetId="7">#REF!</definedName>
    <definedName name="G5A1P" localSheetId="9">#REF!</definedName>
    <definedName name="G5A1P">#REF!</definedName>
    <definedName name="g5a1t" localSheetId="3">#REF!</definedName>
    <definedName name="g5a1t" localSheetId="6">#REF!</definedName>
    <definedName name="g5a1t" localSheetId="8">#REF!</definedName>
    <definedName name="g5a1t" localSheetId="10">#REF!</definedName>
    <definedName name="g5a1t" localSheetId="13">#REF!</definedName>
    <definedName name="g5a1t" localSheetId="15">#REF!</definedName>
    <definedName name="g5a1t" localSheetId="17">#REF!</definedName>
    <definedName name="g5a1t" localSheetId="19">#REF!</definedName>
    <definedName name="g5a1t" localSheetId="18">#REF!</definedName>
    <definedName name="g5a1t" localSheetId="12">#REF!</definedName>
    <definedName name="g5a1t" localSheetId="20">#REF!</definedName>
    <definedName name="g5a1t" localSheetId="14">#REF!</definedName>
    <definedName name="g5a1t" localSheetId="4">#REF!</definedName>
    <definedName name="g5a1t" localSheetId="16">#REF!</definedName>
    <definedName name="g5a1t" localSheetId="5">#REF!</definedName>
    <definedName name="g5a1t" localSheetId="11">#REF!</definedName>
    <definedName name="g5a1t" localSheetId="7">#REF!</definedName>
    <definedName name="g5a1t" localSheetId="9">#REF!</definedName>
    <definedName name="g5a1t">#REF!</definedName>
    <definedName name="g5a2p" localSheetId="3">#REF!</definedName>
    <definedName name="g5a2p" localSheetId="6">#REF!</definedName>
    <definedName name="g5a2p" localSheetId="8">#REF!</definedName>
    <definedName name="g5a2p" localSheetId="10">#REF!</definedName>
    <definedName name="g5a2p" localSheetId="13">#REF!</definedName>
    <definedName name="g5a2p" localSheetId="15">#REF!</definedName>
    <definedName name="g5a2p" localSheetId="17">#REF!</definedName>
    <definedName name="g5a2p" localSheetId="19">#REF!</definedName>
    <definedName name="g5a2p" localSheetId="18">#REF!</definedName>
    <definedName name="g5a2p" localSheetId="12">#REF!</definedName>
    <definedName name="g5a2p" localSheetId="20">#REF!</definedName>
    <definedName name="g5a2p" localSheetId="14">#REF!</definedName>
    <definedName name="g5a2p" localSheetId="4">#REF!</definedName>
    <definedName name="g5a2p" localSheetId="16">#REF!</definedName>
    <definedName name="g5a2p" localSheetId="5">#REF!</definedName>
    <definedName name="g5a2p" localSheetId="11">#REF!</definedName>
    <definedName name="g5a2p" localSheetId="7">#REF!</definedName>
    <definedName name="g5a2p" localSheetId="9">#REF!</definedName>
    <definedName name="g5a2p">#REF!</definedName>
    <definedName name="g5a2t" localSheetId="3">#REF!</definedName>
    <definedName name="g5a2t" localSheetId="6">#REF!</definedName>
    <definedName name="g5a2t" localSheetId="8">#REF!</definedName>
    <definedName name="g5a2t" localSheetId="10">#REF!</definedName>
    <definedName name="g5a2t" localSheetId="13">#REF!</definedName>
    <definedName name="g5a2t" localSheetId="15">#REF!</definedName>
    <definedName name="g5a2t" localSheetId="17">#REF!</definedName>
    <definedName name="g5a2t" localSheetId="19">#REF!</definedName>
    <definedName name="g5a2t" localSheetId="18">#REF!</definedName>
    <definedName name="g5a2t" localSheetId="12">#REF!</definedName>
    <definedName name="g5a2t" localSheetId="20">#REF!</definedName>
    <definedName name="g5a2t" localSheetId="14">#REF!</definedName>
    <definedName name="g5a2t" localSheetId="4">#REF!</definedName>
    <definedName name="g5a2t" localSheetId="16">#REF!</definedName>
    <definedName name="g5a2t" localSheetId="5">#REF!</definedName>
    <definedName name="g5a2t" localSheetId="11">#REF!</definedName>
    <definedName name="g5a2t" localSheetId="7">#REF!</definedName>
    <definedName name="g5a2t" localSheetId="9">#REF!</definedName>
    <definedName name="g5a2t">#REF!</definedName>
    <definedName name="G5L" localSheetId="3">[24]INPUT!#REF!</definedName>
    <definedName name="G5L" localSheetId="6">[24]INPUT!#REF!</definedName>
    <definedName name="G5L" localSheetId="8">[24]INPUT!#REF!</definedName>
    <definedName name="G5L" localSheetId="10">[24]INPUT!#REF!</definedName>
    <definedName name="G5L" localSheetId="13">[24]INPUT!#REF!</definedName>
    <definedName name="G5L" localSheetId="15">[24]INPUT!#REF!</definedName>
    <definedName name="G5L" localSheetId="17">[24]INPUT!#REF!</definedName>
    <definedName name="G5L" localSheetId="19">[24]INPUT!#REF!</definedName>
    <definedName name="G5L" localSheetId="18">[24]INPUT!#REF!</definedName>
    <definedName name="G5L" localSheetId="12">[24]INPUT!#REF!</definedName>
    <definedName name="G5L" localSheetId="20">[24]INPUT!#REF!</definedName>
    <definedName name="G5L" localSheetId="14">[24]INPUT!#REF!</definedName>
    <definedName name="G5L" localSheetId="16">[24]INPUT!#REF!</definedName>
    <definedName name="G5L" localSheetId="5">[24]INPUT!#REF!</definedName>
    <definedName name="G5L" localSheetId="11">[24]INPUT!#REF!</definedName>
    <definedName name="G5L" localSheetId="7">[24]INPUT!#REF!</definedName>
    <definedName name="G5L" localSheetId="9">[24]INPUT!#REF!</definedName>
    <definedName name="G5L">[24]INPUT!#REF!</definedName>
    <definedName name="G5R" localSheetId="3">[24]INPUT!#REF!</definedName>
    <definedName name="G5R" localSheetId="6">[24]INPUT!#REF!</definedName>
    <definedName name="G5R" localSheetId="8">[24]INPUT!#REF!</definedName>
    <definedName name="G5R" localSheetId="10">[24]INPUT!#REF!</definedName>
    <definedName name="G5R" localSheetId="13">[24]INPUT!#REF!</definedName>
    <definedName name="G5R" localSheetId="15">[24]INPUT!#REF!</definedName>
    <definedName name="G5R" localSheetId="17">[24]INPUT!#REF!</definedName>
    <definedName name="G5R" localSheetId="19">[24]INPUT!#REF!</definedName>
    <definedName name="G5R" localSheetId="18">[24]INPUT!#REF!</definedName>
    <definedName name="G5R" localSheetId="12">[24]INPUT!#REF!</definedName>
    <definedName name="G5R" localSheetId="20">[24]INPUT!#REF!</definedName>
    <definedName name="G5R" localSheetId="14">[24]INPUT!#REF!</definedName>
    <definedName name="G5R" localSheetId="16">[24]INPUT!#REF!</definedName>
    <definedName name="G5R" localSheetId="5">[24]INPUT!#REF!</definedName>
    <definedName name="G5R" localSheetId="11">[24]INPUT!#REF!</definedName>
    <definedName name="G5R" localSheetId="7">[24]INPUT!#REF!</definedName>
    <definedName name="G5R" localSheetId="9">[24]INPUT!#REF!</definedName>
    <definedName name="G5R">[24]INPUT!#REF!</definedName>
    <definedName name="G6A1P" localSheetId="3">#REF!</definedName>
    <definedName name="G6A1P" localSheetId="6">#REF!</definedName>
    <definedName name="G6A1P" localSheetId="8">#REF!</definedName>
    <definedName name="G6A1P" localSheetId="10">#REF!</definedName>
    <definedName name="G6A1P" localSheetId="13">#REF!</definedName>
    <definedName name="G6A1P" localSheetId="15">#REF!</definedName>
    <definedName name="G6A1P" localSheetId="17">#REF!</definedName>
    <definedName name="G6A1P" localSheetId="19">#REF!</definedName>
    <definedName name="G6A1P" localSheetId="18">#REF!</definedName>
    <definedName name="G6A1P" localSheetId="12">#REF!</definedName>
    <definedName name="G6A1P" localSheetId="20">#REF!</definedName>
    <definedName name="G6A1P" localSheetId="14">#REF!</definedName>
    <definedName name="G6A1P" localSheetId="4">#REF!</definedName>
    <definedName name="G6A1P" localSheetId="16">#REF!</definedName>
    <definedName name="G6A1P" localSheetId="5">#REF!</definedName>
    <definedName name="G6A1P" localSheetId="11">#REF!</definedName>
    <definedName name="G6A1P" localSheetId="7">#REF!</definedName>
    <definedName name="G6A1P" localSheetId="9">#REF!</definedName>
    <definedName name="G6A1P">#REF!</definedName>
    <definedName name="g6a1t" localSheetId="3">#REF!</definedName>
    <definedName name="g6a1t" localSheetId="6">#REF!</definedName>
    <definedName name="g6a1t" localSheetId="8">#REF!</definedName>
    <definedName name="g6a1t" localSheetId="10">#REF!</definedName>
    <definedName name="g6a1t" localSheetId="13">#REF!</definedName>
    <definedName name="g6a1t" localSheetId="15">#REF!</definedName>
    <definedName name="g6a1t" localSheetId="17">#REF!</definedName>
    <definedName name="g6a1t" localSheetId="19">#REF!</definedName>
    <definedName name="g6a1t" localSheetId="18">#REF!</definedName>
    <definedName name="g6a1t" localSheetId="12">#REF!</definedName>
    <definedName name="g6a1t" localSheetId="20">#REF!</definedName>
    <definedName name="g6a1t" localSheetId="14">#REF!</definedName>
    <definedName name="g6a1t" localSheetId="4">#REF!</definedName>
    <definedName name="g6a1t" localSheetId="16">#REF!</definedName>
    <definedName name="g6a1t" localSheetId="5">#REF!</definedName>
    <definedName name="g6a1t" localSheetId="11">#REF!</definedName>
    <definedName name="g6a1t" localSheetId="7">#REF!</definedName>
    <definedName name="g6a1t" localSheetId="9">#REF!</definedName>
    <definedName name="g6a1t">#REF!</definedName>
    <definedName name="g6a2p" localSheetId="3">#REF!</definedName>
    <definedName name="g6a2p" localSheetId="6">#REF!</definedName>
    <definedName name="g6a2p" localSheetId="8">#REF!</definedName>
    <definedName name="g6a2p" localSheetId="10">#REF!</definedName>
    <definedName name="g6a2p" localSheetId="13">#REF!</definedName>
    <definedName name="g6a2p" localSheetId="15">#REF!</definedName>
    <definedName name="g6a2p" localSheetId="17">#REF!</definedName>
    <definedName name="g6a2p" localSheetId="19">#REF!</definedName>
    <definedName name="g6a2p" localSheetId="18">#REF!</definedName>
    <definedName name="g6a2p" localSheetId="12">#REF!</definedName>
    <definedName name="g6a2p" localSheetId="20">#REF!</definedName>
    <definedName name="g6a2p" localSheetId="14">#REF!</definedName>
    <definedName name="g6a2p" localSheetId="4">#REF!</definedName>
    <definedName name="g6a2p" localSheetId="16">#REF!</definedName>
    <definedName name="g6a2p" localSheetId="5">#REF!</definedName>
    <definedName name="g6a2p" localSheetId="11">#REF!</definedName>
    <definedName name="g6a2p" localSheetId="7">#REF!</definedName>
    <definedName name="g6a2p" localSheetId="9">#REF!</definedName>
    <definedName name="g6a2p">#REF!</definedName>
    <definedName name="g6a2t" localSheetId="3">#REF!</definedName>
    <definedName name="g6a2t" localSheetId="6">#REF!</definedName>
    <definedName name="g6a2t" localSheetId="8">#REF!</definedName>
    <definedName name="g6a2t" localSheetId="10">#REF!</definedName>
    <definedName name="g6a2t" localSheetId="13">#REF!</definedName>
    <definedName name="g6a2t" localSheetId="15">#REF!</definedName>
    <definedName name="g6a2t" localSheetId="17">#REF!</definedName>
    <definedName name="g6a2t" localSheetId="19">#REF!</definedName>
    <definedName name="g6a2t" localSheetId="18">#REF!</definedName>
    <definedName name="g6a2t" localSheetId="12">#REF!</definedName>
    <definedName name="g6a2t" localSheetId="20">#REF!</definedName>
    <definedName name="g6a2t" localSheetId="14">#REF!</definedName>
    <definedName name="g6a2t" localSheetId="4">#REF!</definedName>
    <definedName name="g6a2t" localSheetId="16">#REF!</definedName>
    <definedName name="g6a2t" localSheetId="5">#REF!</definedName>
    <definedName name="g6a2t" localSheetId="11">#REF!</definedName>
    <definedName name="g6a2t" localSheetId="7">#REF!</definedName>
    <definedName name="g6a2t" localSheetId="9">#REF!</definedName>
    <definedName name="g6a2t">#REF!</definedName>
    <definedName name="G6L" localSheetId="3">[24]INPUT!#REF!</definedName>
    <definedName name="G6L" localSheetId="6">[24]INPUT!#REF!</definedName>
    <definedName name="G6L" localSheetId="8">[24]INPUT!#REF!</definedName>
    <definedName name="G6L" localSheetId="10">[24]INPUT!#REF!</definedName>
    <definedName name="G6L" localSheetId="13">[24]INPUT!#REF!</definedName>
    <definedName name="G6L" localSheetId="15">[24]INPUT!#REF!</definedName>
    <definedName name="G6L" localSheetId="17">[24]INPUT!#REF!</definedName>
    <definedName name="G6L" localSheetId="19">[24]INPUT!#REF!</definedName>
    <definedName name="G6L" localSheetId="18">[24]INPUT!#REF!</definedName>
    <definedName name="G6L" localSheetId="12">[24]INPUT!#REF!</definedName>
    <definedName name="G6L" localSheetId="20">[24]INPUT!#REF!</definedName>
    <definedName name="G6L" localSheetId="14">[24]INPUT!#REF!</definedName>
    <definedName name="G6L" localSheetId="16">[24]INPUT!#REF!</definedName>
    <definedName name="G6L" localSheetId="5">[24]INPUT!#REF!</definedName>
    <definedName name="G6L" localSheetId="11">[24]INPUT!#REF!</definedName>
    <definedName name="G6L" localSheetId="7">[24]INPUT!#REF!</definedName>
    <definedName name="G6L" localSheetId="9">[24]INPUT!#REF!</definedName>
    <definedName name="G6L">[24]INPUT!#REF!</definedName>
    <definedName name="G6R" localSheetId="3">[24]INPUT!#REF!</definedName>
    <definedName name="G6R" localSheetId="6">[24]INPUT!#REF!</definedName>
    <definedName name="G6R" localSheetId="8">[24]INPUT!#REF!</definedName>
    <definedName name="G6R" localSheetId="10">[24]INPUT!#REF!</definedName>
    <definedName name="G6R" localSheetId="13">[24]INPUT!#REF!</definedName>
    <definedName name="G6R" localSheetId="15">[24]INPUT!#REF!</definedName>
    <definedName name="G6R" localSheetId="17">[24]INPUT!#REF!</definedName>
    <definedName name="G6R" localSheetId="19">[24]INPUT!#REF!</definedName>
    <definedName name="G6R" localSheetId="18">[24]INPUT!#REF!</definedName>
    <definedName name="G6R" localSheetId="12">[24]INPUT!#REF!</definedName>
    <definedName name="G6R" localSheetId="20">[24]INPUT!#REF!</definedName>
    <definedName name="G6R" localSheetId="14">[24]INPUT!#REF!</definedName>
    <definedName name="G6R" localSheetId="16">[24]INPUT!#REF!</definedName>
    <definedName name="G6R" localSheetId="5">[24]INPUT!#REF!</definedName>
    <definedName name="G6R" localSheetId="11">[24]INPUT!#REF!</definedName>
    <definedName name="G6R" localSheetId="7">[24]INPUT!#REF!</definedName>
    <definedName name="G6R" localSheetId="9">[24]INPUT!#REF!</definedName>
    <definedName name="G6R">[24]INPUT!#REF!</definedName>
    <definedName name="G7L" localSheetId="3">[24]INPUT!#REF!</definedName>
    <definedName name="G7L" localSheetId="6">[24]INPUT!#REF!</definedName>
    <definedName name="G7L" localSheetId="8">[24]INPUT!#REF!</definedName>
    <definedName name="G7L" localSheetId="10">[24]INPUT!#REF!</definedName>
    <definedName name="G7L" localSheetId="13">[24]INPUT!#REF!</definedName>
    <definedName name="G7L" localSheetId="15">[24]INPUT!#REF!</definedName>
    <definedName name="G7L" localSheetId="17">[24]INPUT!#REF!</definedName>
    <definedName name="G7L" localSheetId="19">[24]INPUT!#REF!</definedName>
    <definedName name="G7L" localSheetId="18">[24]INPUT!#REF!</definedName>
    <definedName name="G7L" localSheetId="12">[24]INPUT!#REF!</definedName>
    <definedName name="G7L" localSheetId="20">[24]INPUT!#REF!</definedName>
    <definedName name="G7L" localSheetId="14">[24]INPUT!#REF!</definedName>
    <definedName name="G7L" localSheetId="16">[24]INPUT!#REF!</definedName>
    <definedName name="G7L" localSheetId="5">[24]INPUT!#REF!</definedName>
    <definedName name="G7L" localSheetId="11">[24]INPUT!#REF!</definedName>
    <definedName name="G7L" localSheetId="7">[24]INPUT!#REF!</definedName>
    <definedName name="G7L" localSheetId="9">[24]INPUT!#REF!</definedName>
    <definedName name="G7L">[24]INPUT!#REF!</definedName>
    <definedName name="G7R" localSheetId="3">[24]INPUT!#REF!</definedName>
    <definedName name="G7R" localSheetId="6">[24]INPUT!#REF!</definedName>
    <definedName name="G7R" localSheetId="8">[24]INPUT!#REF!</definedName>
    <definedName name="G7R" localSheetId="10">[24]INPUT!#REF!</definedName>
    <definedName name="G7R" localSheetId="13">[24]INPUT!#REF!</definedName>
    <definedName name="G7R" localSheetId="15">[24]INPUT!#REF!</definedName>
    <definedName name="G7R" localSheetId="17">[24]INPUT!#REF!</definedName>
    <definedName name="G7R" localSheetId="19">[24]INPUT!#REF!</definedName>
    <definedName name="G7R" localSheetId="18">[24]INPUT!#REF!</definedName>
    <definedName name="G7R" localSheetId="12">[24]INPUT!#REF!</definedName>
    <definedName name="G7R" localSheetId="20">[24]INPUT!#REF!</definedName>
    <definedName name="G7R" localSheetId="14">[24]INPUT!#REF!</definedName>
    <definedName name="G7R" localSheetId="16">[24]INPUT!#REF!</definedName>
    <definedName name="G7R" localSheetId="5">[24]INPUT!#REF!</definedName>
    <definedName name="G7R" localSheetId="11">[24]INPUT!#REF!</definedName>
    <definedName name="G7R" localSheetId="7">[24]INPUT!#REF!</definedName>
    <definedName name="G7R" localSheetId="9">[24]INPUT!#REF!</definedName>
    <definedName name="G7R">[24]INPUT!#REF!</definedName>
    <definedName name="G8L" localSheetId="3">[24]INPUT!#REF!</definedName>
    <definedName name="G8L" localSheetId="6">[24]INPUT!#REF!</definedName>
    <definedName name="G8L" localSheetId="8">[24]INPUT!#REF!</definedName>
    <definedName name="G8L" localSheetId="10">[24]INPUT!#REF!</definedName>
    <definedName name="G8L" localSheetId="13">[24]INPUT!#REF!</definedName>
    <definedName name="G8L" localSheetId="15">[24]INPUT!#REF!</definedName>
    <definedName name="G8L" localSheetId="17">[24]INPUT!#REF!</definedName>
    <definedName name="G8L" localSheetId="19">[24]INPUT!#REF!</definedName>
    <definedName name="G8L" localSheetId="18">[24]INPUT!#REF!</definedName>
    <definedName name="G8L" localSheetId="12">[24]INPUT!#REF!</definedName>
    <definedName name="G8L" localSheetId="20">[24]INPUT!#REF!</definedName>
    <definedName name="G8L" localSheetId="14">[24]INPUT!#REF!</definedName>
    <definedName name="G8L" localSheetId="16">[24]INPUT!#REF!</definedName>
    <definedName name="G8L" localSheetId="5">[24]INPUT!#REF!</definedName>
    <definedName name="G8L" localSheetId="11">[24]INPUT!#REF!</definedName>
    <definedName name="G8L" localSheetId="7">[24]INPUT!#REF!</definedName>
    <definedName name="G8L" localSheetId="9">[24]INPUT!#REF!</definedName>
    <definedName name="G8L">[24]INPUT!#REF!</definedName>
    <definedName name="G8R" localSheetId="3">[24]INPUT!#REF!</definedName>
    <definedName name="G8R" localSheetId="6">[24]INPUT!#REF!</definedName>
    <definedName name="G8R" localSheetId="8">[24]INPUT!#REF!</definedName>
    <definedName name="G8R" localSheetId="10">[24]INPUT!#REF!</definedName>
    <definedName name="G8R" localSheetId="13">[24]INPUT!#REF!</definedName>
    <definedName name="G8R" localSheetId="15">[24]INPUT!#REF!</definedName>
    <definedName name="G8R" localSheetId="17">[24]INPUT!#REF!</definedName>
    <definedName name="G8R" localSheetId="19">[24]INPUT!#REF!</definedName>
    <definedName name="G8R" localSheetId="18">[24]INPUT!#REF!</definedName>
    <definedName name="G8R" localSheetId="12">[24]INPUT!#REF!</definedName>
    <definedName name="G8R" localSheetId="20">[24]INPUT!#REF!</definedName>
    <definedName name="G8R" localSheetId="14">[24]INPUT!#REF!</definedName>
    <definedName name="G8R" localSheetId="16">[24]INPUT!#REF!</definedName>
    <definedName name="G8R" localSheetId="5">[24]INPUT!#REF!</definedName>
    <definedName name="G8R" localSheetId="11">[24]INPUT!#REF!</definedName>
    <definedName name="G8R" localSheetId="7">[24]INPUT!#REF!</definedName>
    <definedName name="G8R" localSheetId="9">[24]INPUT!#REF!</definedName>
    <definedName name="G8R">[24]INPUT!#REF!</definedName>
    <definedName name="G9L" localSheetId="3">[24]INPUT!#REF!</definedName>
    <definedName name="G9L" localSheetId="6">[24]INPUT!#REF!</definedName>
    <definedName name="G9L" localSheetId="8">[24]INPUT!#REF!</definedName>
    <definedName name="G9L" localSheetId="10">[24]INPUT!#REF!</definedName>
    <definedName name="G9L" localSheetId="13">[24]INPUT!#REF!</definedName>
    <definedName name="G9L" localSheetId="15">[24]INPUT!#REF!</definedName>
    <definedName name="G9L" localSheetId="17">[24]INPUT!#REF!</definedName>
    <definedName name="G9L" localSheetId="19">[24]INPUT!#REF!</definedName>
    <definedName name="G9L" localSheetId="18">[24]INPUT!#REF!</definedName>
    <definedName name="G9L" localSheetId="12">[24]INPUT!#REF!</definedName>
    <definedName name="G9L" localSheetId="20">[24]INPUT!#REF!</definedName>
    <definedName name="G9L" localSheetId="14">[24]INPUT!#REF!</definedName>
    <definedName name="G9L" localSheetId="16">[24]INPUT!#REF!</definedName>
    <definedName name="G9L" localSheetId="5">[24]INPUT!#REF!</definedName>
    <definedName name="G9L" localSheetId="11">[24]INPUT!#REF!</definedName>
    <definedName name="G9L" localSheetId="7">[24]INPUT!#REF!</definedName>
    <definedName name="G9L" localSheetId="9">[24]INPUT!#REF!</definedName>
    <definedName name="G9L">[24]INPUT!#REF!</definedName>
    <definedName name="G9R" localSheetId="3">[24]INPUT!#REF!</definedName>
    <definedName name="G9R" localSheetId="6">[24]INPUT!#REF!</definedName>
    <definedName name="G9R" localSheetId="8">[24]INPUT!#REF!</definedName>
    <definedName name="G9R" localSheetId="10">[24]INPUT!#REF!</definedName>
    <definedName name="G9R" localSheetId="13">[24]INPUT!#REF!</definedName>
    <definedName name="G9R" localSheetId="15">[24]INPUT!#REF!</definedName>
    <definedName name="G9R" localSheetId="17">[24]INPUT!#REF!</definedName>
    <definedName name="G9R" localSheetId="19">[24]INPUT!#REF!</definedName>
    <definedName name="G9R" localSheetId="18">[24]INPUT!#REF!</definedName>
    <definedName name="G9R" localSheetId="12">[24]INPUT!#REF!</definedName>
    <definedName name="G9R" localSheetId="20">[24]INPUT!#REF!</definedName>
    <definedName name="G9R" localSheetId="14">[24]INPUT!#REF!</definedName>
    <definedName name="G9R" localSheetId="16">[24]INPUT!#REF!</definedName>
    <definedName name="G9R" localSheetId="5">[24]INPUT!#REF!</definedName>
    <definedName name="G9R" localSheetId="11">[24]INPUT!#REF!</definedName>
    <definedName name="G9R" localSheetId="7">[24]INPUT!#REF!</definedName>
    <definedName name="G9R" localSheetId="9">[24]INPUT!#REF!</definedName>
    <definedName name="G9R">[24]INPUT!#REF!</definedName>
    <definedName name="GAB">#N/A</definedName>
    <definedName name="GAGGRF" localSheetId="3">#REF!</definedName>
    <definedName name="GAGGRF" localSheetId="6">#REF!</definedName>
    <definedName name="GAGGRF" localSheetId="8">#REF!</definedName>
    <definedName name="GAGGRF" localSheetId="10">#REF!</definedName>
    <definedName name="GAGGRF" localSheetId="18">#REF!</definedName>
    <definedName name="GAGGRF" localSheetId="20">#REF!</definedName>
    <definedName name="GAGGRF" localSheetId="14">#REF!</definedName>
    <definedName name="GAGGRF" localSheetId="16">#REF!</definedName>
    <definedName name="GAGGRF" localSheetId="11">#REF!</definedName>
    <definedName name="GAGGRF" localSheetId="7">#REF!</definedName>
    <definedName name="GAGGRF" localSheetId="9">#REF!</definedName>
    <definedName name="GAGGRF">#REF!</definedName>
    <definedName name="GAK" localSheetId="3">#REF!</definedName>
    <definedName name="GAK" localSheetId="6">#REF!</definedName>
    <definedName name="GAK" localSheetId="8">#REF!</definedName>
    <definedName name="GAK" localSheetId="10">#REF!</definedName>
    <definedName name="GAK" localSheetId="13">#REF!</definedName>
    <definedName name="GAK" localSheetId="15">#REF!</definedName>
    <definedName name="GAK" localSheetId="17">#REF!</definedName>
    <definedName name="GAK" localSheetId="19">#REF!</definedName>
    <definedName name="GAK" localSheetId="18">#REF!</definedName>
    <definedName name="GAK" localSheetId="12">#REF!</definedName>
    <definedName name="GAK" localSheetId="20">#REF!</definedName>
    <definedName name="GAK" localSheetId="14">#REF!</definedName>
    <definedName name="GAK" localSheetId="4">#REF!</definedName>
    <definedName name="GAK" localSheetId="16">#REF!</definedName>
    <definedName name="GAK" localSheetId="5">#REF!</definedName>
    <definedName name="GAK" localSheetId="11">#REF!</definedName>
    <definedName name="GAK" localSheetId="7">#REF!</definedName>
    <definedName name="GAK" localSheetId="9">#REF!</definedName>
    <definedName name="GAK">#REF!</definedName>
    <definedName name="GAMA" localSheetId="18">#REF!</definedName>
    <definedName name="GAMA" localSheetId="20">#REF!</definedName>
    <definedName name="GAMA" localSheetId="14">#REF!</definedName>
    <definedName name="GAMA" localSheetId="16">#REF!</definedName>
    <definedName name="GAMA" localSheetId="11">#REF!</definedName>
    <definedName name="GAMA" localSheetId="7">#REF!</definedName>
    <definedName name="GAMA">#REF!</definedName>
    <definedName name="gamma" localSheetId="3">#REF!</definedName>
    <definedName name="gamma" localSheetId="6">#REF!</definedName>
    <definedName name="gamma" localSheetId="8">#REF!</definedName>
    <definedName name="gamma" localSheetId="10">#REF!</definedName>
    <definedName name="gamma" localSheetId="18">#REF!</definedName>
    <definedName name="gamma" localSheetId="20">#REF!</definedName>
    <definedName name="gamma" localSheetId="14">#REF!</definedName>
    <definedName name="gamma" localSheetId="16">#REF!</definedName>
    <definedName name="gamma" localSheetId="11">#REF!</definedName>
    <definedName name="gamma" localSheetId="7">#REF!</definedName>
    <definedName name="gamma" localSheetId="9">#REF!</definedName>
    <definedName name="gamma">#REF!</definedName>
    <definedName name="GAS1노" localSheetId="18">#REF!</definedName>
    <definedName name="GAS1노" localSheetId="20">#REF!</definedName>
    <definedName name="GAS1노" localSheetId="14">#REF!</definedName>
    <definedName name="GAS1노" localSheetId="16">#REF!</definedName>
    <definedName name="GAS1노" localSheetId="11">#REF!</definedName>
    <definedName name="GAS1노" localSheetId="7">#REF!</definedName>
    <definedName name="GAS1노">#REF!</definedName>
    <definedName name="GAS1자" localSheetId="18">#REF!</definedName>
    <definedName name="GAS1자" localSheetId="20">#REF!</definedName>
    <definedName name="GAS1자" localSheetId="14">#REF!</definedName>
    <definedName name="GAS1자" localSheetId="16">#REF!</definedName>
    <definedName name="GAS1자" localSheetId="11">#REF!</definedName>
    <definedName name="GAS1자" localSheetId="7">#REF!</definedName>
    <definedName name="GAS1자">#REF!</definedName>
    <definedName name="GAS2노" localSheetId="18">#REF!</definedName>
    <definedName name="GAS2노" localSheetId="20">#REF!</definedName>
    <definedName name="GAS2노" localSheetId="14">#REF!</definedName>
    <definedName name="GAS2노" localSheetId="16">#REF!</definedName>
    <definedName name="GAS2노" localSheetId="11">#REF!</definedName>
    <definedName name="GAS2노" localSheetId="7">#REF!</definedName>
    <definedName name="GAS2노">#REF!</definedName>
    <definedName name="GAS2자" localSheetId="18">#REF!</definedName>
    <definedName name="GAS2자" localSheetId="20">#REF!</definedName>
    <definedName name="GAS2자" localSheetId="14">#REF!</definedName>
    <definedName name="GAS2자" localSheetId="16">#REF!</definedName>
    <definedName name="GAS2자" localSheetId="11">#REF!</definedName>
    <definedName name="GAS2자" localSheetId="7">#REF!</definedName>
    <definedName name="GAS2자">#REF!</definedName>
    <definedName name="GAS3노" localSheetId="18">#REF!</definedName>
    <definedName name="GAS3노" localSheetId="20">#REF!</definedName>
    <definedName name="GAS3노" localSheetId="14">#REF!</definedName>
    <definedName name="GAS3노" localSheetId="16">#REF!</definedName>
    <definedName name="GAS3노" localSheetId="11">#REF!</definedName>
    <definedName name="GAS3노" localSheetId="7">#REF!</definedName>
    <definedName name="GAS3노">#REF!</definedName>
    <definedName name="GAS3자" localSheetId="18">#REF!</definedName>
    <definedName name="GAS3자" localSheetId="20">#REF!</definedName>
    <definedName name="GAS3자" localSheetId="14">#REF!</definedName>
    <definedName name="GAS3자" localSheetId="16">#REF!</definedName>
    <definedName name="GAS3자" localSheetId="11">#REF!</definedName>
    <definedName name="GAS3자" localSheetId="7">#REF!</definedName>
    <definedName name="GAS3자">#REF!</definedName>
    <definedName name="GAS4자" localSheetId="18">#REF!</definedName>
    <definedName name="GAS4자" localSheetId="20">#REF!</definedName>
    <definedName name="GAS4자" localSheetId="14">#REF!</definedName>
    <definedName name="GAS4자" localSheetId="16">#REF!</definedName>
    <definedName name="GAS4자" localSheetId="11">#REF!</definedName>
    <definedName name="GAS4자" localSheetId="7">#REF!</definedName>
    <definedName name="GAS4자">#REF!</definedName>
    <definedName name="gate" localSheetId="3">#REF!</definedName>
    <definedName name="gate" localSheetId="6">#REF!</definedName>
    <definedName name="gate" localSheetId="8">#REF!</definedName>
    <definedName name="gate" localSheetId="10">#REF!</definedName>
    <definedName name="gate" localSheetId="18">#REF!</definedName>
    <definedName name="gate" localSheetId="20">#REF!</definedName>
    <definedName name="gate" localSheetId="14">#REF!</definedName>
    <definedName name="gate" localSheetId="16">#REF!</definedName>
    <definedName name="gate" localSheetId="11">#REF!</definedName>
    <definedName name="gate" localSheetId="7">#REF!</definedName>
    <definedName name="gate" localSheetId="9">#REF!</definedName>
    <definedName name="gate">#REF!</definedName>
    <definedName name="GATEVALVE20" localSheetId="3">#REF!</definedName>
    <definedName name="GATEVALVE20" localSheetId="6">#REF!</definedName>
    <definedName name="GATEVALVE20" localSheetId="8">#REF!</definedName>
    <definedName name="GATEVALVE20" localSheetId="10">#REF!</definedName>
    <definedName name="GATEVALVE20" localSheetId="13">#REF!</definedName>
    <definedName name="GATEVALVE20" localSheetId="15">#REF!</definedName>
    <definedName name="GATEVALVE20" localSheetId="17">#REF!</definedName>
    <definedName name="GATEVALVE20" localSheetId="19">#REF!</definedName>
    <definedName name="GATEVALVE20" localSheetId="18">#REF!</definedName>
    <definedName name="GATEVALVE20" localSheetId="12">#REF!</definedName>
    <definedName name="GATEVALVE20" localSheetId="20">#REF!</definedName>
    <definedName name="GATEVALVE20" localSheetId="14">#REF!</definedName>
    <definedName name="GATEVALVE20" localSheetId="16">#REF!</definedName>
    <definedName name="GATEVALVE20" localSheetId="5">#REF!</definedName>
    <definedName name="GATEVALVE20" localSheetId="11">#REF!</definedName>
    <definedName name="GATEVALVE20" localSheetId="7">#REF!</definedName>
    <definedName name="GATEVALVE20" localSheetId="9">#REF!</definedName>
    <definedName name="GATEVALVE20">#REF!</definedName>
    <definedName name="GATEVALVE25" localSheetId="3">#REF!</definedName>
    <definedName name="GATEVALVE25" localSheetId="6">#REF!</definedName>
    <definedName name="GATEVALVE25" localSheetId="8">#REF!</definedName>
    <definedName name="GATEVALVE25" localSheetId="10">#REF!</definedName>
    <definedName name="GATEVALVE25" localSheetId="13">#REF!</definedName>
    <definedName name="GATEVALVE25" localSheetId="15">#REF!</definedName>
    <definedName name="GATEVALVE25" localSheetId="17">#REF!</definedName>
    <definedName name="GATEVALVE25" localSheetId="19">#REF!</definedName>
    <definedName name="GATEVALVE25" localSheetId="18">#REF!</definedName>
    <definedName name="GATEVALVE25" localSheetId="12">#REF!</definedName>
    <definedName name="GATEVALVE25" localSheetId="20">#REF!</definedName>
    <definedName name="GATEVALVE25" localSheetId="14">#REF!</definedName>
    <definedName name="GATEVALVE25" localSheetId="16">#REF!</definedName>
    <definedName name="GATEVALVE25" localSheetId="5">#REF!</definedName>
    <definedName name="GATEVALVE25" localSheetId="11">#REF!</definedName>
    <definedName name="GATEVALVE25" localSheetId="7">#REF!</definedName>
    <definedName name="GATEVALVE25" localSheetId="9">#REF!</definedName>
    <definedName name="GATEVALVE25">#REF!</definedName>
    <definedName name="GATEVALVE32" localSheetId="3">#REF!</definedName>
    <definedName name="GATEVALVE32" localSheetId="6">#REF!</definedName>
    <definedName name="GATEVALVE32" localSheetId="8">#REF!</definedName>
    <definedName name="GATEVALVE32" localSheetId="10">#REF!</definedName>
    <definedName name="GATEVALVE32" localSheetId="13">#REF!</definedName>
    <definedName name="GATEVALVE32" localSheetId="15">#REF!</definedName>
    <definedName name="GATEVALVE32" localSheetId="17">#REF!</definedName>
    <definedName name="GATEVALVE32" localSheetId="19">#REF!</definedName>
    <definedName name="GATEVALVE32" localSheetId="18">#REF!</definedName>
    <definedName name="GATEVALVE32" localSheetId="12">#REF!</definedName>
    <definedName name="GATEVALVE32" localSheetId="20">#REF!</definedName>
    <definedName name="GATEVALVE32" localSheetId="14">#REF!</definedName>
    <definedName name="GATEVALVE32" localSheetId="16">#REF!</definedName>
    <definedName name="GATEVALVE32" localSheetId="5">#REF!</definedName>
    <definedName name="GATEVALVE32" localSheetId="11">#REF!</definedName>
    <definedName name="GATEVALVE32" localSheetId="7">#REF!</definedName>
    <definedName name="GATEVALVE32" localSheetId="9">#REF!</definedName>
    <definedName name="GATEVALVE32">#REF!</definedName>
    <definedName name="GATEVALVE50" localSheetId="3">#REF!</definedName>
    <definedName name="GATEVALVE50" localSheetId="6">#REF!</definedName>
    <definedName name="GATEVALVE50" localSheetId="8">#REF!</definedName>
    <definedName name="GATEVALVE50" localSheetId="10">#REF!</definedName>
    <definedName name="GATEVALVE50" localSheetId="13">#REF!</definedName>
    <definedName name="GATEVALVE50" localSheetId="15">#REF!</definedName>
    <definedName name="GATEVALVE50" localSheetId="17">#REF!</definedName>
    <definedName name="GATEVALVE50" localSheetId="19">#REF!</definedName>
    <definedName name="GATEVALVE50" localSheetId="18">#REF!</definedName>
    <definedName name="GATEVALVE50" localSheetId="12">#REF!</definedName>
    <definedName name="GATEVALVE50" localSheetId="20">#REF!</definedName>
    <definedName name="GATEVALVE50" localSheetId="14">#REF!</definedName>
    <definedName name="GATEVALVE50" localSheetId="16">#REF!</definedName>
    <definedName name="GATEVALVE50" localSheetId="5">#REF!</definedName>
    <definedName name="GATEVALVE50" localSheetId="11">#REF!</definedName>
    <definedName name="GATEVALVE50" localSheetId="7">#REF!</definedName>
    <definedName name="GATEVALVE50" localSheetId="9">#REF!</definedName>
    <definedName name="GATEVALVE50">#REF!</definedName>
    <definedName name="gbc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FHG">#N/A</definedName>
    <definedName name="gbi_d">[77]설계명세서!$H$67</definedName>
    <definedName name="GC" localSheetId="3">#REF!</definedName>
    <definedName name="GC" localSheetId="6">#REF!</definedName>
    <definedName name="GC" localSheetId="8">#REF!</definedName>
    <definedName name="GC" localSheetId="10">#REF!</definedName>
    <definedName name="GC" localSheetId="13">#REF!</definedName>
    <definedName name="GC" localSheetId="15">#REF!</definedName>
    <definedName name="GC" localSheetId="17">#REF!</definedName>
    <definedName name="GC" localSheetId="19">#REF!</definedName>
    <definedName name="GC" localSheetId="18">#REF!</definedName>
    <definedName name="GC" localSheetId="12">#REF!</definedName>
    <definedName name="GC" localSheetId="20">#REF!</definedName>
    <definedName name="GC" localSheetId="14">#REF!</definedName>
    <definedName name="GC" localSheetId="4">#REF!</definedName>
    <definedName name="GC" localSheetId="16">#REF!</definedName>
    <definedName name="GC" localSheetId="5">#REF!</definedName>
    <definedName name="GC" localSheetId="11">#REF!</definedName>
    <definedName name="GC" localSheetId="7">#REF!</definedName>
    <definedName name="GC" localSheetId="9">#REF!</definedName>
    <definedName name="GC">#REF!</definedName>
    <definedName name="gd" localSheetId="3">#REF!</definedName>
    <definedName name="gd" localSheetId="6">#REF!</definedName>
    <definedName name="gd" localSheetId="8">#REF!</definedName>
    <definedName name="gd" localSheetId="10">#REF!</definedName>
    <definedName name="gd" localSheetId="18">#REF!</definedName>
    <definedName name="gd" localSheetId="20">#REF!</definedName>
    <definedName name="gd" localSheetId="14">#REF!</definedName>
    <definedName name="gd" localSheetId="16">#REF!</definedName>
    <definedName name="gd" localSheetId="11">#REF!</definedName>
    <definedName name="gd" localSheetId="7">#REF!</definedName>
    <definedName name="gd" localSheetId="9">#REF!</definedName>
    <definedName name="gd">#REF!</definedName>
    <definedName name="GDF">#N/A</definedName>
    <definedName name="GDFD">'[78]ABUT수량-A1'!$T$25</definedName>
    <definedName name="gdfe" localSheetId="3">#REF!</definedName>
    <definedName name="gdfe" localSheetId="6">#REF!</definedName>
    <definedName name="gdfe" localSheetId="8">#REF!</definedName>
    <definedName name="gdfe" localSheetId="10">#REF!</definedName>
    <definedName name="gdfe" localSheetId="13">#REF!</definedName>
    <definedName name="gdfe" localSheetId="15">#REF!</definedName>
    <definedName name="gdfe" localSheetId="17">#REF!</definedName>
    <definedName name="gdfe" localSheetId="19">#REF!</definedName>
    <definedName name="gdfe" localSheetId="18">#REF!</definedName>
    <definedName name="gdfe" localSheetId="12">#REF!</definedName>
    <definedName name="gdfe" localSheetId="20">#REF!</definedName>
    <definedName name="gdfe" localSheetId="14">#REF!</definedName>
    <definedName name="gdfe" localSheetId="4">#REF!</definedName>
    <definedName name="gdfe" localSheetId="16">#REF!</definedName>
    <definedName name="gdfe" localSheetId="5">#REF!</definedName>
    <definedName name="gdfe" localSheetId="11">#REF!</definedName>
    <definedName name="gdfe" localSheetId="7">#REF!</definedName>
    <definedName name="gdfe" localSheetId="9">#REF!</definedName>
    <definedName name="gdfe">#REF!</definedName>
    <definedName name="GDG" hidden="1">{#N/A,#N/A,FALSE,"포장2"}</definedName>
    <definedName name="GDGFD" hidden="1">{#N/A,#N/A,FALSE,"배수1"}</definedName>
    <definedName name="gdgrdf" localSheetId="3">#REF!</definedName>
    <definedName name="gdgrdf" localSheetId="6">#REF!</definedName>
    <definedName name="gdgrdf" localSheetId="8">#REF!</definedName>
    <definedName name="gdgrdf" localSheetId="10">#REF!</definedName>
    <definedName name="gdgrdf" localSheetId="13">#REF!</definedName>
    <definedName name="gdgrdf" localSheetId="15">#REF!</definedName>
    <definedName name="gdgrdf" localSheetId="17">#REF!</definedName>
    <definedName name="gdgrdf" localSheetId="19">#REF!</definedName>
    <definedName name="gdgrdf" localSheetId="18">#REF!</definedName>
    <definedName name="gdgrdf" localSheetId="12">#REF!</definedName>
    <definedName name="gdgrdf" localSheetId="20">#REF!</definedName>
    <definedName name="gdgrdf" localSheetId="14">#REF!</definedName>
    <definedName name="gdgrdf" localSheetId="4">#REF!</definedName>
    <definedName name="gdgrdf" localSheetId="16">#REF!</definedName>
    <definedName name="gdgrdf" localSheetId="5">#REF!</definedName>
    <definedName name="gdgrdf" localSheetId="11">#REF!</definedName>
    <definedName name="gdgrdf" localSheetId="7">#REF!</definedName>
    <definedName name="gdgrdf" localSheetId="9">#REF!</definedName>
    <definedName name="gdgrdf">#REF!</definedName>
    <definedName name="gdtef">'[38]ABUT수량-A1'!$T$25</definedName>
    <definedName name="GEMCO" localSheetId="3" hidden="1">#REF!</definedName>
    <definedName name="GEMCO" localSheetId="6" hidden="1">#REF!</definedName>
    <definedName name="GEMCO" localSheetId="8" hidden="1">#REF!</definedName>
    <definedName name="GEMCO" localSheetId="10" hidden="1">#REF!</definedName>
    <definedName name="GEMCO" localSheetId="13" hidden="1">#REF!</definedName>
    <definedName name="GEMCO" localSheetId="15" hidden="1">#REF!</definedName>
    <definedName name="GEMCO" localSheetId="17" hidden="1">#REF!</definedName>
    <definedName name="GEMCO" localSheetId="19" hidden="1">#REF!</definedName>
    <definedName name="GEMCO" localSheetId="18" hidden="1">#REF!</definedName>
    <definedName name="GEMCO" localSheetId="12" hidden="1">#REF!</definedName>
    <definedName name="GEMCO" localSheetId="20" hidden="1">#REF!</definedName>
    <definedName name="GEMCO" localSheetId="14" hidden="1">#REF!</definedName>
    <definedName name="GEMCO" localSheetId="16" hidden="1">#REF!</definedName>
    <definedName name="GEMCO" localSheetId="5" hidden="1">#REF!</definedName>
    <definedName name="GEMCO" localSheetId="11" hidden="1">#REF!</definedName>
    <definedName name="GEMCO" localSheetId="7" hidden="1">#REF!</definedName>
    <definedName name="GEMCO" localSheetId="9" hidden="1">#REF!</definedName>
    <definedName name="GEMCO" hidden="1">#REF!</definedName>
    <definedName name="GER">#N/A</definedName>
    <definedName name="GEW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" localSheetId="3">#REF!</definedName>
    <definedName name="GF" localSheetId="6">#REF!</definedName>
    <definedName name="GF" localSheetId="8">#REF!</definedName>
    <definedName name="GF" localSheetId="10">#REF!</definedName>
    <definedName name="GF" localSheetId="18">#REF!</definedName>
    <definedName name="GF" localSheetId="20">#REF!</definedName>
    <definedName name="GF" localSheetId="14">#REF!</definedName>
    <definedName name="GF" localSheetId="16">#REF!</definedName>
    <definedName name="GF" localSheetId="11">#REF!</definedName>
    <definedName name="GF" localSheetId="7">#REF!</definedName>
    <definedName name="GF" localSheetId="9">#REF!</definedName>
    <definedName name="GF">#REF!</definedName>
    <definedName name="GFD" localSheetId="3">#REF!</definedName>
    <definedName name="GFD" localSheetId="6">#REF!</definedName>
    <definedName name="GFD" localSheetId="8">#REF!</definedName>
    <definedName name="GFD" localSheetId="10">#REF!</definedName>
    <definedName name="GFD" localSheetId="18">#REF!</definedName>
    <definedName name="GFD" localSheetId="20">#REF!</definedName>
    <definedName name="GFD" localSheetId="14">#REF!</definedName>
    <definedName name="GFD" localSheetId="16">#REF!</definedName>
    <definedName name="GFD" localSheetId="11">#REF!</definedName>
    <definedName name="GFD" localSheetId="7">#REF!</definedName>
    <definedName name="GFD" localSheetId="9">#REF!</definedName>
    <definedName name="GFD">#REF!</definedName>
    <definedName name="GFD___0" localSheetId="3">#REF!</definedName>
    <definedName name="GFD___0" localSheetId="6">#REF!</definedName>
    <definedName name="GFD___0" localSheetId="8">#REF!</definedName>
    <definedName name="GFD___0" localSheetId="10">#REF!</definedName>
    <definedName name="GFD___0" localSheetId="18">#REF!</definedName>
    <definedName name="GFD___0" localSheetId="20">#REF!</definedName>
    <definedName name="GFD___0" localSheetId="14">#REF!</definedName>
    <definedName name="GFD___0" localSheetId="16">#REF!</definedName>
    <definedName name="GFD___0" localSheetId="11">#REF!</definedName>
    <definedName name="GFD___0" localSheetId="7">#REF!</definedName>
    <definedName name="GFD___0" localSheetId="9">#REF!</definedName>
    <definedName name="GFD___0">#REF!</definedName>
    <definedName name="GFD___11" localSheetId="3">#REF!</definedName>
    <definedName name="GFD___11" localSheetId="6">#REF!</definedName>
    <definedName name="GFD___11" localSheetId="8">#REF!</definedName>
    <definedName name="GFD___11" localSheetId="10">#REF!</definedName>
    <definedName name="GFD___11" localSheetId="18">#REF!</definedName>
    <definedName name="GFD___11" localSheetId="20">#REF!</definedName>
    <definedName name="GFD___11" localSheetId="14">#REF!</definedName>
    <definedName name="GFD___11" localSheetId="16">#REF!</definedName>
    <definedName name="GFD___11" localSheetId="11">#REF!</definedName>
    <definedName name="GFD___11" localSheetId="7">#REF!</definedName>
    <definedName name="GFD___11" localSheetId="9">#REF!</definedName>
    <definedName name="GFD___11">#REF!</definedName>
    <definedName name="GFD___12" localSheetId="3">#REF!</definedName>
    <definedName name="GFD___12" localSheetId="6">#REF!</definedName>
    <definedName name="GFD___12" localSheetId="8">#REF!</definedName>
    <definedName name="GFD___12" localSheetId="10">#REF!</definedName>
    <definedName name="GFD___12" localSheetId="18">#REF!</definedName>
    <definedName name="GFD___12" localSheetId="20">#REF!</definedName>
    <definedName name="GFD___12" localSheetId="14">#REF!</definedName>
    <definedName name="GFD___12" localSheetId="16">#REF!</definedName>
    <definedName name="GFD___12" localSheetId="11">#REF!</definedName>
    <definedName name="GFD___12" localSheetId="7">#REF!</definedName>
    <definedName name="GFD___12" localSheetId="9">#REF!</definedName>
    <definedName name="GFD___12">#REF!</definedName>
    <definedName name="GFD___8" localSheetId="3">#REF!</definedName>
    <definedName name="GFD___8" localSheetId="6">#REF!</definedName>
    <definedName name="GFD___8" localSheetId="8">#REF!</definedName>
    <definedName name="GFD___8" localSheetId="10">#REF!</definedName>
    <definedName name="GFD___8" localSheetId="18">#REF!</definedName>
    <definedName name="GFD___8" localSheetId="20">#REF!</definedName>
    <definedName name="GFD___8" localSheetId="14">#REF!</definedName>
    <definedName name="GFD___8" localSheetId="16">#REF!</definedName>
    <definedName name="GFD___8" localSheetId="11">#REF!</definedName>
    <definedName name="GFD___8" localSheetId="7">#REF!</definedName>
    <definedName name="GFD___8" localSheetId="9">#REF!</definedName>
    <definedName name="GFD___8">#REF!</definedName>
    <definedName name="GFDG" hidden="1">{#N/A,#N/A,FALSE,"2~8번"}</definedName>
    <definedName name="GFDGDFGFG" hidden="1">{#N/A,#N/A,FALSE,"혼합골재"}</definedName>
    <definedName name="gfdgdgdf" localSheetId="18">#REF!</definedName>
    <definedName name="gfdgdgdf" localSheetId="20">#REF!</definedName>
    <definedName name="gfdgdgdf" localSheetId="14">#REF!</definedName>
    <definedName name="gfdgdgdf" localSheetId="16">#REF!</definedName>
    <definedName name="gfdgdgdf" localSheetId="11">#REF!</definedName>
    <definedName name="gfdgdgdf" localSheetId="7">#REF!</definedName>
    <definedName name="gfdgdgdf">#REF!</definedName>
    <definedName name="GFDGG">'[38]ABUT수량-A1'!$T$25</definedName>
    <definedName name="gfdgr">'[21]ABUT수량-A1'!$T$25</definedName>
    <definedName name="GFDT">'[79]ABUT수량-A1'!$T$25</definedName>
    <definedName name="gfdtrf" localSheetId="3">#REF!</definedName>
    <definedName name="gfdtrf" localSheetId="6">#REF!</definedName>
    <definedName name="gfdtrf" localSheetId="8">#REF!</definedName>
    <definedName name="gfdtrf" localSheetId="10">#REF!</definedName>
    <definedName name="gfdtrf" localSheetId="13">#REF!</definedName>
    <definedName name="gfdtrf" localSheetId="15">#REF!</definedName>
    <definedName name="gfdtrf" localSheetId="17">#REF!</definedName>
    <definedName name="gfdtrf" localSheetId="19">#REF!</definedName>
    <definedName name="gfdtrf" localSheetId="18">#REF!</definedName>
    <definedName name="gfdtrf" localSheetId="12">#REF!</definedName>
    <definedName name="gfdtrf" localSheetId="20">#REF!</definedName>
    <definedName name="gfdtrf" localSheetId="14">#REF!</definedName>
    <definedName name="gfdtrf" localSheetId="4">#REF!</definedName>
    <definedName name="gfdtrf" localSheetId="16">#REF!</definedName>
    <definedName name="gfdtrf" localSheetId="5">#REF!</definedName>
    <definedName name="gfdtrf" localSheetId="11">#REF!</definedName>
    <definedName name="gfdtrf" localSheetId="7">#REF!</definedName>
    <definedName name="gfdtrf" localSheetId="9">#REF!</definedName>
    <definedName name="gfdtrf">#REF!</definedName>
    <definedName name="GFDTRFD" localSheetId="3">#REF!</definedName>
    <definedName name="GFDTRFD" localSheetId="6">#REF!</definedName>
    <definedName name="GFDTRFD" localSheetId="8">#REF!</definedName>
    <definedName name="GFDTRFD" localSheetId="10">#REF!</definedName>
    <definedName name="GFDTRFD" localSheetId="13">#REF!</definedName>
    <definedName name="GFDTRFD" localSheetId="15">#REF!</definedName>
    <definedName name="GFDTRFD" localSheetId="17">#REF!</definedName>
    <definedName name="GFDTRFD" localSheetId="19">#REF!</definedName>
    <definedName name="GFDTRFD" localSheetId="18">#REF!</definedName>
    <definedName name="GFDTRFD" localSheetId="12">#REF!</definedName>
    <definedName name="GFDTRFD" localSheetId="20">#REF!</definedName>
    <definedName name="GFDTRFD" localSheetId="14">#REF!</definedName>
    <definedName name="GFDTRFD" localSheetId="4">#REF!</definedName>
    <definedName name="GFDTRFD" localSheetId="16">#REF!</definedName>
    <definedName name="GFDTRFD" localSheetId="5">#REF!</definedName>
    <definedName name="GFDTRFD" localSheetId="11">#REF!</definedName>
    <definedName name="GFDTRFD" localSheetId="7">#REF!</definedName>
    <definedName name="GFDTRFD" localSheetId="9">#REF!</definedName>
    <definedName name="GFDTRFD">#REF!</definedName>
    <definedName name="gfdtrfdgdf" localSheetId="3">#REF!</definedName>
    <definedName name="gfdtrfdgdf" localSheetId="6">#REF!</definedName>
    <definedName name="gfdtrfdgdf" localSheetId="8">#REF!</definedName>
    <definedName name="gfdtrfdgdf" localSheetId="10">#REF!</definedName>
    <definedName name="gfdtrfdgdf" localSheetId="13">#REF!</definedName>
    <definedName name="gfdtrfdgdf" localSheetId="15">#REF!</definedName>
    <definedName name="gfdtrfdgdf" localSheetId="17">#REF!</definedName>
    <definedName name="gfdtrfdgdf" localSheetId="19">#REF!</definedName>
    <definedName name="gfdtrfdgdf" localSheetId="18">#REF!</definedName>
    <definedName name="gfdtrfdgdf" localSheetId="12">#REF!</definedName>
    <definedName name="gfdtrfdgdf" localSheetId="20">#REF!</definedName>
    <definedName name="gfdtrfdgdf" localSheetId="14">#REF!</definedName>
    <definedName name="gfdtrfdgdf" localSheetId="4">#REF!</definedName>
    <definedName name="gfdtrfdgdf" localSheetId="16">#REF!</definedName>
    <definedName name="gfdtrfdgdf" localSheetId="5">#REF!</definedName>
    <definedName name="gfdtrfdgdf" localSheetId="11">#REF!</definedName>
    <definedName name="gfdtrfdgdf" localSheetId="7">#REF!</definedName>
    <definedName name="gfdtrfdgdf" localSheetId="9">#REF!</definedName>
    <definedName name="gfdtrfdgdf">#REF!</definedName>
    <definedName name="GFERDFF" localSheetId="3">#REF!</definedName>
    <definedName name="GFERDFF" localSheetId="6">#REF!</definedName>
    <definedName name="GFERDFF" localSheetId="8">#REF!</definedName>
    <definedName name="GFERDFF" localSheetId="10">#REF!</definedName>
    <definedName name="GFERDFF" localSheetId="13">#REF!</definedName>
    <definedName name="GFERDFF" localSheetId="15">#REF!</definedName>
    <definedName name="GFERDFF" localSheetId="17">#REF!</definedName>
    <definedName name="GFERDFF" localSheetId="19">#REF!</definedName>
    <definedName name="GFERDFF" localSheetId="18">#REF!</definedName>
    <definedName name="GFERDFF" localSheetId="12">#REF!</definedName>
    <definedName name="GFERDFF" localSheetId="20">#REF!</definedName>
    <definedName name="GFERDFF" localSheetId="14">#REF!</definedName>
    <definedName name="GFERDFF" localSheetId="4">#REF!</definedName>
    <definedName name="GFERDFF" localSheetId="16">#REF!</definedName>
    <definedName name="GFERDFF" localSheetId="5">#REF!</definedName>
    <definedName name="GFERDFF" localSheetId="11">#REF!</definedName>
    <definedName name="GFERDFF" localSheetId="7">#REF!</definedName>
    <definedName name="GFERDFF" localSheetId="9">#REF!</definedName>
    <definedName name="GFERDFF">#REF!</definedName>
    <definedName name="gfg">#N/A</definedName>
    <definedName name="gfgdfg" localSheetId="18" hidden="1">[80]차액보증!#REF!</definedName>
    <definedName name="gfgdfg" localSheetId="20" hidden="1">[80]차액보증!#REF!</definedName>
    <definedName name="gfgdfg" localSheetId="14" hidden="1">[80]차액보증!#REF!</definedName>
    <definedName name="gfgdfg" localSheetId="16" hidden="1">[80]차액보증!#REF!</definedName>
    <definedName name="gfgdfg" localSheetId="11" hidden="1">[80]차액보증!#REF!</definedName>
    <definedName name="gfgdfg" localSheetId="7" hidden="1">[80]차액보증!#REF!</definedName>
    <definedName name="gfgdfg" hidden="1">[80]차액보증!#REF!</definedName>
    <definedName name="gfgfg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HGFHF" hidden="1">{#N/A,#N/A,FALSE,"토공2"}</definedName>
    <definedName name="gfggfr" localSheetId="18">#REF!</definedName>
    <definedName name="gfggfr" localSheetId="20">#REF!</definedName>
    <definedName name="gfggfr" localSheetId="14">#REF!</definedName>
    <definedName name="gfggfr" localSheetId="16">#REF!</definedName>
    <definedName name="gfggfr" localSheetId="11">#REF!</definedName>
    <definedName name="gfggfr" localSheetId="7">#REF!</definedName>
    <definedName name="gfggfr">#REF!</definedName>
    <definedName name="GFH" localSheetId="3">'1.착공계'!FFF</definedName>
    <definedName name="GFH" localSheetId="6">'2.하도원가'!FFF</definedName>
    <definedName name="GFH" localSheetId="8">'3.하도급 총괄집계표'!FFF</definedName>
    <definedName name="GFH" localSheetId="10">'4.하도급 내역서'!FFF</definedName>
    <definedName name="GFH" localSheetId="13">[0]!FFF</definedName>
    <definedName name="GFH" localSheetId="15">[0]!FFF</definedName>
    <definedName name="GFH" localSheetId="17">[0]!FFF</definedName>
    <definedName name="GFH" localSheetId="19">[0]!FFF</definedName>
    <definedName name="GFH" localSheetId="18">산출내역서!FFF</definedName>
    <definedName name="GFH" localSheetId="12">[0]!FFF</definedName>
    <definedName name="GFH" localSheetId="20">원하내역서!FFF</definedName>
    <definedName name="GFH" localSheetId="14">원히원가!FFF</definedName>
    <definedName name="GFH" localSheetId="16">총괄집계표!FFF</definedName>
    <definedName name="GFH" localSheetId="5">[0]!FFF</definedName>
    <definedName name="GFH" localSheetId="11">하도급내역서!FFF</definedName>
    <definedName name="GFH" localSheetId="7">하도원가!FFF</definedName>
    <definedName name="GFH" localSheetId="9">하도총괄집계표!FFF</definedName>
    <definedName name="GFH">[0]!FFF</definedName>
    <definedName name="gfhf" localSheetId="3">#REF!</definedName>
    <definedName name="gfhf" localSheetId="6">#REF!</definedName>
    <definedName name="gfhf" localSheetId="8">#REF!</definedName>
    <definedName name="gfhf" localSheetId="10">#REF!</definedName>
    <definedName name="gfhf" localSheetId="18">#REF!</definedName>
    <definedName name="gfhf" localSheetId="20">#REF!</definedName>
    <definedName name="gfhf" localSheetId="14">#REF!</definedName>
    <definedName name="gfhf" localSheetId="16">#REF!</definedName>
    <definedName name="gfhf" localSheetId="11">#REF!</definedName>
    <definedName name="gfhf" localSheetId="7">#REF!</definedName>
    <definedName name="gfhf" localSheetId="9">#REF!</definedName>
    <definedName name="gfhf">#REF!</definedName>
    <definedName name="gfhgh" hidden="1">{#N/A,#N/A,FALSE,"배수2"}</definedName>
    <definedName name="GFRGGRA" localSheetId="3">#REF!</definedName>
    <definedName name="GFRGGRA" localSheetId="6">#REF!</definedName>
    <definedName name="GFRGGRA" localSheetId="8">#REF!</definedName>
    <definedName name="GFRGGRA" localSheetId="10">#REF!</definedName>
    <definedName name="GFRGGRA" localSheetId="18">#REF!</definedName>
    <definedName name="GFRGGRA" localSheetId="20">#REF!</definedName>
    <definedName name="GFRGGRA" localSheetId="14">#REF!</definedName>
    <definedName name="GFRGGRA" localSheetId="16">#REF!</definedName>
    <definedName name="GFRGGRA" localSheetId="11">#REF!</definedName>
    <definedName name="GFRGGRA" localSheetId="7">#REF!</definedName>
    <definedName name="GFRGGRA" localSheetId="9">#REF!</definedName>
    <definedName name="GFRGGRA">#REF!</definedName>
    <definedName name="gftrg" localSheetId="3">#REF!</definedName>
    <definedName name="gftrg" localSheetId="6">#REF!</definedName>
    <definedName name="gftrg" localSheetId="8">#REF!</definedName>
    <definedName name="gftrg" localSheetId="10">#REF!</definedName>
    <definedName name="gftrg" localSheetId="13">#REF!</definedName>
    <definedName name="gftrg" localSheetId="15">#REF!</definedName>
    <definedName name="gftrg" localSheetId="17">#REF!</definedName>
    <definedName name="gftrg" localSheetId="19">#REF!</definedName>
    <definedName name="gftrg" localSheetId="18">#REF!</definedName>
    <definedName name="gftrg" localSheetId="12">#REF!</definedName>
    <definedName name="gftrg" localSheetId="20">#REF!</definedName>
    <definedName name="gftrg" localSheetId="14">#REF!</definedName>
    <definedName name="gftrg" localSheetId="4">#REF!</definedName>
    <definedName name="gftrg" localSheetId="16">#REF!</definedName>
    <definedName name="gftrg" localSheetId="5">#REF!</definedName>
    <definedName name="gftrg" localSheetId="11">#REF!</definedName>
    <definedName name="gftrg" localSheetId="7">#REF!</definedName>
    <definedName name="gftrg" localSheetId="9">#REF!</definedName>
    <definedName name="gftrg">#REF!</definedName>
    <definedName name="gfxgx" localSheetId="3">#REF!</definedName>
    <definedName name="gfxgx" localSheetId="6">#REF!</definedName>
    <definedName name="gfxgx" localSheetId="8">#REF!</definedName>
    <definedName name="gfxgx" localSheetId="10">#REF!</definedName>
    <definedName name="gfxgx" localSheetId="13">#REF!</definedName>
    <definedName name="gfxgx" localSheetId="15">#REF!</definedName>
    <definedName name="gfxgx" localSheetId="17">#REF!</definedName>
    <definedName name="gfxgx" localSheetId="19">#REF!</definedName>
    <definedName name="gfxgx" localSheetId="18">#REF!</definedName>
    <definedName name="gfxgx" localSheetId="12">#REF!</definedName>
    <definedName name="gfxgx" localSheetId="20">#REF!</definedName>
    <definedName name="gfxgx" localSheetId="14">#REF!</definedName>
    <definedName name="gfxgx" localSheetId="4">#REF!</definedName>
    <definedName name="gfxgx" localSheetId="16">#REF!</definedName>
    <definedName name="gfxgx" localSheetId="5">#REF!</definedName>
    <definedName name="gfxgx" localSheetId="11">#REF!</definedName>
    <definedName name="gfxgx" localSheetId="7">#REF!</definedName>
    <definedName name="gfxgx" localSheetId="9">#REF!</definedName>
    <definedName name="gfxgx">#REF!</definedName>
    <definedName name="GG" localSheetId="3">#REF!</definedName>
    <definedName name="GG" localSheetId="6">#REF!</definedName>
    <definedName name="GG" localSheetId="8">#REF!</definedName>
    <definedName name="GG" localSheetId="10">#REF!</definedName>
    <definedName name="GG" localSheetId="13">#REF!</definedName>
    <definedName name="GG" localSheetId="15">#REF!</definedName>
    <definedName name="GG" localSheetId="17">#REF!</definedName>
    <definedName name="GG" localSheetId="19">#REF!</definedName>
    <definedName name="GG" localSheetId="18">#REF!</definedName>
    <definedName name="gg" localSheetId="12" hidden="1">{#N/A,#N/A,FALSE,"운반시간"}</definedName>
    <definedName name="GG" localSheetId="20">#REF!</definedName>
    <definedName name="GG" localSheetId="14">#REF!</definedName>
    <definedName name="gg" localSheetId="4" hidden="1">{#N/A,#N/A,FALSE,"운반시간"}</definedName>
    <definedName name="GG" localSheetId="16">#REF!</definedName>
    <definedName name="gg" localSheetId="5" hidden="1">{#N/A,#N/A,FALSE,"운반시간"}</definedName>
    <definedName name="GG" localSheetId="11">#REF!</definedName>
    <definedName name="GG" localSheetId="7">#REF!</definedName>
    <definedName name="GG" localSheetId="9">#REF!</definedName>
    <definedName name="GG">#REF!</definedName>
    <definedName name="ggdzgrzd" localSheetId="3">#REF!</definedName>
    <definedName name="ggdzgrzd" localSheetId="6">#REF!</definedName>
    <definedName name="ggdzgrzd" localSheetId="8">#REF!</definedName>
    <definedName name="ggdzgrzd" localSheetId="10">#REF!</definedName>
    <definedName name="ggdzgrzd" localSheetId="13">#REF!</definedName>
    <definedName name="ggdzgrzd" localSheetId="15">#REF!</definedName>
    <definedName name="ggdzgrzd" localSheetId="17">#REF!</definedName>
    <definedName name="ggdzgrzd" localSheetId="19">#REF!</definedName>
    <definedName name="ggdzgrzd" localSheetId="18">#REF!</definedName>
    <definedName name="ggdzgrzd" localSheetId="12">#REF!</definedName>
    <definedName name="ggdzgrzd" localSheetId="20">#REF!</definedName>
    <definedName name="ggdzgrzd" localSheetId="14">#REF!</definedName>
    <definedName name="ggdzgrzd" localSheetId="4">#REF!</definedName>
    <definedName name="ggdzgrzd" localSheetId="16">#REF!</definedName>
    <definedName name="ggdzgrzd" localSheetId="5">#REF!</definedName>
    <definedName name="ggdzgrzd" localSheetId="11">#REF!</definedName>
    <definedName name="ggdzgrzd" localSheetId="7">#REF!</definedName>
    <definedName name="ggdzgrzd" localSheetId="9">#REF!</definedName>
    <definedName name="ggdzgrzd">#REF!</definedName>
    <definedName name="ggfe" localSheetId="3">#REF!</definedName>
    <definedName name="ggfe" localSheetId="6">#REF!</definedName>
    <definedName name="ggfe" localSheetId="8">#REF!</definedName>
    <definedName name="ggfe" localSheetId="10">#REF!</definedName>
    <definedName name="ggfe" localSheetId="13">#REF!</definedName>
    <definedName name="ggfe" localSheetId="15">#REF!</definedName>
    <definedName name="ggfe" localSheetId="17">#REF!</definedName>
    <definedName name="ggfe" localSheetId="19">#REF!</definedName>
    <definedName name="ggfe" localSheetId="18">#REF!</definedName>
    <definedName name="ggfe" localSheetId="12">#REF!</definedName>
    <definedName name="ggfe" localSheetId="20">#REF!</definedName>
    <definedName name="ggfe" localSheetId="14">#REF!</definedName>
    <definedName name="ggfe" localSheetId="4">#REF!</definedName>
    <definedName name="ggfe" localSheetId="16">#REF!</definedName>
    <definedName name="ggfe" localSheetId="5">#REF!</definedName>
    <definedName name="ggfe" localSheetId="11">#REF!</definedName>
    <definedName name="ggfe" localSheetId="7">#REF!</definedName>
    <definedName name="ggfe" localSheetId="9">#REF!</definedName>
    <definedName name="ggfe">#REF!</definedName>
    <definedName name="ggfhgfshgh" hidden="1">{#N/A,#N/A,FALSE,"포장2"}</definedName>
    <definedName name="GGG" localSheetId="12">[0]!DGRT</definedName>
    <definedName name="GGG" localSheetId="4">[0]!DGRT</definedName>
    <definedName name="GGG" localSheetId="5">[0]!DGRT</definedName>
    <definedName name="GGG">'[81]ABUT수량-A1'!$T$25</definedName>
    <definedName name="GGGG" localSheetId="3">#REF!</definedName>
    <definedName name="GGGG" localSheetId="6">#REF!</definedName>
    <definedName name="GGGG" localSheetId="8">#REF!</definedName>
    <definedName name="GGGG" localSheetId="10">#REF!</definedName>
    <definedName name="GGGG" localSheetId="13">#REF!</definedName>
    <definedName name="GGGG" localSheetId="15">#REF!</definedName>
    <definedName name="GGGG" localSheetId="17">#REF!</definedName>
    <definedName name="GGGG" localSheetId="19">#REF!</definedName>
    <definedName name="GGGG" localSheetId="18">#REF!</definedName>
    <definedName name="GGGG" localSheetId="12">#REF!</definedName>
    <definedName name="GGGG" localSheetId="20">#REF!</definedName>
    <definedName name="GGGG" localSheetId="14">#REF!</definedName>
    <definedName name="GGGG" localSheetId="4">#REF!</definedName>
    <definedName name="GGGG" localSheetId="16">#REF!</definedName>
    <definedName name="GGGG" localSheetId="5">#REF!</definedName>
    <definedName name="GGGG" localSheetId="11">#REF!</definedName>
    <definedName name="GGGG" localSheetId="7">#REF!</definedName>
    <definedName name="GGGG" localSheetId="9">#REF!</definedName>
    <definedName name="GGGG">#REF!</definedName>
    <definedName name="GGGG___0" localSheetId="3">#REF!</definedName>
    <definedName name="GGGG___0" localSheetId="6">#REF!</definedName>
    <definedName name="GGGG___0" localSheetId="8">#REF!</definedName>
    <definedName name="GGGG___0" localSheetId="10">#REF!</definedName>
    <definedName name="GGGG___0" localSheetId="18">#REF!</definedName>
    <definedName name="GGGG___0" localSheetId="20">#REF!</definedName>
    <definedName name="GGGG___0" localSheetId="14">#REF!</definedName>
    <definedName name="GGGG___0" localSheetId="16">#REF!</definedName>
    <definedName name="GGGG___0" localSheetId="11">#REF!</definedName>
    <definedName name="GGGG___0" localSheetId="7">#REF!</definedName>
    <definedName name="GGGG___0" localSheetId="9">#REF!</definedName>
    <definedName name="GGGG___0">#REF!</definedName>
    <definedName name="GGGG___11" localSheetId="3">#REF!</definedName>
    <definedName name="GGGG___11" localSheetId="6">#REF!</definedName>
    <definedName name="GGGG___11" localSheetId="8">#REF!</definedName>
    <definedName name="GGGG___11" localSheetId="10">#REF!</definedName>
    <definedName name="GGGG___11" localSheetId="18">#REF!</definedName>
    <definedName name="GGGG___11" localSheetId="20">#REF!</definedName>
    <definedName name="GGGG___11" localSheetId="14">#REF!</definedName>
    <definedName name="GGGG___11" localSheetId="16">#REF!</definedName>
    <definedName name="GGGG___11" localSheetId="11">#REF!</definedName>
    <definedName name="GGGG___11" localSheetId="7">#REF!</definedName>
    <definedName name="GGGG___11" localSheetId="9">#REF!</definedName>
    <definedName name="GGGG___11">#REF!</definedName>
    <definedName name="GGGG___12" localSheetId="3">#REF!</definedName>
    <definedName name="GGGG___12" localSheetId="6">#REF!</definedName>
    <definedName name="GGGG___12" localSheetId="8">#REF!</definedName>
    <definedName name="GGGG___12" localSheetId="10">#REF!</definedName>
    <definedName name="GGGG___12" localSheetId="18">#REF!</definedName>
    <definedName name="GGGG___12" localSheetId="20">#REF!</definedName>
    <definedName name="GGGG___12" localSheetId="14">#REF!</definedName>
    <definedName name="GGGG___12" localSheetId="16">#REF!</definedName>
    <definedName name="GGGG___12" localSheetId="11">#REF!</definedName>
    <definedName name="GGGG___12" localSheetId="7">#REF!</definedName>
    <definedName name="GGGG___12" localSheetId="9">#REF!</definedName>
    <definedName name="GGGG___12">#REF!</definedName>
    <definedName name="GGGG___8" localSheetId="3">#REF!</definedName>
    <definedName name="GGGG___8" localSheetId="6">#REF!</definedName>
    <definedName name="GGGG___8" localSheetId="8">#REF!</definedName>
    <definedName name="GGGG___8" localSheetId="10">#REF!</definedName>
    <definedName name="GGGG___8" localSheetId="18">#REF!</definedName>
    <definedName name="GGGG___8" localSheetId="20">#REF!</definedName>
    <definedName name="GGGG___8" localSheetId="14">#REF!</definedName>
    <definedName name="GGGG___8" localSheetId="16">#REF!</definedName>
    <definedName name="GGGG___8" localSheetId="11">#REF!</definedName>
    <definedName name="GGGG___8" localSheetId="7">#REF!</definedName>
    <definedName name="GGGG___8" localSheetId="9">#REF!</definedName>
    <definedName name="GGGG___8">#REF!</definedName>
    <definedName name="ggggg" hidden="1">{#N/A,#N/A,FALSE,"구조1"}</definedName>
    <definedName name="ggggggg" localSheetId="3">#REF!</definedName>
    <definedName name="ggggggg" localSheetId="6">#REF!</definedName>
    <definedName name="ggggggg" localSheetId="8">#REF!</definedName>
    <definedName name="ggggggg" localSheetId="10">#REF!</definedName>
    <definedName name="ggggggg" localSheetId="18">#REF!</definedName>
    <definedName name="ggggggg" localSheetId="20">#REF!</definedName>
    <definedName name="ggggggg" localSheetId="14">#REF!</definedName>
    <definedName name="ggggggg" localSheetId="16">#REF!</definedName>
    <definedName name="ggggggg" localSheetId="11">#REF!</definedName>
    <definedName name="ggggggg" localSheetId="7">#REF!</definedName>
    <definedName name="ggggggg" localSheetId="9">#REF!</definedName>
    <definedName name="ggggggg">#REF!</definedName>
    <definedName name="gggggggg" localSheetId="3">#REF!</definedName>
    <definedName name="gggggggg" localSheetId="6">#REF!</definedName>
    <definedName name="gggggggg" localSheetId="8">#REF!</definedName>
    <definedName name="gggggggg" localSheetId="10">#REF!</definedName>
    <definedName name="gggggggg" localSheetId="18">#REF!</definedName>
    <definedName name="gggggggg" localSheetId="20">#REF!</definedName>
    <definedName name="gggggggg" localSheetId="14">#REF!</definedName>
    <definedName name="gggggggg" localSheetId="16">#REF!</definedName>
    <definedName name="gggggggg" localSheetId="11">#REF!</definedName>
    <definedName name="gggggggg" localSheetId="7">#REF!</definedName>
    <definedName name="gggggggg" localSheetId="9">#REF!</definedName>
    <definedName name="gggggggg">#REF!</definedName>
    <definedName name="GGGHGH" localSheetId="3">BlankMacro1</definedName>
    <definedName name="GGGHGH" localSheetId="6">BlankMacro1</definedName>
    <definedName name="GGGHGH" localSheetId="8">BlankMacro1</definedName>
    <definedName name="GGGHGH" localSheetId="10">BlankMacro1</definedName>
    <definedName name="GGGHGH" localSheetId="13">BlankMacro1</definedName>
    <definedName name="GGGHGH" localSheetId="15">BlankMacro1</definedName>
    <definedName name="GGGHGH" localSheetId="17">BlankMacro1</definedName>
    <definedName name="GGGHGH" localSheetId="19">BlankMacro1</definedName>
    <definedName name="GGGHGH" localSheetId="18">BlankMacro1</definedName>
    <definedName name="GGGHGH" localSheetId="12">BlankMacro1</definedName>
    <definedName name="GGGHGH" localSheetId="20">BlankMacro1</definedName>
    <definedName name="GGGHGH" localSheetId="14">BlankMacro1</definedName>
    <definedName name="GGGHGH" localSheetId="16">BlankMacro1</definedName>
    <definedName name="GGGHGH" localSheetId="5">BlankMacro1</definedName>
    <definedName name="GGGHGH" localSheetId="11">BlankMacro1</definedName>
    <definedName name="GGGHGH" localSheetId="7">BlankMacro1</definedName>
    <definedName name="GGGHGH" localSheetId="9">BlankMacro1</definedName>
    <definedName name="GGGHGH">BlankMacro1</definedName>
    <definedName name="GGGTR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>#N/A</definedName>
    <definedName name="gghh">'[82]ABUT수량-A1'!$T$25</definedName>
    <definedName name="GGTREW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localSheetId="3">#REF!</definedName>
    <definedName name="GH" localSheetId="6">#REF!</definedName>
    <definedName name="GH" localSheetId="8">#REF!</definedName>
    <definedName name="GH" localSheetId="10">#REF!</definedName>
    <definedName name="GH" localSheetId="13">#REF!</definedName>
    <definedName name="GH" localSheetId="15">#REF!</definedName>
    <definedName name="GH" localSheetId="17">#REF!</definedName>
    <definedName name="GH" localSheetId="19">#REF!</definedName>
    <definedName name="GH" localSheetId="18">#REF!</definedName>
    <definedName name="gh" localSheetId="12">BlankMacro1</definedName>
    <definedName name="GH" localSheetId="20">#REF!</definedName>
    <definedName name="GH" localSheetId="14">#REF!</definedName>
    <definedName name="gh" localSheetId="4">BlankMacro1</definedName>
    <definedName name="GH" localSheetId="16">#REF!</definedName>
    <definedName name="gh" localSheetId="5">BlankMacro1</definedName>
    <definedName name="GH" localSheetId="11">#REF!</definedName>
    <definedName name="GH" localSheetId="7">#REF!</definedName>
    <definedName name="GH" localSheetId="9">#REF!</definedName>
    <definedName name="GH">#REF!</definedName>
    <definedName name="GH10L" localSheetId="3">[24]INPUT!#REF!</definedName>
    <definedName name="GH10L" localSheetId="6">[24]INPUT!#REF!</definedName>
    <definedName name="GH10L" localSheetId="8">[24]INPUT!#REF!</definedName>
    <definedName name="GH10L" localSheetId="10">[24]INPUT!#REF!</definedName>
    <definedName name="GH10L" localSheetId="13">[24]INPUT!#REF!</definedName>
    <definedName name="GH10L" localSheetId="15">[24]INPUT!#REF!</definedName>
    <definedName name="GH10L" localSheetId="17">[24]INPUT!#REF!</definedName>
    <definedName name="GH10L" localSheetId="19">[24]INPUT!#REF!</definedName>
    <definedName name="GH10L" localSheetId="18">[24]INPUT!#REF!</definedName>
    <definedName name="GH10L" localSheetId="12">[24]INPUT!#REF!</definedName>
    <definedName name="GH10L" localSheetId="20">[24]INPUT!#REF!</definedName>
    <definedName name="GH10L" localSheetId="14">[24]INPUT!#REF!</definedName>
    <definedName name="GH10L" localSheetId="16">[24]INPUT!#REF!</definedName>
    <definedName name="GH10L" localSheetId="5">[24]INPUT!#REF!</definedName>
    <definedName name="GH10L" localSheetId="11">[24]INPUT!#REF!</definedName>
    <definedName name="GH10L" localSheetId="7">[24]INPUT!#REF!</definedName>
    <definedName name="GH10L" localSheetId="9">[24]INPUT!#REF!</definedName>
    <definedName name="GH10L">[24]INPUT!#REF!</definedName>
    <definedName name="GH10R" localSheetId="3">[24]INPUT!#REF!</definedName>
    <definedName name="GH10R" localSheetId="6">[24]INPUT!#REF!</definedName>
    <definedName name="GH10R" localSheetId="8">[24]INPUT!#REF!</definedName>
    <definedName name="GH10R" localSheetId="10">[24]INPUT!#REF!</definedName>
    <definedName name="GH10R" localSheetId="13">[24]INPUT!#REF!</definedName>
    <definedName name="GH10R" localSheetId="15">[24]INPUT!#REF!</definedName>
    <definedName name="GH10R" localSheetId="17">[24]INPUT!#REF!</definedName>
    <definedName name="GH10R" localSheetId="19">[24]INPUT!#REF!</definedName>
    <definedName name="GH10R" localSheetId="18">[24]INPUT!#REF!</definedName>
    <definedName name="GH10R" localSheetId="12">[24]INPUT!#REF!</definedName>
    <definedName name="GH10R" localSheetId="20">[24]INPUT!#REF!</definedName>
    <definedName name="GH10R" localSheetId="14">[24]INPUT!#REF!</definedName>
    <definedName name="GH10R" localSheetId="16">[24]INPUT!#REF!</definedName>
    <definedName name="GH10R" localSheetId="5">[24]INPUT!#REF!</definedName>
    <definedName name="GH10R" localSheetId="11">[24]INPUT!#REF!</definedName>
    <definedName name="GH10R" localSheetId="7">[24]INPUT!#REF!</definedName>
    <definedName name="GH10R" localSheetId="9">[24]INPUT!#REF!</definedName>
    <definedName name="GH10R">[24]INPUT!#REF!</definedName>
    <definedName name="GH3L" localSheetId="3">[24]INPUT!#REF!</definedName>
    <definedName name="GH3L" localSheetId="6">[24]INPUT!#REF!</definedName>
    <definedName name="GH3L" localSheetId="8">[24]INPUT!#REF!</definedName>
    <definedName name="GH3L" localSheetId="10">[24]INPUT!#REF!</definedName>
    <definedName name="GH3L" localSheetId="13">[24]INPUT!#REF!</definedName>
    <definedName name="GH3L" localSheetId="15">[24]INPUT!#REF!</definedName>
    <definedName name="GH3L" localSheetId="17">[24]INPUT!#REF!</definedName>
    <definedName name="GH3L" localSheetId="19">[24]INPUT!#REF!</definedName>
    <definedName name="GH3L" localSheetId="18">[24]INPUT!#REF!</definedName>
    <definedName name="GH3L" localSheetId="12">[24]INPUT!#REF!</definedName>
    <definedName name="GH3L" localSheetId="20">[24]INPUT!#REF!</definedName>
    <definedName name="GH3L" localSheetId="14">[24]INPUT!#REF!</definedName>
    <definedName name="GH3L" localSheetId="16">[24]INPUT!#REF!</definedName>
    <definedName name="GH3L" localSheetId="5">[24]INPUT!#REF!</definedName>
    <definedName name="GH3L" localSheetId="11">[24]INPUT!#REF!</definedName>
    <definedName name="GH3L" localSheetId="7">[24]INPUT!#REF!</definedName>
    <definedName name="GH3L" localSheetId="9">[24]INPUT!#REF!</definedName>
    <definedName name="GH3L">[24]INPUT!#REF!</definedName>
    <definedName name="GH3R" localSheetId="3">[24]INPUT!#REF!</definedName>
    <definedName name="GH3R" localSheetId="6">[24]INPUT!#REF!</definedName>
    <definedName name="GH3R" localSheetId="8">[24]INPUT!#REF!</definedName>
    <definedName name="GH3R" localSheetId="10">[24]INPUT!#REF!</definedName>
    <definedName name="GH3R" localSheetId="13">[24]INPUT!#REF!</definedName>
    <definedName name="GH3R" localSheetId="15">[24]INPUT!#REF!</definedName>
    <definedName name="GH3R" localSheetId="17">[24]INPUT!#REF!</definedName>
    <definedName name="GH3R" localSheetId="19">[24]INPUT!#REF!</definedName>
    <definedName name="GH3R" localSheetId="18">[24]INPUT!#REF!</definedName>
    <definedName name="GH3R" localSheetId="12">[24]INPUT!#REF!</definedName>
    <definedName name="GH3R" localSheetId="20">[24]INPUT!#REF!</definedName>
    <definedName name="GH3R" localSheetId="14">[24]INPUT!#REF!</definedName>
    <definedName name="GH3R" localSheetId="16">[24]INPUT!#REF!</definedName>
    <definedName name="GH3R" localSheetId="5">[24]INPUT!#REF!</definedName>
    <definedName name="GH3R" localSheetId="11">[24]INPUT!#REF!</definedName>
    <definedName name="GH3R" localSheetId="7">[24]INPUT!#REF!</definedName>
    <definedName name="GH3R" localSheetId="9">[24]INPUT!#REF!</definedName>
    <definedName name="GH3R">[24]INPUT!#REF!</definedName>
    <definedName name="GH4L" localSheetId="3">[24]INPUT!#REF!</definedName>
    <definedName name="GH4L" localSheetId="6">[24]INPUT!#REF!</definedName>
    <definedName name="GH4L" localSheetId="8">[24]INPUT!#REF!</definedName>
    <definedName name="GH4L" localSheetId="10">[24]INPUT!#REF!</definedName>
    <definedName name="GH4L" localSheetId="13">[24]INPUT!#REF!</definedName>
    <definedName name="GH4L" localSheetId="15">[24]INPUT!#REF!</definedName>
    <definedName name="GH4L" localSheetId="17">[24]INPUT!#REF!</definedName>
    <definedName name="GH4L" localSheetId="19">[24]INPUT!#REF!</definedName>
    <definedName name="GH4L" localSheetId="18">[24]INPUT!#REF!</definedName>
    <definedName name="GH4L" localSheetId="12">[24]INPUT!#REF!</definedName>
    <definedName name="GH4L" localSheetId="20">[24]INPUT!#REF!</definedName>
    <definedName name="GH4L" localSheetId="14">[24]INPUT!#REF!</definedName>
    <definedName name="GH4L" localSheetId="16">[24]INPUT!#REF!</definedName>
    <definedName name="GH4L" localSheetId="5">[24]INPUT!#REF!</definedName>
    <definedName name="GH4L" localSheetId="11">[24]INPUT!#REF!</definedName>
    <definedName name="GH4L" localSheetId="7">[24]INPUT!#REF!</definedName>
    <definedName name="GH4L" localSheetId="9">[24]INPUT!#REF!</definedName>
    <definedName name="GH4L">[24]INPUT!#REF!</definedName>
    <definedName name="GH4R" localSheetId="3">[24]INPUT!#REF!</definedName>
    <definedName name="GH4R" localSheetId="6">[24]INPUT!#REF!</definedName>
    <definedName name="GH4R" localSheetId="8">[24]INPUT!#REF!</definedName>
    <definedName name="GH4R" localSheetId="10">[24]INPUT!#REF!</definedName>
    <definedName name="GH4R" localSheetId="13">[24]INPUT!#REF!</definedName>
    <definedName name="GH4R" localSheetId="15">[24]INPUT!#REF!</definedName>
    <definedName name="GH4R" localSheetId="17">[24]INPUT!#REF!</definedName>
    <definedName name="GH4R" localSheetId="19">[24]INPUT!#REF!</definedName>
    <definedName name="GH4R" localSheetId="18">[24]INPUT!#REF!</definedName>
    <definedName name="GH4R" localSheetId="12">[24]INPUT!#REF!</definedName>
    <definedName name="GH4R" localSheetId="20">[24]INPUT!#REF!</definedName>
    <definedName name="GH4R" localSheetId="14">[24]INPUT!#REF!</definedName>
    <definedName name="GH4R" localSheetId="16">[24]INPUT!#REF!</definedName>
    <definedName name="GH4R" localSheetId="5">[24]INPUT!#REF!</definedName>
    <definedName name="GH4R" localSheetId="11">[24]INPUT!#REF!</definedName>
    <definedName name="GH4R" localSheetId="7">[24]INPUT!#REF!</definedName>
    <definedName name="GH4R" localSheetId="9">[24]INPUT!#REF!</definedName>
    <definedName name="GH4R">[24]INPUT!#REF!</definedName>
    <definedName name="GH5L" localSheetId="3">[24]INPUT!#REF!</definedName>
    <definedName name="GH5L" localSheetId="6">[24]INPUT!#REF!</definedName>
    <definedName name="GH5L" localSheetId="8">[24]INPUT!#REF!</definedName>
    <definedName name="GH5L" localSheetId="10">[24]INPUT!#REF!</definedName>
    <definedName name="GH5L" localSheetId="13">[24]INPUT!#REF!</definedName>
    <definedName name="GH5L" localSheetId="15">[24]INPUT!#REF!</definedName>
    <definedName name="GH5L" localSheetId="17">[24]INPUT!#REF!</definedName>
    <definedName name="GH5L" localSheetId="19">[24]INPUT!#REF!</definedName>
    <definedName name="GH5L" localSheetId="18">[24]INPUT!#REF!</definedName>
    <definedName name="GH5L" localSheetId="12">[24]INPUT!#REF!</definedName>
    <definedName name="GH5L" localSheetId="20">[24]INPUT!#REF!</definedName>
    <definedName name="GH5L" localSheetId="14">[24]INPUT!#REF!</definedName>
    <definedName name="GH5L" localSheetId="16">[24]INPUT!#REF!</definedName>
    <definedName name="GH5L" localSheetId="5">[24]INPUT!#REF!</definedName>
    <definedName name="GH5L" localSheetId="11">[24]INPUT!#REF!</definedName>
    <definedName name="GH5L" localSheetId="7">[24]INPUT!#REF!</definedName>
    <definedName name="GH5L" localSheetId="9">[24]INPUT!#REF!</definedName>
    <definedName name="GH5L">[24]INPUT!#REF!</definedName>
    <definedName name="GH5R" localSheetId="3">[24]INPUT!#REF!</definedName>
    <definedName name="GH5R" localSheetId="6">[24]INPUT!#REF!</definedName>
    <definedName name="GH5R" localSheetId="8">[24]INPUT!#REF!</definedName>
    <definedName name="GH5R" localSheetId="10">[24]INPUT!#REF!</definedName>
    <definedName name="GH5R" localSheetId="13">[24]INPUT!#REF!</definedName>
    <definedName name="GH5R" localSheetId="15">[24]INPUT!#REF!</definedName>
    <definedName name="GH5R" localSheetId="17">[24]INPUT!#REF!</definedName>
    <definedName name="GH5R" localSheetId="19">[24]INPUT!#REF!</definedName>
    <definedName name="GH5R" localSheetId="18">[24]INPUT!#REF!</definedName>
    <definedName name="GH5R" localSheetId="12">[24]INPUT!#REF!</definedName>
    <definedName name="GH5R" localSheetId="20">[24]INPUT!#REF!</definedName>
    <definedName name="GH5R" localSheetId="14">[24]INPUT!#REF!</definedName>
    <definedName name="GH5R" localSheetId="16">[24]INPUT!#REF!</definedName>
    <definedName name="GH5R" localSheetId="5">[24]INPUT!#REF!</definedName>
    <definedName name="GH5R" localSheetId="11">[24]INPUT!#REF!</definedName>
    <definedName name="GH5R" localSheetId="7">[24]INPUT!#REF!</definedName>
    <definedName name="GH5R" localSheetId="9">[24]INPUT!#REF!</definedName>
    <definedName name="GH5R">[24]INPUT!#REF!</definedName>
    <definedName name="GH6L" localSheetId="3">[24]INPUT!#REF!</definedName>
    <definedName name="GH6L" localSheetId="6">[24]INPUT!#REF!</definedName>
    <definedName name="GH6L" localSheetId="8">[24]INPUT!#REF!</definedName>
    <definedName name="GH6L" localSheetId="10">[24]INPUT!#REF!</definedName>
    <definedName name="GH6L" localSheetId="13">[24]INPUT!#REF!</definedName>
    <definedName name="GH6L" localSheetId="15">[24]INPUT!#REF!</definedName>
    <definedName name="GH6L" localSheetId="17">[24]INPUT!#REF!</definedName>
    <definedName name="GH6L" localSheetId="19">[24]INPUT!#REF!</definedName>
    <definedName name="GH6L" localSheetId="18">[24]INPUT!#REF!</definedName>
    <definedName name="GH6L" localSheetId="12">[24]INPUT!#REF!</definedName>
    <definedName name="GH6L" localSheetId="20">[24]INPUT!#REF!</definedName>
    <definedName name="GH6L" localSheetId="14">[24]INPUT!#REF!</definedName>
    <definedName name="GH6L" localSheetId="16">[24]INPUT!#REF!</definedName>
    <definedName name="GH6L" localSheetId="5">[24]INPUT!#REF!</definedName>
    <definedName name="GH6L" localSheetId="11">[24]INPUT!#REF!</definedName>
    <definedName name="GH6L" localSheetId="7">[24]INPUT!#REF!</definedName>
    <definedName name="GH6L" localSheetId="9">[24]INPUT!#REF!</definedName>
    <definedName name="GH6L">[24]INPUT!#REF!</definedName>
    <definedName name="GH6R" localSheetId="3">[24]INPUT!#REF!</definedName>
    <definedName name="GH6R" localSheetId="6">[24]INPUT!#REF!</definedName>
    <definedName name="GH6R" localSheetId="8">[24]INPUT!#REF!</definedName>
    <definedName name="GH6R" localSheetId="10">[24]INPUT!#REF!</definedName>
    <definedName name="GH6R" localSheetId="13">[24]INPUT!#REF!</definedName>
    <definedName name="GH6R" localSheetId="15">[24]INPUT!#REF!</definedName>
    <definedName name="GH6R" localSheetId="17">[24]INPUT!#REF!</definedName>
    <definedName name="GH6R" localSheetId="19">[24]INPUT!#REF!</definedName>
    <definedName name="GH6R" localSheetId="18">[24]INPUT!#REF!</definedName>
    <definedName name="GH6R" localSheetId="12">[24]INPUT!#REF!</definedName>
    <definedName name="GH6R" localSheetId="20">[24]INPUT!#REF!</definedName>
    <definedName name="GH6R" localSheetId="14">[24]INPUT!#REF!</definedName>
    <definedName name="GH6R" localSheetId="16">[24]INPUT!#REF!</definedName>
    <definedName name="GH6R" localSheetId="5">[24]INPUT!#REF!</definedName>
    <definedName name="GH6R" localSheetId="11">[24]INPUT!#REF!</definedName>
    <definedName name="GH6R" localSheetId="7">[24]INPUT!#REF!</definedName>
    <definedName name="GH6R" localSheetId="9">[24]INPUT!#REF!</definedName>
    <definedName name="GH6R">[24]INPUT!#REF!</definedName>
    <definedName name="GH7L" localSheetId="3">[24]INPUT!#REF!</definedName>
    <definedName name="GH7L" localSheetId="6">[24]INPUT!#REF!</definedName>
    <definedName name="GH7L" localSheetId="8">[24]INPUT!#REF!</definedName>
    <definedName name="GH7L" localSheetId="10">[24]INPUT!#REF!</definedName>
    <definedName name="GH7L" localSheetId="13">[24]INPUT!#REF!</definedName>
    <definedName name="GH7L" localSheetId="15">[24]INPUT!#REF!</definedName>
    <definedName name="GH7L" localSheetId="17">[24]INPUT!#REF!</definedName>
    <definedName name="GH7L" localSheetId="19">[24]INPUT!#REF!</definedName>
    <definedName name="GH7L" localSheetId="18">[24]INPUT!#REF!</definedName>
    <definedName name="GH7L" localSheetId="12">[24]INPUT!#REF!</definedName>
    <definedName name="GH7L" localSheetId="20">[24]INPUT!#REF!</definedName>
    <definedName name="GH7L" localSheetId="14">[24]INPUT!#REF!</definedName>
    <definedName name="GH7L" localSheetId="16">[24]INPUT!#REF!</definedName>
    <definedName name="GH7L" localSheetId="5">[24]INPUT!#REF!</definedName>
    <definedName name="GH7L" localSheetId="11">[24]INPUT!#REF!</definedName>
    <definedName name="GH7L" localSheetId="7">[24]INPUT!#REF!</definedName>
    <definedName name="GH7L" localSheetId="9">[24]INPUT!#REF!</definedName>
    <definedName name="GH7L">[24]INPUT!#REF!</definedName>
    <definedName name="GH7R" localSheetId="3">[24]INPUT!#REF!</definedName>
    <definedName name="GH7R" localSheetId="6">[24]INPUT!#REF!</definedName>
    <definedName name="GH7R" localSheetId="8">[24]INPUT!#REF!</definedName>
    <definedName name="GH7R" localSheetId="10">[24]INPUT!#REF!</definedName>
    <definedName name="GH7R" localSheetId="13">[24]INPUT!#REF!</definedName>
    <definedName name="GH7R" localSheetId="15">[24]INPUT!#REF!</definedName>
    <definedName name="GH7R" localSheetId="17">[24]INPUT!#REF!</definedName>
    <definedName name="GH7R" localSheetId="19">[24]INPUT!#REF!</definedName>
    <definedName name="GH7R" localSheetId="18">[24]INPUT!#REF!</definedName>
    <definedName name="GH7R" localSheetId="12">[24]INPUT!#REF!</definedName>
    <definedName name="GH7R" localSheetId="20">[24]INPUT!#REF!</definedName>
    <definedName name="GH7R" localSheetId="14">[24]INPUT!#REF!</definedName>
    <definedName name="GH7R" localSheetId="16">[24]INPUT!#REF!</definedName>
    <definedName name="GH7R" localSheetId="5">[24]INPUT!#REF!</definedName>
    <definedName name="GH7R" localSheetId="11">[24]INPUT!#REF!</definedName>
    <definedName name="GH7R" localSheetId="7">[24]INPUT!#REF!</definedName>
    <definedName name="GH7R" localSheetId="9">[24]INPUT!#REF!</definedName>
    <definedName name="GH7R">[24]INPUT!#REF!</definedName>
    <definedName name="GH8L" localSheetId="3">[24]INPUT!#REF!</definedName>
    <definedName name="GH8L" localSheetId="6">[24]INPUT!#REF!</definedName>
    <definedName name="GH8L" localSheetId="8">[24]INPUT!#REF!</definedName>
    <definedName name="GH8L" localSheetId="10">[24]INPUT!#REF!</definedName>
    <definedName name="GH8L" localSheetId="13">[24]INPUT!#REF!</definedName>
    <definedName name="GH8L" localSheetId="15">[24]INPUT!#REF!</definedName>
    <definedName name="GH8L" localSheetId="17">[24]INPUT!#REF!</definedName>
    <definedName name="GH8L" localSheetId="19">[24]INPUT!#REF!</definedName>
    <definedName name="GH8L" localSheetId="18">[24]INPUT!#REF!</definedName>
    <definedName name="GH8L" localSheetId="12">[24]INPUT!#REF!</definedName>
    <definedName name="GH8L" localSheetId="20">[24]INPUT!#REF!</definedName>
    <definedName name="GH8L" localSheetId="14">[24]INPUT!#REF!</definedName>
    <definedName name="GH8L" localSheetId="16">[24]INPUT!#REF!</definedName>
    <definedName name="GH8L" localSheetId="5">[24]INPUT!#REF!</definedName>
    <definedName name="GH8L" localSheetId="11">[24]INPUT!#REF!</definedName>
    <definedName name="GH8L" localSheetId="7">[24]INPUT!#REF!</definedName>
    <definedName name="GH8L" localSheetId="9">[24]INPUT!#REF!</definedName>
    <definedName name="GH8L">[24]INPUT!#REF!</definedName>
    <definedName name="GH8R" localSheetId="3">[24]INPUT!#REF!</definedName>
    <definedName name="GH8R" localSheetId="6">[24]INPUT!#REF!</definedName>
    <definedName name="GH8R" localSheetId="8">[24]INPUT!#REF!</definedName>
    <definedName name="GH8R" localSheetId="10">[24]INPUT!#REF!</definedName>
    <definedName name="GH8R" localSheetId="13">[24]INPUT!#REF!</definedName>
    <definedName name="GH8R" localSheetId="15">[24]INPUT!#REF!</definedName>
    <definedName name="GH8R" localSheetId="17">[24]INPUT!#REF!</definedName>
    <definedName name="GH8R" localSheetId="19">[24]INPUT!#REF!</definedName>
    <definedName name="GH8R" localSheetId="18">[24]INPUT!#REF!</definedName>
    <definedName name="GH8R" localSheetId="12">[24]INPUT!#REF!</definedName>
    <definedName name="GH8R" localSheetId="20">[24]INPUT!#REF!</definedName>
    <definedName name="GH8R" localSheetId="14">[24]INPUT!#REF!</definedName>
    <definedName name="GH8R" localSheetId="16">[24]INPUT!#REF!</definedName>
    <definedName name="GH8R" localSheetId="5">[24]INPUT!#REF!</definedName>
    <definedName name="GH8R" localSheetId="11">[24]INPUT!#REF!</definedName>
    <definedName name="GH8R" localSheetId="7">[24]INPUT!#REF!</definedName>
    <definedName name="GH8R" localSheetId="9">[24]INPUT!#REF!</definedName>
    <definedName name="GH8R">[24]INPUT!#REF!</definedName>
    <definedName name="GH9L" localSheetId="3">[24]INPUT!#REF!</definedName>
    <definedName name="GH9L" localSheetId="6">[24]INPUT!#REF!</definedName>
    <definedName name="GH9L" localSheetId="8">[24]INPUT!#REF!</definedName>
    <definedName name="GH9L" localSheetId="10">[24]INPUT!#REF!</definedName>
    <definedName name="GH9L" localSheetId="13">[24]INPUT!#REF!</definedName>
    <definedName name="GH9L" localSheetId="15">[24]INPUT!#REF!</definedName>
    <definedName name="GH9L" localSheetId="17">[24]INPUT!#REF!</definedName>
    <definedName name="GH9L" localSheetId="19">[24]INPUT!#REF!</definedName>
    <definedName name="GH9L" localSheetId="18">[24]INPUT!#REF!</definedName>
    <definedName name="GH9L" localSheetId="12">[24]INPUT!#REF!</definedName>
    <definedName name="GH9L" localSheetId="20">[24]INPUT!#REF!</definedName>
    <definedName name="GH9L" localSheetId="14">[24]INPUT!#REF!</definedName>
    <definedName name="GH9L" localSheetId="16">[24]INPUT!#REF!</definedName>
    <definedName name="GH9L" localSheetId="5">[24]INPUT!#REF!</definedName>
    <definedName name="GH9L" localSheetId="11">[24]INPUT!#REF!</definedName>
    <definedName name="GH9L" localSheetId="7">[24]INPUT!#REF!</definedName>
    <definedName name="GH9L" localSheetId="9">[24]INPUT!#REF!</definedName>
    <definedName name="GH9L">[24]INPUT!#REF!</definedName>
    <definedName name="GH9R" localSheetId="3">[24]INPUT!#REF!</definedName>
    <definedName name="GH9R" localSheetId="6">[24]INPUT!#REF!</definedName>
    <definedName name="GH9R" localSheetId="8">[24]INPUT!#REF!</definedName>
    <definedName name="GH9R" localSheetId="10">[24]INPUT!#REF!</definedName>
    <definedName name="GH9R" localSheetId="13">[24]INPUT!#REF!</definedName>
    <definedName name="GH9R" localSheetId="15">[24]INPUT!#REF!</definedName>
    <definedName name="GH9R" localSheetId="17">[24]INPUT!#REF!</definedName>
    <definedName name="GH9R" localSheetId="19">[24]INPUT!#REF!</definedName>
    <definedName name="GH9R" localSheetId="18">[24]INPUT!#REF!</definedName>
    <definedName name="GH9R" localSheetId="12">[24]INPUT!#REF!</definedName>
    <definedName name="GH9R" localSheetId="20">[24]INPUT!#REF!</definedName>
    <definedName name="GH9R" localSheetId="14">[24]INPUT!#REF!</definedName>
    <definedName name="GH9R" localSheetId="16">[24]INPUT!#REF!</definedName>
    <definedName name="GH9R" localSheetId="5">[24]INPUT!#REF!</definedName>
    <definedName name="GH9R" localSheetId="11">[24]INPUT!#REF!</definedName>
    <definedName name="GH9R" localSheetId="7">[24]INPUT!#REF!</definedName>
    <definedName name="GH9R" localSheetId="9">[24]INPUT!#REF!</definedName>
    <definedName name="GH9R">[24]INPUT!#REF!</definedName>
    <definedName name="GHFJ" localSheetId="3">BlankMacro1</definedName>
    <definedName name="GHFJ" localSheetId="6">BlankMacro1</definedName>
    <definedName name="GHFJ" localSheetId="8">BlankMacro1</definedName>
    <definedName name="GHFJ" localSheetId="10">BlankMacro1</definedName>
    <definedName name="GHFJ" localSheetId="13">BlankMacro1</definedName>
    <definedName name="GHFJ" localSheetId="15">BlankMacro1</definedName>
    <definedName name="GHFJ" localSheetId="17">BlankMacro1</definedName>
    <definedName name="GHFJ" localSheetId="19">BlankMacro1</definedName>
    <definedName name="GHFJ" localSheetId="18">BlankMacro1</definedName>
    <definedName name="GHFJ" localSheetId="12">BlankMacro1</definedName>
    <definedName name="GHFJ" localSheetId="20">BlankMacro1</definedName>
    <definedName name="GHFJ" localSheetId="14">BlankMacro1</definedName>
    <definedName name="GHFJ" localSheetId="16">BlankMacro1</definedName>
    <definedName name="GHFJ" localSheetId="5">BlankMacro1</definedName>
    <definedName name="GHFJ" localSheetId="11">BlankMacro1</definedName>
    <definedName name="GHFJ" localSheetId="7">BlankMacro1</definedName>
    <definedName name="GHFJ" localSheetId="9">BlankMacro1</definedName>
    <definedName name="GHFJ">BlankMacro1</definedName>
    <definedName name="GHG">#N/A</definedName>
    <definedName name="ghgfh">#N/A</definedName>
    <definedName name="GHH" localSheetId="6">[0]!asx</definedName>
    <definedName name="GHH" localSheetId="8">[0]!asx</definedName>
    <definedName name="GHH" localSheetId="10">[0]!asx</definedName>
    <definedName name="GHH" localSheetId="13">[0]!asx</definedName>
    <definedName name="GHH" localSheetId="15">[0]!asx</definedName>
    <definedName name="GHH" localSheetId="17">[0]!asx</definedName>
    <definedName name="GHH" localSheetId="19">[0]!asx</definedName>
    <definedName name="GHH" localSheetId="12">[0]!asx</definedName>
    <definedName name="GHH" localSheetId="16">[0]!asx</definedName>
    <definedName name="GHH" localSheetId="5">[0]!asx</definedName>
    <definedName name="GHH" localSheetId="9">[0]!asx</definedName>
    <definedName name="GHH">[0]!asx</definedName>
    <definedName name="ghjj" localSheetId="18">#REF!</definedName>
    <definedName name="ghjj" localSheetId="20">#REF!</definedName>
    <definedName name="ghjj" localSheetId="14">#REF!</definedName>
    <definedName name="ghjj" localSheetId="16">#REF!</definedName>
    <definedName name="ghjj" localSheetId="11">#REF!</definedName>
    <definedName name="ghjj" localSheetId="7">#REF!</definedName>
    <definedName name="ghjj">#REF!</definedName>
    <definedName name="ghkkkl" localSheetId="18">#REF!</definedName>
    <definedName name="ghkkkl" localSheetId="20">#REF!</definedName>
    <definedName name="ghkkkl" localSheetId="14">#REF!</definedName>
    <definedName name="ghkkkl" localSheetId="16">#REF!</definedName>
    <definedName name="ghkkkl" localSheetId="11">#REF!</definedName>
    <definedName name="ghkkkl" localSheetId="7">#REF!</definedName>
    <definedName name="ghkkkl">#REF!</definedName>
    <definedName name="ghrgfdg" localSheetId="3">#REF!</definedName>
    <definedName name="ghrgfdg" localSheetId="6">#REF!</definedName>
    <definedName name="ghrgfdg" localSheetId="8">#REF!</definedName>
    <definedName name="ghrgfdg" localSheetId="10">#REF!</definedName>
    <definedName name="ghrgfdg" localSheetId="13">#REF!</definedName>
    <definedName name="ghrgfdg" localSheetId="15">#REF!</definedName>
    <definedName name="ghrgfdg" localSheetId="17">#REF!</definedName>
    <definedName name="ghrgfdg" localSheetId="19">#REF!</definedName>
    <definedName name="ghrgfdg" localSheetId="18">#REF!</definedName>
    <definedName name="ghrgfdg" localSheetId="12">#REF!</definedName>
    <definedName name="ghrgfdg" localSheetId="20">#REF!</definedName>
    <definedName name="ghrgfdg" localSheetId="14">#REF!</definedName>
    <definedName name="ghrgfdg" localSheetId="4">#REF!</definedName>
    <definedName name="ghrgfdg" localSheetId="16">#REF!</definedName>
    <definedName name="ghrgfdg" localSheetId="5">#REF!</definedName>
    <definedName name="ghrgfdg" localSheetId="11">#REF!</definedName>
    <definedName name="ghrgfdg" localSheetId="7">#REF!</definedName>
    <definedName name="ghrgfdg" localSheetId="9">#REF!</definedName>
    <definedName name="ghrgfdg">#REF!</definedName>
    <definedName name="ghrgfdxtr" localSheetId="3">#REF!</definedName>
    <definedName name="ghrgfdxtr" localSheetId="6">#REF!</definedName>
    <definedName name="ghrgfdxtr" localSheetId="8">#REF!</definedName>
    <definedName name="ghrgfdxtr" localSheetId="10">#REF!</definedName>
    <definedName name="ghrgfdxtr" localSheetId="13">#REF!</definedName>
    <definedName name="ghrgfdxtr" localSheetId="15">#REF!</definedName>
    <definedName name="ghrgfdxtr" localSheetId="17">#REF!</definedName>
    <definedName name="ghrgfdxtr" localSheetId="19">#REF!</definedName>
    <definedName name="ghrgfdxtr" localSheetId="18">#REF!</definedName>
    <definedName name="ghrgfdxtr" localSheetId="12">#REF!</definedName>
    <definedName name="ghrgfdxtr" localSheetId="20">#REF!</definedName>
    <definedName name="ghrgfdxtr" localSheetId="14">#REF!</definedName>
    <definedName name="ghrgfdxtr" localSheetId="4">#REF!</definedName>
    <definedName name="ghrgfdxtr" localSheetId="16">#REF!</definedName>
    <definedName name="ghrgfdxtr" localSheetId="5">#REF!</definedName>
    <definedName name="ghrgfdxtr" localSheetId="11">#REF!</definedName>
    <definedName name="ghrgfdxtr" localSheetId="7">#REF!</definedName>
    <definedName name="ghrgfdxtr" localSheetId="9">#REF!</definedName>
    <definedName name="ghrgfdxtr">#REF!</definedName>
    <definedName name="ghrgs" localSheetId="3">#REF!</definedName>
    <definedName name="ghrgs" localSheetId="6">#REF!</definedName>
    <definedName name="ghrgs" localSheetId="8">#REF!</definedName>
    <definedName name="ghrgs" localSheetId="10">#REF!</definedName>
    <definedName name="ghrgs" localSheetId="13">#REF!</definedName>
    <definedName name="ghrgs" localSheetId="15">#REF!</definedName>
    <definedName name="ghrgs" localSheetId="17">#REF!</definedName>
    <definedName name="ghrgs" localSheetId="19">#REF!</definedName>
    <definedName name="ghrgs" localSheetId="18">#REF!</definedName>
    <definedName name="ghrgs" localSheetId="12">#REF!</definedName>
    <definedName name="ghrgs" localSheetId="20">#REF!</definedName>
    <definedName name="ghrgs" localSheetId="14">#REF!</definedName>
    <definedName name="ghrgs" localSheetId="4">#REF!</definedName>
    <definedName name="ghrgs" localSheetId="16">#REF!</definedName>
    <definedName name="ghrgs" localSheetId="5">#REF!</definedName>
    <definedName name="ghrgs" localSheetId="11">#REF!</definedName>
    <definedName name="ghrgs" localSheetId="7">#REF!</definedName>
    <definedName name="ghrgs" localSheetId="9">#REF!</definedName>
    <definedName name="ghrgs">#REF!</definedName>
    <definedName name="gjckddud" localSheetId="3">#REF!,#REF!</definedName>
    <definedName name="gjckddud" localSheetId="6">#REF!,#REF!</definedName>
    <definedName name="gjckddud" localSheetId="8">#REF!,#REF!</definedName>
    <definedName name="gjckddud" localSheetId="10">#REF!,#REF!</definedName>
    <definedName name="gjckddud" localSheetId="18">#REF!,#REF!</definedName>
    <definedName name="gjckddud" localSheetId="20">#REF!,#REF!</definedName>
    <definedName name="gjckddud" localSheetId="14">#REF!,#REF!</definedName>
    <definedName name="gjckddud" localSheetId="16">#REF!,#REF!</definedName>
    <definedName name="gjckddud" localSheetId="11">#REF!,#REF!</definedName>
    <definedName name="gjckddud" localSheetId="7">#REF!,#REF!</definedName>
    <definedName name="gjckddud" localSheetId="9">#REF!,#REF!</definedName>
    <definedName name="gjckddud">#REF!,#REF!</definedName>
    <definedName name="gjh" localSheetId="3">#REF!</definedName>
    <definedName name="gjh" localSheetId="6">#REF!</definedName>
    <definedName name="gjh" localSheetId="8">#REF!</definedName>
    <definedName name="gjh" localSheetId="10">#REF!</definedName>
    <definedName name="gjh" localSheetId="18">#REF!</definedName>
    <definedName name="gjh" localSheetId="20">#REF!</definedName>
    <definedName name="gjh" localSheetId="14">#REF!</definedName>
    <definedName name="gjh" localSheetId="16">#REF!</definedName>
    <definedName name="gjh" localSheetId="11">#REF!</definedName>
    <definedName name="gjh" localSheetId="7">#REF!</definedName>
    <definedName name="gjh" localSheetId="9">#REF!</definedName>
    <definedName name="gjh">#REF!</definedName>
    <definedName name="GJHGLI" hidden="1">{#N/A,#N/A,FALSE,"포장1";#N/A,#N/A,FALSE,"포장1"}</definedName>
    <definedName name="GKDURK" localSheetId="3">#REF!,#REF!,#REF!</definedName>
    <definedName name="GKDURK" localSheetId="6">#REF!,#REF!,#REF!</definedName>
    <definedName name="GKDURK" localSheetId="8">#REF!,#REF!,#REF!</definedName>
    <definedName name="GKDURK" localSheetId="10">#REF!,#REF!,#REF!</definedName>
    <definedName name="GKDURK" localSheetId="18">#REF!,#REF!,#REF!</definedName>
    <definedName name="GKDURK" localSheetId="20">#REF!,#REF!,#REF!</definedName>
    <definedName name="GKDURK" localSheetId="14">#REF!,#REF!,#REF!</definedName>
    <definedName name="GKDURK" localSheetId="16">#REF!,#REF!,#REF!</definedName>
    <definedName name="GKDURK" localSheetId="11">#REF!,#REF!,#REF!</definedName>
    <definedName name="GKDURK" localSheetId="7">#REF!,#REF!,#REF!</definedName>
    <definedName name="GKDURK" localSheetId="9">#REF!,#REF!,#REF!</definedName>
    <definedName name="GKDURK">#REF!,#REF!,#REF!</definedName>
    <definedName name="GLA1P" localSheetId="3">#REF!</definedName>
    <definedName name="GLA1P" localSheetId="6">#REF!</definedName>
    <definedName name="GLA1P" localSheetId="8">#REF!</definedName>
    <definedName name="GLA1P" localSheetId="10">#REF!</definedName>
    <definedName name="GLA1P" localSheetId="13">#REF!</definedName>
    <definedName name="GLA1P" localSheetId="15">#REF!</definedName>
    <definedName name="GLA1P" localSheetId="17">#REF!</definedName>
    <definedName name="GLA1P" localSheetId="19">#REF!</definedName>
    <definedName name="GLA1P" localSheetId="18">#REF!</definedName>
    <definedName name="GLA1P" localSheetId="12">#REF!</definedName>
    <definedName name="GLA1P" localSheetId="20">#REF!</definedName>
    <definedName name="GLA1P" localSheetId="14">#REF!</definedName>
    <definedName name="GLA1P" localSheetId="4">#REF!</definedName>
    <definedName name="GLA1P" localSheetId="16">#REF!</definedName>
    <definedName name="GLA1P" localSheetId="5">#REF!</definedName>
    <definedName name="GLA1P" localSheetId="11">#REF!</definedName>
    <definedName name="GLA1P" localSheetId="7">#REF!</definedName>
    <definedName name="GLA1P" localSheetId="9">#REF!</definedName>
    <definedName name="GLA1P">#REF!</definedName>
    <definedName name="gla1t" localSheetId="3">#REF!</definedName>
    <definedName name="gla1t" localSheetId="6">#REF!</definedName>
    <definedName name="gla1t" localSheetId="8">#REF!</definedName>
    <definedName name="gla1t" localSheetId="10">#REF!</definedName>
    <definedName name="gla1t" localSheetId="13">#REF!</definedName>
    <definedName name="gla1t" localSheetId="15">#REF!</definedName>
    <definedName name="gla1t" localSheetId="17">#REF!</definedName>
    <definedName name="gla1t" localSheetId="19">#REF!</definedName>
    <definedName name="gla1t" localSheetId="18">#REF!</definedName>
    <definedName name="gla1t" localSheetId="12">#REF!</definedName>
    <definedName name="gla1t" localSheetId="20">#REF!</definedName>
    <definedName name="gla1t" localSheetId="14">#REF!</definedName>
    <definedName name="gla1t" localSheetId="4">#REF!</definedName>
    <definedName name="gla1t" localSheetId="16">#REF!</definedName>
    <definedName name="gla1t" localSheetId="5">#REF!</definedName>
    <definedName name="gla1t" localSheetId="11">#REF!</definedName>
    <definedName name="gla1t" localSheetId="7">#REF!</definedName>
    <definedName name="gla1t" localSheetId="9">#REF!</definedName>
    <definedName name="gla1t">#REF!</definedName>
    <definedName name="gla2p" localSheetId="3">#REF!</definedName>
    <definedName name="gla2p" localSheetId="6">#REF!</definedName>
    <definedName name="gla2p" localSheetId="8">#REF!</definedName>
    <definedName name="gla2p" localSheetId="10">#REF!</definedName>
    <definedName name="gla2p" localSheetId="13">#REF!</definedName>
    <definedName name="gla2p" localSheetId="15">#REF!</definedName>
    <definedName name="gla2p" localSheetId="17">#REF!</definedName>
    <definedName name="gla2p" localSheetId="19">#REF!</definedName>
    <definedName name="gla2p" localSheetId="18">#REF!</definedName>
    <definedName name="gla2p" localSheetId="12">#REF!</definedName>
    <definedName name="gla2p" localSheetId="20">#REF!</definedName>
    <definedName name="gla2p" localSheetId="14">#REF!</definedName>
    <definedName name="gla2p" localSheetId="4">#REF!</definedName>
    <definedName name="gla2p" localSheetId="16">#REF!</definedName>
    <definedName name="gla2p" localSheetId="5">#REF!</definedName>
    <definedName name="gla2p" localSheetId="11">#REF!</definedName>
    <definedName name="gla2p" localSheetId="7">#REF!</definedName>
    <definedName name="gla2p" localSheetId="9">#REF!</definedName>
    <definedName name="gla2p">#REF!</definedName>
    <definedName name="gla2t" localSheetId="3">#REF!</definedName>
    <definedName name="gla2t" localSheetId="6">#REF!</definedName>
    <definedName name="gla2t" localSheetId="8">#REF!</definedName>
    <definedName name="gla2t" localSheetId="10">#REF!</definedName>
    <definedName name="gla2t" localSheetId="13">#REF!</definedName>
    <definedName name="gla2t" localSheetId="15">#REF!</definedName>
    <definedName name="gla2t" localSheetId="17">#REF!</definedName>
    <definedName name="gla2t" localSheetId="19">#REF!</definedName>
    <definedName name="gla2t" localSheetId="18">#REF!</definedName>
    <definedName name="gla2t" localSheetId="12">#REF!</definedName>
    <definedName name="gla2t" localSheetId="20">#REF!</definedName>
    <definedName name="gla2t" localSheetId="14">#REF!</definedName>
    <definedName name="gla2t" localSheetId="4">#REF!</definedName>
    <definedName name="gla2t" localSheetId="16">#REF!</definedName>
    <definedName name="gla2t" localSheetId="5">#REF!</definedName>
    <definedName name="gla2t" localSheetId="11">#REF!</definedName>
    <definedName name="gla2t" localSheetId="7">#REF!</definedName>
    <definedName name="gla2t" localSheetId="9">#REF!</definedName>
    <definedName name="gla2t">#REF!</definedName>
    <definedName name="globe" localSheetId="3">#REF!</definedName>
    <definedName name="globe" localSheetId="6">#REF!</definedName>
    <definedName name="globe" localSheetId="8">#REF!</definedName>
    <definedName name="globe" localSheetId="10">#REF!</definedName>
    <definedName name="globe" localSheetId="18">#REF!</definedName>
    <definedName name="globe" localSheetId="20">#REF!</definedName>
    <definedName name="globe" localSheetId="14">#REF!</definedName>
    <definedName name="globe" localSheetId="16">#REF!</definedName>
    <definedName name="globe" localSheetId="11">#REF!</definedName>
    <definedName name="globe" localSheetId="7">#REF!</definedName>
    <definedName name="globe" localSheetId="9">#REF!</definedName>
    <definedName name="globe">#REF!</definedName>
    <definedName name="GM" localSheetId="18">#REF!</definedName>
    <definedName name="GM" localSheetId="20">#REF!</definedName>
    <definedName name="GM" localSheetId="14">#REF!</definedName>
    <definedName name="GM" localSheetId="16">#REF!</definedName>
    <definedName name="GM" localSheetId="11">#REF!</definedName>
    <definedName name="GM" localSheetId="7">#REF!</definedName>
    <definedName name="GM">#REF!</definedName>
    <definedName name="GONGJONG" localSheetId="3">#REF!</definedName>
    <definedName name="GONGJONG" localSheetId="6">#REF!</definedName>
    <definedName name="GONGJONG" localSheetId="8">#REF!</definedName>
    <definedName name="GONGJONG" localSheetId="10">#REF!</definedName>
    <definedName name="GONGJONG" localSheetId="18">#REF!</definedName>
    <definedName name="GONGJONG" localSheetId="20">#REF!</definedName>
    <definedName name="GONGJONG" localSheetId="14">#REF!</definedName>
    <definedName name="GONGJONG" localSheetId="16">#REF!</definedName>
    <definedName name="GONGJONG" localSheetId="11">#REF!</definedName>
    <definedName name="GONGJONG" localSheetId="7">#REF!</definedName>
    <definedName name="GONGJONG" localSheetId="9">#REF!</definedName>
    <definedName name="GONGJONG">#REF!</definedName>
    <definedName name="GP" localSheetId="18">#REF!</definedName>
    <definedName name="GP" localSheetId="20">#REF!</definedName>
    <definedName name="GP" localSheetId="14">#REF!</definedName>
    <definedName name="GP" localSheetId="16">#REF!</definedName>
    <definedName name="GP" localSheetId="11">#REF!</definedName>
    <definedName name="GP" localSheetId="7">#REF!</definedName>
    <definedName name="GP">#REF!</definedName>
    <definedName name="GRAGRG">'[58]ABUT수량-A1'!$T$25</definedName>
    <definedName name="grdgf" localSheetId="3">#REF!</definedName>
    <definedName name="grdgf" localSheetId="6">#REF!</definedName>
    <definedName name="grdgf" localSheetId="8">#REF!</definedName>
    <definedName name="grdgf" localSheetId="10">#REF!</definedName>
    <definedName name="grdgf" localSheetId="13">#REF!</definedName>
    <definedName name="grdgf" localSheetId="15">#REF!</definedName>
    <definedName name="grdgf" localSheetId="17">#REF!</definedName>
    <definedName name="grdgf" localSheetId="19">#REF!</definedName>
    <definedName name="grdgf" localSheetId="18">#REF!</definedName>
    <definedName name="grdgf" localSheetId="12">#REF!</definedName>
    <definedName name="grdgf" localSheetId="20">#REF!</definedName>
    <definedName name="grdgf" localSheetId="14">#REF!</definedName>
    <definedName name="grdgf" localSheetId="4">#REF!</definedName>
    <definedName name="grdgf" localSheetId="16">#REF!</definedName>
    <definedName name="grdgf" localSheetId="5">#REF!</definedName>
    <definedName name="grdgf" localSheetId="11">#REF!</definedName>
    <definedName name="grdgf" localSheetId="7">#REF!</definedName>
    <definedName name="grdgf" localSheetId="9">#REF!</definedName>
    <definedName name="grdgf">#REF!</definedName>
    <definedName name="grdgtsre" localSheetId="3">#REF!</definedName>
    <definedName name="grdgtsre" localSheetId="6">#REF!</definedName>
    <definedName name="grdgtsre" localSheetId="8">#REF!</definedName>
    <definedName name="grdgtsre" localSheetId="10">#REF!</definedName>
    <definedName name="grdgtsre" localSheetId="13">#REF!</definedName>
    <definedName name="grdgtsre" localSheetId="15">#REF!</definedName>
    <definedName name="grdgtsre" localSheetId="17">#REF!</definedName>
    <definedName name="grdgtsre" localSheetId="19">#REF!</definedName>
    <definedName name="grdgtsre" localSheetId="18">#REF!</definedName>
    <definedName name="grdgtsre" localSheetId="12">#REF!</definedName>
    <definedName name="grdgtsre" localSheetId="20">#REF!</definedName>
    <definedName name="grdgtsre" localSheetId="14">#REF!</definedName>
    <definedName name="grdgtsre" localSheetId="4">#REF!</definedName>
    <definedName name="grdgtsre" localSheetId="16">#REF!</definedName>
    <definedName name="grdgtsre" localSheetId="5">#REF!</definedName>
    <definedName name="grdgtsre" localSheetId="11">#REF!</definedName>
    <definedName name="grdgtsre" localSheetId="7">#REF!</definedName>
    <definedName name="grdgtsre" localSheetId="9">#REF!</definedName>
    <definedName name="grdgtsre">#REF!</definedName>
    <definedName name="GREADF">'[83]ABUT수량-A1'!$T$25</definedName>
    <definedName name="GREE">#N/A</definedName>
    <definedName name="gregf" localSheetId="3">#REF!</definedName>
    <definedName name="gregf" localSheetId="6">#REF!</definedName>
    <definedName name="gregf" localSheetId="8">#REF!</definedName>
    <definedName name="gregf" localSheetId="10">#REF!</definedName>
    <definedName name="gregf" localSheetId="13">#REF!</definedName>
    <definedName name="gregf" localSheetId="15">#REF!</definedName>
    <definedName name="gregf" localSheetId="17">#REF!</definedName>
    <definedName name="gregf" localSheetId="19">#REF!</definedName>
    <definedName name="gregf" localSheetId="18">#REF!</definedName>
    <definedName name="gregf" localSheetId="12">#REF!</definedName>
    <definedName name="gregf" localSheetId="20">#REF!</definedName>
    <definedName name="gregf" localSheetId="14">#REF!</definedName>
    <definedName name="gregf" localSheetId="4">#REF!</definedName>
    <definedName name="gregf" localSheetId="16">#REF!</definedName>
    <definedName name="gregf" localSheetId="5">#REF!</definedName>
    <definedName name="gregf" localSheetId="11">#REF!</definedName>
    <definedName name="gregf" localSheetId="7">#REF!</definedName>
    <definedName name="gregf" localSheetId="9">#REF!</definedName>
    <definedName name="gregf">#REF!</definedName>
    <definedName name="GREGSD">[73]교각계산!$K$98</definedName>
    <definedName name="grew" localSheetId="3" hidden="1">#REF!</definedName>
    <definedName name="grew" localSheetId="6" hidden="1">#REF!</definedName>
    <definedName name="grew" localSheetId="8" hidden="1">#REF!</definedName>
    <definedName name="grew" localSheetId="10" hidden="1">#REF!</definedName>
    <definedName name="grew" localSheetId="13" hidden="1">#REF!</definedName>
    <definedName name="grew" localSheetId="15" hidden="1">#REF!</definedName>
    <definedName name="grew" localSheetId="17" hidden="1">#REF!</definedName>
    <definedName name="grew" localSheetId="19" hidden="1">#REF!</definedName>
    <definedName name="grew" localSheetId="18" hidden="1">#REF!</definedName>
    <definedName name="grew" localSheetId="12" hidden="1">#REF!</definedName>
    <definedName name="grew" localSheetId="20" hidden="1">#REF!</definedName>
    <definedName name="grew" localSheetId="14" hidden="1">#REF!</definedName>
    <definedName name="grew" localSheetId="16" hidden="1">#REF!</definedName>
    <definedName name="grew" localSheetId="5" hidden="1">#REF!</definedName>
    <definedName name="grew" localSheetId="11" hidden="1">#REF!</definedName>
    <definedName name="grew" localSheetId="7" hidden="1">#REF!</definedName>
    <definedName name="grew" localSheetId="9" hidden="1">#REF!</definedName>
    <definedName name="grew" hidden="1">#REF!</definedName>
    <definedName name="GRFCX" localSheetId="3">#REF!</definedName>
    <definedName name="GRFCX" localSheetId="6">#REF!</definedName>
    <definedName name="GRFCX" localSheetId="8">#REF!</definedName>
    <definedName name="GRFCX" localSheetId="10">#REF!</definedName>
    <definedName name="GRFCX" localSheetId="13">#REF!</definedName>
    <definedName name="GRFCX" localSheetId="15">#REF!</definedName>
    <definedName name="GRFCX" localSheetId="17">#REF!</definedName>
    <definedName name="GRFCX" localSheetId="19">#REF!</definedName>
    <definedName name="GRFCX" localSheetId="18">#REF!</definedName>
    <definedName name="GRFCX" localSheetId="12">#REF!</definedName>
    <definedName name="GRFCX" localSheetId="20">#REF!</definedName>
    <definedName name="GRFCX" localSheetId="14">#REF!</definedName>
    <definedName name="GRFCX" localSheetId="4">#REF!</definedName>
    <definedName name="GRFCX" localSheetId="16">#REF!</definedName>
    <definedName name="GRFCX" localSheetId="5">#REF!</definedName>
    <definedName name="GRFCX" localSheetId="11">#REF!</definedName>
    <definedName name="GRFCX" localSheetId="7">#REF!</definedName>
    <definedName name="GRFCX" localSheetId="9">#REF!</definedName>
    <definedName name="GRFCX">#REF!</definedName>
    <definedName name="grfdgr" localSheetId="3">#REF!</definedName>
    <definedName name="grfdgr" localSheetId="6">#REF!</definedName>
    <definedName name="grfdgr" localSheetId="8">#REF!</definedName>
    <definedName name="grfdgr" localSheetId="10">#REF!</definedName>
    <definedName name="grfdgr" localSheetId="13">#REF!</definedName>
    <definedName name="grfdgr" localSheetId="15">#REF!</definedName>
    <definedName name="grfdgr" localSheetId="17">#REF!</definedName>
    <definedName name="grfdgr" localSheetId="19">#REF!</definedName>
    <definedName name="grfdgr" localSheetId="18">#REF!</definedName>
    <definedName name="grfdgr" localSheetId="12">#REF!</definedName>
    <definedName name="grfdgr" localSheetId="20">#REF!</definedName>
    <definedName name="grfdgr" localSheetId="14">#REF!</definedName>
    <definedName name="grfdgr" localSheetId="4">#REF!</definedName>
    <definedName name="grfdgr" localSheetId="16">#REF!</definedName>
    <definedName name="grfdgr" localSheetId="5">#REF!</definedName>
    <definedName name="grfdgr" localSheetId="11">#REF!</definedName>
    <definedName name="grfdgr" localSheetId="7">#REF!</definedName>
    <definedName name="grfdgr" localSheetId="9">#REF!</definedName>
    <definedName name="grfdgr">#REF!</definedName>
    <definedName name="grfdse">'[38]ABUT수량-A1'!$T$25</definedName>
    <definedName name="grfdt4">'[71]ABUT수량-A1'!$T$25</definedName>
    <definedName name="grfgr" localSheetId="3">#REF!</definedName>
    <definedName name="grfgr" localSheetId="6">#REF!</definedName>
    <definedName name="grfgr" localSheetId="8">#REF!</definedName>
    <definedName name="grfgr" localSheetId="10">#REF!</definedName>
    <definedName name="grfgr" localSheetId="13">#REF!</definedName>
    <definedName name="grfgr" localSheetId="15">#REF!</definedName>
    <definedName name="grfgr" localSheetId="17">#REF!</definedName>
    <definedName name="grfgr" localSheetId="19">#REF!</definedName>
    <definedName name="grfgr" localSheetId="18">#REF!</definedName>
    <definedName name="grfgr" localSheetId="12">#REF!</definedName>
    <definedName name="grfgr" localSheetId="20">#REF!</definedName>
    <definedName name="grfgr" localSheetId="14">#REF!</definedName>
    <definedName name="grfgr" localSheetId="4">#REF!</definedName>
    <definedName name="grfgr" localSheetId="16">#REF!</definedName>
    <definedName name="grfgr" localSheetId="5">#REF!</definedName>
    <definedName name="grfgr" localSheetId="11">#REF!</definedName>
    <definedName name="grfgr" localSheetId="7">#REF!</definedName>
    <definedName name="grfgr" localSheetId="9">#REF!</definedName>
    <definedName name="grfgr">#REF!</definedName>
    <definedName name="grfvdrver" localSheetId="3">#REF!</definedName>
    <definedName name="grfvdrver" localSheetId="6">#REF!</definedName>
    <definedName name="grfvdrver" localSheetId="8">#REF!</definedName>
    <definedName name="grfvdrver" localSheetId="10">#REF!</definedName>
    <definedName name="grfvdrver" localSheetId="13">#REF!</definedName>
    <definedName name="grfvdrver" localSheetId="15">#REF!</definedName>
    <definedName name="grfvdrver" localSheetId="17">#REF!</definedName>
    <definedName name="grfvdrver" localSheetId="19">#REF!</definedName>
    <definedName name="grfvdrver" localSheetId="18">#REF!</definedName>
    <definedName name="grfvdrver" localSheetId="12">#REF!</definedName>
    <definedName name="grfvdrver" localSheetId="20">#REF!</definedName>
    <definedName name="grfvdrver" localSheetId="14">#REF!</definedName>
    <definedName name="grfvdrver" localSheetId="4">#REF!</definedName>
    <definedName name="grfvdrver" localSheetId="16">#REF!</definedName>
    <definedName name="grfvdrver" localSheetId="5">#REF!</definedName>
    <definedName name="grfvdrver" localSheetId="11">#REF!</definedName>
    <definedName name="grfvdrver" localSheetId="7">#REF!</definedName>
    <definedName name="grfvdrver" localSheetId="9">#REF!</definedName>
    <definedName name="grfvdrver">#REF!</definedName>
    <definedName name="grg" localSheetId="3">#REF!</definedName>
    <definedName name="grg" localSheetId="6">#REF!</definedName>
    <definedName name="grg" localSheetId="8">#REF!</definedName>
    <definedName name="grg" localSheetId="10">#REF!</definedName>
    <definedName name="grg" localSheetId="13">#REF!</definedName>
    <definedName name="grg" localSheetId="15">#REF!</definedName>
    <definedName name="grg" localSheetId="17">#REF!</definedName>
    <definedName name="grg" localSheetId="19">#REF!</definedName>
    <definedName name="grg" localSheetId="18">#REF!</definedName>
    <definedName name="grg" localSheetId="12">#REF!</definedName>
    <definedName name="grg" localSheetId="20">#REF!</definedName>
    <definedName name="grg" localSheetId="14">#REF!</definedName>
    <definedName name="grg" localSheetId="4">#REF!</definedName>
    <definedName name="grg" localSheetId="16">#REF!</definedName>
    <definedName name="grg" localSheetId="5">#REF!</definedName>
    <definedName name="grg" localSheetId="11">#REF!</definedName>
    <definedName name="grg" localSheetId="7">#REF!</definedName>
    <definedName name="grg" localSheetId="9">#REF!</definedName>
    <definedName name="grg">#REF!</definedName>
    <definedName name="grgdg">'[21]ABUT수량-A1'!$T$25</definedName>
    <definedName name="grgdgr" localSheetId="3">#REF!</definedName>
    <definedName name="grgdgr" localSheetId="6">#REF!</definedName>
    <definedName name="grgdgr" localSheetId="8">#REF!</definedName>
    <definedName name="grgdgr" localSheetId="10">#REF!</definedName>
    <definedName name="grgdgr" localSheetId="13">#REF!</definedName>
    <definedName name="grgdgr" localSheetId="15">#REF!</definedName>
    <definedName name="grgdgr" localSheetId="17">#REF!</definedName>
    <definedName name="grgdgr" localSheetId="19">#REF!</definedName>
    <definedName name="grgdgr" localSheetId="18">#REF!</definedName>
    <definedName name="grgdgr" localSheetId="12">#REF!</definedName>
    <definedName name="grgdgr" localSheetId="20">#REF!</definedName>
    <definedName name="grgdgr" localSheetId="14">#REF!</definedName>
    <definedName name="grgdgr" localSheetId="4">#REF!</definedName>
    <definedName name="grgdgr" localSheetId="16">#REF!</definedName>
    <definedName name="grgdgr" localSheetId="5">#REF!</definedName>
    <definedName name="grgdgr" localSheetId="11">#REF!</definedName>
    <definedName name="grgdgr" localSheetId="7">#REF!</definedName>
    <definedName name="grgdgr" localSheetId="9">#REF!</definedName>
    <definedName name="grgdgr">#REF!</definedName>
    <definedName name="grgdr" localSheetId="3">#REF!</definedName>
    <definedName name="grgdr" localSheetId="6">#REF!</definedName>
    <definedName name="grgdr" localSheetId="8">#REF!</definedName>
    <definedName name="grgdr" localSheetId="10">#REF!</definedName>
    <definedName name="grgdr" localSheetId="13">#REF!</definedName>
    <definedName name="grgdr" localSheetId="15">#REF!</definedName>
    <definedName name="grgdr" localSheetId="17">#REF!</definedName>
    <definedName name="grgdr" localSheetId="19">#REF!</definedName>
    <definedName name="grgdr" localSheetId="18">#REF!</definedName>
    <definedName name="grgdr" localSheetId="12">#REF!</definedName>
    <definedName name="grgdr" localSheetId="20">#REF!</definedName>
    <definedName name="grgdr" localSheetId="14">#REF!</definedName>
    <definedName name="grgdr" localSheetId="4">#REF!</definedName>
    <definedName name="grgdr" localSheetId="16">#REF!</definedName>
    <definedName name="grgdr" localSheetId="5">#REF!</definedName>
    <definedName name="grgdr" localSheetId="11">#REF!</definedName>
    <definedName name="grgdr" localSheetId="7">#REF!</definedName>
    <definedName name="grgdr" localSheetId="9">#REF!</definedName>
    <definedName name="grgdr">#REF!</definedName>
    <definedName name="grgexr">'[84]ABUT수량-A1'!$T$25</definedName>
    <definedName name="grgg" localSheetId="3">#REF!</definedName>
    <definedName name="grgg" localSheetId="6">#REF!</definedName>
    <definedName name="grgg" localSheetId="8">#REF!</definedName>
    <definedName name="grgg" localSheetId="10">#REF!</definedName>
    <definedName name="grgg" localSheetId="13">#REF!</definedName>
    <definedName name="grgg" localSheetId="15">#REF!</definedName>
    <definedName name="grgg" localSheetId="17">#REF!</definedName>
    <definedName name="grgg" localSheetId="19">#REF!</definedName>
    <definedName name="grgg" localSheetId="18">#REF!</definedName>
    <definedName name="grgg" localSheetId="12">#REF!</definedName>
    <definedName name="grgg" localSheetId="20">#REF!</definedName>
    <definedName name="grgg" localSheetId="14">#REF!</definedName>
    <definedName name="grgg" localSheetId="4">#REF!</definedName>
    <definedName name="grgg" localSheetId="16">#REF!</definedName>
    <definedName name="grgg" localSheetId="5">#REF!</definedName>
    <definedName name="grgg" localSheetId="11">#REF!</definedName>
    <definedName name="grgg" localSheetId="7">#REF!</definedName>
    <definedName name="grgg" localSheetId="9">#REF!</definedName>
    <definedName name="grgg">#REF!</definedName>
    <definedName name="grggsf" localSheetId="3">#REF!</definedName>
    <definedName name="grggsf" localSheetId="6">#REF!</definedName>
    <definedName name="grggsf" localSheetId="8">#REF!</definedName>
    <definedName name="grggsf" localSheetId="10">#REF!</definedName>
    <definedName name="grggsf" localSheetId="13">#REF!</definedName>
    <definedName name="grggsf" localSheetId="15">#REF!</definedName>
    <definedName name="grggsf" localSheetId="17">#REF!</definedName>
    <definedName name="grggsf" localSheetId="19">#REF!</definedName>
    <definedName name="grggsf" localSheetId="18">#REF!</definedName>
    <definedName name="grggsf" localSheetId="12">#REF!</definedName>
    <definedName name="grggsf" localSheetId="20">#REF!</definedName>
    <definedName name="grggsf" localSheetId="14">#REF!</definedName>
    <definedName name="grggsf" localSheetId="4">#REF!</definedName>
    <definedName name="grggsf" localSheetId="16">#REF!</definedName>
    <definedName name="grggsf" localSheetId="5">#REF!</definedName>
    <definedName name="grggsf" localSheetId="11">#REF!</definedName>
    <definedName name="grggsf" localSheetId="7">#REF!</definedName>
    <definedName name="grggsf" localSheetId="9">#REF!</definedName>
    <definedName name="grggsf">#REF!</definedName>
    <definedName name="grgrfdxzg" localSheetId="3">#REF!</definedName>
    <definedName name="grgrfdxzg" localSheetId="6">#REF!</definedName>
    <definedName name="grgrfdxzg" localSheetId="8">#REF!</definedName>
    <definedName name="grgrfdxzg" localSheetId="10">#REF!</definedName>
    <definedName name="grgrfdxzg" localSheetId="13">#REF!</definedName>
    <definedName name="grgrfdxzg" localSheetId="15">#REF!</definedName>
    <definedName name="grgrfdxzg" localSheetId="17">#REF!</definedName>
    <definedName name="grgrfdxzg" localSheetId="19">#REF!</definedName>
    <definedName name="grgrfdxzg" localSheetId="18">#REF!</definedName>
    <definedName name="grgrfdxzg" localSheetId="12">#REF!</definedName>
    <definedName name="grgrfdxzg" localSheetId="20">#REF!</definedName>
    <definedName name="grgrfdxzg" localSheetId="14">#REF!</definedName>
    <definedName name="grgrfdxzg" localSheetId="4">#REF!</definedName>
    <definedName name="grgrfdxzg" localSheetId="16">#REF!</definedName>
    <definedName name="grgrfdxzg" localSheetId="5">#REF!</definedName>
    <definedName name="grgrfdxzg" localSheetId="11">#REF!</definedName>
    <definedName name="grgrfdxzg" localSheetId="7">#REF!</definedName>
    <definedName name="grgrfdxzg" localSheetId="9">#REF!</definedName>
    <definedName name="grgrfdxzg">#REF!</definedName>
    <definedName name="grgrg" localSheetId="3">#REF!</definedName>
    <definedName name="grgrg" localSheetId="6">#REF!</definedName>
    <definedName name="grgrg" localSheetId="8">#REF!</definedName>
    <definedName name="grgrg" localSheetId="10">#REF!</definedName>
    <definedName name="grgrg" localSheetId="13">#REF!</definedName>
    <definedName name="grgrg" localSheetId="15">#REF!</definedName>
    <definedName name="grgrg" localSheetId="17">#REF!</definedName>
    <definedName name="grgrg" localSheetId="19">#REF!</definedName>
    <definedName name="grgrg" localSheetId="18">#REF!</definedName>
    <definedName name="grgrg" localSheetId="12">#REF!</definedName>
    <definedName name="grgrg" localSheetId="20">#REF!</definedName>
    <definedName name="grgrg" localSheetId="14">#REF!</definedName>
    <definedName name="grgrg" localSheetId="4">#REF!</definedName>
    <definedName name="grgrg" localSheetId="16">#REF!</definedName>
    <definedName name="grgrg" localSheetId="5">#REF!</definedName>
    <definedName name="grgrg" localSheetId="11">#REF!</definedName>
    <definedName name="grgrg" localSheetId="7">#REF!</definedName>
    <definedName name="grgrg" localSheetId="9">#REF!</definedName>
    <definedName name="grgrg">#REF!</definedName>
    <definedName name="grgvcxg" localSheetId="3">#REF!</definedName>
    <definedName name="grgvcxg" localSheetId="6">#REF!</definedName>
    <definedName name="grgvcxg" localSheetId="8">#REF!</definedName>
    <definedName name="grgvcxg" localSheetId="10">#REF!</definedName>
    <definedName name="grgvcxg" localSheetId="13">#REF!</definedName>
    <definedName name="grgvcxg" localSheetId="15">#REF!</definedName>
    <definedName name="grgvcxg" localSheetId="17">#REF!</definedName>
    <definedName name="grgvcxg" localSheetId="19">#REF!</definedName>
    <definedName name="grgvcxg" localSheetId="18">#REF!</definedName>
    <definedName name="grgvcxg" localSheetId="12">#REF!</definedName>
    <definedName name="grgvcxg" localSheetId="20">#REF!</definedName>
    <definedName name="grgvcxg" localSheetId="14">#REF!</definedName>
    <definedName name="grgvcxg" localSheetId="4">#REF!</definedName>
    <definedName name="grgvcxg" localSheetId="16">#REF!</definedName>
    <definedName name="grgvcxg" localSheetId="5">#REF!</definedName>
    <definedName name="grgvcxg" localSheetId="11">#REF!</definedName>
    <definedName name="grgvcxg" localSheetId="7">#REF!</definedName>
    <definedName name="grgvcxg" localSheetId="9">#REF!</definedName>
    <definedName name="grgvcxg">#REF!</definedName>
    <definedName name="grhrghfgfgrgfgr" localSheetId="3">#REF!</definedName>
    <definedName name="grhrghfgfgrgfgr" localSheetId="6">#REF!</definedName>
    <definedName name="grhrghfgfgrgfgr" localSheetId="8">#REF!</definedName>
    <definedName name="grhrghfgfgrgfgr" localSheetId="10">#REF!</definedName>
    <definedName name="grhrghfgfgrgfgr" localSheetId="13">#REF!</definedName>
    <definedName name="grhrghfgfgrgfgr" localSheetId="15">#REF!</definedName>
    <definedName name="grhrghfgfgrgfgr" localSheetId="17">#REF!</definedName>
    <definedName name="grhrghfgfgrgfgr" localSheetId="19">#REF!</definedName>
    <definedName name="grhrghfgfgrgfgr" localSheetId="18">#REF!</definedName>
    <definedName name="grhrghfgfgrgfgr" localSheetId="12">#REF!</definedName>
    <definedName name="grhrghfgfgrgfgr" localSheetId="20">#REF!</definedName>
    <definedName name="grhrghfgfgrgfgr" localSheetId="14">#REF!</definedName>
    <definedName name="grhrghfgfgrgfgr" localSheetId="4">#REF!</definedName>
    <definedName name="grhrghfgfgrgfgr" localSheetId="16">#REF!</definedName>
    <definedName name="grhrghfgfgrgfgr" localSheetId="5">#REF!</definedName>
    <definedName name="grhrghfgfgrgfgr" localSheetId="11">#REF!</definedName>
    <definedName name="grhrghfgfgrgfgr" localSheetId="7">#REF!</definedName>
    <definedName name="grhrghfgfgrgfgr" localSheetId="9">#REF!</definedName>
    <definedName name="grhrghfgfgrgfgr">#REF!</definedName>
    <definedName name="GROUND" localSheetId="3">#REF!</definedName>
    <definedName name="GROUND" localSheetId="6">#REF!</definedName>
    <definedName name="GROUND" localSheetId="8">#REF!</definedName>
    <definedName name="GROUND" localSheetId="10">#REF!</definedName>
    <definedName name="GROUND" localSheetId="18">#REF!</definedName>
    <definedName name="GROUND" localSheetId="20">#REF!</definedName>
    <definedName name="GROUND" localSheetId="14">#REF!</definedName>
    <definedName name="GROUND" localSheetId="16">#REF!</definedName>
    <definedName name="GROUND" localSheetId="11">#REF!</definedName>
    <definedName name="GROUND" localSheetId="7">#REF!</definedName>
    <definedName name="GROUND" localSheetId="9">#REF!</definedName>
    <definedName name="GROUND">#REF!</definedName>
    <definedName name="GrphActSales" localSheetId="3">#REF!</definedName>
    <definedName name="GrphActSales" localSheetId="6">#REF!</definedName>
    <definedName name="GrphActSales" localSheetId="8">#REF!</definedName>
    <definedName name="GrphActSales" localSheetId="10">#REF!</definedName>
    <definedName name="GrphActSales" localSheetId="18">#REF!</definedName>
    <definedName name="GrphActSales" localSheetId="20">#REF!</definedName>
    <definedName name="GrphActSales" localSheetId="14">#REF!</definedName>
    <definedName name="GrphActSales" localSheetId="16">#REF!</definedName>
    <definedName name="GrphActSales" localSheetId="11">#REF!</definedName>
    <definedName name="GrphActSales" localSheetId="7">#REF!</definedName>
    <definedName name="GrphActSales" localSheetId="9">#REF!</definedName>
    <definedName name="GrphActSales">#REF!</definedName>
    <definedName name="GrphActStk" localSheetId="3">#REF!</definedName>
    <definedName name="GrphActStk" localSheetId="6">#REF!</definedName>
    <definedName name="GrphActStk" localSheetId="8">#REF!</definedName>
    <definedName name="GrphActStk" localSheetId="10">#REF!</definedName>
    <definedName name="GrphActStk" localSheetId="18">#REF!</definedName>
    <definedName name="GrphActStk" localSheetId="20">#REF!</definedName>
    <definedName name="GrphActStk" localSheetId="14">#REF!</definedName>
    <definedName name="GrphActStk" localSheetId="16">#REF!</definedName>
    <definedName name="GrphActStk" localSheetId="11">#REF!</definedName>
    <definedName name="GrphActStk" localSheetId="7">#REF!</definedName>
    <definedName name="GrphActStk" localSheetId="9">#REF!</definedName>
    <definedName name="GrphActStk">#REF!</definedName>
    <definedName name="GrphPlanSales" localSheetId="3">#REF!</definedName>
    <definedName name="GrphPlanSales" localSheetId="6">#REF!</definedName>
    <definedName name="GrphPlanSales" localSheetId="8">#REF!</definedName>
    <definedName name="GrphPlanSales" localSheetId="10">#REF!</definedName>
    <definedName name="GrphPlanSales" localSheetId="18">#REF!</definedName>
    <definedName name="GrphPlanSales" localSheetId="20">#REF!</definedName>
    <definedName name="GrphPlanSales" localSheetId="14">#REF!</definedName>
    <definedName name="GrphPlanSales" localSheetId="16">#REF!</definedName>
    <definedName name="GrphPlanSales" localSheetId="11">#REF!</definedName>
    <definedName name="GrphPlanSales" localSheetId="7">#REF!</definedName>
    <definedName name="GrphPlanSales" localSheetId="9">#REF!</definedName>
    <definedName name="GrphPlanSales">#REF!</definedName>
    <definedName name="GrphTgtStk" localSheetId="3">#REF!</definedName>
    <definedName name="GrphTgtStk" localSheetId="6">#REF!</definedName>
    <definedName name="GrphTgtStk" localSheetId="8">#REF!</definedName>
    <definedName name="GrphTgtStk" localSheetId="10">#REF!</definedName>
    <definedName name="GrphTgtStk" localSheetId="18">#REF!</definedName>
    <definedName name="GrphTgtStk" localSheetId="20">#REF!</definedName>
    <definedName name="GrphTgtStk" localSheetId="14">#REF!</definedName>
    <definedName name="GrphTgtStk" localSheetId="16">#REF!</definedName>
    <definedName name="GrphTgtStk" localSheetId="11">#REF!</definedName>
    <definedName name="GrphTgtStk" localSheetId="7">#REF!</definedName>
    <definedName name="GrphTgtStk" localSheetId="9">#REF!</definedName>
    <definedName name="GrphTgtStk">#REF!</definedName>
    <definedName name="grsve4" localSheetId="3">#REF!</definedName>
    <definedName name="grsve4" localSheetId="6">#REF!</definedName>
    <definedName name="grsve4" localSheetId="8">#REF!</definedName>
    <definedName name="grsve4" localSheetId="10">#REF!</definedName>
    <definedName name="grsve4" localSheetId="13">#REF!</definedName>
    <definedName name="grsve4" localSheetId="15">#REF!</definedName>
    <definedName name="grsve4" localSheetId="17">#REF!</definedName>
    <definedName name="grsve4" localSheetId="19">#REF!</definedName>
    <definedName name="grsve4" localSheetId="18">#REF!</definedName>
    <definedName name="grsve4" localSheetId="12">#REF!</definedName>
    <definedName name="grsve4" localSheetId="20">#REF!</definedName>
    <definedName name="grsve4" localSheetId="14">#REF!</definedName>
    <definedName name="grsve4" localSheetId="4">#REF!</definedName>
    <definedName name="grsve4" localSheetId="16">#REF!</definedName>
    <definedName name="grsve4" localSheetId="5">#REF!</definedName>
    <definedName name="grsve4" localSheetId="11">#REF!</definedName>
    <definedName name="grsve4" localSheetId="7">#REF!</definedName>
    <definedName name="grsve4" localSheetId="9">#REF!</definedName>
    <definedName name="grsve4">#REF!</definedName>
    <definedName name="grsvg" localSheetId="3">#REF!</definedName>
    <definedName name="grsvg" localSheetId="6">#REF!</definedName>
    <definedName name="grsvg" localSheetId="8">#REF!</definedName>
    <definedName name="grsvg" localSheetId="10">#REF!</definedName>
    <definedName name="grsvg" localSheetId="13">#REF!</definedName>
    <definedName name="grsvg" localSheetId="15">#REF!</definedName>
    <definedName name="grsvg" localSheetId="17">#REF!</definedName>
    <definedName name="grsvg" localSheetId="19">#REF!</definedName>
    <definedName name="grsvg" localSheetId="18">#REF!</definedName>
    <definedName name="grsvg" localSheetId="12">#REF!</definedName>
    <definedName name="grsvg" localSheetId="20">#REF!</definedName>
    <definedName name="grsvg" localSheetId="14">#REF!</definedName>
    <definedName name="grsvg" localSheetId="4">#REF!</definedName>
    <definedName name="grsvg" localSheetId="16">#REF!</definedName>
    <definedName name="grsvg" localSheetId="5">#REF!</definedName>
    <definedName name="grsvg" localSheetId="11">#REF!</definedName>
    <definedName name="grsvg" localSheetId="7">#REF!</definedName>
    <definedName name="grsvg" localSheetId="9">#REF!</definedName>
    <definedName name="grsvg">#REF!</definedName>
    <definedName name="grsvrg" localSheetId="3">#REF!</definedName>
    <definedName name="grsvrg" localSheetId="6">#REF!</definedName>
    <definedName name="grsvrg" localSheetId="8">#REF!</definedName>
    <definedName name="grsvrg" localSheetId="10">#REF!</definedName>
    <definedName name="grsvrg" localSheetId="13">#REF!</definedName>
    <definedName name="grsvrg" localSheetId="15">#REF!</definedName>
    <definedName name="grsvrg" localSheetId="17">#REF!</definedName>
    <definedName name="grsvrg" localSheetId="19">#REF!</definedName>
    <definedName name="grsvrg" localSheetId="18">#REF!</definedName>
    <definedName name="grsvrg" localSheetId="12">#REF!</definedName>
    <definedName name="grsvrg" localSheetId="20">#REF!</definedName>
    <definedName name="grsvrg" localSheetId="14">#REF!</definedName>
    <definedName name="grsvrg" localSheetId="4">#REF!</definedName>
    <definedName name="grsvrg" localSheetId="16">#REF!</definedName>
    <definedName name="grsvrg" localSheetId="5">#REF!</definedName>
    <definedName name="grsvrg" localSheetId="11">#REF!</definedName>
    <definedName name="grsvrg" localSheetId="7">#REF!</definedName>
    <definedName name="grsvrg" localSheetId="9">#REF!</definedName>
    <definedName name="grsvrg">#REF!</definedName>
    <definedName name="GRT" localSheetId="3" hidden="1">#REF!</definedName>
    <definedName name="GRT" localSheetId="6" hidden="1">#REF!</definedName>
    <definedName name="GRT" localSheetId="8" hidden="1">#REF!</definedName>
    <definedName name="GRT" localSheetId="10" hidden="1">#REF!</definedName>
    <definedName name="GRT" localSheetId="18" hidden="1">#REF!</definedName>
    <definedName name="GRT" localSheetId="20" hidden="1">#REF!</definedName>
    <definedName name="GRT" localSheetId="14" hidden="1">#REF!</definedName>
    <definedName name="GRT" localSheetId="16" hidden="1">#REF!</definedName>
    <definedName name="GRT" localSheetId="11" hidden="1">#REF!</definedName>
    <definedName name="GRT" localSheetId="7" hidden="1">#REF!</definedName>
    <definedName name="GRT" localSheetId="9" hidden="1">#REF!</definedName>
    <definedName name="GRT" hidden="1">#REF!</definedName>
    <definedName name="grvds" localSheetId="3">#REF!</definedName>
    <definedName name="grvds" localSheetId="6">#REF!</definedName>
    <definedName name="grvds" localSheetId="8">#REF!</definedName>
    <definedName name="grvds" localSheetId="10">#REF!</definedName>
    <definedName name="grvds" localSheetId="13">#REF!</definedName>
    <definedName name="grvds" localSheetId="15">#REF!</definedName>
    <definedName name="grvds" localSheetId="17">#REF!</definedName>
    <definedName name="grvds" localSheetId="19">#REF!</definedName>
    <definedName name="grvds" localSheetId="18">#REF!</definedName>
    <definedName name="grvds" localSheetId="12">#REF!</definedName>
    <definedName name="grvds" localSheetId="20">#REF!</definedName>
    <definedName name="grvds" localSheetId="14">#REF!</definedName>
    <definedName name="grvds" localSheetId="4">#REF!</definedName>
    <definedName name="grvds" localSheetId="16">#REF!</definedName>
    <definedName name="grvds" localSheetId="5">#REF!</definedName>
    <definedName name="grvds" localSheetId="11">#REF!</definedName>
    <definedName name="grvds" localSheetId="7">#REF!</definedName>
    <definedName name="grvds" localSheetId="9">#REF!</definedName>
    <definedName name="grvds">#REF!</definedName>
    <definedName name="grvrr" localSheetId="3">#REF!</definedName>
    <definedName name="grvrr" localSheetId="6">#REF!</definedName>
    <definedName name="grvrr" localSheetId="8">#REF!</definedName>
    <definedName name="grvrr" localSheetId="10">#REF!</definedName>
    <definedName name="grvrr" localSheetId="13">#REF!</definedName>
    <definedName name="grvrr" localSheetId="15">#REF!</definedName>
    <definedName name="grvrr" localSheetId="17">#REF!</definedName>
    <definedName name="grvrr" localSheetId="19">#REF!</definedName>
    <definedName name="grvrr" localSheetId="18">#REF!</definedName>
    <definedName name="grvrr" localSheetId="12">#REF!</definedName>
    <definedName name="grvrr" localSheetId="20">#REF!</definedName>
    <definedName name="grvrr" localSheetId="14">#REF!</definedName>
    <definedName name="grvrr" localSheetId="4">#REF!</definedName>
    <definedName name="grvrr" localSheetId="16">#REF!</definedName>
    <definedName name="grvrr" localSheetId="5">#REF!</definedName>
    <definedName name="grvrr" localSheetId="11">#REF!</definedName>
    <definedName name="grvrr" localSheetId="7">#REF!</definedName>
    <definedName name="grvrr" localSheetId="9">#REF!</definedName>
    <definedName name="grvrr">#REF!</definedName>
    <definedName name="grZ" localSheetId="3">#REF!</definedName>
    <definedName name="grZ" localSheetId="6">#REF!</definedName>
    <definedName name="grZ" localSheetId="8">#REF!</definedName>
    <definedName name="grZ" localSheetId="10">#REF!</definedName>
    <definedName name="grZ" localSheetId="13">#REF!</definedName>
    <definedName name="grZ" localSheetId="15">#REF!</definedName>
    <definedName name="grZ" localSheetId="17">#REF!</definedName>
    <definedName name="grZ" localSheetId="19">#REF!</definedName>
    <definedName name="grZ" localSheetId="18">#REF!</definedName>
    <definedName name="grZ" localSheetId="12">#REF!</definedName>
    <definedName name="grZ" localSheetId="20">#REF!</definedName>
    <definedName name="grZ" localSheetId="14">#REF!</definedName>
    <definedName name="grZ" localSheetId="4">#REF!</definedName>
    <definedName name="grZ" localSheetId="16">#REF!</definedName>
    <definedName name="grZ" localSheetId="5">#REF!</definedName>
    <definedName name="grZ" localSheetId="11">#REF!</definedName>
    <definedName name="grZ" localSheetId="7">#REF!</definedName>
    <definedName name="grZ" localSheetId="9">#REF!</definedName>
    <definedName name="grZ">#REF!</definedName>
    <definedName name="GS" localSheetId="3">#REF!</definedName>
    <definedName name="GS" localSheetId="6">#REF!</definedName>
    <definedName name="GS" localSheetId="8">#REF!</definedName>
    <definedName name="GS" localSheetId="10">#REF!</definedName>
    <definedName name="GS" localSheetId="13">#REF!</definedName>
    <definedName name="GS" localSheetId="15">#REF!</definedName>
    <definedName name="GS" localSheetId="17">#REF!</definedName>
    <definedName name="GS" localSheetId="19">#REF!</definedName>
    <definedName name="GS" localSheetId="18">#REF!</definedName>
    <definedName name="GS" localSheetId="12">#REF!</definedName>
    <definedName name="GS" localSheetId="20">#REF!</definedName>
    <definedName name="GS" localSheetId="14">#REF!</definedName>
    <definedName name="GS" localSheetId="4">#REF!</definedName>
    <definedName name="GS" localSheetId="16">#REF!</definedName>
    <definedName name="GS" localSheetId="5">#REF!</definedName>
    <definedName name="GS" localSheetId="11">#REF!</definedName>
    <definedName name="GS" localSheetId="7">#REF!</definedName>
    <definedName name="GS" localSheetId="9">#REF!</definedName>
    <definedName name="GS">#REF!</definedName>
    <definedName name="GSBA">[28]화산경계!$I$40</definedName>
    <definedName name="GT" localSheetId="18">#REF!</definedName>
    <definedName name="GT" localSheetId="20">#REF!</definedName>
    <definedName name="GT" localSheetId="14">#REF!</definedName>
    <definedName name="GT" localSheetId="16">#REF!</definedName>
    <definedName name="GT" localSheetId="11">#REF!</definedName>
    <definedName name="GT" localSheetId="7">#REF!</definedName>
    <definedName name="GT">#REF!</definedName>
    <definedName name="gu" localSheetId="3">#REF!,#REF!</definedName>
    <definedName name="gu" localSheetId="6">#REF!,#REF!</definedName>
    <definedName name="gu" localSheetId="8">#REF!,#REF!</definedName>
    <definedName name="gu" localSheetId="10">#REF!,#REF!</definedName>
    <definedName name="gu" localSheetId="13">#REF!,#REF!</definedName>
    <definedName name="gu" localSheetId="15">#REF!,#REF!</definedName>
    <definedName name="gu" localSheetId="17">#REF!,#REF!</definedName>
    <definedName name="gu" localSheetId="19">#REF!,#REF!</definedName>
    <definedName name="gu" localSheetId="18">#REF!,#REF!</definedName>
    <definedName name="gu" localSheetId="12">#REF!,#REF!</definedName>
    <definedName name="gu" localSheetId="20">#REF!,#REF!</definedName>
    <definedName name="gu" localSheetId="14">#REF!,#REF!</definedName>
    <definedName name="gu" localSheetId="16">#REF!,#REF!</definedName>
    <definedName name="gu" localSheetId="5">#REF!,#REF!</definedName>
    <definedName name="gu" localSheetId="11">#REF!,#REF!</definedName>
    <definedName name="gu" localSheetId="7">#REF!,#REF!</definedName>
    <definedName name="gu" localSheetId="9">#REF!,#REF!</definedName>
    <definedName name="gu">#REF!,#REF!</definedName>
    <definedName name="GuBae" localSheetId="3">#REF!</definedName>
    <definedName name="GuBae" localSheetId="6">#REF!</definedName>
    <definedName name="GuBae" localSheetId="8">#REF!</definedName>
    <definedName name="GuBae" localSheetId="10">#REF!</definedName>
    <definedName name="GuBae" localSheetId="13">#REF!</definedName>
    <definedName name="GuBae" localSheetId="15">#REF!</definedName>
    <definedName name="GuBae" localSheetId="17">#REF!</definedName>
    <definedName name="GuBae" localSheetId="19">#REF!</definedName>
    <definedName name="GuBae" localSheetId="18">#REF!</definedName>
    <definedName name="GuBae" localSheetId="12">#REF!</definedName>
    <definedName name="GuBae" localSheetId="20">#REF!</definedName>
    <definedName name="GuBae" localSheetId="14">#REF!</definedName>
    <definedName name="GuBae" localSheetId="4">#REF!</definedName>
    <definedName name="GuBae" localSheetId="16">#REF!</definedName>
    <definedName name="GuBae" localSheetId="5">#REF!</definedName>
    <definedName name="GuBae" localSheetId="11">#REF!</definedName>
    <definedName name="GuBae" localSheetId="7">#REF!</definedName>
    <definedName name="GuBae" localSheetId="9">#REF!</definedName>
    <definedName name="GuBae">#REF!</definedName>
    <definedName name="GUESTPNT">#N/A</definedName>
    <definedName name="GUIL" localSheetId="3">#REF!</definedName>
    <definedName name="GUIL" localSheetId="6">#REF!</definedName>
    <definedName name="GUIL" localSheetId="8">#REF!</definedName>
    <definedName name="GUIL" localSheetId="10">#REF!</definedName>
    <definedName name="GUIL" localSheetId="18">#REF!</definedName>
    <definedName name="GUIL" localSheetId="20">#REF!</definedName>
    <definedName name="GUIL" localSheetId="14">#REF!</definedName>
    <definedName name="GUIL" localSheetId="16">#REF!</definedName>
    <definedName name="GUIL" localSheetId="11">#REF!</definedName>
    <definedName name="GUIL" localSheetId="7">#REF!</definedName>
    <definedName name="GUIL" localSheetId="9">#REF!</definedName>
    <definedName name="GUIL">#REF!</definedName>
    <definedName name="GUSTLS" localSheetId="3" hidden="1">#REF!</definedName>
    <definedName name="GUSTLS" localSheetId="6" hidden="1">#REF!</definedName>
    <definedName name="GUSTLS" localSheetId="8" hidden="1">#REF!</definedName>
    <definedName name="GUSTLS" localSheetId="10" hidden="1">#REF!</definedName>
    <definedName name="GUSTLS" localSheetId="18" hidden="1">#REF!</definedName>
    <definedName name="GUSTLS" localSheetId="20" hidden="1">#REF!</definedName>
    <definedName name="GUSTLS" localSheetId="14" hidden="1">#REF!</definedName>
    <definedName name="GUSTLS" localSheetId="16" hidden="1">#REF!</definedName>
    <definedName name="GUSTLS" localSheetId="11" hidden="1">#REF!</definedName>
    <definedName name="GUSTLS" localSheetId="7" hidden="1">#REF!</definedName>
    <definedName name="GUSTLS" localSheetId="9" hidden="1">#REF!</definedName>
    <definedName name="GUSTLS" hidden="1">#REF!</definedName>
    <definedName name="GVH" localSheetId="3">#REF!,#REF!</definedName>
    <definedName name="GVH" localSheetId="6">#REF!,#REF!</definedName>
    <definedName name="GVH" localSheetId="8">#REF!,#REF!</definedName>
    <definedName name="GVH" localSheetId="10">#REF!,#REF!</definedName>
    <definedName name="GVH" localSheetId="18">#REF!,#REF!</definedName>
    <definedName name="GVH" localSheetId="20">#REF!,#REF!</definedName>
    <definedName name="GVH" localSheetId="14">#REF!,#REF!</definedName>
    <definedName name="GVH" localSheetId="16">#REF!,#REF!</definedName>
    <definedName name="GVH" localSheetId="11">#REF!,#REF!</definedName>
    <definedName name="GVH" localSheetId="7">#REF!,#REF!</definedName>
    <definedName name="GVH" localSheetId="9">#REF!,#REF!</definedName>
    <definedName name="GVH">#REF!,#REF!</definedName>
    <definedName name="GVHBG">#N/A</definedName>
    <definedName name="gvv">#N/A</definedName>
    <definedName name="GYTR">#N/A</definedName>
    <definedName name="GYUKFT" localSheetId="3">#REF!</definedName>
    <definedName name="GYUKFT" localSheetId="6">#REF!</definedName>
    <definedName name="GYUKFT" localSheetId="8">#REF!</definedName>
    <definedName name="GYUKFT" localSheetId="10">#REF!</definedName>
    <definedName name="GYUKFT" localSheetId="18">#REF!</definedName>
    <definedName name="GYUKFT" localSheetId="20">#REF!</definedName>
    <definedName name="GYUKFT" localSheetId="14">#REF!</definedName>
    <definedName name="GYUKFT" localSheetId="16">#REF!</definedName>
    <definedName name="GYUKFT" localSheetId="11">#REF!</definedName>
    <definedName name="GYUKFT" localSheetId="7">#REF!</definedName>
    <definedName name="GYUKFT" localSheetId="9">#REF!</definedName>
    <definedName name="GYUKFT">#REF!</definedName>
    <definedName name="G형">[20]소요자재!$H$38</definedName>
    <definedName name="H" localSheetId="3">#REF!</definedName>
    <definedName name="H" localSheetId="6">#REF!</definedName>
    <definedName name="H" localSheetId="8">#REF!</definedName>
    <definedName name="H" localSheetId="10">#REF!</definedName>
    <definedName name="H" localSheetId="13">#REF!</definedName>
    <definedName name="H" localSheetId="15">#REF!</definedName>
    <definedName name="H" localSheetId="17">#REF!</definedName>
    <definedName name="H" localSheetId="19">#REF!</definedName>
    <definedName name="H" localSheetId="18">#REF!</definedName>
    <definedName name="h" localSheetId="12">#REF!</definedName>
    <definedName name="H" localSheetId="20">#REF!</definedName>
    <definedName name="H" localSheetId="14">#REF!</definedName>
    <definedName name="h" localSheetId="4">#REF!</definedName>
    <definedName name="H" localSheetId="16">#REF!</definedName>
    <definedName name="h" localSheetId="5">#REF!</definedName>
    <definedName name="H" localSheetId="11">#REF!</definedName>
    <definedName name="H" localSheetId="7">#REF!</definedName>
    <definedName name="H" localSheetId="9">#REF!</definedName>
    <definedName name="H">#REF!</definedName>
    <definedName name="h___0" localSheetId="3">#REF!</definedName>
    <definedName name="h___0" localSheetId="6">#REF!</definedName>
    <definedName name="h___0" localSheetId="8">#REF!</definedName>
    <definedName name="h___0" localSheetId="10">#REF!</definedName>
    <definedName name="h___0" localSheetId="18">#REF!</definedName>
    <definedName name="h___0" localSheetId="20">#REF!</definedName>
    <definedName name="h___0" localSheetId="14">#REF!</definedName>
    <definedName name="h___0" localSheetId="16">#REF!</definedName>
    <definedName name="h___0" localSheetId="11">#REF!</definedName>
    <definedName name="h___0" localSheetId="7">#REF!</definedName>
    <definedName name="h___0" localSheetId="9">#REF!</definedName>
    <definedName name="h___0">#REF!</definedName>
    <definedName name="h___11" localSheetId="3">#REF!</definedName>
    <definedName name="h___11" localSheetId="6">#REF!</definedName>
    <definedName name="h___11" localSheetId="8">#REF!</definedName>
    <definedName name="h___11" localSheetId="10">#REF!</definedName>
    <definedName name="h___11" localSheetId="18">#REF!</definedName>
    <definedName name="h___11" localSheetId="20">#REF!</definedName>
    <definedName name="h___11" localSheetId="14">#REF!</definedName>
    <definedName name="h___11" localSheetId="16">#REF!</definedName>
    <definedName name="h___11" localSheetId="11">#REF!</definedName>
    <definedName name="h___11" localSheetId="7">#REF!</definedName>
    <definedName name="h___11" localSheetId="9">#REF!</definedName>
    <definedName name="h___11">#REF!</definedName>
    <definedName name="h___12" localSheetId="3">#REF!</definedName>
    <definedName name="h___12" localSheetId="6">#REF!</definedName>
    <definedName name="h___12" localSheetId="8">#REF!</definedName>
    <definedName name="h___12" localSheetId="10">#REF!</definedName>
    <definedName name="h___12" localSheetId="18">#REF!</definedName>
    <definedName name="h___12" localSheetId="20">#REF!</definedName>
    <definedName name="h___12" localSheetId="14">#REF!</definedName>
    <definedName name="h___12" localSheetId="16">#REF!</definedName>
    <definedName name="h___12" localSheetId="11">#REF!</definedName>
    <definedName name="h___12" localSheetId="7">#REF!</definedName>
    <definedName name="h___12" localSheetId="9">#REF!</definedName>
    <definedName name="h___12">#REF!</definedName>
    <definedName name="H_1" localSheetId="3">#REF!</definedName>
    <definedName name="H_1" localSheetId="6">#REF!</definedName>
    <definedName name="H_1" localSheetId="8">#REF!</definedName>
    <definedName name="H_1" localSheetId="10">#REF!</definedName>
    <definedName name="H_1" localSheetId="13">#REF!</definedName>
    <definedName name="H_1" localSheetId="15">#REF!</definedName>
    <definedName name="H_1" localSheetId="17">#REF!</definedName>
    <definedName name="H_1" localSheetId="19">#REF!</definedName>
    <definedName name="H_1" localSheetId="18">#REF!</definedName>
    <definedName name="H_1" localSheetId="12">#REF!</definedName>
    <definedName name="H_1" localSheetId="20">#REF!</definedName>
    <definedName name="H_1" localSheetId="14">#REF!</definedName>
    <definedName name="H_1" localSheetId="16">#REF!</definedName>
    <definedName name="H_1" localSheetId="5">#REF!</definedName>
    <definedName name="H_1" localSheetId="11">#REF!</definedName>
    <definedName name="H_1" localSheetId="7">#REF!</definedName>
    <definedName name="H_1" localSheetId="9">#REF!</definedName>
    <definedName name="H_1">#REF!</definedName>
    <definedName name="H_2" localSheetId="3">#REF!</definedName>
    <definedName name="H_2" localSheetId="6">#REF!</definedName>
    <definedName name="H_2" localSheetId="8">#REF!</definedName>
    <definedName name="H_2" localSheetId="10">#REF!</definedName>
    <definedName name="H_2" localSheetId="13">#REF!</definedName>
    <definedName name="H_2" localSheetId="15">#REF!</definedName>
    <definedName name="H_2" localSheetId="17">#REF!</definedName>
    <definedName name="H_2" localSheetId="19">#REF!</definedName>
    <definedName name="H_2" localSheetId="18">#REF!</definedName>
    <definedName name="H_2" localSheetId="12">#REF!</definedName>
    <definedName name="H_2" localSheetId="20">#REF!</definedName>
    <definedName name="H_2" localSheetId="14">#REF!</definedName>
    <definedName name="H_2" localSheetId="16">#REF!</definedName>
    <definedName name="H_2" localSheetId="5">#REF!</definedName>
    <definedName name="H_2" localSheetId="11">#REF!</definedName>
    <definedName name="H_2" localSheetId="7">#REF!</definedName>
    <definedName name="H_2" localSheetId="9">#REF!</definedName>
    <definedName name="H_2">#REF!</definedName>
    <definedName name="h_pile" localSheetId="3">#REF!</definedName>
    <definedName name="h_pile" localSheetId="6">#REF!</definedName>
    <definedName name="h_pile" localSheetId="8">#REF!</definedName>
    <definedName name="h_pile" localSheetId="10">#REF!</definedName>
    <definedName name="h_pile" localSheetId="13">#REF!</definedName>
    <definedName name="h_pile" localSheetId="15">#REF!</definedName>
    <definedName name="h_pile" localSheetId="17">#REF!</definedName>
    <definedName name="h_pile" localSheetId="19">#REF!</definedName>
    <definedName name="h_pile" localSheetId="18">#REF!</definedName>
    <definedName name="h_pile" localSheetId="12">#REF!</definedName>
    <definedName name="h_pile" localSheetId="20">#REF!</definedName>
    <definedName name="h_pile" localSheetId="14">#REF!</definedName>
    <definedName name="h_pile" localSheetId="16">#REF!</definedName>
    <definedName name="h_pile" localSheetId="5">#REF!</definedName>
    <definedName name="h_pile" localSheetId="11">#REF!</definedName>
    <definedName name="h_pile" localSheetId="7">#REF!</definedName>
    <definedName name="h_pile" localSheetId="9">#REF!</definedName>
    <definedName name="h_pile">#REF!</definedName>
    <definedName name="h_pileea" localSheetId="3">#REF!</definedName>
    <definedName name="h_pileea" localSheetId="6">#REF!</definedName>
    <definedName name="h_pileea" localSheetId="8">#REF!</definedName>
    <definedName name="h_pileea" localSheetId="10">#REF!</definedName>
    <definedName name="h_pileea" localSheetId="13">#REF!</definedName>
    <definedName name="h_pileea" localSheetId="15">#REF!</definedName>
    <definedName name="h_pileea" localSheetId="17">#REF!</definedName>
    <definedName name="h_pileea" localSheetId="19">#REF!</definedName>
    <definedName name="h_pileea" localSheetId="18">#REF!</definedName>
    <definedName name="h_pileea" localSheetId="12">#REF!</definedName>
    <definedName name="h_pileea" localSheetId="20">#REF!</definedName>
    <definedName name="h_pileea" localSheetId="14">#REF!</definedName>
    <definedName name="h_pileea" localSheetId="16">#REF!</definedName>
    <definedName name="h_pileea" localSheetId="5">#REF!</definedName>
    <definedName name="h_pileea" localSheetId="11">#REF!</definedName>
    <definedName name="h_pileea" localSheetId="7">#REF!</definedName>
    <definedName name="h_pileea" localSheetId="9">#REF!</definedName>
    <definedName name="h_pileea">#REF!</definedName>
    <definedName name="H_W_설치기사" localSheetId="18">#REF!</definedName>
    <definedName name="H_W_설치기사" localSheetId="20">#REF!</definedName>
    <definedName name="H_W_설치기사" localSheetId="14">#REF!</definedName>
    <definedName name="H_W_설치기사" localSheetId="16">#REF!</definedName>
    <definedName name="H_W_설치기사" localSheetId="11">#REF!</definedName>
    <definedName name="H_W_설치기사" localSheetId="7">#REF!</definedName>
    <definedName name="H_W_설치기사">#REF!</definedName>
    <definedName name="H_W_시험기사" localSheetId="18">#REF!</definedName>
    <definedName name="H_W_시험기사" localSheetId="20">#REF!</definedName>
    <definedName name="H_W_시험기사" localSheetId="14">#REF!</definedName>
    <definedName name="H_W_시험기사" localSheetId="16">#REF!</definedName>
    <definedName name="H_W_시험기사" localSheetId="11">#REF!</definedName>
    <definedName name="H_W_시험기사" localSheetId="7">#REF!</definedName>
    <definedName name="H_W_시험기사">#REF!</definedName>
    <definedName name="h_w설치" localSheetId="3">#REF!</definedName>
    <definedName name="h_w설치" localSheetId="6">#REF!</definedName>
    <definedName name="h_w설치" localSheetId="8">#REF!</definedName>
    <definedName name="h_w설치" localSheetId="10">#REF!</definedName>
    <definedName name="h_w설치" localSheetId="18">#REF!</definedName>
    <definedName name="h_w설치" localSheetId="20">#REF!</definedName>
    <definedName name="h_w설치" localSheetId="14">#REF!</definedName>
    <definedName name="h_w설치" localSheetId="16">#REF!</definedName>
    <definedName name="h_w설치" localSheetId="11">#REF!</definedName>
    <definedName name="h_w설치" localSheetId="7">#REF!</definedName>
    <definedName name="h_w설치" localSheetId="9">#REF!</definedName>
    <definedName name="h_w설치">#REF!</definedName>
    <definedName name="H_W설치사" localSheetId="3">#REF!</definedName>
    <definedName name="H_W설치사" localSheetId="6">#REF!</definedName>
    <definedName name="H_W설치사" localSheetId="8">#REF!</definedName>
    <definedName name="H_W설치사" localSheetId="10">#REF!</definedName>
    <definedName name="H_W설치사" localSheetId="18">#REF!</definedName>
    <definedName name="H_W설치사" localSheetId="20">#REF!</definedName>
    <definedName name="H_W설치사" localSheetId="14">#REF!</definedName>
    <definedName name="H_W설치사" localSheetId="16">#REF!</definedName>
    <definedName name="H_W설치사" localSheetId="11">#REF!</definedName>
    <definedName name="H_W설치사" localSheetId="7">#REF!</definedName>
    <definedName name="H_W설치사" localSheetId="9">#REF!</definedName>
    <definedName name="H_W설치사">#REF!</definedName>
    <definedName name="h_w시험" localSheetId="3">#REF!</definedName>
    <definedName name="h_w시험" localSheetId="6">#REF!</definedName>
    <definedName name="h_w시험" localSheetId="8">#REF!</definedName>
    <definedName name="h_w시험" localSheetId="10">#REF!</definedName>
    <definedName name="h_w시험" localSheetId="18">#REF!</definedName>
    <definedName name="h_w시험" localSheetId="20">#REF!</definedName>
    <definedName name="h_w시험" localSheetId="14">#REF!</definedName>
    <definedName name="h_w시험" localSheetId="16">#REF!</definedName>
    <definedName name="h_w시험" localSheetId="11">#REF!</definedName>
    <definedName name="h_w시험" localSheetId="7">#REF!</definedName>
    <definedName name="h_w시험" localSheetId="9">#REF!</definedName>
    <definedName name="h_w시험">#REF!</definedName>
    <definedName name="H_W시험사" localSheetId="3">#REF!</definedName>
    <definedName name="H_W시험사" localSheetId="6">#REF!</definedName>
    <definedName name="H_W시험사" localSheetId="8">#REF!</definedName>
    <definedName name="H_W시험사" localSheetId="10">#REF!</definedName>
    <definedName name="H_W시험사" localSheetId="18">#REF!</definedName>
    <definedName name="H_W시험사" localSheetId="20">#REF!</definedName>
    <definedName name="H_W시험사" localSheetId="14">#REF!</definedName>
    <definedName name="H_W시험사" localSheetId="16">#REF!</definedName>
    <definedName name="H_W시험사" localSheetId="11">#REF!</definedName>
    <definedName name="H_W시험사" localSheetId="7">#REF!</definedName>
    <definedName name="H_W시험사" localSheetId="9">#REF!</definedName>
    <definedName name="H_W시험사">#REF!</definedName>
    <definedName name="H1.0m이하" localSheetId="3">#REF!</definedName>
    <definedName name="H1.0m이하" localSheetId="6">#REF!</definedName>
    <definedName name="H1.0m이하" localSheetId="8">#REF!</definedName>
    <definedName name="H1.0m이하" localSheetId="10">#REF!</definedName>
    <definedName name="H1.0m이하" localSheetId="13">#REF!</definedName>
    <definedName name="H1.0m이하" localSheetId="15">#REF!</definedName>
    <definedName name="H1.0m이하" localSheetId="17">#REF!</definedName>
    <definedName name="H1.0m이하" localSheetId="19">#REF!</definedName>
    <definedName name="H1.0m이하" localSheetId="18">#REF!</definedName>
    <definedName name="H1.0m이하" localSheetId="12">#REF!</definedName>
    <definedName name="H1.0m이하" localSheetId="20">#REF!</definedName>
    <definedName name="H1.0m이하" localSheetId="14">#REF!</definedName>
    <definedName name="H1.0m이하" localSheetId="16">#REF!</definedName>
    <definedName name="H1.0m이하" localSheetId="5">#REF!</definedName>
    <definedName name="H1.0m이하" localSheetId="11">#REF!</definedName>
    <definedName name="H1.0m이하" localSheetId="7">#REF!</definedName>
    <definedName name="H1.0m이하" localSheetId="9">#REF!</definedName>
    <definedName name="H1.0m이하">#REF!</definedName>
    <definedName name="H1.2m" localSheetId="3">#REF!</definedName>
    <definedName name="H1.2m" localSheetId="6">#REF!</definedName>
    <definedName name="H1.2m" localSheetId="8">#REF!</definedName>
    <definedName name="H1.2m" localSheetId="10">#REF!</definedName>
    <definedName name="H1.2m" localSheetId="13">#REF!</definedName>
    <definedName name="H1.2m" localSheetId="15">#REF!</definedName>
    <definedName name="H1.2m" localSheetId="17">#REF!</definedName>
    <definedName name="H1.2m" localSheetId="19">#REF!</definedName>
    <definedName name="H1.2m" localSheetId="18">#REF!</definedName>
    <definedName name="H1.2m" localSheetId="12">#REF!</definedName>
    <definedName name="H1.2m" localSheetId="20">#REF!</definedName>
    <definedName name="H1.2m" localSheetId="14">#REF!</definedName>
    <definedName name="H1.2m" localSheetId="16">#REF!</definedName>
    <definedName name="H1.2m" localSheetId="5">#REF!</definedName>
    <definedName name="H1.2m" localSheetId="11">#REF!</definedName>
    <definedName name="H1.2m" localSheetId="7">#REF!</definedName>
    <definedName name="H1.2m" localSheetId="9">#REF!</definedName>
    <definedName name="H1.2m">#REF!</definedName>
    <definedName name="H1.5m" localSheetId="3">#REF!</definedName>
    <definedName name="H1.5m" localSheetId="6">#REF!</definedName>
    <definedName name="H1.5m" localSheetId="8">#REF!</definedName>
    <definedName name="H1.5m" localSheetId="10">#REF!</definedName>
    <definedName name="H1.5m" localSheetId="13">#REF!</definedName>
    <definedName name="H1.5m" localSheetId="15">#REF!</definedName>
    <definedName name="H1.5m" localSheetId="17">#REF!</definedName>
    <definedName name="H1.5m" localSheetId="19">#REF!</definedName>
    <definedName name="H1.5m" localSheetId="18">#REF!</definedName>
    <definedName name="H1.5m" localSheetId="12">#REF!</definedName>
    <definedName name="H1.5m" localSheetId="20">#REF!</definedName>
    <definedName name="H1.5m" localSheetId="14">#REF!</definedName>
    <definedName name="H1.5m" localSheetId="16">#REF!</definedName>
    <definedName name="H1.5m" localSheetId="5">#REF!</definedName>
    <definedName name="H1.5m" localSheetId="11">#REF!</definedName>
    <definedName name="H1.5m" localSheetId="7">#REF!</definedName>
    <definedName name="H1.5m" localSheetId="9">#REF!</definedName>
    <definedName name="H1.5m">#REF!</definedName>
    <definedName name="H1.8m" localSheetId="3">#REF!</definedName>
    <definedName name="H1.8m" localSheetId="6">#REF!</definedName>
    <definedName name="H1.8m" localSheetId="8">#REF!</definedName>
    <definedName name="H1.8m" localSheetId="10">#REF!</definedName>
    <definedName name="H1.8m" localSheetId="13">#REF!</definedName>
    <definedName name="H1.8m" localSheetId="15">#REF!</definedName>
    <definedName name="H1.8m" localSheetId="17">#REF!</definedName>
    <definedName name="H1.8m" localSheetId="19">#REF!</definedName>
    <definedName name="H1.8m" localSheetId="18">#REF!</definedName>
    <definedName name="H1.8m" localSheetId="12">#REF!</definedName>
    <definedName name="H1.8m" localSheetId="20">#REF!</definedName>
    <definedName name="H1.8m" localSheetId="14">#REF!</definedName>
    <definedName name="H1.8m" localSheetId="16">#REF!</definedName>
    <definedName name="H1.8m" localSheetId="5">#REF!</definedName>
    <definedName name="H1.8m" localSheetId="11">#REF!</definedName>
    <definedName name="H1.8m" localSheetId="7">#REF!</definedName>
    <definedName name="H1.8m" localSheetId="9">#REF!</definedName>
    <definedName name="H1.8m">#REF!</definedName>
    <definedName name="H100x100x6x8t_단중" localSheetId="3">#REF!</definedName>
    <definedName name="H100x100x6x8t_단중" localSheetId="6">#REF!</definedName>
    <definedName name="H100x100x6x8t_단중" localSheetId="8">#REF!</definedName>
    <definedName name="H100x100x6x8t_단중" localSheetId="10">#REF!</definedName>
    <definedName name="H100x100x6x8t_단중" localSheetId="13">#REF!</definedName>
    <definedName name="H100x100x6x8t_단중" localSheetId="15">#REF!</definedName>
    <definedName name="H100x100x6x8t_단중" localSheetId="17">#REF!</definedName>
    <definedName name="H100x100x6x8t_단중" localSheetId="19">#REF!</definedName>
    <definedName name="H100x100x6x8t_단중" localSheetId="18">#REF!</definedName>
    <definedName name="H100x100x6x8t_단중" localSheetId="12">#REF!</definedName>
    <definedName name="H100x100x6x8t_단중" localSheetId="20">#REF!</definedName>
    <definedName name="H100x100x6x8t_단중" localSheetId="14">#REF!</definedName>
    <definedName name="H100x100x6x8t_단중" localSheetId="16">#REF!</definedName>
    <definedName name="H100x100x6x8t_단중" localSheetId="5">#REF!</definedName>
    <definedName name="H100x100x6x8t_단중" localSheetId="11">#REF!</definedName>
    <definedName name="H100x100x6x8t_단중" localSheetId="7">#REF!</definedName>
    <definedName name="H100x100x6x8t_단중" localSheetId="9">#REF!</definedName>
    <definedName name="H100x100x6x8t_단중">#REF!</definedName>
    <definedName name="H10A1P" localSheetId="3">#REF!</definedName>
    <definedName name="H10A1P" localSheetId="6">#REF!</definedName>
    <definedName name="H10A1P" localSheetId="8">#REF!</definedName>
    <definedName name="H10A1P" localSheetId="10">#REF!</definedName>
    <definedName name="H10A1P" localSheetId="13">#REF!</definedName>
    <definedName name="H10A1P" localSheetId="15">#REF!</definedName>
    <definedName name="H10A1P" localSheetId="17">#REF!</definedName>
    <definedName name="H10A1P" localSheetId="19">#REF!</definedName>
    <definedName name="H10A1P" localSheetId="18">#REF!</definedName>
    <definedName name="H10A1P" localSheetId="12">#REF!</definedName>
    <definedName name="H10A1P" localSheetId="20">#REF!</definedName>
    <definedName name="H10A1P" localSheetId="14">#REF!</definedName>
    <definedName name="H10A1P" localSheetId="4">#REF!</definedName>
    <definedName name="H10A1P" localSheetId="16">#REF!</definedName>
    <definedName name="H10A1P" localSheetId="5">#REF!</definedName>
    <definedName name="H10A1P" localSheetId="11">#REF!</definedName>
    <definedName name="H10A1P" localSheetId="7">#REF!</definedName>
    <definedName name="H10A1P" localSheetId="9">#REF!</definedName>
    <definedName name="H10A1P">#REF!</definedName>
    <definedName name="h10a1t" localSheetId="3">#REF!</definedName>
    <definedName name="h10a1t" localSheetId="6">#REF!</definedName>
    <definedName name="h10a1t" localSheetId="8">#REF!</definedName>
    <definedName name="h10a1t" localSheetId="10">#REF!</definedName>
    <definedName name="h10a1t" localSheetId="13">#REF!</definedName>
    <definedName name="h10a1t" localSheetId="15">#REF!</definedName>
    <definedName name="h10a1t" localSheetId="17">#REF!</definedName>
    <definedName name="h10a1t" localSheetId="19">#REF!</definedName>
    <definedName name="h10a1t" localSheetId="18">#REF!</definedName>
    <definedName name="h10a1t" localSheetId="12">#REF!</definedName>
    <definedName name="h10a1t" localSheetId="20">#REF!</definedName>
    <definedName name="h10a1t" localSheetId="14">#REF!</definedName>
    <definedName name="h10a1t" localSheetId="4">#REF!</definedName>
    <definedName name="h10a1t" localSheetId="16">#REF!</definedName>
    <definedName name="h10a1t" localSheetId="5">#REF!</definedName>
    <definedName name="h10a1t" localSheetId="11">#REF!</definedName>
    <definedName name="h10a1t" localSheetId="7">#REF!</definedName>
    <definedName name="h10a1t" localSheetId="9">#REF!</definedName>
    <definedName name="h10a1t">#REF!</definedName>
    <definedName name="h10a2p" localSheetId="3">#REF!</definedName>
    <definedName name="h10a2p" localSheetId="6">#REF!</definedName>
    <definedName name="h10a2p" localSheetId="8">#REF!</definedName>
    <definedName name="h10a2p" localSheetId="10">#REF!</definedName>
    <definedName name="h10a2p" localSheetId="13">#REF!</definedName>
    <definedName name="h10a2p" localSheetId="15">#REF!</definedName>
    <definedName name="h10a2p" localSheetId="17">#REF!</definedName>
    <definedName name="h10a2p" localSheetId="19">#REF!</definedName>
    <definedName name="h10a2p" localSheetId="18">#REF!</definedName>
    <definedName name="h10a2p" localSheetId="12">#REF!</definedName>
    <definedName name="h10a2p" localSheetId="20">#REF!</definedName>
    <definedName name="h10a2p" localSheetId="14">#REF!</definedName>
    <definedName name="h10a2p" localSheetId="4">#REF!</definedName>
    <definedName name="h10a2p" localSheetId="16">#REF!</definedName>
    <definedName name="h10a2p" localSheetId="5">#REF!</definedName>
    <definedName name="h10a2p" localSheetId="11">#REF!</definedName>
    <definedName name="h10a2p" localSheetId="7">#REF!</definedName>
    <definedName name="h10a2p" localSheetId="9">#REF!</definedName>
    <definedName name="h10a2p">#REF!</definedName>
    <definedName name="h10a2t" localSheetId="3">#REF!</definedName>
    <definedName name="h10a2t" localSheetId="6">#REF!</definedName>
    <definedName name="h10a2t" localSheetId="8">#REF!</definedName>
    <definedName name="h10a2t" localSheetId="10">#REF!</definedName>
    <definedName name="h10a2t" localSheetId="13">#REF!</definedName>
    <definedName name="h10a2t" localSheetId="15">#REF!</definedName>
    <definedName name="h10a2t" localSheetId="17">#REF!</definedName>
    <definedName name="h10a2t" localSheetId="19">#REF!</definedName>
    <definedName name="h10a2t" localSheetId="18">#REF!</definedName>
    <definedName name="h10a2t" localSheetId="12">#REF!</definedName>
    <definedName name="h10a2t" localSheetId="20">#REF!</definedName>
    <definedName name="h10a2t" localSheetId="14">#REF!</definedName>
    <definedName name="h10a2t" localSheetId="4">#REF!</definedName>
    <definedName name="h10a2t" localSheetId="16">#REF!</definedName>
    <definedName name="h10a2t" localSheetId="5">#REF!</definedName>
    <definedName name="h10a2t" localSheetId="11">#REF!</definedName>
    <definedName name="h10a2t" localSheetId="7">#REF!</definedName>
    <definedName name="h10a2t" localSheetId="9">#REF!</definedName>
    <definedName name="h10a2t">#REF!</definedName>
    <definedName name="H10AAL" localSheetId="3">[24]INPUT!#REF!</definedName>
    <definedName name="H10AAL" localSheetId="6">[24]INPUT!#REF!</definedName>
    <definedName name="H10AAL" localSheetId="8">[24]INPUT!#REF!</definedName>
    <definedName name="H10AAL" localSheetId="10">[24]INPUT!#REF!</definedName>
    <definedName name="H10AAL" localSheetId="13">[24]INPUT!#REF!</definedName>
    <definedName name="H10AAL" localSheetId="15">[24]INPUT!#REF!</definedName>
    <definedName name="H10AAL" localSheetId="17">[24]INPUT!#REF!</definedName>
    <definedName name="H10AAL" localSheetId="19">[24]INPUT!#REF!</definedName>
    <definedName name="H10AAL" localSheetId="18">[24]INPUT!#REF!</definedName>
    <definedName name="H10AAL" localSheetId="12">[24]INPUT!#REF!</definedName>
    <definedName name="H10AAL" localSheetId="20">[24]INPUT!#REF!</definedName>
    <definedName name="H10AAL" localSheetId="14">[24]INPUT!#REF!</definedName>
    <definedName name="H10AAL" localSheetId="16">[24]INPUT!#REF!</definedName>
    <definedName name="H10AAL" localSheetId="5">[24]INPUT!#REF!</definedName>
    <definedName name="H10AAL" localSheetId="11">[24]INPUT!#REF!</definedName>
    <definedName name="H10AAL" localSheetId="7">[24]INPUT!#REF!</definedName>
    <definedName name="H10AAL" localSheetId="9">[24]INPUT!#REF!</definedName>
    <definedName name="H10AAL">[24]INPUT!#REF!</definedName>
    <definedName name="H10AAR" localSheetId="3">[24]INPUT!#REF!</definedName>
    <definedName name="H10AAR" localSheetId="6">[24]INPUT!#REF!</definedName>
    <definedName name="H10AAR" localSheetId="8">[24]INPUT!#REF!</definedName>
    <definedName name="H10AAR" localSheetId="10">[24]INPUT!#REF!</definedName>
    <definedName name="H10AAR" localSheetId="13">[24]INPUT!#REF!</definedName>
    <definedName name="H10AAR" localSheetId="15">[24]INPUT!#REF!</definedName>
    <definedName name="H10AAR" localSheetId="17">[24]INPUT!#REF!</definedName>
    <definedName name="H10AAR" localSheetId="19">[24]INPUT!#REF!</definedName>
    <definedName name="H10AAR" localSheetId="18">[24]INPUT!#REF!</definedName>
    <definedName name="H10AAR" localSheetId="12">[24]INPUT!#REF!</definedName>
    <definedName name="H10AAR" localSheetId="20">[24]INPUT!#REF!</definedName>
    <definedName name="H10AAR" localSheetId="14">[24]INPUT!#REF!</definedName>
    <definedName name="H10AAR" localSheetId="16">[24]INPUT!#REF!</definedName>
    <definedName name="H10AAR" localSheetId="5">[24]INPUT!#REF!</definedName>
    <definedName name="H10AAR" localSheetId="11">[24]INPUT!#REF!</definedName>
    <definedName name="H10AAR" localSheetId="7">[24]INPUT!#REF!</definedName>
    <definedName name="H10AAR" localSheetId="9">[24]INPUT!#REF!</definedName>
    <definedName name="H10AAR">[24]INPUT!#REF!</definedName>
    <definedName name="H10ABL" localSheetId="3">[24]INPUT!#REF!</definedName>
    <definedName name="H10ABL" localSheetId="6">[24]INPUT!#REF!</definedName>
    <definedName name="H10ABL" localSheetId="8">[24]INPUT!#REF!</definedName>
    <definedName name="H10ABL" localSheetId="10">[24]INPUT!#REF!</definedName>
    <definedName name="H10ABL" localSheetId="13">[24]INPUT!#REF!</definedName>
    <definedName name="H10ABL" localSheetId="15">[24]INPUT!#REF!</definedName>
    <definedName name="H10ABL" localSheetId="17">[24]INPUT!#REF!</definedName>
    <definedName name="H10ABL" localSheetId="19">[24]INPUT!#REF!</definedName>
    <definedName name="H10ABL" localSheetId="18">[24]INPUT!#REF!</definedName>
    <definedName name="H10ABL" localSheetId="12">[24]INPUT!#REF!</definedName>
    <definedName name="H10ABL" localSheetId="20">[24]INPUT!#REF!</definedName>
    <definedName name="H10ABL" localSheetId="14">[24]INPUT!#REF!</definedName>
    <definedName name="H10ABL" localSheetId="16">[24]INPUT!#REF!</definedName>
    <definedName name="H10ABL" localSheetId="5">[24]INPUT!#REF!</definedName>
    <definedName name="H10ABL" localSheetId="11">[24]INPUT!#REF!</definedName>
    <definedName name="H10ABL" localSheetId="7">[24]INPUT!#REF!</definedName>
    <definedName name="H10ABL" localSheetId="9">[24]INPUT!#REF!</definedName>
    <definedName name="H10ABL">[24]INPUT!#REF!</definedName>
    <definedName name="H10ABR" localSheetId="3">[24]INPUT!#REF!</definedName>
    <definedName name="H10ABR" localSheetId="6">[24]INPUT!#REF!</definedName>
    <definedName name="H10ABR" localSheetId="8">[24]INPUT!#REF!</definedName>
    <definedName name="H10ABR" localSheetId="10">[24]INPUT!#REF!</definedName>
    <definedName name="H10ABR" localSheetId="13">[24]INPUT!#REF!</definedName>
    <definedName name="H10ABR" localSheetId="15">[24]INPUT!#REF!</definedName>
    <definedName name="H10ABR" localSheetId="17">[24]INPUT!#REF!</definedName>
    <definedName name="H10ABR" localSheetId="19">[24]INPUT!#REF!</definedName>
    <definedName name="H10ABR" localSheetId="18">[24]INPUT!#REF!</definedName>
    <definedName name="H10ABR" localSheetId="12">[24]INPUT!#REF!</definedName>
    <definedName name="H10ABR" localSheetId="20">[24]INPUT!#REF!</definedName>
    <definedName name="H10ABR" localSheetId="14">[24]INPUT!#REF!</definedName>
    <definedName name="H10ABR" localSheetId="16">[24]INPUT!#REF!</definedName>
    <definedName name="H10ABR" localSheetId="5">[24]INPUT!#REF!</definedName>
    <definedName name="H10ABR" localSheetId="11">[24]INPUT!#REF!</definedName>
    <definedName name="H10ABR" localSheetId="7">[24]INPUT!#REF!</definedName>
    <definedName name="H10ABR" localSheetId="9">[24]INPUT!#REF!</definedName>
    <definedName name="H10ABR">[24]INPUT!#REF!</definedName>
    <definedName name="H10ACL" localSheetId="3">[24]INPUT!#REF!</definedName>
    <definedName name="H10ACL" localSheetId="6">[24]INPUT!#REF!</definedName>
    <definedName name="H10ACL" localSheetId="8">[24]INPUT!#REF!</definedName>
    <definedName name="H10ACL" localSheetId="10">[24]INPUT!#REF!</definedName>
    <definedName name="H10ACL" localSheetId="13">[24]INPUT!#REF!</definedName>
    <definedName name="H10ACL" localSheetId="15">[24]INPUT!#REF!</definedName>
    <definedName name="H10ACL" localSheetId="17">[24]INPUT!#REF!</definedName>
    <definedName name="H10ACL" localSheetId="19">[24]INPUT!#REF!</definedName>
    <definedName name="H10ACL" localSheetId="18">[24]INPUT!#REF!</definedName>
    <definedName name="H10ACL" localSheetId="12">[24]INPUT!#REF!</definedName>
    <definedName name="H10ACL" localSheetId="20">[24]INPUT!#REF!</definedName>
    <definedName name="H10ACL" localSheetId="14">[24]INPUT!#REF!</definedName>
    <definedName name="H10ACL" localSheetId="16">[24]INPUT!#REF!</definedName>
    <definedName name="H10ACL" localSheetId="5">[24]INPUT!#REF!</definedName>
    <definedName name="H10ACL" localSheetId="11">[24]INPUT!#REF!</definedName>
    <definedName name="H10ACL" localSheetId="7">[24]INPUT!#REF!</definedName>
    <definedName name="H10ACL" localSheetId="9">[24]INPUT!#REF!</definedName>
    <definedName name="H10ACL">[24]INPUT!#REF!</definedName>
    <definedName name="H10ACR" localSheetId="3">[24]INPUT!#REF!</definedName>
    <definedName name="H10ACR" localSheetId="6">[24]INPUT!#REF!</definedName>
    <definedName name="H10ACR" localSheetId="8">[24]INPUT!#REF!</definedName>
    <definedName name="H10ACR" localSheetId="10">[24]INPUT!#REF!</definedName>
    <definedName name="H10ACR" localSheetId="13">[24]INPUT!#REF!</definedName>
    <definedName name="H10ACR" localSheetId="15">[24]INPUT!#REF!</definedName>
    <definedName name="H10ACR" localSheetId="17">[24]INPUT!#REF!</definedName>
    <definedName name="H10ACR" localSheetId="19">[24]INPUT!#REF!</definedName>
    <definedName name="H10ACR" localSheetId="18">[24]INPUT!#REF!</definedName>
    <definedName name="H10ACR" localSheetId="12">[24]INPUT!#REF!</definedName>
    <definedName name="H10ACR" localSheetId="20">[24]INPUT!#REF!</definedName>
    <definedName name="H10ACR" localSheetId="14">[24]INPUT!#REF!</definedName>
    <definedName name="H10ACR" localSheetId="16">[24]INPUT!#REF!</definedName>
    <definedName name="H10ACR" localSheetId="5">[24]INPUT!#REF!</definedName>
    <definedName name="H10ACR" localSheetId="11">[24]INPUT!#REF!</definedName>
    <definedName name="H10ACR" localSheetId="7">[24]INPUT!#REF!</definedName>
    <definedName name="H10ACR" localSheetId="9">[24]INPUT!#REF!</definedName>
    <definedName name="H10ACR">[24]INPUT!#REF!</definedName>
    <definedName name="H10ADL" localSheetId="3">[24]INPUT!#REF!</definedName>
    <definedName name="H10ADL" localSheetId="6">[24]INPUT!#REF!</definedName>
    <definedName name="H10ADL" localSheetId="8">[24]INPUT!#REF!</definedName>
    <definedName name="H10ADL" localSheetId="10">[24]INPUT!#REF!</definedName>
    <definedName name="H10ADL" localSheetId="13">[24]INPUT!#REF!</definedName>
    <definedName name="H10ADL" localSheetId="15">[24]INPUT!#REF!</definedName>
    <definedName name="H10ADL" localSheetId="17">[24]INPUT!#REF!</definedName>
    <definedName name="H10ADL" localSheetId="19">[24]INPUT!#REF!</definedName>
    <definedName name="H10ADL" localSheetId="18">[24]INPUT!#REF!</definedName>
    <definedName name="H10ADL" localSheetId="12">[24]INPUT!#REF!</definedName>
    <definedName name="H10ADL" localSheetId="20">[24]INPUT!#REF!</definedName>
    <definedName name="H10ADL" localSheetId="14">[24]INPUT!#REF!</definedName>
    <definedName name="H10ADL" localSheetId="16">[24]INPUT!#REF!</definedName>
    <definedName name="H10ADL" localSheetId="5">[24]INPUT!#REF!</definedName>
    <definedName name="H10ADL" localSheetId="11">[24]INPUT!#REF!</definedName>
    <definedName name="H10ADL" localSheetId="7">[24]INPUT!#REF!</definedName>
    <definedName name="H10ADL" localSheetId="9">[24]INPUT!#REF!</definedName>
    <definedName name="H10ADL">[24]INPUT!#REF!</definedName>
    <definedName name="H10ADR" localSheetId="3">[24]INPUT!#REF!</definedName>
    <definedName name="H10ADR" localSheetId="6">[24]INPUT!#REF!</definedName>
    <definedName name="H10ADR" localSheetId="8">[24]INPUT!#REF!</definedName>
    <definedName name="H10ADR" localSheetId="10">[24]INPUT!#REF!</definedName>
    <definedName name="H10ADR" localSheetId="13">[24]INPUT!#REF!</definedName>
    <definedName name="H10ADR" localSheetId="15">[24]INPUT!#REF!</definedName>
    <definedName name="H10ADR" localSheetId="17">[24]INPUT!#REF!</definedName>
    <definedName name="H10ADR" localSheetId="19">[24]INPUT!#REF!</definedName>
    <definedName name="H10ADR" localSheetId="18">[24]INPUT!#REF!</definedName>
    <definedName name="H10ADR" localSheetId="12">[24]INPUT!#REF!</definedName>
    <definedName name="H10ADR" localSheetId="20">[24]INPUT!#REF!</definedName>
    <definedName name="H10ADR" localSheetId="14">[24]INPUT!#REF!</definedName>
    <definedName name="H10ADR" localSheetId="16">[24]INPUT!#REF!</definedName>
    <definedName name="H10ADR" localSheetId="5">[24]INPUT!#REF!</definedName>
    <definedName name="H10ADR" localSheetId="11">[24]INPUT!#REF!</definedName>
    <definedName name="H10ADR" localSheetId="7">[24]INPUT!#REF!</definedName>
    <definedName name="H10ADR" localSheetId="9">[24]INPUT!#REF!</definedName>
    <definedName name="H10ADR">[24]INPUT!#REF!</definedName>
    <definedName name="H10AEL" localSheetId="3">[24]INPUT!#REF!</definedName>
    <definedName name="H10AEL" localSheetId="6">[24]INPUT!#REF!</definedName>
    <definedName name="H10AEL" localSheetId="8">[24]INPUT!#REF!</definedName>
    <definedName name="H10AEL" localSheetId="10">[24]INPUT!#REF!</definedName>
    <definedName name="H10AEL" localSheetId="13">[24]INPUT!#REF!</definedName>
    <definedName name="H10AEL" localSheetId="15">[24]INPUT!#REF!</definedName>
    <definedName name="H10AEL" localSheetId="17">[24]INPUT!#REF!</definedName>
    <definedName name="H10AEL" localSheetId="19">[24]INPUT!#REF!</definedName>
    <definedName name="H10AEL" localSheetId="18">[24]INPUT!#REF!</definedName>
    <definedName name="H10AEL" localSheetId="12">[24]INPUT!#REF!</definedName>
    <definedName name="H10AEL" localSheetId="20">[24]INPUT!#REF!</definedName>
    <definedName name="H10AEL" localSheetId="14">[24]INPUT!#REF!</definedName>
    <definedName name="H10AEL" localSheetId="16">[24]INPUT!#REF!</definedName>
    <definedName name="H10AEL" localSheetId="5">[24]INPUT!#REF!</definedName>
    <definedName name="H10AEL" localSheetId="11">[24]INPUT!#REF!</definedName>
    <definedName name="H10AEL" localSheetId="7">[24]INPUT!#REF!</definedName>
    <definedName name="H10AEL" localSheetId="9">[24]INPUT!#REF!</definedName>
    <definedName name="H10AEL">[24]INPUT!#REF!</definedName>
    <definedName name="H10AER" localSheetId="3">[24]INPUT!#REF!</definedName>
    <definedName name="H10AER" localSheetId="6">[24]INPUT!#REF!</definedName>
    <definedName name="H10AER" localSheetId="8">[24]INPUT!#REF!</definedName>
    <definedName name="H10AER" localSheetId="10">[24]INPUT!#REF!</definedName>
    <definedName name="H10AER" localSheetId="13">[24]INPUT!#REF!</definedName>
    <definedName name="H10AER" localSheetId="15">[24]INPUT!#REF!</definedName>
    <definedName name="H10AER" localSheetId="17">[24]INPUT!#REF!</definedName>
    <definedName name="H10AER" localSheetId="19">[24]INPUT!#REF!</definedName>
    <definedName name="H10AER" localSheetId="18">[24]INPUT!#REF!</definedName>
    <definedName name="H10AER" localSheetId="12">[24]INPUT!#REF!</definedName>
    <definedName name="H10AER" localSheetId="20">[24]INPUT!#REF!</definedName>
    <definedName name="H10AER" localSheetId="14">[24]INPUT!#REF!</definedName>
    <definedName name="H10AER" localSheetId="16">[24]INPUT!#REF!</definedName>
    <definedName name="H10AER" localSheetId="5">[24]INPUT!#REF!</definedName>
    <definedName name="H10AER" localSheetId="11">[24]INPUT!#REF!</definedName>
    <definedName name="H10AER" localSheetId="7">[24]INPUT!#REF!</definedName>
    <definedName name="H10AER" localSheetId="9">[24]INPUT!#REF!</definedName>
    <definedName name="H10AER">[24]INPUT!#REF!</definedName>
    <definedName name="H10AFL" localSheetId="3">[24]INPUT!#REF!</definedName>
    <definedName name="H10AFL" localSheetId="6">[24]INPUT!#REF!</definedName>
    <definedName name="H10AFL" localSheetId="8">[24]INPUT!#REF!</definedName>
    <definedName name="H10AFL" localSheetId="10">[24]INPUT!#REF!</definedName>
    <definedName name="H10AFL" localSheetId="13">[24]INPUT!#REF!</definedName>
    <definedName name="H10AFL" localSheetId="15">[24]INPUT!#REF!</definedName>
    <definedName name="H10AFL" localSheetId="17">[24]INPUT!#REF!</definedName>
    <definedName name="H10AFL" localSheetId="19">[24]INPUT!#REF!</definedName>
    <definedName name="H10AFL" localSheetId="18">[24]INPUT!#REF!</definedName>
    <definedName name="H10AFL" localSheetId="12">[24]INPUT!#REF!</definedName>
    <definedName name="H10AFL" localSheetId="20">[24]INPUT!#REF!</definedName>
    <definedName name="H10AFL" localSheetId="14">[24]INPUT!#REF!</definedName>
    <definedName name="H10AFL" localSheetId="16">[24]INPUT!#REF!</definedName>
    <definedName name="H10AFL" localSheetId="5">[24]INPUT!#REF!</definedName>
    <definedName name="H10AFL" localSheetId="11">[24]INPUT!#REF!</definedName>
    <definedName name="H10AFL" localSheetId="7">[24]INPUT!#REF!</definedName>
    <definedName name="H10AFL" localSheetId="9">[24]INPUT!#REF!</definedName>
    <definedName name="H10AFL">[24]INPUT!#REF!</definedName>
    <definedName name="H10AFR" localSheetId="3">[24]INPUT!#REF!</definedName>
    <definedName name="H10AFR" localSheetId="6">[24]INPUT!#REF!</definedName>
    <definedName name="H10AFR" localSheetId="8">[24]INPUT!#REF!</definedName>
    <definedName name="H10AFR" localSheetId="10">[24]INPUT!#REF!</definedName>
    <definedName name="H10AFR" localSheetId="13">[24]INPUT!#REF!</definedName>
    <definedName name="H10AFR" localSheetId="15">[24]INPUT!#REF!</definedName>
    <definedName name="H10AFR" localSheetId="17">[24]INPUT!#REF!</definedName>
    <definedName name="H10AFR" localSheetId="19">[24]INPUT!#REF!</definedName>
    <definedName name="H10AFR" localSheetId="18">[24]INPUT!#REF!</definedName>
    <definedName name="H10AFR" localSheetId="12">[24]INPUT!#REF!</definedName>
    <definedName name="H10AFR" localSheetId="20">[24]INPUT!#REF!</definedName>
    <definedName name="H10AFR" localSheetId="14">[24]INPUT!#REF!</definedName>
    <definedName name="H10AFR" localSheetId="16">[24]INPUT!#REF!</definedName>
    <definedName name="H10AFR" localSheetId="5">[24]INPUT!#REF!</definedName>
    <definedName name="H10AFR" localSheetId="11">[24]INPUT!#REF!</definedName>
    <definedName name="H10AFR" localSheetId="7">[24]INPUT!#REF!</definedName>
    <definedName name="H10AFR" localSheetId="9">[24]INPUT!#REF!</definedName>
    <definedName name="H10AFR">[24]INPUT!#REF!</definedName>
    <definedName name="H10AGL" localSheetId="3">[24]INPUT!#REF!</definedName>
    <definedName name="H10AGL" localSheetId="6">[24]INPUT!#REF!</definedName>
    <definedName name="H10AGL" localSheetId="8">[24]INPUT!#REF!</definedName>
    <definedName name="H10AGL" localSheetId="10">[24]INPUT!#REF!</definedName>
    <definedName name="H10AGL" localSheetId="13">[24]INPUT!#REF!</definedName>
    <definedName name="H10AGL" localSheetId="15">[24]INPUT!#REF!</definedName>
    <definedName name="H10AGL" localSheetId="17">[24]INPUT!#REF!</definedName>
    <definedName name="H10AGL" localSheetId="19">[24]INPUT!#REF!</definedName>
    <definedName name="H10AGL" localSheetId="18">[24]INPUT!#REF!</definedName>
    <definedName name="H10AGL" localSheetId="12">[24]INPUT!#REF!</definedName>
    <definedName name="H10AGL" localSheetId="20">[24]INPUT!#REF!</definedName>
    <definedName name="H10AGL" localSheetId="14">[24]INPUT!#REF!</definedName>
    <definedName name="H10AGL" localSheetId="16">[24]INPUT!#REF!</definedName>
    <definedName name="H10AGL" localSheetId="5">[24]INPUT!#REF!</definedName>
    <definedName name="H10AGL" localSheetId="11">[24]INPUT!#REF!</definedName>
    <definedName name="H10AGL" localSheetId="7">[24]INPUT!#REF!</definedName>
    <definedName name="H10AGL" localSheetId="9">[24]INPUT!#REF!</definedName>
    <definedName name="H10AGL">[24]INPUT!#REF!</definedName>
    <definedName name="H10AGR" localSheetId="3">[24]INPUT!#REF!</definedName>
    <definedName name="H10AGR" localSheetId="6">[24]INPUT!#REF!</definedName>
    <definedName name="H10AGR" localSheetId="8">[24]INPUT!#REF!</definedName>
    <definedName name="H10AGR" localSheetId="10">[24]INPUT!#REF!</definedName>
    <definedName name="H10AGR" localSheetId="13">[24]INPUT!#REF!</definedName>
    <definedName name="H10AGR" localSheetId="15">[24]INPUT!#REF!</definedName>
    <definedName name="H10AGR" localSheetId="17">[24]INPUT!#REF!</definedName>
    <definedName name="H10AGR" localSheetId="19">[24]INPUT!#REF!</definedName>
    <definedName name="H10AGR" localSheetId="18">[24]INPUT!#REF!</definedName>
    <definedName name="H10AGR" localSheetId="12">[24]INPUT!#REF!</definedName>
    <definedName name="H10AGR" localSheetId="20">[24]INPUT!#REF!</definedName>
    <definedName name="H10AGR" localSheetId="14">[24]INPUT!#REF!</definedName>
    <definedName name="H10AGR" localSheetId="16">[24]INPUT!#REF!</definedName>
    <definedName name="H10AGR" localSheetId="5">[24]INPUT!#REF!</definedName>
    <definedName name="H10AGR" localSheetId="11">[24]INPUT!#REF!</definedName>
    <definedName name="H10AGR" localSheetId="7">[24]INPUT!#REF!</definedName>
    <definedName name="H10AGR" localSheetId="9">[24]INPUT!#REF!</definedName>
    <definedName name="H10AGR">[24]INPUT!#REF!</definedName>
    <definedName name="H10BAL" localSheetId="3">[24]INPUT!#REF!</definedName>
    <definedName name="H10BAL" localSheetId="6">[24]INPUT!#REF!</definedName>
    <definedName name="H10BAL" localSheetId="8">[24]INPUT!#REF!</definedName>
    <definedName name="H10BAL" localSheetId="10">[24]INPUT!#REF!</definedName>
    <definedName name="H10BAL" localSheetId="13">[24]INPUT!#REF!</definedName>
    <definedName name="H10BAL" localSheetId="15">[24]INPUT!#REF!</definedName>
    <definedName name="H10BAL" localSheetId="17">[24]INPUT!#REF!</definedName>
    <definedName name="H10BAL" localSheetId="19">[24]INPUT!#REF!</definedName>
    <definedName name="H10BAL" localSheetId="18">[24]INPUT!#REF!</definedName>
    <definedName name="H10BAL" localSheetId="12">[24]INPUT!#REF!</definedName>
    <definedName name="H10BAL" localSheetId="20">[24]INPUT!#REF!</definedName>
    <definedName name="H10BAL" localSheetId="14">[24]INPUT!#REF!</definedName>
    <definedName name="H10BAL" localSheetId="16">[24]INPUT!#REF!</definedName>
    <definedName name="H10BAL" localSheetId="5">[24]INPUT!#REF!</definedName>
    <definedName name="H10BAL" localSheetId="11">[24]INPUT!#REF!</definedName>
    <definedName name="H10BAL" localSheetId="7">[24]INPUT!#REF!</definedName>
    <definedName name="H10BAL" localSheetId="9">[24]INPUT!#REF!</definedName>
    <definedName name="H10BAL">[24]INPUT!#REF!</definedName>
    <definedName name="H10BAR" localSheetId="3">[24]INPUT!#REF!</definedName>
    <definedName name="H10BAR" localSheetId="6">[24]INPUT!#REF!</definedName>
    <definedName name="H10BAR" localSheetId="8">[24]INPUT!#REF!</definedName>
    <definedName name="H10BAR" localSheetId="10">[24]INPUT!#REF!</definedName>
    <definedName name="H10BAR" localSheetId="13">[24]INPUT!#REF!</definedName>
    <definedName name="H10BAR" localSheetId="15">[24]INPUT!#REF!</definedName>
    <definedName name="H10BAR" localSheetId="17">[24]INPUT!#REF!</definedName>
    <definedName name="H10BAR" localSheetId="19">[24]INPUT!#REF!</definedName>
    <definedName name="H10BAR" localSheetId="18">[24]INPUT!#REF!</definedName>
    <definedName name="H10BAR" localSheetId="12">[24]INPUT!#REF!</definedName>
    <definedName name="H10BAR" localSheetId="20">[24]INPUT!#REF!</definedName>
    <definedName name="H10BAR" localSheetId="14">[24]INPUT!#REF!</definedName>
    <definedName name="H10BAR" localSheetId="16">[24]INPUT!#REF!</definedName>
    <definedName name="H10BAR" localSheetId="5">[24]INPUT!#REF!</definedName>
    <definedName name="H10BAR" localSheetId="11">[24]INPUT!#REF!</definedName>
    <definedName name="H10BAR" localSheetId="7">[24]INPUT!#REF!</definedName>
    <definedName name="H10BAR" localSheetId="9">[24]INPUT!#REF!</definedName>
    <definedName name="H10BAR">[24]INPUT!#REF!</definedName>
    <definedName name="H10BBL" localSheetId="3">[24]INPUT!#REF!</definedName>
    <definedName name="H10BBL" localSheetId="6">[24]INPUT!#REF!</definedName>
    <definedName name="H10BBL" localSheetId="8">[24]INPUT!#REF!</definedName>
    <definedName name="H10BBL" localSheetId="10">[24]INPUT!#REF!</definedName>
    <definedName name="H10BBL" localSheetId="13">[24]INPUT!#REF!</definedName>
    <definedName name="H10BBL" localSheetId="15">[24]INPUT!#REF!</definedName>
    <definedName name="H10BBL" localSheetId="17">[24]INPUT!#REF!</definedName>
    <definedName name="H10BBL" localSheetId="19">[24]INPUT!#REF!</definedName>
    <definedName name="H10BBL" localSheetId="18">[24]INPUT!#REF!</definedName>
    <definedName name="H10BBL" localSheetId="12">[24]INPUT!#REF!</definedName>
    <definedName name="H10BBL" localSheetId="20">[24]INPUT!#REF!</definedName>
    <definedName name="H10BBL" localSheetId="14">[24]INPUT!#REF!</definedName>
    <definedName name="H10BBL" localSheetId="16">[24]INPUT!#REF!</definedName>
    <definedName name="H10BBL" localSheetId="5">[24]INPUT!#REF!</definedName>
    <definedName name="H10BBL" localSheetId="11">[24]INPUT!#REF!</definedName>
    <definedName name="H10BBL" localSheetId="7">[24]INPUT!#REF!</definedName>
    <definedName name="H10BBL" localSheetId="9">[24]INPUT!#REF!</definedName>
    <definedName name="H10BBL">[24]INPUT!#REF!</definedName>
    <definedName name="H10BBR" localSheetId="3">[24]INPUT!#REF!</definedName>
    <definedName name="H10BBR" localSheetId="6">[24]INPUT!#REF!</definedName>
    <definedName name="H10BBR" localSheetId="8">[24]INPUT!#REF!</definedName>
    <definedName name="H10BBR" localSheetId="10">[24]INPUT!#REF!</definedName>
    <definedName name="H10BBR" localSheetId="13">[24]INPUT!#REF!</definedName>
    <definedName name="H10BBR" localSheetId="15">[24]INPUT!#REF!</definedName>
    <definedName name="H10BBR" localSheetId="17">[24]INPUT!#REF!</definedName>
    <definedName name="H10BBR" localSheetId="19">[24]INPUT!#REF!</definedName>
    <definedName name="H10BBR" localSheetId="18">[24]INPUT!#REF!</definedName>
    <definedName name="H10BBR" localSheetId="12">[24]INPUT!#REF!</definedName>
    <definedName name="H10BBR" localSheetId="20">[24]INPUT!#REF!</definedName>
    <definedName name="H10BBR" localSheetId="14">[24]INPUT!#REF!</definedName>
    <definedName name="H10BBR" localSheetId="16">[24]INPUT!#REF!</definedName>
    <definedName name="H10BBR" localSheetId="5">[24]INPUT!#REF!</definedName>
    <definedName name="H10BBR" localSheetId="11">[24]INPUT!#REF!</definedName>
    <definedName name="H10BBR" localSheetId="7">[24]INPUT!#REF!</definedName>
    <definedName name="H10BBR" localSheetId="9">[24]INPUT!#REF!</definedName>
    <definedName name="H10BBR">[24]INPUT!#REF!</definedName>
    <definedName name="H10CAL" localSheetId="3">[24]INPUT!#REF!</definedName>
    <definedName name="H10CAL" localSheetId="6">[24]INPUT!#REF!</definedName>
    <definedName name="H10CAL" localSheetId="8">[24]INPUT!#REF!</definedName>
    <definedName name="H10CAL" localSheetId="10">[24]INPUT!#REF!</definedName>
    <definedName name="H10CAL" localSheetId="13">[24]INPUT!#REF!</definedName>
    <definedName name="H10CAL" localSheetId="15">[24]INPUT!#REF!</definedName>
    <definedName name="H10CAL" localSheetId="17">[24]INPUT!#REF!</definedName>
    <definedName name="H10CAL" localSheetId="19">[24]INPUT!#REF!</definedName>
    <definedName name="H10CAL" localSheetId="18">[24]INPUT!#REF!</definedName>
    <definedName name="H10CAL" localSheetId="12">[24]INPUT!#REF!</definedName>
    <definedName name="H10CAL" localSheetId="20">[24]INPUT!#REF!</definedName>
    <definedName name="H10CAL" localSheetId="14">[24]INPUT!#REF!</definedName>
    <definedName name="H10CAL" localSheetId="16">[24]INPUT!#REF!</definedName>
    <definedName name="H10CAL" localSheetId="5">[24]INPUT!#REF!</definedName>
    <definedName name="H10CAL" localSheetId="11">[24]INPUT!#REF!</definedName>
    <definedName name="H10CAL" localSheetId="7">[24]INPUT!#REF!</definedName>
    <definedName name="H10CAL" localSheetId="9">[24]INPUT!#REF!</definedName>
    <definedName name="H10CAL">[24]INPUT!#REF!</definedName>
    <definedName name="H10CAR" localSheetId="3">[24]INPUT!#REF!</definedName>
    <definedName name="H10CAR" localSheetId="6">[24]INPUT!#REF!</definedName>
    <definedName name="H10CAR" localSheetId="8">[24]INPUT!#REF!</definedName>
    <definedName name="H10CAR" localSheetId="10">[24]INPUT!#REF!</definedName>
    <definedName name="H10CAR" localSheetId="13">[24]INPUT!#REF!</definedName>
    <definedName name="H10CAR" localSheetId="15">[24]INPUT!#REF!</definedName>
    <definedName name="H10CAR" localSheetId="17">[24]INPUT!#REF!</definedName>
    <definedName name="H10CAR" localSheetId="19">[24]INPUT!#REF!</definedName>
    <definedName name="H10CAR" localSheetId="18">[24]INPUT!#REF!</definedName>
    <definedName name="H10CAR" localSheetId="12">[24]INPUT!#REF!</definedName>
    <definedName name="H10CAR" localSheetId="20">[24]INPUT!#REF!</definedName>
    <definedName name="H10CAR" localSheetId="14">[24]INPUT!#REF!</definedName>
    <definedName name="H10CAR" localSheetId="16">[24]INPUT!#REF!</definedName>
    <definedName name="H10CAR" localSheetId="5">[24]INPUT!#REF!</definedName>
    <definedName name="H10CAR" localSheetId="11">[24]INPUT!#REF!</definedName>
    <definedName name="H10CAR" localSheetId="7">[24]INPUT!#REF!</definedName>
    <definedName name="H10CAR" localSheetId="9">[24]INPUT!#REF!</definedName>
    <definedName name="H10CAR">[24]INPUT!#REF!</definedName>
    <definedName name="H10CBL" localSheetId="3">[24]INPUT!#REF!</definedName>
    <definedName name="H10CBL" localSheetId="6">[24]INPUT!#REF!</definedName>
    <definedName name="H10CBL" localSheetId="8">[24]INPUT!#REF!</definedName>
    <definedName name="H10CBL" localSheetId="10">[24]INPUT!#REF!</definedName>
    <definedName name="H10CBL" localSheetId="13">[24]INPUT!#REF!</definedName>
    <definedName name="H10CBL" localSheetId="15">[24]INPUT!#REF!</definedName>
    <definedName name="H10CBL" localSheetId="17">[24]INPUT!#REF!</definedName>
    <definedName name="H10CBL" localSheetId="19">[24]INPUT!#REF!</definedName>
    <definedName name="H10CBL" localSheetId="18">[24]INPUT!#REF!</definedName>
    <definedName name="H10CBL" localSheetId="12">[24]INPUT!#REF!</definedName>
    <definedName name="H10CBL" localSheetId="20">[24]INPUT!#REF!</definedName>
    <definedName name="H10CBL" localSheetId="14">[24]INPUT!#REF!</definedName>
    <definedName name="H10CBL" localSheetId="16">[24]INPUT!#REF!</definedName>
    <definedName name="H10CBL" localSheetId="5">[24]INPUT!#REF!</definedName>
    <definedName name="H10CBL" localSheetId="11">[24]INPUT!#REF!</definedName>
    <definedName name="H10CBL" localSheetId="7">[24]INPUT!#REF!</definedName>
    <definedName name="H10CBL" localSheetId="9">[24]INPUT!#REF!</definedName>
    <definedName name="H10CBL">[24]INPUT!#REF!</definedName>
    <definedName name="H10CBR" localSheetId="3">[24]INPUT!#REF!</definedName>
    <definedName name="H10CBR" localSheetId="6">[24]INPUT!#REF!</definedName>
    <definedName name="H10CBR" localSheetId="8">[24]INPUT!#REF!</definedName>
    <definedName name="H10CBR" localSheetId="10">[24]INPUT!#REF!</definedName>
    <definedName name="H10CBR" localSheetId="13">[24]INPUT!#REF!</definedName>
    <definedName name="H10CBR" localSheetId="15">[24]INPUT!#REF!</definedName>
    <definedName name="H10CBR" localSheetId="17">[24]INPUT!#REF!</definedName>
    <definedName name="H10CBR" localSheetId="19">[24]INPUT!#REF!</definedName>
    <definedName name="H10CBR" localSheetId="18">[24]INPUT!#REF!</definedName>
    <definedName name="H10CBR" localSheetId="12">[24]INPUT!#REF!</definedName>
    <definedName name="H10CBR" localSheetId="20">[24]INPUT!#REF!</definedName>
    <definedName name="H10CBR" localSheetId="14">[24]INPUT!#REF!</definedName>
    <definedName name="H10CBR" localSheetId="16">[24]INPUT!#REF!</definedName>
    <definedName name="H10CBR" localSheetId="5">[24]INPUT!#REF!</definedName>
    <definedName name="H10CBR" localSheetId="11">[24]INPUT!#REF!</definedName>
    <definedName name="H10CBR" localSheetId="7">[24]INPUT!#REF!</definedName>
    <definedName name="H10CBR" localSheetId="9">[24]INPUT!#REF!</definedName>
    <definedName name="H10CBR">[24]INPUT!#REF!</definedName>
    <definedName name="H10CCL" localSheetId="3">[24]INPUT!#REF!</definedName>
    <definedName name="H10CCL" localSheetId="6">[24]INPUT!#REF!</definedName>
    <definedName name="H10CCL" localSheetId="8">[24]INPUT!#REF!</definedName>
    <definedName name="H10CCL" localSheetId="10">[24]INPUT!#REF!</definedName>
    <definedName name="H10CCL" localSheetId="13">[24]INPUT!#REF!</definedName>
    <definedName name="H10CCL" localSheetId="15">[24]INPUT!#REF!</definedName>
    <definedName name="H10CCL" localSheetId="17">[24]INPUT!#REF!</definedName>
    <definedName name="H10CCL" localSheetId="19">[24]INPUT!#REF!</definedName>
    <definedName name="H10CCL" localSheetId="18">[24]INPUT!#REF!</definedName>
    <definedName name="H10CCL" localSheetId="12">[24]INPUT!#REF!</definedName>
    <definedName name="H10CCL" localSheetId="20">[24]INPUT!#REF!</definedName>
    <definedName name="H10CCL" localSheetId="14">[24]INPUT!#REF!</definedName>
    <definedName name="H10CCL" localSheetId="16">[24]INPUT!#REF!</definedName>
    <definedName name="H10CCL" localSheetId="5">[24]INPUT!#REF!</definedName>
    <definedName name="H10CCL" localSheetId="11">[24]INPUT!#REF!</definedName>
    <definedName name="H10CCL" localSheetId="7">[24]INPUT!#REF!</definedName>
    <definedName name="H10CCL" localSheetId="9">[24]INPUT!#REF!</definedName>
    <definedName name="H10CCL">[24]INPUT!#REF!</definedName>
    <definedName name="H10CCR" localSheetId="3">[24]INPUT!#REF!</definedName>
    <definedName name="H10CCR" localSheetId="6">[24]INPUT!#REF!</definedName>
    <definedName name="H10CCR" localSheetId="8">[24]INPUT!#REF!</definedName>
    <definedName name="H10CCR" localSheetId="10">[24]INPUT!#REF!</definedName>
    <definedName name="H10CCR" localSheetId="13">[24]INPUT!#REF!</definedName>
    <definedName name="H10CCR" localSheetId="15">[24]INPUT!#REF!</definedName>
    <definedName name="H10CCR" localSheetId="17">[24]INPUT!#REF!</definedName>
    <definedName name="H10CCR" localSheetId="19">[24]INPUT!#REF!</definedName>
    <definedName name="H10CCR" localSheetId="18">[24]INPUT!#REF!</definedName>
    <definedName name="H10CCR" localSheetId="12">[24]INPUT!#REF!</definedName>
    <definedName name="H10CCR" localSheetId="20">[24]INPUT!#REF!</definedName>
    <definedName name="H10CCR" localSheetId="14">[24]INPUT!#REF!</definedName>
    <definedName name="H10CCR" localSheetId="16">[24]INPUT!#REF!</definedName>
    <definedName name="H10CCR" localSheetId="5">[24]INPUT!#REF!</definedName>
    <definedName name="H10CCR" localSheetId="11">[24]INPUT!#REF!</definedName>
    <definedName name="H10CCR" localSheetId="7">[24]INPUT!#REF!</definedName>
    <definedName name="H10CCR" localSheetId="9">[24]INPUT!#REF!</definedName>
    <definedName name="H10CCR">[24]INPUT!#REF!</definedName>
    <definedName name="H10D1L" localSheetId="3">[24]INPUT!#REF!</definedName>
    <definedName name="H10D1L" localSheetId="6">[24]INPUT!#REF!</definedName>
    <definedName name="H10D1L" localSheetId="8">[24]INPUT!#REF!</definedName>
    <definedName name="H10D1L" localSheetId="10">[24]INPUT!#REF!</definedName>
    <definedName name="H10D1L" localSheetId="13">[24]INPUT!#REF!</definedName>
    <definedName name="H10D1L" localSheetId="15">[24]INPUT!#REF!</definedName>
    <definedName name="H10D1L" localSheetId="17">[24]INPUT!#REF!</definedName>
    <definedName name="H10D1L" localSheetId="19">[24]INPUT!#REF!</definedName>
    <definedName name="H10D1L" localSheetId="18">[24]INPUT!#REF!</definedName>
    <definedName name="H10D1L" localSheetId="12">[24]INPUT!#REF!</definedName>
    <definedName name="H10D1L" localSheetId="20">[24]INPUT!#REF!</definedName>
    <definedName name="H10D1L" localSheetId="14">[24]INPUT!#REF!</definedName>
    <definedName name="H10D1L" localSheetId="16">[24]INPUT!#REF!</definedName>
    <definedName name="H10D1L" localSheetId="5">[24]INPUT!#REF!</definedName>
    <definedName name="H10D1L" localSheetId="11">[24]INPUT!#REF!</definedName>
    <definedName name="H10D1L" localSheetId="7">[24]INPUT!#REF!</definedName>
    <definedName name="H10D1L" localSheetId="9">[24]INPUT!#REF!</definedName>
    <definedName name="H10D1L">[24]INPUT!#REF!</definedName>
    <definedName name="H10D1R" localSheetId="3">[24]INPUT!#REF!</definedName>
    <definedName name="H10D1R" localSheetId="6">[24]INPUT!#REF!</definedName>
    <definedName name="H10D1R" localSheetId="8">[24]INPUT!#REF!</definedName>
    <definedName name="H10D1R" localSheetId="10">[24]INPUT!#REF!</definedName>
    <definedName name="H10D1R" localSheetId="13">[24]INPUT!#REF!</definedName>
    <definedName name="H10D1R" localSheetId="15">[24]INPUT!#REF!</definedName>
    <definedName name="H10D1R" localSheetId="17">[24]INPUT!#REF!</definedName>
    <definedName name="H10D1R" localSheetId="19">[24]INPUT!#REF!</definedName>
    <definedName name="H10D1R" localSheetId="18">[24]INPUT!#REF!</definedName>
    <definedName name="H10D1R" localSheetId="12">[24]INPUT!#REF!</definedName>
    <definedName name="H10D1R" localSheetId="20">[24]INPUT!#REF!</definedName>
    <definedName name="H10D1R" localSheetId="14">[24]INPUT!#REF!</definedName>
    <definedName name="H10D1R" localSheetId="16">[24]INPUT!#REF!</definedName>
    <definedName name="H10D1R" localSheetId="5">[24]INPUT!#REF!</definedName>
    <definedName name="H10D1R" localSheetId="11">[24]INPUT!#REF!</definedName>
    <definedName name="H10D1R" localSheetId="7">[24]INPUT!#REF!</definedName>
    <definedName name="H10D1R" localSheetId="9">[24]INPUT!#REF!</definedName>
    <definedName name="H10D1R">[24]INPUT!#REF!</definedName>
    <definedName name="H10D2L" localSheetId="3">[24]INPUT!#REF!</definedName>
    <definedName name="H10D2L" localSheetId="6">[24]INPUT!#REF!</definedName>
    <definedName name="H10D2L" localSheetId="8">[24]INPUT!#REF!</definedName>
    <definedName name="H10D2L" localSheetId="10">[24]INPUT!#REF!</definedName>
    <definedName name="H10D2L" localSheetId="13">[24]INPUT!#REF!</definedName>
    <definedName name="H10D2L" localSheetId="15">[24]INPUT!#REF!</definedName>
    <definedName name="H10D2L" localSheetId="17">[24]INPUT!#REF!</definedName>
    <definedName name="H10D2L" localSheetId="19">[24]INPUT!#REF!</definedName>
    <definedName name="H10D2L" localSheetId="18">[24]INPUT!#REF!</definedName>
    <definedName name="H10D2L" localSheetId="12">[24]INPUT!#REF!</definedName>
    <definedName name="H10D2L" localSheetId="20">[24]INPUT!#REF!</definedName>
    <definedName name="H10D2L" localSheetId="14">[24]INPUT!#REF!</definedName>
    <definedName name="H10D2L" localSheetId="16">[24]INPUT!#REF!</definedName>
    <definedName name="H10D2L" localSheetId="5">[24]INPUT!#REF!</definedName>
    <definedName name="H10D2L" localSheetId="11">[24]INPUT!#REF!</definedName>
    <definedName name="H10D2L" localSheetId="7">[24]INPUT!#REF!</definedName>
    <definedName name="H10D2L" localSheetId="9">[24]INPUT!#REF!</definedName>
    <definedName name="H10D2L">[24]INPUT!#REF!</definedName>
    <definedName name="H10D2R" localSheetId="3">[24]INPUT!#REF!</definedName>
    <definedName name="H10D2R" localSheetId="6">[24]INPUT!#REF!</definedName>
    <definedName name="H10D2R" localSheetId="8">[24]INPUT!#REF!</definedName>
    <definedName name="H10D2R" localSheetId="10">[24]INPUT!#REF!</definedName>
    <definedName name="H10D2R" localSheetId="13">[24]INPUT!#REF!</definedName>
    <definedName name="H10D2R" localSheetId="15">[24]INPUT!#REF!</definedName>
    <definedName name="H10D2R" localSheetId="17">[24]INPUT!#REF!</definedName>
    <definedName name="H10D2R" localSheetId="19">[24]INPUT!#REF!</definedName>
    <definedName name="H10D2R" localSheetId="18">[24]INPUT!#REF!</definedName>
    <definedName name="H10D2R" localSheetId="12">[24]INPUT!#REF!</definedName>
    <definedName name="H10D2R" localSheetId="20">[24]INPUT!#REF!</definedName>
    <definedName name="H10D2R" localSheetId="14">[24]INPUT!#REF!</definedName>
    <definedName name="H10D2R" localSheetId="16">[24]INPUT!#REF!</definedName>
    <definedName name="H10D2R" localSheetId="5">[24]INPUT!#REF!</definedName>
    <definedName name="H10D2R" localSheetId="11">[24]INPUT!#REF!</definedName>
    <definedName name="H10D2R" localSheetId="7">[24]INPUT!#REF!</definedName>
    <definedName name="H10D2R" localSheetId="9">[24]INPUT!#REF!</definedName>
    <definedName name="H10D2R">[24]INPUT!#REF!</definedName>
    <definedName name="H10D3L" localSheetId="3">[24]INPUT!#REF!</definedName>
    <definedName name="H10D3L" localSheetId="6">[24]INPUT!#REF!</definedName>
    <definedName name="H10D3L" localSheetId="8">[24]INPUT!#REF!</definedName>
    <definedName name="H10D3L" localSheetId="10">[24]INPUT!#REF!</definedName>
    <definedName name="H10D3L" localSheetId="13">[24]INPUT!#REF!</definedName>
    <definedName name="H10D3L" localSheetId="15">[24]INPUT!#REF!</definedName>
    <definedName name="H10D3L" localSheetId="17">[24]INPUT!#REF!</definedName>
    <definedName name="H10D3L" localSheetId="19">[24]INPUT!#REF!</definedName>
    <definedName name="H10D3L" localSheetId="18">[24]INPUT!#REF!</definedName>
    <definedName name="H10D3L" localSheetId="12">[24]INPUT!#REF!</definedName>
    <definedName name="H10D3L" localSheetId="20">[24]INPUT!#REF!</definedName>
    <definedName name="H10D3L" localSheetId="14">[24]INPUT!#REF!</definedName>
    <definedName name="H10D3L" localSheetId="16">[24]INPUT!#REF!</definedName>
    <definedName name="H10D3L" localSheetId="5">[24]INPUT!#REF!</definedName>
    <definedName name="H10D3L" localSheetId="11">[24]INPUT!#REF!</definedName>
    <definedName name="H10D3L" localSheetId="7">[24]INPUT!#REF!</definedName>
    <definedName name="H10D3L" localSheetId="9">[24]INPUT!#REF!</definedName>
    <definedName name="H10D3L">[24]INPUT!#REF!</definedName>
    <definedName name="H10D3R" localSheetId="3">[24]INPUT!#REF!</definedName>
    <definedName name="H10D3R" localSheetId="6">[24]INPUT!#REF!</definedName>
    <definedName name="H10D3R" localSheetId="8">[24]INPUT!#REF!</definedName>
    <definedName name="H10D3R" localSheetId="10">[24]INPUT!#REF!</definedName>
    <definedName name="H10D3R" localSheetId="13">[24]INPUT!#REF!</definedName>
    <definedName name="H10D3R" localSheetId="15">[24]INPUT!#REF!</definedName>
    <definedName name="H10D3R" localSheetId="17">[24]INPUT!#REF!</definedName>
    <definedName name="H10D3R" localSheetId="19">[24]INPUT!#REF!</definedName>
    <definedName name="H10D3R" localSheetId="18">[24]INPUT!#REF!</definedName>
    <definedName name="H10D3R" localSheetId="12">[24]INPUT!#REF!</definedName>
    <definedName name="H10D3R" localSheetId="20">[24]INPUT!#REF!</definedName>
    <definedName name="H10D3R" localSheetId="14">[24]INPUT!#REF!</definedName>
    <definedName name="H10D3R" localSheetId="16">[24]INPUT!#REF!</definedName>
    <definedName name="H10D3R" localSheetId="5">[24]INPUT!#REF!</definedName>
    <definedName name="H10D3R" localSheetId="11">[24]INPUT!#REF!</definedName>
    <definedName name="H10D3R" localSheetId="7">[24]INPUT!#REF!</definedName>
    <definedName name="H10D3R" localSheetId="9">[24]INPUT!#REF!</definedName>
    <definedName name="H10D3R">[24]INPUT!#REF!</definedName>
    <definedName name="H11A1P" localSheetId="3">#REF!</definedName>
    <definedName name="H11A1P" localSheetId="6">#REF!</definedName>
    <definedName name="H11A1P" localSheetId="8">#REF!</definedName>
    <definedName name="H11A1P" localSheetId="10">#REF!</definedName>
    <definedName name="H11A1P" localSheetId="13">#REF!</definedName>
    <definedName name="H11A1P" localSheetId="15">#REF!</definedName>
    <definedName name="H11A1P" localSheetId="17">#REF!</definedName>
    <definedName name="H11A1P" localSheetId="19">#REF!</definedName>
    <definedName name="H11A1P" localSheetId="18">#REF!</definedName>
    <definedName name="H11A1P" localSheetId="12">#REF!</definedName>
    <definedName name="H11A1P" localSheetId="20">#REF!</definedName>
    <definedName name="H11A1P" localSheetId="14">#REF!</definedName>
    <definedName name="H11A1P" localSheetId="4">#REF!</definedName>
    <definedName name="H11A1P" localSheetId="16">#REF!</definedName>
    <definedName name="H11A1P" localSheetId="5">#REF!</definedName>
    <definedName name="H11A1P" localSheetId="11">#REF!</definedName>
    <definedName name="H11A1P" localSheetId="7">#REF!</definedName>
    <definedName name="H11A1P" localSheetId="9">#REF!</definedName>
    <definedName name="H11A1P">#REF!</definedName>
    <definedName name="h11a1t" localSheetId="3">#REF!</definedName>
    <definedName name="h11a1t" localSheetId="6">#REF!</definedName>
    <definedName name="h11a1t" localSheetId="8">#REF!</definedName>
    <definedName name="h11a1t" localSheetId="10">#REF!</definedName>
    <definedName name="h11a1t" localSheetId="13">#REF!</definedName>
    <definedName name="h11a1t" localSheetId="15">#REF!</definedName>
    <definedName name="h11a1t" localSheetId="17">#REF!</definedName>
    <definedName name="h11a1t" localSheetId="19">#REF!</definedName>
    <definedName name="h11a1t" localSheetId="18">#REF!</definedName>
    <definedName name="h11a1t" localSheetId="12">#REF!</definedName>
    <definedName name="h11a1t" localSheetId="20">#REF!</definedName>
    <definedName name="h11a1t" localSheetId="14">#REF!</definedName>
    <definedName name="h11a1t" localSheetId="4">#REF!</definedName>
    <definedName name="h11a1t" localSheetId="16">#REF!</definedName>
    <definedName name="h11a1t" localSheetId="5">#REF!</definedName>
    <definedName name="h11a1t" localSheetId="11">#REF!</definedName>
    <definedName name="h11a1t" localSheetId="7">#REF!</definedName>
    <definedName name="h11a1t" localSheetId="9">#REF!</definedName>
    <definedName name="h11a1t">#REF!</definedName>
    <definedName name="h11a2p" localSheetId="3">#REF!</definedName>
    <definedName name="h11a2p" localSheetId="6">#REF!</definedName>
    <definedName name="h11a2p" localSheetId="8">#REF!</definedName>
    <definedName name="h11a2p" localSheetId="10">#REF!</definedName>
    <definedName name="h11a2p" localSheetId="13">#REF!</definedName>
    <definedName name="h11a2p" localSheetId="15">#REF!</definedName>
    <definedName name="h11a2p" localSheetId="17">#REF!</definedName>
    <definedName name="h11a2p" localSheetId="19">#REF!</definedName>
    <definedName name="h11a2p" localSheetId="18">#REF!</definedName>
    <definedName name="h11a2p" localSheetId="12">#REF!</definedName>
    <definedName name="h11a2p" localSheetId="20">#REF!</definedName>
    <definedName name="h11a2p" localSheetId="14">#REF!</definedName>
    <definedName name="h11a2p" localSheetId="4">#REF!</definedName>
    <definedName name="h11a2p" localSheetId="16">#REF!</definedName>
    <definedName name="h11a2p" localSheetId="5">#REF!</definedName>
    <definedName name="h11a2p" localSheetId="11">#REF!</definedName>
    <definedName name="h11a2p" localSheetId="7">#REF!</definedName>
    <definedName name="h11a2p" localSheetId="9">#REF!</definedName>
    <definedName name="h11a2p">#REF!</definedName>
    <definedName name="H11A2T" localSheetId="3">#REF!</definedName>
    <definedName name="H11A2T" localSheetId="6">#REF!</definedName>
    <definedName name="H11A2T" localSheetId="8">#REF!</definedName>
    <definedName name="H11A2T" localSheetId="10">#REF!</definedName>
    <definedName name="H11A2T" localSheetId="13">#REF!</definedName>
    <definedName name="H11A2T" localSheetId="15">#REF!</definedName>
    <definedName name="H11A2T" localSheetId="17">#REF!</definedName>
    <definedName name="H11A2T" localSheetId="19">#REF!</definedName>
    <definedName name="H11A2T" localSheetId="18">#REF!</definedName>
    <definedName name="H11A2T" localSheetId="12">#REF!</definedName>
    <definedName name="H11A2T" localSheetId="20">#REF!</definedName>
    <definedName name="H11A2T" localSheetId="14">#REF!</definedName>
    <definedName name="H11A2T" localSheetId="4">#REF!</definedName>
    <definedName name="H11A2T" localSheetId="16">#REF!</definedName>
    <definedName name="H11A2T" localSheetId="5">#REF!</definedName>
    <definedName name="H11A2T" localSheetId="11">#REF!</definedName>
    <definedName name="H11A2T" localSheetId="7">#REF!</definedName>
    <definedName name="H11A2T" localSheetId="9">#REF!</definedName>
    <definedName name="H11A2T">#REF!</definedName>
    <definedName name="H125x125x6.5x9t_단중" localSheetId="3">#REF!</definedName>
    <definedName name="H125x125x6.5x9t_단중" localSheetId="6">#REF!</definedName>
    <definedName name="H125x125x6.5x9t_단중" localSheetId="8">#REF!</definedName>
    <definedName name="H125x125x6.5x9t_단중" localSheetId="10">#REF!</definedName>
    <definedName name="H125x125x6.5x9t_단중" localSheetId="13">#REF!</definedName>
    <definedName name="H125x125x6.5x9t_단중" localSheetId="15">#REF!</definedName>
    <definedName name="H125x125x6.5x9t_단중" localSheetId="17">#REF!</definedName>
    <definedName name="H125x125x6.5x9t_단중" localSheetId="19">#REF!</definedName>
    <definedName name="H125x125x6.5x9t_단중" localSheetId="18">#REF!</definedName>
    <definedName name="H125x125x6.5x9t_단중" localSheetId="12">#REF!</definedName>
    <definedName name="H125x125x6.5x9t_단중" localSheetId="20">#REF!</definedName>
    <definedName name="H125x125x6.5x9t_단중" localSheetId="14">#REF!</definedName>
    <definedName name="H125x125x6.5x9t_단중" localSheetId="16">#REF!</definedName>
    <definedName name="H125x125x6.5x9t_단중" localSheetId="5">#REF!</definedName>
    <definedName name="H125x125x6.5x9t_단중" localSheetId="11">#REF!</definedName>
    <definedName name="H125x125x6.5x9t_단중" localSheetId="7">#REF!</definedName>
    <definedName name="H125x125x6.5x9t_단중" localSheetId="9">#REF!</definedName>
    <definedName name="H125x125x6.5x9t_단중">#REF!</definedName>
    <definedName name="H150x100x6x9t_단중" localSheetId="3">#REF!</definedName>
    <definedName name="H150x100x6x9t_단중" localSheetId="6">#REF!</definedName>
    <definedName name="H150x100x6x9t_단중" localSheetId="8">#REF!</definedName>
    <definedName name="H150x100x6x9t_단중" localSheetId="10">#REF!</definedName>
    <definedName name="H150x100x6x9t_단중" localSheetId="13">#REF!</definedName>
    <definedName name="H150x100x6x9t_단중" localSheetId="15">#REF!</definedName>
    <definedName name="H150x100x6x9t_단중" localSheetId="17">#REF!</definedName>
    <definedName name="H150x100x6x9t_단중" localSheetId="19">#REF!</definedName>
    <definedName name="H150x100x6x9t_단중" localSheetId="18">#REF!</definedName>
    <definedName name="H150x100x6x9t_단중" localSheetId="12">#REF!</definedName>
    <definedName name="H150x100x6x9t_단중" localSheetId="20">#REF!</definedName>
    <definedName name="H150x100x6x9t_단중" localSheetId="14">#REF!</definedName>
    <definedName name="H150x100x6x9t_단중" localSheetId="16">#REF!</definedName>
    <definedName name="H150x100x6x9t_단중" localSheetId="5">#REF!</definedName>
    <definedName name="H150x100x6x9t_단중" localSheetId="11">#REF!</definedName>
    <definedName name="H150x100x6x9t_단중" localSheetId="7">#REF!</definedName>
    <definedName name="H150x100x6x9t_단중" localSheetId="9">#REF!</definedName>
    <definedName name="H150x100x6x9t_단중">#REF!</definedName>
    <definedName name="H1A" localSheetId="3">#REF!</definedName>
    <definedName name="H1A" localSheetId="6">#REF!</definedName>
    <definedName name="H1A" localSheetId="8">#REF!</definedName>
    <definedName name="H1A" localSheetId="10">#REF!</definedName>
    <definedName name="H1A" localSheetId="13">#REF!</definedName>
    <definedName name="H1A" localSheetId="15">#REF!</definedName>
    <definedName name="H1A" localSheetId="17">#REF!</definedName>
    <definedName name="H1A" localSheetId="19">#REF!</definedName>
    <definedName name="H1A" localSheetId="18">#REF!</definedName>
    <definedName name="H1A" localSheetId="12">#REF!</definedName>
    <definedName name="H1A" localSheetId="20">#REF!</definedName>
    <definedName name="H1A" localSheetId="14">#REF!</definedName>
    <definedName name="H1A" localSheetId="16">#REF!</definedName>
    <definedName name="H1A" localSheetId="5">#REF!</definedName>
    <definedName name="H1A" localSheetId="11">#REF!</definedName>
    <definedName name="H1A" localSheetId="7">#REF!</definedName>
    <definedName name="H1A" localSheetId="9">#REF!</definedName>
    <definedName name="H1A">#REF!</definedName>
    <definedName name="H1A1P" localSheetId="3">#REF!</definedName>
    <definedName name="H1A1P" localSheetId="6">#REF!</definedName>
    <definedName name="H1A1P" localSheetId="8">#REF!</definedName>
    <definedName name="H1A1P" localSheetId="10">#REF!</definedName>
    <definedName name="H1A1P" localSheetId="13">#REF!</definedName>
    <definedName name="H1A1P" localSheetId="15">#REF!</definedName>
    <definedName name="H1A1P" localSheetId="17">#REF!</definedName>
    <definedName name="H1A1P" localSheetId="19">#REF!</definedName>
    <definedName name="H1A1P" localSheetId="18">#REF!</definedName>
    <definedName name="H1A1P" localSheetId="12">#REF!</definedName>
    <definedName name="H1A1P" localSheetId="20">#REF!</definedName>
    <definedName name="H1A1P" localSheetId="14">#REF!</definedName>
    <definedName name="H1A1P" localSheetId="4">#REF!</definedName>
    <definedName name="H1A1P" localSheetId="16">#REF!</definedName>
    <definedName name="H1A1P" localSheetId="5">#REF!</definedName>
    <definedName name="H1A1P" localSheetId="11">#REF!</definedName>
    <definedName name="H1A1P" localSheetId="7">#REF!</definedName>
    <definedName name="H1A1P" localSheetId="9">#REF!</definedName>
    <definedName name="H1A1P">#REF!</definedName>
    <definedName name="h1a1t" localSheetId="3">#REF!</definedName>
    <definedName name="h1a1t" localSheetId="6">#REF!</definedName>
    <definedName name="h1a1t" localSheetId="8">#REF!</definedName>
    <definedName name="h1a1t" localSheetId="10">#REF!</definedName>
    <definedName name="h1a1t" localSheetId="13">#REF!</definedName>
    <definedName name="h1a1t" localSheetId="15">#REF!</definedName>
    <definedName name="h1a1t" localSheetId="17">#REF!</definedName>
    <definedName name="h1a1t" localSheetId="19">#REF!</definedName>
    <definedName name="h1a1t" localSheetId="18">#REF!</definedName>
    <definedName name="h1a1t" localSheetId="12">#REF!</definedName>
    <definedName name="h1a1t" localSheetId="20">#REF!</definedName>
    <definedName name="h1a1t" localSheetId="14">#REF!</definedName>
    <definedName name="h1a1t" localSheetId="4">#REF!</definedName>
    <definedName name="h1a1t" localSheetId="16">#REF!</definedName>
    <definedName name="h1a1t" localSheetId="5">#REF!</definedName>
    <definedName name="h1a1t" localSheetId="11">#REF!</definedName>
    <definedName name="h1a1t" localSheetId="7">#REF!</definedName>
    <definedName name="h1a1t" localSheetId="9">#REF!</definedName>
    <definedName name="h1a1t">#REF!</definedName>
    <definedName name="h1a2p" localSheetId="3">#REF!</definedName>
    <definedName name="h1a2p" localSheetId="6">#REF!</definedName>
    <definedName name="h1a2p" localSheetId="8">#REF!</definedName>
    <definedName name="h1a2p" localSheetId="10">#REF!</definedName>
    <definedName name="h1a2p" localSheetId="13">#REF!</definedName>
    <definedName name="h1a2p" localSheetId="15">#REF!</definedName>
    <definedName name="h1a2p" localSheetId="17">#REF!</definedName>
    <definedName name="h1a2p" localSheetId="19">#REF!</definedName>
    <definedName name="h1a2p" localSheetId="18">#REF!</definedName>
    <definedName name="h1a2p" localSheetId="12">#REF!</definedName>
    <definedName name="h1a2p" localSheetId="20">#REF!</definedName>
    <definedName name="h1a2p" localSheetId="14">#REF!</definedName>
    <definedName name="h1a2p" localSheetId="4">#REF!</definedName>
    <definedName name="h1a2p" localSheetId="16">#REF!</definedName>
    <definedName name="h1a2p" localSheetId="5">#REF!</definedName>
    <definedName name="h1a2p" localSheetId="11">#REF!</definedName>
    <definedName name="h1a2p" localSheetId="7">#REF!</definedName>
    <definedName name="h1a2p" localSheetId="9">#REF!</definedName>
    <definedName name="h1a2p">#REF!</definedName>
    <definedName name="h1a2t" localSheetId="3">#REF!</definedName>
    <definedName name="h1a2t" localSheetId="6">#REF!</definedName>
    <definedName name="h1a2t" localSheetId="8">#REF!</definedName>
    <definedName name="h1a2t" localSheetId="10">#REF!</definedName>
    <definedName name="h1a2t" localSheetId="13">#REF!</definedName>
    <definedName name="h1a2t" localSheetId="15">#REF!</definedName>
    <definedName name="h1a2t" localSheetId="17">#REF!</definedName>
    <definedName name="h1a2t" localSheetId="19">#REF!</definedName>
    <definedName name="h1a2t" localSheetId="18">#REF!</definedName>
    <definedName name="h1a2t" localSheetId="12">#REF!</definedName>
    <definedName name="h1a2t" localSheetId="20">#REF!</definedName>
    <definedName name="h1a2t" localSheetId="14">#REF!</definedName>
    <definedName name="h1a2t" localSheetId="4">#REF!</definedName>
    <definedName name="h1a2t" localSheetId="16">#REF!</definedName>
    <definedName name="h1a2t" localSheetId="5">#REF!</definedName>
    <definedName name="h1a2t" localSheetId="11">#REF!</definedName>
    <definedName name="h1a2t" localSheetId="7">#REF!</definedName>
    <definedName name="h1a2t" localSheetId="9">#REF!</definedName>
    <definedName name="h1a2t">#REF!</definedName>
    <definedName name="H1C" localSheetId="3">#REF!</definedName>
    <definedName name="H1C" localSheetId="6">#REF!</definedName>
    <definedName name="H1C" localSheetId="8">#REF!</definedName>
    <definedName name="H1C" localSheetId="10">#REF!</definedName>
    <definedName name="H1C" localSheetId="13">#REF!</definedName>
    <definedName name="H1C" localSheetId="15">#REF!</definedName>
    <definedName name="H1C" localSheetId="17">#REF!</definedName>
    <definedName name="H1C" localSheetId="19">#REF!</definedName>
    <definedName name="H1C" localSheetId="18">#REF!</definedName>
    <definedName name="H1C" localSheetId="12">#REF!</definedName>
    <definedName name="H1C" localSheetId="20">#REF!</definedName>
    <definedName name="H1C" localSheetId="14">#REF!</definedName>
    <definedName name="H1C" localSheetId="4">#REF!</definedName>
    <definedName name="H1C" localSheetId="16">#REF!</definedName>
    <definedName name="H1C" localSheetId="5">#REF!</definedName>
    <definedName name="H1C" localSheetId="11">#REF!</definedName>
    <definedName name="H1C" localSheetId="7">#REF!</definedName>
    <definedName name="H1C" localSheetId="9">#REF!</definedName>
    <definedName name="H1C">#REF!</definedName>
    <definedName name="H1D" localSheetId="3">#REF!</definedName>
    <definedName name="H1D" localSheetId="6">#REF!</definedName>
    <definedName name="H1D" localSheetId="8">#REF!</definedName>
    <definedName name="H1D" localSheetId="10">#REF!</definedName>
    <definedName name="H1D" localSheetId="13">#REF!</definedName>
    <definedName name="H1D" localSheetId="15">#REF!</definedName>
    <definedName name="H1D" localSheetId="17">#REF!</definedName>
    <definedName name="H1D" localSheetId="19">#REF!</definedName>
    <definedName name="H1D" localSheetId="18">#REF!</definedName>
    <definedName name="H1D" localSheetId="12">#REF!</definedName>
    <definedName name="H1D" localSheetId="20">#REF!</definedName>
    <definedName name="H1D" localSheetId="14">#REF!</definedName>
    <definedName name="H1D" localSheetId="4">#REF!</definedName>
    <definedName name="H1D" localSheetId="16">#REF!</definedName>
    <definedName name="H1D" localSheetId="5">#REF!</definedName>
    <definedName name="H1D" localSheetId="11">#REF!</definedName>
    <definedName name="H1D" localSheetId="7">#REF!</definedName>
    <definedName name="H1D" localSheetId="9">#REF!</definedName>
    <definedName name="H1D">#REF!</definedName>
    <definedName name="H1H" localSheetId="3">#REF!</definedName>
    <definedName name="H1H" localSheetId="6">#REF!</definedName>
    <definedName name="H1H" localSheetId="8">#REF!</definedName>
    <definedName name="H1H" localSheetId="10">#REF!</definedName>
    <definedName name="H1H" localSheetId="13">#REF!</definedName>
    <definedName name="H1H" localSheetId="15">#REF!</definedName>
    <definedName name="H1H" localSheetId="17">#REF!</definedName>
    <definedName name="H1H" localSheetId="19">#REF!</definedName>
    <definedName name="H1H" localSheetId="18">#REF!</definedName>
    <definedName name="H1H" localSheetId="12">#REF!</definedName>
    <definedName name="H1H" localSheetId="20">#REF!</definedName>
    <definedName name="H1H" localSheetId="14">#REF!</definedName>
    <definedName name="H1H" localSheetId="4">#REF!</definedName>
    <definedName name="H1H" localSheetId="16">#REF!</definedName>
    <definedName name="H1H" localSheetId="5">#REF!</definedName>
    <definedName name="H1H" localSheetId="11">#REF!</definedName>
    <definedName name="H1H" localSheetId="7">#REF!</definedName>
    <definedName name="H1H" localSheetId="9">#REF!</definedName>
    <definedName name="H1H">#REF!</definedName>
    <definedName name="H1H1" localSheetId="18">#REF!</definedName>
    <definedName name="H1H1" localSheetId="20">#REF!</definedName>
    <definedName name="H1H1" localSheetId="14">#REF!</definedName>
    <definedName name="H1H1" localSheetId="16">#REF!</definedName>
    <definedName name="H1H1" localSheetId="11">#REF!</definedName>
    <definedName name="H1H1" localSheetId="7">#REF!</definedName>
    <definedName name="H1H1">#REF!</definedName>
    <definedName name="H1L" localSheetId="3">#REF!</definedName>
    <definedName name="H1L" localSheetId="6">#REF!</definedName>
    <definedName name="H1L" localSheetId="8">#REF!</definedName>
    <definedName name="H1L" localSheetId="10">#REF!</definedName>
    <definedName name="H1L" localSheetId="13">#REF!</definedName>
    <definedName name="H1L" localSheetId="15">#REF!</definedName>
    <definedName name="H1L" localSheetId="17">#REF!</definedName>
    <definedName name="H1L" localSheetId="19">#REF!</definedName>
    <definedName name="H1L" localSheetId="18">#REF!</definedName>
    <definedName name="H1L" localSheetId="12">#REF!</definedName>
    <definedName name="H1L" localSheetId="20">#REF!</definedName>
    <definedName name="H1L" localSheetId="14">#REF!</definedName>
    <definedName name="H1L" localSheetId="4">#REF!</definedName>
    <definedName name="H1L" localSheetId="16">#REF!</definedName>
    <definedName name="H1L" localSheetId="5">#REF!</definedName>
    <definedName name="H1L" localSheetId="11">#REF!</definedName>
    <definedName name="H1L" localSheetId="7">#REF!</definedName>
    <definedName name="H1L" localSheetId="9">#REF!</definedName>
    <definedName name="H1L">#REF!</definedName>
    <definedName name="H1R" localSheetId="3">#REF!</definedName>
    <definedName name="H1R" localSheetId="6">#REF!</definedName>
    <definedName name="H1R" localSheetId="8">#REF!</definedName>
    <definedName name="H1R" localSheetId="10">#REF!</definedName>
    <definedName name="H1R" localSheetId="13">#REF!</definedName>
    <definedName name="H1R" localSheetId="15">#REF!</definedName>
    <definedName name="H1R" localSheetId="17">#REF!</definedName>
    <definedName name="H1R" localSheetId="19">#REF!</definedName>
    <definedName name="H1R" localSheetId="18">#REF!</definedName>
    <definedName name="H1R" localSheetId="12">#REF!</definedName>
    <definedName name="H1R" localSheetId="20">#REF!</definedName>
    <definedName name="H1R" localSheetId="14">#REF!</definedName>
    <definedName name="H1R" localSheetId="4">#REF!</definedName>
    <definedName name="H1R" localSheetId="16">#REF!</definedName>
    <definedName name="H1R" localSheetId="5">#REF!</definedName>
    <definedName name="H1R" localSheetId="11">#REF!</definedName>
    <definedName name="H1R" localSheetId="7">#REF!</definedName>
    <definedName name="H1R" localSheetId="9">#REF!</definedName>
    <definedName name="H1R">#REF!</definedName>
    <definedName name="H1WL" localSheetId="3">#REF!</definedName>
    <definedName name="H1WL" localSheetId="6">#REF!</definedName>
    <definedName name="H1WL" localSheetId="8">#REF!</definedName>
    <definedName name="H1WL" localSheetId="10">#REF!</definedName>
    <definedName name="H1WL" localSheetId="13">#REF!</definedName>
    <definedName name="H1WL" localSheetId="15">#REF!</definedName>
    <definedName name="H1WL" localSheetId="17">#REF!</definedName>
    <definedName name="H1WL" localSheetId="19">#REF!</definedName>
    <definedName name="H1WL" localSheetId="18">#REF!</definedName>
    <definedName name="H1WL" localSheetId="12">#REF!</definedName>
    <definedName name="H1WL" localSheetId="20">#REF!</definedName>
    <definedName name="H1WL" localSheetId="14">#REF!</definedName>
    <definedName name="H1WL" localSheetId="4">#REF!</definedName>
    <definedName name="H1WL" localSheetId="16">#REF!</definedName>
    <definedName name="H1WL" localSheetId="5">#REF!</definedName>
    <definedName name="H1WL" localSheetId="11">#REF!</definedName>
    <definedName name="H1WL" localSheetId="7">#REF!</definedName>
    <definedName name="H1WL" localSheetId="9">#REF!</definedName>
    <definedName name="H1WL">#REF!</definedName>
    <definedName name="H1WR" localSheetId="3">#REF!</definedName>
    <definedName name="H1WR" localSheetId="6">#REF!</definedName>
    <definedName name="H1WR" localSheetId="8">#REF!</definedName>
    <definedName name="H1WR" localSheetId="10">#REF!</definedName>
    <definedName name="H1WR" localSheetId="13">#REF!</definedName>
    <definedName name="H1WR" localSheetId="15">#REF!</definedName>
    <definedName name="H1WR" localSheetId="17">#REF!</definedName>
    <definedName name="H1WR" localSheetId="19">#REF!</definedName>
    <definedName name="H1WR" localSheetId="18">#REF!</definedName>
    <definedName name="H1WR" localSheetId="12">#REF!</definedName>
    <definedName name="H1WR" localSheetId="20">#REF!</definedName>
    <definedName name="H1WR" localSheetId="14">#REF!</definedName>
    <definedName name="H1WR" localSheetId="4">#REF!</definedName>
    <definedName name="H1WR" localSheetId="16">#REF!</definedName>
    <definedName name="H1WR" localSheetId="5">#REF!</definedName>
    <definedName name="H1WR" localSheetId="11">#REF!</definedName>
    <definedName name="H1WR" localSheetId="7">#REF!</definedName>
    <definedName name="H1WR" localSheetId="9">#REF!</definedName>
    <definedName name="H1WR">#REF!</definedName>
    <definedName name="H2.0m" localSheetId="3">#REF!</definedName>
    <definedName name="H2.0m" localSheetId="6">#REF!</definedName>
    <definedName name="H2.0m" localSheetId="8">#REF!</definedName>
    <definedName name="H2.0m" localSheetId="10">#REF!</definedName>
    <definedName name="H2.0m" localSheetId="13">#REF!</definedName>
    <definedName name="H2.0m" localSheetId="15">#REF!</definedName>
    <definedName name="H2.0m" localSheetId="17">#REF!</definedName>
    <definedName name="H2.0m" localSheetId="19">#REF!</definedName>
    <definedName name="H2.0m" localSheetId="18">#REF!</definedName>
    <definedName name="H2.0m" localSheetId="12">#REF!</definedName>
    <definedName name="H2.0m" localSheetId="20">#REF!</definedName>
    <definedName name="H2.0m" localSheetId="14">#REF!</definedName>
    <definedName name="H2.0m" localSheetId="16">#REF!</definedName>
    <definedName name="H2.0m" localSheetId="5">#REF!</definedName>
    <definedName name="H2.0m" localSheetId="11">#REF!</definedName>
    <definedName name="H2.0m" localSheetId="7">#REF!</definedName>
    <definedName name="H2.0m" localSheetId="9">#REF!</definedName>
    <definedName name="H2.0m">#REF!</definedName>
    <definedName name="H2.5m" localSheetId="3">#REF!</definedName>
    <definedName name="H2.5m" localSheetId="6">#REF!</definedName>
    <definedName name="H2.5m" localSheetId="8">#REF!</definedName>
    <definedName name="H2.5m" localSheetId="10">#REF!</definedName>
    <definedName name="H2.5m" localSheetId="13">#REF!</definedName>
    <definedName name="H2.5m" localSheetId="15">#REF!</definedName>
    <definedName name="H2.5m" localSheetId="17">#REF!</definedName>
    <definedName name="H2.5m" localSheetId="19">#REF!</definedName>
    <definedName name="H2.5m" localSheetId="18">#REF!</definedName>
    <definedName name="H2.5m" localSheetId="12">#REF!</definedName>
    <definedName name="H2.5m" localSheetId="20">#REF!</definedName>
    <definedName name="H2.5m" localSheetId="14">#REF!</definedName>
    <definedName name="H2.5m" localSheetId="16">#REF!</definedName>
    <definedName name="H2.5m" localSheetId="5">#REF!</definedName>
    <definedName name="H2.5m" localSheetId="11">#REF!</definedName>
    <definedName name="H2.5m" localSheetId="7">#REF!</definedName>
    <definedName name="H2.5m" localSheetId="9">#REF!</definedName>
    <definedName name="H2.5m">#REF!</definedName>
    <definedName name="H2A1P" localSheetId="3">#REF!</definedName>
    <definedName name="H2A1P" localSheetId="6">#REF!</definedName>
    <definedName name="H2A1P" localSheetId="8">#REF!</definedName>
    <definedName name="H2A1P" localSheetId="10">#REF!</definedName>
    <definedName name="H2A1P" localSheetId="13">#REF!</definedName>
    <definedName name="H2A1P" localSheetId="15">#REF!</definedName>
    <definedName name="H2A1P" localSheetId="17">#REF!</definedName>
    <definedName name="H2A1P" localSheetId="19">#REF!</definedName>
    <definedName name="H2A1P" localSheetId="18">#REF!</definedName>
    <definedName name="H2A1P" localSheetId="12">#REF!</definedName>
    <definedName name="H2A1P" localSheetId="20">#REF!</definedName>
    <definedName name="H2A1P" localSheetId="14">#REF!</definedName>
    <definedName name="H2A1P" localSheetId="4">#REF!</definedName>
    <definedName name="H2A1P" localSheetId="16">#REF!</definedName>
    <definedName name="H2A1P" localSheetId="5">#REF!</definedName>
    <definedName name="H2A1P" localSheetId="11">#REF!</definedName>
    <definedName name="H2A1P" localSheetId="7">#REF!</definedName>
    <definedName name="H2A1P" localSheetId="9">#REF!</definedName>
    <definedName name="H2A1P">#REF!</definedName>
    <definedName name="h2a1t" localSheetId="3">#REF!</definedName>
    <definedName name="h2a1t" localSheetId="6">#REF!</definedName>
    <definedName name="h2a1t" localSheetId="8">#REF!</definedName>
    <definedName name="h2a1t" localSheetId="10">#REF!</definedName>
    <definedName name="h2a1t" localSheetId="13">#REF!</definedName>
    <definedName name="h2a1t" localSheetId="15">#REF!</definedName>
    <definedName name="h2a1t" localSheetId="17">#REF!</definedName>
    <definedName name="h2a1t" localSheetId="19">#REF!</definedName>
    <definedName name="h2a1t" localSheetId="18">#REF!</definedName>
    <definedName name="h2a1t" localSheetId="12">#REF!</definedName>
    <definedName name="h2a1t" localSheetId="20">#REF!</definedName>
    <definedName name="h2a1t" localSheetId="14">#REF!</definedName>
    <definedName name="h2a1t" localSheetId="4">#REF!</definedName>
    <definedName name="h2a1t" localSheetId="16">#REF!</definedName>
    <definedName name="h2a1t" localSheetId="5">#REF!</definedName>
    <definedName name="h2a1t" localSheetId="11">#REF!</definedName>
    <definedName name="h2a1t" localSheetId="7">#REF!</definedName>
    <definedName name="h2a1t" localSheetId="9">#REF!</definedName>
    <definedName name="h2a1t">#REF!</definedName>
    <definedName name="h2a2p" localSheetId="3">#REF!</definedName>
    <definedName name="h2a2p" localSheetId="6">#REF!</definedName>
    <definedName name="h2a2p" localSheetId="8">#REF!</definedName>
    <definedName name="h2a2p" localSheetId="10">#REF!</definedName>
    <definedName name="h2a2p" localSheetId="13">#REF!</definedName>
    <definedName name="h2a2p" localSheetId="15">#REF!</definedName>
    <definedName name="h2a2p" localSheetId="17">#REF!</definedName>
    <definedName name="h2a2p" localSheetId="19">#REF!</definedName>
    <definedName name="h2a2p" localSheetId="18">#REF!</definedName>
    <definedName name="h2a2p" localSheetId="12">#REF!</definedName>
    <definedName name="h2a2p" localSheetId="20">#REF!</definedName>
    <definedName name="h2a2p" localSheetId="14">#REF!</definedName>
    <definedName name="h2a2p" localSheetId="4">#REF!</definedName>
    <definedName name="h2a2p" localSheetId="16">#REF!</definedName>
    <definedName name="h2a2p" localSheetId="5">#REF!</definedName>
    <definedName name="h2a2p" localSheetId="11">#REF!</definedName>
    <definedName name="h2a2p" localSheetId="7">#REF!</definedName>
    <definedName name="h2a2p" localSheetId="9">#REF!</definedName>
    <definedName name="h2a2p">#REF!</definedName>
    <definedName name="h2a2t" localSheetId="3">#REF!</definedName>
    <definedName name="h2a2t" localSheetId="6">#REF!</definedName>
    <definedName name="h2a2t" localSheetId="8">#REF!</definedName>
    <definedName name="h2a2t" localSheetId="10">#REF!</definedName>
    <definedName name="h2a2t" localSheetId="13">#REF!</definedName>
    <definedName name="h2a2t" localSheetId="15">#REF!</definedName>
    <definedName name="h2a2t" localSheetId="17">#REF!</definedName>
    <definedName name="h2a2t" localSheetId="19">#REF!</definedName>
    <definedName name="h2a2t" localSheetId="18">#REF!</definedName>
    <definedName name="h2a2t" localSheetId="12">#REF!</definedName>
    <definedName name="h2a2t" localSheetId="20">#REF!</definedName>
    <definedName name="h2a2t" localSheetId="14">#REF!</definedName>
    <definedName name="h2a2t" localSheetId="4">#REF!</definedName>
    <definedName name="h2a2t" localSheetId="16">#REF!</definedName>
    <definedName name="h2a2t" localSheetId="5">#REF!</definedName>
    <definedName name="h2a2t" localSheetId="11">#REF!</definedName>
    <definedName name="h2a2t" localSheetId="7">#REF!</definedName>
    <definedName name="h2a2t" localSheetId="9">#REF!</definedName>
    <definedName name="h2a2t">#REF!</definedName>
    <definedName name="H2C" localSheetId="3">#REF!</definedName>
    <definedName name="H2C" localSheetId="6">#REF!</definedName>
    <definedName name="H2C" localSheetId="8">#REF!</definedName>
    <definedName name="H2C" localSheetId="10">#REF!</definedName>
    <definedName name="H2C" localSheetId="13">#REF!</definedName>
    <definedName name="H2C" localSheetId="15">#REF!</definedName>
    <definedName name="H2C" localSheetId="17">#REF!</definedName>
    <definedName name="H2C" localSheetId="19">#REF!</definedName>
    <definedName name="H2C" localSheetId="18">#REF!</definedName>
    <definedName name="H2C" localSheetId="12">#REF!</definedName>
    <definedName name="H2C" localSheetId="20">#REF!</definedName>
    <definedName name="H2C" localSheetId="14">#REF!</definedName>
    <definedName name="H2C" localSheetId="4">#REF!</definedName>
    <definedName name="H2C" localSheetId="16">#REF!</definedName>
    <definedName name="H2C" localSheetId="5">#REF!</definedName>
    <definedName name="H2C" localSheetId="11">#REF!</definedName>
    <definedName name="H2C" localSheetId="7">#REF!</definedName>
    <definedName name="H2C" localSheetId="9">#REF!</definedName>
    <definedName name="H2C">#REF!</definedName>
    <definedName name="H2D" localSheetId="3">#REF!</definedName>
    <definedName name="H2D" localSheetId="6">#REF!</definedName>
    <definedName name="H2D" localSheetId="8">#REF!</definedName>
    <definedName name="H2D" localSheetId="10">#REF!</definedName>
    <definedName name="H2D" localSheetId="13">#REF!</definedName>
    <definedName name="H2D" localSheetId="15">#REF!</definedName>
    <definedName name="H2D" localSheetId="17">#REF!</definedName>
    <definedName name="H2D" localSheetId="19">#REF!</definedName>
    <definedName name="H2D" localSheetId="18">#REF!</definedName>
    <definedName name="H2D" localSheetId="12">#REF!</definedName>
    <definedName name="H2D" localSheetId="20">#REF!</definedName>
    <definedName name="H2D" localSheetId="14">#REF!</definedName>
    <definedName name="H2D" localSheetId="4">#REF!</definedName>
    <definedName name="H2D" localSheetId="16">#REF!</definedName>
    <definedName name="H2D" localSheetId="5">#REF!</definedName>
    <definedName name="H2D" localSheetId="11">#REF!</definedName>
    <definedName name="H2D" localSheetId="7">#REF!</definedName>
    <definedName name="H2D" localSheetId="9">#REF!</definedName>
    <definedName name="H2D">#REF!</definedName>
    <definedName name="H2H" localSheetId="3">#REF!</definedName>
    <definedName name="H2H" localSheetId="6">#REF!</definedName>
    <definedName name="H2H" localSheetId="8">#REF!</definedName>
    <definedName name="H2H" localSheetId="10">#REF!</definedName>
    <definedName name="H2H" localSheetId="13">#REF!</definedName>
    <definedName name="H2H" localSheetId="15">#REF!</definedName>
    <definedName name="H2H" localSheetId="17">#REF!</definedName>
    <definedName name="H2H" localSheetId="19">#REF!</definedName>
    <definedName name="H2H" localSheetId="18">#REF!</definedName>
    <definedName name="H2H" localSheetId="12">#REF!</definedName>
    <definedName name="H2H" localSheetId="20">#REF!</definedName>
    <definedName name="H2H" localSheetId="14">#REF!</definedName>
    <definedName name="H2H" localSheetId="4">#REF!</definedName>
    <definedName name="H2H" localSheetId="16">#REF!</definedName>
    <definedName name="H2H" localSheetId="5">#REF!</definedName>
    <definedName name="H2H" localSheetId="11">#REF!</definedName>
    <definedName name="H2H" localSheetId="7">#REF!</definedName>
    <definedName name="H2H" localSheetId="9">#REF!</definedName>
    <definedName name="H2H">#REF!</definedName>
    <definedName name="H2L" localSheetId="3">#REF!</definedName>
    <definedName name="H2L" localSheetId="6">#REF!</definedName>
    <definedName name="H2L" localSheetId="8">#REF!</definedName>
    <definedName name="H2L" localSheetId="10">#REF!</definedName>
    <definedName name="H2L" localSheetId="13">#REF!</definedName>
    <definedName name="H2L" localSheetId="15">#REF!</definedName>
    <definedName name="H2L" localSheetId="17">#REF!</definedName>
    <definedName name="H2L" localSheetId="19">#REF!</definedName>
    <definedName name="H2L" localSheetId="18">#REF!</definedName>
    <definedName name="H2L" localSheetId="12">#REF!</definedName>
    <definedName name="H2L" localSheetId="20">#REF!</definedName>
    <definedName name="H2L" localSheetId="14">#REF!</definedName>
    <definedName name="H2L" localSheetId="4">#REF!</definedName>
    <definedName name="H2L" localSheetId="16">#REF!</definedName>
    <definedName name="H2L" localSheetId="5">#REF!</definedName>
    <definedName name="H2L" localSheetId="11">#REF!</definedName>
    <definedName name="H2L" localSheetId="7">#REF!</definedName>
    <definedName name="H2L" localSheetId="9">#REF!</definedName>
    <definedName name="H2L">#REF!</definedName>
    <definedName name="H2R" localSheetId="3">#REF!</definedName>
    <definedName name="H2R" localSheetId="6">#REF!</definedName>
    <definedName name="H2R" localSheetId="8">#REF!</definedName>
    <definedName name="H2R" localSheetId="10">#REF!</definedName>
    <definedName name="H2R" localSheetId="13">#REF!</definedName>
    <definedName name="H2R" localSheetId="15">#REF!</definedName>
    <definedName name="H2R" localSheetId="17">#REF!</definedName>
    <definedName name="H2R" localSheetId="19">#REF!</definedName>
    <definedName name="H2R" localSheetId="18">#REF!</definedName>
    <definedName name="H2R" localSheetId="12">#REF!</definedName>
    <definedName name="H2R" localSheetId="20">#REF!</definedName>
    <definedName name="H2R" localSheetId="14">#REF!</definedName>
    <definedName name="H2R" localSheetId="4">#REF!</definedName>
    <definedName name="H2R" localSheetId="16">#REF!</definedName>
    <definedName name="H2R" localSheetId="5">#REF!</definedName>
    <definedName name="H2R" localSheetId="11">#REF!</definedName>
    <definedName name="H2R" localSheetId="7">#REF!</definedName>
    <definedName name="H2R" localSheetId="9">#REF!</definedName>
    <definedName name="H2R">#REF!</definedName>
    <definedName name="H2WL" localSheetId="3">#REF!</definedName>
    <definedName name="H2WL" localSheetId="6">#REF!</definedName>
    <definedName name="H2WL" localSheetId="8">#REF!</definedName>
    <definedName name="H2WL" localSheetId="10">#REF!</definedName>
    <definedName name="H2WL" localSheetId="13">#REF!</definedName>
    <definedName name="H2WL" localSheetId="15">#REF!</definedName>
    <definedName name="H2WL" localSheetId="17">#REF!</definedName>
    <definedName name="H2WL" localSheetId="19">#REF!</definedName>
    <definedName name="H2WL" localSheetId="18">#REF!</definedName>
    <definedName name="H2WL" localSheetId="12">#REF!</definedName>
    <definedName name="H2WL" localSheetId="20">#REF!</definedName>
    <definedName name="H2WL" localSheetId="14">#REF!</definedName>
    <definedName name="H2WL" localSheetId="4">#REF!</definedName>
    <definedName name="H2WL" localSheetId="16">#REF!</definedName>
    <definedName name="H2WL" localSheetId="5">#REF!</definedName>
    <definedName name="H2WL" localSheetId="11">#REF!</definedName>
    <definedName name="H2WL" localSheetId="7">#REF!</definedName>
    <definedName name="H2WL" localSheetId="9">#REF!</definedName>
    <definedName name="H2WL">#REF!</definedName>
    <definedName name="H2WR" localSheetId="3">#REF!</definedName>
    <definedName name="H2WR" localSheetId="6">#REF!</definedName>
    <definedName name="H2WR" localSheetId="8">#REF!</definedName>
    <definedName name="H2WR" localSheetId="10">#REF!</definedName>
    <definedName name="H2WR" localSheetId="13">#REF!</definedName>
    <definedName name="H2WR" localSheetId="15">#REF!</definedName>
    <definedName name="H2WR" localSheetId="17">#REF!</definedName>
    <definedName name="H2WR" localSheetId="19">#REF!</definedName>
    <definedName name="H2WR" localSheetId="18">#REF!</definedName>
    <definedName name="H2WR" localSheetId="12">#REF!</definedName>
    <definedName name="H2WR" localSheetId="20">#REF!</definedName>
    <definedName name="H2WR" localSheetId="14">#REF!</definedName>
    <definedName name="H2WR" localSheetId="4">#REF!</definedName>
    <definedName name="H2WR" localSheetId="16">#REF!</definedName>
    <definedName name="H2WR" localSheetId="5">#REF!</definedName>
    <definedName name="H2WR" localSheetId="11">#REF!</definedName>
    <definedName name="H2WR" localSheetId="7">#REF!</definedName>
    <definedName name="H2WR" localSheetId="9">#REF!</definedName>
    <definedName name="H2WR">#REF!</definedName>
    <definedName name="H3.0m" localSheetId="3">#REF!</definedName>
    <definedName name="H3.0m" localSheetId="6">#REF!</definedName>
    <definedName name="H3.0m" localSheetId="8">#REF!</definedName>
    <definedName name="H3.0m" localSheetId="10">#REF!</definedName>
    <definedName name="H3.0m" localSheetId="13">#REF!</definedName>
    <definedName name="H3.0m" localSheetId="15">#REF!</definedName>
    <definedName name="H3.0m" localSheetId="17">#REF!</definedName>
    <definedName name="H3.0m" localSheetId="19">#REF!</definedName>
    <definedName name="H3.0m" localSheetId="18">#REF!</definedName>
    <definedName name="H3.0m" localSheetId="12">#REF!</definedName>
    <definedName name="H3.0m" localSheetId="20">#REF!</definedName>
    <definedName name="H3.0m" localSheetId="14">#REF!</definedName>
    <definedName name="H3.0m" localSheetId="16">#REF!</definedName>
    <definedName name="H3.0m" localSheetId="5">#REF!</definedName>
    <definedName name="H3.0m" localSheetId="11">#REF!</definedName>
    <definedName name="H3.0m" localSheetId="7">#REF!</definedName>
    <definedName name="H3.0m" localSheetId="9">#REF!</definedName>
    <definedName name="H3.0m">#REF!</definedName>
    <definedName name="H3.5m" localSheetId="3">#REF!</definedName>
    <definedName name="H3.5m" localSheetId="6">#REF!</definedName>
    <definedName name="H3.5m" localSheetId="8">#REF!</definedName>
    <definedName name="H3.5m" localSheetId="10">#REF!</definedName>
    <definedName name="H3.5m" localSheetId="13">#REF!</definedName>
    <definedName name="H3.5m" localSheetId="15">#REF!</definedName>
    <definedName name="H3.5m" localSheetId="17">#REF!</definedName>
    <definedName name="H3.5m" localSheetId="19">#REF!</definedName>
    <definedName name="H3.5m" localSheetId="18">#REF!</definedName>
    <definedName name="H3.5m" localSheetId="12">#REF!</definedName>
    <definedName name="H3.5m" localSheetId="20">#REF!</definedName>
    <definedName name="H3.5m" localSheetId="14">#REF!</definedName>
    <definedName name="H3.5m" localSheetId="16">#REF!</definedName>
    <definedName name="H3.5m" localSheetId="5">#REF!</definedName>
    <definedName name="H3.5m" localSheetId="11">#REF!</definedName>
    <definedName name="H3.5m" localSheetId="7">#REF!</definedName>
    <definedName name="H3.5m" localSheetId="9">#REF!</definedName>
    <definedName name="H3.5m">#REF!</definedName>
    <definedName name="H3A1P" localSheetId="3">#REF!</definedName>
    <definedName name="H3A1P" localSheetId="6">#REF!</definedName>
    <definedName name="H3A1P" localSheetId="8">#REF!</definedName>
    <definedName name="H3A1P" localSheetId="10">#REF!</definedName>
    <definedName name="H3A1P" localSheetId="13">#REF!</definedName>
    <definedName name="H3A1P" localSheetId="15">#REF!</definedName>
    <definedName name="H3A1P" localSheetId="17">#REF!</definedName>
    <definedName name="H3A1P" localSheetId="19">#REF!</definedName>
    <definedName name="H3A1P" localSheetId="18">#REF!</definedName>
    <definedName name="H3A1P" localSheetId="12">#REF!</definedName>
    <definedName name="H3A1P" localSheetId="20">#REF!</definedName>
    <definedName name="H3A1P" localSheetId="14">#REF!</definedName>
    <definedName name="H3A1P" localSheetId="4">#REF!</definedName>
    <definedName name="H3A1P" localSheetId="16">#REF!</definedName>
    <definedName name="H3A1P" localSheetId="5">#REF!</definedName>
    <definedName name="H3A1P" localSheetId="11">#REF!</definedName>
    <definedName name="H3A1P" localSheetId="7">#REF!</definedName>
    <definedName name="H3A1P" localSheetId="9">#REF!</definedName>
    <definedName name="H3A1P">#REF!</definedName>
    <definedName name="h3a1t" localSheetId="3">#REF!</definedName>
    <definedName name="h3a1t" localSheetId="6">#REF!</definedName>
    <definedName name="h3a1t" localSheetId="8">#REF!</definedName>
    <definedName name="h3a1t" localSheetId="10">#REF!</definedName>
    <definedName name="h3a1t" localSheetId="13">#REF!</definedName>
    <definedName name="h3a1t" localSheetId="15">#REF!</definedName>
    <definedName name="h3a1t" localSheetId="17">#REF!</definedName>
    <definedName name="h3a1t" localSheetId="19">#REF!</definedName>
    <definedName name="h3a1t" localSheetId="18">#REF!</definedName>
    <definedName name="h3a1t" localSheetId="12">#REF!</definedName>
    <definedName name="h3a1t" localSheetId="20">#REF!</definedName>
    <definedName name="h3a1t" localSheetId="14">#REF!</definedName>
    <definedName name="h3a1t" localSheetId="4">#REF!</definedName>
    <definedName name="h3a1t" localSheetId="16">#REF!</definedName>
    <definedName name="h3a1t" localSheetId="5">#REF!</definedName>
    <definedName name="h3a1t" localSheetId="11">#REF!</definedName>
    <definedName name="h3a1t" localSheetId="7">#REF!</definedName>
    <definedName name="h3a1t" localSheetId="9">#REF!</definedName>
    <definedName name="h3a1t">#REF!</definedName>
    <definedName name="h3a2p" localSheetId="3">#REF!</definedName>
    <definedName name="h3a2p" localSheetId="6">#REF!</definedName>
    <definedName name="h3a2p" localSheetId="8">#REF!</definedName>
    <definedName name="h3a2p" localSheetId="10">#REF!</definedName>
    <definedName name="h3a2p" localSheetId="13">#REF!</definedName>
    <definedName name="h3a2p" localSheetId="15">#REF!</definedName>
    <definedName name="h3a2p" localSheetId="17">#REF!</definedName>
    <definedName name="h3a2p" localSheetId="19">#REF!</definedName>
    <definedName name="h3a2p" localSheetId="18">#REF!</definedName>
    <definedName name="h3a2p" localSheetId="12">#REF!</definedName>
    <definedName name="h3a2p" localSheetId="20">#REF!</definedName>
    <definedName name="h3a2p" localSheetId="14">#REF!</definedName>
    <definedName name="h3a2p" localSheetId="4">#REF!</definedName>
    <definedName name="h3a2p" localSheetId="16">#REF!</definedName>
    <definedName name="h3a2p" localSheetId="5">#REF!</definedName>
    <definedName name="h3a2p" localSheetId="11">#REF!</definedName>
    <definedName name="h3a2p" localSheetId="7">#REF!</definedName>
    <definedName name="h3a2p" localSheetId="9">#REF!</definedName>
    <definedName name="h3a2p">#REF!</definedName>
    <definedName name="h3a2t" localSheetId="3">#REF!</definedName>
    <definedName name="h3a2t" localSheetId="6">#REF!</definedName>
    <definedName name="h3a2t" localSheetId="8">#REF!</definedName>
    <definedName name="h3a2t" localSheetId="10">#REF!</definedName>
    <definedName name="h3a2t" localSheetId="13">#REF!</definedName>
    <definedName name="h3a2t" localSheetId="15">#REF!</definedName>
    <definedName name="h3a2t" localSheetId="17">#REF!</definedName>
    <definedName name="h3a2t" localSheetId="19">#REF!</definedName>
    <definedName name="h3a2t" localSheetId="18">#REF!</definedName>
    <definedName name="h3a2t" localSheetId="12">#REF!</definedName>
    <definedName name="h3a2t" localSheetId="20">#REF!</definedName>
    <definedName name="h3a2t" localSheetId="14">#REF!</definedName>
    <definedName name="h3a2t" localSheetId="4">#REF!</definedName>
    <definedName name="h3a2t" localSheetId="16">#REF!</definedName>
    <definedName name="h3a2t" localSheetId="5">#REF!</definedName>
    <definedName name="h3a2t" localSheetId="11">#REF!</definedName>
    <definedName name="h3a2t" localSheetId="7">#REF!</definedName>
    <definedName name="h3a2t" localSheetId="9">#REF!</definedName>
    <definedName name="h3a2t">#REF!</definedName>
    <definedName name="H3AAL" localSheetId="3">[24]INPUT!#REF!</definedName>
    <definedName name="H3AAL" localSheetId="6">[24]INPUT!#REF!</definedName>
    <definedName name="H3AAL" localSheetId="8">[24]INPUT!#REF!</definedName>
    <definedName name="H3AAL" localSheetId="10">[24]INPUT!#REF!</definedName>
    <definedName name="H3AAL" localSheetId="13">[24]INPUT!#REF!</definedName>
    <definedName name="H3AAL" localSheetId="15">[24]INPUT!#REF!</definedName>
    <definedName name="H3AAL" localSheetId="17">[24]INPUT!#REF!</definedName>
    <definedName name="H3AAL" localSheetId="19">[24]INPUT!#REF!</definedName>
    <definedName name="H3AAL" localSheetId="18">[24]INPUT!#REF!</definedName>
    <definedName name="H3AAL" localSheetId="12">[24]INPUT!#REF!</definedName>
    <definedName name="H3AAL" localSheetId="20">[24]INPUT!#REF!</definedName>
    <definedName name="H3AAL" localSheetId="14">[24]INPUT!#REF!</definedName>
    <definedName name="H3AAL" localSheetId="16">[24]INPUT!#REF!</definedName>
    <definedName name="H3AAL" localSheetId="5">[24]INPUT!#REF!</definedName>
    <definedName name="H3AAL" localSheetId="11">[24]INPUT!#REF!</definedName>
    <definedName name="H3AAL" localSheetId="7">[24]INPUT!#REF!</definedName>
    <definedName name="H3AAL" localSheetId="9">[24]INPUT!#REF!</definedName>
    <definedName name="H3AAL">[24]INPUT!#REF!</definedName>
    <definedName name="H3AAR" localSheetId="3">[24]INPUT!#REF!</definedName>
    <definedName name="H3AAR" localSheetId="6">[24]INPUT!#REF!</definedName>
    <definedName name="H3AAR" localSheetId="8">[24]INPUT!#REF!</definedName>
    <definedName name="H3AAR" localSheetId="10">[24]INPUT!#REF!</definedName>
    <definedName name="H3AAR" localSheetId="13">[24]INPUT!#REF!</definedName>
    <definedName name="H3AAR" localSheetId="15">[24]INPUT!#REF!</definedName>
    <definedName name="H3AAR" localSheetId="17">[24]INPUT!#REF!</definedName>
    <definedName name="H3AAR" localSheetId="19">[24]INPUT!#REF!</definedName>
    <definedName name="H3AAR" localSheetId="18">[24]INPUT!#REF!</definedName>
    <definedName name="H3AAR" localSheetId="12">[24]INPUT!#REF!</definedName>
    <definedName name="H3AAR" localSheetId="20">[24]INPUT!#REF!</definedName>
    <definedName name="H3AAR" localSheetId="14">[24]INPUT!#REF!</definedName>
    <definedName name="H3AAR" localSheetId="16">[24]INPUT!#REF!</definedName>
    <definedName name="H3AAR" localSheetId="5">[24]INPUT!#REF!</definedName>
    <definedName name="H3AAR" localSheetId="11">[24]INPUT!#REF!</definedName>
    <definedName name="H3AAR" localSheetId="7">[24]INPUT!#REF!</definedName>
    <definedName name="H3AAR" localSheetId="9">[24]INPUT!#REF!</definedName>
    <definedName name="H3AAR">[24]INPUT!#REF!</definedName>
    <definedName name="H3ABL" localSheetId="3">[24]INPUT!#REF!</definedName>
    <definedName name="H3ABL" localSheetId="6">[24]INPUT!#REF!</definedName>
    <definedName name="H3ABL" localSheetId="8">[24]INPUT!#REF!</definedName>
    <definedName name="H3ABL" localSheetId="10">[24]INPUT!#REF!</definedName>
    <definedName name="H3ABL" localSheetId="13">[24]INPUT!#REF!</definedName>
    <definedName name="H3ABL" localSheetId="15">[24]INPUT!#REF!</definedName>
    <definedName name="H3ABL" localSheetId="17">[24]INPUT!#REF!</definedName>
    <definedName name="H3ABL" localSheetId="19">[24]INPUT!#REF!</definedName>
    <definedName name="H3ABL" localSheetId="18">[24]INPUT!#REF!</definedName>
    <definedName name="H3ABL" localSheetId="12">[24]INPUT!#REF!</definedName>
    <definedName name="H3ABL" localSheetId="20">[24]INPUT!#REF!</definedName>
    <definedName name="H3ABL" localSheetId="14">[24]INPUT!#REF!</definedName>
    <definedName name="H3ABL" localSheetId="16">[24]INPUT!#REF!</definedName>
    <definedName name="H3ABL" localSheetId="5">[24]INPUT!#REF!</definedName>
    <definedName name="H3ABL" localSheetId="11">[24]INPUT!#REF!</definedName>
    <definedName name="H3ABL" localSheetId="7">[24]INPUT!#REF!</definedName>
    <definedName name="H3ABL" localSheetId="9">[24]INPUT!#REF!</definedName>
    <definedName name="H3ABL">[24]INPUT!#REF!</definedName>
    <definedName name="H3ABR" localSheetId="3">[24]INPUT!#REF!</definedName>
    <definedName name="H3ABR" localSheetId="6">[24]INPUT!#REF!</definedName>
    <definedName name="H3ABR" localSheetId="8">[24]INPUT!#REF!</definedName>
    <definedName name="H3ABR" localSheetId="10">[24]INPUT!#REF!</definedName>
    <definedName name="H3ABR" localSheetId="13">[24]INPUT!#REF!</definedName>
    <definedName name="H3ABR" localSheetId="15">[24]INPUT!#REF!</definedName>
    <definedName name="H3ABR" localSheetId="17">[24]INPUT!#REF!</definedName>
    <definedName name="H3ABR" localSheetId="19">[24]INPUT!#REF!</definedName>
    <definedName name="H3ABR" localSheetId="18">[24]INPUT!#REF!</definedName>
    <definedName name="H3ABR" localSheetId="12">[24]INPUT!#REF!</definedName>
    <definedName name="H3ABR" localSheetId="20">[24]INPUT!#REF!</definedName>
    <definedName name="H3ABR" localSheetId="14">[24]INPUT!#REF!</definedName>
    <definedName name="H3ABR" localSheetId="16">[24]INPUT!#REF!</definedName>
    <definedName name="H3ABR" localSheetId="5">[24]INPUT!#REF!</definedName>
    <definedName name="H3ABR" localSheetId="11">[24]INPUT!#REF!</definedName>
    <definedName name="H3ABR" localSheetId="7">[24]INPUT!#REF!</definedName>
    <definedName name="H3ABR" localSheetId="9">[24]INPUT!#REF!</definedName>
    <definedName name="H3ABR">[24]INPUT!#REF!</definedName>
    <definedName name="H3ACL" localSheetId="3">[24]INPUT!#REF!</definedName>
    <definedName name="H3ACL" localSheetId="6">[24]INPUT!#REF!</definedName>
    <definedName name="H3ACL" localSheetId="8">[24]INPUT!#REF!</definedName>
    <definedName name="H3ACL" localSheetId="10">[24]INPUT!#REF!</definedName>
    <definedName name="H3ACL" localSheetId="13">[24]INPUT!#REF!</definedName>
    <definedName name="H3ACL" localSheetId="15">[24]INPUT!#REF!</definedName>
    <definedName name="H3ACL" localSheetId="17">[24]INPUT!#REF!</definedName>
    <definedName name="H3ACL" localSheetId="19">[24]INPUT!#REF!</definedName>
    <definedName name="H3ACL" localSheetId="18">[24]INPUT!#REF!</definedName>
    <definedName name="H3ACL" localSheetId="12">[24]INPUT!#REF!</definedName>
    <definedName name="H3ACL" localSheetId="20">[24]INPUT!#REF!</definedName>
    <definedName name="H3ACL" localSheetId="14">[24]INPUT!#REF!</definedName>
    <definedName name="H3ACL" localSheetId="16">[24]INPUT!#REF!</definedName>
    <definedName name="H3ACL" localSheetId="5">[24]INPUT!#REF!</definedName>
    <definedName name="H3ACL" localSheetId="11">[24]INPUT!#REF!</definedName>
    <definedName name="H3ACL" localSheetId="7">[24]INPUT!#REF!</definedName>
    <definedName name="H3ACL" localSheetId="9">[24]INPUT!#REF!</definedName>
    <definedName name="H3ACL">[24]INPUT!#REF!</definedName>
    <definedName name="H3ACR" localSheetId="3">[24]INPUT!#REF!</definedName>
    <definedName name="H3ACR" localSheetId="6">[24]INPUT!#REF!</definedName>
    <definedName name="H3ACR" localSheetId="8">[24]INPUT!#REF!</definedName>
    <definedName name="H3ACR" localSheetId="10">[24]INPUT!#REF!</definedName>
    <definedName name="H3ACR" localSheetId="13">[24]INPUT!#REF!</definedName>
    <definedName name="H3ACR" localSheetId="15">[24]INPUT!#REF!</definedName>
    <definedName name="H3ACR" localSheetId="17">[24]INPUT!#REF!</definedName>
    <definedName name="H3ACR" localSheetId="19">[24]INPUT!#REF!</definedName>
    <definedName name="H3ACR" localSheetId="18">[24]INPUT!#REF!</definedName>
    <definedName name="H3ACR" localSheetId="12">[24]INPUT!#REF!</definedName>
    <definedName name="H3ACR" localSheetId="20">[24]INPUT!#REF!</definedName>
    <definedName name="H3ACR" localSheetId="14">[24]INPUT!#REF!</definedName>
    <definedName name="H3ACR" localSheetId="16">[24]INPUT!#REF!</definedName>
    <definedName name="H3ACR" localSheetId="5">[24]INPUT!#REF!</definedName>
    <definedName name="H3ACR" localSheetId="11">[24]INPUT!#REF!</definedName>
    <definedName name="H3ACR" localSheetId="7">[24]INPUT!#REF!</definedName>
    <definedName name="H3ACR" localSheetId="9">[24]INPUT!#REF!</definedName>
    <definedName name="H3ACR">[24]INPUT!#REF!</definedName>
    <definedName name="H3ADL" localSheetId="3">[24]INPUT!#REF!</definedName>
    <definedName name="H3ADL" localSheetId="6">[24]INPUT!#REF!</definedName>
    <definedName name="H3ADL" localSheetId="8">[24]INPUT!#REF!</definedName>
    <definedName name="H3ADL" localSheetId="10">[24]INPUT!#REF!</definedName>
    <definedName name="H3ADL" localSheetId="13">[24]INPUT!#REF!</definedName>
    <definedName name="H3ADL" localSheetId="15">[24]INPUT!#REF!</definedName>
    <definedName name="H3ADL" localSheetId="17">[24]INPUT!#REF!</definedName>
    <definedName name="H3ADL" localSheetId="19">[24]INPUT!#REF!</definedName>
    <definedName name="H3ADL" localSheetId="18">[24]INPUT!#REF!</definedName>
    <definedName name="H3ADL" localSheetId="12">[24]INPUT!#REF!</definedName>
    <definedName name="H3ADL" localSheetId="20">[24]INPUT!#REF!</definedName>
    <definedName name="H3ADL" localSheetId="14">[24]INPUT!#REF!</definedName>
    <definedName name="H3ADL" localSheetId="16">[24]INPUT!#REF!</definedName>
    <definedName name="H3ADL" localSheetId="5">[24]INPUT!#REF!</definedName>
    <definedName name="H3ADL" localSheetId="11">[24]INPUT!#REF!</definedName>
    <definedName name="H3ADL" localSheetId="7">[24]INPUT!#REF!</definedName>
    <definedName name="H3ADL" localSheetId="9">[24]INPUT!#REF!</definedName>
    <definedName name="H3ADL">[24]INPUT!#REF!</definedName>
    <definedName name="H3ADR" localSheetId="3">[24]INPUT!#REF!</definedName>
    <definedName name="H3ADR" localSheetId="6">[24]INPUT!#REF!</definedName>
    <definedName name="H3ADR" localSheetId="8">[24]INPUT!#REF!</definedName>
    <definedName name="H3ADR" localSheetId="10">[24]INPUT!#REF!</definedName>
    <definedName name="H3ADR" localSheetId="13">[24]INPUT!#REF!</definedName>
    <definedName name="H3ADR" localSheetId="15">[24]INPUT!#REF!</definedName>
    <definedName name="H3ADR" localSheetId="17">[24]INPUT!#REF!</definedName>
    <definedName name="H3ADR" localSheetId="19">[24]INPUT!#REF!</definedName>
    <definedName name="H3ADR" localSheetId="18">[24]INPUT!#REF!</definedName>
    <definedName name="H3ADR" localSheetId="12">[24]INPUT!#REF!</definedName>
    <definedName name="H3ADR" localSheetId="20">[24]INPUT!#REF!</definedName>
    <definedName name="H3ADR" localSheetId="14">[24]INPUT!#REF!</definedName>
    <definedName name="H3ADR" localSheetId="16">[24]INPUT!#REF!</definedName>
    <definedName name="H3ADR" localSheetId="5">[24]INPUT!#REF!</definedName>
    <definedName name="H3ADR" localSheetId="11">[24]INPUT!#REF!</definedName>
    <definedName name="H3ADR" localSheetId="7">[24]INPUT!#REF!</definedName>
    <definedName name="H3ADR" localSheetId="9">[24]INPUT!#REF!</definedName>
    <definedName name="H3ADR">[24]INPUT!#REF!</definedName>
    <definedName name="H3AEL" localSheetId="3">[24]INPUT!#REF!</definedName>
    <definedName name="H3AEL" localSheetId="6">[24]INPUT!#REF!</definedName>
    <definedName name="H3AEL" localSheetId="8">[24]INPUT!#REF!</definedName>
    <definedName name="H3AEL" localSheetId="10">[24]INPUT!#REF!</definedName>
    <definedName name="H3AEL" localSheetId="13">[24]INPUT!#REF!</definedName>
    <definedName name="H3AEL" localSheetId="15">[24]INPUT!#REF!</definedName>
    <definedName name="H3AEL" localSheetId="17">[24]INPUT!#REF!</definedName>
    <definedName name="H3AEL" localSheetId="19">[24]INPUT!#REF!</definedName>
    <definedName name="H3AEL" localSheetId="18">[24]INPUT!#REF!</definedName>
    <definedName name="H3AEL" localSheetId="12">[24]INPUT!#REF!</definedName>
    <definedName name="H3AEL" localSheetId="20">[24]INPUT!#REF!</definedName>
    <definedName name="H3AEL" localSheetId="14">[24]INPUT!#REF!</definedName>
    <definedName name="H3AEL" localSheetId="16">[24]INPUT!#REF!</definedName>
    <definedName name="H3AEL" localSheetId="5">[24]INPUT!#REF!</definedName>
    <definedName name="H3AEL" localSheetId="11">[24]INPUT!#REF!</definedName>
    <definedName name="H3AEL" localSheetId="7">[24]INPUT!#REF!</definedName>
    <definedName name="H3AEL" localSheetId="9">[24]INPUT!#REF!</definedName>
    <definedName name="H3AEL">[24]INPUT!#REF!</definedName>
    <definedName name="H3AER" localSheetId="3">[24]INPUT!#REF!</definedName>
    <definedName name="H3AER" localSheetId="6">[24]INPUT!#REF!</definedName>
    <definedName name="H3AER" localSheetId="8">[24]INPUT!#REF!</definedName>
    <definedName name="H3AER" localSheetId="10">[24]INPUT!#REF!</definedName>
    <definedName name="H3AER" localSheetId="13">[24]INPUT!#REF!</definedName>
    <definedName name="H3AER" localSheetId="15">[24]INPUT!#REF!</definedName>
    <definedName name="H3AER" localSheetId="17">[24]INPUT!#REF!</definedName>
    <definedName name="H3AER" localSheetId="19">[24]INPUT!#REF!</definedName>
    <definedName name="H3AER" localSheetId="18">[24]INPUT!#REF!</definedName>
    <definedName name="H3AER" localSheetId="12">[24]INPUT!#REF!</definedName>
    <definedName name="H3AER" localSheetId="20">[24]INPUT!#REF!</definedName>
    <definedName name="H3AER" localSheetId="14">[24]INPUT!#REF!</definedName>
    <definedName name="H3AER" localSheetId="16">[24]INPUT!#REF!</definedName>
    <definedName name="H3AER" localSheetId="5">[24]INPUT!#REF!</definedName>
    <definedName name="H3AER" localSheetId="11">[24]INPUT!#REF!</definedName>
    <definedName name="H3AER" localSheetId="7">[24]INPUT!#REF!</definedName>
    <definedName name="H3AER" localSheetId="9">[24]INPUT!#REF!</definedName>
    <definedName name="H3AER">[24]INPUT!#REF!</definedName>
    <definedName name="H3AFL" localSheetId="3">[24]INPUT!#REF!</definedName>
    <definedName name="H3AFL" localSheetId="6">[24]INPUT!#REF!</definedName>
    <definedName name="H3AFL" localSheetId="8">[24]INPUT!#REF!</definedName>
    <definedName name="H3AFL" localSheetId="10">[24]INPUT!#REF!</definedName>
    <definedName name="H3AFL" localSheetId="13">[24]INPUT!#REF!</definedName>
    <definedName name="H3AFL" localSheetId="15">[24]INPUT!#REF!</definedName>
    <definedName name="H3AFL" localSheetId="17">[24]INPUT!#REF!</definedName>
    <definedName name="H3AFL" localSheetId="19">[24]INPUT!#REF!</definedName>
    <definedName name="H3AFL" localSheetId="18">[24]INPUT!#REF!</definedName>
    <definedName name="H3AFL" localSheetId="12">[24]INPUT!#REF!</definedName>
    <definedName name="H3AFL" localSheetId="20">[24]INPUT!#REF!</definedName>
    <definedName name="H3AFL" localSheetId="14">[24]INPUT!#REF!</definedName>
    <definedName name="H3AFL" localSheetId="16">[24]INPUT!#REF!</definedName>
    <definedName name="H3AFL" localSheetId="5">[24]INPUT!#REF!</definedName>
    <definedName name="H3AFL" localSheetId="11">[24]INPUT!#REF!</definedName>
    <definedName name="H3AFL" localSheetId="7">[24]INPUT!#REF!</definedName>
    <definedName name="H3AFL" localSheetId="9">[24]INPUT!#REF!</definedName>
    <definedName name="H3AFL">[24]INPUT!#REF!</definedName>
    <definedName name="H3AFR" localSheetId="3">[24]INPUT!#REF!</definedName>
    <definedName name="H3AFR" localSheetId="6">[24]INPUT!#REF!</definedName>
    <definedName name="H3AFR" localSheetId="8">[24]INPUT!#REF!</definedName>
    <definedName name="H3AFR" localSheetId="10">[24]INPUT!#REF!</definedName>
    <definedName name="H3AFR" localSheetId="13">[24]INPUT!#REF!</definedName>
    <definedName name="H3AFR" localSheetId="15">[24]INPUT!#REF!</definedName>
    <definedName name="H3AFR" localSheetId="17">[24]INPUT!#REF!</definedName>
    <definedName name="H3AFR" localSheetId="19">[24]INPUT!#REF!</definedName>
    <definedName name="H3AFR" localSheetId="18">[24]INPUT!#REF!</definedName>
    <definedName name="H3AFR" localSheetId="12">[24]INPUT!#REF!</definedName>
    <definedName name="H3AFR" localSheetId="20">[24]INPUT!#REF!</definedName>
    <definedName name="H3AFR" localSheetId="14">[24]INPUT!#REF!</definedName>
    <definedName name="H3AFR" localSheetId="16">[24]INPUT!#REF!</definedName>
    <definedName name="H3AFR" localSheetId="5">[24]INPUT!#REF!</definedName>
    <definedName name="H3AFR" localSheetId="11">[24]INPUT!#REF!</definedName>
    <definedName name="H3AFR" localSheetId="7">[24]INPUT!#REF!</definedName>
    <definedName name="H3AFR" localSheetId="9">[24]INPUT!#REF!</definedName>
    <definedName name="H3AFR">[24]INPUT!#REF!</definedName>
    <definedName name="H3AGL" localSheetId="3">[24]INPUT!#REF!</definedName>
    <definedName name="H3AGL" localSheetId="6">[24]INPUT!#REF!</definedName>
    <definedName name="H3AGL" localSheetId="8">[24]INPUT!#REF!</definedName>
    <definedName name="H3AGL" localSheetId="10">[24]INPUT!#REF!</definedName>
    <definedName name="H3AGL" localSheetId="13">[24]INPUT!#REF!</definedName>
    <definedName name="H3AGL" localSheetId="15">[24]INPUT!#REF!</definedName>
    <definedName name="H3AGL" localSheetId="17">[24]INPUT!#REF!</definedName>
    <definedName name="H3AGL" localSheetId="19">[24]INPUT!#REF!</definedName>
    <definedName name="H3AGL" localSheetId="18">[24]INPUT!#REF!</definedName>
    <definedName name="H3AGL" localSheetId="12">[24]INPUT!#REF!</definedName>
    <definedName name="H3AGL" localSheetId="20">[24]INPUT!#REF!</definedName>
    <definedName name="H3AGL" localSheetId="14">[24]INPUT!#REF!</definedName>
    <definedName name="H3AGL" localSheetId="16">[24]INPUT!#REF!</definedName>
    <definedName name="H3AGL" localSheetId="5">[24]INPUT!#REF!</definedName>
    <definedName name="H3AGL" localSheetId="11">[24]INPUT!#REF!</definedName>
    <definedName name="H3AGL" localSheetId="7">[24]INPUT!#REF!</definedName>
    <definedName name="H3AGL" localSheetId="9">[24]INPUT!#REF!</definedName>
    <definedName name="H3AGL">[24]INPUT!#REF!</definedName>
    <definedName name="H3AGR" localSheetId="3">[24]INPUT!#REF!</definedName>
    <definedName name="H3AGR" localSheetId="6">[24]INPUT!#REF!</definedName>
    <definedName name="H3AGR" localSheetId="8">[24]INPUT!#REF!</definedName>
    <definedName name="H3AGR" localSheetId="10">[24]INPUT!#REF!</definedName>
    <definedName name="H3AGR" localSheetId="13">[24]INPUT!#REF!</definedName>
    <definedName name="H3AGR" localSheetId="15">[24]INPUT!#REF!</definedName>
    <definedName name="H3AGR" localSheetId="17">[24]INPUT!#REF!</definedName>
    <definedName name="H3AGR" localSheetId="19">[24]INPUT!#REF!</definedName>
    <definedName name="H3AGR" localSheetId="18">[24]INPUT!#REF!</definedName>
    <definedName name="H3AGR" localSheetId="12">[24]INPUT!#REF!</definedName>
    <definedName name="H3AGR" localSheetId="20">[24]INPUT!#REF!</definedName>
    <definedName name="H3AGR" localSheetId="14">[24]INPUT!#REF!</definedName>
    <definedName name="H3AGR" localSheetId="16">[24]INPUT!#REF!</definedName>
    <definedName name="H3AGR" localSheetId="5">[24]INPUT!#REF!</definedName>
    <definedName name="H3AGR" localSheetId="11">[24]INPUT!#REF!</definedName>
    <definedName name="H3AGR" localSheetId="7">[24]INPUT!#REF!</definedName>
    <definedName name="H3AGR" localSheetId="9">[24]INPUT!#REF!</definedName>
    <definedName name="H3AGR">[24]INPUT!#REF!</definedName>
    <definedName name="H3AP1" localSheetId="3">#REF!</definedName>
    <definedName name="H3AP1" localSheetId="6">#REF!</definedName>
    <definedName name="H3AP1" localSheetId="8">#REF!</definedName>
    <definedName name="H3AP1" localSheetId="10">#REF!</definedName>
    <definedName name="H3AP1" localSheetId="13">#REF!</definedName>
    <definedName name="H3AP1" localSheetId="15">#REF!</definedName>
    <definedName name="H3AP1" localSheetId="17">#REF!</definedName>
    <definedName name="H3AP1" localSheetId="19">#REF!</definedName>
    <definedName name="H3AP1" localSheetId="18">#REF!</definedName>
    <definedName name="H3AP1" localSheetId="12">#REF!</definedName>
    <definedName name="H3AP1" localSheetId="20">#REF!</definedName>
    <definedName name="H3AP1" localSheetId="14">#REF!</definedName>
    <definedName name="H3AP1" localSheetId="4">#REF!</definedName>
    <definedName name="H3AP1" localSheetId="16">#REF!</definedName>
    <definedName name="H3AP1" localSheetId="5">#REF!</definedName>
    <definedName name="H3AP1" localSheetId="11">#REF!</definedName>
    <definedName name="H3AP1" localSheetId="7">#REF!</definedName>
    <definedName name="H3AP1" localSheetId="9">#REF!</definedName>
    <definedName name="H3AP1">#REF!</definedName>
    <definedName name="H3BAL" localSheetId="3">[24]INPUT!#REF!</definedName>
    <definedName name="H3BAL" localSheetId="6">[24]INPUT!#REF!</definedName>
    <definedName name="H3BAL" localSheetId="8">[24]INPUT!#REF!</definedName>
    <definedName name="H3BAL" localSheetId="10">[24]INPUT!#REF!</definedName>
    <definedName name="H3BAL" localSheetId="13">[24]INPUT!#REF!</definedName>
    <definedName name="H3BAL" localSheetId="15">[24]INPUT!#REF!</definedName>
    <definedName name="H3BAL" localSheetId="17">[24]INPUT!#REF!</definedName>
    <definedName name="H3BAL" localSheetId="19">[24]INPUT!#REF!</definedName>
    <definedName name="H3BAL" localSheetId="18">[24]INPUT!#REF!</definedName>
    <definedName name="H3BAL" localSheetId="12">[24]INPUT!#REF!</definedName>
    <definedName name="H3BAL" localSheetId="20">[24]INPUT!#REF!</definedName>
    <definedName name="H3BAL" localSheetId="14">[24]INPUT!#REF!</definedName>
    <definedName name="H3BAL" localSheetId="16">[24]INPUT!#REF!</definedName>
    <definedName name="H3BAL" localSheetId="5">[24]INPUT!#REF!</definedName>
    <definedName name="H3BAL" localSheetId="11">[24]INPUT!#REF!</definedName>
    <definedName name="H3BAL" localSheetId="7">[24]INPUT!#REF!</definedName>
    <definedName name="H3BAL" localSheetId="9">[24]INPUT!#REF!</definedName>
    <definedName name="H3BAL">[24]INPUT!#REF!</definedName>
    <definedName name="H3BAR" localSheetId="3">[24]INPUT!#REF!</definedName>
    <definedName name="H3BAR" localSheetId="6">[24]INPUT!#REF!</definedName>
    <definedName name="H3BAR" localSheetId="8">[24]INPUT!#REF!</definedName>
    <definedName name="H3BAR" localSheetId="10">[24]INPUT!#REF!</definedName>
    <definedName name="H3BAR" localSheetId="13">[24]INPUT!#REF!</definedName>
    <definedName name="H3BAR" localSheetId="15">[24]INPUT!#REF!</definedName>
    <definedName name="H3BAR" localSheetId="17">[24]INPUT!#REF!</definedName>
    <definedName name="H3BAR" localSheetId="19">[24]INPUT!#REF!</definedName>
    <definedName name="H3BAR" localSheetId="18">[24]INPUT!#REF!</definedName>
    <definedName name="H3BAR" localSheetId="12">[24]INPUT!#REF!</definedName>
    <definedName name="H3BAR" localSheetId="20">[24]INPUT!#REF!</definedName>
    <definedName name="H3BAR" localSheetId="14">[24]INPUT!#REF!</definedName>
    <definedName name="H3BAR" localSheetId="16">[24]INPUT!#REF!</definedName>
    <definedName name="H3BAR" localSheetId="5">[24]INPUT!#REF!</definedName>
    <definedName name="H3BAR" localSheetId="11">[24]INPUT!#REF!</definedName>
    <definedName name="H3BAR" localSheetId="7">[24]INPUT!#REF!</definedName>
    <definedName name="H3BAR" localSheetId="9">[24]INPUT!#REF!</definedName>
    <definedName name="H3BAR">[24]INPUT!#REF!</definedName>
    <definedName name="H3BBL" localSheetId="3">[24]INPUT!#REF!</definedName>
    <definedName name="H3BBL" localSheetId="6">[24]INPUT!#REF!</definedName>
    <definedName name="H3BBL" localSheetId="8">[24]INPUT!#REF!</definedName>
    <definedName name="H3BBL" localSheetId="10">[24]INPUT!#REF!</definedName>
    <definedName name="H3BBL" localSheetId="13">[24]INPUT!#REF!</definedName>
    <definedName name="H3BBL" localSheetId="15">[24]INPUT!#REF!</definedName>
    <definedName name="H3BBL" localSheetId="17">[24]INPUT!#REF!</definedName>
    <definedName name="H3BBL" localSheetId="19">[24]INPUT!#REF!</definedName>
    <definedName name="H3BBL" localSheetId="18">[24]INPUT!#REF!</definedName>
    <definedName name="H3BBL" localSheetId="12">[24]INPUT!#REF!</definedName>
    <definedName name="H3BBL" localSheetId="20">[24]INPUT!#REF!</definedName>
    <definedName name="H3BBL" localSheetId="14">[24]INPUT!#REF!</definedName>
    <definedName name="H3BBL" localSheetId="16">[24]INPUT!#REF!</definedName>
    <definedName name="H3BBL" localSheetId="5">[24]INPUT!#REF!</definedName>
    <definedName name="H3BBL" localSheetId="11">[24]INPUT!#REF!</definedName>
    <definedName name="H3BBL" localSheetId="7">[24]INPUT!#REF!</definedName>
    <definedName name="H3BBL" localSheetId="9">[24]INPUT!#REF!</definedName>
    <definedName name="H3BBL">[24]INPUT!#REF!</definedName>
    <definedName name="H3BBR" localSheetId="3">[24]INPUT!#REF!</definedName>
    <definedName name="H3BBR" localSheetId="6">[24]INPUT!#REF!</definedName>
    <definedName name="H3BBR" localSheetId="8">[24]INPUT!#REF!</definedName>
    <definedName name="H3BBR" localSheetId="10">[24]INPUT!#REF!</definedName>
    <definedName name="H3BBR" localSheetId="13">[24]INPUT!#REF!</definedName>
    <definedName name="H3BBR" localSheetId="15">[24]INPUT!#REF!</definedName>
    <definedName name="H3BBR" localSheetId="17">[24]INPUT!#REF!</definedName>
    <definedName name="H3BBR" localSheetId="19">[24]INPUT!#REF!</definedName>
    <definedName name="H3BBR" localSheetId="18">[24]INPUT!#REF!</definedName>
    <definedName name="H3BBR" localSheetId="12">[24]INPUT!#REF!</definedName>
    <definedName name="H3BBR" localSheetId="20">[24]INPUT!#REF!</definedName>
    <definedName name="H3BBR" localSheetId="14">[24]INPUT!#REF!</definedName>
    <definedName name="H3BBR" localSheetId="16">[24]INPUT!#REF!</definedName>
    <definedName name="H3BBR" localSheetId="5">[24]INPUT!#REF!</definedName>
    <definedName name="H3BBR" localSheetId="11">[24]INPUT!#REF!</definedName>
    <definedName name="H3BBR" localSheetId="7">[24]INPUT!#REF!</definedName>
    <definedName name="H3BBR" localSheetId="9">[24]INPUT!#REF!</definedName>
    <definedName name="H3BBR">[24]INPUT!#REF!</definedName>
    <definedName name="H3C" localSheetId="3">#REF!</definedName>
    <definedName name="H3C" localSheetId="6">#REF!</definedName>
    <definedName name="H3C" localSheetId="8">#REF!</definedName>
    <definedName name="H3C" localSheetId="10">#REF!</definedName>
    <definedName name="H3C" localSheetId="13">#REF!</definedName>
    <definedName name="H3C" localSheetId="15">#REF!</definedName>
    <definedName name="H3C" localSheetId="17">#REF!</definedName>
    <definedName name="H3C" localSheetId="19">#REF!</definedName>
    <definedName name="H3C" localSheetId="18">#REF!</definedName>
    <definedName name="H3C" localSheetId="12">#REF!</definedName>
    <definedName name="H3C" localSheetId="20">#REF!</definedName>
    <definedName name="H3C" localSheetId="14">#REF!</definedName>
    <definedName name="H3C" localSheetId="4">#REF!</definedName>
    <definedName name="H3C" localSheetId="16">#REF!</definedName>
    <definedName name="H3C" localSheetId="5">#REF!</definedName>
    <definedName name="H3C" localSheetId="11">#REF!</definedName>
    <definedName name="H3C" localSheetId="7">#REF!</definedName>
    <definedName name="H3C" localSheetId="9">#REF!</definedName>
    <definedName name="H3C">#REF!</definedName>
    <definedName name="H3CAL" localSheetId="3">[24]INPUT!#REF!</definedName>
    <definedName name="H3CAL" localSheetId="6">[24]INPUT!#REF!</definedName>
    <definedName name="H3CAL" localSheetId="8">[24]INPUT!#REF!</definedName>
    <definedName name="H3CAL" localSheetId="10">[24]INPUT!#REF!</definedName>
    <definedName name="H3CAL" localSheetId="13">[24]INPUT!#REF!</definedName>
    <definedName name="H3CAL" localSheetId="15">[24]INPUT!#REF!</definedName>
    <definedName name="H3CAL" localSheetId="17">[24]INPUT!#REF!</definedName>
    <definedName name="H3CAL" localSheetId="19">[24]INPUT!#REF!</definedName>
    <definedName name="H3CAL" localSheetId="18">[24]INPUT!#REF!</definedName>
    <definedName name="H3CAL" localSheetId="12">[24]INPUT!#REF!</definedName>
    <definedName name="H3CAL" localSheetId="20">[24]INPUT!#REF!</definedName>
    <definedName name="H3CAL" localSheetId="14">[24]INPUT!#REF!</definedName>
    <definedName name="H3CAL" localSheetId="16">[24]INPUT!#REF!</definedName>
    <definedName name="H3CAL" localSheetId="5">[24]INPUT!#REF!</definedName>
    <definedName name="H3CAL" localSheetId="11">[24]INPUT!#REF!</definedName>
    <definedName name="H3CAL" localSheetId="7">[24]INPUT!#REF!</definedName>
    <definedName name="H3CAL" localSheetId="9">[24]INPUT!#REF!</definedName>
    <definedName name="H3CAL">[24]INPUT!#REF!</definedName>
    <definedName name="H3CAR" localSheetId="3">[24]INPUT!#REF!</definedName>
    <definedName name="H3CAR" localSheetId="6">[24]INPUT!#REF!</definedName>
    <definedName name="H3CAR" localSheetId="8">[24]INPUT!#REF!</definedName>
    <definedName name="H3CAR" localSheetId="10">[24]INPUT!#REF!</definedName>
    <definedName name="H3CAR" localSheetId="13">[24]INPUT!#REF!</definedName>
    <definedName name="H3CAR" localSheetId="15">[24]INPUT!#REF!</definedName>
    <definedName name="H3CAR" localSheetId="17">[24]INPUT!#REF!</definedName>
    <definedName name="H3CAR" localSheetId="19">[24]INPUT!#REF!</definedName>
    <definedName name="H3CAR" localSheetId="18">[24]INPUT!#REF!</definedName>
    <definedName name="H3CAR" localSheetId="12">[24]INPUT!#REF!</definedName>
    <definedName name="H3CAR" localSheetId="20">[24]INPUT!#REF!</definedName>
    <definedName name="H3CAR" localSheetId="14">[24]INPUT!#REF!</definedName>
    <definedName name="H3CAR" localSheetId="16">[24]INPUT!#REF!</definedName>
    <definedName name="H3CAR" localSheetId="5">[24]INPUT!#REF!</definedName>
    <definedName name="H3CAR" localSheetId="11">[24]INPUT!#REF!</definedName>
    <definedName name="H3CAR" localSheetId="7">[24]INPUT!#REF!</definedName>
    <definedName name="H3CAR" localSheetId="9">[24]INPUT!#REF!</definedName>
    <definedName name="H3CAR">[24]INPUT!#REF!</definedName>
    <definedName name="H3CBL" localSheetId="3">[24]INPUT!#REF!</definedName>
    <definedName name="H3CBL" localSheetId="6">[24]INPUT!#REF!</definedName>
    <definedName name="H3CBL" localSheetId="8">[24]INPUT!#REF!</definedName>
    <definedName name="H3CBL" localSheetId="10">[24]INPUT!#REF!</definedName>
    <definedName name="H3CBL" localSheetId="13">[24]INPUT!#REF!</definedName>
    <definedName name="H3CBL" localSheetId="15">[24]INPUT!#REF!</definedName>
    <definedName name="H3CBL" localSheetId="17">[24]INPUT!#REF!</definedName>
    <definedName name="H3CBL" localSheetId="19">[24]INPUT!#REF!</definedName>
    <definedName name="H3CBL" localSheetId="18">[24]INPUT!#REF!</definedName>
    <definedName name="H3CBL" localSheetId="12">[24]INPUT!#REF!</definedName>
    <definedName name="H3CBL" localSheetId="20">[24]INPUT!#REF!</definedName>
    <definedName name="H3CBL" localSheetId="14">[24]INPUT!#REF!</definedName>
    <definedName name="H3CBL" localSheetId="16">[24]INPUT!#REF!</definedName>
    <definedName name="H3CBL" localSheetId="5">[24]INPUT!#REF!</definedName>
    <definedName name="H3CBL" localSheetId="11">[24]INPUT!#REF!</definedName>
    <definedName name="H3CBL" localSheetId="7">[24]INPUT!#REF!</definedName>
    <definedName name="H3CBL" localSheetId="9">[24]INPUT!#REF!</definedName>
    <definedName name="H3CBL">[24]INPUT!#REF!</definedName>
    <definedName name="H3CBR" localSheetId="3">[24]INPUT!#REF!</definedName>
    <definedName name="H3CBR" localSheetId="6">[24]INPUT!#REF!</definedName>
    <definedName name="H3CBR" localSheetId="8">[24]INPUT!#REF!</definedName>
    <definedName name="H3CBR" localSheetId="10">[24]INPUT!#REF!</definedName>
    <definedName name="H3CBR" localSheetId="13">[24]INPUT!#REF!</definedName>
    <definedName name="H3CBR" localSheetId="15">[24]INPUT!#REF!</definedName>
    <definedName name="H3CBR" localSheetId="17">[24]INPUT!#REF!</definedName>
    <definedName name="H3CBR" localSheetId="19">[24]INPUT!#REF!</definedName>
    <definedName name="H3CBR" localSheetId="18">[24]INPUT!#REF!</definedName>
    <definedName name="H3CBR" localSheetId="12">[24]INPUT!#REF!</definedName>
    <definedName name="H3CBR" localSheetId="20">[24]INPUT!#REF!</definedName>
    <definedName name="H3CBR" localSheetId="14">[24]INPUT!#REF!</definedName>
    <definedName name="H3CBR" localSheetId="16">[24]INPUT!#REF!</definedName>
    <definedName name="H3CBR" localSheetId="5">[24]INPUT!#REF!</definedName>
    <definedName name="H3CBR" localSheetId="11">[24]INPUT!#REF!</definedName>
    <definedName name="H3CBR" localSheetId="7">[24]INPUT!#REF!</definedName>
    <definedName name="H3CBR" localSheetId="9">[24]INPUT!#REF!</definedName>
    <definedName name="H3CBR">[24]INPUT!#REF!</definedName>
    <definedName name="H3CCL" localSheetId="3">[24]INPUT!#REF!</definedName>
    <definedName name="H3CCL" localSheetId="6">[24]INPUT!#REF!</definedName>
    <definedName name="H3CCL" localSheetId="8">[24]INPUT!#REF!</definedName>
    <definedName name="H3CCL" localSheetId="10">[24]INPUT!#REF!</definedName>
    <definedName name="H3CCL" localSheetId="13">[24]INPUT!#REF!</definedName>
    <definedName name="H3CCL" localSheetId="15">[24]INPUT!#REF!</definedName>
    <definedName name="H3CCL" localSheetId="17">[24]INPUT!#REF!</definedName>
    <definedName name="H3CCL" localSheetId="19">[24]INPUT!#REF!</definedName>
    <definedName name="H3CCL" localSheetId="18">[24]INPUT!#REF!</definedName>
    <definedName name="H3CCL" localSheetId="12">[24]INPUT!#REF!</definedName>
    <definedName name="H3CCL" localSheetId="20">[24]INPUT!#REF!</definedName>
    <definedName name="H3CCL" localSheetId="14">[24]INPUT!#REF!</definedName>
    <definedName name="H3CCL" localSheetId="16">[24]INPUT!#REF!</definedName>
    <definedName name="H3CCL" localSheetId="5">[24]INPUT!#REF!</definedName>
    <definedName name="H3CCL" localSheetId="11">[24]INPUT!#REF!</definedName>
    <definedName name="H3CCL" localSheetId="7">[24]INPUT!#REF!</definedName>
    <definedName name="H3CCL" localSheetId="9">[24]INPUT!#REF!</definedName>
    <definedName name="H3CCL">[24]INPUT!#REF!</definedName>
    <definedName name="H3CCR" localSheetId="3">[24]INPUT!#REF!</definedName>
    <definedName name="H3CCR" localSheetId="6">[24]INPUT!#REF!</definedName>
    <definedName name="H3CCR" localSheetId="8">[24]INPUT!#REF!</definedName>
    <definedName name="H3CCR" localSheetId="10">[24]INPUT!#REF!</definedName>
    <definedName name="H3CCR" localSheetId="13">[24]INPUT!#REF!</definedName>
    <definedName name="H3CCR" localSheetId="15">[24]INPUT!#REF!</definedName>
    <definedName name="H3CCR" localSheetId="17">[24]INPUT!#REF!</definedName>
    <definedName name="H3CCR" localSheetId="19">[24]INPUT!#REF!</definedName>
    <definedName name="H3CCR" localSheetId="18">[24]INPUT!#REF!</definedName>
    <definedName name="H3CCR" localSheetId="12">[24]INPUT!#REF!</definedName>
    <definedName name="H3CCR" localSheetId="20">[24]INPUT!#REF!</definedName>
    <definedName name="H3CCR" localSheetId="14">[24]INPUT!#REF!</definedName>
    <definedName name="H3CCR" localSheetId="16">[24]INPUT!#REF!</definedName>
    <definedName name="H3CCR" localSheetId="5">[24]INPUT!#REF!</definedName>
    <definedName name="H3CCR" localSheetId="11">[24]INPUT!#REF!</definedName>
    <definedName name="H3CCR" localSheetId="7">[24]INPUT!#REF!</definedName>
    <definedName name="H3CCR" localSheetId="9">[24]INPUT!#REF!</definedName>
    <definedName name="H3CCR">[24]INPUT!#REF!</definedName>
    <definedName name="H3D1L" localSheetId="3">[24]INPUT!#REF!</definedName>
    <definedName name="H3D1L" localSheetId="6">[24]INPUT!#REF!</definedName>
    <definedName name="H3D1L" localSheetId="8">[24]INPUT!#REF!</definedName>
    <definedName name="H3D1L" localSheetId="10">[24]INPUT!#REF!</definedName>
    <definedName name="H3D1L" localSheetId="13">[24]INPUT!#REF!</definedName>
    <definedName name="H3D1L" localSheetId="15">[24]INPUT!#REF!</definedName>
    <definedName name="H3D1L" localSheetId="17">[24]INPUT!#REF!</definedName>
    <definedName name="H3D1L" localSheetId="19">[24]INPUT!#REF!</definedName>
    <definedName name="H3D1L" localSheetId="18">[24]INPUT!#REF!</definedName>
    <definedName name="H3D1L" localSheetId="12">[24]INPUT!#REF!</definedName>
    <definedName name="H3D1L" localSheetId="20">[24]INPUT!#REF!</definedName>
    <definedName name="H3D1L" localSheetId="14">[24]INPUT!#REF!</definedName>
    <definedName name="H3D1L" localSheetId="16">[24]INPUT!#REF!</definedName>
    <definedName name="H3D1L" localSheetId="5">[24]INPUT!#REF!</definedName>
    <definedName name="H3D1L" localSheetId="11">[24]INPUT!#REF!</definedName>
    <definedName name="H3D1L" localSheetId="7">[24]INPUT!#REF!</definedName>
    <definedName name="H3D1L" localSheetId="9">[24]INPUT!#REF!</definedName>
    <definedName name="H3D1L">[24]INPUT!#REF!</definedName>
    <definedName name="H3D1R" localSheetId="3">[24]INPUT!#REF!</definedName>
    <definedName name="H3D1R" localSheetId="6">[24]INPUT!#REF!</definedName>
    <definedName name="H3D1R" localSheetId="8">[24]INPUT!#REF!</definedName>
    <definedName name="H3D1R" localSheetId="10">[24]INPUT!#REF!</definedName>
    <definedName name="H3D1R" localSheetId="13">[24]INPUT!#REF!</definedName>
    <definedName name="H3D1R" localSheetId="15">[24]INPUT!#REF!</definedName>
    <definedName name="H3D1R" localSheetId="17">[24]INPUT!#REF!</definedName>
    <definedName name="H3D1R" localSheetId="19">[24]INPUT!#REF!</definedName>
    <definedName name="H3D1R" localSheetId="18">[24]INPUT!#REF!</definedName>
    <definedName name="H3D1R" localSheetId="12">[24]INPUT!#REF!</definedName>
    <definedName name="H3D1R" localSheetId="20">[24]INPUT!#REF!</definedName>
    <definedName name="H3D1R" localSheetId="14">[24]INPUT!#REF!</definedName>
    <definedName name="H3D1R" localSheetId="16">[24]INPUT!#REF!</definedName>
    <definedName name="H3D1R" localSheetId="5">[24]INPUT!#REF!</definedName>
    <definedName name="H3D1R" localSheetId="11">[24]INPUT!#REF!</definedName>
    <definedName name="H3D1R" localSheetId="7">[24]INPUT!#REF!</definedName>
    <definedName name="H3D1R" localSheetId="9">[24]INPUT!#REF!</definedName>
    <definedName name="H3D1R">[24]INPUT!#REF!</definedName>
    <definedName name="H3D2L" localSheetId="3">[24]INPUT!#REF!</definedName>
    <definedName name="H3D2L" localSheetId="6">[24]INPUT!#REF!</definedName>
    <definedName name="H3D2L" localSheetId="8">[24]INPUT!#REF!</definedName>
    <definedName name="H3D2L" localSheetId="10">[24]INPUT!#REF!</definedName>
    <definedName name="H3D2L" localSheetId="13">[24]INPUT!#REF!</definedName>
    <definedName name="H3D2L" localSheetId="15">[24]INPUT!#REF!</definedName>
    <definedName name="H3D2L" localSheetId="17">[24]INPUT!#REF!</definedName>
    <definedName name="H3D2L" localSheetId="19">[24]INPUT!#REF!</definedName>
    <definedName name="H3D2L" localSheetId="18">[24]INPUT!#REF!</definedName>
    <definedName name="H3D2L" localSheetId="12">[24]INPUT!#REF!</definedName>
    <definedName name="H3D2L" localSheetId="20">[24]INPUT!#REF!</definedName>
    <definedName name="H3D2L" localSheetId="14">[24]INPUT!#REF!</definedName>
    <definedName name="H3D2L" localSheetId="16">[24]INPUT!#REF!</definedName>
    <definedName name="H3D2L" localSheetId="5">[24]INPUT!#REF!</definedName>
    <definedName name="H3D2L" localSheetId="11">[24]INPUT!#REF!</definedName>
    <definedName name="H3D2L" localSheetId="7">[24]INPUT!#REF!</definedName>
    <definedName name="H3D2L" localSheetId="9">[24]INPUT!#REF!</definedName>
    <definedName name="H3D2L">[24]INPUT!#REF!</definedName>
    <definedName name="H3D2R" localSheetId="3">[24]INPUT!#REF!</definedName>
    <definedName name="H3D2R" localSheetId="6">[24]INPUT!#REF!</definedName>
    <definedName name="H3D2R" localSheetId="8">[24]INPUT!#REF!</definedName>
    <definedName name="H3D2R" localSheetId="10">[24]INPUT!#REF!</definedName>
    <definedName name="H3D2R" localSheetId="13">[24]INPUT!#REF!</definedName>
    <definedName name="H3D2R" localSheetId="15">[24]INPUT!#REF!</definedName>
    <definedName name="H3D2R" localSheetId="17">[24]INPUT!#REF!</definedName>
    <definedName name="H3D2R" localSheetId="19">[24]INPUT!#REF!</definedName>
    <definedName name="H3D2R" localSheetId="18">[24]INPUT!#REF!</definedName>
    <definedName name="H3D2R" localSheetId="12">[24]INPUT!#REF!</definedName>
    <definedName name="H3D2R" localSheetId="20">[24]INPUT!#REF!</definedName>
    <definedName name="H3D2R" localSheetId="14">[24]INPUT!#REF!</definedName>
    <definedName name="H3D2R" localSheetId="16">[24]INPUT!#REF!</definedName>
    <definedName name="H3D2R" localSheetId="5">[24]INPUT!#REF!</definedName>
    <definedName name="H3D2R" localSheetId="11">[24]INPUT!#REF!</definedName>
    <definedName name="H3D2R" localSheetId="7">[24]INPUT!#REF!</definedName>
    <definedName name="H3D2R" localSheetId="9">[24]INPUT!#REF!</definedName>
    <definedName name="H3D2R">[24]INPUT!#REF!</definedName>
    <definedName name="H3D3L" localSheetId="3">[24]INPUT!#REF!</definedName>
    <definedName name="H3D3L" localSheetId="6">[24]INPUT!#REF!</definedName>
    <definedName name="H3D3L" localSheetId="8">[24]INPUT!#REF!</definedName>
    <definedName name="H3D3L" localSheetId="10">[24]INPUT!#REF!</definedName>
    <definedName name="H3D3L" localSheetId="13">[24]INPUT!#REF!</definedName>
    <definedName name="H3D3L" localSheetId="15">[24]INPUT!#REF!</definedName>
    <definedName name="H3D3L" localSheetId="17">[24]INPUT!#REF!</definedName>
    <definedName name="H3D3L" localSheetId="19">[24]INPUT!#REF!</definedName>
    <definedName name="H3D3L" localSheetId="18">[24]INPUT!#REF!</definedName>
    <definedName name="H3D3L" localSheetId="12">[24]INPUT!#REF!</definedName>
    <definedName name="H3D3L" localSheetId="20">[24]INPUT!#REF!</definedName>
    <definedName name="H3D3L" localSheetId="14">[24]INPUT!#REF!</definedName>
    <definedName name="H3D3L" localSheetId="16">[24]INPUT!#REF!</definedName>
    <definedName name="H3D3L" localSheetId="5">[24]INPUT!#REF!</definedName>
    <definedName name="H3D3L" localSheetId="11">[24]INPUT!#REF!</definedName>
    <definedName name="H3D3L" localSheetId="7">[24]INPUT!#REF!</definedName>
    <definedName name="H3D3L" localSheetId="9">[24]INPUT!#REF!</definedName>
    <definedName name="H3D3L">[24]INPUT!#REF!</definedName>
    <definedName name="H3D3R" localSheetId="3">[24]INPUT!#REF!</definedName>
    <definedName name="H3D3R" localSheetId="6">[24]INPUT!#REF!</definedName>
    <definedName name="H3D3R" localSheetId="8">[24]INPUT!#REF!</definedName>
    <definedName name="H3D3R" localSheetId="10">[24]INPUT!#REF!</definedName>
    <definedName name="H3D3R" localSheetId="13">[24]INPUT!#REF!</definedName>
    <definedName name="H3D3R" localSheetId="15">[24]INPUT!#REF!</definedName>
    <definedName name="H3D3R" localSheetId="17">[24]INPUT!#REF!</definedName>
    <definedName name="H3D3R" localSheetId="19">[24]INPUT!#REF!</definedName>
    <definedName name="H3D3R" localSheetId="18">[24]INPUT!#REF!</definedName>
    <definedName name="H3D3R" localSheetId="12">[24]INPUT!#REF!</definedName>
    <definedName name="H3D3R" localSheetId="20">[24]INPUT!#REF!</definedName>
    <definedName name="H3D3R" localSheetId="14">[24]INPUT!#REF!</definedName>
    <definedName name="H3D3R" localSheetId="16">[24]INPUT!#REF!</definedName>
    <definedName name="H3D3R" localSheetId="5">[24]INPUT!#REF!</definedName>
    <definedName name="H3D3R" localSheetId="11">[24]INPUT!#REF!</definedName>
    <definedName name="H3D3R" localSheetId="7">[24]INPUT!#REF!</definedName>
    <definedName name="H3D3R" localSheetId="9">[24]INPUT!#REF!</definedName>
    <definedName name="H3D3R">[24]INPUT!#REF!</definedName>
    <definedName name="H3H" localSheetId="3">#REF!</definedName>
    <definedName name="H3H" localSheetId="6">#REF!</definedName>
    <definedName name="H3H" localSheetId="8">#REF!</definedName>
    <definedName name="H3H" localSheetId="10">#REF!</definedName>
    <definedName name="H3H" localSheetId="13">#REF!</definedName>
    <definedName name="H3H" localSheetId="15">#REF!</definedName>
    <definedName name="H3H" localSheetId="17">#REF!</definedName>
    <definedName name="H3H" localSheetId="19">#REF!</definedName>
    <definedName name="H3H" localSheetId="18">#REF!</definedName>
    <definedName name="H3H" localSheetId="12">#REF!</definedName>
    <definedName name="H3H" localSheetId="20">#REF!</definedName>
    <definedName name="H3H" localSheetId="14">#REF!</definedName>
    <definedName name="H3H" localSheetId="4">#REF!</definedName>
    <definedName name="H3H" localSheetId="16">#REF!</definedName>
    <definedName name="H3H" localSheetId="5">#REF!</definedName>
    <definedName name="H3H" localSheetId="11">#REF!</definedName>
    <definedName name="H3H" localSheetId="7">#REF!</definedName>
    <definedName name="H3H" localSheetId="9">#REF!</definedName>
    <definedName name="H3H">#REF!</definedName>
    <definedName name="H3L" localSheetId="3">#REF!</definedName>
    <definedName name="H3L" localSheetId="6">#REF!</definedName>
    <definedName name="H3L" localSheetId="8">#REF!</definedName>
    <definedName name="H3L" localSheetId="10">#REF!</definedName>
    <definedName name="H3L" localSheetId="13">#REF!</definedName>
    <definedName name="H3L" localSheetId="15">#REF!</definedName>
    <definedName name="H3L" localSheetId="17">#REF!</definedName>
    <definedName name="H3L" localSheetId="19">#REF!</definedName>
    <definedName name="H3L" localSheetId="18">#REF!</definedName>
    <definedName name="H3L" localSheetId="12">#REF!</definedName>
    <definedName name="H3L" localSheetId="20">#REF!</definedName>
    <definedName name="H3L" localSheetId="14">#REF!</definedName>
    <definedName name="H3L" localSheetId="4">#REF!</definedName>
    <definedName name="H3L" localSheetId="16">#REF!</definedName>
    <definedName name="H3L" localSheetId="5">#REF!</definedName>
    <definedName name="H3L" localSheetId="11">#REF!</definedName>
    <definedName name="H3L" localSheetId="7">#REF!</definedName>
    <definedName name="H3L" localSheetId="9">#REF!</definedName>
    <definedName name="H3L">#REF!</definedName>
    <definedName name="H3R" localSheetId="3">#REF!</definedName>
    <definedName name="H3R" localSheetId="6">#REF!</definedName>
    <definedName name="H3R" localSheetId="8">#REF!</definedName>
    <definedName name="H3R" localSheetId="10">#REF!</definedName>
    <definedName name="H3R" localSheetId="13">#REF!</definedName>
    <definedName name="H3R" localSheetId="15">#REF!</definedName>
    <definedName name="H3R" localSheetId="17">#REF!</definedName>
    <definedName name="H3R" localSheetId="19">#REF!</definedName>
    <definedName name="H3R" localSheetId="18">#REF!</definedName>
    <definedName name="H3R" localSheetId="12">#REF!</definedName>
    <definedName name="H3R" localSheetId="20">#REF!</definedName>
    <definedName name="H3R" localSheetId="14">#REF!</definedName>
    <definedName name="H3R" localSheetId="4">#REF!</definedName>
    <definedName name="H3R" localSheetId="16">#REF!</definedName>
    <definedName name="H3R" localSheetId="5">#REF!</definedName>
    <definedName name="H3R" localSheetId="11">#REF!</definedName>
    <definedName name="H3R" localSheetId="7">#REF!</definedName>
    <definedName name="H3R" localSheetId="9">#REF!</definedName>
    <definedName name="H3R">#REF!</definedName>
    <definedName name="H3WL" localSheetId="3">#REF!</definedName>
    <definedName name="H3WL" localSheetId="6">#REF!</definedName>
    <definedName name="H3WL" localSheetId="8">#REF!</definedName>
    <definedName name="H3WL" localSheetId="10">#REF!</definedName>
    <definedName name="H3WL" localSheetId="13">#REF!</definedName>
    <definedName name="H3WL" localSheetId="15">#REF!</definedName>
    <definedName name="H3WL" localSheetId="17">#REF!</definedName>
    <definedName name="H3WL" localSheetId="19">#REF!</definedName>
    <definedName name="H3WL" localSheetId="18">#REF!</definedName>
    <definedName name="H3WL" localSheetId="12">#REF!</definedName>
    <definedName name="H3WL" localSheetId="20">#REF!</definedName>
    <definedName name="H3WL" localSheetId="14">#REF!</definedName>
    <definedName name="H3WL" localSheetId="4">#REF!</definedName>
    <definedName name="H3WL" localSheetId="16">#REF!</definedName>
    <definedName name="H3WL" localSheetId="5">#REF!</definedName>
    <definedName name="H3WL" localSheetId="11">#REF!</definedName>
    <definedName name="H3WL" localSheetId="7">#REF!</definedName>
    <definedName name="H3WL" localSheetId="9">#REF!</definedName>
    <definedName name="H3WL">#REF!</definedName>
    <definedName name="H3WR" localSheetId="3">#REF!</definedName>
    <definedName name="H3WR" localSheetId="6">#REF!</definedName>
    <definedName name="H3WR" localSheetId="8">#REF!</definedName>
    <definedName name="H3WR" localSheetId="10">#REF!</definedName>
    <definedName name="H3WR" localSheetId="13">#REF!</definedName>
    <definedName name="H3WR" localSheetId="15">#REF!</definedName>
    <definedName name="H3WR" localSheetId="17">#REF!</definedName>
    <definedName name="H3WR" localSheetId="19">#REF!</definedName>
    <definedName name="H3WR" localSheetId="18">#REF!</definedName>
    <definedName name="H3WR" localSheetId="12">#REF!</definedName>
    <definedName name="H3WR" localSheetId="20">#REF!</definedName>
    <definedName name="H3WR" localSheetId="14">#REF!</definedName>
    <definedName name="H3WR" localSheetId="4">#REF!</definedName>
    <definedName name="H3WR" localSheetId="16">#REF!</definedName>
    <definedName name="H3WR" localSheetId="5">#REF!</definedName>
    <definedName name="H3WR" localSheetId="11">#REF!</definedName>
    <definedName name="H3WR" localSheetId="7">#REF!</definedName>
    <definedName name="H3WR" localSheetId="9">#REF!</definedName>
    <definedName name="H3WR">#REF!</definedName>
    <definedName name="H4.0m" localSheetId="3">#REF!</definedName>
    <definedName name="H4.0m" localSheetId="6">#REF!</definedName>
    <definedName name="H4.0m" localSheetId="8">#REF!</definedName>
    <definedName name="H4.0m" localSheetId="10">#REF!</definedName>
    <definedName name="H4.0m" localSheetId="13">#REF!</definedName>
    <definedName name="H4.0m" localSheetId="15">#REF!</definedName>
    <definedName name="H4.0m" localSheetId="17">#REF!</definedName>
    <definedName name="H4.0m" localSheetId="19">#REF!</definedName>
    <definedName name="H4.0m" localSheetId="18">#REF!</definedName>
    <definedName name="H4.0m" localSheetId="12">#REF!</definedName>
    <definedName name="H4.0m" localSheetId="20">#REF!</definedName>
    <definedName name="H4.0m" localSheetId="14">#REF!</definedName>
    <definedName name="H4.0m" localSheetId="16">#REF!</definedName>
    <definedName name="H4.0m" localSheetId="5">#REF!</definedName>
    <definedName name="H4.0m" localSheetId="11">#REF!</definedName>
    <definedName name="H4.0m" localSheetId="7">#REF!</definedName>
    <definedName name="H4.0m" localSheetId="9">#REF!</definedName>
    <definedName name="H4.0m">#REF!</definedName>
    <definedName name="H4.5m" localSheetId="3">#REF!</definedName>
    <definedName name="H4.5m" localSheetId="6">#REF!</definedName>
    <definedName name="H4.5m" localSheetId="8">#REF!</definedName>
    <definedName name="H4.5m" localSheetId="10">#REF!</definedName>
    <definedName name="H4.5m" localSheetId="13">#REF!</definedName>
    <definedName name="H4.5m" localSheetId="15">#REF!</definedName>
    <definedName name="H4.5m" localSheetId="17">#REF!</definedName>
    <definedName name="H4.5m" localSheetId="19">#REF!</definedName>
    <definedName name="H4.5m" localSheetId="18">#REF!</definedName>
    <definedName name="H4.5m" localSheetId="12">#REF!</definedName>
    <definedName name="H4.5m" localSheetId="20">#REF!</definedName>
    <definedName name="H4.5m" localSheetId="14">#REF!</definedName>
    <definedName name="H4.5m" localSheetId="16">#REF!</definedName>
    <definedName name="H4.5m" localSheetId="5">#REF!</definedName>
    <definedName name="H4.5m" localSheetId="11">#REF!</definedName>
    <definedName name="H4.5m" localSheetId="7">#REF!</definedName>
    <definedName name="H4.5m" localSheetId="9">#REF!</definedName>
    <definedName name="H4.5m">#REF!</definedName>
    <definedName name="h4a1p" localSheetId="3">#REF!</definedName>
    <definedName name="h4a1p" localSheetId="6">#REF!</definedName>
    <definedName name="h4a1p" localSheetId="8">#REF!</definedName>
    <definedName name="h4a1p" localSheetId="10">#REF!</definedName>
    <definedName name="h4a1p" localSheetId="13">#REF!</definedName>
    <definedName name="h4a1p" localSheetId="15">#REF!</definedName>
    <definedName name="h4a1p" localSheetId="17">#REF!</definedName>
    <definedName name="h4a1p" localSheetId="19">#REF!</definedName>
    <definedName name="h4a1p" localSheetId="18">#REF!</definedName>
    <definedName name="h4a1p" localSheetId="12">#REF!</definedName>
    <definedName name="h4a1p" localSheetId="20">#REF!</definedName>
    <definedName name="h4a1p" localSheetId="14">#REF!</definedName>
    <definedName name="h4a1p" localSheetId="4">#REF!</definedName>
    <definedName name="h4a1p" localSheetId="16">#REF!</definedName>
    <definedName name="h4a1p" localSheetId="5">#REF!</definedName>
    <definedName name="h4a1p" localSheetId="11">#REF!</definedName>
    <definedName name="h4a1p" localSheetId="7">#REF!</definedName>
    <definedName name="h4a1p" localSheetId="9">#REF!</definedName>
    <definedName name="h4a1p">#REF!</definedName>
    <definedName name="h4a1t" localSheetId="3">#REF!</definedName>
    <definedName name="h4a1t" localSheetId="6">#REF!</definedName>
    <definedName name="h4a1t" localSheetId="8">#REF!</definedName>
    <definedName name="h4a1t" localSheetId="10">#REF!</definedName>
    <definedName name="h4a1t" localSheetId="13">#REF!</definedName>
    <definedName name="h4a1t" localSheetId="15">#REF!</definedName>
    <definedName name="h4a1t" localSheetId="17">#REF!</definedName>
    <definedName name="h4a1t" localSheetId="19">#REF!</definedName>
    <definedName name="h4a1t" localSheetId="18">#REF!</definedName>
    <definedName name="h4a1t" localSheetId="12">#REF!</definedName>
    <definedName name="h4a1t" localSheetId="20">#REF!</definedName>
    <definedName name="h4a1t" localSheetId="14">#REF!</definedName>
    <definedName name="h4a1t" localSheetId="4">#REF!</definedName>
    <definedName name="h4a1t" localSheetId="16">#REF!</definedName>
    <definedName name="h4a1t" localSheetId="5">#REF!</definedName>
    <definedName name="h4a1t" localSheetId="11">#REF!</definedName>
    <definedName name="h4a1t" localSheetId="7">#REF!</definedName>
    <definedName name="h4a1t" localSheetId="9">#REF!</definedName>
    <definedName name="h4a1t">#REF!</definedName>
    <definedName name="h4a2p" localSheetId="3">#REF!</definedName>
    <definedName name="h4a2p" localSheetId="6">#REF!</definedName>
    <definedName name="h4a2p" localSheetId="8">#REF!</definedName>
    <definedName name="h4a2p" localSheetId="10">#REF!</definedName>
    <definedName name="h4a2p" localSheetId="13">#REF!</definedName>
    <definedName name="h4a2p" localSheetId="15">#REF!</definedName>
    <definedName name="h4a2p" localSheetId="17">#REF!</definedName>
    <definedName name="h4a2p" localSheetId="19">#REF!</definedName>
    <definedName name="h4a2p" localSheetId="18">#REF!</definedName>
    <definedName name="h4a2p" localSheetId="12">#REF!</definedName>
    <definedName name="h4a2p" localSheetId="20">#REF!</definedName>
    <definedName name="h4a2p" localSheetId="14">#REF!</definedName>
    <definedName name="h4a2p" localSheetId="4">#REF!</definedName>
    <definedName name="h4a2p" localSheetId="16">#REF!</definedName>
    <definedName name="h4a2p" localSheetId="5">#REF!</definedName>
    <definedName name="h4a2p" localSheetId="11">#REF!</definedName>
    <definedName name="h4a2p" localSheetId="7">#REF!</definedName>
    <definedName name="h4a2p" localSheetId="9">#REF!</definedName>
    <definedName name="h4a2p">#REF!</definedName>
    <definedName name="h4a2t" localSheetId="3">#REF!</definedName>
    <definedName name="h4a2t" localSheetId="6">#REF!</definedName>
    <definedName name="h4a2t" localSheetId="8">#REF!</definedName>
    <definedName name="h4a2t" localSheetId="10">#REF!</definedName>
    <definedName name="h4a2t" localSheetId="13">#REF!</definedName>
    <definedName name="h4a2t" localSheetId="15">#REF!</definedName>
    <definedName name="h4a2t" localSheetId="17">#REF!</definedName>
    <definedName name="h4a2t" localSheetId="19">#REF!</definedName>
    <definedName name="h4a2t" localSheetId="18">#REF!</definedName>
    <definedName name="h4a2t" localSheetId="12">#REF!</definedName>
    <definedName name="h4a2t" localSheetId="20">#REF!</definedName>
    <definedName name="h4a2t" localSheetId="14">#REF!</definedName>
    <definedName name="h4a2t" localSheetId="4">#REF!</definedName>
    <definedName name="h4a2t" localSheetId="16">#REF!</definedName>
    <definedName name="h4a2t" localSheetId="5">#REF!</definedName>
    <definedName name="h4a2t" localSheetId="11">#REF!</definedName>
    <definedName name="h4a2t" localSheetId="7">#REF!</definedName>
    <definedName name="h4a2t" localSheetId="9">#REF!</definedName>
    <definedName name="h4a2t">#REF!</definedName>
    <definedName name="H4AAL" localSheetId="3">[24]INPUT!#REF!</definedName>
    <definedName name="H4AAL" localSheetId="6">[24]INPUT!#REF!</definedName>
    <definedName name="H4AAL" localSheetId="8">[24]INPUT!#REF!</definedName>
    <definedName name="H4AAL" localSheetId="10">[24]INPUT!#REF!</definedName>
    <definedName name="H4AAL" localSheetId="13">[24]INPUT!#REF!</definedName>
    <definedName name="H4AAL" localSheetId="15">[24]INPUT!#REF!</definedName>
    <definedName name="H4AAL" localSheetId="17">[24]INPUT!#REF!</definedName>
    <definedName name="H4AAL" localSheetId="19">[24]INPUT!#REF!</definedName>
    <definedName name="H4AAL" localSheetId="18">[24]INPUT!#REF!</definedName>
    <definedName name="H4AAL" localSheetId="12">[24]INPUT!#REF!</definedName>
    <definedName name="H4AAL" localSheetId="20">[24]INPUT!#REF!</definedName>
    <definedName name="H4AAL" localSheetId="14">[24]INPUT!#REF!</definedName>
    <definedName name="H4AAL" localSheetId="16">[24]INPUT!#REF!</definedName>
    <definedName name="H4AAL" localSheetId="5">[24]INPUT!#REF!</definedName>
    <definedName name="H4AAL" localSheetId="11">[24]INPUT!#REF!</definedName>
    <definedName name="H4AAL" localSheetId="7">[24]INPUT!#REF!</definedName>
    <definedName name="H4AAL" localSheetId="9">[24]INPUT!#REF!</definedName>
    <definedName name="H4AAL">[24]INPUT!#REF!</definedName>
    <definedName name="H4AAR" localSheetId="3">[24]INPUT!#REF!</definedName>
    <definedName name="H4AAR" localSheetId="6">[24]INPUT!#REF!</definedName>
    <definedName name="H4AAR" localSheetId="8">[24]INPUT!#REF!</definedName>
    <definedName name="H4AAR" localSheetId="10">[24]INPUT!#REF!</definedName>
    <definedName name="H4AAR" localSheetId="13">[24]INPUT!#REF!</definedName>
    <definedName name="H4AAR" localSheetId="15">[24]INPUT!#REF!</definedName>
    <definedName name="H4AAR" localSheetId="17">[24]INPUT!#REF!</definedName>
    <definedName name="H4AAR" localSheetId="19">[24]INPUT!#REF!</definedName>
    <definedName name="H4AAR" localSheetId="18">[24]INPUT!#REF!</definedName>
    <definedName name="H4AAR" localSheetId="12">[24]INPUT!#REF!</definedName>
    <definedName name="H4AAR" localSheetId="20">[24]INPUT!#REF!</definedName>
    <definedName name="H4AAR" localSheetId="14">[24]INPUT!#REF!</definedName>
    <definedName name="H4AAR" localSheetId="16">[24]INPUT!#REF!</definedName>
    <definedName name="H4AAR" localSheetId="5">[24]INPUT!#REF!</definedName>
    <definedName name="H4AAR" localSheetId="11">[24]INPUT!#REF!</definedName>
    <definedName name="H4AAR" localSheetId="7">[24]INPUT!#REF!</definedName>
    <definedName name="H4AAR" localSheetId="9">[24]INPUT!#REF!</definedName>
    <definedName name="H4AAR">[24]INPUT!#REF!</definedName>
    <definedName name="H4ABL" localSheetId="3">[24]INPUT!#REF!</definedName>
    <definedName name="H4ABL" localSheetId="6">[24]INPUT!#REF!</definedName>
    <definedName name="H4ABL" localSheetId="8">[24]INPUT!#REF!</definedName>
    <definedName name="H4ABL" localSheetId="10">[24]INPUT!#REF!</definedName>
    <definedName name="H4ABL" localSheetId="13">[24]INPUT!#REF!</definedName>
    <definedName name="H4ABL" localSheetId="15">[24]INPUT!#REF!</definedName>
    <definedName name="H4ABL" localSheetId="17">[24]INPUT!#REF!</definedName>
    <definedName name="H4ABL" localSheetId="19">[24]INPUT!#REF!</definedName>
    <definedName name="H4ABL" localSheetId="18">[24]INPUT!#REF!</definedName>
    <definedName name="H4ABL" localSheetId="12">[24]INPUT!#REF!</definedName>
    <definedName name="H4ABL" localSheetId="20">[24]INPUT!#REF!</definedName>
    <definedName name="H4ABL" localSheetId="14">[24]INPUT!#REF!</definedName>
    <definedName name="H4ABL" localSheetId="16">[24]INPUT!#REF!</definedName>
    <definedName name="H4ABL" localSheetId="5">[24]INPUT!#REF!</definedName>
    <definedName name="H4ABL" localSheetId="11">[24]INPUT!#REF!</definedName>
    <definedName name="H4ABL" localSheetId="7">[24]INPUT!#REF!</definedName>
    <definedName name="H4ABL" localSheetId="9">[24]INPUT!#REF!</definedName>
    <definedName name="H4ABL">[24]INPUT!#REF!</definedName>
    <definedName name="H4ABR" localSheetId="3">[24]INPUT!#REF!</definedName>
    <definedName name="H4ABR" localSheetId="6">[24]INPUT!#REF!</definedName>
    <definedName name="H4ABR" localSheetId="8">[24]INPUT!#REF!</definedName>
    <definedName name="H4ABR" localSheetId="10">[24]INPUT!#REF!</definedName>
    <definedName name="H4ABR" localSheetId="13">[24]INPUT!#REF!</definedName>
    <definedName name="H4ABR" localSheetId="15">[24]INPUT!#REF!</definedName>
    <definedName name="H4ABR" localSheetId="17">[24]INPUT!#REF!</definedName>
    <definedName name="H4ABR" localSheetId="19">[24]INPUT!#REF!</definedName>
    <definedName name="H4ABR" localSheetId="18">[24]INPUT!#REF!</definedName>
    <definedName name="H4ABR" localSheetId="12">[24]INPUT!#REF!</definedName>
    <definedName name="H4ABR" localSheetId="20">[24]INPUT!#REF!</definedName>
    <definedName name="H4ABR" localSheetId="14">[24]INPUT!#REF!</definedName>
    <definedName name="H4ABR" localSheetId="16">[24]INPUT!#REF!</definedName>
    <definedName name="H4ABR" localSheetId="5">[24]INPUT!#REF!</definedName>
    <definedName name="H4ABR" localSheetId="11">[24]INPUT!#REF!</definedName>
    <definedName name="H4ABR" localSheetId="7">[24]INPUT!#REF!</definedName>
    <definedName name="H4ABR" localSheetId="9">[24]INPUT!#REF!</definedName>
    <definedName name="H4ABR">[24]INPUT!#REF!</definedName>
    <definedName name="H4ACL" localSheetId="3">[24]INPUT!#REF!</definedName>
    <definedName name="H4ACL" localSheetId="6">[24]INPUT!#REF!</definedName>
    <definedName name="H4ACL" localSheetId="8">[24]INPUT!#REF!</definedName>
    <definedName name="H4ACL" localSheetId="10">[24]INPUT!#REF!</definedName>
    <definedName name="H4ACL" localSheetId="13">[24]INPUT!#REF!</definedName>
    <definedName name="H4ACL" localSheetId="15">[24]INPUT!#REF!</definedName>
    <definedName name="H4ACL" localSheetId="17">[24]INPUT!#REF!</definedName>
    <definedName name="H4ACL" localSheetId="19">[24]INPUT!#REF!</definedName>
    <definedName name="H4ACL" localSheetId="18">[24]INPUT!#REF!</definedName>
    <definedName name="H4ACL" localSheetId="12">[24]INPUT!#REF!</definedName>
    <definedName name="H4ACL" localSheetId="20">[24]INPUT!#REF!</definedName>
    <definedName name="H4ACL" localSheetId="14">[24]INPUT!#REF!</definedName>
    <definedName name="H4ACL" localSheetId="16">[24]INPUT!#REF!</definedName>
    <definedName name="H4ACL" localSheetId="5">[24]INPUT!#REF!</definedName>
    <definedName name="H4ACL" localSheetId="11">[24]INPUT!#REF!</definedName>
    <definedName name="H4ACL" localSheetId="7">[24]INPUT!#REF!</definedName>
    <definedName name="H4ACL" localSheetId="9">[24]INPUT!#REF!</definedName>
    <definedName name="H4ACL">[24]INPUT!#REF!</definedName>
    <definedName name="H4ACR" localSheetId="3">[24]INPUT!#REF!</definedName>
    <definedName name="H4ACR" localSheetId="6">[24]INPUT!#REF!</definedName>
    <definedName name="H4ACR" localSheetId="8">[24]INPUT!#REF!</definedName>
    <definedName name="H4ACR" localSheetId="10">[24]INPUT!#REF!</definedName>
    <definedName name="H4ACR" localSheetId="13">[24]INPUT!#REF!</definedName>
    <definedName name="H4ACR" localSheetId="15">[24]INPUT!#REF!</definedName>
    <definedName name="H4ACR" localSheetId="17">[24]INPUT!#REF!</definedName>
    <definedName name="H4ACR" localSheetId="19">[24]INPUT!#REF!</definedName>
    <definedName name="H4ACR" localSheetId="18">[24]INPUT!#REF!</definedName>
    <definedName name="H4ACR" localSheetId="12">[24]INPUT!#REF!</definedName>
    <definedName name="H4ACR" localSheetId="20">[24]INPUT!#REF!</definedName>
    <definedName name="H4ACR" localSheetId="14">[24]INPUT!#REF!</definedName>
    <definedName name="H4ACR" localSheetId="16">[24]INPUT!#REF!</definedName>
    <definedName name="H4ACR" localSheetId="5">[24]INPUT!#REF!</definedName>
    <definedName name="H4ACR" localSheetId="11">[24]INPUT!#REF!</definedName>
    <definedName name="H4ACR" localSheetId="7">[24]INPUT!#REF!</definedName>
    <definedName name="H4ACR" localSheetId="9">[24]INPUT!#REF!</definedName>
    <definedName name="H4ACR">[24]INPUT!#REF!</definedName>
    <definedName name="H4ADL" localSheetId="3">[24]INPUT!#REF!</definedName>
    <definedName name="H4ADL" localSheetId="6">[24]INPUT!#REF!</definedName>
    <definedName name="H4ADL" localSheetId="8">[24]INPUT!#REF!</definedName>
    <definedName name="H4ADL" localSheetId="10">[24]INPUT!#REF!</definedName>
    <definedName name="H4ADL" localSheetId="13">[24]INPUT!#REF!</definedName>
    <definedName name="H4ADL" localSheetId="15">[24]INPUT!#REF!</definedName>
    <definedName name="H4ADL" localSheetId="17">[24]INPUT!#REF!</definedName>
    <definedName name="H4ADL" localSheetId="19">[24]INPUT!#REF!</definedName>
    <definedName name="H4ADL" localSheetId="18">[24]INPUT!#REF!</definedName>
    <definedName name="H4ADL" localSheetId="12">[24]INPUT!#REF!</definedName>
    <definedName name="H4ADL" localSheetId="20">[24]INPUT!#REF!</definedName>
    <definedName name="H4ADL" localSheetId="14">[24]INPUT!#REF!</definedName>
    <definedName name="H4ADL" localSheetId="16">[24]INPUT!#REF!</definedName>
    <definedName name="H4ADL" localSheetId="5">[24]INPUT!#REF!</definedName>
    <definedName name="H4ADL" localSheetId="11">[24]INPUT!#REF!</definedName>
    <definedName name="H4ADL" localSheetId="7">[24]INPUT!#REF!</definedName>
    <definedName name="H4ADL" localSheetId="9">[24]INPUT!#REF!</definedName>
    <definedName name="H4ADL">[24]INPUT!#REF!</definedName>
    <definedName name="H4ADR" localSheetId="3">[24]INPUT!#REF!</definedName>
    <definedName name="H4ADR" localSheetId="6">[24]INPUT!#REF!</definedName>
    <definedName name="H4ADR" localSheetId="8">[24]INPUT!#REF!</definedName>
    <definedName name="H4ADR" localSheetId="10">[24]INPUT!#REF!</definedName>
    <definedName name="H4ADR" localSheetId="13">[24]INPUT!#REF!</definedName>
    <definedName name="H4ADR" localSheetId="15">[24]INPUT!#REF!</definedName>
    <definedName name="H4ADR" localSheetId="17">[24]INPUT!#REF!</definedName>
    <definedName name="H4ADR" localSheetId="19">[24]INPUT!#REF!</definedName>
    <definedName name="H4ADR" localSheetId="18">[24]INPUT!#REF!</definedName>
    <definedName name="H4ADR" localSheetId="12">[24]INPUT!#REF!</definedName>
    <definedName name="H4ADR" localSheetId="20">[24]INPUT!#REF!</definedName>
    <definedName name="H4ADR" localSheetId="14">[24]INPUT!#REF!</definedName>
    <definedName name="H4ADR" localSheetId="16">[24]INPUT!#REF!</definedName>
    <definedName name="H4ADR" localSheetId="5">[24]INPUT!#REF!</definedName>
    <definedName name="H4ADR" localSheetId="11">[24]INPUT!#REF!</definedName>
    <definedName name="H4ADR" localSheetId="7">[24]INPUT!#REF!</definedName>
    <definedName name="H4ADR" localSheetId="9">[24]INPUT!#REF!</definedName>
    <definedName name="H4ADR">[24]INPUT!#REF!</definedName>
    <definedName name="H4AEL" localSheetId="3">[24]INPUT!#REF!</definedName>
    <definedName name="H4AEL" localSheetId="6">[24]INPUT!#REF!</definedName>
    <definedName name="H4AEL" localSheetId="8">[24]INPUT!#REF!</definedName>
    <definedName name="H4AEL" localSheetId="10">[24]INPUT!#REF!</definedName>
    <definedName name="H4AEL" localSheetId="13">[24]INPUT!#REF!</definedName>
    <definedName name="H4AEL" localSheetId="15">[24]INPUT!#REF!</definedName>
    <definedName name="H4AEL" localSheetId="17">[24]INPUT!#REF!</definedName>
    <definedName name="H4AEL" localSheetId="19">[24]INPUT!#REF!</definedName>
    <definedName name="H4AEL" localSheetId="18">[24]INPUT!#REF!</definedName>
    <definedName name="H4AEL" localSheetId="12">[24]INPUT!#REF!</definedName>
    <definedName name="H4AEL" localSheetId="20">[24]INPUT!#REF!</definedName>
    <definedName name="H4AEL" localSheetId="14">[24]INPUT!#REF!</definedName>
    <definedName name="H4AEL" localSheetId="16">[24]INPUT!#REF!</definedName>
    <definedName name="H4AEL" localSheetId="5">[24]INPUT!#REF!</definedName>
    <definedName name="H4AEL" localSheetId="11">[24]INPUT!#REF!</definedName>
    <definedName name="H4AEL" localSheetId="7">[24]INPUT!#REF!</definedName>
    <definedName name="H4AEL" localSheetId="9">[24]INPUT!#REF!</definedName>
    <definedName name="H4AEL">[24]INPUT!#REF!</definedName>
    <definedName name="H4AER" localSheetId="3">[24]INPUT!#REF!</definedName>
    <definedName name="H4AER" localSheetId="6">[24]INPUT!#REF!</definedName>
    <definedName name="H4AER" localSheetId="8">[24]INPUT!#REF!</definedName>
    <definedName name="H4AER" localSheetId="10">[24]INPUT!#REF!</definedName>
    <definedName name="H4AER" localSheetId="13">[24]INPUT!#REF!</definedName>
    <definedName name="H4AER" localSheetId="15">[24]INPUT!#REF!</definedName>
    <definedName name="H4AER" localSheetId="17">[24]INPUT!#REF!</definedName>
    <definedName name="H4AER" localSheetId="19">[24]INPUT!#REF!</definedName>
    <definedName name="H4AER" localSheetId="18">[24]INPUT!#REF!</definedName>
    <definedName name="H4AER" localSheetId="12">[24]INPUT!#REF!</definedName>
    <definedName name="H4AER" localSheetId="20">[24]INPUT!#REF!</definedName>
    <definedName name="H4AER" localSheetId="14">[24]INPUT!#REF!</definedName>
    <definedName name="H4AER" localSheetId="16">[24]INPUT!#REF!</definedName>
    <definedName name="H4AER" localSheetId="5">[24]INPUT!#REF!</definedName>
    <definedName name="H4AER" localSheetId="11">[24]INPUT!#REF!</definedName>
    <definedName name="H4AER" localSheetId="7">[24]INPUT!#REF!</definedName>
    <definedName name="H4AER" localSheetId="9">[24]INPUT!#REF!</definedName>
    <definedName name="H4AER">[24]INPUT!#REF!</definedName>
    <definedName name="H4AFL" localSheetId="3">[24]INPUT!#REF!</definedName>
    <definedName name="H4AFL" localSheetId="6">[24]INPUT!#REF!</definedName>
    <definedName name="H4AFL" localSheetId="8">[24]INPUT!#REF!</definedName>
    <definedName name="H4AFL" localSheetId="10">[24]INPUT!#REF!</definedName>
    <definedName name="H4AFL" localSheetId="13">[24]INPUT!#REF!</definedName>
    <definedName name="H4AFL" localSheetId="15">[24]INPUT!#REF!</definedName>
    <definedName name="H4AFL" localSheetId="17">[24]INPUT!#REF!</definedName>
    <definedName name="H4AFL" localSheetId="19">[24]INPUT!#REF!</definedName>
    <definedName name="H4AFL" localSheetId="18">[24]INPUT!#REF!</definedName>
    <definedName name="H4AFL" localSheetId="12">[24]INPUT!#REF!</definedName>
    <definedName name="H4AFL" localSheetId="20">[24]INPUT!#REF!</definedName>
    <definedName name="H4AFL" localSheetId="14">[24]INPUT!#REF!</definedName>
    <definedName name="H4AFL" localSheetId="16">[24]INPUT!#REF!</definedName>
    <definedName name="H4AFL" localSheetId="5">[24]INPUT!#REF!</definedName>
    <definedName name="H4AFL" localSheetId="11">[24]INPUT!#REF!</definedName>
    <definedName name="H4AFL" localSheetId="7">[24]INPUT!#REF!</definedName>
    <definedName name="H4AFL" localSheetId="9">[24]INPUT!#REF!</definedName>
    <definedName name="H4AFL">[24]INPUT!#REF!</definedName>
    <definedName name="H4AFR" localSheetId="3">[24]INPUT!#REF!</definedName>
    <definedName name="H4AFR" localSheetId="6">[24]INPUT!#REF!</definedName>
    <definedName name="H4AFR" localSheetId="8">[24]INPUT!#REF!</definedName>
    <definedName name="H4AFR" localSheetId="10">[24]INPUT!#REF!</definedName>
    <definedName name="H4AFR" localSheetId="13">[24]INPUT!#REF!</definedName>
    <definedName name="H4AFR" localSheetId="15">[24]INPUT!#REF!</definedName>
    <definedName name="H4AFR" localSheetId="17">[24]INPUT!#REF!</definedName>
    <definedName name="H4AFR" localSheetId="19">[24]INPUT!#REF!</definedName>
    <definedName name="H4AFR" localSheetId="18">[24]INPUT!#REF!</definedName>
    <definedName name="H4AFR" localSheetId="12">[24]INPUT!#REF!</definedName>
    <definedName name="H4AFR" localSheetId="20">[24]INPUT!#REF!</definedName>
    <definedName name="H4AFR" localSheetId="14">[24]INPUT!#REF!</definedName>
    <definedName name="H4AFR" localSheetId="16">[24]INPUT!#REF!</definedName>
    <definedName name="H4AFR" localSheetId="5">[24]INPUT!#REF!</definedName>
    <definedName name="H4AFR" localSheetId="11">[24]INPUT!#REF!</definedName>
    <definedName name="H4AFR" localSheetId="7">[24]INPUT!#REF!</definedName>
    <definedName name="H4AFR" localSheetId="9">[24]INPUT!#REF!</definedName>
    <definedName name="H4AFR">[24]INPUT!#REF!</definedName>
    <definedName name="H4AGL" localSheetId="3">[24]INPUT!#REF!</definedName>
    <definedName name="H4AGL" localSheetId="6">[24]INPUT!#REF!</definedName>
    <definedName name="H4AGL" localSheetId="8">[24]INPUT!#REF!</definedName>
    <definedName name="H4AGL" localSheetId="10">[24]INPUT!#REF!</definedName>
    <definedName name="H4AGL" localSheetId="13">[24]INPUT!#REF!</definedName>
    <definedName name="H4AGL" localSheetId="15">[24]INPUT!#REF!</definedName>
    <definedName name="H4AGL" localSheetId="17">[24]INPUT!#REF!</definedName>
    <definedName name="H4AGL" localSheetId="19">[24]INPUT!#REF!</definedName>
    <definedName name="H4AGL" localSheetId="18">[24]INPUT!#REF!</definedName>
    <definedName name="H4AGL" localSheetId="12">[24]INPUT!#REF!</definedName>
    <definedName name="H4AGL" localSheetId="20">[24]INPUT!#REF!</definedName>
    <definedName name="H4AGL" localSheetId="14">[24]INPUT!#REF!</definedName>
    <definedName name="H4AGL" localSheetId="16">[24]INPUT!#REF!</definedName>
    <definedName name="H4AGL" localSheetId="5">[24]INPUT!#REF!</definedName>
    <definedName name="H4AGL" localSheetId="11">[24]INPUT!#REF!</definedName>
    <definedName name="H4AGL" localSheetId="7">[24]INPUT!#REF!</definedName>
    <definedName name="H4AGL" localSheetId="9">[24]INPUT!#REF!</definedName>
    <definedName name="H4AGL">[24]INPUT!#REF!</definedName>
    <definedName name="H4AGR" localSheetId="3">[24]INPUT!#REF!</definedName>
    <definedName name="H4AGR" localSheetId="6">[24]INPUT!#REF!</definedName>
    <definedName name="H4AGR" localSheetId="8">[24]INPUT!#REF!</definedName>
    <definedName name="H4AGR" localSheetId="10">[24]INPUT!#REF!</definedName>
    <definedName name="H4AGR" localSheetId="13">[24]INPUT!#REF!</definedName>
    <definedName name="H4AGR" localSheetId="15">[24]INPUT!#REF!</definedName>
    <definedName name="H4AGR" localSheetId="17">[24]INPUT!#REF!</definedName>
    <definedName name="H4AGR" localSheetId="19">[24]INPUT!#REF!</definedName>
    <definedName name="H4AGR" localSheetId="18">[24]INPUT!#REF!</definedName>
    <definedName name="H4AGR" localSheetId="12">[24]INPUT!#REF!</definedName>
    <definedName name="H4AGR" localSheetId="20">[24]INPUT!#REF!</definedName>
    <definedName name="H4AGR" localSheetId="14">[24]INPUT!#REF!</definedName>
    <definedName name="H4AGR" localSheetId="16">[24]INPUT!#REF!</definedName>
    <definedName name="H4AGR" localSheetId="5">[24]INPUT!#REF!</definedName>
    <definedName name="H4AGR" localSheetId="11">[24]INPUT!#REF!</definedName>
    <definedName name="H4AGR" localSheetId="7">[24]INPUT!#REF!</definedName>
    <definedName name="H4AGR" localSheetId="9">[24]INPUT!#REF!</definedName>
    <definedName name="H4AGR">[24]INPUT!#REF!</definedName>
    <definedName name="H4BAL" localSheetId="3">[24]INPUT!#REF!</definedName>
    <definedName name="H4BAL" localSheetId="6">[24]INPUT!#REF!</definedName>
    <definedName name="H4BAL" localSheetId="8">[24]INPUT!#REF!</definedName>
    <definedName name="H4BAL" localSheetId="10">[24]INPUT!#REF!</definedName>
    <definedName name="H4BAL" localSheetId="13">[24]INPUT!#REF!</definedName>
    <definedName name="H4BAL" localSheetId="15">[24]INPUT!#REF!</definedName>
    <definedName name="H4BAL" localSheetId="17">[24]INPUT!#REF!</definedName>
    <definedName name="H4BAL" localSheetId="19">[24]INPUT!#REF!</definedName>
    <definedName name="H4BAL" localSheetId="18">[24]INPUT!#REF!</definedName>
    <definedName name="H4BAL" localSheetId="12">[24]INPUT!#REF!</definedName>
    <definedName name="H4BAL" localSheetId="20">[24]INPUT!#REF!</definedName>
    <definedName name="H4BAL" localSheetId="14">[24]INPUT!#REF!</definedName>
    <definedName name="H4BAL" localSheetId="16">[24]INPUT!#REF!</definedName>
    <definedName name="H4BAL" localSheetId="5">[24]INPUT!#REF!</definedName>
    <definedName name="H4BAL" localSheetId="11">[24]INPUT!#REF!</definedName>
    <definedName name="H4BAL" localSheetId="7">[24]INPUT!#REF!</definedName>
    <definedName name="H4BAL" localSheetId="9">[24]INPUT!#REF!</definedName>
    <definedName name="H4BAL">[24]INPUT!#REF!</definedName>
    <definedName name="H4BAR" localSheetId="3">[24]INPUT!#REF!</definedName>
    <definedName name="H4BAR" localSheetId="6">[24]INPUT!#REF!</definedName>
    <definedName name="H4BAR" localSheetId="8">[24]INPUT!#REF!</definedName>
    <definedName name="H4BAR" localSheetId="10">[24]INPUT!#REF!</definedName>
    <definedName name="H4BAR" localSheetId="13">[24]INPUT!#REF!</definedName>
    <definedName name="H4BAR" localSheetId="15">[24]INPUT!#REF!</definedName>
    <definedName name="H4BAR" localSheetId="17">[24]INPUT!#REF!</definedName>
    <definedName name="H4BAR" localSheetId="19">[24]INPUT!#REF!</definedName>
    <definedName name="H4BAR" localSheetId="18">[24]INPUT!#REF!</definedName>
    <definedName name="H4BAR" localSheetId="12">[24]INPUT!#REF!</definedName>
    <definedName name="H4BAR" localSheetId="20">[24]INPUT!#REF!</definedName>
    <definedName name="H4BAR" localSheetId="14">[24]INPUT!#REF!</definedName>
    <definedName name="H4BAR" localSheetId="16">[24]INPUT!#REF!</definedName>
    <definedName name="H4BAR" localSheetId="5">[24]INPUT!#REF!</definedName>
    <definedName name="H4BAR" localSheetId="11">[24]INPUT!#REF!</definedName>
    <definedName name="H4BAR" localSheetId="7">[24]INPUT!#REF!</definedName>
    <definedName name="H4BAR" localSheetId="9">[24]INPUT!#REF!</definedName>
    <definedName name="H4BAR">[24]INPUT!#REF!</definedName>
    <definedName name="H4BBL" localSheetId="3">[24]INPUT!#REF!</definedName>
    <definedName name="H4BBL" localSheetId="6">[24]INPUT!#REF!</definedName>
    <definedName name="H4BBL" localSheetId="8">[24]INPUT!#REF!</definedName>
    <definedName name="H4BBL" localSheetId="10">[24]INPUT!#REF!</definedName>
    <definedName name="H4BBL" localSheetId="13">[24]INPUT!#REF!</definedName>
    <definedName name="H4BBL" localSheetId="15">[24]INPUT!#REF!</definedName>
    <definedName name="H4BBL" localSheetId="17">[24]INPUT!#REF!</definedName>
    <definedName name="H4BBL" localSheetId="19">[24]INPUT!#REF!</definedName>
    <definedName name="H4BBL" localSheetId="18">[24]INPUT!#REF!</definedName>
    <definedName name="H4BBL" localSheetId="12">[24]INPUT!#REF!</definedName>
    <definedName name="H4BBL" localSheetId="20">[24]INPUT!#REF!</definedName>
    <definedName name="H4BBL" localSheetId="14">[24]INPUT!#REF!</definedName>
    <definedName name="H4BBL" localSheetId="16">[24]INPUT!#REF!</definedName>
    <definedName name="H4BBL" localSheetId="5">[24]INPUT!#REF!</definedName>
    <definedName name="H4BBL" localSheetId="11">[24]INPUT!#REF!</definedName>
    <definedName name="H4BBL" localSheetId="7">[24]INPUT!#REF!</definedName>
    <definedName name="H4BBL" localSheetId="9">[24]INPUT!#REF!</definedName>
    <definedName name="H4BBL">[24]INPUT!#REF!</definedName>
    <definedName name="H4BBR" localSheetId="3">[24]INPUT!#REF!</definedName>
    <definedName name="H4BBR" localSheetId="6">[24]INPUT!#REF!</definedName>
    <definedName name="H4BBR" localSheetId="8">[24]INPUT!#REF!</definedName>
    <definedName name="H4BBR" localSheetId="10">[24]INPUT!#REF!</definedName>
    <definedName name="H4BBR" localSheetId="13">[24]INPUT!#REF!</definedName>
    <definedName name="H4BBR" localSheetId="15">[24]INPUT!#REF!</definedName>
    <definedName name="H4BBR" localSheetId="17">[24]INPUT!#REF!</definedName>
    <definedName name="H4BBR" localSheetId="19">[24]INPUT!#REF!</definedName>
    <definedName name="H4BBR" localSheetId="18">[24]INPUT!#REF!</definedName>
    <definedName name="H4BBR" localSheetId="12">[24]INPUT!#REF!</definedName>
    <definedName name="H4BBR" localSheetId="20">[24]INPUT!#REF!</definedName>
    <definedName name="H4BBR" localSheetId="14">[24]INPUT!#REF!</definedName>
    <definedName name="H4BBR" localSheetId="16">[24]INPUT!#REF!</definedName>
    <definedName name="H4BBR" localSheetId="5">[24]INPUT!#REF!</definedName>
    <definedName name="H4BBR" localSheetId="11">[24]INPUT!#REF!</definedName>
    <definedName name="H4BBR" localSheetId="7">[24]INPUT!#REF!</definedName>
    <definedName name="H4BBR" localSheetId="9">[24]INPUT!#REF!</definedName>
    <definedName name="H4BBR">[24]INPUT!#REF!</definedName>
    <definedName name="H4CAL" localSheetId="3">[24]INPUT!#REF!</definedName>
    <definedName name="H4CAL" localSheetId="6">[24]INPUT!#REF!</definedName>
    <definedName name="H4CAL" localSheetId="8">[24]INPUT!#REF!</definedName>
    <definedName name="H4CAL" localSheetId="10">[24]INPUT!#REF!</definedName>
    <definedName name="H4CAL" localSheetId="13">[24]INPUT!#REF!</definedName>
    <definedName name="H4CAL" localSheetId="15">[24]INPUT!#REF!</definedName>
    <definedName name="H4CAL" localSheetId="17">[24]INPUT!#REF!</definedName>
    <definedName name="H4CAL" localSheetId="19">[24]INPUT!#REF!</definedName>
    <definedName name="H4CAL" localSheetId="18">[24]INPUT!#REF!</definedName>
    <definedName name="H4CAL" localSheetId="12">[24]INPUT!#REF!</definedName>
    <definedName name="H4CAL" localSheetId="20">[24]INPUT!#REF!</definedName>
    <definedName name="H4CAL" localSheetId="14">[24]INPUT!#REF!</definedName>
    <definedName name="H4CAL" localSheetId="16">[24]INPUT!#REF!</definedName>
    <definedName name="H4CAL" localSheetId="5">[24]INPUT!#REF!</definedName>
    <definedName name="H4CAL" localSheetId="11">[24]INPUT!#REF!</definedName>
    <definedName name="H4CAL" localSheetId="7">[24]INPUT!#REF!</definedName>
    <definedName name="H4CAL" localSheetId="9">[24]INPUT!#REF!</definedName>
    <definedName name="H4CAL">[24]INPUT!#REF!</definedName>
    <definedName name="H4CAR" localSheetId="3">[24]INPUT!#REF!</definedName>
    <definedName name="H4CAR" localSheetId="6">[24]INPUT!#REF!</definedName>
    <definedName name="H4CAR" localSheetId="8">[24]INPUT!#REF!</definedName>
    <definedName name="H4CAR" localSheetId="10">[24]INPUT!#REF!</definedName>
    <definedName name="H4CAR" localSheetId="13">[24]INPUT!#REF!</definedName>
    <definedName name="H4CAR" localSheetId="15">[24]INPUT!#REF!</definedName>
    <definedName name="H4CAR" localSheetId="17">[24]INPUT!#REF!</definedName>
    <definedName name="H4CAR" localSheetId="19">[24]INPUT!#REF!</definedName>
    <definedName name="H4CAR" localSheetId="18">[24]INPUT!#REF!</definedName>
    <definedName name="H4CAR" localSheetId="12">[24]INPUT!#REF!</definedName>
    <definedName name="H4CAR" localSheetId="20">[24]INPUT!#REF!</definedName>
    <definedName name="H4CAR" localSheetId="14">[24]INPUT!#REF!</definedName>
    <definedName name="H4CAR" localSheetId="16">[24]INPUT!#REF!</definedName>
    <definedName name="H4CAR" localSheetId="5">[24]INPUT!#REF!</definedName>
    <definedName name="H4CAR" localSheetId="11">[24]INPUT!#REF!</definedName>
    <definedName name="H4CAR" localSheetId="7">[24]INPUT!#REF!</definedName>
    <definedName name="H4CAR" localSheetId="9">[24]INPUT!#REF!</definedName>
    <definedName name="H4CAR">[24]INPUT!#REF!</definedName>
    <definedName name="H4CBL" localSheetId="3">[24]INPUT!#REF!</definedName>
    <definedName name="H4CBL" localSheetId="6">[24]INPUT!#REF!</definedName>
    <definedName name="H4CBL" localSheetId="8">[24]INPUT!#REF!</definedName>
    <definedName name="H4CBL" localSheetId="10">[24]INPUT!#REF!</definedName>
    <definedName name="H4CBL" localSheetId="13">[24]INPUT!#REF!</definedName>
    <definedName name="H4CBL" localSheetId="15">[24]INPUT!#REF!</definedName>
    <definedName name="H4CBL" localSheetId="17">[24]INPUT!#REF!</definedName>
    <definedName name="H4CBL" localSheetId="19">[24]INPUT!#REF!</definedName>
    <definedName name="H4CBL" localSheetId="18">[24]INPUT!#REF!</definedName>
    <definedName name="H4CBL" localSheetId="12">[24]INPUT!#REF!</definedName>
    <definedName name="H4CBL" localSheetId="20">[24]INPUT!#REF!</definedName>
    <definedName name="H4CBL" localSheetId="14">[24]INPUT!#REF!</definedName>
    <definedName name="H4CBL" localSheetId="16">[24]INPUT!#REF!</definedName>
    <definedName name="H4CBL" localSheetId="5">[24]INPUT!#REF!</definedName>
    <definedName name="H4CBL" localSheetId="11">[24]INPUT!#REF!</definedName>
    <definedName name="H4CBL" localSheetId="7">[24]INPUT!#REF!</definedName>
    <definedName name="H4CBL" localSheetId="9">[24]INPUT!#REF!</definedName>
    <definedName name="H4CBL">[24]INPUT!#REF!</definedName>
    <definedName name="H4CBR" localSheetId="3">[24]INPUT!#REF!</definedName>
    <definedName name="H4CBR" localSheetId="6">[24]INPUT!#REF!</definedName>
    <definedName name="H4CBR" localSheetId="8">[24]INPUT!#REF!</definedName>
    <definedName name="H4CBR" localSheetId="10">[24]INPUT!#REF!</definedName>
    <definedName name="H4CBR" localSheetId="13">[24]INPUT!#REF!</definedName>
    <definedName name="H4CBR" localSheetId="15">[24]INPUT!#REF!</definedName>
    <definedName name="H4CBR" localSheetId="17">[24]INPUT!#REF!</definedName>
    <definedName name="H4CBR" localSheetId="19">[24]INPUT!#REF!</definedName>
    <definedName name="H4CBR" localSheetId="18">[24]INPUT!#REF!</definedName>
    <definedName name="H4CBR" localSheetId="12">[24]INPUT!#REF!</definedName>
    <definedName name="H4CBR" localSheetId="20">[24]INPUT!#REF!</definedName>
    <definedName name="H4CBR" localSheetId="14">[24]INPUT!#REF!</definedName>
    <definedName name="H4CBR" localSheetId="16">[24]INPUT!#REF!</definedName>
    <definedName name="H4CBR" localSheetId="5">[24]INPUT!#REF!</definedName>
    <definedName name="H4CBR" localSheetId="11">[24]INPUT!#REF!</definedName>
    <definedName name="H4CBR" localSheetId="7">[24]INPUT!#REF!</definedName>
    <definedName name="H4CBR" localSheetId="9">[24]INPUT!#REF!</definedName>
    <definedName name="H4CBR">[24]INPUT!#REF!</definedName>
    <definedName name="H4CCL" localSheetId="3">[24]INPUT!#REF!</definedName>
    <definedName name="H4CCL" localSheetId="6">[24]INPUT!#REF!</definedName>
    <definedName name="H4CCL" localSheetId="8">[24]INPUT!#REF!</definedName>
    <definedName name="H4CCL" localSheetId="10">[24]INPUT!#REF!</definedName>
    <definedName name="H4CCL" localSheetId="13">[24]INPUT!#REF!</definedName>
    <definedName name="H4CCL" localSheetId="15">[24]INPUT!#REF!</definedName>
    <definedName name="H4CCL" localSheetId="17">[24]INPUT!#REF!</definedName>
    <definedName name="H4CCL" localSheetId="19">[24]INPUT!#REF!</definedName>
    <definedName name="H4CCL" localSheetId="18">[24]INPUT!#REF!</definedName>
    <definedName name="H4CCL" localSheetId="12">[24]INPUT!#REF!</definedName>
    <definedName name="H4CCL" localSheetId="20">[24]INPUT!#REF!</definedName>
    <definedName name="H4CCL" localSheetId="14">[24]INPUT!#REF!</definedName>
    <definedName name="H4CCL" localSheetId="16">[24]INPUT!#REF!</definedName>
    <definedName name="H4CCL" localSheetId="5">[24]INPUT!#REF!</definedName>
    <definedName name="H4CCL" localSheetId="11">[24]INPUT!#REF!</definedName>
    <definedName name="H4CCL" localSheetId="7">[24]INPUT!#REF!</definedName>
    <definedName name="H4CCL" localSheetId="9">[24]INPUT!#REF!</definedName>
    <definedName name="H4CCL">[24]INPUT!#REF!</definedName>
    <definedName name="H4CCR" localSheetId="3">[24]INPUT!#REF!</definedName>
    <definedName name="H4CCR" localSheetId="6">[24]INPUT!#REF!</definedName>
    <definedName name="H4CCR" localSheetId="8">[24]INPUT!#REF!</definedName>
    <definedName name="H4CCR" localSheetId="10">[24]INPUT!#REF!</definedName>
    <definedName name="H4CCR" localSheetId="13">[24]INPUT!#REF!</definedName>
    <definedName name="H4CCR" localSheetId="15">[24]INPUT!#REF!</definedName>
    <definedName name="H4CCR" localSheetId="17">[24]INPUT!#REF!</definedName>
    <definedName name="H4CCR" localSheetId="19">[24]INPUT!#REF!</definedName>
    <definedName name="H4CCR" localSheetId="18">[24]INPUT!#REF!</definedName>
    <definedName name="H4CCR" localSheetId="12">[24]INPUT!#REF!</definedName>
    <definedName name="H4CCR" localSheetId="20">[24]INPUT!#REF!</definedName>
    <definedName name="H4CCR" localSheetId="14">[24]INPUT!#REF!</definedName>
    <definedName name="H4CCR" localSheetId="16">[24]INPUT!#REF!</definedName>
    <definedName name="H4CCR" localSheetId="5">[24]INPUT!#REF!</definedName>
    <definedName name="H4CCR" localSheetId="11">[24]INPUT!#REF!</definedName>
    <definedName name="H4CCR" localSheetId="7">[24]INPUT!#REF!</definedName>
    <definedName name="H4CCR" localSheetId="9">[24]INPUT!#REF!</definedName>
    <definedName name="H4CCR">[24]INPUT!#REF!</definedName>
    <definedName name="H4D1L" localSheetId="3">[24]INPUT!#REF!</definedName>
    <definedName name="H4D1L" localSheetId="6">[24]INPUT!#REF!</definedName>
    <definedName name="H4D1L" localSheetId="8">[24]INPUT!#REF!</definedName>
    <definedName name="H4D1L" localSheetId="10">[24]INPUT!#REF!</definedName>
    <definedName name="H4D1L" localSheetId="13">[24]INPUT!#REF!</definedName>
    <definedName name="H4D1L" localSheetId="15">[24]INPUT!#REF!</definedName>
    <definedName name="H4D1L" localSheetId="17">[24]INPUT!#REF!</definedName>
    <definedName name="H4D1L" localSheetId="19">[24]INPUT!#REF!</definedName>
    <definedName name="H4D1L" localSheetId="18">[24]INPUT!#REF!</definedName>
    <definedName name="H4D1L" localSheetId="12">[24]INPUT!#REF!</definedName>
    <definedName name="H4D1L" localSheetId="20">[24]INPUT!#REF!</definedName>
    <definedName name="H4D1L" localSheetId="14">[24]INPUT!#REF!</definedName>
    <definedName name="H4D1L" localSheetId="16">[24]INPUT!#REF!</definedName>
    <definedName name="H4D1L" localSheetId="5">[24]INPUT!#REF!</definedName>
    <definedName name="H4D1L" localSheetId="11">[24]INPUT!#REF!</definedName>
    <definedName name="H4D1L" localSheetId="7">[24]INPUT!#REF!</definedName>
    <definedName name="H4D1L" localSheetId="9">[24]INPUT!#REF!</definedName>
    <definedName name="H4D1L">[24]INPUT!#REF!</definedName>
    <definedName name="H4D1R" localSheetId="3">[24]INPUT!#REF!</definedName>
    <definedName name="H4D1R" localSheetId="6">[24]INPUT!#REF!</definedName>
    <definedName name="H4D1R" localSheetId="8">[24]INPUT!#REF!</definedName>
    <definedName name="H4D1R" localSheetId="10">[24]INPUT!#REF!</definedName>
    <definedName name="H4D1R" localSheetId="13">[24]INPUT!#REF!</definedName>
    <definedName name="H4D1R" localSheetId="15">[24]INPUT!#REF!</definedName>
    <definedName name="H4D1R" localSheetId="17">[24]INPUT!#REF!</definedName>
    <definedName name="H4D1R" localSheetId="19">[24]INPUT!#REF!</definedName>
    <definedName name="H4D1R" localSheetId="18">[24]INPUT!#REF!</definedName>
    <definedName name="H4D1R" localSheetId="12">[24]INPUT!#REF!</definedName>
    <definedName name="H4D1R" localSheetId="20">[24]INPUT!#REF!</definedName>
    <definedName name="H4D1R" localSheetId="14">[24]INPUT!#REF!</definedName>
    <definedName name="H4D1R" localSheetId="16">[24]INPUT!#REF!</definedName>
    <definedName name="H4D1R" localSheetId="5">[24]INPUT!#REF!</definedName>
    <definedName name="H4D1R" localSheetId="11">[24]INPUT!#REF!</definedName>
    <definedName name="H4D1R" localSheetId="7">[24]INPUT!#REF!</definedName>
    <definedName name="H4D1R" localSheetId="9">[24]INPUT!#REF!</definedName>
    <definedName name="H4D1R">[24]INPUT!#REF!</definedName>
    <definedName name="H4D2L" localSheetId="3">[24]INPUT!#REF!</definedName>
    <definedName name="H4D2L" localSheetId="6">[24]INPUT!#REF!</definedName>
    <definedName name="H4D2L" localSheetId="8">[24]INPUT!#REF!</definedName>
    <definedName name="H4D2L" localSheetId="10">[24]INPUT!#REF!</definedName>
    <definedName name="H4D2L" localSheetId="13">[24]INPUT!#REF!</definedName>
    <definedName name="H4D2L" localSheetId="15">[24]INPUT!#REF!</definedName>
    <definedName name="H4D2L" localSheetId="17">[24]INPUT!#REF!</definedName>
    <definedName name="H4D2L" localSheetId="19">[24]INPUT!#REF!</definedName>
    <definedName name="H4D2L" localSheetId="18">[24]INPUT!#REF!</definedName>
    <definedName name="H4D2L" localSheetId="12">[24]INPUT!#REF!</definedName>
    <definedName name="H4D2L" localSheetId="20">[24]INPUT!#REF!</definedName>
    <definedName name="H4D2L" localSheetId="14">[24]INPUT!#REF!</definedName>
    <definedName name="H4D2L" localSheetId="16">[24]INPUT!#REF!</definedName>
    <definedName name="H4D2L" localSheetId="5">[24]INPUT!#REF!</definedName>
    <definedName name="H4D2L" localSheetId="11">[24]INPUT!#REF!</definedName>
    <definedName name="H4D2L" localSheetId="7">[24]INPUT!#REF!</definedName>
    <definedName name="H4D2L" localSheetId="9">[24]INPUT!#REF!</definedName>
    <definedName name="H4D2L">[24]INPUT!#REF!</definedName>
    <definedName name="H4D2R" localSheetId="3">[24]INPUT!#REF!</definedName>
    <definedName name="H4D2R" localSheetId="6">[24]INPUT!#REF!</definedName>
    <definedName name="H4D2R" localSheetId="8">[24]INPUT!#REF!</definedName>
    <definedName name="H4D2R" localSheetId="10">[24]INPUT!#REF!</definedName>
    <definedName name="H4D2R" localSheetId="13">[24]INPUT!#REF!</definedName>
    <definedName name="H4D2R" localSheetId="15">[24]INPUT!#REF!</definedName>
    <definedName name="H4D2R" localSheetId="17">[24]INPUT!#REF!</definedName>
    <definedName name="H4D2R" localSheetId="19">[24]INPUT!#REF!</definedName>
    <definedName name="H4D2R" localSheetId="18">[24]INPUT!#REF!</definedName>
    <definedName name="H4D2R" localSheetId="12">[24]INPUT!#REF!</definedName>
    <definedName name="H4D2R" localSheetId="20">[24]INPUT!#REF!</definedName>
    <definedName name="H4D2R" localSheetId="14">[24]INPUT!#REF!</definedName>
    <definedName name="H4D2R" localSheetId="16">[24]INPUT!#REF!</definedName>
    <definedName name="H4D2R" localSheetId="5">[24]INPUT!#REF!</definedName>
    <definedName name="H4D2R" localSheetId="11">[24]INPUT!#REF!</definedName>
    <definedName name="H4D2R" localSheetId="7">[24]INPUT!#REF!</definedName>
    <definedName name="H4D2R" localSheetId="9">[24]INPUT!#REF!</definedName>
    <definedName name="H4D2R">[24]INPUT!#REF!</definedName>
    <definedName name="H4D3L" localSheetId="3">[24]INPUT!#REF!</definedName>
    <definedName name="H4D3L" localSheetId="6">[24]INPUT!#REF!</definedName>
    <definedName name="H4D3L" localSheetId="8">[24]INPUT!#REF!</definedName>
    <definedName name="H4D3L" localSheetId="10">[24]INPUT!#REF!</definedName>
    <definedName name="H4D3L" localSheetId="13">[24]INPUT!#REF!</definedName>
    <definedName name="H4D3L" localSheetId="15">[24]INPUT!#REF!</definedName>
    <definedName name="H4D3L" localSheetId="17">[24]INPUT!#REF!</definedName>
    <definedName name="H4D3L" localSheetId="19">[24]INPUT!#REF!</definedName>
    <definedName name="H4D3L" localSheetId="18">[24]INPUT!#REF!</definedName>
    <definedName name="H4D3L" localSheetId="12">[24]INPUT!#REF!</definedName>
    <definedName name="H4D3L" localSheetId="20">[24]INPUT!#REF!</definedName>
    <definedName name="H4D3L" localSheetId="14">[24]INPUT!#REF!</definedName>
    <definedName name="H4D3L" localSheetId="16">[24]INPUT!#REF!</definedName>
    <definedName name="H4D3L" localSheetId="5">[24]INPUT!#REF!</definedName>
    <definedName name="H4D3L" localSheetId="11">[24]INPUT!#REF!</definedName>
    <definedName name="H4D3L" localSheetId="7">[24]INPUT!#REF!</definedName>
    <definedName name="H4D3L" localSheetId="9">[24]INPUT!#REF!</definedName>
    <definedName name="H4D3L">[24]INPUT!#REF!</definedName>
    <definedName name="H4D3R" localSheetId="3">[24]INPUT!#REF!</definedName>
    <definedName name="H4D3R" localSheetId="6">[24]INPUT!#REF!</definedName>
    <definedName name="H4D3R" localSheetId="8">[24]INPUT!#REF!</definedName>
    <definedName name="H4D3R" localSheetId="10">[24]INPUT!#REF!</definedName>
    <definedName name="H4D3R" localSheetId="13">[24]INPUT!#REF!</definedName>
    <definedName name="H4D3R" localSheetId="15">[24]INPUT!#REF!</definedName>
    <definedName name="H4D3R" localSheetId="17">[24]INPUT!#REF!</definedName>
    <definedName name="H4D3R" localSheetId="19">[24]INPUT!#REF!</definedName>
    <definedName name="H4D3R" localSheetId="18">[24]INPUT!#REF!</definedName>
    <definedName name="H4D3R" localSheetId="12">[24]INPUT!#REF!</definedName>
    <definedName name="H4D3R" localSheetId="20">[24]INPUT!#REF!</definedName>
    <definedName name="H4D3R" localSheetId="14">[24]INPUT!#REF!</definedName>
    <definedName name="H4D3R" localSheetId="16">[24]INPUT!#REF!</definedName>
    <definedName name="H4D3R" localSheetId="5">[24]INPUT!#REF!</definedName>
    <definedName name="H4D3R" localSheetId="11">[24]INPUT!#REF!</definedName>
    <definedName name="H4D3R" localSheetId="7">[24]INPUT!#REF!</definedName>
    <definedName name="H4D3R" localSheetId="9">[24]INPUT!#REF!</definedName>
    <definedName name="H4D3R">[24]INPUT!#REF!</definedName>
    <definedName name="H4H" localSheetId="3">#REF!</definedName>
    <definedName name="H4H" localSheetId="6">#REF!</definedName>
    <definedName name="H4H" localSheetId="8">#REF!</definedName>
    <definedName name="H4H" localSheetId="10">#REF!</definedName>
    <definedName name="H4H" localSheetId="13">#REF!</definedName>
    <definedName name="H4H" localSheetId="15">#REF!</definedName>
    <definedName name="H4H" localSheetId="17">#REF!</definedName>
    <definedName name="H4H" localSheetId="19">#REF!</definedName>
    <definedName name="H4H" localSheetId="18">#REF!</definedName>
    <definedName name="H4H" localSheetId="12">#REF!</definedName>
    <definedName name="H4H" localSheetId="20">#REF!</definedName>
    <definedName name="H4H" localSheetId="14">#REF!</definedName>
    <definedName name="H4H" localSheetId="4">#REF!</definedName>
    <definedName name="H4H" localSheetId="16">#REF!</definedName>
    <definedName name="H4H" localSheetId="5">#REF!</definedName>
    <definedName name="H4H" localSheetId="11">#REF!</definedName>
    <definedName name="H4H" localSheetId="7">#REF!</definedName>
    <definedName name="H4H" localSheetId="9">#REF!</definedName>
    <definedName name="H4H">#REF!</definedName>
    <definedName name="H4L" localSheetId="3">#REF!</definedName>
    <definedName name="H4L" localSheetId="6">#REF!</definedName>
    <definedName name="H4L" localSheetId="8">#REF!</definedName>
    <definedName name="H4L" localSheetId="10">#REF!</definedName>
    <definedName name="H4L" localSheetId="13">#REF!</definedName>
    <definedName name="H4L" localSheetId="15">#REF!</definedName>
    <definedName name="H4L" localSheetId="17">#REF!</definedName>
    <definedName name="H4L" localSheetId="19">#REF!</definedName>
    <definedName name="H4L" localSheetId="18">#REF!</definedName>
    <definedName name="H4L" localSheetId="12">#REF!</definedName>
    <definedName name="H4L" localSheetId="20">#REF!</definedName>
    <definedName name="H4L" localSheetId="14">#REF!</definedName>
    <definedName name="H4L" localSheetId="4">#REF!</definedName>
    <definedName name="H4L" localSheetId="16">#REF!</definedName>
    <definedName name="H4L" localSheetId="5">#REF!</definedName>
    <definedName name="H4L" localSheetId="11">#REF!</definedName>
    <definedName name="H4L" localSheetId="7">#REF!</definedName>
    <definedName name="H4L" localSheetId="9">#REF!</definedName>
    <definedName name="H4L">#REF!</definedName>
    <definedName name="H4R" localSheetId="3">#REF!</definedName>
    <definedName name="H4R" localSheetId="6">#REF!</definedName>
    <definedName name="H4R" localSheetId="8">#REF!</definedName>
    <definedName name="H4R" localSheetId="10">#REF!</definedName>
    <definedName name="H4R" localSheetId="13">#REF!</definedName>
    <definedName name="H4R" localSheetId="15">#REF!</definedName>
    <definedName name="H4R" localSheetId="17">#REF!</definedName>
    <definedName name="H4R" localSheetId="19">#REF!</definedName>
    <definedName name="H4R" localSheetId="18">#REF!</definedName>
    <definedName name="H4R" localSheetId="12">#REF!</definedName>
    <definedName name="H4R" localSheetId="20">#REF!</definedName>
    <definedName name="H4R" localSheetId="14">#REF!</definedName>
    <definedName name="H4R" localSheetId="4">#REF!</definedName>
    <definedName name="H4R" localSheetId="16">#REF!</definedName>
    <definedName name="H4R" localSheetId="5">#REF!</definedName>
    <definedName name="H4R" localSheetId="11">#REF!</definedName>
    <definedName name="H4R" localSheetId="7">#REF!</definedName>
    <definedName name="H4R" localSheetId="9">#REF!</definedName>
    <definedName name="H4R">#REF!</definedName>
    <definedName name="H5.0m" localSheetId="3">#REF!</definedName>
    <definedName name="H5.0m" localSheetId="6">#REF!</definedName>
    <definedName name="H5.0m" localSheetId="8">#REF!</definedName>
    <definedName name="H5.0m" localSheetId="10">#REF!</definedName>
    <definedName name="H5.0m" localSheetId="13">#REF!</definedName>
    <definedName name="H5.0m" localSheetId="15">#REF!</definedName>
    <definedName name="H5.0m" localSheetId="17">#REF!</definedName>
    <definedName name="H5.0m" localSheetId="19">#REF!</definedName>
    <definedName name="H5.0m" localSheetId="18">#REF!</definedName>
    <definedName name="H5.0m" localSheetId="12">#REF!</definedName>
    <definedName name="H5.0m" localSheetId="20">#REF!</definedName>
    <definedName name="H5.0m" localSheetId="14">#REF!</definedName>
    <definedName name="H5.0m" localSheetId="16">#REF!</definedName>
    <definedName name="H5.0m" localSheetId="5">#REF!</definedName>
    <definedName name="H5.0m" localSheetId="11">#REF!</definedName>
    <definedName name="H5.0m" localSheetId="7">#REF!</definedName>
    <definedName name="H5.0m" localSheetId="9">#REF!</definedName>
    <definedName name="H5.0m">#REF!</definedName>
    <definedName name="H5A1P" localSheetId="3">#REF!</definedName>
    <definedName name="H5A1P" localSheetId="6">#REF!</definedName>
    <definedName name="H5A1P" localSheetId="8">#REF!</definedName>
    <definedName name="H5A1P" localSheetId="10">#REF!</definedName>
    <definedName name="H5A1P" localSheetId="13">#REF!</definedName>
    <definedName name="H5A1P" localSheetId="15">#REF!</definedName>
    <definedName name="H5A1P" localSheetId="17">#REF!</definedName>
    <definedName name="H5A1P" localSheetId="19">#REF!</definedName>
    <definedName name="H5A1P" localSheetId="18">#REF!</definedName>
    <definedName name="H5A1P" localSheetId="12">#REF!</definedName>
    <definedName name="H5A1P" localSheetId="20">#REF!</definedName>
    <definedName name="H5A1P" localSheetId="14">#REF!</definedName>
    <definedName name="H5A1P" localSheetId="4">#REF!</definedName>
    <definedName name="H5A1P" localSheetId="16">#REF!</definedName>
    <definedName name="H5A1P" localSheetId="5">#REF!</definedName>
    <definedName name="H5A1P" localSheetId="11">#REF!</definedName>
    <definedName name="H5A1P" localSheetId="7">#REF!</definedName>
    <definedName name="H5A1P" localSheetId="9">#REF!</definedName>
    <definedName name="H5A1P">#REF!</definedName>
    <definedName name="h5a1t" localSheetId="3">#REF!</definedName>
    <definedName name="h5a1t" localSheetId="6">#REF!</definedName>
    <definedName name="h5a1t" localSheetId="8">#REF!</definedName>
    <definedName name="h5a1t" localSheetId="10">#REF!</definedName>
    <definedName name="h5a1t" localSheetId="13">#REF!</definedName>
    <definedName name="h5a1t" localSheetId="15">#REF!</definedName>
    <definedName name="h5a1t" localSheetId="17">#REF!</definedName>
    <definedName name="h5a1t" localSheetId="19">#REF!</definedName>
    <definedName name="h5a1t" localSheetId="18">#REF!</definedName>
    <definedName name="h5a1t" localSheetId="12">#REF!</definedName>
    <definedName name="h5a1t" localSheetId="20">#REF!</definedName>
    <definedName name="h5a1t" localSheetId="14">#REF!</definedName>
    <definedName name="h5a1t" localSheetId="4">#REF!</definedName>
    <definedName name="h5a1t" localSheetId="16">#REF!</definedName>
    <definedName name="h5a1t" localSheetId="5">#REF!</definedName>
    <definedName name="h5a1t" localSheetId="11">#REF!</definedName>
    <definedName name="h5a1t" localSheetId="7">#REF!</definedName>
    <definedName name="h5a1t" localSheetId="9">#REF!</definedName>
    <definedName name="h5a1t">#REF!</definedName>
    <definedName name="h5a2p" localSheetId="3">#REF!</definedName>
    <definedName name="h5a2p" localSheetId="6">#REF!</definedName>
    <definedName name="h5a2p" localSheetId="8">#REF!</definedName>
    <definedName name="h5a2p" localSheetId="10">#REF!</definedName>
    <definedName name="h5a2p" localSheetId="13">#REF!</definedName>
    <definedName name="h5a2p" localSheetId="15">#REF!</definedName>
    <definedName name="h5a2p" localSheetId="17">#REF!</definedName>
    <definedName name="h5a2p" localSheetId="19">#REF!</definedName>
    <definedName name="h5a2p" localSheetId="18">#REF!</definedName>
    <definedName name="h5a2p" localSheetId="12">#REF!</definedName>
    <definedName name="h5a2p" localSheetId="20">#REF!</definedName>
    <definedName name="h5a2p" localSheetId="14">#REF!</definedName>
    <definedName name="h5a2p" localSheetId="4">#REF!</definedName>
    <definedName name="h5a2p" localSheetId="16">#REF!</definedName>
    <definedName name="h5a2p" localSheetId="5">#REF!</definedName>
    <definedName name="h5a2p" localSheetId="11">#REF!</definedName>
    <definedName name="h5a2p" localSheetId="7">#REF!</definedName>
    <definedName name="h5a2p" localSheetId="9">#REF!</definedName>
    <definedName name="h5a2p">#REF!</definedName>
    <definedName name="h5a2t" localSheetId="3">#REF!</definedName>
    <definedName name="h5a2t" localSheetId="6">#REF!</definedName>
    <definedName name="h5a2t" localSheetId="8">#REF!</definedName>
    <definedName name="h5a2t" localSheetId="10">#REF!</definedName>
    <definedName name="h5a2t" localSheetId="13">#REF!</definedName>
    <definedName name="h5a2t" localSheetId="15">#REF!</definedName>
    <definedName name="h5a2t" localSheetId="17">#REF!</definedName>
    <definedName name="h5a2t" localSheetId="19">#REF!</definedName>
    <definedName name="h5a2t" localSheetId="18">#REF!</definedName>
    <definedName name="h5a2t" localSheetId="12">#REF!</definedName>
    <definedName name="h5a2t" localSheetId="20">#REF!</definedName>
    <definedName name="h5a2t" localSheetId="14">#REF!</definedName>
    <definedName name="h5a2t" localSheetId="4">#REF!</definedName>
    <definedName name="h5a2t" localSheetId="16">#REF!</definedName>
    <definedName name="h5a2t" localSheetId="5">#REF!</definedName>
    <definedName name="h5a2t" localSheetId="11">#REF!</definedName>
    <definedName name="h5a2t" localSheetId="7">#REF!</definedName>
    <definedName name="h5a2t" localSheetId="9">#REF!</definedName>
    <definedName name="h5a2t">#REF!</definedName>
    <definedName name="H5AAL" localSheetId="3">[24]INPUT!#REF!</definedName>
    <definedName name="H5AAL" localSheetId="6">[24]INPUT!#REF!</definedName>
    <definedName name="H5AAL" localSheetId="8">[24]INPUT!#REF!</definedName>
    <definedName name="H5AAL" localSheetId="10">[24]INPUT!#REF!</definedName>
    <definedName name="H5AAL" localSheetId="13">[24]INPUT!#REF!</definedName>
    <definedName name="H5AAL" localSheetId="15">[24]INPUT!#REF!</definedName>
    <definedName name="H5AAL" localSheetId="17">[24]INPUT!#REF!</definedName>
    <definedName name="H5AAL" localSheetId="19">[24]INPUT!#REF!</definedName>
    <definedName name="H5AAL" localSheetId="18">[24]INPUT!#REF!</definedName>
    <definedName name="H5AAL" localSheetId="12">[24]INPUT!#REF!</definedName>
    <definedName name="H5AAL" localSheetId="20">[24]INPUT!#REF!</definedName>
    <definedName name="H5AAL" localSheetId="14">[24]INPUT!#REF!</definedName>
    <definedName name="H5AAL" localSheetId="16">[24]INPUT!#REF!</definedName>
    <definedName name="H5AAL" localSheetId="5">[24]INPUT!#REF!</definedName>
    <definedName name="H5AAL" localSheetId="11">[24]INPUT!#REF!</definedName>
    <definedName name="H5AAL" localSheetId="7">[24]INPUT!#REF!</definedName>
    <definedName name="H5AAL" localSheetId="9">[24]INPUT!#REF!</definedName>
    <definedName name="H5AAL">[24]INPUT!#REF!</definedName>
    <definedName name="H5AAR" localSheetId="3">[24]INPUT!#REF!</definedName>
    <definedName name="H5AAR" localSheetId="6">[24]INPUT!#REF!</definedName>
    <definedName name="H5AAR" localSheetId="8">[24]INPUT!#REF!</definedName>
    <definedName name="H5AAR" localSheetId="10">[24]INPUT!#REF!</definedName>
    <definedName name="H5AAR" localSheetId="13">[24]INPUT!#REF!</definedName>
    <definedName name="H5AAR" localSheetId="15">[24]INPUT!#REF!</definedName>
    <definedName name="H5AAR" localSheetId="17">[24]INPUT!#REF!</definedName>
    <definedName name="H5AAR" localSheetId="19">[24]INPUT!#REF!</definedName>
    <definedName name="H5AAR" localSheetId="18">[24]INPUT!#REF!</definedName>
    <definedName name="H5AAR" localSheetId="12">[24]INPUT!#REF!</definedName>
    <definedName name="H5AAR" localSheetId="20">[24]INPUT!#REF!</definedName>
    <definedName name="H5AAR" localSheetId="14">[24]INPUT!#REF!</definedName>
    <definedName name="H5AAR" localSheetId="16">[24]INPUT!#REF!</definedName>
    <definedName name="H5AAR" localSheetId="5">[24]INPUT!#REF!</definedName>
    <definedName name="H5AAR" localSheetId="11">[24]INPUT!#REF!</definedName>
    <definedName name="H5AAR" localSheetId="7">[24]INPUT!#REF!</definedName>
    <definedName name="H5AAR" localSheetId="9">[24]INPUT!#REF!</definedName>
    <definedName name="H5AAR">[24]INPUT!#REF!</definedName>
    <definedName name="H5ABL" localSheetId="3">[24]INPUT!#REF!</definedName>
    <definedName name="H5ABL" localSheetId="6">[24]INPUT!#REF!</definedName>
    <definedName name="H5ABL" localSheetId="8">[24]INPUT!#REF!</definedName>
    <definedName name="H5ABL" localSheetId="10">[24]INPUT!#REF!</definedName>
    <definedName name="H5ABL" localSheetId="13">[24]INPUT!#REF!</definedName>
    <definedName name="H5ABL" localSheetId="15">[24]INPUT!#REF!</definedName>
    <definedName name="H5ABL" localSheetId="17">[24]INPUT!#REF!</definedName>
    <definedName name="H5ABL" localSheetId="19">[24]INPUT!#REF!</definedName>
    <definedName name="H5ABL" localSheetId="18">[24]INPUT!#REF!</definedName>
    <definedName name="H5ABL" localSheetId="12">[24]INPUT!#REF!</definedName>
    <definedName name="H5ABL" localSheetId="20">[24]INPUT!#REF!</definedName>
    <definedName name="H5ABL" localSheetId="14">[24]INPUT!#REF!</definedName>
    <definedName name="H5ABL" localSheetId="16">[24]INPUT!#REF!</definedName>
    <definedName name="H5ABL" localSheetId="5">[24]INPUT!#REF!</definedName>
    <definedName name="H5ABL" localSheetId="11">[24]INPUT!#REF!</definedName>
    <definedName name="H5ABL" localSheetId="7">[24]INPUT!#REF!</definedName>
    <definedName name="H5ABL" localSheetId="9">[24]INPUT!#REF!</definedName>
    <definedName name="H5ABL">[24]INPUT!#REF!</definedName>
    <definedName name="H5ABR" localSheetId="3">[24]INPUT!#REF!</definedName>
    <definedName name="H5ABR" localSheetId="6">[24]INPUT!#REF!</definedName>
    <definedName name="H5ABR" localSheetId="8">[24]INPUT!#REF!</definedName>
    <definedName name="H5ABR" localSheetId="10">[24]INPUT!#REF!</definedName>
    <definedName name="H5ABR" localSheetId="13">[24]INPUT!#REF!</definedName>
    <definedName name="H5ABR" localSheetId="15">[24]INPUT!#REF!</definedName>
    <definedName name="H5ABR" localSheetId="17">[24]INPUT!#REF!</definedName>
    <definedName name="H5ABR" localSheetId="19">[24]INPUT!#REF!</definedName>
    <definedName name="H5ABR" localSheetId="18">[24]INPUT!#REF!</definedName>
    <definedName name="H5ABR" localSheetId="12">[24]INPUT!#REF!</definedName>
    <definedName name="H5ABR" localSheetId="20">[24]INPUT!#REF!</definedName>
    <definedName name="H5ABR" localSheetId="14">[24]INPUT!#REF!</definedName>
    <definedName name="H5ABR" localSheetId="16">[24]INPUT!#REF!</definedName>
    <definedName name="H5ABR" localSheetId="5">[24]INPUT!#REF!</definedName>
    <definedName name="H5ABR" localSheetId="11">[24]INPUT!#REF!</definedName>
    <definedName name="H5ABR" localSheetId="7">[24]INPUT!#REF!</definedName>
    <definedName name="H5ABR" localSheetId="9">[24]INPUT!#REF!</definedName>
    <definedName name="H5ABR">[24]INPUT!#REF!</definedName>
    <definedName name="H5ACL" localSheetId="3">[24]INPUT!#REF!</definedName>
    <definedName name="H5ACL" localSheetId="6">[24]INPUT!#REF!</definedName>
    <definedName name="H5ACL" localSheetId="8">[24]INPUT!#REF!</definedName>
    <definedName name="H5ACL" localSheetId="10">[24]INPUT!#REF!</definedName>
    <definedName name="H5ACL" localSheetId="13">[24]INPUT!#REF!</definedName>
    <definedName name="H5ACL" localSheetId="15">[24]INPUT!#REF!</definedName>
    <definedName name="H5ACL" localSheetId="17">[24]INPUT!#REF!</definedName>
    <definedName name="H5ACL" localSheetId="19">[24]INPUT!#REF!</definedName>
    <definedName name="H5ACL" localSheetId="18">[24]INPUT!#REF!</definedName>
    <definedName name="H5ACL" localSheetId="12">[24]INPUT!#REF!</definedName>
    <definedName name="H5ACL" localSheetId="20">[24]INPUT!#REF!</definedName>
    <definedName name="H5ACL" localSheetId="14">[24]INPUT!#REF!</definedName>
    <definedName name="H5ACL" localSheetId="16">[24]INPUT!#REF!</definedName>
    <definedName name="H5ACL" localSheetId="5">[24]INPUT!#REF!</definedName>
    <definedName name="H5ACL" localSheetId="11">[24]INPUT!#REF!</definedName>
    <definedName name="H5ACL" localSheetId="7">[24]INPUT!#REF!</definedName>
    <definedName name="H5ACL" localSheetId="9">[24]INPUT!#REF!</definedName>
    <definedName name="H5ACL">[24]INPUT!#REF!</definedName>
    <definedName name="H5ACR" localSheetId="3">[24]INPUT!#REF!</definedName>
    <definedName name="H5ACR" localSheetId="6">[24]INPUT!#REF!</definedName>
    <definedName name="H5ACR" localSheetId="8">[24]INPUT!#REF!</definedName>
    <definedName name="H5ACR" localSheetId="10">[24]INPUT!#REF!</definedName>
    <definedName name="H5ACR" localSheetId="13">[24]INPUT!#REF!</definedName>
    <definedName name="H5ACR" localSheetId="15">[24]INPUT!#REF!</definedName>
    <definedName name="H5ACR" localSheetId="17">[24]INPUT!#REF!</definedName>
    <definedName name="H5ACR" localSheetId="19">[24]INPUT!#REF!</definedName>
    <definedName name="H5ACR" localSheetId="18">[24]INPUT!#REF!</definedName>
    <definedName name="H5ACR" localSheetId="12">[24]INPUT!#REF!</definedName>
    <definedName name="H5ACR" localSheetId="20">[24]INPUT!#REF!</definedName>
    <definedName name="H5ACR" localSheetId="14">[24]INPUT!#REF!</definedName>
    <definedName name="H5ACR" localSheetId="16">[24]INPUT!#REF!</definedName>
    <definedName name="H5ACR" localSheetId="5">[24]INPUT!#REF!</definedName>
    <definedName name="H5ACR" localSheetId="11">[24]INPUT!#REF!</definedName>
    <definedName name="H5ACR" localSheetId="7">[24]INPUT!#REF!</definedName>
    <definedName name="H5ACR" localSheetId="9">[24]INPUT!#REF!</definedName>
    <definedName name="H5ACR">[24]INPUT!#REF!</definedName>
    <definedName name="H5ADL" localSheetId="3">[24]INPUT!#REF!</definedName>
    <definedName name="H5ADL" localSheetId="6">[24]INPUT!#REF!</definedName>
    <definedName name="H5ADL" localSheetId="8">[24]INPUT!#REF!</definedName>
    <definedName name="H5ADL" localSheetId="10">[24]INPUT!#REF!</definedName>
    <definedName name="H5ADL" localSheetId="13">[24]INPUT!#REF!</definedName>
    <definedName name="H5ADL" localSheetId="15">[24]INPUT!#REF!</definedName>
    <definedName name="H5ADL" localSheetId="17">[24]INPUT!#REF!</definedName>
    <definedName name="H5ADL" localSheetId="19">[24]INPUT!#REF!</definedName>
    <definedName name="H5ADL" localSheetId="18">[24]INPUT!#REF!</definedName>
    <definedName name="H5ADL" localSheetId="12">[24]INPUT!#REF!</definedName>
    <definedName name="H5ADL" localSheetId="20">[24]INPUT!#REF!</definedName>
    <definedName name="H5ADL" localSheetId="14">[24]INPUT!#REF!</definedName>
    <definedName name="H5ADL" localSheetId="16">[24]INPUT!#REF!</definedName>
    <definedName name="H5ADL" localSheetId="5">[24]INPUT!#REF!</definedName>
    <definedName name="H5ADL" localSheetId="11">[24]INPUT!#REF!</definedName>
    <definedName name="H5ADL" localSheetId="7">[24]INPUT!#REF!</definedName>
    <definedName name="H5ADL" localSheetId="9">[24]INPUT!#REF!</definedName>
    <definedName name="H5ADL">[24]INPUT!#REF!</definedName>
    <definedName name="H5ADR" localSheetId="3">[24]INPUT!#REF!</definedName>
    <definedName name="H5ADR" localSheetId="6">[24]INPUT!#REF!</definedName>
    <definedName name="H5ADR" localSheetId="8">[24]INPUT!#REF!</definedName>
    <definedName name="H5ADR" localSheetId="10">[24]INPUT!#REF!</definedName>
    <definedName name="H5ADR" localSheetId="13">[24]INPUT!#REF!</definedName>
    <definedName name="H5ADR" localSheetId="15">[24]INPUT!#REF!</definedName>
    <definedName name="H5ADR" localSheetId="17">[24]INPUT!#REF!</definedName>
    <definedName name="H5ADR" localSheetId="19">[24]INPUT!#REF!</definedName>
    <definedName name="H5ADR" localSheetId="18">[24]INPUT!#REF!</definedName>
    <definedName name="H5ADR" localSheetId="12">[24]INPUT!#REF!</definedName>
    <definedName name="H5ADR" localSheetId="20">[24]INPUT!#REF!</definedName>
    <definedName name="H5ADR" localSheetId="14">[24]INPUT!#REF!</definedName>
    <definedName name="H5ADR" localSheetId="16">[24]INPUT!#REF!</definedName>
    <definedName name="H5ADR" localSheetId="5">[24]INPUT!#REF!</definedName>
    <definedName name="H5ADR" localSheetId="11">[24]INPUT!#REF!</definedName>
    <definedName name="H5ADR" localSheetId="7">[24]INPUT!#REF!</definedName>
    <definedName name="H5ADR" localSheetId="9">[24]INPUT!#REF!</definedName>
    <definedName name="H5ADR">[24]INPUT!#REF!</definedName>
    <definedName name="H5AEL" localSheetId="3">[24]INPUT!#REF!</definedName>
    <definedName name="H5AEL" localSheetId="6">[24]INPUT!#REF!</definedName>
    <definedName name="H5AEL" localSheetId="8">[24]INPUT!#REF!</definedName>
    <definedName name="H5AEL" localSheetId="10">[24]INPUT!#REF!</definedName>
    <definedName name="H5AEL" localSheetId="13">[24]INPUT!#REF!</definedName>
    <definedName name="H5AEL" localSheetId="15">[24]INPUT!#REF!</definedName>
    <definedName name="H5AEL" localSheetId="17">[24]INPUT!#REF!</definedName>
    <definedName name="H5AEL" localSheetId="19">[24]INPUT!#REF!</definedName>
    <definedName name="H5AEL" localSheetId="18">[24]INPUT!#REF!</definedName>
    <definedName name="H5AEL" localSheetId="12">[24]INPUT!#REF!</definedName>
    <definedName name="H5AEL" localSheetId="20">[24]INPUT!#REF!</definedName>
    <definedName name="H5AEL" localSheetId="14">[24]INPUT!#REF!</definedName>
    <definedName name="H5AEL" localSheetId="16">[24]INPUT!#REF!</definedName>
    <definedName name="H5AEL" localSheetId="5">[24]INPUT!#REF!</definedName>
    <definedName name="H5AEL" localSheetId="11">[24]INPUT!#REF!</definedName>
    <definedName name="H5AEL" localSheetId="7">[24]INPUT!#REF!</definedName>
    <definedName name="H5AEL" localSheetId="9">[24]INPUT!#REF!</definedName>
    <definedName name="H5AEL">[24]INPUT!#REF!</definedName>
    <definedName name="H5AER" localSheetId="3">[24]INPUT!#REF!</definedName>
    <definedName name="H5AER" localSheetId="6">[24]INPUT!#REF!</definedName>
    <definedName name="H5AER" localSheetId="8">[24]INPUT!#REF!</definedName>
    <definedName name="H5AER" localSheetId="10">[24]INPUT!#REF!</definedName>
    <definedName name="H5AER" localSheetId="13">[24]INPUT!#REF!</definedName>
    <definedName name="H5AER" localSheetId="15">[24]INPUT!#REF!</definedName>
    <definedName name="H5AER" localSheetId="17">[24]INPUT!#REF!</definedName>
    <definedName name="H5AER" localSheetId="19">[24]INPUT!#REF!</definedName>
    <definedName name="H5AER" localSheetId="18">[24]INPUT!#REF!</definedName>
    <definedName name="H5AER" localSheetId="12">[24]INPUT!#REF!</definedName>
    <definedName name="H5AER" localSheetId="20">[24]INPUT!#REF!</definedName>
    <definedName name="H5AER" localSheetId="14">[24]INPUT!#REF!</definedName>
    <definedName name="H5AER" localSheetId="16">[24]INPUT!#REF!</definedName>
    <definedName name="H5AER" localSheetId="5">[24]INPUT!#REF!</definedName>
    <definedName name="H5AER" localSheetId="11">[24]INPUT!#REF!</definedName>
    <definedName name="H5AER" localSheetId="7">[24]INPUT!#REF!</definedName>
    <definedName name="H5AER" localSheetId="9">[24]INPUT!#REF!</definedName>
    <definedName name="H5AER">[24]INPUT!#REF!</definedName>
    <definedName name="H5AFL" localSheetId="3">[24]INPUT!#REF!</definedName>
    <definedName name="H5AFL" localSheetId="6">[24]INPUT!#REF!</definedName>
    <definedName name="H5AFL" localSheetId="8">[24]INPUT!#REF!</definedName>
    <definedName name="H5AFL" localSheetId="10">[24]INPUT!#REF!</definedName>
    <definedName name="H5AFL" localSheetId="13">[24]INPUT!#REF!</definedName>
    <definedName name="H5AFL" localSheetId="15">[24]INPUT!#REF!</definedName>
    <definedName name="H5AFL" localSheetId="17">[24]INPUT!#REF!</definedName>
    <definedName name="H5AFL" localSheetId="19">[24]INPUT!#REF!</definedName>
    <definedName name="H5AFL" localSheetId="18">[24]INPUT!#REF!</definedName>
    <definedName name="H5AFL" localSheetId="12">[24]INPUT!#REF!</definedName>
    <definedName name="H5AFL" localSheetId="20">[24]INPUT!#REF!</definedName>
    <definedName name="H5AFL" localSheetId="14">[24]INPUT!#REF!</definedName>
    <definedName name="H5AFL" localSheetId="16">[24]INPUT!#REF!</definedName>
    <definedName name="H5AFL" localSheetId="5">[24]INPUT!#REF!</definedName>
    <definedName name="H5AFL" localSheetId="11">[24]INPUT!#REF!</definedName>
    <definedName name="H5AFL" localSheetId="7">[24]INPUT!#REF!</definedName>
    <definedName name="H5AFL" localSheetId="9">[24]INPUT!#REF!</definedName>
    <definedName name="H5AFL">[24]INPUT!#REF!</definedName>
    <definedName name="H5AFR" localSheetId="3">[24]INPUT!#REF!</definedName>
    <definedName name="H5AFR" localSheetId="6">[24]INPUT!#REF!</definedName>
    <definedName name="H5AFR" localSheetId="8">[24]INPUT!#REF!</definedName>
    <definedName name="H5AFR" localSheetId="10">[24]INPUT!#REF!</definedName>
    <definedName name="H5AFR" localSheetId="13">[24]INPUT!#REF!</definedName>
    <definedName name="H5AFR" localSheetId="15">[24]INPUT!#REF!</definedName>
    <definedName name="H5AFR" localSheetId="17">[24]INPUT!#REF!</definedName>
    <definedName name="H5AFR" localSheetId="19">[24]INPUT!#REF!</definedName>
    <definedName name="H5AFR" localSheetId="18">[24]INPUT!#REF!</definedName>
    <definedName name="H5AFR" localSheetId="12">[24]INPUT!#REF!</definedName>
    <definedName name="H5AFR" localSheetId="20">[24]INPUT!#REF!</definedName>
    <definedName name="H5AFR" localSheetId="14">[24]INPUT!#REF!</definedName>
    <definedName name="H5AFR" localSheetId="16">[24]INPUT!#REF!</definedName>
    <definedName name="H5AFR" localSheetId="5">[24]INPUT!#REF!</definedName>
    <definedName name="H5AFR" localSheetId="11">[24]INPUT!#REF!</definedName>
    <definedName name="H5AFR" localSheetId="7">[24]INPUT!#REF!</definedName>
    <definedName name="H5AFR" localSheetId="9">[24]INPUT!#REF!</definedName>
    <definedName name="H5AFR">[24]INPUT!#REF!</definedName>
    <definedName name="H5AGL" localSheetId="3">[24]INPUT!#REF!</definedName>
    <definedName name="H5AGL" localSheetId="6">[24]INPUT!#REF!</definedName>
    <definedName name="H5AGL" localSheetId="8">[24]INPUT!#REF!</definedName>
    <definedName name="H5AGL" localSheetId="10">[24]INPUT!#REF!</definedName>
    <definedName name="H5AGL" localSheetId="13">[24]INPUT!#REF!</definedName>
    <definedName name="H5AGL" localSheetId="15">[24]INPUT!#REF!</definedName>
    <definedName name="H5AGL" localSheetId="17">[24]INPUT!#REF!</definedName>
    <definedName name="H5AGL" localSheetId="19">[24]INPUT!#REF!</definedName>
    <definedName name="H5AGL" localSheetId="18">[24]INPUT!#REF!</definedName>
    <definedName name="H5AGL" localSheetId="12">[24]INPUT!#REF!</definedName>
    <definedName name="H5AGL" localSheetId="20">[24]INPUT!#REF!</definedName>
    <definedName name="H5AGL" localSheetId="14">[24]INPUT!#REF!</definedName>
    <definedName name="H5AGL" localSheetId="16">[24]INPUT!#REF!</definedName>
    <definedName name="H5AGL" localSheetId="5">[24]INPUT!#REF!</definedName>
    <definedName name="H5AGL" localSheetId="11">[24]INPUT!#REF!</definedName>
    <definedName name="H5AGL" localSheetId="7">[24]INPUT!#REF!</definedName>
    <definedName name="H5AGL" localSheetId="9">[24]INPUT!#REF!</definedName>
    <definedName name="H5AGL">[24]INPUT!#REF!</definedName>
    <definedName name="H5AGR" localSheetId="3">[24]INPUT!#REF!</definedName>
    <definedName name="H5AGR" localSheetId="6">[24]INPUT!#REF!</definedName>
    <definedName name="H5AGR" localSheetId="8">[24]INPUT!#REF!</definedName>
    <definedName name="H5AGR" localSheetId="10">[24]INPUT!#REF!</definedName>
    <definedName name="H5AGR" localSheetId="13">[24]INPUT!#REF!</definedName>
    <definedName name="H5AGR" localSheetId="15">[24]INPUT!#REF!</definedName>
    <definedName name="H5AGR" localSheetId="17">[24]INPUT!#REF!</definedName>
    <definedName name="H5AGR" localSheetId="19">[24]INPUT!#REF!</definedName>
    <definedName name="H5AGR" localSheetId="18">[24]INPUT!#REF!</definedName>
    <definedName name="H5AGR" localSheetId="12">[24]INPUT!#REF!</definedName>
    <definedName name="H5AGR" localSheetId="20">[24]INPUT!#REF!</definedName>
    <definedName name="H5AGR" localSheetId="14">[24]INPUT!#REF!</definedName>
    <definedName name="H5AGR" localSheetId="16">[24]INPUT!#REF!</definedName>
    <definedName name="H5AGR" localSheetId="5">[24]INPUT!#REF!</definedName>
    <definedName name="H5AGR" localSheetId="11">[24]INPUT!#REF!</definedName>
    <definedName name="H5AGR" localSheetId="7">[24]INPUT!#REF!</definedName>
    <definedName name="H5AGR" localSheetId="9">[24]INPUT!#REF!</definedName>
    <definedName name="H5AGR">[24]INPUT!#REF!</definedName>
    <definedName name="H5BAL" localSheetId="3">[24]INPUT!#REF!</definedName>
    <definedName name="H5BAL" localSheetId="6">[24]INPUT!#REF!</definedName>
    <definedName name="H5BAL" localSheetId="8">[24]INPUT!#REF!</definedName>
    <definedName name="H5BAL" localSheetId="10">[24]INPUT!#REF!</definedName>
    <definedName name="H5BAL" localSheetId="13">[24]INPUT!#REF!</definedName>
    <definedName name="H5BAL" localSheetId="15">[24]INPUT!#REF!</definedName>
    <definedName name="H5BAL" localSheetId="17">[24]INPUT!#REF!</definedName>
    <definedName name="H5BAL" localSheetId="19">[24]INPUT!#REF!</definedName>
    <definedName name="H5BAL" localSheetId="18">[24]INPUT!#REF!</definedName>
    <definedName name="H5BAL" localSheetId="12">[24]INPUT!#REF!</definedName>
    <definedName name="H5BAL" localSheetId="20">[24]INPUT!#REF!</definedName>
    <definedName name="H5BAL" localSheetId="14">[24]INPUT!#REF!</definedName>
    <definedName name="H5BAL" localSheetId="16">[24]INPUT!#REF!</definedName>
    <definedName name="H5BAL" localSheetId="5">[24]INPUT!#REF!</definedName>
    <definedName name="H5BAL" localSheetId="11">[24]INPUT!#REF!</definedName>
    <definedName name="H5BAL" localSheetId="7">[24]INPUT!#REF!</definedName>
    <definedName name="H5BAL" localSheetId="9">[24]INPUT!#REF!</definedName>
    <definedName name="H5BAL">[24]INPUT!#REF!</definedName>
    <definedName name="H5BAR" localSheetId="3">[24]INPUT!#REF!</definedName>
    <definedName name="H5BAR" localSheetId="6">[24]INPUT!#REF!</definedName>
    <definedName name="H5BAR" localSheetId="8">[24]INPUT!#REF!</definedName>
    <definedName name="H5BAR" localSheetId="10">[24]INPUT!#REF!</definedName>
    <definedName name="H5BAR" localSheetId="13">[24]INPUT!#REF!</definedName>
    <definedName name="H5BAR" localSheetId="15">[24]INPUT!#REF!</definedName>
    <definedName name="H5BAR" localSheetId="17">[24]INPUT!#REF!</definedName>
    <definedName name="H5BAR" localSheetId="19">[24]INPUT!#REF!</definedName>
    <definedName name="H5BAR" localSheetId="18">[24]INPUT!#REF!</definedName>
    <definedName name="H5BAR" localSheetId="12">[24]INPUT!#REF!</definedName>
    <definedName name="H5BAR" localSheetId="20">[24]INPUT!#REF!</definedName>
    <definedName name="H5BAR" localSheetId="14">[24]INPUT!#REF!</definedName>
    <definedName name="H5BAR" localSheetId="16">[24]INPUT!#REF!</definedName>
    <definedName name="H5BAR" localSheetId="5">[24]INPUT!#REF!</definedName>
    <definedName name="H5BAR" localSheetId="11">[24]INPUT!#REF!</definedName>
    <definedName name="H5BAR" localSheetId="7">[24]INPUT!#REF!</definedName>
    <definedName name="H5BAR" localSheetId="9">[24]INPUT!#REF!</definedName>
    <definedName name="H5BAR">[24]INPUT!#REF!</definedName>
    <definedName name="H5BBL" localSheetId="3">[24]INPUT!#REF!</definedName>
    <definedName name="H5BBL" localSheetId="6">[24]INPUT!#REF!</definedName>
    <definedName name="H5BBL" localSheetId="8">[24]INPUT!#REF!</definedName>
    <definedName name="H5BBL" localSheetId="10">[24]INPUT!#REF!</definedName>
    <definedName name="H5BBL" localSheetId="13">[24]INPUT!#REF!</definedName>
    <definedName name="H5BBL" localSheetId="15">[24]INPUT!#REF!</definedName>
    <definedName name="H5BBL" localSheetId="17">[24]INPUT!#REF!</definedName>
    <definedName name="H5BBL" localSheetId="19">[24]INPUT!#REF!</definedName>
    <definedName name="H5BBL" localSheetId="18">[24]INPUT!#REF!</definedName>
    <definedName name="H5BBL" localSheetId="12">[24]INPUT!#REF!</definedName>
    <definedName name="H5BBL" localSheetId="20">[24]INPUT!#REF!</definedName>
    <definedName name="H5BBL" localSheetId="14">[24]INPUT!#REF!</definedName>
    <definedName name="H5BBL" localSheetId="16">[24]INPUT!#REF!</definedName>
    <definedName name="H5BBL" localSheetId="5">[24]INPUT!#REF!</definedName>
    <definedName name="H5BBL" localSheetId="11">[24]INPUT!#REF!</definedName>
    <definedName name="H5BBL" localSheetId="7">[24]INPUT!#REF!</definedName>
    <definedName name="H5BBL" localSheetId="9">[24]INPUT!#REF!</definedName>
    <definedName name="H5BBL">[24]INPUT!#REF!</definedName>
    <definedName name="H5BBR" localSheetId="3">[24]INPUT!#REF!</definedName>
    <definedName name="H5BBR" localSheetId="6">[24]INPUT!#REF!</definedName>
    <definedName name="H5BBR" localSheetId="8">[24]INPUT!#REF!</definedName>
    <definedName name="H5BBR" localSheetId="10">[24]INPUT!#REF!</definedName>
    <definedName name="H5BBR" localSheetId="13">[24]INPUT!#REF!</definedName>
    <definedName name="H5BBR" localSheetId="15">[24]INPUT!#REF!</definedName>
    <definedName name="H5BBR" localSheetId="17">[24]INPUT!#REF!</definedName>
    <definedName name="H5BBR" localSheetId="19">[24]INPUT!#REF!</definedName>
    <definedName name="H5BBR" localSheetId="18">[24]INPUT!#REF!</definedName>
    <definedName name="H5BBR" localSheetId="12">[24]INPUT!#REF!</definedName>
    <definedName name="H5BBR" localSheetId="20">[24]INPUT!#REF!</definedName>
    <definedName name="H5BBR" localSheetId="14">[24]INPUT!#REF!</definedName>
    <definedName name="H5BBR" localSheetId="16">[24]INPUT!#REF!</definedName>
    <definedName name="H5BBR" localSheetId="5">[24]INPUT!#REF!</definedName>
    <definedName name="H5BBR" localSheetId="11">[24]INPUT!#REF!</definedName>
    <definedName name="H5BBR" localSheetId="7">[24]INPUT!#REF!</definedName>
    <definedName name="H5BBR" localSheetId="9">[24]INPUT!#REF!</definedName>
    <definedName name="H5BBR">[24]INPUT!#REF!</definedName>
    <definedName name="H5CAL" localSheetId="3">[24]INPUT!#REF!</definedName>
    <definedName name="H5CAL" localSheetId="6">[24]INPUT!#REF!</definedName>
    <definedName name="H5CAL" localSheetId="8">[24]INPUT!#REF!</definedName>
    <definedName name="H5CAL" localSheetId="10">[24]INPUT!#REF!</definedName>
    <definedName name="H5CAL" localSheetId="13">[24]INPUT!#REF!</definedName>
    <definedName name="H5CAL" localSheetId="15">[24]INPUT!#REF!</definedName>
    <definedName name="H5CAL" localSheetId="17">[24]INPUT!#REF!</definedName>
    <definedName name="H5CAL" localSheetId="19">[24]INPUT!#REF!</definedName>
    <definedName name="H5CAL" localSheetId="18">[24]INPUT!#REF!</definedName>
    <definedName name="H5CAL" localSheetId="12">[24]INPUT!#REF!</definedName>
    <definedName name="H5CAL" localSheetId="20">[24]INPUT!#REF!</definedName>
    <definedName name="H5CAL" localSheetId="14">[24]INPUT!#REF!</definedName>
    <definedName name="H5CAL" localSheetId="16">[24]INPUT!#REF!</definedName>
    <definedName name="H5CAL" localSheetId="5">[24]INPUT!#REF!</definedName>
    <definedName name="H5CAL" localSheetId="11">[24]INPUT!#REF!</definedName>
    <definedName name="H5CAL" localSheetId="7">[24]INPUT!#REF!</definedName>
    <definedName name="H5CAL" localSheetId="9">[24]INPUT!#REF!</definedName>
    <definedName name="H5CAL">[24]INPUT!#REF!</definedName>
    <definedName name="H5CAR" localSheetId="3">[24]INPUT!#REF!</definedName>
    <definedName name="H5CAR" localSheetId="6">[24]INPUT!#REF!</definedName>
    <definedName name="H5CAR" localSheetId="8">[24]INPUT!#REF!</definedName>
    <definedName name="H5CAR" localSheetId="10">[24]INPUT!#REF!</definedName>
    <definedName name="H5CAR" localSheetId="13">[24]INPUT!#REF!</definedName>
    <definedName name="H5CAR" localSheetId="15">[24]INPUT!#REF!</definedName>
    <definedName name="H5CAR" localSheetId="17">[24]INPUT!#REF!</definedName>
    <definedName name="H5CAR" localSheetId="19">[24]INPUT!#REF!</definedName>
    <definedName name="H5CAR" localSheetId="18">[24]INPUT!#REF!</definedName>
    <definedName name="H5CAR" localSheetId="12">[24]INPUT!#REF!</definedName>
    <definedName name="H5CAR" localSheetId="20">[24]INPUT!#REF!</definedName>
    <definedName name="H5CAR" localSheetId="14">[24]INPUT!#REF!</definedName>
    <definedName name="H5CAR" localSheetId="16">[24]INPUT!#REF!</definedName>
    <definedName name="H5CAR" localSheetId="5">[24]INPUT!#REF!</definedName>
    <definedName name="H5CAR" localSheetId="11">[24]INPUT!#REF!</definedName>
    <definedName name="H5CAR" localSheetId="7">[24]INPUT!#REF!</definedName>
    <definedName name="H5CAR" localSheetId="9">[24]INPUT!#REF!</definedName>
    <definedName name="H5CAR">[24]INPUT!#REF!</definedName>
    <definedName name="H5CBL" localSheetId="3">[24]INPUT!#REF!</definedName>
    <definedName name="H5CBL" localSheetId="6">[24]INPUT!#REF!</definedName>
    <definedName name="H5CBL" localSheetId="8">[24]INPUT!#REF!</definedName>
    <definedName name="H5CBL" localSheetId="10">[24]INPUT!#REF!</definedName>
    <definedName name="H5CBL" localSheetId="13">[24]INPUT!#REF!</definedName>
    <definedName name="H5CBL" localSheetId="15">[24]INPUT!#REF!</definedName>
    <definedName name="H5CBL" localSheetId="17">[24]INPUT!#REF!</definedName>
    <definedName name="H5CBL" localSheetId="19">[24]INPUT!#REF!</definedName>
    <definedName name="H5CBL" localSheetId="18">[24]INPUT!#REF!</definedName>
    <definedName name="H5CBL" localSheetId="12">[24]INPUT!#REF!</definedName>
    <definedName name="H5CBL" localSheetId="20">[24]INPUT!#REF!</definedName>
    <definedName name="H5CBL" localSheetId="14">[24]INPUT!#REF!</definedName>
    <definedName name="H5CBL" localSheetId="16">[24]INPUT!#REF!</definedName>
    <definedName name="H5CBL" localSheetId="5">[24]INPUT!#REF!</definedName>
    <definedName name="H5CBL" localSheetId="11">[24]INPUT!#REF!</definedName>
    <definedName name="H5CBL" localSheetId="7">[24]INPUT!#REF!</definedName>
    <definedName name="H5CBL" localSheetId="9">[24]INPUT!#REF!</definedName>
    <definedName name="H5CBL">[24]INPUT!#REF!</definedName>
    <definedName name="H5CBR" localSheetId="3">[24]INPUT!#REF!</definedName>
    <definedName name="H5CBR" localSheetId="6">[24]INPUT!#REF!</definedName>
    <definedName name="H5CBR" localSheetId="8">[24]INPUT!#REF!</definedName>
    <definedName name="H5CBR" localSheetId="10">[24]INPUT!#REF!</definedName>
    <definedName name="H5CBR" localSheetId="13">[24]INPUT!#REF!</definedName>
    <definedName name="H5CBR" localSheetId="15">[24]INPUT!#REF!</definedName>
    <definedName name="H5CBR" localSheetId="17">[24]INPUT!#REF!</definedName>
    <definedName name="H5CBR" localSheetId="19">[24]INPUT!#REF!</definedName>
    <definedName name="H5CBR" localSheetId="18">[24]INPUT!#REF!</definedName>
    <definedName name="H5CBR" localSheetId="12">[24]INPUT!#REF!</definedName>
    <definedName name="H5CBR" localSheetId="20">[24]INPUT!#REF!</definedName>
    <definedName name="H5CBR" localSheetId="14">[24]INPUT!#REF!</definedName>
    <definedName name="H5CBR" localSheetId="16">[24]INPUT!#REF!</definedName>
    <definedName name="H5CBR" localSheetId="5">[24]INPUT!#REF!</definedName>
    <definedName name="H5CBR" localSheetId="11">[24]INPUT!#REF!</definedName>
    <definedName name="H5CBR" localSheetId="7">[24]INPUT!#REF!</definedName>
    <definedName name="H5CBR" localSheetId="9">[24]INPUT!#REF!</definedName>
    <definedName name="H5CBR">[24]INPUT!#REF!</definedName>
    <definedName name="H5CCL" localSheetId="3">[24]INPUT!#REF!</definedName>
    <definedName name="H5CCL" localSheetId="6">[24]INPUT!#REF!</definedName>
    <definedName name="H5CCL" localSheetId="8">[24]INPUT!#REF!</definedName>
    <definedName name="H5CCL" localSheetId="10">[24]INPUT!#REF!</definedName>
    <definedName name="H5CCL" localSheetId="13">[24]INPUT!#REF!</definedName>
    <definedName name="H5CCL" localSheetId="15">[24]INPUT!#REF!</definedName>
    <definedName name="H5CCL" localSheetId="17">[24]INPUT!#REF!</definedName>
    <definedName name="H5CCL" localSheetId="19">[24]INPUT!#REF!</definedName>
    <definedName name="H5CCL" localSheetId="18">[24]INPUT!#REF!</definedName>
    <definedName name="H5CCL" localSheetId="12">[24]INPUT!#REF!</definedName>
    <definedName name="H5CCL" localSheetId="20">[24]INPUT!#REF!</definedName>
    <definedName name="H5CCL" localSheetId="14">[24]INPUT!#REF!</definedName>
    <definedName name="H5CCL" localSheetId="16">[24]INPUT!#REF!</definedName>
    <definedName name="H5CCL" localSheetId="5">[24]INPUT!#REF!</definedName>
    <definedName name="H5CCL" localSheetId="11">[24]INPUT!#REF!</definedName>
    <definedName name="H5CCL" localSheetId="7">[24]INPUT!#REF!</definedName>
    <definedName name="H5CCL" localSheetId="9">[24]INPUT!#REF!</definedName>
    <definedName name="H5CCL">[24]INPUT!#REF!</definedName>
    <definedName name="H5CCR" localSheetId="3">[24]INPUT!#REF!</definedName>
    <definedName name="H5CCR" localSheetId="6">[24]INPUT!#REF!</definedName>
    <definedName name="H5CCR" localSheetId="8">[24]INPUT!#REF!</definedName>
    <definedName name="H5CCR" localSheetId="10">[24]INPUT!#REF!</definedName>
    <definedName name="H5CCR" localSheetId="13">[24]INPUT!#REF!</definedName>
    <definedName name="H5CCR" localSheetId="15">[24]INPUT!#REF!</definedName>
    <definedName name="H5CCR" localSheetId="17">[24]INPUT!#REF!</definedName>
    <definedName name="H5CCR" localSheetId="19">[24]INPUT!#REF!</definedName>
    <definedName name="H5CCR" localSheetId="18">[24]INPUT!#REF!</definedName>
    <definedName name="H5CCR" localSheetId="12">[24]INPUT!#REF!</definedName>
    <definedName name="H5CCR" localSheetId="20">[24]INPUT!#REF!</definedName>
    <definedName name="H5CCR" localSheetId="14">[24]INPUT!#REF!</definedName>
    <definedName name="H5CCR" localSheetId="16">[24]INPUT!#REF!</definedName>
    <definedName name="H5CCR" localSheetId="5">[24]INPUT!#REF!</definedName>
    <definedName name="H5CCR" localSheetId="11">[24]INPUT!#REF!</definedName>
    <definedName name="H5CCR" localSheetId="7">[24]INPUT!#REF!</definedName>
    <definedName name="H5CCR" localSheetId="9">[24]INPUT!#REF!</definedName>
    <definedName name="H5CCR">[24]INPUT!#REF!</definedName>
    <definedName name="H5D1L" localSheetId="3">[24]INPUT!#REF!</definedName>
    <definedName name="H5D1L" localSheetId="6">[24]INPUT!#REF!</definedName>
    <definedName name="H5D1L" localSheetId="8">[24]INPUT!#REF!</definedName>
    <definedName name="H5D1L" localSheetId="10">[24]INPUT!#REF!</definedName>
    <definedName name="H5D1L" localSheetId="13">[24]INPUT!#REF!</definedName>
    <definedName name="H5D1L" localSheetId="15">[24]INPUT!#REF!</definedName>
    <definedName name="H5D1L" localSheetId="17">[24]INPUT!#REF!</definedName>
    <definedName name="H5D1L" localSheetId="19">[24]INPUT!#REF!</definedName>
    <definedName name="H5D1L" localSheetId="18">[24]INPUT!#REF!</definedName>
    <definedName name="H5D1L" localSheetId="12">[24]INPUT!#REF!</definedName>
    <definedName name="H5D1L" localSheetId="20">[24]INPUT!#REF!</definedName>
    <definedName name="H5D1L" localSheetId="14">[24]INPUT!#REF!</definedName>
    <definedName name="H5D1L" localSheetId="16">[24]INPUT!#REF!</definedName>
    <definedName name="H5D1L" localSheetId="5">[24]INPUT!#REF!</definedName>
    <definedName name="H5D1L" localSheetId="11">[24]INPUT!#REF!</definedName>
    <definedName name="H5D1L" localSheetId="7">[24]INPUT!#REF!</definedName>
    <definedName name="H5D1L" localSheetId="9">[24]INPUT!#REF!</definedName>
    <definedName name="H5D1L">[24]INPUT!#REF!</definedName>
    <definedName name="H5D1R" localSheetId="3">[24]INPUT!#REF!</definedName>
    <definedName name="H5D1R" localSheetId="6">[24]INPUT!#REF!</definedName>
    <definedName name="H5D1R" localSheetId="8">[24]INPUT!#REF!</definedName>
    <definedName name="H5D1R" localSheetId="10">[24]INPUT!#REF!</definedName>
    <definedName name="H5D1R" localSheetId="13">[24]INPUT!#REF!</definedName>
    <definedName name="H5D1R" localSheetId="15">[24]INPUT!#REF!</definedName>
    <definedName name="H5D1R" localSheetId="17">[24]INPUT!#REF!</definedName>
    <definedName name="H5D1R" localSheetId="19">[24]INPUT!#REF!</definedName>
    <definedName name="H5D1R" localSheetId="18">[24]INPUT!#REF!</definedName>
    <definedName name="H5D1R" localSheetId="12">[24]INPUT!#REF!</definedName>
    <definedName name="H5D1R" localSheetId="20">[24]INPUT!#REF!</definedName>
    <definedName name="H5D1R" localSheetId="14">[24]INPUT!#REF!</definedName>
    <definedName name="H5D1R" localSheetId="16">[24]INPUT!#REF!</definedName>
    <definedName name="H5D1R" localSheetId="5">[24]INPUT!#REF!</definedName>
    <definedName name="H5D1R" localSheetId="11">[24]INPUT!#REF!</definedName>
    <definedName name="H5D1R" localSheetId="7">[24]INPUT!#REF!</definedName>
    <definedName name="H5D1R" localSheetId="9">[24]INPUT!#REF!</definedName>
    <definedName name="H5D1R">[24]INPUT!#REF!</definedName>
    <definedName name="H5D2L" localSheetId="3">[24]INPUT!#REF!</definedName>
    <definedName name="H5D2L" localSheetId="6">[24]INPUT!#REF!</definedName>
    <definedName name="H5D2L" localSheetId="8">[24]INPUT!#REF!</definedName>
    <definedName name="H5D2L" localSheetId="10">[24]INPUT!#REF!</definedName>
    <definedName name="H5D2L" localSheetId="13">[24]INPUT!#REF!</definedName>
    <definedName name="H5D2L" localSheetId="15">[24]INPUT!#REF!</definedName>
    <definedName name="H5D2L" localSheetId="17">[24]INPUT!#REF!</definedName>
    <definedName name="H5D2L" localSheetId="19">[24]INPUT!#REF!</definedName>
    <definedName name="H5D2L" localSheetId="18">[24]INPUT!#REF!</definedName>
    <definedName name="H5D2L" localSheetId="12">[24]INPUT!#REF!</definedName>
    <definedName name="H5D2L" localSheetId="20">[24]INPUT!#REF!</definedName>
    <definedName name="H5D2L" localSheetId="14">[24]INPUT!#REF!</definedName>
    <definedName name="H5D2L" localSheetId="16">[24]INPUT!#REF!</definedName>
    <definedName name="H5D2L" localSheetId="5">[24]INPUT!#REF!</definedName>
    <definedName name="H5D2L" localSheetId="11">[24]INPUT!#REF!</definedName>
    <definedName name="H5D2L" localSheetId="7">[24]INPUT!#REF!</definedName>
    <definedName name="H5D2L" localSheetId="9">[24]INPUT!#REF!</definedName>
    <definedName name="H5D2L">[24]INPUT!#REF!</definedName>
    <definedName name="H5D2R" localSheetId="3">[24]INPUT!#REF!</definedName>
    <definedName name="H5D2R" localSheetId="6">[24]INPUT!#REF!</definedName>
    <definedName name="H5D2R" localSheetId="8">[24]INPUT!#REF!</definedName>
    <definedName name="H5D2R" localSheetId="10">[24]INPUT!#REF!</definedName>
    <definedName name="H5D2R" localSheetId="13">[24]INPUT!#REF!</definedName>
    <definedName name="H5D2R" localSheetId="15">[24]INPUT!#REF!</definedName>
    <definedName name="H5D2R" localSheetId="17">[24]INPUT!#REF!</definedName>
    <definedName name="H5D2R" localSheetId="19">[24]INPUT!#REF!</definedName>
    <definedName name="H5D2R" localSheetId="18">[24]INPUT!#REF!</definedName>
    <definedName name="H5D2R" localSheetId="12">[24]INPUT!#REF!</definedName>
    <definedName name="H5D2R" localSheetId="20">[24]INPUT!#REF!</definedName>
    <definedName name="H5D2R" localSheetId="14">[24]INPUT!#REF!</definedName>
    <definedName name="H5D2R" localSheetId="16">[24]INPUT!#REF!</definedName>
    <definedName name="H5D2R" localSheetId="5">[24]INPUT!#REF!</definedName>
    <definedName name="H5D2R" localSheetId="11">[24]INPUT!#REF!</definedName>
    <definedName name="H5D2R" localSheetId="7">[24]INPUT!#REF!</definedName>
    <definedName name="H5D2R" localSheetId="9">[24]INPUT!#REF!</definedName>
    <definedName name="H5D2R">[24]INPUT!#REF!</definedName>
    <definedName name="H5D3L" localSheetId="3">[24]INPUT!#REF!</definedName>
    <definedName name="H5D3L" localSheetId="6">[24]INPUT!#REF!</definedName>
    <definedName name="H5D3L" localSheetId="8">[24]INPUT!#REF!</definedName>
    <definedName name="H5D3L" localSheetId="10">[24]INPUT!#REF!</definedName>
    <definedName name="H5D3L" localSheetId="13">[24]INPUT!#REF!</definedName>
    <definedName name="H5D3L" localSheetId="15">[24]INPUT!#REF!</definedName>
    <definedName name="H5D3L" localSheetId="17">[24]INPUT!#REF!</definedName>
    <definedName name="H5D3L" localSheetId="19">[24]INPUT!#REF!</definedName>
    <definedName name="H5D3L" localSheetId="18">[24]INPUT!#REF!</definedName>
    <definedName name="H5D3L" localSheetId="12">[24]INPUT!#REF!</definedName>
    <definedName name="H5D3L" localSheetId="20">[24]INPUT!#REF!</definedName>
    <definedName name="H5D3L" localSheetId="14">[24]INPUT!#REF!</definedName>
    <definedName name="H5D3L" localSheetId="16">[24]INPUT!#REF!</definedName>
    <definedName name="H5D3L" localSheetId="5">[24]INPUT!#REF!</definedName>
    <definedName name="H5D3L" localSheetId="11">[24]INPUT!#REF!</definedName>
    <definedName name="H5D3L" localSheetId="7">[24]INPUT!#REF!</definedName>
    <definedName name="H5D3L" localSheetId="9">[24]INPUT!#REF!</definedName>
    <definedName name="H5D3L">[24]INPUT!#REF!</definedName>
    <definedName name="H5D3R" localSheetId="3">[24]INPUT!#REF!</definedName>
    <definedName name="H5D3R" localSheetId="6">[24]INPUT!#REF!</definedName>
    <definedName name="H5D3R" localSheetId="8">[24]INPUT!#REF!</definedName>
    <definedName name="H5D3R" localSheetId="10">[24]INPUT!#REF!</definedName>
    <definedName name="H5D3R" localSheetId="13">[24]INPUT!#REF!</definedName>
    <definedName name="H5D3R" localSheetId="15">[24]INPUT!#REF!</definedName>
    <definedName name="H5D3R" localSheetId="17">[24]INPUT!#REF!</definedName>
    <definedName name="H5D3R" localSheetId="19">[24]INPUT!#REF!</definedName>
    <definedName name="H5D3R" localSheetId="18">[24]INPUT!#REF!</definedName>
    <definedName name="H5D3R" localSheetId="12">[24]INPUT!#REF!</definedName>
    <definedName name="H5D3R" localSheetId="20">[24]INPUT!#REF!</definedName>
    <definedName name="H5D3R" localSheetId="14">[24]INPUT!#REF!</definedName>
    <definedName name="H5D3R" localSheetId="16">[24]INPUT!#REF!</definedName>
    <definedName name="H5D3R" localSheetId="5">[24]INPUT!#REF!</definedName>
    <definedName name="H5D3R" localSheetId="11">[24]INPUT!#REF!</definedName>
    <definedName name="H5D3R" localSheetId="7">[24]INPUT!#REF!</definedName>
    <definedName name="H5D3R" localSheetId="9">[24]INPUT!#REF!</definedName>
    <definedName name="H5D3R">[24]INPUT!#REF!</definedName>
    <definedName name="H5L" localSheetId="3">#REF!</definedName>
    <definedName name="H5L" localSheetId="6">#REF!</definedName>
    <definedName name="H5L" localSheetId="8">#REF!</definedName>
    <definedName name="H5L" localSheetId="10">#REF!</definedName>
    <definedName name="H5L" localSheetId="13">#REF!</definedName>
    <definedName name="H5L" localSheetId="15">#REF!</definedName>
    <definedName name="H5L" localSheetId="17">#REF!</definedName>
    <definedName name="H5L" localSheetId="19">#REF!</definedName>
    <definedName name="H5L" localSheetId="18">#REF!</definedName>
    <definedName name="H5L" localSheetId="12">#REF!</definedName>
    <definedName name="H5L" localSheetId="20">#REF!</definedName>
    <definedName name="H5L" localSheetId="14">#REF!</definedName>
    <definedName name="H5L" localSheetId="4">#REF!</definedName>
    <definedName name="H5L" localSheetId="16">#REF!</definedName>
    <definedName name="H5L" localSheetId="5">#REF!</definedName>
    <definedName name="H5L" localSheetId="11">#REF!</definedName>
    <definedName name="H5L" localSheetId="7">#REF!</definedName>
    <definedName name="H5L" localSheetId="9">#REF!</definedName>
    <definedName name="H5L">#REF!</definedName>
    <definedName name="H5R" localSheetId="3">#REF!</definedName>
    <definedName name="H5R" localSheetId="6">#REF!</definedName>
    <definedName name="H5R" localSheetId="8">#REF!</definedName>
    <definedName name="H5R" localSheetId="10">#REF!</definedName>
    <definedName name="H5R" localSheetId="13">#REF!</definedName>
    <definedName name="H5R" localSheetId="15">#REF!</definedName>
    <definedName name="H5R" localSheetId="17">#REF!</definedName>
    <definedName name="H5R" localSheetId="19">#REF!</definedName>
    <definedName name="H5R" localSheetId="18">#REF!</definedName>
    <definedName name="H5R" localSheetId="12">#REF!</definedName>
    <definedName name="H5R" localSheetId="20">#REF!</definedName>
    <definedName name="H5R" localSheetId="14">#REF!</definedName>
    <definedName name="H5R" localSheetId="4">#REF!</definedName>
    <definedName name="H5R" localSheetId="16">#REF!</definedName>
    <definedName name="H5R" localSheetId="5">#REF!</definedName>
    <definedName name="H5R" localSheetId="11">#REF!</definedName>
    <definedName name="H5R" localSheetId="7">#REF!</definedName>
    <definedName name="H5R" localSheetId="9">#REF!</definedName>
    <definedName name="H5R">#REF!</definedName>
    <definedName name="h6a" localSheetId="3">#REF!</definedName>
    <definedName name="h6a" localSheetId="6">#REF!</definedName>
    <definedName name="h6a" localSheetId="8">#REF!</definedName>
    <definedName name="h6a" localSheetId="10">#REF!</definedName>
    <definedName name="h6a" localSheetId="18">#REF!</definedName>
    <definedName name="h6a" localSheetId="20">#REF!</definedName>
    <definedName name="h6a" localSheetId="14">#REF!</definedName>
    <definedName name="h6a" localSheetId="16">#REF!</definedName>
    <definedName name="h6a" localSheetId="11">#REF!</definedName>
    <definedName name="h6a" localSheetId="7">#REF!</definedName>
    <definedName name="h6a" localSheetId="9">#REF!</definedName>
    <definedName name="h6a">#REF!</definedName>
    <definedName name="H6A1P" localSheetId="3">#REF!</definedName>
    <definedName name="H6A1P" localSheetId="6">#REF!</definedName>
    <definedName name="H6A1P" localSheetId="8">#REF!</definedName>
    <definedName name="H6A1P" localSheetId="10">#REF!</definedName>
    <definedName name="H6A1P" localSheetId="13">#REF!</definedName>
    <definedName name="H6A1P" localSheetId="15">#REF!</definedName>
    <definedName name="H6A1P" localSheetId="17">#REF!</definedName>
    <definedName name="H6A1P" localSheetId="19">#REF!</definedName>
    <definedName name="H6A1P" localSheetId="18">#REF!</definedName>
    <definedName name="H6A1P" localSheetId="12">#REF!</definedName>
    <definedName name="H6A1P" localSheetId="20">#REF!</definedName>
    <definedName name="H6A1P" localSheetId="14">#REF!</definedName>
    <definedName name="H6A1P" localSheetId="4">#REF!</definedName>
    <definedName name="H6A1P" localSheetId="16">#REF!</definedName>
    <definedName name="H6A1P" localSheetId="5">#REF!</definedName>
    <definedName name="H6A1P" localSheetId="11">#REF!</definedName>
    <definedName name="H6A1P" localSheetId="7">#REF!</definedName>
    <definedName name="H6A1P" localSheetId="9">#REF!</definedName>
    <definedName name="H6A1P">#REF!</definedName>
    <definedName name="h6a1t" localSheetId="3">#REF!</definedName>
    <definedName name="h6a1t" localSheetId="6">#REF!</definedName>
    <definedName name="h6a1t" localSheetId="8">#REF!</definedName>
    <definedName name="h6a1t" localSheetId="10">#REF!</definedName>
    <definedName name="h6a1t" localSheetId="13">#REF!</definedName>
    <definedName name="h6a1t" localSheetId="15">#REF!</definedName>
    <definedName name="h6a1t" localSheetId="17">#REF!</definedName>
    <definedName name="h6a1t" localSheetId="19">#REF!</definedName>
    <definedName name="h6a1t" localSheetId="18">#REF!</definedName>
    <definedName name="h6a1t" localSheetId="12">#REF!</definedName>
    <definedName name="h6a1t" localSheetId="20">#REF!</definedName>
    <definedName name="h6a1t" localSheetId="14">#REF!</definedName>
    <definedName name="h6a1t" localSheetId="4">#REF!</definedName>
    <definedName name="h6a1t" localSheetId="16">#REF!</definedName>
    <definedName name="h6a1t" localSheetId="5">#REF!</definedName>
    <definedName name="h6a1t" localSheetId="11">#REF!</definedName>
    <definedName name="h6a1t" localSheetId="7">#REF!</definedName>
    <definedName name="h6a1t" localSheetId="9">#REF!</definedName>
    <definedName name="h6a1t">#REF!</definedName>
    <definedName name="h6a2p" localSheetId="3">#REF!</definedName>
    <definedName name="h6a2p" localSheetId="6">#REF!</definedName>
    <definedName name="h6a2p" localSheetId="8">#REF!</definedName>
    <definedName name="h6a2p" localSheetId="10">#REF!</definedName>
    <definedName name="h6a2p" localSheetId="13">#REF!</definedName>
    <definedName name="h6a2p" localSheetId="15">#REF!</definedName>
    <definedName name="h6a2p" localSheetId="17">#REF!</definedName>
    <definedName name="h6a2p" localSheetId="19">#REF!</definedName>
    <definedName name="h6a2p" localSheetId="18">#REF!</definedName>
    <definedName name="h6a2p" localSheetId="12">#REF!</definedName>
    <definedName name="h6a2p" localSheetId="20">#REF!</definedName>
    <definedName name="h6a2p" localSheetId="14">#REF!</definedName>
    <definedName name="h6a2p" localSheetId="4">#REF!</definedName>
    <definedName name="h6a2p" localSheetId="16">#REF!</definedName>
    <definedName name="h6a2p" localSheetId="5">#REF!</definedName>
    <definedName name="h6a2p" localSheetId="11">#REF!</definedName>
    <definedName name="h6a2p" localSheetId="7">#REF!</definedName>
    <definedName name="h6a2p" localSheetId="9">#REF!</definedName>
    <definedName name="h6a2p">#REF!</definedName>
    <definedName name="h6a2t" localSheetId="3">#REF!</definedName>
    <definedName name="h6a2t" localSheetId="6">#REF!</definedName>
    <definedName name="h6a2t" localSheetId="8">#REF!</definedName>
    <definedName name="h6a2t" localSheetId="10">#REF!</definedName>
    <definedName name="h6a2t" localSheetId="13">#REF!</definedName>
    <definedName name="h6a2t" localSheetId="15">#REF!</definedName>
    <definedName name="h6a2t" localSheetId="17">#REF!</definedName>
    <definedName name="h6a2t" localSheetId="19">#REF!</definedName>
    <definedName name="h6a2t" localSheetId="18">#REF!</definedName>
    <definedName name="h6a2t" localSheetId="12">#REF!</definedName>
    <definedName name="h6a2t" localSheetId="20">#REF!</definedName>
    <definedName name="h6a2t" localSheetId="14">#REF!</definedName>
    <definedName name="h6a2t" localSheetId="4">#REF!</definedName>
    <definedName name="h6a2t" localSheetId="16">#REF!</definedName>
    <definedName name="h6a2t" localSheetId="5">#REF!</definedName>
    <definedName name="h6a2t" localSheetId="11">#REF!</definedName>
    <definedName name="h6a2t" localSheetId="7">#REF!</definedName>
    <definedName name="h6a2t" localSheetId="9">#REF!</definedName>
    <definedName name="h6a2t">#REF!</definedName>
    <definedName name="H6AAL" localSheetId="3">[24]INPUT!#REF!</definedName>
    <definedName name="H6AAL" localSheetId="6">[24]INPUT!#REF!</definedName>
    <definedName name="H6AAL" localSheetId="8">[24]INPUT!#REF!</definedName>
    <definedName name="H6AAL" localSheetId="10">[24]INPUT!#REF!</definedName>
    <definedName name="H6AAL" localSheetId="13">[24]INPUT!#REF!</definedName>
    <definedName name="H6AAL" localSheetId="15">[24]INPUT!#REF!</definedName>
    <definedName name="H6AAL" localSheetId="17">[24]INPUT!#REF!</definedName>
    <definedName name="H6AAL" localSheetId="19">[24]INPUT!#REF!</definedName>
    <definedName name="H6AAL" localSheetId="18">[24]INPUT!#REF!</definedName>
    <definedName name="H6AAL" localSheetId="12">[24]INPUT!#REF!</definedName>
    <definedName name="H6AAL" localSheetId="20">[24]INPUT!#REF!</definedName>
    <definedName name="H6AAL" localSheetId="14">[24]INPUT!#REF!</definedName>
    <definedName name="H6AAL" localSheetId="16">[24]INPUT!#REF!</definedName>
    <definedName name="H6AAL" localSheetId="5">[24]INPUT!#REF!</definedName>
    <definedName name="H6AAL" localSheetId="11">[24]INPUT!#REF!</definedName>
    <definedName name="H6AAL" localSheetId="7">[24]INPUT!#REF!</definedName>
    <definedName name="H6AAL" localSheetId="9">[24]INPUT!#REF!</definedName>
    <definedName name="H6AAL">[24]INPUT!#REF!</definedName>
    <definedName name="H6AAR" localSheetId="3">[24]INPUT!#REF!</definedName>
    <definedName name="H6AAR" localSheetId="6">[24]INPUT!#REF!</definedName>
    <definedName name="H6AAR" localSheetId="8">[24]INPUT!#REF!</definedName>
    <definedName name="H6AAR" localSheetId="10">[24]INPUT!#REF!</definedName>
    <definedName name="H6AAR" localSheetId="13">[24]INPUT!#REF!</definedName>
    <definedName name="H6AAR" localSheetId="15">[24]INPUT!#REF!</definedName>
    <definedName name="H6AAR" localSheetId="17">[24]INPUT!#REF!</definedName>
    <definedName name="H6AAR" localSheetId="19">[24]INPUT!#REF!</definedName>
    <definedName name="H6AAR" localSheetId="18">[24]INPUT!#REF!</definedName>
    <definedName name="H6AAR" localSheetId="12">[24]INPUT!#REF!</definedName>
    <definedName name="H6AAR" localSheetId="20">[24]INPUT!#REF!</definedName>
    <definedName name="H6AAR" localSheetId="14">[24]INPUT!#REF!</definedName>
    <definedName name="H6AAR" localSheetId="16">[24]INPUT!#REF!</definedName>
    <definedName name="H6AAR" localSheetId="5">[24]INPUT!#REF!</definedName>
    <definedName name="H6AAR" localSheetId="11">[24]INPUT!#REF!</definedName>
    <definedName name="H6AAR" localSheetId="7">[24]INPUT!#REF!</definedName>
    <definedName name="H6AAR" localSheetId="9">[24]INPUT!#REF!</definedName>
    <definedName name="H6AAR">[24]INPUT!#REF!</definedName>
    <definedName name="H6ABL" localSheetId="3">[24]INPUT!#REF!</definedName>
    <definedName name="H6ABL" localSheetId="6">[24]INPUT!#REF!</definedName>
    <definedName name="H6ABL" localSheetId="8">[24]INPUT!#REF!</definedName>
    <definedName name="H6ABL" localSheetId="10">[24]INPUT!#REF!</definedName>
    <definedName name="H6ABL" localSheetId="13">[24]INPUT!#REF!</definedName>
    <definedName name="H6ABL" localSheetId="15">[24]INPUT!#REF!</definedName>
    <definedName name="H6ABL" localSheetId="17">[24]INPUT!#REF!</definedName>
    <definedName name="H6ABL" localSheetId="19">[24]INPUT!#REF!</definedName>
    <definedName name="H6ABL" localSheetId="18">[24]INPUT!#REF!</definedName>
    <definedName name="H6ABL" localSheetId="12">[24]INPUT!#REF!</definedName>
    <definedName name="H6ABL" localSheetId="20">[24]INPUT!#REF!</definedName>
    <definedName name="H6ABL" localSheetId="14">[24]INPUT!#REF!</definedName>
    <definedName name="H6ABL" localSheetId="16">[24]INPUT!#REF!</definedName>
    <definedName name="H6ABL" localSheetId="5">[24]INPUT!#REF!</definedName>
    <definedName name="H6ABL" localSheetId="11">[24]INPUT!#REF!</definedName>
    <definedName name="H6ABL" localSheetId="7">[24]INPUT!#REF!</definedName>
    <definedName name="H6ABL" localSheetId="9">[24]INPUT!#REF!</definedName>
    <definedName name="H6ABL">[24]INPUT!#REF!</definedName>
    <definedName name="H6ABR" localSheetId="3">[24]INPUT!#REF!</definedName>
    <definedName name="H6ABR" localSheetId="6">[24]INPUT!#REF!</definedName>
    <definedName name="H6ABR" localSheetId="8">[24]INPUT!#REF!</definedName>
    <definedName name="H6ABR" localSheetId="10">[24]INPUT!#REF!</definedName>
    <definedName name="H6ABR" localSheetId="13">[24]INPUT!#REF!</definedName>
    <definedName name="H6ABR" localSheetId="15">[24]INPUT!#REF!</definedName>
    <definedName name="H6ABR" localSheetId="17">[24]INPUT!#REF!</definedName>
    <definedName name="H6ABR" localSheetId="19">[24]INPUT!#REF!</definedName>
    <definedName name="H6ABR" localSheetId="18">[24]INPUT!#REF!</definedName>
    <definedName name="H6ABR" localSheetId="12">[24]INPUT!#REF!</definedName>
    <definedName name="H6ABR" localSheetId="20">[24]INPUT!#REF!</definedName>
    <definedName name="H6ABR" localSheetId="14">[24]INPUT!#REF!</definedName>
    <definedName name="H6ABR" localSheetId="16">[24]INPUT!#REF!</definedName>
    <definedName name="H6ABR" localSheetId="5">[24]INPUT!#REF!</definedName>
    <definedName name="H6ABR" localSheetId="11">[24]INPUT!#REF!</definedName>
    <definedName name="H6ABR" localSheetId="7">[24]INPUT!#REF!</definedName>
    <definedName name="H6ABR" localSheetId="9">[24]INPUT!#REF!</definedName>
    <definedName name="H6ABR">[24]INPUT!#REF!</definedName>
    <definedName name="H6ACL" localSheetId="3">[24]INPUT!#REF!</definedName>
    <definedName name="H6ACL" localSheetId="6">[24]INPUT!#REF!</definedName>
    <definedName name="H6ACL" localSheetId="8">[24]INPUT!#REF!</definedName>
    <definedName name="H6ACL" localSheetId="10">[24]INPUT!#REF!</definedName>
    <definedName name="H6ACL" localSheetId="13">[24]INPUT!#REF!</definedName>
    <definedName name="H6ACL" localSheetId="15">[24]INPUT!#REF!</definedName>
    <definedName name="H6ACL" localSheetId="17">[24]INPUT!#REF!</definedName>
    <definedName name="H6ACL" localSheetId="19">[24]INPUT!#REF!</definedName>
    <definedName name="H6ACL" localSheetId="18">[24]INPUT!#REF!</definedName>
    <definedName name="H6ACL" localSheetId="12">[24]INPUT!#REF!</definedName>
    <definedName name="H6ACL" localSheetId="20">[24]INPUT!#REF!</definedName>
    <definedName name="H6ACL" localSheetId="14">[24]INPUT!#REF!</definedName>
    <definedName name="H6ACL" localSheetId="16">[24]INPUT!#REF!</definedName>
    <definedName name="H6ACL" localSheetId="5">[24]INPUT!#REF!</definedName>
    <definedName name="H6ACL" localSheetId="11">[24]INPUT!#REF!</definedName>
    <definedName name="H6ACL" localSheetId="7">[24]INPUT!#REF!</definedName>
    <definedName name="H6ACL" localSheetId="9">[24]INPUT!#REF!</definedName>
    <definedName name="H6ACL">[24]INPUT!#REF!</definedName>
    <definedName name="H6ACR" localSheetId="3">[24]INPUT!#REF!</definedName>
    <definedName name="H6ACR" localSheetId="6">[24]INPUT!#REF!</definedName>
    <definedName name="H6ACR" localSheetId="8">[24]INPUT!#REF!</definedName>
    <definedName name="H6ACR" localSheetId="10">[24]INPUT!#REF!</definedName>
    <definedName name="H6ACR" localSheetId="13">[24]INPUT!#REF!</definedName>
    <definedName name="H6ACR" localSheetId="15">[24]INPUT!#REF!</definedName>
    <definedName name="H6ACR" localSheetId="17">[24]INPUT!#REF!</definedName>
    <definedName name="H6ACR" localSheetId="19">[24]INPUT!#REF!</definedName>
    <definedName name="H6ACR" localSheetId="18">[24]INPUT!#REF!</definedName>
    <definedName name="H6ACR" localSheetId="12">[24]INPUT!#REF!</definedName>
    <definedName name="H6ACR" localSheetId="20">[24]INPUT!#REF!</definedName>
    <definedName name="H6ACR" localSheetId="14">[24]INPUT!#REF!</definedName>
    <definedName name="H6ACR" localSheetId="16">[24]INPUT!#REF!</definedName>
    <definedName name="H6ACR" localSheetId="5">[24]INPUT!#REF!</definedName>
    <definedName name="H6ACR" localSheetId="11">[24]INPUT!#REF!</definedName>
    <definedName name="H6ACR" localSheetId="7">[24]INPUT!#REF!</definedName>
    <definedName name="H6ACR" localSheetId="9">[24]INPUT!#REF!</definedName>
    <definedName name="H6ACR">[24]INPUT!#REF!</definedName>
    <definedName name="H6ADL" localSheetId="3">[24]INPUT!#REF!</definedName>
    <definedName name="H6ADL" localSheetId="6">[24]INPUT!#REF!</definedName>
    <definedName name="H6ADL" localSheetId="8">[24]INPUT!#REF!</definedName>
    <definedName name="H6ADL" localSheetId="10">[24]INPUT!#REF!</definedName>
    <definedName name="H6ADL" localSheetId="13">[24]INPUT!#REF!</definedName>
    <definedName name="H6ADL" localSheetId="15">[24]INPUT!#REF!</definedName>
    <definedName name="H6ADL" localSheetId="17">[24]INPUT!#REF!</definedName>
    <definedName name="H6ADL" localSheetId="19">[24]INPUT!#REF!</definedName>
    <definedName name="H6ADL" localSheetId="18">[24]INPUT!#REF!</definedName>
    <definedName name="H6ADL" localSheetId="12">[24]INPUT!#REF!</definedName>
    <definedName name="H6ADL" localSheetId="20">[24]INPUT!#REF!</definedName>
    <definedName name="H6ADL" localSheetId="14">[24]INPUT!#REF!</definedName>
    <definedName name="H6ADL" localSheetId="16">[24]INPUT!#REF!</definedName>
    <definedName name="H6ADL" localSheetId="5">[24]INPUT!#REF!</definedName>
    <definedName name="H6ADL" localSheetId="11">[24]INPUT!#REF!</definedName>
    <definedName name="H6ADL" localSheetId="7">[24]INPUT!#REF!</definedName>
    <definedName name="H6ADL" localSheetId="9">[24]INPUT!#REF!</definedName>
    <definedName name="H6ADL">[24]INPUT!#REF!</definedName>
    <definedName name="H6ADR" localSheetId="3">[24]INPUT!#REF!</definedName>
    <definedName name="H6ADR" localSheetId="6">[24]INPUT!#REF!</definedName>
    <definedName name="H6ADR" localSheetId="8">[24]INPUT!#REF!</definedName>
    <definedName name="H6ADR" localSheetId="10">[24]INPUT!#REF!</definedName>
    <definedName name="H6ADR" localSheetId="13">[24]INPUT!#REF!</definedName>
    <definedName name="H6ADR" localSheetId="15">[24]INPUT!#REF!</definedName>
    <definedName name="H6ADR" localSheetId="17">[24]INPUT!#REF!</definedName>
    <definedName name="H6ADR" localSheetId="19">[24]INPUT!#REF!</definedName>
    <definedName name="H6ADR" localSheetId="18">[24]INPUT!#REF!</definedName>
    <definedName name="H6ADR" localSheetId="12">[24]INPUT!#REF!</definedName>
    <definedName name="H6ADR" localSheetId="20">[24]INPUT!#REF!</definedName>
    <definedName name="H6ADR" localSheetId="14">[24]INPUT!#REF!</definedName>
    <definedName name="H6ADR" localSheetId="16">[24]INPUT!#REF!</definedName>
    <definedName name="H6ADR" localSheetId="5">[24]INPUT!#REF!</definedName>
    <definedName name="H6ADR" localSheetId="11">[24]INPUT!#REF!</definedName>
    <definedName name="H6ADR" localSheetId="7">[24]INPUT!#REF!</definedName>
    <definedName name="H6ADR" localSheetId="9">[24]INPUT!#REF!</definedName>
    <definedName name="H6ADR">[24]INPUT!#REF!</definedName>
    <definedName name="H6AEL" localSheetId="3">[24]INPUT!#REF!</definedName>
    <definedName name="H6AEL" localSheetId="6">[24]INPUT!#REF!</definedName>
    <definedName name="H6AEL" localSheetId="8">[24]INPUT!#REF!</definedName>
    <definedName name="H6AEL" localSheetId="10">[24]INPUT!#REF!</definedName>
    <definedName name="H6AEL" localSheetId="13">[24]INPUT!#REF!</definedName>
    <definedName name="H6AEL" localSheetId="15">[24]INPUT!#REF!</definedName>
    <definedName name="H6AEL" localSheetId="17">[24]INPUT!#REF!</definedName>
    <definedName name="H6AEL" localSheetId="19">[24]INPUT!#REF!</definedName>
    <definedName name="H6AEL" localSheetId="18">[24]INPUT!#REF!</definedName>
    <definedName name="H6AEL" localSheetId="12">[24]INPUT!#REF!</definedName>
    <definedName name="H6AEL" localSheetId="20">[24]INPUT!#REF!</definedName>
    <definedName name="H6AEL" localSheetId="14">[24]INPUT!#REF!</definedName>
    <definedName name="H6AEL" localSheetId="16">[24]INPUT!#REF!</definedName>
    <definedName name="H6AEL" localSheetId="5">[24]INPUT!#REF!</definedName>
    <definedName name="H6AEL" localSheetId="11">[24]INPUT!#REF!</definedName>
    <definedName name="H6AEL" localSheetId="7">[24]INPUT!#REF!</definedName>
    <definedName name="H6AEL" localSheetId="9">[24]INPUT!#REF!</definedName>
    <definedName name="H6AEL">[24]INPUT!#REF!</definedName>
    <definedName name="H6AER" localSheetId="3">[24]INPUT!#REF!</definedName>
    <definedName name="H6AER" localSheetId="6">[24]INPUT!#REF!</definedName>
    <definedName name="H6AER" localSheetId="8">[24]INPUT!#REF!</definedName>
    <definedName name="H6AER" localSheetId="10">[24]INPUT!#REF!</definedName>
    <definedName name="H6AER" localSheetId="13">[24]INPUT!#REF!</definedName>
    <definedName name="H6AER" localSheetId="15">[24]INPUT!#REF!</definedName>
    <definedName name="H6AER" localSheetId="17">[24]INPUT!#REF!</definedName>
    <definedName name="H6AER" localSheetId="19">[24]INPUT!#REF!</definedName>
    <definedName name="H6AER" localSheetId="18">[24]INPUT!#REF!</definedName>
    <definedName name="H6AER" localSheetId="12">[24]INPUT!#REF!</definedName>
    <definedName name="H6AER" localSheetId="20">[24]INPUT!#REF!</definedName>
    <definedName name="H6AER" localSheetId="14">[24]INPUT!#REF!</definedName>
    <definedName name="H6AER" localSheetId="16">[24]INPUT!#REF!</definedName>
    <definedName name="H6AER" localSheetId="5">[24]INPUT!#REF!</definedName>
    <definedName name="H6AER" localSheetId="11">[24]INPUT!#REF!</definedName>
    <definedName name="H6AER" localSheetId="7">[24]INPUT!#REF!</definedName>
    <definedName name="H6AER" localSheetId="9">[24]INPUT!#REF!</definedName>
    <definedName name="H6AER">[24]INPUT!#REF!</definedName>
    <definedName name="H6AFL" localSheetId="3">[24]INPUT!#REF!</definedName>
    <definedName name="H6AFL" localSheetId="6">[24]INPUT!#REF!</definedName>
    <definedName name="H6AFL" localSheetId="8">[24]INPUT!#REF!</definedName>
    <definedName name="H6AFL" localSheetId="10">[24]INPUT!#REF!</definedName>
    <definedName name="H6AFL" localSheetId="13">[24]INPUT!#REF!</definedName>
    <definedName name="H6AFL" localSheetId="15">[24]INPUT!#REF!</definedName>
    <definedName name="H6AFL" localSheetId="17">[24]INPUT!#REF!</definedName>
    <definedName name="H6AFL" localSheetId="19">[24]INPUT!#REF!</definedName>
    <definedName name="H6AFL" localSheetId="18">[24]INPUT!#REF!</definedName>
    <definedName name="H6AFL" localSheetId="12">[24]INPUT!#REF!</definedName>
    <definedName name="H6AFL" localSheetId="20">[24]INPUT!#REF!</definedName>
    <definedName name="H6AFL" localSheetId="14">[24]INPUT!#REF!</definedName>
    <definedName name="H6AFL" localSheetId="16">[24]INPUT!#REF!</definedName>
    <definedName name="H6AFL" localSheetId="5">[24]INPUT!#REF!</definedName>
    <definedName name="H6AFL" localSheetId="11">[24]INPUT!#REF!</definedName>
    <definedName name="H6AFL" localSheetId="7">[24]INPUT!#REF!</definedName>
    <definedName name="H6AFL" localSheetId="9">[24]INPUT!#REF!</definedName>
    <definedName name="H6AFL">[24]INPUT!#REF!</definedName>
    <definedName name="H6AFR" localSheetId="3">[24]INPUT!#REF!</definedName>
    <definedName name="H6AFR" localSheetId="6">[24]INPUT!#REF!</definedName>
    <definedName name="H6AFR" localSheetId="8">[24]INPUT!#REF!</definedName>
    <definedName name="H6AFR" localSheetId="10">[24]INPUT!#REF!</definedName>
    <definedName name="H6AFR" localSheetId="13">[24]INPUT!#REF!</definedName>
    <definedName name="H6AFR" localSheetId="15">[24]INPUT!#REF!</definedName>
    <definedName name="H6AFR" localSheetId="17">[24]INPUT!#REF!</definedName>
    <definedName name="H6AFR" localSheetId="19">[24]INPUT!#REF!</definedName>
    <definedName name="H6AFR" localSheetId="18">[24]INPUT!#REF!</definedName>
    <definedName name="H6AFR" localSheetId="12">[24]INPUT!#REF!</definedName>
    <definedName name="H6AFR" localSheetId="20">[24]INPUT!#REF!</definedName>
    <definedName name="H6AFR" localSheetId="14">[24]INPUT!#REF!</definedName>
    <definedName name="H6AFR" localSheetId="16">[24]INPUT!#REF!</definedName>
    <definedName name="H6AFR" localSheetId="5">[24]INPUT!#REF!</definedName>
    <definedName name="H6AFR" localSheetId="11">[24]INPUT!#REF!</definedName>
    <definedName name="H6AFR" localSheetId="7">[24]INPUT!#REF!</definedName>
    <definedName name="H6AFR" localSheetId="9">[24]INPUT!#REF!</definedName>
    <definedName name="H6AFR">[24]INPUT!#REF!</definedName>
    <definedName name="H6AGL" localSheetId="3">[24]INPUT!#REF!</definedName>
    <definedName name="H6AGL" localSheetId="6">[24]INPUT!#REF!</definedName>
    <definedName name="H6AGL" localSheetId="8">[24]INPUT!#REF!</definedName>
    <definedName name="H6AGL" localSheetId="10">[24]INPUT!#REF!</definedName>
    <definedName name="H6AGL" localSheetId="13">[24]INPUT!#REF!</definedName>
    <definedName name="H6AGL" localSheetId="15">[24]INPUT!#REF!</definedName>
    <definedName name="H6AGL" localSheetId="17">[24]INPUT!#REF!</definedName>
    <definedName name="H6AGL" localSheetId="19">[24]INPUT!#REF!</definedName>
    <definedName name="H6AGL" localSheetId="18">[24]INPUT!#REF!</definedName>
    <definedName name="H6AGL" localSheetId="12">[24]INPUT!#REF!</definedName>
    <definedName name="H6AGL" localSheetId="20">[24]INPUT!#REF!</definedName>
    <definedName name="H6AGL" localSheetId="14">[24]INPUT!#REF!</definedName>
    <definedName name="H6AGL" localSheetId="16">[24]INPUT!#REF!</definedName>
    <definedName name="H6AGL" localSheetId="5">[24]INPUT!#REF!</definedName>
    <definedName name="H6AGL" localSheetId="11">[24]INPUT!#REF!</definedName>
    <definedName name="H6AGL" localSheetId="7">[24]INPUT!#REF!</definedName>
    <definedName name="H6AGL" localSheetId="9">[24]INPUT!#REF!</definedName>
    <definedName name="H6AGL">[24]INPUT!#REF!</definedName>
    <definedName name="H6AGR" localSheetId="3">[24]INPUT!#REF!</definedName>
    <definedName name="H6AGR" localSheetId="6">[24]INPUT!#REF!</definedName>
    <definedName name="H6AGR" localSheetId="8">[24]INPUT!#REF!</definedName>
    <definedName name="H6AGR" localSheetId="10">[24]INPUT!#REF!</definedName>
    <definedName name="H6AGR" localSheetId="13">[24]INPUT!#REF!</definedName>
    <definedName name="H6AGR" localSheetId="15">[24]INPUT!#REF!</definedName>
    <definedName name="H6AGR" localSheetId="17">[24]INPUT!#REF!</definedName>
    <definedName name="H6AGR" localSheetId="19">[24]INPUT!#REF!</definedName>
    <definedName name="H6AGR" localSheetId="18">[24]INPUT!#REF!</definedName>
    <definedName name="H6AGR" localSheetId="12">[24]INPUT!#REF!</definedName>
    <definedName name="H6AGR" localSheetId="20">[24]INPUT!#REF!</definedName>
    <definedName name="H6AGR" localSheetId="14">[24]INPUT!#REF!</definedName>
    <definedName name="H6AGR" localSheetId="16">[24]INPUT!#REF!</definedName>
    <definedName name="H6AGR" localSheetId="5">[24]INPUT!#REF!</definedName>
    <definedName name="H6AGR" localSheetId="11">[24]INPUT!#REF!</definedName>
    <definedName name="H6AGR" localSheetId="7">[24]INPUT!#REF!</definedName>
    <definedName name="H6AGR" localSheetId="9">[24]INPUT!#REF!</definedName>
    <definedName name="H6AGR">[24]INPUT!#REF!</definedName>
    <definedName name="H6BAL" localSheetId="3">[24]INPUT!#REF!</definedName>
    <definedName name="H6BAL" localSheetId="6">[24]INPUT!#REF!</definedName>
    <definedName name="H6BAL" localSheetId="8">[24]INPUT!#REF!</definedName>
    <definedName name="H6BAL" localSheetId="10">[24]INPUT!#REF!</definedName>
    <definedName name="H6BAL" localSheetId="13">[24]INPUT!#REF!</definedName>
    <definedName name="H6BAL" localSheetId="15">[24]INPUT!#REF!</definedName>
    <definedName name="H6BAL" localSheetId="17">[24]INPUT!#REF!</definedName>
    <definedName name="H6BAL" localSheetId="19">[24]INPUT!#REF!</definedName>
    <definedName name="H6BAL" localSheetId="18">[24]INPUT!#REF!</definedName>
    <definedName name="H6BAL" localSheetId="12">[24]INPUT!#REF!</definedName>
    <definedName name="H6BAL" localSheetId="20">[24]INPUT!#REF!</definedName>
    <definedName name="H6BAL" localSheetId="14">[24]INPUT!#REF!</definedName>
    <definedName name="H6BAL" localSheetId="16">[24]INPUT!#REF!</definedName>
    <definedName name="H6BAL" localSheetId="5">[24]INPUT!#REF!</definedName>
    <definedName name="H6BAL" localSheetId="11">[24]INPUT!#REF!</definedName>
    <definedName name="H6BAL" localSheetId="7">[24]INPUT!#REF!</definedName>
    <definedName name="H6BAL" localSheetId="9">[24]INPUT!#REF!</definedName>
    <definedName name="H6BAL">[24]INPUT!#REF!</definedName>
    <definedName name="H6BAR" localSheetId="3">[24]INPUT!#REF!</definedName>
    <definedName name="H6BAR" localSheetId="6">[24]INPUT!#REF!</definedName>
    <definedName name="H6BAR" localSheetId="8">[24]INPUT!#REF!</definedName>
    <definedName name="H6BAR" localSheetId="10">[24]INPUT!#REF!</definedName>
    <definedName name="H6BAR" localSheetId="13">[24]INPUT!#REF!</definedName>
    <definedName name="H6BAR" localSheetId="15">[24]INPUT!#REF!</definedName>
    <definedName name="H6BAR" localSheetId="17">[24]INPUT!#REF!</definedName>
    <definedName name="H6BAR" localSheetId="19">[24]INPUT!#REF!</definedName>
    <definedName name="H6BAR" localSheetId="18">[24]INPUT!#REF!</definedName>
    <definedName name="H6BAR" localSheetId="12">[24]INPUT!#REF!</definedName>
    <definedName name="H6BAR" localSheetId="20">[24]INPUT!#REF!</definedName>
    <definedName name="H6BAR" localSheetId="14">[24]INPUT!#REF!</definedName>
    <definedName name="H6BAR" localSheetId="16">[24]INPUT!#REF!</definedName>
    <definedName name="H6BAR" localSheetId="5">[24]INPUT!#REF!</definedName>
    <definedName name="H6BAR" localSheetId="11">[24]INPUT!#REF!</definedName>
    <definedName name="H6BAR" localSheetId="7">[24]INPUT!#REF!</definedName>
    <definedName name="H6BAR" localSheetId="9">[24]INPUT!#REF!</definedName>
    <definedName name="H6BAR">[24]INPUT!#REF!</definedName>
    <definedName name="H6BBL" localSheetId="3">[24]INPUT!#REF!</definedName>
    <definedName name="H6BBL" localSheetId="6">[24]INPUT!#REF!</definedName>
    <definedName name="H6BBL" localSheetId="8">[24]INPUT!#REF!</definedName>
    <definedName name="H6BBL" localSheetId="10">[24]INPUT!#REF!</definedName>
    <definedName name="H6BBL" localSheetId="13">[24]INPUT!#REF!</definedName>
    <definedName name="H6BBL" localSheetId="15">[24]INPUT!#REF!</definedName>
    <definedName name="H6BBL" localSheetId="17">[24]INPUT!#REF!</definedName>
    <definedName name="H6BBL" localSheetId="19">[24]INPUT!#REF!</definedName>
    <definedName name="H6BBL" localSheetId="18">[24]INPUT!#REF!</definedName>
    <definedName name="H6BBL" localSheetId="12">[24]INPUT!#REF!</definedName>
    <definedName name="H6BBL" localSheetId="20">[24]INPUT!#REF!</definedName>
    <definedName name="H6BBL" localSheetId="14">[24]INPUT!#REF!</definedName>
    <definedName name="H6BBL" localSheetId="16">[24]INPUT!#REF!</definedName>
    <definedName name="H6BBL" localSheetId="5">[24]INPUT!#REF!</definedName>
    <definedName name="H6BBL" localSheetId="11">[24]INPUT!#REF!</definedName>
    <definedName name="H6BBL" localSheetId="7">[24]INPUT!#REF!</definedName>
    <definedName name="H6BBL" localSheetId="9">[24]INPUT!#REF!</definedName>
    <definedName name="H6BBL">[24]INPUT!#REF!</definedName>
    <definedName name="H6BBR" localSheetId="3">[24]INPUT!#REF!</definedName>
    <definedName name="H6BBR" localSheetId="6">[24]INPUT!#REF!</definedName>
    <definedName name="H6BBR" localSheetId="8">[24]INPUT!#REF!</definedName>
    <definedName name="H6BBR" localSheetId="10">[24]INPUT!#REF!</definedName>
    <definedName name="H6BBR" localSheetId="13">[24]INPUT!#REF!</definedName>
    <definedName name="H6BBR" localSheetId="15">[24]INPUT!#REF!</definedName>
    <definedName name="H6BBR" localSheetId="17">[24]INPUT!#REF!</definedName>
    <definedName name="H6BBR" localSheetId="19">[24]INPUT!#REF!</definedName>
    <definedName name="H6BBR" localSheetId="18">[24]INPUT!#REF!</definedName>
    <definedName name="H6BBR" localSheetId="12">[24]INPUT!#REF!</definedName>
    <definedName name="H6BBR" localSheetId="20">[24]INPUT!#REF!</definedName>
    <definedName name="H6BBR" localSheetId="14">[24]INPUT!#REF!</definedName>
    <definedName name="H6BBR" localSheetId="16">[24]INPUT!#REF!</definedName>
    <definedName name="H6BBR" localSheetId="5">[24]INPUT!#REF!</definedName>
    <definedName name="H6BBR" localSheetId="11">[24]INPUT!#REF!</definedName>
    <definedName name="H6BBR" localSheetId="7">[24]INPUT!#REF!</definedName>
    <definedName name="H6BBR" localSheetId="9">[24]INPUT!#REF!</definedName>
    <definedName name="H6BBR">[24]INPUT!#REF!</definedName>
    <definedName name="H6CAL" localSheetId="3">[24]INPUT!#REF!</definedName>
    <definedName name="H6CAL" localSheetId="6">[24]INPUT!#REF!</definedName>
    <definedName name="H6CAL" localSheetId="8">[24]INPUT!#REF!</definedName>
    <definedName name="H6CAL" localSheetId="10">[24]INPUT!#REF!</definedName>
    <definedName name="H6CAL" localSheetId="13">[24]INPUT!#REF!</definedName>
    <definedName name="H6CAL" localSheetId="15">[24]INPUT!#REF!</definedName>
    <definedName name="H6CAL" localSheetId="17">[24]INPUT!#REF!</definedName>
    <definedName name="H6CAL" localSheetId="19">[24]INPUT!#REF!</definedName>
    <definedName name="H6CAL" localSheetId="18">[24]INPUT!#REF!</definedName>
    <definedName name="H6CAL" localSheetId="12">[24]INPUT!#REF!</definedName>
    <definedName name="H6CAL" localSheetId="20">[24]INPUT!#REF!</definedName>
    <definedName name="H6CAL" localSheetId="14">[24]INPUT!#REF!</definedName>
    <definedName name="H6CAL" localSheetId="16">[24]INPUT!#REF!</definedName>
    <definedName name="H6CAL" localSheetId="5">[24]INPUT!#REF!</definedName>
    <definedName name="H6CAL" localSheetId="11">[24]INPUT!#REF!</definedName>
    <definedName name="H6CAL" localSheetId="7">[24]INPUT!#REF!</definedName>
    <definedName name="H6CAL" localSheetId="9">[24]INPUT!#REF!</definedName>
    <definedName name="H6CAL">[24]INPUT!#REF!</definedName>
    <definedName name="H6CAR" localSheetId="3">[24]INPUT!#REF!</definedName>
    <definedName name="H6CAR" localSheetId="6">[24]INPUT!#REF!</definedName>
    <definedName name="H6CAR" localSheetId="8">[24]INPUT!#REF!</definedName>
    <definedName name="H6CAR" localSheetId="10">[24]INPUT!#REF!</definedName>
    <definedName name="H6CAR" localSheetId="13">[24]INPUT!#REF!</definedName>
    <definedName name="H6CAR" localSheetId="15">[24]INPUT!#REF!</definedName>
    <definedName name="H6CAR" localSheetId="17">[24]INPUT!#REF!</definedName>
    <definedName name="H6CAR" localSheetId="19">[24]INPUT!#REF!</definedName>
    <definedName name="H6CAR" localSheetId="18">[24]INPUT!#REF!</definedName>
    <definedName name="H6CAR" localSheetId="12">[24]INPUT!#REF!</definedName>
    <definedName name="H6CAR" localSheetId="20">[24]INPUT!#REF!</definedName>
    <definedName name="H6CAR" localSheetId="14">[24]INPUT!#REF!</definedName>
    <definedName name="H6CAR" localSheetId="16">[24]INPUT!#REF!</definedName>
    <definedName name="H6CAR" localSheetId="5">[24]INPUT!#REF!</definedName>
    <definedName name="H6CAR" localSheetId="11">[24]INPUT!#REF!</definedName>
    <definedName name="H6CAR" localSheetId="7">[24]INPUT!#REF!</definedName>
    <definedName name="H6CAR" localSheetId="9">[24]INPUT!#REF!</definedName>
    <definedName name="H6CAR">[24]INPUT!#REF!</definedName>
    <definedName name="H6CBL" localSheetId="3">[24]INPUT!#REF!</definedName>
    <definedName name="H6CBL" localSheetId="6">[24]INPUT!#REF!</definedName>
    <definedName name="H6CBL" localSheetId="8">[24]INPUT!#REF!</definedName>
    <definedName name="H6CBL" localSheetId="10">[24]INPUT!#REF!</definedName>
    <definedName name="H6CBL" localSheetId="13">[24]INPUT!#REF!</definedName>
    <definedName name="H6CBL" localSheetId="15">[24]INPUT!#REF!</definedName>
    <definedName name="H6CBL" localSheetId="17">[24]INPUT!#REF!</definedName>
    <definedName name="H6CBL" localSheetId="19">[24]INPUT!#REF!</definedName>
    <definedName name="H6CBL" localSheetId="18">[24]INPUT!#REF!</definedName>
    <definedName name="H6CBL" localSheetId="12">[24]INPUT!#REF!</definedName>
    <definedName name="H6CBL" localSheetId="20">[24]INPUT!#REF!</definedName>
    <definedName name="H6CBL" localSheetId="14">[24]INPUT!#REF!</definedName>
    <definedName name="H6CBL" localSheetId="16">[24]INPUT!#REF!</definedName>
    <definedName name="H6CBL" localSheetId="5">[24]INPUT!#REF!</definedName>
    <definedName name="H6CBL" localSheetId="11">[24]INPUT!#REF!</definedName>
    <definedName name="H6CBL" localSheetId="7">[24]INPUT!#REF!</definedName>
    <definedName name="H6CBL" localSheetId="9">[24]INPUT!#REF!</definedName>
    <definedName name="H6CBL">[24]INPUT!#REF!</definedName>
    <definedName name="H6CBR" localSheetId="3">[24]INPUT!#REF!</definedName>
    <definedName name="H6CBR" localSheetId="6">[24]INPUT!#REF!</definedName>
    <definedName name="H6CBR" localSheetId="8">[24]INPUT!#REF!</definedName>
    <definedName name="H6CBR" localSheetId="10">[24]INPUT!#REF!</definedName>
    <definedName name="H6CBR" localSheetId="13">[24]INPUT!#REF!</definedName>
    <definedName name="H6CBR" localSheetId="15">[24]INPUT!#REF!</definedName>
    <definedName name="H6CBR" localSheetId="17">[24]INPUT!#REF!</definedName>
    <definedName name="H6CBR" localSheetId="19">[24]INPUT!#REF!</definedName>
    <definedName name="H6CBR" localSheetId="18">[24]INPUT!#REF!</definedName>
    <definedName name="H6CBR" localSheetId="12">[24]INPUT!#REF!</definedName>
    <definedName name="H6CBR" localSheetId="20">[24]INPUT!#REF!</definedName>
    <definedName name="H6CBR" localSheetId="14">[24]INPUT!#REF!</definedName>
    <definedName name="H6CBR" localSheetId="16">[24]INPUT!#REF!</definedName>
    <definedName name="H6CBR" localSheetId="5">[24]INPUT!#REF!</definedName>
    <definedName name="H6CBR" localSheetId="11">[24]INPUT!#REF!</definedName>
    <definedName name="H6CBR" localSheetId="7">[24]INPUT!#REF!</definedName>
    <definedName name="H6CBR" localSheetId="9">[24]INPUT!#REF!</definedName>
    <definedName name="H6CBR">[24]INPUT!#REF!</definedName>
    <definedName name="H6CCL" localSheetId="3">[24]INPUT!#REF!</definedName>
    <definedName name="H6CCL" localSheetId="6">[24]INPUT!#REF!</definedName>
    <definedName name="H6CCL" localSheetId="8">[24]INPUT!#REF!</definedName>
    <definedName name="H6CCL" localSheetId="10">[24]INPUT!#REF!</definedName>
    <definedName name="H6CCL" localSheetId="13">[24]INPUT!#REF!</definedName>
    <definedName name="H6CCL" localSheetId="15">[24]INPUT!#REF!</definedName>
    <definedName name="H6CCL" localSheetId="17">[24]INPUT!#REF!</definedName>
    <definedName name="H6CCL" localSheetId="19">[24]INPUT!#REF!</definedName>
    <definedName name="H6CCL" localSheetId="18">[24]INPUT!#REF!</definedName>
    <definedName name="H6CCL" localSheetId="12">[24]INPUT!#REF!</definedName>
    <definedName name="H6CCL" localSheetId="20">[24]INPUT!#REF!</definedName>
    <definedName name="H6CCL" localSheetId="14">[24]INPUT!#REF!</definedName>
    <definedName name="H6CCL" localSheetId="16">[24]INPUT!#REF!</definedName>
    <definedName name="H6CCL" localSheetId="5">[24]INPUT!#REF!</definedName>
    <definedName name="H6CCL" localSheetId="11">[24]INPUT!#REF!</definedName>
    <definedName name="H6CCL" localSheetId="7">[24]INPUT!#REF!</definedName>
    <definedName name="H6CCL" localSheetId="9">[24]INPUT!#REF!</definedName>
    <definedName name="H6CCL">[24]INPUT!#REF!</definedName>
    <definedName name="H6CCR" localSheetId="3">[24]INPUT!#REF!</definedName>
    <definedName name="H6CCR" localSheetId="6">[24]INPUT!#REF!</definedName>
    <definedName name="H6CCR" localSheetId="8">[24]INPUT!#REF!</definedName>
    <definedName name="H6CCR" localSheetId="10">[24]INPUT!#REF!</definedName>
    <definedName name="H6CCR" localSheetId="13">[24]INPUT!#REF!</definedName>
    <definedName name="H6CCR" localSheetId="15">[24]INPUT!#REF!</definedName>
    <definedName name="H6CCR" localSheetId="17">[24]INPUT!#REF!</definedName>
    <definedName name="H6CCR" localSheetId="19">[24]INPUT!#REF!</definedName>
    <definedName name="H6CCR" localSheetId="18">[24]INPUT!#REF!</definedName>
    <definedName name="H6CCR" localSheetId="12">[24]INPUT!#REF!</definedName>
    <definedName name="H6CCR" localSheetId="20">[24]INPUT!#REF!</definedName>
    <definedName name="H6CCR" localSheetId="14">[24]INPUT!#REF!</definedName>
    <definedName name="H6CCR" localSheetId="16">[24]INPUT!#REF!</definedName>
    <definedName name="H6CCR" localSheetId="5">[24]INPUT!#REF!</definedName>
    <definedName name="H6CCR" localSheetId="11">[24]INPUT!#REF!</definedName>
    <definedName name="H6CCR" localSheetId="7">[24]INPUT!#REF!</definedName>
    <definedName name="H6CCR" localSheetId="9">[24]INPUT!#REF!</definedName>
    <definedName name="H6CCR">[24]INPUT!#REF!</definedName>
    <definedName name="H6D1L" localSheetId="3">[24]INPUT!#REF!</definedName>
    <definedName name="H6D1L" localSheetId="6">[24]INPUT!#REF!</definedName>
    <definedName name="H6D1L" localSheetId="8">[24]INPUT!#REF!</definedName>
    <definedName name="H6D1L" localSheetId="10">[24]INPUT!#REF!</definedName>
    <definedName name="H6D1L" localSheetId="13">[24]INPUT!#REF!</definedName>
    <definedName name="H6D1L" localSheetId="15">[24]INPUT!#REF!</definedName>
    <definedName name="H6D1L" localSheetId="17">[24]INPUT!#REF!</definedName>
    <definedName name="H6D1L" localSheetId="19">[24]INPUT!#REF!</definedName>
    <definedName name="H6D1L" localSheetId="18">[24]INPUT!#REF!</definedName>
    <definedName name="H6D1L" localSheetId="12">[24]INPUT!#REF!</definedName>
    <definedName name="H6D1L" localSheetId="20">[24]INPUT!#REF!</definedName>
    <definedName name="H6D1L" localSheetId="14">[24]INPUT!#REF!</definedName>
    <definedName name="H6D1L" localSheetId="16">[24]INPUT!#REF!</definedName>
    <definedName name="H6D1L" localSheetId="5">[24]INPUT!#REF!</definedName>
    <definedName name="H6D1L" localSheetId="11">[24]INPUT!#REF!</definedName>
    <definedName name="H6D1L" localSheetId="7">[24]INPUT!#REF!</definedName>
    <definedName name="H6D1L" localSheetId="9">[24]INPUT!#REF!</definedName>
    <definedName name="H6D1L">[24]INPUT!#REF!</definedName>
    <definedName name="H6D1R" localSheetId="3">[24]INPUT!#REF!</definedName>
    <definedName name="H6D1R" localSheetId="6">[24]INPUT!#REF!</definedName>
    <definedName name="H6D1R" localSheetId="8">[24]INPUT!#REF!</definedName>
    <definedName name="H6D1R" localSheetId="10">[24]INPUT!#REF!</definedName>
    <definedName name="H6D1R" localSheetId="13">[24]INPUT!#REF!</definedName>
    <definedName name="H6D1R" localSheetId="15">[24]INPUT!#REF!</definedName>
    <definedName name="H6D1R" localSheetId="17">[24]INPUT!#REF!</definedName>
    <definedName name="H6D1R" localSheetId="19">[24]INPUT!#REF!</definedName>
    <definedName name="H6D1R" localSheetId="18">[24]INPUT!#REF!</definedName>
    <definedName name="H6D1R" localSheetId="12">[24]INPUT!#REF!</definedName>
    <definedName name="H6D1R" localSheetId="20">[24]INPUT!#REF!</definedName>
    <definedName name="H6D1R" localSheetId="14">[24]INPUT!#REF!</definedName>
    <definedName name="H6D1R" localSheetId="16">[24]INPUT!#REF!</definedName>
    <definedName name="H6D1R" localSheetId="5">[24]INPUT!#REF!</definedName>
    <definedName name="H6D1R" localSheetId="11">[24]INPUT!#REF!</definedName>
    <definedName name="H6D1R" localSheetId="7">[24]INPUT!#REF!</definedName>
    <definedName name="H6D1R" localSheetId="9">[24]INPUT!#REF!</definedName>
    <definedName name="H6D1R">[24]INPUT!#REF!</definedName>
    <definedName name="H6D2L" localSheetId="3">[24]INPUT!#REF!</definedName>
    <definedName name="H6D2L" localSheetId="6">[24]INPUT!#REF!</definedName>
    <definedName name="H6D2L" localSheetId="8">[24]INPUT!#REF!</definedName>
    <definedName name="H6D2L" localSheetId="10">[24]INPUT!#REF!</definedName>
    <definedName name="H6D2L" localSheetId="13">[24]INPUT!#REF!</definedName>
    <definedName name="H6D2L" localSheetId="15">[24]INPUT!#REF!</definedName>
    <definedName name="H6D2L" localSheetId="17">[24]INPUT!#REF!</definedName>
    <definedName name="H6D2L" localSheetId="19">[24]INPUT!#REF!</definedName>
    <definedName name="H6D2L" localSheetId="18">[24]INPUT!#REF!</definedName>
    <definedName name="H6D2L" localSheetId="12">[24]INPUT!#REF!</definedName>
    <definedName name="H6D2L" localSheetId="20">[24]INPUT!#REF!</definedName>
    <definedName name="H6D2L" localSheetId="14">[24]INPUT!#REF!</definedName>
    <definedName name="H6D2L" localSheetId="16">[24]INPUT!#REF!</definedName>
    <definedName name="H6D2L" localSheetId="5">[24]INPUT!#REF!</definedName>
    <definedName name="H6D2L" localSheetId="11">[24]INPUT!#REF!</definedName>
    <definedName name="H6D2L" localSheetId="7">[24]INPUT!#REF!</definedName>
    <definedName name="H6D2L" localSheetId="9">[24]INPUT!#REF!</definedName>
    <definedName name="H6D2L">[24]INPUT!#REF!</definedName>
    <definedName name="H6D2R" localSheetId="3">[24]INPUT!#REF!</definedName>
    <definedName name="H6D2R" localSheetId="6">[24]INPUT!#REF!</definedName>
    <definedName name="H6D2R" localSheetId="8">[24]INPUT!#REF!</definedName>
    <definedName name="H6D2R" localSheetId="10">[24]INPUT!#REF!</definedName>
    <definedName name="H6D2R" localSheetId="13">[24]INPUT!#REF!</definedName>
    <definedName name="H6D2R" localSheetId="15">[24]INPUT!#REF!</definedName>
    <definedName name="H6D2R" localSheetId="17">[24]INPUT!#REF!</definedName>
    <definedName name="H6D2R" localSheetId="19">[24]INPUT!#REF!</definedName>
    <definedName name="H6D2R" localSheetId="18">[24]INPUT!#REF!</definedName>
    <definedName name="H6D2R" localSheetId="12">[24]INPUT!#REF!</definedName>
    <definedName name="H6D2R" localSheetId="20">[24]INPUT!#REF!</definedName>
    <definedName name="H6D2R" localSheetId="14">[24]INPUT!#REF!</definedName>
    <definedName name="H6D2R" localSheetId="16">[24]INPUT!#REF!</definedName>
    <definedName name="H6D2R" localSheetId="5">[24]INPUT!#REF!</definedName>
    <definedName name="H6D2R" localSheetId="11">[24]INPUT!#REF!</definedName>
    <definedName name="H6D2R" localSheetId="7">[24]INPUT!#REF!</definedName>
    <definedName name="H6D2R" localSheetId="9">[24]INPUT!#REF!</definedName>
    <definedName name="H6D2R">[24]INPUT!#REF!</definedName>
    <definedName name="H6D3L" localSheetId="3">[24]INPUT!#REF!</definedName>
    <definedName name="H6D3L" localSheetId="6">[24]INPUT!#REF!</definedName>
    <definedName name="H6D3L" localSheetId="8">[24]INPUT!#REF!</definedName>
    <definedName name="H6D3L" localSheetId="10">[24]INPUT!#REF!</definedName>
    <definedName name="H6D3L" localSheetId="13">[24]INPUT!#REF!</definedName>
    <definedName name="H6D3L" localSheetId="15">[24]INPUT!#REF!</definedName>
    <definedName name="H6D3L" localSheetId="17">[24]INPUT!#REF!</definedName>
    <definedName name="H6D3L" localSheetId="19">[24]INPUT!#REF!</definedName>
    <definedName name="H6D3L" localSheetId="18">[24]INPUT!#REF!</definedName>
    <definedName name="H6D3L" localSheetId="12">[24]INPUT!#REF!</definedName>
    <definedName name="H6D3L" localSheetId="20">[24]INPUT!#REF!</definedName>
    <definedName name="H6D3L" localSheetId="14">[24]INPUT!#REF!</definedName>
    <definedName name="H6D3L" localSheetId="16">[24]INPUT!#REF!</definedName>
    <definedName name="H6D3L" localSheetId="5">[24]INPUT!#REF!</definedName>
    <definedName name="H6D3L" localSheetId="11">[24]INPUT!#REF!</definedName>
    <definedName name="H6D3L" localSheetId="7">[24]INPUT!#REF!</definedName>
    <definedName name="H6D3L" localSheetId="9">[24]INPUT!#REF!</definedName>
    <definedName name="H6D3L">[24]INPUT!#REF!</definedName>
    <definedName name="H6D3R" localSheetId="3">[24]INPUT!#REF!</definedName>
    <definedName name="H6D3R" localSheetId="6">[24]INPUT!#REF!</definedName>
    <definedName name="H6D3R" localSheetId="8">[24]INPUT!#REF!</definedName>
    <definedName name="H6D3R" localSheetId="10">[24]INPUT!#REF!</definedName>
    <definedName name="H6D3R" localSheetId="13">[24]INPUT!#REF!</definedName>
    <definedName name="H6D3R" localSheetId="15">[24]INPUT!#REF!</definedName>
    <definedName name="H6D3R" localSheetId="17">[24]INPUT!#REF!</definedName>
    <definedName name="H6D3R" localSheetId="19">[24]INPUT!#REF!</definedName>
    <definedName name="H6D3R" localSheetId="18">[24]INPUT!#REF!</definedName>
    <definedName name="H6D3R" localSheetId="12">[24]INPUT!#REF!</definedName>
    <definedName name="H6D3R" localSheetId="20">[24]INPUT!#REF!</definedName>
    <definedName name="H6D3R" localSheetId="14">[24]INPUT!#REF!</definedName>
    <definedName name="H6D3R" localSheetId="16">[24]INPUT!#REF!</definedName>
    <definedName name="H6D3R" localSheetId="5">[24]INPUT!#REF!</definedName>
    <definedName name="H6D3R" localSheetId="11">[24]INPUT!#REF!</definedName>
    <definedName name="H6D3R" localSheetId="7">[24]INPUT!#REF!</definedName>
    <definedName name="H6D3R" localSheetId="9">[24]INPUT!#REF!</definedName>
    <definedName name="H6D3R">[24]INPUT!#REF!</definedName>
    <definedName name="H6L" localSheetId="3">#REF!</definedName>
    <definedName name="H6L" localSheetId="6">#REF!</definedName>
    <definedName name="H6L" localSheetId="8">#REF!</definedName>
    <definedName name="H6L" localSheetId="10">#REF!</definedName>
    <definedName name="H6L" localSheetId="13">#REF!</definedName>
    <definedName name="H6L" localSheetId="15">#REF!</definedName>
    <definedName name="H6L" localSheetId="17">#REF!</definedName>
    <definedName name="H6L" localSheetId="19">#REF!</definedName>
    <definedName name="H6L" localSheetId="18">#REF!</definedName>
    <definedName name="H6L" localSheetId="12">#REF!</definedName>
    <definedName name="H6L" localSheetId="20">#REF!</definedName>
    <definedName name="H6L" localSheetId="14">#REF!</definedName>
    <definedName name="H6L" localSheetId="4">#REF!</definedName>
    <definedName name="H6L" localSheetId="16">#REF!</definedName>
    <definedName name="H6L" localSheetId="5">#REF!</definedName>
    <definedName name="H6L" localSheetId="11">#REF!</definedName>
    <definedName name="H6L" localSheetId="7">#REF!</definedName>
    <definedName name="H6L" localSheetId="9">#REF!</definedName>
    <definedName name="H6L">#REF!</definedName>
    <definedName name="H6R" localSheetId="3">#REF!</definedName>
    <definedName name="H6R" localSheetId="6">#REF!</definedName>
    <definedName name="H6R" localSheetId="8">#REF!</definedName>
    <definedName name="H6R" localSheetId="10">#REF!</definedName>
    <definedName name="H6R" localSheetId="13">#REF!</definedName>
    <definedName name="H6R" localSheetId="15">#REF!</definedName>
    <definedName name="H6R" localSheetId="17">#REF!</definedName>
    <definedName name="H6R" localSheetId="19">#REF!</definedName>
    <definedName name="H6R" localSheetId="18">#REF!</definedName>
    <definedName name="H6R" localSheetId="12">#REF!</definedName>
    <definedName name="H6R" localSheetId="20">#REF!</definedName>
    <definedName name="H6R" localSheetId="14">#REF!</definedName>
    <definedName name="H6R" localSheetId="4">#REF!</definedName>
    <definedName name="H6R" localSheetId="16">#REF!</definedName>
    <definedName name="H6R" localSheetId="5">#REF!</definedName>
    <definedName name="H6R" localSheetId="11">#REF!</definedName>
    <definedName name="H6R" localSheetId="7">#REF!</definedName>
    <definedName name="H6R" localSheetId="9">#REF!</definedName>
    <definedName name="H6R">#REF!</definedName>
    <definedName name="H7A1P" localSheetId="3">#REF!</definedName>
    <definedName name="H7A1P" localSheetId="6">#REF!</definedName>
    <definedName name="H7A1P" localSheetId="8">#REF!</definedName>
    <definedName name="H7A1P" localSheetId="10">#REF!</definedName>
    <definedName name="H7A1P" localSheetId="13">#REF!</definedName>
    <definedName name="H7A1P" localSheetId="15">#REF!</definedName>
    <definedName name="H7A1P" localSheetId="17">#REF!</definedName>
    <definedName name="H7A1P" localSheetId="19">#REF!</definedName>
    <definedName name="H7A1P" localSheetId="18">#REF!</definedName>
    <definedName name="H7A1P" localSheetId="12">#REF!</definedName>
    <definedName name="H7A1P" localSheetId="20">#REF!</definedName>
    <definedName name="H7A1P" localSheetId="14">#REF!</definedName>
    <definedName name="H7A1P" localSheetId="4">#REF!</definedName>
    <definedName name="H7A1P" localSheetId="16">#REF!</definedName>
    <definedName name="H7A1P" localSheetId="5">#REF!</definedName>
    <definedName name="H7A1P" localSheetId="11">#REF!</definedName>
    <definedName name="H7A1P" localSheetId="7">#REF!</definedName>
    <definedName name="H7A1P" localSheetId="9">#REF!</definedName>
    <definedName name="H7A1P">#REF!</definedName>
    <definedName name="h7a1t" localSheetId="3">#REF!</definedName>
    <definedName name="h7a1t" localSheetId="6">#REF!</definedName>
    <definedName name="h7a1t" localSheetId="8">#REF!</definedName>
    <definedName name="h7a1t" localSheetId="10">#REF!</definedName>
    <definedName name="h7a1t" localSheetId="13">#REF!</definedName>
    <definedName name="h7a1t" localSheetId="15">#REF!</definedName>
    <definedName name="h7a1t" localSheetId="17">#REF!</definedName>
    <definedName name="h7a1t" localSheetId="19">#REF!</definedName>
    <definedName name="h7a1t" localSheetId="18">#REF!</definedName>
    <definedName name="h7a1t" localSheetId="12">#REF!</definedName>
    <definedName name="h7a1t" localSheetId="20">#REF!</definedName>
    <definedName name="h7a1t" localSheetId="14">#REF!</definedName>
    <definedName name="h7a1t" localSheetId="4">#REF!</definedName>
    <definedName name="h7a1t" localSheetId="16">#REF!</definedName>
    <definedName name="h7a1t" localSheetId="5">#REF!</definedName>
    <definedName name="h7a1t" localSheetId="11">#REF!</definedName>
    <definedName name="h7a1t" localSheetId="7">#REF!</definedName>
    <definedName name="h7a1t" localSheetId="9">#REF!</definedName>
    <definedName name="h7a1t">#REF!</definedName>
    <definedName name="h7a2p" localSheetId="3">#REF!</definedName>
    <definedName name="h7a2p" localSheetId="6">#REF!</definedName>
    <definedName name="h7a2p" localSheetId="8">#REF!</definedName>
    <definedName name="h7a2p" localSheetId="10">#REF!</definedName>
    <definedName name="h7a2p" localSheetId="13">#REF!</definedName>
    <definedName name="h7a2p" localSheetId="15">#REF!</definedName>
    <definedName name="h7a2p" localSheetId="17">#REF!</definedName>
    <definedName name="h7a2p" localSheetId="19">#REF!</definedName>
    <definedName name="h7a2p" localSheetId="18">#REF!</definedName>
    <definedName name="h7a2p" localSheetId="12">#REF!</definedName>
    <definedName name="h7a2p" localSheetId="20">#REF!</definedName>
    <definedName name="h7a2p" localSheetId="14">#REF!</definedName>
    <definedName name="h7a2p" localSheetId="4">#REF!</definedName>
    <definedName name="h7a2p" localSheetId="16">#REF!</definedName>
    <definedName name="h7a2p" localSheetId="5">#REF!</definedName>
    <definedName name="h7a2p" localSheetId="11">#REF!</definedName>
    <definedName name="h7a2p" localSheetId="7">#REF!</definedName>
    <definedName name="h7a2p" localSheetId="9">#REF!</definedName>
    <definedName name="h7a2p">#REF!</definedName>
    <definedName name="h7a2t" localSheetId="3">#REF!</definedName>
    <definedName name="h7a2t" localSheetId="6">#REF!</definedName>
    <definedName name="h7a2t" localSheetId="8">#REF!</definedName>
    <definedName name="h7a2t" localSheetId="10">#REF!</definedName>
    <definedName name="h7a2t" localSheetId="13">#REF!</definedName>
    <definedName name="h7a2t" localSheetId="15">#REF!</definedName>
    <definedName name="h7a2t" localSheetId="17">#REF!</definedName>
    <definedName name="h7a2t" localSheetId="19">#REF!</definedName>
    <definedName name="h7a2t" localSheetId="18">#REF!</definedName>
    <definedName name="h7a2t" localSheetId="12">#REF!</definedName>
    <definedName name="h7a2t" localSheetId="20">#REF!</definedName>
    <definedName name="h7a2t" localSheetId="14">#REF!</definedName>
    <definedName name="h7a2t" localSheetId="4">#REF!</definedName>
    <definedName name="h7a2t" localSheetId="16">#REF!</definedName>
    <definedName name="h7a2t" localSheetId="5">#REF!</definedName>
    <definedName name="h7a2t" localSheetId="11">#REF!</definedName>
    <definedName name="h7a2t" localSheetId="7">#REF!</definedName>
    <definedName name="h7a2t" localSheetId="9">#REF!</definedName>
    <definedName name="h7a2t">#REF!</definedName>
    <definedName name="H7AAL" localSheetId="3">[24]INPUT!#REF!</definedName>
    <definedName name="H7AAL" localSheetId="6">[24]INPUT!#REF!</definedName>
    <definedName name="H7AAL" localSheetId="8">[24]INPUT!#REF!</definedName>
    <definedName name="H7AAL" localSheetId="10">[24]INPUT!#REF!</definedName>
    <definedName name="H7AAL" localSheetId="13">[24]INPUT!#REF!</definedName>
    <definedName name="H7AAL" localSheetId="15">[24]INPUT!#REF!</definedName>
    <definedName name="H7AAL" localSheetId="17">[24]INPUT!#REF!</definedName>
    <definedName name="H7AAL" localSheetId="19">[24]INPUT!#REF!</definedName>
    <definedName name="H7AAL" localSheetId="18">[24]INPUT!#REF!</definedName>
    <definedName name="H7AAL" localSheetId="12">[24]INPUT!#REF!</definedName>
    <definedName name="H7AAL" localSheetId="20">[24]INPUT!#REF!</definedName>
    <definedName name="H7AAL" localSheetId="14">[24]INPUT!#REF!</definedName>
    <definedName name="H7AAL" localSheetId="16">[24]INPUT!#REF!</definedName>
    <definedName name="H7AAL" localSheetId="5">[24]INPUT!#REF!</definedName>
    <definedName name="H7AAL" localSheetId="11">[24]INPUT!#REF!</definedName>
    <definedName name="H7AAL" localSheetId="7">[24]INPUT!#REF!</definedName>
    <definedName name="H7AAL" localSheetId="9">[24]INPUT!#REF!</definedName>
    <definedName name="H7AAL">[24]INPUT!#REF!</definedName>
    <definedName name="H7AAR" localSheetId="3">[24]INPUT!#REF!</definedName>
    <definedName name="H7AAR" localSheetId="6">[24]INPUT!#REF!</definedName>
    <definedName name="H7AAR" localSheetId="8">[24]INPUT!#REF!</definedName>
    <definedName name="H7AAR" localSheetId="10">[24]INPUT!#REF!</definedName>
    <definedName name="H7AAR" localSheetId="13">[24]INPUT!#REF!</definedName>
    <definedName name="H7AAR" localSheetId="15">[24]INPUT!#REF!</definedName>
    <definedName name="H7AAR" localSheetId="17">[24]INPUT!#REF!</definedName>
    <definedName name="H7AAR" localSheetId="19">[24]INPUT!#REF!</definedName>
    <definedName name="H7AAR" localSheetId="18">[24]INPUT!#REF!</definedName>
    <definedName name="H7AAR" localSheetId="12">[24]INPUT!#REF!</definedName>
    <definedName name="H7AAR" localSheetId="20">[24]INPUT!#REF!</definedName>
    <definedName name="H7AAR" localSheetId="14">[24]INPUT!#REF!</definedName>
    <definedName name="H7AAR" localSheetId="16">[24]INPUT!#REF!</definedName>
    <definedName name="H7AAR" localSheetId="5">[24]INPUT!#REF!</definedName>
    <definedName name="H7AAR" localSheetId="11">[24]INPUT!#REF!</definedName>
    <definedName name="H7AAR" localSheetId="7">[24]INPUT!#REF!</definedName>
    <definedName name="H7AAR" localSheetId="9">[24]INPUT!#REF!</definedName>
    <definedName name="H7AAR">[24]INPUT!#REF!</definedName>
    <definedName name="H7ABL" localSheetId="3">[24]INPUT!#REF!</definedName>
    <definedName name="H7ABL" localSheetId="6">[24]INPUT!#REF!</definedName>
    <definedName name="H7ABL" localSheetId="8">[24]INPUT!#REF!</definedName>
    <definedName name="H7ABL" localSheetId="10">[24]INPUT!#REF!</definedName>
    <definedName name="H7ABL" localSheetId="13">[24]INPUT!#REF!</definedName>
    <definedName name="H7ABL" localSheetId="15">[24]INPUT!#REF!</definedName>
    <definedName name="H7ABL" localSheetId="17">[24]INPUT!#REF!</definedName>
    <definedName name="H7ABL" localSheetId="19">[24]INPUT!#REF!</definedName>
    <definedName name="H7ABL" localSheetId="18">[24]INPUT!#REF!</definedName>
    <definedName name="H7ABL" localSheetId="12">[24]INPUT!#REF!</definedName>
    <definedName name="H7ABL" localSheetId="20">[24]INPUT!#REF!</definedName>
    <definedName name="H7ABL" localSheetId="14">[24]INPUT!#REF!</definedName>
    <definedName name="H7ABL" localSheetId="16">[24]INPUT!#REF!</definedName>
    <definedName name="H7ABL" localSheetId="5">[24]INPUT!#REF!</definedName>
    <definedName name="H7ABL" localSheetId="11">[24]INPUT!#REF!</definedName>
    <definedName name="H7ABL" localSheetId="7">[24]INPUT!#REF!</definedName>
    <definedName name="H7ABL" localSheetId="9">[24]INPUT!#REF!</definedName>
    <definedName name="H7ABL">[24]INPUT!#REF!</definedName>
    <definedName name="H7ABR" localSheetId="3">[24]INPUT!#REF!</definedName>
    <definedName name="H7ABR" localSheetId="6">[24]INPUT!#REF!</definedName>
    <definedName name="H7ABR" localSheetId="8">[24]INPUT!#REF!</definedName>
    <definedName name="H7ABR" localSheetId="10">[24]INPUT!#REF!</definedName>
    <definedName name="H7ABR" localSheetId="13">[24]INPUT!#REF!</definedName>
    <definedName name="H7ABR" localSheetId="15">[24]INPUT!#REF!</definedName>
    <definedName name="H7ABR" localSheetId="17">[24]INPUT!#REF!</definedName>
    <definedName name="H7ABR" localSheetId="19">[24]INPUT!#REF!</definedName>
    <definedName name="H7ABR" localSheetId="18">[24]INPUT!#REF!</definedName>
    <definedName name="H7ABR" localSheetId="12">[24]INPUT!#REF!</definedName>
    <definedName name="H7ABR" localSheetId="20">[24]INPUT!#REF!</definedName>
    <definedName name="H7ABR" localSheetId="14">[24]INPUT!#REF!</definedName>
    <definedName name="H7ABR" localSheetId="16">[24]INPUT!#REF!</definedName>
    <definedName name="H7ABR" localSheetId="5">[24]INPUT!#REF!</definedName>
    <definedName name="H7ABR" localSheetId="11">[24]INPUT!#REF!</definedName>
    <definedName name="H7ABR" localSheetId="7">[24]INPUT!#REF!</definedName>
    <definedName name="H7ABR" localSheetId="9">[24]INPUT!#REF!</definedName>
    <definedName name="H7ABR">[24]INPUT!#REF!</definedName>
    <definedName name="H7ACL" localSheetId="3">[24]INPUT!#REF!</definedName>
    <definedName name="H7ACL" localSheetId="6">[24]INPUT!#REF!</definedName>
    <definedName name="H7ACL" localSheetId="8">[24]INPUT!#REF!</definedName>
    <definedName name="H7ACL" localSheetId="10">[24]INPUT!#REF!</definedName>
    <definedName name="H7ACL" localSheetId="13">[24]INPUT!#REF!</definedName>
    <definedName name="H7ACL" localSheetId="15">[24]INPUT!#REF!</definedName>
    <definedName name="H7ACL" localSheetId="17">[24]INPUT!#REF!</definedName>
    <definedName name="H7ACL" localSheetId="19">[24]INPUT!#REF!</definedName>
    <definedName name="H7ACL" localSheetId="18">[24]INPUT!#REF!</definedName>
    <definedName name="H7ACL" localSheetId="12">[24]INPUT!#REF!</definedName>
    <definedName name="H7ACL" localSheetId="20">[24]INPUT!#REF!</definedName>
    <definedName name="H7ACL" localSheetId="14">[24]INPUT!#REF!</definedName>
    <definedName name="H7ACL" localSheetId="16">[24]INPUT!#REF!</definedName>
    <definedName name="H7ACL" localSheetId="5">[24]INPUT!#REF!</definedName>
    <definedName name="H7ACL" localSheetId="11">[24]INPUT!#REF!</definedName>
    <definedName name="H7ACL" localSheetId="7">[24]INPUT!#REF!</definedName>
    <definedName name="H7ACL" localSheetId="9">[24]INPUT!#REF!</definedName>
    <definedName name="H7ACL">[24]INPUT!#REF!</definedName>
    <definedName name="H7ACR" localSheetId="3">[24]INPUT!#REF!</definedName>
    <definedName name="H7ACR" localSheetId="6">[24]INPUT!#REF!</definedName>
    <definedName name="H7ACR" localSheetId="8">[24]INPUT!#REF!</definedName>
    <definedName name="H7ACR" localSheetId="10">[24]INPUT!#REF!</definedName>
    <definedName name="H7ACR" localSheetId="13">[24]INPUT!#REF!</definedName>
    <definedName name="H7ACR" localSheetId="15">[24]INPUT!#REF!</definedName>
    <definedName name="H7ACR" localSheetId="17">[24]INPUT!#REF!</definedName>
    <definedName name="H7ACR" localSheetId="19">[24]INPUT!#REF!</definedName>
    <definedName name="H7ACR" localSheetId="18">[24]INPUT!#REF!</definedName>
    <definedName name="H7ACR" localSheetId="12">[24]INPUT!#REF!</definedName>
    <definedName name="H7ACR" localSheetId="20">[24]INPUT!#REF!</definedName>
    <definedName name="H7ACR" localSheetId="14">[24]INPUT!#REF!</definedName>
    <definedName name="H7ACR" localSheetId="16">[24]INPUT!#REF!</definedName>
    <definedName name="H7ACR" localSheetId="5">[24]INPUT!#REF!</definedName>
    <definedName name="H7ACR" localSheetId="11">[24]INPUT!#REF!</definedName>
    <definedName name="H7ACR" localSheetId="7">[24]INPUT!#REF!</definedName>
    <definedName name="H7ACR" localSheetId="9">[24]INPUT!#REF!</definedName>
    <definedName name="H7ACR">[24]INPUT!#REF!</definedName>
    <definedName name="H7ADL" localSheetId="3">[24]INPUT!#REF!</definedName>
    <definedName name="H7ADL" localSheetId="6">[24]INPUT!#REF!</definedName>
    <definedName name="H7ADL" localSheetId="8">[24]INPUT!#REF!</definedName>
    <definedName name="H7ADL" localSheetId="10">[24]INPUT!#REF!</definedName>
    <definedName name="H7ADL" localSheetId="13">[24]INPUT!#REF!</definedName>
    <definedName name="H7ADL" localSheetId="15">[24]INPUT!#REF!</definedName>
    <definedName name="H7ADL" localSheetId="17">[24]INPUT!#REF!</definedName>
    <definedName name="H7ADL" localSheetId="19">[24]INPUT!#REF!</definedName>
    <definedName name="H7ADL" localSheetId="18">[24]INPUT!#REF!</definedName>
    <definedName name="H7ADL" localSheetId="12">[24]INPUT!#REF!</definedName>
    <definedName name="H7ADL" localSheetId="20">[24]INPUT!#REF!</definedName>
    <definedName name="H7ADL" localSheetId="14">[24]INPUT!#REF!</definedName>
    <definedName name="H7ADL" localSheetId="16">[24]INPUT!#REF!</definedName>
    <definedName name="H7ADL" localSheetId="5">[24]INPUT!#REF!</definedName>
    <definedName name="H7ADL" localSheetId="11">[24]INPUT!#REF!</definedName>
    <definedName name="H7ADL" localSheetId="7">[24]INPUT!#REF!</definedName>
    <definedName name="H7ADL" localSheetId="9">[24]INPUT!#REF!</definedName>
    <definedName name="H7ADL">[24]INPUT!#REF!</definedName>
    <definedName name="H7ADR" localSheetId="3">[24]INPUT!#REF!</definedName>
    <definedName name="H7ADR" localSheetId="6">[24]INPUT!#REF!</definedName>
    <definedName name="H7ADR" localSheetId="8">[24]INPUT!#REF!</definedName>
    <definedName name="H7ADR" localSheetId="10">[24]INPUT!#REF!</definedName>
    <definedName name="H7ADR" localSheetId="13">[24]INPUT!#REF!</definedName>
    <definedName name="H7ADR" localSheetId="15">[24]INPUT!#REF!</definedName>
    <definedName name="H7ADR" localSheetId="17">[24]INPUT!#REF!</definedName>
    <definedName name="H7ADR" localSheetId="19">[24]INPUT!#REF!</definedName>
    <definedName name="H7ADR" localSheetId="18">[24]INPUT!#REF!</definedName>
    <definedName name="H7ADR" localSheetId="12">[24]INPUT!#REF!</definedName>
    <definedName name="H7ADR" localSheetId="20">[24]INPUT!#REF!</definedName>
    <definedName name="H7ADR" localSheetId="14">[24]INPUT!#REF!</definedName>
    <definedName name="H7ADR" localSheetId="16">[24]INPUT!#REF!</definedName>
    <definedName name="H7ADR" localSheetId="5">[24]INPUT!#REF!</definedName>
    <definedName name="H7ADR" localSheetId="11">[24]INPUT!#REF!</definedName>
    <definedName name="H7ADR" localSheetId="7">[24]INPUT!#REF!</definedName>
    <definedName name="H7ADR" localSheetId="9">[24]INPUT!#REF!</definedName>
    <definedName name="H7ADR">[24]INPUT!#REF!</definedName>
    <definedName name="H7AEL" localSheetId="3">[24]INPUT!#REF!</definedName>
    <definedName name="H7AEL" localSheetId="6">[24]INPUT!#REF!</definedName>
    <definedName name="H7AEL" localSheetId="8">[24]INPUT!#REF!</definedName>
    <definedName name="H7AEL" localSheetId="10">[24]INPUT!#REF!</definedName>
    <definedName name="H7AEL" localSheetId="13">[24]INPUT!#REF!</definedName>
    <definedName name="H7AEL" localSheetId="15">[24]INPUT!#REF!</definedName>
    <definedName name="H7AEL" localSheetId="17">[24]INPUT!#REF!</definedName>
    <definedName name="H7AEL" localSheetId="19">[24]INPUT!#REF!</definedName>
    <definedName name="H7AEL" localSheetId="18">[24]INPUT!#REF!</definedName>
    <definedName name="H7AEL" localSheetId="12">[24]INPUT!#REF!</definedName>
    <definedName name="H7AEL" localSheetId="20">[24]INPUT!#REF!</definedName>
    <definedName name="H7AEL" localSheetId="14">[24]INPUT!#REF!</definedName>
    <definedName name="H7AEL" localSheetId="16">[24]INPUT!#REF!</definedName>
    <definedName name="H7AEL" localSheetId="5">[24]INPUT!#REF!</definedName>
    <definedName name="H7AEL" localSheetId="11">[24]INPUT!#REF!</definedName>
    <definedName name="H7AEL" localSheetId="7">[24]INPUT!#REF!</definedName>
    <definedName name="H7AEL" localSheetId="9">[24]INPUT!#REF!</definedName>
    <definedName name="H7AEL">[24]INPUT!#REF!</definedName>
    <definedName name="H7AER" localSheetId="3">[24]INPUT!#REF!</definedName>
    <definedName name="H7AER" localSheetId="6">[24]INPUT!#REF!</definedName>
    <definedName name="H7AER" localSheetId="8">[24]INPUT!#REF!</definedName>
    <definedName name="H7AER" localSheetId="10">[24]INPUT!#REF!</definedName>
    <definedName name="H7AER" localSheetId="13">[24]INPUT!#REF!</definedName>
    <definedName name="H7AER" localSheetId="15">[24]INPUT!#REF!</definedName>
    <definedName name="H7AER" localSheetId="17">[24]INPUT!#REF!</definedName>
    <definedName name="H7AER" localSheetId="19">[24]INPUT!#REF!</definedName>
    <definedName name="H7AER" localSheetId="18">[24]INPUT!#REF!</definedName>
    <definedName name="H7AER" localSheetId="12">[24]INPUT!#REF!</definedName>
    <definedName name="H7AER" localSheetId="20">[24]INPUT!#REF!</definedName>
    <definedName name="H7AER" localSheetId="14">[24]INPUT!#REF!</definedName>
    <definedName name="H7AER" localSheetId="16">[24]INPUT!#REF!</definedName>
    <definedName name="H7AER" localSheetId="5">[24]INPUT!#REF!</definedName>
    <definedName name="H7AER" localSheetId="11">[24]INPUT!#REF!</definedName>
    <definedName name="H7AER" localSheetId="7">[24]INPUT!#REF!</definedName>
    <definedName name="H7AER" localSheetId="9">[24]INPUT!#REF!</definedName>
    <definedName name="H7AER">[24]INPUT!#REF!</definedName>
    <definedName name="H7AFL" localSheetId="3">[24]INPUT!#REF!</definedName>
    <definedName name="H7AFL" localSheetId="6">[24]INPUT!#REF!</definedName>
    <definedName name="H7AFL" localSheetId="8">[24]INPUT!#REF!</definedName>
    <definedName name="H7AFL" localSheetId="10">[24]INPUT!#REF!</definedName>
    <definedName name="H7AFL" localSheetId="13">[24]INPUT!#REF!</definedName>
    <definedName name="H7AFL" localSheetId="15">[24]INPUT!#REF!</definedName>
    <definedName name="H7AFL" localSheetId="17">[24]INPUT!#REF!</definedName>
    <definedName name="H7AFL" localSheetId="19">[24]INPUT!#REF!</definedName>
    <definedName name="H7AFL" localSheetId="18">[24]INPUT!#REF!</definedName>
    <definedName name="H7AFL" localSheetId="12">[24]INPUT!#REF!</definedName>
    <definedName name="H7AFL" localSheetId="20">[24]INPUT!#REF!</definedName>
    <definedName name="H7AFL" localSheetId="14">[24]INPUT!#REF!</definedName>
    <definedName name="H7AFL" localSheetId="16">[24]INPUT!#REF!</definedName>
    <definedName name="H7AFL" localSheetId="5">[24]INPUT!#REF!</definedName>
    <definedName name="H7AFL" localSheetId="11">[24]INPUT!#REF!</definedName>
    <definedName name="H7AFL" localSheetId="7">[24]INPUT!#REF!</definedName>
    <definedName name="H7AFL" localSheetId="9">[24]INPUT!#REF!</definedName>
    <definedName name="H7AFL">[24]INPUT!#REF!</definedName>
    <definedName name="H7AFR" localSheetId="3">[24]INPUT!#REF!</definedName>
    <definedName name="H7AFR" localSheetId="6">[24]INPUT!#REF!</definedName>
    <definedName name="H7AFR" localSheetId="8">[24]INPUT!#REF!</definedName>
    <definedName name="H7AFR" localSheetId="10">[24]INPUT!#REF!</definedName>
    <definedName name="H7AFR" localSheetId="13">[24]INPUT!#REF!</definedName>
    <definedName name="H7AFR" localSheetId="15">[24]INPUT!#REF!</definedName>
    <definedName name="H7AFR" localSheetId="17">[24]INPUT!#REF!</definedName>
    <definedName name="H7AFR" localSheetId="19">[24]INPUT!#REF!</definedName>
    <definedName name="H7AFR" localSheetId="18">[24]INPUT!#REF!</definedName>
    <definedName name="H7AFR" localSheetId="12">[24]INPUT!#REF!</definedName>
    <definedName name="H7AFR" localSheetId="20">[24]INPUT!#REF!</definedName>
    <definedName name="H7AFR" localSheetId="14">[24]INPUT!#REF!</definedName>
    <definedName name="H7AFR" localSheetId="16">[24]INPUT!#REF!</definedName>
    <definedName name="H7AFR" localSheetId="5">[24]INPUT!#REF!</definedName>
    <definedName name="H7AFR" localSheetId="11">[24]INPUT!#REF!</definedName>
    <definedName name="H7AFR" localSheetId="7">[24]INPUT!#REF!</definedName>
    <definedName name="H7AFR" localSheetId="9">[24]INPUT!#REF!</definedName>
    <definedName name="H7AFR">[24]INPUT!#REF!</definedName>
    <definedName name="H7AGL" localSheetId="3">[24]INPUT!#REF!</definedName>
    <definedName name="H7AGL" localSheetId="6">[24]INPUT!#REF!</definedName>
    <definedName name="H7AGL" localSheetId="8">[24]INPUT!#REF!</definedName>
    <definedName name="H7AGL" localSheetId="10">[24]INPUT!#REF!</definedName>
    <definedName name="H7AGL" localSheetId="13">[24]INPUT!#REF!</definedName>
    <definedName name="H7AGL" localSheetId="15">[24]INPUT!#REF!</definedName>
    <definedName name="H7AGL" localSheetId="17">[24]INPUT!#REF!</definedName>
    <definedName name="H7AGL" localSheetId="19">[24]INPUT!#REF!</definedName>
    <definedName name="H7AGL" localSheetId="18">[24]INPUT!#REF!</definedName>
    <definedName name="H7AGL" localSheetId="12">[24]INPUT!#REF!</definedName>
    <definedName name="H7AGL" localSheetId="20">[24]INPUT!#REF!</definedName>
    <definedName name="H7AGL" localSheetId="14">[24]INPUT!#REF!</definedName>
    <definedName name="H7AGL" localSheetId="16">[24]INPUT!#REF!</definedName>
    <definedName name="H7AGL" localSheetId="5">[24]INPUT!#REF!</definedName>
    <definedName name="H7AGL" localSheetId="11">[24]INPUT!#REF!</definedName>
    <definedName name="H7AGL" localSheetId="7">[24]INPUT!#REF!</definedName>
    <definedName name="H7AGL" localSheetId="9">[24]INPUT!#REF!</definedName>
    <definedName name="H7AGL">[24]INPUT!#REF!</definedName>
    <definedName name="H7AGR" localSheetId="3">[24]INPUT!#REF!</definedName>
    <definedName name="H7AGR" localSheetId="6">[24]INPUT!#REF!</definedName>
    <definedName name="H7AGR" localSheetId="8">[24]INPUT!#REF!</definedName>
    <definedName name="H7AGR" localSheetId="10">[24]INPUT!#REF!</definedName>
    <definedName name="H7AGR" localSheetId="13">[24]INPUT!#REF!</definedName>
    <definedName name="H7AGR" localSheetId="15">[24]INPUT!#REF!</definedName>
    <definedName name="H7AGR" localSheetId="17">[24]INPUT!#REF!</definedName>
    <definedName name="H7AGR" localSheetId="19">[24]INPUT!#REF!</definedName>
    <definedName name="H7AGR" localSheetId="18">[24]INPUT!#REF!</definedName>
    <definedName name="H7AGR" localSheetId="12">[24]INPUT!#REF!</definedName>
    <definedName name="H7AGR" localSheetId="20">[24]INPUT!#REF!</definedName>
    <definedName name="H7AGR" localSheetId="14">[24]INPUT!#REF!</definedName>
    <definedName name="H7AGR" localSheetId="16">[24]INPUT!#REF!</definedName>
    <definedName name="H7AGR" localSheetId="5">[24]INPUT!#REF!</definedName>
    <definedName name="H7AGR" localSheetId="11">[24]INPUT!#REF!</definedName>
    <definedName name="H7AGR" localSheetId="7">[24]INPUT!#REF!</definedName>
    <definedName name="H7AGR" localSheetId="9">[24]INPUT!#REF!</definedName>
    <definedName name="H7AGR">[24]INPUT!#REF!</definedName>
    <definedName name="H7BAL" localSheetId="3">[24]INPUT!#REF!</definedName>
    <definedName name="H7BAL" localSheetId="6">[24]INPUT!#REF!</definedName>
    <definedName name="H7BAL" localSheetId="8">[24]INPUT!#REF!</definedName>
    <definedName name="H7BAL" localSheetId="10">[24]INPUT!#REF!</definedName>
    <definedName name="H7BAL" localSheetId="13">[24]INPUT!#REF!</definedName>
    <definedName name="H7BAL" localSheetId="15">[24]INPUT!#REF!</definedName>
    <definedName name="H7BAL" localSheetId="17">[24]INPUT!#REF!</definedName>
    <definedName name="H7BAL" localSheetId="19">[24]INPUT!#REF!</definedName>
    <definedName name="H7BAL" localSheetId="18">[24]INPUT!#REF!</definedName>
    <definedName name="H7BAL" localSheetId="12">[24]INPUT!#REF!</definedName>
    <definedName name="H7BAL" localSheetId="20">[24]INPUT!#REF!</definedName>
    <definedName name="H7BAL" localSheetId="14">[24]INPUT!#REF!</definedName>
    <definedName name="H7BAL" localSheetId="16">[24]INPUT!#REF!</definedName>
    <definedName name="H7BAL" localSheetId="5">[24]INPUT!#REF!</definedName>
    <definedName name="H7BAL" localSheetId="11">[24]INPUT!#REF!</definedName>
    <definedName name="H7BAL" localSheetId="7">[24]INPUT!#REF!</definedName>
    <definedName name="H7BAL" localSheetId="9">[24]INPUT!#REF!</definedName>
    <definedName name="H7BAL">[24]INPUT!#REF!</definedName>
    <definedName name="H7BAR" localSheetId="3">[24]INPUT!#REF!</definedName>
    <definedName name="H7BAR" localSheetId="6">[24]INPUT!#REF!</definedName>
    <definedName name="H7BAR" localSheetId="8">[24]INPUT!#REF!</definedName>
    <definedName name="H7BAR" localSheetId="10">[24]INPUT!#REF!</definedName>
    <definedName name="H7BAR" localSheetId="13">[24]INPUT!#REF!</definedName>
    <definedName name="H7BAR" localSheetId="15">[24]INPUT!#REF!</definedName>
    <definedName name="H7BAR" localSheetId="17">[24]INPUT!#REF!</definedName>
    <definedName name="H7BAR" localSheetId="19">[24]INPUT!#REF!</definedName>
    <definedName name="H7BAR" localSheetId="18">[24]INPUT!#REF!</definedName>
    <definedName name="H7BAR" localSheetId="12">[24]INPUT!#REF!</definedName>
    <definedName name="H7BAR" localSheetId="20">[24]INPUT!#REF!</definedName>
    <definedName name="H7BAR" localSheetId="14">[24]INPUT!#REF!</definedName>
    <definedName name="H7BAR" localSheetId="16">[24]INPUT!#REF!</definedName>
    <definedName name="H7BAR" localSheetId="5">[24]INPUT!#REF!</definedName>
    <definedName name="H7BAR" localSheetId="11">[24]INPUT!#REF!</definedName>
    <definedName name="H7BAR" localSheetId="7">[24]INPUT!#REF!</definedName>
    <definedName name="H7BAR" localSheetId="9">[24]INPUT!#REF!</definedName>
    <definedName name="H7BAR">[24]INPUT!#REF!</definedName>
    <definedName name="H7BBL" localSheetId="3">[24]INPUT!#REF!</definedName>
    <definedName name="H7BBL" localSheetId="6">[24]INPUT!#REF!</definedName>
    <definedName name="H7BBL" localSheetId="8">[24]INPUT!#REF!</definedName>
    <definedName name="H7BBL" localSheetId="10">[24]INPUT!#REF!</definedName>
    <definedName name="H7BBL" localSheetId="13">[24]INPUT!#REF!</definedName>
    <definedName name="H7BBL" localSheetId="15">[24]INPUT!#REF!</definedName>
    <definedName name="H7BBL" localSheetId="17">[24]INPUT!#REF!</definedName>
    <definedName name="H7BBL" localSheetId="19">[24]INPUT!#REF!</definedName>
    <definedName name="H7BBL" localSheetId="18">[24]INPUT!#REF!</definedName>
    <definedName name="H7BBL" localSheetId="12">[24]INPUT!#REF!</definedName>
    <definedName name="H7BBL" localSheetId="20">[24]INPUT!#REF!</definedName>
    <definedName name="H7BBL" localSheetId="14">[24]INPUT!#REF!</definedName>
    <definedName name="H7BBL" localSheetId="16">[24]INPUT!#REF!</definedName>
    <definedName name="H7BBL" localSheetId="5">[24]INPUT!#REF!</definedName>
    <definedName name="H7BBL" localSheetId="11">[24]INPUT!#REF!</definedName>
    <definedName name="H7BBL" localSheetId="7">[24]INPUT!#REF!</definedName>
    <definedName name="H7BBL" localSheetId="9">[24]INPUT!#REF!</definedName>
    <definedName name="H7BBL">[24]INPUT!#REF!</definedName>
    <definedName name="H7BBR" localSheetId="3">[24]INPUT!#REF!</definedName>
    <definedName name="H7BBR" localSheetId="6">[24]INPUT!#REF!</definedName>
    <definedName name="H7BBR" localSheetId="8">[24]INPUT!#REF!</definedName>
    <definedName name="H7BBR" localSheetId="10">[24]INPUT!#REF!</definedName>
    <definedName name="H7BBR" localSheetId="13">[24]INPUT!#REF!</definedName>
    <definedName name="H7BBR" localSheetId="15">[24]INPUT!#REF!</definedName>
    <definedName name="H7BBR" localSheetId="17">[24]INPUT!#REF!</definedName>
    <definedName name="H7BBR" localSheetId="19">[24]INPUT!#REF!</definedName>
    <definedName name="H7BBR" localSheetId="18">[24]INPUT!#REF!</definedName>
    <definedName name="H7BBR" localSheetId="12">[24]INPUT!#REF!</definedName>
    <definedName name="H7BBR" localSheetId="20">[24]INPUT!#REF!</definedName>
    <definedName name="H7BBR" localSheetId="14">[24]INPUT!#REF!</definedName>
    <definedName name="H7BBR" localSheetId="16">[24]INPUT!#REF!</definedName>
    <definedName name="H7BBR" localSheetId="5">[24]INPUT!#REF!</definedName>
    <definedName name="H7BBR" localSheetId="11">[24]INPUT!#REF!</definedName>
    <definedName name="H7BBR" localSheetId="7">[24]INPUT!#REF!</definedName>
    <definedName name="H7BBR" localSheetId="9">[24]INPUT!#REF!</definedName>
    <definedName name="H7BBR">[24]INPUT!#REF!</definedName>
    <definedName name="H7CAL" localSheetId="3">[24]INPUT!#REF!</definedName>
    <definedName name="H7CAL" localSheetId="6">[24]INPUT!#REF!</definedName>
    <definedName name="H7CAL" localSheetId="8">[24]INPUT!#REF!</definedName>
    <definedName name="H7CAL" localSheetId="10">[24]INPUT!#REF!</definedName>
    <definedName name="H7CAL" localSheetId="13">[24]INPUT!#REF!</definedName>
    <definedName name="H7CAL" localSheetId="15">[24]INPUT!#REF!</definedName>
    <definedName name="H7CAL" localSheetId="17">[24]INPUT!#REF!</definedName>
    <definedName name="H7CAL" localSheetId="19">[24]INPUT!#REF!</definedName>
    <definedName name="H7CAL" localSheetId="18">[24]INPUT!#REF!</definedName>
    <definedName name="H7CAL" localSheetId="12">[24]INPUT!#REF!</definedName>
    <definedName name="H7CAL" localSheetId="20">[24]INPUT!#REF!</definedName>
    <definedName name="H7CAL" localSheetId="14">[24]INPUT!#REF!</definedName>
    <definedName name="H7CAL" localSheetId="16">[24]INPUT!#REF!</definedName>
    <definedName name="H7CAL" localSheetId="5">[24]INPUT!#REF!</definedName>
    <definedName name="H7CAL" localSheetId="11">[24]INPUT!#REF!</definedName>
    <definedName name="H7CAL" localSheetId="7">[24]INPUT!#REF!</definedName>
    <definedName name="H7CAL" localSheetId="9">[24]INPUT!#REF!</definedName>
    <definedName name="H7CAL">[24]INPUT!#REF!</definedName>
    <definedName name="H7CAR" localSheetId="3">[24]INPUT!#REF!</definedName>
    <definedName name="H7CAR" localSheetId="6">[24]INPUT!#REF!</definedName>
    <definedName name="H7CAR" localSheetId="8">[24]INPUT!#REF!</definedName>
    <definedName name="H7CAR" localSheetId="10">[24]INPUT!#REF!</definedName>
    <definedName name="H7CAR" localSheetId="13">[24]INPUT!#REF!</definedName>
    <definedName name="H7CAR" localSheetId="15">[24]INPUT!#REF!</definedName>
    <definedName name="H7CAR" localSheetId="17">[24]INPUT!#REF!</definedName>
    <definedName name="H7CAR" localSheetId="19">[24]INPUT!#REF!</definedName>
    <definedName name="H7CAR" localSheetId="18">[24]INPUT!#REF!</definedName>
    <definedName name="H7CAR" localSheetId="12">[24]INPUT!#REF!</definedName>
    <definedName name="H7CAR" localSheetId="20">[24]INPUT!#REF!</definedName>
    <definedName name="H7CAR" localSheetId="14">[24]INPUT!#REF!</definedName>
    <definedName name="H7CAR" localSheetId="16">[24]INPUT!#REF!</definedName>
    <definedName name="H7CAR" localSheetId="5">[24]INPUT!#REF!</definedName>
    <definedName name="H7CAR" localSheetId="11">[24]INPUT!#REF!</definedName>
    <definedName name="H7CAR" localSheetId="7">[24]INPUT!#REF!</definedName>
    <definedName name="H7CAR" localSheetId="9">[24]INPUT!#REF!</definedName>
    <definedName name="H7CAR">[24]INPUT!#REF!</definedName>
    <definedName name="H7CBL" localSheetId="3">[24]INPUT!#REF!</definedName>
    <definedName name="H7CBL" localSheetId="6">[24]INPUT!#REF!</definedName>
    <definedName name="H7CBL" localSheetId="8">[24]INPUT!#REF!</definedName>
    <definedName name="H7CBL" localSheetId="10">[24]INPUT!#REF!</definedName>
    <definedName name="H7CBL" localSheetId="13">[24]INPUT!#REF!</definedName>
    <definedName name="H7CBL" localSheetId="15">[24]INPUT!#REF!</definedName>
    <definedName name="H7CBL" localSheetId="17">[24]INPUT!#REF!</definedName>
    <definedName name="H7CBL" localSheetId="19">[24]INPUT!#REF!</definedName>
    <definedName name="H7CBL" localSheetId="18">[24]INPUT!#REF!</definedName>
    <definedName name="H7CBL" localSheetId="12">[24]INPUT!#REF!</definedName>
    <definedName name="H7CBL" localSheetId="20">[24]INPUT!#REF!</definedName>
    <definedName name="H7CBL" localSheetId="14">[24]INPUT!#REF!</definedName>
    <definedName name="H7CBL" localSheetId="16">[24]INPUT!#REF!</definedName>
    <definedName name="H7CBL" localSheetId="5">[24]INPUT!#REF!</definedName>
    <definedName name="H7CBL" localSheetId="11">[24]INPUT!#REF!</definedName>
    <definedName name="H7CBL" localSheetId="7">[24]INPUT!#REF!</definedName>
    <definedName name="H7CBL" localSheetId="9">[24]INPUT!#REF!</definedName>
    <definedName name="H7CBL">[24]INPUT!#REF!</definedName>
    <definedName name="H7CBR" localSheetId="3">[24]INPUT!#REF!</definedName>
    <definedName name="H7CBR" localSheetId="6">[24]INPUT!#REF!</definedName>
    <definedName name="H7CBR" localSheetId="8">[24]INPUT!#REF!</definedName>
    <definedName name="H7CBR" localSheetId="10">[24]INPUT!#REF!</definedName>
    <definedName name="H7CBR" localSheetId="13">[24]INPUT!#REF!</definedName>
    <definedName name="H7CBR" localSheetId="15">[24]INPUT!#REF!</definedName>
    <definedName name="H7CBR" localSheetId="17">[24]INPUT!#REF!</definedName>
    <definedName name="H7CBR" localSheetId="19">[24]INPUT!#REF!</definedName>
    <definedName name="H7CBR" localSheetId="18">[24]INPUT!#REF!</definedName>
    <definedName name="H7CBR" localSheetId="12">[24]INPUT!#REF!</definedName>
    <definedName name="H7CBR" localSheetId="20">[24]INPUT!#REF!</definedName>
    <definedName name="H7CBR" localSheetId="14">[24]INPUT!#REF!</definedName>
    <definedName name="H7CBR" localSheetId="16">[24]INPUT!#REF!</definedName>
    <definedName name="H7CBR" localSheetId="5">[24]INPUT!#REF!</definedName>
    <definedName name="H7CBR" localSheetId="11">[24]INPUT!#REF!</definedName>
    <definedName name="H7CBR" localSheetId="7">[24]INPUT!#REF!</definedName>
    <definedName name="H7CBR" localSheetId="9">[24]INPUT!#REF!</definedName>
    <definedName name="H7CBR">[24]INPUT!#REF!</definedName>
    <definedName name="H7CCL" localSheetId="3">[24]INPUT!#REF!</definedName>
    <definedName name="H7CCL" localSheetId="6">[24]INPUT!#REF!</definedName>
    <definedName name="H7CCL" localSheetId="8">[24]INPUT!#REF!</definedName>
    <definedName name="H7CCL" localSheetId="10">[24]INPUT!#REF!</definedName>
    <definedName name="H7CCL" localSheetId="13">[24]INPUT!#REF!</definedName>
    <definedName name="H7CCL" localSheetId="15">[24]INPUT!#REF!</definedName>
    <definedName name="H7CCL" localSheetId="17">[24]INPUT!#REF!</definedName>
    <definedName name="H7CCL" localSheetId="19">[24]INPUT!#REF!</definedName>
    <definedName name="H7CCL" localSheetId="18">[24]INPUT!#REF!</definedName>
    <definedName name="H7CCL" localSheetId="12">[24]INPUT!#REF!</definedName>
    <definedName name="H7CCL" localSheetId="20">[24]INPUT!#REF!</definedName>
    <definedName name="H7CCL" localSheetId="14">[24]INPUT!#REF!</definedName>
    <definedName name="H7CCL" localSheetId="16">[24]INPUT!#REF!</definedName>
    <definedName name="H7CCL" localSheetId="5">[24]INPUT!#REF!</definedName>
    <definedName name="H7CCL" localSheetId="11">[24]INPUT!#REF!</definedName>
    <definedName name="H7CCL" localSheetId="7">[24]INPUT!#REF!</definedName>
    <definedName name="H7CCL" localSheetId="9">[24]INPUT!#REF!</definedName>
    <definedName name="H7CCL">[24]INPUT!#REF!</definedName>
    <definedName name="H7CCR" localSheetId="3">[24]INPUT!#REF!</definedName>
    <definedName name="H7CCR" localSheetId="6">[24]INPUT!#REF!</definedName>
    <definedName name="H7CCR" localSheetId="8">[24]INPUT!#REF!</definedName>
    <definedName name="H7CCR" localSheetId="10">[24]INPUT!#REF!</definedName>
    <definedName name="H7CCR" localSheetId="13">[24]INPUT!#REF!</definedName>
    <definedName name="H7CCR" localSheetId="15">[24]INPUT!#REF!</definedName>
    <definedName name="H7CCR" localSheetId="17">[24]INPUT!#REF!</definedName>
    <definedName name="H7CCR" localSheetId="19">[24]INPUT!#REF!</definedName>
    <definedName name="H7CCR" localSheetId="18">[24]INPUT!#REF!</definedName>
    <definedName name="H7CCR" localSheetId="12">[24]INPUT!#REF!</definedName>
    <definedName name="H7CCR" localSheetId="20">[24]INPUT!#REF!</definedName>
    <definedName name="H7CCR" localSheetId="14">[24]INPUT!#REF!</definedName>
    <definedName name="H7CCR" localSheetId="16">[24]INPUT!#REF!</definedName>
    <definedName name="H7CCR" localSheetId="5">[24]INPUT!#REF!</definedName>
    <definedName name="H7CCR" localSheetId="11">[24]INPUT!#REF!</definedName>
    <definedName name="H7CCR" localSheetId="7">[24]INPUT!#REF!</definedName>
    <definedName name="H7CCR" localSheetId="9">[24]INPUT!#REF!</definedName>
    <definedName name="H7CCR">[24]INPUT!#REF!</definedName>
    <definedName name="H7D1L" localSheetId="3">[24]INPUT!#REF!</definedName>
    <definedName name="H7D1L" localSheetId="6">[24]INPUT!#REF!</definedName>
    <definedName name="H7D1L" localSheetId="8">[24]INPUT!#REF!</definedName>
    <definedName name="H7D1L" localSheetId="10">[24]INPUT!#REF!</definedName>
    <definedName name="H7D1L" localSheetId="13">[24]INPUT!#REF!</definedName>
    <definedName name="H7D1L" localSheetId="15">[24]INPUT!#REF!</definedName>
    <definedName name="H7D1L" localSheetId="17">[24]INPUT!#REF!</definedName>
    <definedName name="H7D1L" localSheetId="19">[24]INPUT!#REF!</definedName>
    <definedName name="H7D1L" localSheetId="18">[24]INPUT!#REF!</definedName>
    <definedName name="H7D1L" localSheetId="12">[24]INPUT!#REF!</definedName>
    <definedName name="H7D1L" localSheetId="20">[24]INPUT!#REF!</definedName>
    <definedName name="H7D1L" localSheetId="14">[24]INPUT!#REF!</definedName>
    <definedName name="H7D1L" localSheetId="16">[24]INPUT!#REF!</definedName>
    <definedName name="H7D1L" localSheetId="5">[24]INPUT!#REF!</definedName>
    <definedName name="H7D1L" localSheetId="11">[24]INPUT!#REF!</definedName>
    <definedName name="H7D1L" localSheetId="7">[24]INPUT!#REF!</definedName>
    <definedName name="H7D1L" localSheetId="9">[24]INPUT!#REF!</definedName>
    <definedName name="H7D1L">[24]INPUT!#REF!</definedName>
    <definedName name="H7D1R" localSheetId="3">[24]INPUT!#REF!</definedName>
    <definedName name="H7D1R" localSheetId="6">[24]INPUT!#REF!</definedName>
    <definedName name="H7D1R" localSheetId="8">[24]INPUT!#REF!</definedName>
    <definedName name="H7D1R" localSheetId="10">[24]INPUT!#REF!</definedName>
    <definedName name="H7D1R" localSheetId="13">[24]INPUT!#REF!</definedName>
    <definedName name="H7D1R" localSheetId="15">[24]INPUT!#REF!</definedName>
    <definedName name="H7D1R" localSheetId="17">[24]INPUT!#REF!</definedName>
    <definedName name="H7D1R" localSheetId="19">[24]INPUT!#REF!</definedName>
    <definedName name="H7D1R" localSheetId="18">[24]INPUT!#REF!</definedName>
    <definedName name="H7D1R" localSheetId="12">[24]INPUT!#REF!</definedName>
    <definedName name="H7D1R" localSheetId="20">[24]INPUT!#REF!</definedName>
    <definedName name="H7D1R" localSheetId="14">[24]INPUT!#REF!</definedName>
    <definedName name="H7D1R" localSheetId="16">[24]INPUT!#REF!</definedName>
    <definedName name="H7D1R" localSheetId="5">[24]INPUT!#REF!</definedName>
    <definedName name="H7D1R" localSheetId="11">[24]INPUT!#REF!</definedName>
    <definedName name="H7D1R" localSheetId="7">[24]INPUT!#REF!</definedName>
    <definedName name="H7D1R" localSheetId="9">[24]INPUT!#REF!</definedName>
    <definedName name="H7D1R">[24]INPUT!#REF!</definedName>
    <definedName name="H7D2L" localSheetId="3">[24]INPUT!#REF!</definedName>
    <definedName name="H7D2L" localSheetId="6">[24]INPUT!#REF!</definedName>
    <definedName name="H7D2L" localSheetId="8">[24]INPUT!#REF!</definedName>
    <definedName name="H7D2L" localSheetId="10">[24]INPUT!#REF!</definedName>
    <definedName name="H7D2L" localSheetId="13">[24]INPUT!#REF!</definedName>
    <definedName name="H7D2L" localSheetId="15">[24]INPUT!#REF!</definedName>
    <definedName name="H7D2L" localSheetId="17">[24]INPUT!#REF!</definedName>
    <definedName name="H7D2L" localSheetId="19">[24]INPUT!#REF!</definedName>
    <definedName name="H7D2L" localSheetId="18">[24]INPUT!#REF!</definedName>
    <definedName name="H7D2L" localSheetId="12">[24]INPUT!#REF!</definedName>
    <definedName name="H7D2L" localSheetId="20">[24]INPUT!#REF!</definedName>
    <definedName name="H7D2L" localSheetId="14">[24]INPUT!#REF!</definedName>
    <definedName name="H7D2L" localSheetId="16">[24]INPUT!#REF!</definedName>
    <definedName name="H7D2L" localSheetId="5">[24]INPUT!#REF!</definedName>
    <definedName name="H7D2L" localSheetId="11">[24]INPUT!#REF!</definedName>
    <definedName name="H7D2L" localSheetId="7">[24]INPUT!#REF!</definedName>
    <definedName name="H7D2L" localSheetId="9">[24]INPUT!#REF!</definedName>
    <definedName name="H7D2L">[24]INPUT!#REF!</definedName>
    <definedName name="H7D2R" localSheetId="3">[24]INPUT!#REF!</definedName>
    <definedName name="H7D2R" localSheetId="6">[24]INPUT!#REF!</definedName>
    <definedName name="H7D2R" localSheetId="8">[24]INPUT!#REF!</definedName>
    <definedName name="H7D2R" localSheetId="10">[24]INPUT!#REF!</definedName>
    <definedName name="H7D2R" localSheetId="13">[24]INPUT!#REF!</definedName>
    <definedName name="H7D2R" localSheetId="15">[24]INPUT!#REF!</definedName>
    <definedName name="H7D2R" localSheetId="17">[24]INPUT!#REF!</definedName>
    <definedName name="H7D2R" localSheetId="19">[24]INPUT!#REF!</definedName>
    <definedName name="H7D2R" localSheetId="18">[24]INPUT!#REF!</definedName>
    <definedName name="H7D2R" localSheetId="12">[24]INPUT!#REF!</definedName>
    <definedName name="H7D2R" localSheetId="20">[24]INPUT!#REF!</definedName>
    <definedName name="H7D2R" localSheetId="14">[24]INPUT!#REF!</definedName>
    <definedName name="H7D2R" localSheetId="16">[24]INPUT!#REF!</definedName>
    <definedName name="H7D2R" localSheetId="5">[24]INPUT!#REF!</definedName>
    <definedName name="H7D2R" localSheetId="11">[24]INPUT!#REF!</definedName>
    <definedName name="H7D2R" localSheetId="7">[24]INPUT!#REF!</definedName>
    <definedName name="H7D2R" localSheetId="9">[24]INPUT!#REF!</definedName>
    <definedName name="H7D2R">[24]INPUT!#REF!</definedName>
    <definedName name="H7D3L" localSheetId="3">[24]INPUT!#REF!</definedName>
    <definedName name="H7D3L" localSheetId="6">[24]INPUT!#REF!</definedName>
    <definedName name="H7D3L" localSheetId="8">[24]INPUT!#REF!</definedName>
    <definedName name="H7D3L" localSheetId="10">[24]INPUT!#REF!</definedName>
    <definedName name="H7D3L" localSheetId="13">[24]INPUT!#REF!</definedName>
    <definedName name="H7D3L" localSheetId="15">[24]INPUT!#REF!</definedName>
    <definedName name="H7D3L" localSheetId="17">[24]INPUT!#REF!</definedName>
    <definedName name="H7D3L" localSheetId="19">[24]INPUT!#REF!</definedName>
    <definedName name="H7D3L" localSheetId="18">[24]INPUT!#REF!</definedName>
    <definedName name="H7D3L" localSheetId="12">[24]INPUT!#REF!</definedName>
    <definedName name="H7D3L" localSheetId="20">[24]INPUT!#REF!</definedName>
    <definedName name="H7D3L" localSheetId="14">[24]INPUT!#REF!</definedName>
    <definedName name="H7D3L" localSheetId="16">[24]INPUT!#REF!</definedName>
    <definedName name="H7D3L" localSheetId="5">[24]INPUT!#REF!</definedName>
    <definedName name="H7D3L" localSheetId="11">[24]INPUT!#REF!</definedName>
    <definedName name="H7D3L" localSheetId="7">[24]INPUT!#REF!</definedName>
    <definedName name="H7D3L" localSheetId="9">[24]INPUT!#REF!</definedName>
    <definedName name="H7D3L">[24]INPUT!#REF!</definedName>
    <definedName name="H7D3R" localSheetId="3">[24]INPUT!#REF!</definedName>
    <definedName name="H7D3R" localSheetId="6">[24]INPUT!#REF!</definedName>
    <definedName name="H7D3R" localSheetId="8">[24]INPUT!#REF!</definedName>
    <definedName name="H7D3R" localSheetId="10">[24]INPUT!#REF!</definedName>
    <definedName name="H7D3R" localSheetId="13">[24]INPUT!#REF!</definedName>
    <definedName name="H7D3R" localSheetId="15">[24]INPUT!#REF!</definedName>
    <definedName name="H7D3R" localSheetId="17">[24]INPUT!#REF!</definedName>
    <definedName name="H7D3R" localSheetId="19">[24]INPUT!#REF!</definedName>
    <definedName name="H7D3R" localSheetId="18">[24]INPUT!#REF!</definedName>
    <definedName name="H7D3R" localSheetId="12">[24]INPUT!#REF!</definedName>
    <definedName name="H7D3R" localSheetId="20">[24]INPUT!#REF!</definedName>
    <definedName name="H7D3R" localSheetId="14">[24]INPUT!#REF!</definedName>
    <definedName name="H7D3R" localSheetId="16">[24]INPUT!#REF!</definedName>
    <definedName name="H7D3R" localSheetId="5">[24]INPUT!#REF!</definedName>
    <definedName name="H7D3R" localSheetId="11">[24]INPUT!#REF!</definedName>
    <definedName name="H7D3R" localSheetId="7">[24]INPUT!#REF!</definedName>
    <definedName name="H7D3R" localSheetId="9">[24]INPUT!#REF!</definedName>
    <definedName name="H7D3R">[24]INPUT!#REF!</definedName>
    <definedName name="H7L" localSheetId="3">#REF!</definedName>
    <definedName name="H7L" localSheetId="6">#REF!</definedName>
    <definedName name="H7L" localSheetId="8">#REF!</definedName>
    <definedName name="H7L" localSheetId="10">#REF!</definedName>
    <definedName name="H7L" localSheetId="13">#REF!</definedName>
    <definedName name="H7L" localSheetId="15">#REF!</definedName>
    <definedName name="H7L" localSheetId="17">#REF!</definedName>
    <definedName name="H7L" localSheetId="19">#REF!</definedName>
    <definedName name="H7L" localSheetId="18">#REF!</definedName>
    <definedName name="H7L" localSheetId="12">#REF!</definedName>
    <definedName name="H7L" localSheetId="20">#REF!</definedName>
    <definedName name="H7L" localSheetId="14">#REF!</definedName>
    <definedName name="H7L" localSheetId="4">#REF!</definedName>
    <definedName name="H7L" localSheetId="16">#REF!</definedName>
    <definedName name="H7L" localSheetId="5">#REF!</definedName>
    <definedName name="H7L" localSheetId="11">#REF!</definedName>
    <definedName name="H7L" localSheetId="7">#REF!</definedName>
    <definedName name="H7L" localSheetId="9">#REF!</definedName>
    <definedName name="H7L">#REF!</definedName>
    <definedName name="H7R" localSheetId="3">#REF!</definedName>
    <definedName name="H7R" localSheetId="6">#REF!</definedName>
    <definedName name="H7R" localSheetId="8">#REF!</definedName>
    <definedName name="H7R" localSheetId="10">#REF!</definedName>
    <definedName name="H7R" localSheetId="13">#REF!</definedName>
    <definedName name="H7R" localSheetId="15">#REF!</definedName>
    <definedName name="H7R" localSheetId="17">#REF!</definedName>
    <definedName name="H7R" localSheetId="19">#REF!</definedName>
    <definedName name="H7R" localSheetId="18">#REF!</definedName>
    <definedName name="H7R" localSheetId="12">#REF!</definedName>
    <definedName name="H7R" localSheetId="20">#REF!</definedName>
    <definedName name="H7R" localSheetId="14">#REF!</definedName>
    <definedName name="H7R" localSheetId="4">#REF!</definedName>
    <definedName name="H7R" localSheetId="16">#REF!</definedName>
    <definedName name="H7R" localSheetId="5">#REF!</definedName>
    <definedName name="H7R" localSheetId="11">#REF!</definedName>
    <definedName name="H7R" localSheetId="7">#REF!</definedName>
    <definedName name="H7R" localSheetId="9">#REF!</definedName>
    <definedName name="H7R">#REF!</definedName>
    <definedName name="H8A1P" localSheetId="3">#REF!</definedName>
    <definedName name="H8A1P" localSheetId="6">#REF!</definedName>
    <definedName name="H8A1P" localSheetId="8">#REF!</definedName>
    <definedName name="H8A1P" localSheetId="10">#REF!</definedName>
    <definedName name="H8A1P" localSheetId="13">#REF!</definedName>
    <definedName name="H8A1P" localSheetId="15">#REF!</definedName>
    <definedName name="H8A1P" localSheetId="17">#REF!</definedName>
    <definedName name="H8A1P" localSheetId="19">#REF!</definedName>
    <definedName name="H8A1P" localSheetId="18">#REF!</definedName>
    <definedName name="H8A1P" localSheetId="12">#REF!</definedName>
    <definedName name="H8A1P" localSheetId="20">#REF!</definedName>
    <definedName name="H8A1P" localSheetId="14">#REF!</definedName>
    <definedName name="H8A1P" localSheetId="4">#REF!</definedName>
    <definedName name="H8A1P" localSheetId="16">#REF!</definedName>
    <definedName name="H8A1P" localSheetId="5">#REF!</definedName>
    <definedName name="H8A1P" localSheetId="11">#REF!</definedName>
    <definedName name="H8A1P" localSheetId="7">#REF!</definedName>
    <definedName name="H8A1P" localSheetId="9">#REF!</definedName>
    <definedName name="H8A1P">#REF!</definedName>
    <definedName name="h8a1t" localSheetId="3">#REF!</definedName>
    <definedName name="h8a1t" localSheetId="6">#REF!</definedName>
    <definedName name="h8a1t" localSheetId="8">#REF!</definedName>
    <definedName name="h8a1t" localSheetId="10">#REF!</definedName>
    <definedName name="h8a1t" localSheetId="13">#REF!</definedName>
    <definedName name="h8a1t" localSheetId="15">#REF!</definedName>
    <definedName name="h8a1t" localSheetId="17">#REF!</definedName>
    <definedName name="h8a1t" localSheetId="19">#REF!</definedName>
    <definedName name="h8a1t" localSheetId="18">#REF!</definedName>
    <definedName name="h8a1t" localSheetId="12">#REF!</definedName>
    <definedName name="h8a1t" localSheetId="20">#REF!</definedName>
    <definedName name="h8a1t" localSheetId="14">#REF!</definedName>
    <definedName name="h8a1t" localSheetId="4">#REF!</definedName>
    <definedName name="h8a1t" localSheetId="16">#REF!</definedName>
    <definedName name="h8a1t" localSheetId="5">#REF!</definedName>
    <definedName name="h8a1t" localSheetId="11">#REF!</definedName>
    <definedName name="h8a1t" localSheetId="7">#REF!</definedName>
    <definedName name="h8a1t" localSheetId="9">#REF!</definedName>
    <definedName name="h8a1t">#REF!</definedName>
    <definedName name="h8a2p" localSheetId="3">#REF!</definedName>
    <definedName name="h8a2p" localSheetId="6">#REF!</definedName>
    <definedName name="h8a2p" localSheetId="8">#REF!</definedName>
    <definedName name="h8a2p" localSheetId="10">#REF!</definedName>
    <definedName name="h8a2p" localSheetId="13">#REF!</definedName>
    <definedName name="h8a2p" localSheetId="15">#REF!</definedName>
    <definedName name="h8a2p" localSheetId="17">#REF!</definedName>
    <definedName name="h8a2p" localSheetId="19">#REF!</definedName>
    <definedName name="h8a2p" localSheetId="18">#REF!</definedName>
    <definedName name="h8a2p" localSheetId="12">#REF!</definedName>
    <definedName name="h8a2p" localSheetId="20">#REF!</definedName>
    <definedName name="h8a2p" localSheetId="14">#REF!</definedName>
    <definedName name="h8a2p" localSheetId="4">#REF!</definedName>
    <definedName name="h8a2p" localSheetId="16">#REF!</definedName>
    <definedName name="h8a2p" localSheetId="5">#REF!</definedName>
    <definedName name="h8a2p" localSheetId="11">#REF!</definedName>
    <definedName name="h8a2p" localSheetId="7">#REF!</definedName>
    <definedName name="h8a2p" localSheetId="9">#REF!</definedName>
    <definedName name="h8a2p">#REF!</definedName>
    <definedName name="h8a2t" localSheetId="3">#REF!</definedName>
    <definedName name="h8a2t" localSheetId="6">#REF!</definedName>
    <definedName name="h8a2t" localSheetId="8">#REF!</definedName>
    <definedName name="h8a2t" localSheetId="10">#REF!</definedName>
    <definedName name="h8a2t" localSheetId="13">#REF!</definedName>
    <definedName name="h8a2t" localSheetId="15">#REF!</definedName>
    <definedName name="h8a2t" localSheetId="17">#REF!</definedName>
    <definedName name="h8a2t" localSheetId="19">#REF!</definedName>
    <definedName name="h8a2t" localSheetId="18">#REF!</definedName>
    <definedName name="h8a2t" localSheetId="12">#REF!</definedName>
    <definedName name="h8a2t" localSheetId="20">#REF!</definedName>
    <definedName name="h8a2t" localSheetId="14">#REF!</definedName>
    <definedName name="h8a2t" localSheetId="4">#REF!</definedName>
    <definedName name="h8a2t" localSheetId="16">#REF!</definedName>
    <definedName name="h8a2t" localSheetId="5">#REF!</definedName>
    <definedName name="h8a2t" localSheetId="11">#REF!</definedName>
    <definedName name="h8a2t" localSheetId="7">#REF!</definedName>
    <definedName name="h8a2t" localSheetId="9">#REF!</definedName>
    <definedName name="h8a2t">#REF!</definedName>
    <definedName name="H8AAL" localSheetId="3">[24]INPUT!#REF!</definedName>
    <definedName name="H8AAL" localSheetId="6">[24]INPUT!#REF!</definedName>
    <definedName name="H8AAL" localSheetId="8">[24]INPUT!#REF!</definedName>
    <definedName name="H8AAL" localSheetId="10">[24]INPUT!#REF!</definedName>
    <definedName name="H8AAL" localSheetId="13">[24]INPUT!#REF!</definedName>
    <definedName name="H8AAL" localSheetId="15">[24]INPUT!#REF!</definedName>
    <definedName name="H8AAL" localSheetId="17">[24]INPUT!#REF!</definedName>
    <definedName name="H8AAL" localSheetId="19">[24]INPUT!#REF!</definedName>
    <definedName name="H8AAL" localSheetId="18">[24]INPUT!#REF!</definedName>
    <definedName name="H8AAL" localSheetId="12">[24]INPUT!#REF!</definedName>
    <definedName name="H8AAL" localSheetId="20">[24]INPUT!#REF!</definedName>
    <definedName name="H8AAL" localSheetId="14">[24]INPUT!#REF!</definedName>
    <definedName name="H8AAL" localSheetId="16">[24]INPUT!#REF!</definedName>
    <definedName name="H8AAL" localSheetId="5">[24]INPUT!#REF!</definedName>
    <definedName name="H8AAL" localSheetId="11">[24]INPUT!#REF!</definedName>
    <definedName name="H8AAL" localSheetId="7">[24]INPUT!#REF!</definedName>
    <definedName name="H8AAL" localSheetId="9">[24]INPUT!#REF!</definedName>
    <definedName name="H8AAL">[24]INPUT!#REF!</definedName>
    <definedName name="H8AAR" localSheetId="3">[24]INPUT!#REF!</definedName>
    <definedName name="H8AAR" localSheetId="6">[24]INPUT!#REF!</definedName>
    <definedName name="H8AAR" localSheetId="8">[24]INPUT!#REF!</definedName>
    <definedName name="H8AAR" localSheetId="10">[24]INPUT!#REF!</definedName>
    <definedName name="H8AAR" localSheetId="13">[24]INPUT!#REF!</definedName>
    <definedName name="H8AAR" localSheetId="15">[24]INPUT!#REF!</definedName>
    <definedName name="H8AAR" localSheetId="17">[24]INPUT!#REF!</definedName>
    <definedName name="H8AAR" localSheetId="19">[24]INPUT!#REF!</definedName>
    <definedName name="H8AAR" localSheetId="18">[24]INPUT!#REF!</definedName>
    <definedName name="H8AAR" localSheetId="12">[24]INPUT!#REF!</definedName>
    <definedName name="H8AAR" localSheetId="20">[24]INPUT!#REF!</definedName>
    <definedName name="H8AAR" localSheetId="14">[24]INPUT!#REF!</definedName>
    <definedName name="H8AAR" localSheetId="16">[24]INPUT!#REF!</definedName>
    <definedName name="H8AAR" localSheetId="5">[24]INPUT!#REF!</definedName>
    <definedName name="H8AAR" localSheetId="11">[24]INPUT!#REF!</definedName>
    <definedName name="H8AAR" localSheetId="7">[24]INPUT!#REF!</definedName>
    <definedName name="H8AAR" localSheetId="9">[24]INPUT!#REF!</definedName>
    <definedName name="H8AAR">[24]INPUT!#REF!</definedName>
    <definedName name="H8ABL" localSheetId="3">[24]INPUT!#REF!</definedName>
    <definedName name="H8ABL" localSheetId="6">[24]INPUT!#REF!</definedName>
    <definedName name="H8ABL" localSheetId="8">[24]INPUT!#REF!</definedName>
    <definedName name="H8ABL" localSheetId="10">[24]INPUT!#REF!</definedName>
    <definedName name="H8ABL" localSheetId="13">[24]INPUT!#REF!</definedName>
    <definedName name="H8ABL" localSheetId="15">[24]INPUT!#REF!</definedName>
    <definedName name="H8ABL" localSheetId="17">[24]INPUT!#REF!</definedName>
    <definedName name="H8ABL" localSheetId="19">[24]INPUT!#REF!</definedName>
    <definedName name="H8ABL" localSheetId="18">[24]INPUT!#REF!</definedName>
    <definedName name="H8ABL" localSheetId="12">[24]INPUT!#REF!</definedName>
    <definedName name="H8ABL" localSheetId="20">[24]INPUT!#REF!</definedName>
    <definedName name="H8ABL" localSheetId="14">[24]INPUT!#REF!</definedName>
    <definedName name="H8ABL" localSheetId="16">[24]INPUT!#REF!</definedName>
    <definedName name="H8ABL" localSheetId="5">[24]INPUT!#REF!</definedName>
    <definedName name="H8ABL" localSheetId="11">[24]INPUT!#REF!</definedName>
    <definedName name="H8ABL" localSheetId="7">[24]INPUT!#REF!</definedName>
    <definedName name="H8ABL" localSheetId="9">[24]INPUT!#REF!</definedName>
    <definedName name="H8ABL">[24]INPUT!#REF!</definedName>
    <definedName name="H8ABR" localSheetId="3">[24]INPUT!#REF!</definedName>
    <definedName name="H8ABR" localSheetId="6">[24]INPUT!#REF!</definedName>
    <definedName name="H8ABR" localSheetId="8">[24]INPUT!#REF!</definedName>
    <definedName name="H8ABR" localSheetId="10">[24]INPUT!#REF!</definedName>
    <definedName name="H8ABR" localSheetId="13">[24]INPUT!#REF!</definedName>
    <definedName name="H8ABR" localSheetId="15">[24]INPUT!#REF!</definedName>
    <definedName name="H8ABR" localSheetId="17">[24]INPUT!#REF!</definedName>
    <definedName name="H8ABR" localSheetId="19">[24]INPUT!#REF!</definedName>
    <definedName name="H8ABR" localSheetId="18">[24]INPUT!#REF!</definedName>
    <definedName name="H8ABR" localSheetId="12">[24]INPUT!#REF!</definedName>
    <definedName name="H8ABR" localSheetId="20">[24]INPUT!#REF!</definedName>
    <definedName name="H8ABR" localSheetId="14">[24]INPUT!#REF!</definedName>
    <definedName name="H8ABR" localSheetId="16">[24]INPUT!#REF!</definedName>
    <definedName name="H8ABR" localSheetId="5">[24]INPUT!#REF!</definedName>
    <definedName name="H8ABR" localSheetId="11">[24]INPUT!#REF!</definedName>
    <definedName name="H8ABR" localSheetId="7">[24]INPUT!#REF!</definedName>
    <definedName name="H8ABR" localSheetId="9">[24]INPUT!#REF!</definedName>
    <definedName name="H8ABR">[24]INPUT!#REF!</definedName>
    <definedName name="H8ACL" localSheetId="3">[24]INPUT!#REF!</definedName>
    <definedName name="H8ACL" localSheetId="6">[24]INPUT!#REF!</definedName>
    <definedName name="H8ACL" localSheetId="8">[24]INPUT!#REF!</definedName>
    <definedName name="H8ACL" localSheetId="10">[24]INPUT!#REF!</definedName>
    <definedName name="H8ACL" localSheetId="13">[24]INPUT!#REF!</definedName>
    <definedName name="H8ACL" localSheetId="15">[24]INPUT!#REF!</definedName>
    <definedName name="H8ACL" localSheetId="17">[24]INPUT!#REF!</definedName>
    <definedName name="H8ACL" localSheetId="19">[24]INPUT!#REF!</definedName>
    <definedName name="H8ACL" localSheetId="18">[24]INPUT!#REF!</definedName>
    <definedName name="H8ACL" localSheetId="12">[24]INPUT!#REF!</definedName>
    <definedName name="H8ACL" localSheetId="20">[24]INPUT!#REF!</definedName>
    <definedName name="H8ACL" localSheetId="14">[24]INPUT!#REF!</definedName>
    <definedName name="H8ACL" localSheetId="16">[24]INPUT!#REF!</definedName>
    <definedName name="H8ACL" localSheetId="5">[24]INPUT!#REF!</definedName>
    <definedName name="H8ACL" localSheetId="11">[24]INPUT!#REF!</definedName>
    <definedName name="H8ACL" localSheetId="7">[24]INPUT!#REF!</definedName>
    <definedName name="H8ACL" localSheetId="9">[24]INPUT!#REF!</definedName>
    <definedName name="H8ACL">[24]INPUT!#REF!</definedName>
    <definedName name="H8ACR" localSheetId="3">[24]INPUT!#REF!</definedName>
    <definedName name="H8ACR" localSheetId="6">[24]INPUT!#REF!</definedName>
    <definedName name="H8ACR" localSheetId="8">[24]INPUT!#REF!</definedName>
    <definedName name="H8ACR" localSheetId="10">[24]INPUT!#REF!</definedName>
    <definedName name="H8ACR" localSheetId="13">[24]INPUT!#REF!</definedName>
    <definedName name="H8ACR" localSheetId="15">[24]INPUT!#REF!</definedName>
    <definedName name="H8ACR" localSheetId="17">[24]INPUT!#REF!</definedName>
    <definedName name="H8ACR" localSheetId="19">[24]INPUT!#REF!</definedName>
    <definedName name="H8ACR" localSheetId="18">[24]INPUT!#REF!</definedName>
    <definedName name="H8ACR" localSheetId="12">[24]INPUT!#REF!</definedName>
    <definedName name="H8ACR" localSheetId="20">[24]INPUT!#REF!</definedName>
    <definedName name="H8ACR" localSheetId="14">[24]INPUT!#REF!</definedName>
    <definedName name="H8ACR" localSheetId="16">[24]INPUT!#REF!</definedName>
    <definedName name="H8ACR" localSheetId="5">[24]INPUT!#REF!</definedName>
    <definedName name="H8ACR" localSheetId="11">[24]INPUT!#REF!</definedName>
    <definedName name="H8ACR" localSheetId="7">[24]INPUT!#REF!</definedName>
    <definedName name="H8ACR" localSheetId="9">[24]INPUT!#REF!</definedName>
    <definedName name="H8ACR">[24]INPUT!#REF!</definedName>
    <definedName name="H8ADL" localSheetId="3">[24]INPUT!#REF!</definedName>
    <definedName name="H8ADL" localSheetId="6">[24]INPUT!#REF!</definedName>
    <definedName name="H8ADL" localSheetId="8">[24]INPUT!#REF!</definedName>
    <definedName name="H8ADL" localSheetId="10">[24]INPUT!#REF!</definedName>
    <definedName name="H8ADL" localSheetId="13">[24]INPUT!#REF!</definedName>
    <definedName name="H8ADL" localSheetId="15">[24]INPUT!#REF!</definedName>
    <definedName name="H8ADL" localSheetId="17">[24]INPUT!#REF!</definedName>
    <definedName name="H8ADL" localSheetId="19">[24]INPUT!#REF!</definedName>
    <definedName name="H8ADL" localSheetId="18">[24]INPUT!#REF!</definedName>
    <definedName name="H8ADL" localSheetId="12">[24]INPUT!#REF!</definedName>
    <definedName name="H8ADL" localSheetId="20">[24]INPUT!#REF!</definedName>
    <definedName name="H8ADL" localSheetId="14">[24]INPUT!#REF!</definedName>
    <definedName name="H8ADL" localSheetId="16">[24]INPUT!#REF!</definedName>
    <definedName name="H8ADL" localSheetId="5">[24]INPUT!#REF!</definedName>
    <definedName name="H8ADL" localSheetId="11">[24]INPUT!#REF!</definedName>
    <definedName name="H8ADL" localSheetId="7">[24]INPUT!#REF!</definedName>
    <definedName name="H8ADL" localSheetId="9">[24]INPUT!#REF!</definedName>
    <definedName name="H8ADL">[24]INPUT!#REF!</definedName>
    <definedName name="H8ADR" localSheetId="3">[24]INPUT!#REF!</definedName>
    <definedName name="H8ADR" localSheetId="6">[24]INPUT!#REF!</definedName>
    <definedName name="H8ADR" localSheetId="8">[24]INPUT!#REF!</definedName>
    <definedName name="H8ADR" localSheetId="10">[24]INPUT!#REF!</definedName>
    <definedName name="H8ADR" localSheetId="13">[24]INPUT!#REF!</definedName>
    <definedName name="H8ADR" localSheetId="15">[24]INPUT!#REF!</definedName>
    <definedName name="H8ADR" localSheetId="17">[24]INPUT!#REF!</definedName>
    <definedName name="H8ADR" localSheetId="19">[24]INPUT!#REF!</definedName>
    <definedName name="H8ADR" localSheetId="18">[24]INPUT!#REF!</definedName>
    <definedName name="H8ADR" localSheetId="12">[24]INPUT!#REF!</definedName>
    <definedName name="H8ADR" localSheetId="20">[24]INPUT!#REF!</definedName>
    <definedName name="H8ADR" localSheetId="14">[24]INPUT!#REF!</definedName>
    <definedName name="H8ADR" localSheetId="16">[24]INPUT!#REF!</definedName>
    <definedName name="H8ADR" localSheetId="5">[24]INPUT!#REF!</definedName>
    <definedName name="H8ADR" localSheetId="11">[24]INPUT!#REF!</definedName>
    <definedName name="H8ADR" localSheetId="7">[24]INPUT!#REF!</definedName>
    <definedName name="H8ADR" localSheetId="9">[24]INPUT!#REF!</definedName>
    <definedName name="H8ADR">[24]INPUT!#REF!</definedName>
    <definedName name="H8AEL" localSheetId="3">[24]INPUT!#REF!</definedName>
    <definedName name="H8AEL" localSheetId="6">[24]INPUT!#REF!</definedName>
    <definedName name="H8AEL" localSheetId="8">[24]INPUT!#REF!</definedName>
    <definedName name="H8AEL" localSheetId="10">[24]INPUT!#REF!</definedName>
    <definedName name="H8AEL" localSheetId="13">[24]INPUT!#REF!</definedName>
    <definedName name="H8AEL" localSheetId="15">[24]INPUT!#REF!</definedName>
    <definedName name="H8AEL" localSheetId="17">[24]INPUT!#REF!</definedName>
    <definedName name="H8AEL" localSheetId="19">[24]INPUT!#REF!</definedName>
    <definedName name="H8AEL" localSheetId="18">[24]INPUT!#REF!</definedName>
    <definedName name="H8AEL" localSheetId="12">[24]INPUT!#REF!</definedName>
    <definedName name="H8AEL" localSheetId="20">[24]INPUT!#REF!</definedName>
    <definedName name="H8AEL" localSheetId="14">[24]INPUT!#REF!</definedName>
    <definedName name="H8AEL" localSheetId="16">[24]INPUT!#REF!</definedName>
    <definedName name="H8AEL" localSheetId="5">[24]INPUT!#REF!</definedName>
    <definedName name="H8AEL" localSheetId="11">[24]INPUT!#REF!</definedName>
    <definedName name="H8AEL" localSheetId="7">[24]INPUT!#REF!</definedName>
    <definedName name="H8AEL" localSheetId="9">[24]INPUT!#REF!</definedName>
    <definedName name="H8AEL">[24]INPUT!#REF!</definedName>
    <definedName name="H8AER" localSheetId="3">[24]INPUT!#REF!</definedName>
    <definedName name="H8AER" localSheetId="6">[24]INPUT!#REF!</definedName>
    <definedName name="H8AER" localSheetId="8">[24]INPUT!#REF!</definedName>
    <definedName name="H8AER" localSheetId="10">[24]INPUT!#REF!</definedName>
    <definedName name="H8AER" localSheetId="13">[24]INPUT!#REF!</definedName>
    <definedName name="H8AER" localSheetId="15">[24]INPUT!#REF!</definedName>
    <definedName name="H8AER" localSheetId="17">[24]INPUT!#REF!</definedName>
    <definedName name="H8AER" localSheetId="19">[24]INPUT!#REF!</definedName>
    <definedName name="H8AER" localSheetId="18">[24]INPUT!#REF!</definedName>
    <definedName name="H8AER" localSheetId="12">[24]INPUT!#REF!</definedName>
    <definedName name="H8AER" localSheetId="20">[24]INPUT!#REF!</definedName>
    <definedName name="H8AER" localSheetId="14">[24]INPUT!#REF!</definedName>
    <definedName name="H8AER" localSheetId="16">[24]INPUT!#REF!</definedName>
    <definedName name="H8AER" localSheetId="5">[24]INPUT!#REF!</definedName>
    <definedName name="H8AER" localSheetId="11">[24]INPUT!#REF!</definedName>
    <definedName name="H8AER" localSheetId="7">[24]INPUT!#REF!</definedName>
    <definedName name="H8AER" localSheetId="9">[24]INPUT!#REF!</definedName>
    <definedName name="H8AER">[24]INPUT!#REF!</definedName>
    <definedName name="H8AFL" localSheetId="3">[24]INPUT!#REF!</definedName>
    <definedName name="H8AFL" localSheetId="6">[24]INPUT!#REF!</definedName>
    <definedName name="H8AFL" localSheetId="8">[24]INPUT!#REF!</definedName>
    <definedName name="H8AFL" localSheetId="10">[24]INPUT!#REF!</definedName>
    <definedName name="H8AFL" localSheetId="13">[24]INPUT!#REF!</definedName>
    <definedName name="H8AFL" localSheetId="15">[24]INPUT!#REF!</definedName>
    <definedName name="H8AFL" localSheetId="17">[24]INPUT!#REF!</definedName>
    <definedName name="H8AFL" localSheetId="19">[24]INPUT!#REF!</definedName>
    <definedName name="H8AFL" localSheetId="18">[24]INPUT!#REF!</definedName>
    <definedName name="H8AFL" localSheetId="12">[24]INPUT!#REF!</definedName>
    <definedName name="H8AFL" localSheetId="20">[24]INPUT!#REF!</definedName>
    <definedName name="H8AFL" localSheetId="14">[24]INPUT!#REF!</definedName>
    <definedName name="H8AFL" localSheetId="16">[24]INPUT!#REF!</definedName>
    <definedName name="H8AFL" localSheetId="5">[24]INPUT!#REF!</definedName>
    <definedName name="H8AFL" localSheetId="11">[24]INPUT!#REF!</definedName>
    <definedName name="H8AFL" localSheetId="7">[24]INPUT!#REF!</definedName>
    <definedName name="H8AFL" localSheetId="9">[24]INPUT!#REF!</definedName>
    <definedName name="H8AFL">[24]INPUT!#REF!</definedName>
    <definedName name="H8AFR" localSheetId="3">[24]INPUT!#REF!</definedName>
    <definedName name="H8AFR" localSheetId="6">[24]INPUT!#REF!</definedName>
    <definedName name="H8AFR" localSheetId="8">[24]INPUT!#REF!</definedName>
    <definedName name="H8AFR" localSheetId="10">[24]INPUT!#REF!</definedName>
    <definedName name="H8AFR" localSheetId="13">[24]INPUT!#REF!</definedName>
    <definedName name="H8AFR" localSheetId="15">[24]INPUT!#REF!</definedName>
    <definedName name="H8AFR" localSheetId="17">[24]INPUT!#REF!</definedName>
    <definedName name="H8AFR" localSheetId="19">[24]INPUT!#REF!</definedName>
    <definedName name="H8AFR" localSheetId="18">[24]INPUT!#REF!</definedName>
    <definedName name="H8AFR" localSheetId="12">[24]INPUT!#REF!</definedName>
    <definedName name="H8AFR" localSheetId="20">[24]INPUT!#REF!</definedName>
    <definedName name="H8AFR" localSheetId="14">[24]INPUT!#REF!</definedName>
    <definedName name="H8AFR" localSheetId="16">[24]INPUT!#REF!</definedName>
    <definedName name="H8AFR" localSheetId="5">[24]INPUT!#REF!</definedName>
    <definedName name="H8AFR" localSheetId="11">[24]INPUT!#REF!</definedName>
    <definedName name="H8AFR" localSheetId="7">[24]INPUT!#REF!</definedName>
    <definedName name="H8AFR" localSheetId="9">[24]INPUT!#REF!</definedName>
    <definedName name="H8AFR">[24]INPUT!#REF!</definedName>
    <definedName name="H8AGL" localSheetId="3">[24]INPUT!#REF!</definedName>
    <definedName name="H8AGL" localSheetId="6">[24]INPUT!#REF!</definedName>
    <definedName name="H8AGL" localSheetId="8">[24]INPUT!#REF!</definedName>
    <definedName name="H8AGL" localSheetId="10">[24]INPUT!#REF!</definedName>
    <definedName name="H8AGL" localSheetId="13">[24]INPUT!#REF!</definedName>
    <definedName name="H8AGL" localSheetId="15">[24]INPUT!#REF!</definedName>
    <definedName name="H8AGL" localSheetId="17">[24]INPUT!#REF!</definedName>
    <definedName name="H8AGL" localSheetId="19">[24]INPUT!#REF!</definedName>
    <definedName name="H8AGL" localSheetId="18">[24]INPUT!#REF!</definedName>
    <definedName name="H8AGL" localSheetId="12">[24]INPUT!#REF!</definedName>
    <definedName name="H8AGL" localSheetId="20">[24]INPUT!#REF!</definedName>
    <definedName name="H8AGL" localSheetId="14">[24]INPUT!#REF!</definedName>
    <definedName name="H8AGL" localSheetId="16">[24]INPUT!#REF!</definedName>
    <definedName name="H8AGL" localSheetId="5">[24]INPUT!#REF!</definedName>
    <definedName name="H8AGL" localSheetId="11">[24]INPUT!#REF!</definedName>
    <definedName name="H8AGL" localSheetId="7">[24]INPUT!#REF!</definedName>
    <definedName name="H8AGL" localSheetId="9">[24]INPUT!#REF!</definedName>
    <definedName name="H8AGL">[24]INPUT!#REF!</definedName>
    <definedName name="H8AGR" localSheetId="3">[24]INPUT!#REF!</definedName>
    <definedName name="H8AGR" localSheetId="6">[24]INPUT!#REF!</definedName>
    <definedName name="H8AGR" localSheetId="8">[24]INPUT!#REF!</definedName>
    <definedName name="H8AGR" localSheetId="10">[24]INPUT!#REF!</definedName>
    <definedName name="H8AGR" localSheetId="13">[24]INPUT!#REF!</definedName>
    <definedName name="H8AGR" localSheetId="15">[24]INPUT!#REF!</definedName>
    <definedName name="H8AGR" localSheetId="17">[24]INPUT!#REF!</definedName>
    <definedName name="H8AGR" localSheetId="19">[24]INPUT!#REF!</definedName>
    <definedName name="H8AGR" localSheetId="18">[24]INPUT!#REF!</definedName>
    <definedName name="H8AGR" localSheetId="12">[24]INPUT!#REF!</definedName>
    <definedName name="H8AGR" localSheetId="20">[24]INPUT!#REF!</definedName>
    <definedName name="H8AGR" localSheetId="14">[24]INPUT!#REF!</definedName>
    <definedName name="H8AGR" localSheetId="16">[24]INPUT!#REF!</definedName>
    <definedName name="H8AGR" localSheetId="5">[24]INPUT!#REF!</definedName>
    <definedName name="H8AGR" localSheetId="11">[24]INPUT!#REF!</definedName>
    <definedName name="H8AGR" localSheetId="7">[24]INPUT!#REF!</definedName>
    <definedName name="H8AGR" localSheetId="9">[24]INPUT!#REF!</definedName>
    <definedName name="H8AGR">[24]INPUT!#REF!</definedName>
    <definedName name="H8BAL" localSheetId="3">[24]INPUT!#REF!</definedName>
    <definedName name="H8BAL" localSheetId="6">[24]INPUT!#REF!</definedName>
    <definedName name="H8BAL" localSheetId="8">[24]INPUT!#REF!</definedName>
    <definedName name="H8BAL" localSheetId="10">[24]INPUT!#REF!</definedName>
    <definedName name="H8BAL" localSheetId="13">[24]INPUT!#REF!</definedName>
    <definedName name="H8BAL" localSheetId="15">[24]INPUT!#REF!</definedName>
    <definedName name="H8BAL" localSheetId="17">[24]INPUT!#REF!</definedName>
    <definedName name="H8BAL" localSheetId="19">[24]INPUT!#REF!</definedName>
    <definedName name="H8BAL" localSheetId="18">[24]INPUT!#REF!</definedName>
    <definedName name="H8BAL" localSheetId="12">[24]INPUT!#REF!</definedName>
    <definedName name="H8BAL" localSheetId="20">[24]INPUT!#REF!</definedName>
    <definedName name="H8BAL" localSheetId="14">[24]INPUT!#REF!</definedName>
    <definedName name="H8BAL" localSheetId="16">[24]INPUT!#REF!</definedName>
    <definedName name="H8BAL" localSheetId="5">[24]INPUT!#REF!</definedName>
    <definedName name="H8BAL" localSheetId="11">[24]INPUT!#REF!</definedName>
    <definedName name="H8BAL" localSheetId="7">[24]INPUT!#REF!</definedName>
    <definedName name="H8BAL" localSheetId="9">[24]INPUT!#REF!</definedName>
    <definedName name="H8BAL">[24]INPUT!#REF!</definedName>
    <definedName name="H8BAR" localSheetId="3">[24]INPUT!#REF!</definedName>
    <definedName name="H8BAR" localSheetId="6">[24]INPUT!#REF!</definedName>
    <definedName name="H8BAR" localSheetId="8">[24]INPUT!#REF!</definedName>
    <definedName name="H8BAR" localSheetId="10">[24]INPUT!#REF!</definedName>
    <definedName name="H8BAR" localSheetId="13">[24]INPUT!#REF!</definedName>
    <definedName name="H8BAR" localSheetId="15">[24]INPUT!#REF!</definedName>
    <definedName name="H8BAR" localSheetId="17">[24]INPUT!#REF!</definedName>
    <definedName name="H8BAR" localSheetId="19">[24]INPUT!#REF!</definedName>
    <definedName name="H8BAR" localSheetId="18">[24]INPUT!#REF!</definedName>
    <definedName name="H8BAR" localSheetId="12">[24]INPUT!#REF!</definedName>
    <definedName name="H8BAR" localSheetId="20">[24]INPUT!#REF!</definedName>
    <definedName name="H8BAR" localSheetId="14">[24]INPUT!#REF!</definedName>
    <definedName name="H8BAR" localSheetId="16">[24]INPUT!#REF!</definedName>
    <definedName name="H8BAR" localSheetId="5">[24]INPUT!#REF!</definedName>
    <definedName name="H8BAR" localSheetId="11">[24]INPUT!#REF!</definedName>
    <definedName name="H8BAR" localSheetId="7">[24]INPUT!#REF!</definedName>
    <definedName name="H8BAR" localSheetId="9">[24]INPUT!#REF!</definedName>
    <definedName name="H8BAR">[24]INPUT!#REF!</definedName>
    <definedName name="H8BBL" localSheetId="3">[24]INPUT!#REF!</definedName>
    <definedName name="H8BBL" localSheetId="6">[24]INPUT!#REF!</definedName>
    <definedName name="H8BBL" localSheetId="8">[24]INPUT!#REF!</definedName>
    <definedName name="H8BBL" localSheetId="10">[24]INPUT!#REF!</definedName>
    <definedName name="H8BBL" localSheetId="13">[24]INPUT!#REF!</definedName>
    <definedName name="H8BBL" localSheetId="15">[24]INPUT!#REF!</definedName>
    <definedName name="H8BBL" localSheetId="17">[24]INPUT!#REF!</definedName>
    <definedName name="H8BBL" localSheetId="19">[24]INPUT!#REF!</definedName>
    <definedName name="H8BBL" localSheetId="18">[24]INPUT!#REF!</definedName>
    <definedName name="H8BBL" localSheetId="12">[24]INPUT!#REF!</definedName>
    <definedName name="H8BBL" localSheetId="20">[24]INPUT!#REF!</definedName>
    <definedName name="H8BBL" localSheetId="14">[24]INPUT!#REF!</definedName>
    <definedName name="H8BBL" localSheetId="16">[24]INPUT!#REF!</definedName>
    <definedName name="H8BBL" localSheetId="5">[24]INPUT!#REF!</definedName>
    <definedName name="H8BBL" localSheetId="11">[24]INPUT!#REF!</definedName>
    <definedName name="H8BBL" localSheetId="7">[24]INPUT!#REF!</definedName>
    <definedName name="H8BBL" localSheetId="9">[24]INPUT!#REF!</definedName>
    <definedName name="H8BBL">[24]INPUT!#REF!</definedName>
    <definedName name="H8BBR" localSheetId="3">[24]INPUT!#REF!</definedName>
    <definedName name="H8BBR" localSheetId="6">[24]INPUT!#REF!</definedName>
    <definedName name="H8BBR" localSheetId="8">[24]INPUT!#REF!</definedName>
    <definedName name="H8BBR" localSheetId="10">[24]INPUT!#REF!</definedName>
    <definedName name="H8BBR" localSheetId="13">[24]INPUT!#REF!</definedName>
    <definedName name="H8BBR" localSheetId="15">[24]INPUT!#REF!</definedName>
    <definedName name="H8BBR" localSheetId="17">[24]INPUT!#REF!</definedName>
    <definedName name="H8BBR" localSheetId="19">[24]INPUT!#REF!</definedName>
    <definedName name="H8BBR" localSheetId="18">[24]INPUT!#REF!</definedName>
    <definedName name="H8BBR" localSheetId="12">[24]INPUT!#REF!</definedName>
    <definedName name="H8BBR" localSheetId="20">[24]INPUT!#REF!</definedName>
    <definedName name="H8BBR" localSheetId="14">[24]INPUT!#REF!</definedName>
    <definedName name="H8BBR" localSheetId="16">[24]INPUT!#REF!</definedName>
    <definedName name="H8BBR" localSheetId="5">[24]INPUT!#REF!</definedName>
    <definedName name="H8BBR" localSheetId="11">[24]INPUT!#REF!</definedName>
    <definedName name="H8BBR" localSheetId="7">[24]INPUT!#REF!</definedName>
    <definedName name="H8BBR" localSheetId="9">[24]INPUT!#REF!</definedName>
    <definedName name="H8BBR">[24]INPUT!#REF!</definedName>
    <definedName name="H8CAL" localSheetId="3">[24]INPUT!#REF!</definedName>
    <definedName name="H8CAL" localSheetId="6">[24]INPUT!#REF!</definedName>
    <definedName name="H8CAL" localSheetId="8">[24]INPUT!#REF!</definedName>
    <definedName name="H8CAL" localSheetId="10">[24]INPUT!#REF!</definedName>
    <definedName name="H8CAL" localSheetId="13">[24]INPUT!#REF!</definedName>
    <definedName name="H8CAL" localSheetId="15">[24]INPUT!#REF!</definedName>
    <definedName name="H8CAL" localSheetId="17">[24]INPUT!#REF!</definedName>
    <definedName name="H8CAL" localSheetId="19">[24]INPUT!#REF!</definedName>
    <definedName name="H8CAL" localSheetId="18">[24]INPUT!#REF!</definedName>
    <definedName name="H8CAL" localSheetId="12">[24]INPUT!#REF!</definedName>
    <definedName name="H8CAL" localSheetId="20">[24]INPUT!#REF!</definedName>
    <definedName name="H8CAL" localSheetId="14">[24]INPUT!#REF!</definedName>
    <definedName name="H8CAL" localSheetId="16">[24]INPUT!#REF!</definedName>
    <definedName name="H8CAL" localSheetId="5">[24]INPUT!#REF!</definedName>
    <definedName name="H8CAL" localSheetId="11">[24]INPUT!#REF!</definedName>
    <definedName name="H8CAL" localSheetId="7">[24]INPUT!#REF!</definedName>
    <definedName name="H8CAL" localSheetId="9">[24]INPUT!#REF!</definedName>
    <definedName name="H8CAL">[24]INPUT!#REF!</definedName>
    <definedName name="H8CAR" localSheetId="3">[24]INPUT!#REF!</definedName>
    <definedName name="H8CAR" localSheetId="6">[24]INPUT!#REF!</definedName>
    <definedName name="H8CAR" localSheetId="8">[24]INPUT!#REF!</definedName>
    <definedName name="H8CAR" localSheetId="10">[24]INPUT!#REF!</definedName>
    <definedName name="H8CAR" localSheetId="13">[24]INPUT!#REF!</definedName>
    <definedName name="H8CAR" localSheetId="15">[24]INPUT!#REF!</definedName>
    <definedName name="H8CAR" localSheetId="17">[24]INPUT!#REF!</definedName>
    <definedName name="H8CAR" localSheetId="19">[24]INPUT!#REF!</definedName>
    <definedName name="H8CAR" localSheetId="18">[24]INPUT!#REF!</definedName>
    <definedName name="H8CAR" localSheetId="12">[24]INPUT!#REF!</definedName>
    <definedName name="H8CAR" localSheetId="20">[24]INPUT!#REF!</definedName>
    <definedName name="H8CAR" localSheetId="14">[24]INPUT!#REF!</definedName>
    <definedName name="H8CAR" localSheetId="16">[24]INPUT!#REF!</definedName>
    <definedName name="H8CAR" localSheetId="5">[24]INPUT!#REF!</definedName>
    <definedName name="H8CAR" localSheetId="11">[24]INPUT!#REF!</definedName>
    <definedName name="H8CAR" localSheetId="7">[24]INPUT!#REF!</definedName>
    <definedName name="H8CAR" localSheetId="9">[24]INPUT!#REF!</definedName>
    <definedName name="H8CAR">[24]INPUT!#REF!</definedName>
    <definedName name="H8CBL" localSheetId="3">[24]INPUT!#REF!</definedName>
    <definedName name="H8CBL" localSheetId="6">[24]INPUT!#REF!</definedName>
    <definedName name="H8CBL" localSheetId="8">[24]INPUT!#REF!</definedName>
    <definedName name="H8CBL" localSheetId="10">[24]INPUT!#REF!</definedName>
    <definedName name="H8CBL" localSheetId="13">[24]INPUT!#REF!</definedName>
    <definedName name="H8CBL" localSheetId="15">[24]INPUT!#REF!</definedName>
    <definedName name="H8CBL" localSheetId="17">[24]INPUT!#REF!</definedName>
    <definedName name="H8CBL" localSheetId="19">[24]INPUT!#REF!</definedName>
    <definedName name="H8CBL" localSheetId="18">[24]INPUT!#REF!</definedName>
    <definedName name="H8CBL" localSheetId="12">[24]INPUT!#REF!</definedName>
    <definedName name="H8CBL" localSheetId="20">[24]INPUT!#REF!</definedName>
    <definedName name="H8CBL" localSheetId="14">[24]INPUT!#REF!</definedName>
    <definedName name="H8CBL" localSheetId="16">[24]INPUT!#REF!</definedName>
    <definedName name="H8CBL" localSheetId="5">[24]INPUT!#REF!</definedName>
    <definedName name="H8CBL" localSheetId="11">[24]INPUT!#REF!</definedName>
    <definedName name="H8CBL" localSheetId="7">[24]INPUT!#REF!</definedName>
    <definedName name="H8CBL" localSheetId="9">[24]INPUT!#REF!</definedName>
    <definedName name="H8CBL">[24]INPUT!#REF!</definedName>
    <definedName name="H8CBR" localSheetId="3">[24]INPUT!#REF!</definedName>
    <definedName name="H8CBR" localSheetId="6">[24]INPUT!#REF!</definedName>
    <definedName name="H8CBR" localSheetId="8">[24]INPUT!#REF!</definedName>
    <definedName name="H8CBR" localSheetId="10">[24]INPUT!#REF!</definedName>
    <definedName name="H8CBR" localSheetId="13">[24]INPUT!#REF!</definedName>
    <definedName name="H8CBR" localSheetId="15">[24]INPUT!#REF!</definedName>
    <definedName name="H8CBR" localSheetId="17">[24]INPUT!#REF!</definedName>
    <definedName name="H8CBR" localSheetId="19">[24]INPUT!#REF!</definedName>
    <definedName name="H8CBR" localSheetId="18">[24]INPUT!#REF!</definedName>
    <definedName name="H8CBR" localSheetId="12">[24]INPUT!#REF!</definedName>
    <definedName name="H8CBR" localSheetId="20">[24]INPUT!#REF!</definedName>
    <definedName name="H8CBR" localSheetId="14">[24]INPUT!#REF!</definedName>
    <definedName name="H8CBR" localSheetId="16">[24]INPUT!#REF!</definedName>
    <definedName name="H8CBR" localSheetId="5">[24]INPUT!#REF!</definedName>
    <definedName name="H8CBR" localSheetId="11">[24]INPUT!#REF!</definedName>
    <definedName name="H8CBR" localSheetId="7">[24]INPUT!#REF!</definedName>
    <definedName name="H8CBR" localSheetId="9">[24]INPUT!#REF!</definedName>
    <definedName name="H8CBR">[24]INPUT!#REF!</definedName>
    <definedName name="H8CCL" localSheetId="3">[24]INPUT!#REF!</definedName>
    <definedName name="H8CCL" localSheetId="6">[24]INPUT!#REF!</definedName>
    <definedName name="H8CCL" localSheetId="8">[24]INPUT!#REF!</definedName>
    <definedName name="H8CCL" localSheetId="10">[24]INPUT!#REF!</definedName>
    <definedName name="H8CCL" localSheetId="13">[24]INPUT!#REF!</definedName>
    <definedName name="H8CCL" localSheetId="15">[24]INPUT!#REF!</definedName>
    <definedName name="H8CCL" localSheetId="17">[24]INPUT!#REF!</definedName>
    <definedName name="H8CCL" localSheetId="19">[24]INPUT!#REF!</definedName>
    <definedName name="H8CCL" localSheetId="18">[24]INPUT!#REF!</definedName>
    <definedName name="H8CCL" localSheetId="12">[24]INPUT!#REF!</definedName>
    <definedName name="H8CCL" localSheetId="20">[24]INPUT!#REF!</definedName>
    <definedName name="H8CCL" localSheetId="14">[24]INPUT!#REF!</definedName>
    <definedName name="H8CCL" localSheetId="16">[24]INPUT!#REF!</definedName>
    <definedName name="H8CCL" localSheetId="5">[24]INPUT!#REF!</definedName>
    <definedName name="H8CCL" localSheetId="11">[24]INPUT!#REF!</definedName>
    <definedName name="H8CCL" localSheetId="7">[24]INPUT!#REF!</definedName>
    <definedName name="H8CCL" localSheetId="9">[24]INPUT!#REF!</definedName>
    <definedName name="H8CCL">[24]INPUT!#REF!</definedName>
    <definedName name="H8CCR" localSheetId="3">[24]INPUT!#REF!</definedName>
    <definedName name="H8CCR" localSheetId="6">[24]INPUT!#REF!</definedName>
    <definedName name="H8CCR" localSheetId="8">[24]INPUT!#REF!</definedName>
    <definedName name="H8CCR" localSheetId="10">[24]INPUT!#REF!</definedName>
    <definedName name="H8CCR" localSheetId="13">[24]INPUT!#REF!</definedName>
    <definedName name="H8CCR" localSheetId="15">[24]INPUT!#REF!</definedName>
    <definedName name="H8CCR" localSheetId="17">[24]INPUT!#REF!</definedName>
    <definedName name="H8CCR" localSheetId="19">[24]INPUT!#REF!</definedName>
    <definedName name="H8CCR" localSheetId="18">[24]INPUT!#REF!</definedName>
    <definedName name="H8CCR" localSheetId="12">[24]INPUT!#REF!</definedName>
    <definedName name="H8CCR" localSheetId="20">[24]INPUT!#REF!</definedName>
    <definedName name="H8CCR" localSheetId="14">[24]INPUT!#REF!</definedName>
    <definedName name="H8CCR" localSheetId="16">[24]INPUT!#REF!</definedName>
    <definedName name="H8CCR" localSheetId="5">[24]INPUT!#REF!</definedName>
    <definedName name="H8CCR" localSheetId="11">[24]INPUT!#REF!</definedName>
    <definedName name="H8CCR" localSheetId="7">[24]INPUT!#REF!</definedName>
    <definedName name="H8CCR" localSheetId="9">[24]INPUT!#REF!</definedName>
    <definedName name="H8CCR">[24]INPUT!#REF!</definedName>
    <definedName name="H8D1L" localSheetId="3">[24]INPUT!#REF!</definedName>
    <definedName name="H8D1L" localSheetId="6">[24]INPUT!#REF!</definedName>
    <definedName name="H8D1L" localSheetId="8">[24]INPUT!#REF!</definedName>
    <definedName name="H8D1L" localSheetId="10">[24]INPUT!#REF!</definedName>
    <definedName name="H8D1L" localSheetId="13">[24]INPUT!#REF!</definedName>
    <definedName name="H8D1L" localSheetId="15">[24]INPUT!#REF!</definedName>
    <definedName name="H8D1L" localSheetId="17">[24]INPUT!#REF!</definedName>
    <definedName name="H8D1L" localSheetId="19">[24]INPUT!#REF!</definedName>
    <definedName name="H8D1L" localSheetId="18">[24]INPUT!#REF!</definedName>
    <definedName name="H8D1L" localSheetId="12">[24]INPUT!#REF!</definedName>
    <definedName name="H8D1L" localSheetId="20">[24]INPUT!#REF!</definedName>
    <definedName name="H8D1L" localSheetId="14">[24]INPUT!#REF!</definedName>
    <definedName name="H8D1L" localSheetId="16">[24]INPUT!#REF!</definedName>
    <definedName name="H8D1L" localSheetId="5">[24]INPUT!#REF!</definedName>
    <definedName name="H8D1L" localSheetId="11">[24]INPUT!#REF!</definedName>
    <definedName name="H8D1L" localSheetId="7">[24]INPUT!#REF!</definedName>
    <definedName name="H8D1L" localSheetId="9">[24]INPUT!#REF!</definedName>
    <definedName name="H8D1L">[24]INPUT!#REF!</definedName>
    <definedName name="H8D1R" localSheetId="3">[24]INPUT!#REF!</definedName>
    <definedName name="H8D1R" localSheetId="6">[24]INPUT!#REF!</definedName>
    <definedName name="H8D1R" localSheetId="8">[24]INPUT!#REF!</definedName>
    <definedName name="H8D1R" localSheetId="10">[24]INPUT!#REF!</definedName>
    <definedName name="H8D1R" localSheetId="13">[24]INPUT!#REF!</definedName>
    <definedName name="H8D1R" localSheetId="15">[24]INPUT!#REF!</definedName>
    <definedName name="H8D1R" localSheetId="17">[24]INPUT!#REF!</definedName>
    <definedName name="H8D1R" localSheetId="19">[24]INPUT!#REF!</definedName>
    <definedName name="H8D1R" localSheetId="18">[24]INPUT!#REF!</definedName>
    <definedName name="H8D1R" localSheetId="12">[24]INPUT!#REF!</definedName>
    <definedName name="H8D1R" localSheetId="20">[24]INPUT!#REF!</definedName>
    <definedName name="H8D1R" localSheetId="14">[24]INPUT!#REF!</definedName>
    <definedName name="H8D1R" localSheetId="16">[24]INPUT!#REF!</definedName>
    <definedName name="H8D1R" localSheetId="5">[24]INPUT!#REF!</definedName>
    <definedName name="H8D1R" localSheetId="11">[24]INPUT!#REF!</definedName>
    <definedName name="H8D1R" localSheetId="7">[24]INPUT!#REF!</definedName>
    <definedName name="H8D1R" localSheetId="9">[24]INPUT!#REF!</definedName>
    <definedName name="H8D1R">[24]INPUT!#REF!</definedName>
    <definedName name="H8D2L" localSheetId="3">[24]INPUT!#REF!</definedName>
    <definedName name="H8D2L" localSheetId="6">[24]INPUT!#REF!</definedName>
    <definedName name="H8D2L" localSheetId="8">[24]INPUT!#REF!</definedName>
    <definedName name="H8D2L" localSheetId="10">[24]INPUT!#REF!</definedName>
    <definedName name="H8D2L" localSheetId="13">[24]INPUT!#REF!</definedName>
    <definedName name="H8D2L" localSheetId="15">[24]INPUT!#REF!</definedName>
    <definedName name="H8D2L" localSheetId="17">[24]INPUT!#REF!</definedName>
    <definedName name="H8D2L" localSheetId="19">[24]INPUT!#REF!</definedName>
    <definedName name="H8D2L" localSheetId="18">[24]INPUT!#REF!</definedName>
    <definedName name="H8D2L" localSheetId="12">[24]INPUT!#REF!</definedName>
    <definedName name="H8D2L" localSheetId="20">[24]INPUT!#REF!</definedName>
    <definedName name="H8D2L" localSheetId="14">[24]INPUT!#REF!</definedName>
    <definedName name="H8D2L" localSheetId="16">[24]INPUT!#REF!</definedName>
    <definedName name="H8D2L" localSheetId="5">[24]INPUT!#REF!</definedName>
    <definedName name="H8D2L" localSheetId="11">[24]INPUT!#REF!</definedName>
    <definedName name="H8D2L" localSheetId="7">[24]INPUT!#REF!</definedName>
    <definedName name="H8D2L" localSheetId="9">[24]INPUT!#REF!</definedName>
    <definedName name="H8D2L">[24]INPUT!#REF!</definedName>
    <definedName name="H8D2R" localSheetId="3">[24]INPUT!#REF!</definedName>
    <definedName name="H8D2R" localSheetId="6">[24]INPUT!#REF!</definedName>
    <definedName name="H8D2R" localSheetId="8">[24]INPUT!#REF!</definedName>
    <definedName name="H8D2R" localSheetId="10">[24]INPUT!#REF!</definedName>
    <definedName name="H8D2R" localSheetId="13">[24]INPUT!#REF!</definedName>
    <definedName name="H8D2R" localSheetId="15">[24]INPUT!#REF!</definedName>
    <definedName name="H8D2R" localSheetId="17">[24]INPUT!#REF!</definedName>
    <definedName name="H8D2R" localSheetId="19">[24]INPUT!#REF!</definedName>
    <definedName name="H8D2R" localSheetId="18">[24]INPUT!#REF!</definedName>
    <definedName name="H8D2R" localSheetId="12">[24]INPUT!#REF!</definedName>
    <definedName name="H8D2R" localSheetId="20">[24]INPUT!#REF!</definedName>
    <definedName name="H8D2R" localSheetId="14">[24]INPUT!#REF!</definedName>
    <definedName name="H8D2R" localSheetId="16">[24]INPUT!#REF!</definedName>
    <definedName name="H8D2R" localSheetId="5">[24]INPUT!#REF!</definedName>
    <definedName name="H8D2R" localSheetId="11">[24]INPUT!#REF!</definedName>
    <definedName name="H8D2R" localSheetId="7">[24]INPUT!#REF!</definedName>
    <definedName name="H8D2R" localSheetId="9">[24]INPUT!#REF!</definedName>
    <definedName name="H8D2R">[24]INPUT!#REF!</definedName>
    <definedName name="H8D3L" localSheetId="3">[24]INPUT!#REF!</definedName>
    <definedName name="H8D3L" localSheetId="6">[24]INPUT!#REF!</definedName>
    <definedName name="H8D3L" localSheetId="8">[24]INPUT!#REF!</definedName>
    <definedName name="H8D3L" localSheetId="10">[24]INPUT!#REF!</definedName>
    <definedName name="H8D3L" localSheetId="13">[24]INPUT!#REF!</definedName>
    <definedName name="H8D3L" localSheetId="15">[24]INPUT!#REF!</definedName>
    <definedName name="H8D3L" localSheetId="17">[24]INPUT!#REF!</definedName>
    <definedName name="H8D3L" localSheetId="19">[24]INPUT!#REF!</definedName>
    <definedName name="H8D3L" localSheetId="18">[24]INPUT!#REF!</definedName>
    <definedName name="H8D3L" localSheetId="12">[24]INPUT!#REF!</definedName>
    <definedName name="H8D3L" localSheetId="20">[24]INPUT!#REF!</definedName>
    <definedName name="H8D3L" localSheetId="14">[24]INPUT!#REF!</definedName>
    <definedName name="H8D3L" localSheetId="16">[24]INPUT!#REF!</definedName>
    <definedName name="H8D3L" localSheetId="5">[24]INPUT!#REF!</definedName>
    <definedName name="H8D3L" localSheetId="11">[24]INPUT!#REF!</definedName>
    <definedName name="H8D3L" localSheetId="7">[24]INPUT!#REF!</definedName>
    <definedName name="H8D3L" localSheetId="9">[24]INPUT!#REF!</definedName>
    <definedName name="H8D3L">[24]INPUT!#REF!</definedName>
    <definedName name="H8D3R" localSheetId="3">[24]INPUT!#REF!</definedName>
    <definedName name="H8D3R" localSheetId="6">[24]INPUT!#REF!</definedName>
    <definedName name="H8D3R" localSheetId="8">[24]INPUT!#REF!</definedName>
    <definedName name="H8D3R" localSheetId="10">[24]INPUT!#REF!</definedName>
    <definedName name="H8D3R" localSheetId="13">[24]INPUT!#REF!</definedName>
    <definedName name="H8D3R" localSheetId="15">[24]INPUT!#REF!</definedName>
    <definedName name="H8D3R" localSheetId="17">[24]INPUT!#REF!</definedName>
    <definedName name="H8D3R" localSheetId="19">[24]INPUT!#REF!</definedName>
    <definedName name="H8D3R" localSheetId="18">[24]INPUT!#REF!</definedName>
    <definedName name="H8D3R" localSheetId="12">[24]INPUT!#REF!</definedName>
    <definedName name="H8D3R" localSheetId="20">[24]INPUT!#REF!</definedName>
    <definedName name="H8D3R" localSheetId="14">[24]INPUT!#REF!</definedName>
    <definedName name="H8D3R" localSheetId="16">[24]INPUT!#REF!</definedName>
    <definedName name="H8D3R" localSheetId="5">[24]INPUT!#REF!</definedName>
    <definedName name="H8D3R" localSheetId="11">[24]INPUT!#REF!</definedName>
    <definedName name="H8D3R" localSheetId="7">[24]INPUT!#REF!</definedName>
    <definedName name="H8D3R" localSheetId="9">[24]INPUT!#REF!</definedName>
    <definedName name="H8D3R">[24]INPUT!#REF!</definedName>
    <definedName name="H9A" localSheetId="3">#REF!</definedName>
    <definedName name="H9A" localSheetId="6">#REF!</definedName>
    <definedName name="H9A" localSheetId="8">#REF!</definedName>
    <definedName name="H9A" localSheetId="10">#REF!</definedName>
    <definedName name="H9A" localSheetId="13">#REF!</definedName>
    <definedName name="H9A" localSheetId="15">#REF!</definedName>
    <definedName name="H9A" localSheetId="17">#REF!</definedName>
    <definedName name="H9A" localSheetId="19">#REF!</definedName>
    <definedName name="H9A" localSheetId="18">#REF!</definedName>
    <definedName name="H9A" localSheetId="12">#REF!</definedName>
    <definedName name="H9A" localSheetId="20">#REF!</definedName>
    <definedName name="H9A" localSheetId="14">#REF!</definedName>
    <definedName name="H9A" localSheetId="4">#REF!</definedName>
    <definedName name="H9A" localSheetId="16">#REF!</definedName>
    <definedName name="H9A" localSheetId="5">#REF!</definedName>
    <definedName name="H9A" localSheetId="11">#REF!</definedName>
    <definedName name="H9A" localSheetId="7">#REF!</definedName>
    <definedName name="H9A" localSheetId="9">#REF!</definedName>
    <definedName name="H9A">#REF!</definedName>
    <definedName name="H9A1P" localSheetId="3">#REF!</definedName>
    <definedName name="H9A1P" localSheetId="6">#REF!</definedName>
    <definedName name="H9A1P" localSheetId="8">#REF!</definedName>
    <definedName name="H9A1P" localSheetId="10">#REF!</definedName>
    <definedName name="H9A1P" localSheetId="13">#REF!</definedName>
    <definedName name="H9A1P" localSheetId="15">#REF!</definedName>
    <definedName name="H9A1P" localSheetId="17">#REF!</definedName>
    <definedName name="H9A1P" localSheetId="19">#REF!</definedName>
    <definedName name="H9A1P" localSheetId="18">#REF!</definedName>
    <definedName name="H9A1P" localSheetId="12">#REF!</definedName>
    <definedName name="H9A1P" localSheetId="20">#REF!</definedName>
    <definedName name="H9A1P" localSheetId="14">#REF!</definedName>
    <definedName name="H9A1P" localSheetId="4">#REF!</definedName>
    <definedName name="H9A1P" localSheetId="16">#REF!</definedName>
    <definedName name="H9A1P" localSheetId="5">#REF!</definedName>
    <definedName name="H9A1P" localSheetId="11">#REF!</definedName>
    <definedName name="H9A1P" localSheetId="7">#REF!</definedName>
    <definedName name="H9A1P" localSheetId="9">#REF!</definedName>
    <definedName name="H9A1P">#REF!</definedName>
    <definedName name="h9a1t" localSheetId="3">#REF!</definedName>
    <definedName name="h9a1t" localSheetId="6">#REF!</definedName>
    <definedName name="h9a1t" localSheetId="8">#REF!</definedName>
    <definedName name="h9a1t" localSheetId="10">#REF!</definedName>
    <definedName name="h9a1t" localSheetId="13">#REF!</definedName>
    <definedName name="h9a1t" localSheetId="15">#REF!</definedName>
    <definedName name="h9a1t" localSheetId="17">#REF!</definedName>
    <definedName name="h9a1t" localSheetId="19">#REF!</definedName>
    <definedName name="h9a1t" localSheetId="18">#REF!</definedName>
    <definedName name="h9a1t" localSheetId="12">#REF!</definedName>
    <definedName name="h9a1t" localSheetId="20">#REF!</definedName>
    <definedName name="h9a1t" localSheetId="14">#REF!</definedName>
    <definedName name="h9a1t" localSheetId="4">#REF!</definedName>
    <definedName name="h9a1t" localSheetId="16">#REF!</definedName>
    <definedName name="h9a1t" localSheetId="5">#REF!</definedName>
    <definedName name="h9a1t" localSheetId="11">#REF!</definedName>
    <definedName name="h9a1t" localSheetId="7">#REF!</definedName>
    <definedName name="h9a1t" localSheetId="9">#REF!</definedName>
    <definedName name="h9a1t">#REF!</definedName>
    <definedName name="h9a2p" localSheetId="3">#REF!</definedName>
    <definedName name="h9a2p" localSheetId="6">#REF!</definedName>
    <definedName name="h9a2p" localSheetId="8">#REF!</definedName>
    <definedName name="h9a2p" localSheetId="10">#REF!</definedName>
    <definedName name="h9a2p" localSheetId="13">#REF!</definedName>
    <definedName name="h9a2p" localSheetId="15">#REF!</definedName>
    <definedName name="h9a2p" localSheetId="17">#REF!</definedName>
    <definedName name="h9a2p" localSheetId="19">#REF!</definedName>
    <definedName name="h9a2p" localSheetId="18">#REF!</definedName>
    <definedName name="h9a2p" localSheetId="12">#REF!</definedName>
    <definedName name="h9a2p" localSheetId="20">#REF!</definedName>
    <definedName name="h9a2p" localSheetId="14">#REF!</definedName>
    <definedName name="h9a2p" localSheetId="4">#REF!</definedName>
    <definedName name="h9a2p" localSheetId="16">#REF!</definedName>
    <definedName name="h9a2p" localSheetId="5">#REF!</definedName>
    <definedName name="h9a2p" localSheetId="11">#REF!</definedName>
    <definedName name="h9a2p" localSheetId="7">#REF!</definedName>
    <definedName name="h9a2p" localSheetId="9">#REF!</definedName>
    <definedName name="h9a2p">#REF!</definedName>
    <definedName name="h9a2t" localSheetId="3">#REF!</definedName>
    <definedName name="h9a2t" localSheetId="6">#REF!</definedName>
    <definedName name="h9a2t" localSheetId="8">#REF!</definedName>
    <definedName name="h9a2t" localSheetId="10">#REF!</definedName>
    <definedName name="h9a2t" localSheetId="13">#REF!</definedName>
    <definedName name="h9a2t" localSheetId="15">#REF!</definedName>
    <definedName name="h9a2t" localSheetId="17">#REF!</definedName>
    <definedName name="h9a2t" localSheetId="19">#REF!</definedName>
    <definedName name="h9a2t" localSheetId="18">#REF!</definedName>
    <definedName name="h9a2t" localSheetId="12">#REF!</definedName>
    <definedName name="h9a2t" localSheetId="20">#REF!</definedName>
    <definedName name="h9a2t" localSheetId="14">#REF!</definedName>
    <definedName name="h9a2t" localSheetId="4">#REF!</definedName>
    <definedName name="h9a2t" localSheetId="16">#REF!</definedName>
    <definedName name="h9a2t" localSheetId="5">#REF!</definedName>
    <definedName name="h9a2t" localSheetId="11">#REF!</definedName>
    <definedName name="h9a2t" localSheetId="7">#REF!</definedName>
    <definedName name="h9a2t" localSheetId="9">#REF!</definedName>
    <definedName name="h9a2t">#REF!</definedName>
    <definedName name="H9AAL" localSheetId="3">[24]INPUT!#REF!</definedName>
    <definedName name="H9AAL" localSheetId="6">[24]INPUT!#REF!</definedName>
    <definedName name="H9AAL" localSheetId="8">[24]INPUT!#REF!</definedName>
    <definedName name="H9AAL" localSheetId="10">[24]INPUT!#REF!</definedName>
    <definedName name="H9AAL" localSheetId="13">[24]INPUT!#REF!</definedName>
    <definedName name="H9AAL" localSheetId="15">[24]INPUT!#REF!</definedName>
    <definedName name="H9AAL" localSheetId="17">[24]INPUT!#REF!</definedName>
    <definedName name="H9AAL" localSheetId="19">[24]INPUT!#REF!</definedName>
    <definedName name="H9AAL" localSheetId="18">[24]INPUT!#REF!</definedName>
    <definedName name="H9AAL" localSheetId="12">[24]INPUT!#REF!</definedName>
    <definedName name="H9AAL" localSheetId="20">[24]INPUT!#REF!</definedName>
    <definedName name="H9AAL" localSheetId="14">[24]INPUT!#REF!</definedName>
    <definedName name="H9AAL" localSheetId="16">[24]INPUT!#REF!</definedName>
    <definedName name="H9AAL" localSheetId="5">[24]INPUT!#REF!</definedName>
    <definedName name="H9AAL" localSheetId="11">[24]INPUT!#REF!</definedName>
    <definedName name="H9AAL" localSheetId="7">[24]INPUT!#REF!</definedName>
    <definedName name="H9AAL" localSheetId="9">[24]INPUT!#REF!</definedName>
    <definedName name="H9AAL">[24]INPUT!#REF!</definedName>
    <definedName name="H9AAR" localSheetId="3">[24]INPUT!#REF!</definedName>
    <definedName name="H9AAR" localSheetId="6">[24]INPUT!#REF!</definedName>
    <definedName name="H9AAR" localSheetId="8">[24]INPUT!#REF!</definedName>
    <definedName name="H9AAR" localSheetId="10">[24]INPUT!#REF!</definedName>
    <definedName name="H9AAR" localSheetId="13">[24]INPUT!#REF!</definedName>
    <definedName name="H9AAR" localSheetId="15">[24]INPUT!#REF!</definedName>
    <definedName name="H9AAR" localSheetId="17">[24]INPUT!#REF!</definedName>
    <definedName name="H9AAR" localSheetId="19">[24]INPUT!#REF!</definedName>
    <definedName name="H9AAR" localSheetId="18">[24]INPUT!#REF!</definedName>
    <definedName name="H9AAR" localSheetId="12">[24]INPUT!#REF!</definedName>
    <definedName name="H9AAR" localSheetId="20">[24]INPUT!#REF!</definedName>
    <definedName name="H9AAR" localSheetId="14">[24]INPUT!#REF!</definedName>
    <definedName name="H9AAR" localSheetId="16">[24]INPUT!#REF!</definedName>
    <definedName name="H9AAR" localSheetId="5">[24]INPUT!#REF!</definedName>
    <definedName name="H9AAR" localSheetId="11">[24]INPUT!#REF!</definedName>
    <definedName name="H9AAR" localSheetId="7">[24]INPUT!#REF!</definedName>
    <definedName name="H9AAR" localSheetId="9">[24]INPUT!#REF!</definedName>
    <definedName name="H9AAR">[24]INPUT!#REF!</definedName>
    <definedName name="H9ABL" localSheetId="3">[24]INPUT!#REF!</definedName>
    <definedName name="H9ABL" localSheetId="6">[24]INPUT!#REF!</definedName>
    <definedName name="H9ABL" localSheetId="8">[24]INPUT!#REF!</definedName>
    <definedName name="H9ABL" localSheetId="10">[24]INPUT!#REF!</definedName>
    <definedName name="H9ABL" localSheetId="13">[24]INPUT!#REF!</definedName>
    <definedName name="H9ABL" localSheetId="15">[24]INPUT!#REF!</definedName>
    <definedName name="H9ABL" localSheetId="17">[24]INPUT!#REF!</definedName>
    <definedName name="H9ABL" localSheetId="19">[24]INPUT!#REF!</definedName>
    <definedName name="H9ABL" localSheetId="18">[24]INPUT!#REF!</definedName>
    <definedName name="H9ABL" localSheetId="12">[24]INPUT!#REF!</definedName>
    <definedName name="H9ABL" localSheetId="20">[24]INPUT!#REF!</definedName>
    <definedName name="H9ABL" localSheetId="14">[24]INPUT!#REF!</definedName>
    <definedName name="H9ABL" localSheetId="16">[24]INPUT!#REF!</definedName>
    <definedName name="H9ABL" localSheetId="5">[24]INPUT!#REF!</definedName>
    <definedName name="H9ABL" localSheetId="11">[24]INPUT!#REF!</definedName>
    <definedName name="H9ABL" localSheetId="7">[24]INPUT!#REF!</definedName>
    <definedName name="H9ABL" localSheetId="9">[24]INPUT!#REF!</definedName>
    <definedName name="H9ABL">[24]INPUT!#REF!</definedName>
    <definedName name="H9ABR" localSheetId="3">[24]INPUT!#REF!</definedName>
    <definedName name="H9ABR" localSheetId="6">[24]INPUT!#REF!</definedName>
    <definedName name="H9ABR" localSheetId="8">[24]INPUT!#REF!</definedName>
    <definedName name="H9ABR" localSheetId="10">[24]INPUT!#REF!</definedName>
    <definedName name="H9ABR" localSheetId="13">[24]INPUT!#REF!</definedName>
    <definedName name="H9ABR" localSheetId="15">[24]INPUT!#REF!</definedName>
    <definedName name="H9ABR" localSheetId="17">[24]INPUT!#REF!</definedName>
    <definedName name="H9ABR" localSheetId="19">[24]INPUT!#REF!</definedName>
    <definedName name="H9ABR" localSheetId="18">[24]INPUT!#REF!</definedName>
    <definedName name="H9ABR" localSheetId="12">[24]INPUT!#REF!</definedName>
    <definedName name="H9ABR" localSheetId="20">[24]INPUT!#REF!</definedName>
    <definedName name="H9ABR" localSheetId="14">[24]INPUT!#REF!</definedName>
    <definedName name="H9ABR" localSheetId="16">[24]INPUT!#REF!</definedName>
    <definedName name="H9ABR" localSheetId="5">[24]INPUT!#REF!</definedName>
    <definedName name="H9ABR" localSheetId="11">[24]INPUT!#REF!</definedName>
    <definedName name="H9ABR" localSheetId="7">[24]INPUT!#REF!</definedName>
    <definedName name="H9ABR" localSheetId="9">[24]INPUT!#REF!</definedName>
    <definedName name="H9ABR">[24]INPUT!#REF!</definedName>
    <definedName name="H9ACL" localSheetId="3">[24]INPUT!#REF!</definedName>
    <definedName name="H9ACL" localSheetId="6">[24]INPUT!#REF!</definedName>
    <definedName name="H9ACL" localSheetId="8">[24]INPUT!#REF!</definedName>
    <definedName name="H9ACL" localSheetId="10">[24]INPUT!#REF!</definedName>
    <definedName name="H9ACL" localSheetId="13">[24]INPUT!#REF!</definedName>
    <definedName name="H9ACL" localSheetId="15">[24]INPUT!#REF!</definedName>
    <definedName name="H9ACL" localSheetId="17">[24]INPUT!#REF!</definedName>
    <definedName name="H9ACL" localSheetId="19">[24]INPUT!#REF!</definedName>
    <definedName name="H9ACL" localSheetId="18">[24]INPUT!#REF!</definedName>
    <definedName name="H9ACL" localSheetId="12">[24]INPUT!#REF!</definedName>
    <definedName name="H9ACL" localSheetId="20">[24]INPUT!#REF!</definedName>
    <definedName name="H9ACL" localSheetId="14">[24]INPUT!#REF!</definedName>
    <definedName name="H9ACL" localSheetId="16">[24]INPUT!#REF!</definedName>
    <definedName name="H9ACL" localSheetId="5">[24]INPUT!#REF!</definedName>
    <definedName name="H9ACL" localSheetId="11">[24]INPUT!#REF!</definedName>
    <definedName name="H9ACL" localSheetId="7">[24]INPUT!#REF!</definedName>
    <definedName name="H9ACL" localSheetId="9">[24]INPUT!#REF!</definedName>
    <definedName name="H9ACL">[24]INPUT!#REF!</definedName>
    <definedName name="H9ACR" localSheetId="3">[24]INPUT!#REF!</definedName>
    <definedName name="H9ACR" localSheetId="6">[24]INPUT!#REF!</definedName>
    <definedName name="H9ACR" localSheetId="8">[24]INPUT!#REF!</definedName>
    <definedName name="H9ACR" localSheetId="10">[24]INPUT!#REF!</definedName>
    <definedName name="H9ACR" localSheetId="13">[24]INPUT!#REF!</definedName>
    <definedName name="H9ACR" localSheetId="15">[24]INPUT!#REF!</definedName>
    <definedName name="H9ACR" localSheetId="17">[24]INPUT!#REF!</definedName>
    <definedName name="H9ACR" localSheetId="19">[24]INPUT!#REF!</definedName>
    <definedName name="H9ACR" localSheetId="18">[24]INPUT!#REF!</definedName>
    <definedName name="H9ACR" localSheetId="12">[24]INPUT!#REF!</definedName>
    <definedName name="H9ACR" localSheetId="20">[24]INPUT!#REF!</definedName>
    <definedName name="H9ACR" localSheetId="14">[24]INPUT!#REF!</definedName>
    <definedName name="H9ACR" localSheetId="16">[24]INPUT!#REF!</definedName>
    <definedName name="H9ACR" localSheetId="5">[24]INPUT!#REF!</definedName>
    <definedName name="H9ACR" localSheetId="11">[24]INPUT!#REF!</definedName>
    <definedName name="H9ACR" localSheetId="7">[24]INPUT!#REF!</definedName>
    <definedName name="H9ACR" localSheetId="9">[24]INPUT!#REF!</definedName>
    <definedName name="H9ACR">[24]INPUT!#REF!</definedName>
    <definedName name="H9ADL" localSheetId="3">[24]INPUT!#REF!</definedName>
    <definedName name="H9ADL" localSheetId="6">[24]INPUT!#REF!</definedName>
    <definedName name="H9ADL" localSheetId="8">[24]INPUT!#REF!</definedName>
    <definedName name="H9ADL" localSheetId="10">[24]INPUT!#REF!</definedName>
    <definedName name="H9ADL" localSheetId="13">[24]INPUT!#REF!</definedName>
    <definedName name="H9ADL" localSheetId="15">[24]INPUT!#REF!</definedName>
    <definedName name="H9ADL" localSheetId="17">[24]INPUT!#REF!</definedName>
    <definedName name="H9ADL" localSheetId="19">[24]INPUT!#REF!</definedName>
    <definedName name="H9ADL" localSheetId="18">[24]INPUT!#REF!</definedName>
    <definedName name="H9ADL" localSheetId="12">[24]INPUT!#REF!</definedName>
    <definedName name="H9ADL" localSheetId="20">[24]INPUT!#REF!</definedName>
    <definedName name="H9ADL" localSheetId="14">[24]INPUT!#REF!</definedName>
    <definedName name="H9ADL" localSheetId="16">[24]INPUT!#REF!</definedName>
    <definedName name="H9ADL" localSheetId="5">[24]INPUT!#REF!</definedName>
    <definedName name="H9ADL" localSheetId="11">[24]INPUT!#REF!</definedName>
    <definedName name="H9ADL" localSheetId="7">[24]INPUT!#REF!</definedName>
    <definedName name="H9ADL" localSheetId="9">[24]INPUT!#REF!</definedName>
    <definedName name="H9ADL">[24]INPUT!#REF!</definedName>
    <definedName name="H9ADR" localSheetId="3">[24]INPUT!#REF!</definedName>
    <definedName name="H9ADR" localSheetId="6">[24]INPUT!#REF!</definedName>
    <definedName name="H9ADR" localSheetId="8">[24]INPUT!#REF!</definedName>
    <definedName name="H9ADR" localSheetId="10">[24]INPUT!#REF!</definedName>
    <definedName name="H9ADR" localSheetId="13">[24]INPUT!#REF!</definedName>
    <definedName name="H9ADR" localSheetId="15">[24]INPUT!#REF!</definedName>
    <definedName name="H9ADR" localSheetId="17">[24]INPUT!#REF!</definedName>
    <definedName name="H9ADR" localSheetId="19">[24]INPUT!#REF!</definedName>
    <definedName name="H9ADR" localSheetId="18">[24]INPUT!#REF!</definedName>
    <definedName name="H9ADR" localSheetId="12">[24]INPUT!#REF!</definedName>
    <definedName name="H9ADR" localSheetId="20">[24]INPUT!#REF!</definedName>
    <definedName name="H9ADR" localSheetId="14">[24]INPUT!#REF!</definedName>
    <definedName name="H9ADR" localSheetId="16">[24]INPUT!#REF!</definedName>
    <definedName name="H9ADR" localSheetId="5">[24]INPUT!#REF!</definedName>
    <definedName name="H9ADR" localSheetId="11">[24]INPUT!#REF!</definedName>
    <definedName name="H9ADR" localSheetId="7">[24]INPUT!#REF!</definedName>
    <definedName name="H9ADR" localSheetId="9">[24]INPUT!#REF!</definedName>
    <definedName name="H9ADR">[24]INPUT!#REF!</definedName>
    <definedName name="H9AEL" localSheetId="3">[24]INPUT!#REF!</definedName>
    <definedName name="H9AEL" localSheetId="6">[24]INPUT!#REF!</definedName>
    <definedName name="H9AEL" localSheetId="8">[24]INPUT!#REF!</definedName>
    <definedName name="H9AEL" localSheetId="10">[24]INPUT!#REF!</definedName>
    <definedName name="H9AEL" localSheetId="13">[24]INPUT!#REF!</definedName>
    <definedName name="H9AEL" localSheetId="15">[24]INPUT!#REF!</definedName>
    <definedName name="H9AEL" localSheetId="17">[24]INPUT!#REF!</definedName>
    <definedName name="H9AEL" localSheetId="19">[24]INPUT!#REF!</definedName>
    <definedName name="H9AEL" localSheetId="18">[24]INPUT!#REF!</definedName>
    <definedName name="H9AEL" localSheetId="12">[24]INPUT!#REF!</definedName>
    <definedName name="H9AEL" localSheetId="20">[24]INPUT!#REF!</definedName>
    <definedName name="H9AEL" localSheetId="14">[24]INPUT!#REF!</definedName>
    <definedName name="H9AEL" localSheetId="16">[24]INPUT!#REF!</definedName>
    <definedName name="H9AEL" localSheetId="5">[24]INPUT!#REF!</definedName>
    <definedName name="H9AEL" localSheetId="11">[24]INPUT!#REF!</definedName>
    <definedName name="H9AEL" localSheetId="7">[24]INPUT!#REF!</definedName>
    <definedName name="H9AEL" localSheetId="9">[24]INPUT!#REF!</definedName>
    <definedName name="H9AEL">[24]INPUT!#REF!</definedName>
    <definedName name="H9AER" localSheetId="3">[24]INPUT!#REF!</definedName>
    <definedName name="H9AER" localSheetId="6">[24]INPUT!#REF!</definedName>
    <definedName name="H9AER" localSheetId="8">[24]INPUT!#REF!</definedName>
    <definedName name="H9AER" localSheetId="10">[24]INPUT!#REF!</definedName>
    <definedName name="H9AER" localSheetId="13">[24]INPUT!#REF!</definedName>
    <definedName name="H9AER" localSheetId="15">[24]INPUT!#REF!</definedName>
    <definedName name="H9AER" localSheetId="17">[24]INPUT!#REF!</definedName>
    <definedName name="H9AER" localSheetId="19">[24]INPUT!#REF!</definedName>
    <definedName name="H9AER" localSheetId="18">[24]INPUT!#REF!</definedName>
    <definedName name="H9AER" localSheetId="12">[24]INPUT!#REF!</definedName>
    <definedName name="H9AER" localSheetId="20">[24]INPUT!#REF!</definedName>
    <definedName name="H9AER" localSheetId="14">[24]INPUT!#REF!</definedName>
    <definedName name="H9AER" localSheetId="16">[24]INPUT!#REF!</definedName>
    <definedName name="H9AER" localSheetId="5">[24]INPUT!#REF!</definedName>
    <definedName name="H9AER" localSheetId="11">[24]INPUT!#REF!</definedName>
    <definedName name="H9AER" localSheetId="7">[24]INPUT!#REF!</definedName>
    <definedName name="H9AER" localSheetId="9">[24]INPUT!#REF!</definedName>
    <definedName name="H9AER">[24]INPUT!#REF!</definedName>
    <definedName name="H9AFL" localSheetId="3">[24]INPUT!#REF!</definedName>
    <definedName name="H9AFL" localSheetId="6">[24]INPUT!#REF!</definedName>
    <definedName name="H9AFL" localSheetId="8">[24]INPUT!#REF!</definedName>
    <definedName name="H9AFL" localSheetId="10">[24]INPUT!#REF!</definedName>
    <definedName name="H9AFL" localSheetId="13">[24]INPUT!#REF!</definedName>
    <definedName name="H9AFL" localSheetId="15">[24]INPUT!#REF!</definedName>
    <definedName name="H9AFL" localSheetId="17">[24]INPUT!#REF!</definedName>
    <definedName name="H9AFL" localSheetId="19">[24]INPUT!#REF!</definedName>
    <definedName name="H9AFL" localSheetId="18">[24]INPUT!#REF!</definedName>
    <definedName name="H9AFL" localSheetId="12">[24]INPUT!#REF!</definedName>
    <definedName name="H9AFL" localSheetId="20">[24]INPUT!#REF!</definedName>
    <definedName name="H9AFL" localSheetId="14">[24]INPUT!#REF!</definedName>
    <definedName name="H9AFL" localSheetId="16">[24]INPUT!#REF!</definedName>
    <definedName name="H9AFL" localSheetId="5">[24]INPUT!#REF!</definedName>
    <definedName name="H9AFL" localSheetId="11">[24]INPUT!#REF!</definedName>
    <definedName name="H9AFL" localSheetId="7">[24]INPUT!#REF!</definedName>
    <definedName name="H9AFL" localSheetId="9">[24]INPUT!#REF!</definedName>
    <definedName name="H9AFL">[24]INPUT!#REF!</definedName>
    <definedName name="H9AFR" localSheetId="3">[24]INPUT!#REF!</definedName>
    <definedName name="H9AFR" localSheetId="6">[24]INPUT!#REF!</definedName>
    <definedName name="H9AFR" localSheetId="8">[24]INPUT!#REF!</definedName>
    <definedName name="H9AFR" localSheetId="10">[24]INPUT!#REF!</definedName>
    <definedName name="H9AFR" localSheetId="13">[24]INPUT!#REF!</definedName>
    <definedName name="H9AFR" localSheetId="15">[24]INPUT!#REF!</definedName>
    <definedName name="H9AFR" localSheetId="17">[24]INPUT!#REF!</definedName>
    <definedName name="H9AFR" localSheetId="19">[24]INPUT!#REF!</definedName>
    <definedName name="H9AFR" localSheetId="18">[24]INPUT!#REF!</definedName>
    <definedName name="H9AFR" localSheetId="12">[24]INPUT!#REF!</definedName>
    <definedName name="H9AFR" localSheetId="20">[24]INPUT!#REF!</definedName>
    <definedName name="H9AFR" localSheetId="14">[24]INPUT!#REF!</definedName>
    <definedName name="H9AFR" localSheetId="16">[24]INPUT!#REF!</definedName>
    <definedName name="H9AFR" localSheetId="5">[24]INPUT!#REF!</definedName>
    <definedName name="H9AFR" localSheetId="11">[24]INPUT!#REF!</definedName>
    <definedName name="H9AFR" localSheetId="7">[24]INPUT!#REF!</definedName>
    <definedName name="H9AFR" localSheetId="9">[24]INPUT!#REF!</definedName>
    <definedName name="H9AFR">[24]INPUT!#REF!</definedName>
    <definedName name="H9AGL" localSheetId="3">[24]INPUT!#REF!</definedName>
    <definedName name="H9AGL" localSheetId="6">[24]INPUT!#REF!</definedName>
    <definedName name="H9AGL" localSheetId="8">[24]INPUT!#REF!</definedName>
    <definedName name="H9AGL" localSheetId="10">[24]INPUT!#REF!</definedName>
    <definedName name="H9AGL" localSheetId="13">[24]INPUT!#REF!</definedName>
    <definedName name="H9AGL" localSheetId="15">[24]INPUT!#REF!</definedName>
    <definedName name="H9AGL" localSheetId="17">[24]INPUT!#REF!</definedName>
    <definedName name="H9AGL" localSheetId="19">[24]INPUT!#REF!</definedName>
    <definedName name="H9AGL" localSheetId="18">[24]INPUT!#REF!</definedName>
    <definedName name="H9AGL" localSheetId="12">[24]INPUT!#REF!</definedName>
    <definedName name="H9AGL" localSheetId="20">[24]INPUT!#REF!</definedName>
    <definedName name="H9AGL" localSheetId="14">[24]INPUT!#REF!</definedName>
    <definedName name="H9AGL" localSheetId="16">[24]INPUT!#REF!</definedName>
    <definedName name="H9AGL" localSheetId="5">[24]INPUT!#REF!</definedName>
    <definedName name="H9AGL" localSheetId="11">[24]INPUT!#REF!</definedName>
    <definedName name="H9AGL" localSheetId="7">[24]INPUT!#REF!</definedName>
    <definedName name="H9AGL" localSheetId="9">[24]INPUT!#REF!</definedName>
    <definedName name="H9AGL">[24]INPUT!#REF!</definedName>
    <definedName name="H9AGR" localSheetId="3">[24]INPUT!#REF!</definedName>
    <definedName name="H9AGR" localSheetId="6">[24]INPUT!#REF!</definedName>
    <definedName name="H9AGR" localSheetId="8">[24]INPUT!#REF!</definedName>
    <definedName name="H9AGR" localSheetId="10">[24]INPUT!#REF!</definedName>
    <definedName name="H9AGR" localSheetId="13">[24]INPUT!#REF!</definedName>
    <definedName name="H9AGR" localSheetId="15">[24]INPUT!#REF!</definedName>
    <definedName name="H9AGR" localSheetId="17">[24]INPUT!#REF!</definedName>
    <definedName name="H9AGR" localSheetId="19">[24]INPUT!#REF!</definedName>
    <definedName name="H9AGR" localSheetId="18">[24]INPUT!#REF!</definedName>
    <definedName name="H9AGR" localSheetId="12">[24]INPUT!#REF!</definedName>
    <definedName name="H9AGR" localSheetId="20">[24]INPUT!#REF!</definedName>
    <definedName name="H9AGR" localSheetId="14">[24]INPUT!#REF!</definedName>
    <definedName name="H9AGR" localSheetId="16">[24]INPUT!#REF!</definedName>
    <definedName name="H9AGR" localSheetId="5">[24]INPUT!#REF!</definedName>
    <definedName name="H9AGR" localSheetId="11">[24]INPUT!#REF!</definedName>
    <definedName name="H9AGR" localSheetId="7">[24]INPUT!#REF!</definedName>
    <definedName name="H9AGR" localSheetId="9">[24]INPUT!#REF!</definedName>
    <definedName name="H9AGR">[24]INPUT!#REF!</definedName>
    <definedName name="H9BAL" localSheetId="3">[24]INPUT!#REF!</definedName>
    <definedName name="H9BAL" localSheetId="6">[24]INPUT!#REF!</definedName>
    <definedName name="H9BAL" localSheetId="8">[24]INPUT!#REF!</definedName>
    <definedName name="H9BAL" localSheetId="10">[24]INPUT!#REF!</definedName>
    <definedName name="H9BAL" localSheetId="13">[24]INPUT!#REF!</definedName>
    <definedName name="H9BAL" localSheetId="15">[24]INPUT!#REF!</definedName>
    <definedName name="H9BAL" localSheetId="17">[24]INPUT!#REF!</definedName>
    <definedName name="H9BAL" localSheetId="19">[24]INPUT!#REF!</definedName>
    <definedName name="H9BAL" localSheetId="18">[24]INPUT!#REF!</definedName>
    <definedName name="H9BAL" localSheetId="12">[24]INPUT!#REF!</definedName>
    <definedName name="H9BAL" localSheetId="20">[24]INPUT!#REF!</definedName>
    <definedName name="H9BAL" localSheetId="14">[24]INPUT!#REF!</definedName>
    <definedName name="H9BAL" localSheetId="16">[24]INPUT!#REF!</definedName>
    <definedName name="H9BAL" localSheetId="5">[24]INPUT!#REF!</definedName>
    <definedName name="H9BAL" localSheetId="11">[24]INPUT!#REF!</definedName>
    <definedName name="H9BAL" localSheetId="7">[24]INPUT!#REF!</definedName>
    <definedName name="H9BAL" localSheetId="9">[24]INPUT!#REF!</definedName>
    <definedName name="H9BAL">[24]INPUT!#REF!</definedName>
    <definedName name="H9BAR" localSheetId="3">[24]INPUT!#REF!</definedName>
    <definedName name="H9BAR" localSheetId="6">[24]INPUT!#REF!</definedName>
    <definedName name="H9BAR" localSheetId="8">[24]INPUT!#REF!</definedName>
    <definedName name="H9BAR" localSheetId="10">[24]INPUT!#REF!</definedName>
    <definedName name="H9BAR" localSheetId="13">[24]INPUT!#REF!</definedName>
    <definedName name="H9BAR" localSheetId="15">[24]INPUT!#REF!</definedName>
    <definedName name="H9BAR" localSheetId="17">[24]INPUT!#REF!</definedName>
    <definedName name="H9BAR" localSheetId="19">[24]INPUT!#REF!</definedName>
    <definedName name="H9BAR" localSheetId="18">[24]INPUT!#REF!</definedName>
    <definedName name="H9BAR" localSheetId="12">[24]INPUT!#REF!</definedName>
    <definedName name="H9BAR" localSheetId="20">[24]INPUT!#REF!</definedName>
    <definedName name="H9BAR" localSheetId="14">[24]INPUT!#REF!</definedName>
    <definedName name="H9BAR" localSheetId="16">[24]INPUT!#REF!</definedName>
    <definedName name="H9BAR" localSheetId="5">[24]INPUT!#REF!</definedName>
    <definedName name="H9BAR" localSheetId="11">[24]INPUT!#REF!</definedName>
    <definedName name="H9BAR" localSheetId="7">[24]INPUT!#REF!</definedName>
    <definedName name="H9BAR" localSheetId="9">[24]INPUT!#REF!</definedName>
    <definedName name="H9BAR">[24]INPUT!#REF!</definedName>
    <definedName name="H9BBL" localSheetId="3">[24]INPUT!#REF!</definedName>
    <definedName name="H9BBL" localSheetId="6">[24]INPUT!#REF!</definedName>
    <definedName name="H9BBL" localSheetId="8">[24]INPUT!#REF!</definedName>
    <definedName name="H9BBL" localSheetId="10">[24]INPUT!#REF!</definedName>
    <definedName name="H9BBL" localSheetId="13">[24]INPUT!#REF!</definedName>
    <definedName name="H9BBL" localSheetId="15">[24]INPUT!#REF!</definedName>
    <definedName name="H9BBL" localSheetId="17">[24]INPUT!#REF!</definedName>
    <definedName name="H9BBL" localSheetId="19">[24]INPUT!#REF!</definedName>
    <definedName name="H9BBL" localSheetId="18">[24]INPUT!#REF!</definedName>
    <definedName name="H9BBL" localSheetId="12">[24]INPUT!#REF!</definedName>
    <definedName name="H9BBL" localSheetId="20">[24]INPUT!#REF!</definedName>
    <definedName name="H9BBL" localSheetId="14">[24]INPUT!#REF!</definedName>
    <definedName name="H9BBL" localSheetId="16">[24]INPUT!#REF!</definedName>
    <definedName name="H9BBL" localSheetId="5">[24]INPUT!#REF!</definedName>
    <definedName name="H9BBL" localSheetId="11">[24]INPUT!#REF!</definedName>
    <definedName name="H9BBL" localSheetId="7">[24]INPUT!#REF!</definedName>
    <definedName name="H9BBL" localSheetId="9">[24]INPUT!#REF!</definedName>
    <definedName name="H9BBL">[24]INPUT!#REF!</definedName>
    <definedName name="H9BBR" localSheetId="3">[24]INPUT!#REF!</definedName>
    <definedName name="H9BBR" localSheetId="6">[24]INPUT!#REF!</definedName>
    <definedName name="H9BBR" localSheetId="8">[24]INPUT!#REF!</definedName>
    <definedName name="H9BBR" localSheetId="10">[24]INPUT!#REF!</definedName>
    <definedName name="H9BBR" localSheetId="13">[24]INPUT!#REF!</definedName>
    <definedName name="H9BBR" localSheetId="15">[24]INPUT!#REF!</definedName>
    <definedName name="H9BBR" localSheetId="17">[24]INPUT!#REF!</definedName>
    <definedName name="H9BBR" localSheetId="19">[24]INPUT!#REF!</definedName>
    <definedName name="H9BBR" localSheetId="18">[24]INPUT!#REF!</definedName>
    <definedName name="H9BBR" localSheetId="12">[24]INPUT!#REF!</definedName>
    <definedName name="H9BBR" localSheetId="20">[24]INPUT!#REF!</definedName>
    <definedName name="H9BBR" localSheetId="14">[24]INPUT!#REF!</definedName>
    <definedName name="H9BBR" localSheetId="16">[24]INPUT!#REF!</definedName>
    <definedName name="H9BBR" localSheetId="5">[24]INPUT!#REF!</definedName>
    <definedName name="H9BBR" localSheetId="11">[24]INPUT!#REF!</definedName>
    <definedName name="H9BBR" localSheetId="7">[24]INPUT!#REF!</definedName>
    <definedName name="H9BBR" localSheetId="9">[24]INPUT!#REF!</definedName>
    <definedName name="H9BBR">[24]INPUT!#REF!</definedName>
    <definedName name="H9CAL" localSheetId="3">[24]INPUT!#REF!</definedName>
    <definedName name="H9CAL" localSheetId="6">[24]INPUT!#REF!</definedName>
    <definedName name="H9CAL" localSheetId="8">[24]INPUT!#REF!</definedName>
    <definedName name="H9CAL" localSheetId="10">[24]INPUT!#REF!</definedName>
    <definedName name="H9CAL" localSheetId="13">[24]INPUT!#REF!</definedName>
    <definedName name="H9CAL" localSheetId="15">[24]INPUT!#REF!</definedName>
    <definedName name="H9CAL" localSheetId="17">[24]INPUT!#REF!</definedName>
    <definedName name="H9CAL" localSheetId="19">[24]INPUT!#REF!</definedName>
    <definedName name="H9CAL" localSheetId="18">[24]INPUT!#REF!</definedName>
    <definedName name="H9CAL" localSheetId="12">[24]INPUT!#REF!</definedName>
    <definedName name="H9CAL" localSheetId="20">[24]INPUT!#REF!</definedName>
    <definedName name="H9CAL" localSheetId="14">[24]INPUT!#REF!</definedName>
    <definedName name="H9CAL" localSheetId="16">[24]INPUT!#REF!</definedName>
    <definedName name="H9CAL" localSheetId="5">[24]INPUT!#REF!</definedName>
    <definedName name="H9CAL" localSheetId="11">[24]INPUT!#REF!</definedName>
    <definedName name="H9CAL" localSheetId="7">[24]INPUT!#REF!</definedName>
    <definedName name="H9CAL" localSheetId="9">[24]INPUT!#REF!</definedName>
    <definedName name="H9CAL">[24]INPUT!#REF!</definedName>
    <definedName name="H9CAR" localSheetId="3">[24]INPUT!#REF!</definedName>
    <definedName name="H9CAR" localSheetId="6">[24]INPUT!#REF!</definedName>
    <definedName name="H9CAR" localSheetId="8">[24]INPUT!#REF!</definedName>
    <definedName name="H9CAR" localSheetId="10">[24]INPUT!#REF!</definedName>
    <definedName name="H9CAR" localSheetId="13">[24]INPUT!#REF!</definedName>
    <definedName name="H9CAR" localSheetId="15">[24]INPUT!#REF!</definedName>
    <definedName name="H9CAR" localSheetId="17">[24]INPUT!#REF!</definedName>
    <definedName name="H9CAR" localSheetId="19">[24]INPUT!#REF!</definedName>
    <definedName name="H9CAR" localSheetId="18">[24]INPUT!#REF!</definedName>
    <definedName name="H9CAR" localSheetId="12">[24]INPUT!#REF!</definedName>
    <definedName name="H9CAR" localSheetId="20">[24]INPUT!#REF!</definedName>
    <definedName name="H9CAR" localSheetId="14">[24]INPUT!#REF!</definedName>
    <definedName name="H9CAR" localSheetId="16">[24]INPUT!#REF!</definedName>
    <definedName name="H9CAR" localSheetId="5">[24]INPUT!#REF!</definedName>
    <definedName name="H9CAR" localSheetId="11">[24]INPUT!#REF!</definedName>
    <definedName name="H9CAR" localSheetId="7">[24]INPUT!#REF!</definedName>
    <definedName name="H9CAR" localSheetId="9">[24]INPUT!#REF!</definedName>
    <definedName name="H9CAR">[24]INPUT!#REF!</definedName>
    <definedName name="H9CBL" localSheetId="3">[24]INPUT!#REF!</definedName>
    <definedName name="H9CBL" localSheetId="6">[24]INPUT!#REF!</definedName>
    <definedName name="H9CBL" localSheetId="8">[24]INPUT!#REF!</definedName>
    <definedName name="H9CBL" localSheetId="10">[24]INPUT!#REF!</definedName>
    <definedName name="H9CBL" localSheetId="13">[24]INPUT!#REF!</definedName>
    <definedName name="H9CBL" localSheetId="15">[24]INPUT!#REF!</definedName>
    <definedName name="H9CBL" localSheetId="17">[24]INPUT!#REF!</definedName>
    <definedName name="H9CBL" localSheetId="19">[24]INPUT!#REF!</definedName>
    <definedName name="H9CBL" localSheetId="18">[24]INPUT!#REF!</definedName>
    <definedName name="H9CBL" localSheetId="12">[24]INPUT!#REF!</definedName>
    <definedName name="H9CBL" localSheetId="20">[24]INPUT!#REF!</definedName>
    <definedName name="H9CBL" localSheetId="14">[24]INPUT!#REF!</definedName>
    <definedName name="H9CBL" localSheetId="16">[24]INPUT!#REF!</definedName>
    <definedName name="H9CBL" localSheetId="5">[24]INPUT!#REF!</definedName>
    <definedName name="H9CBL" localSheetId="11">[24]INPUT!#REF!</definedName>
    <definedName name="H9CBL" localSheetId="7">[24]INPUT!#REF!</definedName>
    <definedName name="H9CBL" localSheetId="9">[24]INPUT!#REF!</definedName>
    <definedName name="H9CBL">[24]INPUT!#REF!</definedName>
    <definedName name="H9CBR" localSheetId="3">[24]INPUT!#REF!</definedName>
    <definedName name="H9CBR" localSheetId="6">[24]INPUT!#REF!</definedName>
    <definedName name="H9CBR" localSheetId="8">[24]INPUT!#REF!</definedName>
    <definedName name="H9CBR" localSheetId="10">[24]INPUT!#REF!</definedName>
    <definedName name="H9CBR" localSheetId="13">[24]INPUT!#REF!</definedName>
    <definedName name="H9CBR" localSheetId="15">[24]INPUT!#REF!</definedName>
    <definedName name="H9CBR" localSheetId="17">[24]INPUT!#REF!</definedName>
    <definedName name="H9CBR" localSheetId="19">[24]INPUT!#REF!</definedName>
    <definedName name="H9CBR" localSheetId="18">[24]INPUT!#REF!</definedName>
    <definedName name="H9CBR" localSheetId="12">[24]INPUT!#REF!</definedName>
    <definedName name="H9CBR" localSheetId="20">[24]INPUT!#REF!</definedName>
    <definedName name="H9CBR" localSheetId="14">[24]INPUT!#REF!</definedName>
    <definedName name="H9CBR" localSheetId="16">[24]INPUT!#REF!</definedName>
    <definedName name="H9CBR" localSheetId="5">[24]INPUT!#REF!</definedName>
    <definedName name="H9CBR" localSheetId="11">[24]INPUT!#REF!</definedName>
    <definedName name="H9CBR" localSheetId="7">[24]INPUT!#REF!</definedName>
    <definedName name="H9CBR" localSheetId="9">[24]INPUT!#REF!</definedName>
    <definedName name="H9CBR">[24]INPUT!#REF!</definedName>
    <definedName name="H9CCL" localSheetId="3">[24]INPUT!#REF!</definedName>
    <definedName name="H9CCL" localSheetId="6">[24]INPUT!#REF!</definedName>
    <definedName name="H9CCL" localSheetId="8">[24]INPUT!#REF!</definedName>
    <definedName name="H9CCL" localSheetId="10">[24]INPUT!#REF!</definedName>
    <definedName name="H9CCL" localSheetId="13">[24]INPUT!#REF!</definedName>
    <definedName name="H9CCL" localSheetId="15">[24]INPUT!#REF!</definedName>
    <definedName name="H9CCL" localSheetId="17">[24]INPUT!#REF!</definedName>
    <definedName name="H9CCL" localSheetId="19">[24]INPUT!#REF!</definedName>
    <definedName name="H9CCL" localSheetId="18">[24]INPUT!#REF!</definedName>
    <definedName name="H9CCL" localSheetId="12">[24]INPUT!#REF!</definedName>
    <definedName name="H9CCL" localSheetId="20">[24]INPUT!#REF!</definedName>
    <definedName name="H9CCL" localSheetId="14">[24]INPUT!#REF!</definedName>
    <definedName name="H9CCL" localSheetId="16">[24]INPUT!#REF!</definedName>
    <definedName name="H9CCL" localSheetId="5">[24]INPUT!#REF!</definedName>
    <definedName name="H9CCL" localSheetId="11">[24]INPUT!#REF!</definedName>
    <definedName name="H9CCL" localSheetId="7">[24]INPUT!#REF!</definedName>
    <definedName name="H9CCL" localSheetId="9">[24]INPUT!#REF!</definedName>
    <definedName name="H9CCL">[24]INPUT!#REF!</definedName>
    <definedName name="H9CCR" localSheetId="3">[24]INPUT!#REF!</definedName>
    <definedName name="H9CCR" localSheetId="6">[24]INPUT!#REF!</definedName>
    <definedName name="H9CCR" localSheetId="8">[24]INPUT!#REF!</definedName>
    <definedName name="H9CCR" localSheetId="10">[24]INPUT!#REF!</definedName>
    <definedName name="H9CCR" localSheetId="13">[24]INPUT!#REF!</definedName>
    <definedName name="H9CCR" localSheetId="15">[24]INPUT!#REF!</definedName>
    <definedName name="H9CCR" localSheetId="17">[24]INPUT!#REF!</definedName>
    <definedName name="H9CCR" localSheetId="19">[24]INPUT!#REF!</definedName>
    <definedName name="H9CCR" localSheetId="18">[24]INPUT!#REF!</definedName>
    <definedName name="H9CCR" localSheetId="12">[24]INPUT!#REF!</definedName>
    <definedName name="H9CCR" localSheetId="20">[24]INPUT!#REF!</definedName>
    <definedName name="H9CCR" localSheetId="14">[24]INPUT!#REF!</definedName>
    <definedName name="H9CCR" localSheetId="16">[24]INPUT!#REF!</definedName>
    <definedName name="H9CCR" localSheetId="5">[24]INPUT!#REF!</definedName>
    <definedName name="H9CCR" localSheetId="11">[24]INPUT!#REF!</definedName>
    <definedName name="H9CCR" localSheetId="7">[24]INPUT!#REF!</definedName>
    <definedName name="H9CCR" localSheetId="9">[24]INPUT!#REF!</definedName>
    <definedName name="H9CCR">[24]INPUT!#REF!</definedName>
    <definedName name="H9D1L" localSheetId="3">[24]INPUT!#REF!</definedName>
    <definedName name="H9D1L" localSheetId="6">[24]INPUT!#REF!</definedName>
    <definedName name="H9D1L" localSheetId="8">[24]INPUT!#REF!</definedName>
    <definedName name="H9D1L" localSheetId="10">[24]INPUT!#REF!</definedName>
    <definedName name="H9D1L" localSheetId="13">[24]INPUT!#REF!</definedName>
    <definedName name="H9D1L" localSheetId="15">[24]INPUT!#REF!</definedName>
    <definedName name="H9D1L" localSheetId="17">[24]INPUT!#REF!</definedName>
    <definedName name="H9D1L" localSheetId="19">[24]INPUT!#REF!</definedName>
    <definedName name="H9D1L" localSheetId="18">[24]INPUT!#REF!</definedName>
    <definedName name="H9D1L" localSheetId="12">[24]INPUT!#REF!</definedName>
    <definedName name="H9D1L" localSheetId="20">[24]INPUT!#REF!</definedName>
    <definedName name="H9D1L" localSheetId="14">[24]INPUT!#REF!</definedName>
    <definedName name="H9D1L" localSheetId="16">[24]INPUT!#REF!</definedName>
    <definedName name="H9D1L" localSheetId="5">[24]INPUT!#REF!</definedName>
    <definedName name="H9D1L" localSheetId="11">[24]INPUT!#REF!</definedName>
    <definedName name="H9D1L" localSheetId="7">[24]INPUT!#REF!</definedName>
    <definedName name="H9D1L" localSheetId="9">[24]INPUT!#REF!</definedName>
    <definedName name="H9D1L">[24]INPUT!#REF!</definedName>
    <definedName name="H9D1R" localSheetId="3">[24]INPUT!#REF!</definedName>
    <definedName name="H9D1R" localSheetId="6">[24]INPUT!#REF!</definedName>
    <definedName name="H9D1R" localSheetId="8">[24]INPUT!#REF!</definedName>
    <definedName name="H9D1R" localSheetId="10">[24]INPUT!#REF!</definedName>
    <definedName name="H9D1R" localSheetId="13">[24]INPUT!#REF!</definedName>
    <definedName name="H9D1R" localSheetId="15">[24]INPUT!#REF!</definedName>
    <definedName name="H9D1R" localSheetId="17">[24]INPUT!#REF!</definedName>
    <definedName name="H9D1R" localSheetId="19">[24]INPUT!#REF!</definedName>
    <definedName name="H9D1R" localSheetId="18">[24]INPUT!#REF!</definedName>
    <definedName name="H9D1R" localSheetId="12">[24]INPUT!#REF!</definedName>
    <definedName name="H9D1R" localSheetId="20">[24]INPUT!#REF!</definedName>
    <definedName name="H9D1R" localSheetId="14">[24]INPUT!#REF!</definedName>
    <definedName name="H9D1R" localSheetId="16">[24]INPUT!#REF!</definedName>
    <definedName name="H9D1R" localSheetId="5">[24]INPUT!#REF!</definedName>
    <definedName name="H9D1R" localSheetId="11">[24]INPUT!#REF!</definedName>
    <definedName name="H9D1R" localSheetId="7">[24]INPUT!#REF!</definedName>
    <definedName name="H9D1R" localSheetId="9">[24]INPUT!#REF!</definedName>
    <definedName name="H9D1R">[24]INPUT!#REF!</definedName>
    <definedName name="H9D2L" localSheetId="3">[24]INPUT!#REF!</definedName>
    <definedName name="H9D2L" localSheetId="6">[24]INPUT!#REF!</definedName>
    <definedName name="H9D2L" localSheetId="8">[24]INPUT!#REF!</definedName>
    <definedName name="H9D2L" localSheetId="10">[24]INPUT!#REF!</definedName>
    <definedName name="H9D2L" localSheetId="13">[24]INPUT!#REF!</definedName>
    <definedName name="H9D2L" localSheetId="15">[24]INPUT!#REF!</definedName>
    <definedName name="H9D2L" localSheetId="17">[24]INPUT!#REF!</definedName>
    <definedName name="H9D2L" localSheetId="19">[24]INPUT!#REF!</definedName>
    <definedName name="H9D2L" localSheetId="18">[24]INPUT!#REF!</definedName>
    <definedName name="H9D2L" localSheetId="12">[24]INPUT!#REF!</definedName>
    <definedName name="H9D2L" localSheetId="20">[24]INPUT!#REF!</definedName>
    <definedName name="H9D2L" localSheetId="14">[24]INPUT!#REF!</definedName>
    <definedName name="H9D2L" localSheetId="16">[24]INPUT!#REF!</definedName>
    <definedName name="H9D2L" localSheetId="5">[24]INPUT!#REF!</definedName>
    <definedName name="H9D2L" localSheetId="11">[24]INPUT!#REF!</definedName>
    <definedName name="H9D2L" localSheetId="7">[24]INPUT!#REF!</definedName>
    <definedName name="H9D2L" localSheetId="9">[24]INPUT!#REF!</definedName>
    <definedName name="H9D2L">[24]INPUT!#REF!</definedName>
    <definedName name="H9D2R" localSheetId="3">[24]INPUT!#REF!</definedName>
    <definedName name="H9D2R" localSheetId="6">[24]INPUT!#REF!</definedName>
    <definedName name="H9D2R" localSheetId="8">[24]INPUT!#REF!</definedName>
    <definedName name="H9D2R" localSheetId="10">[24]INPUT!#REF!</definedName>
    <definedName name="H9D2R" localSheetId="13">[24]INPUT!#REF!</definedName>
    <definedName name="H9D2R" localSheetId="15">[24]INPUT!#REF!</definedName>
    <definedName name="H9D2R" localSheetId="17">[24]INPUT!#REF!</definedName>
    <definedName name="H9D2R" localSheetId="19">[24]INPUT!#REF!</definedName>
    <definedName name="H9D2R" localSheetId="18">[24]INPUT!#REF!</definedName>
    <definedName name="H9D2R" localSheetId="12">[24]INPUT!#REF!</definedName>
    <definedName name="H9D2R" localSheetId="20">[24]INPUT!#REF!</definedName>
    <definedName name="H9D2R" localSheetId="14">[24]INPUT!#REF!</definedName>
    <definedName name="H9D2R" localSheetId="16">[24]INPUT!#REF!</definedName>
    <definedName name="H9D2R" localSheetId="5">[24]INPUT!#REF!</definedName>
    <definedName name="H9D2R" localSheetId="11">[24]INPUT!#REF!</definedName>
    <definedName name="H9D2R" localSheetId="7">[24]INPUT!#REF!</definedName>
    <definedName name="H9D2R" localSheetId="9">[24]INPUT!#REF!</definedName>
    <definedName name="H9D2R">[24]INPUT!#REF!</definedName>
    <definedName name="H9D3L" localSheetId="3">[24]INPUT!#REF!</definedName>
    <definedName name="H9D3L" localSheetId="6">[24]INPUT!#REF!</definedName>
    <definedName name="H9D3L" localSheetId="8">[24]INPUT!#REF!</definedName>
    <definedName name="H9D3L" localSheetId="10">[24]INPUT!#REF!</definedName>
    <definedName name="H9D3L" localSheetId="13">[24]INPUT!#REF!</definedName>
    <definedName name="H9D3L" localSheetId="15">[24]INPUT!#REF!</definedName>
    <definedName name="H9D3L" localSheetId="17">[24]INPUT!#REF!</definedName>
    <definedName name="H9D3L" localSheetId="19">[24]INPUT!#REF!</definedName>
    <definedName name="H9D3L" localSheetId="18">[24]INPUT!#REF!</definedName>
    <definedName name="H9D3L" localSheetId="12">[24]INPUT!#REF!</definedName>
    <definedName name="H9D3L" localSheetId="20">[24]INPUT!#REF!</definedName>
    <definedName name="H9D3L" localSheetId="14">[24]INPUT!#REF!</definedName>
    <definedName name="H9D3L" localSheetId="16">[24]INPUT!#REF!</definedName>
    <definedName name="H9D3L" localSheetId="5">[24]INPUT!#REF!</definedName>
    <definedName name="H9D3L" localSheetId="11">[24]INPUT!#REF!</definedName>
    <definedName name="H9D3L" localSheetId="7">[24]INPUT!#REF!</definedName>
    <definedName name="H9D3L" localSheetId="9">[24]INPUT!#REF!</definedName>
    <definedName name="H9D3L">[24]INPUT!#REF!</definedName>
    <definedName name="H9D3R" localSheetId="3">[24]INPUT!#REF!</definedName>
    <definedName name="H9D3R" localSheetId="6">[24]INPUT!#REF!</definedName>
    <definedName name="H9D3R" localSheetId="8">[24]INPUT!#REF!</definedName>
    <definedName name="H9D3R" localSheetId="10">[24]INPUT!#REF!</definedName>
    <definedName name="H9D3R" localSheetId="13">[24]INPUT!#REF!</definedName>
    <definedName name="H9D3R" localSheetId="15">[24]INPUT!#REF!</definedName>
    <definedName name="H9D3R" localSheetId="17">[24]INPUT!#REF!</definedName>
    <definedName name="H9D3R" localSheetId="19">[24]INPUT!#REF!</definedName>
    <definedName name="H9D3R" localSheetId="18">[24]INPUT!#REF!</definedName>
    <definedName name="H9D3R" localSheetId="12">[24]INPUT!#REF!</definedName>
    <definedName name="H9D3R" localSheetId="20">[24]INPUT!#REF!</definedName>
    <definedName name="H9D3R" localSheetId="14">[24]INPUT!#REF!</definedName>
    <definedName name="H9D3R" localSheetId="16">[24]INPUT!#REF!</definedName>
    <definedName name="H9D3R" localSheetId="5">[24]INPUT!#REF!</definedName>
    <definedName name="H9D3R" localSheetId="11">[24]INPUT!#REF!</definedName>
    <definedName name="H9D3R" localSheetId="7">[24]INPUT!#REF!</definedName>
    <definedName name="H9D3R" localSheetId="9">[24]INPUT!#REF!</definedName>
    <definedName name="H9D3R">[24]INPUT!#REF!</definedName>
    <definedName name="HA" localSheetId="3">#REF!</definedName>
    <definedName name="HA" localSheetId="6">#REF!</definedName>
    <definedName name="HA" localSheetId="8">#REF!</definedName>
    <definedName name="HA" localSheetId="10">#REF!</definedName>
    <definedName name="HA" localSheetId="13">#REF!</definedName>
    <definedName name="HA" localSheetId="15">#REF!</definedName>
    <definedName name="HA" localSheetId="17">#REF!</definedName>
    <definedName name="HA" localSheetId="19">#REF!</definedName>
    <definedName name="HA" localSheetId="18">#REF!</definedName>
    <definedName name="HA" localSheetId="12">#REF!</definedName>
    <definedName name="HA" localSheetId="20">#REF!</definedName>
    <definedName name="HA" localSheetId="14">#REF!</definedName>
    <definedName name="HA" localSheetId="4">#REF!</definedName>
    <definedName name="HA" localSheetId="16">#REF!</definedName>
    <definedName name="HA" localSheetId="5">#REF!</definedName>
    <definedName name="HA" localSheetId="11">#REF!</definedName>
    <definedName name="HA" localSheetId="7">#REF!</definedName>
    <definedName name="HA" localSheetId="9">#REF!</definedName>
    <definedName name="HA">#REF!</definedName>
    <definedName name="HA10L" localSheetId="3">[24]INPUT!#REF!</definedName>
    <definedName name="HA10L" localSheetId="6">[24]INPUT!#REF!</definedName>
    <definedName name="HA10L" localSheetId="8">[24]INPUT!#REF!</definedName>
    <definedName name="HA10L" localSheetId="10">[24]INPUT!#REF!</definedName>
    <definedName name="HA10L" localSheetId="13">[24]INPUT!#REF!</definedName>
    <definedName name="HA10L" localSheetId="15">[24]INPUT!#REF!</definedName>
    <definedName name="HA10L" localSheetId="17">[24]INPUT!#REF!</definedName>
    <definedName name="HA10L" localSheetId="19">[24]INPUT!#REF!</definedName>
    <definedName name="HA10L" localSheetId="18">[24]INPUT!#REF!</definedName>
    <definedName name="HA10L" localSheetId="12">[24]INPUT!#REF!</definedName>
    <definedName name="HA10L" localSheetId="20">[24]INPUT!#REF!</definedName>
    <definedName name="HA10L" localSheetId="14">[24]INPUT!#REF!</definedName>
    <definedName name="HA10L" localSheetId="16">[24]INPUT!#REF!</definedName>
    <definedName name="HA10L" localSheetId="5">[24]INPUT!#REF!</definedName>
    <definedName name="HA10L" localSheetId="11">[24]INPUT!#REF!</definedName>
    <definedName name="HA10L" localSheetId="7">[24]INPUT!#REF!</definedName>
    <definedName name="HA10L" localSheetId="9">[24]INPUT!#REF!</definedName>
    <definedName name="HA10L">[24]INPUT!#REF!</definedName>
    <definedName name="HA10R" localSheetId="3">[24]INPUT!#REF!</definedName>
    <definedName name="HA10R" localSheetId="6">[24]INPUT!#REF!</definedName>
    <definedName name="HA10R" localSheetId="8">[24]INPUT!#REF!</definedName>
    <definedName name="HA10R" localSheetId="10">[24]INPUT!#REF!</definedName>
    <definedName name="HA10R" localSheetId="13">[24]INPUT!#REF!</definedName>
    <definedName name="HA10R" localSheetId="15">[24]INPUT!#REF!</definedName>
    <definedName name="HA10R" localSheetId="17">[24]INPUT!#REF!</definedName>
    <definedName name="HA10R" localSheetId="19">[24]INPUT!#REF!</definedName>
    <definedName name="HA10R" localSheetId="18">[24]INPUT!#REF!</definedName>
    <definedName name="HA10R" localSheetId="12">[24]INPUT!#REF!</definedName>
    <definedName name="HA10R" localSheetId="20">[24]INPUT!#REF!</definedName>
    <definedName name="HA10R" localSheetId="14">[24]INPUT!#REF!</definedName>
    <definedName name="HA10R" localSheetId="16">[24]INPUT!#REF!</definedName>
    <definedName name="HA10R" localSheetId="5">[24]INPUT!#REF!</definedName>
    <definedName name="HA10R" localSheetId="11">[24]INPUT!#REF!</definedName>
    <definedName name="HA10R" localSheetId="7">[24]INPUT!#REF!</definedName>
    <definedName name="HA10R" localSheetId="9">[24]INPUT!#REF!</definedName>
    <definedName name="HA10R">[24]INPUT!#REF!</definedName>
    <definedName name="HA1P" localSheetId="3">#REF!</definedName>
    <definedName name="HA1P" localSheetId="6">#REF!</definedName>
    <definedName name="HA1P" localSheetId="8">#REF!</definedName>
    <definedName name="HA1P" localSheetId="10">#REF!</definedName>
    <definedName name="HA1P" localSheetId="13">#REF!</definedName>
    <definedName name="HA1P" localSheetId="15">#REF!</definedName>
    <definedName name="HA1P" localSheetId="17">#REF!</definedName>
    <definedName name="HA1P" localSheetId="19">#REF!</definedName>
    <definedName name="HA1P" localSheetId="18">#REF!</definedName>
    <definedName name="HA1P" localSheetId="12">#REF!</definedName>
    <definedName name="HA1P" localSheetId="20">#REF!</definedName>
    <definedName name="HA1P" localSheetId="14">#REF!</definedName>
    <definedName name="HA1P" localSheetId="4">#REF!</definedName>
    <definedName name="HA1P" localSheetId="16">#REF!</definedName>
    <definedName name="HA1P" localSheetId="5">#REF!</definedName>
    <definedName name="HA1P" localSheetId="11">#REF!</definedName>
    <definedName name="HA1P" localSheetId="7">#REF!</definedName>
    <definedName name="HA1P" localSheetId="9">#REF!</definedName>
    <definedName name="HA1P">#REF!</definedName>
    <definedName name="ha1t" localSheetId="3">#REF!</definedName>
    <definedName name="ha1t" localSheetId="6">#REF!</definedName>
    <definedName name="ha1t" localSheetId="8">#REF!</definedName>
    <definedName name="ha1t" localSheetId="10">#REF!</definedName>
    <definedName name="ha1t" localSheetId="13">#REF!</definedName>
    <definedName name="ha1t" localSheetId="15">#REF!</definedName>
    <definedName name="ha1t" localSheetId="17">#REF!</definedName>
    <definedName name="ha1t" localSheetId="19">#REF!</definedName>
    <definedName name="ha1t" localSheetId="18">#REF!</definedName>
    <definedName name="ha1t" localSheetId="12">#REF!</definedName>
    <definedName name="ha1t" localSheetId="20">#REF!</definedName>
    <definedName name="ha1t" localSheetId="14">#REF!</definedName>
    <definedName name="ha1t" localSheetId="4">#REF!</definedName>
    <definedName name="ha1t" localSheetId="16">#REF!</definedName>
    <definedName name="ha1t" localSheetId="5">#REF!</definedName>
    <definedName name="ha1t" localSheetId="11">#REF!</definedName>
    <definedName name="ha1t" localSheetId="7">#REF!</definedName>
    <definedName name="ha1t" localSheetId="9">#REF!</definedName>
    <definedName name="ha1t">#REF!</definedName>
    <definedName name="ha2p" localSheetId="3">#REF!</definedName>
    <definedName name="ha2p" localSheetId="6">#REF!</definedName>
    <definedName name="ha2p" localSheetId="8">#REF!</definedName>
    <definedName name="ha2p" localSheetId="10">#REF!</definedName>
    <definedName name="ha2p" localSheetId="13">#REF!</definedName>
    <definedName name="ha2p" localSheetId="15">#REF!</definedName>
    <definedName name="ha2p" localSheetId="17">#REF!</definedName>
    <definedName name="ha2p" localSheetId="19">#REF!</definedName>
    <definedName name="ha2p" localSheetId="18">#REF!</definedName>
    <definedName name="ha2p" localSheetId="12">#REF!</definedName>
    <definedName name="ha2p" localSheetId="20">#REF!</definedName>
    <definedName name="ha2p" localSheetId="14">#REF!</definedName>
    <definedName name="ha2p" localSheetId="4">#REF!</definedName>
    <definedName name="ha2p" localSheetId="16">#REF!</definedName>
    <definedName name="ha2p" localSheetId="5">#REF!</definedName>
    <definedName name="ha2p" localSheetId="11">#REF!</definedName>
    <definedName name="ha2p" localSheetId="7">#REF!</definedName>
    <definedName name="ha2p" localSheetId="9">#REF!</definedName>
    <definedName name="ha2p">#REF!</definedName>
    <definedName name="ha2t" localSheetId="3">#REF!</definedName>
    <definedName name="ha2t" localSheetId="6">#REF!</definedName>
    <definedName name="ha2t" localSheetId="8">#REF!</definedName>
    <definedName name="ha2t" localSheetId="10">#REF!</definedName>
    <definedName name="ha2t" localSheetId="13">#REF!</definedName>
    <definedName name="ha2t" localSheetId="15">#REF!</definedName>
    <definedName name="ha2t" localSheetId="17">#REF!</definedName>
    <definedName name="ha2t" localSheetId="19">#REF!</definedName>
    <definedName name="ha2t" localSheetId="18">#REF!</definedName>
    <definedName name="ha2t" localSheetId="12">#REF!</definedName>
    <definedName name="ha2t" localSheetId="20">#REF!</definedName>
    <definedName name="ha2t" localSheetId="14">#REF!</definedName>
    <definedName name="ha2t" localSheetId="4">#REF!</definedName>
    <definedName name="ha2t" localSheetId="16">#REF!</definedName>
    <definedName name="ha2t" localSheetId="5">#REF!</definedName>
    <definedName name="ha2t" localSheetId="11">#REF!</definedName>
    <definedName name="ha2t" localSheetId="7">#REF!</definedName>
    <definedName name="ha2t" localSheetId="9">#REF!</definedName>
    <definedName name="ha2t">#REF!</definedName>
    <definedName name="HA3L" localSheetId="3">[24]INPUT!#REF!</definedName>
    <definedName name="HA3L" localSheetId="6">[24]INPUT!#REF!</definedName>
    <definedName name="HA3L" localSheetId="8">[24]INPUT!#REF!</definedName>
    <definedName name="HA3L" localSheetId="10">[24]INPUT!#REF!</definedName>
    <definedName name="HA3L" localSheetId="13">[24]INPUT!#REF!</definedName>
    <definedName name="HA3L" localSheetId="15">[24]INPUT!#REF!</definedName>
    <definedName name="HA3L" localSheetId="17">[24]INPUT!#REF!</definedName>
    <definedName name="HA3L" localSheetId="19">[24]INPUT!#REF!</definedName>
    <definedName name="HA3L" localSheetId="18">[24]INPUT!#REF!</definedName>
    <definedName name="HA3L" localSheetId="12">[24]INPUT!#REF!</definedName>
    <definedName name="HA3L" localSheetId="20">[24]INPUT!#REF!</definedName>
    <definedName name="HA3L" localSheetId="14">[24]INPUT!#REF!</definedName>
    <definedName name="HA3L" localSheetId="16">[24]INPUT!#REF!</definedName>
    <definedName name="HA3L" localSheetId="5">[24]INPUT!#REF!</definedName>
    <definedName name="HA3L" localSheetId="11">[24]INPUT!#REF!</definedName>
    <definedName name="HA3L" localSheetId="7">[24]INPUT!#REF!</definedName>
    <definedName name="HA3L" localSheetId="9">[24]INPUT!#REF!</definedName>
    <definedName name="HA3L">[24]INPUT!#REF!</definedName>
    <definedName name="HA3R" localSheetId="3">[24]INPUT!#REF!</definedName>
    <definedName name="HA3R" localSheetId="6">[24]INPUT!#REF!</definedName>
    <definedName name="HA3R" localSheetId="8">[24]INPUT!#REF!</definedName>
    <definedName name="HA3R" localSheetId="10">[24]INPUT!#REF!</definedName>
    <definedName name="HA3R" localSheetId="13">[24]INPUT!#REF!</definedName>
    <definedName name="HA3R" localSheetId="15">[24]INPUT!#REF!</definedName>
    <definedName name="HA3R" localSheetId="17">[24]INPUT!#REF!</definedName>
    <definedName name="HA3R" localSheetId="19">[24]INPUT!#REF!</definedName>
    <definedName name="HA3R" localSheetId="18">[24]INPUT!#REF!</definedName>
    <definedName name="HA3R" localSheetId="12">[24]INPUT!#REF!</definedName>
    <definedName name="HA3R" localSheetId="20">[24]INPUT!#REF!</definedName>
    <definedName name="HA3R" localSheetId="14">[24]INPUT!#REF!</definedName>
    <definedName name="HA3R" localSheetId="16">[24]INPUT!#REF!</definedName>
    <definedName name="HA3R" localSheetId="5">[24]INPUT!#REF!</definedName>
    <definedName name="HA3R" localSheetId="11">[24]INPUT!#REF!</definedName>
    <definedName name="HA3R" localSheetId="7">[24]INPUT!#REF!</definedName>
    <definedName name="HA3R" localSheetId="9">[24]INPUT!#REF!</definedName>
    <definedName name="HA3R">[24]INPUT!#REF!</definedName>
    <definedName name="HA4L" localSheetId="3">[24]INPUT!#REF!</definedName>
    <definedName name="HA4L" localSheetId="6">[24]INPUT!#REF!</definedName>
    <definedName name="HA4L" localSheetId="8">[24]INPUT!#REF!</definedName>
    <definedName name="HA4L" localSheetId="10">[24]INPUT!#REF!</definedName>
    <definedName name="HA4L" localSheetId="13">[24]INPUT!#REF!</definedName>
    <definedName name="HA4L" localSheetId="15">[24]INPUT!#REF!</definedName>
    <definedName name="HA4L" localSheetId="17">[24]INPUT!#REF!</definedName>
    <definedName name="HA4L" localSheetId="19">[24]INPUT!#REF!</definedName>
    <definedName name="HA4L" localSheetId="18">[24]INPUT!#REF!</definedName>
    <definedName name="HA4L" localSheetId="12">[24]INPUT!#REF!</definedName>
    <definedName name="HA4L" localSheetId="20">[24]INPUT!#REF!</definedName>
    <definedName name="HA4L" localSheetId="14">[24]INPUT!#REF!</definedName>
    <definedName name="HA4L" localSheetId="16">[24]INPUT!#REF!</definedName>
    <definedName name="HA4L" localSheetId="5">[24]INPUT!#REF!</definedName>
    <definedName name="HA4L" localSheetId="11">[24]INPUT!#REF!</definedName>
    <definedName name="HA4L" localSheetId="7">[24]INPUT!#REF!</definedName>
    <definedName name="HA4L" localSheetId="9">[24]INPUT!#REF!</definedName>
    <definedName name="HA4L">[24]INPUT!#REF!</definedName>
    <definedName name="HA4R" localSheetId="3">[24]INPUT!#REF!</definedName>
    <definedName name="HA4R" localSheetId="6">[24]INPUT!#REF!</definedName>
    <definedName name="HA4R" localSheetId="8">[24]INPUT!#REF!</definedName>
    <definedName name="HA4R" localSheetId="10">[24]INPUT!#REF!</definedName>
    <definedName name="HA4R" localSheetId="13">[24]INPUT!#REF!</definedName>
    <definedName name="HA4R" localSheetId="15">[24]INPUT!#REF!</definedName>
    <definedName name="HA4R" localSheetId="17">[24]INPUT!#REF!</definedName>
    <definedName name="HA4R" localSheetId="19">[24]INPUT!#REF!</definedName>
    <definedName name="HA4R" localSheetId="18">[24]INPUT!#REF!</definedName>
    <definedName name="HA4R" localSheetId="12">[24]INPUT!#REF!</definedName>
    <definedName name="HA4R" localSheetId="20">[24]INPUT!#REF!</definedName>
    <definedName name="HA4R" localSheetId="14">[24]INPUT!#REF!</definedName>
    <definedName name="HA4R" localSheetId="16">[24]INPUT!#REF!</definedName>
    <definedName name="HA4R" localSheetId="5">[24]INPUT!#REF!</definedName>
    <definedName name="HA4R" localSheetId="11">[24]INPUT!#REF!</definedName>
    <definedName name="HA4R" localSheetId="7">[24]INPUT!#REF!</definedName>
    <definedName name="HA4R" localSheetId="9">[24]INPUT!#REF!</definedName>
    <definedName name="HA4R">[24]INPUT!#REF!</definedName>
    <definedName name="HA5L" localSheetId="3">[24]INPUT!#REF!</definedName>
    <definedName name="HA5L" localSheetId="6">[24]INPUT!#REF!</definedName>
    <definedName name="HA5L" localSheetId="8">[24]INPUT!#REF!</definedName>
    <definedName name="HA5L" localSheetId="10">[24]INPUT!#REF!</definedName>
    <definedName name="HA5L" localSheetId="13">[24]INPUT!#REF!</definedName>
    <definedName name="HA5L" localSheetId="15">[24]INPUT!#REF!</definedName>
    <definedName name="HA5L" localSheetId="17">[24]INPUT!#REF!</definedName>
    <definedName name="HA5L" localSheetId="19">[24]INPUT!#REF!</definedName>
    <definedName name="HA5L" localSheetId="18">[24]INPUT!#REF!</definedName>
    <definedName name="HA5L" localSheetId="12">[24]INPUT!#REF!</definedName>
    <definedName name="HA5L" localSheetId="20">[24]INPUT!#REF!</definedName>
    <definedName name="HA5L" localSheetId="14">[24]INPUT!#REF!</definedName>
    <definedName name="HA5L" localSheetId="16">[24]INPUT!#REF!</definedName>
    <definedName name="HA5L" localSheetId="5">[24]INPUT!#REF!</definedName>
    <definedName name="HA5L" localSheetId="11">[24]INPUT!#REF!</definedName>
    <definedName name="HA5L" localSheetId="7">[24]INPUT!#REF!</definedName>
    <definedName name="HA5L" localSheetId="9">[24]INPUT!#REF!</definedName>
    <definedName name="HA5L">[24]INPUT!#REF!</definedName>
    <definedName name="HA5R" localSheetId="3">[24]INPUT!#REF!</definedName>
    <definedName name="HA5R" localSheetId="6">[24]INPUT!#REF!</definedName>
    <definedName name="HA5R" localSheetId="8">[24]INPUT!#REF!</definedName>
    <definedName name="HA5R" localSheetId="10">[24]INPUT!#REF!</definedName>
    <definedName name="HA5R" localSheetId="13">[24]INPUT!#REF!</definedName>
    <definedName name="HA5R" localSheetId="15">[24]INPUT!#REF!</definedName>
    <definedName name="HA5R" localSheetId="17">[24]INPUT!#REF!</definedName>
    <definedName name="HA5R" localSheetId="19">[24]INPUT!#REF!</definedName>
    <definedName name="HA5R" localSheetId="18">[24]INPUT!#REF!</definedName>
    <definedName name="HA5R" localSheetId="12">[24]INPUT!#REF!</definedName>
    <definedName name="HA5R" localSheetId="20">[24]INPUT!#REF!</definedName>
    <definedName name="HA5R" localSheetId="14">[24]INPUT!#REF!</definedName>
    <definedName name="HA5R" localSheetId="16">[24]INPUT!#REF!</definedName>
    <definedName name="HA5R" localSheetId="5">[24]INPUT!#REF!</definedName>
    <definedName name="HA5R" localSheetId="11">[24]INPUT!#REF!</definedName>
    <definedName name="HA5R" localSheetId="7">[24]INPUT!#REF!</definedName>
    <definedName name="HA5R" localSheetId="9">[24]INPUT!#REF!</definedName>
    <definedName name="HA5R">[24]INPUT!#REF!</definedName>
    <definedName name="HA6L" localSheetId="3">[24]INPUT!#REF!</definedName>
    <definedName name="HA6L" localSheetId="6">[24]INPUT!#REF!</definedName>
    <definedName name="HA6L" localSheetId="8">[24]INPUT!#REF!</definedName>
    <definedName name="HA6L" localSheetId="10">[24]INPUT!#REF!</definedName>
    <definedName name="HA6L" localSheetId="13">[24]INPUT!#REF!</definedName>
    <definedName name="HA6L" localSheetId="15">[24]INPUT!#REF!</definedName>
    <definedName name="HA6L" localSheetId="17">[24]INPUT!#REF!</definedName>
    <definedName name="HA6L" localSheetId="19">[24]INPUT!#REF!</definedName>
    <definedName name="HA6L" localSheetId="18">[24]INPUT!#REF!</definedName>
    <definedName name="HA6L" localSheetId="12">[24]INPUT!#REF!</definedName>
    <definedName name="HA6L" localSheetId="20">[24]INPUT!#REF!</definedName>
    <definedName name="HA6L" localSheetId="14">[24]INPUT!#REF!</definedName>
    <definedName name="HA6L" localSheetId="16">[24]INPUT!#REF!</definedName>
    <definedName name="HA6L" localSheetId="5">[24]INPUT!#REF!</definedName>
    <definedName name="HA6L" localSheetId="11">[24]INPUT!#REF!</definedName>
    <definedName name="HA6L" localSheetId="7">[24]INPUT!#REF!</definedName>
    <definedName name="HA6L" localSheetId="9">[24]INPUT!#REF!</definedName>
    <definedName name="HA6L">[24]INPUT!#REF!</definedName>
    <definedName name="HA6R" localSheetId="3">[24]INPUT!#REF!</definedName>
    <definedName name="HA6R" localSheetId="6">[24]INPUT!#REF!</definedName>
    <definedName name="HA6R" localSheetId="8">[24]INPUT!#REF!</definedName>
    <definedName name="HA6R" localSheetId="10">[24]INPUT!#REF!</definedName>
    <definedName name="HA6R" localSheetId="13">[24]INPUT!#REF!</definedName>
    <definedName name="HA6R" localSheetId="15">[24]INPUT!#REF!</definedName>
    <definedName name="HA6R" localSheetId="17">[24]INPUT!#REF!</definedName>
    <definedName name="HA6R" localSheetId="19">[24]INPUT!#REF!</definedName>
    <definedName name="HA6R" localSheetId="18">[24]INPUT!#REF!</definedName>
    <definedName name="HA6R" localSheetId="12">[24]INPUT!#REF!</definedName>
    <definedName name="HA6R" localSheetId="20">[24]INPUT!#REF!</definedName>
    <definedName name="HA6R" localSheetId="14">[24]INPUT!#REF!</definedName>
    <definedName name="HA6R" localSheetId="16">[24]INPUT!#REF!</definedName>
    <definedName name="HA6R" localSheetId="5">[24]INPUT!#REF!</definedName>
    <definedName name="HA6R" localSheetId="11">[24]INPUT!#REF!</definedName>
    <definedName name="HA6R" localSheetId="7">[24]INPUT!#REF!</definedName>
    <definedName name="HA6R" localSheetId="9">[24]INPUT!#REF!</definedName>
    <definedName name="HA6R">[24]INPUT!#REF!</definedName>
    <definedName name="HA7L" localSheetId="3">[24]INPUT!#REF!</definedName>
    <definedName name="HA7L" localSheetId="6">[24]INPUT!#REF!</definedName>
    <definedName name="HA7L" localSheetId="8">[24]INPUT!#REF!</definedName>
    <definedName name="HA7L" localSheetId="10">[24]INPUT!#REF!</definedName>
    <definedName name="HA7L" localSheetId="13">[24]INPUT!#REF!</definedName>
    <definedName name="HA7L" localSheetId="15">[24]INPUT!#REF!</definedName>
    <definedName name="HA7L" localSheetId="17">[24]INPUT!#REF!</definedName>
    <definedName name="HA7L" localSheetId="19">[24]INPUT!#REF!</definedName>
    <definedName name="HA7L" localSheetId="18">[24]INPUT!#REF!</definedName>
    <definedName name="HA7L" localSheetId="12">[24]INPUT!#REF!</definedName>
    <definedName name="HA7L" localSheetId="20">[24]INPUT!#REF!</definedName>
    <definedName name="HA7L" localSheetId="14">[24]INPUT!#REF!</definedName>
    <definedName name="HA7L" localSheetId="16">[24]INPUT!#REF!</definedName>
    <definedName name="HA7L" localSheetId="5">[24]INPUT!#REF!</definedName>
    <definedName name="HA7L" localSheetId="11">[24]INPUT!#REF!</definedName>
    <definedName name="HA7L" localSheetId="7">[24]INPUT!#REF!</definedName>
    <definedName name="HA7L" localSheetId="9">[24]INPUT!#REF!</definedName>
    <definedName name="HA7L">[24]INPUT!#REF!</definedName>
    <definedName name="HA7R" localSheetId="3">[24]INPUT!#REF!</definedName>
    <definedName name="HA7R" localSheetId="6">[24]INPUT!#REF!</definedName>
    <definedName name="HA7R" localSheetId="8">[24]INPUT!#REF!</definedName>
    <definedName name="HA7R" localSheetId="10">[24]INPUT!#REF!</definedName>
    <definedName name="HA7R" localSheetId="13">[24]INPUT!#REF!</definedName>
    <definedName name="HA7R" localSheetId="15">[24]INPUT!#REF!</definedName>
    <definedName name="HA7R" localSheetId="17">[24]INPUT!#REF!</definedName>
    <definedName name="HA7R" localSheetId="19">[24]INPUT!#REF!</definedName>
    <definedName name="HA7R" localSheetId="18">[24]INPUT!#REF!</definedName>
    <definedName name="HA7R" localSheetId="12">[24]INPUT!#REF!</definedName>
    <definedName name="HA7R" localSheetId="20">[24]INPUT!#REF!</definedName>
    <definedName name="HA7R" localSheetId="14">[24]INPUT!#REF!</definedName>
    <definedName name="HA7R" localSheetId="16">[24]INPUT!#REF!</definedName>
    <definedName name="HA7R" localSheetId="5">[24]INPUT!#REF!</definedName>
    <definedName name="HA7R" localSheetId="11">[24]INPUT!#REF!</definedName>
    <definedName name="HA7R" localSheetId="7">[24]INPUT!#REF!</definedName>
    <definedName name="HA7R" localSheetId="9">[24]INPUT!#REF!</definedName>
    <definedName name="HA7R">[24]INPUT!#REF!</definedName>
    <definedName name="HA8L" localSheetId="3">[24]INPUT!#REF!</definedName>
    <definedName name="HA8L" localSheetId="6">[24]INPUT!#REF!</definedName>
    <definedName name="HA8L" localSheetId="8">[24]INPUT!#REF!</definedName>
    <definedName name="HA8L" localSheetId="10">[24]INPUT!#REF!</definedName>
    <definedName name="HA8L" localSheetId="13">[24]INPUT!#REF!</definedName>
    <definedName name="HA8L" localSheetId="15">[24]INPUT!#REF!</definedName>
    <definedName name="HA8L" localSheetId="17">[24]INPUT!#REF!</definedName>
    <definedName name="HA8L" localSheetId="19">[24]INPUT!#REF!</definedName>
    <definedName name="HA8L" localSheetId="18">[24]INPUT!#REF!</definedName>
    <definedName name="HA8L" localSheetId="12">[24]INPUT!#REF!</definedName>
    <definedName name="HA8L" localSheetId="20">[24]INPUT!#REF!</definedName>
    <definedName name="HA8L" localSheetId="14">[24]INPUT!#REF!</definedName>
    <definedName name="HA8L" localSheetId="16">[24]INPUT!#REF!</definedName>
    <definedName name="HA8L" localSheetId="5">[24]INPUT!#REF!</definedName>
    <definedName name="HA8L" localSheetId="11">[24]INPUT!#REF!</definedName>
    <definedName name="HA8L" localSheetId="7">[24]INPUT!#REF!</definedName>
    <definedName name="HA8L" localSheetId="9">[24]INPUT!#REF!</definedName>
    <definedName name="HA8L">[24]INPUT!#REF!</definedName>
    <definedName name="HA8R" localSheetId="3">[24]INPUT!#REF!</definedName>
    <definedName name="HA8R" localSheetId="6">[24]INPUT!#REF!</definedName>
    <definedName name="HA8R" localSheetId="8">[24]INPUT!#REF!</definedName>
    <definedName name="HA8R" localSheetId="10">[24]INPUT!#REF!</definedName>
    <definedName name="HA8R" localSheetId="13">[24]INPUT!#REF!</definedName>
    <definedName name="HA8R" localSheetId="15">[24]INPUT!#REF!</definedName>
    <definedName name="HA8R" localSheetId="17">[24]INPUT!#REF!</definedName>
    <definedName name="HA8R" localSheetId="19">[24]INPUT!#REF!</definedName>
    <definedName name="HA8R" localSheetId="18">[24]INPUT!#REF!</definedName>
    <definedName name="HA8R" localSheetId="12">[24]INPUT!#REF!</definedName>
    <definedName name="HA8R" localSheetId="20">[24]INPUT!#REF!</definedName>
    <definedName name="HA8R" localSheetId="14">[24]INPUT!#REF!</definedName>
    <definedName name="HA8R" localSheetId="16">[24]INPUT!#REF!</definedName>
    <definedName name="HA8R" localSheetId="5">[24]INPUT!#REF!</definedName>
    <definedName name="HA8R" localSheetId="11">[24]INPUT!#REF!</definedName>
    <definedName name="HA8R" localSheetId="7">[24]INPUT!#REF!</definedName>
    <definedName name="HA8R" localSheetId="9">[24]INPUT!#REF!</definedName>
    <definedName name="HA8R">[24]INPUT!#REF!</definedName>
    <definedName name="HA9L" localSheetId="3">[24]INPUT!#REF!</definedName>
    <definedName name="HA9L" localSheetId="6">[24]INPUT!#REF!</definedName>
    <definedName name="HA9L" localSheetId="8">[24]INPUT!#REF!</definedName>
    <definedName name="HA9L" localSheetId="10">[24]INPUT!#REF!</definedName>
    <definedName name="HA9L" localSheetId="13">[24]INPUT!#REF!</definedName>
    <definedName name="HA9L" localSheetId="15">[24]INPUT!#REF!</definedName>
    <definedName name="HA9L" localSheetId="17">[24]INPUT!#REF!</definedName>
    <definedName name="HA9L" localSheetId="19">[24]INPUT!#REF!</definedName>
    <definedName name="HA9L" localSheetId="18">[24]INPUT!#REF!</definedName>
    <definedName name="HA9L" localSheetId="12">[24]INPUT!#REF!</definedName>
    <definedName name="HA9L" localSheetId="20">[24]INPUT!#REF!</definedName>
    <definedName name="HA9L" localSheetId="14">[24]INPUT!#REF!</definedName>
    <definedName name="HA9L" localSheetId="16">[24]INPUT!#REF!</definedName>
    <definedName name="HA9L" localSheetId="5">[24]INPUT!#REF!</definedName>
    <definedName name="HA9L" localSheetId="11">[24]INPUT!#REF!</definedName>
    <definedName name="HA9L" localSheetId="7">[24]INPUT!#REF!</definedName>
    <definedName name="HA9L" localSheetId="9">[24]INPUT!#REF!</definedName>
    <definedName name="HA9L">[24]INPUT!#REF!</definedName>
    <definedName name="HA9R" localSheetId="3">[24]INPUT!#REF!</definedName>
    <definedName name="HA9R" localSheetId="6">[24]INPUT!#REF!</definedName>
    <definedName name="HA9R" localSheetId="8">[24]INPUT!#REF!</definedName>
    <definedName name="HA9R" localSheetId="10">[24]INPUT!#REF!</definedName>
    <definedName name="HA9R" localSheetId="13">[24]INPUT!#REF!</definedName>
    <definedName name="HA9R" localSheetId="15">[24]INPUT!#REF!</definedName>
    <definedName name="HA9R" localSheetId="17">[24]INPUT!#REF!</definedName>
    <definedName name="HA9R" localSheetId="19">[24]INPUT!#REF!</definedName>
    <definedName name="HA9R" localSheetId="18">[24]INPUT!#REF!</definedName>
    <definedName name="HA9R" localSheetId="12">[24]INPUT!#REF!</definedName>
    <definedName name="HA9R" localSheetId="20">[24]INPUT!#REF!</definedName>
    <definedName name="HA9R" localSheetId="14">[24]INPUT!#REF!</definedName>
    <definedName name="HA9R" localSheetId="16">[24]INPUT!#REF!</definedName>
    <definedName name="HA9R" localSheetId="5">[24]INPUT!#REF!</definedName>
    <definedName name="HA9R" localSheetId="11">[24]INPUT!#REF!</definedName>
    <definedName name="HA9R" localSheetId="7">[24]INPUT!#REF!</definedName>
    <definedName name="HA9R" localSheetId="9">[24]INPUT!#REF!</definedName>
    <definedName name="HA9R">[24]INPUT!#REF!</definedName>
    <definedName name="HAB" localSheetId="3">#REF!</definedName>
    <definedName name="HAB" localSheetId="6">#REF!</definedName>
    <definedName name="HAB" localSheetId="8">#REF!</definedName>
    <definedName name="HAB" localSheetId="10">#REF!</definedName>
    <definedName name="HAB" localSheetId="13">#REF!</definedName>
    <definedName name="HAB" localSheetId="15">#REF!</definedName>
    <definedName name="HAB" localSheetId="17">#REF!</definedName>
    <definedName name="HAB" localSheetId="19">#REF!</definedName>
    <definedName name="HAB" localSheetId="18">#REF!</definedName>
    <definedName name="HAB" localSheetId="12">#REF!</definedName>
    <definedName name="HAB" localSheetId="20">#REF!</definedName>
    <definedName name="HAB" localSheetId="14">#REF!</definedName>
    <definedName name="HAB" localSheetId="16">#REF!</definedName>
    <definedName name="HAB" localSheetId="5">#REF!</definedName>
    <definedName name="HAB" localSheetId="11">#REF!</definedName>
    <definedName name="HAB" localSheetId="7">#REF!</definedName>
    <definedName name="HAB" localSheetId="9">#REF!</definedName>
    <definedName name="HAB">#REF!</definedName>
    <definedName name="HAF" localSheetId="3">#REF!</definedName>
    <definedName name="HAF" localSheetId="6">#REF!</definedName>
    <definedName name="HAF" localSheetId="8">#REF!</definedName>
    <definedName name="HAF" localSheetId="10">#REF!</definedName>
    <definedName name="HAF" localSheetId="13">#REF!</definedName>
    <definedName name="HAF" localSheetId="15">#REF!</definedName>
    <definedName name="HAF" localSheetId="17">#REF!</definedName>
    <definedName name="HAF" localSheetId="19">#REF!</definedName>
    <definedName name="HAF" localSheetId="18">#REF!</definedName>
    <definedName name="HAF" localSheetId="12">#REF!</definedName>
    <definedName name="HAF" localSheetId="20">#REF!</definedName>
    <definedName name="HAF" localSheetId="14">#REF!</definedName>
    <definedName name="HAF" localSheetId="16">#REF!</definedName>
    <definedName name="HAF" localSheetId="5">#REF!</definedName>
    <definedName name="HAF" localSheetId="11">#REF!</definedName>
    <definedName name="HAF" localSheetId="7">#REF!</definedName>
    <definedName name="HAF" localSheetId="9">#REF!</definedName>
    <definedName name="HAF">#REF!</definedName>
    <definedName name="HAFJDHO" localSheetId="3">#REF!</definedName>
    <definedName name="HAFJDHO" localSheetId="6">#REF!</definedName>
    <definedName name="HAFJDHO" localSheetId="8">#REF!</definedName>
    <definedName name="HAFJDHO" localSheetId="10">#REF!</definedName>
    <definedName name="HAFJDHO" localSheetId="18">#REF!</definedName>
    <definedName name="HAFJDHO" localSheetId="20">#REF!</definedName>
    <definedName name="HAFJDHO" localSheetId="14">#REF!</definedName>
    <definedName name="HAFJDHO" localSheetId="16">#REF!</definedName>
    <definedName name="HAFJDHO" localSheetId="11">#REF!</definedName>
    <definedName name="HAFJDHO" localSheetId="7">#REF!</definedName>
    <definedName name="HAFJDHO" localSheetId="9">#REF!</definedName>
    <definedName name="HAFJDHO">#REF!</definedName>
    <definedName name="HALP" localSheetId="18">#REF!</definedName>
    <definedName name="HALP" localSheetId="20">#REF!</definedName>
    <definedName name="HALP" localSheetId="14">#REF!</definedName>
    <definedName name="HALP" localSheetId="16">#REF!</definedName>
    <definedName name="HALP" localSheetId="11">#REF!</definedName>
    <definedName name="HALP" localSheetId="7">#REF!</definedName>
    <definedName name="HALP">#REF!</definedName>
    <definedName name="han" localSheetId="3" hidden="1">#REF!</definedName>
    <definedName name="han" localSheetId="6" hidden="1">#REF!</definedName>
    <definedName name="han" localSheetId="8" hidden="1">#REF!</definedName>
    <definedName name="han" localSheetId="10" hidden="1">#REF!</definedName>
    <definedName name="han" localSheetId="13" hidden="1">#REF!</definedName>
    <definedName name="han" localSheetId="15" hidden="1">#REF!</definedName>
    <definedName name="han" localSheetId="17" hidden="1">#REF!</definedName>
    <definedName name="han" localSheetId="19" hidden="1">#REF!</definedName>
    <definedName name="han" localSheetId="18" hidden="1">#REF!</definedName>
    <definedName name="han" localSheetId="12" hidden="1">#REF!</definedName>
    <definedName name="han" localSheetId="20" hidden="1">#REF!</definedName>
    <definedName name="han" localSheetId="14" hidden="1">#REF!</definedName>
    <definedName name="han" localSheetId="16" hidden="1">#REF!</definedName>
    <definedName name="han" localSheetId="5" hidden="1">#REF!</definedName>
    <definedName name="han" localSheetId="11" hidden="1">#REF!</definedName>
    <definedName name="han" localSheetId="7" hidden="1">#REF!</definedName>
    <definedName name="han" localSheetId="9" hidden="1">#REF!</definedName>
    <definedName name="han" hidden="1">#REF!</definedName>
    <definedName name="han_code" localSheetId="3">[85]!han_code</definedName>
    <definedName name="han_code" localSheetId="6">[85]!han_code</definedName>
    <definedName name="han_code" localSheetId="8">[85]!han_code</definedName>
    <definedName name="han_code" localSheetId="10">[85]!han_code</definedName>
    <definedName name="han_code" localSheetId="18">[85]!han_code</definedName>
    <definedName name="han_code" localSheetId="20">[85]!han_code</definedName>
    <definedName name="han_code" localSheetId="14">[85]!han_code</definedName>
    <definedName name="han_code" localSheetId="16">[85]!han_code</definedName>
    <definedName name="han_code" localSheetId="11">[85]!han_code</definedName>
    <definedName name="han_code" localSheetId="7">[85]!han_code</definedName>
    <definedName name="han_code" localSheetId="9">[85]!han_code</definedName>
    <definedName name="han_code">[85]!han_code</definedName>
    <definedName name="hardwar" localSheetId="3" hidden="1">#REF!</definedName>
    <definedName name="hardwar" localSheetId="6" hidden="1">#REF!</definedName>
    <definedName name="hardwar" localSheetId="8" hidden="1">#REF!</definedName>
    <definedName name="hardwar" localSheetId="10" hidden="1">#REF!</definedName>
    <definedName name="hardwar" localSheetId="13" hidden="1">#REF!</definedName>
    <definedName name="hardwar" localSheetId="15" hidden="1">#REF!</definedName>
    <definedName name="hardwar" localSheetId="17" hidden="1">#REF!</definedName>
    <definedName name="hardwar" localSheetId="19" hidden="1">#REF!</definedName>
    <definedName name="hardwar" localSheetId="18" hidden="1">#REF!</definedName>
    <definedName name="hardwar" localSheetId="12" hidden="1">#REF!</definedName>
    <definedName name="hardwar" localSheetId="20" hidden="1">#REF!</definedName>
    <definedName name="hardwar" localSheetId="14" hidden="1">#REF!</definedName>
    <definedName name="hardwar" localSheetId="16" hidden="1">#REF!</definedName>
    <definedName name="hardwar" localSheetId="5" hidden="1">#REF!</definedName>
    <definedName name="hardwar" localSheetId="11" hidden="1">#REF!</definedName>
    <definedName name="hardwar" localSheetId="7" hidden="1">#REF!</definedName>
    <definedName name="hardwar" localSheetId="9" hidden="1">#REF!</definedName>
    <definedName name="hardwar" hidden="1">#REF!</definedName>
    <definedName name="HB" localSheetId="3">#REF!</definedName>
    <definedName name="HB" localSheetId="6">#REF!</definedName>
    <definedName name="HB" localSheetId="8">#REF!</definedName>
    <definedName name="HB" localSheetId="10">#REF!</definedName>
    <definedName name="HB" localSheetId="13">#REF!</definedName>
    <definedName name="HB" localSheetId="15">#REF!</definedName>
    <definedName name="HB" localSheetId="17">#REF!</definedName>
    <definedName name="HB" localSheetId="19">#REF!</definedName>
    <definedName name="HB" localSheetId="18">#REF!</definedName>
    <definedName name="HB" localSheetId="12">#REF!</definedName>
    <definedName name="HB" localSheetId="20">#REF!</definedName>
    <definedName name="HB" localSheetId="14">#REF!</definedName>
    <definedName name="HB" localSheetId="4">#REF!</definedName>
    <definedName name="HB" localSheetId="16">#REF!</definedName>
    <definedName name="HB" localSheetId="5">#REF!</definedName>
    <definedName name="HB" localSheetId="11">#REF!</definedName>
    <definedName name="HB" localSheetId="7">#REF!</definedName>
    <definedName name="HB" localSheetId="9">#REF!</definedName>
    <definedName name="HB">#REF!</definedName>
    <definedName name="HBET" localSheetId="18">#REF!</definedName>
    <definedName name="HBET" localSheetId="20">#REF!</definedName>
    <definedName name="HBET" localSheetId="14">#REF!</definedName>
    <definedName name="HBET" localSheetId="16">#REF!</definedName>
    <definedName name="HBET" localSheetId="11">#REF!</definedName>
    <definedName name="HBET" localSheetId="7">#REF!</definedName>
    <definedName name="HBET">#REF!</definedName>
    <definedName name="HBHG">#N/A</definedName>
    <definedName name="HBV" localSheetId="3">#REF!</definedName>
    <definedName name="HBV" localSheetId="6">#REF!</definedName>
    <definedName name="HBV" localSheetId="8">#REF!</definedName>
    <definedName name="HBV" localSheetId="10">#REF!</definedName>
    <definedName name="HBV" localSheetId="13">#REF!</definedName>
    <definedName name="HBV" localSheetId="15">#REF!</definedName>
    <definedName name="HBV" localSheetId="17">#REF!</definedName>
    <definedName name="HBV" localSheetId="19">#REF!</definedName>
    <definedName name="HBV" localSheetId="18">#REF!</definedName>
    <definedName name="HBV" localSheetId="12">#REF!</definedName>
    <definedName name="HBV" localSheetId="20">#REF!</definedName>
    <definedName name="HBV" localSheetId="14">#REF!</definedName>
    <definedName name="HBV" localSheetId="16">#REF!</definedName>
    <definedName name="HBV" localSheetId="5">#REF!</definedName>
    <definedName name="HBV" localSheetId="11">#REF!</definedName>
    <definedName name="HBV" localSheetId="7">#REF!</definedName>
    <definedName name="HBV" localSheetId="9">#REF!</definedName>
    <definedName name="HBV">#REF!</definedName>
    <definedName name="HC" localSheetId="3">#REF!</definedName>
    <definedName name="HC" localSheetId="6">#REF!</definedName>
    <definedName name="HC" localSheetId="8">#REF!</definedName>
    <definedName name="HC" localSheetId="10">#REF!</definedName>
    <definedName name="HC" localSheetId="13">#REF!</definedName>
    <definedName name="HC" localSheetId="15">#REF!</definedName>
    <definedName name="HC" localSheetId="17">#REF!</definedName>
    <definedName name="HC" localSheetId="19">#REF!</definedName>
    <definedName name="HC" localSheetId="18">#REF!</definedName>
    <definedName name="HC" localSheetId="12">#REF!</definedName>
    <definedName name="HC" localSheetId="20">#REF!</definedName>
    <definedName name="HC" localSheetId="14">#REF!</definedName>
    <definedName name="HC" localSheetId="4">#REF!</definedName>
    <definedName name="HC" localSheetId="16">#REF!</definedName>
    <definedName name="HC" localSheetId="5">#REF!</definedName>
    <definedName name="HC" localSheetId="11">#REF!</definedName>
    <definedName name="HC" localSheetId="7">#REF!</definedName>
    <definedName name="HC" localSheetId="9">#REF!</definedName>
    <definedName name="HC">#REF!</definedName>
    <definedName name="HCA" localSheetId="3">#REF!</definedName>
    <definedName name="HCA" localSheetId="6">#REF!</definedName>
    <definedName name="HCA" localSheetId="8">#REF!</definedName>
    <definedName name="HCA" localSheetId="10">#REF!</definedName>
    <definedName name="HCA" localSheetId="13">#REF!</definedName>
    <definedName name="HCA" localSheetId="15">#REF!</definedName>
    <definedName name="HCA" localSheetId="17">#REF!</definedName>
    <definedName name="HCA" localSheetId="19">#REF!</definedName>
    <definedName name="HCA" localSheetId="18">#REF!</definedName>
    <definedName name="HCA" localSheetId="12">#REF!</definedName>
    <definedName name="HCA" localSheetId="20">#REF!</definedName>
    <definedName name="HCA" localSheetId="14">#REF!</definedName>
    <definedName name="HCA" localSheetId="16">#REF!</definedName>
    <definedName name="HCA" localSheetId="5">#REF!</definedName>
    <definedName name="HCA" localSheetId="11">#REF!</definedName>
    <definedName name="HCA" localSheetId="7">#REF!</definedName>
    <definedName name="HCA" localSheetId="9">#REF!</definedName>
    <definedName name="HCA">#REF!</definedName>
    <definedName name="HCD" localSheetId="3">#REF!</definedName>
    <definedName name="HCD" localSheetId="6">#REF!</definedName>
    <definedName name="HCD" localSheetId="8">#REF!</definedName>
    <definedName name="HCD" localSheetId="10">#REF!</definedName>
    <definedName name="HCD" localSheetId="13">#REF!</definedName>
    <definedName name="HCD" localSheetId="15">#REF!</definedName>
    <definedName name="HCD" localSheetId="17">#REF!</definedName>
    <definedName name="HCD" localSheetId="19">#REF!</definedName>
    <definedName name="HCD" localSheetId="18">#REF!</definedName>
    <definedName name="HCD" localSheetId="12">#REF!</definedName>
    <definedName name="HCD" localSheetId="20">#REF!</definedName>
    <definedName name="HCD" localSheetId="14">#REF!</definedName>
    <definedName name="HCD" localSheetId="16">#REF!</definedName>
    <definedName name="HCD" localSheetId="5">#REF!</definedName>
    <definedName name="HCD" localSheetId="11">#REF!</definedName>
    <definedName name="HCD" localSheetId="7">#REF!</definedName>
    <definedName name="HCD" localSheetId="9">#REF!</definedName>
    <definedName name="HCD">#REF!</definedName>
    <definedName name="hcfgr" localSheetId="3">#REF!</definedName>
    <definedName name="hcfgr" localSheetId="6">#REF!</definedName>
    <definedName name="hcfgr" localSheetId="8">#REF!</definedName>
    <definedName name="hcfgr" localSheetId="10">#REF!</definedName>
    <definedName name="hcfgr" localSheetId="13">#REF!</definedName>
    <definedName name="hcfgr" localSheetId="15">#REF!</definedName>
    <definedName name="hcfgr" localSheetId="17">#REF!</definedName>
    <definedName name="hcfgr" localSheetId="19">#REF!</definedName>
    <definedName name="hcfgr" localSheetId="18">#REF!</definedName>
    <definedName name="hcfgr" localSheetId="12">#REF!</definedName>
    <definedName name="hcfgr" localSheetId="20">#REF!</definedName>
    <definedName name="hcfgr" localSheetId="14">#REF!</definedName>
    <definedName name="hcfgr" localSheetId="4">#REF!</definedName>
    <definedName name="hcfgr" localSheetId="16">#REF!</definedName>
    <definedName name="hcfgr" localSheetId="5">#REF!</definedName>
    <definedName name="hcfgr" localSheetId="11">#REF!</definedName>
    <definedName name="hcfgr" localSheetId="7">#REF!</definedName>
    <definedName name="hcfgr" localSheetId="9">#REF!</definedName>
    <definedName name="hcfgr">#REF!</definedName>
    <definedName name="HCR" localSheetId="3">#REF!</definedName>
    <definedName name="HCR" localSheetId="6">#REF!</definedName>
    <definedName name="HCR" localSheetId="8">#REF!</definedName>
    <definedName name="HCR" localSheetId="10">#REF!</definedName>
    <definedName name="HCR" localSheetId="13">#REF!</definedName>
    <definedName name="HCR" localSheetId="15">#REF!</definedName>
    <definedName name="HCR" localSheetId="17">#REF!</definedName>
    <definedName name="HCR" localSheetId="19">#REF!</definedName>
    <definedName name="HCR" localSheetId="18">#REF!</definedName>
    <definedName name="HCR" localSheetId="12">#REF!</definedName>
    <definedName name="HCR" localSheetId="20">#REF!</definedName>
    <definedName name="HCR" localSheetId="14">#REF!</definedName>
    <definedName name="HCR" localSheetId="16">#REF!</definedName>
    <definedName name="HCR" localSheetId="5">#REF!</definedName>
    <definedName name="HCR" localSheetId="11">#REF!</definedName>
    <definedName name="HCR" localSheetId="7">#REF!</definedName>
    <definedName name="HCR" localSheetId="9">#REF!</definedName>
    <definedName name="HCR">#REF!</definedName>
    <definedName name="HCY" localSheetId="6">[0]!CDD</definedName>
    <definedName name="HCY" localSheetId="8">[0]!CDD</definedName>
    <definedName name="HCY" localSheetId="10">[0]!CDD</definedName>
    <definedName name="HCY" localSheetId="13">[0]!CDD</definedName>
    <definedName name="HCY" localSheetId="15">[0]!CDD</definedName>
    <definedName name="HCY" localSheetId="17">[0]!CDD</definedName>
    <definedName name="HCY" localSheetId="19">[0]!CDD</definedName>
    <definedName name="HCY" localSheetId="12">[0]!CDD</definedName>
    <definedName name="HCY" localSheetId="16">[0]!CDD</definedName>
    <definedName name="HCY" localSheetId="5">[0]!CDD</definedName>
    <definedName name="HCY" localSheetId="9">[0]!CDD</definedName>
    <definedName name="HCY">[0]!CDD</definedName>
    <definedName name="HD" localSheetId="3">#REF!</definedName>
    <definedName name="HD" localSheetId="6">#REF!</definedName>
    <definedName name="HD" localSheetId="8">#REF!</definedName>
    <definedName name="HD" localSheetId="10">#REF!</definedName>
    <definedName name="HD" localSheetId="13">#REF!</definedName>
    <definedName name="HD" localSheetId="15">#REF!</definedName>
    <definedName name="HD" localSheetId="17">#REF!</definedName>
    <definedName name="HD" localSheetId="19">#REF!</definedName>
    <definedName name="HD" localSheetId="18">#REF!</definedName>
    <definedName name="HD" localSheetId="12">#REF!</definedName>
    <definedName name="HD" localSheetId="20">#REF!</definedName>
    <definedName name="HD" localSheetId="14">#REF!</definedName>
    <definedName name="HD" localSheetId="4">#REF!</definedName>
    <definedName name="HD" localSheetId="16">#REF!</definedName>
    <definedName name="HD" localSheetId="5">#REF!</definedName>
    <definedName name="HD" localSheetId="11">#REF!</definedName>
    <definedName name="HD" localSheetId="7">#REF!</definedName>
    <definedName name="HD" localSheetId="9">#REF!</definedName>
    <definedName name="HD">#REF!</definedName>
    <definedName name="HDATA">#N/A</definedName>
    <definedName name="hddr" localSheetId="3">#REF!</definedName>
    <definedName name="hddr" localSheetId="6">#REF!</definedName>
    <definedName name="hddr" localSheetId="8">#REF!</definedName>
    <definedName name="hddr" localSheetId="10">#REF!</definedName>
    <definedName name="hddr" localSheetId="13">#REF!</definedName>
    <definedName name="hddr" localSheetId="15">#REF!</definedName>
    <definedName name="hddr" localSheetId="17">#REF!</definedName>
    <definedName name="hddr" localSheetId="19">#REF!</definedName>
    <definedName name="hddr" localSheetId="18">#REF!</definedName>
    <definedName name="hddr" localSheetId="12">#REF!</definedName>
    <definedName name="hddr" localSheetId="20">#REF!</definedName>
    <definedName name="hddr" localSheetId="14">#REF!</definedName>
    <definedName name="hddr" localSheetId="4">#REF!</definedName>
    <definedName name="hddr" localSheetId="16">#REF!</definedName>
    <definedName name="hddr" localSheetId="5">#REF!</definedName>
    <definedName name="hddr" localSheetId="11">#REF!</definedName>
    <definedName name="hddr" localSheetId="7">#REF!</definedName>
    <definedName name="hddr" localSheetId="9">#REF!</definedName>
    <definedName name="hddr">#REF!</definedName>
    <definedName name="HDGBGD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rgg" localSheetId="3">[67]우각부보강!#REF!</definedName>
    <definedName name="hdrgg" localSheetId="6">[67]우각부보강!#REF!</definedName>
    <definedName name="hdrgg" localSheetId="8">[67]우각부보강!#REF!</definedName>
    <definedName name="hdrgg" localSheetId="10">[67]우각부보강!#REF!</definedName>
    <definedName name="hdrgg" localSheetId="13">[67]우각부보강!#REF!</definedName>
    <definedName name="hdrgg" localSheetId="15">[67]우각부보강!#REF!</definedName>
    <definedName name="hdrgg" localSheetId="17">[67]우각부보강!#REF!</definedName>
    <definedName name="hdrgg" localSheetId="19">[67]우각부보강!#REF!</definedName>
    <definedName name="hdrgg" localSheetId="18">[67]우각부보강!#REF!</definedName>
    <definedName name="hdrgg" localSheetId="12">[67]우각부보강!#REF!</definedName>
    <definedName name="hdrgg" localSheetId="20">[67]우각부보강!#REF!</definedName>
    <definedName name="hdrgg" localSheetId="14">[67]우각부보강!#REF!</definedName>
    <definedName name="hdrgg" localSheetId="16">[67]우각부보강!#REF!</definedName>
    <definedName name="hdrgg" localSheetId="5">[67]우각부보강!#REF!</definedName>
    <definedName name="hdrgg" localSheetId="11">[67]우각부보강!#REF!</definedName>
    <definedName name="hdrgg" localSheetId="7">[67]우각부보강!#REF!</definedName>
    <definedName name="hdrgg" localSheetId="9">[67]우각부보강!#REF!</definedName>
    <definedName name="hdrgg">[67]우각부보강!#REF!</definedName>
    <definedName name="HDSVP" localSheetId="3">#REF!</definedName>
    <definedName name="HDSVP" localSheetId="6">#REF!</definedName>
    <definedName name="HDSVP" localSheetId="8">#REF!</definedName>
    <definedName name="HDSVP" localSheetId="10">#REF!</definedName>
    <definedName name="HDSVP" localSheetId="13">#REF!</definedName>
    <definedName name="HDSVP" localSheetId="15">#REF!</definedName>
    <definedName name="HDSVP" localSheetId="17">#REF!</definedName>
    <definedName name="HDSVP" localSheetId="19">#REF!</definedName>
    <definedName name="HDSVP" localSheetId="18">#REF!</definedName>
    <definedName name="HDSVP" localSheetId="12">#REF!</definedName>
    <definedName name="HDSVP" localSheetId="20">#REF!</definedName>
    <definedName name="HDSVP" localSheetId="14">#REF!</definedName>
    <definedName name="HDSVP" localSheetId="16">#REF!</definedName>
    <definedName name="HDSVP" localSheetId="5">#REF!</definedName>
    <definedName name="HDSVP" localSheetId="11">#REF!</definedName>
    <definedName name="HDSVP" localSheetId="7">#REF!</definedName>
    <definedName name="HDSVP" localSheetId="9">#REF!</definedName>
    <definedName name="HDSVP">#REF!</definedName>
    <definedName name="HE" localSheetId="3">#REF!</definedName>
    <definedName name="HE" localSheetId="6">#REF!</definedName>
    <definedName name="HE" localSheetId="8">#REF!</definedName>
    <definedName name="HE" localSheetId="10">#REF!</definedName>
    <definedName name="HE" localSheetId="13">#REF!</definedName>
    <definedName name="HE" localSheetId="15">#REF!</definedName>
    <definedName name="HE" localSheetId="17">#REF!</definedName>
    <definedName name="HE" localSheetId="19">#REF!</definedName>
    <definedName name="HE" localSheetId="18">#REF!</definedName>
    <definedName name="HE" localSheetId="12">#REF!</definedName>
    <definedName name="HE" localSheetId="20">#REF!</definedName>
    <definedName name="HE" localSheetId="14">#REF!</definedName>
    <definedName name="HE" localSheetId="4">#REF!</definedName>
    <definedName name="HE" localSheetId="16">#REF!</definedName>
    <definedName name="HE" localSheetId="5">#REF!</definedName>
    <definedName name="HE" localSheetId="11">#REF!</definedName>
    <definedName name="HE" localSheetId="7">#REF!</definedName>
    <definedName name="HE" localSheetId="9">#REF!</definedName>
    <definedName name="HE">#REF!</definedName>
    <definedName name="HELP" localSheetId="3">[86]예산서!#REF!</definedName>
    <definedName name="HELP" localSheetId="6">[86]예산서!#REF!</definedName>
    <definedName name="HELP" localSheetId="8">[86]예산서!#REF!</definedName>
    <definedName name="HELP" localSheetId="10">[86]예산서!#REF!</definedName>
    <definedName name="HELP" localSheetId="18">[86]예산서!#REF!</definedName>
    <definedName name="HELP" localSheetId="20">[86]예산서!#REF!</definedName>
    <definedName name="HELP" localSheetId="14">[86]예산서!#REF!</definedName>
    <definedName name="HELP" localSheetId="16">[86]예산서!#REF!</definedName>
    <definedName name="HELP" localSheetId="11">[86]예산서!#REF!</definedName>
    <definedName name="HELP" localSheetId="7">[86]예산서!#REF!</definedName>
    <definedName name="HELP" localSheetId="9">[86]예산서!#REF!</definedName>
    <definedName name="HELP">[86]예산서!#REF!</definedName>
    <definedName name="HF" localSheetId="3">#REF!</definedName>
    <definedName name="HF" localSheetId="6">#REF!</definedName>
    <definedName name="HF" localSheetId="8">#REF!</definedName>
    <definedName name="HF" localSheetId="10">#REF!</definedName>
    <definedName name="HF" localSheetId="13">#REF!</definedName>
    <definedName name="HF" localSheetId="15">#REF!</definedName>
    <definedName name="HF" localSheetId="17">#REF!</definedName>
    <definedName name="HF" localSheetId="19">#REF!</definedName>
    <definedName name="HF" localSheetId="18">#REF!</definedName>
    <definedName name="HF" localSheetId="12">#REF!</definedName>
    <definedName name="HF" localSheetId="20">#REF!</definedName>
    <definedName name="HF" localSheetId="14">#REF!</definedName>
    <definedName name="HF" localSheetId="4">#REF!</definedName>
    <definedName name="HF" localSheetId="16">#REF!</definedName>
    <definedName name="HF" localSheetId="5">#REF!</definedName>
    <definedName name="HF" localSheetId="11">#REF!</definedName>
    <definedName name="HF" localSheetId="7">#REF!</definedName>
    <definedName name="HF" localSheetId="9">#REF!</definedName>
    <definedName name="HF">#REF!</definedName>
    <definedName name="hfbr" localSheetId="3">#REF!</definedName>
    <definedName name="hfbr" localSheetId="6">#REF!</definedName>
    <definedName name="hfbr" localSheetId="8">#REF!</definedName>
    <definedName name="hfbr" localSheetId="10">#REF!</definedName>
    <definedName name="hfbr" localSheetId="13">#REF!</definedName>
    <definedName name="hfbr" localSheetId="15">#REF!</definedName>
    <definedName name="hfbr" localSheetId="17">#REF!</definedName>
    <definedName name="hfbr" localSheetId="19">#REF!</definedName>
    <definedName name="hfbr" localSheetId="18">#REF!</definedName>
    <definedName name="hfbr" localSheetId="12">#REF!</definedName>
    <definedName name="hfbr" localSheetId="20">#REF!</definedName>
    <definedName name="hfbr" localSheetId="14">#REF!</definedName>
    <definedName name="hfbr" localSheetId="4">#REF!</definedName>
    <definedName name="hfbr" localSheetId="16">#REF!</definedName>
    <definedName name="hfbr" localSheetId="5">#REF!</definedName>
    <definedName name="hfbr" localSheetId="11">#REF!</definedName>
    <definedName name="hfbr" localSheetId="7">#REF!</definedName>
    <definedName name="hfbr" localSheetId="9">#REF!</definedName>
    <definedName name="hfbr">#REF!</definedName>
    <definedName name="HFDGDR">[63]교각계산!$K$98</definedName>
    <definedName name="hfdgr">'[87]ABUT수량-A1'!$T$25</definedName>
    <definedName name="hfgr" localSheetId="3">#REF!</definedName>
    <definedName name="hfgr" localSheetId="6">#REF!</definedName>
    <definedName name="hfgr" localSheetId="8">#REF!</definedName>
    <definedName name="hfgr" localSheetId="10">#REF!</definedName>
    <definedName name="hfgr" localSheetId="13">#REF!</definedName>
    <definedName name="hfgr" localSheetId="15">#REF!</definedName>
    <definedName name="hfgr" localSheetId="17">#REF!</definedName>
    <definedName name="hfgr" localSheetId="19">#REF!</definedName>
    <definedName name="hfgr" localSheetId="18">#REF!</definedName>
    <definedName name="hfgr" localSheetId="12">#REF!</definedName>
    <definedName name="hfgr" localSheetId="20">#REF!</definedName>
    <definedName name="hfgr" localSheetId="14">#REF!</definedName>
    <definedName name="hfgr" localSheetId="4">#REF!</definedName>
    <definedName name="hfgr" localSheetId="16">#REF!</definedName>
    <definedName name="hfgr" localSheetId="5">#REF!</definedName>
    <definedName name="hfgr" localSheetId="11">#REF!</definedName>
    <definedName name="hfgr" localSheetId="7">#REF!</definedName>
    <definedName name="hfgr" localSheetId="9">#REF!</definedName>
    <definedName name="hfgr">#REF!</definedName>
    <definedName name="hfgrg" localSheetId="3">#REF!</definedName>
    <definedName name="hfgrg" localSheetId="6">#REF!</definedName>
    <definedName name="hfgrg" localSheetId="8">#REF!</definedName>
    <definedName name="hfgrg" localSheetId="10">#REF!</definedName>
    <definedName name="hfgrg" localSheetId="13">#REF!</definedName>
    <definedName name="hfgrg" localSheetId="15">#REF!</definedName>
    <definedName name="hfgrg" localSheetId="17">#REF!</definedName>
    <definedName name="hfgrg" localSheetId="19">#REF!</definedName>
    <definedName name="hfgrg" localSheetId="18">#REF!</definedName>
    <definedName name="hfgrg" localSheetId="12">#REF!</definedName>
    <definedName name="hfgrg" localSheetId="20">#REF!</definedName>
    <definedName name="hfgrg" localSheetId="14">#REF!</definedName>
    <definedName name="hfgrg" localSheetId="4">#REF!</definedName>
    <definedName name="hfgrg" localSheetId="16">#REF!</definedName>
    <definedName name="hfgrg" localSheetId="5">#REF!</definedName>
    <definedName name="hfgrg" localSheetId="11">#REF!</definedName>
    <definedName name="hfgrg" localSheetId="7">#REF!</definedName>
    <definedName name="hfgrg" localSheetId="9">#REF!</definedName>
    <definedName name="hfgrg">#REF!</definedName>
    <definedName name="hfgrgfdg" localSheetId="3">#REF!</definedName>
    <definedName name="hfgrgfdg" localSheetId="6">#REF!</definedName>
    <definedName name="hfgrgfdg" localSheetId="8">#REF!</definedName>
    <definedName name="hfgrgfdg" localSheetId="10">#REF!</definedName>
    <definedName name="hfgrgfdg" localSheetId="13">#REF!</definedName>
    <definedName name="hfgrgfdg" localSheetId="15">#REF!</definedName>
    <definedName name="hfgrgfdg" localSheetId="17">#REF!</definedName>
    <definedName name="hfgrgfdg" localSheetId="19">#REF!</definedName>
    <definedName name="hfgrgfdg" localSheetId="18">#REF!</definedName>
    <definedName name="hfgrgfdg" localSheetId="12">#REF!</definedName>
    <definedName name="hfgrgfdg" localSheetId="20">#REF!</definedName>
    <definedName name="hfgrgfdg" localSheetId="14">#REF!</definedName>
    <definedName name="hfgrgfdg" localSheetId="4">#REF!</definedName>
    <definedName name="hfgrgfdg" localSheetId="16">#REF!</definedName>
    <definedName name="hfgrgfdg" localSheetId="5">#REF!</definedName>
    <definedName name="hfgrgfdg" localSheetId="11">#REF!</definedName>
    <definedName name="hfgrgfdg" localSheetId="7">#REF!</definedName>
    <definedName name="hfgrgfdg" localSheetId="9">#REF!</definedName>
    <definedName name="hfgrgfdg">#REF!</definedName>
    <definedName name="hgd" hidden="1">{#N/A,#N/A,FALSE,"배수2"}</definedName>
    <definedName name="hgderfd" localSheetId="3">#REF!</definedName>
    <definedName name="hgderfd" localSheetId="6">#REF!</definedName>
    <definedName name="hgderfd" localSheetId="8">#REF!</definedName>
    <definedName name="hgderfd" localSheetId="10">#REF!</definedName>
    <definedName name="hgderfd" localSheetId="13">#REF!</definedName>
    <definedName name="hgderfd" localSheetId="15">#REF!</definedName>
    <definedName name="hgderfd" localSheetId="17">#REF!</definedName>
    <definedName name="hgderfd" localSheetId="19">#REF!</definedName>
    <definedName name="hgderfd" localSheetId="18">#REF!</definedName>
    <definedName name="hgderfd" localSheetId="12">#REF!</definedName>
    <definedName name="hgderfd" localSheetId="20">#REF!</definedName>
    <definedName name="hgderfd" localSheetId="14">#REF!</definedName>
    <definedName name="hgderfd" localSheetId="4">#REF!</definedName>
    <definedName name="hgderfd" localSheetId="16">#REF!</definedName>
    <definedName name="hgderfd" localSheetId="5">#REF!</definedName>
    <definedName name="hgderfd" localSheetId="11">#REF!</definedName>
    <definedName name="hgderfd" localSheetId="7">#REF!</definedName>
    <definedName name="hgderfd" localSheetId="9">#REF!</definedName>
    <definedName name="hgderfd">#REF!</definedName>
    <definedName name="hgdgbcxgr" localSheetId="3">#REF!</definedName>
    <definedName name="hgdgbcxgr" localSheetId="6">#REF!</definedName>
    <definedName name="hgdgbcxgr" localSheetId="8">#REF!</definedName>
    <definedName name="hgdgbcxgr" localSheetId="10">#REF!</definedName>
    <definedName name="hgdgbcxgr" localSheetId="13">#REF!</definedName>
    <definedName name="hgdgbcxgr" localSheetId="15">#REF!</definedName>
    <definedName name="hgdgbcxgr" localSheetId="17">#REF!</definedName>
    <definedName name="hgdgbcxgr" localSheetId="19">#REF!</definedName>
    <definedName name="hgdgbcxgr" localSheetId="18">#REF!</definedName>
    <definedName name="hgdgbcxgr" localSheetId="12">#REF!</definedName>
    <definedName name="hgdgbcxgr" localSheetId="20">#REF!</definedName>
    <definedName name="hgdgbcxgr" localSheetId="14">#REF!</definedName>
    <definedName name="hgdgbcxgr" localSheetId="4">#REF!</definedName>
    <definedName name="hgdgbcxgr" localSheetId="16">#REF!</definedName>
    <definedName name="hgdgbcxgr" localSheetId="5">#REF!</definedName>
    <definedName name="hgdgbcxgr" localSheetId="11">#REF!</definedName>
    <definedName name="hgdgbcxgr" localSheetId="7">#REF!</definedName>
    <definedName name="hgdgbcxgr" localSheetId="9">#REF!</definedName>
    <definedName name="hgdgbcxgr">#REF!</definedName>
    <definedName name="hg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gfg" localSheetId="3">#REF!</definedName>
    <definedName name="hgfgfg" localSheetId="6">#REF!</definedName>
    <definedName name="hgfgfg" localSheetId="8">#REF!</definedName>
    <definedName name="hgfgfg" localSheetId="10">#REF!</definedName>
    <definedName name="hgfgfg" localSheetId="13">#REF!</definedName>
    <definedName name="hgfgfg" localSheetId="15">#REF!</definedName>
    <definedName name="hgfgfg" localSheetId="17">#REF!</definedName>
    <definedName name="hgfgfg" localSheetId="19">#REF!</definedName>
    <definedName name="hgfgfg" localSheetId="18">#REF!</definedName>
    <definedName name="hgfgfg" localSheetId="12">#REF!</definedName>
    <definedName name="hgfgfg" localSheetId="20">#REF!</definedName>
    <definedName name="hgfgfg" localSheetId="14">#REF!</definedName>
    <definedName name="hgfgfg" localSheetId="4">#REF!</definedName>
    <definedName name="hgfgfg" localSheetId="16">#REF!</definedName>
    <definedName name="hgfgfg" localSheetId="5">#REF!</definedName>
    <definedName name="hgfgfg" localSheetId="11">#REF!</definedName>
    <definedName name="hgfgfg" localSheetId="7">#REF!</definedName>
    <definedName name="hgfgfg" localSheetId="9">#REF!</definedName>
    <definedName name="hgfgfg">#REF!</definedName>
    <definedName name="hgfgtr" localSheetId="3">#REF!</definedName>
    <definedName name="hgfgtr" localSheetId="6">#REF!</definedName>
    <definedName name="hgfgtr" localSheetId="8">#REF!</definedName>
    <definedName name="hgfgtr" localSheetId="10">#REF!</definedName>
    <definedName name="hgfgtr" localSheetId="13">#REF!</definedName>
    <definedName name="hgfgtr" localSheetId="15">#REF!</definedName>
    <definedName name="hgfgtr" localSheetId="17">#REF!</definedName>
    <definedName name="hgfgtr" localSheetId="19">#REF!</definedName>
    <definedName name="hgfgtr" localSheetId="18">#REF!</definedName>
    <definedName name="hgfgtr" localSheetId="12">#REF!</definedName>
    <definedName name="hgfgtr" localSheetId="20">#REF!</definedName>
    <definedName name="hgfgtr" localSheetId="14">#REF!</definedName>
    <definedName name="hgfgtr" localSheetId="4">#REF!</definedName>
    <definedName name="hgfgtr" localSheetId="16">#REF!</definedName>
    <definedName name="hgfgtr" localSheetId="5">#REF!</definedName>
    <definedName name="hgfgtr" localSheetId="11">#REF!</definedName>
    <definedName name="hgfgtr" localSheetId="7">#REF!</definedName>
    <definedName name="hgfgtr" localSheetId="9">#REF!</definedName>
    <definedName name="hgfgtr">#REF!</definedName>
    <definedName name="HGG">#N/A</definedName>
    <definedName name="hghr" localSheetId="3">#REF!</definedName>
    <definedName name="hghr" localSheetId="6">#REF!</definedName>
    <definedName name="hghr" localSheetId="8">#REF!</definedName>
    <definedName name="hghr" localSheetId="10">#REF!</definedName>
    <definedName name="hghr" localSheetId="18">#REF!</definedName>
    <definedName name="hghr" localSheetId="20">#REF!</definedName>
    <definedName name="hghr" localSheetId="14">#REF!</definedName>
    <definedName name="hghr" localSheetId="16">#REF!</definedName>
    <definedName name="hghr" localSheetId="11">#REF!</definedName>
    <definedName name="hghr" localSheetId="7">#REF!</definedName>
    <definedName name="hghr" localSheetId="9">#REF!</definedName>
    <definedName name="hghr">#REF!</definedName>
    <definedName name="hgmhg">#N/A</definedName>
    <definedName name="hgr" localSheetId="3">#REF!</definedName>
    <definedName name="hgr" localSheetId="6">#REF!</definedName>
    <definedName name="hgr" localSheetId="8">#REF!</definedName>
    <definedName name="hgr" localSheetId="10">#REF!</definedName>
    <definedName name="hgr" localSheetId="13">#REF!</definedName>
    <definedName name="hgr" localSheetId="15">#REF!</definedName>
    <definedName name="hgr" localSheetId="17">#REF!</definedName>
    <definedName name="hgr" localSheetId="19">#REF!</definedName>
    <definedName name="hgr" localSheetId="18">#REF!</definedName>
    <definedName name="hgr" localSheetId="12">#REF!</definedName>
    <definedName name="hgr" localSheetId="20">#REF!</definedName>
    <definedName name="hgr" localSheetId="14">#REF!</definedName>
    <definedName name="hgr" localSheetId="4">#REF!</definedName>
    <definedName name="hgr" localSheetId="16">#REF!</definedName>
    <definedName name="hgr" localSheetId="5">#REF!</definedName>
    <definedName name="hgr" localSheetId="11">#REF!</definedName>
    <definedName name="hgr" localSheetId="7">#REF!</definedName>
    <definedName name="hgr" localSheetId="9">#REF!</definedName>
    <definedName name="hgr">#REF!</definedName>
    <definedName name="HGRESFES" localSheetId="3">#REF!</definedName>
    <definedName name="HGRESFES" localSheetId="6">#REF!</definedName>
    <definedName name="HGRESFES" localSheetId="8">#REF!</definedName>
    <definedName name="HGRESFES" localSheetId="10">#REF!</definedName>
    <definedName name="HGRESFES" localSheetId="13">#REF!</definedName>
    <definedName name="HGRESFES" localSheetId="15">#REF!</definedName>
    <definedName name="HGRESFES" localSheetId="17">#REF!</definedName>
    <definedName name="HGRESFES" localSheetId="19">#REF!</definedName>
    <definedName name="HGRESFES" localSheetId="18">#REF!</definedName>
    <definedName name="HGRESFES" localSheetId="12">#REF!</definedName>
    <definedName name="HGRESFES" localSheetId="20">#REF!</definedName>
    <definedName name="HGRESFES" localSheetId="14">#REF!</definedName>
    <definedName name="HGRESFES" localSheetId="4">#REF!</definedName>
    <definedName name="HGRESFES" localSheetId="16">#REF!</definedName>
    <definedName name="HGRESFES" localSheetId="5">#REF!</definedName>
    <definedName name="HGRESFES" localSheetId="11">#REF!</definedName>
    <definedName name="HGRESFES" localSheetId="7">#REF!</definedName>
    <definedName name="HGRESFES" localSheetId="9">#REF!</definedName>
    <definedName name="HGRESFES">#REF!</definedName>
    <definedName name="HGRXE" localSheetId="3">#REF!</definedName>
    <definedName name="HGRXE" localSheetId="6">#REF!</definedName>
    <definedName name="HGRXE" localSheetId="8">#REF!</definedName>
    <definedName name="HGRXE" localSheetId="10">#REF!</definedName>
    <definedName name="HGRXE" localSheetId="13">#REF!</definedName>
    <definedName name="HGRXE" localSheetId="15">#REF!</definedName>
    <definedName name="HGRXE" localSheetId="17">#REF!</definedName>
    <definedName name="HGRXE" localSheetId="19">#REF!</definedName>
    <definedName name="HGRXE" localSheetId="18">#REF!</definedName>
    <definedName name="HGRXE" localSheetId="12">#REF!</definedName>
    <definedName name="HGRXE" localSheetId="20">#REF!</definedName>
    <definedName name="HGRXE" localSheetId="14">#REF!</definedName>
    <definedName name="HGRXE" localSheetId="4">#REF!</definedName>
    <definedName name="HGRXE" localSheetId="16">#REF!</definedName>
    <definedName name="HGRXE" localSheetId="5">#REF!</definedName>
    <definedName name="HGRXE" localSheetId="11">#REF!</definedName>
    <definedName name="HGRXE" localSheetId="7">#REF!</definedName>
    <definedName name="HGRXE" localSheetId="9">#REF!</definedName>
    <definedName name="HGRXE">#REF!</definedName>
    <definedName name="hgrxg" localSheetId="3">#REF!</definedName>
    <definedName name="hgrxg" localSheetId="6">#REF!</definedName>
    <definedName name="hgrxg" localSheetId="8">#REF!</definedName>
    <definedName name="hgrxg" localSheetId="10">#REF!</definedName>
    <definedName name="hgrxg" localSheetId="13">#REF!</definedName>
    <definedName name="hgrxg" localSheetId="15">#REF!</definedName>
    <definedName name="hgrxg" localSheetId="17">#REF!</definedName>
    <definedName name="hgrxg" localSheetId="19">#REF!</definedName>
    <definedName name="hgrxg" localSheetId="18">#REF!</definedName>
    <definedName name="hgrxg" localSheetId="12">#REF!</definedName>
    <definedName name="hgrxg" localSheetId="20">#REF!</definedName>
    <definedName name="hgrxg" localSheetId="14">#REF!</definedName>
    <definedName name="hgrxg" localSheetId="4">#REF!</definedName>
    <definedName name="hgrxg" localSheetId="16">#REF!</definedName>
    <definedName name="hgrxg" localSheetId="5">#REF!</definedName>
    <definedName name="hgrxg" localSheetId="11">#REF!</definedName>
    <definedName name="hgrxg" localSheetId="7">#REF!</definedName>
    <definedName name="hgrxg" localSheetId="9">#REF!</definedName>
    <definedName name="hgrxg">#REF!</definedName>
    <definedName name="hgtgfxr" localSheetId="3">#REF!</definedName>
    <definedName name="hgtgfxr" localSheetId="6">#REF!</definedName>
    <definedName name="hgtgfxr" localSheetId="8">#REF!</definedName>
    <definedName name="hgtgfxr" localSheetId="10">#REF!</definedName>
    <definedName name="hgtgfxr" localSheetId="13">#REF!</definedName>
    <definedName name="hgtgfxr" localSheetId="15">#REF!</definedName>
    <definedName name="hgtgfxr" localSheetId="17">#REF!</definedName>
    <definedName name="hgtgfxr" localSheetId="19">#REF!</definedName>
    <definedName name="hgtgfxr" localSheetId="18">#REF!</definedName>
    <definedName name="hgtgfxr" localSheetId="12">#REF!</definedName>
    <definedName name="hgtgfxr" localSheetId="20">#REF!</definedName>
    <definedName name="hgtgfxr" localSheetId="14">#REF!</definedName>
    <definedName name="hgtgfxr" localSheetId="4">#REF!</definedName>
    <definedName name="hgtgfxr" localSheetId="16">#REF!</definedName>
    <definedName name="hgtgfxr" localSheetId="5">#REF!</definedName>
    <definedName name="hgtgfxr" localSheetId="11">#REF!</definedName>
    <definedName name="hgtgfxr" localSheetId="7">#REF!</definedName>
    <definedName name="hgtgfxr" localSheetId="9">#REF!</definedName>
    <definedName name="hgtgfxr">#REF!</definedName>
    <definedName name="HGYT" localSheetId="3">#REF!</definedName>
    <definedName name="HGYT" localSheetId="6">#REF!</definedName>
    <definedName name="HGYT" localSheetId="8">#REF!</definedName>
    <definedName name="HGYT" localSheetId="10">#REF!</definedName>
    <definedName name="HGYT" localSheetId="13">#REF!</definedName>
    <definedName name="HGYT" localSheetId="15">#REF!</definedName>
    <definedName name="HGYT" localSheetId="17">#REF!</definedName>
    <definedName name="HGYT" localSheetId="19">#REF!</definedName>
    <definedName name="HGYT" localSheetId="18">#REF!</definedName>
    <definedName name="HGYT" localSheetId="12">#REF!</definedName>
    <definedName name="HGYT" localSheetId="20">#REF!</definedName>
    <definedName name="HGYT" localSheetId="14">#REF!</definedName>
    <definedName name="HGYT" localSheetId="4">#REF!</definedName>
    <definedName name="HGYT" localSheetId="16">#REF!</definedName>
    <definedName name="HGYT" localSheetId="5">#REF!</definedName>
    <definedName name="HGYT" localSheetId="11">#REF!</definedName>
    <definedName name="HGYT" localSheetId="7">#REF!</definedName>
    <definedName name="HGYT" localSheetId="9">#REF!</definedName>
    <definedName name="HGYT">#REF!</definedName>
    <definedName name="HH" localSheetId="3">[28]화산경계!#REF!</definedName>
    <definedName name="HH" localSheetId="6">[28]화산경계!#REF!</definedName>
    <definedName name="HH" localSheetId="8">[28]화산경계!#REF!</definedName>
    <definedName name="HH" localSheetId="10">[28]화산경계!#REF!</definedName>
    <definedName name="HH" localSheetId="13">[28]화산경계!#REF!</definedName>
    <definedName name="HH" localSheetId="15">[28]화산경계!#REF!</definedName>
    <definedName name="HH" localSheetId="17">[28]화산경계!#REF!</definedName>
    <definedName name="HH" localSheetId="19">[28]화산경계!#REF!</definedName>
    <definedName name="HH" localSheetId="18">[28]화산경계!#REF!</definedName>
    <definedName name="HH" localSheetId="12">[88]정부노임단가!$A$5:$F$215</definedName>
    <definedName name="HH" localSheetId="20">[28]화산경계!#REF!</definedName>
    <definedName name="HH" localSheetId="14">[28]화산경계!#REF!</definedName>
    <definedName name="HH" localSheetId="4">[88]정부노임단가!$A$5:$F$215</definedName>
    <definedName name="HH" localSheetId="16">[28]화산경계!#REF!</definedName>
    <definedName name="HH" localSheetId="5">[88]정부노임단가!$A$5:$F$215</definedName>
    <definedName name="HH" localSheetId="11">[28]화산경계!#REF!</definedName>
    <definedName name="HH" localSheetId="7">[28]화산경계!#REF!</definedName>
    <definedName name="HH" localSheetId="9">[28]화산경계!#REF!</definedName>
    <definedName name="HH">[28]화산경계!#REF!</definedName>
    <definedName name="HH10L" localSheetId="3">[24]INPUT!#REF!</definedName>
    <definedName name="HH10L" localSheetId="6">[24]INPUT!#REF!</definedName>
    <definedName name="HH10L" localSheetId="8">[24]INPUT!#REF!</definedName>
    <definedName name="HH10L" localSheetId="10">[24]INPUT!#REF!</definedName>
    <definedName name="HH10L" localSheetId="13">[24]INPUT!#REF!</definedName>
    <definedName name="HH10L" localSheetId="15">[24]INPUT!#REF!</definedName>
    <definedName name="HH10L" localSheetId="17">[24]INPUT!#REF!</definedName>
    <definedName name="HH10L" localSheetId="19">[24]INPUT!#REF!</definedName>
    <definedName name="HH10L" localSheetId="18">[24]INPUT!#REF!</definedName>
    <definedName name="HH10L" localSheetId="12">[24]INPUT!#REF!</definedName>
    <definedName name="HH10L" localSheetId="20">[24]INPUT!#REF!</definedName>
    <definedName name="HH10L" localSheetId="14">[24]INPUT!#REF!</definedName>
    <definedName name="HH10L" localSheetId="16">[24]INPUT!#REF!</definedName>
    <definedName name="HH10L" localSheetId="5">[24]INPUT!#REF!</definedName>
    <definedName name="HH10L" localSheetId="11">[24]INPUT!#REF!</definedName>
    <definedName name="HH10L" localSheetId="7">[24]INPUT!#REF!</definedName>
    <definedName name="HH10L" localSheetId="9">[24]INPUT!#REF!</definedName>
    <definedName name="HH10L">[24]INPUT!#REF!</definedName>
    <definedName name="HH10R" localSheetId="3">[24]INPUT!#REF!</definedName>
    <definedName name="HH10R" localSheetId="6">[24]INPUT!#REF!</definedName>
    <definedName name="HH10R" localSheetId="8">[24]INPUT!#REF!</definedName>
    <definedName name="HH10R" localSheetId="10">[24]INPUT!#REF!</definedName>
    <definedName name="HH10R" localSheetId="13">[24]INPUT!#REF!</definedName>
    <definedName name="HH10R" localSheetId="15">[24]INPUT!#REF!</definedName>
    <definedName name="HH10R" localSheetId="17">[24]INPUT!#REF!</definedName>
    <definedName name="HH10R" localSheetId="19">[24]INPUT!#REF!</definedName>
    <definedName name="HH10R" localSheetId="18">[24]INPUT!#REF!</definedName>
    <definedName name="HH10R" localSheetId="12">[24]INPUT!#REF!</definedName>
    <definedName name="HH10R" localSheetId="20">[24]INPUT!#REF!</definedName>
    <definedName name="HH10R" localSheetId="14">[24]INPUT!#REF!</definedName>
    <definedName name="HH10R" localSheetId="16">[24]INPUT!#REF!</definedName>
    <definedName name="HH10R" localSheetId="5">[24]INPUT!#REF!</definedName>
    <definedName name="HH10R" localSheetId="11">[24]INPUT!#REF!</definedName>
    <definedName name="HH10R" localSheetId="7">[24]INPUT!#REF!</definedName>
    <definedName name="HH10R" localSheetId="9">[24]INPUT!#REF!</definedName>
    <definedName name="HH10R">[24]INPUT!#REF!</definedName>
    <definedName name="HH3L" localSheetId="3">[24]INPUT!#REF!</definedName>
    <definedName name="HH3L" localSheetId="6">[24]INPUT!#REF!</definedName>
    <definedName name="HH3L" localSheetId="8">[24]INPUT!#REF!</definedName>
    <definedName name="HH3L" localSheetId="10">[24]INPUT!#REF!</definedName>
    <definedName name="HH3L" localSheetId="13">[24]INPUT!#REF!</definedName>
    <definedName name="HH3L" localSheetId="15">[24]INPUT!#REF!</definedName>
    <definedName name="HH3L" localSheetId="17">[24]INPUT!#REF!</definedName>
    <definedName name="HH3L" localSheetId="19">[24]INPUT!#REF!</definedName>
    <definedName name="HH3L" localSheetId="18">[24]INPUT!#REF!</definedName>
    <definedName name="HH3L" localSheetId="12">[24]INPUT!#REF!</definedName>
    <definedName name="HH3L" localSheetId="20">[24]INPUT!#REF!</definedName>
    <definedName name="HH3L" localSheetId="14">[24]INPUT!#REF!</definedName>
    <definedName name="HH3L" localSheetId="16">[24]INPUT!#REF!</definedName>
    <definedName name="HH3L" localSheetId="5">[24]INPUT!#REF!</definedName>
    <definedName name="HH3L" localSheetId="11">[24]INPUT!#REF!</definedName>
    <definedName name="HH3L" localSheetId="7">[24]INPUT!#REF!</definedName>
    <definedName name="HH3L" localSheetId="9">[24]INPUT!#REF!</definedName>
    <definedName name="HH3L">[24]INPUT!#REF!</definedName>
    <definedName name="HH3R" localSheetId="3">[24]INPUT!#REF!</definedName>
    <definedName name="HH3R" localSheetId="6">[24]INPUT!#REF!</definedName>
    <definedName name="HH3R" localSheetId="8">[24]INPUT!#REF!</definedName>
    <definedName name="HH3R" localSheetId="10">[24]INPUT!#REF!</definedName>
    <definedName name="HH3R" localSheetId="13">[24]INPUT!#REF!</definedName>
    <definedName name="HH3R" localSheetId="15">[24]INPUT!#REF!</definedName>
    <definedName name="HH3R" localSheetId="17">[24]INPUT!#REF!</definedName>
    <definedName name="HH3R" localSheetId="19">[24]INPUT!#REF!</definedName>
    <definedName name="HH3R" localSheetId="18">[24]INPUT!#REF!</definedName>
    <definedName name="HH3R" localSheetId="12">[24]INPUT!#REF!</definedName>
    <definedName name="HH3R" localSheetId="20">[24]INPUT!#REF!</definedName>
    <definedName name="HH3R" localSheetId="14">[24]INPUT!#REF!</definedName>
    <definedName name="HH3R" localSheetId="16">[24]INPUT!#REF!</definedName>
    <definedName name="HH3R" localSheetId="5">[24]INPUT!#REF!</definedName>
    <definedName name="HH3R" localSheetId="11">[24]INPUT!#REF!</definedName>
    <definedName name="HH3R" localSheetId="7">[24]INPUT!#REF!</definedName>
    <definedName name="HH3R" localSheetId="9">[24]INPUT!#REF!</definedName>
    <definedName name="HH3R">[24]INPUT!#REF!</definedName>
    <definedName name="HH4L" localSheetId="3">[24]INPUT!#REF!</definedName>
    <definedName name="HH4L" localSheetId="6">[24]INPUT!#REF!</definedName>
    <definedName name="HH4L" localSheetId="8">[24]INPUT!#REF!</definedName>
    <definedName name="HH4L" localSheetId="10">[24]INPUT!#REF!</definedName>
    <definedName name="HH4L" localSheetId="13">[24]INPUT!#REF!</definedName>
    <definedName name="HH4L" localSheetId="15">[24]INPUT!#REF!</definedName>
    <definedName name="HH4L" localSheetId="17">[24]INPUT!#REF!</definedName>
    <definedName name="HH4L" localSheetId="19">[24]INPUT!#REF!</definedName>
    <definedName name="HH4L" localSheetId="18">[24]INPUT!#REF!</definedName>
    <definedName name="HH4L" localSheetId="12">[24]INPUT!#REF!</definedName>
    <definedName name="HH4L" localSheetId="20">[24]INPUT!#REF!</definedName>
    <definedName name="HH4L" localSheetId="14">[24]INPUT!#REF!</definedName>
    <definedName name="HH4L" localSheetId="16">[24]INPUT!#REF!</definedName>
    <definedName name="HH4L" localSheetId="5">[24]INPUT!#REF!</definedName>
    <definedName name="HH4L" localSheetId="11">[24]INPUT!#REF!</definedName>
    <definedName name="HH4L" localSheetId="7">[24]INPUT!#REF!</definedName>
    <definedName name="HH4L" localSheetId="9">[24]INPUT!#REF!</definedName>
    <definedName name="HH4L">[24]INPUT!#REF!</definedName>
    <definedName name="HH4R" localSheetId="3">[24]INPUT!#REF!</definedName>
    <definedName name="HH4R" localSheetId="6">[24]INPUT!#REF!</definedName>
    <definedName name="HH4R" localSheetId="8">[24]INPUT!#REF!</definedName>
    <definedName name="HH4R" localSheetId="10">[24]INPUT!#REF!</definedName>
    <definedName name="HH4R" localSheetId="13">[24]INPUT!#REF!</definedName>
    <definedName name="HH4R" localSheetId="15">[24]INPUT!#REF!</definedName>
    <definedName name="HH4R" localSheetId="17">[24]INPUT!#REF!</definedName>
    <definedName name="HH4R" localSheetId="19">[24]INPUT!#REF!</definedName>
    <definedName name="HH4R" localSheetId="18">[24]INPUT!#REF!</definedName>
    <definedName name="HH4R" localSheetId="12">[24]INPUT!#REF!</definedName>
    <definedName name="HH4R" localSheetId="20">[24]INPUT!#REF!</definedName>
    <definedName name="HH4R" localSheetId="14">[24]INPUT!#REF!</definedName>
    <definedName name="HH4R" localSheetId="16">[24]INPUT!#REF!</definedName>
    <definedName name="HH4R" localSheetId="5">[24]INPUT!#REF!</definedName>
    <definedName name="HH4R" localSheetId="11">[24]INPUT!#REF!</definedName>
    <definedName name="HH4R" localSheetId="7">[24]INPUT!#REF!</definedName>
    <definedName name="HH4R" localSheetId="9">[24]INPUT!#REF!</definedName>
    <definedName name="HH4R">[24]INPUT!#REF!</definedName>
    <definedName name="HH5L" localSheetId="3">[24]INPUT!#REF!</definedName>
    <definedName name="HH5L" localSheetId="6">[24]INPUT!#REF!</definedName>
    <definedName name="HH5L" localSheetId="8">[24]INPUT!#REF!</definedName>
    <definedName name="HH5L" localSheetId="10">[24]INPUT!#REF!</definedName>
    <definedName name="HH5L" localSheetId="13">[24]INPUT!#REF!</definedName>
    <definedName name="HH5L" localSheetId="15">[24]INPUT!#REF!</definedName>
    <definedName name="HH5L" localSheetId="17">[24]INPUT!#REF!</definedName>
    <definedName name="HH5L" localSheetId="19">[24]INPUT!#REF!</definedName>
    <definedName name="HH5L" localSheetId="18">[24]INPUT!#REF!</definedName>
    <definedName name="HH5L" localSheetId="12">[24]INPUT!#REF!</definedName>
    <definedName name="HH5L" localSheetId="20">[24]INPUT!#REF!</definedName>
    <definedName name="HH5L" localSheetId="14">[24]INPUT!#REF!</definedName>
    <definedName name="HH5L" localSheetId="16">[24]INPUT!#REF!</definedName>
    <definedName name="HH5L" localSheetId="5">[24]INPUT!#REF!</definedName>
    <definedName name="HH5L" localSheetId="11">[24]INPUT!#REF!</definedName>
    <definedName name="HH5L" localSheetId="7">[24]INPUT!#REF!</definedName>
    <definedName name="HH5L" localSheetId="9">[24]INPUT!#REF!</definedName>
    <definedName name="HH5L">[24]INPUT!#REF!</definedName>
    <definedName name="HH5R" localSheetId="3">[24]INPUT!#REF!</definedName>
    <definedName name="HH5R" localSheetId="6">[24]INPUT!#REF!</definedName>
    <definedName name="HH5R" localSheetId="8">[24]INPUT!#REF!</definedName>
    <definedName name="HH5R" localSheetId="10">[24]INPUT!#REF!</definedName>
    <definedName name="HH5R" localSheetId="13">[24]INPUT!#REF!</definedName>
    <definedName name="HH5R" localSheetId="15">[24]INPUT!#REF!</definedName>
    <definedName name="HH5R" localSheetId="17">[24]INPUT!#REF!</definedName>
    <definedName name="HH5R" localSheetId="19">[24]INPUT!#REF!</definedName>
    <definedName name="HH5R" localSheetId="18">[24]INPUT!#REF!</definedName>
    <definedName name="HH5R" localSheetId="12">[24]INPUT!#REF!</definedName>
    <definedName name="HH5R" localSheetId="20">[24]INPUT!#REF!</definedName>
    <definedName name="HH5R" localSheetId="14">[24]INPUT!#REF!</definedName>
    <definedName name="HH5R" localSheetId="16">[24]INPUT!#REF!</definedName>
    <definedName name="HH5R" localSheetId="5">[24]INPUT!#REF!</definedName>
    <definedName name="HH5R" localSheetId="11">[24]INPUT!#REF!</definedName>
    <definedName name="HH5R" localSheetId="7">[24]INPUT!#REF!</definedName>
    <definedName name="HH5R" localSheetId="9">[24]INPUT!#REF!</definedName>
    <definedName name="HH5R">[24]INPUT!#REF!</definedName>
    <definedName name="HH6L" localSheetId="3">[24]INPUT!#REF!</definedName>
    <definedName name="HH6L" localSheetId="6">[24]INPUT!#REF!</definedName>
    <definedName name="HH6L" localSheetId="8">[24]INPUT!#REF!</definedName>
    <definedName name="HH6L" localSheetId="10">[24]INPUT!#REF!</definedName>
    <definedName name="HH6L" localSheetId="13">[24]INPUT!#REF!</definedName>
    <definedName name="HH6L" localSheetId="15">[24]INPUT!#REF!</definedName>
    <definedName name="HH6L" localSheetId="17">[24]INPUT!#REF!</definedName>
    <definedName name="HH6L" localSheetId="19">[24]INPUT!#REF!</definedName>
    <definedName name="HH6L" localSheetId="18">[24]INPUT!#REF!</definedName>
    <definedName name="HH6L" localSheetId="12">[24]INPUT!#REF!</definedName>
    <definedName name="HH6L" localSheetId="20">[24]INPUT!#REF!</definedName>
    <definedName name="HH6L" localSheetId="14">[24]INPUT!#REF!</definedName>
    <definedName name="HH6L" localSheetId="16">[24]INPUT!#REF!</definedName>
    <definedName name="HH6L" localSheetId="5">[24]INPUT!#REF!</definedName>
    <definedName name="HH6L" localSheetId="11">[24]INPUT!#REF!</definedName>
    <definedName name="HH6L" localSheetId="7">[24]INPUT!#REF!</definedName>
    <definedName name="HH6L" localSheetId="9">[24]INPUT!#REF!</definedName>
    <definedName name="HH6L">[24]INPUT!#REF!</definedName>
    <definedName name="HH6R" localSheetId="3">[24]INPUT!#REF!</definedName>
    <definedName name="HH6R" localSheetId="6">[24]INPUT!#REF!</definedName>
    <definedName name="HH6R" localSheetId="8">[24]INPUT!#REF!</definedName>
    <definedName name="HH6R" localSheetId="10">[24]INPUT!#REF!</definedName>
    <definedName name="HH6R" localSheetId="13">[24]INPUT!#REF!</definedName>
    <definedName name="HH6R" localSheetId="15">[24]INPUT!#REF!</definedName>
    <definedName name="HH6R" localSheetId="17">[24]INPUT!#REF!</definedName>
    <definedName name="HH6R" localSheetId="19">[24]INPUT!#REF!</definedName>
    <definedName name="HH6R" localSheetId="18">[24]INPUT!#REF!</definedName>
    <definedName name="HH6R" localSheetId="12">[24]INPUT!#REF!</definedName>
    <definedName name="HH6R" localSheetId="20">[24]INPUT!#REF!</definedName>
    <definedName name="HH6R" localSheetId="14">[24]INPUT!#REF!</definedName>
    <definedName name="HH6R" localSheetId="16">[24]INPUT!#REF!</definedName>
    <definedName name="HH6R" localSheetId="5">[24]INPUT!#REF!</definedName>
    <definedName name="HH6R" localSheetId="11">[24]INPUT!#REF!</definedName>
    <definedName name="HH6R" localSheetId="7">[24]INPUT!#REF!</definedName>
    <definedName name="HH6R" localSheetId="9">[24]INPUT!#REF!</definedName>
    <definedName name="HH6R">[24]INPUT!#REF!</definedName>
    <definedName name="HH7L" localSheetId="3">[24]INPUT!#REF!</definedName>
    <definedName name="HH7L" localSheetId="6">[24]INPUT!#REF!</definedName>
    <definedName name="HH7L" localSheetId="8">[24]INPUT!#REF!</definedName>
    <definedName name="HH7L" localSheetId="10">[24]INPUT!#REF!</definedName>
    <definedName name="HH7L" localSheetId="13">[24]INPUT!#REF!</definedName>
    <definedName name="HH7L" localSheetId="15">[24]INPUT!#REF!</definedName>
    <definedName name="HH7L" localSheetId="17">[24]INPUT!#REF!</definedName>
    <definedName name="HH7L" localSheetId="19">[24]INPUT!#REF!</definedName>
    <definedName name="HH7L" localSheetId="18">[24]INPUT!#REF!</definedName>
    <definedName name="HH7L" localSheetId="12">[24]INPUT!#REF!</definedName>
    <definedName name="HH7L" localSheetId="20">[24]INPUT!#REF!</definedName>
    <definedName name="HH7L" localSheetId="14">[24]INPUT!#REF!</definedName>
    <definedName name="HH7L" localSheetId="16">[24]INPUT!#REF!</definedName>
    <definedName name="HH7L" localSheetId="5">[24]INPUT!#REF!</definedName>
    <definedName name="HH7L" localSheetId="11">[24]INPUT!#REF!</definedName>
    <definedName name="HH7L" localSheetId="7">[24]INPUT!#REF!</definedName>
    <definedName name="HH7L" localSheetId="9">[24]INPUT!#REF!</definedName>
    <definedName name="HH7L">[24]INPUT!#REF!</definedName>
    <definedName name="HH7R" localSheetId="3">[24]INPUT!#REF!</definedName>
    <definedName name="HH7R" localSheetId="6">[24]INPUT!#REF!</definedName>
    <definedName name="HH7R" localSheetId="8">[24]INPUT!#REF!</definedName>
    <definedName name="HH7R" localSheetId="10">[24]INPUT!#REF!</definedName>
    <definedName name="HH7R" localSheetId="13">[24]INPUT!#REF!</definedName>
    <definedName name="HH7R" localSheetId="15">[24]INPUT!#REF!</definedName>
    <definedName name="HH7R" localSheetId="17">[24]INPUT!#REF!</definedName>
    <definedName name="HH7R" localSheetId="19">[24]INPUT!#REF!</definedName>
    <definedName name="HH7R" localSheetId="18">[24]INPUT!#REF!</definedName>
    <definedName name="HH7R" localSheetId="12">[24]INPUT!#REF!</definedName>
    <definedName name="HH7R" localSheetId="20">[24]INPUT!#REF!</definedName>
    <definedName name="HH7R" localSheetId="14">[24]INPUT!#REF!</definedName>
    <definedName name="HH7R" localSheetId="16">[24]INPUT!#REF!</definedName>
    <definedName name="HH7R" localSheetId="5">[24]INPUT!#REF!</definedName>
    <definedName name="HH7R" localSheetId="11">[24]INPUT!#REF!</definedName>
    <definedName name="HH7R" localSheetId="7">[24]INPUT!#REF!</definedName>
    <definedName name="HH7R" localSheetId="9">[24]INPUT!#REF!</definedName>
    <definedName name="HH7R">[24]INPUT!#REF!</definedName>
    <definedName name="HH8L" localSheetId="3">[24]INPUT!#REF!</definedName>
    <definedName name="HH8L" localSheetId="6">[24]INPUT!#REF!</definedName>
    <definedName name="HH8L" localSheetId="8">[24]INPUT!#REF!</definedName>
    <definedName name="HH8L" localSheetId="10">[24]INPUT!#REF!</definedName>
    <definedName name="HH8L" localSheetId="13">[24]INPUT!#REF!</definedName>
    <definedName name="HH8L" localSheetId="15">[24]INPUT!#REF!</definedName>
    <definedName name="HH8L" localSheetId="17">[24]INPUT!#REF!</definedName>
    <definedName name="HH8L" localSheetId="19">[24]INPUT!#REF!</definedName>
    <definedName name="HH8L" localSheetId="18">[24]INPUT!#REF!</definedName>
    <definedName name="HH8L" localSheetId="12">[24]INPUT!#REF!</definedName>
    <definedName name="HH8L" localSheetId="20">[24]INPUT!#REF!</definedName>
    <definedName name="HH8L" localSheetId="14">[24]INPUT!#REF!</definedName>
    <definedName name="HH8L" localSheetId="16">[24]INPUT!#REF!</definedName>
    <definedName name="HH8L" localSheetId="5">[24]INPUT!#REF!</definedName>
    <definedName name="HH8L" localSheetId="11">[24]INPUT!#REF!</definedName>
    <definedName name="HH8L" localSheetId="7">[24]INPUT!#REF!</definedName>
    <definedName name="HH8L" localSheetId="9">[24]INPUT!#REF!</definedName>
    <definedName name="HH8L">[24]INPUT!#REF!</definedName>
    <definedName name="HH8R" localSheetId="3">[24]INPUT!#REF!</definedName>
    <definedName name="HH8R" localSheetId="6">[24]INPUT!#REF!</definedName>
    <definedName name="HH8R" localSheetId="8">[24]INPUT!#REF!</definedName>
    <definedName name="HH8R" localSheetId="10">[24]INPUT!#REF!</definedName>
    <definedName name="HH8R" localSheetId="13">[24]INPUT!#REF!</definedName>
    <definedName name="HH8R" localSheetId="15">[24]INPUT!#REF!</definedName>
    <definedName name="HH8R" localSheetId="17">[24]INPUT!#REF!</definedName>
    <definedName name="HH8R" localSheetId="19">[24]INPUT!#REF!</definedName>
    <definedName name="HH8R" localSheetId="18">[24]INPUT!#REF!</definedName>
    <definedName name="HH8R" localSheetId="12">[24]INPUT!#REF!</definedName>
    <definedName name="HH8R" localSheetId="20">[24]INPUT!#REF!</definedName>
    <definedName name="HH8R" localSheetId="14">[24]INPUT!#REF!</definedName>
    <definedName name="HH8R" localSheetId="16">[24]INPUT!#REF!</definedName>
    <definedName name="HH8R" localSheetId="5">[24]INPUT!#REF!</definedName>
    <definedName name="HH8R" localSheetId="11">[24]INPUT!#REF!</definedName>
    <definedName name="HH8R" localSheetId="7">[24]INPUT!#REF!</definedName>
    <definedName name="HH8R" localSheetId="9">[24]INPUT!#REF!</definedName>
    <definedName name="HH8R">[24]INPUT!#REF!</definedName>
    <definedName name="HH9L" localSheetId="3">[24]INPUT!#REF!</definedName>
    <definedName name="HH9L" localSheetId="6">[24]INPUT!#REF!</definedName>
    <definedName name="HH9L" localSheetId="8">[24]INPUT!#REF!</definedName>
    <definedName name="HH9L" localSheetId="10">[24]INPUT!#REF!</definedName>
    <definedName name="HH9L" localSheetId="13">[24]INPUT!#REF!</definedName>
    <definedName name="HH9L" localSheetId="15">[24]INPUT!#REF!</definedName>
    <definedName name="HH9L" localSheetId="17">[24]INPUT!#REF!</definedName>
    <definedName name="HH9L" localSheetId="19">[24]INPUT!#REF!</definedName>
    <definedName name="HH9L" localSheetId="18">[24]INPUT!#REF!</definedName>
    <definedName name="HH9L" localSheetId="12">[24]INPUT!#REF!</definedName>
    <definedName name="HH9L" localSheetId="20">[24]INPUT!#REF!</definedName>
    <definedName name="HH9L" localSheetId="14">[24]INPUT!#REF!</definedName>
    <definedName name="HH9L" localSheetId="16">[24]INPUT!#REF!</definedName>
    <definedName name="HH9L" localSheetId="5">[24]INPUT!#REF!</definedName>
    <definedName name="HH9L" localSheetId="11">[24]INPUT!#REF!</definedName>
    <definedName name="HH9L" localSheetId="7">[24]INPUT!#REF!</definedName>
    <definedName name="HH9L" localSheetId="9">[24]INPUT!#REF!</definedName>
    <definedName name="HH9L">[24]INPUT!#REF!</definedName>
    <definedName name="HH9R" localSheetId="3">[24]INPUT!#REF!</definedName>
    <definedName name="HH9R" localSheetId="6">[24]INPUT!#REF!</definedName>
    <definedName name="HH9R" localSheetId="8">[24]INPUT!#REF!</definedName>
    <definedName name="HH9R" localSheetId="10">[24]INPUT!#REF!</definedName>
    <definedName name="HH9R" localSheetId="13">[24]INPUT!#REF!</definedName>
    <definedName name="HH9R" localSheetId="15">[24]INPUT!#REF!</definedName>
    <definedName name="HH9R" localSheetId="17">[24]INPUT!#REF!</definedName>
    <definedName name="HH9R" localSheetId="19">[24]INPUT!#REF!</definedName>
    <definedName name="HH9R" localSheetId="18">[24]INPUT!#REF!</definedName>
    <definedName name="HH9R" localSheetId="12">[24]INPUT!#REF!</definedName>
    <definedName name="HH9R" localSheetId="20">[24]INPUT!#REF!</definedName>
    <definedName name="HH9R" localSheetId="14">[24]INPUT!#REF!</definedName>
    <definedName name="HH9R" localSheetId="16">[24]INPUT!#REF!</definedName>
    <definedName name="HH9R" localSheetId="5">[24]INPUT!#REF!</definedName>
    <definedName name="HH9R" localSheetId="11">[24]INPUT!#REF!</definedName>
    <definedName name="HH9R" localSheetId="7">[24]INPUT!#REF!</definedName>
    <definedName name="HH9R" localSheetId="9">[24]INPUT!#REF!</definedName>
    <definedName name="HH9R">[24]INPUT!#REF!</definedName>
    <definedName name="HHAF" localSheetId="3">#REF!</definedName>
    <definedName name="HHAF" localSheetId="6">#REF!</definedName>
    <definedName name="HHAF" localSheetId="8">#REF!</definedName>
    <definedName name="HHAF" localSheetId="10">#REF!</definedName>
    <definedName name="HHAF" localSheetId="13">#REF!</definedName>
    <definedName name="HHAF" localSheetId="15">#REF!</definedName>
    <definedName name="HHAF" localSheetId="17">#REF!</definedName>
    <definedName name="HHAF" localSheetId="19">#REF!</definedName>
    <definedName name="HHAF" localSheetId="18">#REF!</definedName>
    <definedName name="HHAF" localSheetId="12">#REF!</definedName>
    <definedName name="HHAF" localSheetId="20">#REF!</definedName>
    <definedName name="HHAF" localSheetId="14">#REF!</definedName>
    <definedName name="HHAF" localSheetId="16">#REF!</definedName>
    <definedName name="HHAF" localSheetId="5">#REF!</definedName>
    <definedName name="HHAF" localSheetId="11">#REF!</definedName>
    <definedName name="HHAF" localSheetId="7">#REF!</definedName>
    <definedName name="HHAF" localSheetId="9">#REF!</definedName>
    <definedName name="HHAF">#REF!</definedName>
    <definedName name="HHG">#N/A</definedName>
    <definedName name="HHH" localSheetId="3">#REF!</definedName>
    <definedName name="HHH" localSheetId="6">#REF!</definedName>
    <definedName name="HHH" localSheetId="8">#REF!</definedName>
    <definedName name="HHH" localSheetId="10">#REF!</definedName>
    <definedName name="HHH" localSheetId="18">#REF!</definedName>
    <definedName name="HHH" localSheetId="20">#REF!</definedName>
    <definedName name="HHH" localSheetId="14">#REF!</definedName>
    <definedName name="HHH" localSheetId="16">#REF!</definedName>
    <definedName name="HHH" localSheetId="11">#REF!</definedName>
    <definedName name="HHH" localSheetId="7">#REF!</definedName>
    <definedName name="HHH" localSheetId="9">#REF!</definedName>
    <definedName name="HHH">#REF!</definedName>
    <definedName name="HHH___0" localSheetId="3">#REF!</definedName>
    <definedName name="HHH___0" localSheetId="6">#REF!</definedName>
    <definedName name="HHH___0" localSheetId="8">#REF!</definedName>
    <definedName name="HHH___0" localSheetId="10">#REF!</definedName>
    <definedName name="HHH___0" localSheetId="18">#REF!</definedName>
    <definedName name="HHH___0" localSheetId="20">#REF!</definedName>
    <definedName name="HHH___0" localSheetId="14">#REF!</definedName>
    <definedName name="HHH___0" localSheetId="16">#REF!</definedName>
    <definedName name="HHH___0" localSheetId="11">#REF!</definedName>
    <definedName name="HHH___0" localSheetId="7">#REF!</definedName>
    <definedName name="HHH___0" localSheetId="9">#REF!</definedName>
    <definedName name="HHH___0">#REF!</definedName>
    <definedName name="HHH___11" localSheetId="3">#REF!</definedName>
    <definedName name="HHH___11" localSheetId="6">#REF!</definedName>
    <definedName name="HHH___11" localSheetId="8">#REF!</definedName>
    <definedName name="HHH___11" localSheetId="10">#REF!</definedName>
    <definedName name="HHH___11" localSheetId="18">#REF!</definedName>
    <definedName name="HHH___11" localSheetId="20">#REF!</definedName>
    <definedName name="HHH___11" localSheetId="14">#REF!</definedName>
    <definedName name="HHH___11" localSheetId="16">#REF!</definedName>
    <definedName name="HHH___11" localSheetId="11">#REF!</definedName>
    <definedName name="HHH___11" localSheetId="7">#REF!</definedName>
    <definedName name="HHH___11" localSheetId="9">#REF!</definedName>
    <definedName name="HHH___11">#REF!</definedName>
    <definedName name="HHH___12" localSheetId="3">#REF!</definedName>
    <definedName name="HHH___12" localSheetId="6">#REF!</definedName>
    <definedName name="HHH___12" localSheetId="8">#REF!</definedName>
    <definedName name="HHH___12" localSheetId="10">#REF!</definedName>
    <definedName name="HHH___12" localSheetId="18">#REF!</definedName>
    <definedName name="HHH___12" localSheetId="20">#REF!</definedName>
    <definedName name="HHH___12" localSheetId="14">#REF!</definedName>
    <definedName name="HHH___12" localSheetId="16">#REF!</definedName>
    <definedName name="HHH___12" localSheetId="11">#REF!</definedName>
    <definedName name="HHH___12" localSheetId="7">#REF!</definedName>
    <definedName name="HHH___12" localSheetId="9">#REF!</definedName>
    <definedName name="HHH___12">#REF!</definedName>
    <definedName name="HHH___8" localSheetId="3">#REF!</definedName>
    <definedName name="HHH___8" localSheetId="6">#REF!</definedName>
    <definedName name="HHH___8" localSheetId="8">#REF!</definedName>
    <definedName name="HHH___8" localSheetId="10">#REF!</definedName>
    <definedName name="HHH___8" localSheetId="18">#REF!</definedName>
    <definedName name="HHH___8" localSheetId="20">#REF!</definedName>
    <definedName name="HHH___8" localSheetId="14">#REF!</definedName>
    <definedName name="HHH___8" localSheetId="16">#REF!</definedName>
    <definedName name="HHH___8" localSheetId="11">#REF!</definedName>
    <definedName name="HHH___8" localSheetId="7">#REF!</definedName>
    <definedName name="HHH___8" localSheetId="9">#REF!</definedName>
    <definedName name="HHH___8">#REF!</definedName>
    <definedName name="HHHH" localSheetId="3" hidden="1">#REF!</definedName>
    <definedName name="HHHH" localSheetId="6" hidden="1">#REF!</definedName>
    <definedName name="HHHH" localSheetId="8" hidden="1">#REF!</definedName>
    <definedName name="HHHH" localSheetId="10" hidden="1">#REF!</definedName>
    <definedName name="HHHH" localSheetId="18" hidden="1">#REF!</definedName>
    <definedName name="HHHH" localSheetId="20" hidden="1">#REF!</definedName>
    <definedName name="HHHH" localSheetId="14" hidden="1">#REF!</definedName>
    <definedName name="HHHH" localSheetId="16" hidden="1">#REF!</definedName>
    <definedName name="HHHH" localSheetId="11" hidden="1">#REF!</definedName>
    <definedName name="HHHH" localSheetId="7" hidden="1">#REF!</definedName>
    <definedName name="HHHH" localSheetId="9" hidden="1">#REF!</definedName>
    <definedName name="HHHH" hidden="1">#REF!</definedName>
    <definedName name="hhhhhhhh" localSheetId="3">#REF!</definedName>
    <definedName name="hhhhhhhh" localSheetId="6">#REF!</definedName>
    <definedName name="hhhhhhhh" localSheetId="8">#REF!</definedName>
    <definedName name="hhhhhhhh" localSheetId="10">#REF!</definedName>
    <definedName name="hhhhhhhh" localSheetId="18">#REF!</definedName>
    <definedName name="hhhhhhhh" localSheetId="20">#REF!</definedName>
    <definedName name="hhhhhhhh" localSheetId="14">#REF!</definedName>
    <definedName name="hhhhhhhh" localSheetId="16">#REF!</definedName>
    <definedName name="hhhhhhhh" localSheetId="11">#REF!</definedName>
    <definedName name="hhhhhhhh" localSheetId="7">#REF!</definedName>
    <definedName name="hhhhhhhh" localSheetId="9">#REF!</definedName>
    <definedName name="hhhhhhhh">#REF!</definedName>
    <definedName name="HHK">#N/A</definedName>
    <definedName name="HHMF" localSheetId="3">#REF!</definedName>
    <definedName name="HHMF" localSheetId="6">#REF!</definedName>
    <definedName name="HHMF" localSheetId="8">#REF!</definedName>
    <definedName name="HHMF" localSheetId="10">#REF!</definedName>
    <definedName name="HHMF" localSheetId="13">#REF!</definedName>
    <definedName name="HHMF" localSheetId="15">#REF!</definedName>
    <definedName name="HHMF" localSheetId="17">#REF!</definedName>
    <definedName name="HHMF" localSheetId="19">#REF!</definedName>
    <definedName name="HHMF" localSheetId="18">#REF!</definedName>
    <definedName name="HHMF" localSheetId="12">#REF!</definedName>
    <definedName name="HHMF" localSheetId="20">#REF!</definedName>
    <definedName name="HHMF" localSheetId="14">#REF!</definedName>
    <definedName name="HHMF" localSheetId="16">#REF!</definedName>
    <definedName name="HHMF" localSheetId="5">#REF!</definedName>
    <definedName name="HHMF" localSheetId="11">#REF!</definedName>
    <definedName name="HHMF" localSheetId="7">#REF!</definedName>
    <definedName name="HHMF" localSheetId="9">#REF!</definedName>
    <definedName name="HHMF">#REF!</definedName>
    <definedName name="HHR" hidden="1">{#N/A,#N/A,FALSE,"포장2"}</definedName>
    <definedName name="HI_전선관" localSheetId="3">#REF!</definedName>
    <definedName name="HI_전선관" localSheetId="6">#REF!</definedName>
    <definedName name="HI_전선관" localSheetId="8">#REF!</definedName>
    <definedName name="HI_전선관" localSheetId="10">#REF!</definedName>
    <definedName name="HI_전선관" localSheetId="18">#REF!</definedName>
    <definedName name="HI_전선관" localSheetId="20">#REF!</definedName>
    <definedName name="HI_전선관" localSheetId="14">#REF!</definedName>
    <definedName name="HI_전선관" localSheetId="16">#REF!</definedName>
    <definedName name="HI_전선관" localSheetId="11">#REF!</definedName>
    <definedName name="HI_전선관" localSheetId="7">#REF!</definedName>
    <definedName name="HI_전선관" localSheetId="9">#REF!</definedName>
    <definedName name="HI_전선관">#REF!</definedName>
    <definedName name="HIPVC28" localSheetId="3">[41]Sheet6!#REF!</definedName>
    <definedName name="HIPVC28" localSheetId="6">[41]Sheet6!#REF!</definedName>
    <definedName name="HIPVC28" localSheetId="8">[41]Sheet6!#REF!</definedName>
    <definedName name="HIPVC28" localSheetId="10">[41]Sheet6!#REF!</definedName>
    <definedName name="HIPVC28" localSheetId="18">[41]Sheet6!#REF!</definedName>
    <definedName name="HIPVC28" localSheetId="20">[41]Sheet6!#REF!</definedName>
    <definedName name="HIPVC28" localSheetId="14">[41]Sheet6!#REF!</definedName>
    <definedName name="HIPVC28" localSheetId="16">[41]Sheet6!#REF!</definedName>
    <definedName name="HIPVC28" localSheetId="11">[41]Sheet6!#REF!</definedName>
    <definedName name="HIPVC28" localSheetId="7">[41]Sheet6!#REF!</definedName>
    <definedName name="HIPVC28" localSheetId="9">[41]Sheet6!#REF!</definedName>
    <definedName name="HIPVC28">[41]Sheet6!#REF!</definedName>
    <definedName name="HIPVC36" localSheetId="3">[41]Sheet6!#REF!</definedName>
    <definedName name="HIPVC36" localSheetId="6">[41]Sheet6!#REF!</definedName>
    <definedName name="HIPVC36" localSheetId="8">[41]Sheet6!#REF!</definedName>
    <definedName name="HIPVC36" localSheetId="10">[41]Sheet6!#REF!</definedName>
    <definedName name="HIPVC36" localSheetId="18">[41]Sheet6!#REF!</definedName>
    <definedName name="HIPVC36" localSheetId="20">[41]Sheet6!#REF!</definedName>
    <definedName name="HIPVC36" localSheetId="14">[41]Sheet6!#REF!</definedName>
    <definedName name="HIPVC36" localSheetId="16">[41]Sheet6!#REF!</definedName>
    <definedName name="HIPVC36" localSheetId="11">[41]Sheet6!#REF!</definedName>
    <definedName name="HIPVC36" localSheetId="7">[41]Sheet6!#REF!</definedName>
    <definedName name="HIPVC36" localSheetId="9">[41]Sheet6!#REF!</definedName>
    <definedName name="HIPVC36">[41]Sheet6!#REF!</definedName>
    <definedName name="HIT">'[89]2F 회의실견적(5_14 일대)'!$J$31</definedName>
    <definedName name="hj" localSheetId="3">#REF!</definedName>
    <definedName name="hj" localSheetId="6">#REF!</definedName>
    <definedName name="hj" localSheetId="8">#REF!</definedName>
    <definedName name="hj" localSheetId="10">#REF!</definedName>
    <definedName name="hj" localSheetId="18">#REF!</definedName>
    <definedName name="hj" localSheetId="20">#REF!</definedName>
    <definedName name="hj" localSheetId="14">#REF!</definedName>
    <definedName name="hj" localSheetId="16">#REF!</definedName>
    <definedName name="hj" localSheetId="11">#REF!</definedName>
    <definedName name="hj" localSheetId="7">#REF!</definedName>
    <definedName name="hj" localSheetId="9">#REF!</definedName>
    <definedName name="hj">#REF!</definedName>
    <definedName name="hj___0" localSheetId="3">#REF!</definedName>
    <definedName name="hj___0" localSheetId="6">#REF!</definedName>
    <definedName name="hj___0" localSheetId="8">#REF!</definedName>
    <definedName name="hj___0" localSheetId="10">#REF!</definedName>
    <definedName name="hj___0" localSheetId="18">#REF!</definedName>
    <definedName name="hj___0" localSheetId="20">#REF!</definedName>
    <definedName name="hj___0" localSheetId="14">#REF!</definedName>
    <definedName name="hj___0" localSheetId="16">#REF!</definedName>
    <definedName name="hj___0" localSheetId="11">#REF!</definedName>
    <definedName name="hj___0" localSheetId="7">#REF!</definedName>
    <definedName name="hj___0" localSheetId="9">#REF!</definedName>
    <definedName name="hj___0">#REF!</definedName>
    <definedName name="hj___11" localSheetId="3">#REF!</definedName>
    <definedName name="hj___11" localSheetId="6">#REF!</definedName>
    <definedName name="hj___11" localSheetId="8">#REF!</definedName>
    <definedName name="hj___11" localSheetId="10">#REF!</definedName>
    <definedName name="hj___11" localSheetId="18">#REF!</definedName>
    <definedName name="hj___11" localSheetId="20">#REF!</definedName>
    <definedName name="hj___11" localSheetId="14">#REF!</definedName>
    <definedName name="hj___11" localSheetId="16">#REF!</definedName>
    <definedName name="hj___11" localSheetId="11">#REF!</definedName>
    <definedName name="hj___11" localSheetId="7">#REF!</definedName>
    <definedName name="hj___11" localSheetId="9">#REF!</definedName>
    <definedName name="hj___11">#REF!</definedName>
    <definedName name="hj___12" localSheetId="3">#REF!</definedName>
    <definedName name="hj___12" localSheetId="6">#REF!</definedName>
    <definedName name="hj___12" localSheetId="8">#REF!</definedName>
    <definedName name="hj___12" localSheetId="10">#REF!</definedName>
    <definedName name="hj___12" localSheetId="18">#REF!</definedName>
    <definedName name="hj___12" localSheetId="20">#REF!</definedName>
    <definedName name="hj___12" localSheetId="14">#REF!</definedName>
    <definedName name="hj___12" localSheetId="16">#REF!</definedName>
    <definedName name="hj___12" localSheetId="11">#REF!</definedName>
    <definedName name="hj___12" localSheetId="7">#REF!</definedName>
    <definedName name="hj___12" localSheetId="9">#REF!</definedName>
    <definedName name="hj___12">#REF!</definedName>
    <definedName name="hjk">#N/A</definedName>
    <definedName name="hjtdfgfg" localSheetId="3">#REF!</definedName>
    <definedName name="hjtdfgfg" localSheetId="6">#REF!</definedName>
    <definedName name="hjtdfgfg" localSheetId="8">#REF!</definedName>
    <definedName name="hjtdfgfg" localSheetId="10">#REF!</definedName>
    <definedName name="hjtdfgfg" localSheetId="13">#REF!</definedName>
    <definedName name="hjtdfgfg" localSheetId="15">#REF!</definedName>
    <definedName name="hjtdfgfg" localSheetId="17">#REF!</definedName>
    <definedName name="hjtdfgfg" localSheetId="19">#REF!</definedName>
    <definedName name="hjtdfgfg" localSheetId="18">#REF!</definedName>
    <definedName name="hjtdfgfg" localSheetId="12">#REF!</definedName>
    <definedName name="hjtdfgfg" localSheetId="20">#REF!</definedName>
    <definedName name="hjtdfgfg" localSheetId="14">#REF!</definedName>
    <definedName name="hjtdfgfg" localSheetId="4">#REF!</definedName>
    <definedName name="hjtdfgfg" localSheetId="16">#REF!</definedName>
    <definedName name="hjtdfgfg" localSheetId="5">#REF!</definedName>
    <definedName name="hjtdfgfg" localSheetId="11">#REF!</definedName>
    <definedName name="hjtdfgfg" localSheetId="7">#REF!</definedName>
    <definedName name="hjtdfgfg" localSheetId="9">#REF!</definedName>
    <definedName name="hjtdfgfg">#REF!</definedName>
    <definedName name="hjtht" localSheetId="3">#REF!</definedName>
    <definedName name="hjtht" localSheetId="6">#REF!</definedName>
    <definedName name="hjtht" localSheetId="8">#REF!</definedName>
    <definedName name="hjtht" localSheetId="10">#REF!</definedName>
    <definedName name="hjtht" localSheetId="13">#REF!</definedName>
    <definedName name="hjtht" localSheetId="15">#REF!</definedName>
    <definedName name="hjtht" localSheetId="17">#REF!</definedName>
    <definedName name="hjtht" localSheetId="19">#REF!</definedName>
    <definedName name="hjtht" localSheetId="18">#REF!</definedName>
    <definedName name="hjtht" localSheetId="12">#REF!</definedName>
    <definedName name="hjtht" localSheetId="20">#REF!</definedName>
    <definedName name="hjtht" localSheetId="14">#REF!</definedName>
    <definedName name="hjtht" localSheetId="4">#REF!</definedName>
    <definedName name="hjtht" localSheetId="16">#REF!</definedName>
    <definedName name="hjtht" localSheetId="5">#REF!</definedName>
    <definedName name="hjtht" localSheetId="11">#REF!</definedName>
    <definedName name="hjtht" localSheetId="7">#REF!</definedName>
    <definedName name="hjtht" localSheetId="9">#REF!</definedName>
    <definedName name="hjtht">#REF!</definedName>
    <definedName name="HJU" localSheetId="3">#REF!,#REF!</definedName>
    <definedName name="HJU" localSheetId="6">#REF!,#REF!</definedName>
    <definedName name="HJU" localSheetId="8">#REF!,#REF!</definedName>
    <definedName name="HJU" localSheetId="10">#REF!,#REF!</definedName>
    <definedName name="HJU" localSheetId="18">#REF!,#REF!</definedName>
    <definedName name="HJU" localSheetId="20">#REF!,#REF!</definedName>
    <definedName name="HJU" localSheetId="14">#REF!,#REF!</definedName>
    <definedName name="HJU" localSheetId="16">#REF!,#REF!</definedName>
    <definedName name="HJU" localSheetId="11">#REF!,#REF!</definedName>
    <definedName name="HJU" localSheetId="7">#REF!,#REF!</definedName>
    <definedName name="HJU" localSheetId="9">#REF!,#REF!</definedName>
    <definedName name="HJU">#REF!,#REF!</definedName>
    <definedName name="HL" localSheetId="3">#REF!</definedName>
    <definedName name="HL" localSheetId="6">#REF!</definedName>
    <definedName name="HL" localSheetId="8">#REF!</definedName>
    <definedName name="HL" localSheetId="10">#REF!</definedName>
    <definedName name="HL" localSheetId="13">#REF!</definedName>
    <definedName name="HL" localSheetId="15">#REF!</definedName>
    <definedName name="HL" localSheetId="17">#REF!</definedName>
    <definedName name="HL" localSheetId="19">#REF!</definedName>
    <definedName name="HL" localSheetId="18">#REF!</definedName>
    <definedName name="HL" localSheetId="12">#REF!</definedName>
    <definedName name="HL" localSheetId="20">#REF!</definedName>
    <definedName name="HL" localSheetId="14">#REF!</definedName>
    <definedName name="HL" localSheetId="4">#REF!</definedName>
    <definedName name="HL" localSheetId="16">#REF!</definedName>
    <definedName name="HL" localSheetId="5">#REF!</definedName>
    <definedName name="HL" localSheetId="11">#REF!</definedName>
    <definedName name="HL" localSheetId="7">#REF!</definedName>
    <definedName name="HL" localSheetId="9">#REF!</definedName>
    <definedName name="HL">#REF!</definedName>
    <definedName name="HLB" localSheetId="3">#REF!</definedName>
    <definedName name="HLB" localSheetId="6">#REF!</definedName>
    <definedName name="HLB" localSheetId="8">#REF!</definedName>
    <definedName name="HLB" localSheetId="10">#REF!</definedName>
    <definedName name="HLB" localSheetId="18">#REF!</definedName>
    <definedName name="HLB" localSheetId="20">#REF!</definedName>
    <definedName name="HLB" localSheetId="14">#REF!</definedName>
    <definedName name="HLB" localSheetId="16">#REF!</definedName>
    <definedName name="HLB" localSheetId="11">#REF!</definedName>
    <definedName name="HLB" localSheetId="7">#REF!</definedName>
    <definedName name="HLB" localSheetId="9">#REF!</definedName>
    <definedName name="HLB">#REF!</definedName>
    <definedName name="HM" localSheetId="3">#REF!</definedName>
    <definedName name="HM" localSheetId="6">#REF!</definedName>
    <definedName name="HM" localSheetId="8">#REF!</definedName>
    <definedName name="HM" localSheetId="10">#REF!</definedName>
    <definedName name="HM" localSheetId="13">#REF!</definedName>
    <definedName name="HM" localSheetId="15">#REF!</definedName>
    <definedName name="HM" localSheetId="17">#REF!</definedName>
    <definedName name="HM" localSheetId="19">#REF!</definedName>
    <definedName name="HM" localSheetId="18">#REF!</definedName>
    <definedName name="HM" localSheetId="12">#REF!</definedName>
    <definedName name="HM" localSheetId="20">#REF!</definedName>
    <definedName name="HM" localSheetId="14">#REF!</definedName>
    <definedName name="HM" localSheetId="16">#REF!</definedName>
    <definedName name="HM" localSheetId="5">#REF!</definedName>
    <definedName name="HM" localSheetId="11">#REF!</definedName>
    <definedName name="HM" localSheetId="7">#REF!</definedName>
    <definedName name="HM" localSheetId="9">#REF!</definedName>
    <definedName name="HM">#REF!</definedName>
    <definedName name="HMAX">#N/A</definedName>
    <definedName name="HMF" localSheetId="3">#REF!</definedName>
    <definedName name="HMF" localSheetId="6">#REF!</definedName>
    <definedName name="HMF" localSheetId="8">#REF!</definedName>
    <definedName name="HMF" localSheetId="10">#REF!</definedName>
    <definedName name="HMF" localSheetId="13">#REF!</definedName>
    <definedName name="HMF" localSheetId="15">#REF!</definedName>
    <definedName name="HMF" localSheetId="17">#REF!</definedName>
    <definedName name="HMF" localSheetId="19">#REF!</definedName>
    <definedName name="HMF" localSheetId="18">#REF!</definedName>
    <definedName name="HMF" localSheetId="12">#REF!</definedName>
    <definedName name="HMF" localSheetId="20">#REF!</definedName>
    <definedName name="HMF" localSheetId="14">#REF!</definedName>
    <definedName name="HMF" localSheetId="16">#REF!</definedName>
    <definedName name="HMF" localSheetId="5">#REF!</definedName>
    <definedName name="HMF" localSheetId="11">#REF!</definedName>
    <definedName name="HMF" localSheetId="7">#REF!</definedName>
    <definedName name="HMF" localSheetId="9">#REF!</definedName>
    <definedName name="HMF">#REF!</definedName>
    <definedName name="HMHM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OTOR" localSheetId="3">#REF!</definedName>
    <definedName name="HMOTOR" localSheetId="6">#REF!</definedName>
    <definedName name="HMOTOR" localSheetId="8">#REF!</definedName>
    <definedName name="HMOTOR" localSheetId="10">#REF!</definedName>
    <definedName name="HMOTOR" localSheetId="13">#REF!</definedName>
    <definedName name="HMOTOR" localSheetId="15">#REF!</definedName>
    <definedName name="HMOTOR" localSheetId="17">#REF!</definedName>
    <definedName name="HMOTOR" localSheetId="19">#REF!</definedName>
    <definedName name="HMOTOR" localSheetId="18">#REF!</definedName>
    <definedName name="HMOTOR" localSheetId="12">#REF!</definedName>
    <definedName name="HMOTOR" localSheetId="20">#REF!</definedName>
    <definedName name="HMOTOR" localSheetId="14">#REF!</definedName>
    <definedName name="HMOTOR" localSheetId="16">#REF!</definedName>
    <definedName name="HMOTOR" localSheetId="5">#REF!</definedName>
    <definedName name="HMOTOR" localSheetId="11">#REF!</definedName>
    <definedName name="HMOTOR" localSheetId="7">#REF!</definedName>
    <definedName name="HMOTOR" localSheetId="9">#REF!</definedName>
    <definedName name="HMOTOR">#REF!</definedName>
    <definedName name="HO" localSheetId="3">#REF!</definedName>
    <definedName name="HO" localSheetId="6">#REF!</definedName>
    <definedName name="HO" localSheetId="8">#REF!</definedName>
    <definedName name="HO" localSheetId="10">#REF!</definedName>
    <definedName name="HO" localSheetId="13">#REF!</definedName>
    <definedName name="HO" localSheetId="15">#REF!</definedName>
    <definedName name="HO" localSheetId="17">#REF!</definedName>
    <definedName name="HO" localSheetId="19">#REF!</definedName>
    <definedName name="HO" localSheetId="18">#REF!</definedName>
    <definedName name="HO" localSheetId="12">#REF!</definedName>
    <definedName name="HO" localSheetId="20">#REF!</definedName>
    <definedName name="HO" localSheetId="14">#REF!</definedName>
    <definedName name="HO" localSheetId="4">#REF!</definedName>
    <definedName name="HO" localSheetId="16">#REF!</definedName>
    <definedName name="HO" localSheetId="5">#REF!</definedName>
    <definedName name="HO" localSheetId="11">#REF!</definedName>
    <definedName name="HO" localSheetId="7">#REF!</definedName>
    <definedName name="HO" localSheetId="9">#REF!</definedName>
    <definedName name="HO">#REF!</definedName>
    <definedName name="HOHOHO" localSheetId="18">#REF!</definedName>
    <definedName name="HOHOHO" localSheetId="20">#REF!</definedName>
    <definedName name="HOHOHO" localSheetId="14">#REF!</definedName>
    <definedName name="HOHOHO" localSheetId="16">#REF!</definedName>
    <definedName name="HOHOHO" localSheetId="11">#REF!</definedName>
    <definedName name="HOHOHO" localSheetId="7">#REF!</definedName>
    <definedName name="HOHOHO">#REF!</definedName>
    <definedName name="HP" localSheetId="3">#REF!</definedName>
    <definedName name="HP" localSheetId="6">#REF!</definedName>
    <definedName name="HP" localSheetId="8">#REF!</definedName>
    <definedName name="HP" localSheetId="10">#REF!</definedName>
    <definedName name="HP" localSheetId="13">#REF!</definedName>
    <definedName name="HP" localSheetId="15">#REF!</definedName>
    <definedName name="HP" localSheetId="17">#REF!</definedName>
    <definedName name="HP" localSheetId="19">#REF!</definedName>
    <definedName name="HP" localSheetId="18">#REF!</definedName>
    <definedName name="HP" localSheetId="12">#REF!</definedName>
    <definedName name="HP" localSheetId="20">#REF!</definedName>
    <definedName name="HP" localSheetId="14">#REF!</definedName>
    <definedName name="HP" localSheetId="4">#REF!</definedName>
    <definedName name="HP" localSheetId="16">#REF!</definedName>
    <definedName name="HP" localSheetId="5">#REF!</definedName>
    <definedName name="HP" localSheetId="11">#REF!</definedName>
    <definedName name="HP" localSheetId="7">#REF!</definedName>
    <definedName name="HP" localSheetId="9">#REF!</definedName>
    <definedName name="HP">#REF!</definedName>
    <definedName name="HPI" localSheetId="3">#REF!</definedName>
    <definedName name="HPI" localSheetId="6">#REF!</definedName>
    <definedName name="HPI" localSheetId="8">#REF!</definedName>
    <definedName name="HPI" localSheetId="10">#REF!</definedName>
    <definedName name="HPI" localSheetId="13">#REF!</definedName>
    <definedName name="HPI" localSheetId="15">#REF!</definedName>
    <definedName name="HPI" localSheetId="17">#REF!</definedName>
    <definedName name="HPI" localSheetId="19">#REF!</definedName>
    <definedName name="HPI" localSheetId="18">#REF!</definedName>
    <definedName name="HPI" localSheetId="12">#REF!</definedName>
    <definedName name="HPI" localSheetId="20">#REF!</definedName>
    <definedName name="HPI" localSheetId="14">#REF!</definedName>
    <definedName name="HPI" localSheetId="16">#REF!</definedName>
    <definedName name="HPI" localSheetId="5">#REF!</definedName>
    <definedName name="HPI" localSheetId="11">#REF!</definedName>
    <definedName name="HPI" localSheetId="7">#REF!</definedName>
    <definedName name="HPI" localSheetId="9">#REF!</definedName>
    <definedName name="HPI">#REF!</definedName>
    <definedName name="HPP" localSheetId="3">#REF!</definedName>
    <definedName name="HPP" localSheetId="6">#REF!</definedName>
    <definedName name="HPP" localSheetId="8">#REF!</definedName>
    <definedName name="HPP" localSheetId="10">#REF!</definedName>
    <definedName name="HPP" localSheetId="18">#REF!</definedName>
    <definedName name="HPP" localSheetId="20">#REF!</definedName>
    <definedName name="HPP" localSheetId="14">#REF!</definedName>
    <definedName name="HPP" localSheetId="16">#REF!</definedName>
    <definedName name="HPP" localSheetId="11">#REF!</definedName>
    <definedName name="HPP" localSheetId="7">#REF!</definedName>
    <definedName name="HPP" localSheetId="9">#REF!</definedName>
    <definedName name="HPP">#REF!</definedName>
    <definedName name="HPUMP" localSheetId="3">#REF!</definedName>
    <definedName name="HPUMP" localSheetId="6">#REF!</definedName>
    <definedName name="HPUMP" localSheetId="8">#REF!</definedName>
    <definedName name="HPUMP" localSheetId="10">#REF!</definedName>
    <definedName name="HPUMP" localSheetId="13">#REF!</definedName>
    <definedName name="HPUMP" localSheetId="15">#REF!</definedName>
    <definedName name="HPUMP" localSheetId="17">#REF!</definedName>
    <definedName name="HPUMP" localSheetId="19">#REF!</definedName>
    <definedName name="HPUMP" localSheetId="18">#REF!</definedName>
    <definedName name="HPUMP" localSheetId="12">#REF!</definedName>
    <definedName name="HPUMP" localSheetId="20">#REF!</definedName>
    <definedName name="HPUMP" localSheetId="14">#REF!</definedName>
    <definedName name="HPUMP" localSheetId="16">#REF!</definedName>
    <definedName name="HPUMP" localSheetId="5">#REF!</definedName>
    <definedName name="HPUMP" localSheetId="11">#REF!</definedName>
    <definedName name="HPUMP" localSheetId="7">#REF!</definedName>
    <definedName name="HPUMP" localSheetId="9">#REF!</definedName>
    <definedName name="HPUMP">#REF!</definedName>
    <definedName name="HR" localSheetId="3">#REF!</definedName>
    <definedName name="HR" localSheetId="6">#REF!</definedName>
    <definedName name="HR" localSheetId="8">#REF!</definedName>
    <definedName name="HR" localSheetId="10">#REF!</definedName>
    <definedName name="HR" localSheetId="13">#REF!</definedName>
    <definedName name="HR" localSheetId="15">#REF!</definedName>
    <definedName name="HR" localSheetId="17">#REF!</definedName>
    <definedName name="HR" localSheetId="19">#REF!</definedName>
    <definedName name="HR" localSheetId="18">#REF!</definedName>
    <definedName name="HR" localSheetId="12">#REF!</definedName>
    <definedName name="HR" localSheetId="20">#REF!</definedName>
    <definedName name="HR" localSheetId="14">#REF!</definedName>
    <definedName name="HR" localSheetId="4">#REF!</definedName>
    <definedName name="HR" localSheetId="16">#REF!</definedName>
    <definedName name="HR" localSheetId="5">#REF!</definedName>
    <definedName name="HR" localSheetId="11">#REF!</definedName>
    <definedName name="HR" localSheetId="7">#REF!</definedName>
    <definedName name="HR" localSheetId="9">#REF!</definedName>
    <definedName name="HR">#REF!</definedName>
    <definedName name="HS" localSheetId="3">[28]화산경계!#REF!</definedName>
    <definedName name="HS" localSheetId="6">[28]화산경계!#REF!</definedName>
    <definedName name="HS" localSheetId="8">[28]화산경계!#REF!</definedName>
    <definedName name="HS" localSheetId="10">[28]화산경계!#REF!</definedName>
    <definedName name="HS" localSheetId="13">[28]화산경계!#REF!</definedName>
    <definedName name="HS" localSheetId="15">[28]화산경계!#REF!</definedName>
    <definedName name="HS" localSheetId="17">[28]화산경계!#REF!</definedName>
    <definedName name="HS" localSheetId="19">[28]화산경계!#REF!</definedName>
    <definedName name="HS" localSheetId="18">[28]화산경계!#REF!</definedName>
    <definedName name="HS" localSheetId="12">[28]화산경계!#REF!</definedName>
    <definedName name="HS" localSheetId="20">[28]화산경계!#REF!</definedName>
    <definedName name="HS" localSheetId="14">[28]화산경계!#REF!</definedName>
    <definedName name="HS" localSheetId="4">[28]화산경계!#REF!</definedName>
    <definedName name="HS" localSheetId="16">[28]화산경계!#REF!</definedName>
    <definedName name="HS" localSheetId="5">[28]화산경계!#REF!</definedName>
    <definedName name="HS" localSheetId="11">[28]화산경계!#REF!</definedName>
    <definedName name="HS" localSheetId="7">[28]화산경계!#REF!</definedName>
    <definedName name="HS" localSheetId="9">[28]화산경계!#REF!</definedName>
    <definedName name="HS">[28]화산경계!#REF!</definedName>
    <definedName name="HSH" localSheetId="3">#REF!</definedName>
    <definedName name="HSH" localSheetId="6">#REF!</definedName>
    <definedName name="HSH" localSheetId="8">#REF!</definedName>
    <definedName name="HSH" localSheetId="10">#REF!</definedName>
    <definedName name="HSH" localSheetId="13">#REF!</definedName>
    <definedName name="HSH" localSheetId="15">#REF!</definedName>
    <definedName name="HSH" localSheetId="17">#REF!</definedName>
    <definedName name="HSH" localSheetId="19">#REF!</definedName>
    <definedName name="HSH" localSheetId="18">#REF!</definedName>
    <definedName name="HSH" localSheetId="12">#REF!</definedName>
    <definedName name="HSH" localSheetId="20">#REF!</definedName>
    <definedName name="HSH" localSheetId="14">#REF!</definedName>
    <definedName name="HSH" localSheetId="4">#REF!</definedName>
    <definedName name="HSH" localSheetId="16">#REF!</definedName>
    <definedName name="HSH" localSheetId="5">#REF!</definedName>
    <definedName name="HSH" localSheetId="11">#REF!</definedName>
    <definedName name="HSH" localSheetId="7">#REF!</definedName>
    <definedName name="HSH" localSheetId="9">#REF!</definedName>
    <definedName name="HSH">#REF!</definedName>
    <definedName name="HSHHDS">#N/A</definedName>
    <definedName name="HSO">[27]교각계산!$M$38</definedName>
    <definedName name="HSP" localSheetId="3">#REF!</definedName>
    <definedName name="HSP" localSheetId="6">#REF!</definedName>
    <definedName name="HSP" localSheetId="8">#REF!</definedName>
    <definedName name="HSP" localSheetId="10">#REF!</definedName>
    <definedName name="HSP" localSheetId="13">#REF!</definedName>
    <definedName name="HSP" localSheetId="15">#REF!</definedName>
    <definedName name="HSP" localSheetId="17">#REF!</definedName>
    <definedName name="HSP" localSheetId="19">#REF!</definedName>
    <definedName name="HSP" localSheetId="18">#REF!</definedName>
    <definedName name="HSP" localSheetId="12">#REF!</definedName>
    <definedName name="HSP" localSheetId="20">#REF!</definedName>
    <definedName name="HSP" localSheetId="14">#REF!</definedName>
    <definedName name="HSP" localSheetId="4">#REF!</definedName>
    <definedName name="HSP" localSheetId="16">#REF!</definedName>
    <definedName name="HSP" localSheetId="5">#REF!</definedName>
    <definedName name="HSP" localSheetId="11">#REF!</definedName>
    <definedName name="HSP" localSheetId="7">#REF!</definedName>
    <definedName name="HSP" localSheetId="9">#REF!</definedName>
    <definedName name="HSP">#REF!</definedName>
    <definedName name="HST" localSheetId="3">#REF!</definedName>
    <definedName name="HST" localSheetId="6">#REF!</definedName>
    <definedName name="HST" localSheetId="8">#REF!</definedName>
    <definedName name="HST" localSheetId="10">#REF!</definedName>
    <definedName name="HST" localSheetId="13">#REF!</definedName>
    <definedName name="HST" localSheetId="15">#REF!</definedName>
    <definedName name="HST" localSheetId="17">#REF!</definedName>
    <definedName name="HST" localSheetId="19">#REF!</definedName>
    <definedName name="HST" localSheetId="18">#REF!</definedName>
    <definedName name="HST" localSheetId="12">#REF!</definedName>
    <definedName name="HST" localSheetId="20">#REF!</definedName>
    <definedName name="HST" localSheetId="14">#REF!</definedName>
    <definedName name="HST" localSheetId="16">#REF!</definedName>
    <definedName name="HST" localSheetId="5">#REF!</definedName>
    <definedName name="HST" localSheetId="11">#REF!</definedName>
    <definedName name="HST" localSheetId="7">#REF!</definedName>
    <definedName name="HST" localSheetId="9">#REF!</definedName>
    <definedName name="HST">#REF!</definedName>
    <definedName name="HSUM10L" localSheetId="3">[24]INPUT!#REF!</definedName>
    <definedName name="HSUM10L" localSheetId="6">[24]INPUT!#REF!</definedName>
    <definedName name="HSUM10L" localSheetId="8">[24]INPUT!#REF!</definedName>
    <definedName name="HSUM10L" localSheetId="10">[24]INPUT!#REF!</definedName>
    <definedName name="HSUM10L" localSheetId="13">[24]INPUT!#REF!</definedName>
    <definedName name="HSUM10L" localSheetId="15">[24]INPUT!#REF!</definedName>
    <definedName name="HSUM10L" localSheetId="17">[24]INPUT!#REF!</definedName>
    <definedName name="HSUM10L" localSheetId="19">[24]INPUT!#REF!</definedName>
    <definedName name="HSUM10L" localSheetId="18">[24]INPUT!#REF!</definedName>
    <definedName name="HSUM10L" localSheetId="12">[24]INPUT!#REF!</definedName>
    <definedName name="HSUM10L" localSheetId="20">[24]INPUT!#REF!</definedName>
    <definedName name="HSUM10L" localSheetId="14">[24]INPUT!#REF!</definedName>
    <definedName name="HSUM10L" localSheetId="16">[24]INPUT!#REF!</definedName>
    <definedName name="HSUM10L" localSheetId="5">[24]INPUT!#REF!</definedName>
    <definedName name="HSUM10L" localSheetId="11">[24]INPUT!#REF!</definedName>
    <definedName name="HSUM10L" localSheetId="7">[24]INPUT!#REF!</definedName>
    <definedName name="HSUM10L" localSheetId="9">[24]INPUT!#REF!</definedName>
    <definedName name="HSUM10L">[24]INPUT!#REF!</definedName>
    <definedName name="HSUM10R" localSheetId="3">[24]INPUT!#REF!</definedName>
    <definedName name="HSUM10R" localSheetId="6">[24]INPUT!#REF!</definedName>
    <definedName name="HSUM10R" localSheetId="8">[24]INPUT!#REF!</definedName>
    <definedName name="HSUM10R" localSheetId="10">[24]INPUT!#REF!</definedName>
    <definedName name="HSUM10R" localSheetId="13">[24]INPUT!#REF!</definedName>
    <definedName name="HSUM10R" localSheetId="15">[24]INPUT!#REF!</definedName>
    <definedName name="HSUM10R" localSheetId="17">[24]INPUT!#REF!</definedName>
    <definedName name="HSUM10R" localSheetId="19">[24]INPUT!#REF!</definedName>
    <definedName name="HSUM10R" localSheetId="18">[24]INPUT!#REF!</definedName>
    <definedName name="HSUM10R" localSheetId="12">[24]INPUT!#REF!</definedName>
    <definedName name="HSUM10R" localSheetId="20">[24]INPUT!#REF!</definedName>
    <definedName name="HSUM10R" localSheetId="14">[24]INPUT!#REF!</definedName>
    <definedName name="HSUM10R" localSheetId="16">[24]INPUT!#REF!</definedName>
    <definedName name="HSUM10R" localSheetId="5">[24]INPUT!#REF!</definedName>
    <definedName name="HSUM10R" localSheetId="11">[24]INPUT!#REF!</definedName>
    <definedName name="HSUM10R" localSheetId="7">[24]INPUT!#REF!</definedName>
    <definedName name="HSUM10R" localSheetId="9">[24]INPUT!#REF!</definedName>
    <definedName name="HSUM10R">[24]INPUT!#REF!</definedName>
    <definedName name="HSUM3L" localSheetId="3">[24]INPUT!#REF!</definedName>
    <definedName name="HSUM3L" localSheetId="6">[24]INPUT!#REF!</definedName>
    <definedName name="HSUM3L" localSheetId="8">[24]INPUT!#REF!</definedName>
    <definedName name="HSUM3L" localSheetId="10">[24]INPUT!#REF!</definedName>
    <definedName name="HSUM3L" localSheetId="13">[24]INPUT!#REF!</definedName>
    <definedName name="HSUM3L" localSheetId="15">[24]INPUT!#REF!</definedName>
    <definedName name="HSUM3L" localSheetId="17">[24]INPUT!#REF!</definedName>
    <definedName name="HSUM3L" localSheetId="19">[24]INPUT!#REF!</definedName>
    <definedName name="HSUM3L" localSheetId="18">[24]INPUT!#REF!</definedName>
    <definedName name="HSUM3L" localSheetId="12">[24]INPUT!#REF!</definedName>
    <definedName name="HSUM3L" localSheetId="20">[24]INPUT!#REF!</definedName>
    <definedName name="HSUM3L" localSheetId="14">[24]INPUT!#REF!</definedName>
    <definedName name="HSUM3L" localSheetId="16">[24]INPUT!#REF!</definedName>
    <definedName name="HSUM3L" localSheetId="5">[24]INPUT!#REF!</definedName>
    <definedName name="HSUM3L" localSheetId="11">[24]INPUT!#REF!</definedName>
    <definedName name="HSUM3L" localSheetId="7">[24]INPUT!#REF!</definedName>
    <definedName name="HSUM3L" localSheetId="9">[24]INPUT!#REF!</definedName>
    <definedName name="HSUM3L">[24]INPUT!#REF!</definedName>
    <definedName name="HSUM3R" localSheetId="3">[24]INPUT!#REF!</definedName>
    <definedName name="HSUM3R" localSheetId="6">[24]INPUT!#REF!</definedName>
    <definedName name="HSUM3R" localSheetId="8">[24]INPUT!#REF!</definedName>
    <definedName name="HSUM3R" localSheetId="10">[24]INPUT!#REF!</definedName>
    <definedName name="HSUM3R" localSheetId="13">[24]INPUT!#REF!</definedName>
    <definedName name="HSUM3R" localSheetId="15">[24]INPUT!#REF!</definedName>
    <definedName name="HSUM3R" localSheetId="17">[24]INPUT!#REF!</definedName>
    <definedName name="HSUM3R" localSheetId="19">[24]INPUT!#REF!</definedName>
    <definedName name="HSUM3R" localSheetId="18">[24]INPUT!#REF!</definedName>
    <definedName name="HSUM3R" localSheetId="12">[24]INPUT!#REF!</definedName>
    <definedName name="HSUM3R" localSheetId="20">[24]INPUT!#REF!</definedName>
    <definedName name="HSUM3R" localSheetId="14">[24]INPUT!#REF!</definedName>
    <definedName name="HSUM3R" localSheetId="16">[24]INPUT!#REF!</definedName>
    <definedName name="HSUM3R" localSheetId="5">[24]INPUT!#REF!</definedName>
    <definedName name="HSUM3R" localSheetId="11">[24]INPUT!#REF!</definedName>
    <definedName name="HSUM3R" localSheetId="7">[24]INPUT!#REF!</definedName>
    <definedName name="HSUM3R" localSheetId="9">[24]INPUT!#REF!</definedName>
    <definedName name="HSUM3R">[24]INPUT!#REF!</definedName>
    <definedName name="HSUM4L" localSheetId="3">[24]INPUT!#REF!</definedName>
    <definedName name="HSUM4L" localSheetId="6">[24]INPUT!#REF!</definedName>
    <definedName name="HSUM4L" localSheetId="8">[24]INPUT!#REF!</definedName>
    <definedName name="HSUM4L" localSheetId="10">[24]INPUT!#REF!</definedName>
    <definedName name="HSUM4L" localSheetId="13">[24]INPUT!#REF!</definedName>
    <definedName name="HSUM4L" localSheetId="15">[24]INPUT!#REF!</definedName>
    <definedName name="HSUM4L" localSheetId="17">[24]INPUT!#REF!</definedName>
    <definedName name="HSUM4L" localSheetId="19">[24]INPUT!#REF!</definedName>
    <definedName name="HSUM4L" localSheetId="18">[24]INPUT!#REF!</definedName>
    <definedName name="HSUM4L" localSheetId="12">[24]INPUT!#REF!</definedName>
    <definedName name="HSUM4L" localSheetId="20">[24]INPUT!#REF!</definedName>
    <definedName name="HSUM4L" localSheetId="14">[24]INPUT!#REF!</definedName>
    <definedName name="HSUM4L" localSheetId="16">[24]INPUT!#REF!</definedName>
    <definedName name="HSUM4L" localSheetId="5">[24]INPUT!#REF!</definedName>
    <definedName name="HSUM4L" localSheetId="11">[24]INPUT!#REF!</definedName>
    <definedName name="HSUM4L" localSheetId="7">[24]INPUT!#REF!</definedName>
    <definedName name="HSUM4L" localSheetId="9">[24]INPUT!#REF!</definedName>
    <definedName name="HSUM4L">[24]INPUT!#REF!</definedName>
    <definedName name="HSUM4R" localSheetId="3">[24]INPUT!#REF!</definedName>
    <definedName name="HSUM4R" localSheetId="6">[24]INPUT!#REF!</definedName>
    <definedName name="HSUM4R" localSheetId="8">[24]INPUT!#REF!</definedName>
    <definedName name="HSUM4R" localSheetId="10">[24]INPUT!#REF!</definedName>
    <definedName name="HSUM4R" localSheetId="13">[24]INPUT!#REF!</definedName>
    <definedName name="HSUM4R" localSheetId="15">[24]INPUT!#REF!</definedName>
    <definedName name="HSUM4R" localSheetId="17">[24]INPUT!#REF!</definedName>
    <definedName name="HSUM4R" localSheetId="19">[24]INPUT!#REF!</definedName>
    <definedName name="HSUM4R" localSheetId="18">[24]INPUT!#REF!</definedName>
    <definedName name="HSUM4R" localSheetId="12">[24]INPUT!#REF!</definedName>
    <definedName name="HSUM4R" localSheetId="20">[24]INPUT!#REF!</definedName>
    <definedName name="HSUM4R" localSheetId="14">[24]INPUT!#REF!</definedName>
    <definedName name="HSUM4R" localSheetId="16">[24]INPUT!#REF!</definedName>
    <definedName name="HSUM4R" localSheetId="5">[24]INPUT!#REF!</definedName>
    <definedName name="HSUM4R" localSheetId="11">[24]INPUT!#REF!</definedName>
    <definedName name="HSUM4R" localSheetId="7">[24]INPUT!#REF!</definedName>
    <definedName name="HSUM4R" localSheetId="9">[24]INPUT!#REF!</definedName>
    <definedName name="HSUM4R">[24]INPUT!#REF!</definedName>
    <definedName name="HSUM5L" localSheetId="3">[24]INPUT!#REF!</definedName>
    <definedName name="HSUM5L" localSheetId="6">[24]INPUT!#REF!</definedName>
    <definedName name="HSUM5L" localSheetId="8">[24]INPUT!#REF!</definedName>
    <definedName name="HSUM5L" localSheetId="10">[24]INPUT!#REF!</definedName>
    <definedName name="HSUM5L" localSheetId="13">[24]INPUT!#REF!</definedName>
    <definedName name="HSUM5L" localSheetId="15">[24]INPUT!#REF!</definedName>
    <definedName name="HSUM5L" localSheetId="17">[24]INPUT!#REF!</definedName>
    <definedName name="HSUM5L" localSheetId="19">[24]INPUT!#REF!</definedName>
    <definedName name="HSUM5L" localSheetId="18">[24]INPUT!#REF!</definedName>
    <definedName name="HSUM5L" localSheetId="12">[24]INPUT!#REF!</definedName>
    <definedName name="HSUM5L" localSheetId="20">[24]INPUT!#REF!</definedName>
    <definedName name="HSUM5L" localSheetId="14">[24]INPUT!#REF!</definedName>
    <definedName name="HSUM5L" localSheetId="16">[24]INPUT!#REF!</definedName>
    <definedName name="HSUM5L" localSheetId="5">[24]INPUT!#REF!</definedName>
    <definedName name="HSUM5L" localSheetId="11">[24]INPUT!#REF!</definedName>
    <definedName name="HSUM5L" localSheetId="7">[24]INPUT!#REF!</definedName>
    <definedName name="HSUM5L" localSheetId="9">[24]INPUT!#REF!</definedName>
    <definedName name="HSUM5L">[24]INPUT!#REF!</definedName>
    <definedName name="HSUM5R" localSheetId="3">[24]INPUT!#REF!</definedName>
    <definedName name="HSUM5R" localSheetId="6">[24]INPUT!#REF!</definedName>
    <definedName name="HSUM5R" localSheetId="8">[24]INPUT!#REF!</definedName>
    <definedName name="HSUM5R" localSheetId="10">[24]INPUT!#REF!</definedName>
    <definedName name="HSUM5R" localSheetId="13">[24]INPUT!#REF!</definedName>
    <definedName name="HSUM5R" localSheetId="15">[24]INPUT!#REF!</definedName>
    <definedName name="HSUM5R" localSheetId="17">[24]INPUT!#REF!</definedName>
    <definedName name="HSUM5R" localSheetId="19">[24]INPUT!#REF!</definedName>
    <definedName name="HSUM5R" localSheetId="18">[24]INPUT!#REF!</definedName>
    <definedName name="HSUM5R" localSheetId="12">[24]INPUT!#REF!</definedName>
    <definedName name="HSUM5R" localSheetId="20">[24]INPUT!#REF!</definedName>
    <definedName name="HSUM5R" localSheetId="14">[24]INPUT!#REF!</definedName>
    <definedName name="HSUM5R" localSheetId="16">[24]INPUT!#REF!</definedName>
    <definedName name="HSUM5R" localSheetId="5">[24]INPUT!#REF!</definedName>
    <definedName name="HSUM5R" localSheetId="11">[24]INPUT!#REF!</definedName>
    <definedName name="HSUM5R" localSheetId="7">[24]INPUT!#REF!</definedName>
    <definedName name="HSUM5R" localSheetId="9">[24]INPUT!#REF!</definedName>
    <definedName name="HSUM5R">[24]INPUT!#REF!</definedName>
    <definedName name="HSUM6L" localSheetId="3">[24]INPUT!#REF!</definedName>
    <definedName name="HSUM6L" localSheetId="6">[24]INPUT!#REF!</definedName>
    <definedName name="HSUM6L" localSheetId="8">[24]INPUT!#REF!</definedName>
    <definedName name="HSUM6L" localSheetId="10">[24]INPUT!#REF!</definedName>
    <definedName name="HSUM6L" localSheetId="13">[24]INPUT!#REF!</definedName>
    <definedName name="HSUM6L" localSheetId="15">[24]INPUT!#REF!</definedName>
    <definedName name="HSUM6L" localSheetId="17">[24]INPUT!#REF!</definedName>
    <definedName name="HSUM6L" localSheetId="19">[24]INPUT!#REF!</definedName>
    <definedName name="HSUM6L" localSheetId="18">[24]INPUT!#REF!</definedName>
    <definedName name="HSUM6L" localSheetId="12">[24]INPUT!#REF!</definedName>
    <definedName name="HSUM6L" localSheetId="20">[24]INPUT!#REF!</definedName>
    <definedName name="HSUM6L" localSheetId="14">[24]INPUT!#REF!</definedName>
    <definedName name="HSUM6L" localSheetId="16">[24]INPUT!#REF!</definedName>
    <definedName name="HSUM6L" localSheetId="5">[24]INPUT!#REF!</definedName>
    <definedName name="HSUM6L" localSheetId="11">[24]INPUT!#REF!</definedName>
    <definedName name="HSUM6L" localSheetId="7">[24]INPUT!#REF!</definedName>
    <definedName name="HSUM6L" localSheetId="9">[24]INPUT!#REF!</definedName>
    <definedName name="HSUM6L">[24]INPUT!#REF!</definedName>
    <definedName name="HSUM6R" localSheetId="3">[24]INPUT!#REF!</definedName>
    <definedName name="HSUM6R" localSheetId="6">[24]INPUT!#REF!</definedName>
    <definedName name="HSUM6R" localSheetId="8">[24]INPUT!#REF!</definedName>
    <definedName name="HSUM6R" localSheetId="10">[24]INPUT!#REF!</definedName>
    <definedName name="HSUM6R" localSheetId="13">[24]INPUT!#REF!</definedName>
    <definedName name="HSUM6R" localSheetId="15">[24]INPUT!#REF!</definedName>
    <definedName name="HSUM6R" localSheetId="17">[24]INPUT!#REF!</definedName>
    <definedName name="HSUM6R" localSheetId="19">[24]INPUT!#REF!</definedName>
    <definedName name="HSUM6R" localSheetId="18">[24]INPUT!#REF!</definedName>
    <definedName name="HSUM6R" localSheetId="12">[24]INPUT!#REF!</definedName>
    <definedName name="HSUM6R" localSheetId="20">[24]INPUT!#REF!</definedName>
    <definedName name="HSUM6R" localSheetId="14">[24]INPUT!#REF!</definedName>
    <definedName name="HSUM6R" localSheetId="16">[24]INPUT!#REF!</definedName>
    <definedName name="HSUM6R" localSheetId="5">[24]INPUT!#REF!</definedName>
    <definedName name="HSUM6R" localSheetId="11">[24]INPUT!#REF!</definedName>
    <definedName name="HSUM6R" localSheetId="7">[24]INPUT!#REF!</definedName>
    <definedName name="HSUM6R" localSheetId="9">[24]INPUT!#REF!</definedName>
    <definedName name="HSUM6R">[24]INPUT!#REF!</definedName>
    <definedName name="HSUM7L" localSheetId="3">[24]INPUT!#REF!</definedName>
    <definedName name="HSUM7L" localSheetId="6">[24]INPUT!#REF!</definedName>
    <definedName name="HSUM7L" localSheetId="8">[24]INPUT!#REF!</definedName>
    <definedName name="HSUM7L" localSheetId="10">[24]INPUT!#REF!</definedName>
    <definedName name="HSUM7L" localSheetId="13">[24]INPUT!#REF!</definedName>
    <definedName name="HSUM7L" localSheetId="15">[24]INPUT!#REF!</definedName>
    <definedName name="HSUM7L" localSheetId="17">[24]INPUT!#REF!</definedName>
    <definedName name="HSUM7L" localSheetId="19">[24]INPUT!#REF!</definedName>
    <definedName name="HSUM7L" localSheetId="18">[24]INPUT!#REF!</definedName>
    <definedName name="HSUM7L" localSheetId="12">[24]INPUT!#REF!</definedName>
    <definedName name="HSUM7L" localSheetId="20">[24]INPUT!#REF!</definedName>
    <definedName name="HSUM7L" localSheetId="14">[24]INPUT!#REF!</definedName>
    <definedName name="HSUM7L" localSheetId="16">[24]INPUT!#REF!</definedName>
    <definedName name="HSUM7L" localSheetId="5">[24]INPUT!#REF!</definedName>
    <definedName name="HSUM7L" localSheetId="11">[24]INPUT!#REF!</definedName>
    <definedName name="HSUM7L" localSheetId="7">[24]INPUT!#REF!</definedName>
    <definedName name="HSUM7L" localSheetId="9">[24]INPUT!#REF!</definedName>
    <definedName name="HSUM7L">[24]INPUT!#REF!</definedName>
    <definedName name="HSUM7R" localSheetId="3">[24]INPUT!#REF!</definedName>
    <definedName name="HSUM7R" localSheetId="6">[24]INPUT!#REF!</definedName>
    <definedName name="HSUM7R" localSheetId="8">[24]INPUT!#REF!</definedName>
    <definedName name="HSUM7R" localSheetId="10">[24]INPUT!#REF!</definedName>
    <definedName name="HSUM7R" localSheetId="13">[24]INPUT!#REF!</definedName>
    <definedName name="HSUM7R" localSheetId="15">[24]INPUT!#REF!</definedName>
    <definedName name="HSUM7R" localSheetId="17">[24]INPUT!#REF!</definedName>
    <definedName name="HSUM7R" localSheetId="19">[24]INPUT!#REF!</definedName>
    <definedName name="HSUM7R" localSheetId="18">[24]INPUT!#REF!</definedName>
    <definedName name="HSUM7R" localSheetId="12">[24]INPUT!#REF!</definedName>
    <definedName name="HSUM7R" localSheetId="20">[24]INPUT!#REF!</definedName>
    <definedName name="HSUM7R" localSheetId="14">[24]INPUT!#REF!</definedName>
    <definedName name="HSUM7R" localSheetId="16">[24]INPUT!#REF!</definedName>
    <definedName name="HSUM7R" localSheetId="5">[24]INPUT!#REF!</definedName>
    <definedName name="HSUM7R" localSheetId="11">[24]INPUT!#REF!</definedName>
    <definedName name="HSUM7R" localSheetId="7">[24]INPUT!#REF!</definedName>
    <definedName name="HSUM7R" localSheetId="9">[24]INPUT!#REF!</definedName>
    <definedName name="HSUM7R">[24]INPUT!#REF!</definedName>
    <definedName name="HSUM8L" localSheetId="3">[24]INPUT!#REF!</definedName>
    <definedName name="HSUM8L" localSheetId="6">[24]INPUT!#REF!</definedName>
    <definedName name="HSUM8L" localSheetId="8">[24]INPUT!#REF!</definedName>
    <definedName name="HSUM8L" localSheetId="10">[24]INPUT!#REF!</definedName>
    <definedName name="HSUM8L" localSheetId="13">[24]INPUT!#REF!</definedName>
    <definedName name="HSUM8L" localSheetId="15">[24]INPUT!#REF!</definedName>
    <definedName name="HSUM8L" localSheetId="17">[24]INPUT!#REF!</definedName>
    <definedName name="HSUM8L" localSheetId="19">[24]INPUT!#REF!</definedName>
    <definedName name="HSUM8L" localSheetId="18">[24]INPUT!#REF!</definedName>
    <definedName name="HSUM8L" localSheetId="12">[24]INPUT!#REF!</definedName>
    <definedName name="HSUM8L" localSheetId="20">[24]INPUT!#REF!</definedName>
    <definedName name="HSUM8L" localSheetId="14">[24]INPUT!#REF!</definedName>
    <definedName name="HSUM8L" localSheetId="16">[24]INPUT!#REF!</definedName>
    <definedName name="HSUM8L" localSheetId="5">[24]INPUT!#REF!</definedName>
    <definedName name="HSUM8L" localSheetId="11">[24]INPUT!#REF!</definedName>
    <definedName name="HSUM8L" localSheetId="7">[24]INPUT!#REF!</definedName>
    <definedName name="HSUM8L" localSheetId="9">[24]INPUT!#REF!</definedName>
    <definedName name="HSUM8L">[24]INPUT!#REF!</definedName>
    <definedName name="HSUM8R" localSheetId="3">[24]INPUT!#REF!</definedName>
    <definedName name="HSUM8R" localSheetId="6">[24]INPUT!#REF!</definedName>
    <definedName name="HSUM8R" localSheetId="8">[24]INPUT!#REF!</definedName>
    <definedName name="HSUM8R" localSheetId="10">[24]INPUT!#REF!</definedName>
    <definedName name="HSUM8R" localSheetId="13">[24]INPUT!#REF!</definedName>
    <definedName name="HSUM8R" localSheetId="15">[24]INPUT!#REF!</definedName>
    <definedName name="HSUM8R" localSheetId="17">[24]INPUT!#REF!</definedName>
    <definedName name="HSUM8R" localSheetId="19">[24]INPUT!#REF!</definedName>
    <definedName name="HSUM8R" localSheetId="18">[24]INPUT!#REF!</definedName>
    <definedName name="HSUM8R" localSheetId="12">[24]INPUT!#REF!</definedName>
    <definedName name="HSUM8R" localSheetId="20">[24]INPUT!#REF!</definedName>
    <definedName name="HSUM8R" localSheetId="14">[24]INPUT!#REF!</definedName>
    <definedName name="HSUM8R" localSheetId="16">[24]INPUT!#REF!</definedName>
    <definedName name="HSUM8R" localSheetId="5">[24]INPUT!#REF!</definedName>
    <definedName name="HSUM8R" localSheetId="11">[24]INPUT!#REF!</definedName>
    <definedName name="HSUM8R" localSheetId="7">[24]INPUT!#REF!</definedName>
    <definedName name="HSUM8R" localSheetId="9">[24]INPUT!#REF!</definedName>
    <definedName name="HSUM8R">[24]INPUT!#REF!</definedName>
    <definedName name="HSUM9L" localSheetId="3">[24]INPUT!#REF!</definedName>
    <definedName name="HSUM9L" localSheetId="6">[24]INPUT!#REF!</definedName>
    <definedName name="HSUM9L" localSheetId="8">[24]INPUT!#REF!</definedName>
    <definedName name="HSUM9L" localSheetId="10">[24]INPUT!#REF!</definedName>
    <definedName name="HSUM9L" localSheetId="13">[24]INPUT!#REF!</definedName>
    <definedName name="HSUM9L" localSheetId="15">[24]INPUT!#REF!</definedName>
    <definedName name="HSUM9L" localSheetId="17">[24]INPUT!#REF!</definedName>
    <definedName name="HSUM9L" localSheetId="19">[24]INPUT!#REF!</definedName>
    <definedName name="HSUM9L" localSheetId="18">[24]INPUT!#REF!</definedName>
    <definedName name="HSUM9L" localSheetId="12">[24]INPUT!#REF!</definedName>
    <definedName name="HSUM9L" localSheetId="20">[24]INPUT!#REF!</definedName>
    <definedName name="HSUM9L" localSheetId="14">[24]INPUT!#REF!</definedName>
    <definedName name="HSUM9L" localSheetId="16">[24]INPUT!#REF!</definedName>
    <definedName name="HSUM9L" localSheetId="5">[24]INPUT!#REF!</definedName>
    <definedName name="HSUM9L" localSheetId="11">[24]INPUT!#REF!</definedName>
    <definedName name="HSUM9L" localSheetId="7">[24]INPUT!#REF!</definedName>
    <definedName name="HSUM9L" localSheetId="9">[24]INPUT!#REF!</definedName>
    <definedName name="HSUM9L">[24]INPUT!#REF!</definedName>
    <definedName name="HSUM9R" localSheetId="3">[24]INPUT!#REF!</definedName>
    <definedName name="HSUM9R" localSheetId="6">[24]INPUT!#REF!</definedName>
    <definedName name="HSUM9R" localSheetId="8">[24]INPUT!#REF!</definedName>
    <definedName name="HSUM9R" localSheetId="10">[24]INPUT!#REF!</definedName>
    <definedName name="HSUM9R" localSheetId="13">[24]INPUT!#REF!</definedName>
    <definedName name="HSUM9R" localSheetId="15">[24]INPUT!#REF!</definedName>
    <definedName name="HSUM9R" localSheetId="17">[24]INPUT!#REF!</definedName>
    <definedName name="HSUM9R" localSheetId="19">[24]INPUT!#REF!</definedName>
    <definedName name="HSUM9R" localSheetId="18">[24]INPUT!#REF!</definedName>
    <definedName name="HSUM9R" localSheetId="12">[24]INPUT!#REF!</definedName>
    <definedName name="HSUM9R" localSheetId="20">[24]INPUT!#REF!</definedName>
    <definedName name="HSUM9R" localSheetId="14">[24]INPUT!#REF!</definedName>
    <definedName name="HSUM9R" localSheetId="16">[24]INPUT!#REF!</definedName>
    <definedName name="HSUM9R" localSheetId="5">[24]INPUT!#REF!</definedName>
    <definedName name="HSUM9R" localSheetId="11">[24]INPUT!#REF!</definedName>
    <definedName name="HSUM9R" localSheetId="7">[24]INPUT!#REF!</definedName>
    <definedName name="HSUM9R" localSheetId="9">[24]INPUT!#REF!</definedName>
    <definedName name="HSUM9R">[24]INPUT!#REF!</definedName>
    <definedName name="HSV" localSheetId="3">#REF!</definedName>
    <definedName name="HSV" localSheetId="6">#REF!</definedName>
    <definedName name="HSV" localSheetId="8">#REF!</definedName>
    <definedName name="HSV" localSheetId="10">#REF!</definedName>
    <definedName name="HSV" localSheetId="13">#REF!</definedName>
    <definedName name="HSV" localSheetId="15">#REF!</definedName>
    <definedName name="HSV" localSheetId="17">#REF!</definedName>
    <definedName name="HSV" localSheetId="19">#REF!</definedName>
    <definedName name="HSV" localSheetId="18">#REF!</definedName>
    <definedName name="HSV" localSheetId="12">#REF!</definedName>
    <definedName name="HSV" localSheetId="20">#REF!</definedName>
    <definedName name="HSV" localSheetId="14">#REF!</definedName>
    <definedName name="HSV" localSheetId="16">#REF!</definedName>
    <definedName name="HSV" localSheetId="5">#REF!</definedName>
    <definedName name="HSV" localSheetId="11">#REF!</definedName>
    <definedName name="HSV" localSheetId="7">#REF!</definedName>
    <definedName name="HSV" localSheetId="9">#REF!</definedName>
    <definedName name="HSV">#REF!</definedName>
    <definedName name="HT" localSheetId="3">#REF!</definedName>
    <definedName name="HT" localSheetId="6">#REF!</definedName>
    <definedName name="HT" localSheetId="8">#REF!</definedName>
    <definedName name="HT" localSheetId="10">#REF!</definedName>
    <definedName name="HT" localSheetId="13">#REF!</definedName>
    <definedName name="HT" localSheetId="15">#REF!</definedName>
    <definedName name="HT" localSheetId="17">#REF!</definedName>
    <definedName name="HT" localSheetId="19">#REF!</definedName>
    <definedName name="HT" localSheetId="18">#REF!</definedName>
    <definedName name="HT" localSheetId="12">#REF!</definedName>
    <definedName name="HT" localSheetId="20">#REF!</definedName>
    <definedName name="HT" localSheetId="14">#REF!</definedName>
    <definedName name="HT" localSheetId="4">#REF!</definedName>
    <definedName name="HT" localSheetId="16">#REF!</definedName>
    <definedName name="HT" localSheetId="5">#REF!</definedName>
    <definedName name="HT" localSheetId="11">#REF!</definedName>
    <definedName name="HT" localSheetId="7">#REF!</definedName>
    <definedName name="HT" localSheetId="9">#REF!</definedName>
    <definedName name="HT">#REF!</definedName>
    <definedName name="HTA" localSheetId="3">#REF!</definedName>
    <definedName name="HTA" localSheetId="6">#REF!</definedName>
    <definedName name="HTA" localSheetId="8">#REF!</definedName>
    <definedName name="HTA" localSheetId="10">#REF!</definedName>
    <definedName name="HTA" localSheetId="18">#REF!</definedName>
    <definedName name="HTA" localSheetId="20">#REF!</definedName>
    <definedName name="HTA" localSheetId="14">#REF!</definedName>
    <definedName name="HTA" localSheetId="16">#REF!</definedName>
    <definedName name="HTA" localSheetId="11">#REF!</definedName>
    <definedName name="HTA" localSheetId="7">#REF!</definedName>
    <definedName name="HTA" localSheetId="9">#REF!</definedName>
    <definedName name="HTA">#REF!</definedName>
    <definedName name="HTB" localSheetId="3">#REF!</definedName>
    <definedName name="HTB" localSheetId="6">#REF!</definedName>
    <definedName name="HTB" localSheetId="8">#REF!</definedName>
    <definedName name="HTB" localSheetId="10">#REF!</definedName>
    <definedName name="HTB" localSheetId="18">#REF!</definedName>
    <definedName name="HTB" localSheetId="20">#REF!</definedName>
    <definedName name="HTB" localSheetId="14">#REF!</definedName>
    <definedName name="HTB" localSheetId="16">#REF!</definedName>
    <definedName name="HTB" localSheetId="11">#REF!</definedName>
    <definedName name="HTB" localSheetId="7">#REF!</definedName>
    <definedName name="HTB" localSheetId="9">#REF!</definedName>
    <definedName name="HTB">#REF!</definedName>
    <definedName name="htbfrgrg" localSheetId="3">#REF!</definedName>
    <definedName name="htbfrgrg" localSheetId="6">#REF!</definedName>
    <definedName name="htbfrgrg" localSheetId="8">#REF!</definedName>
    <definedName name="htbfrgrg" localSheetId="10">#REF!</definedName>
    <definedName name="htbfrgrg" localSheetId="13">#REF!</definedName>
    <definedName name="htbfrgrg" localSheetId="15">#REF!</definedName>
    <definedName name="htbfrgrg" localSheetId="17">#REF!</definedName>
    <definedName name="htbfrgrg" localSheetId="19">#REF!</definedName>
    <definedName name="htbfrgrg" localSheetId="18">#REF!</definedName>
    <definedName name="htbfrgrg" localSheetId="12">#REF!</definedName>
    <definedName name="htbfrgrg" localSheetId="20">#REF!</definedName>
    <definedName name="htbfrgrg" localSheetId="14">#REF!</definedName>
    <definedName name="htbfrgrg" localSheetId="4">#REF!</definedName>
    <definedName name="htbfrgrg" localSheetId="16">#REF!</definedName>
    <definedName name="htbfrgrg" localSheetId="5">#REF!</definedName>
    <definedName name="htbfrgrg" localSheetId="11">#REF!</definedName>
    <definedName name="htbfrgrg" localSheetId="7">#REF!</definedName>
    <definedName name="htbfrgrg" localSheetId="9">#REF!</definedName>
    <definedName name="htbfrgrg">#REF!</definedName>
    <definedName name="htbh" localSheetId="3">[68]우각부보강!#REF!</definedName>
    <definedName name="htbh" localSheetId="6">[68]우각부보강!#REF!</definedName>
    <definedName name="htbh" localSheetId="8">[68]우각부보강!#REF!</definedName>
    <definedName name="htbh" localSheetId="10">[68]우각부보강!#REF!</definedName>
    <definedName name="htbh" localSheetId="13">[68]우각부보강!#REF!</definedName>
    <definedName name="htbh" localSheetId="15">[68]우각부보강!#REF!</definedName>
    <definedName name="htbh" localSheetId="17">[68]우각부보강!#REF!</definedName>
    <definedName name="htbh" localSheetId="19">[68]우각부보강!#REF!</definedName>
    <definedName name="htbh" localSheetId="18">[68]우각부보강!#REF!</definedName>
    <definedName name="htbh" localSheetId="12">[68]우각부보강!#REF!</definedName>
    <definedName name="htbh" localSheetId="20">[68]우각부보강!#REF!</definedName>
    <definedName name="htbh" localSheetId="14">[68]우각부보강!#REF!</definedName>
    <definedName name="htbh" localSheetId="16">[68]우각부보강!#REF!</definedName>
    <definedName name="htbh" localSheetId="5">[68]우각부보강!#REF!</definedName>
    <definedName name="htbh" localSheetId="11">[68]우각부보강!#REF!</definedName>
    <definedName name="htbh" localSheetId="7">[68]우각부보강!#REF!</definedName>
    <definedName name="htbh" localSheetId="9">[68]우각부보강!#REF!</definedName>
    <definedName name="htbh">[68]우각부보강!#REF!</definedName>
    <definedName name="htc_단가표_List" localSheetId="18">#REF!</definedName>
    <definedName name="htc_단가표_List" localSheetId="20">#REF!</definedName>
    <definedName name="htc_단가표_List" localSheetId="14">#REF!</definedName>
    <definedName name="htc_단가표_List" localSheetId="16">#REF!</definedName>
    <definedName name="htc_단가표_List" localSheetId="11">#REF!</definedName>
    <definedName name="htc_단가표_List" localSheetId="7">#REF!</definedName>
    <definedName name="htc_단가표_List">#REF!</definedName>
    <definedName name="HTD">#N/A</definedName>
    <definedName name="htgdf" localSheetId="3">[67]우각부보강!#REF!</definedName>
    <definedName name="htgdf" localSheetId="6">[67]우각부보강!#REF!</definedName>
    <definedName name="htgdf" localSheetId="8">[67]우각부보강!#REF!</definedName>
    <definedName name="htgdf" localSheetId="10">[67]우각부보강!#REF!</definedName>
    <definedName name="htgdf" localSheetId="13">[67]우각부보강!#REF!</definedName>
    <definedName name="htgdf" localSheetId="15">[67]우각부보강!#REF!</definedName>
    <definedName name="htgdf" localSheetId="17">[67]우각부보강!#REF!</definedName>
    <definedName name="htgdf" localSheetId="19">[67]우각부보강!#REF!</definedName>
    <definedName name="htgdf" localSheetId="18">[67]우각부보강!#REF!</definedName>
    <definedName name="htgdf" localSheetId="12">[67]우각부보강!#REF!</definedName>
    <definedName name="htgdf" localSheetId="20">[67]우각부보강!#REF!</definedName>
    <definedName name="htgdf" localSheetId="14">[67]우각부보강!#REF!</definedName>
    <definedName name="htgdf" localSheetId="16">[67]우각부보강!#REF!</definedName>
    <definedName name="htgdf" localSheetId="5">[67]우각부보강!#REF!</definedName>
    <definedName name="htgdf" localSheetId="11">[67]우각부보강!#REF!</definedName>
    <definedName name="htgdf" localSheetId="7">[67]우각부보강!#REF!</definedName>
    <definedName name="htgdf" localSheetId="9">[67]우각부보강!#REF!</definedName>
    <definedName name="htgdf">[67]우각부보강!#REF!</definedName>
    <definedName name="htgfdg" localSheetId="3">#REF!</definedName>
    <definedName name="htgfdg" localSheetId="6">#REF!</definedName>
    <definedName name="htgfdg" localSheetId="8">#REF!</definedName>
    <definedName name="htgfdg" localSheetId="10">#REF!</definedName>
    <definedName name="htgfdg" localSheetId="13">#REF!</definedName>
    <definedName name="htgfdg" localSheetId="15">#REF!</definedName>
    <definedName name="htgfdg" localSheetId="17">#REF!</definedName>
    <definedName name="htgfdg" localSheetId="19">#REF!</definedName>
    <definedName name="htgfdg" localSheetId="18">#REF!</definedName>
    <definedName name="htgfdg" localSheetId="12">#REF!</definedName>
    <definedName name="htgfdg" localSheetId="20">#REF!</definedName>
    <definedName name="htgfdg" localSheetId="14">#REF!</definedName>
    <definedName name="htgfdg" localSheetId="4">#REF!</definedName>
    <definedName name="htgfdg" localSheetId="16">#REF!</definedName>
    <definedName name="htgfdg" localSheetId="5">#REF!</definedName>
    <definedName name="htgfdg" localSheetId="11">#REF!</definedName>
    <definedName name="htgfdg" localSheetId="7">#REF!</definedName>
    <definedName name="htgfdg" localSheetId="9">#REF!</definedName>
    <definedName name="htgfdg">#REF!</definedName>
    <definedName name="HTHT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h" localSheetId="3">#REF!</definedName>
    <definedName name="hthth" localSheetId="6">#REF!</definedName>
    <definedName name="hthth" localSheetId="8">#REF!</definedName>
    <definedName name="hthth" localSheetId="10">#REF!</definedName>
    <definedName name="hthth" localSheetId="13">#REF!</definedName>
    <definedName name="hthth" localSheetId="15">#REF!</definedName>
    <definedName name="hthth" localSheetId="17">#REF!</definedName>
    <definedName name="hthth" localSheetId="19">#REF!</definedName>
    <definedName name="hthth" localSheetId="18">#REF!</definedName>
    <definedName name="hthth" localSheetId="12">#REF!</definedName>
    <definedName name="hthth" localSheetId="20">#REF!</definedName>
    <definedName name="hthth" localSheetId="14">#REF!</definedName>
    <definedName name="hthth" localSheetId="4">#REF!</definedName>
    <definedName name="hthth" localSheetId="16">#REF!</definedName>
    <definedName name="hthth" localSheetId="5">#REF!</definedName>
    <definedName name="hthth" localSheetId="11">#REF!</definedName>
    <definedName name="hthth" localSheetId="7">#REF!</definedName>
    <definedName name="hthth" localSheetId="9">#REF!</definedName>
    <definedName name="hthth">#REF!</definedName>
    <definedName name="HTML_CodePage" hidden="1">949</definedName>
    <definedName name="HTML_Control" localSheetId="6" hidden="1">{"'신흥취수펌프 검토'!$M$2","'신흥취수펌프 검토'!$A$1:$AE$87"}</definedName>
    <definedName name="HTML_Control" localSheetId="8" hidden="1">{"'신흥취수펌프 검토'!$M$2","'신흥취수펌프 검토'!$A$1:$AE$87"}</definedName>
    <definedName name="HTML_Control" localSheetId="10" hidden="1">{"'신흥취수펌프 검토'!$M$2","'신흥취수펌프 검토'!$A$1:$AE$87"}</definedName>
    <definedName name="HTML_Control" localSheetId="13" hidden="1">{"'신흥취수펌프 검토'!$M$2","'신흥취수펌프 검토'!$A$1:$AE$87"}</definedName>
    <definedName name="HTML_Control" localSheetId="15" hidden="1">{"'신흥취수펌프 검토'!$M$2","'신흥취수펌프 검토'!$A$1:$AE$87"}</definedName>
    <definedName name="HTML_Control" localSheetId="17" hidden="1">{"'신흥취수펌프 검토'!$M$2","'신흥취수펌프 검토'!$A$1:$AE$87"}</definedName>
    <definedName name="HTML_Control" localSheetId="19" hidden="1">{"'신흥취수펌프 검토'!$M$2","'신흥취수펌프 검토'!$A$1:$AE$87"}</definedName>
    <definedName name="HTML_Control" localSheetId="12" hidden="1">{"'단계별시설공사비'!$A$3:$K$51"}</definedName>
    <definedName name="HTML_Control" localSheetId="4" hidden="1">{"'단계별시설공사비'!$A$3:$K$51"}</definedName>
    <definedName name="HTML_Control" localSheetId="16" hidden="1">{"'신흥취수펌프 검토'!$M$2","'신흥취수펌프 검토'!$A$1:$AE$87"}</definedName>
    <definedName name="HTML_Control" localSheetId="5" hidden="1">{"'단계별시설공사비'!$A$3:$K$51"}</definedName>
    <definedName name="HTML_Control" localSheetId="9" hidden="1">{"'신흥취수펌프 검토'!$M$2","'신흥취수펌프 검토'!$A$1:$AE$87"}</definedName>
    <definedName name="HTML_Control" hidden="1">{"'신흥취수펌프 검토'!$M$2","'신흥취수펌프 검토'!$A$1:$AE$87"}</definedName>
    <definedName name="HTML_Description" hidden="1">""</definedName>
    <definedName name="HTML_Email" hidden="1">""</definedName>
    <definedName name="HTML_Header" localSheetId="12" hidden="1">"사업비총괄"</definedName>
    <definedName name="HTML_Header" localSheetId="4" hidden="1">"사업비총괄"</definedName>
    <definedName name="HTML_Header" localSheetId="5" hidden="1">"사업비총괄"</definedName>
    <definedName name="HTML_Header" hidden="1">"신흥취수펌프 검토"</definedName>
    <definedName name="HTML_LastUpdate" localSheetId="12" hidden="1">"01-06-17"</definedName>
    <definedName name="HTML_LastUpdate" localSheetId="4" hidden="1">"01-06-17"</definedName>
    <definedName name="HTML_LastUpdate" localSheetId="5" hidden="1">"01-06-17"</definedName>
    <definedName name="HTML_LastUpdate" hidden="1">"99-09-15"</definedName>
    <definedName name="HTML_LineAfter" hidden="1">FALSE</definedName>
    <definedName name="HTML_LineBefore" hidden="1">FALSE</definedName>
    <definedName name="HTML_Name" localSheetId="12" hidden="1">"김정호"</definedName>
    <definedName name="HTML_Name" localSheetId="4" hidden="1">"김정호"</definedName>
    <definedName name="HTML_Name" localSheetId="5" hidden="1">"김정호"</definedName>
    <definedName name="HTML_Name" hidden="1">"김철"</definedName>
    <definedName name="HTML_OBDlg2" hidden="1">TRUE</definedName>
    <definedName name="HTML_OBDlg4" hidden="1">TRUE</definedName>
    <definedName name="HTML_OS" hidden="1">0</definedName>
    <definedName name="HTML_PathFile" localSheetId="12" hidden="1">"C:\My Documents\6.htm"</definedName>
    <definedName name="HTML_PathFile" localSheetId="4" hidden="1">"C:\My Documents\6.htm"</definedName>
    <definedName name="HTML_PathFile" localSheetId="5" hidden="1">"C:\My Documents\6.htm"</definedName>
    <definedName name="HTML_PathFile" hidden="1">"D:\USER\장흥군 수도정비\MyHTML.htm"</definedName>
    <definedName name="HTML_Title" localSheetId="12" hidden="1">"비용산출"</definedName>
    <definedName name="HTML_Title" localSheetId="4" hidden="1">"비용산출"</definedName>
    <definedName name="HTML_Title" localSheetId="5" hidden="1">"비용산출"</definedName>
    <definedName name="HTML_Title" hidden="1">"펌프 종합검토"</definedName>
    <definedName name="HTML1_1" hidden="1">"'[엑셀95-따라하기 문제.xls]인터넷 어시스턴트'!$A$1:$J$18"</definedName>
    <definedName name="HTML1_10" hidden="1">"Marihan@hitel.kol.co.kr"</definedName>
    <definedName name="HTML1_11" hidden="1">1</definedName>
    <definedName name="HTML1_12" hidden="1">"C:\김종완\원고\[작업중] 한빛-엑셀70\CD-ROM문제\따라하기 문제&amp;그림\MyHTML01.htm"</definedName>
    <definedName name="HTML1_2" hidden="1">1</definedName>
    <definedName name="HTML1_3" hidden="1">"엑셀 프로젝트"</definedName>
    <definedName name="HTML1_4" hidden="1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 hidden="1">1</definedName>
    <definedName name="HTML1_7" hidden="1">1</definedName>
    <definedName name="HTML1_8" hidden="1">"97-10-09"</definedName>
    <definedName name="HTML1_9" hidden="1">"김종완/어린왕자"</definedName>
    <definedName name="Htmlcontrol" hidden="1">{"'Sheet1'!$A$4","'Sheet1'!$A$9:$G$28"}</definedName>
    <definedName name="HTMLCount" hidden="1">1</definedName>
    <definedName name="HTR" localSheetId="3">#REF!</definedName>
    <definedName name="HTR" localSheetId="6">#REF!</definedName>
    <definedName name="HTR" localSheetId="8">#REF!</definedName>
    <definedName name="HTR" localSheetId="10">#REF!</definedName>
    <definedName name="HTR" localSheetId="18">#REF!</definedName>
    <definedName name="HTR" localSheetId="20">#REF!</definedName>
    <definedName name="HTR" localSheetId="14">#REF!</definedName>
    <definedName name="HTR" localSheetId="16">#REF!</definedName>
    <definedName name="HTR" localSheetId="11">#REF!</definedName>
    <definedName name="HTR" localSheetId="7">#REF!</definedName>
    <definedName name="HTR" localSheetId="9">#REF!</definedName>
    <definedName name="HTR">#REF!</definedName>
    <definedName name="htrefsdfdsag" localSheetId="3">[90]우각부보강!#REF!</definedName>
    <definedName name="htrefsdfdsag" localSheetId="6">[90]우각부보강!#REF!</definedName>
    <definedName name="htrefsdfdsag" localSheetId="8">[90]우각부보강!#REF!</definedName>
    <definedName name="htrefsdfdsag" localSheetId="10">[90]우각부보강!#REF!</definedName>
    <definedName name="htrefsdfdsag" localSheetId="13">[90]우각부보강!#REF!</definedName>
    <definedName name="htrefsdfdsag" localSheetId="15">[90]우각부보강!#REF!</definedName>
    <definedName name="htrefsdfdsag" localSheetId="17">[90]우각부보강!#REF!</definedName>
    <definedName name="htrefsdfdsag" localSheetId="19">[90]우각부보강!#REF!</definedName>
    <definedName name="htrefsdfdsag" localSheetId="18">[90]우각부보강!#REF!</definedName>
    <definedName name="htrefsdfdsag" localSheetId="12">[90]우각부보강!#REF!</definedName>
    <definedName name="htrefsdfdsag" localSheetId="20">[90]우각부보강!#REF!</definedName>
    <definedName name="htrefsdfdsag" localSheetId="14">[90]우각부보강!#REF!</definedName>
    <definedName name="htrefsdfdsag" localSheetId="16">[90]우각부보강!#REF!</definedName>
    <definedName name="htrefsdfdsag" localSheetId="5">[90]우각부보강!#REF!</definedName>
    <definedName name="htrefsdfdsag" localSheetId="11">[90]우각부보강!#REF!</definedName>
    <definedName name="htrefsdfdsag" localSheetId="7">[90]우각부보강!#REF!</definedName>
    <definedName name="htrefsdfdsag" localSheetId="9">[90]우각부보강!#REF!</definedName>
    <definedName name="htrefsdfdsag">[90]우각부보강!#REF!</definedName>
    <definedName name="htrgrg" localSheetId="3">#REF!</definedName>
    <definedName name="htrgrg" localSheetId="6">#REF!</definedName>
    <definedName name="htrgrg" localSheetId="8">#REF!</definedName>
    <definedName name="htrgrg" localSheetId="10">#REF!</definedName>
    <definedName name="htrgrg" localSheetId="13">#REF!</definedName>
    <definedName name="htrgrg" localSheetId="15">#REF!</definedName>
    <definedName name="htrgrg" localSheetId="17">#REF!</definedName>
    <definedName name="htrgrg" localSheetId="19">#REF!</definedName>
    <definedName name="htrgrg" localSheetId="18">#REF!</definedName>
    <definedName name="htrgrg" localSheetId="12">#REF!</definedName>
    <definedName name="htrgrg" localSheetId="20">#REF!</definedName>
    <definedName name="htrgrg" localSheetId="14">#REF!</definedName>
    <definedName name="htrgrg" localSheetId="4">#REF!</definedName>
    <definedName name="htrgrg" localSheetId="16">#REF!</definedName>
    <definedName name="htrgrg" localSheetId="5">#REF!</definedName>
    <definedName name="htrgrg" localSheetId="11">#REF!</definedName>
    <definedName name="htrgrg" localSheetId="7">#REF!</definedName>
    <definedName name="htrgrg" localSheetId="9">#REF!</definedName>
    <definedName name="htrgrg">#REF!</definedName>
    <definedName name="HTSH" localSheetId="3">#REF!</definedName>
    <definedName name="HTSH" localSheetId="6">#REF!</definedName>
    <definedName name="HTSH" localSheetId="8">#REF!</definedName>
    <definedName name="HTSH" localSheetId="10">#REF!</definedName>
    <definedName name="HTSH" localSheetId="13">#REF!</definedName>
    <definedName name="HTSH" localSheetId="15">#REF!</definedName>
    <definedName name="HTSH" localSheetId="17">#REF!</definedName>
    <definedName name="HTSH" localSheetId="19">#REF!</definedName>
    <definedName name="HTSH" localSheetId="18">#REF!</definedName>
    <definedName name="HTSH" localSheetId="12">#REF!</definedName>
    <definedName name="HTSH" localSheetId="20">#REF!</definedName>
    <definedName name="HTSH" localSheetId="14">#REF!</definedName>
    <definedName name="HTSH" localSheetId="4">#REF!</definedName>
    <definedName name="HTSH" localSheetId="16">#REF!</definedName>
    <definedName name="HTSH" localSheetId="5">#REF!</definedName>
    <definedName name="HTSH" localSheetId="11">#REF!</definedName>
    <definedName name="HTSH" localSheetId="7">#REF!</definedName>
    <definedName name="HTSH" localSheetId="9">#REF!</definedName>
    <definedName name="HTSH">#REF!</definedName>
    <definedName name="HUB" localSheetId="3">#REF!</definedName>
    <definedName name="HUB" localSheetId="6">#REF!</definedName>
    <definedName name="HUB" localSheetId="8">#REF!</definedName>
    <definedName name="HUB" localSheetId="10">#REF!</definedName>
    <definedName name="HUB" localSheetId="13">#REF!</definedName>
    <definedName name="HUB" localSheetId="15">#REF!</definedName>
    <definedName name="HUB" localSheetId="17">#REF!</definedName>
    <definedName name="HUB" localSheetId="19">#REF!</definedName>
    <definedName name="HUB" localSheetId="18">#REF!</definedName>
    <definedName name="HUB" localSheetId="12">#REF!</definedName>
    <definedName name="HUB" localSheetId="20">#REF!</definedName>
    <definedName name="HUB" localSheetId="14">#REF!</definedName>
    <definedName name="HUB" localSheetId="16">#REF!</definedName>
    <definedName name="HUB" localSheetId="5">#REF!</definedName>
    <definedName name="HUB" localSheetId="11">#REF!</definedName>
    <definedName name="HUB" localSheetId="7">#REF!</definedName>
    <definedName name="HUB" localSheetId="9">#REF!</definedName>
    <definedName name="HUB">#REF!</definedName>
    <definedName name="HUH" localSheetId="3">#REF!</definedName>
    <definedName name="HUH" localSheetId="6">#REF!</definedName>
    <definedName name="HUH" localSheetId="8">#REF!</definedName>
    <definedName name="HUH" localSheetId="10">#REF!</definedName>
    <definedName name="HUH" localSheetId="13">#REF!</definedName>
    <definedName name="HUH" localSheetId="15">#REF!</definedName>
    <definedName name="HUH" localSheetId="17">#REF!</definedName>
    <definedName name="HUH" localSheetId="19">#REF!</definedName>
    <definedName name="HUH" localSheetId="18">#REF!</definedName>
    <definedName name="HUH" localSheetId="12">#REF!</definedName>
    <definedName name="HUH" localSheetId="20">#REF!</definedName>
    <definedName name="HUH" localSheetId="14">#REF!</definedName>
    <definedName name="HUH" localSheetId="16">#REF!</definedName>
    <definedName name="HUH" localSheetId="5">#REF!</definedName>
    <definedName name="HUH" localSheetId="11">#REF!</definedName>
    <definedName name="HUH" localSheetId="7">#REF!</definedName>
    <definedName name="HUH" localSheetId="9">#REF!</definedName>
    <definedName name="HUH">#REF!</definedName>
    <definedName name="HV" localSheetId="18">#REF!</definedName>
    <definedName name="HV" localSheetId="20">#REF!</definedName>
    <definedName name="HV" localSheetId="14">#REF!</definedName>
    <definedName name="HV" localSheetId="16">#REF!</definedName>
    <definedName name="HV" localSheetId="11">#REF!</definedName>
    <definedName name="HV" localSheetId="7">#REF!</definedName>
    <definedName name="HV">#REF!</definedName>
    <definedName name="HVAFP" localSheetId="3">#REF!</definedName>
    <definedName name="HVAFP" localSheetId="6">#REF!</definedName>
    <definedName name="HVAFP" localSheetId="8">#REF!</definedName>
    <definedName name="HVAFP" localSheetId="10">#REF!</definedName>
    <definedName name="HVAFP" localSheetId="13">#REF!</definedName>
    <definedName name="HVAFP" localSheetId="15">#REF!</definedName>
    <definedName name="HVAFP" localSheetId="17">#REF!</definedName>
    <definedName name="HVAFP" localSheetId="19">#REF!</definedName>
    <definedName name="HVAFP" localSheetId="18">#REF!</definedName>
    <definedName name="HVAFP" localSheetId="12">#REF!</definedName>
    <definedName name="HVAFP" localSheetId="20">#REF!</definedName>
    <definedName name="HVAFP" localSheetId="14">#REF!</definedName>
    <definedName name="HVAFP" localSheetId="16">#REF!</definedName>
    <definedName name="HVAFP" localSheetId="5">#REF!</definedName>
    <definedName name="HVAFP" localSheetId="11">#REF!</definedName>
    <definedName name="HVAFP" localSheetId="7">#REF!</definedName>
    <definedName name="HVAFP" localSheetId="9">#REF!</definedName>
    <definedName name="HVAFP">#REF!</definedName>
    <definedName name="HVMF" localSheetId="3">#REF!</definedName>
    <definedName name="HVMF" localSheetId="6">#REF!</definedName>
    <definedName name="HVMF" localSheetId="8">#REF!</definedName>
    <definedName name="HVMF" localSheetId="10">#REF!</definedName>
    <definedName name="HVMF" localSheetId="13">#REF!</definedName>
    <definedName name="HVMF" localSheetId="15">#REF!</definedName>
    <definedName name="HVMF" localSheetId="17">#REF!</definedName>
    <definedName name="HVMF" localSheetId="19">#REF!</definedName>
    <definedName name="HVMF" localSheetId="18">#REF!</definedName>
    <definedName name="HVMF" localSheetId="12">#REF!</definedName>
    <definedName name="HVMF" localSheetId="20">#REF!</definedName>
    <definedName name="HVMF" localSheetId="14">#REF!</definedName>
    <definedName name="HVMF" localSheetId="16">#REF!</definedName>
    <definedName name="HVMF" localSheetId="5">#REF!</definedName>
    <definedName name="HVMF" localSheetId="11">#REF!</definedName>
    <definedName name="HVMF" localSheetId="7">#REF!</definedName>
    <definedName name="HVMF" localSheetId="9">#REF!</definedName>
    <definedName name="HVMF">#REF!</definedName>
    <definedName name="HW" localSheetId="18">#REF!</definedName>
    <definedName name="HW" localSheetId="20">#REF!</definedName>
    <definedName name="HW" localSheetId="14">#REF!</definedName>
    <definedName name="HW" localSheetId="16">#REF!</definedName>
    <definedName name="HW" localSheetId="11">#REF!</definedName>
    <definedName name="HW" localSheetId="7">#REF!</definedName>
    <definedName name="HW">#REF!</definedName>
    <definedName name="HWEI" localSheetId="3">#REF!</definedName>
    <definedName name="HWEI" localSheetId="6">#REF!</definedName>
    <definedName name="HWEI" localSheetId="8">#REF!</definedName>
    <definedName name="HWEI" localSheetId="10">#REF!</definedName>
    <definedName name="HWEI" localSheetId="13">#REF!</definedName>
    <definedName name="HWEI" localSheetId="15">#REF!</definedName>
    <definedName name="HWEI" localSheetId="17">#REF!</definedName>
    <definedName name="HWEI" localSheetId="19">#REF!</definedName>
    <definedName name="HWEI" localSheetId="18">#REF!</definedName>
    <definedName name="HWEI" localSheetId="12">#REF!</definedName>
    <definedName name="HWEI" localSheetId="20">#REF!</definedName>
    <definedName name="HWEI" localSheetId="14">#REF!</definedName>
    <definedName name="HWEI" localSheetId="16">#REF!</definedName>
    <definedName name="HWEI" localSheetId="5">#REF!</definedName>
    <definedName name="HWEI" localSheetId="11">#REF!</definedName>
    <definedName name="HWEI" localSheetId="7">#REF!</definedName>
    <definedName name="HWEI" localSheetId="9">#REF!</definedName>
    <definedName name="HWEI">#REF!</definedName>
    <definedName name="HWL" localSheetId="3">#REF!</definedName>
    <definedName name="HWL" localSheetId="6">#REF!</definedName>
    <definedName name="HWL" localSheetId="8">#REF!</definedName>
    <definedName name="HWL" localSheetId="10">#REF!</definedName>
    <definedName name="HWL" localSheetId="13">#REF!</definedName>
    <definedName name="HWL" localSheetId="15">#REF!</definedName>
    <definedName name="HWL" localSheetId="17">#REF!</definedName>
    <definedName name="HWL" localSheetId="19">#REF!</definedName>
    <definedName name="HWL" localSheetId="18">#REF!</definedName>
    <definedName name="HWL" localSheetId="12">#REF!</definedName>
    <definedName name="HWL" localSheetId="20">#REF!</definedName>
    <definedName name="HWL" localSheetId="14">#REF!</definedName>
    <definedName name="HWL" localSheetId="4">#REF!</definedName>
    <definedName name="HWL" localSheetId="16">#REF!</definedName>
    <definedName name="HWL" localSheetId="5">#REF!</definedName>
    <definedName name="HWL" localSheetId="11">#REF!</definedName>
    <definedName name="HWL" localSheetId="7">#REF!</definedName>
    <definedName name="HWL" localSheetId="9">#REF!</definedName>
    <definedName name="HWL">#REF!</definedName>
    <definedName name="HWP" localSheetId="3">#REF!</definedName>
    <definedName name="HWP" localSheetId="6">#REF!</definedName>
    <definedName name="HWP" localSheetId="8">#REF!</definedName>
    <definedName name="HWP" localSheetId="10">#REF!</definedName>
    <definedName name="HWP" localSheetId="13">#REF!</definedName>
    <definedName name="HWP" localSheetId="15">#REF!</definedName>
    <definedName name="HWP" localSheetId="17">#REF!</definedName>
    <definedName name="HWP" localSheetId="19">#REF!</definedName>
    <definedName name="HWP" localSheetId="18">#REF!</definedName>
    <definedName name="HWP" localSheetId="12">#REF!</definedName>
    <definedName name="HWP" localSheetId="20">#REF!</definedName>
    <definedName name="HWP" localSheetId="14">#REF!</definedName>
    <definedName name="HWP" localSheetId="16">#REF!</definedName>
    <definedName name="HWP" localSheetId="5">#REF!</definedName>
    <definedName name="HWP" localSheetId="11">#REF!</definedName>
    <definedName name="HWP" localSheetId="7">#REF!</definedName>
    <definedName name="HWP" localSheetId="9">#REF!</definedName>
    <definedName name="HWP">#REF!</definedName>
    <definedName name="HWR" localSheetId="3">#REF!</definedName>
    <definedName name="HWR" localSheetId="6">#REF!</definedName>
    <definedName name="HWR" localSheetId="8">#REF!</definedName>
    <definedName name="HWR" localSheetId="10">#REF!</definedName>
    <definedName name="HWR" localSheetId="13">#REF!</definedName>
    <definedName name="HWR" localSheetId="15">#REF!</definedName>
    <definedName name="HWR" localSheetId="17">#REF!</definedName>
    <definedName name="HWR" localSheetId="19">#REF!</definedName>
    <definedName name="HWR" localSheetId="18">#REF!</definedName>
    <definedName name="HWR" localSheetId="12">#REF!</definedName>
    <definedName name="HWR" localSheetId="20">#REF!</definedName>
    <definedName name="HWR" localSheetId="14">#REF!</definedName>
    <definedName name="HWR" localSheetId="4">#REF!</definedName>
    <definedName name="HWR" localSheetId="16">#REF!</definedName>
    <definedName name="HWR" localSheetId="5">#REF!</definedName>
    <definedName name="HWR" localSheetId="11">#REF!</definedName>
    <definedName name="HWR" localSheetId="7">#REF!</definedName>
    <definedName name="HWR" localSheetId="9">#REF!</definedName>
    <definedName name="HWR">#REF!</definedName>
    <definedName name="HW설치사001" localSheetId="18">#REF!</definedName>
    <definedName name="HW설치사001" localSheetId="20">#REF!</definedName>
    <definedName name="HW설치사001" localSheetId="14">#REF!</definedName>
    <definedName name="HW설치사001" localSheetId="16">#REF!</definedName>
    <definedName name="HW설치사001" localSheetId="11">#REF!</definedName>
    <definedName name="HW설치사001" localSheetId="7">#REF!</definedName>
    <definedName name="HW설치사001">#REF!</definedName>
    <definedName name="HW설치사002" localSheetId="18">#REF!</definedName>
    <definedName name="HW설치사002" localSheetId="20">#REF!</definedName>
    <definedName name="HW설치사002" localSheetId="14">#REF!</definedName>
    <definedName name="HW설치사002" localSheetId="16">#REF!</definedName>
    <definedName name="HW설치사002" localSheetId="11">#REF!</definedName>
    <definedName name="HW설치사002" localSheetId="7">#REF!</definedName>
    <definedName name="HW설치사002">#REF!</definedName>
    <definedName name="HW설치사011" localSheetId="18">#REF!</definedName>
    <definedName name="HW설치사011" localSheetId="20">#REF!</definedName>
    <definedName name="HW설치사011" localSheetId="14">#REF!</definedName>
    <definedName name="HW설치사011" localSheetId="16">#REF!</definedName>
    <definedName name="HW설치사011" localSheetId="11">#REF!</definedName>
    <definedName name="HW설치사011" localSheetId="7">#REF!</definedName>
    <definedName name="HW설치사011">#REF!</definedName>
    <definedName name="HW설치사012" localSheetId="18">#REF!</definedName>
    <definedName name="HW설치사012" localSheetId="20">#REF!</definedName>
    <definedName name="HW설치사012" localSheetId="14">#REF!</definedName>
    <definedName name="HW설치사012" localSheetId="16">#REF!</definedName>
    <definedName name="HW설치사012" localSheetId="11">#REF!</definedName>
    <definedName name="HW설치사012" localSheetId="7">#REF!</definedName>
    <definedName name="HW설치사012">#REF!</definedName>
    <definedName name="HW설치사982" localSheetId="18">#REF!</definedName>
    <definedName name="HW설치사982" localSheetId="20">#REF!</definedName>
    <definedName name="HW설치사982" localSheetId="14">#REF!</definedName>
    <definedName name="HW설치사982" localSheetId="16">#REF!</definedName>
    <definedName name="HW설치사982" localSheetId="11">#REF!</definedName>
    <definedName name="HW설치사982" localSheetId="7">#REF!</definedName>
    <definedName name="HW설치사982">#REF!</definedName>
    <definedName name="HW설치사991" localSheetId="18">#REF!</definedName>
    <definedName name="HW설치사991" localSheetId="20">#REF!</definedName>
    <definedName name="HW설치사991" localSheetId="14">#REF!</definedName>
    <definedName name="HW설치사991" localSheetId="16">#REF!</definedName>
    <definedName name="HW설치사991" localSheetId="11">#REF!</definedName>
    <definedName name="HW설치사991" localSheetId="7">#REF!</definedName>
    <definedName name="HW설치사991">#REF!</definedName>
    <definedName name="HW설치사992" localSheetId="18">#REF!</definedName>
    <definedName name="HW설치사992" localSheetId="20">#REF!</definedName>
    <definedName name="HW설치사992" localSheetId="14">#REF!</definedName>
    <definedName name="HW설치사992" localSheetId="16">#REF!</definedName>
    <definedName name="HW설치사992" localSheetId="11">#REF!</definedName>
    <definedName name="HW설치사992" localSheetId="7">#REF!</definedName>
    <definedName name="HW설치사992">#REF!</definedName>
    <definedName name="HW시험사001" localSheetId="18">#REF!</definedName>
    <definedName name="HW시험사001" localSheetId="20">#REF!</definedName>
    <definedName name="HW시험사001" localSheetId="14">#REF!</definedName>
    <definedName name="HW시험사001" localSheetId="16">#REF!</definedName>
    <definedName name="HW시험사001" localSheetId="11">#REF!</definedName>
    <definedName name="HW시험사001" localSheetId="7">#REF!</definedName>
    <definedName name="HW시험사001">#REF!</definedName>
    <definedName name="HW시험사002" localSheetId="18">#REF!</definedName>
    <definedName name="HW시험사002" localSheetId="20">#REF!</definedName>
    <definedName name="HW시험사002" localSheetId="14">#REF!</definedName>
    <definedName name="HW시험사002" localSheetId="16">#REF!</definedName>
    <definedName name="HW시험사002" localSheetId="11">#REF!</definedName>
    <definedName name="HW시험사002" localSheetId="7">#REF!</definedName>
    <definedName name="HW시험사002">#REF!</definedName>
    <definedName name="HW시험사011" localSheetId="18">#REF!</definedName>
    <definedName name="HW시험사011" localSheetId="20">#REF!</definedName>
    <definedName name="HW시험사011" localSheetId="14">#REF!</definedName>
    <definedName name="HW시험사011" localSheetId="16">#REF!</definedName>
    <definedName name="HW시험사011" localSheetId="11">#REF!</definedName>
    <definedName name="HW시험사011" localSheetId="7">#REF!</definedName>
    <definedName name="HW시험사011">#REF!</definedName>
    <definedName name="HW시험사012" localSheetId="18">#REF!</definedName>
    <definedName name="HW시험사012" localSheetId="20">#REF!</definedName>
    <definedName name="HW시험사012" localSheetId="14">#REF!</definedName>
    <definedName name="HW시험사012" localSheetId="16">#REF!</definedName>
    <definedName name="HW시험사012" localSheetId="11">#REF!</definedName>
    <definedName name="HW시험사012" localSheetId="7">#REF!</definedName>
    <definedName name="HW시험사012">#REF!</definedName>
    <definedName name="HW시험사982" localSheetId="18">#REF!</definedName>
    <definedName name="HW시험사982" localSheetId="20">#REF!</definedName>
    <definedName name="HW시험사982" localSheetId="14">#REF!</definedName>
    <definedName name="HW시험사982" localSheetId="16">#REF!</definedName>
    <definedName name="HW시험사982" localSheetId="11">#REF!</definedName>
    <definedName name="HW시험사982" localSheetId="7">#REF!</definedName>
    <definedName name="HW시험사982">#REF!</definedName>
    <definedName name="HW시험사991" localSheetId="18">#REF!</definedName>
    <definedName name="HW시험사991" localSheetId="20">#REF!</definedName>
    <definedName name="HW시험사991" localSheetId="14">#REF!</definedName>
    <definedName name="HW시험사991" localSheetId="16">#REF!</definedName>
    <definedName name="HW시험사991" localSheetId="11">#REF!</definedName>
    <definedName name="HW시험사991" localSheetId="7">#REF!</definedName>
    <definedName name="HW시험사991">#REF!</definedName>
    <definedName name="HW시험사992" localSheetId="18">#REF!</definedName>
    <definedName name="HW시험사992" localSheetId="20">#REF!</definedName>
    <definedName name="HW시험사992" localSheetId="14">#REF!</definedName>
    <definedName name="HW시험사992" localSheetId="16">#REF!</definedName>
    <definedName name="HW시험사992" localSheetId="11">#REF!</definedName>
    <definedName name="HW시험사992" localSheetId="7">#REF!</definedName>
    <definedName name="HW시험사992">#REF!</definedName>
    <definedName name="HX10L" localSheetId="3">[24]INPUT!#REF!</definedName>
    <definedName name="HX10L" localSheetId="6">[24]INPUT!#REF!</definedName>
    <definedName name="HX10L" localSheetId="8">[24]INPUT!#REF!</definedName>
    <definedName name="HX10L" localSheetId="10">[24]INPUT!#REF!</definedName>
    <definedName name="HX10L" localSheetId="13">[24]INPUT!#REF!</definedName>
    <definedName name="HX10L" localSheetId="15">[24]INPUT!#REF!</definedName>
    <definedName name="HX10L" localSheetId="17">[24]INPUT!#REF!</definedName>
    <definedName name="HX10L" localSheetId="19">[24]INPUT!#REF!</definedName>
    <definedName name="HX10L" localSheetId="18">[24]INPUT!#REF!</definedName>
    <definedName name="HX10L" localSheetId="12">[24]INPUT!#REF!</definedName>
    <definedName name="HX10L" localSheetId="20">[24]INPUT!#REF!</definedName>
    <definedName name="HX10L" localSheetId="14">[24]INPUT!#REF!</definedName>
    <definedName name="HX10L" localSheetId="16">[24]INPUT!#REF!</definedName>
    <definedName name="HX10L" localSheetId="5">[24]INPUT!#REF!</definedName>
    <definedName name="HX10L" localSheetId="11">[24]INPUT!#REF!</definedName>
    <definedName name="HX10L" localSheetId="7">[24]INPUT!#REF!</definedName>
    <definedName name="HX10L" localSheetId="9">[24]INPUT!#REF!</definedName>
    <definedName name="HX10L">[24]INPUT!#REF!</definedName>
    <definedName name="HX10R" localSheetId="3">[24]INPUT!#REF!</definedName>
    <definedName name="HX10R" localSheetId="6">[24]INPUT!#REF!</definedName>
    <definedName name="HX10R" localSheetId="8">[24]INPUT!#REF!</definedName>
    <definedName name="HX10R" localSheetId="10">[24]INPUT!#REF!</definedName>
    <definedName name="HX10R" localSheetId="13">[24]INPUT!#REF!</definedName>
    <definedName name="HX10R" localSheetId="15">[24]INPUT!#REF!</definedName>
    <definedName name="HX10R" localSheetId="17">[24]INPUT!#REF!</definedName>
    <definedName name="HX10R" localSheetId="19">[24]INPUT!#REF!</definedName>
    <definedName name="HX10R" localSheetId="18">[24]INPUT!#REF!</definedName>
    <definedName name="HX10R" localSheetId="12">[24]INPUT!#REF!</definedName>
    <definedName name="HX10R" localSheetId="20">[24]INPUT!#REF!</definedName>
    <definedName name="HX10R" localSheetId="14">[24]INPUT!#REF!</definedName>
    <definedName name="HX10R" localSheetId="16">[24]INPUT!#REF!</definedName>
    <definedName name="HX10R" localSheetId="5">[24]INPUT!#REF!</definedName>
    <definedName name="HX10R" localSheetId="11">[24]INPUT!#REF!</definedName>
    <definedName name="HX10R" localSheetId="7">[24]INPUT!#REF!</definedName>
    <definedName name="HX10R" localSheetId="9">[24]INPUT!#REF!</definedName>
    <definedName name="HX10R">[24]INPUT!#REF!</definedName>
    <definedName name="HX3L" localSheetId="3">[24]INPUT!#REF!</definedName>
    <definedName name="HX3L" localSheetId="6">[24]INPUT!#REF!</definedName>
    <definedName name="HX3L" localSheetId="8">[24]INPUT!#REF!</definedName>
    <definedName name="HX3L" localSheetId="10">[24]INPUT!#REF!</definedName>
    <definedName name="HX3L" localSheetId="13">[24]INPUT!#REF!</definedName>
    <definedName name="HX3L" localSheetId="15">[24]INPUT!#REF!</definedName>
    <definedName name="HX3L" localSheetId="17">[24]INPUT!#REF!</definedName>
    <definedName name="HX3L" localSheetId="19">[24]INPUT!#REF!</definedName>
    <definedName name="HX3L" localSheetId="18">[24]INPUT!#REF!</definedName>
    <definedName name="HX3L" localSheetId="12">[24]INPUT!#REF!</definedName>
    <definedName name="HX3L" localSheetId="20">[24]INPUT!#REF!</definedName>
    <definedName name="HX3L" localSheetId="14">[24]INPUT!#REF!</definedName>
    <definedName name="HX3L" localSheetId="16">[24]INPUT!#REF!</definedName>
    <definedName name="HX3L" localSheetId="5">[24]INPUT!#REF!</definedName>
    <definedName name="HX3L" localSheetId="11">[24]INPUT!#REF!</definedName>
    <definedName name="HX3L" localSheetId="7">[24]INPUT!#REF!</definedName>
    <definedName name="HX3L" localSheetId="9">[24]INPUT!#REF!</definedName>
    <definedName name="HX3L">[24]INPUT!#REF!</definedName>
    <definedName name="HX3R" localSheetId="3">[24]INPUT!#REF!</definedName>
    <definedName name="HX3R" localSheetId="6">[24]INPUT!#REF!</definedName>
    <definedName name="HX3R" localSheetId="8">[24]INPUT!#REF!</definedName>
    <definedName name="HX3R" localSheetId="10">[24]INPUT!#REF!</definedName>
    <definedName name="HX3R" localSheetId="13">[24]INPUT!#REF!</definedName>
    <definedName name="HX3R" localSheetId="15">[24]INPUT!#REF!</definedName>
    <definedName name="HX3R" localSheetId="17">[24]INPUT!#REF!</definedName>
    <definedName name="HX3R" localSheetId="19">[24]INPUT!#REF!</definedName>
    <definedName name="HX3R" localSheetId="18">[24]INPUT!#REF!</definedName>
    <definedName name="HX3R" localSheetId="12">[24]INPUT!#REF!</definedName>
    <definedName name="HX3R" localSheetId="20">[24]INPUT!#REF!</definedName>
    <definedName name="HX3R" localSheetId="14">[24]INPUT!#REF!</definedName>
    <definedName name="HX3R" localSheetId="16">[24]INPUT!#REF!</definedName>
    <definedName name="HX3R" localSheetId="5">[24]INPUT!#REF!</definedName>
    <definedName name="HX3R" localSheetId="11">[24]INPUT!#REF!</definedName>
    <definedName name="HX3R" localSheetId="7">[24]INPUT!#REF!</definedName>
    <definedName name="HX3R" localSheetId="9">[24]INPUT!#REF!</definedName>
    <definedName name="HX3R">[24]INPUT!#REF!</definedName>
    <definedName name="HX4L" localSheetId="3">[24]INPUT!#REF!</definedName>
    <definedName name="HX4L" localSheetId="6">[24]INPUT!#REF!</definedName>
    <definedName name="HX4L" localSheetId="8">[24]INPUT!#REF!</definedName>
    <definedName name="HX4L" localSheetId="10">[24]INPUT!#REF!</definedName>
    <definedName name="HX4L" localSheetId="13">[24]INPUT!#REF!</definedName>
    <definedName name="HX4L" localSheetId="15">[24]INPUT!#REF!</definedName>
    <definedName name="HX4L" localSheetId="17">[24]INPUT!#REF!</definedName>
    <definedName name="HX4L" localSheetId="19">[24]INPUT!#REF!</definedName>
    <definedName name="HX4L" localSheetId="18">[24]INPUT!#REF!</definedName>
    <definedName name="HX4L" localSheetId="12">[24]INPUT!#REF!</definedName>
    <definedName name="HX4L" localSheetId="20">[24]INPUT!#REF!</definedName>
    <definedName name="HX4L" localSheetId="14">[24]INPUT!#REF!</definedName>
    <definedName name="HX4L" localSheetId="16">[24]INPUT!#REF!</definedName>
    <definedName name="HX4L" localSheetId="5">[24]INPUT!#REF!</definedName>
    <definedName name="HX4L" localSheetId="11">[24]INPUT!#REF!</definedName>
    <definedName name="HX4L" localSheetId="7">[24]INPUT!#REF!</definedName>
    <definedName name="HX4L" localSheetId="9">[24]INPUT!#REF!</definedName>
    <definedName name="HX4L">[24]INPUT!#REF!</definedName>
    <definedName name="HX4R" localSheetId="3">[24]INPUT!#REF!</definedName>
    <definedName name="HX4R" localSheetId="6">[24]INPUT!#REF!</definedName>
    <definedName name="HX4R" localSheetId="8">[24]INPUT!#REF!</definedName>
    <definedName name="HX4R" localSheetId="10">[24]INPUT!#REF!</definedName>
    <definedName name="HX4R" localSheetId="13">[24]INPUT!#REF!</definedName>
    <definedName name="HX4R" localSheetId="15">[24]INPUT!#REF!</definedName>
    <definedName name="HX4R" localSheetId="17">[24]INPUT!#REF!</definedName>
    <definedName name="HX4R" localSheetId="19">[24]INPUT!#REF!</definedName>
    <definedName name="HX4R" localSheetId="18">[24]INPUT!#REF!</definedName>
    <definedName name="HX4R" localSheetId="12">[24]INPUT!#REF!</definedName>
    <definedName name="HX4R" localSheetId="20">[24]INPUT!#REF!</definedName>
    <definedName name="HX4R" localSheetId="14">[24]INPUT!#REF!</definedName>
    <definedName name="HX4R" localSheetId="16">[24]INPUT!#REF!</definedName>
    <definedName name="HX4R" localSheetId="5">[24]INPUT!#REF!</definedName>
    <definedName name="HX4R" localSheetId="11">[24]INPUT!#REF!</definedName>
    <definedName name="HX4R" localSheetId="7">[24]INPUT!#REF!</definedName>
    <definedName name="HX4R" localSheetId="9">[24]INPUT!#REF!</definedName>
    <definedName name="HX4R">[24]INPUT!#REF!</definedName>
    <definedName name="HX5L" localSheetId="3">[24]INPUT!#REF!</definedName>
    <definedName name="HX5L" localSheetId="6">[24]INPUT!#REF!</definedName>
    <definedName name="HX5L" localSheetId="8">[24]INPUT!#REF!</definedName>
    <definedName name="HX5L" localSheetId="10">[24]INPUT!#REF!</definedName>
    <definedName name="HX5L" localSheetId="13">[24]INPUT!#REF!</definedName>
    <definedName name="HX5L" localSheetId="15">[24]INPUT!#REF!</definedName>
    <definedName name="HX5L" localSheetId="17">[24]INPUT!#REF!</definedName>
    <definedName name="HX5L" localSheetId="19">[24]INPUT!#REF!</definedName>
    <definedName name="HX5L" localSheetId="18">[24]INPUT!#REF!</definedName>
    <definedName name="HX5L" localSheetId="12">[24]INPUT!#REF!</definedName>
    <definedName name="HX5L" localSheetId="20">[24]INPUT!#REF!</definedName>
    <definedName name="HX5L" localSheetId="14">[24]INPUT!#REF!</definedName>
    <definedName name="HX5L" localSheetId="16">[24]INPUT!#REF!</definedName>
    <definedName name="HX5L" localSheetId="5">[24]INPUT!#REF!</definedName>
    <definedName name="HX5L" localSheetId="11">[24]INPUT!#REF!</definedName>
    <definedName name="HX5L" localSheetId="7">[24]INPUT!#REF!</definedName>
    <definedName name="HX5L" localSheetId="9">[24]INPUT!#REF!</definedName>
    <definedName name="HX5L">[24]INPUT!#REF!</definedName>
    <definedName name="HX5R" localSheetId="3">[24]INPUT!#REF!</definedName>
    <definedName name="HX5R" localSheetId="6">[24]INPUT!#REF!</definedName>
    <definedName name="HX5R" localSheetId="8">[24]INPUT!#REF!</definedName>
    <definedName name="HX5R" localSheetId="10">[24]INPUT!#REF!</definedName>
    <definedName name="HX5R" localSheetId="13">[24]INPUT!#REF!</definedName>
    <definedName name="HX5R" localSheetId="15">[24]INPUT!#REF!</definedName>
    <definedName name="HX5R" localSheetId="17">[24]INPUT!#REF!</definedName>
    <definedName name="HX5R" localSheetId="19">[24]INPUT!#REF!</definedName>
    <definedName name="HX5R" localSheetId="18">[24]INPUT!#REF!</definedName>
    <definedName name="HX5R" localSheetId="12">[24]INPUT!#REF!</definedName>
    <definedName name="HX5R" localSheetId="20">[24]INPUT!#REF!</definedName>
    <definedName name="HX5R" localSheetId="14">[24]INPUT!#REF!</definedName>
    <definedName name="HX5R" localSheetId="16">[24]INPUT!#REF!</definedName>
    <definedName name="HX5R" localSheetId="5">[24]INPUT!#REF!</definedName>
    <definedName name="HX5R" localSheetId="11">[24]INPUT!#REF!</definedName>
    <definedName name="HX5R" localSheetId="7">[24]INPUT!#REF!</definedName>
    <definedName name="HX5R" localSheetId="9">[24]INPUT!#REF!</definedName>
    <definedName name="HX5R">[24]INPUT!#REF!</definedName>
    <definedName name="HX6L" localSheetId="3">[24]INPUT!#REF!</definedName>
    <definedName name="HX6L" localSheetId="6">[24]INPUT!#REF!</definedName>
    <definedName name="HX6L" localSheetId="8">[24]INPUT!#REF!</definedName>
    <definedName name="HX6L" localSheetId="10">[24]INPUT!#REF!</definedName>
    <definedName name="HX6L" localSheetId="13">[24]INPUT!#REF!</definedName>
    <definedName name="HX6L" localSheetId="15">[24]INPUT!#REF!</definedName>
    <definedName name="HX6L" localSheetId="17">[24]INPUT!#REF!</definedName>
    <definedName name="HX6L" localSheetId="19">[24]INPUT!#REF!</definedName>
    <definedName name="HX6L" localSheetId="18">[24]INPUT!#REF!</definedName>
    <definedName name="HX6L" localSheetId="12">[24]INPUT!#REF!</definedName>
    <definedName name="HX6L" localSheetId="20">[24]INPUT!#REF!</definedName>
    <definedName name="HX6L" localSheetId="14">[24]INPUT!#REF!</definedName>
    <definedName name="HX6L" localSheetId="16">[24]INPUT!#REF!</definedName>
    <definedName name="HX6L" localSheetId="5">[24]INPUT!#REF!</definedName>
    <definedName name="HX6L" localSheetId="11">[24]INPUT!#REF!</definedName>
    <definedName name="HX6L" localSheetId="7">[24]INPUT!#REF!</definedName>
    <definedName name="HX6L" localSheetId="9">[24]INPUT!#REF!</definedName>
    <definedName name="HX6L">[24]INPUT!#REF!</definedName>
    <definedName name="HX6R" localSheetId="3">[24]INPUT!#REF!</definedName>
    <definedName name="HX6R" localSheetId="6">[24]INPUT!#REF!</definedName>
    <definedName name="HX6R" localSheetId="8">[24]INPUT!#REF!</definedName>
    <definedName name="HX6R" localSheetId="10">[24]INPUT!#REF!</definedName>
    <definedName name="HX6R" localSheetId="13">[24]INPUT!#REF!</definedName>
    <definedName name="HX6R" localSheetId="15">[24]INPUT!#REF!</definedName>
    <definedName name="HX6R" localSheetId="17">[24]INPUT!#REF!</definedName>
    <definedName name="HX6R" localSheetId="19">[24]INPUT!#REF!</definedName>
    <definedName name="HX6R" localSheetId="18">[24]INPUT!#REF!</definedName>
    <definedName name="HX6R" localSheetId="12">[24]INPUT!#REF!</definedName>
    <definedName name="HX6R" localSheetId="20">[24]INPUT!#REF!</definedName>
    <definedName name="HX6R" localSheetId="14">[24]INPUT!#REF!</definedName>
    <definedName name="HX6R" localSheetId="16">[24]INPUT!#REF!</definedName>
    <definedName name="HX6R" localSheetId="5">[24]INPUT!#REF!</definedName>
    <definedName name="HX6R" localSheetId="11">[24]INPUT!#REF!</definedName>
    <definedName name="HX6R" localSheetId="7">[24]INPUT!#REF!</definedName>
    <definedName name="HX6R" localSheetId="9">[24]INPUT!#REF!</definedName>
    <definedName name="HX6R">[24]INPUT!#REF!</definedName>
    <definedName name="HX7L" localSheetId="3">[24]INPUT!#REF!</definedName>
    <definedName name="HX7L" localSheetId="6">[24]INPUT!#REF!</definedName>
    <definedName name="HX7L" localSheetId="8">[24]INPUT!#REF!</definedName>
    <definedName name="HX7L" localSheetId="10">[24]INPUT!#REF!</definedName>
    <definedName name="HX7L" localSheetId="13">[24]INPUT!#REF!</definedName>
    <definedName name="HX7L" localSheetId="15">[24]INPUT!#REF!</definedName>
    <definedName name="HX7L" localSheetId="17">[24]INPUT!#REF!</definedName>
    <definedName name="HX7L" localSheetId="19">[24]INPUT!#REF!</definedName>
    <definedName name="HX7L" localSheetId="18">[24]INPUT!#REF!</definedName>
    <definedName name="HX7L" localSheetId="12">[24]INPUT!#REF!</definedName>
    <definedName name="HX7L" localSheetId="20">[24]INPUT!#REF!</definedName>
    <definedName name="HX7L" localSheetId="14">[24]INPUT!#REF!</definedName>
    <definedName name="HX7L" localSheetId="16">[24]INPUT!#REF!</definedName>
    <definedName name="HX7L" localSheetId="5">[24]INPUT!#REF!</definedName>
    <definedName name="HX7L" localSheetId="11">[24]INPUT!#REF!</definedName>
    <definedName name="HX7L" localSheetId="7">[24]INPUT!#REF!</definedName>
    <definedName name="HX7L" localSheetId="9">[24]INPUT!#REF!</definedName>
    <definedName name="HX7L">[24]INPUT!#REF!</definedName>
    <definedName name="HX7R" localSheetId="3">[24]INPUT!#REF!</definedName>
    <definedName name="HX7R" localSheetId="6">[24]INPUT!#REF!</definedName>
    <definedName name="HX7R" localSheetId="8">[24]INPUT!#REF!</definedName>
    <definedName name="HX7R" localSheetId="10">[24]INPUT!#REF!</definedName>
    <definedName name="HX7R" localSheetId="13">[24]INPUT!#REF!</definedName>
    <definedName name="HX7R" localSheetId="15">[24]INPUT!#REF!</definedName>
    <definedName name="HX7R" localSheetId="17">[24]INPUT!#REF!</definedName>
    <definedName name="HX7R" localSheetId="19">[24]INPUT!#REF!</definedName>
    <definedName name="HX7R" localSheetId="18">[24]INPUT!#REF!</definedName>
    <definedName name="HX7R" localSheetId="12">[24]INPUT!#REF!</definedName>
    <definedName name="HX7R" localSheetId="20">[24]INPUT!#REF!</definedName>
    <definedName name="HX7R" localSheetId="14">[24]INPUT!#REF!</definedName>
    <definedName name="HX7R" localSheetId="16">[24]INPUT!#REF!</definedName>
    <definedName name="HX7R" localSheetId="5">[24]INPUT!#REF!</definedName>
    <definedName name="HX7R" localSheetId="11">[24]INPUT!#REF!</definedName>
    <definedName name="HX7R" localSheetId="7">[24]INPUT!#REF!</definedName>
    <definedName name="HX7R" localSheetId="9">[24]INPUT!#REF!</definedName>
    <definedName name="HX7R">[24]INPUT!#REF!</definedName>
    <definedName name="HX8L" localSheetId="3">[24]INPUT!#REF!</definedName>
    <definedName name="HX8L" localSheetId="6">[24]INPUT!#REF!</definedName>
    <definedName name="HX8L" localSheetId="8">[24]INPUT!#REF!</definedName>
    <definedName name="HX8L" localSheetId="10">[24]INPUT!#REF!</definedName>
    <definedName name="HX8L" localSheetId="13">[24]INPUT!#REF!</definedName>
    <definedName name="HX8L" localSheetId="15">[24]INPUT!#REF!</definedName>
    <definedName name="HX8L" localSheetId="17">[24]INPUT!#REF!</definedName>
    <definedName name="HX8L" localSheetId="19">[24]INPUT!#REF!</definedName>
    <definedName name="HX8L" localSheetId="18">[24]INPUT!#REF!</definedName>
    <definedName name="HX8L" localSheetId="12">[24]INPUT!#REF!</definedName>
    <definedName name="HX8L" localSheetId="20">[24]INPUT!#REF!</definedName>
    <definedName name="HX8L" localSheetId="14">[24]INPUT!#REF!</definedName>
    <definedName name="HX8L" localSheetId="16">[24]INPUT!#REF!</definedName>
    <definedName name="HX8L" localSheetId="5">[24]INPUT!#REF!</definedName>
    <definedName name="HX8L" localSheetId="11">[24]INPUT!#REF!</definedName>
    <definedName name="HX8L" localSheetId="7">[24]INPUT!#REF!</definedName>
    <definedName name="HX8L" localSheetId="9">[24]INPUT!#REF!</definedName>
    <definedName name="HX8L">[24]INPUT!#REF!</definedName>
    <definedName name="HX8R" localSheetId="3">[24]INPUT!#REF!</definedName>
    <definedName name="HX8R" localSheetId="6">[24]INPUT!#REF!</definedName>
    <definedName name="HX8R" localSheetId="8">[24]INPUT!#REF!</definedName>
    <definedName name="HX8R" localSheetId="10">[24]INPUT!#REF!</definedName>
    <definedName name="HX8R" localSheetId="13">[24]INPUT!#REF!</definedName>
    <definedName name="HX8R" localSheetId="15">[24]INPUT!#REF!</definedName>
    <definedName name="HX8R" localSheetId="17">[24]INPUT!#REF!</definedName>
    <definedName name="HX8R" localSheetId="19">[24]INPUT!#REF!</definedName>
    <definedName name="HX8R" localSheetId="18">[24]INPUT!#REF!</definedName>
    <definedName name="HX8R" localSheetId="12">[24]INPUT!#REF!</definedName>
    <definedName name="HX8R" localSheetId="20">[24]INPUT!#REF!</definedName>
    <definedName name="HX8R" localSheetId="14">[24]INPUT!#REF!</definedName>
    <definedName name="HX8R" localSheetId="16">[24]INPUT!#REF!</definedName>
    <definedName name="HX8R" localSheetId="5">[24]INPUT!#REF!</definedName>
    <definedName name="HX8R" localSheetId="11">[24]INPUT!#REF!</definedName>
    <definedName name="HX8R" localSheetId="7">[24]INPUT!#REF!</definedName>
    <definedName name="HX8R" localSheetId="9">[24]INPUT!#REF!</definedName>
    <definedName name="HX8R">[24]INPUT!#REF!</definedName>
    <definedName name="HX9L" localSheetId="3">[24]INPUT!#REF!</definedName>
    <definedName name="HX9L" localSheetId="6">[24]INPUT!#REF!</definedName>
    <definedName name="HX9L" localSheetId="8">[24]INPUT!#REF!</definedName>
    <definedName name="HX9L" localSheetId="10">[24]INPUT!#REF!</definedName>
    <definedName name="HX9L" localSheetId="13">[24]INPUT!#REF!</definedName>
    <definedName name="HX9L" localSheetId="15">[24]INPUT!#REF!</definedName>
    <definedName name="HX9L" localSheetId="17">[24]INPUT!#REF!</definedName>
    <definedName name="HX9L" localSheetId="19">[24]INPUT!#REF!</definedName>
    <definedName name="HX9L" localSheetId="18">[24]INPUT!#REF!</definedName>
    <definedName name="HX9L" localSheetId="12">[24]INPUT!#REF!</definedName>
    <definedName name="HX9L" localSheetId="20">[24]INPUT!#REF!</definedName>
    <definedName name="HX9L" localSheetId="14">[24]INPUT!#REF!</definedName>
    <definedName name="HX9L" localSheetId="16">[24]INPUT!#REF!</definedName>
    <definedName name="HX9L" localSheetId="5">[24]INPUT!#REF!</definedName>
    <definedName name="HX9L" localSheetId="11">[24]INPUT!#REF!</definedName>
    <definedName name="HX9L" localSheetId="7">[24]INPUT!#REF!</definedName>
    <definedName name="HX9L" localSheetId="9">[24]INPUT!#REF!</definedName>
    <definedName name="HX9L">[24]INPUT!#REF!</definedName>
    <definedName name="HX9R" localSheetId="3">[24]INPUT!#REF!</definedName>
    <definedName name="HX9R" localSheetId="6">[24]INPUT!#REF!</definedName>
    <definedName name="HX9R" localSheetId="8">[24]INPUT!#REF!</definedName>
    <definedName name="HX9R" localSheetId="10">[24]INPUT!#REF!</definedName>
    <definedName name="HX9R" localSheetId="13">[24]INPUT!#REF!</definedName>
    <definedName name="HX9R" localSheetId="15">[24]INPUT!#REF!</definedName>
    <definedName name="HX9R" localSheetId="17">[24]INPUT!#REF!</definedName>
    <definedName name="HX9R" localSheetId="19">[24]INPUT!#REF!</definedName>
    <definedName name="HX9R" localSheetId="18">[24]INPUT!#REF!</definedName>
    <definedName name="HX9R" localSheetId="12">[24]INPUT!#REF!</definedName>
    <definedName name="HX9R" localSheetId="20">[24]INPUT!#REF!</definedName>
    <definedName name="HX9R" localSheetId="14">[24]INPUT!#REF!</definedName>
    <definedName name="HX9R" localSheetId="16">[24]INPUT!#REF!</definedName>
    <definedName name="HX9R" localSheetId="5">[24]INPUT!#REF!</definedName>
    <definedName name="HX9R" localSheetId="11">[24]INPUT!#REF!</definedName>
    <definedName name="HX9R" localSheetId="7">[24]INPUT!#REF!</definedName>
    <definedName name="HX9R" localSheetId="9">[24]INPUT!#REF!</definedName>
    <definedName name="HX9R">[24]INPUT!#REF!</definedName>
    <definedName name="hyh">#N/A</definedName>
    <definedName name="H간격" localSheetId="3">#REF!</definedName>
    <definedName name="H간격" localSheetId="6">#REF!</definedName>
    <definedName name="H간격" localSheetId="8">#REF!</definedName>
    <definedName name="H간격" localSheetId="10">#REF!</definedName>
    <definedName name="H간격" localSheetId="18">#REF!</definedName>
    <definedName name="H간격" localSheetId="20">#REF!</definedName>
    <definedName name="H간격" localSheetId="14">#REF!</definedName>
    <definedName name="H간격" localSheetId="16">#REF!</definedName>
    <definedName name="H간격" localSheetId="11">#REF!</definedName>
    <definedName name="H간격" localSheetId="7">#REF!</definedName>
    <definedName name="H간격" localSheetId="9">#REF!</definedName>
    <definedName name="H간격">#REF!</definedName>
    <definedName name="H단면2차모멘트" localSheetId="3">#REF!</definedName>
    <definedName name="H단면2차모멘트" localSheetId="6">#REF!</definedName>
    <definedName name="H단면2차모멘트" localSheetId="8">#REF!</definedName>
    <definedName name="H단면2차모멘트" localSheetId="10">#REF!</definedName>
    <definedName name="H단면2차모멘트" localSheetId="18">#REF!</definedName>
    <definedName name="H단면2차모멘트" localSheetId="20">#REF!</definedName>
    <definedName name="H단면2차모멘트" localSheetId="14">#REF!</definedName>
    <definedName name="H단면2차모멘트" localSheetId="16">#REF!</definedName>
    <definedName name="H단면2차모멘트" localSheetId="11">#REF!</definedName>
    <definedName name="H단면2차모멘트" localSheetId="7">#REF!</definedName>
    <definedName name="H단면2차모멘트" localSheetId="9">#REF!</definedName>
    <definedName name="H단면2차모멘트">#REF!</definedName>
    <definedName name="H단면계수" localSheetId="3">#REF!</definedName>
    <definedName name="H단면계수" localSheetId="6">#REF!</definedName>
    <definedName name="H단면계수" localSheetId="8">#REF!</definedName>
    <definedName name="H단면계수" localSheetId="10">#REF!</definedName>
    <definedName name="H단면계수" localSheetId="18">#REF!</definedName>
    <definedName name="H단면계수" localSheetId="20">#REF!</definedName>
    <definedName name="H단면계수" localSheetId="14">#REF!</definedName>
    <definedName name="H단면계수" localSheetId="16">#REF!</definedName>
    <definedName name="H단면계수" localSheetId="11">#REF!</definedName>
    <definedName name="H단면계수" localSheetId="7">#REF!</definedName>
    <definedName name="H단면계수" localSheetId="9">#REF!</definedName>
    <definedName name="H단면계수">#REF!</definedName>
    <definedName name="H단면적" localSheetId="3">#REF!</definedName>
    <definedName name="H단면적" localSheetId="6">#REF!</definedName>
    <definedName name="H단면적" localSheetId="8">#REF!</definedName>
    <definedName name="H단면적" localSheetId="10">#REF!</definedName>
    <definedName name="H단면적" localSheetId="18">#REF!</definedName>
    <definedName name="H단면적" localSheetId="20">#REF!</definedName>
    <definedName name="H단면적" localSheetId="14">#REF!</definedName>
    <definedName name="H단면적" localSheetId="16">#REF!</definedName>
    <definedName name="H단면적" localSheetId="11">#REF!</definedName>
    <definedName name="H단면적" localSheetId="7">#REF!</definedName>
    <definedName name="H단면적" localSheetId="9">#REF!</definedName>
    <definedName name="H단면적">#REF!</definedName>
    <definedName name="H모래180규격">[91]SORCE1!$N$18:$Y$32</definedName>
    <definedName name="H모래90규격">[91]SORCE1!$A$18:$L$32</definedName>
    <definedName name="H모멘트" localSheetId="3">#REF!</definedName>
    <definedName name="H모멘트" localSheetId="6">#REF!</definedName>
    <definedName name="H모멘트" localSheetId="8">#REF!</definedName>
    <definedName name="H모멘트" localSheetId="10">#REF!</definedName>
    <definedName name="H모멘트" localSheetId="18">#REF!</definedName>
    <definedName name="H모멘트" localSheetId="20">#REF!</definedName>
    <definedName name="H모멘트" localSheetId="14">#REF!</definedName>
    <definedName name="H모멘트" localSheetId="16">#REF!</definedName>
    <definedName name="H모멘트" localSheetId="11">#REF!</definedName>
    <definedName name="H모멘트" localSheetId="7">#REF!</definedName>
    <definedName name="H모멘트" localSheetId="9">#REF!</definedName>
    <definedName name="H모멘트">#REF!</definedName>
    <definedName name="H사" localSheetId="18">#REF!</definedName>
    <definedName name="H사" localSheetId="20">#REF!</definedName>
    <definedName name="H사" localSheetId="14">#REF!</definedName>
    <definedName name="H사" localSheetId="16">#REF!</definedName>
    <definedName name="H사" localSheetId="11">#REF!</definedName>
    <definedName name="H사" localSheetId="7">#REF!</definedName>
    <definedName name="H사">#REF!</definedName>
    <definedName name="H삼" localSheetId="18">#REF!</definedName>
    <definedName name="H삼" localSheetId="20">#REF!</definedName>
    <definedName name="H삼" localSheetId="14">#REF!</definedName>
    <definedName name="H삼" localSheetId="16">#REF!</definedName>
    <definedName name="H삼" localSheetId="11">#REF!</definedName>
    <definedName name="H삼" localSheetId="7">#REF!</definedName>
    <definedName name="H삼">#REF!</definedName>
    <definedName name="H이" localSheetId="18">#REF!</definedName>
    <definedName name="H이" localSheetId="20">#REF!</definedName>
    <definedName name="H이" localSheetId="14">#REF!</definedName>
    <definedName name="H이" localSheetId="16">#REF!</definedName>
    <definedName name="H이" localSheetId="11">#REF!</definedName>
    <definedName name="H이" localSheetId="7">#REF!</definedName>
    <definedName name="H이">#REF!</definedName>
    <definedName name="H일" localSheetId="18">#REF!</definedName>
    <definedName name="H일" localSheetId="20">#REF!</definedName>
    <definedName name="H일" localSheetId="14">#REF!</definedName>
    <definedName name="H일" localSheetId="16">#REF!</definedName>
    <definedName name="H일" localSheetId="11">#REF!</definedName>
    <definedName name="H일" localSheetId="7">#REF!</definedName>
    <definedName name="H일">#REF!</definedName>
    <definedName name="H전단력" localSheetId="3">#REF!</definedName>
    <definedName name="H전단력" localSheetId="6">#REF!</definedName>
    <definedName name="H전단력" localSheetId="8">#REF!</definedName>
    <definedName name="H전단력" localSheetId="10">#REF!</definedName>
    <definedName name="H전단력" localSheetId="18">#REF!</definedName>
    <definedName name="H전단력" localSheetId="20">#REF!</definedName>
    <definedName name="H전단력" localSheetId="14">#REF!</definedName>
    <definedName name="H전단력" localSheetId="16">#REF!</definedName>
    <definedName name="H전단력" localSheetId="11">#REF!</definedName>
    <definedName name="H전단력" localSheetId="7">#REF!</definedName>
    <definedName name="H전단력" localSheetId="9">#REF!</definedName>
    <definedName name="H전단력">#REF!</definedName>
    <definedName name="H전단면적" localSheetId="3">#REF!</definedName>
    <definedName name="H전단면적" localSheetId="6">#REF!</definedName>
    <definedName name="H전단면적" localSheetId="8">#REF!</definedName>
    <definedName name="H전단면적" localSheetId="10">#REF!</definedName>
    <definedName name="H전단면적" localSheetId="18">#REF!</definedName>
    <definedName name="H전단면적" localSheetId="20">#REF!</definedName>
    <definedName name="H전단면적" localSheetId="14">#REF!</definedName>
    <definedName name="H전단면적" localSheetId="16">#REF!</definedName>
    <definedName name="H전단면적" localSheetId="11">#REF!</definedName>
    <definedName name="H전단면적" localSheetId="7">#REF!</definedName>
    <definedName name="H전단면적" localSheetId="9">#REF!</definedName>
    <definedName name="H전단면적">#REF!</definedName>
    <definedName name="H지간" localSheetId="3">#REF!</definedName>
    <definedName name="H지간" localSheetId="6">#REF!</definedName>
    <definedName name="H지간" localSheetId="8">#REF!</definedName>
    <definedName name="H지간" localSheetId="10">#REF!</definedName>
    <definedName name="H지간" localSheetId="18">#REF!</definedName>
    <definedName name="H지간" localSheetId="20">#REF!</definedName>
    <definedName name="H지간" localSheetId="14">#REF!</definedName>
    <definedName name="H지간" localSheetId="16">#REF!</definedName>
    <definedName name="H지간" localSheetId="11">#REF!</definedName>
    <definedName name="H지간" localSheetId="7">#REF!</definedName>
    <definedName name="H지간" localSheetId="9">#REF!</definedName>
    <definedName name="H지간">#REF!</definedName>
    <definedName name="H폭" localSheetId="3">#REF!</definedName>
    <definedName name="H폭" localSheetId="6">#REF!</definedName>
    <definedName name="H폭" localSheetId="8">#REF!</definedName>
    <definedName name="H폭" localSheetId="10">#REF!</definedName>
    <definedName name="H폭" localSheetId="18">#REF!</definedName>
    <definedName name="H폭" localSheetId="20">#REF!</definedName>
    <definedName name="H폭" localSheetId="14">#REF!</definedName>
    <definedName name="H폭" localSheetId="16">#REF!</definedName>
    <definedName name="H폭" localSheetId="11">#REF!</definedName>
    <definedName name="H폭" localSheetId="7">#REF!</definedName>
    <definedName name="H폭" localSheetId="9">#REF!</definedName>
    <definedName name="H폭">#REF!</definedName>
    <definedName name="H형">[20]소요자재!$H$39</definedName>
    <definedName name="i" localSheetId="3">#REF!</definedName>
    <definedName name="i" localSheetId="6">#REF!</definedName>
    <definedName name="i" localSheetId="8">#REF!</definedName>
    <definedName name="i" localSheetId="10">#REF!</definedName>
    <definedName name="i" localSheetId="13">#REF!</definedName>
    <definedName name="i" localSheetId="15">#REF!</definedName>
    <definedName name="i" localSheetId="17">#REF!</definedName>
    <definedName name="i" localSheetId="19">#REF!</definedName>
    <definedName name="i" localSheetId="18">#REF!</definedName>
    <definedName name="I" localSheetId="12">#REF!</definedName>
    <definedName name="i" localSheetId="20">#REF!</definedName>
    <definedName name="i" localSheetId="14">#REF!</definedName>
    <definedName name="I" localSheetId="4">#REF!</definedName>
    <definedName name="i" localSheetId="16">#REF!</definedName>
    <definedName name="I" localSheetId="5">#REF!</definedName>
    <definedName name="i" localSheetId="11">#REF!</definedName>
    <definedName name="i" localSheetId="7">#REF!</definedName>
    <definedName name="i" localSheetId="9">#REF!</definedName>
    <definedName name="i">#REF!</definedName>
    <definedName name="I_BEAM" localSheetId="3">#REF!</definedName>
    <definedName name="I_BEAM" localSheetId="6">#REF!</definedName>
    <definedName name="I_BEAM" localSheetId="8">#REF!</definedName>
    <definedName name="I_BEAM" localSheetId="10">#REF!</definedName>
    <definedName name="I_BEAM" localSheetId="13">#REF!</definedName>
    <definedName name="I_BEAM" localSheetId="15">#REF!</definedName>
    <definedName name="I_BEAM" localSheetId="17">#REF!</definedName>
    <definedName name="I_BEAM" localSheetId="19">#REF!</definedName>
    <definedName name="I_BEAM" localSheetId="18">#REF!</definedName>
    <definedName name="I_BEAM" localSheetId="12">#REF!</definedName>
    <definedName name="I_BEAM" localSheetId="20">#REF!</definedName>
    <definedName name="I_BEAM" localSheetId="14">#REF!</definedName>
    <definedName name="I_BEAM" localSheetId="16">#REF!</definedName>
    <definedName name="I_BEAM" localSheetId="5">#REF!</definedName>
    <definedName name="I_BEAM" localSheetId="11">#REF!</definedName>
    <definedName name="I_BEAM" localSheetId="7">#REF!</definedName>
    <definedName name="I_BEAM" localSheetId="9">#REF!</definedName>
    <definedName name="I_BEAM">#REF!</definedName>
    <definedName name="I_EA" localSheetId="3">#REF!</definedName>
    <definedName name="I_EA" localSheetId="6">#REF!</definedName>
    <definedName name="I_EA" localSheetId="8">#REF!</definedName>
    <definedName name="I_EA" localSheetId="10">#REF!</definedName>
    <definedName name="I_EA" localSheetId="13">#REF!</definedName>
    <definedName name="I_EA" localSheetId="15">#REF!</definedName>
    <definedName name="I_EA" localSheetId="17">#REF!</definedName>
    <definedName name="I_EA" localSheetId="19">#REF!</definedName>
    <definedName name="I_EA" localSheetId="18">#REF!</definedName>
    <definedName name="I_EA" localSheetId="12">#REF!</definedName>
    <definedName name="I_EA" localSheetId="20">#REF!</definedName>
    <definedName name="I_EA" localSheetId="14">#REF!</definedName>
    <definedName name="I_EA" localSheetId="16">#REF!</definedName>
    <definedName name="I_EA" localSheetId="5">#REF!</definedName>
    <definedName name="I_EA" localSheetId="11">#REF!</definedName>
    <definedName name="I_EA" localSheetId="7">#REF!</definedName>
    <definedName name="I_EA" localSheetId="9">#REF!</definedName>
    <definedName name="I_EA">#REF!</definedName>
    <definedName name="IA" localSheetId="18">#REF!</definedName>
    <definedName name="IA" localSheetId="20">#REF!</definedName>
    <definedName name="IA" localSheetId="14">#REF!</definedName>
    <definedName name="IA" localSheetId="16">#REF!</definedName>
    <definedName name="IA" localSheetId="11">#REF!</definedName>
    <definedName name="IA" localSheetId="7">#REF!</definedName>
    <definedName name="IA">#REF!</definedName>
    <definedName name="ID" localSheetId="6">'[56]Y-WORK'!$I$390:$I$614,'[56]Y-WORK'!$I$624:$I$647</definedName>
    <definedName name="ID" localSheetId="8">'[56]Y-WORK'!$I$390:$I$614,'[56]Y-WORK'!$I$624:$I$647</definedName>
    <definedName name="ID" localSheetId="10">'[56]Y-WORK'!$I$390:$I$614,'[56]Y-WORK'!$I$624:$I$647</definedName>
    <definedName name="ID" localSheetId="13">'[56]Y-WORK'!$I$390:$I$614,'[56]Y-WORK'!$I$624:$I$647</definedName>
    <definedName name="ID" localSheetId="15">'[56]Y-WORK'!$I$390:$I$614,'[56]Y-WORK'!$I$624:$I$647</definedName>
    <definedName name="ID" localSheetId="17">'[56]Y-WORK'!$I$390:$I$614,'[56]Y-WORK'!$I$624:$I$647</definedName>
    <definedName name="ID" localSheetId="19">'[56]Y-WORK'!$I$390:$I$614,'[56]Y-WORK'!$I$624:$I$647</definedName>
    <definedName name="ID" localSheetId="18">#REF!,#REF!</definedName>
    <definedName name="ID" localSheetId="12">'[56]Y-WORK'!$I$390:$I$614,'[56]Y-WORK'!$I$624:$I$647</definedName>
    <definedName name="ID" localSheetId="20">#REF!,#REF!</definedName>
    <definedName name="ID" localSheetId="14">#REF!,#REF!</definedName>
    <definedName name="ID" localSheetId="16">'[56]Y-WORK'!$I$390:$I$614,'[56]Y-WORK'!$I$624:$I$647</definedName>
    <definedName name="ID" localSheetId="5">'[56]Y-WORK'!$I$390:$I$614,'[56]Y-WORK'!$I$624:$I$647</definedName>
    <definedName name="ID" localSheetId="11">#REF!,#REF!</definedName>
    <definedName name="ID" localSheetId="7">#REF!,#REF!</definedName>
    <definedName name="ID" localSheetId="9">'[56]Y-WORK'!$I$390:$I$614,'[56]Y-WORK'!$I$624:$I$647</definedName>
    <definedName name="ID">#REF!,#REF!</definedName>
    <definedName name="idf" localSheetId="3">'[92]설계명세서(선로)'!#REF!</definedName>
    <definedName name="idf" localSheetId="6">'[92]설계명세서(선로)'!#REF!</definedName>
    <definedName name="idf" localSheetId="8">'[92]설계명세서(선로)'!#REF!</definedName>
    <definedName name="idf" localSheetId="10">'[92]설계명세서(선로)'!#REF!</definedName>
    <definedName name="idf" localSheetId="18">'[92]설계명세서(선로)'!#REF!</definedName>
    <definedName name="idf" localSheetId="20">'[92]설계명세서(선로)'!#REF!</definedName>
    <definedName name="idf" localSheetId="14">'[92]설계명세서(선로)'!#REF!</definedName>
    <definedName name="idf" localSheetId="16">'[92]설계명세서(선로)'!#REF!</definedName>
    <definedName name="idf" localSheetId="11">'[92]설계명세서(선로)'!#REF!</definedName>
    <definedName name="idf" localSheetId="7">'[92]설계명세서(선로)'!#REF!</definedName>
    <definedName name="idf" localSheetId="9">'[92]설계명세서(선로)'!#REF!</definedName>
    <definedName name="idf">'[92]설계명세서(선로)'!#REF!</definedName>
    <definedName name="IDF28B" localSheetId="3">#REF!</definedName>
    <definedName name="IDF28B" localSheetId="6">#REF!</definedName>
    <definedName name="IDF28B" localSheetId="8">#REF!</definedName>
    <definedName name="IDF28B" localSheetId="10">#REF!</definedName>
    <definedName name="IDF28B" localSheetId="18">#REF!</definedName>
    <definedName name="IDF28B" localSheetId="20">#REF!</definedName>
    <definedName name="IDF28B" localSheetId="14">#REF!</definedName>
    <definedName name="IDF28B" localSheetId="16">#REF!</definedName>
    <definedName name="IDF28B" localSheetId="11">#REF!</definedName>
    <definedName name="IDF28B" localSheetId="7">#REF!</definedName>
    <definedName name="IDF28B" localSheetId="9">#REF!</definedName>
    <definedName name="IDF28B">#REF!</definedName>
    <definedName name="IDF30A" localSheetId="3">#REF!</definedName>
    <definedName name="IDF30A" localSheetId="6">#REF!</definedName>
    <definedName name="IDF30A" localSheetId="8">#REF!</definedName>
    <definedName name="IDF30A" localSheetId="10">#REF!</definedName>
    <definedName name="IDF30A" localSheetId="18">#REF!</definedName>
    <definedName name="IDF30A" localSheetId="20">#REF!</definedName>
    <definedName name="IDF30A" localSheetId="14">#REF!</definedName>
    <definedName name="IDF30A" localSheetId="16">#REF!</definedName>
    <definedName name="IDF30A" localSheetId="11">#REF!</definedName>
    <definedName name="IDF30A" localSheetId="7">#REF!</definedName>
    <definedName name="IDF30A" localSheetId="9">#REF!</definedName>
    <definedName name="IDF30A">#REF!</definedName>
    <definedName name="IDFPIX" localSheetId="3">#REF!</definedName>
    <definedName name="IDFPIX" localSheetId="6">#REF!</definedName>
    <definedName name="IDFPIX" localSheetId="8">#REF!</definedName>
    <definedName name="IDFPIX" localSheetId="10">#REF!</definedName>
    <definedName name="IDFPIX" localSheetId="18">#REF!</definedName>
    <definedName name="IDFPIX" localSheetId="20">#REF!</definedName>
    <definedName name="IDFPIX" localSheetId="14">#REF!</definedName>
    <definedName name="IDFPIX" localSheetId="16">#REF!</definedName>
    <definedName name="IDFPIX" localSheetId="11">#REF!</definedName>
    <definedName name="IDFPIX" localSheetId="7">#REF!</definedName>
    <definedName name="IDFPIX" localSheetId="9">#REF!</definedName>
    <definedName name="IDFPIX">#REF!</definedName>
    <definedName name="IDF직노" localSheetId="18">#REF!</definedName>
    <definedName name="IDF직노" localSheetId="20">#REF!</definedName>
    <definedName name="IDF직노" localSheetId="14">#REF!</definedName>
    <definedName name="IDF직노" localSheetId="16">#REF!</definedName>
    <definedName name="IDF직노" localSheetId="11">#REF!</definedName>
    <definedName name="IDF직노" localSheetId="7">#REF!</definedName>
    <definedName name="IDF직노">#REF!</definedName>
    <definedName name="IELWSALES" localSheetId="3">#REF!</definedName>
    <definedName name="IELWSALES" localSheetId="6">#REF!</definedName>
    <definedName name="IELWSALES" localSheetId="8">#REF!</definedName>
    <definedName name="IELWSALES" localSheetId="10">#REF!</definedName>
    <definedName name="IELWSALES" localSheetId="18">#REF!</definedName>
    <definedName name="IELWSALES" localSheetId="20">#REF!</definedName>
    <definedName name="IELWSALES" localSheetId="14">#REF!</definedName>
    <definedName name="IELWSALES" localSheetId="16">#REF!</definedName>
    <definedName name="IELWSALES" localSheetId="11">#REF!</definedName>
    <definedName name="IELWSALES" localSheetId="7">#REF!</definedName>
    <definedName name="IELWSALES" localSheetId="9">#REF!</definedName>
    <definedName name="IELWSALES">#REF!</definedName>
    <definedName name="IELYSALES" localSheetId="3">#REF!</definedName>
    <definedName name="IELYSALES" localSheetId="6">#REF!</definedName>
    <definedName name="IELYSALES" localSheetId="8">#REF!</definedName>
    <definedName name="IELYSALES" localSheetId="10">#REF!</definedName>
    <definedName name="IELYSALES" localSheetId="18">#REF!</definedName>
    <definedName name="IELYSALES" localSheetId="20">#REF!</definedName>
    <definedName name="IELYSALES" localSheetId="14">#REF!</definedName>
    <definedName name="IELYSALES" localSheetId="16">#REF!</definedName>
    <definedName name="IELYSALES" localSheetId="11">#REF!</definedName>
    <definedName name="IELYSALES" localSheetId="7">#REF!</definedName>
    <definedName name="IELYSALES" localSheetId="9">#REF!</definedName>
    <definedName name="IELYSALES">#REF!</definedName>
    <definedName name="IEPLANSALES" localSheetId="3">#REF!</definedName>
    <definedName name="IEPLANSALES" localSheetId="6">#REF!</definedName>
    <definedName name="IEPLANSALES" localSheetId="8">#REF!</definedName>
    <definedName name="IEPLANSALES" localSheetId="10">#REF!</definedName>
    <definedName name="IEPLANSALES" localSheetId="18">#REF!</definedName>
    <definedName name="IEPLANSALES" localSheetId="20">#REF!</definedName>
    <definedName name="IEPLANSALES" localSheetId="14">#REF!</definedName>
    <definedName name="IEPLANSALES" localSheetId="16">#REF!</definedName>
    <definedName name="IEPLANSALES" localSheetId="11">#REF!</definedName>
    <definedName name="IEPLANSALES" localSheetId="7">#REF!</definedName>
    <definedName name="IEPLANSALES" localSheetId="9">#REF!</definedName>
    <definedName name="IEPLANSALES">#REF!</definedName>
    <definedName name="IESP" localSheetId="3">#REF!</definedName>
    <definedName name="IESP" localSheetId="6">#REF!</definedName>
    <definedName name="IESP" localSheetId="8">#REF!</definedName>
    <definedName name="IESP" localSheetId="10">#REF!</definedName>
    <definedName name="IESP" localSheetId="18">#REF!</definedName>
    <definedName name="IESP" localSheetId="20">#REF!</definedName>
    <definedName name="IESP" localSheetId="14">#REF!</definedName>
    <definedName name="IESP" localSheetId="16">#REF!</definedName>
    <definedName name="IESP" localSheetId="11">#REF!</definedName>
    <definedName name="IESP" localSheetId="7">#REF!</definedName>
    <definedName name="IESP" localSheetId="9">#REF!</definedName>
    <definedName name="IESP">#REF!</definedName>
    <definedName name="ii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6" hidden="1">{#N/A,#N/A,FALSE,"혼합골재"}</definedName>
    <definedName name="iii" localSheetId="8" hidden="1">{#N/A,#N/A,FALSE,"혼합골재"}</definedName>
    <definedName name="iii" localSheetId="10" hidden="1">{#N/A,#N/A,FALSE,"혼합골재"}</definedName>
    <definedName name="iii" localSheetId="13" hidden="1">{#N/A,#N/A,FALSE,"혼합골재"}</definedName>
    <definedName name="iii" localSheetId="15" hidden="1">{#N/A,#N/A,FALSE,"혼합골재"}</definedName>
    <definedName name="iii" localSheetId="17" hidden="1">{#N/A,#N/A,FALSE,"혼합골재"}</definedName>
    <definedName name="iii" localSheetId="19" hidden="1">{#N/A,#N/A,FALSE,"혼합골재"}</definedName>
    <definedName name="iii" localSheetId="12" hidden="1">{#N/A,#N/A,FALSE,"혼합골재"}</definedName>
    <definedName name="iii" localSheetId="16" hidden="1">{#N/A,#N/A,FALSE,"혼합골재"}</definedName>
    <definedName name="iii" localSheetId="5" hidden="1">{#N/A,#N/A,FALSE,"혼합골재"}</definedName>
    <definedName name="iii" localSheetId="9" hidden="1">{#N/A,#N/A,FALSE,"혼합골재"}</definedName>
    <definedName name="iii" hidden="1">{#N/A,#N/A,FALSE,"혼합골재"}</definedName>
    <definedName name="iiii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JELLS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k" localSheetId="6">[0]!ghgfh</definedName>
    <definedName name="iik" localSheetId="8">[0]!ghgfh</definedName>
    <definedName name="iik" localSheetId="10">[0]!ghgfh</definedName>
    <definedName name="iik" localSheetId="13">[0]!ghgfh</definedName>
    <definedName name="iik" localSheetId="15">[0]!ghgfh</definedName>
    <definedName name="iik" localSheetId="17">[0]!ghgfh</definedName>
    <definedName name="iik" localSheetId="19">[0]!ghgfh</definedName>
    <definedName name="iik" localSheetId="12">[0]!ghgfh</definedName>
    <definedName name="iik" localSheetId="16">[0]!ghgfh</definedName>
    <definedName name="iik" localSheetId="5">[0]!ghgfh</definedName>
    <definedName name="iik" localSheetId="9">[0]!ghgfh</definedName>
    <definedName name="iik">[0]!ghgfh</definedName>
    <definedName name="iiu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JPBOX옥내" localSheetId="3">#REF!</definedName>
    <definedName name="IJPBOX옥내" localSheetId="6">#REF!</definedName>
    <definedName name="IJPBOX옥내" localSheetId="8">#REF!</definedName>
    <definedName name="IJPBOX옥내" localSheetId="10">#REF!</definedName>
    <definedName name="IJPBOX옥내" localSheetId="18">#REF!</definedName>
    <definedName name="IJPBOX옥내" localSheetId="20">#REF!</definedName>
    <definedName name="IJPBOX옥내" localSheetId="14">#REF!</definedName>
    <definedName name="IJPBOX옥내" localSheetId="16">#REF!</definedName>
    <definedName name="IJPBOX옥내" localSheetId="11">#REF!</definedName>
    <definedName name="IJPBOX옥내" localSheetId="7">#REF!</definedName>
    <definedName name="IJPBOX옥내" localSheetId="9">#REF!</definedName>
    <definedName name="IJPBOX옥내">#REF!</definedName>
    <definedName name="IJPBOX옥외" localSheetId="3">#REF!</definedName>
    <definedName name="IJPBOX옥외" localSheetId="6">#REF!</definedName>
    <definedName name="IJPBOX옥외" localSheetId="8">#REF!</definedName>
    <definedName name="IJPBOX옥외" localSheetId="10">#REF!</definedName>
    <definedName name="IJPBOX옥외" localSheetId="18">#REF!</definedName>
    <definedName name="IJPBOX옥외" localSheetId="20">#REF!</definedName>
    <definedName name="IJPBOX옥외" localSheetId="14">#REF!</definedName>
    <definedName name="IJPBOX옥외" localSheetId="16">#REF!</definedName>
    <definedName name="IJPBOX옥외" localSheetId="11">#REF!</definedName>
    <definedName name="IJPBOX옥외" localSheetId="7">#REF!</definedName>
    <definedName name="IJPBOX옥외" localSheetId="9">#REF!</definedName>
    <definedName name="IJPBOX옥외">#REF!</definedName>
    <definedName name="IL" localSheetId="3">#REF!</definedName>
    <definedName name="IL" localSheetId="6">#REF!</definedName>
    <definedName name="IL" localSheetId="8">#REF!</definedName>
    <definedName name="IL" localSheetId="10">#REF!</definedName>
    <definedName name="IL" localSheetId="13">#REF!</definedName>
    <definedName name="IL" localSheetId="15">#REF!</definedName>
    <definedName name="IL" localSheetId="17">#REF!</definedName>
    <definedName name="IL" localSheetId="19">#REF!</definedName>
    <definedName name="IL" localSheetId="12">#REF!</definedName>
    <definedName name="IL" localSheetId="16">#REF!</definedName>
    <definedName name="IL" localSheetId="5">#REF!</definedName>
    <definedName name="IL" localSheetId="9">#REF!</definedName>
    <definedName name="IL">#N/A</definedName>
    <definedName name="IL___0" localSheetId="3">#REF!</definedName>
    <definedName name="IL___0" localSheetId="6">#REF!</definedName>
    <definedName name="IL___0" localSheetId="8">#REF!</definedName>
    <definedName name="IL___0" localSheetId="10">#REF!</definedName>
    <definedName name="IL___0" localSheetId="18">#REF!</definedName>
    <definedName name="IL___0" localSheetId="20">#REF!</definedName>
    <definedName name="IL___0" localSheetId="14">#REF!</definedName>
    <definedName name="IL___0" localSheetId="16">#REF!</definedName>
    <definedName name="IL___0" localSheetId="11">#REF!</definedName>
    <definedName name="IL___0" localSheetId="7">#REF!</definedName>
    <definedName name="IL___0" localSheetId="9">#REF!</definedName>
    <definedName name="IL___0">#REF!</definedName>
    <definedName name="IL___10" localSheetId="3">#REF!</definedName>
    <definedName name="IL___10" localSheetId="6">#REF!</definedName>
    <definedName name="IL___10" localSheetId="8">#REF!</definedName>
    <definedName name="IL___10" localSheetId="10">#REF!</definedName>
    <definedName name="IL___10" localSheetId="18">#REF!</definedName>
    <definedName name="IL___10" localSheetId="20">#REF!</definedName>
    <definedName name="IL___10" localSheetId="14">#REF!</definedName>
    <definedName name="IL___10" localSheetId="16">#REF!</definedName>
    <definedName name="IL___10" localSheetId="11">#REF!</definedName>
    <definedName name="IL___10" localSheetId="7">#REF!</definedName>
    <definedName name="IL___10" localSheetId="9">#REF!</definedName>
    <definedName name="IL___10">#REF!</definedName>
    <definedName name="IL___12" localSheetId="3">#REF!</definedName>
    <definedName name="IL___12" localSheetId="6">#REF!</definedName>
    <definedName name="IL___12" localSheetId="8">#REF!</definedName>
    <definedName name="IL___12" localSheetId="10">#REF!</definedName>
    <definedName name="IL___12" localSheetId="18">#REF!</definedName>
    <definedName name="IL___12" localSheetId="20">#REF!</definedName>
    <definedName name="IL___12" localSheetId="14">#REF!</definedName>
    <definedName name="IL___12" localSheetId="16">#REF!</definedName>
    <definedName name="IL___12" localSheetId="11">#REF!</definedName>
    <definedName name="IL___12" localSheetId="7">#REF!</definedName>
    <definedName name="IL___12" localSheetId="9">#REF!</definedName>
    <definedName name="IL___12">#REF!</definedName>
    <definedName name="IL___2" localSheetId="3">#REF!</definedName>
    <definedName name="IL___2" localSheetId="6">#REF!</definedName>
    <definedName name="IL___2" localSheetId="8">#REF!</definedName>
    <definedName name="IL___2" localSheetId="10">#REF!</definedName>
    <definedName name="IL___2" localSheetId="18">#REF!</definedName>
    <definedName name="IL___2" localSheetId="20">#REF!</definedName>
    <definedName name="IL___2" localSheetId="14">#REF!</definedName>
    <definedName name="IL___2" localSheetId="16">#REF!</definedName>
    <definedName name="IL___2" localSheetId="11">#REF!</definedName>
    <definedName name="IL___2" localSheetId="7">#REF!</definedName>
    <definedName name="IL___2" localSheetId="9">#REF!</definedName>
    <definedName name="IL___2">#REF!</definedName>
    <definedName name="IL___3" localSheetId="3">#REF!</definedName>
    <definedName name="IL___3" localSheetId="6">#REF!</definedName>
    <definedName name="IL___3" localSheetId="8">#REF!</definedName>
    <definedName name="IL___3" localSheetId="10">#REF!</definedName>
    <definedName name="IL___3" localSheetId="18">#REF!</definedName>
    <definedName name="IL___3" localSheetId="20">#REF!</definedName>
    <definedName name="IL___3" localSheetId="14">#REF!</definedName>
    <definedName name="IL___3" localSheetId="16">#REF!</definedName>
    <definedName name="IL___3" localSheetId="11">#REF!</definedName>
    <definedName name="IL___3" localSheetId="7">#REF!</definedName>
    <definedName name="IL___3" localSheetId="9">#REF!</definedName>
    <definedName name="IL___3">#REF!</definedName>
    <definedName name="IL___4" localSheetId="3">#REF!</definedName>
    <definedName name="IL___4" localSheetId="6">#REF!</definedName>
    <definedName name="IL___4" localSheetId="8">#REF!</definedName>
    <definedName name="IL___4" localSheetId="10">#REF!</definedName>
    <definedName name="IL___4" localSheetId="18">#REF!</definedName>
    <definedName name="IL___4" localSheetId="20">#REF!</definedName>
    <definedName name="IL___4" localSheetId="14">#REF!</definedName>
    <definedName name="IL___4" localSheetId="16">#REF!</definedName>
    <definedName name="IL___4" localSheetId="11">#REF!</definedName>
    <definedName name="IL___4" localSheetId="7">#REF!</definedName>
    <definedName name="IL___4" localSheetId="9">#REF!</definedName>
    <definedName name="IL___4">#REF!</definedName>
    <definedName name="IL___5" localSheetId="3">#REF!</definedName>
    <definedName name="IL___5" localSheetId="6">#REF!</definedName>
    <definedName name="IL___5" localSheetId="8">#REF!</definedName>
    <definedName name="IL___5" localSheetId="10">#REF!</definedName>
    <definedName name="IL___5" localSheetId="18">#REF!</definedName>
    <definedName name="IL___5" localSheetId="20">#REF!</definedName>
    <definedName name="IL___5" localSheetId="14">#REF!</definedName>
    <definedName name="IL___5" localSheetId="16">#REF!</definedName>
    <definedName name="IL___5" localSheetId="11">#REF!</definedName>
    <definedName name="IL___5" localSheetId="7">#REF!</definedName>
    <definedName name="IL___5" localSheetId="9">#REF!</definedName>
    <definedName name="IL___5">#REF!</definedName>
    <definedName name="IL___7" localSheetId="3">#REF!</definedName>
    <definedName name="IL___7" localSheetId="6">#REF!</definedName>
    <definedName name="IL___7" localSheetId="8">#REF!</definedName>
    <definedName name="IL___7" localSheetId="10">#REF!</definedName>
    <definedName name="IL___7" localSheetId="18">#REF!</definedName>
    <definedName name="IL___7" localSheetId="20">#REF!</definedName>
    <definedName name="IL___7" localSheetId="14">#REF!</definedName>
    <definedName name="IL___7" localSheetId="16">#REF!</definedName>
    <definedName name="IL___7" localSheetId="11">#REF!</definedName>
    <definedName name="IL___7" localSheetId="7">#REF!</definedName>
    <definedName name="IL___7" localSheetId="9">#REF!</definedName>
    <definedName name="IL___7">#REF!</definedName>
    <definedName name="IL___8" localSheetId="3">#REF!</definedName>
    <definedName name="IL___8" localSheetId="6">#REF!</definedName>
    <definedName name="IL___8" localSheetId="8">#REF!</definedName>
    <definedName name="IL___8" localSheetId="10">#REF!</definedName>
    <definedName name="IL___8" localSheetId="18">#REF!</definedName>
    <definedName name="IL___8" localSheetId="20">#REF!</definedName>
    <definedName name="IL___8" localSheetId="14">#REF!</definedName>
    <definedName name="IL___8" localSheetId="16">#REF!</definedName>
    <definedName name="IL___8" localSheetId="11">#REF!</definedName>
    <definedName name="IL___8" localSheetId="7">#REF!</definedName>
    <definedName name="IL___8" localSheetId="9">#REF!</definedName>
    <definedName name="IL___8">#REF!</definedName>
    <definedName name="IL___9" localSheetId="3">#REF!</definedName>
    <definedName name="IL___9" localSheetId="6">#REF!</definedName>
    <definedName name="IL___9" localSheetId="8">#REF!</definedName>
    <definedName name="IL___9" localSheetId="10">#REF!</definedName>
    <definedName name="IL___9" localSheetId="18">#REF!</definedName>
    <definedName name="IL___9" localSheetId="20">#REF!</definedName>
    <definedName name="IL___9" localSheetId="14">#REF!</definedName>
    <definedName name="IL___9" localSheetId="16">#REF!</definedName>
    <definedName name="IL___9" localSheetId="11">#REF!</definedName>
    <definedName name="IL___9" localSheetId="7">#REF!</definedName>
    <definedName name="IL___9" localSheetId="9">#REF!</definedName>
    <definedName name="IL___9">#REF!</definedName>
    <definedName name="ilb">[77]설계명세서!$H$75</definedName>
    <definedName name="ilchu" localSheetId="18">#REF!</definedName>
    <definedName name="ilchu" localSheetId="20">#REF!</definedName>
    <definedName name="ilchu" localSheetId="14">#REF!</definedName>
    <definedName name="ilchu" localSheetId="16">#REF!</definedName>
    <definedName name="ilchu" localSheetId="11">#REF!</definedName>
    <definedName name="ilchu" localSheetId="7">#REF!</definedName>
    <definedName name="ilchu">#REF!</definedName>
    <definedName name="IMP" localSheetId="3">#REF!</definedName>
    <definedName name="IMP" localSheetId="6">#REF!</definedName>
    <definedName name="IMP" localSheetId="8">#REF!</definedName>
    <definedName name="IMP" localSheetId="10">#REF!</definedName>
    <definedName name="IMP" localSheetId="13">#REF!</definedName>
    <definedName name="IMP" localSheetId="15">#REF!</definedName>
    <definedName name="IMP" localSheetId="17">#REF!</definedName>
    <definedName name="IMP" localSheetId="19">#REF!</definedName>
    <definedName name="IMP" localSheetId="18">#REF!</definedName>
    <definedName name="IMP" localSheetId="12">#REF!</definedName>
    <definedName name="IMP" localSheetId="20">#REF!</definedName>
    <definedName name="IMP" localSheetId="14">#REF!</definedName>
    <definedName name="IMP" localSheetId="4">#REF!</definedName>
    <definedName name="IMP" localSheetId="16">#REF!</definedName>
    <definedName name="IMP" localSheetId="5">#REF!</definedName>
    <definedName name="IMP" localSheetId="11">#REF!</definedName>
    <definedName name="IMP" localSheetId="7">#REF!</definedName>
    <definedName name="IMP" localSheetId="9">#REF!</definedName>
    <definedName name="IMP">#REF!</definedName>
    <definedName name="int_ld">[70]내부부하!$Y$4:$AX$23</definedName>
    <definedName name="IntFreeCred" localSheetId="3">#REF!</definedName>
    <definedName name="IntFreeCred" localSheetId="6">#REF!</definedName>
    <definedName name="IntFreeCred" localSheetId="8">#REF!</definedName>
    <definedName name="IntFreeCred" localSheetId="10">#REF!</definedName>
    <definedName name="IntFreeCred" localSheetId="18">#REF!</definedName>
    <definedName name="IntFreeCred" localSheetId="20">#REF!</definedName>
    <definedName name="IntFreeCred" localSheetId="14">#REF!</definedName>
    <definedName name="IntFreeCred" localSheetId="16">#REF!</definedName>
    <definedName name="IntFreeCred" localSheetId="11">#REF!</definedName>
    <definedName name="IntFreeCred" localSheetId="7">#REF!</definedName>
    <definedName name="IntFreeCred" localSheetId="9">#REF!</definedName>
    <definedName name="IntFreeCred">#REF!</definedName>
    <definedName name="INTPUT" localSheetId="3">#REF!</definedName>
    <definedName name="INTPUT" localSheetId="6">#REF!</definedName>
    <definedName name="INTPUT" localSheetId="8">#REF!</definedName>
    <definedName name="INTPUT" localSheetId="10">#REF!</definedName>
    <definedName name="INTPUT" localSheetId="18">#REF!</definedName>
    <definedName name="INTPUT" localSheetId="20">#REF!</definedName>
    <definedName name="INTPUT" localSheetId="14">#REF!</definedName>
    <definedName name="INTPUT" localSheetId="16">#REF!</definedName>
    <definedName name="INTPUT" localSheetId="11">#REF!</definedName>
    <definedName name="INTPUT" localSheetId="7">#REF!</definedName>
    <definedName name="INTPUT" localSheetId="9">#REF!</definedName>
    <definedName name="INTPUT">#REF!</definedName>
    <definedName name="INTPUTDATA" localSheetId="3">#REF!</definedName>
    <definedName name="INTPUTDATA" localSheetId="6">#REF!</definedName>
    <definedName name="INTPUTDATA" localSheetId="8">#REF!</definedName>
    <definedName name="INTPUTDATA" localSheetId="10">#REF!</definedName>
    <definedName name="INTPUTDATA" localSheetId="18">#REF!</definedName>
    <definedName name="INTPUTDATA" localSheetId="20">#REF!</definedName>
    <definedName name="INTPUTDATA" localSheetId="14">#REF!</definedName>
    <definedName name="INTPUTDATA" localSheetId="16">#REF!</definedName>
    <definedName name="INTPUTDATA" localSheetId="11">#REF!</definedName>
    <definedName name="INTPUTDATA" localSheetId="7">#REF!</definedName>
    <definedName name="INTPUTDATA" localSheetId="9">#REF!</definedName>
    <definedName name="INTPUTDATA">#REF!</definedName>
    <definedName name="INVERTER설치" localSheetId="3">[93]일위대가목록!#REF!</definedName>
    <definedName name="INVERTER설치" localSheetId="6">[93]일위대가목록!#REF!</definedName>
    <definedName name="INVERTER설치" localSheetId="8">[93]일위대가목록!#REF!</definedName>
    <definedName name="INVERTER설치" localSheetId="10">[93]일위대가목록!#REF!</definedName>
    <definedName name="INVERTER설치" localSheetId="18">[93]일위대가목록!#REF!</definedName>
    <definedName name="INVERTER설치" localSheetId="20">[93]일위대가목록!#REF!</definedName>
    <definedName name="INVERTER설치" localSheetId="14">[93]일위대가목록!#REF!</definedName>
    <definedName name="INVERTER설치" localSheetId="16">[93]일위대가목록!#REF!</definedName>
    <definedName name="INVERTER설치" localSheetId="11">[93]일위대가목록!#REF!</definedName>
    <definedName name="INVERTER설치" localSheetId="7">[93]일위대가목록!#REF!</definedName>
    <definedName name="INVERTER설치" localSheetId="9">[93]일위대가목록!#REF!</definedName>
    <definedName name="INVERTER설치">[93]일위대가목록!#REF!</definedName>
    <definedName name="io" localSheetId="18">#REF!</definedName>
    <definedName name="io" localSheetId="20">#REF!</definedName>
    <definedName name="io" localSheetId="14">#REF!</definedName>
    <definedName name="io" localSheetId="16">#REF!</definedName>
    <definedName name="io" localSheetId="11">#REF!</definedName>
    <definedName name="io" localSheetId="7">#REF!</definedName>
    <definedName name="io">#REF!</definedName>
    <definedName name="IOIOIOIO" hidden="1">{#N/A,#N/A,FALSE,"표지목차"}</definedName>
    <definedName name="IOP" localSheetId="3">#REF!,#REF!</definedName>
    <definedName name="IOP" localSheetId="6">#REF!,#REF!</definedName>
    <definedName name="IOP" localSheetId="8">#REF!,#REF!</definedName>
    <definedName name="IOP" localSheetId="10">#REF!,#REF!</definedName>
    <definedName name="IOP" localSheetId="18">#REF!,#REF!</definedName>
    <definedName name="IOP" localSheetId="20">#REF!,#REF!</definedName>
    <definedName name="IOP" localSheetId="14">#REF!,#REF!</definedName>
    <definedName name="IOP" localSheetId="16">#REF!,#REF!</definedName>
    <definedName name="IOP" localSheetId="11">#REF!,#REF!</definedName>
    <definedName name="IOP" localSheetId="7">#REF!,#REF!</definedName>
    <definedName name="IOP" localSheetId="9">#REF!,#REF!</definedName>
    <definedName name="IOP">#REF!,#REF!</definedName>
    <definedName name="IOU" localSheetId="3">#REF!,#REF!</definedName>
    <definedName name="IOU" localSheetId="6">#REF!,#REF!</definedName>
    <definedName name="IOU" localSheetId="8">#REF!,#REF!</definedName>
    <definedName name="IOU" localSheetId="10">#REF!,#REF!</definedName>
    <definedName name="IOU" localSheetId="18">#REF!,#REF!</definedName>
    <definedName name="IOU" localSheetId="20">#REF!,#REF!</definedName>
    <definedName name="IOU" localSheetId="14">#REF!,#REF!</definedName>
    <definedName name="IOU" localSheetId="16">#REF!,#REF!</definedName>
    <definedName name="IOU" localSheetId="11">#REF!,#REF!</definedName>
    <definedName name="IOU" localSheetId="7">#REF!,#REF!</definedName>
    <definedName name="IOU" localSheetId="9">#REF!,#REF!</definedName>
    <definedName name="IOU">#REF!,#REF!</definedName>
    <definedName name="ir_d3" localSheetId="18">#REF!</definedName>
    <definedName name="ir_d3" localSheetId="20">#REF!</definedName>
    <definedName name="ir_d3" localSheetId="14">#REF!</definedName>
    <definedName name="ir_d3" localSheetId="16">#REF!</definedName>
    <definedName name="ir_d3" localSheetId="11">#REF!</definedName>
    <definedName name="ir_d3" localSheetId="7">#REF!</definedName>
    <definedName name="ir_d3">#REF!</definedName>
    <definedName name="ITEM" localSheetId="3">[94]ITEM!#REF!</definedName>
    <definedName name="ITEM" localSheetId="6">[94]ITEM!#REF!</definedName>
    <definedName name="ITEM" localSheetId="8">[94]ITEM!#REF!</definedName>
    <definedName name="ITEM" localSheetId="10">[94]ITEM!#REF!</definedName>
    <definedName name="ITEM" localSheetId="18">[94]ITEM!#REF!</definedName>
    <definedName name="ITEM" localSheetId="20">[94]ITEM!#REF!</definedName>
    <definedName name="ITEM" localSheetId="14">[94]ITEM!#REF!</definedName>
    <definedName name="ITEM" localSheetId="16">[94]ITEM!#REF!</definedName>
    <definedName name="ITEM" localSheetId="11">[94]ITEM!#REF!</definedName>
    <definedName name="ITEM" localSheetId="7">[94]ITEM!#REF!</definedName>
    <definedName name="ITEM" localSheetId="9">[94]ITEM!#REF!</definedName>
    <definedName name="ITEM">[94]ITEM!#REF!</definedName>
    <definedName name="ITNUM">#N/A</definedName>
    <definedName name="iu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JUH" localSheetId="3">#REF!</definedName>
    <definedName name="IUJUH" localSheetId="6">#REF!</definedName>
    <definedName name="IUJUH" localSheetId="8">#REF!</definedName>
    <definedName name="IUJUH" localSheetId="10">#REF!</definedName>
    <definedName name="IUJUH" localSheetId="18">#REF!</definedName>
    <definedName name="IUJUH" localSheetId="20">#REF!</definedName>
    <definedName name="IUJUH" localSheetId="14">#REF!</definedName>
    <definedName name="IUJUH" localSheetId="16">#REF!</definedName>
    <definedName name="IUJUH" localSheetId="11">#REF!</definedName>
    <definedName name="IUJUH" localSheetId="7">#REF!</definedName>
    <definedName name="IUJUH" localSheetId="9">#REF!</definedName>
    <definedName name="IUJUH">#REF!</definedName>
    <definedName name="iuuu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형">[20]소요자재!$H$40</definedName>
    <definedName name="J" localSheetId="3">[28]화산경계!#REF!</definedName>
    <definedName name="J" localSheetId="6">[28]화산경계!#REF!</definedName>
    <definedName name="J" localSheetId="8">[28]화산경계!#REF!</definedName>
    <definedName name="J" localSheetId="10">[28]화산경계!#REF!</definedName>
    <definedName name="J" localSheetId="13">[28]화산경계!#REF!</definedName>
    <definedName name="J" localSheetId="15">[28]화산경계!#REF!</definedName>
    <definedName name="J" localSheetId="17">[28]화산경계!#REF!</definedName>
    <definedName name="J" localSheetId="19">[28]화산경계!#REF!</definedName>
    <definedName name="J" localSheetId="18">[28]화산경계!#REF!</definedName>
    <definedName name="J" localSheetId="12">#REF!</definedName>
    <definedName name="J" localSheetId="20">[28]화산경계!#REF!</definedName>
    <definedName name="J" localSheetId="14">[28]화산경계!#REF!</definedName>
    <definedName name="J" localSheetId="4">#REF!</definedName>
    <definedName name="J" localSheetId="16">[28]화산경계!#REF!</definedName>
    <definedName name="J" localSheetId="5">#REF!</definedName>
    <definedName name="J" localSheetId="11">[28]화산경계!#REF!</definedName>
    <definedName name="J" localSheetId="7">[28]화산경계!#REF!</definedName>
    <definedName name="J" localSheetId="9">[28]화산경계!#REF!</definedName>
    <definedName name="J">[28]화산경계!#REF!</definedName>
    <definedName name="J_1" localSheetId="3">#REF!</definedName>
    <definedName name="J_1" localSheetId="6">#REF!</definedName>
    <definedName name="J_1" localSheetId="8">#REF!</definedName>
    <definedName name="J_1" localSheetId="10">#REF!</definedName>
    <definedName name="J_1" localSheetId="13">#REF!</definedName>
    <definedName name="J_1" localSheetId="15">#REF!</definedName>
    <definedName name="J_1" localSheetId="17">#REF!</definedName>
    <definedName name="J_1" localSheetId="19">#REF!</definedName>
    <definedName name="J_1" localSheetId="18">#REF!</definedName>
    <definedName name="J_1" localSheetId="12">#REF!</definedName>
    <definedName name="J_1" localSheetId="20">#REF!</definedName>
    <definedName name="J_1" localSheetId="14">#REF!</definedName>
    <definedName name="J_1" localSheetId="16">#REF!</definedName>
    <definedName name="J_1" localSheetId="5">#REF!</definedName>
    <definedName name="J_1" localSheetId="11">#REF!</definedName>
    <definedName name="J_1" localSheetId="7">#REF!</definedName>
    <definedName name="J_1" localSheetId="9">#REF!</definedName>
    <definedName name="J_1">#REF!</definedName>
    <definedName name="J_S_P_용__믹서" localSheetId="18">#REF!</definedName>
    <definedName name="J_S_P_용__믹서" localSheetId="20">#REF!</definedName>
    <definedName name="J_S_P_용__믹서" localSheetId="14">#REF!</definedName>
    <definedName name="J_S_P_용__믹서" localSheetId="16">#REF!</definedName>
    <definedName name="J_S_P_용__믹서" localSheetId="11">#REF!</definedName>
    <definedName name="J_S_P_용__믹서" localSheetId="7">#REF!</definedName>
    <definedName name="J_S_P_용__믹서">#REF!</definedName>
    <definedName name="j1_e" localSheetId="3">#REF!</definedName>
    <definedName name="j1_e" localSheetId="6">#REF!</definedName>
    <definedName name="j1_e" localSheetId="8">#REF!</definedName>
    <definedName name="j1_e" localSheetId="10">#REF!</definedName>
    <definedName name="j1_e" localSheetId="13">#REF!</definedName>
    <definedName name="j1_e" localSheetId="15">#REF!</definedName>
    <definedName name="j1_e" localSheetId="17">#REF!</definedName>
    <definedName name="j1_e" localSheetId="19">#REF!</definedName>
    <definedName name="j1_e" localSheetId="18">#REF!</definedName>
    <definedName name="j1_e" localSheetId="12">#REF!</definedName>
    <definedName name="j1_e" localSheetId="20">#REF!</definedName>
    <definedName name="j1_e" localSheetId="14">#REF!</definedName>
    <definedName name="j1_e" localSheetId="16">#REF!</definedName>
    <definedName name="j1_e" localSheetId="5">#REF!</definedName>
    <definedName name="j1_e" localSheetId="11">#REF!</definedName>
    <definedName name="j1_e" localSheetId="7">#REF!</definedName>
    <definedName name="j1_e" localSheetId="9">#REF!</definedName>
    <definedName name="j1_e">#REF!</definedName>
    <definedName name="j1_ea" localSheetId="3">#REF!</definedName>
    <definedName name="j1_ea" localSheetId="6">#REF!</definedName>
    <definedName name="j1_ea" localSheetId="8">#REF!</definedName>
    <definedName name="j1_ea" localSheetId="10">#REF!</definedName>
    <definedName name="j1_ea" localSheetId="13">#REF!</definedName>
    <definedName name="j1_ea" localSheetId="15">#REF!</definedName>
    <definedName name="j1_ea" localSheetId="17">#REF!</definedName>
    <definedName name="j1_ea" localSheetId="19">#REF!</definedName>
    <definedName name="j1_ea" localSheetId="18">#REF!</definedName>
    <definedName name="j1_ea" localSheetId="12">#REF!</definedName>
    <definedName name="j1_ea" localSheetId="20">#REF!</definedName>
    <definedName name="j1_ea" localSheetId="14">#REF!</definedName>
    <definedName name="j1_ea" localSheetId="16">#REF!</definedName>
    <definedName name="j1_ea" localSheetId="5">#REF!</definedName>
    <definedName name="j1_ea" localSheetId="11">#REF!</definedName>
    <definedName name="j1_ea" localSheetId="7">#REF!</definedName>
    <definedName name="j1_ea" localSheetId="9">#REF!</definedName>
    <definedName name="j1_ea">#REF!</definedName>
    <definedName name="JACK" localSheetId="3">#REF!</definedName>
    <definedName name="JACK" localSheetId="6">#REF!</definedName>
    <definedName name="JACK" localSheetId="8">#REF!</definedName>
    <definedName name="JACK" localSheetId="10">#REF!</definedName>
    <definedName name="JACK" localSheetId="13">#REF!</definedName>
    <definedName name="JACK" localSheetId="15">#REF!</definedName>
    <definedName name="JACK" localSheetId="17">#REF!</definedName>
    <definedName name="JACK" localSheetId="19">#REF!</definedName>
    <definedName name="JACK" localSheetId="18">#REF!</definedName>
    <definedName name="JACK" localSheetId="12">#REF!</definedName>
    <definedName name="JACK" localSheetId="20">#REF!</definedName>
    <definedName name="JACK" localSheetId="14">#REF!</definedName>
    <definedName name="JACK" localSheetId="16">#REF!</definedName>
    <definedName name="JACK" localSheetId="5">#REF!</definedName>
    <definedName name="JACK" localSheetId="11">#REF!</definedName>
    <definedName name="JACK" localSheetId="7">#REF!</definedName>
    <definedName name="JACK" localSheetId="9">#REF!</definedName>
    <definedName name="JACK">#REF!</definedName>
    <definedName name="jack_ea" localSheetId="3">#REF!</definedName>
    <definedName name="jack_ea" localSheetId="6">#REF!</definedName>
    <definedName name="jack_ea" localSheetId="8">#REF!</definedName>
    <definedName name="jack_ea" localSheetId="10">#REF!</definedName>
    <definedName name="jack_ea" localSheetId="13">#REF!</definedName>
    <definedName name="jack_ea" localSheetId="15">#REF!</definedName>
    <definedName name="jack_ea" localSheetId="17">#REF!</definedName>
    <definedName name="jack_ea" localSheetId="19">#REF!</definedName>
    <definedName name="jack_ea" localSheetId="18">#REF!</definedName>
    <definedName name="jack_ea" localSheetId="12">#REF!</definedName>
    <definedName name="jack_ea" localSheetId="20">#REF!</definedName>
    <definedName name="jack_ea" localSheetId="14">#REF!</definedName>
    <definedName name="jack_ea" localSheetId="16">#REF!</definedName>
    <definedName name="jack_ea" localSheetId="5">#REF!</definedName>
    <definedName name="jack_ea" localSheetId="11">#REF!</definedName>
    <definedName name="jack_ea" localSheetId="7">#REF!</definedName>
    <definedName name="jack_ea" localSheetId="9">#REF!</definedName>
    <definedName name="jack_ea">#REF!</definedName>
    <definedName name="JACK100TON" localSheetId="3">'[95]가시설(TYPE-A)'!#REF!</definedName>
    <definedName name="JACK100TON" localSheetId="6">'[95]가시설(TYPE-A)'!#REF!</definedName>
    <definedName name="JACK100TON" localSheetId="8">'[95]가시설(TYPE-A)'!#REF!</definedName>
    <definedName name="JACK100TON" localSheetId="10">'[95]가시설(TYPE-A)'!#REF!</definedName>
    <definedName name="JACK100TON" localSheetId="18">'[95]가시설(TYPE-A)'!#REF!</definedName>
    <definedName name="JACK100TON" localSheetId="20">'[95]가시설(TYPE-A)'!#REF!</definedName>
    <definedName name="JACK100TON" localSheetId="14">'[95]가시설(TYPE-A)'!#REF!</definedName>
    <definedName name="JACK100TON" localSheetId="16">'[95]가시설(TYPE-A)'!#REF!</definedName>
    <definedName name="JACK100TON" localSheetId="11">'[95]가시설(TYPE-A)'!#REF!</definedName>
    <definedName name="JACK100TON" localSheetId="7">'[95]가시설(TYPE-A)'!#REF!</definedName>
    <definedName name="JACK100TON" localSheetId="9">'[95]가시설(TYPE-A)'!#REF!</definedName>
    <definedName name="JACK100TON">'[95]가시설(TYPE-A)'!#REF!</definedName>
    <definedName name="jae_d">[77]설계명세서!$H$25</definedName>
    <definedName name="jaje1" localSheetId="18">#REF!</definedName>
    <definedName name="jaje1" localSheetId="20">#REF!</definedName>
    <definedName name="jaje1" localSheetId="14">#REF!</definedName>
    <definedName name="jaje1" localSheetId="16">#REF!</definedName>
    <definedName name="jaje1" localSheetId="11">#REF!</definedName>
    <definedName name="jaje1" localSheetId="7">#REF!</definedName>
    <definedName name="jaje1">#REF!</definedName>
    <definedName name="jg" localSheetId="3">#REF!</definedName>
    <definedName name="jg" localSheetId="6">#REF!</definedName>
    <definedName name="jg" localSheetId="8">#REF!</definedName>
    <definedName name="jg" localSheetId="10">#REF!</definedName>
    <definedName name="jg" localSheetId="18">#REF!</definedName>
    <definedName name="jg" localSheetId="20">#REF!</definedName>
    <definedName name="jg" localSheetId="14">#REF!</definedName>
    <definedName name="jg" localSheetId="16">#REF!</definedName>
    <definedName name="jg" localSheetId="11">#REF!</definedName>
    <definedName name="jg" localSheetId="7">#REF!</definedName>
    <definedName name="jg" localSheetId="9">#REF!</definedName>
    <definedName name="jg">#REF!</definedName>
    <definedName name="jgct">[63]교각계산!$K$98</definedName>
    <definedName name="jgtyrg">'[96]ABUT수량-A1'!$T$25</definedName>
    <definedName name="JH">[97]정부노임단가!$A$5:$F$215</definedName>
    <definedName name="jhg">#N/A</definedName>
    <definedName name="jhj" localSheetId="3">#REF!</definedName>
    <definedName name="jhj" localSheetId="6">#REF!</definedName>
    <definedName name="jhj" localSheetId="8">#REF!</definedName>
    <definedName name="jhj" localSheetId="10">#REF!</definedName>
    <definedName name="jhj" localSheetId="18">#REF!</definedName>
    <definedName name="jhj" localSheetId="20">#REF!</definedName>
    <definedName name="jhj" localSheetId="14">#REF!</definedName>
    <definedName name="jhj" localSheetId="16">#REF!</definedName>
    <definedName name="jhj" localSheetId="11">#REF!</definedName>
    <definedName name="jhj" localSheetId="7">#REF!</definedName>
    <definedName name="jhj" localSheetId="9">#REF!</definedName>
    <definedName name="jhj">#REF!</definedName>
    <definedName name="JIHO" localSheetId="18">#REF!</definedName>
    <definedName name="JIHO" localSheetId="20">#REF!</definedName>
    <definedName name="JIHO" localSheetId="14">#REF!</definedName>
    <definedName name="JIHO" localSheetId="16">#REF!</definedName>
    <definedName name="JIHO" localSheetId="11">#REF!</definedName>
    <definedName name="JIHO" localSheetId="7">#REF!</definedName>
    <definedName name="JIHO">#REF!</definedName>
    <definedName name="JJ">[98]정부노임단가!$A$5:$F$215</definedName>
    <definedName name="JJFOR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localSheetId="3" hidden="1">#REF!</definedName>
    <definedName name="JJJ" localSheetId="6" hidden="1">#REF!</definedName>
    <definedName name="JJJ" localSheetId="8" hidden="1">#REF!</definedName>
    <definedName name="JJJ" localSheetId="10" hidden="1">#REF!</definedName>
    <definedName name="JJJ" localSheetId="18" hidden="1">#REF!</definedName>
    <definedName name="JJJ" localSheetId="20" hidden="1">#REF!</definedName>
    <definedName name="JJJ" localSheetId="14" hidden="1">#REF!</definedName>
    <definedName name="JJJ" localSheetId="16" hidden="1">#REF!</definedName>
    <definedName name="JJJ" localSheetId="11" hidden="1">#REF!</definedName>
    <definedName name="JJJ" localSheetId="7" hidden="1">#REF!</definedName>
    <definedName name="JJJ" localSheetId="9" hidden="1">#REF!</definedName>
    <definedName name="JJJ" hidden="1">#REF!</definedName>
    <definedName name="JJJJ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>'[38]ABUT수량-A1'!$T$25</definedName>
    <definedName name="jjjjj">'[58]ABUT수량-A1'!$T$25</definedName>
    <definedName name="JJM">#N/A</definedName>
    <definedName name="JJSUW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JKJKJK" hidden="1">{#N/A,#N/A,FALSE,"포장1";#N/A,#N/A,FALSE,"포장1"}</definedName>
    <definedName name="JKL" localSheetId="3">#REF!,#REF!</definedName>
    <definedName name="JKL" localSheetId="6">#REF!,#REF!</definedName>
    <definedName name="JKL" localSheetId="8">#REF!,#REF!</definedName>
    <definedName name="JKL" localSheetId="10">#REF!,#REF!</definedName>
    <definedName name="JKL" localSheetId="18">#REF!,#REF!</definedName>
    <definedName name="JKL" localSheetId="20">#REF!,#REF!</definedName>
    <definedName name="JKL" localSheetId="14">#REF!,#REF!</definedName>
    <definedName name="JKL" localSheetId="16">#REF!,#REF!</definedName>
    <definedName name="JKL" localSheetId="11">#REF!,#REF!</definedName>
    <definedName name="JKL" localSheetId="7">#REF!,#REF!</definedName>
    <definedName name="JKL" localSheetId="9">#REF!,#REF!</definedName>
    <definedName name="JKL">#REF!,#REF!</definedName>
    <definedName name="JL" localSheetId="3">#REF!</definedName>
    <definedName name="JL" localSheetId="6">#REF!</definedName>
    <definedName name="JL" localSheetId="8">#REF!</definedName>
    <definedName name="JL" localSheetId="10">#REF!</definedName>
    <definedName name="JL" localSheetId="13">#REF!</definedName>
    <definedName name="JL" localSheetId="15">#REF!</definedName>
    <definedName name="JL" localSheetId="17">#REF!</definedName>
    <definedName name="JL" localSheetId="19">#REF!</definedName>
    <definedName name="JL" localSheetId="18">#REF!</definedName>
    <definedName name="JL" localSheetId="12">#REF!</definedName>
    <definedName name="JL" localSheetId="20">#REF!</definedName>
    <definedName name="JL" localSheetId="14">#REF!</definedName>
    <definedName name="JL" localSheetId="16">#REF!</definedName>
    <definedName name="JL" localSheetId="5">#REF!</definedName>
    <definedName name="JL" localSheetId="11">#REF!</definedName>
    <definedName name="JL" localSheetId="7">#REF!</definedName>
    <definedName name="JL" localSheetId="9">#REF!</definedName>
    <definedName name="JL">#REF!</definedName>
    <definedName name="JNJ" localSheetId="3">[39]!Macro6</definedName>
    <definedName name="JNJ" localSheetId="6">[39]!Macro6</definedName>
    <definedName name="JNJ" localSheetId="8">[39]!Macro6</definedName>
    <definedName name="JNJ" localSheetId="10">[39]!Macro6</definedName>
    <definedName name="JNJ" localSheetId="18">[39]!Macro6</definedName>
    <definedName name="JNJ" localSheetId="20">[39]!Macro6</definedName>
    <definedName name="JNJ" localSheetId="14">[39]!Macro6</definedName>
    <definedName name="JNJ" localSheetId="16">[39]!Macro6</definedName>
    <definedName name="JNJ" localSheetId="5">[39]!Macro6</definedName>
    <definedName name="JNJ" localSheetId="11">[39]!Macro6</definedName>
    <definedName name="JNJ" localSheetId="7">[39]!Macro6</definedName>
    <definedName name="JNJ" localSheetId="9">[39]!Macro6</definedName>
    <definedName name="JNJ">[39]!Macro6</definedName>
    <definedName name="JOINT" localSheetId="3">#REF!</definedName>
    <definedName name="JOINT" localSheetId="6">#REF!</definedName>
    <definedName name="JOINT" localSheetId="8">#REF!</definedName>
    <definedName name="JOINT" localSheetId="10">#REF!</definedName>
    <definedName name="JOINT" localSheetId="18">#REF!</definedName>
    <definedName name="JOINT" localSheetId="20">#REF!</definedName>
    <definedName name="JOINT" localSheetId="14">#REF!</definedName>
    <definedName name="JOINT" localSheetId="16">#REF!</definedName>
    <definedName name="JOINT" localSheetId="11">#REF!</definedName>
    <definedName name="JOINT" localSheetId="7">#REF!</definedName>
    <definedName name="JOINT" localSheetId="9">#REF!</definedName>
    <definedName name="JOINT">#REF!</definedName>
    <definedName name="JPG">#N/A</definedName>
    <definedName name="JPP" localSheetId="3">#REF!</definedName>
    <definedName name="JPP" localSheetId="6">#REF!</definedName>
    <definedName name="JPP" localSheetId="8">#REF!</definedName>
    <definedName name="JPP" localSheetId="10">#REF!</definedName>
    <definedName name="JPP" localSheetId="18">#REF!</definedName>
    <definedName name="JPP" localSheetId="20">#REF!</definedName>
    <definedName name="JPP" localSheetId="14">#REF!</definedName>
    <definedName name="JPP" localSheetId="16">#REF!</definedName>
    <definedName name="JPP" localSheetId="11">#REF!</definedName>
    <definedName name="JPP" localSheetId="7">#REF!</definedName>
    <definedName name="JPP" localSheetId="9">#REF!</definedName>
    <definedName name="JPP">#REF!</definedName>
    <definedName name="JSH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" localSheetId="3">[45]설계!#REF!</definedName>
    <definedName name="JT" localSheetId="6">[45]설계!#REF!</definedName>
    <definedName name="JT" localSheetId="8">[45]설계!#REF!</definedName>
    <definedName name="JT" localSheetId="10">[45]설계!#REF!</definedName>
    <definedName name="JT" localSheetId="13">[45]설계!#REF!</definedName>
    <definedName name="JT" localSheetId="15">[45]설계!#REF!</definedName>
    <definedName name="JT" localSheetId="17">[45]설계!#REF!</definedName>
    <definedName name="JT" localSheetId="19">[45]설계!#REF!</definedName>
    <definedName name="JT" localSheetId="18">[45]설계!#REF!</definedName>
    <definedName name="JT" localSheetId="12">#REF!</definedName>
    <definedName name="JT" localSheetId="20">[45]설계!#REF!</definedName>
    <definedName name="JT" localSheetId="14">[45]설계!#REF!</definedName>
    <definedName name="JT" localSheetId="4">#REF!</definedName>
    <definedName name="JT" localSheetId="16">[45]설계!#REF!</definedName>
    <definedName name="JT" localSheetId="5">#REF!</definedName>
    <definedName name="JT" localSheetId="11">[45]설계!#REF!</definedName>
    <definedName name="JT" localSheetId="7">[45]설계!#REF!</definedName>
    <definedName name="JT" localSheetId="9">[45]설계!#REF!</definedName>
    <definedName name="JT">[45]설계!#REF!</definedName>
    <definedName name="JTNHMK" localSheetId="3">[39]!Macro8</definedName>
    <definedName name="JTNHMK" localSheetId="6">[39]!Macro8</definedName>
    <definedName name="JTNHMK" localSheetId="8">[39]!Macro8</definedName>
    <definedName name="JTNHMK" localSheetId="10">[39]!Macro8</definedName>
    <definedName name="JTNHMK" localSheetId="18">[39]!Macro8</definedName>
    <definedName name="JTNHMK" localSheetId="20">[39]!Macro8</definedName>
    <definedName name="JTNHMK" localSheetId="14">[39]!Macro8</definedName>
    <definedName name="JTNHMK" localSheetId="16">[39]!Macro8</definedName>
    <definedName name="JTNHMK" localSheetId="5">[39]!Macro8</definedName>
    <definedName name="JTNHMK" localSheetId="11">[39]!Macro8</definedName>
    <definedName name="JTNHMK" localSheetId="7">[39]!Macro8</definedName>
    <definedName name="JTNHMK" localSheetId="9">[39]!Macro8</definedName>
    <definedName name="JTNHMK">[39]!Macro8</definedName>
    <definedName name="JTYJDR" localSheetId="3">#REF!</definedName>
    <definedName name="JTYJDR" localSheetId="6">#REF!</definedName>
    <definedName name="JTYJDR" localSheetId="8">#REF!</definedName>
    <definedName name="JTYJDR" localSheetId="10">#REF!</definedName>
    <definedName name="JTYJDR" localSheetId="18">#REF!</definedName>
    <definedName name="JTYJDR" localSheetId="20">#REF!</definedName>
    <definedName name="JTYJDR" localSheetId="14">#REF!</definedName>
    <definedName name="JTYJDR" localSheetId="16">#REF!</definedName>
    <definedName name="JTYJDR" localSheetId="11">#REF!</definedName>
    <definedName name="JTYJDR" localSheetId="7">#REF!</definedName>
    <definedName name="JTYJDR" localSheetId="9">#REF!</definedName>
    <definedName name="JTYJDR">#REF!</definedName>
    <definedName name="JUHIT">'[99]ABUT수량-A1'!$T$25</definedName>
    <definedName name="JUST" localSheetId="3">#REF!</definedName>
    <definedName name="JUST" localSheetId="6">#REF!</definedName>
    <definedName name="JUST" localSheetId="8">#REF!</definedName>
    <definedName name="JUST" localSheetId="10">#REF!</definedName>
    <definedName name="JUST" localSheetId="18">#REF!</definedName>
    <definedName name="JUST" localSheetId="20">#REF!</definedName>
    <definedName name="JUST" localSheetId="14">#REF!</definedName>
    <definedName name="JUST" localSheetId="16">#REF!</definedName>
    <definedName name="JUST" localSheetId="11">#REF!</definedName>
    <definedName name="JUST" localSheetId="7">#REF!</definedName>
    <definedName name="JUST" localSheetId="9">#REF!</definedName>
    <definedName name="JUST">#REF!</definedName>
    <definedName name="JUU" localSheetId="6">[0]!FGF</definedName>
    <definedName name="JUU" localSheetId="8">[0]!FGF</definedName>
    <definedName name="JUU" localSheetId="10">[0]!FGF</definedName>
    <definedName name="JUU" localSheetId="13">[0]!FGF</definedName>
    <definedName name="JUU" localSheetId="15">[0]!FGF</definedName>
    <definedName name="JUU" localSheetId="17">[0]!FGF</definedName>
    <definedName name="JUU" localSheetId="19">[0]!FGF</definedName>
    <definedName name="JUU" localSheetId="12">[0]!FGF</definedName>
    <definedName name="JUU" localSheetId="16">[0]!FGF</definedName>
    <definedName name="JUU" localSheetId="5">[0]!FGF</definedName>
    <definedName name="JUU" localSheetId="9">[0]!FGF</definedName>
    <definedName name="JUU">[0]!FGF</definedName>
    <definedName name="JUYGDF">#N/A</definedName>
    <definedName name="juyjuy">#N/A</definedName>
    <definedName name="JYH" localSheetId="3">[28]화산경계!#REF!</definedName>
    <definedName name="JYH" localSheetId="6">[28]화산경계!#REF!</definedName>
    <definedName name="JYH" localSheetId="8">[28]화산경계!#REF!</definedName>
    <definedName name="JYH" localSheetId="10">[28]화산경계!#REF!</definedName>
    <definedName name="JYH" localSheetId="13">[28]화산경계!#REF!</definedName>
    <definedName name="JYH" localSheetId="15">[28]화산경계!#REF!</definedName>
    <definedName name="JYH" localSheetId="17">[28]화산경계!#REF!</definedName>
    <definedName name="JYH" localSheetId="19">[28]화산경계!#REF!</definedName>
    <definedName name="JYH" localSheetId="18">[28]화산경계!#REF!</definedName>
    <definedName name="JYH" localSheetId="12">#REF!</definedName>
    <definedName name="JYH" localSheetId="20">[28]화산경계!#REF!</definedName>
    <definedName name="JYH" localSheetId="14">[28]화산경계!#REF!</definedName>
    <definedName name="JYH" localSheetId="4">#REF!</definedName>
    <definedName name="JYH" localSheetId="16">[28]화산경계!#REF!</definedName>
    <definedName name="JYH" localSheetId="5">#REF!</definedName>
    <definedName name="JYH" localSheetId="11">[28]화산경계!#REF!</definedName>
    <definedName name="JYH" localSheetId="7">[28]화산경계!#REF!</definedName>
    <definedName name="JYH" localSheetId="9">[28]화산경계!#REF!</definedName>
    <definedName name="JYH">[28]화산경계!#REF!</definedName>
    <definedName name="jyhytdz" localSheetId="3">#REF!</definedName>
    <definedName name="jyhytdz" localSheetId="6">#REF!</definedName>
    <definedName name="jyhytdz" localSheetId="8">#REF!</definedName>
    <definedName name="jyhytdz" localSheetId="10">#REF!</definedName>
    <definedName name="jyhytdz" localSheetId="13">#REF!</definedName>
    <definedName name="jyhytdz" localSheetId="15">#REF!</definedName>
    <definedName name="jyhytdz" localSheetId="17">#REF!</definedName>
    <definedName name="jyhytdz" localSheetId="19">#REF!</definedName>
    <definedName name="jyhytdz" localSheetId="18">#REF!</definedName>
    <definedName name="jyhytdz" localSheetId="12">#REF!</definedName>
    <definedName name="jyhytdz" localSheetId="20">#REF!</definedName>
    <definedName name="jyhytdz" localSheetId="14">#REF!</definedName>
    <definedName name="jyhytdz" localSheetId="4">#REF!</definedName>
    <definedName name="jyhytdz" localSheetId="16">#REF!</definedName>
    <definedName name="jyhytdz" localSheetId="5">#REF!</definedName>
    <definedName name="jyhytdz" localSheetId="11">#REF!</definedName>
    <definedName name="jyhytdz" localSheetId="7">#REF!</definedName>
    <definedName name="jyhytdz" localSheetId="9">#REF!</definedName>
    <definedName name="jyhytdz">#REF!</definedName>
    <definedName name="JYJY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fjy45" localSheetId="3">#REF!</definedName>
    <definedName name="jyjyfjy45" localSheetId="6">#REF!</definedName>
    <definedName name="jyjyfjy45" localSheetId="8">#REF!</definedName>
    <definedName name="jyjyfjy45" localSheetId="10">#REF!</definedName>
    <definedName name="jyjyfjy45" localSheetId="13">#REF!</definedName>
    <definedName name="jyjyfjy45" localSheetId="15">#REF!</definedName>
    <definedName name="jyjyfjy45" localSheetId="17">#REF!</definedName>
    <definedName name="jyjyfjy45" localSheetId="19">#REF!</definedName>
    <definedName name="jyjyfjy45" localSheetId="18">#REF!</definedName>
    <definedName name="jyjyfjy45" localSheetId="12">#REF!</definedName>
    <definedName name="jyjyfjy45" localSheetId="20">#REF!</definedName>
    <definedName name="jyjyfjy45" localSheetId="14">#REF!</definedName>
    <definedName name="jyjyfjy45" localSheetId="4">#REF!</definedName>
    <definedName name="jyjyfjy45" localSheetId="16">#REF!</definedName>
    <definedName name="jyjyfjy45" localSheetId="5">#REF!</definedName>
    <definedName name="jyjyfjy45" localSheetId="11">#REF!</definedName>
    <definedName name="jyjyfjy45" localSheetId="7">#REF!</definedName>
    <definedName name="jyjyfjy45" localSheetId="9">#REF!</definedName>
    <definedName name="jyjyfjy45">#REF!</definedName>
    <definedName name="jyt">#N/A</definedName>
    <definedName name="jytr">#N/A</definedName>
    <definedName name="jyu" localSheetId="6">[0]!jhg</definedName>
    <definedName name="jyu" localSheetId="8">[0]!jhg</definedName>
    <definedName name="jyu" localSheetId="10">[0]!jhg</definedName>
    <definedName name="jyu" localSheetId="13">[0]!jhg</definedName>
    <definedName name="jyu" localSheetId="15">[0]!jhg</definedName>
    <definedName name="jyu" localSheetId="17">[0]!jhg</definedName>
    <definedName name="jyu" localSheetId="19">[0]!jhg</definedName>
    <definedName name="jyu" localSheetId="12">[0]!jhg</definedName>
    <definedName name="jyu" localSheetId="16">[0]!jhg</definedName>
    <definedName name="jyu" localSheetId="5">[0]!jhg</definedName>
    <definedName name="jyu" localSheetId="9">[0]!jhg</definedName>
    <definedName name="jyu">[0]!jhg</definedName>
    <definedName name="jyuj">#N/A</definedName>
    <definedName name="J형">[20]소요자재!$H$41</definedName>
    <definedName name="k" localSheetId="3">#REF!</definedName>
    <definedName name="k" localSheetId="6">#REF!</definedName>
    <definedName name="k" localSheetId="8">#REF!</definedName>
    <definedName name="k" localSheetId="10">#REF!</definedName>
    <definedName name="k" localSheetId="13">#REF!</definedName>
    <definedName name="k" localSheetId="15">#REF!</definedName>
    <definedName name="k" localSheetId="17">#REF!</definedName>
    <definedName name="k" localSheetId="19">#REF!</definedName>
    <definedName name="K" localSheetId="18">#REF!</definedName>
    <definedName name="k" localSheetId="12">#REF!</definedName>
    <definedName name="K" localSheetId="20">#REF!</definedName>
    <definedName name="K" localSheetId="14">#REF!</definedName>
    <definedName name="k" localSheetId="16">#REF!</definedName>
    <definedName name="k" localSheetId="5">#REF!</definedName>
    <definedName name="K" localSheetId="11">#REF!</definedName>
    <definedName name="K" localSheetId="7">#REF!</definedName>
    <definedName name="k" localSheetId="9">#REF!</definedName>
    <definedName name="K">#REF!</definedName>
    <definedName name="K_1" localSheetId="18">#REF!</definedName>
    <definedName name="K_1" localSheetId="20">#REF!</definedName>
    <definedName name="K_1" localSheetId="14">#REF!</definedName>
    <definedName name="K_1" localSheetId="16">#REF!</definedName>
    <definedName name="K_1" localSheetId="11">#REF!</definedName>
    <definedName name="K_1" localSheetId="7">#REF!</definedName>
    <definedName name="K_1">#REF!</definedName>
    <definedName name="K_PR" localSheetId="3">#REF!</definedName>
    <definedName name="K_PR" localSheetId="6">#REF!</definedName>
    <definedName name="K_PR" localSheetId="8">#REF!</definedName>
    <definedName name="K_PR" localSheetId="10">#REF!</definedName>
    <definedName name="K_PR" localSheetId="13">#REF!</definedName>
    <definedName name="K_PR" localSheetId="15">#REF!</definedName>
    <definedName name="K_PR" localSheetId="17">#REF!</definedName>
    <definedName name="K_PR" localSheetId="19">#REF!</definedName>
    <definedName name="K_PR" localSheetId="18">#REF!</definedName>
    <definedName name="K_PR" localSheetId="12">#REF!</definedName>
    <definedName name="K_PR" localSheetId="20">#REF!</definedName>
    <definedName name="K_PR" localSheetId="14">#REF!</definedName>
    <definedName name="K_PR" localSheetId="4">#REF!</definedName>
    <definedName name="K_PR" localSheetId="16">#REF!</definedName>
    <definedName name="K_PR" localSheetId="5">#REF!</definedName>
    <definedName name="K_PR" localSheetId="11">#REF!</definedName>
    <definedName name="K_PR" localSheetId="7">#REF!</definedName>
    <definedName name="K_PR" localSheetId="9">#REF!</definedName>
    <definedName name="K_PR">#REF!</definedName>
    <definedName name="K74086800" localSheetId="3">#REF!</definedName>
    <definedName name="K74086800" localSheetId="6">#REF!</definedName>
    <definedName name="K74086800" localSheetId="8">#REF!</definedName>
    <definedName name="K74086800" localSheetId="10">#REF!</definedName>
    <definedName name="K74086800" localSheetId="18">#REF!</definedName>
    <definedName name="K74086800" localSheetId="20">#REF!</definedName>
    <definedName name="K74086800" localSheetId="14">#REF!</definedName>
    <definedName name="K74086800" localSheetId="16">#REF!</definedName>
    <definedName name="K74086800" localSheetId="11">#REF!</definedName>
    <definedName name="K74086800" localSheetId="7">#REF!</definedName>
    <definedName name="K74086800" localSheetId="9">#REF!</definedName>
    <definedName name="K74086800">#REF!</definedName>
    <definedName name="KA" localSheetId="3">#REF!</definedName>
    <definedName name="KA" localSheetId="6">#REF!</definedName>
    <definedName name="KA" localSheetId="8">#REF!</definedName>
    <definedName name="KA" localSheetId="10">#REF!</definedName>
    <definedName name="KA" localSheetId="13">#REF!</definedName>
    <definedName name="KA" localSheetId="15">#REF!</definedName>
    <definedName name="KA" localSheetId="17">#REF!</definedName>
    <definedName name="KA" localSheetId="19">#REF!</definedName>
    <definedName name="KA" localSheetId="18">#REF!</definedName>
    <definedName name="KA" localSheetId="12">[100]MOTOR!$B$61:$E$68</definedName>
    <definedName name="KA" localSheetId="20">#REF!</definedName>
    <definedName name="KA" localSheetId="14">#REF!</definedName>
    <definedName name="KA" localSheetId="4">[100]MOTOR!$B$61:$E$68</definedName>
    <definedName name="KA" localSheetId="16">#REF!</definedName>
    <definedName name="KA" localSheetId="5">[100]MOTOR!$B$61:$E$68</definedName>
    <definedName name="KA" localSheetId="11">#REF!</definedName>
    <definedName name="KA" localSheetId="7">#REF!</definedName>
    <definedName name="KA" localSheetId="9">#REF!</definedName>
    <definedName name="KA">#REF!</definedName>
    <definedName name="KAE" localSheetId="3">#REF!</definedName>
    <definedName name="KAE" localSheetId="6">#REF!</definedName>
    <definedName name="KAE" localSheetId="8">#REF!</definedName>
    <definedName name="KAE" localSheetId="10">#REF!</definedName>
    <definedName name="KAE" localSheetId="13">#REF!</definedName>
    <definedName name="KAE" localSheetId="15">#REF!</definedName>
    <definedName name="KAE" localSheetId="17">#REF!</definedName>
    <definedName name="KAE" localSheetId="19">#REF!</definedName>
    <definedName name="KAE" localSheetId="18">#REF!</definedName>
    <definedName name="KAE" localSheetId="12">#REF!</definedName>
    <definedName name="KAE" localSheetId="20">#REF!</definedName>
    <definedName name="KAE" localSheetId="14">#REF!</definedName>
    <definedName name="KAE" localSheetId="4">#REF!</definedName>
    <definedName name="KAE" localSheetId="16">#REF!</definedName>
    <definedName name="KAE" localSheetId="5">#REF!</definedName>
    <definedName name="KAE" localSheetId="11">#REF!</definedName>
    <definedName name="KAE" localSheetId="7">#REF!</definedName>
    <definedName name="KAE" localSheetId="9">#REF!</definedName>
    <definedName name="KAE">#REF!</definedName>
    <definedName name="KAED">[28]화산경계!$Z$82</definedName>
    <definedName name="KANG1" localSheetId="3">#REF!</definedName>
    <definedName name="KANG1" localSheetId="6">#REF!</definedName>
    <definedName name="KANG1" localSheetId="8">#REF!</definedName>
    <definedName name="KANG1" localSheetId="10">#REF!</definedName>
    <definedName name="KANG1" localSheetId="18">#REF!</definedName>
    <definedName name="KANG1" localSheetId="20">#REF!</definedName>
    <definedName name="KANG1" localSheetId="14">#REF!</definedName>
    <definedName name="KANG1" localSheetId="16">#REF!</definedName>
    <definedName name="KANG1" localSheetId="11">#REF!</definedName>
    <definedName name="KANG1" localSheetId="7">#REF!</definedName>
    <definedName name="KANG1" localSheetId="9">#REF!</definedName>
    <definedName name="KANG1">#REF!</definedName>
    <definedName name="KANG2" localSheetId="3">#REF!</definedName>
    <definedName name="KANG2" localSheetId="6">#REF!</definedName>
    <definedName name="KANG2" localSheetId="8">#REF!</definedName>
    <definedName name="KANG2" localSheetId="10">#REF!</definedName>
    <definedName name="KANG2" localSheetId="18">#REF!</definedName>
    <definedName name="KANG2" localSheetId="20">#REF!</definedName>
    <definedName name="KANG2" localSheetId="14">#REF!</definedName>
    <definedName name="KANG2" localSheetId="16">#REF!</definedName>
    <definedName name="KANG2" localSheetId="11">#REF!</definedName>
    <definedName name="KANG2" localSheetId="7">#REF!</definedName>
    <definedName name="KANG2" localSheetId="9">#REF!</definedName>
    <definedName name="KANG2">#REF!</definedName>
    <definedName name="KAS" localSheetId="3">#REF!</definedName>
    <definedName name="KAS" localSheetId="6">#REF!</definedName>
    <definedName name="KAS" localSheetId="8">#REF!</definedName>
    <definedName name="KAS" localSheetId="10">#REF!</definedName>
    <definedName name="KAS" localSheetId="13">#REF!</definedName>
    <definedName name="KAS" localSheetId="15">#REF!</definedName>
    <definedName name="KAS" localSheetId="17">#REF!</definedName>
    <definedName name="KAS" localSheetId="19">#REF!</definedName>
    <definedName name="KAS" localSheetId="18">#REF!</definedName>
    <definedName name="KAS" localSheetId="12">#REF!</definedName>
    <definedName name="KAS" localSheetId="20">#REF!</definedName>
    <definedName name="KAS" localSheetId="14">#REF!</definedName>
    <definedName name="KAS" localSheetId="4">#REF!</definedName>
    <definedName name="KAS" localSheetId="16">#REF!</definedName>
    <definedName name="KAS" localSheetId="5">#REF!</definedName>
    <definedName name="KAS" localSheetId="11">#REF!</definedName>
    <definedName name="KAS" localSheetId="7">#REF!</definedName>
    <definedName name="KAS" localSheetId="9">#REF!</definedName>
    <definedName name="KAS">#REF!</definedName>
    <definedName name="kasp" localSheetId="3">#REF!</definedName>
    <definedName name="kasp" localSheetId="6">#REF!</definedName>
    <definedName name="kasp" localSheetId="8">#REF!</definedName>
    <definedName name="kasp" localSheetId="10">#REF!</definedName>
    <definedName name="kasp" localSheetId="18">#REF!</definedName>
    <definedName name="kasp" localSheetId="20">#REF!</definedName>
    <definedName name="kasp" localSheetId="14">#REF!</definedName>
    <definedName name="kasp" localSheetId="16">#REF!</definedName>
    <definedName name="kasp" localSheetId="11">#REF!</definedName>
    <definedName name="kasp" localSheetId="7">#REF!</definedName>
    <definedName name="kasp" localSheetId="9">#REF!</definedName>
    <definedName name="kasp">#REF!</definedName>
    <definedName name="Ka일" localSheetId="18">#REF!</definedName>
    <definedName name="Ka일" localSheetId="20">#REF!</definedName>
    <definedName name="Ka일" localSheetId="14">#REF!</definedName>
    <definedName name="Ka일" localSheetId="16">#REF!</definedName>
    <definedName name="Ka일" localSheetId="11">#REF!</definedName>
    <definedName name="Ka일" localSheetId="7">#REF!</definedName>
    <definedName name="Ka일">#REF!</definedName>
    <definedName name="Ka투" localSheetId="18">#REF!</definedName>
    <definedName name="Ka투" localSheetId="20">#REF!</definedName>
    <definedName name="Ka투" localSheetId="14">#REF!</definedName>
    <definedName name="Ka투" localSheetId="16">#REF!</definedName>
    <definedName name="Ka투" localSheetId="11">#REF!</definedName>
    <definedName name="Ka투" localSheetId="7">#REF!</definedName>
    <definedName name="Ka투">#REF!</definedName>
    <definedName name="kbaesu" localSheetId="3">#REF!</definedName>
    <definedName name="kbaesu" localSheetId="6">#REF!</definedName>
    <definedName name="kbaesu" localSheetId="8">#REF!</definedName>
    <definedName name="kbaesu" localSheetId="10">#REF!</definedName>
    <definedName name="kbaesu" localSheetId="18">#REF!</definedName>
    <definedName name="kbaesu" localSheetId="20">#REF!</definedName>
    <definedName name="kbaesu" localSheetId="14">#REF!</definedName>
    <definedName name="kbaesu" localSheetId="16">#REF!</definedName>
    <definedName name="kbaesu" localSheetId="11">#REF!</definedName>
    <definedName name="kbaesu" localSheetId="7">#REF!</definedName>
    <definedName name="kbaesu" localSheetId="9">#REF!</definedName>
    <definedName name="kbaesu">#REF!</definedName>
    <definedName name="kbang" localSheetId="3">#REF!</definedName>
    <definedName name="kbang" localSheetId="6">#REF!</definedName>
    <definedName name="kbang" localSheetId="8">#REF!</definedName>
    <definedName name="kbang" localSheetId="10">#REF!</definedName>
    <definedName name="kbang" localSheetId="18">#REF!</definedName>
    <definedName name="kbang" localSheetId="20">#REF!</definedName>
    <definedName name="kbang" localSheetId="14">#REF!</definedName>
    <definedName name="kbang" localSheetId="16">#REF!</definedName>
    <definedName name="kbang" localSheetId="11">#REF!</definedName>
    <definedName name="kbang" localSheetId="7">#REF!</definedName>
    <definedName name="kbang" localSheetId="9">#REF!</definedName>
    <definedName name="kbang">#REF!</definedName>
    <definedName name="KBS" localSheetId="3">#REF!,#REF!</definedName>
    <definedName name="KBS" localSheetId="6">#REF!,#REF!</definedName>
    <definedName name="KBS" localSheetId="8">#REF!,#REF!</definedName>
    <definedName name="KBS" localSheetId="10">#REF!,#REF!</definedName>
    <definedName name="KBS" localSheetId="18">#REF!,#REF!</definedName>
    <definedName name="KBS" localSheetId="20">#REF!,#REF!</definedName>
    <definedName name="KBS" localSheetId="14">#REF!,#REF!</definedName>
    <definedName name="KBS" localSheetId="16">#REF!,#REF!</definedName>
    <definedName name="KBS" localSheetId="11">#REF!,#REF!</definedName>
    <definedName name="KBS" localSheetId="7">#REF!,#REF!</definedName>
    <definedName name="KBS" localSheetId="9">#REF!,#REF!</definedName>
    <definedName name="KBS">#REF!,#REF!</definedName>
    <definedName name="kconc1" localSheetId="3">#REF!</definedName>
    <definedName name="kconc1" localSheetId="6">#REF!</definedName>
    <definedName name="kconc1" localSheetId="8">#REF!</definedName>
    <definedName name="kconc1" localSheetId="10">#REF!</definedName>
    <definedName name="kconc1" localSheetId="18">#REF!</definedName>
    <definedName name="kconc1" localSheetId="20">#REF!</definedName>
    <definedName name="kconc1" localSheetId="14">#REF!</definedName>
    <definedName name="kconc1" localSheetId="16">#REF!</definedName>
    <definedName name="kconc1" localSheetId="11">#REF!</definedName>
    <definedName name="kconc1" localSheetId="7">#REF!</definedName>
    <definedName name="kconc1" localSheetId="9">#REF!</definedName>
    <definedName name="kconc1">#REF!</definedName>
    <definedName name="kconc2" localSheetId="3">#REF!</definedName>
    <definedName name="kconc2" localSheetId="6">#REF!</definedName>
    <definedName name="kconc2" localSheetId="8">#REF!</definedName>
    <definedName name="kconc2" localSheetId="10">#REF!</definedName>
    <definedName name="kconc2" localSheetId="18">#REF!</definedName>
    <definedName name="kconc2" localSheetId="20">#REF!</definedName>
    <definedName name="kconc2" localSheetId="14">#REF!</definedName>
    <definedName name="kconc2" localSheetId="16">#REF!</definedName>
    <definedName name="kconc2" localSheetId="11">#REF!</definedName>
    <definedName name="kconc2" localSheetId="7">#REF!</definedName>
    <definedName name="kconc2" localSheetId="9">#REF!</definedName>
    <definedName name="kconc2">#REF!</definedName>
    <definedName name="kd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18">#REF!</definedName>
    <definedName name="kd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20">#REF!</definedName>
    <definedName name="KD" localSheetId="14">#REF!</definedName>
    <definedName name="kd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11">#REF!</definedName>
    <definedName name="KD" localSheetId="7">#REF!</definedName>
    <definedName name="kd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>#REF!</definedName>
    <definedName name="kdfjaiow" localSheetId="3">#REF!</definedName>
    <definedName name="kdfjaiow" localSheetId="6">#REF!</definedName>
    <definedName name="kdfjaiow" localSheetId="8">#REF!</definedName>
    <definedName name="kdfjaiow" localSheetId="10">#REF!</definedName>
    <definedName name="kdfjaiow" localSheetId="18">#REF!</definedName>
    <definedName name="kdfjaiow" localSheetId="20">#REF!</definedName>
    <definedName name="kdfjaiow" localSheetId="14">#REF!</definedName>
    <definedName name="kdfjaiow" localSheetId="16">#REF!</definedName>
    <definedName name="kdfjaiow" localSheetId="11">#REF!</definedName>
    <definedName name="kdfjaiow" localSheetId="7">#REF!</definedName>
    <definedName name="kdfjaiow" localSheetId="9">#REF!</definedName>
    <definedName name="kdfjaiow">#REF!</definedName>
    <definedName name="KDIEUFWW" localSheetId="3">#REF!</definedName>
    <definedName name="KDIEUFWW" localSheetId="6">#REF!</definedName>
    <definedName name="KDIEUFWW" localSheetId="8">#REF!</definedName>
    <definedName name="KDIEUFWW" localSheetId="10">#REF!</definedName>
    <definedName name="KDIEUFWW" localSheetId="13">#REF!</definedName>
    <definedName name="KDIEUFWW" localSheetId="15">#REF!</definedName>
    <definedName name="KDIEUFWW" localSheetId="17">#REF!</definedName>
    <definedName name="KDIEUFWW" localSheetId="19">#REF!</definedName>
    <definedName name="KDIEUFWW" localSheetId="18">#REF!</definedName>
    <definedName name="KDIEUFWW" localSheetId="12">#REF!</definedName>
    <definedName name="KDIEUFWW" localSheetId="20">#REF!</definedName>
    <definedName name="KDIEUFWW" localSheetId="14">#REF!</definedName>
    <definedName name="KDIEUFWW" localSheetId="4">#REF!</definedName>
    <definedName name="KDIEUFWW" localSheetId="16">#REF!</definedName>
    <definedName name="KDIEUFWW" localSheetId="5">#REF!</definedName>
    <definedName name="KDIEUFWW" localSheetId="11">#REF!</definedName>
    <definedName name="KDIEUFWW" localSheetId="7">#REF!</definedName>
    <definedName name="KDIEUFWW" localSheetId="9">#REF!</definedName>
    <definedName name="KDIEUFWW">#REF!</definedName>
    <definedName name="KDJ" localSheetId="3">#REF!</definedName>
    <definedName name="KDJ" localSheetId="6">#REF!</definedName>
    <definedName name="KDJ" localSheetId="8">#REF!</definedName>
    <definedName name="KDJ" localSheetId="10">#REF!</definedName>
    <definedName name="KDJ" localSheetId="18">#REF!</definedName>
    <definedName name="KDJ" localSheetId="20">#REF!</definedName>
    <definedName name="KDJ" localSheetId="14">#REF!</definedName>
    <definedName name="KDJ" localSheetId="16">#REF!</definedName>
    <definedName name="KDJ" localSheetId="11">#REF!</definedName>
    <definedName name="KDJ" localSheetId="7">#REF!</definedName>
    <definedName name="KDJ" localSheetId="9">#REF!</definedName>
    <definedName name="KDJ">#REF!</definedName>
    <definedName name="kdjf" localSheetId="18">#REF!</definedName>
    <definedName name="kdjf" localSheetId="20">#REF!</definedName>
    <definedName name="kdjf" localSheetId="14">#REF!</definedName>
    <definedName name="kdjf" localSheetId="16">#REF!</definedName>
    <definedName name="kdjf" localSheetId="11">#REF!</definedName>
    <definedName name="kdjf" localSheetId="7">#REF!</definedName>
    <definedName name="kdjf">#REF!</definedName>
    <definedName name="kdong" localSheetId="3">#REF!</definedName>
    <definedName name="kdong" localSheetId="6">#REF!</definedName>
    <definedName name="kdong" localSheetId="8">#REF!</definedName>
    <definedName name="kdong" localSheetId="10">#REF!</definedName>
    <definedName name="kdong" localSheetId="18">#REF!</definedName>
    <definedName name="kdong" localSheetId="20">#REF!</definedName>
    <definedName name="kdong" localSheetId="14">#REF!</definedName>
    <definedName name="kdong" localSheetId="16">#REF!</definedName>
    <definedName name="kdong" localSheetId="11">#REF!</definedName>
    <definedName name="kdong" localSheetId="7">#REF!</definedName>
    <definedName name="kdong" localSheetId="9">#REF!</definedName>
    <definedName name="kdong">#REF!</definedName>
    <definedName name="KEA" localSheetId="3">#REF!</definedName>
    <definedName name="KEA" localSheetId="6">#REF!</definedName>
    <definedName name="KEA" localSheetId="8">#REF!</definedName>
    <definedName name="KEA" localSheetId="10">#REF!</definedName>
    <definedName name="KEA" localSheetId="13">#REF!</definedName>
    <definedName name="KEA" localSheetId="15">#REF!</definedName>
    <definedName name="KEA" localSheetId="17">#REF!</definedName>
    <definedName name="KEA" localSheetId="19">#REF!</definedName>
    <definedName name="KEA" localSheetId="18">#REF!</definedName>
    <definedName name="KEA" localSheetId="12">#REF!</definedName>
    <definedName name="KEA" localSheetId="20">#REF!</definedName>
    <definedName name="KEA" localSheetId="14">#REF!</definedName>
    <definedName name="KEA" localSheetId="4">#REF!</definedName>
    <definedName name="KEA" localSheetId="16">#REF!</definedName>
    <definedName name="KEA" localSheetId="5">#REF!</definedName>
    <definedName name="KEA" localSheetId="11">#REF!</definedName>
    <definedName name="KEA" localSheetId="7">#REF!</definedName>
    <definedName name="KEA" localSheetId="9">#REF!</definedName>
    <definedName name="KEA">#REF!</definedName>
    <definedName name="KEUDJFGTD">'[101]ABUT수량-A1'!$T$25</definedName>
    <definedName name="k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jaje" localSheetId="3">#REF!</definedName>
    <definedName name="kfjaje" localSheetId="6">#REF!</definedName>
    <definedName name="kfjaje" localSheetId="8">#REF!</definedName>
    <definedName name="kfjaje" localSheetId="10">#REF!</definedName>
    <definedName name="kfjaje" localSheetId="18">#REF!</definedName>
    <definedName name="kfjaje" localSheetId="20">#REF!</definedName>
    <definedName name="kfjaje" localSheetId="14">#REF!</definedName>
    <definedName name="kfjaje" localSheetId="16">#REF!</definedName>
    <definedName name="kfjaje" localSheetId="11">#REF!</definedName>
    <definedName name="kfjaje" localSheetId="7">#REF!</definedName>
    <definedName name="kfjaje" localSheetId="9">#REF!</definedName>
    <definedName name="kfjaje">#REF!</definedName>
    <definedName name="kFour" localSheetId="3">#REF!</definedName>
    <definedName name="kFour" localSheetId="6">#REF!</definedName>
    <definedName name="kFour" localSheetId="8">#REF!</definedName>
    <definedName name="kFour" localSheetId="10">#REF!</definedName>
    <definedName name="kFour" localSheetId="18">#REF!</definedName>
    <definedName name="kFour" localSheetId="20">#REF!</definedName>
    <definedName name="kFour" localSheetId="14">#REF!</definedName>
    <definedName name="kFour" localSheetId="16">#REF!</definedName>
    <definedName name="kFour" localSheetId="11">#REF!</definedName>
    <definedName name="kFour" localSheetId="7">#REF!</definedName>
    <definedName name="kFour" localSheetId="9">#REF!</definedName>
    <definedName name="kFour">#REF!</definedName>
    <definedName name="KGB">#N/A</definedName>
    <definedName name="kger" localSheetId="3">#REF!</definedName>
    <definedName name="kger" localSheetId="6">#REF!</definedName>
    <definedName name="kger" localSheetId="8">#REF!</definedName>
    <definedName name="kger" localSheetId="10">#REF!</definedName>
    <definedName name="kger" localSheetId="18">#REF!</definedName>
    <definedName name="kger" localSheetId="20">#REF!</definedName>
    <definedName name="kger" localSheetId="14">#REF!</definedName>
    <definedName name="kger" localSheetId="16">#REF!</definedName>
    <definedName name="kger" localSheetId="11">#REF!</definedName>
    <definedName name="kger" localSheetId="7">#REF!</definedName>
    <definedName name="kger" localSheetId="9">#REF!</definedName>
    <definedName name="kger">#REF!</definedName>
    <definedName name="KH" localSheetId="3">#REF!</definedName>
    <definedName name="KH" localSheetId="6">#REF!</definedName>
    <definedName name="KH" localSheetId="8">#REF!</definedName>
    <definedName name="KH" localSheetId="10">#REF!</definedName>
    <definedName name="KH" localSheetId="13">#REF!</definedName>
    <definedName name="KH" localSheetId="15">#REF!</definedName>
    <definedName name="KH" localSheetId="17">#REF!</definedName>
    <definedName name="KH" localSheetId="19">#REF!</definedName>
    <definedName name="KH" localSheetId="18">#REF!</definedName>
    <definedName name="KH" localSheetId="12">#REF!</definedName>
    <definedName name="KH" localSheetId="20">#REF!</definedName>
    <definedName name="KH" localSheetId="14">#REF!</definedName>
    <definedName name="KH" localSheetId="4">#REF!</definedName>
    <definedName name="KH" localSheetId="16">#REF!</definedName>
    <definedName name="KH" localSheetId="5">#REF!</definedName>
    <definedName name="KH" localSheetId="11">#REF!</definedName>
    <definedName name="KH" localSheetId="7">#REF!</definedName>
    <definedName name="KH" localSheetId="9">#REF!</definedName>
    <definedName name="KH">#REF!</definedName>
    <definedName name="khl" hidden="1">{#N/A,#N/A,FALSE,"2~8번"}</definedName>
    <definedName name="kim" localSheetId="3">'[102]001'!#REF!</definedName>
    <definedName name="kim" localSheetId="6">'[102]001'!#REF!</definedName>
    <definedName name="kim" localSheetId="8">'[102]001'!#REF!</definedName>
    <definedName name="kim" localSheetId="10">'[102]001'!#REF!</definedName>
    <definedName name="kim" localSheetId="18">'[102]001'!#REF!</definedName>
    <definedName name="kim" localSheetId="20">'[102]001'!#REF!</definedName>
    <definedName name="kim" localSheetId="14">'[102]001'!#REF!</definedName>
    <definedName name="kim" localSheetId="16">'[102]001'!#REF!</definedName>
    <definedName name="kim" localSheetId="11">'[102]001'!#REF!</definedName>
    <definedName name="kim" localSheetId="7">'[102]001'!#REF!</definedName>
    <definedName name="kim" localSheetId="9">'[102]001'!#REF!</definedName>
    <definedName name="kim">'[102]001'!#REF!</definedName>
    <definedName name="KIT" localSheetId="3">#REF!</definedName>
    <definedName name="KIT" localSheetId="6">#REF!</definedName>
    <definedName name="KIT" localSheetId="8">#REF!</definedName>
    <definedName name="KIT" localSheetId="10">#REF!</definedName>
    <definedName name="KIT" localSheetId="18">#REF!</definedName>
    <definedName name="KIT" localSheetId="20">#REF!</definedName>
    <definedName name="KIT" localSheetId="14">#REF!</definedName>
    <definedName name="KIT" localSheetId="16">#REF!</definedName>
    <definedName name="KIT" localSheetId="11">#REF!</definedName>
    <definedName name="KIT" localSheetId="7">#REF!</definedName>
    <definedName name="KIT" localSheetId="9">#REF!</definedName>
    <definedName name="KIT">#REF!</definedName>
    <definedName name="kiuk" localSheetId="6">[0]!jhg</definedName>
    <definedName name="kiuk" localSheetId="8">[0]!jhg</definedName>
    <definedName name="kiuk" localSheetId="10">[0]!jhg</definedName>
    <definedName name="kiuk" localSheetId="13">[0]!jhg</definedName>
    <definedName name="kiuk" localSheetId="15">[0]!jhg</definedName>
    <definedName name="kiuk" localSheetId="17">[0]!jhg</definedName>
    <definedName name="kiuk" localSheetId="19">[0]!jhg</definedName>
    <definedName name="kiuk" localSheetId="12">[0]!jhg</definedName>
    <definedName name="kiuk" localSheetId="16">[0]!jhg</definedName>
    <definedName name="kiuk" localSheetId="5">[0]!jhg</definedName>
    <definedName name="kiuk" localSheetId="9">[0]!jhg</definedName>
    <definedName name="kiuk">[0]!jhg</definedName>
    <definedName name="KJ" localSheetId="18">#REF!</definedName>
    <definedName name="KJ" localSheetId="20">#REF!</definedName>
    <definedName name="KJ" localSheetId="14">#REF!</definedName>
    <definedName name="KJ" localSheetId="16">#REF!</definedName>
    <definedName name="KJ" localSheetId="11">#REF!</definedName>
    <definedName name="KJ" localSheetId="7">#REF!</definedName>
    <definedName name="KJ">#REF!</definedName>
    <definedName name="KJH">#N/A</definedName>
    <definedName name="KJHGHGGTG" localSheetId="3">#REF!</definedName>
    <definedName name="KJHGHGGTG" localSheetId="6">#REF!</definedName>
    <definedName name="KJHGHGGTG" localSheetId="8">#REF!</definedName>
    <definedName name="KJHGHGGTG" localSheetId="10">#REF!</definedName>
    <definedName name="KJHGHGGTG" localSheetId="18">#REF!</definedName>
    <definedName name="KJHGHGGTG" localSheetId="20">#REF!</definedName>
    <definedName name="KJHGHGGTG" localSheetId="14">#REF!</definedName>
    <definedName name="KJHGHGGTG" localSheetId="16">#REF!</definedName>
    <definedName name="KJHGHGGTG" localSheetId="11">#REF!</definedName>
    <definedName name="KJHGHGGTG" localSheetId="7">#REF!</definedName>
    <definedName name="KJHGHGGTG" localSheetId="9">#REF!</definedName>
    <definedName name="KJHGHGGTG">#REF!</definedName>
    <definedName name="kjhhj" localSheetId="18">#REF!</definedName>
    <definedName name="kjhhj" localSheetId="20">#REF!</definedName>
    <definedName name="kjhhj" localSheetId="14">#REF!</definedName>
    <definedName name="kjhhj" localSheetId="16">#REF!</definedName>
    <definedName name="kjhhj" localSheetId="11">#REF!</definedName>
    <definedName name="kjhhj" localSheetId="7">#REF!</definedName>
    <definedName name="kjhhj">#REF!</definedName>
    <definedName name="kjibsu" localSheetId="3">#REF!</definedName>
    <definedName name="kjibsu" localSheetId="6">#REF!</definedName>
    <definedName name="kjibsu" localSheetId="8">#REF!</definedName>
    <definedName name="kjibsu" localSheetId="10">#REF!</definedName>
    <definedName name="kjibsu" localSheetId="18">#REF!</definedName>
    <definedName name="kjibsu" localSheetId="20">#REF!</definedName>
    <definedName name="kjibsu" localSheetId="14">#REF!</definedName>
    <definedName name="kjibsu" localSheetId="16">#REF!</definedName>
    <definedName name="kjibsu" localSheetId="11">#REF!</definedName>
    <definedName name="kjibsu" localSheetId="7">#REF!</definedName>
    <definedName name="kjibsu" localSheetId="9">#REF!</definedName>
    <definedName name="kjibsu">#REF!</definedName>
    <definedName name="KJIUK" localSheetId="3">#REF!</definedName>
    <definedName name="KJIUK" localSheetId="6">#REF!</definedName>
    <definedName name="KJIUK" localSheetId="8">#REF!</definedName>
    <definedName name="KJIUK" localSheetId="10">#REF!</definedName>
    <definedName name="KJIUK" localSheetId="13">#REF!</definedName>
    <definedName name="KJIUK" localSheetId="15">#REF!</definedName>
    <definedName name="KJIUK" localSheetId="17">#REF!</definedName>
    <definedName name="KJIUK" localSheetId="19">#REF!</definedName>
    <definedName name="KJIUK" localSheetId="18">#REF!</definedName>
    <definedName name="KJIUK" localSheetId="12">#REF!</definedName>
    <definedName name="KJIUK" localSheetId="20">#REF!</definedName>
    <definedName name="KJIUK" localSheetId="14">#REF!</definedName>
    <definedName name="KJIUK" localSheetId="4">#REF!</definedName>
    <definedName name="KJIUK" localSheetId="16">#REF!</definedName>
    <definedName name="KJIUK" localSheetId="5">#REF!</definedName>
    <definedName name="KJIUK" localSheetId="11">#REF!</definedName>
    <definedName name="KJIUK" localSheetId="7">#REF!</definedName>
    <definedName name="KJIUK" localSheetId="9">#REF!</definedName>
    <definedName name="KJIUK">#REF!</definedName>
    <definedName name="kjkcm" localSheetId="3">#REF!</definedName>
    <definedName name="kjkcm" localSheetId="6">#REF!</definedName>
    <definedName name="kjkcm" localSheetId="8">#REF!</definedName>
    <definedName name="kjkcm" localSheetId="10">#REF!</definedName>
    <definedName name="kjkcm" localSheetId="18">#REF!</definedName>
    <definedName name="kjkcm" localSheetId="20">#REF!</definedName>
    <definedName name="kjkcm" localSheetId="14">#REF!</definedName>
    <definedName name="kjkcm" localSheetId="16">#REF!</definedName>
    <definedName name="kjkcm" localSheetId="11">#REF!</definedName>
    <definedName name="kjkcm" localSheetId="7">#REF!</definedName>
    <definedName name="kjkcm" localSheetId="9">#REF!</definedName>
    <definedName name="kjkcm">#REF!</definedName>
    <definedName name="KJUGR" localSheetId="3">#REF!</definedName>
    <definedName name="KJUGR" localSheetId="6">#REF!</definedName>
    <definedName name="KJUGR" localSheetId="8">#REF!</definedName>
    <definedName name="KJUGR" localSheetId="10">#REF!</definedName>
    <definedName name="KJUGR" localSheetId="13">#REF!</definedName>
    <definedName name="KJUGR" localSheetId="15">#REF!</definedName>
    <definedName name="KJUGR" localSheetId="17">#REF!</definedName>
    <definedName name="KJUGR" localSheetId="19">#REF!</definedName>
    <definedName name="KJUGR" localSheetId="18">#REF!</definedName>
    <definedName name="KJUGR" localSheetId="12">#REF!</definedName>
    <definedName name="KJUGR" localSheetId="20">#REF!</definedName>
    <definedName name="KJUGR" localSheetId="14">#REF!</definedName>
    <definedName name="KJUGR" localSheetId="4">#REF!</definedName>
    <definedName name="KJUGR" localSheetId="16">#REF!</definedName>
    <definedName name="KJUGR" localSheetId="5">#REF!</definedName>
    <definedName name="KJUGR" localSheetId="11">#REF!</definedName>
    <definedName name="KJUGR" localSheetId="7">#REF!</definedName>
    <definedName name="KJUGR" localSheetId="9">#REF!</definedName>
    <definedName name="KJUGR">#REF!</definedName>
    <definedName name="kjuj">#N/A</definedName>
    <definedName name="kjun100" localSheetId="3">#REF!</definedName>
    <definedName name="kjun100" localSheetId="6">#REF!</definedName>
    <definedName name="kjun100" localSheetId="8">#REF!</definedName>
    <definedName name="kjun100" localSheetId="10">#REF!</definedName>
    <definedName name="kjun100" localSheetId="18">#REF!</definedName>
    <definedName name="kjun100" localSheetId="20">#REF!</definedName>
    <definedName name="kjun100" localSheetId="14">#REF!</definedName>
    <definedName name="kjun100" localSheetId="16">#REF!</definedName>
    <definedName name="kjun100" localSheetId="11">#REF!</definedName>
    <definedName name="kjun100" localSheetId="7">#REF!</definedName>
    <definedName name="kjun100" localSheetId="9">#REF!</definedName>
    <definedName name="kjun100">#REF!</definedName>
    <definedName name="kjun50" localSheetId="3">#REF!</definedName>
    <definedName name="kjun50" localSheetId="6">#REF!</definedName>
    <definedName name="kjun50" localSheetId="8">#REF!</definedName>
    <definedName name="kjun50" localSheetId="10">#REF!</definedName>
    <definedName name="kjun50" localSheetId="18">#REF!</definedName>
    <definedName name="kjun50" localSheetId="20">#REF!</definedName>
    <definedName name="kjun50" localSheetId="14">#REF!</definedName>
    <definedName name="kjun50" localSheetId="16">#REF!</definedName>
    <definedName name="kjun50" localSheetId="11">#REF!</definedName>
    <definedName name="kjun50" localSheetId="7">#REF!</definedName>
    <definedName name="kjun50" localSheetId="9">#REF!</definedName>
    <definedName name="kjun50">#REF!</definedName>
    <definedName name="kjunb" localSheetId="3">#REF!</definedName>
    <definedName name="kjunb" localSheetId="6">#REF!</definedName>
    <definedName name="kjunb" localSheetId="8">#REF!</definedName>
    <definedName name="kjunb" localSheetId="10">#REF!</definedName>
    <definedName name="kjunb" localSheetId="18">#REF!</definedName>
    <definedName name="kjunb" localSheetId="20">#REF!</definedName>
    <definedName name="kjunb" localSheetId="14">#REF!</definedName>
    <definedName name="kjunb" localSheetId="16">#REF!</definedName>
    <definedName name="kjunb" localSheetId="11">#REF!</definedName>
    <definedName name="kjunb" localSheetId="7">#REF!</definedName>
    <definedName name="kjunb" localSheetId="9">#REF!</definedName>
    <definedName name="kjunb">#REF!</definedName>
    <definedName name="KK">[97]정부노임단가!$A$5:$F$215</definedName>
    <definedName name="KK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B">#N/A</definedName>
    <definedName name="KKDAW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ki" localSheetId="3">#REF!</definedName>
    <definedName name="kkiki" localSheetId="6">#REF!</definedName>
    <definedName name="kkiki" localSheetId="8">#REF!</definedName>
    <definedName name="kkiki" localSheetId="10">#REF!</definedName>
    <definedName name="kkiki" localSheetId="13">#REF!</definedName>
    <definedName name="kkiki" localSheetId="15">#REF!</definedName>
    <definedName name="kkiki" localSheetId="17">#REF!</definedName>
    <definedName name="kkiki" localSheetId="19">#REF!</definedName>
    <definedName name="kkiki" localSheetId="18">#REF!</definedName>
    <definedName name="kkiki" localSheetId="12">#REF!</definedName>
    <definedName name="kkiki" localSheetId="20">#REF!</definedName>
    <definedName name="kkiki" localSheetId="14">#REF!</definedName>
    <definedName name="kkiki" localSheetId="4">#REF!</definedName>
    <definedName name="kkiki" localSheetId="16">#REF!</definedName>
    <definedName name="kkiki" localSheetId="5">#REF!</definedName>
    <definedName name="kkiki" localSheetId="11">#REF!</definedName>
    <definedName name="kkiki" localSheetId="7">#REF!</definedName>
    <definedName name="kkiki" localSheetId="9">#REF!</definedName>
    <definedName name="kkiki">#REF!</definedName>
    <definedName name="KKISJ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localSheetId="12">#REF!</definedName>
    <definedName name="kkk" localSheetId="4">#REF!</definedName>
    <definedName name="kkk" localSheetId="5">#REF!</definedName>
    <definedName name="KKK">'[81]ABUT수량-A1'!$T$25</definedName>
    <definedName name="KK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E">'[65]ABUT수량-A1'!$T$25</definedName>
    <definedName name="KKKEEP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localSheetId="18">#REF!</definedName>
    <definedName name="kkkk" localSheetId="20">#REF!</definedName>
    <definedName name="kkkk" localSheetId="14">#REF!</definedName>
    <definedName name="kkkk" localSheetId="16">#REF!</definedName>
    <definedName name="kkkk" localSheetId="11">#REF!</definedName>
    <definedName name="kkkk" localSheetId="7">#REF!</definedName>
    <definedName name="kkkk">#REF!</definedName>
    <definedName name="KKKSJ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l">#N/A</definedName>
    <definedName name="kkmp" localSheetId="3">#REF!</definedName>
    <definedName name="kkmp" localSheetId="6">#REF!</definedName>
    <definedName name="kkmp" localSheetId="8">#REF!</definedName>
    <definedName name="kkmp" localSheetId="10">#REF!</definedName>
    <definedName name="kkmp" localSheetId="18">#REF!</definedName>
    <definedName name="kkmp" localSheetId="20">#REF!</definedName>
    <definedName name="kkmp" localSheetId="14">#REF!</definedName>
    <definedName name="kkmp" localSheetId="16">#REF!</definedName>
    <definedName name="kkmp" localSheetId="11">#REF!</definedName>
    <definedName name="kkmp" localSheetId="7">#REF!</definedName>
    <definedName name="kkmp" localSheetId="9">#REF!</definedName>
    <definedName name="kkmp">#REF!</definedName>
    <definedName name="KKP" localSheetId="3">#REF!</definedName>
    <definedName name="KKP" localSheetId="6">#REF!</definedName>
    <definedName name="KKP" localSheetId="8">#REF!</definedName>
    <definedName name="KKP" localSheetId="10">#REF!</definedName>
    <definedName name="KKP" localSheetId="18">#REF!</definedName>
    <definedName name="KKP" localSheetId="20">#REF!</definedName>
    <definedName name="KKP" localSheetId="14">#REF!</definedName>
    <definedName name="KKP" localSheetId="16">#REF!</definedName>
    <definedName name="KKP" localSheetId="11">#REF!</definedName>
    <definedName name="KKP" localSheetId="7">#REF!</definedName>
    <definedName name="KKP" localSheetId="9">#REF!</definedName>
    <definedName name="KKP">#REF!</definedName>
    <definedName name="KKSIIE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yu" localSheetId="3">#REF!</definedName>
    <definedName name="kkyu" localSheetId="6">#REF!</definedName>
    <definedName name="kkyu" localSheetId="8">#REF!</definedName>
    <definedName name="kkyu" localSheetId="10">#REF!</definedName>
    <definedName name="kkyu" localSheetId="18">#REF!</definedName>
    <definedName name="kkyu" localSheetId="20">#REF!</definedName>
    <definedName name="kkyu" localSheetId="14">#REF!</definedName>
    <definedName name="kkyu" localSheetId="16">#REF!</definedName>
    <definedName name="kkyu" localSheetId="11">#REF!</definedName>
    <definedName name="kkyu" localSheetId="7">#REF!</definedName>
    <definedName name="kkyu" localSheetId="9">#REF!</definedName>
    <definedName name="kkyu">#REF!</definedName>
    <definedName name="KLB" localSheetId="3">#REF!,#REF!</definedName>
    <definedName name="KLB" localSheetId="6">#REF!,#REF!</definedName>
    <definedName name="KLB" localSheetId="8">#REF!,#REF!</definedName>
    <definedName name="KLB" localSheetId="10">#REF!,#REF!</definedName>
    <definedName name="KLB" localSheetId="18">#REF!,#REF!</definedName>
    <definedName name="KLB" localSheetId="20">#REF!,#REF!</definedName>
    <definedName name="KLB" localSheetId="14">#REF!,#REF!</definedName>
    <definedName name="KLB" localSheetId="16">#REF!,#REF!</definedName>
    <definedName name="KLB" localSheetId="11">#REF!,#REF!</definedName>
    <definedName name="KLB" localSheetId="7">#REF!,#REF!</definedName>
    <definedName name="KLB" localSheetId="9">#REF!,#REF!</definedName>
    <definedName name="KLB">#REF!,#REF!</definedName>
    <definedName name="KLLKLKLK" hidden="1">{#N/A,#N/A,FALSE,"포장2"}</definedName>
    <definedName name="KMN" localSheetId="3">#REF!,#REF!</definedName>
    <definedName name="KMN" localSheetId="6">#REF!,#REF!</definedName>
    <definedName name="KMN" localSheetId="8">#REF!,#REF!</definedName>
    <definedName name="KMN" localSheetId="10">#REF!,#REF!</definedName>
    <definedName name="KMN" localSheetId="18">#REF!,#REF!</definedName>
    <definedName name="KMN" localSheetId="20">#REF!,#REF!</definedName>
    <definedName name="KMN" localSheetId="14">#REF!,#REF!</definedName>
    <definedName name="KMN" localSheetId="16">#REF!,#REF!</definedName>
    <definedName name="KMN" localSheetId="11">#REF!,#REF!</definedName>
    <definedName name="KMN" localSheetId="7">#REF!,#REF!</definedName>
    <definedName name="KMN" localSheetId="9">#REF!,#REF!</definedName>
    <definedName name="KMN">#REF!,#REF!</definedName>
    <definedName name="KMP" localSheetId="3">#REF!</definedName>
    <definedName name="KMP" localSheetId="6">#REF!</definedName>
    <definedName name="KMP" localSheetId="8">#REF!</definedName>
    <definedName name="KMP" localSheetId="10">#REF!</definedName>
    <definedName name="KMP" localSheetId="18">#REF!</definedName>
    <definedName name="KMP" localSheetId="20">#REF!</definedName>
    <definedName name="KMP" localSheetId="14">#REF!</definedName>
    <definedName name="KMP" localSheetId="16">#REF!</definedName>
    <definedName name="KMP" localSheetId="11">#REF!</definedName>
    <definedName name="KMP" localSheetId="7">#REF!</definedName>
    <definedName name="KMP" localSheetId="9">#REF!</definedName>
    <definedName name="KMP">#REF!</definedName>
    <definedName name="kmu" localSheetId="3">#REF!</definedName>
    <definedName name="kmu" localSheetId="6">#REF!</definedName>
    <definedName name="kmu" localSheetId="8">#REF!</definedName>
    <definedName name="kmu" localSheetId="10">#REF!</definedName>
    <definedName name="kmu" localSheetId="18">#REF!</definedName>
    <definedName name="kmu" localSheetId="20">#REF!</definedName>
    <definedName name="kmu" localSheetId="14">#REF!</definedName>
    <definedName name="kmu" localSheetId="16">#REF!</definedName>
    <definedName name="kmu" localSheetId="11">#REF!</definedName>
    <definedName name="kmu" localSheetId="7">#REF!</definedName>
    <definedName name="kmu" localSheetId="9">#REF!</definedName>
    <definedName name="kmu">#REF!</definedName>
    <definedName name="kmung" localSheetId="3">#REF!</definedName>
    <definedName name="kmung" localSheetId="6">#REF!</definedName>
    <definedName name="kmung" localSheetId="8">#REF!</definedName>
    <definedName name="kmung" localSheetId="10">#REF!</definedName>
    <definedName name="kmung" localSheetId="18">#REF!</definedName>
    <definedName name="kmung" localSheetId="20">#REF!</definedName>
    <definedName name="kmung" localSheetId="14">#REF!</definedName>
    <definedName name="kmung" localSheetId="16">#REF!</definedName>
    <definedName name="kmung" localSheetId="11">#REF!</definedName>
    <definedName name="kmung" localSheetId="7">#REF!</definedName>
    <definedName name="kmung" localSheetId="9">#REF!</definedName>
    <definedName name="kmung">#REF!</definedName>
    <definedName name="knotch" localSheetId="3">#REF!</definedName>
    <definedName name="knotch" localSheetId="6">#REF!</definedName>
    <definedName name="knotch" localSheetId="8">#REF!</definedName>
    <definedName name="knotch" localSheetId="10">#REF!</definedName>
    <definedName name="knotch" localSheetId="18">#REF!</definedName>
    <definedName name="knotch" localSheetId="20">#REF!</definedName>
    <definedName name="knotch" localSheetId="14">#REF!</definedName>
    <definedName name="knotch" localSheetId="16">#REF!</definedName>
    <definedName name="knotch" localSheetId="11">#REF!</definedName>
    <definedName name="knotch" localSheetId="7">#REF!</definedName>
    <definedName name="knotch" localSheetId="9">#REF!</definedName>
    <definedName name="knotch">#REF!</definedName>
    <definedName name="KO" localSheetId="3">#REF!</definedName>
    <definedName name="KO" localSheetId="6">#REF!</definedName>
    <definedName name="KO" localSheetId="8">#REF!</definedName>
    <definedName name="KO" localSheetId="10">#REF!</definedName>
    <definedName name="KO" localSheetId="13">#REF!</definedName>
    <definedName name="KO" localSheetId="15">#REF!</definedName>
    <definedName name="KO" localSheetId="17">#REF!</definedName>
    <definedName name="KO" localSheetId="19">#REF!</definedName>
    <definedName name="KO" localSheetId="18">#REF!</definedName>
    <definedName name="KO" localSheetId="12">#REF!</definedName>
    <definedName name="KO" localSheetId="20">#REF!</definedName>
    <definedName name="KO" localSheetId="14">#REF!</definedName>
    <definedName name="KO" localSheetId="4">#REF!</definedName>
    <definedName name="KO" localSheetId="16">#REF!</definedName>
    <definedName name="KO" localSheetId="5">#REF!</definedName>
    <definedName name="KO" localSheetId="11">#REF!</definedName>
    <definedName name="KO" localSheetId="7">#REF!</definedName>
    <definedName name="KO" localSheetId="9">#REF!</definedName>
    <definedName name="KO">#REF!</definedName>
    <definedName name="KOREA" localSheetId="3">#REF!</definedName>
    <definedName name="KOREA" localSheetId="6">#REF!</definedName>
    <definedName name="KOREA" localSheetId="8">#REF!</definedName>
    <definedName name="KOREA" localSheetId="10">#REF!</definedName>
    <definedName name="KOREA" localSheetId="13">#REF!</definedName>
    <definedName name="KOREA" localSheetId="15">#REF!</definedName>
    <definedName name="KOREA" localSheetId="17">#REF!</definedName>
    <definedName name="KOREA" localSheetId="19">#REF!</definedName>
    <definedName name="KOREA" localSheetId="18">#REF!</definedName>
    <definedName name="KOREA" localSheetId="12">#REF!</definedName>
    <definedName name="KOREA" localSheetId="20">#REF!</definedName>
    <definedName name="KOREA" localSheetId="14">#REF!</definedName>
    <definedName name="KOREA" localSheetId="4">#REF!</definedName>
    <definedName name="KOREA" localSheetId="16">#REF!</definedName>
    <definedName name="KOREA" localSheetId="5">#REF!</definedName>
    <definedName name="KOREA" localSheetId="11">#REF!</definedName>
    <definedName name="KOREA" localSheetId="7">#REF!</definedName>
    <definedName name="KOREA" localSheetId="9">#REF!</definedName>
    <definedName name="KOREA">#REF!</definedName>
    <definedName name="KPSC" localSheetId="3">#REF!</definedName>
    <definedName name="KPSC" localSheetId="6">#REF!</definedName>
    <definedName name="KPSC" localSheetId="8">#REF!</definedName>
    <definedName name="KPSC" localSheetId="10">#REF!</definedName>
    <definedName name="KPSC" localSheetId="18">#REF!</definedName>
    <definedName name="KPSC" localSheetId="20">#REF!</definedName>
    <definedName name="KPSC" localSheetId="14">#REF!</definedName>
    <definedName name="KPSC" localSheetId="16">#REF!</definedName>
    <definedName name="KPSC" localSheetId="11">#REF!</definedName>
    <definedName name="KPSC" localSheetId="7">#REF!</definedName>
    <definedName name="KPSC" localSheetId="9">#REF!</definedName>
    <definedName name="KPSC">#REF!</definedName>
    <definedName name="ksin" localSheetId="3">#REF!</definedName>
    <definedName name="ksin" localSheetId="6">#REF!</definedName>
    <definedName name="ksin" localSheetId="8">#REF!</definedName>
    <definedName name="ksin" localSheetId="10">#REF!</definedName>
    <definedName name="ksin" localSheetId="18">#REF!</definedName>
    <definedName name="ksin" localSheetId="20">#REF!</definedName>
    <definedName name="ksin" localSheetId="14">#REF!</definedName>
    <definedName name="ksin" localSheetId="16">#REF!</definedName>
    <definedName name="ksin" localSheetId="11">#REF!</definedName>
    <definedName name="ksin" localSheetId="7">#REF!</definedName>
    <definedName name="ksin" localSheetId="9">#REF!</definedName>
    <definedName name="ksin">#REF!</definedName>
    <definedName name="ksjafie" localSheetId="3">#REF!</definedName>
    <definedName name="ksjafie" localSheetId="6">#REF!</definedName>
    <definedName name="ksjafie" localSheetId="8">#REF!</definedName>
    <definedName name="ksjafie" localSheetId="10">#REF!</definedName>
    <definedName name="ksjafie" localSheetId="18">#REF!</definedName>
    <definedName name="ksjafie" localSheetId="20">#REF!</definedName>
    <definedName name="ksjafie" localSheetId="14">#REF!</definedName>
    <definedName name="ksjafie" localSheetId="16">#REF!</definedName>
    <definedName name="ksjafie" localSheetId="11">#REF!</definedName>
    <definedName name="ksjafie" localSheetId="7">#REF!</definedName>
    <definedName name="ksjafie" localSheetId="9">#REF!</definedName>
    <definedName name="ksjafie">#REF!</definedName>
    <definedName name="kslab" localSheetId="3">#REF!</definedName>
    <definedName name="kslab" localSheetId="6">#REF!</definedName>
    <definedName name="kslab" localSheetId="8">#REF!</definedName>
    <definedName name="kslab" localSheetId="10">#REF!</definedName>
    <definedName name="kslab" localSheetId="18">#REF!</definedName>
    <definedName name="kslab" localSheetId="20">#REF!</definedName>
    <definedName name="kslab" localSheetId="14">#REF!</definedName>
    <definedName name="kslab" localSheetId="16">#REF!</definedName>
    <definedName name="kslab" localSheetId="11">#REF!</definedName>
    <definedName name="kslab" localSheetId="7">#REF!</definedName>
    <definedName name="kslab" localSheetId="9">#REF!</definedName>
    <definedName name="kslab">#REF!</definedName>
    <definedName name="ksmp" localSheetId="3">#REF!</definedName>
    <definedName name="ksmp" localSheetId="6">#REF!</definedName>
    <definedName name="ksmp" localSheetId="8">#REF!</definedName>
    <definedName name="ksmp" localSheetId="10">#REF!</definedName>
    <definedName name="ksmp" localSheetId="18">#REF!</definedName>
    <definedName name="ksmp" localSheetId="20">#REF!</definedName>
    <definedName name="ksmp" localSheetId="14">#REF!</definedName>
    <definedName name="ksmp" localSheetId="16">#REF!</definedName>
    <definedName name="ksmp" localSheetId="11">#REF!</definedName>
    <definedName name="ksmp" localSheetId="7">#REF!</definedName>
    <definedName name="ksmp" localSheetId="9">#REF!</definedName>
    <definedName name="ksmp">#REF!</definedName>
    <definedName name="kspace" localSheetId="3">#REF!</definedName>
    <definedName name="kspace" localSheetId="6">#REF!</definedName>
    <definedName name="kspace" localSheetId="8">#REF!</definedName>
    <definedName name="kspace" localSheetId="10">#REF!</definedName>
    <definedName name="kspace" localSheetId="18">#REF!</definedName>
    <definedName name="kspace" localSheetId="20">#REF!</definedName>
    <definedName name="kspace" localSheetId="14">#REF!</definedName>
    <definedName name="kspace" localSheetId="16">#REF!</definedName>
    <definedName name="kspace" localSheetId="11">#REF!</definedName>
    <definedName name="kspace" localSheetId="7">#REF!</definedName>
    <definedName name="kspace" localSheetId="9">#REF!</definedName>
    <definedName name="kspace">#REF!</definedName>
    <definedName name="ktaek" localSheetId="3">#REF!</definedName>
    <definedName name="ktaek" localSheetId="6">#REF!</definedName>
    <definedName name="ktaek" localSheetId="8">#REF!</definedName>
    <definedName name="ktaek" localSheetId="10">#REF!</definedName>
    <definedName name="ktaek" localSheetId="18">#REF!</definedName>
    <definedName name="ktaek" localSheetId="20">#REF!</definedName>
    <definedName name="ktaek" localSheetId="14">#REF!</definedName>
    <definedName name="ktaek" localSheetId="16">#REF!</definedName>
    <definedName name="ktaek" localSheetId="11">#REF!</definedName>
    <definedName name="ktaek" localSheetId="7">#REF!</definedName>
    <definedName name="ktaek" localSheetId="9">#REF!</definedName>
    <definedName name="ktaek">#REF!</definedName>
    <definedName name="ktbm" localSheetId="3">#REF!</definedName>
    <definedName name="ktbm" localSheetId="6">#REF!</definedName>
    <definedName name="ktbm" localSheetId="8">#REF!</definedName>
    <definedName name="ktbm" localSheetId="10">#REF!</definedName>
    <definedName name="ktbm" localSheetId="18">#REF!</definedName>
    <definedName name="ktbm" localSheetId="20">#REF!</definedName>
    <definedName name="ktbm" localSheetId="14">#REF!</definedName>
    <definedName name="ktbm" localSheetId="16">#REF!</definedName>
    <definedName name="ktbm" localSheetId="11">#REF!</definedName>
    <definedName name="ktbm" localSheetId="7">#REF!</definedName>
    <definedName name="ktbm" localSheetId="9">#REF!</definedName>
    <definedName name="ktbm">#REF!</definedName>
    <definedName name="ktf" localSheetId="3" hidden="1">#REF!</definedName>
    <definedName name="ktf" localSheetId="6" hidden="1">#REF!</definedName>
    <definedName name="ktf" localSheetId="8" hidden="1">#REF!</definedName>
    <definedName name="ktf" localSheetId="10" hidden="1">#REF!</definedName>
    <definedName name="ktf" localSheetId="18" hidden="1">#REF!</definedName>
    <definedName name="ktf" localSheetId="20" hidden="1">#REF!</definedName>
    <definedName name="ktf" localSheetId="14" hidden="1">#REF!</definedName>
    <definedName name="ktf" localSheetId="16" hidden="1">#REF!</definedName>
    <definedName name="ktf" localSheetId="11" hidden="1">#REF!</definedName>
    <definedName name="ktf" localSheetId="7" hidden="1">#REF!</definedName>
    <definedName name="ktf" localSheetId="9" hidden="1">#REF!</definedName>
    <definedName name="ktf" hidden="1">#REF!</definedName>
    <definedName name="kty" localSheetId="3" hidden="1">#REF!</definedName>
    <definedName name="kty" localSheetId="6" hidden="1">#REF!</definedName>
    <definedName name="kty" localSheetId="8" hidden="1">#REF!</definedName>
    <definedName name="kty" localSheetId="10" hidden="1">#REF!</definedName>
    <definedName name="kty" localSheetId="18" hidden="1">#REF!</definedName>
    <definedName name="kty" localSheetId="20" hidden="1">#REF!</definedName>
    <definedName name="kty" localSheetId="14" hidden="1">#REF!</definedName>
    <definedName name="kty" localSheetId="16" hidden="1">#REF!</definedName>
    <definedName name="kty" localSheetId="11" hidden="1">#REF!</definedName>
    <definedName name="kty" localSheetId="7" hidden="1">#REF!</definedName>
    <definedName name="kty" localSheetId="9" hidden="1">#REF!</definedName>
    <definedName name="kty" hidden="1">#REF!</definedName>
    <definedName name="KUK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P" localSheetId="3">#REF!</definedName>
    <definedName name="KUP" localSheetId="6">#REF!</definedName>
    <definedName name="KUP" localSheetId="8">#REF!</definedName>
    <definedName name="KUP" localSheetId="10">#REF!</definedName>
    <definedName name="KUP" localSheetId="18">#REF!</definedName>
    <definedName name="KUP" localSheetId="20">#REF!</definedName>
    <definedName name="KUP" localSheetId="14">#REF!</definedName>
    <definedName name="KUP" localSheetId="16">#REF!</definedName>
    <definedName name="KUP" localSheetId="11">#REF!</definedName>
    <definedName name="KUP" localSheetId="7">#REF!</definedName>
    <definedName name="KUP" localSheetId="9">#REF!</definedName>
    <definedName name="KUP">#REF!</definedName>
    <definedName name="kuuud" localSheetId="3">#REF!</definedName>
    <definedName name="kuuud" localSheetId="6">#REF!</definedName>
    <definedName name="kuuud" localSheetId="8">#REF!</definedName>
    <definedName name="kuuud" localSheetId="10">#REF!</definedName>
    <definedName name="kuuud" localSheetId="13">#REF!</definedName>
    <definedName name="kuuud" localSheetId="15">#REF!</definedName>
    <definedName name="kuuud" localSheetId="17">#REF!</definedName>
    <definedName name="kuuud" localSheetId="19">#REF!</definedName>
    <definedName name="kuuud" localSheetId="18">#REF!</definedName>
    <definedName name="kuuud" localSheetId="12">#REF!</definedName>
    <definedName name="kuuud" localSheetId="20">#REF!</definedName>
    <definedName name="kuuud" localSheetId="14">#REF!</definedName>
    <definedName name="kuuud" localSheetId="4">#REF!</definedName>
    <definedName name="kuuud" localSheetId="16">#REF!</definedName>
    <definedName name="kuuud" localSheetId="5">#REF!</definedName>
    <definedName name="kuuud" localSheetId="11">#REF!</definedName>
    <definedName name="kuuud" localSheetId="7">#REF!</definedName>
    <definedName name="kuuud" localSheetId="9">#REF!</definedName>
    <definedName name="kuuud">#REF!</definedName>
    <definedName name="Kv" localSheetId="18">#REF!</definedName>
    <definedName name="Kv" localSheetId="20">#REF!</definedName>
    <definedName name="Kv" localSheetId="14">#REF!</definedName>
    <definedName name="Kv" localSheetId="16">#REF!</definedName>
    <definedName name="Kv" localSheetId="11">#REF!</definedName>
    <definedName name="Kv" localSheetId="7">#REF!</definedName>
    <definedName name="Kv">#REF!</definedName>
    <definedName name="KYNGSADO">#N/A</definedName>
    <definedName name="KYNGSAYL">#N/A</definedName>
    <definedName name="L" localSheetId="3">[28]화산경계!#REF!</definedName>
    <definedName name="L" localSheetId="6">[28]화산경계!#REF!</definedName>
    <definedName name="L" localSheetId="8">[28]화산경계!#REF!</definedName>
    <definedName name="L" localSheetId="10">[28]화산경계!#REF!</definedName>
    <definedName name="L" localSheetId="13">[28]화산경계!#REF!</definedName>
    <definedName name="L" localSheetId="15">[28]화산경계!#REF!</definedName>
    <definedName name="L" localSheetId="17">[28]화산경계!#REF!</definedName>
    <definedName name="L" localSheetId="19">[28]화산경계!#REF!</definedName>
    <definedName name="L" localSheetId="18">[28]화산경계!#REF!</definedName>
    <definedName name="L" localSheetId="12">[103]BID!$A$3:$F$293</definedName>
    <definedName name="L" localSheetId="20">[28]화산경계!#REF!</definedName>
    <definedName name="L" localSheetId="14">[28]화산경계!#REF!</definedName>
    <definedName name="L" localSheetId="4">[103]BID!$A$3:$F$293</definedName>
    <definedName name="L" localSheetId="16">[28]화산경계!#REF!</definedName>
    <definedName name="L" localSheetId="5">[103]BID!$A$3:$F$293</definedName>
    <definedName name="L" localSheetId="11">[28]화산경계!#REF!</definedName>
    <definedName name="L" localSheetId="7">[28]화산경계!#REF!</definedName>
    <definedName name="L" localSheetId="9">[28]화산경계!#REF!</definedName>
    <definedName name="L">[28]화산경계!#REF!</definedName>
    <definedName name="L_" localSheetId="3">#REF!</definedName>
    <definedName name="L_" localSheetId="6">#REF!</definedName>
    <definedName name="L_" localSheetId="8">#REF!</definedName>
    <definedName name="L_" localSheetId="10">#REF!</definedName>
    <definedName name="L_" localSheetId="18">#REF!</definedName>
    <definedName name="L_" localSheetId="20">#REF!</definedName>
    <definedName name="L_" localSheetId="14">#REF!</definedName>
    <definedName name="L_" localSheetId="16">#REF!</definedName>
    <definedName name="L_" localSheetId="11">#REF!</definedName>
    <definedName name="L_" localSheetId="7">#REF!</definedName>
    <definedName name="L_" localSheetId="9">#REF!</definedName>
    <definedName name="L_">#REF!</definedName>
    <definedName name="L_1" localSheetId="3">#REF!</definedName>
    <definedName name="L_1" localSheetId="6">#REF!</definedName>
    <definedName name="L_1" localSheetId="8">#REF!</definedName>
    <definedName name="L_1" localSheetId="10">#REF!</definedName>
    <definedName name="L_1" localSheetId="13">#REF!</definedName>
    <definedName name="L_1" localSheetId="15">#REF!</definedName>
    <definedName name="L_1" localSheetId="17">#REF!</definedName>
    <definedName name="L_1" localSheetId="19">#REF!</definedName>
    <definedName name="L_1" localSheetId="18">#REF!</definedName>
    <definedName name="L_1" localSheetId="12">#REF!</definedName>
    <definedName name="L_1" localSheetId="20">#REF!</definedName>
    <definedName name="L_1" localSheetId="14">#REF!</definedName>
    <definedName name="L_1" localSheetId="16">#REF!</definedName>
    <definedName name="L_1" localSheetId="5">#REF!</definedName>
    <definedName name="L_1" localSheetId="11">#REF!</definedName>
    <definedName name="L_1" localSheetId="7">#REF!</definedName>
    <definedName name="L_1" localSheetId="9">#REF!</definedName>
    <definedName name="L_1">#REF!</definedName>
    <definedName name="l1_ea" localSheetId="3">#REF!</definedName>
    <definedName name="l1_ea" localSheetId="6">#REF!</definedName>
    <definedName name="l1_ea" localSheetId="8">#REF!</definedName>
    <definedName name="l1_ea" localSheetId="10">#REF!</definedName>
    <definedName name="l1_ea" localSheetId="13">#REF!</definedName>
    <definedName name="l1_ea" localSheetId="15">#REF!</definedName>
    <definedName name="l1_ea" localSheetId="17">#REF!</definedName>
    <definedName name="l1_ea" localSheetId="19">#REF!</definedName>
    <definedName name="l1_ea" localSheetId="18">#REF!</definedName>
    <definedName name="l1_ea" localSheetId="12">#REF!</definedName>
    <definedName name="l1_ea" localSheetId="20">#REF!</definedName>
    <definedName name="l1_ea" localSheetId="14">#REF!</definedName>
    <definedName name="l1_ea" localSheetId="16">#REF!</definedName>
    <definedName name="l1_ea" localSheetId="5">#REF!</definedName>
    <definedName name="l1_ea" localSheetId="11">#REF!</definedName>
    <definedName name="l1_ea" localSheetId="7">#REF!</definedName>
    <definedName name="l1_ea" localSheetId="9">#REF!</definedName>
    <definedName name="l1_ea">#REF!</definedName>
    <definedName name="L1A1P" localSheetId="3">#REF!</definedName>
    <definedName name="L1A1P" localSheetId="6">#REF!</definedName>
    <definedName name="L1A1P" localSheetId="8">#REF!</definedName>
    <definedName name="L1A1P" localSheetId="10">#REF!</definedName>
    <definedName name="L1A1P" localSheetId="13">#REF!</definedName>
    <definedName name="L1A1P" localSheetId="15">#REF!</definedName>
    <definedName name="L1A1P" localSheetId="17">#REF!</definedName>
    <definedName name="L1A1P" localSheetId="19">#REF!</definedName>
    <definedName name="L1A1P" localSheetId="18">#REF!</definedName>
    <definedName name="L1A1P" localSheetId="12">#REF!</definedName>
    <definedName name="L1A1P" localSheetId="20">#REF!</definedName>
    <definedName name="L1A1P" localSheetId="14">#REF!</definedName>
    <definedName name="L1A1P" localSheetId="4">#REF!</definedName>
    <definedName name="L1A1P" localSheetId="16">#REF!</definedName>
    <definedName name="L1A1P" localSheetId="5">#REF!</definedName>
    <definedName name="L1A1P" localSheetId="11">#REF!</definedName>
    <definedName name="L1A1P" localSheetId="7">#REF!</definedName>
    <definedName name="L1A1P" localSheetId="9">#REF!</definedName>
    <definedName name="L1A1P">#REF!</definedName>
    <definedName name="l1a1t" localSheetId="3">#REF!</definedName>
    <definedName name="l1a1t" localSheetId="6">#REF!</definedName>
    <definedName name="l1a1t" localSheetId="8">#REF!</definedName>
    <definedName name="l1a1t" localSheetId="10">#REF!</definedName>
    <definedName name="l1a1t" localSheetId="13">#REF!</definedName>
    <definedName name="l1a1t" localSheetId="15">#REF!</definedName>
    <definedName name="l1a1t" localSheetId="17">#REF!</definedName>
    <definedName name="l1a1t" localSheetId="19">#REF!</definedName>
    <definedName name="l1a1t" localSheetId="18">#REF!</definedName>
    <definedName name="l1a1t" localSheetId="12">#REF!</definedName>
    <definedName name="l1a1t" localSheetId="20">#REF!</definedName>
    <definedName name="l1a1t" localSheetId="14">#REF!</definedName>
    <definedName name="l1a1t" localSheetId="4">#REF!</definedName>
    <definedName name="l1a1t" localSheetId="16">#REF!</definedName>
    <definedName name="l1a1t" localSheetId="5">#REF!</definedName>
    <definedName name="l1a1t" localSheetId="11">#REF!</definedName>
    <definedName name="l1a1t" localSheetId="7">#REF!</definedName>
    <definedName name="l1a1t" localSheetId="9">#REF!</definedName>
    <definedName name="l1a1t">#REF!</definedName>
    <definedName name="l1a2p" localSheetId="3">#REF!</definedName>
    <definedName name="l1a2p" localSheetId="6">#REF!</definedName>
    <definedName name="l1a2p" localSheetId="8">#REF!</definedName>
    <definedName name="l1a2p" localSheetId="10">#REF!</definedName>
    <definedName name="l1a2p" localSheetId="13">#REF!</definedName>
    <definedName name="l1a2p" localSheetId="15">#REF!</definedName>
    <definedName name="l1a2p" localSheetId="17">#REF!</definedName>
    <definedName name="l1a2p" localSheetId="19">#REF!</definedName>
    <definedName name="l1a2p" localSheetId="18">#REF!</definedName>
    <definedName name="l1a2p" localSheetId="12">#REF!</definedName>
    <definedName name="l1a2p" localSheetId="20">#REF!</definedName>
    <definedName name="l1a2p" localSheetId="14">#REF!</definedName>
    <definedName name="l1a2p" localSheetId="4">#REF!</definedName>
    <definedName name="l1a2p" localSheetId="16">#REF!</definedName>
    <definedName name="l1a2p" localSheetId="5">#REF!</definedName>
    <definedName name="l1a2p" localSheetId="11">#REF!</definedName>
    <definedName name="l1a2p" localSheetId="7">#REF!</definedName>
    <definedName name="l1a2p" localSheetId="9">#REF!</definedName>
    <definedName name="l1a2p">#REF!</definedName>
    <definedName name="l1a2t" localSheetId="3">#REF!</definedName>
    <definedName name="l1a2t" localSheetId="6">#REF!</definedName>
    <definedName name="l1a2t" localSheetId="8">#REF!</definedName>
    <definedName name="l1a2t" localSheetId="10">#REF!</definedName>
    <definedName name="l1a2t" localSheetId="13">#REF!</definedName>
    <definedName name="l1a2t" localSheetId="15">#REF!</definedName>
    <definedName name="l1a2t" localSheetId="17">#REF!</definedName>
    <definedName name="l1a2t" localSheetId="19">#REF!</definedName>
    <definedName name="l1a2t" localSheetId="18">#REF!</definedName>
    <definedName name="l1a2t" localSheetId="12">#REF!</definedName>
    <definedName name="l1a2t" localSheetId="20">#REF!</definedName>
    <definedName name="l1a2t" localSheetId="14">#REF!</definedName>
    <definedName name="l1a2t" localSheetId="4">#REF!</definedName>
    <definedName name="l1a2t" localSheetId="16">#REF!</definedName>
    <definedName name="l1a2t" localSheetId="5">#REF!</definedName>
    <definedName name="l1a2t" localSheetId="11">#REF!</definedName>
    <definedName name="l1a2t" localSheetId="7">#REF!</definedName>
    <definedName name="l1a2t" localSheetId="9">#REF!</definedName>
    <definedName name="l1a2t">#REF!</definedName>
    <definedName name="L1AS" localSheetId="18">#REF!</definedName>
    <definedName name="L1AS" localSheetId="20">#REF!</definedName>
    <definedName name="L1AS" localSheetId="14">#REF!</definedName>
    <definedName name="L1AS" localSheetId="16">#REF!</definedName>
    <definedName name="L1AS" localSheetId="11">#REF!</definedName>
    <definedName name="L1AS" localSheetId="7">#REF!</definedName>
    <definedName name="L1AS">#REF!</definedName>
    <definedName name="L1F" localSheetId="3">[104]FOOTING단면력!#REF!</definedName>
    <definedName name="L1F" localSheetId="6">[104]FOOTING단면력!#REF!</definedName>
    <definedName name="L1F" localSheetId="8">[104]FOOTING단면력!#REF!</definedName>
    <definedName name="L1F" localSheetId="10">[104]FOOTING단면력!#REF!</definedName>
    <definedName name="L1F" localSheetId="13">[104]FOOTING단면력!#REF!</definedName>
    <definedName name="L1F" localSheetId="15">[104]FOOTING단면력!#REF!</definedName>
    <definedName name="L1F" localSheetId="17">[104]FOOTING단면력!#REF!</definedName>
    <definedName name="L1F" localSheetId="19">[104]FOOTING단면력!#REF!</definedName>
    <definedName name="L1F" localSheetId="18">[104]FOOTING단면력!#REF!</definedName>
    <definedName name="L1F" localSheetId="12">[104]FOOTING단면력!#REF!</definedName>
    <definedName name="L1F" localSheetId="20">[104]FOOTING단면력!#REF!</definedName>
    <definedName name="L1F" localSheetId="14">[104]FOOTING단면력!#REF!</definedName>
    <definedName name="L1F" localSheetId="16">[104]FOOTING단면력!#REF!</definedName>
    <definedName name="L1F" localSheetId="5">[104]FOOTING단면력!#REF!</definedName>
    <definedName name="L1F" localSheetId="11">[104]FOOTING단면력!#REF!</definedName>
    <definedName name="L1F" localSheetId="7">[104]FOOTING단면력!#REF!</definedName>
    <definedName name="L1F" localSheetId="9">[104]FOOTING단면력!#REF!</definedName>
    <definedName name="L1F">[104]FOOTING단면력!#REF!</definedName>
    <definedName name="L1L" localSheetId="3">#REF!</definedName>
    <definedName name="L1L" localSheetId="6">#REF!</definedName>
    <definedName name="L1L" localSheetId="8">#REF!</definedName>
    <definedName name="L1L" localSheetId="10">#REF!</definedName>
    <definedName name="L1L" localSheetId="13">#REF!</definedName>
    <definedName name="L1L" localSheetId="15">#REF!</definedName>
    <definedName name="L1L" localSheetId="17">#REF!</definedName>
    <definedName name="L1L" localSheetId="19">#REF!</definedName>
    <definedName name="L1L" localSheetId="18">#REF!</definedName>
    <definedName name="L1L" localSheetId="12">#REF!</definedName>
    <definedName name="L1L" localSheetId="20">#REF!</definedName>
    <definedName name="L1L" localSheetId="14">#REF!</definedName>
    <definedName name="L1L" localSheetId="4">#REF!</definedName>
    <definedName name="L1L" localSheetId="16">#REF!</definedName>
    <definedName name="L1L" localSheetId="5">#REF!</definedName>
    <definedName name="L1L" localSheetId="11">#REF!</definedName>
    <definedName name="L1L" localSheetId="7">#REF!</definedName>
    <definedName name="L1L" localSheetId="9">#REF!</definedName>
    <definedName name="L1L">#REF!</definedName>
    <definedName name="L2A1P" localSheetId="3">#REF!</definedName>
    <definedName name="L2A1P" localSheetId="6">#REF!</definedName>
    <definedName name="L2A1P" localSheetId="8">#REF!</definedName>
    <definedName name="L2A1P" localSheetId="10">#REF!</definedName>
    <definedName name="L2A1P" localSheetId="13">#REF!</definedName>
    <definedName name="L2A1P" localSheetId="15">#REF!</definedName>
    <definedName name="L2A1P" localSheetId="17">#REF!</definedName>
    <definedName name="L2A1P" localSheetId="19">#REF!</definedName>
    <definedName name="L2A1P" localSheetId="18">#REF!</definedName>
    <definedName name="L2A1P" localSheetId="12">#REF!</definedName>
    <definedName name="L2A1P" localSheetId="20">#REF!</definedName>
    <definedName name="L2A1P" localSheetId="14">#REF!</definedName>
    <definedName name="L2A1P" localSheetId="4">#REF!</definedName>
    <definedName name="L2A1P" localSheetId="16">#REF!</definedName>
    <definedName name="L2A1P" localSheetId="5">#REF!</definedName>
    <definedName name="L2A1P" localSheetId="11">#REF!</definedName>
    <definedName name="L2A1P" localSheetId="7">#REF!</definedName>
    <definedName name="L2A1P" localSheetId="9">#REF!</definedName>
    <definedName name="L2A1P">#REF!</definedName>
    <definedName name="l2a1t" localSheetId="3">#REF!</definedName>
    <definedName name="l2a1t" localSheetId="6">#REF!</definedName>
    <definedName name="l2a1t" localSheetId="8">#REF!</definedName>
    <definedName name="l2a1t" localSheetId="10">#REF!</definedName>
    <definedName name="l2a1t" localSheetId="13">#REF!</definedName>
    <definedName name="l2a1t" localSheetId="15">#REF!</definedName>
    <definedName name="l2a1t" localSheetId="17">#REF!</definedName>
    <definedName name="l2a1t" localSheetId="19">#REF!</definedName>
    <definedName name="l2a1t" localSheetId="18">#REF!</definedName>
    <definedName name="l2a1t" localSheetId="12">#REF!</definedName>
    <definedName name="l2a1t" localSheetId="20">#REF!</definedName>
    <definedName name="l2a1t" localSheetId="14">#REF!</definedName>
    <definedName name="l2a1t" localSheetId="4">#REF!</definedName>
    <definedName name="l2a1t" localSheetId="16">#REF!</definedName>
    <definedName name="l2a1t" localSheetId="5">#REF!</definedName>
    <definedName name="l2a1t" localSheetId="11">#REF!</definedName>
    <definedName name="l2a1t" localSheetId="7">#REF!</definedName>
    <definedName name="l2a1t" localSheetId="9">#REF!</definedName>
    <definedName name="l2a1t">#REF!</definedName>
    <definedName name="l2a2p" localSheetId="3">#REF!</definedName>
    <definedName name="l2a2p" localSheetId="6">#REF!</definedName>
    <definedName name="l2a2p" localSheetId="8">#REF!</definedName>
    <definedName name="l2a2p" localSheetId="10">#REF!</definedName>
    <definedName name="l2a2p" localSheetId="13">#REF!</definedName>
    <definedName name="l2a2p" localSheetId="15">#REF!</definedName>
    <definedName name="l2a2p" localSheetId="17">#REF!</definedName>
    <definedName name="l2a2p" localSheetId="19">#REF!</definedName>
    <definedName name="l2a2p" localSheetId="18">#REF!</definedName>
    <definedName name="l2a2p" localSheetId="12">#REF!</definedName>
    <definedName name="l2a2p" localSheetId="20">#REF!</definedName>
    <definedName name="l2a2p" localSheetId="14">#REF!</definedName>
    <definedName name="l2a2p" localSheetId="4">#REF!</definedName>
    <definedName name="l2a2p" localSheetId="16">#REF!</definedName>
    <definedName name="l2a2p" localSheetId="5">#REF!</definedName>
    <definedName name="l2a2p" localSheetId="11">#REF!</definedName>
    <definedName name="l2a2p" localSheetId="7">#REF!</definedName>
    <definedName name="l2a2p" localSheetId="9">#REF!</definedName>
    <definedName name="l2a2p">#REF!</definedName>
    <definedName name="l2a2t" localSheetId="3">#REF!</definedName>
    <definedName name="l2a2t" localSheetId="6">#REF!</definedName>
    <definedName name="l2a2t" localSheetId="8">#REF!</definedName>
    <definedName name="l2a2t" localSheetId="10">#REF!</definedName>
    <definedName name="l2a2t" localSheetId="13">#REF!</definedName>
    <definedName name="l2a2t" localSheetId="15">#REF!</definedName>
    <definedName name="l2a2t" localSheetId="17">#REF!</definedName>
    <definedName name="l2a2t" localSheetId="19">#REF!</definedName>
    <definedName name="l2a2t" localSheetId="18">#REF!</definedName>
    <definedName name="l2a2t" localSheetId="12">#REF!</definedName>
    <definedName name="l2a2t" localSheetId="20">#REF!</definedName>
    <definedName name="l2a2t" localSheetId="14">#REF!</definedName>
    <definedName name="l2a2t" localSheetId="4">#REF!</definedName>
    <definedName name="l2a2t" localSheetId="16">#REF!</definedName>
    <definedName name="l2a2t" localSheetId="5">#REF!</definedName>
    <definedName name="l2a2t" localSheetId="11">#REF!</definedName>
    <definedName name="l2a2t" localSheetId="7">#REF!</definedName>
    <definedName name="l2a2t" localSheetId="9">#REF!</definedName>
    <definedName name="l2a2t">#REF!</definedName>
    <definedName name="L2L" localSheetId="3">#REF!</definedName>
    <definedName name="L2L" localSheetId="6">#REF!</definedName>
    <definedName name="L2L" localSheetId="8">#REF!</definedName>
    <definedName name="L2L" localSheetId="10">#REF!</definedName>
    <definedName name="L2L" localSheetId="13">#REF!</definedName>
    <definedName name="L2L" localSheetId="15">#REF!</definedName>
    <definedName name="L2L" localSheetId="17">#REF!</definedName>
    <definedName name="L2L" localSheetId="19">#REF!</definedName>
    <definedName name="L2L" localSheetId="18">#REF!</definedName>
    <definedName name="L2L" localSheetId="12">#REF!</definedName>
    <definedName name="L2L" localSheetId="20">#REF!</definedName>
    <definedName name="L2L" localSheetId="14">#REF!</definedName>
    <definedName name="L2L" localSheetId="4">#REF!</definedName>
    <definedName name="L2L" localSheetId="16">#REF!</definedName>
    <definedName name="L2L" localSheetId="5">#REF!</definedName>
    <definedName name="L2L" localSheetId="11">#REF!</definedName>
    <definedName name="L2L" localSheetId="7">#REF!</definedName>
    <definedName name="L2L" localSheetId="9">#REF!</definedName>
    <definedName name="L2L">#REF!</definedName>
    <definedName name="L3A1P" localSheetId="3">#REF!</definedName>
    <definedName name="L3A1P" localSheetId="6">#REF!</definedName>
    <definedName name="L3A1P" localSheetId="8">#REF!</definedName>
    <definedName name="L3A1P" localSheetId="10">#REF!</definedName>
    <definedName name="L3A1P" localSheetId="13">#REF!</definedName>
    <definedName name="L3A1P" localSheetId="15">#REF!</definedName>
    <definedName name="L3A1P" localSheetId="17">#REF!</definedName>
    <definedName name="L3A1P" localSheetId="19">#REF!</definedName>
    <definedName name="L3A1P" localSheetId="18">#REF!</definedName>
    <definedName name="L3A1P" localSheetId="12">#REF!</definedName>
    <definedName name="L3A1P" localSheetId="20">#REF!</definedName>
    <definedName name="L3A1P" localSheetId="14">#REF!</definedName>
    <definedName name="L3A1P" localSheetId="4">#REF!</definedName>
    <definedName name="L3A1P" localSheetId="16">#REF!</definedName>
    <definedName name="L3A1P" localSheetId="5">#REF!</definedName>
    <definedName name="L3A1P" localSheetId="11">#REF!</definedName>
    <definedName name="L3A1P" localSheetId="7">#REF!</definedName>
    <definedName name="L3A1P" localSheetId="9">#REF!</definedName>
    <definedName name="L3A1P">#REF!</definedName>
    <definedName name="l3a1t" localSheetId="3">#REF!</definedName>
    <definedName name="l3a1t" localSheetId="6">#REF!</definedName>
    <definedName name="l3a1t" localSheetId="8">#REF!</definedName>
    <definedName name="l3a1t" localSheetId="10">#REF!</definedName>
    <definedName name="l3a1t" localSheetId="13">#REF!</definedName>
    <definedName name="l3a1t" localSheetId="15">#REF!</definedName>
    <definedName name="l3a1t" localSheetId="17">#REF!</definedName>
    <definedName name="l3a1t" localSheetId="19">#REF!</definedName>
    <definedName name="l3a1t" localSheetId="18">#REF!</definedName>
    <definedName name="l3a1t" localSheetId="12">#REF!</definedName>
    <definedName name="l3a1t" localSheetId="20">#REF!</definedName>
    <definedName name="l3a1t" localSheetId="14">#REF!</definedName>
    <definedName name="l3a1t" localSheetId="4">#REF!</definedName>
    <definedName name="l3a1t" localSheetId="16">#REF!</definedName>
    <definedName name="l3a1t" localSheetId="5">#REF!</definedName>
    <definedName name="l3a1t" localSheetId="11">#REF!</definedName>
    <definedName name="l3a1t" localSheetId="7">#REF!</definedName>
    <definedName name="l3a1t" localSheetId="9">#REF!</definedName>
    <definedName name="l3a1t">#REF!</definedName>
    <definedName name="l3a2p" localSheetId="3">#REF!</definedName>
    <definedName name="l3a2p" localSheetId="6">#REF!</definedName>
    <definedName name="l3a2p" localSheetId="8">#REF!</definedName>
    <definedName name="l3a2p" localSheetId="10">#REF!</definedName>
    <definedName name="l3a2p" localSheetId="13">#REF!</definedName>
    <definedName name="l3a2p" localSheetId="15">#REF!</definedName>
    <definedName name="l3a2p" localSheetId="17">#REF!</definedName>
    <definedName name="l3a2p" localSheetId="19">#REF!</definedName>
    <definedName name="l3a2p" localSheetId="18">#REF!</definedName>
    <definedName name="l3a2p" localSheetId="12">#REF!</definedName>
    <definedName name="l3a2p" localSheetId="20">#REF!</definedName>
    <definedName name="l3a2p" localSheetId="14">#REF!</definedName>
    <definedName name="l3a2p" localSheetId="4">#REF!</definedName>
    <definedName name="l3a2p" localSheetId="16">#REF!</definedName>
    <definedName name="l3a2p" localSheetId="5">#REF!</definedName>
    <definedName name="l3a2p" localSheetId="11">#REF!</definedName>
    <definedName name="l3a2p" localSheetId="7">#REF!</definedName>
    <definedName name="l3a2p" localSheetId="9">#REF!</definedName>
    <definedName name="l3a2p">#REF!</definedName>
    <definedName name="l3a2t" localSheetId="3">#REF!</definedName>
    <definedName name="l3a2t" localSheetId="6">#REF!</definedName>
    <definedName name="l3a2t" localSheetId="8">#REF!</definedName>
    <definedName name="l3a2t" localSheetId="10">#REF!</definedName>
    <definedName name="l3a2t" localSheetId="13">#REF!</definedName>
    <definedName name="l3a2t" localSheetId="15">#REF!</definedName>
    <definedName name="l3a2t" localSheetId="17">#REF!</definedName>
    <definedName name="l3a2t" localSheetId="19">#REF!</definedName>
    <definedName name="l3a2t" localSheetId="18">#REF!</definedName>
    <definedName name="l3a2t" localSheetId="12">#REF!</definedName>
    <definedName name="l3a2t" localSheetId="20">#REF!</definedName>
    <definedName name="l3a2t" localSheetId="14">#REF!</definedName>
    <definedName name="l3a2t" localSheetId="4">#REF!</definedName>
    <definedName name="l3a2t" localSheetId="16">#REF!</definedName>
    <definedName name="l3a2t" localSheetId="5">#REF!</definedName>
    <definedName name="l3a2t" localSheetId="11">#REF!</definedName>
    <definedName name="l3a2t" localSheetId="7">#REF!</definedName>
    <definedName name="l3a2t" localSheetId="9">#REF!</definedName>
    <definedName name="l3a2t">#REF!</definedName>
    <definedName name="L3L" localSheetId="3">#REF!</definedName>
    <definedName name="L3L" localSheetId="6">#REF!</definedName>
    <definedName name="L3L" localSheetId="8">#REF!</definedName>
    <definedName name="L3L" localSheetId="10">#REF!</definedName>
    <definedName name="L3L" localSheetId="13">#REF!</definedName>
    <definedName name="L3L" localSheetId="15">#REF!</definedName>
    <definedName name="L3L" localSheetId="17">#REF!</definedName>
    <definedName name="L3L" localSheetId="19">#REF!</definedName>
    <definedName name="L3L" localSheetId="18">#REF!</definedName>
    <definedName name="L3L" localSheetId="12">#REF!</definedName>
    <definedName name="L3L" localSheetId="20">#REF!</definedName>
    <definedName name="L3L" localSheetId="14">#REF!</definedName>
    <definedName name="L3L" localSheetId="4">#REF!</definedName>
    <definedName name="L3L" localSheetId="16">#REF!</definedName>
    <definedName name="L3L" localSheetId="5">#REF!</definedName>
    <definedName name="L3L" localSheetId="11">#REF!</definedName>
    <definedName name="L3L" localSheetId="7">#REF!</definedName>
    <definedName name="L3L" localSheetId="9">#REF!</definedName>
    <definedName name="L3L">#REF!</definedName>
    <definedName name="L4A1P" localSheetId="3">#REF!</definedName>
    <definedName name="L4A1P" localSheetId="6">#REF!</definedName>
    <definedName name="L4A1P" localSheetId="8">#REF!</definedName>
    <definedName name="L4A1P" localSheetId="10">#REF!</definedName>
    <definedName name="L4A1P" localSheetId="13">#REF!</definedName>
    <definedName name="L4A1P" localSheetId="15">#REF!</definedName>
    <definedName name="L4A1P" localSheetId="17">#REF!</definedName>
    <definedName name="L4A1P" localSheetId="19">#REF!</definedName>
    <definedName name="L4A1P" localSheetId="18">#REF!</definedName>
    <definedName name="L4A1P" localSheetId="12">#REF!</definedName>
    <definedName name="L4A1P" localSheetId="20">#REF!</definedName>
    <definedName name="L4A1P" localSheetId="14">#REF!</definedName>
    <definedName name="L4A1P" localSheetId="4">#REF!</definedName>
    <definedName name="L4A1P" localSheetId="16">#REF!</definedName>
    <definedName name="L4A1P" localSheetId="5">#REF!</definedName>
    <definedName name="L4A1P" localSheetId="11">#REF!</definedName>
    <definedName name="L4A1P" localSheetId="7">#REF!</definedName>
    <definedName name="L4A1P" localSheetId="9">#REF!</definedName>
    <definedName name="L4A1P">#REF!</definedName>
    <definedName name="l4a1t" localSheetId="3">#REF!</definedName>
    <definedName name="l4a1t" localSheetId="6">#REF!</definedName>
    <definedName name="l4a1t" localSheetId="8">#REF!</definedName>
    <definedName name="l4a1t" localSheetId="10">#REF!</definedName>
    <definedName name="l4a1t" localSheetId="13">#REF!</definedName>
    <definedName name="l4a1t" localSheetId="15">#REF!</definedName>
    <definedName name="l4a1t" localSheetId="17">#REF!</definedName>
    <definedName name="l4a1t" localSheetId="19">#REF!</definedName>
    <definedName name="l4a1t" localSheetId="18">#REF!</definedName>
    <definedName name="l4a1t" localSheetId="12">#REF!</definedName>
    <definedName name="l4a1t" localSheetId="20">#REF!</definedName>
    <definedName name="l4a1t" localSheetId="14">#REF!</definedName>
    <definedName name="l4a1t" localSheetId="4">#REF!</definedName>
    <definedName name="l4a1t" localSheetId="16">#REF!</definedName>
    <definedName name="l4a1t" localSheetId="5">#REF!</definedName>
    <definedName name="l4a1t" localSheetId="11">#REF!</definedName>
    <definedName name="l4a1t" localSheetId="7">#REF!</definedName>
    <definedName name="l4a1t" localSheetId="9">#REF!</definedName>
    <definedName name="l4a1t">#REF!</definedName>
    <definedName name="l4a2p" localSheetId="3">#REF!</definedName>
    <definedName name="l4a2p" localSheetId="6">#REF!</definedName>
    <definedName name="l4a2p" localSheetId="8">#REF!</definedName>
    <definedName name="l4a2p" localSheetId="10">#REF!</definedName>
    <definedName name="l4a2p" localSheetId="13">#REF!</definedName>
    <definedName name="l4a2p" localSheetId="15">#REF!</definedName>
    <definedName name="l4a2p" localSheetId="17">#REF!</definedName>
    <definedName name="l4a2p" localSheetId="19">#REF!</definedName>
    <definedName name="l4a2p" localSheetId="18">#REF!</definedName>
    <definedName name="l4a2p" localSheetId="12">#REF!</definedName>
    <definedName name="l4a2p" localSheetId="20">#REF!</definedName>
    <definedName name="l4a2p" localSheetId="14">#REF!</definedName>
    <definedName name="l4a2p" localSheetId="4">#REF!</definedName>
    <definedName name="l4a2p" localSheetId="16">#REF!</definedName>
    <definedName name="l4a2p" localSheetId="5">#REF!</definedName>
    <definedName name="l4a2p" localSheetId="11">#REF!</definedName>
    <definedName name="l4a2p" localSheetId="7">#REF!</definedName>
    <definedName name="l4a2p" localSheetId="9">#REF!</definedName>
    <definedName name="l4a2p">#REF!</definedName>
    <definedName name="l4a2t" localSheetId="3">#REF!</definedName>
    <definedName name="l4a2t" localSheetId="6">#REF!</definedName>
    <definedName name="l4a2t" localSheetId="8">#REF!</definedName>
    <definedName name="l4a2t" localSheetId="10">#REF!</definedName>
    <definedName name="l4a2t" localSheetId="13">#REF!</definedName>
    <definedName name="l4a2t" localSheetId="15">#REF!</definedName>
    <definedName name="l4a2t" localSheetId="17">#REF!</definedName>
    <definedName name="l4a2t" localSheetId="19">#REF!</definedName>
    <definedName name="l4a2t" localSheetId="18">#REF!</definedName>
    <definedName name="l4a2t" localSheetId="12">#REF!</definedName>
    <definedName name="l4a2t" localSheetId="20">#REF!</definedName>
    <definedName name="l4a2t" localSheetId="14">#REF!</definedName>
    <definedName name="l4a2t" localSheetId="4">#REF!</definedName>
    <definedName name="l4a2t" localSheetId="16">#REF!</definedName>
    <definedName name="l4a2t" localSheetId="5">#REF!</definedName>
    <definedName name="l4a2t" localSheetId="11">#REF!</definedName>
    <definedName name="l4a2t" localSheetId="7">#REF!</definedName>
    <definedName name="l4a2t" localSheetId="9">#REF!</definedName>
    <definedName name="l4a2t">#REF!</definedName>
    <definedName name="L4L" localSheetId="3">#REF!</definedName>
    <definedName name="L4L" localSheetId="6">#REF!</definedName>
    <definedName name="L4L" localSheetId="8">#REF!</definedName>
    <definedName name="L4L" localSheetId="10">#REF!</definedName>
    <definedName name="L4L" localSheetId="13">#REF!</definedName>
    <definedName name="L4L" localSheetId="15">#REF!</definedName>
    <definedName name="L4L" localSheetId="17">#REF!</definedName>
    <definedName name="L4L" localSheetId="19">#REF!</definedName>
    <definedName name="L4L" localSheetId="18">#REF!</definedName>
    <definedName name="L4L" localSheetId="12">#REF!</definedName>
    <definedName name="L4L" localSheetId="20">#REF!</definedName>
    <definedName name="L4L" localSheetId="14">#REF!</definedName>
    <definedName name="L4L" localSheetId="4">#REF!</definedName>
    <definedName name="L4L" localSheetId="16">#REF!</definedName>
    <definedName name="L4L" localSheetId="5">#REF!</definedName>
    <definedName name="L4L" localSheetId="11">#REF!</definedName>
    <definedName name="L4L" localSheetId="7">#REF!</definedName>
    <definedName name="L4L" localSheetId="9">#REF!</definedName>
    <definedName name="L4L">#REF!</definedName>
    <definedName name="L4배관" localSheetId="3">#REF!</definedName>
    <definedName name="L4배관" localSheetId="6">#REF!</definedName>
    <definedName name="L4배관" localSheetId="8">#REF!</definedName>
    <definedName name="L4배관" localSheetId="10">#REF!</definedName>
    <definedName name="L4배관" localSheetId="18">#REF!</definedName>
    <definedName name="L4배관" localSheetId="20">#REF!</definedName>
    <definedName name="L4배관" localSheetId="14">#REF!</definedName>
    <definedName name="L4배관" localSheetId="16">#REF!</definedName>
    <definedName name="L4배관" localSheetId="11">#REF!</definedName>
    <definedName name="L4배관" localSheetId="7">#REF!</definedName>
    <definedName name="L4배관" localSheetId="9">#REF!</definedName>
    <definedName name="L4배관">#REF!</definedName>
    <definedName name="L4배관값" localSheetId="3">#REF!</definedName>
    <definedName name="L4배관값" localSheetId="6">#REF!</definedName>
    <definedName name="L4배관값" localSheetId="8">#REF!</definedName>
    <definedName name="L4배관값" localSheetId="10">#REF!</definedName>
    <definedName name="L4배관값" localSheetId="18">#REF!</definedName>
    <definedName name="L4배관값" localSheetId="20">#REF!</definedName>
    <definedName name="L4배관값" localSheetId="14">#REF!</definedName>
    <definedName name="L4배관값" localSheetId="16">#REF!</definedName>
    <definedName name="L4배관값" localSheetId="11">#REF!</definedName>
    <definedName name="L4배관값" localSheetId="7">#REF!</definedName>
    <definedName name="L4배관값" localSheetId="9">#REF!</definedName>
    <definedName name="L4배관값">#REF!</definedName>
    <definedName name="L4접지선" localSheetId="3">#REF!</definedName>
    <definedName name="L4접지선" localSheetId="6">#REF!</definedName>
    <definedName name="L4접지선" localSheetId="8">#REF!</definedName>
    <definedName name="L4접지선" localSheetId="10">#REF!</definedName>
    <definedName name="L4접지선" localSheetId="18">#REF!</definedName>
    <definedName name="L4접지선" localSheetId="20">#REF!</definedName>
    <definedName name="L4접지선" localSheetId="14">#REF!</definedName>
    <definedName name="L4접지선" localSheetId="16">#REF!</definedName>
    <definedName name="L4접지선" localSheetId="11">#REF!</definedName>
    <definedName name="L4접지선" localSheetId="7">#REF!</definedName>
    <definedName name="L4접지선" localSheetId="9">#REF!</definedName>
    <definedName name="L4접지선">#REF!</definedName>
    <definedName name="L4접지선값" localSheetId="3">#REF!</definedName>
    <definedName name="L4접지선값" localSheetId="6">#REF!</definedName>
    <definedName name="L4접지선값" localSheetId="8">#REF!</definedName>
    <definedName name="L4접지선값" localSheetId="10">#REF!</definedName>
    <definedName name="L4접지선값" localSheetId="18">#REF!</definedName>
    <definedName name="L4접지선값" localSheetId="20">#REF!</definedName>
    <definedName name="L4접지선값" localSheetId="14">#REF!</definedName>
    <definedName name="L4접지선값" localSheetId="16">#REF!</definedName>
    <definedName name="L4접지선값" localSheetId="11">#REF!</definedName>
    <definedName name="L4접지선값" localSheetId="7">#REF!</definedName>
    <definedName name="L4접지선값" localSheetId="9">#REF!</definedName>
    <definedName name="L4접지선값">#REF!</definedName>
    <definedName name="L4주간선" localSheetId="3">#REF!</definedName>
    <definedName name="L4주간선" localSheetId="6">#REF!</definedName>
    <definedName name="L4주간선" localSheetId="8">#REF!</definedName>
    <definedName name="L4주간선" localSheetId="10">#REF!</definedName>
    <definedName name="L4주간선" localSheetId="18">#REF!</definedName>
    <definedName name="L4주간선" localSheetId="20">#REF!</definedName>
    <definedName name="L4주간선" localSheetId="14">#REF!</definedName>
    <definedName name="L4주간선" localSheetId="16">#REF!</definedName>
    <definedName name="L4주간선" localSheetId="11">#REF!</definedName>
    <definedName name="L4주간선" localSheetId="7">#REF!</definedName>
    <definedName name="L4주간선" localSheetId="9">#REF!</definedName>
    <definedName name="L4주간선">#REF!</definedName>
    <definedName name="L4주간선값" localSheetId="3">#REF!</definedName>
    <definedName name="L4주간선값" localSheetId="6">#REF!</definedName>
    <definedName name="L4주간선값" localSheetId="8">#REF!</definedName>
    <definedName name="L4주간선값" localSheetId="10">#REF!</definedName>
    <definedName name="L4주간선값" localSheetId="18">#REF!</definedName>
    <definedName name="L4주간선값" localSheetId="20">#REF!</definedName>
    <definedName name="L4주간선값" localSheetId="14">#REF!</definedName>
    <definedName name="L4주간선값" localSheetId="16">#REF!</definedName>
    <definedName name="L4주간선값" localSheetId="11">#REF!</definedName>
    <definedName name="L4주간선값" localSheetId="7">#REF!</definedName>
    <definedName name="L4주간선값" localSheetId="9">#REF!</definedName>
    <definedName name="L4주간선값">#REF!</definedName>
    <definedName name="L5A1P" localSheetId="3">#REF!</definedName>
    <definedName name="L5A1P" localSheetId="6">#REF!</definedName>
    <definedName name="L5A1P" localSheetId="8">#REF!</definedName>
    <definedName name="L5A1P" localSheetId="10">#REF!</definedName>
    <definedName name="L5A1P" localSheetId="13">#REF!</definedName>
    <definedName name="L5A1P" localSheetId="15">#REF!</definedName>
    <definedName name="L5A1P" localSheetId="17">#REF!</definedName>
    <definedName name="L5A1P" localSheetId="19">#REF!</definedName>
    <definedName name="L5A1P" localSheetId="18">#REF!</definedName>
    <definedName name="L5A1P" localSheetId="12">#REF!</definedName>
    <definedName name="L5A1P" localSheetId="20">#REF!</definedName>
    <definedName name="L5A1P" localSheetId="14">#REF!</definedName>
    <definedName name="L5A1P" localSheetId="4">#REF!</definedName>
    <definedName name="L5A1P" localSheetId="16">#REF!</definedName>
    <definedName name="L5A1P" localSheetId="5">#REF!</definedName>
    <definedName name="L5A1P" localSheetId="11">#REF!</definedName>
    <definedName name="L5A1P" localSheetId="7">#REF!</definedName>
    <definedName name="L5A1P" localSheetId="9">#REF!</definedName>
    <definedName name="L5A1P">#REF!</definedName>
    <definedName name="l5a1t" localSheetId="3">#REF!</definedName>
    <definedName name="l5a1t" localSheetId="6">#REF!</definedName>
    <definedName name="l5a1t" localSheetId="8">#REF!</definedName>
    <definedName name="l5a1t" localSheetId="10">#REF!</definedName>
    <definedName name="l5a1t" localSheetId="13">#REF!</definedName>
    <definedName name="l5a1t" localSheetId="15">#REF!</definedName>
    <definedName name="l5a1t" localSheetId="17">#REF!</definedName>
    <definedName name="l5a1t" localSheetId="19">#REF!</definedName>
    <definedName name="l5a1t" localSheetId="18">#REF!</definedName>
    <definedName name="l5a1t" localSheetId="12">#REF!</definedName>
    <definedName name="l5a1t" localSheetId="20">#REF!</definedName>
    <definedName name="l5a1t" localSheetId="14">#REF!</definedName>
    <definedName name="l5a1t" localSheetId="4">#REF!</definedName>
    <definedName name="l5a1t" localSheetId="16">#REF!</definedName>
    <definedName name="l5a1t" localSheetId="5">#REF!</definedName>
    <definedName name="l5a1t" localSheetId="11">#REF!</definedName>
    <definedName name="l5a1t" localSheetId="7">#REF!</definedName>
    <definedName name="l5a1t" localSheetId="9">#REF!</definedName>
    <definedName name="l5a1t">#REF!</definedName>
    <definedName name="l5a2p" localSheetId="3">#REF!</definedName>
    <definedName name="l5a2p" localSheetId="6">#REF!</definedName>
    <definedName name="l5a2p" localSheetId="8">#REF!</definedName>
    <definedName name="l5a2p" localSheetId="10">#REF!</definedName>
    <definedName name="l5a2p" localSheetId="13">#REF!</definedName>
    <definedName name="l5a2p" localSheetId="15">#REF!</definedName>
    <definedName name="l5a2p" localSheetId="17">#REF!</definedName>
    <definedName name="l5a2p" localSheetId="19">#REF!</definedName>
    <definedName name="l5a2p" localSheetId="18">#REF!</definedName>
    <definedName name="l5a2p" localSheetId="12">#REF!</definedName>
    <definedName name="l5a2p" localSheetId="20">#REF!</definedName>
    <definedName name="l5a2p" localSheetId="14">#REF!</definedName>
    <definedName name="l5a2p" localSheetId="4">#REF!</definedName>
    <definedName name="l5a2p" localSheetId="16">#REF!</definedName>
    <definedName name="l5a2p" localSheetId="5">#REF!</definedName>
    <definedName name="l5a2p" localSheetId="11">#REF!</definedName>
    <definedName name="l5a2p" localSheetId="7">#REF!</definedName>
    <definedName name="l5a2p" localSheetId="9">#REF!</definedName>
    <definedName name="l5a2p">#REF!</definedName>
    <definedName name="l5a2t" localSheetId="3">#REF!</definedName>
    <definedName name="l5a2t" localSheetId="6">#REF!</definedName>
    <definedName name="l5a2t" localSheetId="8">#REF!</definedName>
    <definedName name="l5a2t" localSheetId="10">#REF!</definedName>
    <definedName name="l5a2t" localSheetId="13">#REF!</definedName>
    <definedName name="l5a2t" localSheetId="15">#REF!</definedName>
    <definedName name="l5a2t" localSheetId="17">#REF!</definedName>
    <definedName name="l5a2t" localSheetId="19">#REF!</definedName>
    <definedName name="l5a2t" localSheetId="18">#REF!</definedName>
    <definedName name="l5a2t" localSheetId="12">#REF!</definedName>
    <definedName name="l5a2t" localSheetId="20">#REF!</definedName>
    <definedName name="l5a2t" localSheetId="14">#REF!</definedName>
    <definedName name="l5a2t" localSheetId="4">#REF!</definedName>
    <definedName name="l5a2t" localSheetId="16">#REF!</definedName>
    <definedName name="l5a2t" localSheetId="5">#REF!</definedName>
    <definedName name="l5a2t" localSheetId="11">#REF!</definedName>
    <definedName name="l5a2t" localSheetId="7">#REF!</definedName>
    <definedName name="l5a2t" localSheetId="9">#REF!</definedName>
    <definedName name="l5a2t">#REF!</definedName>
    <definedName name="L5L" localSheetId="18">#REF!</definedName>
    <definedName name="L5L" localSheetId="20">#REF!</definedName>
    <definedName name="L5L" localSheetId="14">#REF!</definedName>
    <definedName name="L5L" localSheetId="16">#REF!</definedName>
    <definedName name="L5L" localSheetId="11">#REF!</definedName>
    <definedName name="L5L" localSheetId="7">#REF!</definedName>
    <definedName name="L5L">#REF!</definedName>
    <definedName name="L5배관" localSheetId="3">#REF!</definedName>
    <definedName name="L5배관" localSheetId="6">#REF!</definedName>
    <definedName name="L5배관" localSheetId="8">#REF!</definedName>
    <definedName name="L5배관" localSheetId="10">#REF!</definedName>
    <definedName name="L5배관" localSheetId="18">#REF!</definedName>
    <definedName name="L5배관" localSheetId="20">#REF!</definedName>
    <definedName name="L5배관" localSheetId="14">#REF!</definedName>
    <definedName name="L5배관" localSheetId="16">#REF!</definedName>
    <definedName name="L5배관" localSheetId="11">#REF!</definedName>
    <definedName name="L5배관" localSheetId="7">#REF!</definedName>
    <definedName name="L5배관" localSheetId="9">#REF!</definedName>
    <definedName name="L5배관">#REF!</definedName>
    <definedName name="L5배관값" localSheetId="3">#REF!</definedName>
    <definedName name="L5배관값" localSheetId="6">#REF!</definedName>
    <definedName name="L5배관값" localSheetId="8">#REF!</definedName>
    <definedName name="L5배관값" localSheetId="10">#REF!</definedName>
    <definedName name="L5배관값" localSheetId="18">#REF!</definedName>
    <definedName name="L5배관값" localSheetId="20">#REF!</definedName>
    <definedName name="L5배관값" localSheetId="14">#REF!</definedName>
    <definedName name="L5배관값" localSheetId="16">#REF!</definedName>
    <definedName name="L5배관값" localSheetId="11">#REF!</definedName>
    <definedName name="L5배관값" localSheetId="7">#REF!</definedName>
    <definedName name="L5배관값" localSheetId="9">#REF!</definedName>
    <definedName name="L5배관값">#REF!</definedName>
    <definedName name="L5접지선" localSheetId="3">#REF!</definedName>
    <definedName name="L5접지선" localSheetId="6">#REF!</definedName>
    <definedName name="L5접지선" localSheetId="8">#REF!</definedName>
    <definedName name="L5접지선" localSheetId="10">#REF!</definedName>
    <definedName name="L5접지선" localSheetId="18">#REF!</definedName>
    <definedName name="L5접지선" localSheetId="20">#REF!</definedName>
    <definedName name="L5접지선" localSheetId="14">#REF!</definedName>
    <definedName name="L5접지선" localSheetId="16">#REF!</definedName>
    <definedName name="L5접지선" localSheetId="11">#REF!</definedName>
    <definedName name="L5접지선" localSheetId="7">#REF!</definedName>
    <definedName name="L5접지선" localSheetId="9">#REF!</definedName>
    <definedName name="L5접지선">#REF!</definedName>
    <definedName name="L5접지선값" localSheetId="3">#REF!</definedName>
    <definedName name="L5접지선값" localSheetId="6">#REF!</definedName>
    <definedName name="L5접지선값" localSheetId="8">#REF!</definedName>
    <definedName name="L5접지선값" localSheetId="10">#REF!</definedName>
    <definedName name="L5접지선값" localSheetId="18">#REF!</definedName>
    <definedName name="L5접지선값" localSheetId="20">#REF!</definedName>
    <definedName name="L5접지선값" localSheetId="14">#REF!</definedName>
    <definedName name="L5접지선값" localSheetId="16">#REF!</definedName>
    <definedName name="L5접지선값" localSheetId="11">#REF!</definedName>
    <definedName name="L5접지선값" localSheetId="7">#REF!</definedName>
    <definedName name="L5접지선값" localSheetId="9">#REF!</definedName>
    <definedName name="L5접지선값">#REF!</definedName>
    <definedName name="L5주간선" localSheetId="3">#REF!</definedName>
    <definedName name="L5주간선" localSheetId="6">#REF!</definedName>
    <definedName name="L5주간선" localSheetId="8">#REF!</definedName>
    <definedName name="L5주간선" localSheetId="10">#REF!</definedName>
    <definedName name="L5주간선" localSheetId="18">#REF!</definedName>
    <definedName name="L5주간선" localSheetId="20">#REF!</definedName>
    <definedName name="L5주간선" localSheetId="14">#REF!</definedName>
    <definedName name="L5주간선" localSheetId="16">#REF!</definedName>
    <definedName name="L5주간선" localSheetId="11">#REF!</definedName>
    <definedName name="L5주간선" localSheetId="7">#REF!</definedName>
    <definedName name="L5주간선" localSheetId="9">#REF!</definedName>
    <definedName name="L5주간선">#REF!</definedName>
    <definedName name="L5주간선값" localSheetId="3">#REF!</definedName>
    <definedName name="L5주간선값" localSheetId="6">#REF!</definedName>
    <definedName name="L5주간선값" localSheetId="8">#REF!</definedName>
    <definedName name="L5주간선값" localSheetId="10">#REF!</definedName>
    <definedName name="L5주간선값" localSheetId="18">#REF!</definedName>
    <definedName name="L5주간선값" localSheetId="20">#REF!</definedName>
    <definedName name="L5주간선값" localSheetId="14">#REF!</definedName>
    <definedName name="L5주간선값" localSheetId="16">#REF!</definedName>
    <definedName name="L5주간선값" localSheetId="11">#REF!</definedName>
    <definedName name="L5주간선값" localSheetId="7">#REF!</definedName>
    <definedName name="L5주간선값" localSheetId="9">#REF!</definedName>
    <definedName name="L5주간선값">#REF!</definedName>
    <definedName name="L6A1P" localSheetId="3">#REF!</definedName>
    <definedName name="L6A1P" localSheetId="6">#REF!</definedName>
    <definedName name="L6A1P" localSheetId="8">#REF!</definedName>
    <definedName name="L6A1P" localSheetId="10">#REF!</definedName>
    <definedName name="L6A1P" localSheetId="13">#REF!</definedName>
    <definedName name="L6A1P" localSheetId="15">#REF!</definedName>
    <definedName name="L6A1P" localSheetId="17">#REF!</definedName>
    <definedName name="L6A1P" localSheetId="19">#REF!</definedName>
    <definedName name="L6A1P" localSheetId="18">#REF!</definedName>
    <definedName name="L6A1P" localSheetId="12">#REF!</definedName>
    <definedName name="L6A1P" localSheetId="20">#REF!</definedName>
    <definedName name="L6A1P" localSheetId="14">#REF!</definedName>
    <definedName name="L6A1P" localSheetId="4">#REF!</definedName>
    <definedName name="L6A1P" localSheetId="16">#REF!</definedName>
    <definedName name="L6A1P" localSheetId="5">#REF!</definedName>
    <definedName name="L6A1P" localSheetId="11">#REF!</definedName>
    <definedName name="L6A1P" localSheetId="7">#REF!</definedName>
    <definedName name="L6A1P" localSheetId="9">#REF!</definedName>
    <definedName name="L6A1P">#REF!</definedName>
    <definedName name="l6a1t" localSheetId="3">#REF!</definedName>
    <definedName name="l6a1t" localSheetId="6">#REF!</definedName>
    <definedName name="l6a1t" localSheetId="8">#REF!</definedName>
    <definedName name="l6a1t" localSheetId="10">#REF!</definedName>
    <definedName name="l6a1t" localSheetId="13">#REF!</definedName>
    <definedName name="l6a1t" localSheetId="15">#REF!</definedName>
    <definedName name="l6a1t" localSheetId="17">#REF!</definedName>
    <definedName name="l6a1t" localSheetId="19">#REF!</definedName>
    <definedName name="l6a1t" localSheetId="18">#REF!</definedName>
    <definedName name="l6a1t" localSheetId="12">#REF!</definedName>
    <definedName name="l6a1t" localSheetId="20">#REF!</definedName>
    <definedName name="l6a1t" localSheetId="14">#REF!</definedName>
    <definedName name="l6a1t" localSheetId="4">#REF!</definedName>
    <definedName name="l6a1t" localSheetId="16">#REF!</definedName>
    <definedName name="l6a1t" localSheetId="5">#REF!</definedName>
    <definedName name="l6a1t" localSheetId="11">#REF!</definedName>
    <definedName name="l6a1t" localSheetId="7">#REF!</definedName>
    <definedName name="l6a1t" localSheetId="9">#REF!</definedName>
    <definedName name="l6a1t">#REF!</definedName>
    <definedName name="l6a2p" localSheetId="3">#REF!</definedName>
    <definedName name="l6a2p" localSheetId="6">#REF!</definedName>
    <definedName name="l6a2p" localSheetId="8">#REF!</definedName>
    <definedName name="l6a2p" localSheetId="10">#REF!</definedName>
    <definedName name="l6a2p" localSheetId="13">#REF!</definedName>
    <definedName name="l6a2p" localSheetId="15">#REF!</definedName>
    <definedName name="l6a2p" localSheetId="17">#REF!</definedName>
    <definedName name="l6a2p" localSheetId="19">#REF!</definedName>
    <definedName name="l6a2p" localSheetId="18">#REF!</definedName>
    <definedName name="l6a2p" localSheetId="12">#REF!</definedName>
    <definedName name="l6a2p" localSheetId="20">#REF!</definedName>
    <definedName name="l6a2p" localSheetId="14">#REF!</definedName>
    <definedName name="l6a2p" localSheetId="4">#REF!</definedName>
    <definedName name="l6a2p" localSheetId="16">#REF!</definedName>
    <definedName name="l6a2p" localSheetId="5">#REF!</definedName>
    <definedName name="l6a2p" localSheetId="11">#REF!</definedName>
    <definedName name="l6a2p" localSheetId="7">#REF!</definedName>
    <definedName name="l6a2p" localSheetId="9">#REF!</definedName>
    <definedName name="l6a2p">#REF!</definedName>
    <definedName name="l6a2t" localSheetId="3">#REF!</definedName>
    <definedName name="l6a2t" localSheetId="6">#REF!</definedName>
    <definedName name="l6a2t" localSheetId="8">#REF!</definedName>
    <definedName name="l6a2t" localSheetId="10">#REF!</definedName>
    <definedName name="l6a2t" localSheetId="13">#REF!</definedName>
    <definedName name="l6a2t" localSheetId="15">#REF!</definedName>
    <definedName name="l6a2t" localSheetId="17">#REF!</definedName>
    <definedName name="l6a2t" localSheetId="19">#REF!</definedName>
    <definedName name="l6a2t" localSheetId="18">#REF!</definedName>
    <definedName name="l6a2t" localSheetId="12">#REF!</definedName>
    <definedName name="l6a2t" localSheetId="20">#REF!</definedName>
    <definedName name="l6a2t" localSheetId="14">#REF!</definedName>
    <definedName name="l6a2t" localSheetId="4">#REF!</definedName>
    <definedName name="l6a2t" localSheetId="16">#REF!</definedName>
    <definedName name="l6a2t" localSheetId="5">#REF!</definedName>
    <definedName name="l6a2t" localSheetId="11">#REF!</definedName>
    <definedName name="l6a2t" localSheetId="7">#REF!</definedName>
    <definedName name="l6a2t" localSheetId="9">#REF!</definedName>
    <definedName name="l6a2t">#REF!</definedName>
    <definedName name="L6L" localSheetId="18">#REF!</definedName>
    <definedName name="L6L" localSheetId="20">#REF!</definedName>
    <definedName name="L6L" localSheetId="14">#REF!</definedName>
    <definedName name="L6L" localSheetId="16">#REF!</definedName>
    <definedName name="L6L" localSheetId="11">#REF!</definedName>
    <definedName name="L6L" localSheetId="7">#REF!</definedName>
    <definedName name="L6L">#REF!</definedName>
    <definedName name="L6배관" localSheetId="3">#REF!</definedName>
    <definedName name="L6배관" localSheetId="6">#REF!</definedName>
    <definedName name="L6배관" localSheetId="8">#REF!</definedName>
    <definedName name="L6배관" localSheetId="10">#REF!</definedName>
    <definedName name="L6배관" localSheetId="18">#REF!</definedName>
    <definedName name="L6배관" localSheetId="20">#REF!</definedName>
    <definedName name="L6배관" localSheetId="14">#REF!</definedName>
    <definedName name="L6배관" localSheetId="16">#REF!</definedName>
    <definedName name="L6배관" localSheetId="11">#REF!</definedName>
    <definedName name="L6배관" localSheetId="7">#REF!</definedName>
    <definedName name="L6배관" localSheetId="9">#REF!</definedName>
    <definedName name="L6배관">#REF!</definedName>
    <definedName name="L6배관값" localSheetId="3">#REF!</definedName>
    <definedName name="L6배관값" localSheetId="6">#REF!</definedName>
    <definedName name="L6배관값" localSheetId="8">#REF!</definedName>
    <definedName name="L6배관값" localSheetId="10">#REF!</definedName>
    <definedName name="L6배관값" localSheetId="18">#REF!</definedName>
    <definedName name="L6배관값" localSheetId="20">#REF!</definedName>
    <definedName name="L6배관값" localSheetId="14">#REF!</definedName>
    <definedName name="L6배관값" localSheetId="16">#REF!</definedName>
    <definedName name="L6배관값" localSheetId="11">#REF!</definedName>
    <definedName name="L6배관값" localSheetId="7">#REF!</definedName>
    <definedName name="L6배관값" localSheetId="9">#REF!</definedName>
    <definedName name="L6배관값">#REF!</definedName>
    <definedName name="L6접지선" localSheetId="3">#REF!</definedName>
    <definedName name="L6접지선" localSheetId="6">#REF!</definedName>
    <definedName name="L6접지선" localSheetId="8">#REF!</definedName>
    <definedName name="L6접지선" localSheetId="10">#REF!</definedName>
    <definedName name="L6접지선" localSheetId="18">#REF!</definedName>
    <definedName name="L6접지선" localSheetId="20">#REF!</definedName>
    <definedName name="L6접지선" localSheetId="14">#REF!</definedName>
    <definedName name="L6접지선" localSheetId="16">#REF!</definedName>
    <definedName name="L6접지선" localSheetId="11">#REF!</definedName>
    <definedName name="L6접지선" localSheetId="7">#REF!</definedName>
    <definedName name="L6접지선" localSheetId="9">#REF!</definedName>
    <definedName name="L6접지선">#REF!</definedName>
    <definedName name="L6접지선값" localSheetId="3">#REF!</definedName>
    <definedName name="L6접지선값" localSheetId="6">#REF!</definedName>
    <definedName name="L6접지선값" localSheetId="8">#REF!</definedName>
    <definedName name="L6접지선값" localSheetId="10">#REF!</definedName>
    <definedName name="L6접지선값" localSheetId="18">#REF!</definedName>
    <definedName name="L6접지선값" localSheetId="20">#REF!</definedName>
    <definedName name="L6접지선값" localSheetId="14">#REF!</definedName>
    <definedName name="L6접지선값" localSheetId="16">#REF!</definedName>
    <definedName name="L6접지선값" localSheetId="11">#REF!</definedName>
    <definedName name="L6접지선값" localSheetId="7">#REF!</definedName>
    <definedName name="L6접지선값" localSheetId="9">#REF!</definedName>
    <definedName name="L6접지선값">#REF!</definedName>
    <definedName name="L6주간선" localSheetId="3">#REF!</definedName>
    <definedName name="L6주간선" localSheetId="6">#REF!</definedName>
    <definedName name="L6주간선" localSheetId="8">#REF!</definedName>
    <definedName name="L6주간선" localSheetId="10">#REF!</definedName>
    <definedName name="L6주간선" localSheetId="18">#REF!</definedName>
    <definedName name="L6주간선" localSheetId="20">#REF!</definedName>
    <definedName name="L6주간선" localSheetId="14">#REF!</definedName>
    <definedName name="L6주간선" localSheetId="16">#REF!</definedName>
    <definedName name="L6주간선" localSheetId="11">#REF!</definedName>
    <definedName name="L6주간선" localSheetId="7">#REF!</definedName>
    <definedName name="L6주간선" localSheetId="9">#REF!</definedName>
    <definedName name="L6주간선">#REF!</definedName>
    <definedName name="L6주간선값" localSheetId="3">#REF!</definedName>
    <definedName name="L6주간선값" localSheetId="6">#REF!</definedName>
    <definedName name="L6주간선값" localSheetId="8">#REF!</definedName>
    <definedName name="L6주간선값" localSheetId="10">#REF!</definedName>
    <definedName name="L6주간선값" localSheetId="18">#REF!</definedName>
    <definedName name="L6주간선값" localSheetId="20">#REF!</definedName>
    <definedName name="L6주간선값" localSheetId="14">#REF!</definedName>
    <definedName name="L6주간선값" localSheetId="16">#REF!</definedName>
    <definedName name="L6주간선값" localSheetId="11">#REF!</definedName>
    <definedName name="L6주간선값" localSheetId="7">#REF!</definedName>
    <definedName name="L6주간선값" localSheetId="9">#REF!</definedName>
    <definedName name="L6주간선값">#REF!</definedName>
    <definedName name="LA" localSheetId="3">#REF!</definedName>
    <definedName name="LA" localSheetId="6">#REF!</definedName>
    <definedName name="LA" localSheetId="8">#REF!</definedName>
    <definedName name="LA" localSheetId="10">#REF!</definedName>
    <definedName name="LA" localSheetId="13">#REF!</definedName>
    <definedName name="LA" localSheetId="15">#REF!</definedName>
    <definedName name="LA" localSheetId="17">#REF!</definedName>
    <definedName name="LA" localSheetId="19">#REF!</definedName>
    <definedName name="LA" localSheetId="18">#REF!</definedName>
    <definedName name="LA" localSheetId="12">#REF!</definedName>
    <definedName name="LA" localSheetId="20">#REF!</definedName>
    <definedName name="LA" localSheetId="14">#REF!</definedName>
    <definedName name="LA" localSheetId="4">#REF!</definedName>
    <definedName name="LA" localSheetId="16">#REF!</definedName>
    <definedName name="LA" localSheetId="5">#REF!</definedName>
    <definedName name="LA" localSheetId="11">#REF!</definedName>
    <definedName name="LA" localSheetId="7">#REF!</definedName>
    <definedName name="LA" localSheetId="9">#REF!</definedName>
    <definedName name="LA">#REF!</definedName>
    <definedName name="LA1P" localSheetId="3">#REF!</definedName>
    <definedName name="LA1P" localSheetId="6">#REF!</definedName>
    <definedName name="LA1P" localSheetId="8">#REF!</definedName>
    <definedName name="LA1P" localSheetId="10">#REF!</definedName>
    <definedName name="LA1P" localSheetId="13">#REF!</definedName>
    <definedName name="LA1P" localSheetId="15">#REF!</definedName>
    <definedName name="LA1P" localSheetId="17">#REF!</definedName>
    <definedName name="LA1P" localSheetId="19">#REF!</definedName>
    <definedName name="LA1P" localSheetId="18">#REF!</definedName>
    <definedName name="LA1P" localSheetId="12">#REF!</definedName>
    <definedName name="LA1P" localSheetId="20">#REF!</definedName>
    <definedName name="LA1P" localSheetId="14">#REF!</definedName>
    <definedName name="LA1P" localSheetId="4">#REF!</definedName>
    <definedName name="LA1P" localSheetId="16">#REF!</definedName>
    <definedName name="LA1P" localSheetId="5">#REF!</definedName>
    <definedName name="LA1P" localSheetId="11">#REF!</definedName>
    <definedName name="LA1P" localSheetId="7">#REF!</definedName>
    <definedName name="LA1P" localSheetId="9">#REF!</definedName>
    <definedName name="LA1P">#REF!</definedName>
    <definedName name="la1t" localSheetId="3">#REF!</definedName>
    <definedName name="la1t" localSheetId="6">#REF!</definedName>
    <definedName name="la1t" localSheetId="8">#REF!</definedName>
    <definedName name="la1t" localSheetId="10">#REF!</definedName>
    <definedName name="la1t" localSheetId="13">#REF!</definedName>
    <definedName name="la1t" localSheetId="15">#REF!</definedName>
    <definedName name="la1t" localSheetId="17">#REF!</definedName>
    <definedName name="la1t" localSheetId="19">#REF!</definedName>
    <definedName name="la1t" localSheetId="18">#REF!</definedName>
    <definedName name="la1t" localSheetId="12">#REF!</definedName>
    <definedName name="la1t" localSheetId="20">#REF!</definedName>
    <definedName name="la1t" localSheetId="14">#REF!</definedName>
    <definedName name="la1t" localSheetId="4">#REF!</definedName>
    <definedName name="la1t" localSheetId="16">#REF!</definedName>
    <definedName name="la1t" localSheetId="5">#REF!</definedName>
    <definedName name="la1t" localSheetId="11">#REF!</definedName>
    <definedName name="la1t" localSheetId="7">#REF!</definedName>
    <definedName name="la1t" localSheetId="9">#REF!</definedName>
    <definedName name="la1t">#REF!</definedName>
    <definedName name="la2p" localSheetId="3">#REF!</definedName>
    <definedName name="la2p" localSheetId="6">#REF!</definedName>
    <definedName name="la2p" localSheetId="8">#REF!</definedName>
    <definedName name="la2p" localSheetId="10">#REF!</definedName>
    <definedName name="la2p" localSheetId="13">#REF!</definedName>
    <definedName name="la2p" localSheetId="15">#REF!</definedName>
    <definedName name="la2p" localSheetId="17">#REF!</definedName>
    <definedName name="la2p" localSheetId="19">#REF!</definedName>
    <definedName name="la2p" localSheetId="18">#REF!</definedName>
    <definedName name="la2p" localSheetId="12">#REF!</definedName>
    <definedName name="la2p" localSheetId="20">#REF!</definedName>
    <definedName name="la2p" localSheetId="14">#REF!</definedName>
    <definedName name="la2p" localSheetId="4">#REF!</definedName>
    <definedName name="la2p" localSheetId="16">#REF!</definedName>
    <definedName name="la2p" localSheetId="5">#REF!</definedName>
    <definedName name="la2p" localSheetId="11">#REF!</definedName>
    <definedName name="la2p" localSheetId="7">#REF!</definedName>
    <definedName name="la2p" localSheetId="9">#REF!</definedName>
    <definedName name="la2p">#REF!</definedName>
    <definedName name="la2t" localSheetId="3">#REF!</definedName>
    <definedName name="la2t" localSheetId="6">#REF!</definedName>
    <definedName name="la2t" localSheetId="8">#REF!</definedName>
    <definedName name="la2t" localSheetId="10">#REF!</definedName>
    <definedName name="la2t" localSheetId="13">#REF!</definedName>
    <definedName name="la2t" localSheetId="15">#REF!</definedName>
    <definedName name="la2t" localSheetId="17">#REF!</definedName>
    <definedName name="la2t" localSheetId="19">#REF!</definedName>
    <definedName name="la2t" localSheetId="18">#REF!</definedName>
    <definedName name="la2t" localSheetId="12">#REF!</definedName>
    <definedName name="la2t" localSheetId="20">#REF!</definedName>
    <definedName name="la2t" localSheetId="14">#REF!</definedName>
    <definedName name="la2t" localSheetId="4">#REF!</definedName>
    <definedName name="la2t" localSheetId="16">#REF!</definedName>
    <definedName name="la2t" localSheetId="5">#REF!</definedName>
    <definedName name="la2t" localSheetId="11">#REF!</definedName>
    <definedName name="la2t" localSheetId="7">#REF!</definedName>
    <definedName name="la2t" localSheetId="9">#REF!</definedName>
    <definedName name="la2t">#REF!</definedName>
    <definedName name="Laa" localSheetId="18">#REF!</definedName>
    <definedName name="Laa" localSheetId="20">#REF!</definedName>
    <definedName name="Laa" localSheetId="14">#REF!</definedName>
    <definedName name="Laa" localSheetId="16">#REF!</definedName>
    <definedName name="Laa" localSheetId="11">#REF!</definedName>
    <definedName name="Laa" localSheetId="7">#REF!</definedName>
    <definedName name="Laa">#REF!</definedName>
    <definedName name="labor" localSheetId="3">#REF!</definedName>
    <definedName name="labor" localSheetId="6">#REF!</definedName>
    <definedName name="labor" localSheetId="8">#REF!</definedName>
    <definedName name="labor" localSheetId="10">#REF!</definedName>
    <definedName name="labor" localSheetId="18">#REF!</definedName>
    <definedName name="labor" localSheetId="20">#REF!</definedName>
    <definedName name="labor" localSheetId="14">#REF!</definedName>
    <definedName name="labor" localSheetId="16">#REF!</definedName>
    <definedName name="labor" localSheetId="11">#REF!</definedName>
    <definedName name="labor" localSheetId="7">#REF!</definedName>
    <definedName name="labor" localSheetId="9">#REF!</definedName>
    <definedName name="labor">#REF!</definedName>
    <definedName name="Labor_Rate" localSheetId="3">#REF!</definedName>
    <definedName name="Labor_Rate" localSheetId="6">#REF!</definedName>
    <definedName name="Labor_Rate" localSheetId="8">#REF!</definedName>
    <definedName name="Labor_Rate" localSheetId="10">#REF!</definedName>
    <definedName name="Labor_Rate" localSheetId="18">#REF!</definedName>
    <definedName name="Labor_Rate" localSheetId="20">#REF!</definedName>
    <definedName name="Labor_Rate" localSheetId="14">#REF!</definedName>
    <definedName name="Labor_Rate" localSheetId="16">#REF!</definedName>
    <definedName name="Labor_Rate" localSheetId="11">#REF!</definedName>
    <definedName name="Labor_Rate" localSheetId="7">#REF!</definedName>
    <definedName name="Labor_Rate" localSheetId="9">#REF!</definedName>
    <definedName name="Labor_Rate">#REF!</definedName>
    <definedName name="LAK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mbda" localSheetId="3">#REF!</definedName>
    <definedName name="lambda" localSheetId="6">#REF!</definedName>
    <definedName name="lambda" localSheetId="8">#REF!</definedName>
    <definedName name="lambda" localSheetId="10">#REF!</definedName>
    <definedName name="lambda" localSheetId="18">#REF!</definedName>
    <definedName name="lambda" localSheetId="20">#REF!</definedName>
    <definedName name="lambda" localSheetId="14">#REF!</definedName>
    <definedName name="lambda" localSheetId="16">#REF!</definedName>
    <definedName name="lambda" localSheetId="11">#REF!</definedName>
    <definedName name="lambda" localSheetId="7">#REF!</definedName>
    <definedName name="lambda" localSheetId="9">#REF!</definedName>
    <definedName name="lambda">#REF!</definedName>
    <definedName name="LANE" localSheetId="18">#REF!</definedName>
    <definedName name="LANE" localSheetId="20">#REF!</definedName>
    <definedName name="LANE" localSheetId="14">#REF!</definedName>
    <definedName name="LANE" localSheetId="16">#REF!</definedName>
    <definedName name="LANE" localSheetId="11">#REF!</definedName>
    <definedName name="LANE" localSheetId="7">#REF!</definedName>
    <definedName name="LANE">#REF!</definedName>
    <definedName name="lasdkj" localSheetId="3">#REF!</definedName>
    <definedName name="lasdkj" localSheetId="6">#REF!</definedName>
    <definedName name="lasdkj" localSheetId="8">#REF!</definedName>
    <definedName name="lasdkj" localSheetId="10">#REF!</definedName>
    <definedName name="lasdkj" localSheetId="18">#REF!</definedName>
    <definedName name="lasdkj" localSheetId="20">#REF!</definedName>
    <definedName name="lasdkj" localSheetId="14">#REF!</definedName>
    <definedName name="lasdkj" localSheetId="16">#REF!</definedName>
    <definedName name="lasdkj" localSheetId="11">#REF!</definedName>
    <definedName name="lasdkj" localSheetId="7">#REF!</definedName>
    <definedName name="lasdkj" localSheetId="9">#REF!</definedName>
    <definedName name="lasdkj">#REF!</definedName>
    <definedName name="LAST" localSheetId="3">#REF!</definedName>
    <definedName name="LAST" localSheetId="6">#REF!</definedName>
    <definedName name="LAST" localSheetId="8">#REF!</definedName>
    <definedName name="LAST" localSheetId="10">#REF!</definedName>
    <definedName name="LAST" localSheetId="13">#REF!</definedName>
    <definedName name="LAST" localSheetId="15">#REF!</definedName>
    <definedName name="LAST" localSheetId="17">#REF!</definedName>
    <definedName name="LAST" localSheetId="19">#REF!</definedName>
    <definedName name="LAST" localSheetId="18">#REF!</definedName>
    <definedName name="LAST" localSheetId="12">#REF!</definedName>
    <definedName name="LAST" localSheetId="20">#REF!</definedName>
    <definedName name="LAST" localSheetId="14">#REF!</definedName>
    <definedName name="LAST" localSheetId="16">#REF!</definedName>
    <definedName name="LAST" localSheetId="5">#REF!</definedName>
    <definedName name="LAST" localSheetId="11">#REF!</definedName>
    <definedName name="LAST" localSheetId="7">#REF!</definedName>
    <definedName name="LAST" localSheetId="9">#REF!</definedName>
    <definedName name="LAST">#REF!</definedName>
    <definedName name="LB" localSheetId="3">[47]제수!#REF!</definedName>
    <definedName name="LB" localSheetId="6">[47]제수!#REF!</definedName>
    <definedName name="LB" localSheetId="8">[47]제수!#REF!</definedName>
    <definedName name="LB" localSheetId="10">[47]제수!#REF!</definedName>
    <definedName name="LB" localSheetId="18">[47]제수!#REF!</definedName>
    <definedName name="LB" localSheetId="20">[47]제수!#REF!</definedName>
    <definedName name="LB" localSheetId="14">[47]제수!#REF!</definedName>
    <definedName name="LB" localSheetId="16">[47]제수!#REF!</definedName>
    <definedName name="LB" localSheetId="11">[47]제수!#REF!</definedName>
    <definedName name="LB" localSheetId="7">[47]제수!#REF!</definedName>
    <definedName name="LB" localSheetId="9">[47]제수!#REF!</definedName>
    <definedName name="LB">[47]제수!#REF!</definedName>
    <definedName name="LBOX1" localSheetId="3">#REF!</definedName>
    <definedName name="LBOX1" localSheetId="6">#REF!</definedName>
    <definedName name="LBOX1" localSheetId="8">#REF!</definedName>
    <definedName name="LBOX1" localSheetId="10">#REF!</definedName>
    <definedName name="LBOX1" localSheetId="13">#REF!</definedName>
    <definedName name="LBOX1" localSheetId="15">#REF!</definedName>
    <definedName name="LBOX1" localSheetId="17">#REF!</definedName>
    <definedName name="LBOX1" localSheetId="19">#REF!</definedName>
    <definedName name="LBOX1" localSheetId="18">#REF!</definedName>
    <definedName name="LBOX1" localSheetId="12">#REF!</definedName>
    <definedName name="LBOX1" localSheetId="20">#REF!</definedName>
    <definedName name="LBOX1" localSheetId="14">#REF!</definedName>
    <definedName name="LBOX1" localSheetId="16">#REF!</definedName>
    <definedName name="LBOX1" localSheetId="5">#REF!</definedName>
    <definedName name="LBOX1" localSheetId="11">#REF!</definedName>
    <definedName name="LBOX1" localSheetId="7">#REF!</definedName>
    <definedName name="LBOX1" localSheetId="9">#REF!</definedName>
    <definedName name="LBOX1">#REF!</definedName>
    <definedName name="LBOX2" localSheetId="3">#REF!</definedName>
    <definedName name="LBOX2" localSheetId="6">#REF!</definedName>
    <definedName name="LBOX2" localSheetId="8">#REF!</definedName>
    <definedName name="LBOX2" localSheetId="10">#REF!</definedName>
    <definedName name="LBOX2" localSheetId="13">#REF!</definedName>
    <definedName name="LBOX2" localSheetId="15">#REF!</definedName>
    <definedName name="LBOX2" localSheetId="17">#REF!</definedName>
    <definedName name="LBOX2" localSheetId="19">#REF!</definedName>
    <definedName name="LBOX2" localSheetId="18">#REF!</definedName>
    <definedName name="LBOX2" localSheetId="12">#REF!</definedName>
    <definedName name="LBOX2" localSheetId="20">#REF!</definedName>
    <definedName name="LBOX2" localSheetId="14">#REF!</definedName>
    <definedName name="LBOX2" localSheetId="16">#REF!</definedName>
    <definedName name="LBOX2" localSheetId="5">#REF!</definedName>
    <definedName name="LBOX2" localSheetId="11">#REF!</definedName>
    <definedName name="LBOX2" localSheetId="7">#REF!</definedName>
    <definedName name="LBOX2" localSheetId="9">#REF!</definedName>
    <definedName name="LBOX2">#REF!</definedName>
    <definedName name="LC" localSheetId="3">#REF!</definedName>
    <definedName name="LC" localSheetId="6">#REF!</definedName>
    <definedName name="LC" localSheetId="8">#REF!</definedName>
    <definedName name="LC" localSheetId="10">#REF!</definedName>
    <definedName name="LC" localSheetId="13">#REF!</definedName>
    <definedName name="LC" localSheetId="15">#REF!</definedName>
    <definedName name="LC" localSheetId="17">#REF!</definedName>
    <definedName name="LC" localSheetId="19">#REF!</definedName>
    <definedName name="LC" localSheetId="18">#REF!</definedName>
    <definedName name="LC" localSheetId="12">#REF!</definedName>
    <definedName name="LC" localSheetId="20">#REF!</definedName>
    <definedName name="LC" localSheetId="14">#REF!</definedName>
    <definedName name="LC" localSheetId="4">#REF!</definedName>
    <definedName name="LC" localSheetId="16">#REF!</definedName>
    <definedName name="LC" localSheetId="5">#REF!</definedName>
    <definedName name="LC" localSheetId="11">#REF!</definedName>
    <definedName name="LC" localSheetId="7">#REF!</definedName>
    <definedName name="LC" localSheetId="9">#REF!</definedName>
    <definedName name="LC">#REF!</definedName>
    <definedName name="LCC" localSheetId="3">#REF!</definedName>
    <definedName name="LCC" localSheetId="6">#REF!</definedName>
    <definedName name="LCC" localSheetId="8">#REF!</definedName>
    <definedName name="LCC" localSheetId="10">#REF!</definedName>
    <definedName name="LCC" localSheetId="13">#REF!</definedName>
    <definedName name="LCC" localSheetId="15">#REF!</definedName>
    <definedName name="LCC" localSheetId="17">#REF!</definedName>
    <definedName name="LCC" localSheetId="19">#REF!</definedName>
    <definedName name="LCC" localSheetId="18">#REF!</definedName>
    <definedName name="LCC" localSheetId="12">#REF!</definedName>
    <definedName name="LCC" localSheetId="20">#REF!</definedName>
    <definedName name="LCC" localSheetId="14">#REF!</definedName>
    <definedName name="LCC" localSheetId="16">#REF!</definedName>
    <definedName name="LCC" localSheetId="5">#REF!</definedName>
    <definedName name="LCC" localSheetId="11">#REF!</definedName>
    <definedName name="LCC" localSheetId="7">#REF!</definedName>
    <definedName name="LCC" localSheetId="9">#REF!</definedName>
    <definedName name="LCC">#REF!</definedName>
    <definedName name="Lclb" localSheetId="3">#REF!</definedName>
    <definedName name="Lclb" localSheetId="6">#REF!</definedName>
    <definedName name="Lclb" localSheetId="8">#REF!</definedName>
    <definedName name="Lclb" localSheetId="10">#REF!</definedName>
    <definedName name="Lclb" localSheetId="13">#REF!</definedName>
    <definedName name="Lclb" localSheetId="15">#REF!</definedName>
    <definedName name="Lclb" localSheetId="17">#REF!</definedName>
    <definedName name="Lclb" localSheetId="19">#REF!</definedName>
    <definedName name="Lclb" localSheetId="18">#REF!</definedName>
    <definedName name="Lclb" localSheetId="12">#REF!</definedName>
    <definedName name="Lclb" localSheetId="20">#REF!</definedName>
    <definedName name="Lclb" localSheetId="14">#REF!</definedName>
    <definedName name="Lclb" localSheetId="16">#REF!</definedName>
    <definedName name="Lclb" localSheetId="5">#REF!</definedName>
    <definedName name="Lclb" localSheetId="11">#REF!</definedName>
    <definedName name="Lclb" localSheetId="7">#REF!</definedName>
    <definedName name="Lclb" localSheetId="9">#REF!</definedName>
    <definedName name="Lclb">#REF!</definedName>
    <definedName name="LD" localSheetId="18">#REF!</definedName>
    <definedName name="LD" localSheetId="20">#REF!</definedName>
    <definedName name="LD" localSheetId="14">#REF!</definedName>
    <definedName name="LD" localSheetId="16">#REF!</definedName>
    <definedName name="LD" localSheetId="11">#REF!</definedName>
    <definedName name="LD" localSheetId="7">#REF!</definedName>
    <definedName name="LD">#REF!</definedName>
    <definedName name="LDD" localSheetId="18">#REF!</definedName>
    <definedName name="LDD" localSheetId="20">#REF!</definedName>
    <definedName name="LDD" localSheetId="14">#REF!</definedName>
    <definedName name="LDD" localSheetId="16">#REF!</definedName>
    <definedName name="LDD" localSheetId="11">#REF!</definedName>
    <definedName name="LDD" localSheetId="7">#REF!</definedName>
    <definedName name="LDD">#REF!</definedName>
    <definedName name="ldskjf" localSheetId="3">#REF!</definedName>
    <definedName name="ldskjf" localSheetId="6">#REF!</definedName>
    <definedName name="ldskjf" localSheetId="8">#REF!</definedName>
    <definedName name="ldskjf" localSheetId="10">#REF!</definedName>
    <definedName name="ldskjf" localSheetId="18">#REF!</definedName>
    <definedName name="ldskjf" localSheetId="20">#REF!</definedName>
    <definedName name="ldskjf" localSheetId="14">#REF!</definedName>
    <definedName name="ldskjf" localSheetId="16">#REF!</definedName>
    <definedName name="ldskjf" localSheetId="11">#REF!</definedName>
    <definedName name="ldskjf" localSheetId="7">#REF!</definedName>
    <definedName name="ldskjf" localSheetId="9">#REF!</definedName>
    <definedName name="ldskjf">#REF!</definedName>
    <definedName name="LE" localSheetId="3">#REF!</definedName>
    <definedName name="LE" localSheetId="6">#REF!</definedName>
    <definedName name="LE" localSheetId="8">#REF!</definedName>
    <definedName name="LE" localSheetId="10">#REF!</definedName>
    <definedName name="LE" localSheetId="13">#REF!</definedName>
    <definedName name="LE" localSheetId="15">#REF!</definedName>
    <definedName name="LE" localSheetId="17">#REF!</definedName>
    <definedName name="LE" localSheetId="19">#REF!</definedName>
    <definedName name="LE" localSheetId="18">#REF!</definedName>
    <definedName name="LE" localSheetId="12">#REF!</definedName>
    <definedName name="LE" localSheetId="20">#REF!</definedName>
    <definedName name="LE" localSheetId="14">#REF!</definedName>
    <definedName name="LE" localSheetId="16">#REF!</definedName>
    <definedName name="LE" localSheetId="5">#REF!</definedName>
    <definedName name="LE" localSheetId="11">#REF!</definedName>
    <definedName name="LE" localSheetId="7">#REF!</definedName>
    <definedName name="LE" localSheetId="9">#REF!</definedName>
    <definedName name="LE">#REF!</definedName>
    <definedName name="LEE" localSheetId="3">'[52]1-1'!#REF!</definedName>
    <definedName name="LEE" localSheetId="6">'[52]1-1'!#REF!</definedName>
    <definedName name="LEE" localSheetId="8">'[52]1-1'!#REF!</definedName>
    <definedName name="LEE" localSheetId="10">'[52]1-1'!#REF!</definedName>
    <definedName name="LEE" localSheetId="18">'[52]1-1'!#REF!</definedName>
    <definedName name="LEE" localSheetId="20">'[52]1-1'!#REF!</definedName>
    <definedName name="LEE" localSheetId="14">'[52]1-1'!#REF!</definedName>
    <definedName name="LEE" localSheetId="16">'[52]1-1'!#REF!</definedName>
    <definedName name="LEE" localSheetId="11">'[52]1-1'!#REF!</definedName>
    <definedName name="LEE" localSheetId="7">'[52]1-1'!#REF!</definedName>
    <definedName name="LEE" localSheetId="9">'[52]1-1'!#REF!</definedName>
    <definedName name="LEE">'[52]1-1'!#REF!</definedName>
    <definedName name="Len" localSheetId="3">#REF!</definedName>
    <definedName name="Len" localSheetId="6">#REF!</definedName>
    <definedName name="Len" localSheetId="8">#REF!</definedName>
    <definedName name="Len" localSheetId="10">#REF!</definedName>
    <definedName name="Len" localSheetId="13">#REF!</definedName>
    <definedName name="Len" localSheetId="15">#REF!</definedName>
    <definedName name="Len" localSheetId="17">#REF!</definedName>
    <definedName name="Len" localSheetId="19">#REF!</definedName>
    <definedName name="Len" localSheetId="18">#REF!</definedName>
    <definedName name="Len" localSheetId="12">#REF!</definedName>
    <definedName name="Len" localSheetId="20">#REF!</definedName>
    <definedName name="Len" localSheetId="14">#REF!</definedName>
    <definedName name="Len" localSheetId="4">#REF!</definedName>
    <definedName name="Len" localSheetId="16">#REF!</definedName>
    <definedName name="Len" localSheetId="5">#REF!</definedName>
    <definedName name="Len" localSheetId="11">#REF!</definedName>
    <definedName name="Len" localSheetId="7">#REF!</definedName>
    <definedName name="Len" localSheetId="9">#REF!</definedName>
    <definedName name="Len">#REF!</definedName>
    <definedName name="length" localSheetId="3">#REF!</definedName>
    <definedName name="length" localSheetId="6">#REF!</definedName>
    <definedName name="length" localSheetId="8">#REF!</definedName>
    <definedName name="length" localSheetId="10">#REF!</definedName>
    <definedName name="length" localSheetId="13">#REF!</definedName>
    <definedName name="length" localSheetId="15">#REF!</definedName>
    <definedName name="length" localSheetId="17">#REF!</definedName>
    <definedName name="length" localSheetId="19">#REF!</definedName>
    <definedName name="length" localSheetId="18">#REF!</definedName>
    <definedName name="length" localSheetId="12">#REF!</definedName>
    <definedName name="length" localSheetId="20">#REF!</definedName>
    <definedName name="length" localSheetId="14">#REF!</definedName>
    <definedName name="length" localSheetId="16">#REF!</definedName>
    <definedName name="length" localSheetId="5">#REF!</definedName>
    <definedName name="length" localSheetId="11">#REF!</definedName>
    <definedName name="length" localSheetId="7">#REF!</definedName>
    <definedName name="length" localSheetId="9">#REF!</definedName>
    <definedName name="length">#REF!</definedName>
    <definedName name="length1" localSheetId="3">#REF!</definedName>
    <definedName name="length1" localSheetId="6">#REF!</definedName>
    <definedName name="length1" localSheetId="8">#REF!</definedName>
    <definedName name="length1" localSheetId="10">#REF!</definedName>
    <definedName name="length1" localSheetId="13">#REF!</definedName>
    <definedName name="length1" localSheetId="15">#REF!</definedName>
    <definedName name="length1" localSheetId="17">#REF!</definedName>
    <definedName name="length1" localSheetId="19">#REF!</definedName>
    <definedName name="length1" localSheetId="18">#REF!</definedName>
    <definedName name="length1" localSheetId="12">#REF!</definedName>
    <definedName name="length1" localSheetId="20">#REF!</definedName>
    <definedName name="length1" localSheetId="14">#REF!</definedName>
    <definedName name="length1" localSheetId="16">#REF!</definedName>
    <definedName name="length1" localSheetId="5">#REF!</definedName>
    <definedName name="length1" localSheetId="11">#REF!</definedName>
    <definedName name="length1" localSheetId="7">#REF!</definedName>
    <definedName name="length1" localSheetId="9">#REF!</definedName>
    <definedName name="length1">#REF!</definedName>
    <definedName name="length11" localSheetId="3">#REF!</definedName>
    <definedName name="length11" localSheetId="6">#REF!</definedName>
    <definedName name="length11" localSheetId="8">#REF!</definedName>
    <definedName name="length11" localSheetId="10">#REF!</definedName>
    <definedName name="length11" localSheetId="13">#REF!</definedName>
    <definedName name="length11" localSheetId="15">#REF!</definedName>
    <definedName name="length11" localSheetId="17">#REF!</definedName>
    <definedName name="length11" localSheetId="19">#REF!</definedName>
    <definedName name="length11" localSheetId="18">#REF!</definedName>
    <definedName name="length11" localSheetId="12">#REF!</definedName>
    <definedName name="length11" localSheetId="20">#REF!</definedName>
    <definedName name="length11" localSheetId="14">#REF!</definedName>
    <definedName name="length11" localSheetId="16">#REF!</definedName>
    <definedName name="length11" localSheetId="5">#REF!</definedName>
    <definedName name="length11" localSheetId="11">#REF!</definedName>
    <definedName name="length11" localSheetId="7">#REF!</definedName>
    <definedName name="length11" localSheetId="9">#REF!</definedName>
    <definedName name="length11">#REF!</definedName>
    <definedName name="length2" localSheetId="3">#REF!</definedName>
    <definedName name="length2" localSheetId="6">#REF!</definedName>
    <definedName name="length2" localSheetId="8">#REF!</definedName>
    <definedName name="length2" localSheetId="10">#REF!</definedName>
    <definedName name="length2" localSheetId="13">#REF!</definedName>
    <definedName name="length2" localSheetId="15">#REF!</definedName>
    <definedName name="length2" localSheetId="17">#REF!</definedName>
    <definedName name="length2" localSheetId="19">#REF!</definedName>
    <definedName name="length2" localSheetId="18">#REF!</definedName>
    <definedName name="length2" localSheetId="12">#REF!</definedName>
    <definedName name="length2" localSheetId="20">#REF!</definedName>
    <definedName name="length2" localSheetId="14">#REF!</definedName>
    <definedName name="length2" localSheetId="16">#REF!</definedName>
    <definedName name="length2" localSheetId="5">#REF!</definedName>
    <definedName name="length2" localSheetId="11">#REF!</definedName>
    <definedName name="length2" localSheetId="7">#REF!</definedName>
    <definedName name="length2" localSheetId="9">#REF!</definedName>
    <definedName name="length2">#REF!</definedName>
    <definedName name="length22" localSheetId="3">#REF!</definedName>
    <definedName name="length22" localSheetId="6">#REF!</definedName>
    <definedName name="length22" localSheetId="8">#REF!</definedName>
    <definedName name="length22" localSheetId="10">#REF!</definedName>
    <definedName name="length22" localSheetId="13">#REF!</definedName>
    <definedName name="length22" localSheetId="15">#REF!</definedName>
    <definedName name="length22" localSheetId="17">#REF!</definedName>
    <definedName name="length22" localSheetId="19">#REF!</definedName>
    <definedName name="length22" localSheetId="18">#REF!</definedName>
    <definedName name="length22" localSheetId="12">#REF!</definedName>
    <definedName name="length22" localSheetId="20">#REF!</definedName>
    <definedName name="length22" localSheetId="14">#REF!</definedName>
    <definedName name="length22" localSheetId="16">#REF!</definedName>
    <definedName name="length22" localSheetId="5">#REF!</definedName>
    <definedName name="length22" localSheetId="11">#REF!</definedName>
    <definedName name="length22" localSheetId="7">#REF!</definedName>
    <definedName name="length22" localSheetId="9">#REF!</definedName>
    <definedName name="length22">#REF!</definedName>
    <definedName name="LF" localSheetId="3">#REF!</definedName>
    <definedName name="LF" localSheetId="6">#REF!</definedName>
    <definedName name="LF" localSheetId="8">#REF!</definedName>
    <definedName name="LF" localSheetId="10">#REF!</definedName>
    <definedName name="LF" localSheetId="13">#REF!</definedName>
    <definedName name="LF" localSheetId="15">#REF!</definedName>
    <definedName name="LF" localSheetId="17">#REF!</definedName>
    <definedName name="LF" localSheetId="19">#REF!</definedName>
    <definedName name="LF" localSheetId="18">#REF!</definedName>
    <definedName name="LF" localSheetId="12">#REF!</definedName>
    <definedName name="LF" localSheetId="20">#REF!</definedName>
    <definedName name="LF" localSheetId="14">#REF!</definedName>
    <definedName name="LF" localSheetId="4">#REF!</definedName>
    <definedName name="LF" localSheetId="16">#REF!</definedName>
    <definedName name="LF" localSheetId="5">#REF!</definedName>
    <definedName name="LF" localSheetId="11">#REF!</definedName>
    <definedName name="LF" localSheetId="7">#REF!</definedName>
    <definedName name="LF" localSheetId="9">#REF!</definedName>
    <definedName name="LF">#REF!</definedName>
    <definedName name="LfpCon" localSheetId="3">#REF!</definedName>
    <definedName name="LfpCon" localSheetId="6">#REF!</definedName>
    <definedName name="LfpCon" localSheetId="8">#REF!</definedName>
    <definedName name="LfpCon" localSheetId="10">#REF!</definedName>
    <definedName name="LfpCon" localSheetId="18">#REF!</definedName>
    <definedName name="LfpCon" localSheetId="20">#REF!</definedName>
    <definedName name="LfpCon" localSheetId="14">#REF!</definedName>
    <definedName name="LfpCon" localSheetId="16">#REF!</definedName>
    <definedName name="LfpCon" localSheetId="11">#REF!</definedName>
    <definedName name="LfpCon" localSheetId="7">#REF!</definedName>
    <definedName name="LfpCon" localSheetId="9">#REF!</definedName>
    <definedName name="LfpCon">#REF!</definedName>
    <definedName name="LH" localSheetId="3">#REF!</definedName>
    <definedName name="LH" localSheetId="6">#REF!</definedName>
    <definedName name="LH" localSheetId="8">#REF!</definedName>
    <definedName name="LH" localSheetId="10">#REF!</definedName>
    <definedName name="LH" localSheetId="13">#REF!</definedName>
    <definedName name="LH" localSheetId="15">#REF!</definedName>
    <definedName name="LH" localSheetId="17">#REF!</definedName>
    <definedName name="LH" localSheetId="19">#REF!</definedName>
    <definedName name="LH" localSheetId="18">#REF!</definedName>
    <definedName name="LH" localSheetId="12">#REF!</definedName>
    <definedName name="LH" localSheetId="20">#REF!</definedName>
    <definedName name="LH" localSheetId="14">#REF!</definedName>
    <definedName name="LH" localSheetId="4">#REF!</definedName>
    <definedName name="LH" localSheetId="16">#REF!</definedName>
    <definedName name="LH" localSheetId="5">#REF!</definedName>
    <definedName name="LH" localSheetId="11">#REF!</definedName>
    <definedName name="LH" localSheetId="7">#REF!</definedName>
    <definedName name="LH" localSheetId="9">#REF!</definedName>
    <definedName name="LH">#REF!</definedName>
    <definedName name="light">"Picture 1"</definedName>
    <definedName name="LINE" localSheetId="18">#REF!</definedName>
    <definedName name="LINE" localSheetId="20">#REF!</definedName>
    <definedName name="LINE" localSheetId="14">#REF!</definedName>
    <definedName name="LINE" localSheetId="16">#REF!</definedName>
    <definedName name="LINE" localSheetId="11">#REF!</definedName>
    <definedName name="LINE" localSheetId="7">#REF!</definedName>
    <definedName name="LINE">#REF!</definedName>
    <definedName name="LINE1" localSheetId="3">#REF!</definedName>
    <definedName name="LINE1" localSheetId="6">#REF!</definedName>
    <definedName name="LINE1" localSheetId="8">#REF!</definedName>
    <definedName name="LINE1" localSheetId="10">#REF!</definedName>
    <definedName name="LINE1" localSheetId="18">#REF!</definedName>
    <definedName name="LINE1" localSheetId="20">#REF!</definedName>
    <definedName name="LINE1" localSheetId="14">#REF!</definedName>
    <definedName name="LINE1" localSheetId="16">#REF!</definedName>
    <definedName name="LINE1" localSheetId="11">#REF!</definedName>
    <definedName name="LINE1" localSheetId="7">#REF!</definedName>
    <definedName name="LINE1" localSheetId="9">#REF!</definedName>
    <definedName name="LINE1">#REF!</definedName>
    <definedName name="LINEUP" localSheetId="6" hidden="1">{#N/A,#N/A,TRUE,"매출진척-1";#N/A,#N/A,TRUE,"매출진척-2";#N/A,#N/A,TRUE,"제품실적";#N/A,#N/A,TRUE,"RAC";#N/A,#N/A,TRUE,"PAC ";#N/A,#N/A,TRUE,"재고현황";#N/A,#N/A,TRUE,"공지사항"}</definedName>
    <definedName name="LINEUP" localSheetId="8" hidden="1">{#N/A,#N/A,TRUE,"매출진척-1";#N/A,#N/A,TRUE,"매출진척-2";#N/A,#N/A,TRUE,"제품실적";#N/A,#N/A,TRUE,"RAC";#N/A,#N/A,TRUE,"PAC ";#N/A,#N/A,TRUE,"재고현황";#N/A,#N/A,TRUE,"공지사항"}</definedName>
    <definedName name="LINEUP" localSheetId="10" hidden="1">{#N/A,#N/A,TRUE,"매출진척-1";#N/A,#N/A,TRUE,"매출진척-2";#N/A,#N/A,TRUE,"제품실적";#N/A,#N/A,TRUE,"RAC";#N/A,#N/A,TRUE,"PAC ";#N/A,#N/A,TRUE,"재고현황";#N/A,#N/A,TRUE,"공지사항"}</definedName>
    <definedName name="LINEUP" localSheetId="13" hidden="1">{#N/A,#N/A,TRUE,"매출진척-1";#N/A,#N/A,TRUE,"매출진척-2";#N/A,#N/A,TRUE,"제품실적";#N/A,#N/A,TRUE,"RAC";#N/A,#N/A,TRUE,"PAC ";#N/A,#N/A,TRUE,"재고현황";#N/A,#N/A,TRUE,"공지사항"}</definedName>
    <definedName name="LINEUP" localSheetId="15" hidden="1">{#N/A,#N/A,TRUE,"매출진척-1";#N/A,#N/A,TRUE,"매출진척-2";#N/A,#N/A,TRUE,"제품실적";#N/A,#N/A,TRUE,"RAC";#N/A,#N/A,TRUE,"PAC ";#N/A,#N/A,TRUE,"재고현황";#N/A,#N/A,TRUE,"공지사항"}</definedName>
    <definedName name="LINEUP" localSheetId="17" hidden="1">{#N/A,#N/A,TRUE,"매출진척-1";#N/A,#N/A,TRUE,"매출진척-2";#N/A,#N/A,TRUE,"제품실적";#N/A,#N/A,TRUE,"RAC";#N/A,#N/A,TRUE,"PAC ";#N/A,#N/A,TRUE,"재고현황";#N/A,#N/A,TRUE,"공지사항"}</definedName>
    <definedName name="LINEUP" localSheetId="19" hidden="1">{#N/A,#N/A,TRUE,"매출진척-1";#N/A,#N/A,TRUE,"매출진척-2";#N/A,#N/A,TRUE,"제품실적";#N/A,#N/A,TRUE,"RAC";#N/A,#N/A,TRUE,"PAC ";#N/A,#N/A,TRUE,"재고현황";#N/A,#N/A,TRUE,"공지사항"}</definedName>
    <definedName name="LINEUP" localSheetId="12" hidden="1">{#N/A,#N/A,TRUE,"매출진척-1";#N/A,#N/A,TRUE,"매출진척-2";#N/A,#N/A,TRUE,"제품실적";#N/A,#N/A,TRUE,"RAC";#N/A,#N/A,TRUE,"PAC ";#N/A,#N/A,TRUE,"재고현황";#N/A,#N/A,TRUE,"공지사항"}</definedName>
    <definedName name="LINEUP" localSheetId="16" hidden="1">{#N/A,#N/A,TRUE,"매출진척-1";#N/A,#N/A,TRUE,"매출진척-2";#N/A,#N/A,TRUE,"제품실적";#N/A,#N/A,TRUE,"RAC";#N/A,#N/A,TRUE,"PAC ";#N/A,#N/A,TRUE,"재고현황";#N/A,#N/A,TRUE,"공지사항"}</definedName>
    <definedName name="LINEUP" localSheetId="5" hidden="1">{#N/A,#N/A,TRUE,"매출진척-1";#N/A,#N/A,TRUE,"매출진척-2";#N/A,#N/A,TRUE,"제품실적";#N/A,#N/A,TRUE,"RAC";#N/A,#N/A,TRUE,"PAC ";#N/A,#N/A,TRUE,"재고현황";#N/A,#N/A,TRUE,"공지사항"}</definedName>
    <definedName name="LINEUP" localSheetId="9" hidden="1">{#N/A,#N/A,TRUE,"매출진척-1";#N/A,#N/A,TRUE,"매출진척-2";#N/A,#N/A,TRUE,"제품실적";#N/A,#N/A,TRUE,"RAC";#N/A,#N/A,TRUE,"PAC ";#N/A,#N/A,TRUE,"재고현황";#N/A,#N/A,TRUE,"공지사항"}</definedName>
    <definedName name="LINEUP" hidden="1">{#N/A,#N/A,TRUE,"매출진척-1";#N/A,#N/A,TRUE,"매출진척-2";#N/A,#N/A,TRUE,"제품실적";#N/A,#N/A,TRUE,"RAC";#N/A,#N/A,TRUE,"PAC ";#N/A,#N/A,TRUE,"재고현황";#N/A,#N/A,TRUE,"공지사항"}</definedName>
    <definedName name="ljg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KKLKL" localSheetId="3">BlankMacro1</definedName>
    <definedName name="LKKLKL" localSheetId="6">BlankMacro1</definedName>
    <definedName name="LKKLKL" localSheetId="8">BlankMacro1</definedName>
    <definedName name="LKKLKL" localSheetId="10">BlankMacro1</definedName>
    <definedName name="LKKLKL" localSheetId="13">BlankMacro1</definedName>
    <definedName name="LKKLKL" localSheetId="15">BlankMacro1</definedName>
    <definedName name="LKKLKL" localSheetId="17">BlankMacro1</definedName>
    <definedName name="LKKLKL" localSheetId="19">BlankMacro1</definedName>
    <definedName name="LKKLKL" localSheetId="18">BlankMacro1</definedName>
    <definedName name="LKKLKL" localSheetId="12">BlankMacro1</definedName>
    <definedName name="LKKLKL" localSheetId="20">BlankMacro1</definedName>
    <definedName name="LKKLKL" localSheetId="14">BlankMacro1</definedName>
    <definedName name="LKKLKL" localSheetId="16">BlankMacro1</definedName>
    <definedName name="LKKLKL" localSheetId="5">BlankMacro1</definedName>
    <definedName name="LKKLKL" localSheetId="11">BlankMacro1</definedName>
    <definedName name="LKKLKL" localSheetId="7">BlankMacro1</definedName>
    <definedName name="LKKLKL" localSheetId="9">BlankMacro1</definedName>
    <definedName name="LKKLKL">BlankMacro1</definedName>
    <definedName name="LKLKL" localSheetId="3">#REF!</definedName>
    <definedName name="LKLKL" localSheetId="6">#REF!</definedName>
    <definedName name="LKLKL" localSheetId="8">#REF!</definedName>
    <definedName name="LKLKL" localSheetId="10">#REF!</definedName>
    <definedName name="LKLKL" localSheetId="18">#REF!</definedName>
    <definedName name="LKLKL" localSheetId="20">#REF!</definedName>
    <definedName name="LKLKL" localSheetId="14">#REF!</definedName>
    <definedName name="LKLKL" localSheetId="16">#REF!</definedName>
    <definedName name="LKLKL" localSheetId="11">#REF!</definedName>
    <definedName name="LKLKL" localSheetId="7">#REF!</definedName>
    <definedName name="LKLKL" localSheetId="9">#REF!</definedName>
    <definedName name="LKLKL">#REF!</definedName>
    <definedName name="lkm" localSheetId="6" hidden="1">{#N/A,#N/A,FALSE,"현장 NCR 분석";#N/A,#N/A,FALSE,"현장품질감사";#N/A,#N/A,FALSE,"현장품질감사"}</definedName>
    <definedName name="lkm" localSheetId="8" hidden="1">{#N/A,#N/A,FALSE,"현장 NCR 분석";#N/A,#N/A,FALSE,"현장품질감사";#N/A,#N/A,FALSE,"현장품질감사"}</definedName>
    <definedName name="lkm" localSheetId="10" hidden="1">{#N/A,#N/A,FALSE,"현장 NCR 분석";#N/A,#N/A,FALSE,"현장품질감사";#N/A,#N/A,FALSE,"현장품질감사"}</definedName>
    <definedName name="lkm" localSheetId="13" hidden="1">{#N/A,#N/A,FALSE,"현장 NCR 분석";#N/A,#N/A,FALSE,"현장품질감사";#N/A,#N/A,FALSE,"현장품질감사"}</definedName>
    <definedName name="lkm" localSheetId="15" hidden="1">{#N/A,#N/A,FALSE,"현장 NCR 분석";#N/A,#N/A,FALSE,"현장품질감사";#N/A,#N/A,FALSE,"현장품질감사"}</definedName>
    <definedName name="lkm" localSheetId="17" hidden="1">{#N/A,#N/A,FALSE,"현장 NCR 분석";#N/A,#N/A,FALSE,"현장품질감사";#N/A,#N/A,FALSE,"현장품질감사"}</definedName>
    <definedName name="lkm" localSheetId="19" hidden="1">{#N/A,#N/A,FALSE,"현장 NCR 분석";#N/A,#N/A,FALSE,"현장품질감사";#N/A,#N/A,FALSE,"현장품질감사"}</definedName>
    <definedName name="lkm" localSheetId="12" hidden="1">{#N/A,#N/A,FALSE,"현장 NCR 분석";#N/A,#N/A,FALSE,"현장품질감사";#N/A,#N/A,FALSE,"현장품질감사"}</definedName>
    <definedName name="lkm" localSheetId="16" hidden="1">{#N/A,#N/A,FALSE,"현장 NCR 분석";#N/A,#N/A,FALSE,"현장품질감사";#N/A,#N/A,FALSE,"현장품질감사"}</definedName>
    <definedName name="lkm" localSheetId="5" hidden="1">{#N/A,#N/A,FALSE,"현장 NCR 분석";#N/A,#N/A,FALSE,"현장품질감사";#N/A,#N/A,FALSE,"현장품질감사"}</definedName>
    <definedName name="lkm" localSheetId="9" hidden="1">{#N/A,#N/A,FALSE,"현장 NCR 분석";#N/A,#N/A,FALSE,"현장품질감사";#N/A,#N/A,FALSE,"현장품질감사"}</definedName>
    <definedName name="lkm" hidden="1">{#N/A,#N/A,FALSE,"현장 NCR 분석";#N/A,#N/A,FALSE,"현장품질감사";#N/A,#N/A,FALSE,"현장품질감사"}</definedName>
    <definedName name="LKOLI">'[105]ABUT수량-A1'!$T$25</definedName>
    <definedName name="LKTY" localSheetId="3">BlankMacro1</definedName>
    <definedName name="LKTY" localSheetId="6">BlankMacro1</definedName>
    <definedName name="LKTY" localSheetId="8">BlankMacro1</definedName>
    <definedName name="LKTY" localSheetId="10">BlankMacro1</definedName>
    <definedName name="LKTY" localSheetId="13">BlankMacro1</definedName>
    <definedName name="LKTY" localSheetId="15">BlankMacro1</definedName>
    <definedName name="LKTY" localSheetId="17">BlankMacro1</definedName>
    <definedName name="LKTY" localSheetId="19">BlankMacro1</definedName>
    <definedName name="LKTY" localSheetId="18">BlankMacro1</definedName>
    <definedName name="LKTY" localSheetId="12">BlankMacro1</definedName>
    <definedName name="LKTY" localSheetId="20">BlankMacro1</definedName>
    <definedName name="LKTY" localSheetId="14">BlankMacro1</definedName>
    <definedName name="LKTY" localSheetId="16">BlankMacro1</definedName>
    <definedName name="LKTY" localSheetId="5">BlankMacro1</definedName>
    <definedName name="LKTY" localSheetId="11">BlankMacro1</definedName>
    <definedName name="LKTY" localSheetId="7">BlankMacro1</definedName>
    <definedName name="LKTY" localSheetId="9">BlankMacro1</definedName>
    <definedName name="LKTY">BlankMacro1</definedName>
    <definedName name="LL" localSheetId="3">#REF!,#REF!,#REF!</definedName>
    <definedName name="LL" localSheetId="6">#REF!,#REF!,#REF!</definedName>
    <definedName name="LL" localSheetId="8">#REF!,#REF!,#REF!</definedName>
    <definedName name="LL" localSheetId="10">#REF!,#REF!,#REF!</definedName>
    <definedName name="LL" localSheetId="13">#REF!,#REF!,#REF!</definedName>
    <definedName name="LL" localSheetId="15">#REF!,#REF!,#REF!</definedName>
    <definedName name="LL" localSheetId="17">#REF!,#REF!,#REF!</definedName>
    <definedName name="LL" localSheetId="19">#REF!,#REF!,#REF!</definedName>
    <definedName name="LL" localSheetId="12">#REF!,#REF!,#REF!</definedName>
    <definedName name="LL" localSheetId="16">#REF!,#REF!,#REF!</definedName>
    <definedName name="LL" localSheetId="5">#REF!,#REF!,#REF!</definedName>
    <definedName name="LL" localSheetId="9">#REF!,#REF!,#REF!</definedName>
    <definedName name="LL">#N/A</definedName>
    <definedName name="LLDIEKK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FE">#N/A</definedName>
    <definedName name="LLFO" localSheetId="3">#REF!</definedName>
    <definedName name="LLFO" localSheetId="6">#REF!</definedName>
    <definedName name="LLFO" localSheetId="8">#REF!</definedName>
    <definedName name="LLFO" localSheetId="10">#REF!</definedName>
    <definedName name="LLFO" localSheetId="13">#REF!</definedName>
    <definedName name="LLFO" localSheetId="15">#REF!</definedName>
    <definedName name="LLFO" localSheetId="17">#REF!</definedName>
    <definedName name="LLFO" localSheetId="19">#REF!</definedName>
    <definedName name="LLFO" localSheetId="18">#REF!</definedName>
    <definedName name="LLFO" localSheetId="12">#REF!</definedName>
    <definedName name="LLFO" localSheetId="20">#REF!</definedName>
    <definedName name="LLFO" localSheetId="14">#REF!</definedName>
    <definedName name="LLFO" localSheetId="4">#REF!</definedName>
    <definedName name="LLFO" localSheetId="16">#REF!</definedName>
    <definedName name="LLFO" localSheetId="5">#REF!</definedName>
    <definedName name="LLFO" localSheetId="11">#REF!</definedName>
    <definedName name="LLFO" localSheetId="7">#REF!</definedName>
    <definedName name="LLFO" localSheetId="9">#REF!</definedName>
    <definedName name="LLFO">#REF!</definedName>
    <definedName name="LL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localSheetId="3">#REF!</definedName>
    <definedName name="lll" localSheetId="6">#REF!</definedName>
    <definedName name="lll" localSheetId="8">#REF!</definedName>
    <definedName name="lll" localSheetId="10">#REF!</definedName>
    <definedName name="lll" localSheetId="13">#REF!</definedName>
    <definedName name="lll" localSheetId="15">#REF!</definedName>
    <definedName name="lll" localSheetId="17">#REF!</definedName>
    <definedName name="lll" localSheetId="19">#REF!</definedName>
    <definedName name="lll" localSheetId="18">#REF!</definedName>
    <definedName name="lll" localSheetId="12">#REF!</definedName>
    <definedName name="lll" localSheetId="20">#REF!</definedName>
    <definedName name="lll" localSheetId="14">#REF!</definedName>
    <definedName name="lll" localSheetId="16">#REF!</definedName>
    <definedName name="lll" localSheetId="5">#REF!</definedName>
    <definedName name="lll" localSheetId="11">#REF!</definedName>
    <definedName name="lll" localSheetId="7">#REF!</definedName>
    <definedName name="lll" localSheetId="9">#REF!</definedName>
    <definedName name="lll">#REF!</definedName>
    <definedName name="LLLL" localSheetId="3">#REF!</definedName>
    <definedName name="LLLL" localSheetId="6">#REF!</definedName>
    <definedName name="LLLL" localSheetId="8">#REF!</definedName>
    <definedName name="LLLL" localSheetId="10">#REF!</definedName>
    <definedName name="LLLL" localSheetId="13">#REF!</definedName>
    <definedName name="LLLL" localSheetId="15">#REF!</definedName>
    <definedName name="LLLL" localSheetId="17">#REF!</definedName>
    <definedName name="LLLL" localSheetId="19">#REF!</definedName>
    <definedName name="LLLL" localSheetId="18">#REF!</definedName>
    <definedName name="LLLL" localSheetId="12">#REF!</definedName>
    <definedName name="LLLL" localSheetId="20">#REF!</definedName>
    <definedName name="LLLL" localSheetId="14">#REF!</definedName>
    <definedName name="LLLL" localSheetId="16">#REF!</definedName>
    <definedName name="LLLL" localSheetId="5">#REF!</definedName>
    <definedName name="LLLL" localSheetId="11">#REF!</definedName>
    <definedName name="LLLL" localSheetId="7">#REF!</definedName>
    <definedName name="LLLL" localSheetId="9">#REF!</definedName>
    <definedName name="LLLL">#REF!</definedName>
    <definedName name="lllll">'[58]ABUT수량-A1'!$T$25</definedName>
    <definedName name="llllll" localSheetId="3">#REF!</definedName>
    <definedName name="llllll" localSheetId="6">#REF!</definedName>
    <definedName name="llllll" localSheetId="8">#REF!</definedName>
    <definedName name="llllll" localSheetId="10">#REF!</definedName>
    <definedName name="llllll" localSheetId="13">#REF!</definedName>
    <definedName name="llllll" localSheetId="15">#REF!</definedName>
    <definedName name="llllll" localSheetId="17">#REF!</definedName>
    <definedName name="llllll" localSheetId="19">#REF!</definedName>
    <definedName name="llllll" localSheetId="18">#REF!</definedName>
    <definedName name="llllll" localSheetId="12">#REF!</definedName>
    <definedName name="llllll" localSheetId="20">#REF!</definedName>
    <definedName name="llllll" localSheetId="14">#REF!</definedName>
    <definedName name="llllll" localSheetId="4">#REF!</definedName>
    <definedName name="llllll" localSheetId="16">#REF!</definedName>
    <definedName name="llllll" localSheetId="5">#REF!</definedName>
    <definedName name="llllll" localSheetId="11">#REF!</definedName>
    <definedName name="llllll" localSheetId="7">#REF!</definedName>
    <definedName name="llllll" localSheetId="9">#REF!</definedName>
    <definedName name="llllll">#REF!</definedName>
    <definedName name="lllllll" localSheetId="3">#REF!</definedName>
    <definedName name="lllllll" localSheetId="6">#REF!</definedName>
    <definedName name="lllllll" localSheetId="8">#REF!</definedName>
    <definedName name="lllllll" localSheetId="10">#REF!</definedName>
    <definedName name="lllllll" localSheetId="13">#REF!</definedName>
    <definedName name="lllllll" localSheetId="15">#REF!</definedName>
    <definedName name="lllllll" localSheetId="17">#REF!</definedName>
    <definedName name="lllllll" localSheetId="19">#REF!</definedName>
    <definedName name="lllllll" localSheetId="18">#REF!</definedName>
    <definedName name="lllllll" localSheetId="12">#REF!</definedName>
    <definedName name="lllllll" localSheetId="20">#REF!</definedName>
    <definedName name="lllllll" localSheetId="14">#REF!</definedName>
    <definedName name="lllllll" localSheetId="16">#REF!</definedName>
    <definedName name="lllllll" localSheetId="5">#REF!</definedName>
    <definedName name="lllllll" localSheetId="11">#REF!</definedName>
    <definedName name="lllllll" localSheetId="7">#REF!</definedName>
    <definedName name="lllllll" localSheetId="9">#REF!</definedName>
    <definedName name="lllllll">#REF!</definedName>
    <definedName name="LLL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M" localSheetId="6">[0]!CCF</definedName>
    <definedName name="LLM" localSheetId="8">[0]!CCF</definedName>
    <definedName name="LLM" localSheetId="10">[0]!CCF</definedName>
    <definedName name="LLM" localSheetId="13">[0]!CCF</definedName>
    <definedName name="LLM" localSheetId="15">[0]!CCF</definedName>
    <definedName name="LLM" localSheetId="17">[0]!CCF</definedName>
    <definedName name="LLM" localSheetId="19">[0]!CCF</definedName>
    <definedName name="LLM" localSheetId="12">[0]!CCF</definedName>
    <definedName name="LLM" localSheetId="16">[0]!CCF</definedName>
    <definedName name="LLM" localSheetId="5">[0]!CCF</definedName>
    <definedName name="LLM" localSheetId="9">[0]!CCF</definedName>
    <definedName name="LLM">[0]!CCF</definedName>
    <definedName name="LLSIEKD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MO" localSheetId="3">#REF!</definedName>
    <definedName name="LMO" localSheetId="6">#REF!</definedName>
    <definedName name="LMO" localSheetId="8">#REF!</definedName>
    <definedName name="LMO" localSheetId="10">#REF!</definedName>
    <definedName name="LMO" localSheetId="13">#REF!</definedName>
    <definedName name="LMO" localSheetId="15">#REF!</definedName>
    <definedName name="LMO" localSheetId="17">#REF!</definedName>
    <definedName name="LMO" localSheetId="19">#REF!</definedName>
    <definedName name="LMO" localSheetId="18">#REF!</definedName>
    <definedName name="LMO" localSheetId="12">#REF!</definedName>
    <definedName name="LMO" localSheetId="20">#REF!</definedName>
    <definedName name="LMO" localSheetId="14">#REF!</definedName>
    <definedName name="LMO" localSheetId="4">#REF!</definedName>
    <definedName name="LMO" localSheetId="16">#REF!</definedName>
    <definedName name="LMO" localSheetId="5">#REF!</definedName>
    <definedName name="LMO" localSheetId="11">#REF!</definedName>
    <definedName name="LMO" localSheetId="7">#REF!</definedName>
    <definedName name="LMO" localSheetId="9">#REF!</definedName>
    <definedName name="LMO">#REF!</definedName>
    <definedName name="LN" localSheetId="18">#REF!</definedName>
    <definedName name="LN" localSheetId="20">#REF!</definedName>
    <definedName name="LN" localSheetId="14">#REF!</definedName>
    <definedName name="LN" localSheetId="16">#REF!</definedName>
    <definedName name="LN" localSheetId="11">#REF!</definedName>
    <definedName name="LN" localSheetId="7">#REF!</definedName>
    <definedName name="LN">#REF!</definedName>
    <definedName name="LOILI">'[66]ABUT수량-A1'!$T$25</definedName>
    <definedName name="LP___4" localSheetId="3">#REF!</definedName>
    <definedName name="LP___4" localSheetId="6">#REF!</definedName>
    <definedName name="LP___4" localSheetId="8">#REF!</definedName>
    <definedName name="LP___4" localSheetId="10">#REF!</definedName>
    <definedName name="LP___4" localSheetId="13">#REF!</definedName>
    <definedName name="LP___4" localSheetId="15">#REF!</definedName>
    <definedName name="LP___4" localSheetId="17">#REF!</definedName>
    <definedName name="LP___4" localSheetId="19">#REF!</definedName>
    <definedName name="LP___4" localSheetId="18">#REF!</definedName>
    <definedName name="LP___4" localSheetId="12">#REF!</definedName>
    <definedName name="LP___4" localSheetId="20">#REF!</definedName>
    <definedName name="LP___4" localSheetId="14">#REF!</definedName>
    <definedName name="LP___4" localSheetId="16">#REF!</definedName>
    <definedName name="LP___4" localSheetId="5">#REF!</definedName>
    <definedName name="LP___4" localSheetId="11">#REF!</definedName>
    <definedName name="LP___4" localSheetId="7">#REF!</definedName>
    <definedName name="LP___4" localSheetId="9">#REF!</definedName>
    <definedName name="LP___4">#REF!</definedName>
    <definedName name="LPI" localSheetId="3">#REF!</definedName>
    <definedName name="LPI" localSheetId="6">#REF!</definedName>
    <definedName name="LPI" localSheetId="8">#REF!</definedName>
    <definedName name="LPI" localSheetId="10">#REF!</definedName>
    <definedName name="LPI" localSheetId="13">#REF!</definedName>
    <definedName name="LPI" localSheetId="15">#REF!</definedName>
    <definedName name="LPI" localSheetId="17">#REF!</definedName>
    <definedName name="LPI" localSheetId="19">#REF!</definedName>
    <definedName name="LPI" localSheetId="18">#REF!</definedName>
    <definedName name="LPI" localSheetId="12">#REF!</definedName>
    <definedName name="LPI" localSheetId="20">#REF!</definedName>
    <definedName name="LPI" localSheetId="14">#REF!</definedName>
    <definedName name="LPI" localSheetId="4">#REF!</definedName>
    <definedName name="LPI" localSheetId="16">#REF!</definedName>
    <definedName name="LPI" localSheetId="5">#REF!</definedName>
    <definedName name="LPI" localSheetId="11">#REF!</definedName>
    <definedName name="LPI" localSheetId="7">#REF!</definedName>
    <definedName name="LPI" localSheetId="9">#REF!</definedName>
    <definedName name="LPI">#REF!</definedName>
    <definedName name="LS" localSheetId="3">#REF!</definedName>
    <definedName name="LS" localSheetId="6">#REF!</definedName>
    <definedName name="LS" localSheetId="8">#REF!</definedName>
    <definedName name="LS" localSheetId="10">#REF!</definedName>
    <definedName name="LS" localSheetId="13">#REF!</definedName>
    <definedName name="LS" localSheetId="15">#REF!</definedName>
    <definedName name="LS" localSheetId="17">#REF!</definedName>
    <definedName name="LS" localSheetId="19">#REF!</definedName>
    <definedName name="LS" localSheetId="18">#REF!</definedName>
    <definedName name="LS" localSheetId="12">#REF!</definedName>
    <definedName name="LS" localSheetId="20">#REF!</definedName>
    <definedName name="LS" localSheetId="14">#REF!</definedName>
    <definedName name="LS" localSheetId="16">#REF!</definedName>
    <definedName name="LS" localSheetId="5">#REF!</definedName>
    <definedName name="LS" localSheetId="11">#REF!</definedName>
    <definedName name="LS" localSheetId="7">#REF!</definedName>
    <definedName name="LS" localSheetId="9">#REF!</definedName>
    <definedName name="LS">#REF!</definedName>
    <definedName name="ls_ea" localSheetId="3">#REF!</definedName>
    <definedName name="ls_ea" localSheetId="6">#REF!</definedName>
    <definedName name="ls_ea" localSheetId="8">#REF!</definedName>
    <definedName name="ls_ea" localSheetId="10">#REF!</definedName>
    <definedName name="ls_ea" localSheetId="13">#REF!</definedName>
    <definedName name="ls_ea" localSheetId="15">#REF!</definedName>
    <definedName name="ls_ea" localSheetId="17">#REF!</definedName>
    <definedName name="ls_ea" localSheetId="19">#REF!</definedName>
    <definedName name="ls_ea" localSheetId="18">#REF!</definedName>
    <definedName name="ls_ea" localSheetId="12">#REF!</definedName>
    <definedName name="ls_ea" localSheetId="20">#REF!</definedName>
    <definedName name="ls_ea" localSheetId="14">#REF!</definedName>
    <definedName name="ls_ea" localSheetId="16">#REF!</definedName>
    <definedName name="ls_ea" localSheetId="5">#REF!</definedName>
    <definedName name="ls_ea" localSheetId="11">#REF!</definedName>
    <definedName name="ls_ea" localSheetId="7">#REF!</definedName>
    <definedName name="ls_ea" localSheetId="9">#REF!</definedName>
    <definedName name="ls_ea">#REF!</definedName>
    <definedName name="LSA" localSheetId="3">#REF!</definedName>
    <definedName name="LSA" localSheetId="6">#REF!</definedName>
    <definedName name="LSA" localSheetId="8">#REF!</definedName>
    <definedName name="LSA" localSheetId="10">#REF!</definedName>
    <definedName name="LSA" localSheetId="13">#REF!</definedName>
    <definedName name="LSA" localSheetId="15">#REF!</definedName>
    <definedName name="LSA" localSheetId="17">#REF!</definedName>
    <definedName name="LSA" localSheetId="19">#REF!</definedName>
    <definedName name="LSA" localSheetId="18">#REF!</definedName>
    <definedName name="LSA" localSheetId="12">#REF!</definedName>
    <definedName name="LSA" localSheetId="20">#REF!</definedName>
    <definedName name="LSA" localSheetId="14">#REF!</definedName>
    <definedName name="LSA" localSheetId="16">#REF!</definedName>
    <definedName name="LSA" localSheetId="5">#REF!</definedName>
    <definedName name="LSA" localSheetId="11">#REF!</definedName>
    <definedName name="LSA" localSheetId="7">#REF!</definedName>
    <definedName name="LSA" localSheetId="9">#REF!</definedName>
    <definedName name="LSA">#REF!</definedName>
    <definedName name="LSD" localSheetId="3">#REF!</definedName>
    <definedName name="LSD" localSheetId="6">#REF!</definedName>
    <definedName name="LSD" localSheetId="8">#REF!</definedName>
    <definedName name="LSD" localSheetId="10">#REF!</definedName>
    <definedName name="LSD" localSheetId="13">#REF!</definedName>
    <definedName name="LSD" localSheetId="15">#REF!</definedName>
    <definedName name="LSD" localSheetId="17">#REF!</definedName>
    <definedName name="LSD" localSheetId="19">#REF!</definedName>
    <definedName name="LSD" localSheetId="18">#REF!</definedName>
    <definedName name="LSD" localSheetId="12">#REF!</definedName>
    <definedName name="LSD" localSheetId="20">#REF!</definedName>
    <definedName name="LSD" localSheetId="14">#REF!</definedName>
    <definedName name="LSD" localSheetId="16">#REF!</definedName>
    <definedName name="LSD" localSheetId="5">#REF!</definedName>
    <definedName name="LSD" localSheetId="11">#REF!</definedName>
    <definedName name="LSD" localSheetId="7">#REF!</definedName>
    <definedName name="LSD" localSheetId="9">#REF!</definedName>
    <definedName name="LSD">#REF!</definedName>
    <definedName name="LSE" localSheetId="3">#REF!</definedName>
    <definedName name="LSE" localSheetId="6">#REF!</definedName>
    <definedName name="LSE" localSheetId="8">#REF!</definedName>
    <definedName name="LSE" localSheetId="10">#REF!</definedName>
    <definedName name="LSE" localSheetId="13">#REF!</definedName>
    <definedName name="LSE" localSheetId="15">#REF!</definedName>
    <definedName name="LSE" localSheetId="17">#REF!</definedName>
    <definedName name="LSE" localSheetId="19">#REF!</definedName>
    <definedName name="LSE" localSheetId="18">#REF!</definedName>
    <definedName name="LSE" localSheetId="12">#REF!</definedName>
    <definedName name="LSE" localSheetId="20">#REF!</definedName>
    <definedName name="LSE" localSheetId="14">#REF!</definedName>
    <definedName name="LSE" localSheetId="16">#REF!</definedName>
    <definedName name="LSE" localSheetId="5">#REF!</definedName>
    <definedName name="LSE" localSheetId="11">#REF!</definedName>
    <definedName name="LSE" localSheetId="7">#REF!</definedName>
    <definedName name="LSE" localSheetId="9">#REF!</definedName>
    <definedName name="LSE">#REF!</definedName>
    <definedName name="LSET" localSheetId="18">#REF!</definedName>
    <definedName name="LSET" localSheetId="20">#REF!</definedName>
    <definedName name="LSET" localSheetId="14">#REF!</definedName>
    <definedName name="LSET" localSheetId="16">#REF!</definedName>
    <definedName name="LSET" localSheetId="11">#REF!</definedName>
    <definedName name="LSET" localSheetId="7">#REF!</definedName>
    <definedName name="LSET">#REF!</definedName>
    <definedName name="LSH" localSheetId="3">#REF!</definedName>
    <definedName name="LSH" localSheetId="6">#REF!</definedName>
    <definedName name="LSH" localSheetId="8">#REF!</definedName>
    <definedName name="LSH" localSheetId="10">#REF!</definedName>
    <definedName name="LSH" localSheetId="13">#REF!</definedName>
    <definedName name="LSH" localSheetId="15">#REF!</definedName>
    <definedName name="LSH" localSheetId="17">#REF!</definedName>
    <definedName name="LSH" localSheetId="19">#REF!</definedName>
    <definedName name="LSH" localSheetId="18">#REF!</definedName>
    <definedName name="LSH" localSheetId="12">#REF!</definedName>
    <definedName name="LSH" localSheetId="20">#REF!</definedName>
    <definedName name="LSH" localSheetId="14">#REF!</definedName>
    <definedName name="LSH" localSheetId="4">#REF!</definedName>
    <definedName name="LSH" localSheetId="16">#REF!</definedName>
    <definedName name="LSH" localSheetId="5">#REF!</definedName>
    <definedName name="LSH" localSheetId="11">#REF!</definedName>
    <definedName name="LSH" localSheetId="7">#REF!</definedName>
    <definedName name="LSH" localSheetId="9">#REF!</definedName>
    <definedName name="LSH">#REF!</definedName>
    <definedName name="LST" localSheetId="3">#REF!</definedName>
    <definedName name="LST" localSheetId="6">#REF!</definedName>
    <definedName name="LST" localSheetId="8">#REF!</definedName>
    <definedName name="LST" localSheetId="10">#REF!</definedName>
    <definedName name="LST" localSheetId="13">#REF!</definedName>
    <definedName name="LST" localSheetId="15">#REF!</definedName>
    <definedName name="LST" localSheetId="17">#REF!</definedName>
    <definedName name="LST" localSheetId="19">#REF!</definedName>
    <definedName name="LST" localSheetId="18">#REF!</definedName>
    <definedName name="LST" localSheetId="12">#REF!</definedName>
    <definedName name="LST" localSheetId="20">#REF!</definedName>
    <definedName name="LST" localSheetId="14">#REF!</definedName>
    <definedName name="LST" localSheetId="4">#REF!</definedName>
    <definedName name="LST" localSheetId="16">#REF!</definedName>
    <definedName name="LST" localSheetId="5">#REF!</definedName>
    <definedName name="LST" localSheetId="11">#REF!</definedName>
    <definedName name="LST" localSheetId="7">#REF!</definedName>
    <definedName name="LST" localSheetId="9">#REF!</definedName>
    <definedName name="LST">#REF!</definedName>
    <definedName name="lt" localSheetId="3">#REF!</definedName>
    <definedName name="lt" localSheetId="6">#REF!</definedName>
    <definedName name="lt" localSheetId="8">#REF!</definedName>
    <definedName name="lt" localSheetId="10">#REF!</definedName>
    <definedName name="lt" localSheetId="13">#REF!</definedName>
    <definedName name="lt" localSheetId="15">#REF!</definedName>
    <definedName name="lt" localSheetId="17">#REF!</definedName>
    <definedName name="lt" localSheetId="19">#REF!</definedName>
    <definedName name="LT" localSheetId="18">#REF!</definedName>
    <definedName name="lt" localSheetId="12">#REF!</definedName>
    <definedName name="LT" localSheetId="20">#REF!</definedName>
    <definedName name="LT" localSheetId="14">#REF!</definedName>
    <definedName name="lt" localSheetId="16">#REF!</definedName>
    <definedName name="lt" localSheetId="5">#REF!</definedName>
    <definedName name="LT" localSheetId="11">#REF!</definedName>
    <definedName name="LT" localSheetId="7">#REF!</definedName>
    <definedName name="lt" localSheetId="9">#REF!</definedName>
    <definedName name="LT">#REF!</definedName>
    <definedName name="LtCon" localSheetId="3">#REF!</definedName>
    <definedName name="LtCon" localSheetId="6">#REF!</definedName>
    <definedName name="LtCon" localSheetId="8">#REF!</definedName>
    <definedName name="LtCon" localSheetId="10">#REF!</definedName>
    <definedName name="LtCon" localSheetId="18">#REF!</definedName>
    <definedName name="LtCon" localSheetId="20">#REF!</definedName>
    <definedName name="LtCon" localSheetId="14">#REF!</definedName>
    <definedName name="LtCon" localSheetId="16">#REF!</definedName>
    <definedName name="LtCon" localSheetId="11">#REF!</definedName>
    <definedName name="LtCon" localSheetId="7">#REF!</definedName>
    <definedName name="LtCon" localSheetId="9">#REF!</definedName>
    <definedName name="LtCon">#REF!</definedName>
    <definedName name="LULTIU" localSheetId="3">#REF!</definedName>
    <definedName name="LULTIU" localSheetId="6">#REF!</definedName>
    <definedName name="LULTIU" localSheetId="8">#REF!</definedName>
    <definedName name="LULTIU" localSheetId="10">#REF!</definedName>
    <definedName name="LULTIU" localSheetId="13">#REF!</definedName>
    <definedName name="LULTIU" localSheetId="15">#REF!</definedName>
    <definedName name="LULTIU" localSheetId="17">#REF!</definedName>
    <definedName name="LULTIU" localSheetId="19">#REF!</definedName>
    <definedName name="LULTIU" localSheetId="18">#REF!</definedName>
    <definedName name="LULTIU" localSheetId="12">#REF!</definedName>
    <definedName name="LULTIU" localSheetId="20">#REF!</definedName>
    <definedName name="LULTIU" localSheetId="14">#REF!</definedName>
    <definedName name="LULTIU" localSheetId="4">#REF!</definedName>
    <definedName name="LULTIU" localSheetId="16">#REF!</definedName>
    <definedName name="LULTIU" localSheetId="5">#REF!</definedName>
    <definedName name="LULTIU" localSheetId="11">#REF!</definedName>
    <definedName name="LULTIU" localSheetId="7">#REF!</definedName>
    <definedName name="LULTIU" localSheetId="9">#REF!</definedName>
    <definedName name="LULTIU">#REF!</definedName>
    <definedName name="LV" localSheetId="18">#REF!</definedName>
    <definedName name="LV" localSheetId="20">#REF!</definedName>
    <definedName name="LV" localSheetId="14">#REF!</definedName>
    <definedName name="LV" localSheetId="16">#REF!</definedName>
    <definedName name="LV" localSheetId="11">#REF!</definedName>
    <definedName name="LV" localSheetId="7">#REF!</definedName>
    <definedName name="LV">#REF!</definedName>
    <definedName name="LV_" localSheetId="18">#REF!</definedName>
    <definedName name="LV_" localSheetId="20">#REF!</definedName>
    <definedName name="LV_" localSheetId="14">#REF!</definedName>
    <definedName name="LV_" localSheetId="16">#REF!</definedName>
    <definedName name="LV_" localSheetId="11">#REF!</definedName>
    <definedName name="LV_" localSheetId="7">#REF!</definedName>
    <definedName name="LV_">#REF!</definedName>
    <definedName name="LWSALES" localSheetId="3">#REF!</definedName>
    <definedName name="LWSALES" localSheetId="6">#REF!</definedName>
    <definedName name="LWSALES" localSheetId="8">#REF!</definedName>
    <definedName name="LWSALES" localSheetId="10">#REF!</definedName>
    <definedName name="LWSALES" localSheetId="18">#REF!</definedName>
    <definedName name="LWSALES" localSheetId="20">#REF!</definedName>
    <definedName name="LWSALES" localSheetId="14">#REF!</definedName>
    <definedName name="LWSALES" localSheetId="16">#REF!</definedName>
    <definedName name="LWSALES" localSheetId="11">#REF!</definedName>
    <definedName name="LWSALES" localSheetId="7">#REF!</definedName>
    <definedName name="LWSALES" localSheetId="9">#REF!</definedName>
    <definedName name="LWSALES">#REF!</definedName>
    <definedName name="LYBin" localSheetId="3">#REF!</definedName>
    <definedName name="LYBin" localSheetId="6">#REF!</definedName>
    <definedName name="LYBin" localSheetId="8">#REF!</definedName>
    <definedName name="LYBin" localSheetId="10">#REF!</definedName>
    <definedName name="LYBin" localSheetId="18">#REF!</definedName>
    <definedName name="LYBin" localSheetId="20">#REF!</definedName>
    <definedName name="LYBin" localSheetId="14">#REF!</definedName>
    <definedName name="LYBin" localSheetId="16">#REF!</definedName>
    <definedName name="LYBin" localSheetId="11">#REF!</definedName>
    <definedName name="LYBin" localSheetId="7">#REF!</definedName>
    <definedName name="LYBin" localSheetId="9">#REF!</definedName>
    <definedName name="LYBin">#REF!</definedName>
    <definedName name="LYHolds" localSheetId="3">#REF!</definedName>
    <definedName name="LYHolds" localSheetId="6">#REF!</definedName>
    <definedName name="LYHolds" localSheetId="8">#REF!</definedName>
    <definedName name="LYHolds" localSheetId="10">#REF!</definedName>
    <definedName name="LYHolds" localSheetId="18">#REF!</definedName>
    <definedName name="LYHolds" localSheetId="20">#REF!</definedName>
    <definedName name="LYHolds" localSheetId="14">#REF!</definedName>
    <definedName name="LYHolds" localSheetId="16">#REF!</definedName>
    <definedName name="LYHolds" localSheetId="11">#REF!</definedName>
    <definedName name="LYHolds" localSheetId="7">#REF!</definedName>
    <definedName name="LYHolds" localSheetId="9">#REF!</definedName>
    <definedName name="LYHolds">#REF!</definedName>
    <definedName name="LYNet" localSheetId="3">#REF!</definedName>
    <definedName name="LYNet" localSheetId="6">#REF!</definedName>
    <definedName name="LYNet" localSheetId="8">#REF!</definedName>
    <definedName name="LYNet" localSheetId="10">#REF!</definedName>
    <definedName name="LYNet" localSheetId="18">#REF!</definedName>
    <definedName name="LYNet" localSheetId="20">#REF!</definedName>
    <definedName name="LYNet" localSheetId="14">#REF!</definedName>
    <definedName name="LYNet" localSheetId="16">#REF!</definedName>
    <definedName name="LYNet" localSheetId="11">#REF!</definedName>
    <definedName name="LYNet" localSheetId="7">#REF!</definedName>
    <definedName name="LYNet" localSheetId="9">#REF!</definedName>
    <definedName name="LYNet">#REF!</definedName>
    <definedName name="LYoos" localSheetId="3">#REF!</definedName>
    <definedName name="LYoos" localSheetId="6">#REF!</definedName>
    <definedName name="LYoos" localSheetId="8">#REF!</definedName>
    <definedName name="LYoos" localSheetId="10">#REF!</definedName>
    <definedName name="LYoos" localSheetId="18">#REF!</definedName>
    <definedName name="LYoos" localSheetId="20">#REF!</definedName>
    <definedName name="LYoos" localSheetId="14">#REF!</definedName>
    <definedName name="LYoos" localSheetId="16">#REF!</definedName>
    <definedName name="LYoos" localSheetId="11">#REF!</definedName>
    <definedName name="LYoos" localSheetId="7">#REF!</definedName>
    <definedName name="LYoos" localSheetId="9">#REF!</definedName>
    <definedName name="LYoos">#REF!</definedName>
    <definedName name="LYReselects" localSheetId="3">#REF!</definedName>
    <definedName name="LYReselects" localSheetId="6">#REF!</definedName>
    <definedName name="LYReselects" localSheetId="8">#REF!</definedName>
    <definedName name="LYReselects" localSheetId="10">#REF!</definedName>
    <definedName name="LYReselects" localSheetId="18">#REF!</definedName>
    <definedName name="LYReselects" localSheetId="20">#REF!</definedName>
    <definedName name="LYReselects" localSheetId="14">#REF!</definedName>
    <definedName name="LYReselects" localSheetId="16">#REF!</definedName>
    <definedName name="LYReselects" localSheetId="11">#REF!</definedName>
    <definedName name="LYReselects" localSheetId="7">#REF!</definedName>
    <definedName name="LYReselects" localSheetId="9">#REF!</definedName>
    <definedName name="LYReselects">#REF!</definedName>
    <definedName name="LYReturns" localSheetId="3">#REF!</definedName>
    <definedName name="LYReturns" localSheetId="6">#REF!</definedName>
    <definedName name="LYReturns" localSheetId="8">#REF!</definedName>
    <definedName name="LYReturns" localSheetId="10">#REF!</definedName>
    <definedName name="LYReturns" localSheetId="18">#REF!</definedName>
    <definedName name="LYReturns" localSheetId="20">#REF!</definedName>
    <definedName name="LYReturns" localSheetId="14">#REF!</definedName>
    <definedName name="LYReturns" localSheetId="16">#REF!</definedName>
    <definedName name="LYReturns" localSheetId="11">#REF!</definedName>
    <definedName name="LYReturns" localSheetId="7">#REF!</definedName>
    <definedName name="LYReturns" localSheetId="9">#REF!</definedName>
    <definedName name="LYReturns">#REF!</definedName>
    <definedName name="LYSales" localSheetId="3">#REF!</definedName>
    <definedName name="LYSales" localSheetId="6">#REF!</definedName>
    <definedName name="LYSales" localSheetId="8">#REF!</definedName>
    <definedName name="LYSales" localSheetId="10">#REF!</definedName>
    <definedName name="LYSales" localSheetId="18">#REF!</definedName>
    <definedName name="LYSales" localSheetId="20">#REF!</definedName>
    <definedName name="LYSales" localSheetId="14">#REF!</definedName>
    <definedName name="LYSales" localSheetId="16">#REF!</definedName>
    <definedName name="LYSales" localSheetId="11">#REF!</definedName>
    <definedName name="LYSales" localSheetId="7">#REF!</definedName>
    <definedName name="LYSales" localSheetId="9">#REF!</definedName>
    <definedName name="LYSales">#REF!</definedName>
    <definedName name="LYTotal" localSheetId="3">#REF!</definedName>
    <definedName name="LYTotal" localSheetId="6">#REF!</definedName>
    <definedName name="LYTotal" localSheetId="8">#REF!</definedName>
    <definedName name="LYTotal" localSheetId="10">#REF!</definedName>
    <definedName name="LYTotal" localSheetId="18">#REF!</definedName>
    <definedName name="LYTotal" localSheetId="20">#REF!</definedName>
    <definedName name="LYTotal" localSheetId="14">#REF!</definedName>
    <definedName name="LYTotal" localSheetId="16">#REF!</definedName>
    <definedName name="LYTotal" localSheetId="11">#REF!</definedName>
    <definedName name="LYTotal" localSheetId="7">#REF!</definedName>
    <definedName name="LYTotal" localSheetId="9">#REF!</definedName>
    <definedName name="LYTotal">#REF!</definedName>
    <definedName name="L형옹벽" localSheetId="3">#REF!</definedName>
    <definedName name="L형옹벽" localSheetId="6">#REF!</definedName>
    <definedName name="L형옹벽" localSheetId="8">#REF!</definedName>
    <definedName name="L형옹벽" localSheetId="10">#REF!</definedName>
    <definedName name="L형옹벽" localSheetId="13">#REF!</definedName>
    <definedName name="L형옹벽" localSheetId="15">#REF!</definedName>
    <definedName name="L형옹벽" localSheetId="17">#REF!</definedName>
    <definedName name="L형옹벽" localSheetId="19">#REF!</definedName>
    <definedName name="L형옹벽" localSheetId="18">#REF!</definedName>
    <definedName name="L형옹벽" localSheetId="12">#REF!</definedName>
    <definedName name="L형옹벽" localSheetId="20">#REF!</definedName>
    <definedName name="L형옹벽" localSheetId="14">#REF!</definedName>
    <definedName name="L형옹벽" localSheetId="4">#REF!</definedName>
    <definedName name="L형옹벽" localSheetId="16">#REF!</definedName>
    <definedName name="L형옹벽" localSheetId="5">#REF!</definedName>
    <definedName name="L형옹벽" localSheetId="11">#REF!</definedName>
    <definedName name="L형옹벽" localSheetId="7">#REF!</definedName>
    <definedName name="L형옹벽" localSheetId="9">#REF!</definedName>
    <definedName name="L형옹벽">#REF!</definedName>
    <definedName name="L형측구" localSheetId="3">[106]!수식입력매크로</definedName>
    <definedName name="L형측구" localSheetId="6">[106]!수식입력매크로</definedName>
    <definedName name="L형측구" localSheetId="8">[106]!수식입력매크로</definedName>
    <definedName name="L형측구" localSheetId="10">[106]!수식입력매크로</definedName>
    <definedName name="L형측구" localSheetId="18">[106]!수식입력매크로</definedName>
    <definedName name="L형측구" localSheetId="12">[105]!수식입력매크로</definedName>
    <definedName name="L형측구" localSheetId="20">[106]!수식입력매크로</definedName>
    <definedName name="L형측구" localSheetId="14">[106]!수식입력매크로</definedName>
    <definedName name="L형측구" localSheetId="4">[105]!수식입력매크로</definedName>
    <definedName name="L형측구" localSheetId="16">[106]!수식입력매크로</definedName>
    <definedName name="L형측구" localSheetId="5">[105]!수식입력매크로</definedName>
    <definedName name="L형측구" localSheetId="11">[106]!수식입력매크로</definedName>
    <definedName name="L형측구" localSheetId="7">[106]!수식입력매크로</definedName>
    <definedName name="L형측구" localSheetId="9">[106]!수식입력매크로</definedName>
    <definedName name="L형측구">[106]!수식입력매크로</definedName>
    <definedName name="m" localSheetId="3" hidden="1">#REF!</definedName>
    <definedName name="m" localSheetId="6" hidden="1">#REF!</definedName>
    <definedName name="m" localSheetId="8" hidden="1">#REF!</definedName>
    <definedName name="m" localSheetId="10" hidden="1">#REF!</definedName>
    <definedName name="m" localSheetId="13" hidden="1">#REF!</definedName>
    <definedName name="m" localSheetId="15" hidden="1">#REF!</definedName>
    <definedName name="m" localSheetId="17" hidden="1">#REF!</definedName>
    <definedName name="m" localSheetId="19" hidden="1">#REF!</definedName>
    <definedName name="m" localSheetId="12" hidden="1">#REF!</definedName>
    <definedName name="m" localSheetId="16" hidden="1">#REF!</definedName>
    <definedName name="m" localSheetId="5" hidden="1">#REF!</definedName>
    <definedName name="m" localSheetId="9" hidden="1">#REF!</definedName>
    <definedName name="M">#N/A</definedName>
    <definedName name="M_EF" localSheetId="3">#REF!</definedName>
    <definedName name="M_EF" localSheetId="6">#REF!</definedName>
    <definedName name="M_EF" localSheetId="8">#REF!</definedName>
    <definedName name="M_EF" localSheetId="10">#REF!</definedName>
    <definedName name="M_EF" localSheetId="13">#REF!</definedName>
    <definedName name="M_EF" localSheetId="15">#REF!</definedName>
    <definedName name="M_EF" localSheetId="17">#REF!</definedName>
    <definedName name="M_EF" localSheetId="19">#REF!</definedName>
    <definedName name="M_EF" localSheetId="18">#REF!</definedName>
    <definedName name="M_EF" localSheetId="12">#REF!</definedName>
    <definedName name="M_EF" localSheetId="20">#REF!</definedName>
    <definedName name="M_EF" localSheetId="14">#REF!</definedName>
    <definedName name="M_EF" localSheetId="4">#REF!</definedName>
    <definedName name="M_EF" localSheetId="16">#REF!</definedName>
    <definedName name="M_EF" localSheetId="5">#REF!</definedName>
    <definedName name="M_EF" localSheetId="11">#REF!</definedName>
    <definedName name="M_EF" localSheetId="7">#REF!</definedName>
    <definedName name="M_EF" localSheetId="9">#REF!</definedName>
    <definedName name="M_EF">#REF!</definedName>
    <definedName name="M13직노" localSheetId="18">#REF!</definedName>
    <definedName name="M13직노" localSheetId="20">#REF!</definedName>
    <definedName name="M13직노" localSheetId="14">#REF!</definedName>
    <definedName name="M13직노" localSheetId="16">#REF!</definedName>
    <definedName name="M13직노" localSheetId="11">#REF!</definedName>
    <definedName name="M13직노" localSheetId="7">#REF!</definedName>
    <definedName name="M13직노">#REF!</definedName>
    <definedName name="M1A1P" localSheetId="3">#REF!</definedName>
    <definedName name="M1A1P" localSheetId="6">#REF!</definedName>
    <definedName name="M1A1P" localSheetId="8">#REF!</definedName>
    <definedName name="M1A1P" localSheetId="10">#REF!</definedName>
    <definedName name="M1A1P" localSheetId="13">#REF!</definedName>
    <definedName name="M1A1P" localSheetId="15">#REF!</definedName>
    <definedName name="M1A1P" localSheetId="17">#REF!</definedName>
    <definedName name="M1A1P" localSheetId="19">#REF!</definedName>
    <definedName name="M1A1P" localSheetId="18">#REF!</definedName>
    <definedName name="M1A1P" localSheetId="12">#REF!</definedName>
    <definedName name="M1A1P" localSheetId="20">#REF!</definedName>
    <definedName name="M1A1P" localSheetId="14">#REF!</definedName>
    <definedName name="M1A1P" localSheetId="4">#REF!</definedName>
    <definedName name="M1A1P" localSheetId="16">#REF!</definedName>
    <definedName name="M1A1P" localSheetId="5">#REF!</definedName>
    <definedName name="M1A1P" localSheetId="11">#REF!</definedName>
    <definedName name="M1A1P" localSheetId="7">#REF!</definedName>
    <definedName name="M1A1P" localSheetId="9">#REF!</definedName>
    <definedName name="M1A1P">#REF!</definedName>
    <definedName name="m1a1t" localSheetId="3">#REF!</definedName>
    <definedName name="m1a1t" localSheetId="6">#REF!</definedName>
    <definedName name="m1a1t" localSheetId="8">#REF!</definedName>
    <definedName name="m1a1t" localSheetId="10">#REF!</definedName>
    <definedName name="m1a1t" localSheetId="13">#REF!</definedName>
    <definedName name="m1a1t" localSheetId="15">#REF!</definedName>
    <definedName name="m1a1t" localSheetId="17">#REF!</definedName>
    <definedName name="m1a1t" localSheetId="19">#REF!</definedName>
    <definedName name="m1a1t" localSheetId="18">#REF!</definedName>
    <definedName name="m1a1t" localSheetId="12">#REF!</definedName>
    <definedName name="m1a1t" localSheetId="20">#REF!</definedName>
    <definedName name="m1a1t" localSheetId="14">#REF!</definedName>
    <definedName name="m1a1t" localSheetId="4">#REF!</definedName>
    <definedName name="m1a1t" localSheetId="16">#REF!</definedName>
    <definedName name="m1a1t" localSheetId="5">#REF!</definedName>
    <definedName name="m1a1t" localSheetId="11">#REF!</definedName>
    <definedName name="m1a1t" localSheetId="7">#REF!</definedName>
    <definedName name="m1a1t" localSheetId="9">#REF!</definedName>
    <definedName name="m1a1t">#REF!</definedName>
    <definedName name="m1a2p" localSheetId="3">#REF!</definedName>
    <definedName name="m1a2p" localSheetId="6">#REF!</definedName>
    <definedName name="m1a2p" localSheetId="8">#REF!</definedName>
    <definedName name="m1a2p" localSheetId="10">#REF!</definedName>
    <definedName name="m1a2p" localSheetId="13">#REF!</definedName>
    <definedName name="m1a2p" localSheetId="15">#REF!</definedName>
    <definedName name="m1a2p" localSheetId="17">#REF!</definedName>
    <definedName name="m1a2p" localSheetId="19">#REF!</definedName>
    <definedName name="m1a2p" localSheetId="18">#REF!</definedName>
    <definedName name="m1a2p" localSheetId="12">#REF!</definedName>
    <definedName name="m1a2p" localSheetId="20">#REF!</definedName>
    <definedName name="m1a2p" localSheetId="14">#REF!</definedName>
    <definedName name="m1a2p" localSheetId="4">#REF!</definedName>
    <definedName name="m1a2p" localSheetId="16">#REF!</definedName>
    <definedName name="m1a2p" localSheetId="5">#REF!</definedName>
    <definedName name="m1a2p" localSheetId="11">#REF!</definedName>
    <definedName name="m1a2p" localSheetId="7">#REF!</definedName>
    <definedName name="m1a2p" localSheetId="9">#REF!</definedName>
    <definedName name="m1a2p">#REF!</definedName>
    <definedName name="m1a2t" localSheetId="3">#REF!</definedName>
    <definedName name="m1a2t" localSheetId="6">#REF!</definedName>
    <definedName name="m1a2t" localSheetId="8">#REF!</definedName>
    <definedName name="m1a2t" localSheetId="10">#REF!</definedName>
    <definedName name="m1a2t" localSheetId="13">#REF!</definedName>
    <definedName name="m1a2t" localSheetId="15">#REF!</definedName>
    <definedName name="m1a2t" localSheetId="17">#REF!</definedName>
    <definedName name="m1a2t" localSheetId="19">#REF!</definedName>
    <definedName name="m1a2t" localSheetId="18">#REF!</definedName>
    <definedName name="m1a2t" localSheetId="12">#REF!</definedName>
    <definedName name="m1a2t" localSheetId="20">#REF!</definedName>
    <definedName name="m1a2t" localSheetId="14">#REF!</definedName>
    <definedName name="m1a2t" localSheetId="4">#REF!</definedName>
    <definedName name="m1a2t" localSheetId="16">#REF!</definedName>
    <definedName name="m1a2t" localSheetId="5">#REF!</definedName>
    <definedName name="m1a2t" localSheetId="11">#REF!</definedName>
    <definedName name="m1a2t" localSheetId="7">#REF!</definedName>
    <definedName name="m1a2t" localSheetId="9">#REF!</definedName>
    <definedName name="m1a2t">#REF!</definedName>
    <definedName name="M2A1P" localSheetId="3">#REF!</definedName>
    <definedName name="M2A1P" localSheetId="6">#REF!</definedName>
    <definedName name="M2A1P" localSheetId="8">#REF!</definedName>
    <definedName name="M2A1P" localSheetId="10">#REF!</definedName>
    <definedName name="M2A1P" localSheetId="13">#REF!</definedName>
    <definedName name="M2A1P" localSheetId="15">#REF!</definedName>
    <definedName name="M2A1P" localSheetId="17">#REF!</definedName>
    <definedName name="M2A1P" localSheetId="19">#REF!</definedName>
    <definedName name="M2A1P" localSheetId="18">#REF!</definedName>
    <definedName name="M2A1P" localSheetId="12">#REF!</definedName>
    <definedName name="M2A1P" localSheetId="20">#REF!</definedName>
    <definedName name="M2A1P" localSheetId="14">#REF!</definedName>
    <definedName name="M2A1P" localSheetId="4">#REF!</definedName>
    <definedName name="M2A1P" localSheetId="16">#REF!</definedName>
    <definedName name="M2A1P" localSheetId="5">#REF!</definedName>
    <definedName name="M2A1P" localSheetId="11">#REF!</definedName>
    <definedName name="M2A1P" localSheetId="7">#REF!</definedName>
    <definedName name="M2A1P" localSheetId="9">#REF!</definedName>
    <definedName name="M2A1P">#REF!</definedName>
    <definedName name="m2a1t" localSheetId="3">#REF!</definedName>
    <definedName name="m2a1t" localSheetId="6">#REF!</definedName>
    <definedName name="m2a1t" localSheetId="8">#REF!</definedName>
    <definedName name="m2a1t" localSheetId="10">#REF!</definedName>
    <definedName name="m2a1t" localSheetId="13">#REF!</definedName>
    <definedName name="m2a1t" localSheetId="15">#REF!</definedName>
    <definedName name="m2a1t" localSheetId="17">#REF!</definedName>
    <definedName name="m2a1t" localSheetId="19">#REF!</definedName>
    <definedName name="m2a1t" localSheetId="18">#REF!</definedName>
    <definedName name="m2a1t" localSheetId="12">#REF!</definedName>
    <definedName name="m2a1t" localSheetId="20">#REF!</definedName>
    <definedName name="m2a1t" localSheetId="14">#REF!</definedName>
    <definedName name="m2a1t" localSheetId="4">#REF!</definedName>
    <definedName name="m2a1t" localSheetId="16">#REF!</definedName>
    <definedName name="m2a1t" localSheetId="5">#REF!</definedName>
    <definedName name="m2a1t" localSheetId="11">#REF!</definedName>
    <definedName name="m2a1t" localSheetId="7">#REF!</definedName>
    <definedName name="m2a1t" localSheetId="9">#REF!</definedName>
    <definedName name="m2a1t">#REF!</definedName>
    <definedName name="m2a2p" localSheetId="3">#REF!</definedName>
    <definedName name="m2a2p" localSheetId="6">#REF!</definedName>
    <definedName name="m2a2p" localSheetId="8">#REF!</definedName>
    <definedName name="m2a2p" localSheetId="10">#REF!</definedName>
    <definedName name="m2a2p" localSheetId="13">#REF!</definedName>
    <definedName name="m2a2p" localSheetId="15">#REF!</definedName>
    <definedName name="m2a2p" localSheetId="17">#REF!</definedName>
    <definedName name="m2a2p" localSheetId="19">#REF!</definedName>
    <definedName name="m2a2p" localSheetId="18">#REF!</definedName>
    <definedName name="m2a2p" localSheetId="12">#REF!</definedName>
    <definedName name="m2a2p" localSheetId="20">#REF!</definedName>
    <definedName name="m2a2p" localSheetId="14">#REF!</definedName>
    <definedName name="m2a2p" localSheetId="4">#REF!</definedName>
    <definedName name="m2a2p" localSheetId="16">#REF!</definedName>
    <definedName name="m2a2p" localSheetId="5">#REF!</definedName>
    <definedName name="m2a2p" localSheetId="11">#REF!</definedName>
    <definedName name="m2a2p" localSheetId="7">#REF!</definedName>
    <definedName name="m2a2p" localSheetId="9">#REF!</definedName>
    <definedName name="m2a2p">#REF!</definedName>
    <definedName name="m2a2t" localSheetId="3">#REF!</definedName>
    <definedName name="m2a2t" localSheetId="6">#REF!</definedName>
    <definedName name="m2a2t" localSheetId="8">#REF!</definedName>
    <definedName name="m2a2t" localSheetId="10">#REF!</definedName>
    <definedName name="m2a2t" localSheetId="13">#REF!</definedName>
    <definedName name="m2a2t" localSheetId="15">#REF!</definedName>
    <definedName name="m2a2t" localSheetId="17">#REF!</definedName>
    <definedName name="m2a2t" localSheetId="19">#REF!</definedName>
    <definedName name="m2a2t" localSheetId="18">#REF!</definedName>
    <definedName name="m2a2t" localSheetId="12">#REF!</definedName>
    <definedName name="m2a2t" localSheetId="20">#REF!</definedName>
    <definedName name="m2a2t" localSheetId="14">#REF!</definedName>
    <definedName name="m2a2t" localSheetId="4">#REF!</definedName>
    <definedName name="m2a2t" localSheetId="16">#REF!</definedName>
    <definedName name="m2a2t" localSheetId="5">#REF!</definedName>
    <definedName name="m2a2t" localSheetId="11">#REF!</definedName>
    <definedName name="m2a2t" localSheetId="7">#REF!</definedName>
    <definedName name="m2a2t" localSheetId="9">#REF!</definedName>
    <definedName name="m2a2t">#REF!</definedName>
    <definedName name="㎥" localSheetId="18">#REF!</definedName>
    <definedName name="㎥" localSheetId="20">#REF!</definedName>
    <definedName name="㎥" localSheetId="14">#REF!</definedName>
    <definedName name="㎥" localSheetId="16">#REF!</definedName>
    <definedName name="㎥" localSheetId="11">#REF!</definedName>
    <definedName name="㎥" localSheetId="7">#REF!</definedName>
    <definedName name="㎥">#REF!</definedName>
    <definedName name="M3A1P" localSheetId="3">#REF!</definedName>
    <definedName name="M3A1P" localSheetId="6">#REF!</definedName>
    <definedName name="M3A1P" localSheetId="8">#REF!</definedName>
    <definedName name="M3A1P" localSheetId="10">#REF!</definedName>
    <definedName name="M3A1P" localSheetId="13">#REF!</definedName>
    <definedName name="M3A1P" localSheetId="15">#REF!</definedName>
    <definedName name="M3A1P" localSheetId="17">#REF!</definedName>
    <definedName name="M3A1P" localSheetId="19">#REF!</definedName>
    <definedName name="M3A1P" localSheetId="18">#REF!</definedName>
    <definedName name="M3A1P" localSheetId="12">#REF!</definedName>
    <definedName name="M3A1P" localSheetId="20">#REF!</definedName>
    <definedName name="M3A1P" localSheetId="14">#REF!</definedName>
    <definedName name="M3A1P" localSheetId="4">#REF!</definedName>
    <definedName name="M3A1P" localSheetId="16">#REF!</definedName>
    <definedName name="M3A1P" localSheetId="5">#REF!</definedName>
    <definedName name="M3A1P" localSheetId="11">#REF!</definedName>
    <definedName name="M3A1P" localSheetId="7">#REF!</definedName>
    <definedName name="M3A1P" localSheetId="9">#REF!</definedName>
    <definedName name="M3A1P">#REF!</definedName>
    <definedName name="m3a1t" localSheetId="3">#REF!</definedName>
    <definedName name="m3a1t" localSheetId="6">#REF!</definedName>
    <definedName name="m3a1t" localSheetId="8">#REF!</definedName>
    <definedName name="m3a1t" localSheetId="10">#REF!</definedName>
    <definedName name="m3a1t" localSheetId="13">#REF!</definedName>
    <definedName name="m3a1t" localSheetId="15">#REF!</definedName>
    <definedName name="m3a1t" localSheetId="17">#REF!</definedName>
    <definedName name="m3a1t" localSheetId="19">#REF!</definedName>
    <definedName name="m3a1t" localSheetId="18">#REF!</definedName>
    <definedName name="m3a1t" localSheetId="12">#REF!</definedName>
    <definedName name="m3a1t" localSheetId="20">#REF!</definedName>
    <definedName name="m3a1t" localSheetId="14">#REF!</definedName>
    <definedName name="m3a1t" localSheetId="4">#REF!</definedName>
    <definedName name="m3a1t" localSheetId="16">#REF!</definedName>
    <definedName name="m3a1t" localSheetId="5">#REF!</definedName>
    <definedName name="m3a1t" localSheetId="11">#REF!</definedName>
    <definedName name="m3a1t" localSheetId="7">#REF!</definedName>
    <definedName name="m3a1t" localSheetId="9">#REF!</definedName>
    <definedName name="m3a1t">#REF!</definedName>
    <definedName name="m3a2p" localSheetId="3">#REF!</definedName>
    <definedName name="m3a2p" localSheetId="6">#REF!</definedName>
    <definedName name="m3a2p" localSheetId="8">#REF!</definedName>
    <definedName name="m3a2p" localSheetId="10">#REF!</definedName>
    <definedName name="m3a2p" localSheetId="13">#REF!</definedName>
    <definedName name="m3a2p" localSheetId="15">#REF!</definedName>
    <definedName name="m3a2p" localSheetId="17">#REF!</definedName>
    <definedName name="m3a2p" localSheetId="19">#REF!</definedName>
    <definedName name="m3a2p" localSheetId="18">#REF!</definedName>
    <definedName name="m3a2p" localSheetId="12">#REF!</definedName>
    <definedName name="m3a2p" localSheetId="20">#REF!</definedName>
    <definedName name="m3a2p" localSheetId="14">#REF!</definedName>
    <definedName name="m3a2p" localSheetId="4">#REF!</definedName>
    <definedName name="m3a2p" localSheetId="16">#REF!</definedName>
    <definedName name="m3a2p" localSheetId="5">#REF!</definedName>
    <definedName name="m3a2p" localSheetId="11">#REF!</definedName>
    <definedName name="m3a2p" localSheetId="7">#REF!</definedName>
    <definedName name="m3a2p" localSheetId="9">#REF!</definedName>
    <definedName name="m3a2p">#REF!</definedName>
    <definedName name="m3a2t" localSheetId="3">#REF!</definedName>
    <definedName name="m3a2t" localSheetId="6">#REF!</definedName>
    <definedName name="m3a2t" localSheetId="8">#REF!</definedName>
    <definedName name="m3a2t" localSheetId="10">#REF!</definedName>
    <definedName name="m3a2t" localSheetId="13">#REF!</definedName>
    <definedName name="m3a2t" localSheetId="15">#REF!</definedName>
    <definedName name="m3a2t" localSheetId="17">#REF!</definedName>
    <definedName name="m3a2t" localSheetId="19">#REF!</definedName>
    <definedName name="m3a2t" localSheetId="18">#REF!</definedName>
    <definedName name="m3a2t" localSheetId="12">#REF!</definedName>
    <definedName name="m3a2t" localSheetId="20">#REF!</definedName>
    <definedName name="m3a2t" localSheetId="14">#REF!</definedName>
    <definedName name="m3a2t" localSheetId="4">#REF!</definedName>
    <definedName name="m3a2t" localSheetId="16">#REF!</definedName>
    <definedName name="m3a2t" localSheetId="5">#REF!</definedName>
    <definedName name="m3a2t" localSheetId="11">#REF!</definedName>
    <definedName name="m3a2t" localSheetId="7">#REF!</definedName>
    <definedName name="m3a2t" localSheetId="9">#REF!</definedName>
    <definedName name="m3a2t">#REF!</definedName>
    <definedName name="M4A1P" localSheetId="3">#REF!</definedName>
    <definedName name="M4A1P" localSheetId="6">#REF!</definedName>
    <definedName name="M4A1P" localSheetId="8">#REF!</definedName>
    <definedName name="M4A1P" localSheetId="10">#REF!</definedName>
    <definedName name="M4A1P" localSheetId="13">#REF!</definedName>
    <definedName name="M4A1P" localSheetId="15">#REF!</definedName>
    <definedName name="M4A1P" localSheetId="17">#REF!</definedName>
    <definedName name="M4A1P" localSheetId="19">#REF!</definedName>
    <definedName name="M4A1P" localSheetId="18">#REF!</definedName>
    <definedName name="M4A1P" localSheetId="12">#REF!</definedName>
    <definedName name="M4A1P" localSheetId="20">#REF!</definedName>
    <definedName name="M4A1P" localSheetId="14">#REF!</definedName>
    <definedName name="M4A1P" localSheetId="4">#REF!</definedName>
    <definedName name="M4A1P" localSheetId="16">#REF!</definedName>
    <definedName name="M4A1P" localSheetId="5">#REF!</definedName>
    <definedName name="M4A1P" localSheetId="11">#REF!</definedName>
    <definedName name="M4A1P" localSheetId="7">#REF!</definedName>
    <definedName name="M4A1P" localSheetId="9">#REF!</definedName>
    <definedName name="M4A1P">#REF!</definedName>
    <definedName name="m4a1t" localSheetId="3">#REF!</definedName>
    <definedName name="m4a1t" localSheetId="6">#REF!</definedName>
    <definedName name="m4a1t" localSheetId="8">#REF!</definedName>
    <definedName name="m4a1t" localSheetId="10">#REF!</definedName>
    <definedName name="m4a1t" localSheetId="13">#REF!</definedName>
    <definedName name="m4a1t" localSheetId="15">#REF!</definedName>
    <definedName name="m4a1t" localSheetId="17">#REF!</definedName>
    <definedName name="m4a1t" localSheetId="19">#REF!</definedName>
    <definedName name="m4a1t" localSheetId="18">#REF!</definedName>
    <definedName name="m4a1t" localSheetId="12">#REF!</definedName>
    <definedName name="m4a1t" localSheetId="20">#REF!</definedName>
    <definedName name="m4a1t" localSheetId="14">#REF!</definedName>
    <definedName name="m4a1t" localSheetId="4">#REF!</definedName>
    <definedName name="m4a1t" localSheetId="16">#REF!</definedName>
    <definedName name="m4a1t" localSheetId="5">#REF!</definedName>
    <definedName name="m4a1t" localSheetId="11">#REF!</definedName>
    <definedName name="m4a1t" localSheetId="7">#REF!</definedName>
    <definedName name="m4a1t" localSheetId="9">#REF!</definedName>
    <definedName name="m4a1t">#REF!</definedName>
    <definedName name="m4a2p" localSheetId="3">#REF!</definedName>
    <definedName name="m4a2p" localSheetId="6">#REF!</definedName>
    <definedName name="m4a2p" localSheetId="8">#REF!</definedName>
    <definedName name="m4a2p" localSheetId="10">#REF!</definedName>
    <definedName name="m4a2p" localSheetId="13">#REF!</definedName>
    <definedName name="m4a2p" localSheetId="15">#REF!</definedName>
    <definedName name="m4a2p" localSheetId="17">#REF!</definedName>
    <definedName name="m4a2p" localSheetId="19">#REF!</definedName>
    <definedName name="m4a2p" localSheetId="18">#REF!</definedName>
    <definedName name="m4a2p" localSheetId="12">#REF!</definedName>
    <definedName name="m4a2p" localSheetId="20">#REF!</definedName>
    <definedName name="m4a2p" localSheetId="14">#REF!</definedName>
    <definedName name="m4a2p" localSheetId="4">#REF!</definedName>
    <definedName name="m4a2p" localSheetId="16">#REF!</definedName>
    <definedName name="m4a2p" localSheetId="5">#REF!</definedName>
    <definedName name="m4a2p" localSheetId="11">#REF!</definedName>
    <definedName name="m4a2p" localSheetId="7">#REF!</definedName>
    <definedName name="m4a2p" localSheetId="9">#REF!</definedName>
    <definedName name="m4a2p">#REF!</definedName>
    <definedName name="m4a2t" localSheetId="3">#REF!</definedName>
    <definedName name="m4a2t" localSheetId="6">#REF!</definedName>
    <definedName name="m4a2t" localSheetId="8">#REF!</definedName>
    <definedName name="m4a2t" localSheetId="10">#REF!</definedName>
    <definedName name="m4a2t" localSheetId="13">#REF!</definedName>
    <definedName name="m4a2t" localSheetId="15">#REF!</definedName>
    <definedName name="m4a2t" localSheetId="17">#REF!</definedName>
    <definedName name="m4a2t" localSheetId="19">#REF!</definedName>
    <definedName name="m4a2t" localSheetId="18">#REF!</definedName>
    <definedName name="m4a2t" localSheetId="12">#REF!</definedName>
    <definedName name="m4a2t" localSheetId="20">#REF!</definedName>
    <definedName name="m4a2t" localSheetId="14">#REF!</definedName>
    <definedName name="m4a2t" localSheetId="4">#REF!</definedName>
    <definedName name="m4a2t" localSheetId="16">#REF!</definedName>
    <definedName name="m4a2t" localSheetId="5">#REF!</definedName>
    <definedName name="m4a2t" localSheetId="11">#REF!</definedName>
    <definedName name="m4a2t" localSheetId="7">#REF!</definedName>
    <definedName name="m4a2t" localSheetId="9">#REF!</definedName>
    <definedName name="m4a2t">#REF!</definedName>
    <definedName name="MA" localSheetId="3">#REF!</definedName>
    <definedName name="MA" localSheetId="6">#REF!</definedName>
    <definedName name="MA" localSheetId="8">#REF!</definedName>
    <definedName name="MA" localSheetId="10">#REF!</definedName>
    <definedName name="MA" localSheetId="18">#REF!</definedName>
    <definedName name="MA" localSheetId="20">#REF!</definedName>
    <definedName name="MA" localSheetId="14">#REF!</definedName>
    <definedName name="MA" localSheetId="16">#REF!</definedName>
    <definedName name="MA" localSheetId="11">#REF!</definedName>
    <definedName name="MA" localSheetId="7">#REF!</definedName>
    <definedName name="MA" localSheetId="9">#REF!</definedName>
    <definedName name="MA">#REF!</definedName>
    <definedName name="MAB" localSheetId="18">#REF!</definedName>
    <definedName name="MAB" localSheetId="20">#REF!</definedName>
    <definedName name="MAB" localSheetId="14">#REF!</definedName>
    <definedName name="MAB" localSheetId="16">#REF!</definedName>
    <definedName name="MAB" localSheetId="11">#REF!</definedName>
    <definedName name="MAB" localSheetId="7">#REF!</definedName>
    <definedName name="MAB">#REF!</definedName>
    <definedName name="Macro1" localSheetId="3">#REF!</definedName>
    <definedName name="Macro1" localSheetId="6">#REF!</definedName>
    <definedName name="Macro1" localSheetId="8">#REF!</definedName>
    <definedName name="Macro1" localSheetId="10">#REF!</definedName>
    <definedName name="Macro1" localSheetId="18">#REF!</definedName>
    <definedName name="Macro1" localSheetId="20">#REF!</definedName>
    <definedName name="Macro1" localSheetId="14">#REF!</definedName>
    <definedName name="Macro1" localSheetId="16">#REF!</definedName>
    <definedName name="Macro1" localSheetId="11">#REF!</definedName>
    <definedName name="Macro1" localSheetId="7">#REF!</definedName>
    <definedName name="Macro1" localSheetId="9">#REF!</definedName>
    <definedName name="Macro1">#REF!</definedName>
    <definedName name="Macro10" localSheetId="3">[107]!Macro10</definedName>
    <definedName name="Macro10" localSheetId="6">[107]!Macro10</definedName>
    <definedName name="Macro10" localSheetId="8">[107]!Macro10</definedName>
    <definedName name="Macro10" localSheetId="10">[107]!Macro10</definedName>
    <definedName name="Macro10" localSheetId="18">[107]!Macro10</definedName>
    <definedName name="Macro10" localSheetId="20">[107]!Macro10</definedName>
    <definedName name="Macro10" localSheetId="14">[107]!Macro10</definedName>
    <definedName name="Macro10" localSheetId="16">[107]!Macro10</definedName>
    <definedName name="Macro10" localSheetId="5">[107]!Macro10</definedName>
    <definedName name="Macro10" localSheetId="11">[107]!Macro10</definedName>
    <definedName name="Macro10" localSheetId="7">[107]!Macro10</definedName>
    <definedName name="Macro10" localSheetId="9">[107]!Macro10</definedName>
    <definedName name="Macro10">[107]!Macro10</definedName>
    <definedName name="Macro11" localSheetId="3">[108]!Macro11</definedName>
    <definedName name="Macro11" localSheetId="6">[108]!Macro11</definedName>
    <definedName name="Macro11" localSheetId="8">[108]!Macro11</definedName>
    <definedName name="Macro11" localSheetId="10">[108]!Macro11</definedName>
    <definedName name="Macro11" localSheetId="18">[108]!Macro11</definedName>
    <definedName name="Macro11" localSheetId="20">[108]!Macro11</definedName>
    <definedName name="Macro11" localSheetId="14">[108]!Macro11</definedName>
    <definedName name="Macro11" localSheetId="16">[108]!Macro11</definedName>
    <definedName name="Macro11" localSheetId="5">[108]!Macro11</definedName>
    <definedName name="Macro11" localSheetId="11">[108]!Macro11</definedName>
    <definedName name="Macro11" localSheetId="7">[108]!Macro11</definedName>
    <definedName name="Macro11" localSheetId="9">[108]!Macro11</definedName>
    <definedName name="Macro11">[108]!Macro11</definedName>
    <definedName name="Macro12" localSheetId="3">[107]!Macro12</definedName>
    <definedName name="Macro12" localSheetId="6">[107]!Macro12</definedName>
    <definedName name="Macro12" localSheetId="8">[107]!Macro12</definedName>
    <definedName name="Macro12" localSheetId="10">[107]!Macro12</definedName>
    <definedName name="Macro12" localSheetId="18">[107]!Macro12</definedName>
    <definedName name="Macro12" localSheetId="20">[107]!Macro12</definedName>
    <definedName name="Macro12" localSheetId="14">[107]!Macro12</definedName>
    <definedName name="Macro12" localSheetId="16">[107]!Macro12</definedName>
    <definedName name="Macro12" localSheetId="5">[107]!Macro12</definedName>
    <definedName name="Macro12" localSheetId="11">[107]!Macro12</definedName>
    <definedName name="Macro12" localSheetId="7">[107]!Macro12</definedName>
    <definedName name="Macro12" localSheetId="9">[107]!Macro12</definedName>
    <definedName name="Macro12">[107]!Macro12</definedName>
    <definedName name="Macro13" localSheetId="3">[107]!Macro13</definedName>
    <definedName name="Macro13" localSheetId="6">[107]!Macro13</definedName>
    <definedName name="Macro13" localSheetId="8">[107]!Macro13</definedName>
    <definedName name="Macro13" localSheetId="10">[107]!Macro13</definedName>
    <definedName name="Macro13" localSheetId="18">[107]!Macro13</definedName>
    <definedName name="Macro13" localSheetId="20">[107]!Macro13</definedName>
    <definedName name="Macro13" localSheetId="14">[107]!Macro13</definedName>
    <definedName name="Macro13" localSheetId="16">[107]!Macro13</definedName>
    <definedName name="Macro13" localSheetId="5">[107]!Macro13</definedName>
    <definedName name="Macro13" localSheetId="11">[107]!Macro13</definedName>
    <definedName name="Macro13" localSheetId="7">[107]!Macro13</definedName>
    <definedName name="Macro13" localSheetId="9">[107]!Macro13</definedName>
    <definedName name="Macro13">[107]!Macro13</definedName>
    <definedName name="Macro14" localSheetId="3">[107]!Macro14</definedName>
    <definedName name="Macro14" localSheetId="6">[107]!Macro14</definedName>
    <definedName name="Macro14" localSheetId="8">[107]!Macro14</definedName>
    <definedName name="Macro14" localSheetId="10">[107]!Macro14</definedName>
    <definedName name="Macro14" localSheetId="18">[107]!Macro14</definedName>
    <definedName name="Macro14" localSheetId="20">[107]!Macro14</definedName>
    <definedName name="Macro14" localSheetId="14">[107]!Macro14</definedName>
    <definedName name="Macro14" localSheetId="16">[107]!Macro14</definedName>
    <definedName name="Macro14" localSheetId="5">[107]!Macro14</definedName>
    <definedName name="Macro14" localSheetId="11">[107]!Macro14</definedName>
    <definedName name="Macro14" localSheetId="7">[107]!Macro14</definedName>
    <definedName name="Macro14" localSheetId="9">[107]!Macro14</definedName>
    <definedName name="Macro14">[107]!Macro14</definedName>
    <definedName name="Macro2" localSheetId="3">[107]!Macro2</definedName>
    <definedName name="Macro2" localSheetId="6">[107]!Macro2</definedName>
    <definedName name="Macro2" localSheetId="8">[107]!Macro2</definedName>
    <definedName name="Macro2" localSheetId="10">[107]!Macro2</definedName>
    <definedName name="Macro2" localSheetId="18">[107]!Macro2</definedName>
    <definedName name="Macro2" localSheetId="20">[107]!Macro2</definedName>
    <definedName name="Macro2" localSheetId="14">[107]!Macro2</definedName>
    <definedName name="Macro2" localSheetId="16">[107]!Macro2</definedName>
    <definedName name="Macro2" localSheetId="5">[107]!Macro2</definedName>
    <definedName name="Macro2" localSheetId="11">[107]!Macro2</definedName>
    <definedName name="Macro2" localSheetId="7">[107]!Macro2</definedName>
    <definedName name="Macro2" localSheetId="9">[107]!Macro2</definedName>
    <definedName name="Macro2">[107]!Macro2</definedName>
    <definedName name="MACRO20">#N/A</definedName>
    <definedName name="Macro3" localSheetId="3">[108]!Macro3</definedName>
    <definedName name="Macro3" localSheetId="6">[108]!Macro3</definedName>
    <definedName name="Macro3" localSheetId="8">[108]!Macro3</definedName>
    <definedName name="Macro3" localSheetId="10">[108]!Macro3</definedName>
    <definedName name="Macro3" localSheetId="18">[108]!Macro3</definedName>
    <definedName name="Macro3" localSheetId="20">[108]!Macro3</definedName>
    <definedName name="Macro3" localSheetId="14">[108]!Macro3</definedName>
    <definedName name="Macro3" localSheetId="16">[108]!Macro3</definedName>
    <definedName name="Macro3" localSheetId="5">[108]!Macro3</definedName>
    <definedName name="Macro3" localSheetId="11">[108]!Macro3</definedName>
    <definedName name="Macro3" localSheetId="7">[108]!Macro3</definedName>
    <definedName name="Macro3" localSheetId="9">[108]!Macro3</definedName>
    <definedName name="Macro3">[108]!Macro3</definedName>
    <definedName name="Macro4" localSheetId="3">[108]!Macro4</definedName>
    <definedName name="Macro4" localSheetId="6">[108]!Macro4</definedName>
    <definedName name="Macro4" localSheetId="8">[108]!Macro4</definedName>
    <definedName name="Macro4" localSheetId="10">[108]!Macro4</definedName>
    <definedName name="Macro4" localSheetId="18">[108]!Macro4</definedName>
    <definedName name="Macro4" localSheetId="20">[108]!Macro4</definedName>
    <definedName name="Macro4" localSheetId="14">[108]!Macro4</definedName>
    <definedName name="Macro4" localSheetId="16">[108]!Macro4</definedName>
    <definedName name="Macro4" localSheetId="5">[108]!Macro4</definedName>
    <definedName name="Macro4" localSheetId="11">[108]!Macro4</definedName>
    <definedName name="Macro4" localSheetId="7">[108]!Macro4</definedName>
    <definedName name="Macro4" localSheetId="9">[108]!Macro4</definedName>
    <definedName name="Macro4">[108]!Macro4</definedName>
    <definedName name="Macro5" localSheetId="3">[107]!Macro5</definedName>
    <definedName name="Macro5" localSheetId="6">[107]!Macro5</definedName>
    <definedName name="Macro5" localSheetId="8">[107]!Macro5</definedName>
    <definedName name="Macro5" localSheetId="10">[107]!Macro5</definedName>
    <definedName name="Macro5" localSheetId="18">[107]!Macro5</definedName>
    <definedName name="Macro5" localSheetId="20">[107]!Macro5</definedName>
    <definedName name="Macro5" localSheetId="14">[107]!Macro5</definedName>
    <definedName name="Macro5" localSheetId="16">[107]!Macro5</definedName>
    <definedName name="Macro5" localSheetId="5">[107]!Macro5</definedName>
    <definedName name="Macro5" localSheetId="11">[107]!Macro5</definedName>
    <definedName name="Macro5" localSheetId="7">[107]!Macro5</definedName>
    <definedName name="Macro5" localSheetId="9">[107]!Macro5</definedName>
    <definedName name="Macro5">[107]!Macro5</definedName>
    <definedName name="Macro6" localSheetId="3">[107]!Macro6</definedName>
    <definedName name="Macro6" localSheetId="6">[107]!Macro6</definedName>
    <definedName name="Macro6" localSheetId="8">[107]!Macro6</definedName>
    <definedName name="Macro6" localSheetId="10">[107]!Macro6</definedName>
    <definedName name="Macro6" localSheetId="18">[107]!Macro6</definedName>
    <definedName name="Macro6" localSheetId="20">[107]!Macro6</definedName>
    <definedName name="Macro6" localSheetId="14">[107]!Macro6</definedName>
    <definedName name="Macro6" localSheetId="16">[107]!Macro6</definedName>
    <definedName name="Macro6" localSheetId="5">[107]!Macro6</definedName>
    <definedName name="Macro6" localSheetId="11">[107]!Macro6</definedName>
    <definedName name="Macro6" localSheetId="7">[107]!Macro6</definedName>
    <definedName name="Macro6" localSheetId="9">[107]!Macro6</definedName>
    <definedName name="Macro6">[107]!Macro6</definedName>
    <definedName name="Macro7" localSheetId="3">[107]!Macro7</definedName>
    <definedName name="Macro7" localSheetId="6">[107]!Macro7</definedName>
    <definedName name="Macro7" localSheetId="8">[107]!Macro7</definedName>
    <definedName name="Macro7" localSheetId="10">[107]!Macro7</definedName>
    <definedName name="Macro7" localSheetId="18">[107]!Macro7</definedName>
    <definedName name="Macro7" localSheetId="20">[107]!Macro7</definedName>
    <definedName name="Macro7" localSheetId="14">[107]!Macro7</definedName>
    <definedName name="Macro7" localSheetId="16">[107]!Macro7</definedName>
    <definedName name="Macro7" localSheetId="5">[107]!Macro7</definedName>
    <definedName name="Macro7" localSheetId="11">[107]!Macro7</definedName>
    <definedName name="Macro7" localSheetId="7">[107]!Macro7</definedName>
    <definedName name="Macro7" localSheetId="9">[107]!Macro7</definedName>
    <definedName name="Macro7">[107]!Macro7</definedName>
    <definedName name="Macro8" localSheetId="3">[107]!Macro8</definedName>
    <definedName name="Macro8" localSheetId="6">[107]!Macro8</definedName>
    <definedName name="Macro8" localSheetId="8">[107]!Macro8</definedName>
    <definedName name="Macro8" localSheetId="10">[107]!Macro8</definedName>
    <definedName name="Macro8" localSheetId="18">[107]!Macro8</definedName>
    <definedName name="Macro8" localSheetId="20">[107]!Macro8</definedName>
    <definedName name="Macro8" localSheetId="14">[107]!Macro8</definedName>
    <definedName name="Macro8" localSheetId="16">[107]!Macro8</definedName>
    <definedName name="Macro8" localSheetId="5">[107]!Macro8</definedName>
    <definedName name="Macro8" localSheetId="11">[107]!Macro8</definedName>
    <definedName name="Macro8" localSheetId="7">[107]!Macro8</definedName>
    <definedName name="Macro8" localSheetId="9">[107]!Macro8</definedName>
    <definedName name="Macro8">[107]!Macro8</definedName>
    <definedName name="Macro9" localSheetId="3">[107]!Macro9</definedName>
    <definedName name="Macro9" localSheetId="6">[107]!Macro9</definedName>
    <definedName name="Macro9" localSheetId="8">[107]!Macro9</definedName>
    <definedName name="Macro9" localSheetId="10">[107]!Macro9</definedName>
    <definedName name="Macro9" localSheetId="18">[107]!Macro9</definedName>
    <definedName name="Macro9" localSheetId="20">[107]!Macro9</definedName>
    <definedName name="Macro9" localSheetId="14">[107]!Macro9</definedName>
    <definedName name="Macro9" localSheetId="16">[107]!Macro9</definedName>
    <definedName name="Macro9" localSheetId="5">[107]!Macro9</definedName>
    <definedName name="Macro9" localSheetId="11">[107]!Macro9</definedName>
    <definedName name="Macro9" localSheetId="7">[107]!Macro9</definedName>
    <definedName name="Macro9" localSheetId="9">[107]!Macro9</definedName>
    <definedName name="Macro9">[107]!Macro9</definedName>
    <definedName name="MaH" localSheetId="3">#REF!</definedName>
    <definedName name="MaH" localSheetId="6">#REF!</definedName>
    <definedName name="MaH" localSheetId="8">#REF!</definedName>
    <definedName name="MaH" localSheetId="10">#REF!</definedName>
    <definedName name="MaH" localSheetId="13">#REF!</definedName>
    <definedName name="MaH" localSheetId="15">#REF!</definedName>
    <definedName name="MaH" localSheetId="17">#REF!</definedName>
    <definedName name="MaH" localSheetId="19">#REF!</definedName>
    <definedName name="MaH" localSheetId="18">#REF!</definedName>
    <definedName name="MaH" localSheetId="12">#REF!</definedName>
    <definedName name="MaH" localSheetId="20">#REF!</definedName>
    <definedName name="MaH" localSheetId="14">#REF!</definedName>
    <definedName name="MaH" localSheetId="4">#REF!</definedName>
    <definedName name="MaH" localSheetId="16">#REF!</definedName>
    <definedName name="MaH" localSheetId="5">#REF!</definedName>
    <definedName name="MaH" localSheetId="11">#REF!</definedName>
    <definedName name="MaH" localSheetId="7">#REF!</definedName>
    <definedName name="MaH" localSheetId="9">#REF!</definedName>
    <definedName name="MaH">#REF!</definedName>
    <definedName name="Main" localSheetId="3">#REF!</definedName>
    <definedName name="Main" localSheetId="6">#REF!</definedName>
    <definedName name="Main" localSheetId="8">#REF!</definedName>
    <definedName name="Main" localSheetId="10">#REF!</definedName>
    <definedName name="Main" localSheetId="18">#REF!</definedName>
    <definedName name="Main" localSheetId="20">#REF!</definedName>
    <definedName name="Main" localSheetId="14">#REF!</definedName>
    <definedName name="Main" localSheetId="16">#REF!</definedName>
    <definedName name="Main" localSheetId="11">#REF!</definedName>
    <definedName name="Main" localSheetId="7">#REF!</definedName>
    <definedName name="Main" localSheetId="9">#REF!</definedName>
    <definedName name="Main">#REF!</definedName>
    <definedName name="MAINPART" localSheetId="3">#REF!</definedName>
    <definedName name="MAINPART" localSheetId="6">#REF!</definedName>
    <definedName name="MAINPART" localSheetId="8">#REF!</definedName>
    <definedName name="MAINPART" localSheetId="10">#REF!</definedName>
    <definedName name="MAINPART" localSheetId="18">#REF!</definedName>
    <definedName name="MAINPART" localSheetId="20">#REF!</definedName>
    <definedName name="MAINPART" localSheetId="14">#REF!</definedName>
    <definedName name="MAINPART" localSheetId="16">#REF!</definedName>
    <definedName name="MAINPART" localSheetId="11">#REF!</definedName>
    <definedName name="MAINPART" localSheetId="7">#REF!</definedName>
    <definedName name="MAINPART" localSheetId="9">#REF!</definedName>
    <definedName name="MAINPART">#REF!</definedName>
    <definedName name="MARGINPLAN" localSheetId="3">#REF!</definedName>
    <definedName name="MARGINPLAN" localSheetId="6">#REF!</definedName>
    <definedName name="MARGINPLAN" localSheetId="8">#REF!</definedName>
    <definedName name="MARGINPLAN" localSheetId="10">#REF!</definedName>
    <definedName name="MARGINPLAN" localSheetId="18">#REF!</definedName>
    <definedName name="MARGINPLAN" localSheetId="20">#REF!</definedName>
    <definedName name="MARGINPLAN" localSheetId="14">#REF!</definedName>
    <definedName name="MARGINPLAN" localSheetId="16">#REF!</definedName>
    <definedName name="MARGINPLAN" localSheetId="11">#REF!</definedName>
    <definedName name="MARGINPLAN" localSheetId="7">#REF!</definedName>
    <definedName name="MARGINPLAN" localSheetId="9">#REF!</definedName>
    <definedName name="MARGINPLAN">#REF!</definedName>
    <definedName name="MARGINPROJ" localSheetId="3">#REF!</definedName>
    <definedName name="MARGINPROJ" localSheetId="6">#REF!</definedName>
    <definedName name="MARGINPROJ" localSheetId="8">#REF!</definedName>
    <definedName name="MARGINPROJ" localSheetId="10">#REF!</definedName>
    <definedName name="MARGINPROJ" localSheetId="18">#REF!</definedName>
    <definedName name="MARGINPROJ" localSheetId="20">#REF!</definedName>
    <definedName name="MARGINPROJ" localSheetId="14">#REF!</definedName>
    <definedName name="MARGINPROJ" localSheetId="16">#REF!</definedName>
    <definedName name="MARGINPROJ" localSheetId="11">#REF!</definedName>
    <definedName name="MARGINPROJ" localSheetId="7">#REF!</definedName>
    <definedName name="MARGINPROJ" localSheetId="9">#REF!</definedName>
    <definedName name="MARGINPROJ">#REF!</definedName>
    <definedName name="MATL_Rate" localSheetId="3">#REF!</definedName>
    <definedName name="MATL_Rate" localSheetId="6">#REF!</definedName>
    <definedName name="MATL_Rate" localSheetId="8">#REF!</definedName>
    <definedName name="MATL_Rate" localSheetId="10">#REF!</definedName>
    <definedName name="MATL_Rate" localSheetId="18">#REF!</definedName>
    <definedName name="MATL_Rate" localSheetId="20">#REF!</definedName>
    <definedName name="MATL_Rate" localSheetId="14">#REF!</definedName>
    <definedName name="MATL_Rate" localSheetId="16">#REF!</definedName>
    <definedName name="MATL_Rate" localSheetId="11">#REF!</definedName>
    <definedName name="MATL_Rate" localSheetId="7">#REF!</definedName>
    <definedName name="MATL_Rate" localSheetId="9">#REF!</definedName>
    <definedName name="MATL_Rate">#REF!</definedName>
    <definedName name="MATRO">#N/A</definedName>
    <definedName name="Mb" localSheetId="3">#REF!</definedName>
    <definedName name="Mb" localSheetId="6">#REF!</definedName>
    <definedName name="Mb" localSheetId="8">#REF!</definedName>
    <definedName name="Mb" localSheetId="10">#REF!</definedName>
    <definedName name="Mb" localSheetId="18">#REF!</definedName>
    <definedName name="Mb" localSheetId="20">#REF!</definedName>
    <definedName name="Mb" localSheetId="14">#REF!</definedName>
    <definedName name="Mb" localSheetId="16">#REF!</definedName>
    <definedName name="Mb" localSheetId="11">#REF!</definedName>
    <definedName name="Mb" localSheetId="7">#REF!</definedName>
    <definedName name="Mb" localSheetId="9">#REF!</definedName>
    <definedName name="Mb">#REF!</definedName>
    <definedName name="Mc" localSheetId="3">#REF!</definedName>
    <definedName name="Mc" localSheetId="6">#REF!</definedName>
    <definedName name="Mc" localSheetId="8">#REF!</definedName>
    <definedName name="Mc" localSheetId="10">#REF!</definedName>
    <definedName name="Mc" localSheetId="18">#REF!</definedName>
    <definedName name="Mc" localSheetId="20">#REF!</definedName>
    <definedName name="Mc" localSheetId="14">#REF!</definedName>
    <definedName name="Mc" localSheetId="16">#REF!</definedName>
    <definedName name="Mc" localSheetId="11">#REF!</definedName>
    <definedName name="Mc" localSheetId="7">#REF!</definedName>
    <definedName name="Mc" localSheetId="9">#REF!</definedName>
    <definedName name="Mc">#REF!</definedName>
    <definedName name="MC___1" localSheetId="3">#REF!</definedName>
    <definedName name="MC___1" localSheetId="6">#REF!</definedName>
    <definedName name="MC___1" localSheetId="8">#REF!</definedName>
    <definedName name="MC___1" localSheetId="10">#REF!</definedName>
    <definedName name="MC___1" localSheetId="18">#REF!</definedName>
    <definedName name="MC___1" localSheetId="20">#REF!</definedName>
    <definedName name="MC___1" localSheetId="14">#REF!</definedName>
    <definedName name="MC___1" localSheetId="16">#REF!</definedName>
    <definedName name="MC___1" localSheetId="11">#REF!</definedName>
    <definedName name="MC___1" localSheetId="7">#REF!</definedName>
    <definedName name="MC___1" localSheetId="9">#REF!</definedName>
    <definedName name="MC___1">#REF!</definedName>
    <definedName name="MC_3" localSheetId="18">#REF!</definedName>
    <definedName name="MC_3" localSheetId="20">#REF!</definedName>
    <definedName name="MC_3" localSheetId="14">#REF!</definedName>
    <definedName name="MC_3" localSheetId="16">#REF!</definedName>
    <definedName name="MC_3" localSheetId="11">#REF!</definedName>
    <definedName name="MC_3" localSheetId="7">#REF!</definedName>
    <definedName name="MC_3">#REF!</definedName>
    <definedName name="MCC">#N/A</definedName>
    <definedName name="MCCB_AF1">'[109]Macro(차단기)'!$A$1</definedName>
    <definedName name="MCCB_AF2" localSheetId="3">#REF!</definedName>
    <definedName name="MCCB_AF2" localSheetId="6">#REF!</definedName>
    <definedName name="MCCB_AF2" localSheetId="8">#REF!</definedName>
    <definedName name="MCCB_AF2" localSheetId="10">#REF!</definedName>
    <definedName name="MCCB_AF2" localSheetId="18">#REF!</definedName>
    <definedName name="MCCB_AF2" localSheetId="20">#REF!</definedName>
    <definedName name="MCCB_AF2" localSheetId="14">#REF!</definedName>
    <definedName name="MCCB_AF2" localSheetId="16">#REF!</definedName>
    <definedName name="MCCB_AF2" localSheetId="11">#REF!</definedName>
    <definedName name="MCCB_AF2" localSheetId="7">#REF!</definedName>
    <definedName name="MCCB_AF2" localSheetId="9">#REF!</definedName>
    <definedName name="MCCB_AF2">#REF!</definedName>
    <definedName name="MCON" localSheetId="3">#REF!</definedName>
    <definedName name="MCON" localSheetId="6">#REF!</definedName>
    <definedName name="MCON" localSheetId="8">#REF!</definedName>
    <definedName name="MCON" localSheetId="10">#REF!</definedName>
    <definedName name="MCON" localSheetId="18">#REF!</definedName>
    <definedName name="MCON" localSheetId="20">#REF!</definedName>
    <definedName name="MCON" localSheetId="14">#REF!</definedName>
    <definedName name="MCON" localSheetId="16">#REF!</definedName>
    <definedName name="MCON" localSheetId="11">#REF!</definedName>
    <definedName name="MCON" localSheetId="7">#REF!</definedName>
    <definedName name="MCON" localSheetId="9">#REF!</definedName>
    <definedName name="MCON">#REF!</definedName>
    <definedName name="MCU">[20]소요자재!$H$79</definedName>
    <definedName name="MDA" localSheetId="3">#REF!</definedName>
    <definedName name="MDA" localSheetId="6">#REF!</definedName>
    <definedName name="MDA" localSheetId="8">#REF!</definedName>
    <definedName name="MDA" localSheetId="10">#REF!</definedName>
    <definedName name="MDA" localSheetId="18">#REF!</definedName>
    <definedName name="MDA" localSheetId="20">#REF!</definedName>
    <definedName name="MDA" localSheetId="14">#REF!</definedName>
    <definedName name="MDA" localSheetId="16">#REF!</definedName>
    <definedName name="MDA" localSheetId="11">#REF!</definedName>
    <definedName name="MDA" localSheetId="7">#REF!</definedName>
    <definedName name="MDA" localSheetId="9">#REF!</definedName>
    <definedName name="MDA">#REF!</definedName>
    <definedName name="MDE" localSheetId="3">#REF!</definedName>
    <definedName name="MDE" localSheetId="6">#REF!</definedName>
    <definedName name="MDE" localSheetId="8">#REF!</definedName>
    <definedName name="MDE" localSheetId="10">#REF!</definedName>
    <definedName name="MDE" localSheetId="18">#REF!</definedName>
    <definedName name="MDE" localSheetId="20">#REF!</definedName>
    <definedName name="MDE" localSheetId="14">#REF!</definedName>
    <definedName name="MDE" localSheetId="16">#REF!</definedName>
    <definedName name="MDE" localSheetId="11">#REF!</definedName>
    <definedName name="MDE" localSheetId="7">#REF!</definedName>
    <definedName name="MDE" localSheetId="9">#REF!</definedName>
    <definedName name="MDE">#REF!</definedName>
    <definedName name="ME" localSheetId="3">#REF!</definedName>
    <definedName name="ME" localSheetId="6">#REF!</definedName>
    <definedName name="ME" localSheetId="8">#REF!</definedName>
    <definedName name="ME" localSheetId="10">#REF!</definedName>
    <definedName name="ME" localSheetId="18">#REF!</definedName>
    <definedName name="ME" localSheetId="20">#REF!</definedName>
    <definedName name="ME" localSheetId="14">#REF!</definedName>
    <definedName name="ME" localSheetId="16">#REF!</definedName>
    <definedName name="ME" localSheetId="11">#REF!</definedName>
    <definedName name="ME" localSheetId="7">#REF!</definedName>
    <definedName name="ME" localSheetId="9">#REF!</definedName>
    <definedName name="ME">#REF!</definedName>
    <definedName name="MENU1" localSheetId="18">#REF!</definedName>
    <definedName name="MENU1" localSheetId="20">#REF!</definedName>
    <definedName name="MENU1" localSheetId="14">#REF!</definedName>
    <definedName name="MENU1" localSheetId="16">#REF!</definedName>
    <definedName name="MENU1" localSheetId="11">#REF!</definedName>
    <definedName name="MENU1" localSheetId="7">#REF!</definedName>
    <definedName name="MENU1">#REF!</definedName>
    <definedName name="MENU2" localSheetId="18">#REF!</definedName>
    <definedName name="MENU2" localSheetId="20">#REF!</definedName>
    <definedName name="MENU2" localSheetId="14">#REF!</definedName>
    <definedName name="MENU2" localSheetId="16">#REF!</definedName>
    <definedName name="MENU2" localSheetId="11">#REF!</definedName>
    <definedName name="MENU2" localSheetId="7">#REF!</definedName>
    <definedName name="MENU2">#REF!</definedName>
    <definedName name="mf" localSheetId="3">#REF!</definedName>
    <definedName name="mf" localSheetId="6">#REF!</definedName>
    <definedName name="mf" localSheetId="8">#REF!</definedName>
    <definedName name="mf" localSheetId="10">#REF!</definedName>
    <definedName name="mf" localSheetId="18">#REF!</definedName>
    <definedName name="mf" localSheetId="20">#REF!</definedName>
    <definedName name="mf" localSheetId="14">#REF!</definedName>
    <definedName name="mf" localSheetId="16">#REF!</definedName>
    <definedName name="mf" localSheetId="11">#REF!</definedName>
    <definedName name="mf" localSheetId="7">#REF!</definedName>
    <definedName name="mf" localSheetId="9">#REF!</definedName>
    <definedName name="mf">#REF!</definedName>
    <definedName name="MHHG">#N/A</definedName>
    <definedName name="MH공수투자전" localSheetId="6" hidden="1">{#N/A,#N/A,TRUE,"매출진척-1";#N/A,#N/A,TRUE,"매출진척-2";#N/A,#N/A,TRUE,"제품실적";#N/A,#N/A,TRUE,"RAC";#N/A,#N/A,TRUE,"PAC ";#N/A,#N/A,TRUE,"재고현황";#N/A,#N/A,TRUE,"공지사항"}</definedName>
    <definedName name="MH공수투자전" localSheetId="8" hidden="1">{#N/A,#N/A,TRUE,"매출진척-1";#N/A,#N/A,TRUE,"매출진척-2";#N/A,#N/A,TRUE,"제품실적";#N/A,#N/A,TRUE,"RAC";#N/A,#N/A,TRUE,"PAC ";#N/A,#N/A,TRUE,"재고현황";#N/A,#N/A,TRUE,"공지사항"}</definedName>
    <definedName name="MH공수투자전" localSheetId="10" hidden="1">{#N/A,#N/A,TRUE,"매출진척-1";#N/A,#N/A,TRUE,"매출진척-2";#N/A,#N/A,TRUE,"제품실적";#N/A,#N/A,TRUE,"RAC";#N/A,#N/A,TRUE,"PAC ";#N/A,#N/A,TRUE,"재고현황";#N/A,#N/A,TRUE,"공지사항"}</definedName>
    <definedName name="MH공수투자전" localSheetId="13" hidden="1">{#N/A,#N/A,TRUE,"매출진척-1";#N/A,#N/A,TRUE,"매출진척-2";#N/A,#N/A,TRUE,"제품실적";#N/A,#N/A,TRUE,"RAC";#N/A,#N/A,TRUE,"PAC ";#N/A,#N/A,TRUE,"재고현황";#N/A,#N/A,TRUE,"공지사항"}</definedName>
    <definedName name="MH공수투자전" localSheetId="15" hidden="1">{#N/A,#N/A,TRUE,"매출진척-1";#N/A,#N/A,TRUE,"매출진척-2";#N/A,#N/A,TRUE,"제품실적";#N/A,#N/A,TRUE,"RAC";#N/A,#N/A,TRUE,"PAC ";#N/A,#N/A,TRUE,"재고현황";#N/A,#N/A,TRUE,"공지사항"}</definedName>
    <definedName name="MH공수투자전" localSheetId="17" hidden="1">{#N/A,#N/A,TRUE,"매출진척-1";#N/A,#N/A,TRUE,"매출진척-2";#N/A,#N/A,TRUE,"제품실적";#N/A,#N/A,TRUE,"RAC";#N/A,#N/A,TRUE,"PAC ";#N/A,#N/A,TRUE,"재고현황";#N/A,#N/A,TRUE,"공지사항"}</definedName>
    <definedName name="MH공수투자전" localSheetId="19" hidden="1">{#N/A,#N/A,TRUE,"매출진척-1";#N/A,#N/A,TRUE,"매출진척-2";#N/A,#N/A,TRUE,"제품실적";#N/A,#N/A,TRUE,"RAC";#N/A,#N/A,TRUE,"PAC ";#N/A,#N/A,TRUE,"재고현황";#N/A,#N/A,TRUE,"공지사항"}</definedName>
    <definedName name="MH공수투자전" localSheetId="12" hidden="1">{#N/A,#N/A,TRUE,"매출진척-1";#N/A,#N/A,TRUE,"매출진척-2";#N/A,#N/A,TRUE,"제품실적";#N/A,#N/A,TRUE,"RAC";#N/A,#N/A,TRUE,"PAC ";#N/A,#N/A,TRUE,"재고현황";#N/A,#N/A,TRUE,"공지사항"}</definedName>
    <definedName name="MH공수투자전" localSheetId="16" hidden="1">{#N/A,#N/A,TRUE,"매출진척-1";#N/A,#N/A,TRUE,"매출진척-2";#N/A,#N/A,TRUE,"제품실적";#N/A,#N/A,TRUE,"RAC";#N/A,#N/A,TRUE,"PAC ";#N/A,#N/A,TRUE,"재고현황";#N/A,#N/A,TRUE,"공지사항"}</definedName>
    <definedName name="MH공수투자전" localSheetId="5" hidden="1">{#N/A,#N/A,TRUE,"매출진척-1";#N/A,#N/A,TRUE,"매출진척-2";#N/A,#N/A,TRUE,"제품실적";#N/A,#N/A,TRUE,"RAC";#N/A,#N/A,TRUE,"PAC ";#N/A,#N/A,TRUE,"재고현황";#N/A,#N/A,TRUE,"공지사항"}</definedName>
    <definedName name="MH공수투자전" localSheetId="9" hidden="1">{#N/A,#N/A,TRUE,"매출진척-1";#N/A,#N/A,TRUE,"매출진척-2";#N/A,#N/A,TRUE,"제품실적";#N/A,#N/A,TRUE,"RAC";#N/A,#N/A,TRUE,"PAC ";#N/A,#N/A,TRUE,"재고현황";#N/A,#N/A,TRUE,"공지사항"}</definedName>
    <definedName name="MH공수투자전" hidden="1">{#N/A,#N/A,TRUE,"매출진척-1";#N/A,#N/A,TRUE,"매출진척-2";#N/A,#N/A,TRUE,"제품실적";#N/A,#N/A,TRUE,"RAC";#N/A,#N/A,TRUE,"PAC ";#N/A,#N/A,TRUE,"재고현황";#N/A,#N/A,TRUE,"공지사항"}</definedName>
    <definedName name="MI_BANG" localSheetId="3">#REF!</definedName>
    <definedName name="MI_BANG" localSheetId="6">#REF!</definedName>
    <definedName name="MI_BANG" localSheetId="8">#REF!</definedName>
    <definedName name="MI_BANG" localSheetId="10">#REF!</definedName>
    <definedName name="MI_BANG" localSheetId="13">#REF!</definedName>
    <definedName name="MI_BANG" localSheetId="15">#REF!</definedName>
    <definedName name="MI_BANG" localSheetId="17">#REF!</definedName>
    <definedName name="MI_BANG" localSheetId="19">#REF!</definedName>
    <definedName name="MI_BANG" localSheetId="18">#REF!</definedName>
    <definedName name="MI_BANG" localSheetId="12">#REF!</definedName>
    <definedName name="MI_BANG" localSheetId="20">#REF!</definedName>
    <definedName name="MI_BANG" localSheetId="14">#REF!</definedName>
    <definedName name="MI_BANG" localSheetId="4">#REF!</definedName>
    <definedName name="MI_BANG" localSheetId="16">#REF!</definedName>
    <definedName name="MI_BANG" localSheetId="5">#REF!</definedName>
    <definedName name="MI_BANG" localSheetId="11">#REF!</definedName>
    <definedName name="MI_BANG" localSheetId="7">#REF!</definedName>
    <definedName name="MI_BANG" localSheetId="9">#REF!</definedName>
    <definedName name="MI_BANG">#REF!</definedName>
    <definedName name="MI_BU" localSheetId="3">#REF!</definedName>
    <definedName name="MI_BU" localSheetId="6">#REF!</definedName>
    <definedName name="MI_BU" localSheetId="8">#REF!</definedName>
    <definedName name="MI_BU" localSheetId="10">#REF!</definedName>
    <definedName name="MI_BU" localSheetId="13">#REF!</definedName>
    <definedName name="MI_BU" localSheetId="15">#REF!</definedName>
    <definedName name="MI_BU" localSheetId="17">#REF!</definedName>
    <definedName name="MI_BU" localSheetId="19">#REF!</definedName>
    <definedName name="MI_BU" localSheetId="18">#REF!</definedName>
    <definedName name="MI_BU" localSheetId="12">#REF!</definedName>
    <definedName name="MI_BU" localSheetId="20">#REF!</definedName>
    <definedName name="MI_BU" localSheetId="14">#REF!</definedName>
    <definedName name="MI_BU" localSheetId="4">#REF!</definedName>
    <definedName name="MI_BU" localSheetId="16">#REF!</definedName>
    <definedName name="MI_BU" localSheetId="5">#REF!</definedName>
    <definedName name="MI_BU" localSheetId="11">#REF!</definedName>
    <definedName name="MI_BU" localSheetId="7">#REF!</definedName>
    <definedName name="MI_BU" localSheetId="9">#REF!</definedName>
    <definedName name="MI_BU">#REF!</definedName>
    <definedName name="MI_GT" localSheetId="3">#REF!</definedName>
    <definedName name="MI_GT" localSheetId="6">#REF!</definedName>
    <definedName name="MI_GT" localSheetId="8">#REF!</definedName>
    <definedName name="MI_GT" localSheetId="10">#REF!</definedName>
    <definedName name="MI_GT" localSheetId="13">#REF!</definedName>
    <definedName name="MI_GT" localSheetId="15">#REF!</definedName>
    <definedName name="MI_GT" localSheetId="17">#REF!</definedName>
    <definedName name="MI_GT" localSheetId="19">#REF!</definedName>
    <definedName name="MI_GT" localSheetId="18">#REF!</definedName>
    <definedName name="MI_GT" localSheetId="12">#REF!</definedName>
    <definedName name="MI_GT" localSheetId="20">#REF!</definedName>
    <definedName name="MI_GT" localSheetId="14">#REF!</definedName>
    <definedName name="MI_GT" localSheetId="4">#REF!</definedName>
    <definedName name="MI_GT" localSheetId="16">#REF!</definedName>
    <definedName name="MI_GT" localSheetId="5">#REF!</definedName>
    <definedName name="MI_GT" localSheetId="11">#REF!</definedName>
    <definedName name="MI_GT" localSheetId="7">#REF!</definedName>
    <definedName name="MI_GT" localSheetId="9">#REF!</definedName>
    <definedName name="MI_GT">#REF!</definedName>
    <definedName name="MI_HAN" localSheetId="3">#REF!</definedName>
    <definedName name="MI_HAN" localSheetId="6">#REF!</definedName>
    <definedName name="MI_HAN" localSheetId="8">#REF!</definedName>
    <definedName name="MI_HAN" localSheetId="10">#REF!</definedName>
    <definedName name="MI_HAN" localSheetId="13">#REF!</definedName>
    <definedName name="MI_HAN" localSheetId="15">#REF!</definedName>
    <definedName name="MI_HAN" localSheetId="17">#REF!</definedName>
    <definedName name="MI_HAN" localSheetId="19">#REF!</definedName>
    <definedName name="MI_HAN" localSheetId="18">#REF!</definedName>
    <definedName name="MI_HAN" localSheetId="12">#REF!</definedName>
    <definedName name="MI_HAN" localSheetId="20">#REF!</definedName>
    <definedName name="MI_HAN" localSheetId="14">#REF!</definedName>
    <definedName name="MI_HAN" localSheetId="4">#REF!</definedName>
    <definedName name="MI_HAN" localSheetId="16">#REF!</definedName>
    <definedName name="MI_HAN" localSheetId="5">#REF!</definedName>
    <definedName name="MI_HAN" localSheetId="11">#REF!</definedName>
    <definedName name="MI_HAN" localSheetId="7">#REF!</definedName>
    <definedName name="MI_HAN" localSheetId="9">#REF!</definedName>
    <definedName name="MI_HAN">#REF!</definedName>
    <definedName name="MI_HP" localSheetId="3">#REF!</definedName>
    <definedName name="MI_HP" localSheetId="6">#REF!</definedName>
    <definedName name="MI_HP" localSheetId="8">#REF!</definedName>
    <definedName name="MI_HP" localSheetId="10">#REF!</definedName>
    <definedName name="MI_HP" localSheetId="13">#REF!</definedName>
    <definedName name="MI_HP" localSheetId="15">#REF!</definedName>
    <definedName name="MI_HP" localSheetId="17">#REF!</definedName>
    <definedName name="MI_HP" localSheetId="19">#REF!</definedName>
    <definedName name="MI_HP" localSheetId="18">#REF!</definedName>
    <definedName name="MI_HP" localSheetId="12">#REF!</definedName>
    <definedName name="MI_HP" localSheetId="20">#REF!</definedName>
    <definedName name="MI_HP" localSheetId="14">#REF!</definedName>
    <definedName name="MI_HP" localSheetId="4">#REF!</definedName>
    <definedName name="MI_HP" localSheetId="16">#REF!</definedName>
    <definedName name="MI_HP" localSheetId="5">#REF!</definedName>
    <definedName name="MI_HP" localSheetId="11">#REF!</definedName>
    <definedName name="MI_HP" localSheetId="7">#REF!</definedName>
    <definedName name="MI_HP" localSheetId="9">#REF!</definedName>
    <definedName name="MI_HP">#REF!</definedName>
    <definedName name="MI_RC1" localSheetId="3">#REF!</definedName>
    <definedName name="MI_RC1" localSheetId="6">#REF!</definedName>
    <definedName name="MI_RC1" localSheetId="8">#REF!</definedName>
    <definedName name="MI_RC1" localSheetId="10">#REF!</definedName>
    <definedName name="MI_RC1" localSheetId="13">#REF!</definedName>
    <definedName name="MI_RC1" localSheetId="15">#REF!</definedName>
    <definedName name="MI_RC1" localSheetId="17">#REF!</definedName>
    <definedName name="MI_RC1" localSheetId="19">#REF!</definedName>
    <definedName name="MI_RC1" localSheetId="18">#REF!</definedName>
    <definedName name="MI_RC1" localSheetId="12">#REF!</definedName>
    <definedName name="MI_RC1" localSheetId="20">#REF!</definedName>
    <definedName name="MI_RC1" localSheetId="14">#REF!</definedName>
    <definedName name="MI_RC1" localSheetId="4">#REF!</definedName>
    <definedName name="MI_RC1" localSheetId="16">#REF!</definedName>
    <definedName name="MI_RC1" localSheetId="5">#REF!</definedName>
    <definedName name="MI_RC1" localSheetId="11">#REF!</definedName>
    <definedName name="MI_RC1" localSheetId="7">#REF!</definedName>
    <definedName name="MI_RC1" localSheetId="9">#REF!</definedName>
    <definedName name="MI_RC1">#REF!</definedName>
    <definedName name="MI_RC2" localSheetId="3">#REF!</definedName>
    <definedName name="MI_RC2" localSheetId="6">#REF!</definedName>
    <definedName name="MI_RC2" localSheetId="8">#REF!</definedName>
    <definedName name="MI_RC2" localSheetId="10">#REF!</definedName>
    <definedName name="MI_RC2" localSheetId="13">#REF!</definedName>
    <definedName name="MI_RC2" localSheetId="15">#REF!</definedName>
    <definedName name="MI_RC2" localSheetId="17">#REF!</definedName>
    <definedName name="MI_RC2" localSheetId="19">#REF!</definedName>
    <definedName name="MI_RC2" localSheetId="18">#REF!</definedName>
    <definedName name="MI_RC2" localSheetId="12">#REF!</definedName>
    <definedName name="MI_RC2" localSheetId="20">#REF!</definedName>
    <definedName name="MI_RC2" localSheetId="14">#REF!</definedName>
    <definedName name="MI_RC2" localSheetId="4">#REF!</definedName>
    <definedName name="MI_RC2" localSheetId="16">#REF!</definedName>
    <definedName name="MI_RC2" localSheetId="5">#REF!</definedName>
    <definedName name="MI_RC2" localSheetId="11">#REF!</definedName>
    <definedName name="MI_RC2" localSheetId="7">#REF!</definedName>
    <definedName name="MI_RC2" localSheetId="9">#REF!</definedName>
    <definedName name="MI_RC2">#REF!</definedName>
    <definedName name="MI_TI" localSheetId="3">#REF!</definedName>
    <definedName name="MI_TI" localSheetId="6">#REF!</definedName>
    <definedName name="MI_TI" localSheetId="8">#REF!</definedName>
    <definedName name="MI_TI" localSheetId="10">#REF!</definedName>
    <definedName name="MI_TI" localSheetId="13">#REF!</definedName>
    <definedName name="MI_TI" localSheetId="15">#REF!</definedName>
    <definedName name="MI_TI" localSheetId="17">#REF!</definedName>
    <definedName name="MI_TI" localSheetId="19">#REF!</definedName>
    <definedName name="MI_TI" localSheetId="18">#REF!</definedName>
    <definedName name="MI_TI" localSheetId="12">#REF!</definedName>
    <definedName name="MI_TI" localSheetId="20">#REF!</definedName>
    <definedName name="MI_TI" localSheetId="14">#REF!</definedName>
    <definedName name="MI_TI" localSheetId="4">#REF!</definedName>
    <definedName name="MI_TI" localSheetId="16">#REF!</definedName>
    <definedName name="MI_TI" localSheetId="5">#REF!</definedName>
    <definedName name="MI_TI" localSheetId="11">#REF!</definedName>
    <definedName name="MI_TI" localSheetId="7">#REF!</definedName>
    <definedName name="MI_TI" localSheetId="9">#REF!</definedName>
    <definedName name="MI_TI">#REF!</definedName>
    <definedName name="MID" localSheetId="3">#REF!</definedName>
    <definedName name="MID" localSheetId="6">#REF!</definedName>
    <definedName name="MID" localSheetId="8">#REF!</definedName>
    <definedName name="MID" localSheetId="10">#REF!</definedName>
    <definedName name="MID" localSheetId="18">#REF!</definedName>
    <definedName name="MID" localSheetId="20">#REF!</definedName>
    <definedName name="MID" localSheetId="14">#REF!</definedName>
    <definedName name="MID" localSheetId="16">#REF!</definedName>
    <definedName name="MID" localSheetId="11">#REF!</definedName>
    <definedName name="MID" localSheetId="7">#REF!</definedName>
    <definedName name="MID" localSheetId="9">#REF!</definedName>
    <definedName name="MID">#REF!</definedName>
    <definedName name="MJU" localSheetId="3">#REF!</definedName>
    <definedName name="MJU" localSheetId="6">#REF!</definedName>
    <definedName name="MJU" localSheetId="8">#REF!</definedName>
    <definedName name="MJU" localSheetId="10">#REF!</definedName>
    <definedName name="MJU" localSheetId="18">#REF!</definedName>
    <definedName name="MJU" localSheetId="20">#REF!</definedName>
    <definedName name="MJU" localSheetId="14">#REF!</definedName>
    <definedName name="MJU" localSheetId="16">#REF!</definedName>
    <definedName name="MJU" localSheetId="11">#REF!</definedName>
    <definedName name="MJU" localSheetId="7">#REF!</definedName>
    <definedName name="MJU" localSheetId="9">#REF!</definedName>
    <definedName name="MJU">#REF!</definedName>
    <definedName name="MKDI">'[110]ABUT수량-A1'!$T$25</definedName>
    <definedName name="MKJIUCX" localSheetId="3">#REF!</definedName>
    <definedName name="MKJIUCX" localSheetId="6">#REF!</definedName>
    <definedName name="MKJIUCX" localSheetId="8">#REF!</definedName>
    <definedName name="MKJIUCX" localSheetId="10">#REF!</definedName>
    <definedName name="MKJIUCX" localSheetId="13">#REF!</definedName>
    <definedName name="MKJIUCX" localSheetId="15">#REF!</definedName>
    <definedName name="MKJIUCX" localSheetId="17">#REF!</definedName>
    <definedName name="MKJIUCX" localSheetId="19">#REF!</definedName>
    <definedName name="MKJIUCX" localSheetId="18">#REF!</definedName>
    <definedName name="MKJIUCX" localSheetId="12">#REF!</definedName>
    <definedName name="MKJIUCX" localSheetId="20">#REF!</definedName>
    <definedName name="MKJIUCX" localSheetId="14">#REF!</definedName>
    <definedName name="MKJIUCX" localSheetId="4">#REF!</definedName>
    <definedName name="MKJIUCX" localSheetId="16">#REF!</definedName>
    <definedName name="MKJIUCX" localSheetId="5">#REF!</definedName>
    <definedName name="MKJIUCX" localSheetId="11">#REF!</definedName>
    <definedName name="MKJIUCX" localSheetId="7">#REF!</definedName>
    <definedName name="MKJIUCX" localSheetId="9">#REF!</definedName>
    <definedName name="MKJIUCX">#REF!</definedName>
    <definedName name="MLA" localSheetId="3">#REF!</definedName>
    <definedName name="MLA" localSheetId="6">#REF!</definedName>
    <definedName name="MLA" localSheetId="8">#REF!</definedName>
    <definedName name="MLA" localSheetId="10">#REF!</definedName>
    <definedName name="MLA" localSheetId="18">#REF!</definedName>
    <definedName name="MLA" localSheetId="20">#REF!</definedName>
    <definedName name="MLA" localSheetId="14">#REF!</definedName>
    <definedName name="MLA" localSheetId="16">#REF!</definedName>
    <definedName name="MLA" localSheetId="11">#REF!</definedName>
    <definedName name="MLA" localSheetId="7">#REF!</definedName>
    <definedName name="MLA" localSheetId="9">#REF!</definedName>
    <definedName name="MLA">#REF!</definedName>
    <definedName name="MLE" localSheetId="3">#REF!</definedName>
    <definedName name="MLE" localSheetId="6">#REF!</definedName>
    <definedName name="MLE" localSheetId="8">#REF!</definedName>
    <definedName name="MLE" localSheetId="10">#REF!</definedName>
    <definedName name="MLE" localSheetId="18">#REF!</definedName>
    <definedName name="MLE" localSheetId="20">#REF!</definedName>
    <definedName name="MLE" localSheetId="14">#REF!</definedName>
    <definedName name="MLE" localSheetId="16">#REF!</definedName>
    <definedName name="MLE" localSheetId="11">#REF!</definedName>
    <definedName name="MLE" localSheetId="7">#REF!</definedName>
    <definedName name="MLE" localSheetId="9">#REF!</definedName>
    <definedName name="MLE">#REF!</definedName>
    <definedName name="mm" localSheetId="3">#REF!</definedName>
    <definedName name="mm" localSheetId="6">#REF!</definedName>
    <definedName name="mm" localSheetId="8">#REF!</definedName>
    <definedName name="mm" localSheetId="10">#REF!</definedName>
    <definedName name="mm" localSheetId="13">#REF!</definedName>
    <definedName name="mm" localSheetId="15">#REF!</definedName>
    <definedName name="mm" localSheetId="17">#REF!</definedName>
    <definedName name="mm" localSheetId="19">#REF!</definedName>
    <definedName name="mm" localSheetId="12">#REF!</definedName>
    <definedName name="mm" localSheetId="16">#REF!</definedName>
    <definedName name="mm" localSheetId="5">#REF!</definedName>
    <definedName name="mm" localSheetId="9">#REF!</definedName>
    <definedName name="mm" hidden="1">{#N/A,#N/A,TRUE,"토적및재료집계";#N/A,#N/A,TRUE,"토적및재료집계";#N/A,#N/A,TRUE,"단위량"}</definedName>
    <definedName name="MMD">#N/A</definedName>
    <definedName name="MMH" localSheetId="6">[0]!DDC</definedName>
    <definedName name="MMH" localSheetId="8">[0]!DDC</definedName>
    <definedName name="MMH" localSheetId="10">[0]!DDC</definedName>
    <definedName name="MMH" localSheetId="13">[0]!DDC</definedName>
    <definedName name="MMH" localSheetId="15">[0]!DDC</definedName>
    <definedName name="MMH" localSheetId="17">[0]!DDC</definedName>
    <definedName name="MMH" localSheetId="19">[0]!DDC</definedName>
    <definedName name="MMH" localSheetId="12">[0]!DDC</definedName>
    <definedName name="MMH" localSheetId="16">[0]!DDC</definedName>
    <definedName name="MMH" localSheetId="5">[0]!DDC</definedName>
    <definedName name="MMH" localSheetId="9">[0]!DDC</definedName>
    <definedName name="MMH">[0]!DDC</definedName>
    <definedName name="MMJN">#N/A</definedName>
    <definedName name="MMK">#N/A</definedName>
    <definedName name="mml" localSheetId="6">[0]!jhg</definedName>
    <definedName name="mml" localSheetId="8">[0]!jhg</definedName>
    <definedName name="mml" localSheetId="10">[0]!jhg</definedName>
    <definedName name="mml" localSheetId="13">[0]!jhg</definedName>
    <definedName name="mml" localSheetId="15">[0]!jhg</definedName>
    <definedName name="mml" localSheetId="17">[0]!jhg</definedName>
    <definedName name="mml" localSheetId="19">[0]!jhg</definedName>
    <definedName name="mml" localSheetId="12">[0]!jhg</definedName>
    <definedName name="mml" localSheetId="16">[0]!jhg</definedName>
    <definedName name="mml" localSheetId="5">[0]!jhg</definedName>
    <definedName name="mml" localSheetId="9">[0]!jhg</definedName>
    <definedName name="mml">[0]!jhg</definedName>
    <definedName name="MMM">#N/A</definedName>
    <definedName name="MMMMM" localSheetId="3">#REF!</definedName>
    <definedName name="MMMMM" localSheetId="6">#REF!</definedName>
    <definedName name="MMMMM" localSheetId="8">#REF!</definedName>
    <definedName name="MMMMM" localSheetId="10">#REF!</definedName>
    <definedName name="MMMMM" localSheetId="13">#REF!</definedName>
    <definedName name="MMMMM" localSheetId="15">#REF!</definedName>
    <definedName name="MMMMM" localSheetId="17">#REF!</definedName>
    <definedName name="MMMMM" localSheetId="19">#REF!</definedName>
    <definedName name="MMMMM" localSheetId="18">#REF!</definedName>
    <definedName name="MMMMM" localSheetId="12">#REF!</definedName>
    <definedName name="MMMMM" localSheetId="20">#REF!</definedName>
    <definedName name="MMMMM" localSheetId="14">#REF!</definedName>
    <definedName name="MMMMM" localSheetId="4">#REF!</definedName>
    <definedName name="MMMMM" localSheetId="16">#REF!</definedName>
    <definedName name="MMMMM" localSheetId="5">#REF!</definedName>
    <definedName name="MMMMM" localSheetId="11">#REF!</definedName>
    <definedName name="MMMMM" localSheetId="7">#REF!</definedName>
    <definedName name="MMMMM" localSheetId="9">#REF!</definedName>
    <definedName name="MMMMM">#REF!</definedName>
    <definedName name="MMN">#N/A</definedName>
    <definedName name="MMX" localSheetId="6">[0]!MMK</definedName>
    <definedName name="MMX" localSheetId="8">[0]!MMK</definedName>
    <definedName name="MMX" localSheetId="10">[0]!MMK</definedName>
    <definedName name="MMX" localSheetId="13">[0]!MMK</definedName>
    <definedName name="MMX" localSheetId="15">[0]!MMK</definedName>
    <definedName name="MMX" localSheetId="17">[0]!MMK</definedName>
    <definedName name="MMX" localSheetId="19">[0]!MMK</definedName>
    <definedName name="MMX" localSheetId="12">[0]!MMK</definedName>
    <definedName name="MMX" localSheetId="16">[0]!MMK</definedName>
    <definedName name="MMX" localSheetId="5">[0]!MMK</definedName>
    <definedName name="MMX" localSheetId="9">[0]!MMK</definedName>
    <definedName name="MMX">[0]!MMK</definedName>
    <definedName name="MNH" localSheetId="6">[0]!HGG</definedName>
    <definedName name="MNH" localSheetId="8">[0]!HGG</definedName>
    <definedName name="MNH" localSheetId="10">[0]!HGG</definedName>
    <definedName name="MNH" localSheetId="13">[0]!HGG</definedName>
    <definedName name="MNH" localSheetId="15">[0]!HGG</definedName>
    <definedName name="MNH" localSheetId="17">[0]!HGG</definedName>
    <definedName name="MNH" localSheetId="19">[0]!HGG</definedName>
    <definedName name="MNH" localSheetId="12">[0]!HGG</definedName>
    <definedName name="MNH" localSheetId="16">[0]!HGG</definedName>
    <definedName name="MNH" localSheetId="5">[0]!HGG</definedName>
    <definedName name="MNH" localSheetId="9">[0]!HGG</definedName>
    <definedName name="MNH">[0]!HGG</definedName>
    <definedName name="MNHL">[108]Sheet1!$A$4:$H$5</definedName>
    <definedName name="MO" localSheetId="3">#REF!</definedName>
    <definedName name="MO" localSheetId="6">#REF!</definedName>
    <definedName name="MO" localSheetId="8">#REF!</definedName>
    <definedName name="MO" localSheetId="10">#REF!</definedName>
    <definedName name="MO" localSheetId="13">#REF!</definedName>
    <definedName name="MO" localSheetId="15">#REF!</definedName>
    <definedName name="MO" localSheetId="17">#REF!</definedName>
    <definedName name="MO" localSheetId="19">#REF!</definedName>
    <definedName name="MO" localSheetId="18">#REF!</definedName>
    <definedName name="MO" localSheetId="12">#REF!</definedName>
    <definedName name="MO" localSheetId="20">#REF!</definedName>
    <definedName name="MO" localSheetId="14">#REF!</definedName>
    <definedName name="MO" localSheetId="4">#REF!</definedName>
    <definedName name="MO" localSheetId="16">#REF!</definedName>
    <definedName name="MO" localSheetId="5">#REF!</definedName>
    <definedName name="MO" localSheetId="11">#REF!</definedName>
    <definedName name="MO" localSheetId="7">#REF!</definedName>
    <definedName name="MO" localSheetId="9">#REF!</definedName>
    <definedName name="MO">#REF!</definedName>
    <definedName name="MODEM1">[20]소요자재!$H$147</definedName>
    <definedName name="MODEM2">[20]소요자재!$H$148</definedName>
    <definedName name="MOM">#N/A</definedName>
    <definedName name="Mone" localSheetId="3">#REF!</definedName>
    <definedName name="Mone" localSheetId="6">#REF!</definedName>
    <definedName name="Mone" localSheetId="8">#REF!</definedName>
    <definedName name="Mone" localSheetId="10">#REF!</definedName>
    <definedName name="Mone" localSheetId="18">#REF!</definedName>
    <definedName name="Mone" localSheetId="20">#REF!</definedName>
    <definedName name="Mone" localSheetId="14">#REF!</definedName>
    <definedName name="Mone" localSheetId="16">#REF!</definedName>
    <definedName name="Mone" localSheetId="11">#REF!</definedName>
    <definedName name="Mone" localSheetId="7">#REF!</definedName>
    <definedName name="Mone" localSheetId="9">#REF!</definedName>
    <definedName name="Mone">#REF!</definedName>
    <definedName name="MONEY" localSheetId="6">'[56]Y-WORK'!$F$21:$M$614,'[56]Y-WORK'!$F$624:$M$647</definedName>
    <definedName name="MONEY" localSheetId="8">'[56]Y-WORK'!$F$21:$M$614,'[56]Y-WORK'!$F$624:$M$647</definedName>
    <definedName name="MONEY" localSheetId="10">'[56]Y-WORK'!$F$21:$M$614,'[56]Y-WORK'!$F$624:$M$647</definedName>
    <definedName name="MONEY" localSheetId="13">'[56]Y-WORK'!$F$21:$M$614,'[56]Y-WORK'!$F$624:$M$647</definedName>
    <definedName name="MONEY" localSheetId="15">'[56]Y-WORK'!$F$21:$M$614,'[56]Y-WORK'!$F$624:$M$647</definedName>
    <definedName name="MONEY" localSheetId="17">'[56]Y-WORK'!$F$21:$M$614,'[56]Y-WORK'!$F$624:$M$647</definedName>
    <definedName name="MONEY" localSheetId="19">'[56]Y-WORK'!$F$21:$M$614,'[56]Y-WORK'!$F$624:$M$647</definedName>
    <definedName name="MONEY" localSheetId="18">#REF!,#REF!</definedName>
    <definedName name="MONEY" localSheetId="12">'[56]Y-WORK'!$F$21:$M$614,'[56]Y-WORK'!$F$624:$M$647</definedName>
    <definedName name="MONEY" localSheetId="20">#REF!,#REF!</definedName>
    <definedName name="MONEY" localSheetId="14">#REF!,#REF!</definedName>
    <definedName name="MONEY" localSheetId="16">'[56]Y-WORK'!$F$21:$M$614,'[56]Y-WORK'!$F$624:$M$647</definedName>
    <definedName name="MONEY" localSheetId="5">'[56]Y-WORK'!$F$21:$M$614,'[56]Y-WORK'!$F$624:$M$647</definedName>
    <definedName name="MONEY" localSheetId="11">#REF!,#REF!</definedName>
    <definedName name="MONEY" localSheetId="7">#REF!,#REF!</definedName>
    <definedName name="MONEY" localSheetId="9">'[56]Y-WORK'!$F$21:$M$614,'[56]Y-WORK'!$F$624:$M$647</definedName>
    <definedName name="MONEY">#REF!,#REF!</definedName>
    <definedName name="monitor" localSheetId="3">#REF!,#REF!,#REF!,#REF!,#REF!,#REF!,#REF!,#REF!,#REF!</definedName>
    <definedName name="monitor" localSheetId="6">#REF!,#REF!,#REF!,#REF!,#REF!,#REF!,#REF!,#REF!,#REF!</definedName>
    <definedName name="monitor" localSheetId="8">#REF!,#REF!,#REF!,#REF!,#REF!,#REF!,#REF!,#REF!,#REF!</definedName>
    <definedName name="monitor" localSheetId="10">#REF!,#REF!,#REF!,#REF!,#REF!,#REF!,#REF!,#REF!,#REF!</definedName>
    <definedName name="monitor" localSheetId="18">#REF!,#REF!,#REF!,#REF!,#REF!,#REF!,#REF!,#REF!,#REF!</definedName>
    <definedName name="monitor" localSheetId="20">#REF!,#REF!,#REF!,#REF!,#REF!,#REF!,#REF!,#REF!,#REF!</definedName>
    <definedName name="monitor" localSheetId="14">#REF!,#REF!,#REF!,#REF!,#REF!,#REF!,#REF!,#REF!,#REF!</definedName>
    <definedName name="monitor" localSheetId="16">#REF!,#REF!,#REF!,#REF!,#REF!,#REF!,#REF!,#REF!,#REF!</definedName>
    <definedName name="monitor" localSheetId="11">#REF!,#REF!,#REF!,#REF!,#REF!,#REF!,#REF!,#REF!,#REF!</definedName>
    <definedName name="monitor" localSheetId="7">#REF!,#REF!,#REF!,#REF!,#REF!,#REF!,#REF!,#REF!,#REF!</definedName>
    <definedName name="monitor" localSheetId="9">#REF!,#REF!,#REF!,#REF!,#REF!,#REF!,#REF!,#REF!,#REF!</definedName>
    <definedName name="monitor">#REF!,#REF!,#REF!,#REF!,#REF!,#REF!,#REF!,#REF!,#REF!</definedName>
    <definedName name="MONITORING" localSheetId="3">#REF!,#REF!,#REF!,#REF!,#REF!,#REF!,#REF!,#REF!,#REF!</definedName>
    <definedName name="MONITORING" localSheetId="6">#REF!,#REF!,#REF!,#REF!,#REF!,#REF!,#REF!,#REF!,#REF!</definedName>
    <definedName name="MONITORING" localSheetId="8">#REF!,#REF!,#REF!,#REF!,#REF!,#REF!,#REF!,#REF!,#REF!</definedName>
    <definedName name="MONITORING" localSheetId="10">#REF!,#REF!,#REF!,#REF!,#REF!,#REF!,#REF!,#REF!,#REF!</definedName>
    <definedName name="MONITORING" localSheetId="18">#REF!,#REF!,#REF!,#REF!,#REF!,#REF!,#REF!,#REF!,#REF!</definedName>
    <definedName name="MONITORING" localSheetId="20">#REF!,#REF!,#REF!,#REF!,#REF!,#REF!,#REF!,#REF!,#REF!</definedName>
    <definedName name="MONITORING" localSheetId="14">#REF!,#REF!,#REF!,#REF!,#REF!,#REF!,#REF!,#REF!,#REF!</definedName>
    <definedName name="MONITORING" localSheetId="16">#REF!,#REF!,#REF!,#REF!,#REF!,#REF!,#REF!,#REF!,#REF!</definedName>
    <definedName name="MONITORING" localSheetId="11">#REF!,#REF!,#REF!,#REF!,#REF!,#REF!,#REF!,#REF!,#REF!</definedName>
    <definedName name="MONITORING" localSheetId="7">#REF!,#REF!,#REF!,#REF!,#REF!,#REF!,#REF!,#REF!,#REF!</definedName>
    <definedName name="MONITORING" localSheetId="9">#REF!,#REF!,#REF!,#REF!,#REF!,#REF!,#REF!,#REF!,#REF!</definedName>
    <definedName name="MONITORING">#REF!,#REF!,#REF!,#REF!,#REF!,#REF!,#REF!,#REF!,#REF!</definedName>
    <definedName name="MONITORPNT">#N/A</definedName>
    <definedName name="MOO" localSheetId="3">[111]우각부보강!#REF!</definedName>
    <definedName name="MOO" localSheetId="6">[111]우각부보강!#REF!</definedName>
    <definedName name="MOO" localSheetId="8">[111]우각부보강!#REF!</definedName>
    <definedName name="MOO" localSheetId="10">[111]우각부보강!#REF!</definedName>
    <definedName name="MOO" localSheetId="13">[111]우각부보강!#REF!</definedName>
    <definedName name="MOO" localSheetId="15">[111]우각부보강!#REF!</definedName>
    <definedName name="MOO" localSheetId="17">[111]우각부보강!#REF!</definedName>
    <definedName name="MOO" localSheetId="19">[111]우각부보강!#REF!</definedName>
    <definedName name="MOO" localSheetId="18">[111]우각부보강!#REF!</definedName>
    <definedName name="MOO" localSheetId="12">[111]우각부보강!#REF!</definedName>
    <definedName name="MOO" localSheetId="20">[111]우각부보강!#REF!</definedName>
    <definedName name="MOO" localSheetId="14">[111]우각부보강!#REF!</definedName>
    <definedName name="MOO" localSheetId="16">[111]우각부보강!#REF!</definedName>
    <definedName name="MOO" localSheetId="5">[111]우각부보강!#REF!</definedName>
    <definedName name="MOO" localSheetId="11">[111]우각부보강!#REF!</definedName>
    <definedName name="MOO" localSheetId="7">[111]우각부보강!#REF!</definedName>
    <definedName name="MOO" localSheetId="9">[111]우각부보강!#REF!</definedName>
    <definedName name="MOO">[111]우각부보강!#REF!</definedName>
    <definedName name="MOR10L" localSheetId="3">[24]INPUT!#REF!</definedName>
    <definedName name="MOR10L" localSheetId="6">[24]INPUT!#REF!</definedName>
    <definedName name="MOR10L" localSheetId="8">[24]INPUT!#REF!</definedName>
    <definedName name="MOR10L" localSheetId="10">[24]INPUT!#REF!</definedName>
    <definedName name="MOR10L" localSheetId="13">[24]INPUT!#REF!</definedName>
    <definedName name="MOR10L" localSheetId="15">[24]INPUT!#REF!</definedName>
    <definedName name="MOR10L" localSheetId="17">[24]INPUT!#REF!</definedName>
    <definedName name="MOR10L" localSheetId="19">[24]INPUT!#REF!</definedName>
    <definedName name="MOR10L" localSheetId="18">[24]INPUT!#REF!</definedName>
    <definedName name="MOR10L" localSheetId="12">[24]INPUT!#REF!</definedName>
    <definedName name="MOR10L" localSheetId="20">[24]INPUT!#REF!</definedName>
    <definedName name="MOR10L" localSheetId="14">[24]INPUT!#REF!</definedName>
    <definedName name="MOR10L" localSheetId="16">[24]INPUT!#REF!</definedName>
    <definedName name="MOR10L" localSheetId="5">[24]INPUT!#REF!</definedName>
    <definedName name="MOR10L" localSheetId="11">[24]INPUT!#REF!</definedName>
    <definedName name="MOR10L" localSheetId="7">[24]INPUT!#REF!</definedName>
    <definedName name="MOR10L" localSheetId="9">[24]INPUT!#REF!</definedName>
    <definedName name="MOR10L">[24]INPUT!#REF!</definedName>
    <definedName name="MOR10R" localSheetId="3">[24]INPUT!#REF!</definedName>
    <definedName name="MOR10R" localSheetId="6">[24]INPUT!#REF!</definedName>
    <definedName name="MOR10R" localSheetId="8">[24]INPUT!#REF!</definedName>
    <definedName name="MOR10R" localSheetId="10">[24]INPUT!#REF!</definedName>
    <definedName name="MOR10R" localSheetId="13">[24]INPUT!#REF!</definedName>
    <definedName name="MOR10R" localSheetId="15">[24]INPUT!#REF!</definedName>
    <definedName name="MOR10R" localSheetId="17">[24]INPUT!#REF!</definedName>
    <definedName name="MOR10R" localSheetId="19">[24]INPUT!#REF!</definedName>
    <definedName name="MOR10R" localSheetId="18">[24]INPUT!#REF!</definedName>
    <definedName name="MOR10R" localSheetId="12">[24]INPUT!#REF!</definedName>
    <definedName name="MOR10R" localSheetId="20">[24]INPUT!#REF!</definedName>
    <definedName name="MOR10R" localSheetId="14">[24]INPUT!#REF!</definedName>
    <definedName name="MOR10R" localSheetId="16">[24]INPUT!#REF!</definedName>
    <definedName name="MOR10R" localSheetId="5">[24]INPUT!#REF!</definedName>
    <definedName name="MOR10R" localSheetId="11">[24]INPUT!#REF!</definedName>
    <definedName name="MOR10R" localSheetId="7">[24]INPUT!#REF!</definedName>
    <definedName name="MOR10R" localSheetId="9">[24]INPUT!#REF!</definedName>
    <definedName name="MOR10R">[24]INPUT!#REF!</definedName>
    <definedName name="MOR3L" localSheetId="3">[24]INPUT!#REF!</definedName>
    <definedName name="MOR3L" localSheetId="6">[24]INPUT!#REF!</definedName>
    <definedName name="MOR3L" localSheetId="8">[24]INPUT!#REF!</definedName>
    <definedName name="MOR3L" localSheetId="10">[24]INPUT!#REF!</definedName>
    <definedName name="MOR3L" localSheetId="13">[24]INPUT!#REF!</definedName>
    <definedName name="MOR3L" localSheetId="15">[24]INPUT!#REF!</definedName>
    <definedName name="MOR3L" localSheetId="17">[24]INPUT!#REF!</definedName>
    <definedName name="MOR3L" localSheetId="19">[24]INPUT!#REF!</definedName>
    <definedName name="MOR3L" localSheetId="18">[24]INPUT!#REF!</definedName>
    <definedName name="MOR3L" localSheetId="12">[24]INPUT!#REF!</definedName>
    <definedName name="MOR3L" localSheetId="20">[24]INPUT!#REF!</definedName>
    <definedName name="MOR3L" localSheetId="14">[24]INPUT!#REF!</definedName>
    <definedName name="MOR3L" localSheetId="16">[24]INPUT!#REF!</definedName>
    <definedName name="MOR3L" localSheetId="5">[24]INPUT!#REF!</definedName>
    <definedName name="MOR3L" localSheetId="11">[24]INPUT!#REF!</definedName>
    <definedName name="MOR3L" localSheetId="7">[24]INPUT!#REF!</definedName>
    <definedName name="MOR3L" localSheetId="9">[24]INPUT!#REF!</definedName>
    <definedName name="MOR3L">[24]INPUT!#REF!</definedName>
    <definedName name="MOR3R" localSheetId="3">[24]INPUT!#REF!</definedName>
    <definedName name="MOR3R" localSheetId="6">[24]INPUT!#REF!</definedName>
    <definedName name="MOR3R" localSheetId="8">[24]INPUT!#REF!</definedName>
    <definedName name="MOR3R" localSheetId="10">[24]INPUT!#REF!</definedName>
    <definedName name="MOR3R" localSheetId="13">[24]INPUT!#REF!</definedName>
    <definedName name="MOR3R" localSheetId="15">[24]INPUT!#REF!</definedName>
    <definedName name="MOR3R" localSheetId="17">[24]INPUT!#REF!</definedName>
    <definedName name="MOR3R" localSheetId="19">[24]INPUT!#REF!</definedName>
    <definedName name="MOR3R" localSheetId="18">[24]INPUT!#REF!</definedName>
    <definedName name="MOR3R" localSheetId="12">[24]INPUT!#REF!</definedName>
    <definedName name="MOR3R" localSheetId="20">[24]INPUT!#REF!</definedName>
    <definedName name="MOR3R" localSheetId="14">[24]INPUT!#REF!</definedName>
    <definedName name="MOR3R" localSheetId="16">[24]INPUT!#REF!</definedName>
    <definedName name="MOR3R" localSheetId="5">[24]INPUT!#REF!</definedName>
    <definedName name="MOR3R" localSheetId="11">[24]INPUT!#REF!</definedName>
    <definedName name="MOR3R" localSheetId="7">[24]INPUT!#REF!</definedName>
    <definedName name="MOR3R" localSheetId="9">[24]INPUT!#REF!</definedName>
    <definedName name="MOR3R">[24]INPUT!#REF!</definedName>
    <definedName name="MOR4L" localSheetId="3">[24]INPUT!#REF!</definedName>
    <definedName name="MOR4L" localSheetId="6">[24]INPUT!#REF!</definedName>
    <definedName name="MOR4L" localSheetId="8">[24]INPUT!#REF!</definedName>
    <definedName name="MOR4L" localSheetId="10">[24]INPUT!#REF!</definedName>
    <definedName name="MOR4L" localSheetId="13">[24]INPUT!#REF!</definedName>
    <definedName name="MOR4L" localSheetId="15">[24]INPUT!#REF!</definedName>
    <definedName name="MOR4L" localSheetId="17">[24]INPUT!#REF!</definedName>
    <definedName name="MOR4L" localSheetId="19">[24]INPUT!#REF!</definedName>
    <definedName name="MOR4L" localSheetId="18">[24]INPUT!#REF!</definedName>
    <definedName name="MOR4L" localSheetId="12">[24]INPUT!#REF!</definedName>
    <definedName name="MOR4L" localSheetId="20">[24]INPUT!#REF!</definedName>
    <definedName name="MOR4L" localSheetId="14">[24]INPUT!#REF!</definedName>
    <definedName name="MOR4L" localSheetId="16">[24]INPUT!#REF!</definedName>
    <definedName name="MOR4L" localSheetId="5">[24]INPUT!#REF!</definedName>
    <definedName name="MOR4L" localSheetId="11">[24]INPUT!#REF!</definedName>
    <definedName name="MOR4L" localSheetId="7">[24]INPUT!#REF!</definedName>
    <definedName name="MOR4L" localSheetId="9">[24]INPUT!#REF!</definedName>
    <definedName name="MOR4L">[24]INPUT!#REF!</definedName>
    <definedName name="MOR4R" localSheetId="3">[24]INPUT!#REF!</definedName>
    <definedName name="MOR4R" localSheetId="6">[24]INPUT!#REF!</definedName>
    <definedName name="MOR4R" localSheetId="8">[24]INPUT!#REF!</definedName>
    <definedName name="MOR4R" localSheetId="10">[24]INPUT!#REF!</definedName>
    <definedName name="MOR4R" localSheetId="13">[24]INPUT!#REF!</definedName>
    <definedName name="MOR4R" localSheetId="15">[24]INPUT!#REF!</definedName>
    <definedName name="MOR4R" localSheetId="17">[24]INPUT!#REF!</definedName>
    <definedName name="MOR4R" localSheetId="19">[24]INPUT!#REF!</definedName>
    <definedName name="MOR4R" localSheetId="18">[24]INPUT!#REF!</definedName>
    <definedName name="MOR4R" localSheetId="12">[24]INPUT!#REF!</definedName>
    <definedName name="MOR4R" localSheetId="20">[24]INPUT!#REF!</definedName>
    <definedName name="MOR4R" localSheetId="14">[24]INPUT!#REF!</definedName>
    <definedName name="MOR4R" localSheetId="16">[24]INPUT!#REF!</definedName>
    <definedName name="MOR4R" localSheetId="5">[24]INPUT!#REF!</definedName>
    <definedName name="MOR4R" localSheetId="11">[24]INPUT!#REF!</definedName>
    <definedName name="MOR4R" localSheetId="7">[24]INPUT!#REF!</definedName>
    <definedName name="MOR4R" localSheetId="9">[24]INPUT!#REF!</definedName>
    <definedName name="MOR4R">[24]INPUT!#REF!</definedName>
    <definedName name="MOR5L" localSheetId="3">[24]INPUT!#REF!</definedName>
    <definedName name="MOR5L" localSheetId="6">[24]INPUT!#REF!</definedName>
    <definedName name="MOR5L" localSheetId="8">[24]INPUT!#REF!</definedName>
    <definedName name="MOR5L" localSheetId="10">[24]INPUT!#REF!</definedName>
    <definedName name="MOR5L" localSheetId="13">[24]INPUT!#REF!</definedName>
    <definedName name="MOR5L" localSheetId="15">[24]INPUT!#REF!</definedName>
    <definedName name="MOR5L" localSheetId="17">[24]INPUT!#REF!</definedName>
    <definedName name="MOR5L" localSheetId="19">[24]INPUT!#REF!</definedName>
    <definedName name="MOR5L" localSheetId="18">[24]INPUT!#REF!</definedName>
    <definedName name="MOR5L" localSheetId="12">[24]INPUT!#REF!</definedName>
    <definedName name="MOR5L" localSheetId="20">[24]INPUT!#REF!</definedName>
    <definedName name="MOR5L" localSheetId="14">[24]INPUT!#REF!</definedName>
    <definedName name="MOR5L" localSheetId="16">[24]INPUT!#REF!</definedName>
    <definedName name="MOR5L" localSheetId="5">[24]INPUT!#REF!</definedName>
    <definedName name="MOR5L" localSheetId="11">[24]INPUT!#REF!</definedName>
    <definedName name="MOR5L" localSheetId="7">[24]INPUT!#REF!</definedName>
    <definedName name="MOR5L" localSheetId="9">[24]INPUT!#REF!</definedName>
    <definedName name="MOR5L">[24]INPUT!#REF!</definedName>
    <definedName name="MOR5R" localSheetId="3">[24]INPUT!#REF!</definedName>
    <definedName name="MOR5R" localSheetId="6">[24]INPUT!#REF!</definedName>
    <definedName name="MOR5R" localSheetId="8">[24]INPUT!#REF!</definedName>
    <definedName name="MOR5R" localSheetId="10">[24]INPUT!#REF!</definedName>
    <definedName name="MOR5R" localSheetId="13">[24]INPUT!#REF!</definedName>
    <definedName name="MOR5R" localSheetId="15">[24]INPUT!#REF!</definedName>
    <definedName name="MOR5R" localSheetId="17">[24]INPUT!#REF!</definedName>
    <definedName name="MOR5R" localSheetId="19">[24]INPUT!#REF!</definedName>
    <definedName name="MOR5R" localSheetId="18">[24]INPUT!#REF!</definedName>
    <definedName name="MOR5R" localSheetId="12">[24]INPUT!#REF!</definedName>
    <definedName name="MOR5R" localSheetId="20">[24]INPUT!#REF!</definedName>
    <definedName name="MOR5R" localSheetId="14">[24]INPUT!#REF!</definedName>
    <definedName name="MOR5R" localSheetId="16">[24]INPUT!#REF!</definedName>
    <definedName name="MOR5R" localSheetId="5">[24]INPUT!#REF!</definedName>
    <definedName name="MOR5R" localSheetId="11">[24]INPUT!#REF!</definedName>
    <definedName name="MOR5R" localSheetId="7">[24]INPUT!#REF!</definedName>
    <definedName name="MOR5R" localSheetId="9">[24]INPUT!#REF!</definedName>
    <definedName name="MOR5R">[24]INPUT!#REF!</definedName>
    <definedName name="MOR6L" localSheetId="3">[24]INPUT!#REF!</definedName>
    <definedName name="MOR6L" localSheetId="6">[24]INPUT!#REF!</definedName>
    <definedName name="MOR6L" localSheetId="8">[24]INPUT!#REF!</definedName>
    <definedName name="MOR6L" localSheetId="10">[24]INPUT!#REF!</definedName>
    <definedName name="MOR6L" localSheetId="13">[24]INPUT!#REF!</definedName>
    <definedName name="MOR6L" localSheetId="15">[24]INPUT!#REF!</definedName>
    <definedName name="MOR6L" localSheetId="17">[24]INPUT!#REF!</definedName>
    <definedName name="MOR6L" localSheetId="19">[24]INPUT!#REF!</definedName>
    <definedName name="MOR6L" localSheetId="18">[24]INPUT!#REF!</definedName>
    <definedName name="MOR6L" localSheetId="12">[24]INPUT!#REF!</definedName>
    <definedName name="MOR6L" localSheetId="20">[24]INPUT!#REF!</definedName>
    <definedName name="MOR6L" localSheetId="14">[24]INPUT!#REF!</definedName>
    <definedName name="MOR6L" localSheetId="16">[24]INPUT!#REF!</definedName>
    <definedName name="MOR6L" localSheetId="5">[24]INPUT!#REF!</definedName>
    <definedName name="MOR6L" localSheetId="11">[24]INPUT!#REF!</definedName>
    <definedName name="MOR6L" localSheetId="7">[24]INPUT!#REF!</definedName>
    <definedName name="MOR6L" localSheetId="9">[24]INPUT!#REF!</definedName>
    <definedName name="MOR6L">[24]INPUT!#REF!</definedName>
    <definedName name="MOR6R" localSheetId="3">[24]INPUT!#REF!</definedName>
    <definedName name="MOR6R" localSheetId="6">[24]INPUT!#REF!</definedName>
    <definedName name="MOR6R" localSheetId="8">[24]INPUT!#REF!</definedName>
    <definedName name="MOR6R" localSheetId="10">[24]INPUT!#REF!</definedName>
    <definedName name="MOR6R" localSheetId="13">[24]INPUT!#REF!</definedName>
    <definedName name="MOR6R" localSheetId="15">[24]INPUT!#REF!</definedName>
    <definedName name="MOR6R" localSheetId="17">[24]INPUT!#REF!</definedName>
    <definedName name="MOR6R" localSheetId="19">[24]INPUT!#REF!</definedName>
    <definedName name="MOR6R" localSheetId="18">[24]INPUT!#REF!</definedName>
    <definedName name="MOR6R" localSheetId="12">[24]INPUT!#REF!</definedName>
    <definedName name="MOR6R" localSheetId="20">[24]INPUT!#REF!</definedName>
    <definedName name="MOR6R" localSheetId="14">[24]INPUT!#REF!</definedName>
    <definedName name="MOR6R" localSheetId="16">[24]INPUT!#REF!</definedName>
    <definedName name="MOR6R" localSheetId="5">[24]INPUT!#REF!</definedName>
    <definedName name="MOR6R" localSheetId="11">[24]INPUT!#REF!</definedName>
    <definedName name="MOR6R" localSheetId="7">[24]INPUT!#REF!</definedName>
    <definedName name="MOR6R" localSheetId="9">[24]INPUT!#REF!</definedName>
    <definedName name="MOR6R">[24]INPUT!#REF!</definedName>
    <definedName name="MOR7L" localSheetId="3">[24]INPUT!#REF!</definedName>
    <definedName name="MOR7L" localSheetId="6">[24]INPUT!#REF!</definedName>
    <definedName name="MOR7L" localSheetId="8">[24]INPUT!#REF!</definedName>
    <definedName name="MOR7L" localSheetId="10">[24]INPUT!#REF!</definedName>
    <definedName name="MOR7L" localSheetId="13">[24]INPUT!#REF!</definedName>
    <definedName name="MOR7L" localSheetId="15">[24]INPUT!#REF!</definedName>
    <definedName name="MOR7L" localSheetId="17">[24]INPUT!#REF!</definedName>
    <definedName name="MOR7L" localSheetId="19">[24]INPUT!#REF!</definedName>
    <definedName name="MOR7L" localSheetId="18">[24]INPUT!#REF!</definedName>
    <definedName name="MOR7L" localSheetId="12">[24]INPUT!#REF!</definedName>
    <definedName name="MOR7L" localSheetId="20">[24]INPUT!#REF!</definedName>
    <definedName name="MOR7L" localSheetId="14">[24]INPUT!#REF!</definedName>
    <definedName name="MOR7L" localSheetId="16">[24]INPUT!#REF!</definedName>
    <definedName name="MOR7L" localSheetId="5">[24]INPUT!#REF!</definedName>
    <definedName name="MOR7L" localSheetId="11">[24]INPUT!#REF!</definedName>
    <definedName name="MOR7L" localSheetId="7">[24]INPUT!#REF!</definedName>
    <definedName name="MOR7L" localSheetId="9">[24]INPUT!#REF!</definedName>
    <definedName name="MOR7L">[24]INPUT!#REF!</definedName>
    <definedName name="MOR7R" localSheetId="3">[24]INPUT!#REF!</definedName>
    <definedName name="MOR7R" localSheetId="6">[24]INPUT!#REF!</definedName>
    <definedName name="MOR7R" localSheetId="8">[24]INPUT!#REF!</definedName>
    <definedName name="MOR7R" localSheetId="10">[24]INPUT!#REF!</definedName>
    <definedName name="MOR7R" localSheetId="13">[24]INPUT!#REF!</definedName>
    <definedName name="MOR7R" localSheetId="15">[24]INPUT!#REF!</definedName>
    <definedName name="MOR7R" localSheetId="17">[24]INPUT!#REF!</definedName>
    <definedName name="MOR7R" localSheetId="19">[24]INPUT!#REF!</definedName>
    <definedName name="MOR7R" localSheetId="18">[24]INPUT!#REF!</definedName>
    <definedName name="MOR7R" localSheetId="12">[24]INPUT!#REF!</definedName>
    <definedName name="MOR7R" localSheetId="20">[24]INPUT!#REF!</definedName>
    <definedName name="MOR7R" localSheetId="14">[24]INPUT!#REF!</definedName>
    <definedName name="MOR7R" localSheetId="16">[24]INPUT!#REF!</definedName>
    <definedName name="MOR7R" localSheetId="5">[24]INPUT!#REF!</definedName>
    <definedName name="MOR7R" localSheetId="11">[24]INPUT!#REF!</definedName>
    <definedName name="MOR7R" localSheetId="7">[24]INPUT!#REF!</definedName>
    <definedName name="MOR7R" localSheetId="9">[24]INPUT!#REF!</definedName>
    <definedName name="MOR7R">[24]INPUT!#REF!</definedName>
    <definedName name="MOR8L" localSheetId="3">[24]INPUT!#REF!</definedName>
    <definedName name="MOR8L" localSheetId="6">[24]INPUT!#REF!</definedName>
    <definedName name="MOR8L" localSheetId="8">[24]INPUT!#REF!</definedName>
    <definedName name="MOR8L" localSheetId="10">[24]INPUT!#REF!</definedName>
    <definedName name="MOR8L" localSheetId="13">[24]INPUT!#REF!</definedName>
    <definedName name="MOR8L" localSheetId="15">[24]INPUT!#REF!</definedName>
    <definedName name="MOR8L" localSheetId="17">[24]INPUT!#REF!</definedName>
    <definedName name="MOR8L" localSheetId="19">[24]INPUT!#REF!</definedName>
    <definedName name="MOR8L" localSheetId="18">[24]INPUT!#REF!</definedName>
    <definedName name="MOR8L" localSheetId="12">[24]INPUT!#REF!</definedName>
    <definedName name="MOR8L" localSheetId="20">[24]INPUT!#REF!</definedName>
    <definedName name="MOR8L" localSheetId="14">[24]INPUT!#REF!</definedName>
    <definedName name="MOR8L" localSheetId="16">[24]INPUT!#REF!</definedName>
    <definedName name="MOR8L" localSheetId="5">[24]INPUT!#REF!</definedName>
    <definedName name="MOR8L" localSheetId="11">[24]INPUT!#REF!</definedName>
    <definedName name="MOR8L" localSheetId="7">[24]INPUT!#REF!</definedName>
    <definedName name="MOR8L" localSheetId="9">[24]INPUT!#REF!</definedName>
    <definedName name="MOR8L">[24]INPUT!#REF!</definedName>
    <definedName name="MOR8R" localSheetId="3">[24]INPUT!#REF!</definedName>
    <definedName name="MOR8R" localSheetId="6">[24]INPUT!#REF!</definedName>
    <definedName name="MOR8R" localSheetId="8">[24]INPUT!#REF!</definedName>
    <definedName name="MOR8R" localSheetId="10">[24]INPUT!#REF!</definedName>
    <definedName name="MOR8R" localSheetId="13">[24]INPUT!#REF!</definedName>
    <definedName name="MOR8R" localSheetId="15">[24]INPUT!#REF!</definedName>
    <definedName name="MOR8R" localSheetId="17">[24]INPUT!#REF!</definedName>
    <definedName name="MOR8R" localSheetId="19">[24]INPUT!#REF!</definedName>
    <definedName name="MOR8R" localSheetId="18">[24]INPUT!#REF!</definedName>
    <definedName name="MOR8R" localSheetId="12">[24]INPUT!#REF!</definedName>
    <definedName name="MOR8R" localSheetId="20">[24]INPUT!#REF!</definedName>
    <definedName name="MOR8R" localSheetId="14">[24]INPUT!#REF!</definedName>
    <definedName name="MOR8R" localSheetId="16">[24]INPUT!#REF!</definedName>
    <definedName name="MOR8R" localSheetId="5">[24]INPUT!#REF!</definedName>
    <definedName name="MOR8R" localSheetId="11">[24]INPUT!#REF!</definedName>
    <definedName name="MOR8R" localSheetId="7">[24]INPUT!#REF!</definedName>
    <definedName name="MOR8R" localSheetId="9">[24]INPUT!#REF!</definedName>
    <definedName name="MOR8R">[24]INPUT!#REF!</definedName>
    <definedName name="MOR9L" localSheetId="3">[24]INPUT!#REF!</definedName>
    <definedName name="MOR9L" localSheetId="6">[24]INPUT!#REF!</definedName>
    <definedName name="MOR9L" localSheetId="8">[24]INPUT!#REF!</definedName>
    <definedName name="MOR9L" localSheetId="10">[24]INPUT!#REF!</definedName>
    <definedName name="MOR9L" localSheetId="13">[24]INPUT!#REF!</definedName>
    <definedName name="MOR9L" localSheetId="15">[24]INPUT!#REF!</definedName>
    <definedName name="MOR9L" localSheetId="17">[24]INPUT!#REF!</definedName>
    <definedName name="MOR9L" localSheetId="19">[24]INPUT!#REF!</definedName>
    <definedName name="MOR9L" localSheetId="18">[24]INPUT!#REF!</definedName>
    <definedName name="MOR9L" localSheetId="12">[24]INPUT!#REF!</definedName>
    <definedName name="MOR9L" localSheetId="20">[24]INPUT!#REF!</definedName>
    <definedName name="MOR9L" localSheetId="14">[24]INPUT!#REF!</definedName>
    <definedName name="MOR9L" localSheetId="16">[24]INPUT!#REF!</definedName>
    <definedName name="MOR9L" localSheetId="5">[24]INPUT!#REF!</definedName>
    <definedName name="MOR9L" localSheetId="11">[24]INPUT!#REF!</definedName>
    <definedName name="MOR9L" localSheetId="7">[24]INPUT!#REF!</definedName>
    <definedName name="MOR9L" localSheetId="9">[24]INPUT!#REF!</definedName>
    <definedName name="MOR9L">[24]INPUT!#REF!</definedName>
    <definedName name="MOR9R" localSheetId="3">[24]INPUT!#REF!</definedName>
    <definedName name="MOR9R" localSheetId="6">[24]INPUT!#REF!</definedName>
    <definedName name="MOR9R" localSheetId="8">[24]INPUT!#REF!</definedName>
    <definedName name="MOR9R" localSheetId="10">[24]INPUT!#REF!</definedName>
    <definedName name="MOR9R" localSheetId="13">[24]INPUT!#REF!</definedName>
    <definedName name="MOR9R" localSheetId="15">[24]INPUT!#REF!</definedName>
    <definedName name="MOR9R" localSheetId="17">[24]INPUT!#REF!</definedName>
    <definedName name="MOR9R" localSheetId="19">[24]INPUT!#REF!</definedName>
    <definedName name="MOR9R" localSheetId="18">[24]INPUT!#REF!</definedName>
    <definedName name="MOR9R" localSheetId="12">[24]INPUT!#REF!</definedName>
    <definedName name="MOR9R" localSheetId="20">[24]INPUT!#REF!</definedName>
    <definedName name="MOR9R" localSheetId="14">[24]INPUT!#REF!</definedName>
    <definedName name="MOR9R" localSheetId="16">[24]INPUT!#REF!</definedName>
    <definedName name="MOR9R" localSheetId="5">[24]INPUT!#REF!</definedName>
    <definedName name="MOR9R" localSheetId="11">[24]INPUT!#REF!</definedName>
    <definedName name="MOR9R" localSheetId="7">[24]INPUT!#REF!</definedName>
    <definedName name="MOR9R" localSheetId="9">[24]INPUT!#REF!</definedName>
    <definedName name="MOR9R">[24]INPUT!#REF!</definedName>
    <definedName name="MOTER_1" localSheetId="3">#REF!</definedName>
    <definedName name="MOTER_1" localSheetId="6">#REF!</definedName>
    <definedName name="MOTER_1" localSheetId="8">#REF!</definedName>
    <definedName name="MOTER_1" localSheetId="10">#REF!</definedName>
    <definedName name="MOTER_1" localSheetId="18">#REF!</definedName>
    <definedName name="MOTER_1" localSheetId="20">#REF!</definedName>
    <definedName name="MOTER_1" localSheetId="14">#REF!</definedName>
    <definedName name="MOTER_1" localSheetId="16">#REF!</definedName>
    <definedName name="MOTER_1" localSheetId="11">#REF!</definedName>
    <definedName name="MOTER_1" localSheetId="7">#REF!</definedName>
    <definedName name="MOTER_1" localSheetId="9">#REF!</definedName>
    <definedName name="MOTER_1">#REF!</definedName>
    <definedName name="MOTER_3" localSheetId="3">#REF!</definedName>
    <definedName name="MOTER_3" localSheetId="6">#REF!</definedName>
    <definedName name="MOTER_3" localSheetId="8">#REF!</definedName>
    <definedName name="MOTER_3" localSheetId="10">#REF!</definedName>
    <definedName name="MOTER_3" localSheetId="18">#REF!</definedName>
    <definedName name="MOTER_3" localSheetId="20">#REF!</definedName>
    <definedName name="MOTER_3" localSheetId="14">#REF!</definedName>
    <definedName name="MOTER_3" localSheetId="16">#REF!</definedName>
    <definedName name="MOTER_3" localSheetId="11">#REF!</definedName>
    <definedName name="MOTER_3" localSheetId="7">#REF!</definedName>
    <definedName name="MOTER_3" localSheetId="9">#REF!</definedName>
    <definedName name="MOTER_3">#REF!</definedName>
    <definedName name="MOTOR" localSheetId="3">#REF!</definedName>
    <definedName name="MOTOR" localSheetId="6">#REF!</definedName>
    <definedName name="MOTOR" localSheetId="8">#REF!</definedName>
    <definedName name="MOTOR" localSheetId="10">#REF!</definedName>
    <definedName name="MOTOR" localSheetId="13">#REF!</definedName>
    <definedName name="MOTOR" localSheetId="15">#REF!</definedName>
    <definedName name="MOTOR" localSheetId="17">#REF!</definedName>
    <definedName name="MOTOR" localSheetId="19">#REF!</definedName>
    <definedName name="MOTOR" localSheetId="18">#REF!</definedName>
    <definedName name="MOTOR" localSheetId="12">#REF!</definedName>
    <definedName name="MOTOR" localSheetId="20">#REF!</definedName>
    <definedName name="MOTOR" localSheetId="14">#REF!</definedName>
    <definedName name="MOTOR" localSheetId="16">#REF!</definedName>
    <definedName name="MOTOR" localSheetId="5">#REF!</definedName>
    <definedName name="MOTOR" localSheetId="11">#REF!</definedName>
    <definedName name="MOTOR" localSheetId="7">#REF!</definedName>
    <definedName name="MOTOR" localSheetId="9">#REF!</definedName>
    <definedName name="MOTOR">#REF!</definedName>
    <definedName name="MOTOR_______" localSheetId="3">#REF!</definedName>
    <definedName name="MOTOR_______" localSheetId="6">#REF!</definedName>
    <definedName name="MOTOR_______" localSheetId="8">#REF!</definedName>
    <definedName name="MOTOR_______" localSheetId="10">#REF!</definedName>
    <definedName name="MOTOR_______" localSheetId="18">#REF!</definedName>
    <definedName name="MOTOR_______" localSheetId="20">#REF!</definedName>
    <definedName name="MOTOR_______" localSheetId="14">#REF!</definedName>
    <definedName name="MOTOR_______" localSheetId="16">#REF!</definedName>
    <definedName name="MOTOR_______" localSheetId="11">#REF!</definedName>
    <definedName name="MOTOR_______" localSheetId="7">#REF!</definedName>
    <definedName name="MOTOR_______" localSheetId="9">#REF!</definedName>
    <definedName name="MOTOR_______">#REF!</definedName>
    <definedName name="MOTOR__________0" localSheetId="3">#REF!</definedName>
    <definedName name="MOTOR__________0" localSheetId="6">#REF!</definedName>
    <definedName name="MOTOR__________0" localSheetId="8">#REF!</definedName>
    <definedName name="MOTOR__________0" localSheetId="10">#REF!</definedName>
    <definedName name="MOTOR__________0" localSheetId="18">#REF!</definedName>
    <definedName name="MOTOR__________0" localSheetId="20">#REF!</definedName>
    <definedName name="MOTOR__________0" localSheetId="14">#REF!</definedName>
    <definedName name="MOTOR__________0" localSheetId="16">#REF!</definedName>
    <definedName name="MOTOR__________0" localSheetId="11">#REF!</definedName>
    <definedName name="MOTOR__________0" localSheetId="7">#REF!</definedName>
    <definedName name="MOTOR__________0" localSheetId="9">#REF!</definedName>
    <definedName name="MOTOR__________0">#REF!</definedName>
    <definedName name="MOTOR__________10" localSheetId="3">#REF!</definedName>
    <definedName name="MOTOR__________10" localSheetId="6">#REF!</definedName>
    <definedName name="MOTOR__________10" localSheetId="8">#REF!</definedName>
    <definedName name="MOTOR__________10" localSheetId="10">#REF!</definedName>
    <definedName name="MOTOR__________10" localSheetId="18">#REF!</definedName>
    <definedName name="MOTOR__________10" localSheetId="20">#REF!</definedName>
    <definedName name="MOTOR__________10" localSheetId="14">#REF!</definedName>
    <definedName name="MOTOR__________10" localSheetId="16">#REF!</definedName>
    <definedName name="MOTOR__________10" localSheetId="11">#REF!</definedName>
    <definedName name="MOTOR__________10" localSheetId="7">#REF!</definedName>
    <definedName name="MOTOR__________10" localSheetId="9">#REF!</definedName>
    <definedName name="MOTOR__________10">#REF!</definedName>
    <definedName name="MOTOR__________12" localSheetId="3">#REF!</definedName>
    <definedName name="MOTOR__________12" localSheetId="6">#REF!</definedName>
    <definedName name="MOTOR__________12" localSheetId="8">#REF!</definedName>
    <definedName name="MOTOR__________12" localSheetId="10">#REF!</definedName>
    <definedName name="MOTOR__________12" localSheetId="18">#REF!</definedName>
    <definedName name="MOTOR__________12" localSheetId="20">#REF!</definedName>
    <definedName name="MOTOR__________12" localSheetId="14">#REF!</definedName>
    <definedName name="MOTOR__________12" localSheetId="16">#REF!</definedName>
    <definedName name="MOTOR__________12" localSheetId="11">#REF!</definedName>
    <definedName name="MOTOR__________12" localSheetId="7">#REF!</definedName>
    <definedName name="MOTOR__________12" localSheetId="9">#REF!</definedName>
    <definedName name="MOTOR__________12">#REF!</definedName>
    <definedName name="MOTOR__________2" localSheetId="3">#REF!</definedName>
    <definedName name="MOTOR__________2" localSheetId="6">#REF!</definedName>
    <definedName name="MOTOR__________2" localSheetId="8">#REF!</definedName>
    <definedName name="MOTOR__________2" localSheetId="10">#REF!</definedName>
    <definedName name="MOTOR__________2" localSheetId="18">#REF!</definedName>
    <definedName name="MOTOR__________2" localSheetId="20">#REF!</definedName>
    <definedName name="MOTOR__________2" localSheetId="14">#REF!</definedName>
    <definedName name="MOTOR__________2" localSheetId="16">#REF!</definedName>
    <definedName name="MOTOR__________2" localSheetId="11">#REF!</definedName>
    <definedName name="MOTOR__________2" localSheetId="7">#REF!</definedName>
    <definedName name="MOTOR__________2" localSheetId="9">#REF!</definedName>
    <definedName name="MOTOR__________2">#REF!</definedName>
    <definedName name="MOTOR__________3" localSheetId="3">#REF!</definedName>
    <definedName name="MOTOR__________3" localSheetId="6">#REF!</definedName>
    <definedName name="MOTOR__________3" localSheetId="8">#REF!</definedName>
    <definedName name="MOTOR__________3" localSheetId="10">#REF!</definedName>
    <definedName name="MOTOR__________3" localSheetId="18">#REF!</definedName>
    <definedName name="MOTOR__________3" localSheetId="20">#REF!</definedName>
    <definedName name="MOTOR__________3" localSheetId="14">#REF!</definedName>
    <definedName name="MOTOR__________3" localSheetId="16">#REF!</definedName>
    <definedName name="MOTOR__________3" localSheetId="11">#REF!</definedName>
    <definedName name="MOTOR__________3" localSheetId="7">#REF!</definedName>
    <definedName name="MOTOR__________3" localSheetId="9">#REF!</definedName>
    <definedName name="MOTOR__________3">#REF!</definedName>
    <definedName name="MOTOR__________4" localSheetId="3">#REF!</definedName>
    <definedName name="MOTOR__________4" localSheetId="6">#REF!</definedName>
    <definedName name="MOTOR__________4" localSheetId="8">#REF!</definedName>
    <definedName name="MOTOR__________4" localSheetId="10">#REF!</definedName>
    <definedName name="MOTOR__________4" localSheetId="18">#REF!</definedName>
    <definedName name="MOTOR__________4" localSheetId="20">#REF!</definedName>
    <definedName name="MOTOR__________4" localSheetId="14">#REF!</definedName>
    <definedName name="MOTOR__________4" localSheetId="16">#REF!</definedName>
    <definedName name="MOTOR__________4" localSheetId="11">#REF!</definedName>
    <definedName name="MOTOR__________4" localSheetId="7">#REF!</definedName>
    <definedName name="MOTOR__________4" localSheetId="9">#REF!</definedName>
    <definedName name="MOTOR__________4">#REF!</definedName>
    <definedName name="MOTOR__________5" localSheetId="3">#REF!</definedName>
    <definedName name="MOTOR__________5" localSheetId="6">#REF!</definedName>
    <definedName name="MOTOR__________5" localSheetId="8">#REF!</definedName>
    <definedName name="MOTOR__________5" localSheetId="10">#REF!</definedName>
    <definedName name="MOTOR__________5" localSheetId="18">#REF!</definedName>
    <definedName name="MOTOR__________5" localSheetId="20">#REF!</definedName>
    <definedName name="MOTOR__________5" localSheetId="14">#REF!</definedName>
    <definedName name="MOTOR__________5" localSheetId="16">#REF!</definedName>
    <definedName name="MOTOR__________5" localSheetId="11">#REF!</definedName>
    <definedName name="MOTOR__________5" localSheetId="7">#REF!</definedName>
    <definedName name="MOTOR__________5" localSheetId="9">#REF!</definedName>
    <definedName name="MOTOR__________5">#REF!</definedName>
    <definedName name="MOTOR__________6" localSheetId="3">#REF!</definedName>
    <definedName name="MOTOR__________6" localSheetId="6">#REF!</definedName>
    <definedName name="MOTOR__________6" localSheetId="8">#REF!</definedName>
    <definedName name="MOTOR__________6" localSheetId="10">#REF!</definedName>
    <definedName name="MOTOR__________6" localSheetId="18">#REF!</definedName>
    <definedName name="MOTOR__________6" localSheetId="20">#REF!</definedName>
    <definedName name="MOTOR__________6" localSheetId="14">#REF!</definedName>
    <definedName name="MOTOR__________6" localSheetId="16">#REF!</definedName>
    <definedName name="MOTOR__________6" localSheetId="11">#REF!</definedName>
    <definedName name="MOTOR__________6" localSheetId="7">#REF!</definedName>
    <definedName name="MOTOR__________6" localSheetId="9">#REF!</definedName>
    <definedName name="MOTOR__________6">#REF!</definedName>
    <definedName name="MOTOR__________7" localSheetId="3">#REF!</definedName>
    <definedName name="MOTOR__________7" localSheetId="6">#REF!</definedName>
    <definedName name="MOTOR__________7" localSheetId="8">#REF!</definedName>
    <definedName name="MOTOR__________7" localSheetId="10">#REF!</definedName>
    <definedName name="MOTOR__________7" localSheetId="18">#REF!</definedName>
    <definedName name="MOTOR__________7" localSheetId="20">#REF!</definedName>
    <definedName name="MOTOR__________7" localSheetId="14">#REF!</definedName>
    <definedName name="MOTOR__________7" localSheetId="16">#REF!</definedName>
    <definedName name="MOTOR__________7" localSheetId="11">#REF!</definedName>
    <definedName name="MOTOR__________7" localSheetId="7">#REF!</definedName>
    <definedName name="MOTOR__________7" localSheetId="9">#REF!</definedName>
    <definedName name="MOTOR__________7">#REF!</definedName>
    <definedName name="MOTOR__________8" localSheetId="3">#REF!</definedName>
    <definedName name="MOTOR__________8" localSheetId="6">#REF!</definedName>
    <definedName name="MOTOR__________8" localSheetId="8">#REF!</definedName>
    <definedName name="MOTOR__________8" localSheetId="10">#REF!</definedName>
    <definedName name="MOTOR__________8" localSheetId="18">#REF!</definedName>
    <definedName name="MOTOR__________8" localSheetId="20">#REF!</definedName>
    <definedName name="MOTOR__________8" localSheetId="14">#REF!</definedName>
    <definedName name="MOTOR__________8" localSheetId="16">#REF!</definedName>
    <definedName name="MOTOR__________8" localSheetId="11">#REF!</definedName>
    <definedName name="MOTOR__________8" localSheetId="7">#REF!</definedName>
    <definedName name="MOTOR__________8" localSheetId="9">#REF!</definedName>
    <definedName name="MOTOR__________8">#REF!</definedName>
    <definedName name="MOTOR__________9" localSheetId="3">#REF!</definedName>
    <definedName name="MOTOR__________9" localSheetId="6">#REF!</definedName>
    <definedName name="MOTOR__________9" localSheetId="8">#REF!</definedName>
    <definedName name="MOTOR__________9" localSheetId="10">#REF!</definedName>
    <definedName name="MOTOR__________9" localSheetId="18">#REF!</definedName>
    <definedName name="MOTOR__________9" localSheetId="20">#REF!</definedName>
    <definedName name="MOTOR__________9" localSheetId="14">#REF!</definedName>
    <definedName name="MOTOR__________9" localSheetId="16">#REF!</definedName>
    <definedName name="MOTOR__________9" localSheetId="11">#REF!</definedName>
    <definedName name="MOTOR__________9" localSheetId="7">#REF!</definedName>
    <definedName name="MOTOR__________9" localSheetId="9">#REF!</definedName>
    <definedName name="MOTOR__________9">#REF!</definedName>
    <definedName name="MOTOR__농형_전폐" localSheetId="3">#REF!</definedName>
    <definedName name="MOTOR__농형_전폐" localSheetId="6">#REF!</definedName>
    <definedName name="MOTOR__농형_전폐" localSheetId="8">#REF!</definedName>
    <definedName name="MOTOR__농형_전폐" localSheetId="10">#REF!</definedName>
    <definedName name="MOTOR__농형_전폐" localSheetId="18">#REF!</definedName>
    <definedName name="MOTOR__농형_전폐" localSheetId="20">#REF!</definedName>
    <definedName name="MOTOR__농형_전폐" localSheetId="14">#REF!</definedName>
    <definedName name="MOTOR__농형_전폐" localSheetId="16">#REF!</definedName>
    <definedName name="MOTOR__농형_전폐" localSheetId="11">#REF!</definedName>
    <definedName name="MOTOR__농형_전폐" localSheetId="7">#REF!</definedName>
    <definedName name="MOTOR__농형_전폐" localSheetId="9">#REF!</definedName>
    <definedName name="MOTOR__농형_전폐">#REF!</definedName>
    <definedName name="MP" localSheetId="3">#REF!</definedName>
    <definedName name="MP" localSheetId="6">#REF!</definedName>
    <definedName name="MP" localSheetId="8">#REF!</definedName>
    <definedName name="MP" localSheetId="10">#REF!</definedName>
    <definedName name="MP" localSheetId="18">#REF!</definedName>
    <definedName name="MP" localSheetId="20">#REF!</definedName>
    <definedName name="MP" localSheetId="14">#REF!</definedName>
    <definedName name="MP" localSheetId="16">#REF!</definedName>
    <definedName name="MP" localSheetId="11">#REF!</definedName>
    <definedName name="MP" localSheetId="7">#REF!</definedName>
    <definedName name="MP" localSheetId="9">#REF!</definedName>
    <definedName name="MP">#REF!</definedName>
    <definedName name="Mpf" localSheetId="3">#REF!</definedName>
    <definedName name="Mpf" localSheetId="6">#REF!</definedName>
    <definedName name="Mpf" localSheetId="8">#REF!</definedName>
    <definedName name="Mpf" localSheetId="10">#REF!</definedName>
    <definedName name="Mpf" localSheetId="18">#REF!</definedName>
    <definedName name="Mpf" localSheetId="20">#REF!</definedName>
    <definedName name="Mpf" localSheetId="14">#REF!</definedName>
    <definedName name="Mpf" localSheetId="16">#REF!</definedName>
    <definedName name="Mpf" localSheetId="11">#REF!</definedName>
    <definedName name="Mpf" localSheetId="7">#REF!</definedName>
    <definedName name="Mpf" localSheetId="9">#REF!</definedName>
    <definedName name="Mpf">#REF!</definedName>
    <definedName name="MpLower" localSheetId="3">#REF!</definedName>
    <definedName name="MpLower" localSheetId="6">#REF!</definedName>
    <definedName name="MpLower" localSheetId="8">#REF!</definedName>
    <definedName name="MpLower" localSheetId="10">#REF!</definedName>
    <definedName name="MpLower" localSheetId="18">#REF!</definedName>
    <definedName name="MpLower" localSheetId="20">#REF!</definedName>
    <definedName name="MpLower" localSheetId="14">#REF!</definedName>
    <definedName name="MpLower" localSheetId="16">#REF!</definedName>
    <definedName name="MpLower" localSheetId="11">#REF!</definedName>
    <definedName name="MpLower" localSheetId="7">#REF!</definedName>
    <definedName name="MpLower" localSheetId="9">#REF!</definedName>
    <definedName name="MpLower">#REF!</definedName>
    <definedName name="MPMOB" localSheetId="3">#REF!</definedName>
    <definedName name="MPMOB" localSheetId="6">#REF!</definedName>
    <definedName name="MPMOB" localSheetId="8">#REF!</definedName>
    <definedName name="MPMOB" localSheetId="10">#REF!</definedName>
    <definedName name="MPMOB" localSheetId="18">#REF!</definedName>
    <definedName name="MPMOB" localSheetId="20">#REF!</definedName>
    <definedName name="MPMOB" localSheetId="14">#REF!</definedName>
    <definedName name="MPMOB" localSheetId="16">#REF!</definedName>
    <definedName name="MPMOB" localSheetId="11">#REF!</definedName>
    <definedName name="MPMOB" localSheetId="7">#REF!</definedName>
    <definedName name="MPMOB" localSheetId="9">#REF!</definedName>
    <definedName name="MPMOB">#REF!</definedName>
    <definedName name="MpUpper" localSheetId="3">#REF!</definedName>
    <definedName name="MpUpper" localSheetId="6">#REF!</definedName>
    <definedName name="MpUpper" localSheetId="8">#REF!</definedName>
    <definedName name="MpUpper" localSheetId="10">#REF!</definedName>
    <definedName name="MpUpper" localSheetId="18">#REF!</definedName>
    <definedName name="MpUpper" localSheetId="20">#REF!</definedName>
    <definedName name="MpUpper" localSheetId="14">#REF!</definedName>
    <definedName name="MpUpper" localSheetId="16">#REF!</definedName>
    <definedName name="MpUpper" localSheetId="11">#REF!</definedName>
    <definedName name="MpUpper" localSheetId="7">#REF!</definedName>
    <definedName name="MpUpper" localSheetId="9">#REF!</definedName>
    <definedName name="MpUpper">#REF!</definedName>
    <definedName name="MR" localSheetId="3">#REF!</definedName>
    <definedName name="MR" localSheetId="6">#REF!</definedName>
    <definedName name="MR" localSheetId="8">#REF!</definedName>
    <definedName name="MR" localSheetId="10">#REF!</definedName>
    <definedName name="MR" localSheetId="18">#REF!</definedName>
    <definedName name="MR" localSheetId="20">#REF!</definedName>
    <definedName name="MR" localSheetId="14">#REF!</definedName>
    <definedName name="MR" localSheetId="16">#REF!</definedName>
    <definedName name="MR" localSheetId="11">#REF!</definedName>
    <definedName name="MR" localSheetId="7">#REF!</definedName>
    <definedName name="MR" localSheetId="9">#REF!</definedName>
    <definedName name="MR">#REF!</definedName>
    <definedName name="MRD" localSheetId="3">#REF!</definedName>
    <definedName name="MRD" localSheetId="6">#REF!</definedName>
    <definedName name="MRD" localSheetId="8">#REF!</definedName>
    <definedName name="MRD" localSheetId="10">#REF!</definedName>
    <definedName name="MRD" localSheetId="13">#REF!</definedName>
    <definedName name="MRD" localSheetId="15">#REF!</definedName>
    <definedName name="MRD" localSheetId="17">#REF!</definedName>
    <definedName name="MRD" localSheetId="19">#REF!</definedName>
    <definedName name="MRD" localSheetId="18">#REF!</definedName>
    <definedName name="MRD" localSheetId="12">#REF!</definedName>
    <definedName name="MRD" localSheetId="20">#REF!</definedName>
    <definedName name="MRD" localSheetId="14">#REF!</definedName>
    <definedName name="MRD" localSheetId="4">#REF!</definedName>
    <definedName name="MRD" localSheetId="16">#REF!</definedName>
    <definedName name="MRD" localSheetId="5">#REF!</definedName>
    <definedName name="MRD" localSheetId="11">#REF!</definedName>
    <definedName name="MRD" localSheetId="7">#REF!</definedName>
    <definedName name="MRD" localSheetId="9">#REF!</definedName>
    <definedName name="MRD">#REF!</definedName>
    <definedName name="MRL" localSheetId="3">#REF!</definedName>
    <definedName name="MRL" localSheetId="6">#REF!</definedName>
    <definedName name="MRL" localSheetId="8">#REF!</definedName>
    <definedName name="MRL" localSheetId="10">#REF!</definedName>
    <definedName name="MRL" localSheetId="13">#REF!</definedName>
    <definedName name="MRL" localSheetId="15">#REF!</definedName>
    <definedName name="MRL" localSheetId="17">#REF!</definedName>
    <definedName name="MRL" localSheetId="19">#REF!</definedName>
    <definedName name="MRL" localSheetId="18">#REF!</definedName>
    <definedName name="MRL" localSheetId="12">#REF!</definedName>
    <definedName name="MRL" localSheetId="20">#REF!</definedName>
    <definedName name="MRL" localSheetId="14">#REF!</definedName>
    <definedName name="MRL" localSheetId="4">#REF!</definedName>
    <definedName name="MRL" localSheetId="16">#REF!</definedName>
    <definedName name="MRL" localSheetId="5">#REF!</definedName>
    <definedName name="MRL" localSheetId="11">#REF!</definedName>
    <definedName name="MRL" localSheetId="7">#REF!</definedName>
    <definedName name="MRL" localSheetId="9">#REF!</definedName>
    <definedName name="MRL">#REF!</definedName>
    <definedName name="MS" localSheetId="3">#REF!</definedName>
    <definedName name="MS" localSheetId="6">#REF!</definedName>
    <definedName name="MS" localSheetId="8">#REF!</definedName>
    <definedName name="MS" localSheetId="10">#REF!</definedName>
    <definedName name="MS" localSheetId="18">#REF!</definedName>
    <definedName name="MS" localSheetId="20">#REF!</definedName>
    <definedName name="MS" localSheetId="14">#REF!</definedName>
    <definedName name="MS" localSheetId="16">#REF!</definedName>
    <definedName name="MS" localSheetId="11">#REF!</definedName>
    <definedName name="MS" localSheetId="7">#REF!</definedName>
    <definedName name="MS" localSheetId="9">#REF!</definedName>
    <definedName name="MS">#REF!</definedName>
    <definedName name="msgbox_1">#N/A</definedName>
    <definedName name="MT" localSheetId="18">#REF!</definedName>
    <definedName name="MT" localSheetId="20">#REF!</definedName>
    <definedName name="MT" localSheetId="14">#REF!</definedName>
    <definedName name="MT" localSheetId="16">#REF!</definedName>
    <definedName name="MT" localSheetId="11">#REF!</definedName>
    <definedName name="MT" localSheetId="7">#REF!</definedName>
    <definedName name="MT">#REF!</definedName>
    <definedName name="MU" localSheetId="3">#REF!</definedName>
    <definedName name="MU" localSheetId="6">#REF!</definedName>
    <definedName name="MU" localSheetId="8">#REF!</definedName>
    <definedName name="MU" localSheetId="10">#REF!</definedName>
    <definedName name="MU" localSheetId="13">#REF!</definedName>
    <definedName name="MU" localSheetId="15">#REF!</definedName>
    <definedName name="MU" localSheetId="17">#REF!</definedName>
    <definedName name="MU" localSheetId="19">#REF!</definedName>
    <definedName name="MU" localSheetId="18">#REF!</definedName>
    <definedName name="mu" localSheetId="12">#REF!</definedName>
    <definedName name="MU" localSheetId="20">#REF!</definedName>
    <definedName name="MU" localSheetId="14">#REF!</definedName>
    <definedName name="mu" localSheetId="4">#REF!</definedName>
    <definedName name="MU" localSheetId="16">#REF!</definedName>
    <definedName name="mu" localSheetId="5">#REF!</definedName>
    <definedName name="MU" localSheetId="11">#REF!</definedName>
    <definedName name="MU" localSheetId="7">#REF!</definedName>
    <definedName name="MU" localSheetId="9">#REF!</definedName>
    <definedName name="MU">#REF!</definedName>
    <definedName name="MUO_REA" localSheetId="3">#REF!</definedName>
    <definedName name="MUO_REA" localSheetId="6">#REF!</definedName>
    <definedName name="MUO_REA" localSheetId="8">#REF!</definedName>
    <definedName name="MUO_REA" localSheetId="10">#REF!</definedName>
    <definedName name="MUO_REA" localSheetId="13">#REF!</definedName>
    <definedName name="MUO_REA" localSheetId="15">#REF!</definedName>
    <definedName name="MUO_REA" localSheetId="17">#REF!</definedName>
    <definedName name="MUO_REA" localSheetId="19">#REF!</definedName>
    <definedName name="MUO_REA" localSheetId="18">#REF!</definedName>
    <definedName name="MUO_REA" localSheetId="12">#REF!</definedName>
    <definedName name="MUO_REA" localSheetId="20">#REF!</definedName>
    <definedName name="MUO_REA" localSheetId="14">#REF!</definedName>
    <definedName name="MUO_REA" localSheetId="4">#REF!</definedName>
    <definedName name="MUO_REA" localSheetId="16">#REF!</definedName>
    <definedName name="MUO_REA" localSheetId="5">#REF!</definedName>
    <definedName name="MUO_REA" localSheetId="11">#REF!</definedName>
    <definedName name="MUO_REA" localSheetId="7">#REF!</definedName>
    <definedName name="MUO_REA" localSheetId="9">#REF!</definedName>
    <definedName name="MUO_REA">#REF!</definedName>
    <definedName name="MUO_TOE" localSheetId="3">#REF!</definedName>
    <definedName name="MUO_TOE" localSheetId="6">#REF!</definedName>
    <definedName name="MUO_TOE" localSheetId="8">#REF!</definedName>
    <definedName name="MUO_TOE" localSheetId="10">#REF!</definedName>
    <definedName name="MUO_TOE" localSheetId="13">#REF!</definedName>
    <definedName name="MUO_TOE" localSheetId="15">#REF!</definedName>
    <definedName name="MUO_TOE" localSheetId="17">#REF!</definedName>
    <definedName name="MUO_TOE" localSheetId="19">#REF!</definedName>
    <definedName name="MUO_TOE" localSheetId="18">#REF!</definedName>
    <definedName name="MUO_TOE" localSheetId="12">#REF!</definedName>
    <definedName name="MUO_TOE" localSheetId="20">#REF!</definedName>
    <definedName name="MUO_TOE" localSheetId="14">#REF!</definedName>
    <definedName name="MUO_TOE" localSheetId="4">#REF!</definedName>
    <definedName name="MUO_TOE" localSheetId="16">#REF!</definedName>
    <definedName name="MUO_TOE" localSheetId="5">#REF!</definedName>
    <definedName name="MUO_TOE" localSheetId="11">#REF!</definedName>
    <definedName name="MUO_TOE" localSheetId="7">#REF!</definedName>
    <definedName name="MUO_TOE" localSheetId="9">#REF!</definedName>
    <definedName name="MUO_TOE">#REF!</definedName>
    <definedName name="MUX3240B형">[20]소요자재!$H$124</definedName>
    <definedName name="MV" localSheetId="18">#REF!</definedName>
    <definedName name="MV" localSheetId="20">#REF!</definedName>
    <definedName name="MV" localSheetId="14">#REF!</definedName>
    <definedName name="MV" localSheetId="16">#REF!</definedName>
    <definedName name="MV" localSheetId="11">#REF!</definedName>
    <definedName name="MV" localSheetId="7">#REF!</definedName>
    <definedName name="MV">#REF!</definedName>
    <definedName name="MX" localSheetId="3">#REF!</definedName>
    <definedName name="MX" localSheetId="6">#REF!</definedName>
    <definedName name="MX" localSheetId="8">#REF!</definedName>
    <definedName name="MX" localSheetId="10">#REF!</definedName>
    <definedName name="MX" localSheetId="13">#REF!</definedName>
    <definedName name="MX" localSheetId="15">#REF!</definedName>
    <definedName name="MX" localSheetId="17">#REF!</definedName>
    <definedName name="MX" localSheetId="19">#REF!</definedName>
    <definedName name="MX" localSheetId="18">#REF!</definedName>
    <definedName name="MX" localSheetId="12">#REF!</definedName>
    <definedName name="MX" localSheetId="20">#REF!</definedName>
    <definedName name="MX" localSheetId="14">#REF!</definedName>
    <definedName name="MX" localSheetId="4">#REF!</definedName>
    <definedName name="MX" localSheetId="16">#REF!</definedName>
    <definedName name="MX" localSheetId="5">#REF!</definedName>
    <definedName name="MX" localSheetId="11">#REF!</definedName>
    <definedName name="MX" localSheetId="7">#REF!</definedName>
    <definedName name="MX" localSheetId="9">#REF!</definedName>
    <definedName name="MX">#REF!</definedName>
    <definedName name="MZ" localSheetId="3">#REF!</definedName>
    <definedName name="MZ" localSheetId="6">#REF!</definedName>
    <definedName name="MZ" localSheetId="8">#REF!</definedName>
    <definedName name="MZ" localSheetId="10">#REF!</definedName>
    <definedName name="MZ" localSheetId="13">#REF!</definedName>
    <definedName name="MZ" localSheetId="15">#REF!</definedName>
    <definedName name="MZ" localSheetId="17">#REF!</definedName>
    <definedName name="MZ" localSheetId="19">#REF!</definedName>
    <definedName name="MZ" localSheetId="18">#REF!</definedName>
    <definedName name="MZ" localSheetId="12">#REF!</definedName>
    <definedName name="MZ" localSheetId="20">#REF!</definedName>
    <definedName name="MZ" localSheetId="14">#REF!</definedName>
    <definedName name="MZ" localSheetId="4">#REF!</definedName>
    <definedName name="MZ" localSheetId="16">#REF!</definedName>
    <definedName name="MZ" localSheetId="5">#REF!</definedName>
    <definedName name="MZ" localSheetId="11">#REF!</definedName>
    <definedName name="MZ" localSheetId="7">#REF!</definedName>
    <definedName name="MZ" localSheetId="9">#REF!</definedName>
    <definedName name="MZ">#REF!</definedName>
    <definedName name="M당무게">[112]DATE!$E$24:$E$85</definedName>
    <definedName name="N" localSheetId="3">#REF!</definedName>
    <definedName name="N" localSheetId="6">#REF!</definedName>
    <definedName name="N" localSheetId="8">#REF!</definedName>
    <definedName name="N" localSheetId="10">#REF!</definedName>
    <definedName name="N" localSheetId="13">#REF!</definedName>
    <definedName name="N" localSheetId="15">#REF!</definedName>
    <definedName name="N" localSheetId="17">#REF!</definedName>
    <definedName name="N" localSheetId="19">#REF!</definedName>
    <definedName name="N" localSheetId="18">#REF!</definedName>
    <definedName name="n" localSheetId="12">#REF!</definedName>
    <definedName name="N" localSheetId="20">#REF!</definedName>
    <definedName name="N" localSheetId="14">#REF!</definedName>
    <definedName name="n" localSheetId="4">#REF!</definedName>
    <definedName name="N" localSheetId="16">#REF!</definedName>
    <definedName name="n" localSheetId="5">#REF!</definedName>
    <definedName name="N" localSheetId="11">#REF!</definedName>
    <definedName name="N" localSheetId="7">#REF!</definedName>
    <definedName name="N" localSheetId="9">#REF!</definedName>
    <definedName name="N">#REF!</definedName>
    <definedName name="N_C" localSheetId="3">#REF!</definedName>
    <definedName name="N_C" localSheetId="6">#REF!</definedName>
    <definedName name="N_C" localSheetId="8">#REF!</definedName>
    <definedName name="N_C" localSheetId="10">#REF!</definedName>
    <definedName name="N_C" localSheetId="13">#REF!</definedName>
    <definedName name="N_C" localSheetId="15">#REF!</definedName>
    <definedName name="N_C" localSheetId="17">#REF!</definedName>
    <definedName name="N_C" localSheetId="19">#REF!</definedName>
    <definedName name="N_C" localSheetId="18">#REF!</definedName>
    <definedName name="N_C" localSheetId="12">#REF!</definedName>
    <definedName name="N_C" localSheetId="20">#REF!</definedName>
    <definedName name="N_C" localSheetId="14">#REF!</definedName>
    <definedName name="N_C" localSheetId="4">#REF!</definedName>
    <definedName name="N_C" localSheetId="16">#REF!</definedName>
    <definedName name="N_C" localSheetId="5">#REF!</definedName>
    <definedName name="N_C" localSheetId="11">#REF!</definedName>
    <definedName name="N_C" localSheetId="7">#REF!</definedName>
    <definedName name="N_C" localSheetId="9">#REF!</definedName>
    <definedName name="N_C">#REF!</definedName>
    <definedName name="N_Q" localSheetId="3">#REF!</definedName>
    <definedName name="N_Q" localSheetId="6">#REF!</definedName>
    <definedName name="N_Q" localSheetId="8">#REF!</definedName>
    <definedName name="N_Q" localSheetId="10">#REF!</definedName>
    <definedName name="N_Q" localSheetId="13">#REF!</definedName>
    <definedName name="N_Q" localSheetId="15">#REF!</definedName>
    <definedName name="N_Q" localSheetId="17">#REF!</definedName>
    <definedName name="N_Q" localSheetId="19">#REF!</definedName>
    <definedName name="N_Q" localSheetId="18">#REF!</definedName>
    <definedName name="N_Q" localSheetId="12">#REF!</definedName>
    <definedName name="N_Q" localSheetId="20">#REF!</definedName>
    <definedName name="N_Q" localSheetId="14">#REF!</definedName>
    <definedName name="N_Q" localSheetId="4">#REF!</definedName>
    <definedName name="N_Q" localSheetId="16">#REF!</definedName>
    <definedName name="N_Q" localSheetId="5">#REF!</definedName>
    <definedName name="N_Q" localSheetId="11">#REF!</definedName>
    <definedName name="N_Q" localSheetId="7">#REF!</definedName>
    <definedName name="N_Q" localSheetId="9">#REF!</definedName>
    <definedName name="N_Q">#REF!</definedName>
    <definedName name="N_R" localSheetId="3">#REF!</definedName>
    <definedName name="N_R" localSheetId="6">#REF!</definedName>
    <definedName name="N_R" localSheetId="8">#REF!</definedName>
    <definedName name="N_R" localSheetId="10">#REF!</definedName>
    <definedName name="N_R" localSheetId="13">#REF!</definedName>
    <definedName name="N_R" localSheetId="15">#REF!</definedName>
    <definedName name="N_R" localSheetId="17">#REF!</definedName>
    <definedName name="N_R" localSheetId="19">#REF!</definedName>
    <definedName name="N_R" localSheetId="18">#REF!</definedName>
    <definedName name="N_R" localSheetId="12">#REF!</definedName>
    <definedName name="N_R" localSheetId="20">#REF!</definedName>
    <definedName name="N_R" localSheetId="14">#REF!</definedName>
    <definedName name="N_R" localSheetId="4">#REF!</definedName>
    <definedName name="N_R" localSheetId="16">#REF!</definedName>
    <definedName name="N_R" localSheetId="5">#REF!</definedName>
    <definedName name="N_R" localSheetId="11">#REF!</definedName>
    <definedName name="N_R" localSheetId="7">#REF!</definedName>
    <definedName name="N_R" localSheetId="9">#REF!</definedName>
    <definedName name="N_R">#REF!</definedName>
    <definedName name="N1A" localSheetId="3">#REF!</definedName>
    <definedName name="N1A" localSheetId="6">#REF!</definedName>
    <definedName name="N1A" localSheetId="8">#REF!</definedName>
    <definedName name="N1A" localSheetId="10">#REF!</definedName>
    <definedName name="N1A" localSheetId="13">#REF!</definedName>
    <definedName name="N1A" localSheetId="15">#REF!</definedName>
    <definedName name="N1A" localSheetId="17">#REF!</definedName>
    <definedName name="N1A" localSheetId="19">#REF!</definedName>
    <definedName name="N1A" localSheetId="18">#REF!</definedName>
    <definedName name="N1A" localSheetId="12">#REF!</definedName>
    <definedName name="N1A" localSheetId="20">#REF!</definedName>
    <definedName name="N1A" localSheetId="14">#REF!</definedName>
    <definedName name="N1A" localSheetId="16">#REF!</definedName>
    <definedName name="N1A" localSheetId="5">#REF!</definedName>
    <definedName name="N1A" localSheetId="11">#REF!</definedName>
    <definedName name="N1A" localSheetId="7">#REF!</definedName>
    <definedName name="N1A" localSheetId="9">#REF!</definedName>
    <definedName name="N1A">#REF!</definedName>
    <definedName name="N1D" localSheetId="3">#REF!</definedName>
    <definedName name="N1D" localSheetId="6">#REF!</definedName>
    <definedName name="N1D" localSheetId="8">#REF!</definedName>
    <definedName name="N1D" localSheetId="10">#REF!</definedName>
    <definedName name="N1D" localSheetId="13">#REF!</definedName>
    <definedName name="N1D" localSheetId="15">#REF!</definedName>
    <definedName name="N1D" localSheetId="17">#REF!</definedName>
    <definedName name="N1D" localSheetId="19">#REF!</definedName>
    <definedName name="N1D" localSheetId="18">#REF!</definedName>
    <definedName name="N1D" localSheetId="12">#REF!</definedName>
    <definedName name="N1D" localSheetId="20">#REF!</definedName>
    <definedName name="N1D" localSheetId="14">#REF!</definedName>
    <definedName name="N1D" localSheetId="16">#REF!</definedName>
    <definedName name="N1D" localSheetId="5">#REF!</definedName>
    <definedName name="N1D" localSheetId="11">#REF!</definedName>
    <definedName name="N1D" localSheetId="7">#REF!</definedName>
    <definedName name="N1D" localSheetId="9">#REF!</definedName>
    <definedName name="N1D">#REF!</definedName>
    <definedName name="N1S" localSheetId="3">#REF!</definedName>
    <definedName name="N1S" localSheetId="6">#REF!</definedName>
    <definedName name="N1S" localSheetId="8">#REF!</definedName>
    <definedName name="N1S" localSheetId="10">#REF!</definedName>
    <definedName name="N1S" localSheetId="13">#REF!</definedName>
    <definedName name="N1S" localSheetId="15">#REF!</definedName>
    <definedName name="N1S" localSheetId="17">#REF!</definedName>
    <definedName name="N1S" localSheetId="19">#REF!</definedName>
    <definedName name="N1S" localSheetId="18">#REF!</definedName>
    <definedName name="N1S" localSheetId="12">#REF!</definedName>
    <definedName name="N1S" localSheetId="20">#REF!</definedName>
    <definedName name="N1S" localSheetId="14">#REF!</definedName>
    <definedName name="N1S" localSheetId="4">#REF!</definedName>
    <definedName name="N1S" localSheetId="16">#REF!</definedName>
    <definedName name="N1S" localSheetId="5">#REF!</definedName>
    <definedName name="N1S" localSheetId="11">#REF!</definedName>
    <definedName name="N1S" localSheetId="7">#REF!</definedName>
    <definedName name="N1S" localSheetId="9">#REF!</definedName>
    <definedName name="N1S">#REF!</definedName>
    <definedName name="N2S" localSheetId="3">#REF!</definedName>
    <definedName name="N2S" localSheetId="6">#REF!</definedName>
    <definedName name="N2S" localSheetId="8">#REF!</definedName>
    <definedName name="N2S" localSheetId="10">#REF!</definedName>
    <definedName name="N2S" localSheetId="13">#REF!</definedName>
    <definedName name="N2S" localSheetId="15">#REF!</definedName>
    <definedName name="N2S" localSheetId="17">#REF!</definedName>
    <definedName name="N2S" localSheetId="19">#REF!</definedName>
    <definedName name="N2S" localSheetId="18">#REF!</definedName>
    <definedName name="N2S" localSheetId="12">#REF!</definedName>
    <definedName name="N2S" localSheetId="20">#REF!</definedName>
    <definedName name="N2S" localSheetId="14">#REF!</definedName>
    <definedName name="N2S" localSheetId="4">#REF!</definedName>
    <definedName name="N2S" localSheetId="16">#REF!</definedName>
    <definedName name="N2S" localSheetId="5">#REF!</definedName>
    <definedName name="N2S" localSheetId="11">#REF!</definedName>
    <definedName name="N2S" localSheetId="7">#REF!</definedName>
    <definedName name="N2S" localSheetId="9">#REF!</definedName>
    <definedName name="N2S">#REF!</definedName>
    <definedName name="N3S" localSheetId="3">#REF!</definedName>
    <definedName name="N3S" localSheetId="6">#REF!</definedName>
    <definedName name="N3S" localSheetId="8">#REF!</definedName>
    <definedName name="N3S" localSheetId="10">#REF!</definedName>
    <definedName name="N3S" localSheetId="13">#REF!</definedName>
    <definedName name="N3S" localSheetId="15">#REF!</definedName>
    <definedName name="N3S" localSheetId="17">#REF!</definedName>
    <definedName name="N3S" localSheetId="19">#REF!</definedName>
    <definedName name="N3S" localSheetId="18">#REF!</definedName>
    <definedName name="N3S" localSheetId="12">#REF!</definedName>
    <definedName name="N3S" localSheetId="20">#REF!</definedName>
    <definedName name="N3S" localSheetId="14">#REF!</definedName>
    <definedName name="N3S" localSheetId="4">#REF!</definedName>
    <definedName name="N3S" localSheetId="16">#REF!</definedName>
    <definedName name="N3S" localSheetId="5">#REF!</definedName>
    <definedName name="N3S" localSheetId="11">#REF!</definedName>
    <definedName name="N3S" localSheetId="7">#REF!</definedName>
    <definedName name="N3S" localSheetId="9">#REF!</definedName>
    <definedName name="N3S">#REF!</definedName>
    <definedName name="NA" localSheetId="3">#REF!</definedName>
    <definedName name="NA" localSheetId="6">#REF!</definedName>
    <definedName name="NA" localSheetId="8">#REF!</definedName>
    <definedName name="NA" localSheetId="10">#REF!</definedName>
    <definedName name="NA" localSheetId="13">#REF!</definedName>
    <definedName name="NA" localSheetId="15">#REF!</definedName>
    <definedName name="NA" localSheetId="17">#REF!</definedName>
    <definedName name="NA" localSheetId="19">#REF!</definedName>
    <definedName name="NA" localSheetId="18">#REF!</definedName>
    <definedName name="NA" localSheetId="12">#REF!</definedName>
    <definedName name="NA" localSheetId="20">#REF!</definedName>
    <definedName name="NA" localSheetId="14">#REF!</definedName>
    <definedName name="NA" localSheetId="4">#REF!</definedName>
    <definedName name="NA" localSheetId="16">#REF!</definedName>
    <definedName name="NA" localSheetId="5">#REF!</definedName>
    <definedName name="NA" localSheetId="11">#REF!</definedName>
    <definedName name="NA" localSheetId="7">#REF!</definedName>
    <definedName name="NA" localSheetId="9">#REF!</definedName>
    <definedName name="NA">#REF!</definedName>
    <definedName name="NAM" localSheetId="3">#REF!</definedName>
    <definedName name="NAM" localSheetId="6">#REF!</definedName>
    <definedName name="NAM" localSheetId="8">#REF!</definedName>
    <definedName name="NAM" localSheetId="10">#REF!</definedName>
    <definedName name="NAM" localSheetId="18">#REF!</definedName>
    <definedName name="NAM" localSheetId="20">#REF!</definedName>
    <definedName name="NAM" localSheetId="14">#REF!</definedName>
    <definedName name="NAM" localSheetId="16">#REF!</definedName>
    <definedName name="NAM" localSheetId="11">#REF!</definedName>
    <definedName name="NAM" localSheetId="7">#REF!</definedName>
    <definedName name="NAM" localSheetId="9">#REF!</definedName>
    <definedName name="NAM">#REF!</definedName>
    <definedName name="NAME">#N/A</definedName>
    <definedName name="NBBV">#N/A</definedName>
    <definedName name="NBC" localSheetId="3">#REF!,#REF!,#REF!</definedName>
    <definedName name="NBC" localSheetId="6">#REF!,#REF!,#REF!</definedName>
    <definedName name="NBC" localSheetId="8">#REF!,#REF!,#REF!</definedName>
    <definedName name="NBC" localSheetId="10">#REF!,#REF!,#REF!</definedName>
    <definedName name="NBC" localSheetId="18">#REF!,#REF!,#REF!</definedName>
    <definedName name="NBC" localSheetId="20">#REF!,#REF!,#REF!</definedName>
    <definedName name="NBC" localSheetId="14">#REF!,#REF!,#REF!</definedName>
    <definedName name="NBC" localSheetId="16">#REF!,#REF!,#REF!</definedName>
    <definedName name="NBC" localSheetId="11">#REF!,#REF!,#REF!</definedName>
    <definedName name="NBC" localSheetId="7">#REF!,#REF!,#REF!</definedName>
    <definedName name="NBC" localSheetId="9">#REF!,#REF!,#REF!</definedName>
    <definedName name="NBC">#REF!,#REF!,#REF!</definedName>
    <definedName name="NBDFF" localSheetId="3">#REF!,#REF!</definedName>
    <definedName name="NBDFF" localSheetId="6">#REF!,#REF!</definedName>
    <definedName name="NBDFF" localSheetId="8">#REF!,#REF!</definedName>
    <definedName name="NBDFF" localSheetId="10">#REF!,#REF!</definedName>
    <definedName name="NBDFF" localSheetId="18">#REF!,#REF!</definedName>
    <definedName name="NBDFF" localSheetId="20">#REF!,#REF!</definedName>
    <definedName name="NBDFF" localSheetId="14">#REF!,#REF!</definedName>
    <definedName name="NBDFF" localSheetId="16">#REF!,#REF!</definedName>
    <definedName name="NBDFF" localSheetId="11">#REF!,#REF!</definedName>
    <definedName name="NBDFF" localSheetId="7">#REF!,#REF!</definedName>
    <definedName name="NBDFF" localSheetId="9">#REF!,#REF!</definedName>
    <definedName name="NBDFF">#REF!,#REF!</definedName>
    <definedName name="nbv">#N/A</definedName>
    <definedName name="NC" localSheetId="3">#REF!</definedName>
    <definedName name="NC" localSheetId="6">#REF!</definedName>
    <definedName name="NC" localSheetId="8">#REF!</definedName>
    <definedName name="NC" localSheetId="10">#REF!</definedName>
    <definedName name="NC" localSheetId="13">#REF!</definedName>
    <definedName name="NC" localSheetId="15">#REF!</definedName>
    <definedName name="NC" localSheetId="17">#REF!</definedName>
    <definedName name="NC" localSheetId="19">#REF!</definedName>
    <definedName name="NC" localSheetId="18">#REF!</definedName>
    <definedName name="NC" localSheetId="12">#REF!</definedName>
    <definedName name="NC" localSheetId="20">#REF!</definedName>
    <definedName name="NC" localSheetId="14">#REF!</definedName>
    <definedName name="NC" localSheetId="16">#REF!</definedName>
    <definedName name="NC" localSheetId="5">#REF!</definedName>
    <definedName name="NC" localSheetId="11">#REF!</definedName>
    <definedName name="NC" localSheetId="7">#REF!</definedName>
    <definedName name="NC" localSheetId="9">#REF!</definedName>
    <definedName name="NC">#REF!</definedName>
    <definedName name="NCA" localSheetId="3">#REF!</definedName>
    <definedName name="NCA" localSheetId="6">#REF!</definedName>
    <definedName name="NCA" localSheetId="8">#REF!</definedName>
    <definedName name="NCA" localSheetId="10">#REF!</definedName>
    <definedName name="NCA" localSheetId="13">#REF!</definedName>
    <definedName name="NCA" localSheetId="15">#REF!</definedName>
    <definedName name="NCA" localSheetId="17">#REF!</definedName>
    <definedName name="NCA" localSheetId="19">#REF!</definedName>
    <definedName name="NCA" localSheetId="18">#REF!</definedName>
    <definedName name="NCA" localSheetId="12">#REF!</definedName>
    <definedName name="NCA" localSheetId="20">#REF!</definedName>
    <definedName name="NCA" localSheetId="14">#REF!</definedName>
    <definedName name="NCA" localSheetId="16">#REF!</definedName>
    <definedName name="NCA" localSheetId="5">#REF!</definedName>
    <definedName name="NCA" localSheetId="11">#REF!</definedName>
    <definedName name="NCA" localSheetId="7">#REF!</definedName>
    <definedName name="NCA" localSheetId="9">#REF!</definedName>
    <definedName name="NCA">#REF!</definedName>
    <definedName name="NCD" localSheetId="3">#REF!</definedName>
    <definedName name="NCD" localSheetId="6">#REF!</definedName>
    <definedName name="NCD" localSheetId="8">#REF!</definedName>
    <definedName name="NCD" localSheetId="10">#REF!</definedName>
    <definedName name="NCD" localSheetId="13">#REF!</definedName>
    <definedName name="NCD" localSheetId="15">#REF!</definedName>
    <definedName name="NCD" localSheetId="17">#REF!</definedName>
    <definedName name="NCD" localSheetId="19">#REF!</definedName>
    <definedName name="NCD" localSheetId="18">#REF!</definedName>
    <definedName name="NCD" localSheetId="12">#REF!</definedName>
    <definedName name="NCD" localSheetId="20">#REF!</definedName>
    <definedName name="NCD" localSheetId="14">#REF!</definedName>
    <definedName name="NCD" localSheetId="16">#REF!</definedName>
    <definedName name="NCD" localSheetId="5">#REF!</definedName>
    <definedName name="NCD" localSheetId="11">#REF!</definedName>
    <definedName name="NCD" localSheetId="7">#REF!</definedName>
    <definedName name="NCD" localSheetId="9">#REF!</definedName>
    <definedName name="NCD">#REF!</definedName>
    <definedName name="ND" localSheetId="3">#REF!</definedName>
    <definedName name="ND" localSheetId="6">#REF!</definedName>
    <definedName name="ND" localSheetId="8">#REF!</definedName>
    <definedName name="ND" localSheetId="10">#REF!</definedName>
    <definedName name="ND" localSheetId="13">#REF!</definedName>
    <definedName name="ND" localSheetId="15">#REF!</definedName>
    <definedName name="ND" localSheetId="17">#REF!</definedName>
    <definedName name="ND" localSheetId="19">#REF!</definedName>
    <definedName name="ND" localSheetId="18">#REF!</definedName>
    <definedName name="ND" localSheetId="12">#REF!</definedName>
    <definedName name="ND" localSheetId="20">#REF!</definedName>
    <definedName name="ND" localSheetId="14">#REF!</definedName>
    <definedName name="ND" localSheetId="16">#REF!</definedName>
    <definedName name="ND" localSheetId="5">#REF!</definedName>
    <definedName name="ND" localSheetId="11">#REF!</definedName>
    <definedName name="ND" localSheetId="7">#REF!</definedName>
    <definedName name="ND" localSheetId="9">#REF!</definedName>
    <definedName name="ND">#REF!</definedName>
    <definedName name="NDO" localSheetId="3">#REF!</definedName>
    <definedName name="NDO" localSheetId="6">#REF!</definedName>
    <definedName name="NDO" localSheetId="8">#REF!</definedName>
    <definedName name="NDO" localSheetId="10">#REF!</definedName>
    <definedName name="NDO" localSheetId="13">#REF!</definedName>
    <definedName name="NDO" localSheetId="15">#REF!</definedName>
    <definedName name="NDO" localSheetId="17">#REF!</definedName>
    <definedName name="NDO" localSheetId="19">#REF!</definedName>
    <definedName name="NDO" localSheetId="18">#REF!</definedName>
    <definedName name="NDO" localSheetId="12">#REF!</definedName>
    <definedName name="NDO" localSheetId="20">#REF!</definedName>
    <definedName name="NDO" localSheetId="14">#REF!</definedName>
    <definedName name="NDO" localSheetId="4">#REF!</definedName>
    <definedName name="NDO" localSheetId="16">#REF!</definedName>
    <definedName name="NDO" localSheetId="5">#REF!</definedName>
    <definedName name="NDO" localSheetId="11">#REF!</definedName>
    <definedName name="NDO" localSheetId="7">#REF!</definedName>
    <definedName name="NDO" localSheetId="9">#REF!</definedName>
    <definedName name="NDO">#REF!</definedName>
    <definedName name="NDU">[20]소요자재!$H$119</definedName>
    <definedName name="NE" localSheetId="3">#REF!</definedName>
    <definedName name="NE" localSheetId="6">#REF!</definedName>
    <definedName name="NE" localSheetId="8">#REF!</definedName>
    <definedName name="NE" localSheetId="10">#REF!</definedName>
    <definedName name="NE" localSheetId="13">#REF!</definedName>
    <definedName name="NE" localSheetId="15">#REF!</definedName>
    <definedName name="NE" localSheetId="17">#REF!</definedName>
    <definedName name="NE" localSheetId="19">#REF!</definedName>
    <definedName name="NE" localSheetId="18">#REF!</definedName>
    <definedName name="NE" localSheetId="12">#REF!</definedName>
    <definedName name="NE" localSheetId="20">#REF!</definedName>
    <definedName name="NE" localSheetId="14">#REF!</definedName>
    <definedName name="NE" localSheetId="16">#REF!</definedName>
    <definedName name="NE" localSheetId="5">#REF!</definedName>
    <definedName name="NE" localSheetId="11">#REF!</definedName>
    <definedName name="NE" localSheetId="7">#REF!</definedName>
    <definedName name="NE" localSheetId="9">#REF!</definedName>
    <definedName name="NE">#REF!</definedName>
    <definedName name="needle" localSheetId="3">#REF!</definedName>
    <definedName name="needle" localSheetId="6">#REF!</definedName>
    <definedName name="needle" localSheetId="8">#REF!</definedName>
    <definedName name="needle" localSheetId="10">#REF!</definedName>
    <definedName name="needle" localSheetId="18">#REF!</definedName>
    <definedName name="needle" localSheetId="20">#REF!</definedName>
    <definedName name="needle" localSheetId="14">#REF!</definedName>
    <definedName name="needle" localSheetId="16">#REF!</definedName>
    <definedName name="needle" localSheetId="11">#REF!</definedName>
    <definedName name="needle" localSheetId="7">#REF!</definedName>
    <definedName name="needle" localSheetId="9">#REF!</definedName>
    <definedName name="needle">#REF!</definedName>
    <definedName name="nego검토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" localSheetId="18">#REF!</definedName>
    <definedName name="NEW" localSheetId="20">#REF!</definedName>
    <definedName name="NEW" localSheetId="14">#REF!</definedName>
    <definedName name="NEW" localSheetId="16">#REF!</definedName>
    <definedName name="NEW" localSheetId="11">#REF!</definedName>
    <definedName name="NEW" localSheetId="7">#REF!</definedName>
    <definedName name="NEW">#REF!</definedName>
    <definedName name="NEWNAME" localSheetId="6" hidden="1">{#N/A,#N/A,FALSE,"CCTV"}</definedName>
    <definedName name="NEWNAME" localSheetId="8" hidden="1">{#N/A,#N/A,FALSE,"CCTV"}</definedName>
    <definedName name="NEWNAME" localSheetId="10" hidden="1">{#N/A,#N/A,FALSE,"CCTV"}</definedName>
    <definedName name="NEWNAME" localSheetId="13" hidden="1">{#N/A,#N/A,FALSE,"CCTV"}</definedName>
    <definedName name="NEWNAME" localSheetId="15" hidden="1">{#N/A,#N/A,FALSE,"CCTV"}</definedName>
    <definedName name="NEWNAME" localSheetId="17" hidden="1">{#N/A,#N/A,FALSE,"CCTV"}</definedName>
    <definedName name="NEWNAME" localSheetId="19" hidden="1">{#N/A,#N/A,FALSE,"CCTV"}</definedName>
    <definedName name="NEWNAME" localSheetId="12" hidden="1">{#N/A,#N/A,FALSE,"CCTV"}</definedName>
    <definedName name="NEWNAME" localSheetId="16" hidden="1">{#N/A,#N/A,FALSE,"CCTV"}</definedName>
    <definedName name="NEWNAME" localSheetId="5" hidden="1">{#N/A,#N/A,FALSE,"CCTV"}</definedName>
    <definedName name="NEWNAME" localSheetId="9" hidden="1">{#N/A,#N/A,FALSE,"CCTV"}</definedName>
    <definedName name="NEWNAME" hidden="1">{#N/A,#N/A,FALSE,"CCTV"}</definedName>
    <definedName name="ＮＥＹＯＫ" localSheetId="3">#REF!</definedName>
    <definedName name="ＮＥＹＯＫ" localSheetId="6">#REF!</definedName>
    <definedName name="ＮＥＹＯＫ" localSheetId="8">#REF!</definedName>
    <definedName name="ＮＥＹＯＫ" localSheetId="10">#REF!</definedName>
    <definedName name="ＮＥＹＯＫ" localSheetId="18">#REF!</definedName>
    <definedName name="ＮＥＹＯＫ" localSheetId="20">#REF!</definedName>
    <definedName name="ＮＥＹＯＫ" localSheetId="14">#REF!</definedName>
    <definedName name="ＮＥＹＯＫ" localSheetId="16">#REF!</definedName>
    <definedName name="ＮＥＹＯＫ" localSheetId="11">#REF!</definedName>
    <definedName name="ＮＥＹＯＫ" localSheetId="7">#REF!</definedName>
    <definedName name="ＮＥＹＯＫ" localSheetId="9">#REF!</definedName>
    <definedName name="ＮＥＹＯＫ">#REF!</definedName>
    <definedName name="NF" localSheetId="3">#REF!</definedName>
    <definedName name="NF" localSheetId="6">#REF!</definedName>
    <definedName name="NF" localSheetId="8">#REF!</definedName>
    <definedName name="NF" localSheetId="10">#REF!</definedName>
    <definedName name="NF" localSheetId="18">#REF!</definedName>
    <definedName name="NF" localSheetId="20">#REF!</definedName>
    <definedName name="NF" localSheetId="14">#REF!</definedName>
    <definedName name="NF" localSheetId="16">#REF!</definedName>
    <definedName name="NF" localSheetId="11">#REF!</definedName>
    <definedName name="NF" localSheetId="7">#REF!</definedName>
    <definedName name="NF" localSheetId="9">#REF!</definedName>
    <definedName name="NF">#REF!</definedName>
    <definedName name="ng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H" localSheetId="3">[47]제수!#REF!</definedName>
    <definedName name="NH" localSheetId="6">[47]제수!#REF!</definedName>
    <definedName name="NH" localSheetId="8">[47]제수!#REF!</definedName>
    <definedName name="NH" localSheetId="10">[47]제수!#REF!</definedName>
    <definedName name="NH" localSheetId="18">[47]제수!#REF!</definedName>
    <definedName name="NH" localSheetId="20">[47]제수!#REF!</definedName>
    <definedName name="NH" localSheetId="14">[47]제수!#REF!</definedName>
    <definedName name="NH" localSheetId="16">[47]제수!#REF!</definedName>
    <definedName name="NH" localSheetId="11">[47]제수!#REF!</definedName>
    <definedName name="NH" localSheetId="7">[47]제수!#REF!</definedName>
    <definedName name="NH" localSheetId="9">[47]제수!#REF!</definedName>
    <definedName name="NH">[47]제수!#REF!</definedName>
    <definedName name="NH250광속" localSheetId="3">#REF!</definedName>
    <definedName name="NH250광속" localSheetId="6">#REF!</definedName>
    <definedName name="NH250광속" localSheetId="8">#REF!</definedName>
    <definedName name="NH250광속" localSheetId="10">#REF!</definedName>
    <definedName name="NH250광속" localSheetId="18">#REF!</definedName>
    <definedName name="NH250광속" localSheetId="20">#REF!</definedName>
    <definedName name="NH250광속" localSheetId="14">#REF!</definedName>
    <definedName name="NH250광속" localSheetId="16">#REF!</definedName>
    <definedName name="NH250광속" localSheetId="11">#REF!</definedName>
    <definedName name="NH250광속" localSheetId="7">#REF!</definedName>
    <definedName name="NH250광속" localSheetId="9">#REF!</definedName>
    <definedName name="NH250광속">#REF!</definedName>
    <definedName name="NHGF">#N/A</definedName>
    <definedName name="NHL">[113]터널조도!$AR$19:$AT$25</definedName>
    <definedName name="NHM" localSheetId="3">#REF!</definedName>
    <definedName name="NHM" localSheetId="6">#REF!</definedName>
    <definedName name="NHM" localSheetId="8">#REF!</definedName>
    <definedName name="NHM" localSheetId="10">#REF!</definedName>
    <definedName name="NHM" localSheetId="18">#REF!</definedName>
    <definedName name="NHM" localSheetId="20">#REF!</definedName>
    <definedName name="NHM" localSheetId="14">#REF!</definedName>
    <definedName name="NHM" localSheetId="16">#REF!</definedName>
    <definedName name="NHM" localSheetId="11">#REF!</definedName>
    <definedName name="NHM" localSheetId="7">#REF!</definedName>
    <definedName name="NHM" localSheetId="9">#REF!</definedName>
    <definedName name="NHM">#REF!</definedName>
    <definedName name="NI">[114]노임!$A:$B</definedName>
    <definedName name="NIPP" localSheetId="3">#REF!</definedName>
    <definedName name="NIPP" localSheetId="6">#REF!</definedName>
    <definedName name="NIPP" localSheetId="8">#REF!</definedName>
    <definedName name="NIPP" localSheetId="10">#REF!</definedName>
    <definedName name="NIPP" localSheetId="18">#REF!</definedName>
    <definedName name="NIPP" localSheetId="20">#REF!</definedName>
    <definedName name="NIPP" localSheetId="14">#REF!</definedName>
    <definedName name="NIPP" localSheetId="16">#REF!</definedName>
    <definedName name="NIPP" localSheetId="11">#REF!</definedName>
    <definedName name="NIPP" localSheetId="7">#REF!</definedName>
    <definedName name="NIPP" localSheetId="9">#REF!</definedName>
    <definedName name="NIPP">#REF!</definedName>
    <definedName name="NIU">[20]소요자재!$H$114</definedName>
    <definedName name="NJHT" localSheetId="3">#REF!,#REF!</definedName>
    <definedName name="NJHT" localSheetId="6">#REF!,#REF!</definedName>
    <definedName name="NJHT" localSheetId="8">#REF!,#REF!</definedName>
    <definedName name="NJHT" localSheetId="10">#REF!,#REF!</definedName>
    <definedName name="NJHT" localSheetId="18">#REF!,#REF!</definedName>
    <definedName name="NJHT" localSheetId="20">#REF!,#REF!</definedName>
    <definedName name="NJHT" localSheetId="14">#REF!,#REF!</definedName>
    <definedName name="NJHT" localSheetId="16">#REF!,#REF!</definedName>
    <definedName name="NJHT" localSheetId="11">#REF!,#REF!</definedName>
    <definedName name="NJHT" localSheetId="7">#REF!,#REF!</definedName>
    <definedName name="NJHT" localSheetId="9">#REF!,#REF!</definedName>
    <definedName name="NJHT">#REF!,#REF!</definedName>
    <definedName name="njhy" localSheetId="3">#REF!</definedName>
    <definedName name="njhy" localSheetId="6">#REF!</definedName>
    <definedName name="njhy" localSheetId="8">#REF!</definedName>
    <definedName name="njhy" localSheetId="10">#REF!</definedName>
    <definedName name="njhy" localSheetId="18">#REF!</definedName>
    <definedName name="njhy" localSheetId="20">#REF!</definedName>
    <definedName name="njhy" localSheetId="14">#REF!</definedName>
    <definedName name="njhy" localSheetId="16">#REF!</definedName>
    <definedName name="njhy" localSheetId="11">#REF!</definedName>
    <definedName name="njhy" localSheetId="7">#REF!</definedName>
    <definedName name="njhy" localSheetId="9">#REF!</definedName>
    <definedName name="njhy">#REF!</definedName>
    <definedName name="NLG" localSheetId="3">#REF!,#REF!</definedName>
    <definedName name="NLG" localSheetId="6">#REF!,#REF!</definedName>
    <definedName name="NLG" localSheetId="8">#REF!,#REF!</definedName>
    <definedName name="NLG" localSheetId="10">#REF!,#REF!</definedName>
    <definedName name="NLG" localSheetId="18">#REF!,#REF!</definedName>
    <definedName name="NLG" localSheetId="20">#REF!,#REF!</definedName>
    <definedName name="NLG" localSheetId="14">#REF!,#REF!</definedName>
    <definedName name="NLG" localSheetId="16">#REF!,#REF!</definedName>
    <definedName name="NLG" localSheetId="11">#REF!,#REF!</definedName>
    <definedName name="NLG" localSheetId="7">#REF!,#REF!</definedName>
    <definedName name="NLG" localSheetId="9">#REF!,#REF!</definedName>
    <definedName name="NLG">#REF!,#REF!</definedName>
    <definedName name="nmb">#N/A</definedName>
    <definedName name="NMJ">#N/A</definedName>
    <definedName name="NMU">[20]소요자재!$H$113</definedName>
    <definedName name="NN" localSheetId="3">#REF!</definedName>
    <definedName name="NN" localSheetId="6">#REF!</definedName>
    <definedName name="NN" localSheetId="8">#REF!</definedName>
    <definedName name="NN" localSheetId="10">#REF!</definedName>
    <definedName name="NN" localSheetId="13">#REF!</definedName>
    <definedName name="NN" localSheetId="15">#REF!</definedName>
    <definedName name="NN" localSheetId="17">#REF!</definedName>
    <definedName name="NN" localSheetId="19">#REF!</definedName>
    <definedName name="NN" localSheetId="18">#REF!</definedName>
    <definedName name="NN" localSheetId="12">#REF!,#REF!</definedName>
    <definedName name="NN" localSheetId="20">#REF!</definedName>
    <definedName name="NN" localSheetId="14">#REF!</definedName>
    <definedName name="NN" localSheetId="4">#REF!,#REF!</definedName>
    <definedName name="NN" localSheetId="16">#REF!</definedName>
    <definedName name="NN" localSheetId="5">#REF!,#REF!</definedName>
    <definedName name="NN" localSheetId="11">#REF!</definedName>
    <definedName name="NN" localSheetId="7">#REF!</definedName>
    <definedName name="NN" localSheetId="9">#REF!</definedName>
    <definedName name="NN">#REF!</definedName>
    <definedName name="NNA">#N/A</definedName>
    <definedName name="NNC">#N/A</definedName>
    <definedName name="NND">#N/A</definedName>
    <definedName name="NNF">#N/A</definedName>
    <definedName name="NNG">#N/A</definedName>
    <definedName name="nnj">#N/A</definedName>
    <definedName name="nnk">#N/A</definedName>
    <definedName name="nnm">#N/A</definedName>
    <definedName name="NNN" localSheetId="3">#REF!</definedName>
    <definedName name="NNN" localSheetId="6">#REF!</definedName>
    <definedName name="NNN" localSheetId="8">#REF!</definedName>
    <definedName name="NNN" localSheetId="10">#REF!</definedName>
    <definedName name="NNN" localSheetId="13">#REF!</definedName>
    <definedName name="NNN" localSheetId="15">#REF!</definedName>
    <definedName name="NNN" localSheetId="17">#REF!</definedName>
    <definedName name="NNN" localSheetId="19">#REF!</definedName>
    <definedName name="NNN" localSheetId="18">#REF!</definedName>
    <definedName name="NNN" localSheetId="12">[0]!asx</definedName>
    <definedName name="NNN" localSheetId="20">#REF!</definedName>
    <definedName name="NNN" localSheetId="14">#REF!</definedName>
    <definedName name="NNN" localSheetId="4">[0]!asx</definedName>
    <definedName name="NNN" localSheetId="16">#REF!</definedName>
    <definedName name="NNN" localSheetId="5">[0]!asx</definedName>
    <definedName name="NNN" localSheetId="11">#REF!</definedName>
    <definedName name="NNN" localSheetId="7">#REF!</definedName>
    <definedName name="NNN" localSheetId="9">#REF!</definedName>
    <definedName name="NNN">#REF!</definedName>
    <definedName name="NNNN">'[42]ABUT수량-A1'!$T$25</definedName>
    <definedName name="NO" localSheetId="6">#N/A</definedName>
    <definedName name="NO" localSheetId="8">#N/A</definedName>
    <definedName name="NO" localSheetId="10">#N/A</definedName>
    <definedName name="NO" localSheetId="13">#N/A</definedName>
    <definedName name="NO" localSheetId="15">#N/A</definedName>
    <definedName name="NO" localSheetId="17">#N/A</definedName>
    <definedName name="NO" localSheetId="19">#N/A</definedName>
    <definedName name="NO" localSheetId="18">#REF!</definedName>
    <definedName name="NO" localSheetId="12">#N/A</definedName>
    <definedName name="NO" localSheetId="20">#REF!</definedName>
    <definedName name="NO" localSheetId="14">#REF!</definedName>
    <definedName name="NO" localSheetId="16">#N/A</definedName>
    <definedName name="NO" localSheetId="5">#N/A</definedName>
    <definedName name="NO" localSheetId="11">#REF!</definedName>
    <definedName name="NO" localSheetId="7">#REF!</definedName>
    <definedName name="NO" localSheetId="9">#N/A</definedName>
    <definedName name="NO">#REF!</definedName>
    <definedName name="NO." localSheetId="3">#REF!</definedName>
    <definedName name="NO." localSheetId="6">#REF!</definedName>
    <definedName name="NO." localSheetId="8">#REF!</definedName>
    <definedName name="NO." localSheetId="10">#REF!</definedName>
    <definedName name="NO." localSheetId="18">#REF!</definedName>
    <definedName name="NO." localSheetId="20">#REF!</definedName>
    <definedName name="NO." localSheetId="14">#REF!</definedName>
    <definedName name="NO." localSheetId="16">#REF!</definedName>
    <definedName name="NO." localSheetId="11">#REF!</definedName>
    <definedName name="NO." localSheetId="7">#REF!</definedName>
    <definedName name="NO." localSheetId="9">#REF!</definedName>
    <definedName name="NO.">#REF!</definedName>
    <definedName name="NoCon" localSheetId="3">#REF!</definedName>
    <definedName name="NoCon" localSheetId="6">#REF!</definedName>
    <definedName name="NoCon" localSheetId="8">#REF!</definedName>
    <definedName name="NoCon" localSheetId="10">#REF!</definedName>
    <definedName name="NoCon" localSheetId="18">#REF!</definedName>
    <definedName name="NoCon" localSheetId="20">#REF!</definedName>
    <definedName name="NoCon" localSheetId="14">#REF!</definedName>
    <definedName name="NoCon" localSheetId="16">#REF!</definedName>
    <definedName name="NoCon" localSheetId="11">#REF!</definedName>
    <definedName name="NoCon" localSheetId="7">#REF!</definedName>
    <definedName name="NoCon" localSheetId="9">#REF!</definedName>
    <definedName name="NoCon">#REF!</definedName>
    <definedName name="NOIM">[114]노임!$A$1:$B$17</definedName>
    <definedName name="nomu" localSheetId="6">[77]설계명세서!$H$52</definedName>
    <definedName name="nomu" localSheetId="8">[77]설계명세서!$H$52</definedName>
    <definedName name="nomu" localSheetId="10">[77]설계명세서!$H$52</definedName>
    <definedName name="nomu" localSheetId="13">[77]설계명세서!$H$52</definedName>
    <definedName name="nomu" localSheetId="15">[77]설계명세서!$H$52</definedName>
    <definedName name="nomu" localSheetId="17">[77]설계명세서!$H$52</definedName>
    <definedName name="nomu" localSheetId="19">[77]설계명세서!$H$52</definedName>
    <definedName name="NOMU" localSheetId="18">#REF!</definedName>
    <definedName name="nomu" localSheetId="12">[77]설계명세서!$H$52</definedName>
    <definedName name="NOMU" localSheetId="20">#REF!</definedName>
    <definedName name="NOMU" localSheetId="14">#REF!</definedName>
    <definedName name="nomu" localSheetId="16">[77]설계명세서!$H$52</definedName>
    <definedName name="nomu" localSheetId="5">[77]설계명세서!$H$52</definedName>
    <definedName name="NOMU" localSheetId="11">#REF!</definedName>
    <definedName name="NOMU" localSheetId="7">#REF!</definedName>
    <definedName name="nomu" localSheetId="9">[77]설계명세서!$H$52</definedName>
    <definedName name="NOMU">#REF!</definedName>
    <definedName name="nomu_g">[77]설계명세서!$H$50</definedName>
    <definedName name="nomu_j">[77]설계명세서!$H$46</definedName>
    <definedName name="NOMUBY" localSheetId="3">#REF!</definedName>
    <definedName name="NOMUBY" localSheetId="6">#REF!</definedName>
    <definedName name="NOMUBY" localSheetId="8">#REF!</definedName>
    <definedName name="NOMUBY" localSheetId="10">#REF!</definedName>
    <definedName name="NOMUBY" localSheetId="13">#REF!</definedName>
    <definedName name="NOMUBY" localSheetId="15">#REF!</definedName>
    <definedName name="NOMUBY" localSheetId="17">#REF!</definedName>
    <definedName name="NOMUBY" localSheetId="19">#REF!</definedName>
    <definedName name="NOMUBY" localSheetId="18">#REF!</definedName>
    <definedName name="NOMUBY" localSheetId="12">#REF!</definedName>
    <definedName name="NOMUBY" localSheetId="20">#REF!</definedName>
    <definedName name="NOMUBY" localSheetId="14">#REF!</definedName>
    <definedName name="NOMUBY" localSheetId="16">#REF!</definedName>
    <definedName name="NOMUBY" localSheetId="5">#REF!</definedName>
    <definedName name="NOMUBY" localSheetId="11">#REF!</definedName>
    <definedName name="NOMUBY" localSheetId="7">#REF!</definedName>
    <definedName name="NOMUBY" localSheetId="9">#REF!</definedName>
    <definedName name="NOMUBY">#REF!</definedName>
    <definedName name="NON">#N/A</definedName>
    <definedName name="NOT" localSheetId="3">#REF!</definedName>
    <definedName name="NOT" localSheetId="6">#REF!</definedName>
    <definedName name="NOT" localSheetId="8">#REF!</definedName>
    <definedName name="NOT" localSheetId="10">#REF!</definedName>
    <definedName name="NOT" localSheetId="18">#REF!</definedName>
    <definedName name="NOT" localSheetId="20">#REF!</definedName>
    <definedName name="NOT" localSheetId="14">#REF!</definedName>
    <definedName name="NOT" localSheetId="16">#REF!</definedName>
    <definedName name="NOT" localSheetId="11">#REF!</definedName>
    <definedName name="NOT" localSheetId="7">#REF!</definedName>
    <definedName name="NOT" localSheetId="9">#REF!</definedName>
    <definedName name="NOT">#REF!</definedName>
    <definedName name="NOTCH" localSheetId="3">#REF!</definedName>
    <definedName name="NOTCH" localSheetId="6">#REF!</definedName>
    <definedName name="NOTCH" localSheetId="8">#REF!</definedName>
    <definedName name="NOTCH" localSheetId="10">#REF!</definedName>
    <definedName name="NOTCH" localSheetId="13">#REF!</definedName>
    <definedName name="NOTCH" localSheetId="15">#REF!</definedName>
    <definedName name="NOTCH" localSheetId="17">#REF!</definedName>
    <definedName name="NOTCH" localSheetId="19">#REF!</definedName>
    <definedName name="NOTCH" localSheetId="18">#REF!</definedName>
    <definedName name="NOTCH" localSheetId="12">#REF!</definedName>
    <definedName name="NOTCH" localSheetId="20">#REF!</definedName>
    <definedName name="NOTCH" localSheetId="14">#REF!</definedName>
    <definedName name="NOTCH" localSheetId="4">#REF!</definedName>
    <definedName name="NOTCH" localSheetId="16">#REF!</definedName>
    <definedName name="NOTCH" localSheetId="5">#REF!</definedName>
    <definedName name="NOTCH" localSheetId="11">#REF!</definedName>
    <definedName name="NOTCH" localSheetId="7">#REF!</definedName>
    <definedName name="NOTCH" localSheetId="9">#REF!</definedName>
    <definedName name="NOTCH">#REF!</definedName>
    <definedName name="notch1" localSheetId="3">#REF!</definedName>
    <definedName name="notch1" localSheetId="6">#REF!</definedName>
    <definedName name="notch1" localSheetId="8">#REF!</definedName>
    <definedName name="notch1" localSheetId="10">#REF!</definedName>
    <definedName name="notch1" localSheetId="18">#REF!</definedName>
    <definedName name="notch1" localSheetId="20">#REF!</definedName>
    <definedName name="notch1" localSheetId="14">#REF!</definedName>
    <definedName name="notch1" localSheetId="16">#REF!</definedName>
    <definedName name="notch1" localSheetId="11">#REF!</definedName>
    <definedName name="notch1" localSheetId="7">#REF!</definedName>
    <definedName name="notch1" localSheetId="9">#REF!</definedName>
    <definedName name="notch1">#REF!</definedName>
    <definedName name="notch2" localSheetId="3">#REF!</definedName>
    <definedName name="notch2" localSheetId="6">#REF!</definedName>
    <definedName name="notch2" localSheetId="8">#REF!</definedName>
    <definedName name="notch2" localSheetId="10">#REF!</definedName>
    <definedName name="notch2" localSheetId="18">#REF!</definedName>
    <definedName name="notch2" localSheetId="20">#REF!</definedName>
    <definedName name="notch2" localSheetId="14">#REF!</definedName>
    <definedName name="notch2" localSheetId="16">#REF!</definedName>
    <definedName name="notch2" localSheetId="11">#REF!</definedName>
    <definedName name="notch2" localSheetId="7">#REF!</definedName>
    <definedName name="notch2" localSheetId="9">#REF!</definedName>
    <definedName name="notch2">#REF!</definedName>
    <definedName name="NP" localSheetId="3">#REF!</definedName>
    <definedName name="NP" localSheetId="6">#REF!</definedName>
    <definedName name="NP" localSheetId="8">#REF!</definedName>
    <definedName name="NP" localSheetId="10">#REF!</definedName>
    <definedName name="NP" localSheetId="13">#REF!</definedName>
    <definedName name="NP" localSheetId="15">#REF!</definedName>
    <definedName name="NP" localSheetId="17">#REF!</definedName>
    <definedName name="NP" localSheetId="19">#REF!</definedName>
    <definedName name="NP" localSheetId="18">#REF!</definedName>
    <definedName name="NP" localSheetId="12">#REF!</definedName>
    <definedName name="NP" localSheetId="20">#REF!</definedName>
    <definedName name="NP" localSheetId="14">#REF!</definedName>
    <definedName name="NP" localSheetId="4">#REF!</definedName>
    <definedName name="NP" localSheetId="16">#REF!</definedName>
    <definedName name="NP" localSheetId="5">#REF!</definedName>
    <definedName name="NP" localSheetId="11">#REF!</definedName>
    <definedName name="NP" localSheetId="7">#REF!</definedName>
    <definedName name="NP" localSheetId="9">#REF!</definedName>
    <definedName name="NP">#REF!</definedName>
    <definedName name="NPI" localSheetId="3">#REF!</definedName>
    <definedName name="NPI" localSheetId="6">#REF!</definedName>
    <definedName name="NPI" localSheetId="8">#REF!</definedName>
    <definedName name="NPI" localSheetId="10">#REF!</definedName>
    <definedName name="NPI" localSheetId="13">#REF!</definedName>
    <definedName name="NPI" localSheetId="15">#REF!</definedName>
    <definedName name="NPI" localSheetId="17">#REF!</definedName>
    <definedName name="NPI" localSheetId="19">#REF!</definedName>
    <definedName name="NPI" localSheetId="18">#REF!</definedName>
    <definedName name="NPI" localSheetId="12">#REF!</definedName>
    <definedName name="NPI" localSheetId="20">#REF!</definedName>
    <definedName name="NPI" localSheetId="14">#REF!</definedName>
    <definedName name="NPI" localSheetId="4">#REF!</definedName>
    <definedName name="NPI" localSheetId="16">#REF!</definedName>
    <definedName name="NPI" localSheetId="5">#REF!</definedName>
    <definedName name="NPI" localSheetId="11">#REF!</definedName>
    <definedName name="NPI" localSheetId="7">#REF!</definedName>
    <definedName name="NPI" localSheetId="9">#REF!</definedName>
    <definedName name="NPI">#REF!</definedName>
    <definedName name="NPZ" localSheetId="3">#REF!</definedName>
    <definedName name="NPZ" localSheetId="6">#REF!</definedName>
    <definedName name="NPZ" localSheetId="8">#REF!</definedName>
    <definedName name="NPZ" localSheetId="10">#REF!</definedName>
    <definedName name="NPZ" localSheetId="13">#REF!</definedName>
    <definedName name="NPZ" localSheetId="15">#REF!</definedName>
    <definedName name="NPZ" localSheetId="17">#REF!</definedName>
    <definedName name="NPZ" localSheetId="19">#REF!</definedName>
    <definedName name="NPZ" localSheetId="18">#REF!</definedName>
    <definedName name="NPZ" localSheetId="12">#REF!</definedName>
    <definedName name="NPZ" localSheetId="20">#REF!</definedName>
    <definedName name="NPZ" localSheetId="14">#REF!</definedName>
    <definedName name="NPZ" localSheetId="4">#REF!</definedName>
    <definedName name="NPZ" localSheetId="16">#REF!</definedName>
    <definedName name="NPZ" localSheetId="5">#REF!</definedName>
    <definedName name="NPZ" localSheetId="11">#REF!</definedName>
    <definedName name="NPZ" localSheetId="7">#REF!</definedName>
    <definedName name="NPZ" localSheetId="9">#REF!</definedName>
    <definedName name="NPZ">#REF!</definedName>
    <definedName name="NRDTHSA" localSheetId="3">#REF!</definedName>
    <definedName name="NRDTHSA" localSheetId="6">#REF!</definedName>
    <definedName name="NRDTHSA" localSheetId="8">#REF!</definedName>
    <definedName name="NRDTHSA" localSheetId="10">#REF!</definedName>
    <definedName name="NRDTHSA" localSheetId="18">#REF!</definedName>
    <definedName name="NRDTHSA" localSheetId="20">#REF!</definedName>
    <definedName name="NRDTHSA" localSheetId="14">#REF!</definedName>
    <definedName name="NRDTHSA" localSheetId="16">#REF!</definedName>
    <definedName name="NRDTHSA" localSheetId="11">#REF!</definedName>
    <definedName name="NRDTHSA" localSheetId="7">#REF!</definedName>
    <definedName name="NRDTHSA" localSheetId="9">#REF!</definedName>
    <definedName name="NRDTHSA">#REF!</definedName>
    <definedName name="nrf">'[82]ABUT수량-A1'!$T$25</definedName>
    <definedName name="NRNTRBNRTH" localSheetId="3">#REF!</definedName>
    <definedName name="NRNTRBNRTH" localSheetId="6">#REF!</definedName>
    <definedName name="NRNTRBNRTH" localSheetId="8">#REF!</definedName>
    <definedName name="NRNTRBNRTH" localSheetId="10">#REF!</definedName>
    <definedName name="NRNTRBNRTH" localSheetId="18">#REF!</definedName>
    <definedName name="NRNTRBNRTH" localSheetId="20">#REF!</definedName>
    <definedName name="NRNTRBNRTH" localSheetId="14">#REF!</definedName>
    <definedName name="NRNTRBNRTH" localSheetId="16">#REF!</definedName>
    <definedName name="NRNTRBNRTH" localSheetId="11">#REF!</definedName>
    <definedName name="NRNTRBNRTH" localSheetId="7">#REF!</definedName>
    <definedName name="NRNTRBNRTH" localSheetId="9">#REF!</definedName>
    <definedName name="NRNTRBNRTH">#REF!</definedName>
    <definedName name="NRTHSGT" localSheetId="3">#REF!</definedName>
    <definedName name="NRTHSGT" localSheetId="6">#REF!</definedName>
    <definedName name="NRTHSGT" localSheetId="8">#REF!</definedName>
    <definedName name="NRTHSGT" localSheetId="10">#REF!</definedName>
    <definedName name="NRTHSGT" localSheetId="18">#REF!</definedName>
    <definedName name="NRTHSGT" localSheetId="20">#REF!</definedName>
    <definedName name="NRTHSGT" localSheetId="14">#REF!</definedName>
    <definedName name="NRTHSGT" localSheetId="16">#REF!</definedName>
    <definedName name="NRTHSGT" localSheetId="11">#REF!</definedName>
    <definedName name="NRTHSGT" localSheetId="7">#REF!</definedName>
    <definedName name="NRTHSGT" localSheetId="9">#REF!</definedName>
    <definedName name="NRTHSGT">#REF!</definedName>
    <definedName name="NS" localSheetId="18">#REF!</definedName>
    <definedName name="NS" localSheetId="20">#REF!</definedName>
    <definedName name="NS" localSheetId="14">#REF!</definedName>
    <definedName name="NS" localSheetId="16">#REF!</definedName>
    <definedName name="NS" localSheetId="11">#REF!</definedName>
    <definedName name="NS" localSheetId="7">#REF!</definedName>
    <definedName name="NS">#REF!</definedName>
    <definedName name="NSA" localSheetId="3">#REF!</definedName>
    <definedName name="NSA" localSheetId="6">#REF!</definedName>
    <definedName name="NSA" localSheetId="8">#REF!</definedName>
    <definedName name="NSA" localSheetId="10">#REF!</definedName>
    <definedName name="NSA" localSheetId="13">#REF!</definedName>
    <definedName name="NSA" localSheetId="15">#REF!</definedName>
    <definedName name="NSA" localSheetId="17">#REF!</definedName>
    <definedName name="NSA" localSheetId="19">#REF!</definedName>
    <definedName name="NSA" localSheetId="18">#REF!</definedName>
    <definedName name="NSA" localSheetId="12">#REF!</definedName>
    <definedName name="NSA" localSheetId="20">#REF!</definedName>
    <definedName name="NSA" localSheetId="14">#REF!</definedName>
    <definedName name="NSA" localSheetId="16">#REF!</definedName>
    <definedName name="NSA" localSheetId="5">#REF!</definedName>
    <definedName name="NSA" localSheetId="11">#REF!</definedName>
    <definedName name="NSA" localSheetId="7">#REF!</definedName>
    <definedName name="NSA" localSheetId="9">#REF!</definedName>
    <definedName name="NSA">#REF!</definedName>
    <definedName name="NSC" localSheetId="3">#REF!</definedName>
    <definedName name="NSC" localSheetId="6">#REF!</definedName>
    <definedName name="NSC" localSheetId="8">#REF!</definedName>
    <definedName name="NSC" localSheetId="10">#REF!</definedName>
    <definedName name="NSC" localSheetId="13">#REF!</definedName>
    <definedName name="NSC" localSheetId="15">#REF!</definedName>
    <definedName name="NSC" localSheetId="17">#REF!</definedName>
    <definedName name="NSC" localSheetId="19">#REF!</definedName>
    <definedName name="NSC" localSheetId="18">#REF!</definedName>
    <definedName name="NSC" localSheetId="12">#REF!</definedName>
    <definedName name="NSC" localSheetId="20">#REF!</definedName>
    <definedName name="NSC" localSheetId="14">#REF!</definedName>
    <definedName name="NSC" localSheetId="16">#REF!</definedName>
    <definedName name="NSC" localSheetId="5">#REF!</definedName>
    <definedName name="NSC" localSheetId="11">#REF!</definedName>
    <definedName name="NSC" localSheetId="7">#REF!</definedName>
    <definedName name="NSC" localSheetId="9">#REF!</definedName>
    <definedName name="NSC">#REF!</definedName>
    <definedName name="NSD" localSheetId="3">#REF!</definedName>
    <definedName name="NSD" localSheetId="6">#REF!</definedName>
    <definedName name="NSD" localSheetId="8">#REF!</definedName>
    <definedName name="NSD" localSheetId="10">#REF!</definedName>
    <definedName name="NSD" localSheetId="13">#REF!</definedName>
    <definedName name="NSD" localSheetId="15">#REF!</definedName>
    <definedName name="NSD" localSheetId="17">#REF!</definedName>
    <definedName name="NSD" localSheetId="19">#REF!</definedName>
    <definedName name="NSD" localSheetId="18">#REF!</definedName>
    <definedName name="NSD" localSheetId="12">#REF!</definedName>
    <definedName name="NSD" localSheetId="20">#REF!</definedName>
    <definedName name="NSD" localSheetId="14">#REF!</definedName>
    <definedName name="NSD" localSheetId="16">#REF!</definedName>
    <definedName name="NSD" localSheetId="5">#REF!</definedName>
    <definedName name="NSD" localSheetId="11">#REF!</definedName>
    <definedName name="NSD" localSheetId="7">#REF!</definedName>
    <definedName name="NSD" localSheetId="9">#REF!</definedName>
    <definedName name="NSD">#REF!</definedName>
    <definedName name="NSE" localSheetId="3">#REF!</definedName>
    <definedName name="NSE" localSheetId="6">#REF!</definedName>
    <definedName name="NSE" localSheetId="8">#REF!</definedName>
    <definedName name="NSE" localSheetId="10">#REF!</definedName>
    <definedName name="NSE" localSheetId="13">#REF!</definedName>
    <definedName name="NSE" localSheetId="15">#REF!</definedName>
    <definedName name="NSE" localSheetId="17">#REF!</definedName>
    <definedName name="NSE" localSheetId="19">#REF!</definedName>
    <definedName name="NSE" localSheetId="18">#REF!</definedName>
    <definedName name="NSE" localSheetId="12">#REF!</definedName>
    <definedName name="NSE" localSheetId="20">#REF!</definedName>
    <definedName name="NSE" localSheetId="14">#REF!</definedName>
    <definedName name="NSE" localSheetId="16">#REF!</definedName>
    <definedName name="NSE" localSheetId="5">#REF!</definedName>
    <definedName name="NSE" localSheetId="11">#REF!</definedName>
    <definedName name="NSE" localSheetId="7">#REF!</definedName>
    <definedName name="NSE" localSheetId="9">#REF!</definedName>
    <definedName name="NSE">#REF!</definedName>
    <definedName name="NSH" localSheetId="3">#REF!</definedName>
    <definedName name="NSH" localSheetId="6">#REF!</definedName>
    <definedName name="NSH" localSheetId="8">#REF!</definedName>
    <definedName name="NSH" localSheetId="10">#REF!</definedName>
    <definedName name="NSH" localSheetId="13">#REF!</definedName>
    <definedName name="NSH" localSheetId="15">#REF!</definedName>
    <definedName name="NSH" localSheetId="17">#REF!</definedName>
    <definedName name="NSH" localSheetId="19">#REF!</definedName>
    <definedName name="NSH" localSheetId="18">#REF!</definedName>
    <definedName name="NSH" localSheetId="12">#REF!</definedName>
    <definedName name="NSH" localSheetId="20">#REF!</definedName>
    <definedName name="NSH" localSheetId="14">#REF!</definedName>
    <definedName name="NSH" localSheetId="4">#REF!</definedName>
    <definedName name="NSH" localSheetId="16">#REF!</definedName>
    <definedName name="NSH" localSheetId="5">#REF!</definedName>
    <definedName name="NSH" localSheetId="11">#REF!</definedName>
    <definedName name="NSH" localSheetId="7">#REF!</definedName>
    <definedName name="NSH" localSheetId="9">#REF!</definedName>
    <definedName name="NSH">#REF!</definedName>
    <definedName name="nslastrow" localSheetId="3">#REF!</definedName>
    <definedName name="nslastrow" localSheetId="6">#REF!</definedName>
    <definedName name="nslastrow" localSheetId="8">#REF!</definedName>
    <definedName name="nslastrow" localSheetId="10">#REF!</definedName>
    <definedName name="nslastrow" localSheetId="18">#REF!</definedName>
    <definedName name="nslastrow" localSheetId="20">#REF!</definedName>
    <definedName name="nslastrow" localSheetId="14">#REF!</definedName>
    <definedName name="nslastrow" localSheetId="16">#REF!</definedName>
    <definedName name="nslastrow" localSheetId="11">#REF!</definedName>
    <definedName name="nslastrow" localSheetId="7">#REF!</definedName>
    <definedName name="nslastrow" localSheetId="9">#REF!</definedName>
    <definedName name="nslastrow">#REF!</definedName>
    <definedName name="NSO" localSheetId="3">#REF!</definedName>
    <definedName name="NSO" localSheetId="6">#REF!</definedName>
    <definedName name="NSO" localSheetId="8">#REF!</definedName>
    <definedName name="NSO" localSheetId="10">#REF!</definedName>
    <definedName name="NSO" localSheetId="13">#REF!</definedName>
    <definedName name="NSO" localSheetId="15">#REF!</definedName>
    <definedName name="NSO" localSheetId="17">#REF!</definedName>
    <definedName name="NSO" localSheetId="19">#REF!</definedName>
    <definedName name="NSO" localSheetId="18">#REF!</definedName>
    <definedName name="NSO" localSheetId="12">#REF!</definedName>
    <definedName name="NSO" localSheetId="20">#REF!</definedName>
    <definedName name="NSO" localSheetId="14">#REF!</definedName>
    <definedName name="NSO" localSheetId="4">#REF!</definedName>
    <definedName name="NSO" localSheetId="16">#REF!</definedName>
    <definedName name="NSO" localSheetId="5">#REF!</definedName>
    <definedName name="NSO" localSheetId="11">#REF!</definedName>
    <definedName name="NSO" localSheetId="7">#REF!</definedName>
    <definedName name="NSO" localSheetId="9">#REF!</definedName>
    <definedName name="NSO">#REF!</definedName>
    <definedName name="NSP" localSheetId="3">#REF!</definedName>
    <definedName name="NSP" localSheetId="6">#REF!</definedName>
    <definedName name="NSP" localSheetId="8">#REF!</definedName>
    <definedName name="NSP" localSheetId="10">#REF!</definedName>
    <definedName name="NSP" localSheetId="13">#REF!</definedName>
    <definedName name="NSP" localSheetId="15">#REF!</definedName>
    <definedName name="NSP" localSheetId="17">#REF!</definedName>
    <definedName name="NSP" localSheetId="19">#REF!</definedName>
    <definedName name="NSP" localSheetId="18">#REF!</definedName>
    <definedName name="NSP" localSheetId="12">#REF!</definedName>
    <definedName name="NSP" localSheetId="20">#REF!</definedName>
    <definedName name="NSP" localSheetId="14">#REF!</definedName>
    <definedName name="NSP" localSheetId="16">#REF!</definedName>
    <definedName name="NSP" localSheetId="5">#REF!</definedName>
    <definedName name="NSP" localSheetId="11">#REF!</definedName>
    <definedName name="NSP" localSheetId="7">#REF!</definedName>
    <definedName name="NSP" localSheetId="9">#REF!</definedName>
    <definedName name="NSP">#REF!</definedName>
    <definedName name="NSV" localSheetId="3">#REF!</definedName>
    <definedName name="NSV" localSheetId="6">#REF!</definedName>
    <definedName name="NSV" localSheetId="8">#REF!</definedName>
    <definedName name="NSV" localSheetId="10">#REF!</definedName>
    <definedName name="NSV" localSheetId="13">#REF!</definedName>
    <definedName name="NSV" localSheetId="15">#REF!</definedName>
    <definedName name="NSV" localSheetId="17">#REF!</definedName>
    <definedName name="NSV" localSheetId="19">#REF!</definedName>
    <definedName name="NSV" localSheetId="18">#REF!</definedName>
    <definedName name="NSV" localSheetId="12">#REF!</definedName>
    <definedName name="NSV" localSheetId="20">#REF!</definedName>
    <definedName name="NSV" localSheetId="14">#REF!</definedName>
    <definedName name="NSV" localSheetId="16">#REF!</definedName>
    <definedName name="NSV" localSheetId="5">#REF!</definedName>
    <definedName name="NSV" localSheetId="11">#REF!</definedName>
    <definedName name="NSV" localSheetId="7">#REF!</definedName>
    <definedName name="NSV" localSheetId="9">#REF!</definedName>
    <definedName name="NSV">#REF!</definedName>
    <definedName name="Number" localSheetId="3">#REF!</definedName>
    <definedName name="Number" localSheetId="6">#REF!</definedName>
    <definedName name="Number" localSheetId="8">#REF!</definedName>
    <definedName name="Number" localSheetId="10">#REF!</definedName>
    <definedName name="Number" localSheetId="13">#REF!</definedName>
    <definedName name="Number" localSheetId="15">#REF!</definedName>
    <definedName name="Number" localSheetId="17">#REF!</definedName>
    <definedName name="Number" localSheetId="19">#REF!</definedName>
    <definedName name="NUMBER" localSheetId="18">#REF!</definedName>
    <definedName name="Number" localSheetId="12">#REF!</definedName>
    <definedName name="NUMBER" localSheetId="20">#REF!</definedName>
    <definedName name="NUMBER" localSheetId="14">#REF!</definedName>
    <definedName name="Number" localSheetId="16">#REF!</definedName>
    <definedName name="Number" localSheetId="5">#REF!</definedName>
    <definedName name="NUMBER" localSheetId="11">#REF!</definedName>
    <definedName name="NUMBER" localSheetId="7">#REF!</definedName>
    <definedName name="Number" localSheetId="9">#REF!</definedName>
    <definedName name="NUMBER">#REF!</definedName>
    <definedName name="nvht">[63]교각계산!$K$98</definedName>
    <definedName name="n이" localSheetId="18">#REF!</definedName>
    <definedName name="n이" localSheetId="20">#REF!</definedName>
    <definedName name="n이" localSheetId="14">#REF!</definedName>
    <definedName name="n이" localSheetId="16">#REF!</definedName>
    <definedName name="n이" localSheetId="11">#REF!</definedName>
    <definedName name="n이" localSheetId="7">#REF!</definedName>
    <definedName name="n이">#REF!</definedName>
    <definedName name="n이_1" localSheetId="18">#REF!</definedName>
    <definedName name="n이_1" localSheetId="20">#REF!</definedName>
    <definedName name="n이_1" localSheetId="14">#REF!</definedName>
    <definedName name="n이_1" localSheetId="16">#REF!</definedName>
    <definedName name="n이_1" localSheetId="11">#REF!</definedName>
    <definedName name="n이_1" localSheetId="7">#REF!</definedName>
    <definedName name="n이_1">#REF!</definedName>
    <definedName name="n이_2" localSheetId="18">#REF!</definedName>
    <definedName name="n이_2" localSheetId="20">#REF!</definedName>
    <definedName name="n이_2" localSheetId="14">#REF!</definedName>
    <definedName name="n이_2" localSheetId="16">#REF!</definedName>
    <definedName name="n이_2" localSheetId="11">#REF!</definedName>
    <definedName name="n이_2" localSheetId="7">#REF!</definedName>
    <definedName name="n이_2">#REF!</definedName>
    <definedName name="n일" localSheetId="18">#REF!</definedName>
    <definedName name="n일" localSheetId="20">#REF!</definedName>
    <definedName name="n일" localSheetId="14">#REF!</definedName>
    <definedName name="n일" localSheetId="16">#REF!</definedName>
    <definedName name="n일" localSheetId="11">#REF!</definedName>
    <definedName name="n일" localSheetId="7">#REF!</definedName>
    <definedName name="n일">#REF!</definedName>
    <definedName name="O" localSheetId="3">[47]제수!#REF!</definedName>
    <definedName name="O" localSheetId="6">[47]제수!#REF!</definedName>
    <definedName name="O" localSheetId="8">[47]제수!#REF!</definedName>
    <definedName name="O" localSheetId="10">[47]제수!#REF!</definedName>
    <definedName name="O" localSheetId="13">[47]제수!#REF!</definedName>
    <definedName name="O" localSheetId="15">[47]제수!#REF!</definedName>
    <definedName name="O" localSheetId="17">[47]제수!#REF!</definedName>
    <definedName name="O" localSheetId="19">[47]제수!#REF!</definedName>
    <definedName name="O" localSheetId="18">#REF!</definedName>
    <definedName name="O" localSheetId="12">[47]제수!#REF!</definedName>
    <definedName name="O" localSheetId="20">#REF!</definedName>
    <definedName name="O" localSheetId="14">#REF!</definedName>
    <definedName name="O" localSheetId="16">[47]제수!#REF!</definedName>
    <definedName name="O" localSheetId="5">[47]제수!#REF!</definedName>
    <definedName name="O" localSheetId="11">#REF!</definedName>
    <definedName name="O" localSheetId="7">#REF!</definedName>
    <definedName name="O" localSheetId="9">[47]제수!#REF!</definedName>
    <definedName name="O">#REF!</definedName>
    <definedName name="OA" localSheetId="3">[47]제수!#REF!</definedName>
    <definedName name="OA" localSheetId="6">[47]제수!#REF!</definedName>
    <definedName name="OA" localSheetId="8">[47]제수!#REF!</definedName>
    <definedName name="OA" localSheetId="10">[47]제수!#REF!</definedName>
    <definedName name="OA" localSheetId="18">[47]제수!#REF!</definedName>
    <definedName name="OA" localSheetId="20">[47]제수!#REF!</definedName>
    <definedName name="OA" localSheetId="14">[47]제수!#REF!</definedName>
    <definedName name="OA" localSheetId="16">[47]제수!#REF!</definedName>
    <definedName name="OA" localSheetId="11">[47]제수!#REF!</definedName>
    <definedName name="OA" localSheetId="7">[47]제수!#REF!</definedName>
    <definedName name="OA" localSheetId="9">[47]제수!#REF!</definedName>
    <definedName name="OA">[47]제수!#REF!</definedName>
    <definedName name="OB" localSheetId="3">[47]제수!#REF!</definedName>
    <definedName name="OB" localSheetId="6">[47]제수!#REF!</definedName>
    <definedName name="OB" localSheetId="8">[47]제수!#REF!</definedName>
    <definedName name="OB" localSheetId="10">[47]제수!#REF!</definedName>
    <definedName name="OB" localSheetId="18">[47]제수!#REF!</definedName>
    <definedName name="OB" localSheetId="20">[47]제수!#REF!</definedName>
    <definedName name="OB" localSheetId="14">[47]제수!#REF!</definedName>
    <definedName name="OB" localSheetId="16">[47]제수!#REF!</definedName>
    <definedName name="OB" localSheetId="11">[47]제수!#REF!</definedName>
    <definedName name="OB" localSheetId="7">[47]제수!#REF!</definedName>
    <definedName name="OB" localSheetId="9">[47]제수!#REF!</definedName>
    <definedName name="OB">[47]제수!#REF!</definedName>
    <definedName name="OC1형">[20]소요자재!$H$30</definedName>
    <definedName name="OC2형">[20]소요자재!$H$31</definedName>
    <definedName name="OC3형">[20]소요자재!$H$32</definedName>
    <definedName name="OCT" localSheetId="18">#REF!</definedName>
    <definedName name="OCT" localSheetId="20">#REF!</definedName>
    <definedName name="OCT" localSheetId="14">#REF!</definedName>
    <definedName name="OCT" localSheetId="16">#REF!</definedName>
    <definedName name="OCT" localSheetId="11">#REF!</definedName>
    <definedName name="OCT" localSheetId="7">#REF!</definedName>
    <definedName name="OCT">#REF!</definedName>
    <definedName name="OD" localSheetId="3">[47]제수!#REF!</definedName>
    <definedName name="OD" localSheetId="6">[47]제수!#REF!</definedName>
    <definedName name="OD" localSheetId="8">[47]제수!#REF!</definedName>
    <definedName name="OD" localSheetId="10">[47]제수!#REF!</definedName>
    <definedName name="OD" localSheetId="18">[47]제수!#REF!</definedName>
    <definedName name="OD" localSheetId="20">[47]제수!#REF!</definedName>
    <definedName name="OD" localSheetId="14">[47]제수!#REF!</definedName>
    <definedName name="OD" localSheetId="16">[47]제수!#REF!</definedName>
    <definedName name="OD" localSheetId="11">[47]제수!#REF!</definedName>
    <definedName name="OD" localSheetId="7">[47]제수!#REF!</definedName>
    <definedName name="OD" localSheetId="9">[47]제수!#REF!</definedName>
    <definedName name="OD">[47]제수!#REF!</definedName>
    <definedName name="ODD" localSheetId="6" hidden="1">{#N/A,#N/A,FALSE,"명세표"}</definedName>
    <definedName name="ODD" localSheetId="8" hidden="1">{#N/A,#N/A,FALSE,"명세표"}</definedName>
    <definedName name="ODD" localSheetId="10" hidden="1">{#N/A,#N/A,FALSE,"명세표"}</definedName>
    <definedName name="ODD" localSheetId="13" hidden="1">{#N/A,#N/A,FALSE,"명세표"}</definedName>
    <definedName name="ODD" localSheetId="15" hidden="1">{#N/A,#N/A,FALSE,"명세표"}</definedName>
    <definedName name="ODD" localSheetId="17" hidden="1">{#N/A,#N/A,FALSE,"명세표"}</definedName>
    <definedName name="ODD" localSheetId="19" hidden="1">{#N/A,#N/A,FALSE,"명세표"}</definedName>
    <definedName name="ODD" localSheetId="12" hidden="1">{#N/A,#N/A,FALSE,"명세표"}</definedName>
    <definedName name="ODD" localSheetId="16" hidden="1">{#N/A,#N/A,FALSE,"명세표"}</definedName>
    <definedName name="ODD" localSheetId="5" hidden="1">{#N/A,#N/A,FALSE,"명세표"}</definedName>
    <definedName name="ODD" localSheetId="9" hidden="1">{#N/A,#N/A,FALSE,"명세표"}</definedName>
    <definedName name="ODD" hidden="1">{#N/A,#N/A,FALSE,"명세표"}</definedName>
    <definedName name="OFAT">[20]소요자재!$H$121</definedName>
    <definedName name="OH" localSheetId="6" hidden="1">{#N/A,#N/A,FALSE,"명세표"}</definedName>
    <definedName name="OH" localSheetId="8" hidden="1">{#N/A,#N/A,FALSE,"명세표"}</definedName>
    <definedName name="OH" localSheetId="10" hidden="1">{#N/A,#N/A,FALSE,"명세표"}</definedName>
    <definedName name="OH" localSheetId="13" hidden="1">{#N/A,#N/A,FALSE,"명세표"}</definedName>
    <definedName name="OH" localSheetId="15" hidden="1">{#N/A,#N/A,FALSE,"명세표"}</definedName>
    <definedName name="OH" localSheetId="17" hidden="1">{#N/A,#N/A,FALSE,"명세표"}</definedName>
    <definedName name="OH" localSheetId="19" hidden="1">{#N/A,#N/A,FALSE,"명세표"}</definedName>
    <definedName name="OH" localSheetId="12" hidden="1">{#N/A,#N/A,FALSE,"명세표"}</definedName>
    <definedName name="OH" localSheetId="16" hidden="1">{#N/A,#N/A,FALSE,"명세표"}</definedName>
    <definedName name="OH" localSheetId="5" hidden="1">{#N/A,#N/A,FALSE,"명세표"}</definedName>
    <definedName name="OH" localSheetId="9" hidden="1">{#N/A,#N/A,FALSE,"명세표"}</definedName>
    <definedName name="OH" hidden="1">{#N/A,#N/A,FALSE,"명세표"}</definedName>
    <definedName name="OHH" localSheetId="6" hidden="1">{#N/A,#N/A,FALSE,"명세표"}</definedName>
    <definedName name="OHH" localSheetId="8" hidden="1">{#N/A,#N/A,FALSE,"명세표"}</definedName>
    <definedName name="OHH" localSheetId="10" hidden="1">{#N/A,#N/A,FALSE,"명세표"}</definedName>
    <definedName name="OHH" localSheetId="13" hidden="1">{#N/A,#N/A,FALSE,"명세표"}</definedName>
    <definedName name="OHH" localSheetId="15" hidden="1">{#N/A,#N/A,FALSE,"명세표"}</definedName>
    <definedName name="OHH" localSheetId="17" hidden="1">{#N/A,#N/A,FALSE,"명세표"}</definedName>
    <definedName name="OHH" localSheetId="19" hidden="1">{#N/A,#N/A,FALSE,"명세표"}</definedName>
    <definedName name="OHH" localSheetId="12" hidden="1">{#N/A,#N/A,FALSE,"명세표"}</definedName>
    <definedName name="OHH" localSheetId="16" hidden="1">{#N/A,#N/A,FALSE,"명세표"}</definedName>
    <definedName name="OHH" localSheetId="5" hidden="1">{#N/A,#N/A,FALSE,"명세표"}</definedName>
    <definedName name="OHH" localSheetId="9" hidden="1">{#N/A,#N/A,FALSE,"명세표"}</definedName>
    <definedName name="OHH" hidden="1">{#N/A,#N/A,FALSE,"명세표"}</definedName>
    <definedName name="OIO" localSheetId="3">#REF!</definedName>
    <definedName name="OIO" localSheetId="6">#REF!</definedName>
    <definedName name="OIO" localSheetId="8">#REF!</definedName>
    <definedName name="OIO" localSheetId="10">#REF!</definedName>
    <definedName name="OIO" localSheetId="13">#REF!</definedName>
    <definedName name="OIO" localSheetId="15">#REF!</definedName>
    <definedName name="OIO" localSheetId="17">#REF!</definedName>
    <definedName name="OIO" localSheetId="19">#REF!</definedName>
    <definedName name="OIO" localSheetId="18">#REF!</definedName>
    <definedName name="OIO" localSheetId="12">#REF!</definedName>
    <definedName name="OIO" localSheetId="20">#REF!</definedName>
    <definedName name="OIO" localSheetId="14">#REF!</definedName>
    <definedName name="OIO" localSheetId="4">#REF!</definedName>
    <definedName name="OIO" localSheetId="16">#REF!</definedName>
    <definedName name="OIO" localSheetId="5">#REF!</definedName>
    <definedName name="OIO" localSheetId="11">#REF!</definedName>
    <definedName name="OIO" localSheetId="7">#REF!</definedName>
    <definedName name="OIO" localSheetId="9">#REF!</definedName>
    <definedName name="OIO">#REF!</definedName>
    <definedName name="OIOK" localSheetId="6">[0]!EED</definedName>
    <definedName name="OIOK" localSheetId="8">[0]!EED</definedName>
    <definedName name="OIOK" localSheetId="10">[0]!EED</definedName>
    <definedName name="OIOK" localSheetId="13">[0]!EED</definedName>
    <definedName name="OIOK" localSheetId="15">[0]!EED</definedName>
    <definedName name="OIOK" localSheetId="17">[0]!EED</definedName>
    <definedName name="OIOK" localSheetId="19">[0]!EED</definedName>
    <definedName name="OIOK" localSheetId="12">[0]!EED</definedName>
    <definedName name="OIOK" localSheetId="16">[0]!EED</definedName>
    <definedName name="OIOK" localSheetId="5">[0]!EED</definedName>
    <definedName name="OIOK" localSheetId="9">[0]!EED</definedName>
    <definedName name="OIOK">[0]!EED</definedName>
    <definedName name="OIU" localSheetId="6">[20]소요자재!$H$117</definedName>
    <definedName name="OIU" localSheetId="8">[20]소요자재!$H$117</definedName>
    <definedName name="OIU" localSheetId="10">[20]소요자재!$H$117</definedName>
    <definedName name="OIU" localSheetId="13">[20]소요자재!$H$117</definedName>
    <definedName name="OIU" localSheetId="15">[20]소요자재!$H$117</definedName>
    <definedName name="OIU" localSheetId="17">[20]소요자재!$H$117</definedName>
    <definedName name="OIU" localSheetId="19">[20]소요자재!$H$117</definedName>
    <definedName name="OIU" localSheetId="12">[20]소요자재!$H$117</definedName>
    <definedName name="OIU" localSheetId="16">[20]소요자재!$H$117</definedName>
    <definedName name="OIU" localSheetId="5">[20]소요자재!$H$117</definedName>
    <definedName name="OIU" localSheetId="9">[20]소요자재!$H$117</definedName>
    <definedName name="OIU">#N/A</definedName>
    <definedName name="OIUNIU">[20]소요자재!$H$116</definedName>
    <definedName name="OK" localSheetId="3" hidden="1">#REF!</definedName>
    <definedName name="OK" localSheetId="6" hidden="1">#REF!</definedName>
    <definedName name="OK" localSheetId="8" hidden="1">#REF!</definedName>
    <definedName name="OK" localSheetId="10" hidden="1">#REF!</definedName>
    <definedName name="OK" localSheetId="13" hidden="1">#REF!</definedName>
    <definedName name="OK" localSheetId="15" hidden="1">#REF!</definedName>
    <definedName name="OK" localSheetId="17" hidden="1">#REF!</definedName>
    <definedName name="OK" localSheetId="19" hidden="1">#REF!</definedName>
    <definedName name="OK" localSheetId="18" hidden="1">#REF!</definedName>
    <definedName name="OK" localSheetId="12" hidden="1">#REF!</definedName>
    <definedName name="OK" localSheetId="20" hidden="1">#REF!</definedName>
    <definedName name="OK" localSheetId="14" hidden="1">#REF!</definedName>
    <definedName name="OK" localSheetId="16" hidden="1">#REF!</definedName>
    <definedName name="OK" localSheetId="5" hidden="1">#REF!</definedName>
    <definedName name="OK" localSheetId="11" hidden="1">#REF!</definedName>
    <definedName name="OK" localSheetId="7" hidden="1">#REF!</definedName>
    <definedName name="OK" localSheetId="9" hidden="1">#REF!</definedName>
    <definedName name="OK" hidden="1">#REF!</definedName>
    <definedName name="OKKUY" localSheetId="3">#REF!</definedName>
    <definedName name="OKKUY" localSheetId="6">#REF!</definedName>
    <definedName name="OKKUY" localSheetId="8">#REF!</definedName>
    <definedName name="OKKUY" localSheetId="10">#REF!</definedName>
    <definedName name="OKKUY" localSheetId="18">#REF!</definedName>
    <definedName name="OKKUY" localSheetId="20">#REF!</definedName>
    <definedName name="OKKUY" localSheetId="14">#REF!</definedName>
    <definedName name="OKKUY" localSheetId="16">#REF!</definedName>
    <definedName name="OKKUY" localSheetId="11">#REF!</definedName>
    <definedName name="OKKUY" localSheetId="7">#REF!</definedName>
    <definedName name="OKKUY" localSheetId="9">#REF!</definedName>
    <definedName name="OKKUY">#REF!</definedName>
    <definedName name="okpk" localSheetId="3">#REF!</definedName>
    <definedName name="okpk" localSheetId="6">#REF!</definedName>
    <definedName name="okpk" localSheetId="8">#REF!</definedName>
    <definedName name="okpk" localSheetId="10">#REF!</definedName>
    <definedName name="okpk" localSheetId="13">#REF!</definedName>
    <definedName name="okpk" localSheetId="15">#REF!</definedName>
    <definedName name="okpk" localSheetId="17">#REF!</definedName>
    <definedName name="okpk" localSheetId="19">#REF!</definedName>
    <definedName name="okpk" localSheetId="18">#REF!</definedName>
    <definedName name="okpk" localSheetId="12">#REF!</definedName>
    <definedName name="okpk" localSheetId="20">#REF!</definedName>
    <definedName name="okpk" localSheetId="14">#REF!</definedName>
    <definedName name="okpk" localSheetId="4">#REF!</definedName>
    <definedName name="okpk" localSheetId="16">#REF!</definedName>
    <definedName name="okpk" localSheetId="5">#REF!</definedName>
    <definedName name="okpk" localSheetId="11">#REF!</definedName>
    <definedName name="okpk" localSheetId="7">#REF!</definedName>
    <definedName name="okpk" localSheetId="9">#REF!</definedName>
    <definedName name="okpk">#REF!</definedName>
    <definedName name="OLIKUJ" localSheetId="3">[68]우각부보강!#REF!</definedName>
    <definedName name="OLIKUJ" localSheetId="6">[68]우각부보강!#REF!</definedName>
    <definedName name="OLIKUJ" localSheetId="8">[68]우각부보강!#REF!</definedName>
    <definedName name="OLIKUJ" localSheetId="10">[68]우각부보강!#REF!</definedName>
    <definedName name="OLIKUJ" localSheetId="13">[68]우각부보강!#REF!</definedName>
    <definedName name="OLIKUJ" localSheetId="15">[68]우각부보강!#REF!</definedName>
    <definedName name="OLIKUJ" localSheetId="17">[68]우각부보강!#REF!</definedName>
    <definedName name="OLIKUJ" localSheetId="19">[68]우각부보강!#REF!</definedName>
    <definedName name="OLIKUJ" localSheetId="18">[68]우각부보강!#REF!</definedName>
    <definedName name="OLIKUJ" localSheetId="12">[68]우각부보강!#REF!</definedName>
    <definedName name="OLIKUJ" localSheetId="20">[68]우각부보강!#REF!</definedName>
    <definedName name="OLIKUJ" localSheetId="14">[68]우각부보강!#REF!</definedName>
    <definedName name="OLIKUJ" localSheetId="16">[68]우각부보강!#REF!</definedName>
    <definedName name="OLIKUJ" localSheetId="5">[68]우각부보강!#REF!</definedName>
    <definedName name="OLIKUJ" localSheetId="11">[68]우각부보강!#REF!</definedName>
    <definedName name="OLIKUJ" localSheetId="7">[68]우각부보강!#REF!</definedName>
    <definedName name="OLIKUJ" localSheetId="9">[68]우각부보강!#REF!</definedName>
    <definedName name="OLIKUJ">[68]우각부보강!#REF!</definedName>
    <definedName name="OO" localSheetId="6">{"Book1","예술의전당.xls"}</definedName>
    <definedName name="OO" localSheetId="8">{"Book1","예술의전당.xls"}</definedName>
    <definedName name="OO" localSheetId="10">{"Book1","예술의전당.xls"}</definedName>
    <definedName name="OO" localSheetId="13">{"Book1","예술의전당.xls"}</definedName>
    <definedName name="OO" localSheetId="15">{"Book1","예술의전당.xls"}</definedName>
    <definedName name="OO" localSheetId="17">{"Book1","예술의전당.xls"}</definedName>
    <definedName name="OO" localSheetId="19">{"Book1","예술의전당.xls"}</definedName>
    <definedName name="OO" localSheetId="12">{"Book1","예술의전당.xls"}</definedName>
    <definedName name="OO" localSheetId="16">{"Book1","예술의전당.xls"}</definedName>
    <definedName name="OO" localSheetId="5">{"Book1","예술의전당.xls"}</definedName>
    <definedName name="OO" localSheetId="9">{"Book1","예술의전당.xls"}</definedName>
    <definedName name="OO">{"Book1","예술의전당.xls"}</definedName>
    <definedName name="OOO" localSheetId="3">#REF!</definedName>
    <definedName name="OOO" localSheetId="6">#REF!</definedName>
    <definedName name="OOO" localSheetId="8">#REF!</definedName>
    <definedName name="OOO" localSheetId="10">#REF!</definedName>
    <definedName name="OOO" localSheetId="13">#REF!</definedName>
    <definedName name="OOO" localSheetId="15">#REF!</definedName>
    <definedName name="OOO" localSheetId="17">#REF!</definedName>
    <definedName name="OOO" localSheetId="19">#REF!</definedName>
    <definedName name="OOO" localSheetId="18">#REF!</definedName>
    <definedName name="OOO" localSheetId="12" hidden="1">#REF!</definedName>
    <definedName name="OOO" localSheetId="20">#REF!</definedName>
    <definedName name="OOO" localSheetId="14">#REF!</definedName>
    <definedName name="OOO" localSheetId="4" hidden="1">#REF!</definedName>
    <definedName name="OOO" localSheetId="16">#REF!</definedName>
    <definedName name="OOO" localSheetId="5" hidden="1">#REF!</definedName>
    <definedName name="OOO" localSheetId="11">#REF!</definedName>
    <definedName name="OOO" localSheetId="7">#REF!</definedName>
    <definedName name="OOO" localSheetId="9">#REF!</definedName>
    <definedName name="OOO">#REF!</definedName>
    <definedName name="oooo">'[38]ABUT수량-A1'!$T$25</definedName>
    <definedName name="ooooo" localSheetId="18">#REF!</definedName>
    <definedName name="ooooo" localSheetId="20">#REF!</definedName>
    <definedName name="ooooo" localSheetId="14">#REF!</definedName>
    <definedName name="ooooo" localSheetId="16">#REF!</definedName>
    <definedName name="ooooo" localSheetId="11">#REF!</definedName>
    <definedName name="ooooo" localSheetId="7">#REF!</definedName>
    <definedName name="ooooo">#REF!</definedName>
    <definedName name="OP" localSheetId="3">#REF!</definedName>
    <definedName name="OP" localSheetId="6">#REF!</definedName>
    <definedName name="OP" localSheetId="8">#REF!</definedName>
    <definedName name="OP" localSheetId="10">#REF!</definedName>
    <definedName name="OP" localSheetId="13">#REF!</definedName>
    <definedName name="OP" localSheetId="15">#REF!</definedName>
    <definedName name="OP" localSheetId="17">#REF!</definedName>
    <definedName name="OP" localSheetId="19">#REF!</definedName>
    <definedName name="OP" localSheetId="18">#REF!</definedName>
    <definedName name="OP" localSheetId="12">#REF!</definedName>
    <definedName name="OP" localSheetId="20">#REF!</definedName>
    <definedName name="OP" localSheetId="14">#REF!</definedName>
    <definedName name="OP" localSheetId="16">#REF!</definedName>
    <definedName name="OP" localSheetId="5">#REF!</definedName>
    <definedName name="OP" localSheetId="11">#REF!</definedName>
    <definedName name="OP" localSheetId="7">#REF!</definedName>
    <definedName name="OP" localSheetId="9">#REF!</definedName>
    <definedName name="OP">#REF!</definedName>
    <definedName name="OPIU" localSheetId="3">BlankMacro1</definedName>
    <definedName name="OPIU" localSheetId="6">BlankMacro1</definedName>
    <definedName name="OPIU" localSheetId="8">BlankMacro1</definedName>
    <definedName name="OPIU" localSheetId="10">BlankMacro1</definedName>
    <definedName name="OPIU" localSheetId="13">BlankMacro1</definedName>
    <definedName name="OPIU" localSheetId="15">BlankMacro1</definedName>
    <definedName name="OPIU" localSheetId="17">BlankMacro1</definedName>
    <definedName name="OPIU" localSheetId="19">BlankMacro1</definedName>
    <definedName name="OPIU" localSheetId="18">BlankMacro1</definedName>
    <definedName name="OPIU" localSheetId="12">BlankMacro1</definedName>
    <definedName name="OPIU" localSheetId="20">BlankMacro1</definedName>
    <definedName name="OPIU" localSheetId="14">BlankMacro1</definedName>
    <definedName name="OPIU" localSheetId="16">BlankMacro1</definedName>
    <definedName name="OPIU" localSheetId="5">BlankMacro1</definedName>
    <definedName name="OPIU" localSheetId="11">BlankMacro1</definedName>
    <definedName name="OPIU" localSheetId="7">BlankMacro1</definedName>
    <definedName name="OPIU" localSheetId="9">BlankMacro1</definedName>
    <definedName name="OPIU">BlankMacro1</definedName>
    <definedName name="OPL">#N/A</definedName>
    <definedName name="OPOP" localSheetId="3" hidden="1">[115]수량산출!#REF!</definedName>
    <definedName name="OPOP" localSheetId="6" hidden="1">[115]수량산출!#REF!</definedName>
    <definedName name="OPOP" localSheetId="8" hidden="1">[115]수량산출!#REF!</definedName>
    <definedName name="OPOP" localSheetId="10" hidden="1">[115]수량산출!#REF!</definedName>
    <definedName name="OPOP" localSheetId="18" hidden="1">[115]수량산출!#REF!</definedName>
    <definedName name="OPOP" localSheetId="20" hidden="1">[115]수량산출!#REF!</definedName>
    <definedName name="OPOP" localSheetId="14" hidden="1">[115]수량산출!#REF!</definedName>
    <definedName name="OPOP" localSheetId="16" hidden="1">[115]수량산출!#REF!</definedName>
    <definedName name="OPOP" localSheetId="11" hidden="1">[115]수량산출!#REF!</definedName>
    <definedName name="OPOP" localSheetId="7" hidden="1">[115]수량산출!#REF!</definedName>
    <definedName name="OPOP" localSheetId="9" hidden="1">[115]수량산출!#REF!</definedName>
    <definedName name="OPOP" hidden="1">[115]수량산출!#REF!</definedName>
    <definedName name="OPP" localSheetId="3" hidden="1">#REF!</definedName>
    <definedName name="OPP" localSheetId="6" hidden="1">#REF!</definedName>
    <definedName name="OPP" localSheetId="8" hidden="1">#REF!</definedName>
    <definedName name="OPP" localSheetId="10" hidden="1">#REF!</definedName>
    <definedName name="OPP" localSheetId="18" hidden="1">#REF!</definedName>
    <definedName name="OPP" localSheetId="20" hidden="1">#REF!</definedName>
    <definedName name="OPP" localSheetId="14" hidden="1">#REF!</definedName>
    <definedName name="OPP" localSheetId="16" hidden="1">#REF!</definedName>
    <definedName name="OPP" localSheetId="11" hidden="1">#REF!</definedName>
    <definedName name="OPP" localSheetId="7" hidden="1">#REF!</definedName>
    <definedName name="OPP" localSheetId="9" hidden="1">#REF!</definedName>
    <definedName name="OPP" hidden="1">#REF!</definedName>
    <definedName name="OPPP" hidden="1">[116]수량산출!$A$3:$H$8539</definedName>
    <definedName name="OPTICMODEM">[20]소요자재!$H$146</definedName>
    <definedName name="or" localSheetId="3">[117]과천MAIN!#REF!</definedName>
    <definedName name="or" localSheetId="6">[117]과천MAIN!#REF!</definedName>
    <definedName name="or" localSheetId="8">[117]과천MAIN!#REF!</definedName>
    <definedName name="or" localSheetId="10">[117]과천MAIN!#REF!</definedName>
    <definedName name="or" localSheetId="18">[117]과천MAIN!#REF!</definedName>
    <definedName name="or" localSheetId="20">[117]과천MAIN!#REF!</definedName>
    <definedName name="or" localSheetId="14">[117]과천MAIN!#REF!</definedName>
    <definedName name="or" localSheetId="16">[117]과천MAIN!#REF!</definedName>
    <definedName name="or" localSheetId="11">[117]과천MAIN!#REF!</definedName>
    <definedName name="or" localSheetId="7">[117]과천MAIN!#REF!</definedName>
    <definedName name="or" localSheetId="9">[117]과천MAIN!#REF!</definedName>
    <definedName name="or">[117]과천MAIN!#REF!</definedName>
    <definedName name="or___0" localSheetId="3">[118]__MAIN!#REF!</definedName>
    <definedName name="or___0" localSheetId="6">[118]__MAIN!#REF!</definedName>
    <definedName name="or___0" localSheetId="8">[118]__MAIN!#REF!</definedName>
    <definedName name="or___0" localSheetId="10">[118]__MAIN!#REF!</definedName>
    <definedName name="or___0" localSheetId="18">[118]__MAIN!#REF!</definedName>
    <definedName name="or___0" localSheetId="20">[118]__MAIN!#REF!</definedName>
    <definedName name="or___0" localSheetId="14">[118]__MAIN!#REF!</definedName>
    <definedName name="or___0" localSheetId="16">[118]__MAIN!#REF!</definedName>
    <definedName name="or___0" localSheetId="11">[118]__MAIN!#REF!</definedName>
    <definedName name="or___0" localSheetId="7">[118]__MAIN!#REF!</definedName>
    <definedName name="or___0" localSheetId="9">[118]__MAIN!#REF!</definedName>
    <definedName name="or___0">[118]__MAIN!#REF!</definedName>
    <definedName name="or___12" localSheetId="3">[119]__MAIN!#REF!</definedName>
    <definedName name="or___12" localSheetId="6">[119]__MAIN!#REF!</definedName>
    <definedName name="or___12" localSheetId="8">[119]__MAIN!#REF!</definedName>
    <definedName name="or___12" localSheetId="10">[119]__MAIN!#REF!</definedName>
    <definedName name="or___12" localSheetId="18">[119]__MAIN!#REF!</definedName>
    <definedName name="or___12" localSheetId="20">[119]__MAIN!#REF!</definedName>
    <definedName name="or___12" localSheetId="14">[119]__MAIN!#REF!</definedName>
    <definedName name="or___12" localSheetId="16">[119]__MAIN!#REF!</definedName>
    <definedName name="or___12" localSheetId="11">[119]__MAIN!#REF!</definedName>
    <definedName name="or___12" localSheetId="7">[119]__MAIN!#REF!</definedName>
    <definedName name="or___12" localSheetId="9">[119]__MAIN!#REF!</definedName>
    <definedName name="or___12">[119]__MAIN!#REF!</definedName>
    <definedName name="OTRU">[20]소요자재!$H$75</definedName>
    <definedName name="OVERLAY" hidden="1">{#N/A,#N/A,FALSE,"2~8번"}</definedName>
    <definedName name="P" localSheetId="3">#REF!</definedName>
    <definedName name="P" localSheetId="6">#REF!</definedName>
    <definedName name="P" localSheetId="8">#REF!</definedName>
    <definedName name="P" localSheetId="10">#REF!</definedName>
    <definedName name="P" localSheetId="13">#REF!</definedName>
    <definedName name="P" localSheetId="15">#REF!</definedName>
    <definedName name="P" localSheetId="17">#REF!</definedName>
    <definedName name="P" localSheetId="19">#REF!</definedName>
    <definedName name="P" localSheetId="18">#REF!</definedName>
    <definedName name="P" localSheetId="12">#REF!</definedName>
    <definedName name="P" localSheetId="20">#REF!</definedName>
    <definedName name="P" localSheetId="14">#REF!</definedName>
    <definedName name="P" localSheetId="4">#REF!</definedName>
    <definedName name="P" localSheetId="16">#REF!</definedName>
    <definedName name="P" localSheetId="5">#REF!</definedName>
    <definedName name="P" localSheetId="11">#REF!</definedName>
    <definedName name="P" localSheetId="7">#REF!</definedName>
    <definedName name="P" localSheetId="9">#REF!</definedName>
    <definedName name="P">#REF!</definedName>
    <definedName name="P_A" localSheetId="3">#REF!</definedName>
    <definedName name="P_A" localSheetId="6">#REF!</definedName>
    <definedName name="P_A" localSheetId="8">#REF!</definedName>
    <definedName name="P_A" localSheetId="10">#REF!</definedName>
    <definedName name="P_A" localSheetId="13">#REF!</definedName>
    <definedName name="P_A" localSheetId="15">#REF!</definedName>
    <definedName name="P_A" localSheetId="17">#REF!</definedName>
    <definedName name="P_A" localSheetId="19">#REF!</definedName>
    <definedName name="P_A" localSheetId="18">#REF!</definedName>
    <definedName name="P_A" localSheetId="12">#REF!</definedName>
    <definedName name="P_A" localSheetId="20">#REF!</definedName>
    <definedName name="P_A" localSheetId="14">#REF!</definedName>
    <definedName name="P_A" localSheetId="4">#REF!</definedName>
    <definedName name="P_A" localSheetId="16">#REF!</definedName>
    <definedName name="P_A" localSheetId="5">#REF!</definedName>
    <definedName name="P_A" localSheetId="11">#REF!</definedName>
    <definedName name="P_A" localSheetId="7">#REF!</definedName>
    <definedName name="P_A" localSheetId="9">#REF!</definedName>
    <definedName name="P_A">#REF!</definedName>
    <definedName name="P_D" localSheetId="3">#REF!</definedName>
    <definedName name="P_D" localSheetId="6">#REF!</definedName>
    <definedName name="P_D" localSheetId="8">#REF!</definedName>
    <definedName name="P_D" localSheetId="10">#REF!</definedName>
    <definedName name="P_D" localSheetId="13">#REF!</definedName>
    <definedName name="P_D" localSheetId="15">#REF!</definedName>
    <definedName name="P_D" localSheetId="17">#REF!</definedName>
    <definedName name="P_D" localSheetId="19">#REF!</definedName>
    <definedName name="P_D" localSheetId="18">#REF!</definedName>
    <definedName name="P_D" localSheetId="12">#REF!</definedName>
    <definedName name="P_D" localSheetId="20">#REF!</definedName>
    <definedName name="P_D" localSheetId="14">#REF!</definedName>
    <definedName name="P_D" localSheetId="4">#REF!</definedName>
    <definedName name="P_D" localSheetId="16">#REF!</definedName>
    <definedName name="P_D" localSheetId="5">#REF!</definedName>
    <definedName name="P_D" localSheetId="11">#REF!</definedName>
    <definedName name="P_D" localSheetId="7">#REF!</definedName>
    <definedName name="P_D" localSheetId="9">#REF!</definedName>
    <definedName name="P_D">#REF!</definedName>
    <definedName name="P_E" localSheetId="3">#REF!</definedName>
    <definedName name="P_E" localSheetId="6">#REF!</definedName>
    <definedName name="P_E" localSheetId="8">#REF!</definedName>
    <definedName name="P_E" localSheetId="10">#REF!</definedName>
    <definedName name="P_E" localSheetId="13">#REF!</definedName>
    <definedName name="P_E" localSheetId="15">#REF!</definedName>
    <definedName name="P_E" localSheetId="17">#REF!</definedName>
    <definedName name="P_E" localSheetId="19">#REF!</definedName>
    <definedName name="P_E" localSheetId="18">#REF!</definedName>
    <definedName name="P_E" localSheetId="12">#REF!</definedName>
    <definedName name="P_E" localSheetId="20">#REF!</definedName>
    <definedName name="P_E" localSheetId="14">#REF!</definedName>
    <definedName name="P_E" localSheetId="4">#REF!</definedName>
    <definedName name="P_E" localSheetId="16">#REF!</definedName>
    <definedName name="P_E" localSheetId="5">#REF!</definedName>
    <definedName name="P_E" localSheetId="11">#REF!</definedName>
    <definedName name="P_E" localSheetId="7">#REF!</definedName>
    <definedName name="P_E" localSheetId="9">#REF!</definedName>
    <definedName name="P_E">#REF!</definedName>
    <definedName name="P_FILE" localSheetId="18">#REF!</definedName>
    <definedName name="P_FILE" localSheetId="20">#REF!</definedName>
    <definedName name="P_FILE" localSheetId="14">#REF!</definedName>
    <definedName name="P_FILE" localSheetId="16">#REF!</definedName>
    <definedName name="P_FILE" localSheetId="11">#REF!</definedName>
    <definedName name="P_FILE" localSheetId="7">#REF!</definedName>
    <definedName name="P_FILE">#REF!</definedName>
    <definedName name="P_H2" localSheetId="3">#REF!</definedName>
    <definedName name="P_H2" localSheetId="6">#REF!</definedName>
    <definedName name="P_H2" localSheetId="8">#REF!</definedName>
    <definedName name="P_H2" localSheetId="10">#REF!</definedName>
    <definedName name="P_H2" localSheetId="18">#REF!</definedName>
    <definedName name="P_H2" localSheetId="20">#REF!</definedName>
    <definedName name="P_H2" localSheetId="14">#REF!</definedName>
    <definedName name="P_H2" localSheetId="16">#REF!</definedName>
    <definedName name="P_H2" localSheetId="11">#REF!</definedName>
    <definedName name="P_H2" localSheetId="7">#REF!</definedName>
    <definedName name="P_H2" localSheetId="9">#REF!</definedName>
    <definedName name="P_H2">#REF!</definedName>
    <definedName name="P10TL" localSheetId="3">[24]INPUT!#REF!</definedName>
    <definedName name="P10TL" localSheetId="6">[24]INPUT!#REF!</definedName>
    <definedName name="P10TL" localSheetId="8">[24]INPUT!#REF!</definedName>
    <definedName name="P10TL" localSheetId="10">[24]INPUT!#REF!</definedName>
    <definedName name="P10TL" localSheetId="13">[24]INPUT!#REF!</definedName>
    <definedName name="P10TL" localSheetId="15">[24]INPUT!#REF!</definedName>
    <definedName name="P10TL" localSheetId="17">[24]INPUT!#REF!</definedName>
    <definedName name="P10TL" localSheetId="19">[24]INPUT!#REF!</definedName>
    <definedName name="P10TL" localSheetId="18">[24]INPUT!#REF!</definedName>
    <definedName name="P10TL" localSheetId="12">[24]INPUT!#REF!</definedName>
    <definedName name="P10TL" localSheetId="20">[24]INPUT!#REF!</definedName>
    <definedName name="P10TL" localSheetId="14">[24]INPUT!#REF!</definedName>
    <definedName name="P10TL" localSheetId="16">[24]INPUT!#REF!</definedName>
    <definedName name="P10TL" localSheetId="5">[24]INPUT!#REF!</definedName>
    <definedName name="P10TL" localSheetId="11">[24]INPUT!#REF!</definedName>
    <definedName name="P10TL" localSheetId="7">[24]INPUT!#REF!</definedName>
    <definedName name="P10TL" localSheetId="9">[24]INPUT!#REF!</definedName>
    <definedName name="P10TL">[24]INPUT!#REF!</definedName>
    <definedName name="P10TR" localSheetId="3">[24]INPUT!#REF!</definedName>
    <definedName name="P10TR" localSheetId="6">[24]INPUT!#REF!</definedName>
    <definedName name="P10TR" localSheetId="8">[24]INPUT!#REF!</definedName>
    <definedName name="P10TR" localSheetId="10">[24]INPUT!#REF!</definedName>
    <definedName name="P10TR" localSheetId="13">[24]INPUT!#REF!</definedName>
    <definedName name="P10TR" localSheetId="15">[24]INPUT!#REF!</definedName>
    <definedName name="P10TR" localSheetId="17">[24]INPUT!#REF!</definedName>
    <definedName name="P10TR" localSheetId="19">[24]INPUT!#REF!</definedName>
    <definedName name="P10TR" localSheetId="18">[24]INPUT!#REF!</definedName>
    <definedName name="P10TR" localSheetId="12">[24]INPUT!#REF!</definedName>
    <definedName name="P10TR" localSheetId="20">[24]INPUT!#REF!</definedName>
    <definedName name="P10TR" localSheetId="14">[24]INPUT!#REF!</definedName>
    <definedName name="P10TR" localSheetId="16">[24]INPUT!#REF!</definedName>
    <definedName name="P10TR" localSheetId="5">[24]INPUT!#REF!</definedName>
    <definedName name="P10TR" localSheetId="11">[24]INPUT!#REF!</definedName>
    <definedName name="P10TR" localSheetId="7">[24]INPUT!#REF!</definedName>
    <definedName name="P10TR" localSheetId="9">[24]INPUT!#REF!</definedName>
    <definedName name="P10TR">[24]INPUT!#REF!</definedName>
    <definedName name="P1693a3" localSheetId="3">#REF!</definedName>
    <definedName name="P1693a3" localSheetId="6">#REF!</definedName>
    <definedName name="P1693a3" localSheetId="8">#REF!</definedName>
    <definedName name="P1693a3" localSheetId="10">#REF!</definedName>
    <definedName name="P1693a3" localSheetId="18">#REF!</definedName>
    <definedName name="P1693a3" localSheetId="20">#REF!</definedName>
    <definedName name="P1693a3" localSheetId="14">#REF!</definedName>
    <definedName name="P1693a3" localSheetId="16">#REF!</definedName>
    <definedName name="P1693a3" localSheetId="11">#REF!</definedName>
    <definedName name="P1693a3" localSheetId="7">#REF!</definedName>
    <definedName name="P1693a3" localSheetId="9">#REF!</definedName>
    <definedName name="P1693a3">#REF!</definedName>
    <definedName name="P1H1" localSheetId="3">#REF!</definedName>
    <definedName name="P1H1" localSheetId="6">#REF!</definedName>
    <definedName name="P1H1" localSheetId="8">#REF!</definedName>
    <definedName name="P1H1" localSheetId="10">#REF!</definedName>
    <definedName name="P1H1" localSheetId="18">#REF!</definedName>
    <definedName name="P1H1" localSheetId="20">#REF!</definedName>
    <definedName name="P1H1" localSheetId="14">#REF!</definedName>
    <definedName name="P1H1" localSheetId="16">#REF!</definedName>
    <definedName name="P1H1" localSheetId="11">#REF!</definedName>
    <definedName name="P1H1" localSheetId="7">#REF!</definedName>
    <definedName name="P1H1" localSheetId="9">#REF!</definedName>
    <definedName name="P1H1">#REF!</definedName>
    <definedName name="P1X" localSheetId="3">#REF!</definedName>
    <definedName name="P1X" localSheetId="6">#REF!</definedName>
    <definedName name="P1X" localSheetId="8">#REF!</definedName>
    <definedName name="P1X" localSheetId="10">#REF!</definedName>
    <definedName name="P1X" localSheetId="13">#REF!</definedName>
    <definedName name="P1X" localSheetId="15">#REF!</definedName>
    <definedName name="P1X" localSheetId="17">#REF!</definedName>
    <definedName name="P1X" localSheetId="19">#REF!</definedName>
    <definedName name="P1X" localSheetId="18">#REF!</definedName>
    <definedName name="P1X" localSheetId="12">#REF!</definedName>
    <definedName name="P1X" localSheetId="20">#REF!</definedName>
    <definedName name="P1X" localSheetId="14">#REF!</definedName>
    <definedName name="P1X" localSheetId="4">#REF!</definedName>
    <definedName name="P1X" localSheetId="16">#REF!</definedName>
    <definedName name="P1X" localSheetId="5">#REF!</definedName>
    <definedName name="P1X" localSheetId="11">#REF!</definedName>
    <definedName name="P1X" localSheetId="7">#REF!</definedName>
    <definedName name="P1X" localSheetId="9">#REF!</definedName>
    <definedName name="P1X">#REF!</definedName>
    <definedName name="P1Z" localSheetId="3">#REF!</definedName>
    <definedName name="P1Z" localSheetId="6">#REF!</definedName>
    <definedName name="P1Z" localSheetId="8">#REF!</definedName>
    <definedName name="P1Z" localSheetId="10">#REF!</definedName>
    <definedName name="P1Z" localSheetId="13">#REF!</definedName>
    <definedName name="P1Z" localSheetId="15">#REF!</definedName>
    <definedName name="P1Z" localSheetId="17">#REF!</definedName>
    <definedName name="P1Z" localSheetId="19">#REF!</definedName>
    <definedName name="P1Z" localSheetId="18">#REF!</definedName>
    <definedName name="P1Z" localSheetId="12">#REF!</definedName>
    <definedName name="P1Z" localSheetId="20">#REF!</definedName>
    <definedName name="P1Z" localSheetId="14">#REF!</definedName>
    <definedName name="P1Z" localSheetId="4">#REF!</definedName>
    <definedName name="P1Z" localSheetId="16">#REF!</definedName>
    <definedName name="P1Z" localSheetId="5">#REF!</definedName>
    <definedName name="P1Z" localSheetId="11">#REF!</definedName>
    <definedName name="P1Z" localSheetId="7">#REF!</definedName>
    <definedName name="P1Z" localSheetId="9">#REF!</definedName>
    <definedName name="P1Z">#REF!</definedName>
    <definedName name="P2X" localSheetId="3">#REF!</definedName>
    <definedName name="P2X" localSheetId="6">#REF!</definedName>
    <definedName name="P2X" localSheetId="8">#REF!</definedName>
    <definedName name="P2X" localSheetId="10">#REF!</definedName>
    <definedName name="P2X" localSheetId="13">#REF!</definedName>
    <definedName name="P2X" localSheetId="15">#REF!</definedName>
    <definedName name="P2X" localSheetId="17">#REF!</definedName>
    <definedName name="P2X" localSheetId="19">#REF!</definedName>
    <definedName name="P2X" localSheetId="18">#REF!</definedName>
    <definedName name="P2X" localSheetId="12">#REF!</definedName>
    <definedName name="P2X" localSheetId="20">#REF!</definedName>
    <definedName name="P2X" localSheetId="14">#REF!</definedName>
    <definedName name="P2X" localSheetId="4">#REF!</definedName>
    <definedName name="P2X" localSheetId="16">#REF!</definedName>
    <definedName name="P2X" localSheetId="5">#REF!</definedName>
    <definedName name="P2X" localSheetId="11">#REF!</definedName>
    <definedName name="P2X" localSheetId="7">#REF!</definedName>
    <definedName name="P2X" localSheetId="9">#REF!</definedName>
    <definedName name="P2X">#REF!</definedName>
    <definedName name="P2Z" localSheetId="3">#REF!</definedName>
    <definedName name="P2Z" localSheetId="6">#REF!</definedName>
    <definedName name="P2Z" localSheetId="8">#REF!</definedName>
    <definedName name="P2Z" localSheetId="10">#REF!</definedName>
    <definedName name="P2Z" localSheetId="13">#REF!</definedName>
    <definedName name="P2Z" localSheetId="15">#REF!</definedName>
    <definedName name="P2Z" localSheetId="17">#REF!</definedName>
    <definedName name="P2Z" localSheetId="19">#REF!</definedName>
    <definedName name="P2Z" localSheetId="18">#REF!</definedName>
    <definedName name="P2Z" localSheetId="12">#REF!</definedName>
    <definedName name="P2Z" localSheetId="20">#REF!</definedName>
    <definedName name="P2Z" localSheetId="14">#REF!</definedName>
    <definedName name="P2Z" localSheetId="4">#REF!</definedName>
    <definedName name="P2Z" localSheetId="16">#REF!</definedName>
    <definedName name="P2Z" localSheetId="5">#REF!</definedName>
    <definedName name="P2Z" localSheetId="11">#REF!</definedName>
    <definedName name="P2Z" localSheetId="7">#REF!</definedName>
    <definedName name="P2Z" localSheetId="9">#REF!</definedName>
    <definedName name="P2Z">#REF!</definedName>
    <definedName name="P3TL" localSheetId="3">[24]INPUT!#REF!</definedName>
    <definedName name="P3TL" localSheetId="6">[24]INPUT!#REF!</definedName>
    <definedName name="P3TL" localSheetId="8">[24]INPUT!#REF!</definedName>
    <definedName name="P3TL" localSheetId="10">[24]INPUT!#REF!</definedName>
    <definedName name="P3TL" localSheetId="13">[24]INPUT!#REF!</definedName>
    <definedName name="P3TL" localSheetId="15">[24]INPUT!#REF!</definedName>
    <definedName name="P3TL" localSheetId="17">[24]INPUT!#REF!</definedName>
    <definedName name="P3TL" localSheetId="19">[24]INPUT!#REF!</definedName>
    <definedName name="P3TL" localSheetId="18">[24]INPUT!#REF!</definedName>
    <definedName name="P3TL" localSheetId="12">[24]INPUT!#REF!</definedName>
    <definedName name="P3TL" localSheetId="20">[24]INPUT!#REF!</definedName>
    <definedName name="P3TL" localSheetId="14">[24]INPUT!#REF!</definedName>
    <definedName name="P3TL" localSheetId="16">[24]INPUT!#REF!</definedName>
    <definedName name="P3TL" localSheetId="5">[24]INPUT!#REF!</definedName>
    <definedName name="P3TL" localSheetId="11">[24]INPUT!#REF!</definedName>
    <definedName name="P3TL" localSheetId="7">[24]INPUT!#REF!</definedName>
    <definedName name="P3TL" localSheetId="9">[24]INPUT!#REF!</definedName>
    <definedName name="P3TL">[24]INPUT!#REF!</definedName>
    <definedName name="P3TR" localSheetId="3">[24]INPUT!#REF!</definedName>
    <definedName name="P3TR" localSheetId="6">[24]INPUT!#REF!</definedName>
    <definedName name="P3TR" localSheetId="8">[24]INPUT!#REF!</definedName>
    <definedName name="P3TR" localSheetId="10">[24]INPUT!#REF!</definedName>
    <definedName name="P3TR" localSheetId="13">[24]INPUT!#REF!</definedName>
    <definedName name="P3TR" localSheetId="15">[24]INPUT!#REF!</definedName>
    <definedName name="P3TR" localSheetId="17">[24]INPUT!#REF!</definedName>
    <definedName name="P3TR" localSheetId="19">[24]INPUT!#REF!</definedName>
    <definedName name="P3TR" localSheetId="18">[24]INPUT!#REF!</definedName>
    <definedName name="P3TR" localSheetId="12">[24]INPUT!#REF!</definedName>
    <definedName name="P3TR" localSheetId="20">[24]INPUT!#REF!</definedName>
    <definedName name="P3TR" localSheetId="14">[24]INPUT!#REF!</definedName>
    <definedName name="P3TR" localSheetId="16">[24]INPUT!#REF!</definedName>
    <definedName name="P3TR" localSheetId="5">[24]INPUT!#REF!</definedName>
    <definedName name="P3TR" localSheetId="11">[24]INPUT!#REF!</definedName>
    <definedName name="P3TR" localSheetId="7">[24]INPUT!#REF!</definedName>
    <definedName name="P3TR" localSheetId="9">[24]INPUT!#REF!</definedName>
    <definedName name="P3TR">[24]INPUT!#REF!</definedName>
    <definedName name="P4TL" localSheetId="3">[24]INPUT!#REF!</definedName>
    <definedName name="P4TL" localSheetId="6">[24]INPUT!#REF!</definedName>
    <definedName name="P4TL" localSheetId="8">[24]INPUT!#REF!</definedName>
    <definedName name="P4TL" localSheetId="10">[24]INPUT!#REF!</definedName>
    <definedName name="P4TL" localSheetId="13">[24]INPUT!#REF!</definedName>
    <definedName name="P4TL" localSheetId="15">[24]INPUT!#REF!</definedName>
    <definedName name="P4TL" localSheetId="17">[24]INPUT!#REF!</definedName>
    <definedName name="P4TL" localSheetId="19">[24]INPUT!#REF!</definedName>
    <definedName name="P4TL" localSheetId="18">[24]INPUT!#REF!</definedName>
    <definedName name="P4TL" localSheetId="12">[24]INPUT!#REF!</definedName>
    <definedName name="P4TL" localSheetId="20">[24]INPUT!#REF!</definedName>
    <definedName name="P4TL" localSheetId="14">[24]INPUT!#REF!</definedName>
    <definedName name="P4TL" localSheetId="16">[24]INPUT!#REF!</definedName>
    <definedName name="P4TL" localSheetId="5">[24]INPUT!#REF!</definedName>
    <definedName name="P4TL" localSheetId="11">[24]INPUT!#REF!</definedName>
    <definedName name="P4TL" localSheetId="7">[24]INPUT!#REF!</definedName>
    <definedName name="P4TL" localSheetId="9">[24]INPUT!#REF!</definedName>
    <definedName name="P4TL">[24]INPUT!#REF!</definedName>
    <definedName name="P4TR" localSheetId="3">[24]INPUT!#REF!</definedName>
    <definedName name="P4TR" localSheetId="6">[24]INPUT!#REF!</definedName>
    <definedName name="P4TR" localSheetId="8">[24]INPUT!#REF!</definedName>
    <definedName name="P4TR" localSheetId="10">[24]INPUT!#REF!</definedName>
    <definedName name="P4TR" localSheetId="13">[24]INPUT!#REF!</definedName>
    <definedName name="P4TR" localSheetId="15">[24]INPUT!#REF!</definedName>
    <definedName name="P4TR" localSheetId="17">[24]INPUT!#REF!</definedName>
    <definedName name="P4TR" localSheetId="19">[24]INPUT!#REF!</definedName>
    <definedName name="P4TR" localSheetId="18">[24]INPUT!#REF!</definedName>
    <definedName name="P4TR" localSheetId="12">[24]INPUT!#REF!</definedName>
    <definedName name="P4TR" localSheetId="20">[24]INPUT!#REF!</definedName>
    <definedName name="P4TR" localSheetId="14">[24]INPUT!#REF!</definedName>
    <definedName name="P4TR" localSheetId="16">[24]INPUT!#REF!</definedName>
    <definedName name="P4TR" localSheetId="5">[24]INPUT!#REF!</definedName>
    <definedName name="P4TR" localSheetId="11">[24]INPUT!#REF!</definedName>
    <definedName name="P4TR" localSheetId="7">[24]INPUT!#REF!</definedName>
    <definedName name="P4TR" localSheetId="9">[24]INPUT!#REF!</definedName>
    <definedName name="P4TR">[24]INPUT!#REF!</definedName>
    <definedName name="P5TL" localSheetId="3">[24]INPUT!#REF!</definedName>
    <definedName name="P5TL" localSheetId="6">[24]INPUT!#REF!</definedName>
    <definedName name="P5TL" localSheetId="8">[24]INPUT!#REF!</definedName>
    <definedName name="P5TL" localSheetId="10">[24]INPUT!#REF!</definedName>
    <definedName name="P5TL" localSheetId="13">[24]INPUT!#REF!</definedName>
    <definedName name="P5TL" localSheetId="15">[24]INPUT!#REF!</definedName>
    <definedName name="P5TL" localSheetId="17">[24]INPUT!#REF!</definedName>
    <definedName name="P5TL" localSheetId="19">[24]INPUT!#REF!</definedName>
    <definedName name="P5TL" localSheetId="18">[24]INPUT!#REF!</definedName>
    <definedName name="P5TL" localSheetId="12">[24]INPUT!#REF!</definedName>
    <definedName name="P5TL" localSheetId="20">[24]INPUT!#REF!</definedName>
    <definedName name="P5TL" localSheetId="14">[24]INPUT!#REF!</definedName>
    <definedName name="P5TL" localSheetId="16">[24]INPUT!#REF!</definedName>
    <definedName name="P5TL" localSheetId="5">[24]INPUT!#REF!</definedName>
    <definedName name="P5TL" localSheetId="11">[24]INPUT!#REF!</definedName>
    <definedName name="P5TL" localSheetId="7">[24]INPUT!#REF!</definedName>
    <definedName name="P5TL" localSheetId="9">[24]INPUT!#REF!</definedName>
    <definedName name="P5TL">[24]INPUT!#REF!</definedName>
    <definedName name="P5TR" localSheetId="3">[24]INPUT!#REF!</definedName>
    <definedName name="P5TR" localSheetId="6">[24]INPUT!#REF!</definedName>
    <definedName name="P5TR" localSheetId="8">[24]INPUT!#REF!</definedName>
    <definedName name="P5TR" localSheetId="10">[24]INPUT!#REF!</definedName>
    <definedName name="P5TR" localSheetId="13">[24]INPUT!#REF!</definedName>
    <definedName name="P5TR" localSheetId="15">[24]INPUT!#REF!</definedName>
    <definedName name="P5TR" localSheetId="17">[24]INPUT!#REF!</definedName>
    <definedName name="P5TR" localSheetId="19">[24]INPUT!#REF!</definedName>
    <definedName name="P5TR" localSheetId="18">[24]INPUT!#REF!</definedName>
    <definedName name="P5TR" localSheetId="12">[24]INPUT!#REF!</definedName>
    <definedName name="P5TR" localSheetId="20">[24]INPUT!#REF!</definedName>
    <definedName name="P5TR" localSheetId="14">[24]INPUT!#REF!</definedName>
    <definedName name="P5TR" localSheetId="16">[24]INPUT!#REF!</definedName>
    <definedName name="P5TR" localSheetId="5">[24]INPUT!#REF!</definedName>
    <definedName name="P5TR" localSheetId="11">[24]INPUT!#REF!</definedName>
    <definedName name="P5TR" localSheetId="7">[24]INPUT!#REF!</definedName>
    <definedName name="P5TR" localSheetId="9">[24]INPUT!#REF!</definedName>
    <definedName name="P5TR">[24]INPUT!#REF!</definedName>
    <definedName name="P6TL" localSheetId="3">[24]INPUT!#REF!</definedName>
    <definedName name="P6TL" localSheetId="6">[24]INPUT!#REF!</definedName>
    <definedName name="P6TL" localSheetId="8">[24]INPUT!#REF!</definedName>
    <definedName name="P6TL" localSheetId="10">[24]INPUT!#REF!</definedName>
    <definedName name="P6TL" localSheetId="13">[24]INPUT!#REF!</definedName>
    <definedName name="P6TL" localSheetId="15">[24]INPUT!#REF!</definedName>
    <definedName name="P6TL" localSheetId="17">[24]INPUT!#REF!</definedName>
    <definedName name="P6TL" localSheetId="19">[24]INPUT!#REF!</definedName>
    <definedName name="P6TL" localSheetId="18">[24]INPUT!#REF!</definedName>
    <definedName name="P6TL" localSheetId="12">[24]INPUT!#REF!</definedName>
    <definedName name="P6TL" localSheetId="20">[24]INPUT!#REF!</definedName>
    <definedName name="P6TL" localSheetId="14">[24]INPUT!#REF!</definedName>
    <definedName name="P6TL" localSheetId="16">[24]INPUT!#REF!</definedName>
    <definedName name="P6TL" localSheetId="5">[24]INPUT!#REF!</definedName>
    <definedName name="P6TL" localSheetId="11">[24]INPUT!#REF!</definedName>
    <definedName name="P6TL" localSheetId="7">[24]INPUT!#REF!</definedName>
    <definedName name="P6TL" localSheetId="9">[24]INPUT!#REF!</definedName>
    <definedName name="P6TL">[24]INPUT!#REF!</definedName>
    <definedName name="P6TR" localSheetId="3">[24]INPUT!#REF!</definedName>
    <definedName name="P6TR" localSheetId="6">[24]INPUT!#REF!</definedName>
    <definedName name="P6TR" localSheetId="8">[24]INPUT!#REF!</definedName>
    <definedName name="P6TR" localSheetId="10">[24]INPUT!#REF!</definedName>
    <definedName name="P6TR" localSheetId="13">[24]INPUT!#REF!</definedName>
    <definedName name="P6TR" localSheetId="15">[24]INPUT!#REF!</definedName>
    <definedName name="P6TR" localSheetId="17">[24]INPUT!#REF!</definedName>
    <definedName name="P6TR" localSheetId="19">[24]INPUT!#REF!</definedName>
    <definedName name="P6TR" localSheetId="18">[24]INPUT!#REF!</definedName>
    <definedName name="P6TR" localSheetId="12">[24]INPUT!#REF!</definedName>
    <definedName name="P6TR" localSheetId="20">[24]INPUT!#REF!</definedName>
    <definedName name="P6TR" localSheetId="14">[24]INPUT!#REF!</definedName>
    <definedName name="P6TR" localSheetId="16">[24]INPUT!#REF!</definedName>
    <definedName name="P6TR" localSheetId="5">[24]INPUT!#REF!</definedName>
    <definedName name="P6TR" localSheetId="11">[24]INPUT!#REF!</definedName>
    <definedName name="P6TR" localSheetId="7">[24]INPUT!#REF!</definedName>
    <definedName name="P6TR" localSheetId="9">[24]INPUT!#REF!</definedName>
    <definedName name="P6TR">[24]INPUT!#REF!</definedName>
    <definedName name="P7TL" localSheetId="3">[24]INPUT!#REF!</definedName>
    <definedName name="P7TL" localSheetId="6">[24]INPUT!#REF!</definedName>
    <definedName name="P7TL" localSheetId="8">[24]INPUT!#REF!</definedName>
    <definedName name="P7TL" localSheetId="10">[24]INPUT!#REF!</definedName>
    <definedName name="P7TL" localSheetId="13">[24]INPUT!#REF!</definedName>
    <definedName name="P7TL" localSheetId="15">[24]INPUT!#REF!</definedName>
    <definedName name="P7TL" localSheetId="17">[24]INPUT!#REF!</definedName>
    <definedName name="P7TL" localSheetId="19">[24]INPUT!#REF!</definedName>
    <definedName name="P7TL" localSheetId="18">[24]INPUT!#REF!</definedName>
    <definedName name="P7TL" localSheetId="12">[24]INPUT!#REF!</definedName>
    <definedName name="P7TL" localSheetId="20">[24]INPUT!#REF!</definedName>
    <definedName name="P7TL" localSheetId="14">[24]INPUT!#REF!</definedName>
    <definedName name="P7TL" localSheetId="16">[24]INPUT!#REF!</definedName>
    <definedName name="P7TL" localSheetId="5">[24]INPUT!#REF!</definedName>
    <definedName name="P7TL" localSheetId="11">[24]INPUT!#REF!</definedName>
    <definedName name="P7TL" localSheetId="7">[24]INPUT!#REF!</definedName>
    <definedName name="P7TL" localSheetId="9">[24]INPUT!#REF!</definedName>
    <definedName name="P7TL">[24]INPUT!#REF!</definedName>
    <definedName name="P7TR" localSheetId="3">[24]INPUT!#REF!</definedName>
    <definedName name="P7TR" localSheetId="6">[24]INPUT!#REF!</definedName>
    <definedName name="P7TR" localSheetId="8">[24]INPUT!#REF!</definedName>
    <definedName name="P7TR" localSheetId="10">[24]INPUT!#REF!</definedName>
    <definedName name="P7TR" localSheetId="13">[24]INPUT!#REF!</definedName>
    <definedName name="P7TR" localSheetId="15">[24]INPUT!#REF!</definedName>
    <definedName name="P7TR" localSheetId="17">[24]INPUT!#REF!</definedName>
    <definedName name="P7TR" localSheetId="19">[24]INPUT!#REF!</definedName>
    <definedName name="P7TR" localSheetId="18">[24]INPUT!#REF!</definedName>
    <definedName name="P7TR" localSheetId="12">[24]INPUT!#REF!</definedName>
    <definedName name="P7TR" localSheetId="20">[24]INPUT!#REF!</definedName>
    <definedName name="P7TR" localSheetId="14">[24]INPUT!#REF!</definedName>
    <definedName name="P7TR" localSheetId="16">[24]INPUT!#REF!</definedName>
    <definedName name="P7TR" localSheetId="5">[24]INPUT!#REF!</definedName>
    <definedName name="P7TR" localSheetId="11">[24]INPUT!#REF!</definedName>
    <definedName name="P7TR" localSheetId="7">[24]INPUT!#REF!</definedName>
    <definedName name="P7TR" localSheetId="9">[24]INPUT!#REF!</definedName>
    <definedName name="P7TR">[24]INPUT!#REF!</definedName>
    <definedName name="P8TL" localSheetId="3">[24]INPUT!#REF!</definedName>
    <definedName name="P8TL" localSheetId="6">[24]INPUT!#REF!</definedName>
    <definedName name="P8TL" localSheetId="8">[24]INPUT!#REF!</definedName>
    <definedName name="P8TL" localSheetId="10">[24]INPUT!#REF!</definedName>
    <definedName name="P8TL" localSheetId="13">[24]INPUT!#REF!</definedName>
    <definedName name="P8TL" localSheetId="15">[24]INPUT!#REF!</definedName>
    <definedName name="P8TL" localSheetId="17">[24]INPUT!#REF!</definedName>
    <definedName name="P8TL" localSheetId="19">[24]INPUT!#REF!</definedName>
    <definedName name="P8TL" localSheetId="18">[24]INPUT!#REF!</definedName>
    <definedName name="P8TL" localSheetId="12">[24]INPUT!#REF!</definedName>
    <definedName name="P8TL" localSheetId="20">[24]INPUT!#REF!</definedName>
    <definedName name="P8TL" localSheetId="14">[24]INPUT!#REF!</definedName>
    <definedName name="P8TL" localSheetId="16">[24]INPUT!#REF!</definedName>
    <definedName name="P8TL" localSheetId="5">[24]INPUT!#REF!</definedName>
    <definedName name="P8TL" localSheetId="11">[24]INPUT!#REF!</definedName>
    <definedName name="P8TL" localSheetId="7">[24]INPUT!#REF!</definedName>
    <definedName name="P8TL" localSheetId="9">[24]INPUT!#REF!</definedName>
    <definedName name="P8TL">[24]INPUT!#REF!</definedName>
    <definedName name="P8TR" localSheetId="3">[24]INPUT!#REF!</definedName>
    <definedName name="P8TR" localSheetId="6">[24]INPUT!#REF!</definedName>
    <definedName name="P8TR" localSheetId="8">[24]INPUT!#REF!</definedName>
    <definedName name="P8TR" localSheetId="10">[24]INPUT!#REF!</definedName>
    <definedName name="P8TR" localSheetId="13">[24]INPUT!#REF!</definedName>
    <definedName name="P8TR" localSheetId="15">[24]INPUT!#REF!</definedName>
    <definedName name="P8TR" localSheetId="17">[24]INPUT!#REF!</definedName>
    <definedName name="P8TR" localSheetId="19">[24]INPUT!#REF!</definedName>
    <definedName name="P8TR" localSheetId="18">[24]INPUT!#REF!</definedName>
    <definedName name="P8TR" localSheetId="12">[24]INPUT!#REF!</definedName>
    <definedName name="P8TR" localSheetId="20">[24]INPUT!#REF!</definedName>
    <definedName name="P8TR" localSheetId="14">[24]INPUT!#REF!</definedName>
    <definedName name="P8TR" localSheetId="16">[24]INPUT!#REF!</definedName>
    <definedName name="P8TR" localSheetId="5">[24]INPUT!#REF!</definedName>
    <definedName name="P8TR" localSheetId="11">[24]INPUT!#REF!</definedName>
    <definedName name="P8TR" localSheetId="7">[24]INPUT!#REF!</definedName>
    <definedName name="P8TR" localSheetId="9">[24]INPUT!#REF!</definedName>
    <definedName name="P8TR">[24]INPUT!#REF!</definedName>
    <definedName name="P9TL" localSheetId="3">[24]INPUT!#REF!</definedName>
    <definedName name="P9TL" localSheetId="6">[24]INPUT!#REF!</definedName>
    <definedName name="P9TL" localSheetId="8">[24]INPUT!#REF!</definedName>
    <definedName name="P9TL" localSheetId="10">[24]INPUT!#REF!</definedName>
    <definedName name="P9TL" localSheetId="13">[24]INPUT!#REF!</definedName>
    <definedName name="P9TL" localSheetId="15">[24]INPUT!#REF!</definedName>
    <definedName name="P9TL" localSheetId="17">[24]INPUT!#REF!</definedName>
    <definedName name="P9TL" localSheetId="19">[24]INPUT!#REF!</definedName>
    <definedName name="P9TL" localSheetId="18">[24]INPUT!#REF!</definedName>
    <definedName name="P9TL" localSheetId="12">[24]INPUT!#REF!</definedName>
    <definedName name="P9TL" localSheetId="20">[24]INPUT!#REF!</definedName>
    <definedName name="P9TL" localSheetId="14">[24]INPUT!#REF!</definedName>
    <definedName name="P9TL" localSheetId="16">[24]INPUT!#REF!</definedName>
    <definedName name="P9TL" localSheetId="5">[24]INPUT!#REF!</definedName>
    <definedName name="P9TL" localSheetId="11">[24]INPUT!#REF!</definedName>
    <definedName name="P9TL" localSheetId="7">[24]INPUT!#REF!</definedName>
    <definedName name="P9TL" localSheetId="9">[24]INPUT!#REF!</definedName>
    <definedName name="P9TL">[24]INPUT!#REF!</definedName>
    <definedName name="P9TR" localSheetId="3">[24]INPUT!#REF!</definedName>
    <definedName name="P9TR" localSheetId="6">[24]INPUT!#REF!</definedName>
    <definedName name="P9TR" localSheetId="8">[24]INPUT!#REF!</definedName>
    <definedName name="P9TR" localSheetId="10">[24]INPUT!#REF!</definedName>
    <definedName name="P9TR" localSheetId="13">[24]INPUT!#REF!</definedName>
    <definedName name="P9TR" localSheetId="15">[24]INPUT!#REF!</definedName>
    <definedName name="P9TR" localSheetId="17">[24]INPUT!#REF!</definedName>
    <definedName name="P9TR" localSheetId="19">[24]INPUT!#REF!</definedName>
    <definedName name="P9TR" localSheetId="18">[24]INPUT!#REF!</definedName>
    <definedName name="P9TR" localSheetId="12">[24]INPUT!#REF!</definedName>
    <definedName name="P9TR" localSheetId="20">[24]INPUT!#REF!</definedName>
    <definedName name="P9TR" localSheetId="14">[24]INPUT!#REF!</definedName>
    <definedName name="P9TR" localSheetId="16">[24]INPUT!#REF!</definedName>
    <definedName name="P9TR" localSheetId="5">[24]INPUT!#REF!</definedName>
    <definedName name="P9TR" localSheetId="11">[24]INPUT!#REF!</definedName>
    <definedName name="P9TR" localSheetId="7">[24]INPUT!#REF!</definedName>
    <definedName name="P9TR" localSheetId="9">[24]INPUT!#REF!</definedName>
    <definedName name="P9TR">[24]INPUT!#REF!</definedName>
    <definedName name="PA" localSheetId="3">#REF!</definedName>
    <definedName name="PA" localSheetId="6">#REF!</definedName>
    <definedName name="PA" localSheetId="8">#REF!</definedName>
    <definedName name="PA" localSheetId="10">#REF!</definedName>
    <definedName name="PA" localSheetId="13">#REF!</definedName>
    <definedName name="PA" localSheetId="15">#REF!</definedName>
    <definedName name="PA" localSheetId="17">#REF!</definedName>
    <definedName name="PA" localSheetId="19">#REF!</definedName>
    <definedName name="Pa" localSheetId="18">#REF!</definedName>
    <definedName name="PA" localSheetId="12">#REF!</definedName>
    <definedName name="Pa" localSheetId="20">#REF!</definedName>
    <definedName name="Pa" localSheetId="14">#REF!</definedName>
    <definedName name="PA" localSheetId="16">#REF!</definedName>
    <definedName name="PA" localSheetId="5">#REF!</definedName>
    <definedName name="Pa" localSheetId="11">#REF!</definedName>
    <definedName name="Pa" localSheetId="7">#REF!</definedName>
    <definedName name="PA" localSheetId="9">#REF!</definedName>
    <definedName name="Pa">#REF!</definedName>
    <definedName name="PAC">#N/A</definedName>
    <definedName name="PACB">#N/A</definedName>
    <definedName name="PACC">#N/A</definedName>
    <definedName name="PACD">#N/A</definedName>
    <definedName name="PAC중대형" localSheetId="6" hidden="1">{#N/A,#N/A,TRUE,"매출진척-1";#N/A,#N/A,TRUE,"매출진척-2";#N/A,#N/A,TRUE,"제품실적";#N/A,#N/A,TRUE,"RAC";#N/A,#N/A,TRUE,"PAC ";#N/A,#N/A,TRUE,"재고현황";#N/A,#N/A,TRUE,"공지사항"}</definedName>
    <definedName name="PAC중대형" localSheetId="8" hidden="1">{#N/A,#N/A,TRUE,"매출진척-1";#N/A,#N/A,TRUE,"매출진척-2";#N/A,#N/A,TRUE,"제품실적";#N/A,#N/A,TRUE,"RAC";#N/A,#N/A,TRUE,"PAC ";#N/A,#N/A,TRUE,"재고현황";#N/A,#N/A,TRUE,"공지사항"}</definedName>
    <definedName name="PAC중대형" localSheetId="10" hidden="1">{#N/A,#N/A,TRUE,"매출진척-1";#N/A,#N/A,TRUE,"매출진척-2";#N/A,#N/A,TRUE,"제품실적";#N/A,#N/A,TRUE,"RAC";#N/A,#N/A,TRUE,"PAC ";#N/A,#N/A,TRUE,"재고현황";#N/A,#N/A,TRUE,"공지사항"}</definedName>
    <definedName name="PAC중대형" localSheetId="13" hidden="1">{#N/A,#N/A,TRUE,"매출진척-1";#N/A,#N/A,TRUE,"매출진척-2";#N/A,#N/A,TRUE,"제품실적";#N/A,#N/A,TRUE,"RAC";#N/A,#N/A,TRUE,"PAC ";#N/A,#N/A,TRUE,"재고현황";#N/A,#N/A,TRUE,"공지사항"}</definedName>
    <definedName name="PAC중대형" localSheetId="15" hidden="1">{#N/A,#N/A,TRUE,"매출진척-1";#N/A,#N/A,TRUE,"매출진척-2";#N/A,#N/A,TRUE,"제품실적";#N/A,#N/A,TRUE,"RAC";#N/A,#N/A,TRUE,"PAC ";#N/A,#N/A,TRUE,"재고현황";#N/A,#N/A,TRUE,"공지사항"}</definedName>
    <definedName name="PAC중대형" localSheetId="17" hidden="1">{#N/A,#N/A,TRUE,"매출진척-1";#N/A,#N/A,TRUE,"매출진척-2";#N/A,#N/A,TRUE,"제품실적";#N/A,#N/A,TRUE,"RAC";#N/A,#N/A,TRUE,"PAC ";#N/A,#N/A,TRUE,"재고현황";#N/A,#N/A,TRUE,"공지사항"}</definedName>
    <definedName name="PAC중대형" localSheetId="19" hidden="1">{#N/A,#N/A,TRUE,"매출진척-1";#N/A,#N/A,TRUE,"매출진척-2";#N/A,#N/A,TRUE,"제품실적";#N/A,#N/A,TRUE,"RAC";#N/A,#N/A,TRUE,"PAC ";#N/A,#N/A,TRUE,"재고현황";#N/A,#N/A,TRUE,"공지사항"}</definedName>
    <definedName name="PAC중대형" localSheetId="12" hidden="1">{#N/A,#N/A,TRUE,"매출진척-1";#N/A,#N/A,TRUE,"매출진척-2";#N/A,#N/A,TRUE,"제품실적";#N/A,#N/A,TRUE,"RAC";#N/A,#N/A,TRUE,"PAC ";#N/A,#N/A,TRUE,"재고현황";#N/A,#N/A,TRUE,"공지사항"}</definedName>
    <definedName name="PAC중대형" localSheetId="16" hidden="1">{#N/A,#N/A,TRUE,"매출진척-1";#N/A,#N/A,TRUE,"매출진척-2";#N/A,#N/A,TRUE,"제품실적";#N/A,#N/A,TRUE,"RAC";#N/A,#N/A,TRUE,"PAC ";#N/A,#N/A,TRUE,"재고현황";#N/A,#N/A,TRUE,"공지사항"}</definedName>
    <definedName name="PAC중대형" localSheetId="5" hidden="1">{#N/A,#N/A,TRUE,"매출진척-1";#N/A,#N/A,TRUE,"매출진척-2";#N/A,#N/A,TRUE,"제품실적";#N/A,#N/A,TRUE,"RAC";#N/A,#N/A,TRUE,"PAC ";#N/A,#N/A,TRUE,"재고현황";#N/A,#N/A,TRUE,"공지사항"}</definedName>
    <definedName name="PAC중대형" localSheetId="9" hidden="1">{#N/A,#N/A,TRUE,"매출진척-1";#N/A,#N/A,TRUE,"매출진척-2";#N/A,#N/A,TRUE,"제품실적";#N/A,#N/A,TRUE,"RAC";#N/A,#N/A,TRUE,"PAC ";#N/A,#N/A,TRUE,"재고현황";#N/A,#N/A,TRUE,"공지사항"}</definedName>
    <definedName name="PAC중대형" hidden="1">{#N/A,#N/A,TRUE,"매출진척-1";#N/A,#N/A,TRUE,"매출진척-2";#N/A,#N/A,TRUE,"제품실적";#N/A,#N/A,TRUE,"RAC";#N/A,#N/A,TRUE,"PAC ";#N/A,#N/A,TRUE,"재고현황";#N/A,#N/A,TRUE,"공지사항"}</definedName>
    <definedName name="PAGE1">#N/A</definedName>
    <definedName name="PAGE2">#N/A</definedName>
    <definedName name="PAGE3">#N/A</definedName>
    <definedName name="PARCA">#N/A</definedName>
    <definedName name="parse_ouut" localSheetId="3" hidden="1">#REF!</definedName>
    <definedName name="parse_ouut" localSheetId="6" hidden="1">#REF!</definedName>
    <definedName name="parse_ouut" localSheetId="8" hidden="1">#REF!</definedName>
    <definedName name="parse_ouut" localSheetId="10" hidden="1">#REF!</definedName>
    <definedName name="parse_ouut" localSheetId="18" hidden="1">#REF!</definedName>
    <definedName name="parse_ouut" localSheetId="20" hidden="1">#REF!</definedName>
    <definedName name="parse_ouut" localSheetId="14" hidden="1">#REF!</definedName>
    <definedName name="parse_ouut" localSheetId="16" hidden="1">#REF!</definedName>
    <definedName name="parse_ouut" localSheetId="11" hidden="1">#REF!</definedName>
    <definedName name="parse_ouut" localSheetId="7" hidden="1">#REF!</definedName>
    <definedName name="parse_ouut" localSheetId="9" hidden="1">#REF!</definedName>
    <definedName name="parse_ouut" hidden="1">#REF!</definedName>
    <definedName name="PASS" localSheetId="3">#REF!</definedName>
    <definedName name="PASS" localSheetId="6">#REF!</definedName>
    <definedName name="PASS" localSheetId="8">#REF!</definedName>
    <definedName name="PASS" localSheetId="10">#REF!</definedName>
    <definedName name="PASS" localSheetId="13">#REF!</definedName>
    <definedName name="PASS" localSheetId="15">#REF!</definedName>
    <definedName name="PASS" localSheetId="17">#REF!</definedName>
    <definedName name="PASS" localSheetId="19">#REF!</definedName>
    <definedName name="PASS" localSheetId="18">#REF!</definedName>
    <definedName name="PASS" localSheetId="12">#REF!</definedName>
    <definedName name="PASS" localSheetId="20">#REF!</definedName>
    <definedName name="PASS" localSheetId="14">#REF!</definedName>
    <definedName name="PASS" localSheetId="16">#REF!</definedName>
    <definedName name="PASS" localSheetId="5">#REF!</definedName>
    <definedName name="PASS" localSheetId="11">#REF!</definedName>
    <definedName name="PASS" localSheetId="7">#REF!</definedName>
    <definedName name="PASS" localSheetId="9">#REF!</definedName>
    <definedName name="PASS">#REF!</definedName>
    <definedName name="pa삼" localSheetId="18">#REF!</definedName>
    <definedName name="pa삼" localSheetId="20">#REF!</definedName>
    <definedName name="pa삼" localSheetId="14">#REF!</definedName>
    <definedName name="pa삼" localSheetId="16">#REF!</definedName>
    <definedName name="pa삼" localSheetId="11">#REF!</definedName>
    <definedName name="pa삼" localSheetId="7">#REF!</definedName>
    <definedName name="pa삼">#REF!</definedName>
    <definedName name="Pa오" localSheetId="18">#REF!</definedName>
    <definedName name="Pa오" localSheetId="20">#REF!</definedName>
    <definedName name="Pa오" localSheetId="14">#REF!</definedName>
    <definedName name="Pa오" localSheetId="16">#REF!</definedName>
    <definedName name="Pa오" localSheetId="11">#REF!</definedName>
    <definedName name="Pa오" localSheetId="7">#REF!</definedName>
    <definedName name="Pa오">#REF!</definedName>
    <definedName name="PB" localSheetId="3">#REF!</definedName>
    <definedName name="PB" localSheetId="6">#REF!</definedName>
    <definedName name="PB" localSheetId="8">#REF!</definedName>
    <definedName name="PB" localSheetId="10">#REF!</definedName>
    <definedName name="PB" localSheetId="13">#REF!</definedName>
    <definedName name="PB" localSheetId="15">#REF!</definedName>
    <definedName name="PB" localSheetId="17">#REF!</definedName>
    <definedName name="PB" localSheetId="19">#REF!</definedName>
    <definedName name="PB" localSheetId="18">#REF!</definedName>
    <definedName name="PB" localSheetId="12">#REF!</definedName>
    <definedName name="PB" localSheetId="20">#REF!</definedName>
    <definedName name="PB" localSheetId="14">#REF!</definedName>
    <definedName name="PB" localSheetId="4">#REF!</definedName>
    <definedName name="PB" localSheetId="16">#REF!</definedName>
    <definedName name="PB" localSheetId="5">#REF!</definedName>
    <definedName name="PB" localSheetId="11">#REF!</definedName>
    <definedName name="PB" localSheetId="7">#REF!</definedName>
    <definedName name="PB" localSheetId="9">#REF!</definedName>
    <definedName name="PB">#REF!</definedName>
    <definedName name="pcm" localSheetId="3">'[92]설계명세서(선로)'!#REF!</definedName>
    <definedName name="pcm" localSheetId="6">'[92]설계명세서(선로)'!#REF!</definedName>
    <definedName name="pcm" localSheetId="8">'[92]설계명세서(선로)'!#REF!</definedName>
    <definedName name="pcm" localSheetId="10">'[92]설계명세서(선로)'!#REF!</definedName>
    <definedName name="pcm" localSheetId="18">'[92]설계명세서(선로)'!#REF!</definedName>
    <definedName name="pcm" localSheetId="20">'[92]설계명세서(선로)'!#REF!</definedName>
    <definedName name="pcm" localSheetId="14">'[92]설계명세서(선로)'!#REF!</definedName>
    <definedName name="pcm" localSheetId="16">'[92]설계명세서(선로)'!#REF!</definedName>
    <definedName name="pcm" localSheetId="11">'[92]설계명세서(선로)'!#REF!</definedName>
    <definedName name="pcm" localSheetId="7">'[92]설계명세서(선로)'!#REF!</definedName>
    <definedName name="pcm" localSheetId="9">'[92]설계명세서(선로)'!#REF!</definedName>
    <definedName name="pcm">'[92]설계명세서(선로)'!#REF!</definedName>
    <definedName name="PCO" localSheetId="3">#REF!</definedName>
    <definedName name="PCO" localSheetId="6">#REF!</definedName>
    <definedName name="PCO" localSheetId="8">#REF!</definedName>
    <definedName name="PCO" localSheetId="10">#REF!</definedName>
    <definedName name="PCO" localSheetId="13">#REF!</definedName>
    <definedName name="PCO" localSheetId="15">#REF!</definedName>
    <definedName name="PCO" localSheetId="17">#REF!</definedName>
    <definedName name="PCO" localSheetId="19">#REF!</definedName>
    <definedName name="PCO" localSheetId="18">#REF!</definedName>
    <definedName name="PCO" localSheetId="12">#REF!</definedName>
    <definedName name="PCO" localSheetId="20">#REF!</definedName>
    <definedName name="PCO" localSheetId="14">#REF!</definedName>
    <definedName name="PCO" localSheetId="4">#REF!</definedName>
    <definedName name="PCO" localSheetId="16">#REF!</definedName>
    <definedName name="PCO" localSheetId="5">#REF!</definedName>
    <definedName name="PCO" localSheetId="11">#REF!</definedName>
    <definedName name="PCO" localSheetId="7">#REF!</definedName>
    <definedName name="PCO" localSheetId="9">#REF!</definedName>
    <definedName name="PCO">#REF!</definedName>
    <definedName name="PD" localSheetId="3">#REF!</definedName>
    <definedName name="PD" localSheetId="6">#REF!</definedName>
    <definedName name="PD" localSheetId="8">#REF!</definedName>
    <definedName name="PD" localSheetId="10">#REF!</definedName>
    <definedName name="PD" localSheetId="13">#REF!</definedName>
    <definedName name="PD" localSheetId="15">#REF!</definedName>
    <definedName name="PD" localSheetId="17">#REF!</definedName>
    <definedName name="PD" localSheetId="19">#REF!</definedName>
    <definedName name="PD" localSheetId="18">#REF!</definedName>
    <definedName name="PD" localSheetId="12">#REF!</definedName>
    <definedName name="PD" localSheetId="20">#REF!</definedName>
    <definedName name="PD" localSheetId="14">#REF!</definedName>
    <definedName name="PD" localSheetId="4">#REF!</definedName>
    <definedName name="PD" localSheetId="16">#REF!</definedName>
    <definedName name="PD" localSheetId="5">#REF!</definedName>
    <definedName name="PD" localSheetId="11">#REF!</definedName>
    <definedName name="PD" localSheetId="7">#REF!</definedName>
    <definedName name="PD" localSheetId="9">#REF!</definedName>
    <definedName name="PD">#REF!</definedName>
    <definedName name="PDP">[20]소요자재!$H$26</definedName>
    <definedName name="PE" localSheetId="3">#REF!</definedName>
    <definedName name="PE" localSheetId="6">#REF!</definedName>
    <definedName name="PE" localSheetId="8">#REF!</definedName>
    <definedName name="PE" localSheetId="10">#REF!</definedName>
    <definedName name="PE" localSheetId="13">#REF!</definedName>
    <definedName name="PE" localSheetId="15">#REF!</definedName>
    <definedName name="PE" localSheetId="17">#REF!</definedName>
    <definedName name="PE" localSheetId="19">#REF!</definedName>
    <definedName name="PE" localSheetId="18">#REF!</definedName>
    <definedName name="PE" localSheetId="12">#REF!</definedName>
    <definedName name="PE" localSheetId="20">#REF!</definedName>
    <definedName name="PE" localSheetId="14">#REF!</definedName>
    <definedName name="PE" localSheetId="16">#REF!</definedName>
    <definedName name="PE" localSheetId="5">#REF!</definedName>
    <definedName name="PE" localSheetId="11">#REF!</definedName>
    <definedName name="PE" localSheetId="7">#REF!</definedName>
    <definedName name="PE" localSheetId="9">#REF!</definedName>
    <definedName name="PE">#REF!</definedName>
    <definedName name="PE100C" localSheetId="3">[55]단가!#REF!</definedName>
    <definedName name="PE100C" localSheetId="6">[55]단가!#REF!</definedName>
    <definedName name="PE100C" localSheetId="8">[55]단가!#REF!</definedName>
    <definedName name="PE100C" localSheetId="10">[55]단가!#REF!</definedName>
    <definedName name="PE100C" localSheetId="18">[55]단가!#REF!</definedName>
    <definedName name="PE100C" localSheetId="20">[55]단가!#REF!</definedName>
    <definedName name="PE100C" localSheetId="14">[55]단가!#REF!</definedName>
    <definedName name="PE100C" localSheetId="16">[55]단가!#REF!</definedName>
    <definedName name="PE100C" localSheetId="11">[55]단가!#REF!</definedName>
    <definedName name="PE100C" localSheetId="7">[55]단가!#REF!</definedName>
    <definedName name="PE100C" localSheetId="9">[55]단가!#REF!</definedName>
    <definedName name="PE100C">[55]단가!#REF!</definedName>
    <definedName name="PE16C" localSheetId="3">[55]단가!#REF!</definedName>
    <definedName name="PE16C" localSheetId="6">[55]단가!#REF!</definedName>
    <definedName name="PE16C" localSheetId="8">[55]단가!#REF!</definedName>
    <definedName name="PE16C" localSheetId="10">[55]단가!#REF!</definedName>
    <definedName name="PE16C" localSheetId="18">[55]단가!#REF!</definedName>
    <definedName name="PE16C" localSheetId="20">[55]단가!#REF!</definedName>
    <definedName name="PE16C" localSheetId="14">[55]단가!#REF!</definedName>
    <definedName name="PE16C" localSheetId="16">[55]단가!#REF!</definedName>
    <definedName name="PE16C" localSheetId="11">[55]단가!#REF!</definedName>
    <definedName name="PE16C" localSheetId="7">[55]단가!#REF!</definedName>
    <definedName name="PE16C" localSheetId="9">[55]단가!#REF!</definedName>
    <definedName name="PE16C">[55]단가!#REF!</definedName>
    <definedName name="PE22C" localSheetId="3">[55]단가!#REF!</definedName>
    <definedName name="PE22C" localSheetId="6">[55]단가!#REF!</definedName>
    <definedName name="PE22C" localSheetId="8">[55]단가!#REF!</definedName>
    <definedName name="PE22C" localSheetId="10">[55]단가!#REF!</definedName>
    <definedName name="PE22C" localSheetId="18">[55]단가!#REF!</definedName>
    <definedName name="PE22C" localSheetId="20">[55]단가!#REF!</definedName>
    <definedName name="PE22C" localSheetId="14">[55]단가!#REF!</definedName>
    <definedName name="PE22C" localSheetId="16">[55]단가!#REF!</definedName>
    <definedName name="PE22C" localSheetId="11">[55]단가!#REF!</definedName>
    <definedName name="PE22C" localSheetId="7">[55]단가!#REF!</definedName>
    <definedName name="PE22C" localSheetId="9">[55]단가!#REF!</definedName>
    <definedName name="PE22C">[55]단가!#REF!</definedName>
    <definedName name="PE28C" localSheetId="3">[55]단가!#REF!</definedName>
    <definedName name="PE28C" localSheetId="6">[55]단가!#REF!</definedName>
    <definedName name="PE28C" localSheetId="8">[55]단가!#REF!</definedName>
    <definedName name="PE28C" localSheetId="10">[55]단가!#REF!</definedName>
    <definedName name="PE28C" localSheetId="18">[55]단가!#REF!</definedName>
    <definedName name="PE28C" localSheetId="20">[55]단가!#REF!</definedName>
    <definedName name="PE28C" localSheetId="14">[55]단가!#REF!</definedName>
    <definedName name="PE28C" localSheetId="16">[55]단가!#REF!</definedName>
    <definedName name="PE28C" localSheetId="11">[55]단가!#REF!</definedName>
    <definedName name="PE28C" localSheetId="7">[55]단가!#REF!</definedName>
    <definedName name="PE28C" localSheetId="9">[55]단가!#REF!</definedName>
    <definedName name="PE28C">[55]단가!#REF!</definedName>
    <definedName name="PE36C" localSheetId="3">[55]단가!#REF!</definedName>
    <definedName name="PE36C" localSheetId="6">[55]단가!#REF!</definedName>
    <definedName name="PE36C" localSheetId="8">[55]단가!#REF!</definedName>
    <definedName name="PE36C" localSheetId="10">[55]단가!#REF!</definedName>
    <definedName name="PE36C" localSheetId="18">[55]단가!#REF!</definedName>
    <definedName name="PE36C" localSheetId="20">[55]단가!#REF!</definedName>
    <definedName name="PE36C" localSheetId="14">[55]단가!#REF!</definedName>
    <definedName name="PE36C" localSheetId="16">[55]단가!#REF!</definedName>
    <definedName name="PE36C" localSheetId="11">[55]단가!#REF!</definedName>
    <definedName name="PE36C" localSheetId="7">[55]단가!#REF!</definedName>
    <definedName name="PE36C" localSheetId="9">[55]단가!#REF!</definedName>
    <definedName name="PE36C">[55]단가!#REF!</definedName>
    <definedName name="PE42C" localSheetId="3">[55]단가!#REF!</definedName>
    <definedName name="PE42C" localSheetId="6">[55]단가!#REF!</definedName>
    <definedName name="PE42C" localSheetId="8">[55]단가!#REF!</definedName>
    <definedName name="PE42C" localSheetId="10">[55]단가!#REF!</definedName>
    <definedName name="PE42C" localSheetId="18">[55]단가!#REF!</definedName>
    <definedName name="PE42C" localSheetId="20">[55]단가!#REF!</definedName>
    <definedName name="PE42C" localSheetId="14">[55]단가!#REF!</definedName>
    <definedName name="PE42C" localSheetId="16">[55]단가!#REF!</definedName>
    <definedName name="PE42C" localSheetId="11">[55]단가!#REF!</definedName>
    <definedName name="PE42C" localSheetId="7">[55]단가!#REF!</definedName>
    <definedName name="PE42C" localSheetId="9">[55]단가!#REF!</definedName>
    <definedName name="PE42C">[55]단가!#REF!</definedName>
    <definedName name="PE54C" localSheetId="3">[55]단가!#REF!</definedName>
    <definedName name="PE54C" localSheetId="6">[55]단가!#REF!</definedName>
    <definedName name="PE54C" localSheetId="8">[55]단가!#REF!</definedName>
    <definedName name="PE54C" localSheetId="10">[55]단가!#REF!</definedName>
    <definedName name="PE54C" localSheetId="18">[55]단가!#REF!</definedName>
    <definedName name="PE54C" localSheetId="20">[55]단가!#REF!</definedName>
    <definedName name="PE54C" localSheetId="14">[55]단가!#REF!</definedName>
    <definedName name="PE54C" localSheetId="16">[55]단가!#REF!</definedName>
    <definedName name="PE54C" localSheetId="11">[55]단가!#REF!</definedName>
    <definedName name="PE54C" localSheetId="7">[55]단가!#REF!</definedName>
    <definedName name="PE54C" localSheetId="9">[55]단가!#REF!</definedName>
    <definedName name="PE54C">[55]단가!#REF!</definedName>
    <definedName name="PEA" localSheetId="3">#REF!</definedName>
    <definedName name="PEA" localSheetId="6">#REF!</definedName>
    <definedName name="PEA" localSheetId="8">#REF!</definedName>
    <definedName name="PEA" localSheetId="10">#REF!</definedName>
    <definedName name="PEA" localSheetId="13">#REF!</definedName>
    <definedName name="PEA" localSheetId="15">#REF!</definedName>
    <definedName name="PEA" localSheetId="17">#REF!</definedName>
    <definedName name="PEA" localSheetId="19">#REF!</definedName>
    <definedName name="PEA" localSheetId="18">#REF!</definedName>
    <definedName name="PEA" localSheetId="12">#REF!</definedName>
    <definedName name="PEA" localSheetId="20">#REF!</definedName>
    <definedName name="PEA" localSheetId="14">#REF!</definedName>
    <definedName name="PEA" localSheetId="4">#REF!</definedName>
    <definedName name="PEA" localSheetId="16">#REF!</definedName>
    <definedName name="PEA" localSheetId="5">#REF!</definedName>
    <definedName name="PEA" localSheetId="11">#REF!</definedName>
    <definedName name="PEA" localSheetId="7">#REF!</definedName>
    <definedName name="PEA" localSheetId="9">#REF!</definedName>
    <definedName name="PEA">#REF!</definedName>
    <definedName name="PEE">[120]DATA!$N$4:$P$12</definedName>
    <definedName name="PE내관2난연" localSheetId="3">#REF!</definedName>
    <definedName name="PE내관2난연" localSheetId="6">#REF!</definedName>
    <definedName name="PE내관2난연" localSheetId="8">#REF!</definedName>
    <definedName name="PE내관2난연" localSheetId="10">#REF!</definedName>
    <definedName name="PE내관2난연" localSheetId="18">#REF!</definedName>
    <definedName name="PE내관2난연" localSheetId="20">#REF!</definedName>
    <definedName name="PE내관2난연" localSheetId="14">#REF!</definedName>
    <definedName name="PE내관2난연" localSheetId="16">#REF!</definedName>
    <definedName name="PE내관2난연" localSheetId="11">#REF!</definedName>
    <definedName name="PE내관2난연" localSheetId="7">#REF!</definedName>
    <definedName name="PE내관2난연" localSheetId="9">#REF!</definedName>
    <definedName name="PE내관2난연">#REF!</definedName>
    <definedName name="PE내관2일반" localSheetId="3">#REF!</definedName>
    <definedName name="PE내관2일반" localSheetId="6">#REF!</definedName>
    <definedName name="PE내관2일반" localSheetId="8">#REF!</definedName>
    <definedName name="PE내관2일반" localSheetId="10">#REF!</definedName>
    <definedName name="PE내관2일반" localSheetId="18">#REF!</definedName>
    <definedName name="PE내관2일반" localSheetId="20">#REF!</definedName>
    <definedName name="PE내관2일반" localSheetId="14">#REF!</definedName>
    <definedName name="PE내관2일반" localSheetId="16">#REF!</definedName>
    <definedName name="PE내관2일반" localSheetId="11">#REF!</definedName>
    <definedName name="PE내관2일반" localSheetId="7">#REF!</definedName>
    <definedName name="PE내관2일반" localSheetId="9">#REF!</definedName>
    <definedName name="PE내관2일반">#REF!</definedName>
    <definedName name="PE내관3난연" localSheetId="3">#REF!</definedName>
    <definedName name="PE내관3난연" localSheetId="6">#REF!</definedName>
    <definedName name="PE내관3난연" localSheetId="8">#REF!</definedName>
    <definedName name="PE내관3난연" localSheetId="10">#REF!</definedName>
    <definedName name="PE내관3난연" localSheetId="18">#REF!</definedName>
    <definedName name="PE내관3난연" localSheetId="20">#REF!</definedName>
    <definedName name="PE내관3난연" localSheetId="14">#REF!</definedName>
    <definedName name="PE내관3난연" localSheetId="16">#REF!</definedName>
    <definedName name="PE내관3난연" localSheetId="11">#REF!</definedName>
    <definedName name="PE내관3난연" localSheetId="7">#REF!</definedName>
    <definedName name="PE내관3난연" localSheetId="9">#REF!</definedName>
    <definedName name="PE내관3난연">#REF!</definedName>
    <definedName name="PE내관3일반" localSheetId="3">#REF!</definedName>
    <definedName name="PE내관3일반" localSheetId="6">#REF!</definedName>
    <definedName name="PE내관3일반" localSheetId="8">#REF!</definedName>
    <definedName name="PE내관3일반" localSheetId="10">#REF!</definedName>
    <definedName name="PE내관3일반" localSheetId="18">#REF!</definedName>
    <definedName name="PE내관3일반" localSheetId="20">#REF!</definedName>
    <definedName name="PE내관3일반" localSheetId="14">#REF!</definedName>
    <definedName name="PE내관3일반" localSheetId="16">#REF!</definedName>
    <definedName name="PE내관3일반" localSheetId="11">#REF!</definedName>
    <definedName name="PE내관3일반" localSheetId="7">#REF!</definedName>
    <definedName name="PE내관3일반" localSheetId="9">#REF!</definedName>
    <definedName name="PE내관3일반">#REF!</definedName>
    <definedName name="PE내관난연" localSheetId="3">#REF!</definedName>
    <definedName name="PE내관난연" localSheetId="6">#REF!</definedName>
    <definedName name="PE내관난연" localSheetId="8">#REF!</definedName>
    <definedName name="PE내관난연" localSheetId="10">#REF!</definedName>
    <definedName name="PE내관난연" localSheetId="18">#REF!</definedName>
    <definedName name="PE내관난연" localSheetId="20">#REF!</definedName>
    <definedName name="PE내관난연" localSheetId="14">#REF!</definedName>
    <definedName name="PE내관난연" localSheetId="16">#REF!</definedName>
    <definedName name="PE내관난연" localSheetId="11">#REF!</definedName>
    <definedName name="PE내관난연" localSheetId="7">#REF!</definedName>
    <definedName name="PE내관난연" localSheetId="9">#REF!</definedName>
    <definedName name="PE내관난연">#REF!</definedName>
    <definedName name="PE내관일반" localSheetId="3">#REF!</definedName>
    <definedName name="PE내관일반" localSheetId="6">#REF!</definedName>
    <definedName name="PE내관일반" localSheetId="8">#REF!</definedName>
    <definedName name="PE내관일반" localSheetId="10">#REF!</definedName>
    <definedName name="PE내관일반" localSheetId="18">#REF!</definedName>
    <definedName name="PE내관일반" localSheetId="20">#REF!</definedName>
    <definedName name="PE내관일반" localSheetId="14">#REF!</definedName>
    <definedName name="PE내관일반" localSheetId="16">#REF!</definedName>
    <definedName name="PE내관일반" localSheetId="11">#REF!</definedName>
    <definedName name="PE내관일반" localSheetId="7">#REF!</definedName>
    <definedName name="PE내관일반" localSheetId="9">#REF!</definedName>
    <definedName name="PE내관일반">#REF!</definedName>
    <definedName name="PE내관포설1" localSheetId="3">#REF!</definedName>
    <definedName name="PE내관포설1" localSheetId="6">#REF!</definedName>
    <definedName name="PE내관포설1" localSheetId="8">#REF!</definedName>
    <definedName name="PE내관포설1" localSheetId="10">#REF!</definedName>
    <definedName name="PE내관포설1" localSheetId="18">#REF!</definedName>
    <definedName name="PE내관포설1" localSheetId="20">#REF!</definedName>
    <definedName name="PE내관포설1" localSheetId="14">#REF!</definedName>
    <definedName name="PE내관포설1" localSheetId="16">#REF!</definedName>
    <definedName name="PE내관포설1" localSheetId="11">#REF!</definedName>
    <definedName name="PE내관포설1" localSheetId="7">#REF!</definedName>
    <definedName name="PE내관포설1" localSheetId="9">#REF!</definedName>
    <definedName name="PE내관포설1">#REF!</definedName>
    <definedName name="PE빗물받이" localSheetId="3">#REF!</definedName>
    <definedName name="PE빗물받이" localSheetId="6">#REF!</definedName>
    <definedName name="PE빗물받이" localSheetId="8">#REF!</definedName>
    <definedName name="PE빗물받이" localSheetId="10">#REF!</definedName>
    <definedName name="PE빗물받이" localSheetId="18">#REF!</definedName>
    <definedName name="PE빗물받이" localSheetId="20">#REF!</definedName>
    <definedName name="PE빗물받이" localSheetId="14">#REF!</definedName>
    <definedName name="PE빗물받이" localSheetId="16">#REF!</definedName>
    <definedName name="PE빗물받이" localSheetId="11">#REF!</definedName>
    <definedName name="PE빗물받이" localSheetId="7">#REF!</definedName>
    <definedName name="PE빗물받이" localSheetId="9">#REF!</definedName>
    <definedName name="PE빗물받이">#REF!</definedName>
    <definedName name="PF" localSheetId="3">#REF!</definedName>
    <definedName name="PF" localSheetId="6">#REF!</definedName>
    <definedName name="PF" localSheetId="8">#REF!</definedName>
    <definedName name="PF" localSheetId="10">#REF!</definedName>
    <definedName name="PF" localSheetId="13">#REF!</definedName>
    <definedName name="PF" localSheetId="15">#REF!</definedName>
    <definedName name="PF" localSheetId="17">#REF!</definedName>
    <definedName name="PF" localSheetId="19">#REF!</definedName>
    <definedName name="PF" localSheetId="18">#REF!</definedName>
    <definedName name="PF" localSheetId="12">#REF!</definedName>
    <definedName name="PF" localSheetId="20">#REF!</definedName>
    <definedName name="PF" localSheetId="14">#REF!</definedName>
    <definedName name="PF" localSheetId="4">#REF!</definedName>
    <definedName name="PF" localSheetId="16">#REF!</definedName>
    <definedName name="PF" localSheetId="5">#REF!</definedName>
    <definedName name="PF" localSheetId="11">#REF!</definedName>
    <definedName name="PF" localSheetId="7">#REF!</definedName>
    <definedName name="PF" localSheetId="9">#REF!</definedName>
    <definedName name="PF">#REF!</definedName>
    <definedName name="PFD" localSheetId="3">#REF!</definedName>
    <definedName name="PFD" localSheetId="6">#REF!</definedName>
    <definedName name="PFD" localSheetId="8">#REF!</definedName>
    <definedName name="PFD" localSheetId="10">#REF!</definedName>
    <definedName name="PFD" localSheetId="13">#REF!</definedName>
    <definedName name="PFD" localSheetId="15">#REF!</definedName>
    <definedName name="PFD" localSheetId="17">#REF!</definedName>
    <definedName name="PFD" localSheetId="19">#REF!</definedName>
    <definedName name="PFD" localSheetId="18">#REF!</definedName>
    <definedName name="PFD" localSheetId="12">#REF!</definedName>
    <definedName name="PFD" localSheetId="20">#REF!</definedName>
    <definedName name="PFD" localSheetId="14">#REF!</definedName>
    <definedName name="PFD" localSheetId="4">#REF!</definedName>
    <definedName name="PFD" localSheetId="16">#REF!</definedName>
    <definedName name="PFD" localSheetId="5">#REF!</definedName>
    <definedName name="PFD" localSheetId="11">#REF!</definedName>
    <definedName name="PFD" localSheetId="7">#REF!</definedName>
    <definedName name="PFD" localSheetId="9">#REF!</definedName>
    <definedName name="PFD">#REF!</definedName>
    <definedName name="PFP류" localSheetId="3">#REF!</definedName>
    <definedName name="PFP류" localSheetId="6">#REF!</definedName>
    <definedName name="PFP류" localSheetId="8">#REF!</definedName>
    <definedName name="PFP류" localSheetId="10">#REF!</definedName>
    <definedName name="PFP류" localSheetId="18">#REF!</definedName>
    <definedName name="PFP류" localSheetId="20">#REF!</definedName>
    <definedName name="PFP류" localSheetId="14">#REF!</definedName>
    <definedName name="PFP류" localSheetId="16">#REF!</definedName>
    <definedName name="PFP류" localSheetId="11">#REF!</definedName>
    <definedName name="PFP류" localSheetId="7">#REF!</definedName>
    <definedName name="PFP류" localSheetId="9">#REF!</definedName>
    <definedName name="PFP류">#REF!</definedName>
    <definedName name="PG" localSheetId="3">#REF!</definedName>
    <definedName name="PG" localSheetId="6">#REF!</definedName>
    <definedName name="PG" localSheetId="8">#REF!</definedName>
    <definedName name="PG" localSheetId="10">#REF!</definedName>
    <definedName name="PG" localSheetId="13">#REF!</definedName>
    <definedName name="PG" localSheetId="15">#REF!</definedName>
    <definedName name="PG" localSheetId="17">#REF!</definedName>
    <definedName name="PG" localSheetId="19">#REF!</definedName>
    <definedName name="PG" localSheetId="18">#REF!</definedName>
    <definedName name="PG" localSheetId="12">#REF!</definedName>
    <definedName name="PG" localSheetId="20">#REF!</definedName>
    <definedName name="PG" localSheetId="14">#REF!</definedName>
    <definedName name="PG" localSheetId="4">#REF!</definedName>
    <definedName name="PG" localSheetId="16">#REF!</definedName>
    <definedName name="PG" localSheetId="5">#REF!</definedName>
    <definedName name="PG" localSheetId="11">#REF!</definedName>
    <definedName name="PG" localSheetId="7">#REF!</definedName>
    <definedName name="PG" localSheetId="9">#REF!</definedName>
    <definedName name="PG">#REF!</definedName>
    <definedName name="PH" localSheetId="3">#REF!</definedName>
    <definedName name="PH" localSheetId="6">#REF!</definedName>
    <definedName name="PH" localSheetId="8">#REF!</definedName>
    <definedName name="PH" localSheetId="10">#REF!</definedName>
    <definedName name="PH" localSheetId="13">#REF!</definedName>
    <definedName name="PH" localSheetId="15">#REF!</definedName>
    <definedName name="PH" localSheetId="17">#REF!</definedName>
    <definedName name="PH" localSheetId="19">#REF!</definedName>
    <definedName name="PH" localSheetId="18">#REF!</definedName>
    <definedName name="PH" localSheetId="12">#REF!</definedName>
    <definedName name="PH" localSheetId="20">#REF!</definedName>
    <definedName name="PH" localSheetId="14">#REF!</definedName>
    <definedName name="PH" localSheetId="4">#REF!</definedName>
    <definedName name="PH" localSheetId="16">#REF!</definedName>
    <definedName name="PH" localSheetId="5">#REF!</definedName>
    <definedName name="PH" localSheetId="11">#REF!</definedName>
    <definedName name="PH" localSheetId="7">#REF!</definedName>
    <definedName name="PH" localSheetId="9">#REF!</definedName>
    <definedName name="PH">#REF!</definedName>
    <definedName name="PHG" localSheetId="3">#REF!</definedName>
    <definedName name="PHG" localSheetId="6">#REF!</definedName>
    <definedName name="PHG" localSheetId="8">#REF!</definedName>
    <definedName name="PHG" localSheetId="10">#REF!</definedName>
    <definedName name="PHG" localSheetId="13">#REF!</definedName>
    <definedName name="PHG" localSheetId="15">#REF!</definedName>
    <definedName name="PHG" localSheetId="17">#REF!</definedName>
    <definedName name="PHG" localSheetId="19">#REF!</definedName>
    <definedName name="PHG" localSheetId="18">#REF!</definedName>
    <definedName name="PHG" localSheetId="12">#REF!</definedName>
    <definedName name="PHG" localSheetId="20">#REF!</definedName>
    <definedName name="PHG" localSheetId="14">#REF!</definedName>
    <definedName name="PHG" localSheetId="4">#REF!</definedName>
    <definedName name="PHG" localSheetId="16">#REF!</definedName>
    <definedName name="PHG" localSheetId="5">#REF!</definedName>
    <definedName name="PHG" localSheetId="11">#REF!</definedName>
    <definedName name="PHG" localSheetId="7">#REF!</definedName>
    <definedName name="PHG" localSheetId="9">#REF!</definedName>
    <definedName name="PHG">#REF!</definedName>
    <definedName name="PHI" localSheetId="18">#REF!</definedName>
    <definedName name="PHI" localSheetId="20">#REF!</definedName>
    <definedName name="PHI" localSheetId="14">#REF!</definedName>
    <definedName name="PHI" localSheetId="16">#REF!</definedName>
    <definedName name="PHI" localSheetId="11">#REF!</definedName>
    <definedName name="PHI" localSheetId="7">#REF!</definedName>
    <definedName name="PHI">#REF!</definedName>
    <definedName name="PHIB" localSheetId="18">#REF!</definedName>
    <definedName name="PHIB" localSheetId="20">#REF!</definedName>
    <definedName name="PHIB" localSheetId="14">#REF!</definedName>
    <definedName name="PHIB" localSheetId="16">#REF!</definedName>
    <definedName name="PHIB" localSheetId="11">#REF!</definedName>
    <definedName name="PHIB" localSheetId="7">#REF!</definedName>
    <definedName name="PHIB">#REF!</definedName>
    <definedName name="PhiH" localSheetId="3">#REF!</definedName>
    <definedName name="PhiH" localSheetId="6">#REF!</definedName>
    <definedName name="PhiH" localSheetId="8">#REF!</definedName>
    <definedName name="PhiH" localSheetId="10">#REF!</definedName>
    <definedName name="PhiH" localSheetId="18">#REF!</definedName>
    <definedName name="PhiH" localSheetId="20">#REF!</definedName>
    <definedName name="PhiH" localSheetId="14">#REF!</definedName>
    <definedName name="PhiH" localSheetId="16">#REF!</definedName>
    <definedName name="PhiH" localSheetId="11">#REF!</definedName>
    <definedName name="PhiH" localSheetId="7">#REF!</definedName>
    <definedName name="PhiH" localSheetId="9">#REF!</definedName>
    <definedName name="PhiH">#REF!</definedName>
    <definedName name="PhiJ" localSheetId="3">#REF!</definedName>
    <definedName name="PhiJ" localSheetId="6">#REF!</definedName>
    <definedName name="PhiJ" localSheetId="8">#REF!</definedName>
    <definedName name="PhiJ" localSheetId="10">#REF!</definedName>
    <definedName name="PhiJ" localSheetId="18">#REF!</definedName>
    <definedName name="PhiJ" localSheetId="20">#REF!</definedName>
    <definedName name="PhiJ" localSheetId="14">#REF!</definedName>
    <definedName name="PhiJ" localSheetId="16">#REF!</definedName>
    <definedName name="PhiJ" localSheetId="11">#REF!</definedName>
    <definedName name="PhiJ" localSheetId="7">#REF!</definedName>
    <definedName name="PhiJ" localSheetId="9">#REF!</definedName>
    <definedName name="PhiJ">#REF!</definedName>
    <definedName name="PhiT" localSheetId="3">#REF!</definedName>
    <definedName name="PhiT" localSheetId="6">#REF!</definedName>
    <definedName name="PhiT" localSheetId="8">#REF!</definedName>
    <definedName name="PhiT" localSheetId="10">#REF!</definedName>
    <definedName name="PhiT" localSheetId="18">#REF!</definedName>
    <definedName name="PhiT" localSheetId="20">#REF!</definedName>
    <definedName name="PhiT" localSheetId="14">#REF!</definedName>
    <definedName name="PhiT" localSheetId="16">#REF!</definedName>
    <definedName name="PhiT" localSheetId="11">#REF!</definedName>
    <definedName name="PhiT" localSheetId="7">#REF!</definedName>
    <definedName name="PhiT" localSheetId="9">#REF!</definedName>
    <definedName name="PhiT">#REF!</definedName>
    <definedName name="pi" localSheetId="6">3.141592654</definedName>
    <definedName name="pi" localSheetId="8">3.141592654</definedName>
    <definedName name="pi" localSheetId="10">3.141592654</definedName>
    <definedName name="pi" localSheetId="13">3.141592654</definedName>
    <definedName name="pi" localSheetId="15">3.141592654</definedName>
    <definedName name="pi" localSheetId="17">3.141592654</definedName>
    <definedName name="pi" localSheetId="19">3.141592654</definedName>
    <definedName name="PI" localSheetId="18">#REF!</definedName>
    <definedName name="pi" localSheetId="12">3.141592654</definedName>
    <definedName name="PI" localSheetId="20">#REF!</definedName>
    <definedName name="PI" localSheetId="14">#REF!</definedName>
    <definedName name="pi" localSheetId="16">3.141592654</definedName>
    <definedName name="pi" localSheetId="5">3.141592654</definedName>
    <definedName name="PI" localSheetId="11">#REF!</definedName>
    <definedName name="PI" localSheetId="7">#REF!</definedName>
    <definedName name="pi" localSheetId="9">3.141592654</definedName>
    <definedName name="PI">#REF!</definedName>
    <definedName name="pi_e" localSheetId="3">#REF!</definedName>
    <definedName name="pi_e" localSheetId="6">#REF!</definedName>
    <definedName name="pi_e" localSheetId="8">#REF!</definedName>
    <definedName name="pi_e" localSheetId="10">#REF!</definedName>
    <definedName name="pi_e" localSheetId="13">#REF!</definedName>
    <definedName name="pi_e" localSheetId="15">#REF!</definedName>
    <definedName name="pi_e" localSheetId="17">#REF!</definedName>
    <definedName name="pi_e" localSheetId="19">#REF!</definedName>
    <definedName name="pi_e" localSheetId="18">#REF!</definedName>
    <definedName name="pi_e" localSheetId="12">#REF!</definedName>
    <definedName name="pi_e" localSheetId="20">#REF!</definedName>
    <definedName name="pi_e" localSheetId="14">#REF!</definedName>
    <definedName name="pi_e" localSheetId="16">#REF!</definedName>
    <definedName name="pi_e" localSheetId="5">#REF!</definedName>
    <definedName name="pi_e" localSheetId="11">#REF!</definedName>
    <definedName name="pi_e" localSheetId="7">#REF!</definedName>
    <definedName name="pi_e" localSheetId="9">#REF!</definedName>
    <definedName name="pi_e">#REF!</definedName>
    <definedName name="pi_ea" localSheetId="3">#REF!</definedName>
    <definedName name="pi_ea" localSheetId="6">#REF!</definedName>
    <definedName name="pi_ea" localSheetId="8">#REF!</definedName>
    <definedName name="pi_ea" localSheetId="10">#REF!</definedName>
    <definedName name="pi_ea" localSheetId="13">#REF!</definedName>
    <definedName name="pi_ea" localSheetId="15">#REF!</definedName>
    <definedName name="pi_ea" localSheetId="17">#REF!</definedName>
    <definedName name="pi_ea" localSheetId="19">#REF!</definedName>
    <definedName name="pi_ea" localSheetId="18">#REF!</definedName>
    <definedName name="pi_ea" localSheetId="12">#REF!</definedName>
    <definedName name="pi_ea" localSheetId="20">#REF!</definedName>
    <definedName name="pi_ea" localSheetId="14">#REF!</definedName>
    <definedName name="pi_ea" localSheetId="16">#REF!</definedName>
    <definedName name="pi_ea" localSheetId="5">#REF!</definedName>
    <definedName name="pi_ea" localSheetId="11">#REF!</definedName>
    <definedName name="pi_ea" localSheetId="7">#REF!</definedName>
    <definedName name="pi_ea" localSheetId="9">#REF!</definedName>
    <definedName name="pi_ea">#REF!</definedName>
    <definedName name="PI48___0" localSheetId="3">#REF!</definedName>
    <definedName name="PI48___0" localSheetId="6">#REF!</definedName>
    <definedName name="PI48___0" localSheetId="8">#REF!</definedName>
    <definedName name="PI48___0" localSheetId="10">#REF!</definedName>
    <definedName name="PI48___0" localSheetId="18">#REF!</definedName>
    <definedName name="PI48___0" localSheetId="20">#REF!</definedName>
    <definedName name="PI48___0" localSheetId="14">#REF!</definedName>
    <definedName name="PI48___0" localSheetId="16">#REF!</definedName>
    <definedName name="PI48___0" localSheetId="11">#REF!</definedName>
    <definedName name="PI48___0" localSheetId="7">#REF!</definedName>
    <definedName name="PI48___0" localSheetId="9">#REF!</definedName>
    <definedName name="PI48___0">#REF!</definedName>
    <definedName name="PI48___10" localSheetId="3">#REF!</definedName>
    <definedName name="PI48___10" localSheetId="6">#REF!</definedName>
    <definedName name="PI48___10" localSheetId="8">#REF!</definedName>
    <definedName name="PI48___10" localSheetId="10">#REF!</definedName>
    <definedName name="PI48___10" localSheetId="18">#REF!</definedName>
    <definedName name="PI48___10" localSheetId="20">#REF!</definedName>
    <definedName name="PI48___10" localSheetId="14">#REF!</definedName>
    <definedName name="PI48___10" localSheetId="16">#REF!</definedName>
    <definedName name="PI48___10" localSheetId="11">#REF!</definedName>
    <definedName name="PI48___10" localSheetId="7">#REF!</definedName>
    <definedName name="PI48___10" localSheetId="9">#REF!</definedName>
    <definedName name="PI48___10">#REF!</definedName>
    <definedName name="PI48___12" localSheetId="3">#REF!</definedName>
    <definedName name="PI48___12" localSheetId="6">#REF!</definedName>
    <definedName name="PI48___12" localSheetId="8">#REF!</definedName>
    <definedName name="PI48___12" localSheetId="10">#REF!</definedName>
    <definedName name="PI48___12" localSheetId="18">#REF!</definedName>
    <definedName name="PI48___12" localSheetId="20">#REF!</definedName>
    <definedName name="PI48___12" localSheetId="14">#REF!</definedName>
    <definedName name="PI48___12" localSheetId="16">#REF!</definedName>
    <definedName name="PI48___12" localSheetId="11">#REF!</definedName>
    <definedName name="PI48___12" localSheetId="7">#REF!</definedName>
    <definedName name="PI48___12" localSheetId="9">#REF!</definedName>
    <definedName name="PI48___12">#REF!</definedName>
    <definedName name="PI48___2" localSheetId="3">#REF!</definedName>
    <definedName name="PI48___2" localSheetId="6">#REF!</definedName>
    <definedName name="PI48___2" localSheetId="8">#REF!</definedName>
    <definedName name="PI48___2" localSheetId="10">#REF!</definedName>
    <definedName name="PI48___2" localSheetId="18">#REF!</definedName>
    <definedName name="PI48___2" localSheetId="20">#REF!</definedName>
    <definedName name="PI48___2" localSheetId="14">#REF!</definedName>
    <definedName name="PI48___2" localSheetId="16">#REF!</definedName>
    <definedName name="PI48___2" localSheetId="11">#REF!</definedName>
    <definedName name="PI48___2" localSheetId="7">#REF!</definedName>
    <definedName name="PI48___2" localSheetId="9">#REF!</definedName>
    <definedName name="PI48___2">#REF!</definedName>
    <definedName name="PI48___3" localSheetId="3">#REF!</definedName>
    <definedName name="PI48___3" localSheetId="6">#REF!</definedName>
    <definedName name="PI48___3" localSheetId="8">#REF!</definedName>
    <definedName name="PI48___3" localSheetId="10">#REF!</definedName>
    <definedName name="PI48___3" localSheetId="18">#REF!</definedName>
    <definedName name="PI48___3" localSheetId="20">#REF!</definedName>
    <definedName name="PI48___3" localSheetId="14">#REF!</definedName>
    <definedName name="PI48___3" localSheetId="16">#REF!</definedName>
    <definedName name="PI48___3" localSheetId="11">#REF!</definedName>
    <definedName name="PI48___3" localSheetId="7">#REF!</definedName>
    <definedName name="PI48___3" localSheetId="9">#REF!</definedName>
    <definedName name="PI48___3">#REF!</definedName>
    <definedName name="PI48___4" localSheetId="3">#REF!</definedName>
    <definedName name="PI48___4" localSheetId="6">#REF!</definedName>
    <definedName name="PI48___4" localSheetId="8">#REF!</definedName>
    <definedName name="PI48___4" localSheetId="10">#REF!</definedName>
    <definedName name="PI48___4" localSheetId="18">#REF!</definedName>
    <definedName name="PI48___4" localSheetId="20">#REF!</definedName>
    <definedName name="PI48___4" localSheetId="14">#REF!</definedName>
    <definedName name="PI48___4" localSheetId="16">#REF!</definedName>
    <definedName name="PI48___4" localSheetId="11">#REF!</definedName>
    <definedName name="PI48___4" localSheetId="7">#REF!</definedName>
    <definedName name="PI48___4" localSheetId="9">#REF!</definedName>
    <definedName name="PI48___4">#REF!</definedName>
    <definedName name="PI48___5" localSheetId="3">#REF!</definedName>
    <definedName name="PI48___5" localSheetId="6">#REF!</definedName>
    <definedName name="PI48___5" localSheetId="8">#REF!</definedName>
    <definedName name="PI48___5" localSheetId="10">#REF!</definedName>
    <definedName name="PI48___5" localSheetId="18">#REF!</definedName>
    <definedName name="PI48___5" localSheetId="20">#REF!</definedName>
    <definedName name="PI48___5" localSheetId="14">#REF!</definedName>
    <definedName name="PI48___5" localSheetId="16">#REF!</definedName>
    <definedName name="PI48___5" localSheetId="11">#REF!</definedName>
    <definedName name="PI48___5" localSheetId="7">#REF!</definedName>
    <definedName name="PI48___5" localSheetId="9">#REF!</definedName>
    <definedName name="PI48___5">#REF!</definedName>
    <definedName name="PI48___7" localSheetId="3">#REF!</definedName>
    <definedName name="PI48___7" localSheetId="6">#REF!</definedName>
    <definedName name="PI48___7" localSheetId="8">#REF!</definedName>
    <definedName name="PI48___7" localSheetId="10">#REF!</definedName>
    <definedName name="PI48___7" localSheetId="18">#REF!</definedName>
    <definedName name="PI48___7" localSheetId="20">#REF!</definedName>
    <definedName name="PI48___7" localSheetId="14">#REF!</definedName>
    <definedName name="PI48___7" localSheetId="16">#REF!</definedName>
    <definedName name="PI48___7" localSheetId="11">#REF!</definedName>
    <definedName name="PI48___7" localSheetId="7">#REF!</definedName>
    <definedName name="PI48___7" localSheetId="9">#REF!</definedName>
    <definedName name="PI48___7">#REF!</definedName>
    <definedName name="PI48___8" localSheetId="3">#REF!</definedName>
    <definedName name="PI48___8" localSheetId="6">#REF!</definedName>
    <definedName name="PI48___8" localSheetId="8">#REF!</definedName>
    <definedName name="PI48___8" localSheetId="10">#REF!</definedName>
    <definedName name="PI48___8" localSheetId="18">#REF!</definedName>
    <definedName name="PI48___8" localSheetId="20">#REF!</definedName>
    <definedName name="PI48___8" localSheetId="14">#REF!</definedName>
    <definedName name="PI48___8" localSheetId="16">#REF!</definedName>
    <definedName name="PI48___8" localSheetId="11">#REF!</definedName>
    <definedName name="PI48___8" localSheetId="7">#REF!</definedName>
    <definedName name="PI48___8" localSheetId="9">#REF!</definedName>
    <definedName name="PI48___8">#REF!</definedName>
    <definedName name="PI48___9" localSheetId="3">#REF!</definedName>
    <definedName name="PI48___9" localSheetId="6">#REF!</definedName>
    <definedName name="PI48___9" localSheetId="8">#REF!</definedName>
    <definedName name="PI48___9" localSheetId="10">#REF!</definedName>
    <definedName name="PI48___9" localSheetId="18">#REF!</definedName>
    <definedName name="PI48___9" localSheetId="20">#REF!</definedName>
    <definedName name="PI48___9" localSheetId="14">#REF!</definedName>
    <definedName name="PI48___9" localSheetId="16">#REF!</definedName>
    <definedName name="PI48___9" localSheetId="11">#REF!</definedName>
    <definedName name="PI48___9" localSheetId="7">#REF!</definedName>
    <definedName name="PI48___9" localSheetId="9">#REF!</definedName>
    <definedName name="PI48___9">#REF!</definedName>
    <definedName name="PI60___0" localSheetId="3">#REF!</definedName>
    <definedName name="PI60___0" localSheetId="6">#REF!</definedName>
    <definedName name="PI60___0" localSheetId="8">#REF!</definedName>
    <definedName name="PI60___0" localSheetId="10">#REF!</definedName>
    <definedName name="PI60___0" localSheetId="18">#REF!</definedName>
    <definedName name="PI60___0" localSheetId="20">#REF!</definedName>
    <definedName name="PI60___0" localSheetId="14">#REF!</definedName>
    <definedName name="PI60___0" localSheetId="16">#REF!</definedName>
    <definedName name="PI60___0" localSheetId="11">#REF!</definedName>
    <definedName name="PI60___0" localSheetId="7">#REF!</definedName>
    <definedName name="PI60___0" localSheetId="9">#REF!</definedName>
    <definedName name="PI60___0">#REF!</definedName>
    <definedName name="PI60___10" localSheetId="3">#REF!</definedName>
    <definedName name="PI60___10" localSheetId="6">#REF!</definedName>
    <definedName name="PI60___10" localSheetId="8">#REF!</definedName>
    <definedName name="PI60___10" localSheetId="10">#REF!</definedName>
    <definedName name="PI60___10" localSheetId="18">#REF!</definedName>
    <definedName name="PI60___10" localSheetId="20">#REF!</definedName>
    <definedName name="PI60___10" localSheetId="14">#REF!</definedName>
    <definedName name="PI60___10" localSheetId="16">#REF!</definedName>
    <definedName name="PI60___10" localSheetId="11">#REF!</definedName>
    <definedName name="PI60___10" localSheetId="7">#REF!</definedName>
    <definedName name="PI60___10" localSheetId="9">#REF!</definedName>
    <definedName name="PI60___10">#REF!</definedName>
    <definedName name="PI60___12" localSheetId="3">#REF!</definedName>
    <definedName name="PI60___12" localSheetId="6">#REF!</definedName>
    <definedName name="PI60___12" localSheetId="8">#REF!</definedName>
    <definedName name="PI60___12" localSheetId="10">#REF!</definedName>
    <definedName name="PI60___12" localSheetId="18">#REF!</definedName>
    <definedName name="PI60___12" localSheetId="20">#REF!</definedName>
    <definedName name="PI60___12" localSheetId="14">#REF!</definedName>
    <definedName name="PI60___12" localSheetId="16">#REF!</definedName>
    <definedName name="PI60___12" localSheetId="11">#REF!</definedName>
    <definedName name="PI60___12" localSheetId="7">#REF!</definedName>
    <definedName name="PI60___12" localSheetId="9">#REF!</definedName>
    <definedName name="PI60___12">#REF!</definedName>
    <definedName name="PI60___2" localSheetId="3">#REF!</definedName>
    <definedName name="PI60___2" localSheetId="6">#REF!</definedName>
    <definedName name="PI60___2" localSheetId="8">#REF!</definedName>
    <definedName name="PI60___2" localSheetId="10">#REF!</definedName>
    <definedName name="PI60___2" localSheetId="18">#REF!</definedName>
    <definedName name="PI60___2" localSheetId="20">#REF!</definedName>
    <definedName name="PI60___2" localSheetId="14">#REF!</definedName>
    <definedName name="PI60___2" localSheetId="16">#REF!</definedName>
    <definedName name="PI60___2" localSheetId="11">#REF!</definedName>
    <definedName name="PI60___2" localSheetId="7">#REF!</definedName>
    <definedName name="PI60___2" localSheetId="9">#REF!</definedName>
    <definedName name="PI60___2">#REF!</definedName>
    <definedName name="PI60___3" localSheetId="3">#REF!</definedName>
    <definedName name="PI60___3" localSheetId="6">#REF!</definedName>
    <definedName name="PI60___3" localSheetId="8">#REF!</definedName>
    <definedName name="PI60___3" localSheetId="10">#REF!</definedName>
    <definedName name="PI60___3" localSheetId="18">#REF!</definedName>
    <definedName name="PI60___3" localSheetId="20">#REF!</definedName>
    <definedName name="PI60___3" localSheetId="14">#REF!</definedName>
    <definedName name="PI60___3" localSheetId="16">#REF!</definedName>
    <definedName name="PI60___3" localSheetId="11">#REF!</definedName>
    <definedName name="PI60___3" localSheetId="7">#REF!</definedName>
    <definedName name="PI60___3" localSheetId="9">#REF!</definedName>
    <definedName name="PI60___3">#REF!</definedName>
    <definedName name="PI60___4" localSheetId="3">#REF!</definedName>
    <definedName name="PI60___4" localSheetId="6">#REF!</definedName>
    <definedName name="PI60___4" localSheetId="8">#REF!</definedName>
    <definedName name="PI60___4" localSheetId="10">#REF!</definedName>
    <definedName name="PI60___4" localSheetId="18">#REF!</definedName>
    <definedName name="PI60___4" localSheetId="20">#REF!</definedName>
    <definedName name="PI60___4" localSheetId="14">#REF!</definedName>
    <definedName name="PI60___4" localSheetId="16">#REF!</definedName>
    <definedName name="PI60___4" localSheetId="11">#REF!</definedName>
    <definedName name="PI60___4" localSheetId="7">#REF!</definedName>
    <definedName name="PI60___4" localSheetId="9">#REF!</definedName>
    <definedName name="PI60___4">#REF!</definedName>
    <definedName name="PI60___5" localSheetId="3">#REF!</definedName>
    <definedName name="PI60___5" localSheetId="6">#REF!</definedName>
    <definedName name="PI60___5" localSheetId="8">#REF!</definedName>
    <definedName name="PI60___5" localSheetId="10">#REF!</definedName>
    <definedName name="PI60___5" localSheetId="18">#REF!</definedName>
    <definedName name="PI60___5" localSheetId="20">#REF!</definedName>
    <definedName name="PI60___5" localSheetId="14">#REF!</definedName>
    <definedName name="PI60___5" localSheetId="16">#REF!</definedName>
    <definedName name="PI60___5" localSheetId="11">#REF!</definedName>
    <definedName name="PI60___5" localSheetId="7">#REF!</definedName>
    <definedName name="PI60___5" localSheetId="9">#REF!</definedName>
    <definedName name="PI60___5">#REF!</definedName>
    <definedName name="PI60___7" localSheetId="3">#REF!</definedName>
    <definedName name="PI60___7" localSheetId="6">#REF!</definedName>
    <definedName name="PI60___7" localSheetId="8">#REF!</definedName>
    <definedName name="PI60___7" localSheetId="10">#REF!</definedName>
    <definedName name="PI60___7" localSheetId="18">#REF!</definedName>
    <definedName name="PI60___7" localSheetId="20">#REF!</definedName>
    <definedName name="PI60___7" localSheetId="14">#REF!</definedName>
    <definedName name="PI60___7" localSheetId="16">#REF!</definedName>
    <definedName name="PI60___7" localSheetId="11">#REF!</definedName>
    <definedName name="PI60___7" localSheetId="7">#REF!</definedName>
    <definedName name="PI60___7" localSheetId="9">#REF!</definedName>
    <definedName name="PI60___7">#REF!</definedName>
    <definedName name="PI60___8" localSheetId="3">#REF!</definedName>
    <definedName name="PI60___8" localSheetId="6">#REF!</definedName>
    <definedName name="PI60___8" localSheetId="8">#REF!</definedName>
    <definedName name="PI60___8" localSheetId="10">#REF!</definedName>
    <definedName name="PI60___8" localSheetId="18">#REF!</definedName>
    <definedName name="PI60___8" localSheetId="20">#REF!</definedName>
    <definedName name="PI60___8" localSheetId="14">#REF!</definedName>
    <definedName name="PI60___8" localSheetId="16">#REF!</definedName>
    <definedName name="PI60___8" localSheetId="11">#REF!</definedName>
    <definedName name="PI60___8" localSheetId="7">#REF!</definedName>
    <definedName name="PI60___8" localSheetId="9">#REF!</definedName>
    <definedName name="PI60___8">#REF!</definedName>
    <definedName name="PI60___9" localSheetId="3">#REF!</definedName>
    <definedName name="PI60___9" localSheetId="6">#REF!</definedName>
    <definedName name="PI60___9" localSheetId="8">#REF!</definedName>
    <definedName name="PI60___9" localSheetId="10">#REF!</definedName>
    <definedName name="PI60___9" localSheetId="18">#REF!</definedName>
    <definedName name="PI60___9" localSheetId="20">#REF!</definedName>
    <definedName name="PI60___9" localSheetId="14">#REF!</definedName>
    <definedName name="PI60___9" localSheetId="16">#REF!</definedName>
    <definedName name="PI60___9" localSheetId="11">#REF!</definedName>
    <definedName name="PI60___9" localSheetId="7">#REF!</definedName>
    <definedName name="PI60___9" localSheetId="9">#REF!</definedName>
    <definedName name="PI60___9">#REF!</definedName>
    <definedName name="PIB">[28]화산경계!$K$4</definedName>
    <definedName name="PIBA">[28]화산경계!$I$41</definedName>
    <definedName name="piece" localSheetId="3">#REF!</definedName>
    <definedName name="piece" localSheetId="6">#REF!</definedName>
    <definedName name="piece" localSheetId="8">#REF!</definedName>
    <definedName name="piece" localSheetId="10">#REF!</definedName>
    <definedName name="piece" localSheetId="13">#REF!</definedName>
    <definedName name="piece" localSheetId="15">#REF!</definedName>
    <definedName name="piece" localSheetId="17">#REF!</definedName>
    <definedName name="piece" localSheetId="19">#REF!</definedName>
    <definedName name="piece" localSheetId="18">#REF!</definedName>
    <definedName name="piece" localSheetId="12">#REF!</definedName>
    <definedName name="piece" localSheetId="20">#REF!</definedName>
    <definedName name="piece" localSheetId="14">#REF!</definedName>
    <definedName name="piece" localSheetId="16">#REF!</definedName>
    <definedName name="piece" localSheetId="5">#REF!</definedName>
    <definedName name="piece" localSheetId="11">#REF!</definedName>
    <definedName name="piece" localSheetId="7">#REF!</definedName>
    <definedName name="piece" localSheetId="9">#REF!</definedName>
    <definedName name="piece">#REF!</definedName>
    <definedName name="PILED10L" localSheetId="3">[24]INPUT!#REF!</definedName>
    <definedName name="PILED10L" localSheetId="6">[24]INPUT!#REF!</definedName>
    <definedName name="PILED10L" localSheetId="8">[24]INPUT!#REF!</definedName>
    <definedName name="PILED10L" localSheetId="10">[24]INPUT!#REF!</definedName>
    <definedName name="PILED10L" localSheetId="13">[24]INPUT!#REF!</definedName>
    <definedName name="PILED10L" localSheetId="15">[24]INPUT!#REF!</definedName>
    <definedName name="PILED10L" localSheetId="17">[24]INPUT!#REF!</definedName>
    <definedName name="PILED10L" localSheetId="19">[24]INPUT!#REF!</definedName>
    <definedName name="PILED10L" localSheetId="18">[24]INPUT!#REF!</definedName>
    <definedName name="PILED10L" localSheetId="12">[24]INPUT!#REF!</definedName>
    <definedName name="PILED10L" localSheetId="20">[24]INPUT!#REF!</definedName>
    <definedName name="PILED10L" localSheetId="14">[24]INPUT!#REF!</definedName>
    <definedName name="PILED10L" localSheetId="16">[24]INPUT!#REF!</definedName>
    <definedName name="PILED10L" localSheetId="5">[24]INPUT!#REF!</definedName>
    <definedName name="PILED10L" localSheetId="11">[24]INPUT!#REF!</definedName>
    <definedName name="PILED10L" localSheetId="7">[24]INPUT!#REF!</definedName>
    <definedName name="PILED10L" localSheetId="9">[24]INPUT!#REF!</definedName>
    <definedName name="PILED10L">[24]INPUT!#REF!</definedName>
    <definedName name="PILED10R" localSheetId="3">[24]INPUT!#REF!</definedName>
    <definedName name="PILED10R" localSheetId="6">[24]INPUT!#REF!</definedName>
    <definedName name="PILED10R" localSheetId="8">[24]INPUT!#REF!</definedName>
    <definedName name="PILED10R" localSheetId="10">[24]INPUT!#REF!</definedName>
    <definedName name="PILED10R" localSheetId="13">[24]INPUT!#REF!</definedName>
    <definedName name="PILED10R" localSheetId="15">[24]INPUT!#REF!</definedName>
    <definedName name="PILED10R" localSheetId="17">[24]INPUT!#REF!</definedName>
    <definedName name="PILED10R" localSheetId="19">[24]INPUT!#REF!</definedName>
    <definedName name="PILED10R" localSheetId="18">[24]INPUT!#REF!</definedName>
    <definedName name="PILED10R" localSheetId="12">[24]INPUT!#REF!</definedName>
    <definedName name="PILED10R" localSheetId="20">[24]INPUT!#REF!</definedName>
    <definedName name="PILED10R" localSheetId="14">[24]INPUT!#REF!</definedName>
    <definedName name="PILED10R" localSheetId="16">[24]INPUT!#REF!</definedName>
    <definedName name="PILED10R" localSheetId="5">[24]INPUT!#REF!</definedName>
    <definedName name="PILED10R" localSheetId="11">[24]INPUT!#REF!</definedName>
    <definedName name="PILED10R" localSheetId="7">[24]INPUT!#REF!</definedName>
    <definedName name="PILED10R" localSheetId="9">[24]INPUT!#REF!</definedName>
    <definedName name="PILED10R">[24]INPUT!#REF!</definedName>
    <definedName name="PILED3L" localSheetId="3">[24]INPUT!#REF!</definedName>
    <definedName name="PILED3L" localSheetId="6">[24]INPUT!#REF!</definedName>
    <definedName name="PILED3L" localSheetId="8">[24]INPUT!#REF!</definedName>
    <definedName name="PILED3L" localSheetId="10">[24]INPUT!#REF!</definedName>
    <definedName name="PILED3L" localSheetId="13">[24]INPUT!#REF!</definedName>
    <definedName name="PILED3L" localSheetId="15">[24]INPUT!#REF!</definedName>
    <definedName name="PILED3L" localSheetId="17">[24]INPUT!#REF!</definedName>
    <definedName name="PILED3L" localSheetId="19">[24]INPUT!#REF!</definedName>
    <definedName name="PILED3L" localSheetId="18">[24]INPUT!#REF!</definedName>
    <definedName name="PILED3L" localSheetId="12">[24]INPUT!#REF!</definedName>
    <definedName name="PILED3L" localSheetId="20">[24]INPUT!#REF!</definedName>
    <definedName name="PILED3L" localSheetId="14">[24]INPUT!#REF!</definedName>
    <definedName name="PILED3L" localSheetId="16">[24]INPUT!#REF!</definedName>
    <definedName name="PILED3L" localSheetId="5">[24]INPUT!#REF!</definedName>
    <definedName name="PILED3L" localSheetId="11">[24]INPUT!#REF!</definedName>
    <definedName name="PILED3L" localSheetId="7">[24]INPUT!#REF!</definedName>
    <definedName name="PILED3L" localSheetId="9">[24]INPUT!#REF!</definedName>
    <definedName name="PILED3L">[24]INPUT!#REF!</definedName>
    <definedName name="PILED3R" localSheetId="3">[24]INPUT!#REF!</definedName>
    <definedName name="PILED3R" localSheetId="6">[24]INPUT!#REF!</definedName>
    <definedName name="PILED3R" localSheetId="8">[24]INPUT!#REF!</definedName>
    <definedName name="PILED3R" localSheetId="10">[24]INPUT!#REF!</definedName>
    <definedName name="PILED3R" localSheetId="13">[24]INPUT!#REF!</definedName>
    <definedName name="PILED3R" localSheetId="15">[24]INPUT!#REF!</definedName>
    <definedName name="PILED3R" localSheetId="17">[24]INPUT!#REF!</definedName>
    <definedName name="PILED3R" localSheetId="19">[24]INPUT!#REF!</definedName>
    <definedName name="PILED3R" localSheetId="18">[24]INPUT!#REF!</definedName>
    <definedName name="PILED3R" localSheetId="12">[24]INPUT!#REF!</definedName>
    <definedName name="PILED3R" localSheetId="20">[24]INPUT!#REF!</definedName>
    <definedName name="PILED3R" localSheetId="14">[24]INPUT!#REF!</definedName>
    <definedName name="PILED3R" localSheetId="16">[24]INPUT!#REF!</definedName>
    <definedName name="PILED3R" localSheetId="5">[24]INPUT!#REF!</definedName>
    <definedName name="PILED3R" localSheetId="11">[24]INPUT!#REF!</definedName>
    <definedName name="PILED3R" localSheetId="7">[24]INPUT!#REF!</definedName>
    <definedName name="PILED3R" localSheetId="9">[24]INPUT!#REF!</definedName>
    <definedName name="PILED3R">[24]INPUT!#REF!</definedName>
    <definedName name="PILED4L" localSheetId="3">[24]INPUT!#REF!</definedName>
    <definedName name="PILED4L" localSheetId="6">[24]INPUT!#REF!</definedName>
    <definedName name="PILED4L" localSheetId="8">[24]INPUT!#REF!</definedName>
    <definedName name="PILED4L" localSheetId="10">[24]INPUT!#REF!</definedName>
    <definedName name="PILED4L" localSheetId="13">[24]INPUT!#REF!</definedName>
    <definedName name="PILED4L" localSheetId="15">[24]INPUT!#REF!</definedName>
    <definedName name="PILED4L" localSheetId="17">[24]INPUT!#REF!</definedName>
    <definedName name="PILED4L" localSheetId="19">[24]INPUT!#REF!</definedName>
    <definedName name="PILED4L" localSheetId="18">[24]INPUT!#REF!</definedName>
    <definedName name="PILED4L" localSheetId="12">[24]INPUT!#REF!</definedName>
    <definedName name="PILED4L" localSheetId="20">[24]INPUT!#REF!</definedName>
    <definedName name="PILED4L" localSheetId="14">[24]INPUT!#REF!</definedName>
    <definedName name="PILED4L" localSheetId="16">[24]INPUT!#REF!</definedName>
    <definedName name="PILED4L" localSheetId="5">[24]INPUT!#REF!</definedName>
    <definedName name="PILED4L" localSheetId="11">[24]INPUT!#REF!</definedName>
    <definedName name="PILED4L" localSheetId="7">[24]INPUT!#REF!</definedName>
    <definedName name="PILED4L" localSheetId="9">[24]INPUT!#REF!</definedName>
    <definedName name="PILED4L">[24]INPUT!#REF!</definedName>
    <definedName name="PILED4R" localSheetId="3">[24]INPUT!#REF!</definedName>
    <definedName name="PILED4R" localSheetId="6">[24]INPUT!#REF!</definedName>
    <definedName name="PILED4R" localSheetId="8">[24]INPUT!#REF!</definedName>
    <definedName name="PILED4R" localSheetId="10">[24]INPUT!#REF!</definedName>
    <definedName name="PILED4R" localSheetId="13">[24]INPUT!#REF!</definedName>
    <definedName name="PILED4R" localSheetId="15">[24]INPUT!#REF!</definedName>
    <definedName name="PILED4R" localSheetId="17">[24]INPUT!#REF!</definedName>
    <definedName name="PILED4R" localSheetId="19">[24]INPUT!#REF!</definedName>
    <definedName name="PILED4R" localSheetId="18">[24]INPUT!#REF!</definedName>
    <definedName name="PILED4R" localSheetId="12">[24]INPUT!#REF!</definedName>
    <definedName name="PILED4R" localSheetId="20">[24]INPUT!#REF!</definedName>
    <definedName name="PILED4R" localSheetId="14">[24]INPUT!#REF!</definedName>
    <definedName name="PILED4R" localSheetId="16">[24]INPUT!#REF!</definedName>
    <definedName name="PILED4R" localSheetId="5">[24]INPUT!#REF!</definedName>
    <definedName name="PILED4R" localSheetId="11">[24]INPUT!#REF!</definedName>
    <definedName name="PILED4R" localSheetId="7">[24]INPUT!#REF!</definedName>
    <definedName name="PILED4R" localSheetId="9">[24]INPUT!#REF!</definedName>
    <definedName name="PILED4R">[24]INPUT!#REF!</definedName>
    <definedName name="PILED5L" localSheetId="3">[24]INPUT!#REF!</definedName>
    <definedName name="PILED5L" localSheetId="6">[24]INPUT!#REF!</definedName>
    <definedName name="PILED5L" localSheetId="8">[24]INPUT!#REF!</definedName>
    <definedName name="PILED5L" localSheetId="10">[24]INPUT!#REF!</definedName>
    <definedName name="PILED5L" localSheetId="13">[24]INPUT!#REF!</definedName>
    <definedName name="PILED5L" localSheetId="15">[24]INPUT!#REF!</definedName>
    <definedName name="PILED5L" localSheetId="17">[24]INPUT!#REF!</definedName>
    <definedName name="PILED5L" localSheetId="19">[24]INPUT!#REF!</definedName>
    <definedName name="PILED5L" localSheetId="18">[24]INPUT!#REF!</definedName>
    <definedName name="PILED5L" localSheetId="12">[24]INPUT!#REF!</definedName>
    <definedName name="PILED5L" localSheetId="20">[24]INPUT!#REF!</definedName>
    <definedName name="PILED5L" localSheetId="14">[24]INPUT!#REF!</definedName>
    <definedName name="PILED5L" localSheetId="16">[24]INPUT!#REF!</definedName>
    <definedName name="PILED5L" localSheetId="5">[24]INPUT!#REF!</definedName>
    <definedName name="PILED5L" localSheetId="11">[24]INPUT!#REF!</definedName>
    <definedName name="PILED5L" localSheetId="7">[24]INPUT!#REF!</definedName>
    <definedName name="PILED5L" localSheetId="9">[24]INPUT!#REF!</definedName>
    <definedName name="PILED5L">[24]INPUT!#REF!</definedName>
    <definedName name="PILED5R" localSheetId="3">[24]INPUT!#REF!</definedName>
    <definedName name="PILED5R" localSheetId="6">[24]INPUT!#REF!</definedName>
    <definedName name="PILED5R" localSheetId="8">[24]INPUT!#REF!</definedName>
    <definedName name="PILED5R" localSheetId="10">[24]INPUT!#REF!</definedName>
    <definedName name="PILED5R" localSheetId="13">[24]INPUT!#REF!</definedName>
    <definedName name="PILED5R" localSheetId="15">[24]INPUT!#REF!</definedName>
    <definedName name="PILED5R" localSheetId="17">[24]INPUT!#REF!</definedName>
    <definedName name="PILED5R" localSheetId="19">[24]INPUT!#REF!</definedName>
    <definedName name="PILED5R" localSheetId="18">[24]INPUT!#REF!</definedName>
    <definedName name="PILED5R" localSheetId="12">[24]INPUT!#REF!</definedName>
    <definedName name="PILED5R" localSheetId="20">[24]INPUT!#REF!</definedName>
    <definedName name="PILED5R" localSheetId="14">[24]INPUT!#REF!</definedName>
    <definedName name="PILED5R" localSheetId="16">[24]INPUT!#REF!</definedName>
    <definedName name="PILED5R" localSheetId="5">[24]INPUT!#REF!</definedName>
    <definedName name="PILED5R" localSheetId="11">[24]INPUT!#REF!</definedName>
    <definedName name="PILED5R" localSheetId="7">[24]INPUT!#REF!</definedName>
    <definedName name="PILED5R" localSheetId="9">[24]INPUT!#REF!</definedName>
    <definedName name="PILED5R">[24]INPUT!#REF!</definedName>
    <definedName name="PILED6L" localSheetId="3">[24]INPUT!#REF!</definedName>
    <definedName name="PILED6L" localSheetId="6">[24]INPUT!#REF!</definedName>
    <definedName name="PILED6L" localSheetId="8">[24]INPUT!#REF!</definedName>
    <definedName name="PILED6L" localSheetId="10">[24]INPUT!#REF!</definedName>
    <definedName name="PILED6L" localSheetId="13">[24]INPUT!#REF!</definedName>
    <definedName name="PILED6L" localSheetId="15">[24]INPUT!#REF!</definedName>
    <definedName name="PILED6L" localSheetId="17">[24]INPUT!#REF!</definedName>
    <definedName name="PILED6L" localSheetId="19">[24]INPUT!#REF!</definedName>
    <definedName name="PILED6L" localSheetId="18">[24]INPUT!#REF!</definedName>
    <definedName name="PILED6L" localSheetId="12">[24]INPUT!#REF!</definedName>
    <definedName name="PILED6L" localSheetId="20">[24]INPUT!#REF!</definedName>
    <definedName name="PILED6L" localSheetId="14">[24]INPUT!#REF!</definedName>
    <definedName name="PILED6L" localSheetId="16">[24]INPUT!#REF!</definedName>
    <definedName name="PILED6L" localSheetId="5">[24]INPUT!#REF!</definedName>
    <definedName name="PILED6L" localSheetId="11">[24]INPUT!#REF!</definedName>
    <definedName name="PILED6L" localSheetId="7">[24]INPUT!#REF!</definedName>
    <definedName name="PILED6L" localSheetId="9">[24]INPUT!#REF!</definedName>
    <definedName name="PILED6L">[24]INPUT!#REF!</definedName>
    <definedName name="PILED6R" localSheetId="3">[24]INPUT!#REF!</definedName>
    <definedName name="PILED6R" localSheetId="6">[24]INPUT!#REF!</definedName>
    <definedName name="PILED6R" localSheetId="8">[24]INPUT!#REF!</definedName>
    <definedName name="PILED6R" localSheetId="10">[24]INPUT!#REF!</definedName>
    <definedName name="PILED6R" localSheetId="13">[24]INPUT!#REF!</definedName>
    <definedName name="PILED6R" localSheetId="15">[24]INPUT!#REF!</definedName>
    <definedName name="PILED6R" localSheetId="17">[24]INPUT!#REF!</definedName>
    <definedName name="PILED6R" localSheetId="19">[24]INPUT!#REF!</definedName>
    <definedName name="PILED6R" localSheetId="18">[24]INPUT!#REF!</definedName>
    <definedName name="PILED6R" localSheetId="12">[24]INPUT!#REF!</definedName>
    <definedName name="PILED6R" localSheetId="20">[24]INPUT!#REF!</definedName>
    <definedName name="PILED6R" localSheetId="14">[24]INPUT!#REF!</definedName>
    <definedName name="PILED6R" localSheetId="16">[24]INPUT!#REF!</definedName>
    <definedName name="PILED6R" localSheetId="5">[24]INPUT!#REF!</definedName>
    <definedName name="PILED6R" localSheetId="11">[24]INPUT!#REF!</definedName>
    <definedName name="PILED6R" localSheetId="7">[24]INPUT!#REF!</definedName>
    <definedName name="PILED6R" localSheetId="9">[24]INPUT!#REF!</definedName>
    <definedName name="PILED6R">[24]INPUT!#REF!</definedName>
    <definedName name="PILED7L" localSheetId="3">[24]INPUT!#REF!</definedName>
    <definedName name="PILED7L" localSheetId="6">[24]INPUT!#REF!</definedName>
    <definedName name="PILED7L" localSheetId="8">[24]INPUT!#REF!</definedName>
    <definedName name="PILED7L" localSheetId="10">[24]INPUT!#REF!</definedName>
    <definedName name="PILED7L" localSheetId="13">[24]INPUT!#REF!</definedName>
    <definedName name="PILED7L" localSheetId="15">[24]INPUT!#REF!</definedName>
    <definedName name="PILED7L" localSheetId="17">[24]INPUT!#REF!</definedName>
    <definedName name="PILED7L" localSheetId="19">[24]INPUT!#REF!</definedName>
    <definedName name="PILED7L" localSheetId="18">[24]INPUT!#REF!</definedName>
    <definedName name="PILED7L" localSheetId="12">[24]INPUT!#REF!</definedName>
    <definedName name="PILED7L" localSheetId="20">[24]INPUT!#REF!</definedName>
    <definedName name="PILED7L" localSheetId="14">[24]INPUT!#REF!</definedName>
    <definedName name="PILED7L" localSheetId="16">[24]INPUT!#REF!</definedName>
    <definedName name="PILED7L" localSheetId="5">[24]INPUT!#REF!</definedName>
    <definedName name="PILED7L" localSheetId="11">[24]INPUT!#REF!</definedName>
    <definedName name="PILED7L" localSheetId="7">[24]INPUT!#REF!</definedName>
    <definedName name="PILED7L" localSheetId="9">[24]INPUT!#REF!</definedName>
    <definedName name="PILED7L">[24]INPUT!#REF!</definedName>
    <definedName name="PILED7R" localSheetId="3">[24]INPUT!#REF!</definedName>
    <definedName name="PILED7R" localSheetId="6">[24]INPUT!#REF!</definedName>
    <definedName name="PILED7R" localSheetId="8">[24]INPUT!#REF!</definedName>
    <definedName name="PILED7R" localSheetId="10">[24]INPUT!#REF!</definedName>
    <definedName name="PILED7R" localSheetId="13">[24]INPUT!#REF!</definedName>
    <definedName name="PILED7R" localSheetId="15">[24]INPUT!#REF!</definedName>
    <definedName name="PILED7R" localSheetId="17">[24]INPUT!#REF!</definedName>
    <definedName name="PILED7R" localSheetId="19">[24]INPUT!#REF!</definedName>
    <definedName name="PILED7R" localSheetId="18">[24]INPUT!#REF!</definedName>
    <definedName name="PILED7R" localSheetId="12">[24]INPUT!#REF!</definedName>
    <definedName name="PILED7R" localSheetId="20">[24]INPUT!#REF!</definedName>
    <definedName name="PILED7R" localSheetId="14">[24]INPUT!#REF!</definedName>
    <definedName name="PILED7R" localSheetId="16">[24]INPUT!#REF!</definedName>
    <definedName name="PILED7R" localSheetId="5">[24]INPUT!#REF!</definedName>
    <definedName name="PILED7R" localSheetId="11">[24]INPUT!#REF!</definedName>
    <definedName name="PILED7R" localSheetId="7">[24]INPUT!#REF!</definedName>
    <definedName name="PILED7R" localSheetId="9">[24]INPUT!#REF!</definedName>
    <definedName name="PILED7R">[24]INPUT!#REF!</definedName>
    <definedName name="PILED8L" localSheetId="3">[24]INPUT!#REF!</definedName>
    <definedName name="PILED8L" localSheetId="6">[24]INPUT!#REF!</definedName>
    <definedName name="PILED8L" localSheetId="8">[24]INPUT!#REF!</definedName>
    <definedName name="PILED8L" localSheetId="10">[24]INPUT!#REF!</definedName>
    <definedName name="PILED8L" localSheetId="13">[24]INPUT!#REF!</definedName>
    <definedName name="PILED8L" localSheetId="15">[24]INPUT!#REF!</definedName>
    <definedName name="PILED8L" localSheetId="17">[24]INPUT!#REF!</definedName>
    <definedName name="PILED8L" localSheetId="19">[24]INPUT!#REF!</definedName>
    <definedName name="PILED8L" localSheetId="18">[24]INPUT!#REF!</definedName>
    <definedName name="PILED8L" localSheetId="12">[24]INPUT!#REF!</definedName>
    <definedName name="PILED8L" localSheetId="20">[24]INPUT!#REF!</definedName>
    <definedName name="PILED8L" localSheetId="14">[24]INPUT!#REF!</definedName>
    <definedName name="PILED8L" localSheetId="16">[24]INPUT!#REF!</definedName>
    <definedName name="PILED8L" localSheetId="5">[24]INPUT!#REF!</definedName>
    <definedName name="PILED8L" localSheetId="11">[24]INPUT!#REF!</definedName>
    <definedName name="PILED8L" localSheetId="7">[24]INPUT!#REF!</definedName>
    <definedName name="PILED8L" localSheetId="9">[24]INPUT!#REF!</definedName>
    <definedName name="PILED8L">[24]INPUT!#REF!</definedName>
    <definedName name="PILED8R" localSheetId="3">[24]INPUT!#REF!</definedName>
    <definedName name="PILED8R" localSheetId="6">[24]INPUT!#REF!</definedName>
    <definedName name="PILED8R" localSheetId="8">[24]INPUT!#REF!</definedName>
    <definedName name="PILED8R" localSheetId="10">[24]INPUT!#REF!</definedName>
    <definedName name="PILED8R" localSheetId="13">[24]INPUT!#REF!</definedName>
    <definedName name="PILED8R" localSheetId="15">[24]INPUT!#REF!</definedName>
    <definedName name="PILED8R" localSheetId="17">[24]INPUT!#REF!</definedName>
    <definedName name="PILED8R" localSheetId="19">[24]INPUT!#REF!</definedName>
    <definedName name="PILED8R" localSheetId="18">[24]INPUT!#REF!</definedName>
    <definedName name="PILED8R" localSheetId="12">[24]INPUT!#REF!</definedName>
    <definedName name="PILED8R" localSheetId="20">[24]INPUT!#REF!</definedName>
    <definedName name="PILED8R" localSheetId="14">[24]INPUT!#REF!</definedName>
    <definedName name="PILED8R" localSheetId="16">[24]INPUT!#REF!</definedName>
    <definedName name="PILED8R" localSheetId="5">[24]INPUT!#REF!</definedName>
    <definedName name="PILED8R" localSheetId="11">[24]INPUT!#REF!</definedName>
    <definedName name="PILED8R" localSheetId="7">[24]INPUT!#REF!</definedName>
    <definedName name="PILED8R" localSheetId="9">[24]INPUT!#REF!</definedName>
    <definedName name="PILED8R">[24]INPUT!#REF!</definedName>
    <definedName name="PILED9L" localSheetId="3">[24]INPUT!#REF!</definedName>
    <definedName name="PILED9L" localSheetId="6">[24]INPUT!#REF!</definedName>
    <definedName name="PILED9L" localSheetId="8">[24]INPUT!#REF!</definedName>
    <definedName name="PILED9L" localSheetId="10">[24]INPUT!#REF!</definedName>
    <definedName name="PILED9L" localSheetId="13">[24]INPUT!#REF!</definedName>
    <definedName name="PILED9L" localSheetId="15">[24]INPUT!#REF!</definedName>
    <definedName name="PILED9L" localSheetId="17">[24]INPUT!#REF!</definedName>
    <definedName name="PILED9L" localSheetId="19">[24]INPUT!#REF!</definedName>
    <definedName name="PILED9L" localSheetId="18">[24]INPUT!#REF!</definedName>
    <definedName name="PILED9L" localSheetId="12">[24]INPUT!#REF!</definedName>
    <definedName name="PILED9L" localSheetId="20">[24]INPUT!#REF!</definedName>
    <definedName name="PILED9L" localSheetId="14">[24]INPUT!#REF!</definedName>
    <definedName name="PILED9L" localSheetId="16">[24]INPUT!#REF!</definedName>
    <definedName name="PILED9L" localSheetId="5">[24]INPUT!#REF!</definedName>
    <definedName name="PILED9L" localSheetId="11">[24]INPUT!#REF!</definedName>
    <definedName name="PILED9L" localSheetId="7">[24]INPUT!#REF!</definedName>
    <definedName name="PILED9L" localSheetId="9">[24]INPUT!#REF!</definedName>
    <definedName name="PILED9L">[24]INPUT!#REF!</definedName>
    <definedName name="PILED9R" localSheetId="3">[24]INPUT!#REF!</definedName>
    <definedName name="PILED9R" localSheetId="6">[24]INPUT!#REF!</definedName>
    <definedName name="PILED9R" localSheetId="8">[24]INPUT!#REF!</definedName>
    <definedName name="PILED9R" localSheetId="10">[24]INPUT!#REF!</definedName>
    <definedName name="PILED9R" localSheetId="13">[24]INPUT!#REF!</definedName>
    <definedName name="PILED9R" localSheetId="15">[24]INPUT!#REF!</definedName>
    <definedName name="PILED9R" localSheetId="17">[24]INPUT!#REF!</definedName>
    <definedName name="PILED9R" localSheetId="19">[24]INPUT!#REF!</definedName>
    <definedName name="PILED9R" localSheetId="18">[24]INPUT!#REF!</definedName>
    <definedName name="PILED9R" localSheetId="12">[24]INPUT!#REF!</definedName>
    <definedName name="PILED9R" localSheetId="20">[24]INPUT!#REF!</definedName>
    <definedName name="PILED9R" localSheetId="14">[24]INPUT!#REF!</definedName>
    <definedName name="PILED9R" localSheetId="16">[24]INPUT!#REF!</definedName>
    <definedName name="PILED9R" localSheetId="5">[24]INPUT!#REF!</definedName>
    <definedName name="PILED9R" localSheetId="11">[24]INPUT!#REF!</definedName>
    <definedName name="PILED9R" localSheetId="7">[24]INPUT!#REF!</definedName>
    <definedName name="PILED9R" localSheetId="9">[24]INPUT!#REF!</definedName>
    <definedName name="PILED9R">[24]INPUT!#REF!</definedName>
    <definedName name="PILET10L" localSheetId="3">[24]INPUT!#REF!</definedName>
    <definedName name="PILET10L" localSheetId="6">[24]INPUT!#REF!</definedName>
    <definedName name="PILET10L" localSheetId="8">[24]INPUT!#REF!</definedName>
    <definedName name="PILET10L" localSheetId="10">[24]INPUT!#REF!</definedName>
    <definedName name="PILET10L" localSheetId="13">[24]INPUT!#REF!</definedName>
    <definedName name="PILET10L" localSheetId="15">[24]INPUT!#REF!</definedName>
    <definedName name="PILET10L" localSheetId="17">[24]INPUT!#REF!</definedName>
    <definedName name="PILET10L" localSheetId="19">[24]INPUT!#REF!</definedName>
    <definedName name="PILET10L" localSheetId="18">[24]INPUT!#REF!</definedName>
    <definedName name="PILET10L" localSheetId="12">[24]INPUT!#REF!</definedName>
    <definedName name="PILET10L" localSheetId="20">[24]INPUT!#REF!</definedName>
    <definedName name="PILET10L" localSheetId="14">[24]INPUT!#REF!</definedName>
    <definedName name="PILET10L" localSheetId="16">[24]INPUT!#REF!</definedName>
    <definedName name="PILET10L" localSheetId="5">[24]INPUT!#REF!</definedName>
    <definedName name="PILET10L" localSheetId="11">[24]INPUT!#REF!</definedName>
    <definedName name="PILET10L" localSheetId="7">[24]INPUT!#REF!</definedName>
    <definedName name="PILET10L" localSheetId="9">[24]INPUT!#REF!</definedName>
    <definedName name="PILET10L">[24]INPUT!#REF!</definedName>
    <definedName name="PILET10R" localSheetId="3">[24]INPUT!#REF!</definedName>
    <definedName name="PILET10R" localSheetId="6">[24]INPUT!#REF!</definedName>
    <definedName name="PILET10R" localSheetId="8">[24]INPUT!#REF!</definedName>
    <definedName name="PILET10R" localSheetId="10">[24]INPUT!#REF!</definedName>
    <definedName name="PILET10R" localSheetId="13">[24]INPUT!#REF!</definedName>
    <definedName name="PILET10R" localSheetId="15">[24]INPUT!#REF!</definedName>
    <definedName name="PILET10R" localSheetId="17">[24]INPUT!#REF!</definedName>
    <definedName name="PILET10R" localSheetId="19">[24]INPUT!#REF!</definedName>
    <definedName name="PILET10R" localSheetId="18">[24]INPUT!#REF!</definedName>
    <definedName name="PILET10R" localSheetId="12">[24]INPUT!#REF!</definedName>
    <definedName name="PILET10R" localSheetId="20">[24]INPUT!#REF!</definedName>
    <definedName name="PILET10R" localSheetId="14">[24]INPUT!#REF!</definedName>
    <definedName name="PILET10R" localSheetId="16">[24]INPUT!#REF!</definedName>
    <definedName name="PILET10R" localSheetId="5">[24]INPUT!#REF!</definedName>
    <definedName name="PILET10R" localSheetId="11">[24]INPUT!#REF!</definedName>
    <definedName name="PILET10R" localSheetId="7">[24]INPUT!#REF!</definedName>
    <definedName name="PILET10R" localSheetId="9">[24]INPUT!#REF!</definedName>
    <definedName name="PILET10R">[24]INPUT!#REF!</definedName>
    <definedName name="PILET3L" localSheetId="3">[24]INPUT!#REF!</definedName>
    <definedName name="PILET3L" localSheetId="6">[24]INPUT!#REF!</definedName>
    <definedName name="PILET3L" localSheetId="8">[24]INPUT!#REF!</definedName>
    <definedName name="PILET3L" localSheetId="10">[24]INPUT!#REF!</definedName>
    <definedName name="PILET3L" localSheetId="13">[24]INPUT!#REF!</definedName>
    <definedName name="PILET3L" localSheetId="15">[24]INPUT!#REF!</definedName>
    <definedName name="PILET3L" localSheetId="17">[24]INPUT!#REF!</definedName>
    <definedName name="PILET3L" localSheetId="19">[24]INPUT!#REF!</definedName>
    <definedName name="PILET3L" localSheetId="18">[24]INPUT!#REF!</definedName>
    <definedName name="PILET3L" localSheetId="12">[24]INPUT!#REF!</definedName>
    <definedName name="PILET3L" localSheetId="20">[24]INPUT!#REF!</definedName>
    <definedName name="PILET3L" localSheetId="14">[24]INPUT!#REF!</definedName>
    <definedName name="PILET3L" localSheetId="16">[24]INPUT!#REF!</definedName>
    <definedName name="PILET3L" localSheetId="5">[24]INPUT!#REF!</definedName>
    <definedName name="PILET3L" localSheetId="11">[24]INPUT!#REF!</definedName>
    <definedName name="PILET3L" localSheetId="7">[24]INPUT!#REF!</definedName>
    <definedName name="PILET3L" localSheetId="9">[24]INPUT!#REF!</definedName>
    <definedName name="PILET3L">[24]INPUT!#REF!</definedName>
    <definedName name="PILET3R" localSheetId="3">[24]INPUT!#REF!</definedName>
    <definedName name="PILET3R" localSheetId="6">[24]INPUT!#REF!</definedName>
    <definedName name="PILET3R" localSheetId="8">[24]INPUT!#REF!</definedName>
    <definedName name="PILET3R" localSheetId="10">[24]INPUT!#REF!</definedName>
    <definedName name="PILET3R" localSheetId="13">[24]INPUT!#REF!</definedName>
    <definedName name="PILET3R" localSheetId="15">[24]INPUT!#REF!</definedName>
    <definedName name="PILET3R" localSheetId="17">[24]INPUT!#REF!</definedName>
    <definedName name="PILET3R" localSheetId="19">[24]INPUT!#REF!</definedName>
    <definedName name="PILET3R" localSheetId="18">[24]INPUT!#REF!</definedName>
    <definedName name="PILET3R" localSheetId="12">[24]INPUT!#REF!</definedName>
    <definedName name="PILET3R" localSheetId="20">[24]INPUT!#REF!</definedName>
    <definedName name="PILET3R" localSheetId="14">[24]INPUT!#REF!</definedName>
    <definedName name="PILET3R" localSheetId="16">[24]INPUT!#REF!</definedName>
    <definedName name="PILET3R" localSheetId="5">[24]INPUT!#REF!</definedName>
    <definedName name="PILET3R" localSheetId="11">[24]INPUT!#REF!</definedName>
    <definedName name="PILET3R" localSheetId="7">[24]INPUT!#REF!</definedName>
    <definedName name="PILET3R" localSheetId="9">[24]INPUT!#REF!</definedName>
    <definedName name="PILET3R">[24]INPUT!#REF!</definedName>
    <definedName name="PILET4L" localSheetId="3">[24]INPUT!#REF!</definedName>
    <definedName name="PILET4L" localSheetId="6">[24]INPUT!#REF!</definedName>
    <definedName name="PILET4L" localSheetId="8">[24]INPUT!#REF!</definedName>
    <definedName name="PILET4L" localSheetId="10">[24]INPUT!#REF!</definedName>
    <definedName name="PILET4L" localSheetId="13">[24]INPUT!#REF!</definedName>
    <definedName name="PILET4L" localSheetId="15">[24]INPUT!#REF!</definedName>
    <definedName name="PILET4L" localSheetId="17">[24]INPUT!#REF!</definedName>
    <definedName name="PILET4L" localSheetId="19">[24]INPUT!#REF!</definedName>
    <definedName name="PILET4L" localSheetId="18">[24]INPUT!#REF!</definedName>
    <definedName name="PILET4L" localSheetId="12">[24]INPUT!#REF!</definedName>
    <definedName name="PILET4L" localSheetId="20">[24]INPUT!#REF!</definedName>
    <definedName name="PILET4L" localSheetId="14">[24]INPUT!#REF!</definedName>
    <definedName name="PILET4L" localSheetId="16">[24]INPUT!#REF!</definedName>
    <definedName name="PILET4L" localSheetId="5">[24]INPUT!#REF!</definedName>
    <definedName name="PILET4L" localSheetId="11">[24]INPUT!#REF!</definedName>
    <definedName name="PILET4L" localSheetId="7">[24]INPUT!#REF!</definedName>
    <definedName name="PILET4L" localSheetId="9">[24]INPUT!#REF!</definedName>
    <definedName name="PILET4L">[24]INPUT!#REF!</definedName>
    <definedName name="PILET4R" localSheetId="3">[24]INPUT!#REF!</definedName>
    <definedName name="PILET4R" localSheetId="6">[24]INPUT!#REF!</definedName>
    <definedName name="PILET4R" localSheetId="8">[24]INPUT!#REF!</definedName>
    <definedName name="PILET4R" localSheetId="10">[24]INPUT!#REF!</definedName>
    <definedName name="PILET4R" localSheetId="13">[24]INPUT!#REF!</definedName>
    <definedName name="PILET4R" localSheetId="15">[24]INPUT!#REF!</definedName>
    <definedName name="PILET4R" localSheetId="17">[24]INPUT!#REF!</definedName>
    <definedName name="PILET4R" localSheetId="19">[24]INPUT!#REF!</definedName>
    <definedName name="PILET4R" localSheetId="18">[24]INPUT!#REF!</definedName>
    <definedName name="PILET4R" localSheetId="12">[24]INPUT!#REF!</definedName>
    <definedName name="PILET4R" localSheetId="20">[24]INPUT!#REF!</definedName>
    <definedName name="PILET4R" localSheetId="14">[24]INPUT!#REF!</definedName>
    <definedName name="PILET4R" localSheetId="16">[24]INPUT!#REF!</definedName>
    <definedName name="PILET4R" localSheetId="5">[24]INPUT!#REF!</definedName>
    <definedName name="PILET4R" localSheetId="11">[24]INPUT!#REF!</definedName>
    <definedName name="PILET4R" localSheetId="7">[24]INPUT!#REF!</definedName>
    <definedName name="PILET4R" localSheetId="9">[24]INPUT!#REF!</definedName>
    <definedName name="PILET4R">[24]INPUT!#REF!</definedName>
    <definedName name="PILET5L" localSheetId="3">[24]INPUT!#REF!</definedName>
    <definedName name="PILET5L" localSheetId="6">[24]INPUT!#REF!</definedName>
    <definedName name="PILET5L" localSheetId="8">[24]INPUT!#REF!</definedName>
    <definedName name="PILET5L" localSheetId="10">[24]INPUT!#REF!</definedName>
    <definedName name="PILET5L" localSheetId="13">[24]INPUT!#REF!</definedName>
    <definedName name="PILET5L" localSheetId="15">[24]INPUT!#REF!</definedName>
    <definedName name="PILET5L" localSheetId="17">[24]INPUT!#REF!</definedName>
    <definedName name="PILET5L" localSheetId="19">[24]INPUT!#REF!</definedName>
    <definedName name="PILET5L" localSheetId="18">[24]INPUT!#REF!</definedName>
    <definedName name="PILET5L" localSheetId="12">[24]INPUT!#REF!</definedName>
    <definedName name="PILET5L" localSheetId="20">[24]INPUT!#REF!</definedName>
    <definedName name="PILET5L" localSheetId="14">[24]INPUT!#REF!</definedName>
    <definedName name="PILET5L" localSheetId="16">[24]INPUT!#REF!</definedName>
    <definedName name="PILET5L" localSheetId="5">[24]INPUT!#REF!</definedName>
    <definedName name="PILET5L" localSheetId="11">[24]INPUT!#REF!</definedName>
    <definedName name="PILET5L" localSheetId="7">[24]INPUT!#REF!</definedName>
    <definedName name="PILET5L" localSheetId="9">[24]INPUT!#REF!</definedName>
    <definedName name="PILET5L">[24]INPUT!#REF!</definedName>
    <definedName name="PILET5R" localSheetId="3">[24]INPUT!#REF!</definedName>
    <definedName name="PILET5R" localSheetId="6">[24]INPUT!#REF!</definedName>
    <definedName name="PILET5R" localSheetId="8">[24]INPUT!#REF!</definedName>
    <definedName name="PILET5R" localSheetId="10">[24]INPUT!#REF!</definedName>
    <definedName name="PILET5R" localSheetId="13">[24]INPUT!#REF!</definedName>
    <definedName name="PILET5R" localSheetId="15">[24]INPUT!#REF!</definedName>
    <definedName name="PILET5R" localSheetId="17">[24]INPUT!#REF!</definedName>
    <definedName name="PILET5R" localSheetId="19">[24]INPUT!#REF!</definedName>
    <definedName name="PILET5R" localSheetId="18">[24]INPUT!#REF!</definedName>
    <definedName name="PILET5R" localSheetId="12">[24]INPUT!#REF!</definedName>
    <definedName name="PILET5R" localSheetId="20">[24]INPUT!#REF!</definedName>
    <definedName name="PILET5R" localSheetId="14">[24]INPUT!#REF!</definedName>
    <definedName name="PILET5R" localSheetId="16">[24]INPUT!#REF!</definedName>
    <definedName name="PILET5R" localSheetId="5">[24]INPUT!#REF!</definedName>
    <definedName name="PILET5R" localSheetId="11">[24]INPUT!#REF!</definedName>
    <definedName name="PILET5R" localSheetId="7">[24]INPUT!#REF!</definedName>
    <definedName name="PILET5R" localSheetId="9">[24]INPUT!#REF!</definedName>
    <definedName name="PILET5R">[24]INPUT!#REF!</definedName>
    <definedName name="PILET6L" localSheetId="3">[24]INPUT!#REF!</definedName>
    <definedName name="PILET6L" localSheetId="6">[24]INPUT!#REF!</definedName>
    <definedName name="PILET6L" localSheetId="8">[24]INPUT!#REF!</definedName>
    <definedName name="PILET6L" localSheetId="10">[24]INPUT!#REF!</definedName>
    <definedName name="PILET6L" localSheetId="13">[24]INPUT!#REF!</definedName>
    <definedName name="PILET6L" localSheetId="15">[24]INPUT!#REF!</definedName>
    <definedName name="PILET6L" localSheetId="17">[24]INPUT!#REF!</definedName>
    <definedName name="PILET6L" localSheetId="19">[24]INPUT!#REF!</definedName>
    <definedName name="PILET6L" localSheetId="18">[24]INPUT!#REF!</definedName>
    <definedName name="PILET6L" localSheetId="12">[24]INPUT!#REF!</definedName>
    <definedName name="PILET6L" localSheetId="20">[24]INPUT!#REF!</definedName>
    <definedName name="PILET6L" localSheetId="14">[24]INPUT!#REF!</definedName>
    <definedName name="PILET6L" localSheetId="16">[24]INPUT!#REF!</definedName>
    <definedName name="PILET6L" localSheetId="5">[24]INPUT!#REF!</definedName>
    <definedName name="PILET6L" localSheetId="11">[24]INPUT!#REF!</definedName>
    <definedName name="PILET6L" localSheetId="7">[24]INPUT!#REF!</definedName>
    <definedName name="PILET6L" localSheetId="9">[24]INPUT!#REF!</definedName>
    <definedName name="PILET6L">[24]INPUT!#REF!</definedName>
    <definedName name="PILET6R" localSheetId="3">[24]INPUT!#REF!</definedName>
    <definedName name="PILET6R" localSheetId="6">[24]INPUT!#REF!</definedName>
    <definedName name="PILET6R" localSheetId="8">[24]INPUT!#REF!</definedName>
    <definedName name="PILET6R" localSheetId="10">[24]INPUT!#REF!</definedName>
    <definedName name="PILET6R" localSheetId="13">[24]INPUT!#REF!</definedName>
    <definedName name="PILET6R" localSheetId="15">[24]INPUT!#REF!</definedName>
    <definedName name="PILET6R" localSheetId="17">[24]INPUT!#REF!</definedName>
    <definedName name="PILET6R" localSheetId="19">[24]INPUT!#REF!</definedName>
    <definedName name="PILET6R" localSheetId="18">[24]INPUT!#REF!</definedName>
    <definedName name="PILET6R" localSheetId="12">[24]INPUT!#REF!</definedName>
    <definedName name="PILET6R" localSheetId="20">[24]INPUT!#REF!</definedName>
    <definedName name="PILET6R" localSheetId="14">[24]INPUT!#REF!</definedName>
    <definedName name="PILET6R" localSheetId="16">[24]INPUT!#REF!</definedName>
    <definedName name="PILET6R" localSheetId="5">[24]INPUT!#REF!</definedName>
    <definedName name="PILET6R" localSheetId="11">[24]INPUT!#REF!</definedName>
    <definedName name="PILET6R" localSheetId="7">[24]INPUT!#REF!</definedName>
    <definedName name="PILET6R" localSheetId="9">[24]INPUT!#REF!</definedName>
    <definedName name="PILET6R">[24]INPUT!#REF!</definedName>
    <definedName name="PILET7L" localSheetId="3">[24]INPUT!#REF!</definedName>
    <definedName name="PILET7L" localSheetId="6">[24]INPUT!#REF!</definedName>
    <definedName name="PILET7L" localSheetId="8">[24]INPUT!#REF!</definedName>
    <definedName name="PILET7L" localSheetId="10">[24]INPUT!#REF!</definedName>
    <definedName name="PILET7L" localSheetId="13">[24]INPUT!#REF!</definedName>
    <definedName name="PILET7L" localSheetId="15">[24]INPUT!#REF!</definedName>
    <definedName name="PILET7L" localSheetId="17">[24]INPUT!#REF!</definedName>
    <definedName name="PILET7L" localSheetId="19">[24]INPUT!#REF!</definedName>
    <definedName name="PILET7L" localSheetId="18">[24]INPUT!#REF!</definedName>
    <definedName name="PILET7L" localSheetId="12">[24]INPUT!#REF!</definedName>
    <definedName name="PILET7L" localSheetId="20">[24]INPUT!#REF!</definedName>
    <definedName name="PILET7L" localSheetId="14">[24]INPUT!#REF!</definedName>
    <definedName name="PILET7L" localSheetId="16">[24]INPUT!#REF!</definedName>
    <definedName name="PILET7L" localSheetId="5">[24]INPUT!#REF!</definedName>
    <definedName name="PILET7L" localSheetId="11">[24]INPUT!#REF!</definedName>
    <definedName name="PILET7L" localSheetId="7">[24]INPUT!#REF!</definedName>
    <definedName name="PILET7L" localSheetId="9">[24]INPUT!#REF!</definedName>
    <definedName name="PILET7L">[24]INPUT!#REF!</definedName>
    <definedName name="PILET7R" localSheetId="3">[24]INPUT!#REF!</definedName>
    <definedName name="PILET7R" localSheetId="6">[24]INPUT!#REF!</definedName>
    <definedName name="PILET7R" localSheetId="8">[24]INPUT!#REF!</definedName>
    <definedName name="PILET7R" localSheetId="10">[24]INPUT!#REF!</definedName>
    <definedName name="PILET7R" localSheetId="13">[24]INPUT!#REF!</definedName>
    <definedName name="PILET7R" localSheetId="15">[24]INPUT!#REF!</definedName>
    <definedName name="PILET7R" localSheetId="17">[24]INPUT!#REF!</definedName>
    <definedName name="PILET7R" localSheetId="19">[24]INPUT!#REF!</definedName>
    <definedName name="PILET7R" localSheetId="18">[24]INPUT!#REF!</definedName>
    <definedName name="PILET7R" localSheetId="12">[24]INPUT!#REF!</definedName>
    <definedName name="PILET7R" localSheetId="20">[24]INPUT!#REF!</definedName>
    <definedName name="PILET7R" localSheetId="14">[24]INPUT!#REF!</definedName>
    <definedName name="PILET7R" localSheetId="16">[24]INPUT!#REF!</definedName>
    <definedName name="PILET7R" localSheetId="5">[24]INPUT!#REF!</definedName>
    <definedName name="PILET7R" localSheetId="11">[24]INPUT!#REF!</definedName>
    <definedName name="PILET7R" localSheetId="7">[24]INPUT!#REF!</definedName>
    <definedName name="PILET7R" localSheetId="9">[24]INPUT!#REF!</definedName>
    <definedName name="PILET7R">[24]INPUT!#REF!</definedName>
    <definedName name="PILET8L" localSheetId="3">[24]INPUT!#REF!</definedName>
    <definedName name="PILET8L" localSheetId="6">[24]INPUT!#REF!</definedName>
    <definedName name="PILET8L" localSheetId="8">[24]INPUT!#REF!</definedName>
    <definedName name="PILET8L" localSheetId="10">[24]INPUT!#REF!</definedName>
    <definedName name="PILET8L" localSheetId="13">[24]INPUT!#REF!</definedName>
    <definedName name="PILET8L" localSheetId="15">[24]INPUT!#REF!</definedName>
    <definedName name="PILET8L" localSheetId="17">[24]INPUT!#REF!</definedName>
    <definedName name="PILET8L" localSheetId="19">[24]INPUT!#REF!</definedName>
    <definedName name="PILET8L" localSheetId="18">[24]INPUT!#REF!</definedName>
    <definedName name="PILET8L" localSheetId="12">[24]INPUT!#REF!</definedName>
    <definedName name="PILET8L" localSheetId="20">[24]INPUT!#REF!</definedName>
    <definedName name="PILET8L" localSheetId="14">[24]INPUT!#REF!</definedName>
    <definedName name="PILET8L" localSheetId="16">[24]INPUT!#REF!</definedName>
    <definedName name="PILET8L" localSheetId="5">[24]INPUT!#REF!</definedName>
    <definedName name="PILET8L" localSheetId="11">[24]INPUT!#REF!</definedName>
    <definedName name="PILET8L" localSheetId="7">[24]INPUT!#REF!</definedName>
    <definedName name="PILET8L" localSheetId="9">[24]INPUT!#REF!</definedName>
    <definedName name="PILET8L">[24]INPUT!#REF!</definedName>
    <definedName name="PILET8R" localSheetId="3">[24]INPUT!#REF!</definedName>
    <definedName name="PILET8R" localSheetId="6">[24]INPUT!#REF!</definedName>
    <definedName name="PILET8R" localSheetId="8">[24]INPUT!#REF!</definedName>
    <definedName name="PILET8R" localSheetId="10">[24]INPUT!#REF!</definedName>
    <definedName name="PILET8R" localSheetId="13">[24]INPUT!#REF!</definedName>
    <definedName name="PILET8R" localSheetId="15">[24]INPUT!#REF!</definedName>
    <definedName name="PILET8R" localSheetId="17">[24]INPUT!#REF!</definedName>
    <definedName name="PILET8R" localSheetId="19">[24]INPUT!#REF!</definedName>
    <definedName name="PILET8R" localSheetId="18">[24]INPUT!#REF!</definedName>
    <definedName name="PILET8R" localSheetId="12">[24]INPUT!#REF!</definedName>
    <definedName name="PILET8R" localSheetId="20">[24]INPUT!#REF!</definedName>
    <definedName name="PILET8R" localSheetId="14">[24]INPUT!#REF!</definedName>
    <definedName name="PILET8R" localSheetId="16">[24]INPUT!#REF!</definedName>
    <definedName name="PILET8R" localSheetId="5">[24]INPUT!#REF!</definedName>
    <definedName name="PILET8R" localSheetId="11">[24]INPUT!#REF!</definedName>
    <definedName name="PILET8R" localSheetId="7">[24]INPUT!#REF!</definedName>
    <definedName name="PILET8R" localSheetId="9">[24]INPUT!#REF!</definedName>
    <definedName name="PILET8R">[24]INPUT!#REF!</definedName>
    <definedName name="PILET9L" localSheetId="3">[24]INPUT!#REF!</definedName>
    <definedName name="PILET9L" localSheetId="6">[24]INPUT!#REF!</definedName>
    <definedName name="PILET9L" localSheetId="8">[24]INPUT!#REF!</definedName>
    <definedName name="PILET9L" localSheetId="10">[24]INPUT!#REF!</definedName>
    <definedName name="PILET9L" localSheetId="13">[24]INPUT!#REF!</definedName>
    <definedName name="PILET9L" localSheetId="15">[24]INPUT!#REF!</definedName>
    <definedName name="PILET9L" localSheetId="17">[24]INPUT!#REF!</definedName>
    <definedName name="PILET9L" localSheetId="19">[24]INPUT!#REF!</definedName>
    <definedName name="PILET9L" localSheetId="18">[24]INPUT!#REF!</definedName>
    <definedName name="PILET9L" localSheetId="12">[24]INPUT!#REF!</definedName>
    <definedName name="PILET9L" localSheetId="20">[24]INPUT!#REF!</definedName>
    <definedName name="PILET9L" localSheetId="14">[24]INPUT!#REF!</definedName>
    <definedName name="PILET9L" localSheetId="16">[24]INPUT!#REF!</definedName>
    <definedName name="PILET9L" localSheetId="5">[24]INPUT!#REF!</definedName>
    <definedName name="PILET9L" localSheetId="11">[24]INPUT!#REF!</definedName>
    <definedName name="PILET9L" localSheetId="7">[24]INPUT!#REF!</definedName>
    <definedName name="PILET9L" localSheetId="9">[24]INPUT!#REF!</definedName>
    <definedName name="PILET9L">[24]INPUT!#REF!</definedName>
    <definedName name="PILET9R" localSheetId="3">[24]INPUT!#REF!</definedName>
    <definedName name="PILET9R" localSheetId="6">[24]INPUT!#REF!</definedName>
    <definedName name="PILET9R" localSheetId="8">[24]INPUT!#REF!</definedName>
    <definedName name="PILET9R" localSheetId="10">[24]INPUT!#REF!</definedName>
    <definedName name="PILET9R" localSheetId="13">[24]INPUT!#REF!</definedName>
    <definedName name="PILET9R" localSheetId="15">[24]INPUT!#REF!</definedName>
    <definedName name="PILET9R" localSheetId="17">[24]INPUT!#REF!</definedName>
    <definedName name="PILET9R" localSheetId="19">[24]INPUT!#REF!</definedName>
    <definedName name="PILET9R" localSheetId="18">[24]INPUT!#REF!</definedName>
    <definedName name="PILET9R" localSheetId="12">[24]INPUT!#REF!</definedName>
    <definedName name="PILET9R" localSheetId="20">[24]INPUT!#REF!</definedName>
    <definedName name="PILET9R" localSheetId="14">[24]INPUT!#REF!</definedName>
    <definedName name="PILET9R" localSheetId="16">[24]INPUT!#REF!</definedName>
    <definedName name="PILET9R" localSheetId="5">[24]INPUT!#REF!</definedName>
    <definedName name="PILET9R" localSheetId="11">[24]INPUT!#REF!</definedName>
    <definedName name="PILET9R" localSheetId="7">[24]INPUT!#REF!</definedName>
    <definedName name="PILET9R" localSheetId="9">[24]INPUT!#REF!</definedName>
    <definedName name="PILET9R">[24]INPUT!#REF!</definedName>
    <definedName name="pile길이" localSheetId="3">#REF!</definedName>
    <definedName name="pile길이" localSheetId="6">#REF!</definedName>
    <definedName name="pile길이" localSheetId="8">#REF!</definedName>
    <definedName name="pile길이" localSheetId="10">#REF!</definedName>
    <definedName name="pile길이" localSheetId="13">#REF!</definedName>
    <definedName name="pile길이" localSheetId="15">#REF!</definedName>
    <definedName name="pile길이" localSheetId="17">#REF!</definedName>
    <definedName name="pile길이" localSheetId="19">#REF!</definedName>
    <definedName name="pile길이" localSheetId="18">#REF!</definedName>
    <definedName name="pile길이" localSheetId="12">#REF!</definedName>
    <definedName name="pile길이" localSheetId="20">#REF!</definedName>
    <definedName name="pile길이" localSheetId="14">#REF!</definedName>
    <definedName name="pile길이" localSheetId="4">#REF!</definedName>
    <definedName name="pile길이" localSheetId="16">#REF!</definedName>
    <definedName name="pile길이" localSheetId="5">#REF!</definedName>
    <definedName name="pile길이" localSheetId="11">#REF!</definedName>
    <definedName name="pile길이" localSheetId="7">#REF!</definedName>
    <definedName name="pile길이" localSheetId="9">#REF!</definedName>
    <definedName name="pile길이">#REF!</definedName>
    <definedName name="PIP" localSheetId="3">#REF!,#REF!</definedName>
    <definedName name="PIP" localSheetId="6">#REF!,#REF!</definedName>
    <definedName name="PIP" localSheetId="8">#REF!,#REF!</definedName>
    <definedName name="PIP" localSheetId="10">#REF!,#REF!</definedName>
    <definedName name="PIP" localSheetId="18">#REF!,#REF!</definedName>
    <definedName name="PIP" localSheetId="20">#REF!,#REF!</definedName>
    <definedName name="PIP" localSheetId="14">#REF!,#REF!</definedName>
    <definedName name="PIP" localSheetId="16">#REF!,#REF!</definedName>
    <definedName name="PIP" localSheetId="11">#REF!,#REF!</definedName>
    <definedName name="PIP" localSheetId="7">#REF!,#REF!</definedName>
    <definedName name="PIP" localSheetId="9">#REF!,#REF!</definedName>
    <definedName name="PIP">#REF!,#REF!</definedName>
    <definedName name="PIPE" localSheetId="3">#REF!</definedName>
    <definedName name="PIPE" localSheetId="6">#REF!</definedName>
    <definedName name="PIPE" localSheetId="8">#REF!</definedName>
    <definedName name="PIPE" localSheetId="10">#REF!</definedName>
    <definedName name="PIPE" localSheetId="18">#REF!</definedName>
    <definedName name="PIPE" localSheetId="20">#REF!</definedName>
    <definedName name="PIPE" localSheetId="14">#REF!</definedName>
    <definedName name="PIPE" localSheetId="16">#REF!</definedName>
    <definedName name="PIPE" localSheetId="11">#REF!</definedName>
    <definedName name="PIPE" localSheetId="7">#REF!</definedName>
    <definedName name="PIPE" localSheetId="9">#REF!</definedName>
    <definedName name="PIPE">#REF!</definedName>
    <definedName name="PIPE40" localSheetId="3">#REF!</definedName>
    <definedName name="PIPE40" localSheetId="6">#REF!</definedName>
    <definedName name="PIPE40" localSheetId="8">#REF!</definedName>
    <definedName name="PIPE40" localSheetId="10">#REF!</definedName>
    <definedName name="PIPE40" localSheetId="18">#REF!</definedName>
    <definedName name="PIPE40" localSheetId="20">#REF!</definedName>
    <definedName name="PIPE40" localSheetId="14">#REF!</definedName>
    <definedName name="PIPE40" localSheetId="16">#REF!</definedName>
    <definedName name="PIPE40" localSheetId="11">#REF!</definedName>
    <definedName name="PIPE40" localSheetId="7">#REF!</definedName>
    <definedName name="PIPE40" localSheetId="9">#REF!</definedName>
    <definedName name="PIPE40">#REF!</definedName>
    <definedName name="PIS">[28]화산경계!$AA$4</definedName>
    <definedName name="PITCH" localSheetId="3">#REF!</definedName>
    <definedName name="PITCH" localSheetId="6">#REF!</definedName>
    <definedName name="PITCH" localSheetId="8">#REF!</definedName>
    <definedName name="PITCH" localSheetId="10">#REF!</definedName>
    <definedName name="PITCH" localSheetId="18">#REF!</definedName>
    <definedName name="PITCH" localSheetId="20">#REF!</definedName>
    <definedName name="PITCH" localSheetId="14">#REF!</definedName>
    <definedName name="PITCH" localSheetId="16">#REF!</definedName>
    <definedName name="PITCH" localSheetId="11">#REF!</definedName>
    <definedName name="PITCH" localSheetId="7">#REF!</definedName>
    <definedName name="PITCH" localSheetId="9">#REF!</definedName>
    <definedName name="PITCH">#REF!</definedName>
    <definedName name="PJG" localSheetId="6">[0]!NNF</definedName>
    <definedName name="PJG" localSheetId="8">[0]!NNF</definedName>
    <definedName name="PJG" localSheetId="10">[0]!NNF</definedName>
    <definedName name="PJG" localSheetId="13">[0]!NNF</definedName>
    <definedName name="PJG" localSheetId="15">[0]!NNF</definedName>
    <definedName name="PJG" localSheetId="17">[0]!NNF</definedName>
    <definedName name="PJG" localSheetId="19">[0]!NNF</definedName>
    <definedName name="PJG" localSheetId="12">[0]!NNF</definedName>
    <definedName name="PJG" localSheetId="16">[0]!NNF</definedName>
    <definedName name="PJG" localSheetId="5">[0]!NNF</definedName>
    <definedName name="PJG" localSheetId="9">[0]!NNF</definedName>
    <definedName name="PJG">[0]!NNF</definedName>
    <definedName name="PL" localSheetId="3">[28]화산경계!#REF!</definedName>
    <definedName name="PL" localSheetId="6">[28]화산경계!#REF!</definedName>
    <definedName name="PL" localSheetId="8">[28]화산경계!#REF!</definedName>
    <definedName name="PL" localSheetId="10">[28]화산경계!#REF!</definedName>
    <definedName name="PL" localSheetId="13">[28]화산경계!#REF!</definedName>
    <definedName name="PL" localSheetId="15">[28]화산경계!#REF!</definedName>
    <definedName name="PL" localSheetId="17">[28]화산경계!#REF!</definedName>
    <definedName name="PL" localSheetId="19">[28]화산경계!#REF!</definedName>
    <definedName name="PL" localSheetId="18">[28]화산경계!#REF!</definedName>
    <definedName name="pl" localSheetId="12">'[92]설계명세서(선로)'!#REF!</definedName>
    <definedName name="PL" localSheetId="20">[28]화산경계!#REF!</definedName>
    <definedName name="PL" localSheetId="14">[28]화산경계!#REF!</definedName>
    <definedName name="pl" localSheetId="4">'[92]설계명세서(선로)'!#REF!</definedName>
    <definedName name="PL" localSheetId="16">[28]화산경계!#REF!</definedName>
    <definedName name="pl" localSheetId="5">'[92]설계명세서(선로)'!#REF!</definedName>
    <definedName name="PL" localSheetId="11">[28]화산경계!#REF!</definedName>
    <definedName name="PL" localSheetId="7">[28]화산경계!#REF!</definedName>
    <definedName name="PL" localSheetId="9">[28]화산경계!#REF!</definedName>
    <definedName name="PL">[28]화산경계!#REF!</definedName>
    <definedName name="PLANT_JE_GWAN_GONG" localSheetId="3">#REF!</definedName>
    <definedName name="PLANT_JE_GWAN_GONG" localSheetId="6">#REF!</definedName>
    <definedName name="PLANT_JE_GWAN_GONG" localSheetId="8">#REF!</definedName>
    <definedName name="PLANT_JE_GWAN_GONG" localSheetId="10">#REF!</definedName>
    <definedName name="PLANT_JE_GWAN_GONG" localSheetId="18">#REF!</definedName>
    <definedName name="PLANT_JE_GWAN_GONG" localSheetId="20">#REF!</definedName>
    <definedName name="PLANT_JE_GWAN_GONG" localSheetId="14">#REF!</definedName>
    <definedName name="PLANT_JE_GWAN_GONG" localSheetId="16">#REF!</definedName>
    <definedName name="PLANT_JE_GWAN_GONG" localSheetId="11">#REF!</definedName>
    <definedName name="PLANT_JE_GWAN_GONG" localSheetId="7">#REF!</definedName>
    <definedName name="PLANT_JE_GWAN_GONG" localSheetId="9">#REF!</definedName>
    <definedName name="PLANT_JE_GWAN_GONG">#REF!</definedName>
    <definedName name="PLATE_12t_단중" localSheetId="3">#REF!</definedName>
    <definedName name="PLATE_12t_단중" localSheetId="6">#REF!</definedName>
    <definedName name="PLATE_12t_단중" localSheetId="8">#REF!</definedName>
    <definedName name="PLATE_12t_단중" localSheetId="10">#REF!</definedName>
    <definedName name="PLATE_12t_단중" localSheetId="13">#REF!</definedName>
    <definedName name="PLATE_12t_단중" localSheetId="15">#REF!</definedName>
    <definedName name="PLATE_12t_단중" localSheetId="17">#REF!</definedName>
    <definedName name="PLATE_12t_단중" localSheetId="19">#REF!</definedName>
    <definedName name="PLATE_12t_단중" localSheetId="18">#REF!</definedName>
    <definedName name="PLATE_12t_단중" localSheetId="12">#REF!</definedName>
    <definedName name="PLATE_12t_단중" localSheetId="20">#REF!</definedName>
    <definedName name="PLATE_12t_단중" localSheetId="14">#REF!</definedName>
    <definedName name="PLATE_12t_단중" localSheetId="16">#REF!</definedName>
    <definedName name="PLATE_12t_단중" localSheetId="5">#REF!</definedName>
    <definedName name="PLATE_12t_단중" localSheetId="11">#REF!</definedName>
    <definedName name="PLATE_12t_단중" localSheetId="7">#REF!</definedName>
    <definedName name="PLATE_12t_단중" localSheetId="9">#REF!</definedName>
    <definedName name="PLATE_12t_단중">#REF!</definedName>
    <definedName name="PLATE_19t_단중" localSheetId="3">#REF!</definedName>
    <definedName name="PLATE_19t_단중" localSheetId="6">#REF!</definedName>
    <definedName name="PLATE_19t_단중" localSheetId="8">#REF!</definedName>
    <definedName name="PLATE_19t_단중" localSheetId="10">#REF!</definedName>
    <definedName name="PLATE_19t_단중" localSheetId="13">#REF!</definedName>
    <definedName name="PLATE_19t_단중" localSheetId="15">#REF!</definedName>
    <definedName name="PLATE_19t_단중" localSheetId="17">#REF!</definedName>
    <definedName name="PLATE_19t_단중" localSheetId="19">#REF!</definedName>
    <definedName name="PLATE_19t_단중" localSheetId="18">#REF!</definedName>
    <definedName name="PLATE_19t_단중" localSheetId="12">#REF!</definedName>
    <definedName name="PLATE_19t_단중" localSheetId="20">#REF!</definedName>
    <definedName name="PLATE_19t_단중" localSheetId="14">#REF!</definedName>
    <definedName name="PLATE_19t_단중" localSheetId="16">#REF!</definedName>
    <definedName name="PLATE_19t_단중" localSheetId="5">#REF!</definedName>
    <definedName name="PLATE_19t_단중" localSheetId="11">#REF!</definedName>
    <definedName name="PLATE_19t_단중" localSheetId="7">#REF!</definedName>
    <definedName name="PLATE_19t_단중" localSheetId="9">#REF!</definedName>
    <definedName name="PLATE_19t_단중">#REF!</definedName>
    <definedName name="PLATE_6t_단중" localSheetId="3">#REF!</definedName>
    <definedName name="PLATE_6t_단중" localSheetId="6">#REF!</definedName>
    <definedName name="PLATE_6t_단중" localSheetId="8">#REF!</definedName>
    <definedName name="PLATE_6t_단중" localSheetId="10">#REF!</definedName>
    <definedName name="PLATE_6t_단중" localSheetId="13">#REF!</definedName>
    <definedName name="PLATE_6t_단중" localSheetId="15">#REF!</definedName>
    <definedName name="PLATE_6t_단중" localSheetId="17">#REF!</definedName>
    <definedName name="PLATE_6t_단중" localSheetId="19">#REF!</definedName>
    <definedName name="PLATE_6t_단중" localSheetId="18">#REF!</definedName>
    <definedName name="PLATE_6t_단중" localSheetId="12">#REF!</definedName>
    <definedName name="PLATE_6t_단중" localSheetId="20">#REF!</definedName>
    <definedName name="PLATE_6t_단중" localSheetId="14">#REF!</definedName>
    <definedName name="PLATE_6t_단중" localSheetId="16">#REF!</definedName>
    <definedName name="PLATE_6t_단중" localSheetId="5">#REF!</definedName>
    <definedName name="PLATE_6t_단중" localSheetId="11">#REF!</definedName>
    <definedName name="PLATE_6t_단중" localSheetId="7">#REF!</definedName>
    <definedName name="PLATE_6t_단중" localSheetId="9">#REF!</definedName>
    <definedName name="PLATE_6t_단중">#REF!</definedName>
    <definedName name="PLATE_9t_단중" localSheetId="3">#REF!</definedName>
    <definedName name="PLATE_9t_단중" localSheetId="6">#REF!</definedName>
    <definedName name="PLATE_9t_단중" localSheetId="8">#REF!</definedName>
    <definedName name="PLATE_9t_단중" localSheetId="10">#REF!</definedName>
    <definedName name="PLATE_9t_단중" localSheetId="13">#REF!</definedName>
    <definedName name="PLATE_9t_단중" localSheetId="15">#REF!</definedName>
    <definedName name="PLATE_9t_단중" localSheetId="17">#REF!</definedName>
    <definedName name="PLATE_9t_단중" localSheetId="19">#REF!</definedName>
    <definedName name="PLATE_9t_단중" localSheetId="18">#REF!</definedName>
    <definedName name="PLATE_9t_단중" localSheetId="12">#REF!</definedName>
    <definedName name="PLATE_9t_단중" localSheetId="20">#REF!</definedName>
    <definedName name="PLATE_9t_단중" localSheetId="14">#REF!</definedName>
    <definedName name="PLATE_9t_단중" localSheetId="16">#REF!</definedName>
    <definedName name="PLATE_9t_단중" localSheetId="5">#REF!</definedName>
    <definedName name="PLATE_9t_단중" localSheetId="11">#REF!</definedName>
    <definedName name="PLATE_9t_단중" localSheetId="7">#REF!</definedName>
    <definedName name="PLATE_9t_단중" localSheetId="9">#REF!</definedName>
    <definedName name="PLATE_9t_단중">#REF!</definedName>
    <definedName name="PLB" localSheetId="3">#REF!</definedName>
    <definedName name="PLB" localSheetId="6">#REF!</definedName>
    <definedName name="PLB" localSheetId="8">#REF!</definedName>
    <definedName name="PLB" localSheetId="10">#REF!</definedName>
    <definedName name="PLB" localSheetId="18">#REF!</definedName>
    <definedName name="PLB" localSheetId="20">#REF!</definedName>
    <definedName name="PLB" localSheetId="14">#REF!</definedName>
    <definedName name="PLB" localSheetId="16">#REF!</definedName>
    <definedName name="PLB" localSheetId="11">#REF!</definedName>
    <definedName name="PLB" localSheetId="7">#REF!</definedName>
    <definedName name="PLB" localSheetId="9">#REF!</definedName>
    <definedName name="PLB">#REF!</definedName>
    <definedName name="PLINT_TITLES" localSheetId="3">#REF!</definedName>
    <definedName name="PLINT_TITLES" localSheetId="6">#REF!</definedName>
    <definedName name="PLINT_TITLES" localSheetId="8">#REF!</definedName>
    <definedName name="PLINT_TITLES" localSheetId="10">#REF!</definedName>
    <definedName name="PLINT_TITLES" localSheetId="18">#REF!</definedName>
    <definedName name="PLINT_TITLES" localSheetId="20">#REF!</definedName>
    <definedName name="PLINT_TITLES" localSheetId="14">#REF!</definedName>
    <definedName name="PLINT_TITLES" localSheetId="16">#REF!</definedName>
    <definedName name="PLINT_TITLES" localSheetId="11">#REF!</definedName>
    <definedName name="PLINT_TITLES" localSheetId="7">#REF!</definedName>
    <definedName name="PLINT_TITLES" localSheetId="9">#REF!</definedName>
    <definedName name="PLINT_TITLES">#REF!</definedName>
    <definedName name="plk" localSheetId="6">[0]!EGERG</definedName>
    <definedName name="plk" localSheetId="8">[0]!EGERG</definedName>
    <definedName name="plk" localSheetId="10">[0]!EGERG</definedName>
    <definedName name="plk" localSheetId="13">[0]!EGERG</definedName>
    <definedName name="plk" localSheetId="15">[0]!EGERG</definedName>
    <definedName name="plk" localSheetId="17">[0]!EGERG</definedName>
    <definedName name="plk" localSheetId="19">[0]!EGERG</definedName>
    <definedName name="plk" localSheetId="12">[0]!EGERG</definedName>
    <definedName name="plk" localSheetId="16">[0]!EGERG</definedName>
    <definedName name="plk" localSheetId="5">[0]!EGERG</definedName>
    <definedName name="plk" localSheetId="9">[0]!EGERG</definedName>
    <definedName name="plk">[0]!EGERG</definedName>
    <definedName name="plo">#N/A</definedName>
    <definedName name="PLT">#N/A</definedName>
    <definedName name="PLUG" localSheetId="3">#REF!</definedName>
    <definedName name="PLUG" localSheetId="6">#REF!</definedName>
    <definedName name="PLUG" localSheetId="8">#REF!</definedName>
    <definedName name="PLUG" localSheetId="10">#REF!</definedName>
    <definedName name="PLUG" localSheetId="18">#REF!</definedName>
    <definedName name="PLUG" localSheetId="20">#REF!</definedName>
    <definedName name="PLUG" localSheetId="14">#REF!</definedName>
    <definedName name="PLUG" localSheetId="16">#REF!</definedName>
    <definedName name="PLUG" localSheetId="11">#REF!</definedName>
    <definedName name="PLUG" localSheetId="7">#REF!</definedName>
    <definedName name="PLUG" localSheetId="9">#REF!</definedName>
    <definedName name="PLUG">#REF!</definedName>
    <definedName name="PM" localSheetId="18">#REF!</definedName>
    <definedName name="PM" localSheetId="20">#REF!</definedName>
    <definedName name="PM" localSheetId="14">#REF!</definedName>
    <definedName name="PM" localSheetId="16">#REF!</definedName>
    <definedName name="PM" localSheetId="11">#REF!</definedName>
    <definedName name="PM" localSheetId="7">#REF!</definedName>
    <definedName name="PM">#REF!</definedName>
    <definedName name="PN" localSheetId="3">[28]화산경계!#REF!</definedName>
    <definedName name="PN" localSheetId="6">[28]화산경계!#REF!</definedName>
    <definedName name="PN" localSheetId="8">[28]화산경계!#REF!</definedName>
    <definedName name="PN" localSheetId="10">[28]화산경계!#REF!</definedName>
    <definedName name="PN" localSheetId="13">[28]화산경계!#REF!</definedName>
    <definedName name="PN" localSheetId="15">[28]화산경계!#REF!</definedName>
    <definedName name="PN" localSheetId="17">[28]화산경계!#REF!</definedName>
    <definedName name="PN" localSheetId="19">[28]화산경계!#REF!</definedName>
    <definedName name="PN" localSheetId="18">[28]화산경계!#REF!</definedName>
    <definedName name="PN" localSheetId="12">[28]화산경계!#REF!</definedName>
    <definedName name="PN" localSheetId="20">[28]화산경계!#REF!</definedName>
    <definedName name="PN" localSheetId="14">[28]화산경계!#REF!</definedName>
    <definedName name="PN" localSheetId="4">[28]화산경계!#REF!</definedName>
    <definedName name="PN" localSheetId="16">[28]화산경계!#REF!</definedName>
    <definedName name="PN" localSheetId="5">[28]화산경계!#REF!</definedName>
    <definedName name="PN" localSheetId="11">[28]화산경계!#REF!</definedName>
    <definedName name="PN" localSheetId="7">[28]화산경계!#REF!</definedName>
    <definedName name="PN" localSheetId="9">[28]화산경계!#REF!</definedName>
    <definedName name="PN">[28]화산경계!#REF!</definedName>
    <definedName name="PO" localSheetId="3">#REF!</definedName>
    <definedName name="PO" localSheetId="6">#REF!</definedName>
    <definedName name="PO" localSheetId="8">#REF!</definedName>
    <definedName name="PO" localSheetId="10">#REF!</definedName>
    <definedName name="PO" localSheetId="13">#REF!</definedName>
    <definedName name="PO" localSheetId="15">#REF!</definedName>
    <definedName name="PO" localSheetId="17">#REF!</definedName>
    <definedName name="PO" localSheetId="19">#REF!</definedName>
    <definedName name="PO" localSheetId="18">#REF!</definedName>
    <definedName name="PO" localSheetId="12">#REF!</definedName>
    <definedName name="PO" localSheetId="20">#REF!</definedName>
    <definedName name="PO" localSheetId="14">#REF!</definedName>
    <definedName name="PO" localSheetId="4">#REF!</definedName>
    <definedName name="PO" localSheetId="16">#REF!</definedName>
    <definedName name="PO" localSheetId="5">#REF!</definedName>
    <definedName name="PO" localSheetId="11">#REF!</definedName>
    <definedName name="PO" localSheetId="7">#REF!</definedName>
    <definedName name="PO" localSheetId="9">#REF!</definedName>
    <definedName name="PO">#REF!</definedName>
    <definedName name="POI" localSheetId="3" hidden="1">#REF!</definedName>
    <definedName name="POI" localSheetId="6" hidden="1">#REF!</definedName>
    <definedName name="POI" localSheetId="8" hidden="1">#REF!</definedName>
    <definedName name="POI" localSheetId="10" hidden="1">#REF!</definedName>
    <definedName name="POI" localSheetId="18" hidden="1">#REF!</definedName>
    <definedName name="POI" localSheetId="20" hidden="1">#REF!</definedName>
    <definedName name="POI" localSheetId="14" hidden="1">#REF!</definedName>
    <definedName name="POI" localSheetId="16" hidden="1">#REF!</definedName>
    <definedName name="POI" localSheetId="11" hidden="1">#REF!</definedName>
    <definedName name="POI" localSheetId="7" hidden="1">#REF!</definedName>
    <definedName name="POI" localSheetId="9" hidden="1">#REF!</definedName>
    <definedName name="POI" hidden="1">#REF!</definedName>
    <definedName name="POL" localSheetId="6">[0]!HGG</definedName>
    <definedName name="POL" localSheetId="8">[0]!HGG</definedName>
    <definedName name="POL" localSheetId="10">[0]!HGG</definedName>
    <definedName name="POL" localSheetId="13">[0]!HGG</definedName>
    <definedName name="POL" localSheetId="15">[0]!HGG</definedName>
    <definedName name="POL" localSheetId="17">[0]!HGG</definedName>
    <definedName name="POL" localSheetId="19">[0]!HGG</definedName>
    <definedName name="POL" localSheetId="12">[0]!HGG</definedName>
    <definedName name="POL" localSheetId="16">[0]!HGG</definedName>
    <definedName name="POL" localSheetId="5">[0]!HGG</definedName>
    <definedName name="POL" localSheetId="9">[0]!HGG</definedName>
    <definedName name="POL">[0]!HGG</definedName>
    <definedName name="POP" localSheetId="3">#REF!,#REF!</definedName>
    <definedName name="POP" localSheetId="6">#REF!,#REF!</definedName>
    <definedName name="POP" localSheetId="8">#REF!,#REF!</definedName>
    <definedName name="POP" localSheetId="10">#REF!,#REF!</definedName>
    <definedName name="POP" localSheetId="18">#REF!,#REF!</definedName>
    <definedName name="POP" localSheetId="20">#REF!,#REF!</definedName>
    <definedName name="POP" localSheetId="14">#REF!,#REF!</definedName>
    <definedName name="POP" localSheetId="16">#REF!,#REF!</definedName>
    <definedName name="POP" localSheetId="11">#REF!,#REF!</definedName>
    <definedName name="POP" localSheetId="7">#REF!,#REF!</definedName>
    <definedName name="POP" localSheetId="9">#REF!,#REF!</definedName>
    <definedName name="POP">#REF!,#REF!</definedName>
    <definedName name="POT_BEARING" localSheetId="3">#REF!</definedName>
    <definedName name="POT_BEARING" localSheetId="6">#REF!</definedName>
    <definedName name="POT_BEARING" localSheetId="8">#REF!</definedName>
    <definedName name="POT_BEARING" localSheetId="10">#REF!</definedName>
    <definedName name="POT_BEARING" localSheetId="13">#REF!</definedName>
    <definedName name="POT_BEARING" localSheetId="15">#REF!</definedName>
    <definedName name="POT_BEARING" localSheetId="17">#REF!</definedName>
    <definedName name="POT_BEARING" localSheetId="19">#REF!</definedName>
    <definedName name="POT_BEARING" localSheetId="18">#REF!</definedName>
    <definedName name="POT_BEARING" localSheetId="12">#REF!</definedName>
    <definedName name="POT_BEARING" localSheetId="20">#REF!</definedName>
    <definedName name="POT_BEARING" localSheetId="14">#REF!</definedName>
    <definedName name="POT_BEARING" localSheetId="4">#REF!</definedName>
    <definedName name="POT_BEARING" localSheetId="16">#REF!</definedName>
    <definedName name="POT_BEARING" localSheetId="5">#REF!</definedName>
    <definedName name="POT_BEARING" localSheetId="11">#REF!</definedName>
    <definedName name="POT_BEARING" localSheetId="7">#REF!</definedName>
    <definedName name="POT_BEARING" localSheetId="9">#REF!</definedName>
    <definedName name="POT_BEARING">#REF!</definedName>
    <definedName name="pound" localSheetId="3">#REF!</definedName>
    <definedName name="pound" localSheetId="6">#REF!</definedName>
    <definedName name="pound" localSheetId="8">#REF!</definedName>
    <definedName name="pound" localSheetId="10">#REF!</definedName>
    <definedName name="pound" localSheetId="18">#REF!</definedName>
    <definedName name="pound" localSheetId="20">#REF!</definedName>
    <definedName name="pound" localSheetId="14">#REF!</definedName>
    <definedName name="pound" localSheetId="16">#REF!</definedName>
    <definedName name="pound" localSheetId="11">#REF!</definedName>
    <definedName name="pound" localSheetId="7">#REF!</definedName>
    <definedName name="pound" localSheetId="9">#REF!</definedName>
    <definedName name="pound">#REF!</definedName>
    <definedName name="pp" localSheetId="3">#REF!,#REF!</definedName>
    <definedName name="pp" localSheetId="6">#REF!,#REF!</definedName>
    <definedName name="pp" localSheetId="8">#REF!,#REF!</definedName>
    <definedName name="pp" localSheetId="10">#REF!,#REF!</definedName>
    <definedName name="pp" localSheetId="13">#REF!,#REF!</definedName>
    <definedName name="pp" localSheetId="15">#REF!,#REF!</definedName>
    <definedName name="pp" localSheetId="17">#REF!,#REF!</definedName>
    <definedName name="pp" localSheetId="19">#REF!,#REF!</definedName>
    <definedName name="pp" localSheetId="18">#REF!,#REF!</definedName>
    <definedName name="pp" localSheetId="12">#REF!,#REF!</definedName>
    <definedName name="pp" localSheetId="20">#REF!,#REF!</definedName>
    <definedName name="pp" localSheetId="14">#REF!,#REF!</definedName>
    <definedName name="pp" localSheetId="16">#REF!,#REF!</definedName>
    <definedName name="pp" localSheetId="5">#REF!,#REF!</definedName>
    <definedName name="pp" localSheetId="11">#REF!,#REF!</definedName>
    <definedName name="pp" localSheetId="7">#REF!,#REF!</definedName>
    <definedName name="pp" localSheetId="9">#REF!,#REF!</definedName>
    <definedName name="pp">#REF!,#REF!</definedName>
    <definedName name="PPC" localSheetId="3">#REF!</definedName>
    <definedName name="PPC" localSheetId="6">#REF!</definedName>
    <definedName name="PPC" localSheetId="8">#REF!</definedName>
    <definedName name="PPC" localSheetId="10">#REF!</definedName>
    <definedName name="PPC" localSheetId="18">#REF!</definedName>
    <definedName name="PPC" localSheetId="20">#REF!</definedName>
    <definedName name="PPC" localSheetId="14">#REF!</definedName>
    <definedName name="PPC" localSheetId="16">#REF!</definedName>
    <definedName name="PPC" localSheetId="11">#REF!</definedName>
    <definedName name="PPC" localSheetId="7">#REF!</definedName>
    <definedName name="PPC" localSheetId="9">#REF!</definedName>
    <definedName name="PPC">#REF!</definedName>
    <definedName name="Ppf" localSheetId="3">#REF!</definedName>
    <definedName name="Ppf" localSheetId="6">#REF!</definedName>
    <definedName name="Ppf" localSheetId="8">#REF!</definedName>
    <definedName name="Ppf" localSheetId="10">#REF!</definedName>
    <definedName name="Ppf" localSheetId="18">#REF!</definedName>
    <definedName name="Ppf" localSheetId="20">#REF!</definedName>
    <definedName name="Ppf" localSheetId="14">#REF!</definedName>
    <definedName name="Ppf" localSheetId="16">#REF!</definedName>
    <definedName name="Ppf" localSheetId="11">#REF!</definedName>
    <definedName name="Ppf" localSheetId="7">#REF!</definedName>
    <definedName name="Ppf" localSheetId="9">#REF!</definedName>
    <definedName name="Ppf">#REF!</definedName>
    <definedName name="ppl" localSheetId="6">[0]!jhg</definedName>
    <definedName name="ppl" localSheetId="8">[0]!jhg</definedName>
    <definedName name="ppl" localSheetId="10">[0]!jhg</definedName>
    <definedName name="ppl" localSheetId="13">[0]!jhg</definedName>
    <definedName name="ppl" localSheetId="15">[0]!jhg</definedName>
    <definedName name="ppl" localSheetId="17">[0]!jhg</definedName>
    <definedName name="ppl" localSheetId="19">[0]!jhg</definedName>
    <definedName name="ppl" localSheetId="12">[0]!jhg</definedName>
    <definedName name="ppl" localSheetId="16">[0]!jhg</definedName>
    <definedName name="ppl" localSheetId="5">[0]!jhg</definedName>
    <definedName name="ppl" localSheetId="9">[0]!jhg</definedName>
    <definedName name="ppl">[0]!jhg</definedName>
    <definedName name="PPP" localSheetId="12" hidden="1">#REF!</definedName>
    <definedName name="PPP" localSheetId="4" hidden="1">#REF!</definedName>
    <definedName name="PPP" localSheetId="5" hidden="1">#REF!</definedName>
    <definedName name="PPP">'[38]ABUT수량-A1'!$T$25</definedName>
    <definedName name="ppppp">'[65]ABUT수량-A1'!$T$25</definedName>
    <definedName name="PQ" localSheetId="3">#REF!</definedName>
    <definedName name="PQ" localSheetId="6">#REF!</definedName>
    <definedName name="PQ" localSheetId="8">#REF!</definedName>
    <definedName name="PQ" localSheetId="10">#REF!</definedName>
    <definedName name="PQ" localSheetId="13">#REF!</definedName>
    <definedName name="PQ" localSheetId="15">#REF!</definedName>
    <definedName name="PQ" localSheetId="17">#REF!</definedName>
    <definedName name="PQ" localSheetId="19">#REF!</definedName>
    <definedName name="PQ" localSheetId="18">#REF!</definedName>
    <definedName name="PQ" localSheetId="12">#REF!</definedName>
    <definedName name="PQ" localSheetId="20">#REF!</definedName>
    <definedName name="PQ" localSheetId="14">#REF!</definedName>
    <definedName name="PQ" localSheetId="4">#REF!</definedName>
    <definedName name="PQ" localSheetId="16">#REF!</definedName>
    <definedName name="PQ" localSheetId="5">#REF!</definedName>
    <definedName name="PQ" localSheetId="11">#REF!</definedName>
    <definedName name="PQ" localSheetId="7">#REF!</definedName>
    <definedName name="PQ" localSheetId="9">#REF!</definedName>
    <definedName name="PQ">#REF!</definedName>
    <definedName name="PR" localSheetId="3">#REF!</definedName>
    <definedName name="PR" localSheetId="6">#REF!</definedName>
    <definedName name="PR" localSheetId="8">#REF!</definedName>
    <definedName name="PR" localSheetId="10">#REF!</definedName>
    <definedName name="PR" localSheetId="13">#REF!</definedName>
    <definedName name="PR" localSheetId="15">#REF!</definedName>
    <definedName name="PR" localSheetId="17">#REF!</definedName>
    <definedName name="PR" localSheetId="19">#REF!</definedName>
    <definedName name="PR" localSheetId="18">#REF!</definedName>
    <definedName name="PR" localSheetId="12">#REF!</definedName>
    <definedName name="PR" localSheetId="20">#REF!</definedName>
    <definedName name="PR" localSheetId="14">#REF!</definedName>
    <definedName name="PR" localSheetId="4">#REF!</definedName>
    <definedName name="PR" localSheetId="16">#REF!</definedName>
    <definedName name="PR" localSheetId="5">#REF!</definedName>
    <definedName name="PR" localSheetId="11">#REF!</definedName>
    <definedName name="PR" localSheetId="7">#REF!</definedName>
    <definedName name="PR" localSheetId="9">#REF!</definedName>
    <definedName name="PR">#REF!</definedName>
    <definedName name="PRDump" localSheetId="3">#REF!</definedName>
    <definedName name="PRDump" localSheetId="6">#REF!</definedName>
    <definedName name="PRDump" localSheetId="8">#REF!</definedName>
    <definedName name="PRDump" localSheetId="10">#REF!</definedName>
    <definedName name="PRDump" localSheetId="18">#REF!</definedName>
    <definedName name="PRDump" localSheetId="20">#REF!</definedName>
    <definedName name="PRDump" localSheetId="14">#REF!</definedName>
    <definedName name="PRDump" localSheetId="16">#REF!</definedName>
    <definedName name="PRDump" localSheetId="11">#REF!</definedName>
    <definedName name="PRDump" localSheetId="7">#REF!</definedName>
    <definedName name="PRDump" localSheetId="9">#REF!</definedName>
    <definedName name="PRDump">#REF!</definedName>
    <definedName name="prin" localSheetId="3">#REF!</definedName>
    <definedName name="prin" localSheetId="6">#REF!</definedName>
    <definedName name="prin" localSheetId="8">#REF!</definedName>
    <definedName name="prin" localSheetId="10">#REF!</definedName>
    <definedName name="prin" localSheetId="13">#REF!</definedName>
    <definedName name="prin" localSheetId="15">#REF!</definedName>
    <definedName name="prin" localSheetId="17">#REF!</definedName>
    <definedName name="prin" localSheetId="19">#REF!</definedName>
    <definedName name="prin" localSheetId="18">#REF!</definedName>
    <definedName name="prin" localSheetId="12">#REF!</definedName>
    <definedName name="prin" localSheetId="20">#REF!</definedName>
    <definedName name="prin" localSheetId="14">#REF!</definedName>
    <definedName name="prin" localSheetId="4">#REF!</definedName>
    <definedName name="prin" localSheetId="16">#REF!</definedName>
    <definedName name="prin" localSheetId="5">#REF!</definedName>
    <definedName name="prin" localSheetId="11">#REF!</definedName>
    <definedName name="prin" localSheetId="7">#REF!</definedName>
    <definedName name="prin" localSheetId="9">#REF!</definedName>
    <definedName name="prin">#REF!</definedName>
    <definedName name="PRIN_TITLES" localSheetId="18">#REF!</definedName>
    <definedName name="PRIN_TITLES" localSheetId="20">#REF!</definedName>
    <definedName name="PRIN_TITLES" localSheetId="14">#REF!</definedName>
    <definedName name="PRIN_TITLES" localSheetId="16">#REF!</definedName>
    <definedName name="PRIN_TITLES" localSheetId="11">#REF!</definedName>
    <definedName name="PRIN_TITLES" localSheetId="7">#REF!</definedName>
    <definedName name="PRIN_TITLES">#REF!</definedName>
    <definedName name="Print" localSheetId="18">#REF!</definedName>
    <definedName name="Print" localSheetId="20">#REF!</definedName>
    <definedName name="Print" localSheetId="14">#REF!</definedName>
    <definedName name="Print" localSheetId="16">#REF!</definedName>
    <definedName name="Print" localSheetId="11">#REF!</definedName>
    <definedName name="Print" localSheetId="7">#REF!</definedName>
    <definedName name="Print">#REF!</definedName>
    <definedName name="_xlnm.Print_Area" localSheetId="3">#REF!</definedName>
    <definedName name="_xlnm.Print_Area" localSheetId="6">#REF!</definedName>
    <definedName name="_xlnm.Print_Area" localSheetId="8">#REF!</definedName>
    <definedName name="_xlnm.Print_Area" localSheetId="10">#REF!</definedName>
    <definedName name="_xlnm.Print_Area" localSheetId="13">#REF!</definedName>
    <definedName name="_xlnm.Print_Area" localSheetId="15">'6.원 , 하 총괄잡계표'!$A$1:$O$7</definedName>
    <definedName name="_xlnm.Print_Area" localSheetId="17">#REF!</definedName>
    <definedName name="_xlnm.Print_Area" localSheetId="19">'8.원,하도급내역서'!$A$1:$O$7</definedName>
    <definedName name="_xlnm.Print_Area" localSheetId="23">부단수!$A$1:$AD$150</definedName>
    <definedName name="_xlnm.Print_Area" localSheetId="22">부단수원가!$A$1:$S$73</definedName>
    <definedName name="_xlnm.Print_Area" localSheetId="18">산출내역서!$A$1:$AE$150</definedName>
    <definedName name="_xlnm.Print_Area" localSheetId="12">원하갑지!$A$1:$M$16</definedName>
    <definedName name="_xlnm.Print_Area" localSheetId="20">원하내역서!$A$1:$AD$150</definedName>
    <definedName name="_xlnm.Print_Area" localSheetId="14">원히원가!$A$1:$S$73</definedName>
    <definedName name="_xlnm.Print_Area" localSheetId="5">하도갑지!$A$1:$M$16</definedName>
    <definedName name="_xlnm.Print_Area" localSheetId="11">하도급내역서!$A$1:$AD$150</definedName>
    <definedName name="_xlnm.Print_Area" localSheetId="7">하도원가!$A$1:$S$73</definedName>
    <definedName name="_xlnm.Print_Area">#REF!</definedName>
    <definedName name="PRINT_AREA_MI" localSheetId="3">#REF!</definedName>
    <definedName name="PRINT_AREA_MI" localSheetId="6">#REF!</definedName>
    <definedName name="PRINT_AREA_MI" localSheetId="8">#REF!</definedName>
    <definedName name="PRINT_AREA_MI" localSheetId="10">#REF!</definedName>
    <definedName name="PRINT_AREA_MI" localSheetId="13">#REF!</definedName>
    <definedName name="PRINT_AREA_MI" localSheetId="15">#REF!</definedName>
    <definedName name="PRINT_AREA_MI" localSheetId="17">#REF!</definedName>
    <definedName name="PRINT_AREA_MI" localSheetId="19">#REF!</definedName>
    <definedName name="PRINT_AREA_MI" localSheetId="18">#REF!</definedName>
    <definedName name="PRINT_AREA_MI" localSheetId="12">#REF!</definedName>
    <definedName name="PRINT_AREA_MI" localSheetId="20">#REF!</definedName>
    <definedName name="PRINT_AREA_MI" localSheetId="14">#REF!</definedName>
    <definedName name="PRINT_AREA_MI" localSheetId="4">#REF!</definedName>
    <definedName name="PRINT_AREA_MI" localSheetId="16">#REF!</definedName>
    <definedName name="PRINT_AREA_MI" localSheetId="5">#REF!</definedName>
    <definedName name="PRINT_AREA_MI" localSheetId="11">#REF!</definedName>
    <definedName name="PRINT_AREA_MI" localSheetId="7">#REF!</definedName>
    <definedName name="PRINT_AREA_MI" localSheetId="9">#REF!</definedName>
    <definedName name="PRINT_AREA_MI">#REF!</definedName>
    <definedName name="PRINT_AREA_MI1" localSheetId="3">#REF!</definedName>
    <definedName name="PRINT_AREA_MI1" localSheetId="6">#REF!</definedName>
    <definedName name="PRINT_AREA_MI1" localSheetId="8">#REF!</definedName>
    <definedName name="PRINT_AREA_MI1" localSheetId="10">#REF!</definedName>
    <definedName name="PRINT_AREA_MI1" localSheetId="13">#REF!</definedName>
    <definedName name="PRINT_AREA_MI1" localSheetId="15">#REF!</definedName>
    <definedName name="PRINT_AREA_MI1" localSheetId="17">#REF!</definedName>
    <definedName name="PRINT_AREA_MI1" localSheetId="19">#REF!</definedName>
    <definedName name="PRINT_AREA_MI1" localSheetId="18">#REF!</definedName>
    <definedName name="PRINT_AREA_MI1" localSheetId="12">#REF!</definedName>
    <definedName name="PRINT_AREA_MI1" localSheetId="20">#REF!</definedName>
    <definedName name="PRINT_AREA_MI1" localSheetId="14">#REF!</definedName>
    <definedName name="PRINT_AREA_MI1" localSheetId="16">#REF!</definedName>
    <definedName name="PRINT_AREA_MI1" localSheetId="5">#REF!</definedName>
    <definedName name="PRINT_AREA_MI1" localSheetId="11">#REF!</definedName>
    <definedName name="PRINT_AREA_MI1" localSheetId="7">#REF!</definedName>
    <definedName name="PRINT_AREA_MI1" localSheetId="9">#REF!</definedName>
    <definedName name="PRINT_AREA_MI1">#REF!</definedName>
    <definedName name="Print_Area\C" localSheetId="18">#REF!</definedName>
    <definedName name="Print_Area\C" localSheetId="20">#REF!</definedName>
    <definedName name="Print_Area\C" localSheetId="14">#REF!</definedName>
    <definedName name="Print_Area\C" localSheetId="16">#REF!</definedName>
    <definedName name="Print_Area\C" localSheetId="11">#REF!</definedName>
    <definedName name="Print_Area\C" localSheetId="7">#REF!</definedName>
    <definedName name="Print_Area\C">#REF!</definedName>
    <definedName name="print_sd">#N/A</definedName>
    <definedName name="print_tilee" localSheetId="3">#REF!</definedName>
    <definedName name="print_tilee" localSheetId="6">#REF!</definedName>
    <definedName name="print_tilee" localSheetId="8">#REF!</definedName>
    <definedName name="print_tilee" localSheetId="10">#REF!</definedName>
    <definedName name="print_tilee" localSheetId="18">#REF!</definedName>
    <definedName name="print_tilee" localSheetId="20">#REF!</definedName>
    <definedName name="print_tilee" localSheetId="14">#REF!</definedName>
    <definedName name="print_tilee" localSheetId="16">#REF!</definedName>
    <definedName name="print_tilee" localSheetId="11">#REF!</definedName>
    <definedName name="print_tilee" localSheetId="7">#REF!</definedName>
    <definedName name="print_tilee" localSheetId="9">#REF!</definedName>
    <definedName name="print_tilee">#REF!</definedName>
    <definedName name="PRINT_TILIES" localSheetId="3">#REF!,#REF!,#REF!,#REF!,#REF!</definedName>
    <definedName name="PRINT_TILIES" localSheetId="6">#REF!,#REF!,#REF!,#REF!,#REF!</definedName>
    <definedName name="PRINT_TILIES" localSheetId="8">#REF!,#REF!,#REF!,#REF!,#REF!</definedName>
    <definedName name="PRINT_TILIES" localSheetId="10">#REF!,#REF!,#REF!,#REF!,#REF!</definedName>
    <definedName name="PRINT_TILIES" localSheetId="18">#REF!,#REF!,#REF!,#REF!,#REF!</definedName>
    <definedName name="PRINT_TILIES" localSheetId="20">#REF!,#REF!,#REF!,#REF!,#REF!</definedName>
    <definedName name="PRINT_TILIES" localSheetId="14">#REF!,#REF!,#REF!,#REF!,#REF!</definedName>
    <definedName name="PRINT_TILIES" localSheetId="16">#REF!,#REF!,#REF!,#REF!,#REF!</definedName>
    <definedName name="PRINT_TILIES" localSheetId="11">#REF!,#REF!,#REF!,#REF!,#REF!</definedName>
    <definedName name="PRINT_TILIES" localSheetId="7">#REF!,#REF!,#REF!,#REF!,#REF!</definedName>
    <definedName name="PRINT_TILIES" localSheetId="9">#REF!,#REF!,#REF!,#REF!,#REF!</definedName>
    <definedName name="PRINT_TILIES">#REF!,#REF!,#REF!,#REF!,#REF!</definedName>
    <definedName name="PRINT_TILTES" localSheetId="3">#REF!</definedName>
    <definedName name="PRINT_TILTES" localSheetId="6">#REF!</definedName>
    <definedName name="PRINT_TILTES" localSheetId="8">#REF!</definedName>
    <definedName name="PRINT_TILTES" localSheetId="10">#REF!</definedName>
    <definedName name="PRINT_TILTES" localSheetId="13">#REF!</definedName>
    <definedName name="PRINT_TILTES" localSheetId="15">#REF!</definedName>
    <definedName name="PRINT_TILTES" localSheetId="17">#REF!</definedName>
    <definedName name="PRINT_TILTES" localSheetId="19">#REF!</definedName>
    <definedName name="PRINT_TILTES" localSheetId="18">#REF!</definedName>
    <definedName name="PRINT_TILTES" localSheetId="12">#REF!</definedName>
    <definedName name="PRINT_TILTES" localSheetId="20">#REF!</definedName>
    <definedName name="PRINT_TILTES" localSheetId="14">#REF!</definedName>
    <definedName name="PRINT_TILTES" localSheetId="16">#REF!</definedName>
    <definedName name="PRINT_TILTES" localSheetId="5">#REF!</definedName>
    <definedName name="PRINT_TILTES" localSheetId="11">#REF!</definedName>
    <definedName name="PRINT_TILTES" localSheetId="7">#REF!</definedName>
    <definedName name="PRINT_TILTES" localSheetId="9">#REF!</definedName>
    <definedName name="PRINT_TILTES">#REF!</definedName>
    <definedName name="print_tital" localSheetId="18">#REF!</definedName>
    <definedName name="print_tital" localSheetId="20">#REF!</definedName>
    <definedName name="print_tital" localSheetId="14">#REF!</definedName>
    <definedName name="print_tital" localSheetId="16">#REF!</definedName>
    <definedName name="print_tital" localSheetId="11">#REF!</definedName>
    <definedName name="print_tital" localSheetId="7">#REF!</definedName>
    <definedName name="print_tital">#REF!</definedName>
    <definedName name="PRINT_TITEL" localSheetId="3">#REF!</definedName>
    <definedName name="PRINT_TITEL" localSheetId="6">#REF!</definedName>
    <definedName name="PRINT_TITEL" localSheetId="8">#REF!</definedName>
    <definedName name="PRINT_TITEL" localSheetId="10">#REF!</definedName>
    <definedName name="PRINT_TITEL" localSheetId="13">#REF!</definedName>
    <definedName name="PRINT_TITEL" localSheetId="15">#REF!</definedName>
    <definedName name="PRINT_TITEL" localSheetId="17">#REF!</definedName>
    <definedName name="PRINT_TITEL" localSheetId="19">#REF!</definedName>
    <definedName name="PRINT_TITEL" localSheetId="18">#REF!</definedName>
    <definedName name="PRINT_TITEL" localSheetId="12">#REF!</definedName>
    <definedName name="PRINT_TITEL" localSheetId="20">#REF!</definedName>
    <definedName name="PRINT_TITEL" localSheetId="14">#REF!</definedName>
    <definedName name="PRINT_TITEL" localSheetId="16">#REF!</definedName>
    <definedName name="PRINT_TITEL" localSheetId="5">#REF!</definedName>
    <definedName name="PRINT_TITEL" localSheetId="11">#REF!</definedName>
    <definedName name="PRINT_TITEL" localSheetId="7">#REF!</definedName>
    <definedName name="PRINT_TITEL" localSheetId="9">#REF!</definedName>
    <definedName name="PRINT_TITEL">#REF!</definedName>
    <definedName name="print_tites" localSheetId="3">#REF!</definedName>
    <definedName name="print_tites" localSheetId="6">#REF!</definedName>
    <definedName name="print_tites" localSheetId="8">#REF!</definedName>
    <definedName name="print_tites" localSheetId="10">#REF!</definedName>
    <definedName name="print_tites" localSheetId="13">#REF!</definedName>
    <definedName name="print_tites" localSheetId="15">#REF!</definedName>
    <definedName name="print_tites" localSheetId="17">#REF!</definedName>
    <definedName name="print_tites" localSheetId="19">#REF!</definedName>
    <definedName name="print_tites" localSheetId="18">#REF!</definedName>
    <definedName name="print_tites" localSheetId="12">#REF!</definedName>
    <definedName name="print_tites" localSheetId="20">#REF!</definedName>
    <definedName name="print_tites" localSheetId="14">#REF!</definedName>
    <definedName name="print_tites" localSheetId="16">#REF!</definedName>
    <definedName name="print_tites" localSheetId="5">#REF!</definedName>
    <definedName name="print_tites" localSheetId="11">#REF!</definedName>
    <definedName name="print_tites" localSheetId="7">#REF!</definedName>
    <definedName name="print_tites" localSheetId="9">#REF!</definedName>
    <definedName name="print_tites">#REF!</definedName>
    <definedName name="print_titil" localSheetId="3">#REF!</definedName>
    <definedName name="print_titil" localSheetId="6">#REF!</definedName>
    <definedName name="print_titil" localSheetId="8">#REF!</definedName>
    <definedName name="print_titil" localSheetId="10">#REF!</definedName>
    <definedName name="print_titil" localSheetId="18">#REF!</definedName>
    <definedName name="print_titil" localSheetId="20">#REF!</definedName>
    <definedName name="print_titil" localSheetId="14">#REF!</definedName>
    <definedName name="print_titil" localSheetId="16">#REF!</definedName>
    <definedName name="print_titil" localSheetId="11">#REF!</definedName>
    <definedName name="print_titil" localSheetId="7">#REF!</definedName>
    <definedName name="print_titil" localSheetId="9">#REF!</definedName>
    <definedName name="print_titil">#REF!</definedName>
    <definedName name="print_title" localSheetId="3">#REF!</definedName>
    <definedName name="print_title" localSheetId="6">#REF!</definedName>
    <definedName name="print_title" localSheetId="8">#REF!</definedName>
    <definedName name="print_title" localSheetId="10">#REF!</definedName>
    <definedName name="print_title" localSheetId="13">#REF!</definedName>
    <definedName name="print_title" localSheetId="15">#REF!</definedName>
    <definedName name="print_title" localSheetId="17">#REF!</definedName>
    <definedName name="print_title" localSheetId="19">#REF!</definedName>
    <definedName name="print_title" localSheetId="18">#REF!</definedName>
    <definedName name="print_title" localSheetId="12">#REF!</definedName>
    <definedName name="print_title" localSheetId="20">#REF!</definedName>
    <definedName name="print_title" localSheetId="14">#REF!</definedName>
    <definedName name="print_title" localSheetId="4">#REF!</definedName>
    <definedName name="print_title" localSheetId="16">#REF!</definedName>
    <definedName name="print_title" localSheetId="5">#REF!</definedName>
    <definedName name="print_title" localSheetId="11">#REF!</definedName>
    <definedName name="print_title" localSheetId="7">#REF!</definedName>
    <definedName name="print_title" localSheetId="9">#REF!</definedName>
    <definedName name="print_title">#REF!</definedName>
    <definedName name="PRINT_TITLEN" localSheetId="3">#REF!</definedName>
    <definedName name="PRINT_TITLEN" localSheetId="6">#REF!</definedName>
    <definedName name="PRINT_TITLEN" localSheetId="8">#REF!</definedName>
    <definedName name="PRINT_TITLEN" localSheetId="10">#REF!</definedName>
    <definedName name="PRINT_TITLEN" localSheetId="18">#REF!</definedName>
    <definedName name="PRINT_TITLEN" localSheetId="20">#REF!</definedName>
    <definedName name="PRINT_TITLEN" localSheetId="14">#REF!</definedName>
    <definedName name="PRINT_TITLEN" localSheetId="16">#REF!</definedName>
    <definedName name="PRINT_TITLEN" localSheetId="11">#REF!</definedName>
    <definedName name="PRINT_TITLEN" localSheetId="7">#REF!</definedName>
    <definedName name="PRINT_TITLEN" localSheetId="9">#REF!</definedName>
    <definedName name="PRINT_TITLEN">#REF!</definedName>
    <definedName name="_xlnm.Print_Titles" localSheetId="3">#REF!</definedName>
    <definedName name="_xlnm.Print_Titles" localSheetId="6">#REF!</definedName>
    <definedName name="_xlnm.Print_Titles" localSheetId="8">#REF!</definedName>
    <definedName name="_xlnm.Print_Titles" localSheetId="10">#REF!</definedName>
    <definedName name="_xlnm.Print_Titles" localSheetId="13">#REF!</definedName>
    <definedName name="_xlnm.Print_Titles" localSheetId="15">#REF!</definedName>
    <definedName name="_xlnm.Print_Titles" localSheetId="17">#REF!</definedName>
    <definedName name="_xlnm.Print_Titles" localSheetId="19">#REF!</definedName>
    <definedName name="_xlnm.Print_Titles" localSheetId="22">부단수원가!$3:$3</definedName>
    <definedName name="_xlnm.Print_Titles" localSheetId="12">#REF!</definedName>
    <definedName name="_xlnm.Print_Titles" localSheetId="14">원히원가!$3:$3</definedName>
    <definedName name="_xlnm.Print_Titles" localSheetId="16">총괄집계표!$3:$4</definedName>
    <definedName name="_xlnm.Print_Titles" localSheetId="5">#REF!</definedName>
    <definedName name="_xlnm.Print_Titles" localSheetId="7">하도원가!$3:$3</definedName>
    <definedName name="_xlnm.Print_Titles" localSheetId="9">하도총괄집계표!$3:$4</definedName>
    <definedName name="_xlnm.Print_Titles">#REF!</definedName>
    <definedName name="PRINT_TITLES_MI" localSheetId="3">#REF!</definedName>
    <definedName name="PRINT_TITLES_MI" localSheetId="6">#REF!</definedName>
    <definedName name="PRINT_TITLES_MI" localSheetId="8">#REF!</definedName>
    <definedName name="PRINT_TITLES_MI" localSheetId="10">#REF!</definedName>
    <definedName name="PRINT_TITLES_MI" localSheetId="13">#REF!</definedName>
    <definedName name="PRINT_TITLES_MI" localSheetId="15">#REF!</definedName>
    <definedName name="PRINT_TITLES_MI" localSheetId="17">#REF!</definedName>
    <definedName name="PRINT_TITLES_MI" localSheetId="19">#REF!</definedName>
    <definedName name="PRINT_TITLES_MI" localSheetId="18">#REF!</definedName>
    <definedName name="PRINT_TITLES_MI" localSheetId="12">#REF!</definedName>
    <definedName name="PRINT_TITLES_MI" localSheetId="20">#REF!</definedName>
    <definedName name="PRINT_TITLES_MI" localSheetId="14">#REF!</definedName>
    <definedName name="PRINT_TITLES_MI" localSheetId="16">#REF!</definedName>
    <definedName name="PRINT_TITLES_MI" localSheetId="5">#REF!</definedName>
    <definedName name="PRINT_TITLES_MI" localSheetId="11">#REF!</definedName>
    <definedName name="PRINT_TITLES_MI" localSheetId="7">#REF!</definedName>
    <definedName name="PRINT_TITLES_MI" localSheetId="9">#REF!</definedName>
    <definedName name="PRINT_TITLES_MI">#REF!</definedName>
    <definedName name="PRINT_TITLES_MI1" localSheetId="18">#REF!</definedName>
    <definedName name="PRINT_TITLES_MI1" localSheetId="20">#REF!</definedName>
    <definedName name="PRINT_TITLES_MI1" localSheetId="14">#REF!</definedName>
    <definedName name="PRINT_TITLES_MI1" localSheetId="16">#REF!</definedName>
    <definedName name="PRINT_TITLES_MI1" localSheetId="11">#REF!</definedName>
    <definedName name="PRINT_TITLES_MI1" localSheetId="7">#REF!</definedName>
    <definedName name="PRINT_TITLES_MI1">#REF!</definedName>
    <definedName name="PRINT_TITLS" localSheetId="3">#REF!</definedName>
    <definedName name="PRINT_TITLS" localSheetId="6">#REF!</definedName>
    <definedName name="PRINT_TITLS" localSheetId="8">#REF!</definedName>
    <definedName name="PRINT_TITLS" localSheetId="10">#REF!</definedName>
    <definedName name="PRINT_TITLS" localSheetId="18">#REF!</definedName>
    <definedName name="PRINT_TITLS" localSheetId="20">#REF!</definedName>
    <definedName name="PRINT_TITLS" localSheetId="14">#REF!</definedName>
    <definedName name="PRINT_TITLS" localSheetId="16">#REF!</definedName>
    <definedName name="PRINT_TITLS" localSheetId="11">#REF!</definedName>
    <definedName name="PRINT_TITLS" localSheetId="7">#REF!</definedName>
    <definedName name="PRINT_TITLS" localSheetId="9">#REF!</definedName>
    <definedName name="PRINT_TITLS">#REF!</definedName>
    <definedName name="Printed_Titles" localSheetId="3">#REF!</definedName>
    <definedName name="Printed_Titles" localSheetId="6">#REF!</definedName>
    <definedName name="Printed_Titles" localSheetId="8">#REF!</definedName>
    <definedName name="Printed_Titles" localSheetId="10">#REF!</definedName>
    <definedName name="Printed_Titles" localSheetId="18">#REF!</definedName>
    <definedName name="Printed_Titles" localSheetId="20">#REF!</definedName>
    <definedName name="Printed_Titles" localSheetId="14">#REF!</definedName>
    <definedName name="Printed_Titles" localSheetId="16">#REF!</definedName>
    <definedName name="Printed_Titles" localSheetId="11">#REF!</definedName>
    <definedName name="Printed_Titles" localSheetId="7">#REF!</definedName>
    <definedName name="Printed_Titles" localSheetId="9">#REF!</definedName>
    <definedName name="Printed_Titles">#REF!</definedName>
    <definedName name="printer" localSheetId="3">#REF!</definedName>
    <definedName name="printer" localSheetId="6">#REF!</definedName>
    <definedName name="printer" localSheetId="8">#REF!</definedName>
    <definedName name="printer" localSheetId="10">#REF!</definedName>
    <definedName name="printer" localSheetId="13">#REF!</definedName>
    <definedName name="printer" localSheetId="15">#REF!</definedName>
    <definedName name="printer" localSheetId="17">#REF!</definedName>
    <definedName name="printer" localSheetId="19">#REF!</definedName>
    <definedName name="printer" localSheetId="18">#REF!</definedName>
    <definedName name="printer" localSheetId="12">#REF!</definedName>
    <definedName name="printer" localSheetId="20">#REF!</definedName>
    <definedName name="printer" localSheetId="14">#REF!</definedName>
    <definedName name="printer" localSheetId="16">#REF!</definedName>
    <definedName name="printer" localSheetId="5">#REF!</definedName>
    <definedName name="printer" localSheetId="11">#REF!</definedName>
    <definedName name="printer" localSheetId="7">#REF!</definedName>
    <definedName name="printer" localSheetId="9">#REF!</definedName>
    <definedName name="printer">#REF!</definedName>
    <definedName name="PRINTER_AREA" localSheetId="3">#REF!</definedName>
    <definedName name="PRINTER_AREA" localSheetId="6">#REF!</definedName>
    <definedName name="PRINTER_AREA" localSheetId="8">#REF!</definedName>
    <definedName name="PRINTER_AREA" localSheetId="10">#REF!</definedName>
    <definedName name="PRINTER_AREA" localSheetId="13">#REF!</definedName>
    <definedName name="PRINTER_AREA" localSheetId="15">#REF!</definedName>
    <definedName name="PRINTER_AREA" localSheetId="17">#REF!</definedName>
    <definedName name="PRINTER_AREA" localSheetId="19">#REF!</definedName>
    <definedName name="PRINTER_AREA" localSheetId="18">#REF!</definedName>
    <definedName name="PRINTER_AREA" localSheetId="12">#REF!</definedName>
    <definedName name="PRINTER_AREA" localSheetId="20">#REF!</definedName>
    <definedName name="PRINTER_AREA" localSheetId="14">#REF!</definedName>
    <definedName name="PRINTER_AREA" localSheetId="16">#REF!</definedName>
    <definedName name="PRINTER_AREA" localSheetId="5">#REF!</definedName>
    <definedName name="PRINTER_AREA" localSheetId="11">#REF!</definedName>
    <definedName name="PRINTER_AREA" localSheetId="7">#REF!</definedName>
    <definedName name="PRINTER_AREA" localSheetId="9">#REF!</definedName>
    <definedName name="PRINTER_AREA">#REF!</definedName>
    <definedName name="printer_Titles" localSheetId="3">#REF!</definedName>
    <definedName name="printer_Titles" localSheetId="6">#REF!</definedName>
    <definedName name="printer_Titles" localSheetId="8">#REF!</definedName>
    <definedName name="printer_Titles" localSheetId="10">#REF!</definedName>
    <definedName name="printer_Titles" localSheetId="13">#REF!</definedName>
    <definedName name="printer_Titles" localSheetId="15">#REF!</definedName>
    <definedName name="printer_Titles" localSheetId="17">#REF!</definedName>
    <definedName name="printer_Titles" localSheetId="19">#REF!</definedName>
    <definedName name="printer_Titles" localSheetId="18">#REF!</definedName>
    <definedName name="printer_Titles" localSheetId="12">#REF!</definedName>
    <definedName name="printer_Titles" localSheetId="20">#REF!</definedName>
    <definedName name="printer_Titles" localSheetId="14">#REF!</definedName>
    <definedName name="printer_Titles" localSheetId="16">#REF!</definedName>
    <definedName name="printer_Titles" localSheetId="5">#REF!</definedName>
    <definedName name="printer_Titles" localSheetId="11">#REF!</definedName>
    <definedName name="printer_Titles" localSheetId="7">#REF!</definedName>
    <definedName name="printer_Titles" localSheetId="9">#REF!</definedName>
    <definedName name="printer_Titles">#REF!</definedName>
    <definedName name="printer_ttitle" localSheetId="3">#REF!</definedName>
    <definedName name="printer_ttitle" localSheetId="6">#REF!</definedName>
    <definedName name="printer_ttitle" localSheetId="8">#REF!</definedName>
    <definedName name="printer_ttitle" localSheetId="10">#REF!</definedName>
    <definedName name="printer_ttitle" localSheetId="13">#REF!</definedName>
    <definedName name="printer_ttitle" localSheetId="15">#REF!</definedName>
    <definedName name="printer_ttitle" localSheetId="17">#REF!</definedName>
    <definedName name="printer_ttitle" localSheetId="19">#REF!</definedName>
    <definedName name="printer_ttitle" localSheetId="18">#REF!</definedName>
    <definedName name="printer_ttitle" localSheetId="12">#REF!</definedName>
    <definedName name="printer_ttitle" localSheetId="20">#REF!</definedName>
    <definedName name="printer_ttitle" localSheetId="14">#REF!</definedName>
    <definedName name="printer_ttitle" localSheetId="16">#REF!</definedName>
    <definedName name="printer_ttitle" localSheetId="5">#REF!</definedName>
    <definedName name="printer_ttitle" localSheetId="11">#REF!</definedName>
    <definedName name="printer_ttitle" localSheetId="7">#REF!</definedName>
    <definedName name="printer_ttitle" localSheetId="9">#REF!</definedName>
    <definedName name="printer_ttitle">#REF!</definedName>
    <definedName name="prints_title" localSheetId="3">#REF!</definedName>
    <definedName name="prints_title" localSheetId="6">#REF!</definedName>
    <definedName name="prints_title" localSheetId="8">#REF!</definedName>
    <definedName name="prints_title" localSheetId="10">#REF!</definedName>
    <definedName name="prints_title" localSheetId="13">#REF!</definedName>
    <definedName name="prints_title" localSheetId="15">#REF!</definedName>
    <definedName name="prints_title" localSheetId="17">#REF!</definedName>
    <definedName name="prints_title" localSheetId="19">#REF!</definedName>
    <definedName name="prints_title" localSheetId="18">#REF!</definedName>
    <definedName name="prints_title" localSheetId="12">#REF!</definedName>
    <definedName name="prints_title" localSheetId="20">#REF!</definedName>
    <definedName name="prints_title" localSheetId="14">#REF!</definedName>
    <definedName name="prints_title" localSheetId="16">#REF!</definedName>
    <definedName name="prints_title" localSheetId="5">#REF!</definedName>
    <definedName name="prints_title" localSheetId="11">#REF!</definedName>
    <definedName name="prints_title" localSheetId="7">#REF!</definedName>
    <definedName name="prints_title" localSheetId="9">#REF!</definedName>
    <definedName name="prints_title">#REF!</definedName>
    <definedName name="PRINTTITLES" localSheetId="3">#REF!</definedName>
    <definedName name="PRINTTITLES" localSheetId="6">#REF!</definedName>
    <definedName name="PRINTTITLES" localSheetId="8">#REF!</definedName>
    <definedName name="PRINTTITLES" localSheetId="10">#REF!</definedName>
    <definedName name="PRINTTITLES" localSheetId="18">#REF!</definedName>
    <definedName name="PRINTTITLES" localSheetId="20">#REF!</definedName>
    <definedName name="PRINTTITLES" localSheetId="14">#REF!</definedName>
    <definedName name="PRINTTITLES" localSheetId="16">#REF!</definedName>
    <definedName name="PRINTTITLES" localSheetId="11">#REF!</definedName>
    <definedName name="PRINTTITLES" localSheetId="7">#REF!</definedName>
    <definedName name="PRINTTITLES" localSheetId="9">#REF!</definedName>
    <definedName name="PRINTTITLES">#REF!</definedName>
    <definedName name="PRN" localSheetId="3">#REF!</definedName>
    <definedName name="PRN" localSheetId="6">#REF!</definedName>
    <definedName name="PRN" localSheetId="8">#REF!</definedName>
    <definedName name="PRN" localSheetId="10">#REF!</definedName>
    <definedName name="PRN" localSheetId="18">#REF!</definedName>
    <definedName name="PRN" localSheetId="20">#REF!</definedName>
    <definedName name="PRN" localSheetId="14">#REF!</definedName>
    <definedName name="PRN" localSheetId="16">#REF!</definedName>
    <definedName name="PRN" localSheetId="11">#REF!</definedName>
    <definedName name="PRN" localSheetId="7">#REF!</definedName>
    <definedName name="PRN" localSheetId="9">#REF!</definedName>
    <definedName name="PRN">#REF!</definedName>
    <definedName name="PROJECT">#N/A</definedName>
    <definedName name="PRT">#N/A</definedName>
    <definedName name="PS" localSheetId="3">#REF!</definedName>
    <definedName name="PS" localSheetId="6">#REF!</definedName>
    <definedName name="PS" localSheetId="8">#REF!</definedName>
    <definedName name="PS" localSheetId="10">#REF!</definedName>
    <definedName name="PS" localSheetId="13">#REF!</definedName>
    <definedName name="PS" localSheetId="15">#REF!</definedName>
    <definedName name="PS" localSheetId="17">#REF!</definedName>
    <definedName name="PS" localSheetId="19">#REF!</definedName>
    <definedName name="PS" localSheetId="18">#REF!</definedName>
    <definedName name="PS" localSheetId="12">#REF!</definedName>
    <definedName name="PS" localSheetId="20">#REF!</definedName>
    <definedName name="PS" localSheetId="14">#REF!</definedName>
    <definedName name="PS" localSheetId="4">#REF!</definedName>
    <definedName name="PS" localSheetId="16">#REF!</definedName>
    <definedName name="PS" localSheetId="5">#REF!</definedName>
    <definedName name="PS" localSheetId="11">#REF!</definedName>
    <definedName name="PS" localSheetId="7">#REF!</definedName>
    <definedName name="PS" localSheetId="9">#REF!</definedName>
    <definedName name="PS">#REF!</definedName>
    <definedName name="psp" localSheetId="3">#REF!</definedName>
    <definedName name="psp" localSheetId="6">#REF!</definedName>
    <definedName name="psp" localSheetId="8">#REF!</definedName>
    <definedName name="psp" localSheetId="10">#REF!</definedName>
    <definedName name="psp" localSheetId="18">#REF!</definedName>
    <definedName name="psp" localSheetId="20">#REF!</definedName>
    <definedName name="psp" localSheetId="14">#REF!</definedName>
    <definedName name="psp" localSheetId="16">#REF!</definedName>
    <definedName name="psp" localSheetId="11">#REF!</definedName>
    <definedName name="psp" localSheetId="7">#REF!</definedName>
    <definedName name="psp" localSheetId="9">#REF!</definedName>
    <definedName name="psp">#REF!</definedName>
    <definedName name="PT" localSheetId="3">[28]화산경계!#REF!</definedName>
    <definedName name="PT" localSheetId="6">[28]화산경계!#REF!</definedName>
    <definedName name="PT" localSheetId="8">[28]화산경계!#REF!</definedName>
    <definedName name="PT" localSheetId="10">[28]화산경계!#REF!</definedName>
    <definedName name="PT" localSheetId="13">[28]화산경계!#REF!</definedName>
    <definedName name="PT" localSheetId="15">[28]화산경계!#REF!</definedName>
    <definedName name="PT" localSheetId="17">[28]화산경계!#REF!</definedName>
    <definedName name="PT" localSheetId="19">[28]화산경계!#REF!</definedName>
    <definedName name="PT" localSheetId="18">[28]화산경계!#REF!</definedName>
    <definedName name="PT" localSheetId="12">[28]화산경계!#REF!</definedName>
    <definedName name="PT" localSheetId="20">[28]화산경계!#REF!</definedName>
    <definedName name="PT" localSheetId="14">[28]화산경계!#REF!</definedName>
    <definedName name="PT" localSheetId="4">[28]화산경계!#REF!</definedName>
    <definedName name="PT" localSheetId="16">[28]화산경계!#REF!</definedName>
    <definedName name="PT" localSheetId="5">[28]화산경계!#REF!</definedName>
    <definedName name="PT" localSheetId="11">[28]화산경계!#REF!</definedName>
    <definedName name="PT" localSheetId="7">[28]화산경계!#REF!</definedName>
    <definedName name="PT" localSheetId="9">[28]화산경계!#REF!</definedName>
    <definedName name="PT">[28]화산경계!#REF!</definedName>
    <definedName name="PTA" localSheetId="3">#REF!</definedName>
    <definedName name="PTA" localSheetId="6">#REF!</definedName>
    <definedName name="PTA" localSheetId="8">#REF!</definedName>
    <definedName name="PTA" localSheetId="10">#REF!</definedName>
    <definedName name="PTA" localSheetId="18">#REF!</definedName>
    <definedName name="PTA" localSheetId="20">#REF!</definedName>
    <definedName name="PTA" localSheetId="14">#REF!</definedName>
    <definedName name="PTA" localSheetId="16">#REF!</definedName>
    <definedName name="PTA" localSheetId="11">#REF!</definedName>
    <definedName name="PTA" localSheetId="7">#REF!</definedName>
    <definedName name="PTA" localSheetId="9">#REF!</definedName>
    <definedName name="PTA">#REF!</definedName>
    <definedName name="PTB" localSheetId="3">#REF!</definedName>
    <definedName name="PTB" localSheetId="6">#REF!</definedName>
    <definedName name="PTB" localSheetId="8">#REF!</definedName>
    <definedName name="PTB" localSheetId="10">#REF!</definedName>
    <definedName name="PTB" localSheetId="18">#REF!</definedName>
    <definedName name="PTB" localSheetId="20">#REF!</definedName>
    <definedName name="PTB" localSheetId="14">#REF!</definedName>
    <definedName name="PTB" localSheetId="16">#REF!</definedName>
    <definedName name="PTB" localSheetId="11">#REF!</definedName>
    <definedName name="PTB" localSheetId="7">#REF!</definedName>
    <definedName name="PTB" localSheetId="9">#REF!</definedName>
    <definedName name="PTB">#REF!</definedName>
    <definedName name="PUMP" localSheetId="3">#REF!</definedName>
    <definedName name="PUMP" localSheetId="6">#REF!</definedName>
    <definedName name="PUMP" localSheetId="8">#REF!</definedName>
    <definedName name="PUMP" localSheetId="10">#REF!</definedName>
    <definedName name="PUMP" localSheetId="13">#REF!</definedName>
    <definedName name="PUMP" localSheetId="15">#REF!</definedName>
    <definedName name="PUMP" localSheetId="17">#REF!</definedName>
    <definedName name="PUMP" localSheetId="19">#REF!</definedName>
    <definedName name="PUMP" localSheetId="18">#REF!</definedName>
    <definedName name="PUMP" localSheetId="12">#REF!</definedName>
    <definedName name="PUMP" localSheetId="20">#REF!</definedName>
    <definedName name="PUMP" localSheetId="14">#REF!</definedName>
    <definedName name="PUMP" localSheetId="16">#REF!</definedName>
    <definedName name="PUMP" localSheetId="5">#REF!</definedName>
    <definedName name="PUMP" localSheetId="11">#REF!</definedName>
    <definedName name="PUMP" localSheetId="7">#REF!</definedName>
    <definedName name="PUMP" localSheetId="9">#REF!</definedName>
    <definedName name="PUMP">#REF!</definedName>
    <definedName name="PV100경" localSheetId="3">#REF!</definedName>
    <definedName name="PV100경" localSheetId="6">#REF!</definedName>
    <definedName name="PV100경" localSheetId="8">#REF!</definedName>
    <definedName name="PV100경" localSheetId="10">#REF!</definedName>
    <definedName name="PV100경" localSheetId="13">#REF!</definedName>
    <definedName name="PV100경" localSheetId="15">#REF!</definedName>
    <definedName name="PV100경" localSheetId="17">#REF!</definedName>
    <definedName name="PV100경" localSheetId="19">#REF!</definedName>
    <definedName name="PV100경" localSheetId="18">#REF!</definedName>
    <definedName name="PV100경" localSheetId="12">#REF!</definedName>
    <definedName name="PV100경" localSheetId="20">#REF!</definedName>
    <definedName name="PV100경" localSheetId="14">#REF!</definedName>
    <definedName name="PV100경" localSheetId="16">#REF!</definedName>
    <definedName name="PV100경" localSheetId="5">#REF!</definedName>
    <definedName name="PV100경" localSheetId="11">#REF!</definedName>
    <definedName name="PV100경" localSheetId="7">#REF!</definedName>
    <definedName name="PV100경" localSheetId="9">#REF!</definedName>
    <definedName name="PV100경">#REF!</definedName>
    <definedName name="PV100노" localSheetId="3">#REF!</definedName>
    <definedName name="PV100노" localSheetId="6">#REF!</definedName>
    <definedName name="PV100노" localSheetId="8">#REF!</definedName>
    <definedName name="PV100노" localSheetId="10">#REF!</definedName>
    <definedName name="PV100노" localSheetId="13">#REF!</definedName>
    <definedName name="PV100노" localSheetId="15">#REF!</definedName>
    <definedName name="PV100노" localSheetId="17">#REF!</definedName>
    <definedName name="PV100노" localSheetId="19">#REF!</definedName>
    <definedName name="PV100노" localSheetId="18">#REF!</definedName>
    <definedName name="PV100노" localSheetId="12">#REF!</definedName>
    <definedName name="PV100노" localSheetId="20">#REF!</definedName>
    <definedName name="PV100노" localSheetId="14">#REF!</definedName>
    <definedName name="PV100노" localSheetId="16">#REF!</definedName>
    <definedName name="PV100노" localSheetId="5">#REF!</definedName>
    <definedName name="PV100노" localSheetId="11">#REF!</definedName>
    <definedName name="PV100노" localSheetId="7">#REF!</definedName>
    <definedName name="PV100노" localSheetId="9">#REF!</definedName>
    <definedName name="PV100노">#REF!</definedName>
    <definedName name="PV100재" localSheetId="3">#REF!</definedName>
    <definedName name="PV100재" localSheetId="6">#REF!</definedName>
    <definedName name="PV100재" localSheetId="8">#REF!</definedName>
    <definedName name="PV100재" localSheetId="10">#REF!</definedName>
    <definedName name="PV100재" localSheetId="13">#REF!</definedName>
    <definedName name="PV100재" localSheetId="15">#REF!</definedName>
    <definedName name="PV100재" localSheetId="17">#REF!</definedName>
    <definedName name="PV100재" localSheetId="19">#REF!</definedName>
    <definedName name="PV100재" localSheetId="18">#REF!</definedName>
    <definedName name="PV100재" localSheetId="12">#REF!</definedName>
    <definedName name="PV100재" localSheetId="20">#REF!</definedName>
    <definedName name="PV100재" localSheetId="14">#REF!</definedName>
    <definedName name="PV100재" localSheetId="16">#REF!</definedName>
    <definedName name="PV100재" localSheetId="5">#REF!</definedName>
    <definedName name="PV100재" localSheetId="11">#REF!</definedName>
    <definedName name="PV100재" localSheetId="7">#REF!</definedName>
    <definedName name="PV100재" localSheetId="9">#REF!</definedName>
    <definedName name="PV100재">#REF!</definedName>
    <definedName name="PV150경" localSheetId="3">#REF!</definedName>
    <definedName name="PV150경" localSheetId="6">#REF!</definedName>
    <definedName name="PV150경" localSheetId="8">#REF!</definedName>
    <definedName name="PV150경" localSheetId="10">#REF!</definedName>
    <definedName name="PV150경" localSheetId="13">#REF!</definedName>
    <definedName name="PV150경" localSheetId="15">#REF!</definedName>
    <definedName name="PV150경" localSheetId="17">#REF!</definedName>
    <definedName name="PV150경" localSheetId="19">#REF!</definedName>
    <definedName name="PV150경" localSheetId="18">#REF!</definedName>
    <definedName name="PV150경" localSheetId="12">#REF!</definedName>
    <definedName name="PV150경" localSheetId="20">#REF!</definedName>
    <definedName name="PV150경" localSheetId="14">#REF!</definedName>
    <definedName name="PV150경" localSheetId="16">#REF!</definedName>
    <definedName name="PV150경" localSheetId="5">#REF!</definedName>
    <definedName name="PV150경" localSheetId="11">#REF!</definedName>
    <definedName name="PV150경" localSheetId="7">#REF!</definedName>
    <definedName name="PV150경" localSheetId="9">#REF!</definedName>
    <definedName name="PV150경">#REF!</definedName>
    <definedName name="PV150노" localSheetId="3">#REF!</definedName>
    <definedName name="PV150노" localSheetId="6">#REF!</definedName>
    <definedName name="PV150노" localSheetId="8">#REF!</definedName>
    <definedName name="PV150노" localSheetId="10">#REF!</definedName>
    <definedName name="PV150노" localSheetId="13">#REF!</definedName>
    <definedName name="PV150노" localSheetId="15">#REF!</definedName>
    <definedName name="PV150노" localSheetId="17">#REF!</definedName>
    <definedName name="PV150노" localSheetId="19">#REF!</definedName>
    <definedName name="PV150노" localSheetId="18">#REF!</definedName>
    <definedName name="PV150노" localSheetId="12">#REF!</definedName>
    <definedName name="PV150노" localSheetId="20">#REF!</definedName>
    <definedName name="PV150노" localSheetId="14">#REF!</definedName>
    <definedName name="PV150노" localSheetId="16">#REF!</definedName>
    <definedName name="PV150노" localSheetId="5">#REF!</definedName>
    <definedName name="PV150노" localSheetId="11">#REF!</definedName>
    <definedName name="PV150노" localSheetId="7">#REF!</definedName>
    <definedName name="PV150노" localSheetId="9">#REF!</definedName>
    <definedName name="PV150노">#REF!</definedName>
    <definedName name="PV150재" localSheetId="3">#REF!</definedName>
    <definedName name="PV150재" localSheetId="6">#REF!</definedName>
    <definedName name="PV150재" localSheetId="8">#REF!</definedName>
    <definedName name="PV150재" localSheetId="10">#REF!</definedName>
    <definedName name="PV150재" localSheetId="13">#REF!</definedName>
    <definedName name="PV150재" localSheetId="15">#REF!</definedName>
    <definedName name="PV150재" localSheetId="17">#REF!</definedName>
    <definedName name="PV150재" localSheetId="19">#REF!</definedName>
    <definedName name="PV150재" localSheetId="18">#REF!</definedName>
    <definedName name="PV150재" localSheetId="12">#REF!</definedName>
    <definedName name="PV150재" localSheetId="20">#REF!</definedName>
    <definedName name="PV150재" localSheetId="14">#REF!</definedName>
    <definedName name="PV150재" localSheetId="16">#REF!</definedName>
    <definedName name="PV150재" localSheetId="5">#REF!</definedName>
    <definedName name="PV150재" localSheetId="11">#REF!</definedName>
    <definedName name="PV150재" localSheetId="7">#REF!</definedName>
    <definedName name="PV150재" localSheetId="9">#REF!</definedName>
    <definedName name="PV150재">#REF!</definedName>
    <definedName name="PV40경" localSheetId="3">#REF!</definedName>
    <definedName name="PV40경" localSheetId="6">#REF!</definedName>
    <definedName name="PV40경" localSheetId="8">#REF!</definedName>
    <definedName name="PV40경" localSheetId="10">#REF!</definedName>
    <definedName name="PV40경" localSheetId="13">#REF!</definedName>
    <definedName name="PV40경" localSheetId="15">#REF!</definedName>
    <definedName name="PV40경" localSheetId="17">#REF!</definedName>
    <definedName name="PV40경" localSheetId="19">#REF!</definedName>
    <definedName name="PV40경" localSheetId="18">#REF!</definedName>
    <definedName name="PV40경" localSheetId="12">#REF!</definedName>
    <definedName name="PV40경" localSheetId="20">#REF!</definedName>
    <definedName name="PV40경" localSheetId="14">#REF!</definedName>
    <definedName name="PV40경" localSheetId="16">#REF!</definedName>
    <definedName name="PV40경" localSheetId="5">#REF!</definedName>
    <definedName name="PV40경" localSheetId="11">#REF!</definedName>
    <definedName name="PV40경" localSheetId="7">#REF!</definedName>
    <definedName name="PV40경" localSheetId="9">#REF!</definedName>
    <definedName name="PV40경">#REF!</definedName>
    <definedName name="PV40노" localSheetId="3">#REF!</definedName>
    <definedName name="PV40노" localSheetId="6">#REF!</definedName>
    <definedName name="PV40노" localSheetId="8">#REF!</definedName>
    <definedName name="PV40노" localSheetId="10">#REF!</definedName>
    <definedName name="PV40노" localSheetId="13">#REF!</definedName>
    <definedName name="PV40노" localSheetId="15">#REF!</definedName>
    <definedName name="PV40노" localSheetId="17">#REF!</definedName>
    <definedName name="PV40노" localSheetId="19">#REF!</definedName>
    <definedName name="PV40노" localSheetId="18">#REF!</definedName>
    <definedName name="PV40노" localSheetId="12">#REF!</definedName>
    <definedName name="PV40노" localSheetId="20">#REF!</definedName>
    <definedName name="PV40노" localSheetId="14">#REF!</definedName>
    <definedName name="PV40노" localSheetId="16">#REF!</definedName>
    <definedName name="PV40노" localSheetId="5">#REF!</definedName>
    <definedName name="PV40노" localSheetId="11">#REF!</definedName>
    <definedName name="PV40노" localSheetId="7">#REF!</definedName>
    <definedName name="PV40노" localSheetId="9">#REF!</definedName>
    <definedName name="PV40노">#REF!</definedName>
    <definedName name="PV40재" localSheetId="3">#REF!</definedName>
    <definedName name="PV40재" localSheetId="6">#REF!</definedName>
    <definedName name="PV40재" localSheetId="8">#REF!</definedName>
    <definedName name="PV40재" localSheetId="10">#REF!</definedName>
    <definedName name="PV40재" localSheetId="13">#REF!</definedName>
    <definedName name="PV40재" localSheetId="15">#REF!</definedName>
    <definedName name="PV40재" localSheetId="17">#REF!</definedName>
    <definedName name="PV40재" localSheetId="19">#REF!</definedName>
    <definedName name="PV40재" localSheetId="18">#REF!</definedName>
    <definedName name="PV40재" localSheetId="12">#REF!</definedName>
    <definedName name="PV40재" localSheetId="20">#REF!</definedName>
    <definedName name="PV40재" localSheetId="14">#REF!</definedName>
    <definedName name="PV40재" localSheetId="16">#REF!</definedName>
    <definedName name="PV40재" localSheetId="5">#REF!</definedName>
    <definedName name="PV40재" localSheetId="11">#REF!</definedName>
    <definedName name="PV40재" localSheetId="7">#REF!</definedName>
    <definedName name="PV40재" localSheetId="9">#REF!</definedName>
    <definedName name="PV40재">#REF!</definedName>
    <definedName name="PV50경" localSheetId="3">#REF!</definedName>
    <definedName name="PV50경" localSheetId="6">#REF!</definedName>
    <definedName name="PV50경" localSheetId="8">#REF!</definedName>
    <definedName name="PV50경" localSheetId="10">#REF!</definedName>
    <definedName name="PV50경" localSheetId="13">#REF!</definedName>
    <definedName name="PV50경" localSheetId="15">#REF!</definedName>
    <definedName name="PV50경" localSheetId="17">#REF!</definedName>
    <definedName name="PV50경" localSheetId="19">#REF!</definedName>
    <definedName name="PV50경" localSheetId="18">#REF!</definedName>
    <definedName name="PV50경" localSheetId="12">#REF!</definedName>
    <definedName name="PV50경" localSheetId="20">#REF!</definedName>
    <definedName name="PV50경" localSheetId="14">#REF!</definedName>
    <definedName name="PV50경" localSheetId="16">#REF!</definedName>
    <definedName name="PV50경" localSheetId="5">#REF!</definedName>
    <definedName name="PV50경" localSheetId="11">#REF!</definedName>
    <definedName name="PV50경" localSheetId="7">#REF!</definedName>
    <definedName name="PV50경" localSheetId="9">#REF!</definedName>
    <definedName name="PV50경">#REF!</definedName>
    <definedName name="PV50노" localSheetId="3">#REF!</definedName>
    <definedName name="PV50노" localSheetId="6">#REF!</definedName>
    <definedName name="PV50노" localSheetId="8">#REF!</definedName>
    <definedName name="PV50노" localSheetId="10">#REF!</definedName>
    <definedName name="PV50노" localSheetId="13">#REF!</definedName>
    <definedName name="PV50노" localSheetId="15">#REF!</definedName>
    <definedName name="PV50노" localSheetId="17">#REF!</definedName>
    <definedName name="PV50노" localSheetId="19">#REF!</definedName>
    <definedName name="PV50노" localSheetId="18">#REF!</definedName>
    <definedName name="PV50노" localSheetId="12">#REF!</definedName>
    <definedName name="PV50노" localSheetId="20">#REF!</definedName>
    <definedName name="PV50노" localSheetId="14">#REF!</definedName>
    <definedName name="PV50노" localSheetId="16">#REF!</definedName>
    <definedName name="PV50노" localSheetId="5">#REF!</definedName>
    <definedName name="PV50노" localSheetId="11">#REF!</definedName>
    <definedName name="PV50노" localSheetId="7">#REF!</definedName>
    <definedName name="PV50노" localSheetId="9">#REF!</definedName>
    <definedName name="PV50노">#REF!</definedName>
    <definedName name="PV50재" localSheetId="3">#REF!</definedName>
    <definedName name="PV50재" localSheetId="6">#REF!</definedName>
    <definedName name="PV50재" localSheetId="8">#REF!</definedName>
    <definedName name="PV50재" localSheetId="10">#REF!</definedName>
    <definedName name="PV50재" localSheetId="13">#REF!</definedName>
    <definedName name="PV50재" localSheetId="15">#REF!</definedName>
    <definedName name="PV50재" localSheetId="17">#REF!</definedName>
    <definedName name="PV50재" localSheetId="19">#REF!</definedName>
    <definedName name="PV50재" localSheetId="18">#REF!</definedName>
    <definedName name="PV50재" localSheetId="12">#REF!</definedName>
    <definedName name="PV50재" localSheetId="20">#REF!</definedName>
    <definedName name="PV50재" localSheetId="14">#REF!</definedName>
    <definedName name="PV50재" localSheetId="16">#REF!</definedName>
    <definedName name="PV50재" localSheetId="5">#REF!</definedName>
    <definedName name="PV50재" localSheetId="11">#REF!</definedName>
    <definedName name="PV50재" localSheetId="7">#REF!</definedName>
    <definedName name="PV50재" localSheetId="9">#REF!</definedName>
    <definedName name="PV50재">#REF!</definedName>
    <definedName name="PVCELBOW100" localSheetId="3">#REF!</definedName>
    <definedName name="PVCELBOW100" localSheetId="6">#REF!</definedName>
    <definedName name="PVCELBOW100" localSheetId="8">#REF!</definedName>
    <definedName name="PVCELBOW100" localSheetId="10">#REF!</definedName>
    <definedName name="PVCELBOW100" localSheetId="13">#REF!</definedName>
    <definedName name="PVCELBOW100" localSheetId="15">#REF!</definedName>
    <definedName name="PVCELBOW100" localSheetId="17">#REF!</definedName>
    <definedName name="PVCELBOW100" localSheetId="19">#REF!</definedName>
    <definedName name="PVCELBOW100" localSheetId="18">#REF!</definedName>
    <definedName name="PVCELBOW100" localSheetId="12">#REF!</definedName>
    <definedName name="PVCELBOW100" localSheetId="20">#REF!</definedName>
    <definedName name="PVCELBOW100" localSheetId="14">#REF!</definedName>
    <definedName name="PVCELBOW100" localSheetId="16">#REF!</definedName>
    <definedName name="PVCELBOW100" localSheetId="5">#REF!</definedName>
    <definedName name="PVCELBOW100" localSheetId="11">#REF!</definedName>
    <definedName name="PVCELBOW100" localSheetId="7">#REF!</definedName>
    <definedName name="PVCELBOW100" localSheetId="9">#REF!</definedName>
    <definedName name="PVCELBOW100">#REF!</definedName>
    <definedName name="PVCELBOW125" localSheetId="3">#REF!</definedName>
    <definedName name="PVCELBOW125" localSheetId="6">#REF!</definedName>
    <definedName name="PVCELBOW125" localSheetId="8">#REF!</definedName>
    <definedName name="PVCELBOW125" localSheetId="10">#REF!</definedName>
    <definedName name="PVCELBOW125" localSheetId="13">#REF!</definedName>
    <definedName name="PVCELBOW125" localSheetId="15">#REF!</definedName>
    <definedName name="PVCELBOW125" localSheetId="17">#REF!</definedName>
    <definedName name="PVCELBOW125" localSheetId="19">#REF!</definedName>
    <definedName name="PVCELBOW125" localSheetId="18">#REF!</definedName>
    <definedName name="PVCELBOW125" localSheetId="12">#REF!</definedName>
    <definedName name="PVCELBOW125" localSheetId="20">#REF!</definedName>
    <definedName name="PVCELBOW125" localSheetId="14">#REF!</definedName>
    <definedName name="PVCELBOW125" localSheetId="16">#REF!</definedName>
    <definedName name="PVCELBOW125" localSheetId="5">#REF!</definedName>
    <definedName name="PVCELBOW125" localSheetId="11">#REF!</definedName>
    <definedName name="PVCELBOW125" localSheetId="7">#REF!</definedName>
    <definedName name="PVCELBOW125" localSheetId="9">#REF!</definedName>
    <definedName name="PVCELBOW125">#REF!</definedName>
    <definedName name="PVCELBOW150" localSheetId="3">#REF!</definedName>
    <definedName name="PVCELBOW150" localSheetId="6">#REF!</definedName>
    <definedName name="PVCELBOW150" localSheetId="8">#REF!</definedName>
    <definedName name="PVCELBOW150" localSheetId="10">#REF!</definedName>
    <definedName name="PVCELBOW150" localSheetId="13">#REF!</definedName>
    <definedName name="PVCELBOW150" localSheetId="15">#REF!</definedName>
    <definedName name="PVCELBOW150" localSheetId="17">#REF!</definedName>
    <definedName name="PVCELBOW150" localSheetId="19">#REF!</definedName>
    <definedName name="PVCELBOW150" localSheetId="18">#REF!</definedName>
    <definedName name="PVCELBOW150" localSheetId="12">#REF!</definedName>
    <definedName name="PVCELBOW150" localSheetId="20">#REF!</definedName>
    <definedName name="PVCELBOW150" localSheetId="14">#REF!</definedName>
    <definedName name="PVCELBOW150" localSheetId="16">#REF!</definedName>
    <definedName name="PVCELBOW150" localSheetId="5">#REF!</definedName>
    <definedName name="PVCELBOW150" localSheetId="11">#REF!</definedName>
    <definedName name="PVCELBOW150" localSheetId="7">#REF!</definedName>
    <definedName name="PVCELBOW150" localSheetId="9">#REF!</definedName>
    <definedName name="PVCELBOW150">#REF!</definedName>
    <definedName name="PVCTEE150" localSheetId="3">#REF!</definedName>
    <definedName name="PVCTEE150" localSheetId="6">#REF!</definedName>
    <definedName name="PVCTEE150" localSheetId="8">#REF!</definedName>
    <definedName name="PVCTEE150" localSheetId="10">#REF!</definedName>
    <definedName name="PVCTEE150" localSheetId="13">#REF!</definedName>
    <definedName name="PVCTEE150" localSheetId="15">#REF!</definedName>
    <definedName name="PVCTEE150" localSheetId="17">#REF!</definedName>
    <definedName name="PVCTEE150" localSheetId="19">#REF!</definedName>
    <definedName name="PVCTEE150" localSheetId="18">#REF!</definedName>
    <definedName name="PVCTEE150" localSheetId="12">#REF!</definedName>
    <definedName name="PVCTEE150" localSheetId="20">#REF!</definedName>
    <definedName name="PVCTEE150" localSheetId="14">#REF!</definedName>
    <definedName name="PVCTEE150" localSheetId="16">#REF!</definedName>
    <definedName name="PVCTEE150" localSheetId="5">#REF!</definedName>
    <definedName name="PVCTEE150" localSheetId="11">#REF!</definedName>
    <definedName name="PVCTEE150" localSheetId="7">#REF!</definedName>
    <definedName name="PVCTEE150" localSheetId="9">#REF!</definedName>
    <definedName name="PVCTEE150">#REF!</definedName>
    <definedName name="PVC관" localSheetId="18">#REF!</definedName>
    <definedName name="PVC관" localSheetId="20">#REF!</definedName>
    <definedName name="PVC관" localSheetId="14">#REF!</definedName>
    <definedName name="PVC관" localSheetId="16">#REF!</definedName>
    <definedName name="PVC관" localSheetId="11">#REF!</definedName>
    <definedName name="PVC관" localSheetId="7">#REF!</definedName>
    <definedName name="PVC관">#REF!</definedName>
    <definedName name="PVC류" localSheetId="3">#REF!</definedName>
    <definedName name="PVC류" localSheetId="6">#REF!</definedName>
    <definedName name="PVC류" localSheetId="8">#REF!</definedName>
    <definedName name="PVC류" localSheetId="10">#REF!</definedName>
    <definedName name="PVC류" localSheetId="18">#REF!</definedName>
    <definedName name="PVC류" localSheetId="20">#REF!</definedName>
    <definedName name="PVC류" localSheetId="14">#REF!</definedName>
    <definedName name="PVC류" localSheetId="16">#REF!</definedName>
    <definedName name="PVC류" localSheetId="11">#REF!</definedName>
    <definedName name="PVC류" localSheetId="7">#REF!</definedName>
    <definedName name="PVC류" localSheetId="9">#REF!</definedName>
    <definedName name="PVC류">#REF!</definedName>
    <definedName name="PVC몰딩" localSheetId="3">#REF!</definedName>
    <definedName name="PVC몰딩" localSheetId="6">#REF!</definedName>
    <definedName name="PVC몰딩" localSheetId="8">#REF!</definedName>
    <definedName name="PVC몰딩" localSheetId="10">#REF!</definedName>
    <definedName name="PVC몰딩" localSheetId="18">#REF!</definedName>
    <definedName name="PVC몰딩" localSheetId="20">#REF!</definedName>
    <definedName name="PVC몰딩" localSheetId="14">#REF!</definedName>
    <definedName name="PVC몰딩" localSheetId="16">#REF!</definedName>
    <definedName name="PVC몰딩" localSheetId="11">#REF!</definedName>
    <definedName name="PVC몰딩" localSheetId="7">#REF!</definedName>
    <definedName name="PVC몰딩" localSheetId="9">#REF!</definedName>
    <definedName name="PVC몰딩">#REF!</definedName>
    <definedName name="PVC접합제" localSheetId="3">#REF!</definedName>
    <definedName name="PVC접합제" localSheetId="6">#REF!</definedName>
    <definedName name="PVC접합제" localSheetId="8">#REF!</definedName>
    <definedName name="PVC접합제" localSheetId="10">#REF!</definedName>
    <definedName name="PVC접합제" localSheetId="13">#REF!</definedName>
    <definedName name="PVC접합제" localSheetId="15">#REF!</definedName>
    <definedName name="PVC접합제" localSheetId="17">#REF!</definedName>
    <definedName name="PVC접합제" localSheetId="19">#REF!</definedName>
    <definedName name="PVC접합제" localSheetId="18">#REF!</definedName>
    <definedName name="PVC접합제" localSheetId="12">#REF!</definedName>
    <definedName name="PVC접합제" localSheetId="20">#REF!</definedName>
    <definedName name="PVC접합제" localSheetId="14">#REF!</definedName>
    <definedName name="PVC접합제" localSheetId="16">#REF!</definedName>
    <definedName name="PVC접합제" localSheetId="5">#REF!</definedName>
    <definedName name="PVC접합제" localSheetId="11">#REF!</definedName>
    <definedName name="PVC접합제" localSheetId="7">#REF!</definedName>
    <definedName name="PVC접합제" localSheetId="9">#REF!</definedName>
    <definedName name="PVC접합제">#REF!</definedName>
    <definedName name="PVC지수판" localSheetId="3">#REF!</definedName>
    <definedName name="PVC지수판" localSheetId="6">#REF!</definedName>
    <definedName name="PVC지수판" localSheetId="8">#REF!</definedName>
    <definedName name="PVC지수판" localSheetId="10">#REF!</definedName>
    <definedName name="PVC지수판" localSheetId="13">#REF!</definedName>
    <definedName name="PVC지수판" localSheetId="15">#REF!</definedName>
    <definedName name="PVC지수판" localSheetId="17">#REF!</definedName>
    <definedName name="PVC지수판" localSheetId="19">#REF!</definedName>
    <definedName name="PVC지수판" localSheetId="18">#REF!</definedName>
    <definedName name="PVC지수판" localSheetId="12">#REF!</definedName>
    <definedName name="PVC지수판" localSheetId="20">#REF!</definedName>
    <definedName name="PVC지수판" localSheetId="14">#REF!</definedName>
    <definedName name="PVC지수판" localSheetId="16">#REF!</definedName>
    <definedName name="PVC지수판" localSheetId="5">#REF!</definedName>
    <definedName name="PVC지수판" localSheetId="11">#REF!</definedName>
    <definedName name="PVC지수판" localSheetId="7">#REF!</definedName>
    <definedName name="PVC지수판" localSheetId="9">#REF!</definedName>
    <definedName name="PVC지수판">#REF!</definedName>
    <definedName name="PVC천정재" localSheetId="3">#REF!</definedName>
    <definedName name="PVC천정재" localSheetId="6">#REF!</definedName>
    <definedName name="PVC천정재" localSheetId="8">#REF!</definedName>
    <definedName name="PVC천정재" localSheetId="10">#REF!</definedName>
    <definedName name="PVC천정재" localSheetId="18">#REF!</definedName>
    <definedName name="PVC천정재" localSheetId="20">#REF!</definedName>
    <definedName name="PVC천정재" localSheetId="14">#REF!</definedName>
    <definedName name="PVC천정재" localSheetId="16">#REF!</definedName>
    <definedName name="PVC천정재" localSheetId="11">#REF!</definedName>
    <definedName name="PVC천정재" localSheetId="7">#REF!</definedName>
    <definedName name="PVC천정재" localSheetId="9">#REF!</definedName>
    <definedName name="PVC천정재">#REF!</definedName>
    <definedName name="PVI" localSheetId="3">#REF!</definedName>
    <definedName name="PVI" localSheetId="6">#REF!</definedName>
    <definedName name="PVI" localSheetId="8">#REF!</definedName>
    <definedName name="PVI" localSheetId="10">#REF!</definedName>
    <definedName name="PVI" localSheetId="13">#REF!</definedName>
    <definedName name="PVI" localSheetId="15">#REF!</definedName>
    <definedName name="PVI" localSheetId="17">#REF!</definedName>
    <definedName name="PVI" localSheetId="19">#REF!</definedName>
    <definedName name="PVI" localSheetId="18">#REF!</definedName>
    <definedName name="PVI" localSheetId="12">#REF!</definedName>
    <definedName name="PVI" localSheetId="20">#REF!</definedName>
    <definedName name="PVI" localSheetId="14">#REF!</definedName>
    <definedName name="PVI" localSheetId="16">#REF!</definedName>
    <definedName name="PVI" localSheetId="5">#REF!</definedName>
    <definedName name="PVI" localSheetId="11">#REF!</definedName>
    <definedName name="PVI" localSheetId="7">#REF!</definedName>
    <definedName name="PVI" localSheetId="9">#REF!</definedName>
    <definedName name="PVI">#REF!</definedName>
    <definedName name="PVT" localSheetId="3">#REF!</definedName>
    <definedName name="PVT" localSheetId="6">#REF!</definedName>
    <definedName name="PVT" localSheetId="8">#REF!</definedName>
    <definedName name="PVT" localSheetId="10">#REF!</definedName>
    <definedName name="PVT" localSheetId="13">#REF!</definedName>
    <definedName name="PVT" localSheetId="15">#REF!</definedName>
    <definedName name="PVT" localSheetId="17">#REF!</definedName>
    <definedName name="PVT" localSheetId="19">#REF!</definedName>
    <definedName name="PVT" localSheetId="18">#REF!</definedName>
    <definedName name="PVT" localSheetId="12">#REF!</definedName>
    <definedName name="PVT" localSheetId="20">#REF!</definedName>
    <definedName name="PVT" localSheetId="14">#REF!</definedName>
    <definedName name="PVT" localSheetId="16">#REF!</definedName>
    <definedName name="PVT" localSheetId="5">#REF!</definedName>
    <definedName name="PVT" localSheetId="11">#REF!</definedName>
    <definedName name="PVT" localSheetId="7">#REF!</definedName>
    <definedName name="PVT" localSheetId="9">#REF!</definedName>
    <definedName name="PVT">#REF!</definedName>
    <definedName name="PWP" localSheetId="3">#REF!</definedName>
    <definedName name="PWP" localSheetId="6">#REF!</definedName>
    <definedName name="PWP" localSheetId="8">#REF!</definedName>
    <definedName name="PWP" localSheetId="10">#REF!</definedName>
    <definedName name="PWP" localSheetId="13">#REF!</definedName>
    <definedName name="PWP" localSheetId="15">#REF!</definedName>
    <definedName name="PWP" localSheetId="17">#REF!</definedName>
    <definedName name="PWP" localSheetId="19">#REF!</definedName>
    <definedName name="PWP" localSheetId="18">#REF!</definedName>
    <definedName name="PWP" localSheetId="12">#REF!</definedName>
    <definedName name="PWP" localSheetId="20">#REF!</definedName>
    <definedName name="PWP" localSheetId="14">#REF!</definedName>
    <definedName name="PWP" localSheetId="4">#REF!</definedName>
    <definedName name="PWP" localSheetId="16">#REF!</definedName>
    <definedName name="PWP" localSheetId="5">#REF!</definedName>
    <definedName name="PWP" localSheetId="11">#REF!</definedName>
    <definedName name="PWP" localSheetId="7">#REF!</definedName>
    <definedName name="PWP" localSheetId="9">#REF!</definedName>
    <definedName name="PWP">#REF!</definedName>
    <definedName name="PWS">[27]교각계산!$G$108</definedName>
    <definedName name="PWW" localSheetId="3">#REF!</definedName>
    <definedName name="PWW" localSheetId="6">#REF!</definedName>
    <definedName name="PWW" localSheetId="8">#REF!</definedName>
    <definedName name="PWW" localSheetId="10">#REF!</definedName>
    <definedName name="PWW" localSheetId="13">#REF!</definedName>
    <definedName name="PWW" localSheetId="15">#REF!</definedName>
    <definedName name="PWW" localSheetId="17">#REF!</definedName>
    <definedName name="PWW" localSheetId="19">#REF!</definedName>
    <definedName name="PWW" localSheetId="18">#REF!</definedName>
    <definedName name="PWW" localSheetId="12">#REF!</definedName>
    <definedName name="PWW" localSheetId="20">#REF!</definedName>
    <definedName name="PWW" localSheetId="14">#REF!</definedName>
    <definedName name="PWW" localSheetId="4">#REF!</definedName>
    <definedName name="PWW" localSheetId="16">#REF!</definedName>
    <definedName name="PWW" localSheetId="5">#REF!</definedName>
    <definedName name="PWW" localSheetId="11">#REF!</definedName>
    <definedName name="PWW" localSheetId="7">#REF!</definedName>
    <definedName name="PWW" localSheetId="9">#REF!</definedName>
    <definedName name="PWW">#REF!</definedName>
    <definedName name="PYUUYF" localSheetId="3">BlankMacro1</definedName>
    <definedName name="PYUUYF" localSheetId="6">BlankMacro1</definedName>
    <definedName name="PYUUYF" localSheetId="8">BlankMacro1</definedName>
    <definedName name="PYUUYF" localSheetId="10">BlankMacro1</definedName>
    <definedName name="PYUUYF" localSheetId="13">BlankMacro1</definedName>
    <definedName name="PYUUYF" localSheetId="15">BlankMacro1</definedName>
    <definedName name="PYUUYF" localSheetId="17">BlankMacro1</definedName>
    <definedName name="PYUUYF" localSheetId="19">BlankMacro1</definedName>
    <definedName name="PYUUYF" localSheetId="18">BlankMacro1</definedName>
    <definedName name="PYUUYF" localSheetId="12">BlankMacro1</definedName>
    <definedName name="PYUUYF" localSheetId="20">BlankMacro1</definedName>
    <definedName name="PYUUYF" localSheetId="14">BlankMacro1</definedName>
    <definedName name="PYUUYF" localSheetId="16">BlankMacro1</definedName>
    <definedName name="PYUUYF" localSheetId="5">BlankMacro1</definedName>
    <definedName name="PYUUYF" localSheetId="11">BlankMacro1</definedName>
    <definedName name="PYUUYF" localSheetId="7">BlankMacro1</definedName>
    <definedName name="PYUUYF" localSheetId="9">BlankMacro1</definedName>
    <definedName name="PYUUYF">BlankMacro1</definedName>
    <definedName name="P간격" localSheetId="3">#REF!</definedName>
    <definedName name="P간격" localSheetId="6">#REF!</definedName>
    <definedName name="P간격" localSheetId="8">#REF!</definedName>
    <definedName name="P간격" localSheetId="10">#REF!</definedName>
    <definedName name="P간격" localSheetId="18">#REF!</definedName>
    <definedName name="P간격" localSheetId="20">#REF!</definedName>
    <definedName name="P간격" localSheetId="14">#REF!</definedName>
    <definedName name="P간격" localSheetId="16">#REF!</definedName>
    <definedName name="P간격" localSheetId="11">#REF!</definedName>
    <definedName name="P간격" localSheetId="7">#REF!</definedName>
    <definedName name="P간격" localSheetId="9">#REF!</definedName>
    <definedName name="P간격">#REF!</definedName>
    <definedName name="P단면2차모멘트" localSheetId="3">#REF!</definedName>
    <definedName name="P단면2차모멘트" localSheetId="6">#REF!</definedName>
    <definedName name="P단면2차모멘트" localSheetId="8">#REF!</definedName>
    <definedName name="P단면2차모멘트" localSheetId="10">#REF!</definedName>
    <definedName name="P단면2차모멘트" localSheetId="18">#REF!</definedName>
    <definedName name="P단면2차모멘트" localSheetId="20">#REF!</definedName>
    <definedName name="P단면2차모멘트" localSheetId="14">#REF!</definedName>
    <definedName name="P단면2차모멘트" localSheetId="16">#REF!</definedName>
    <definedName name="P단면2차모멘트" localSheetId="11">#REF!</definedName>
    <definedName name="P단면2차모멘트" localSheetId="7">#REF!</definedName>
    <definedName name="P단면2차모멘트" localSheetId="9">#REF!</definedName>
    <definedName name="P단면2차모멘트">#REF!</definedName>
    <definedName name="P단면계수" localSheetId="3">#REF!</definedName>
    <definedName name="P단면계수" localSheetId="6">#REF!</definedName>
    <definedName name="P단면계수" localSheetId="8">#REF!</definedName>
    <definedName name="P단면계수" localSheetId="10">#REF!</definedName>
    <definedName name="P단면계수" localSheetId="18">#REF!</definedName>
    <definedName name="P단면계수" localSheetId="20">#REF!</definedName>
    <definedName name="P단면계수" localSheetId="14">#REF!</definedName>
    <definedName name="P단면계수" localSheetId="16">#REF!</definedName>
    <definedName name="P단면계수" localSheetId="11">#REF!</definedName>
    <definedName name="P단면계수" localSheetId="7">#REF!</definedName>
    <definedName name="P단면계수" localSheetId="9">#REF!</definedName>
    <definedName name="P단면계수">#REF!</definedName>
    <definedName name="P단면적" localSheetId="3">#REF!</definedName>
    <definedName name="P단면적" localSheetId="6">#REF!</definedName>
    <definedName name="P단면적" localSheetId="8">#REF!</definedName>
    <definedName name="P단면적" localSheetId="10">#REF!</definedName>
    <definedName name="P단면적" localSheetId="18">#REF!</definedName>
    <definedName name="P단면적" localSheetId="20">#REF!</definedName>
    <definedName name="P단면적" localSheetId="14">#REF!</definedName>
    <definedName name="P단면적" localSheetId="16">#REF!</definedName>
    <definedName name="P단면적" localSheetId="11">#REF!</definedName>
    <definedName name="P단면적" localSheetId="7">#REF!</definedName>
    <definedName name="P단면적" localSheetId="9">#REF!</definedName>
    <definedName name="P단면적">#REF!</definedName>
    <definedName name="P전단력" localSheetId="3">#REF!</definedName>
    <definedName name="P전단력" localSheetId="6">#REF!</definedName>
    <definedName name="P전단력" localSheetId="8">#REF!</definedName>
    <definedName name="P전단력" localSheetId="10">#REF!</definedName>
    <definedName name="P전단력" localSheetId="18">#REF!</definedName>
    <definedName name="P전단력" localSheetId="20">#REF!</definedName>
    <definedName name="P전단력" localSheetId="14">#REF!</definedName>
    <definedName name="P전단력" localSheetId="16">#REF!</definedName>
    <definedName name="P전단력" localSheetId="11">#REF!</definedName>
    <definedName name="P전단력" localSheetId="7">#REF!</definedName>
    <definedName name="P전단력" localSheetId="9">#REF!</definedName>
    <definedName name="P전단력">#REF!</definedName>
    <definedName name="P전단면적" localSheetId="3">#REF!</definedName>
    <definedName name="P전단면적" localSheetId="6">#REF!</definedName>
    <definedName name="P전단면적" localSheetId="8">#REF!</definedName>
    <definedName name="P전단면적" localSheetId="10">#REF!</definedName>
    <definedName name="P전단면적" localSheetId="18">#REF!</definedName>
    <definedName name="P전단면적" localSheetId="20">#REF!</definedName>
    <definedName name="P전단면적" localSheetId="14">#REF!</definedName>
    <definedName name="P전단면적" localSheetId="16">#REF!</definedName>
    <definedName name="P전단면적" localSheetId="11">#REF!</definedName>
    <definedName name="P전단면적" localSheetId="7">#REF!</definedName>
    <definedName name="P전단면적" localSheetId="9">#REF!</definedName>
    <definedName name="P전단면적">#REF!</definedName>
    <definedName name="P지간" localSheetId="3">#REF!</definedName>
    <definedName name="P지간" localSheetId="6">#REF!</definedName>
    <definedName name="P지간" localSheetId="8">#REF!</definedName>
    <definedName name="P지간" localSheetId="10">#REF!</definedName>
    <definedName name="P지간" localSheetId="18">#REF!</definedName>
    <definedName name="P지간" localSheetId="20">#REF!</definedName>
    <definedName name="P지간" localSheetId="14">#REF!</definedName>
    <definedName name="P지간" localSheetId="16">#REF!</definedName>
    <definedName name="P지간" localSheetId="11">#REF!</definedName>
    <definedName name="P지간" localSheetId="7">#REF!</definedName>
    <definedName name="P지간" localSheetId="9">#REF!</definedName>
    <definedName name="P지간">#REF!</definedName>
    <definedName name="P폭" localSheetId="3">#REF!</definedName>
    <definedName name="P폭" localSheetId="6">#REF!</definedName>
    <definedName name="P폭" localSheetId="8">#REF!</definedName>
    <definedName name="P폭" localSheetId="10">#REF!</definedName>
    <definedName name="P폭" localSheetId="18">#REF!</definedName>
    <definedName name="P폭" localSheetId="20">#REF!</definedName>
    <definedName name="P폭" localSheetId="14">#REF!</definedName>
    <definedName name="P폭" localSheetId="16">#REF!</definedName>
    <definedName name="P폭" localSheetId="11">#REF!</definedName>
    <definedName name="P폭" localSheetId="7">#REF!</definedName>
    <definedName name="P폭" localSheetId="9">#REF!</definedName>
    <definedName name="P폭">#REF!</definedName>
    <definedName name="Q" localSheetId="3">#REF!</definedName>
    <definedName name="Q" localSheetId="6">#REF!</definedName>
    <definedName name="Q" localSheetId="8">#REF!</definedName>
    <definedName name="Q" localSheetId="10">#REF!</definedName>
    <definedName name="Q" localSheetId="13">#REF!</definedName>
    <definedName name="Q" localSheetId="15">#REF!</definedName>
    <definedName name="Q" localSheetId="17">#REF!</definedName>
    <definedName name="Q" localSheetId="19">#REF!</definedName>
    <definedName name="Q" localSheetId="18">#REF!</definedName>
    <definedName name="Q" localSheetId="12" hidden="1">#REF!</definedName>
    <definedName name="Q" localSheetId="20">#REF!</definedName>
    <definedName name="Q" localSheetId="14">#REF!</definedName>
    <definedName name="Q" localSheetId="4" hidden="1">#REF!</definedName>
    <definedName name="Q" localSheetId="16">#REF!</definedName>
    <definedName name="Q" localSheetId="5" hidden="1">#REF!</definedName>
    <definedName name="Q" localSheetId="11">#REF!</definedName>
    <definedName name="Q" localSheetId="7">#REF!</definedName>
    <definedName name="Q" localSheetId="9">#REF!</definedName>
    <definedName name="Q">#REF!</definedName>
    <definedName name="Q_HEEL" localSheetId="18">#REF!</definedName>
    <definedName name="Q_HEEL" localSheetId="20">#REF!</definedName>
    <definedName name="Q_HEEL" localSheetId="14">#REF!</definedName>
    <definedName name="Q_HEEL" localSheetId="16">#REF!</definedName>
    <definedName name="Q_HEEL" localSheetId="11">#REF!</definedName>
    <definedName name="Q_HEEL" localSheetId="7">#REF!</definedName>
    <definedName name="Q_HEEL">#REF!</definedName>
    <definedName name="Q_HH" localSheetId="18">#REF!</definedName>
    <definedName name="Q_HH" localSheetId="20">#REF!</definedName>
    <definedName name="Q_HH" localSheetId="14">#REF!</definedName>
    <definedName name="Q_HH" localSheetId="16">#REF!</definedName>
    <definedName name="Q_HH" localSheetId="11">#REF!</definedName>
    <definedName name="Q_HH" localSheetId="7">#REF!</definedName>
    <definedName name="Q_HH">#REF!</definedName>
    <definedName name="Q_MH" localSheetId="18">#REF!</definedName>
    <definedName name="Q_MH" localSheetId="20">#REF!</definedName>
    <definedName name="Q_MH" localSheetId="14">#REF!</definedName>
    <definedName name="Q_MH" localSheetId="16">#REF!</definedName>
    <definedName name="Q_MH" localSheetId="11">#REF!</definedName>
    <definedName name="Q_MH" localSheetId="7">#REF!</definedName>
    <definedName name="Q_MH">#REF!</definedName>
    <definedName name="Q_MT" localSheetId="18">#REF!</definedName>
    <definedName name="Q_MT" localSheetId="20">#REF!</definedName>
    <definedName name="Q_MT" localSheetId="14">#REF!</definedName>
    <definedName name="Q_MT" localSheetId="16">#REF!</definedName>
    <definedName name="Q_MT" localSheetId="11">#REF!</definedName>
    <definedName name="Q_MT" localSheetId="7">#REF!</definedName>
    <definedName name="Q_MT">#REF!</definedName>
    <definedName name="Q_SH" localSheetId="18">#REF!</definedName>
    <definedName name="Q_SH" localSheetId="20">#REF!</definedName>
    <definedName name="Q_SH" localSheetId="14">#REF!</definedName>
    <definedName name="Q_SH" localSheetId="16">#REF!</definedName>
    <definedName name="Q_SH" localSheetId="11">#REF!</definedName>
    <definedName name="Q_SH" localSheetId="7">#REF!</definedName>
    <definedName name="Q_SH">#REF!</definedName>
    <definedName name="Q_ST" localSheetId="18">#REF!</definedName>
    <definedName name="Q_ST" localSheetId="20">#REF!</definedName>
    <definedName name="Q_ST" localSheetId="14">#REF!</definedName>
    <definedName name="Q_ST" localSheetId="16">#REF!</definedName>
    <definedName name="Q_ST" localSheetId="11">#REF!</definedName>
    <definedName name="Q_ST" localSheetId="7">#REF!</definedName>
    <definedName name="Q_ST">#REF!</definedName>
    <definedName name="q_t_" localSheetId="3">#REF!</definedName>
    <definedName name="q_t_" localSheetId="6">#REF!</definedName>
    <definedName name="q_t_" localSheetId="8">#REF!</definedName>
    <definedName name="q_t_" localSheetId="10">#REF!</definedName>
    <definedName name="q_t_" localSheetId="18">#REF!</definedName>
    <definedName name="q_t_" localSheetId="20">#REF!</definedName>
    <definedName name="q_t_" localSheetId="14">#REF!</definedName>
    <definedName name="q_t_" localSheetId="16">#REF!</definedName>
    <definedName name="q_t_" localSheetId="11">#REF!</definedName>
    <definedName name="q_t_" localSheetId="7">#REF!</definedName>
    <definedName name="q_t_" localSheetId="9">#REF!</definedName>
    <definedName name="q_t_">#REF!</definedName>
    <definedName name="Q_TOE" localSheetId="18">#REF!</definedName>
    <definedName name="Q_TOE" localSheetId="20">#REF!</definedName>
    <definedName name="Q_TOE" localSheetId="14">#REF!</definedName>
    <definedName name="Q_TOE" localSheetId="16">#REF!</definedName>
    <definedName name="Q_TOE" localSheetId="11">#REF!</definedName>
    <definedName name="Q_TOE" localSheetId="7">#REF!</definedName>
    <definedName name="Q_TOE">#REF!</definedName>
    <definedName name="Q_TT" localSheetId="18">#REF!</definedName>
    <definedName name="Q_TT" localSheetId="20">#REF!</definedName>
    <definedName name="Q_TT" localSheetId="14">#REF!</definedName>
    <definedName name="Q_TT" localSheetId="16">#REF!</definedName>
    <definedName name="Q_TT" localSheetId="11">#REF!</definedName>
    <definedName name="Q_TT" localSheetId="7">#REF!</definedName>
    <definedName name="Q_TT">#REF!</definedName>
    <definedName name="q0" localSheetId="3">#REF!</definedName>
    <definedName name="q0" localSheetId="6">#REF!</definedName>
    <definedName name="q0" localSheetId="8">#REF!</definedName>
    <definedName name="q0" localSheetId="10">#REF!</definedName>
    <definedName name="q0" localSheetId="18">#REF!</definedName>
    <definedName name="q0" localSheetId="20">#REF!</definedName>
    <definedName name="q0" localSheetId="14">#REF!</definedName>
    <definedName name="q0" localSheetId="16">#REF!</definedName>
    <definedName name="q0" localSheetId="11">#REF!</definedName>
    <definedName name="q0" localSheetId="7">#REF!</definedName>
    <definedName name="q0" localSheetId="9">#REF!</definedName>
    <definedName name="q0">#REF!</definedName>
    <definedName name="Q3WEE" localSheetId="6" hidden="1">{#N/A,#N/A,FALSE,"조골재"}</definedName>
    <definedName name="Q3WEE" localSheetId="8" hidden="1">{#N/A,#N/A,FALSE,"조골재"}</definedName>
    <definedName name="Q3WEE" localSheetId="10" hidden="1">{#N/A,#N/A,FALSE,"조골재"}</definedName>
    <definedName name="Q3WEE" localSheetId="13" hidden="1">{#N/A,#N/A,FALSE,"조골재"}</definedName>
    <definedName name="Q3WEE" localSheetId="15" hidden="1">{#N/A,#N/A,FALSE,"조골재"}</definedName>
    <definedName name="Q3WEE" localSheetId="17" hidden="1">{#N/A,#N/A,FALSE,"조골재"}</definedName>
    <definedName name="Q3WEE" localSheetId="19" hidden="1">{#N/A,#N/A,FALSE,"조골재"}</definedName>
    <definedName name="Q3WEE" localSheetId="12" hidden="1">{#N/A,#N/A,FALSE,"조골재"}</definedName>
    <definedName name="Q3WEE" localSheetId="16" hidden="1">{#N/A,#N/A,FALSE,"조골재"}</definedName>
    <definedName name="Q3WEE" localSheetId="5" hidden="1">{#N/A,#N/A,FALSE,"조골재"}</definedName>
    <definedName name="Q3WEE" localSheetId="9" hidden="1">{#N/A,#N/A,FALSE,"조골재"}</definedName>
    <definedName name="Q3WEE" hidden="1">{#N/A,#N/A,FALSE,"조골재"}</definedName>
    <definedName name="QA" localSheetId="3">#REF!</definedName>
    <definedName name="QA" localSheetId="6">#REF!</definedName>
    <definedName name="QA" localSheetId="8">#REF!</definedName>
    <definedName name="QA" localSheetId="10">#REF!</definedName>
    <definedName name="QA" localSheetId="13">#REF!</definedName>
    <definedName name="QA" localSheetId="15">#REF!</definedName>
    <definedName name="QA" localSheetId="17">#REF!</definedName>
    <definedName name="QA" localSheetId="19">#REF!</definedName>
    <definedName name="QA" localSheetId="18">#REF!</definedName>
    <definedName name="QA" localSheetId="12">#REF!</definedName>
    <definedName name="QA" localSheetId="20">#REF!</definedName>
    <definedName name="QA" localSheetId="14">#REF!</definedName>
    <definedName name="QA" localSheetId="4">#REF!</definedName>
    <definedName name="QA" localSheetId="16">#REF!</definedName>
    <definedName name="QA" localSheetId="5">#REF!</definedName>
    <definedName name="QA" localSheetId="11">#REF!</definedName>
    <definedName name="QA" localSheetId="7">#REF!</definedName>
    <definedName name="QA" localSheetId="9">#REF!</definedName>
    <definedName name="QA">#REF!</definedName>
    <definedName name="QAE" localSheetId="3">#REF!</definedName>
    <definedName name="QAE" localSheetId="6">#REF!</definedName>
    <definedName name="QAE" localSheetId="8">#REF!</definedName>
    <definedName name="QAE" localSheetId="10">#REF!</definedName>
    <definedName name="QAE" localSheetId="13">#REF!</definedName>
    <definedName name="QAE" localSheetId="15">#REF!</definedName>
    <definedName name="QAE" localSheetId="17">#REF!</definedName>
    <definedName name="QAE" localSheetId="19">#REF!</definedName>
    <definedName name="QAE" localSheetId="18">#REF!</definedName>
    <definedName name="QAE" localSheetId="12">#REF!</definedName>
    <definedName name="QAE" localSheetId="20">#REF!</definedName>
    <definedName name="QAE" localSheetId="14">#REF!</definedName>
    <definedName name="QAE" localSheetId="4">#REF!</definedName>
    <definedName name="QAE" localSheetId="16">#REF!</definedName>
    <definedName name="QAE" localSheetId="5">#REF!</definedName>
    <definedName name="QAE" localSheetId="11">#REF!</definedName>
    <definedName name="QAE" localSheetId="7">#REF!</definedName>
    <definedName name="QAE" localSheetId="9">#REF!</definedName>
    <definedName name="QAE">#REF!</definedName>
    <definedName name="QAQA">'[81]ABUT수량-A1'!$T$25</definedName>
    <definedName name="qas">#N/A</definedName>
    <definedName name="qdr">#N/A</definedName>
    <definedName name="qe" localSheetId="18">#REF!</definedName>
    <definedName name="qe" localSheetId="20">#REF!</definedName>
    <definedName name="qe" localSheetId="14">#REF!</definedName>
    <definedName name="qe" localSheetId="16">#REF!</definedName>
    <definedName name="qe" localSheetId="11">#REF!</definedName>
    <definedName name="qe" localSheetId="7">#REF!</definedName>
    <definedName name="qe">#REF!</definedName>
    <definedName name="Qe앨" localSheetId="18">#REF!</definedName>
    <definedName name="Qe앨" localSheetId="20">#REF!</definedName>
    <definedName name="Qe앨" localSheetId="14">#REF!</definedName>
    <definedName name="Qe앨" localSheetId="16">#REF!</definedName>
    <definedName name="Qe앨" localSheetId="11">#REF!</definedName>
    <definedName name="Qe앨" localSheetId="7">#REF!</definedName>
    <definedName name="Qe앨">#REF!</definedName>
    <definedName name="QFQF" localSheetId="3" hidden="1">#REF!</definedName>
    <definedName name="QFQF" localSheetId="6" hidden="1">#REF!</definedName>
    <definedName name="QFQF" localSheetId="8" hidden="1">#REF!</definedName>
    <definedName name="QFQF" localSheetId="10" hidden="1">#REF!</definedName>
    <definedName name="QFQF" localSheetId="18" hidden="1">#REF!</definedName>
    <definedName name="QFQF" localSheetId="20" hidden="1">#REF!</definedName>
    <definedName name="QFQF" localSheetId="14" hidden="1">#REF!</definedName>
    <definedName name="QFQF" localSheetId="16" hidden="1">#REF!</definedName>
    <definedName name="QFQF" localSheetId="11" hidden="1">#REF!</definedName>
    <definedName name="QFQF" localSheetId="7" hidden="1">#REF!</definedName>
    <definedName name="QFQF" localSheetId="9" hidden="1">#REF!</definedName>
    <definedName name="QFQF" hidden="1">#REF!</definedName>
    <definedName name="QHQN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QN" localSheetId="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QN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QN" localSheetId="1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QN" localSheetId="1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QN" localSheetId="1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QN" localSheetId="1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QN" localSheetId="1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QN" localSheetId="1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QN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QN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Q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F">'[121]Macro(차단기)'!$B$1</definedName>
    <definedName name="qkqh1" localSheetId="6" hidden="1">{#N/A,#N/A,FALSE,"명세표"}</definedName>
    <definedName name="qkqh1" localSheetId="8" hidden="1">{#N/A,#N/A,FALSE,"명세표"}</definedName>
    <definedName name="qkqh1" localSheetId="10" hidden="1">{#N/A,#N/A,FALSE,"명세표"}</definedName>
    <definedName name="qkqh1" localSheetId="13" hidden="1">{#N/A,#N/A,FALSE,"명세표"}</definedName>
    <definedName name="qkqh1" localSheetId="15" hidden="1">{#N/A,#N/A,FALSE,"명세표"}</definedName>
    <definedName name="qkqh1" localSheetId="17" hidden="1">{#N/A,#N/A,FALSE,"명세표"}</definedName>
    <definedName name="qkqh1" localSheetId="19" hidden="1">{#N/A,#N/A,FALSE,"명세표"}</definedName>
    <definedName name="qkqh1" localSheetId="12" hidden="1">{#N/A,#N/A,FALSE,"명세표"}</definedName>
    <definedName name="qkqh1" localSheetId="16" hidden="1">{#N/A,#N/A,FALSE,"명세표"}</definedName>
    <definedName name="qkqh1" localSheetId="5" hidden="1">{#N/A,#N/A,FALSE,"명세표"}</definedName>
    <definedName name="qkqh1" localSheetId="9" hidden="1">{#N/A,#N/A,FALSE,"명세표"}</definedName>
    <definedName name="qkqh1" hidden="1">{#N/A,#N/A,FALSE,"명세표"}</definedName>
    <definedName name="QL">[28]화산경계!$Y$40</definedName>
    <definedName name="QLQL" localSheetId="3">#REF!</definedName>
    <definedName name="QLQL" localSheetId="6">#REF!</definedName>
    <definedName name="QLQL" localSheetId="8">#REF!</definedName>
    <definedName name="QLQL" localSheetId="10">#REF!</definedName>
    <definedName name="QLQL" localSheetId="18">#REF!</definedName>
    <definedName name="QLQL" localSheetId="20">#REF!</definedName>
    <definedName name="QLQL" localSheetId="14">#REF!</definedName>
    <definedName name="QLQL" localSheetId="16">#REF!</definedName>
    <definedName name="QLQL" localSheetId="11">#REF!</definedName>
    <definedName name="QLQL" localSheetId="7">#REF!</definedName>
    <definedName name="QLQL" localSheetId="9">#REF!</definedName>
    <definedName name="QLQL">#REF!</definedName>
    <definedName name="QP" localSheetId="6" hidden="1">{#N/A,#N/A,FALSE,"단가표지"}</definedName>
    <definedName name="QP" localSheetId="8" hidden="1">{#N/A,#N/A,FALSE,"단가표지"}</definedName>
    <definedName name="QP" localSheetId="10" hidden="1">{#N/A,#N/A,FALSE,"단가표지"}</definedName>
    <definedName name="QP" localSheetId="13" hidden="1">{#N/A,#N/A,FALSE,"단가표지"}</definedName>
    <definedName name="QP" localSheetId="15" hidden="1">{#N/A,#N/A,FALSE,"단가표지"}</definedName>
    <definedName name="QP" localSheetId="17" hidden="1">{#N/A,#N/A,FALSE,"단가표지"}</definedName>
    <definedName name="QP" localSheetId="19" hidden="1">{#N/A,#N/A,FALSE,"단가표지"}</definedName>
    <definedName name="QP" localSheetId="12" hidden="1">{#N/A,#N/A,FALSE,"단가표지"}</definedName>
    <definedName name="QP" localSheetId="16" hidden="1">{#N/A,#N/A,FALSE,"단가표지"}</definedName>
    <definedName name="QP" localSheetId="5" hidden="1">{#N/A,#N/A,FALSE,"단가표지"}</definedName>
    <definedName name="QP" localSheetId="9" hidden="1">{#N/A,#N/A,FALSE,"단가표지"}</definedName>
    <definedName name="QP" hidden="1">{#N/A,#N/A,FALSE,"단가표지"}</definedName>
    <definedName name="qpp">'[122]tggwan(mac)'!$A:$A</definedName>
    <definedName name="qq" localSheetId="3">#REF!</definedName>
    <definedName name="qq" localSheetId="6">#REF!</definedName>
    <definedName name="qq" localSheetId="8">#REF!</definedName>
    <definedName name="qq" localSheetId="10">#REF!</definedName>
    <definedName name="qq" localSheetId="13">#REF!</definedName>
    <definedName name="qq" localSheetId="15">#REF!</definedName>
    <definedName name="qq" localSheetId="17">#REF!</definedName>
    <definedName name="qq" localSheetId="19">#REF!</definedName>
    <definedName name="qq" localSheetId="18">#REF!</definedName>
    <definedName name="qq" localSheetId="12">#REF!</definedName>
    <definedName name="qq" localSheetId="20">#REF!</definedName>
    <definedName name="qq" localSheetId="14">#REF!</definedName>
    <definedName name="qq" localSheetId="16">#REF!</definedName>
    <definedName name="qq" localSheetId="5">#REF!</definedName>
    <definedName name="qq" localSheetId="11">#REF!</definedName>
    <definedName name="qq" localSheetId="7">#REF!</definedName>
    <definedName name="qq" localSheetId="9">#REF!</definedName>
    <definedName name="qq">#REF!</definedName>
    <definedName name="QQA">#N/A</definedName>
    <definedName name="qqaa">'[38]ABUT수량-A1'!$T$25</definedName>
    <definedName name="QQQ" localSheetId="12">[0]!CVDSD</definedName>
    <definedName name="QQQ" localSheetId="4">[0]!CVDSD</definedName>
    <definedName name="QQQ" localSheetId="5">[0]!CVDSD</definedName>
    <definedName name="qqq">'[123]ABUT수량-A1'!$T$25</definedName>
    <definedName name="qqqq" localSheetId="12">#REF!</definedName>
    <definedName name="qqqq" localSheetId="4">#REF!</definedName>
    <definedName name="qqqq" localSheetId="5">#REF!</definedName>
    <definedName name="QQQQ">'[124]ABUT수량-A1'!$T$25</definedName>
    <definedName name="qqqqq">'[125]ABUT수량-A1'!$T$25</definedName>
    <definedName name="qqqqqqqq" localSheetId="3">#REF!</definedName>
    <definedName name="qqqqqqqq" localSheetId="6">#REF!</definedName>
    <definedName name="qqqqqqqq" localSheetId="8">#REF!</definedName>
    <definedName name="qqqqqqqq" localSheetId="10">#REF!</definedName>
    <definedName name="qqqqqqqq" localSheetId="18">#REF!</definedName>
    <definedName name="qqqqqqqq" localSheetId="20">#REF!</definedName>
    <definedName name="qqqqqqqq" localSheetId="14">#REF!</definedName>
    <definedName name="qqqqqqqq" localSheetId="16">#REF!</definedName>
    <definedName name="qqqqqqqq" localSheetId="11">#REF!</definedName>
    <definedName name="qqqqqqqq" localSheetId="7">#REF!</definedName>
    <definedName name="qqqqqqqq" localSheetId="9">#REF!</definedName>
    <definedName name="qqqqqqqq">#REF!</definedName>
    <definedName name="qqqqqqqqqqqq" localSheetId="3">BlankMacro1</definedName>
    <definedName name="qqqqqqqqqqqq" localSheetId="6">BlankMacro1</definedName>
    <definedName name="qqqqqqqqqqqq" localSheetId="8">BlankMacro1</definedName>
    <definedName name="qqqqqqqqqqqq" localSheetId="10">BlankMacro1</definedName>
    <definedName name="qqqqqqqqqqqq" localSheetId="13">BlankMacro1</definedName>
    <definedName name="qqqqqqqqqqqq" localSheetId="15">BlankMacro1</definedName>
    <definedName name="qqqqqqqqqqqq" localSheetId="17">BlankMacro1</definedName>
    <definedName name="qqqqqqqqqqqq" localSheetId="19">BlankMacro1</definedName>
    <definedName name="qqqqqqqqqqqq" localSheetId="18">BlankMacro1</definedName>
    <definedName name="qqqqqqqqqqqq" localSheetId="12">BlankMacro1</definedName>
    <definedName name="qqqqqqqqqqqq" localSheetId="20">BlankMacro1</definedName>
    <definedName name="qqqqqqqqqqqq" localSheetId="14">BlankMacro1</definedName>
    <definedName name="qqqqqqqqqqqq" localSheetId="16">BlankMacro1</definedName>
    <definedName name="qqqqqqqqqqqq" localSheetId="5">BlankMacro1</definedName>
    <definedName name="qqqqqqqqqqqq" localSheetId="11">BlankMacro1</definedName>
    <definedName name="qqqqqqqqqqqq" localSheetId="7">BlankMacro1</definedName>
    <definedName name="qqqqqqqqqqqq" localSheetId="9">BlankMacro1</definedName>
    <definedName name="qqqqqqqqqqqq">BlankMacro1</definedName>
    <definedName name="qqqqxs" localSheetId="3">#REF!</definedName>
    <definedName name="qqqqxs" localSheetId="6">#REF!</definedName>
    <definedName name="qqqqxs" localSheetId="8">#REF!</definedName>
    <definedName name="qqqqxs" localSheetId="10">#REF!</definedName>
    <definedName name="qqqqxs" localSheetId="18">#REF!</definedName>
    <definedName name="qqqqxs" localSheetId="20">#REF!</definedName>
    <definedName name="qqqqxs" localSheetId="14">#REF!</definedName>
    <definedName name="qqqqxs" localSheetId="16">#REF!</definedName>
    <definedName name="qqqqxs" localSheetId="11">#REF!</definedName>
    <definedName name="qqqqxs" localSheetId="7">#REF!</definedName>
    <definedName name="qqqqxs" localSheetId="9">#REF!</definedName>
    <definedName name="qqqqxs">#REF!</definedName>
    <definedName name="QQWWS" localSheetId="3">#REF!</definedName>
    <definedName name="QQWWS" localSheetId="6">#REF!</definedName>
    <definedName name="QQWWS" localSheetId="8">#REF!</definedName>
    <definedName name="QQWWS" localSheetId="10">#REF!</definedName>
    <definedName name="QQWWS" localSheetId="18">#REF!</definedName>
    <definedName name="QQWWS" localSheetId="20">#REF!</definedName>
    <definedName name="QQWWS" localSheetId="14">#REF!</definedName>
    <definedName name="QQWWS" localSheetId="16">#REF!</definedName>
    <definedName name="QQWWS" localSheetId="11">#REF!</definedName>
    <definedName name="QQWWS" localSheetId="7">#REF!</definedName>
    <definedName name="QQWWS" localSheetId="9">#REF!</definedName>
    <definedName name="QQWWS">#REF!</definedName>
    <definedName name="QREWQ" localSheetId="3">'1.착공계'!FFF</definedName>
    <definedName name="QREWQ" localSheetId="6">'2.하도원가'!FFF</definedName>
    <definedName name="QREWQ" localSheetId="8">'3.하도급 총괄집계표'!FFF</definedName>
    <definedName name="QREWQ" localSheetId="10">'4.하도급 내역서'!FFF</definedName>
    <definedName name="QREWQ" localSheetId="13">[0]!FFF</definedName>
    <definedName name="QREWQ" localSheetId="15">[0]!FFF</definedName>
    <definedName name="QREWQ" localSheetId="17">[0]!FFF</definedName>
    <definedName name="QREWQ" localSheetId="19">[0]!FFF</definedName>
    <definedName name="QREWQ" localSheetId="18">산출내역서!FFF</definedName>
    <definedName name="QREWQ" localSheetId="12">[0]!FFF</definedName>
    <definedName name="QREWQ" localSheetId="20">원하내역서!FFF</definedName>
    <definedName name="QREWQ" localSheetId="14">원히원가!FFF</definedName>
    <definedName name="QREWQ" localSheetId="16">총괄집계표!FFF</definedName>
    <definedName name="QREWQ" localSheetId="5">[0]!FFF</definedName>
    <definedName name="QREWQ" localSheetId="11">하도급내역서!FFF</definedName>
    <definedName name="QREWQ" localSheetId="7">하도원가!FFF</definedName>
    <definedName name="QREWQ" localSheetId="9">하도총괄집계표!FFF</definedName>
    <definedName name="QREWQ">[0]!FFF</definedName>
    <definedName name="QSR" localSheetId="6">[0]!CDD</definedName>
    <definedName name="QSR" localSheetId="8">[0]!CDD</definedName>
    <definedName name="QSR" localSheetId="10">[0]!CDD</definedName>
    <definedName name="QSR" localSheetId="13">[0]!CDD</definedName>
    <definedName name="QSR" localSheetId="15">[0]!CDD</definedName>
    <definedName name="QSR" localSheetId="17">[0]!CDD</definedName>
    <definedName name="QSR" localSheetId="19">[0]!CDD</definedName>
    <definedName name="QSR" localSheetId="12">[0]!CDD</definedName>
    <definedName name="QSR" localSheetId="16">[0]!CDD</definedName>
    <definedName name="QSR" localSheetId="5">[0]!CDD</definedName>
    <definedName name="QSR" localSheetId="9">[0]!CDD</definedName>
    <definedName name="QSR">[0]!CDD</definedName>
    <definedName name="QSS" localSheetId="6">[0]!MATRO</definedName>
    <definedName name="QSS" localSheetId="8">[0]!MATRO</definedName>
    <definedName name="QSS" localSheetId="10">[0]!MATRO</definedName>
    <definedName name="QSS" localSheetId="13">[0]!MATRO</definedName>
    <definedName name="QSS" localSheetId="15">[0]!MATRO</definedName>
    <definedName name="QSS" localSheetId="17">[0]!MATRO</definedName>
    <definedName name="QSS" localSheetId="19">[0]!MATRO</definedName>
    <definedName name="QSS" localSheetId="12">[0]!MATRO</definedName>
    <definedName name="QSS" localSheetId="16">[0]!MATRO</definedName>
    <definedName name="QSS" localSheetId="5">[0]!MATRO</definedName>
    <definedName name="QSS" localSheetId="9">[0]!MATRO</definedName>
    <definedName name="QSS">[0]!MATRO</definedName>
    <definedName name="QTY">#N/A</definedName>
    <definedName name="qu" localSheetId="18">#REF!</definedName>
    <definedName name="qu" localSheetId="20">#REF!</definedName>
    <definedName name="qu" localSheetId="14">#REF!</definedName>
    <definedName name="qu" localSheetId="16">#REF!</definedName>
    <definedName name="qu" localSheetId="11">#REF!</definedName>
    <definedName name="qu" localSheetId="7">#REF!</definedName>
    <definedName name="qu">#REF!</definedName>
    <definedName name="QUADE1">[20]소요자재!$H$56</definedName>
    <definedName name="QUADT1">[20]소요자재!$H$55</definedName>
    <definedName name="QUIT">#N/A</definedName>
    <definedName name="qw" localSheetId="6" hidden="1">{#N/A,#N/A,FALSE,"단가표지"}</definedName>
    <definedName name="qw" localSheetId="8" hidden="1">{#N/A,#N/A,FALSE,"단가표지"}</definedName>
    <definedName name="qw" localSheetId="10" hidden="1">{#N/A,#N/A,FALSE,"단가표지"}</definedName>
    <definedName name="qw" localSheetId="13" hidden="1">{#N/A,#N/A,FALSE,"단가표지"}</definedName>
    <definedName name="qw" localSheetId="15" hidden="1">{#N/A,#N/A,FALSE,"단가표지"}</definedName>
    <definedName name="qw" localSheetId="17" hidden="1">{#N/A,#N/A,FALSE,"단가표지"}</definedName>
    <definedName name="qw" localSheetId="19" hidden="1">{#N/A,#N/A,FALSE,"단가표지"}</definedName>
    <definedName name="qw" localSheetId="12" hidden="1">{#N/A,#N/A,FALSE,"단가표지"}</definedName>
    <definedName name="qw" localSheetId="16" hidden="1">{#N/A,#N/A,FALSE,"단가표지"}</definedName>
    <definedName name="qw" localSheetId="5" hidden="1">{#N/A,#N/A,FALSE,"단가표지"}</definedName>
    <definedName name="qw" localSheetId="9" hidden="1">{#N/A,#N/A,FALSE,"단가표지"}</definedName>
    <definedName name="qw" hidden="1">{#N/A,#N/A,FALSE,"단가표지"}</definedName>
    <definedName name="qwdrtd">'[96]ABUT수량-A1'!$T$25</definedName>
    <definedName name="qwe">#N/A</definedName>
    <definedName name="QWEQWQ" localSheetId="3">#REF!</definedName>
    <definedName name="QWEQWQ" localSheetId="6">#REF!</definedName>
    <definedName name="QWEQWQ" localSheetId="8">#REF!</definedName>
    <definedName name="QWEQWQ" localSheetId="10">#REF!</definedName>
    <definedName name="QWEQWQ" localSheetId="13">#REF!</definedName>
    <definedName name="QWEQWQ" localSheetId="15">#REF!</definedName>
    <definedName name="QWEQWQ" localSheetId="17">#REF!</definedName>
    <definedName name="QWEQWQ" localSheetId="19">#REF!</definedName>
    <definedName name="QWEQWQ" localSheetId="18">#REF!</definedName>
    <definedName name="QWEQWQ" localSheetId="12">#REF!</definedName>
    <definedName name="QWEQWQ" localSheetId="20">#REF!</definedName>
    <definedName name="QWEQWQ" localSheetId="14">#REF!</definedName>
    <definedName name="QWEQWQ" localSheetId="4">#REF!</definedName>
    <definedName name="QWEQWQ" localSheetId="16">#REF!</definedName>
    <definedName name="QWEQWQ" localSheetId="5">#REF!</definedName>
    <definedName name="QWEQWQ" localSheetId="11">#REF!</definedName>
    <definedName name="QWEQWQ" localSheetId="7">#REF!</definedName>
    <definedName name="QWEQWQ" localSheetId="9">#REF!</definedName>
    <definedName name="QWEQWQ">#REF!</definedName>
    <definedName name="QWERQWER" localSheetId="3" hidden="1">#REF!</definedName>
    <definedName name="QWERQWER" localSheetId="6" hidden="1">#REF!</definedName>
    <definedName name="QWERQWER" localSheetId="8" hidden="1">#REF!</definedName>
    <definedName name="QWERQWER" localSheetId="10" hidden="1">#REF!</definedName>
    <definedName name="QWERQWER" localSheetId="18" hidden="1">#REF!</definedName>
    <definedName name="QWERQWER" localSheetId="20" hidden="1">#REF!</definedName>
    <definedName name="QWERQWER" localSheetId="14" hidden="1">#REF!</definedName>
    <definedName name="QWERQWER" localSheetId="16" hidden="1">#REF!</definedName>
    <definedName name="QWERQWER" localSheetId="11" hidden="1">#REF!</definedName>
    <definedName name="QWERQWER" localSheetId="7" hidden="1">#REF!</definedName>
    <definedName name="QWERQWER" localSheetId="9" hidden="1">#REF!</definedName>
    <definedName name="QWERQWER" hidden="1">#REF!</definedName>
    <definedName name="QWERT" localSheetId="3" hidden="1">#REF!</definedName>
    <definedName name="QWERT" localSheetId="6" hidden="1">#REF!</definedName>
    <definedName name="QWERT" localSheetId="8" hidden="1">#REF!</definedName>
    <definedName name="QWERT" localSheetId="10" hidden="1">#REF!</definedName>
    <definedName name="QWERT" localSheetId="13" hidden="1">#REF!</definedName>
    <definedName name="QWERT" localSheetId="15" hidden="1">#REF!</definedName>
    <definedName name="QWERT" localSheetId="17" hidden="1">#REF!</definedName>
    <definedName name="QWERT" localSheetId="19" hidden="1">#REF!</definedName>
    <definedName name="QWERT" localSheetId="18">#REF!</definedName>
    <definedName name="QWERT" localSheetId="12" hidden="1">#REF!</definedName>
    <definedName name="QWERT" localSheetId="20">#REF!</definedName>
    <definedName name="QWERT" localSheetId="14">#REF!</definedName>
    <definedName name="QWERT" localSheetId="16" hidden="1">#REF!</definedName>
    <definedName name="QWERT" localSheetId="5" hidden="1">#REF!</definedName>
    <definedName name="QWERT" localSheetId="11">#REF!</definedName>
    <definedName name="QWERT" localSheetId="7">#REF!</definedName>
    <definedName name="QWERT" localSheetId="9" hidden="1">#REF!</definedName>
    <definedName name="QWERT">#REF!</definedName>
    <definedName name="QWERYTY">[73]교각계산!$K$86</definedName>
    <definedName name="QWQ" hidden="1">{#N/A,#N/A,FALSE,"배수2"}</definedName>
    <definedName name="qwqer" localSheetId="3">#REF!</definedName>
    <definedName name="qwqer" localSheetId="6">#REF!</definedName>
    <definedName name="qwqer" localSheetId="8">#REF!</definedName>
    <definedName name="qwqer" localSheetId="10">#REF!</definedName>
    <definedName name="qwqer" localSheetId="18">#REF!</definedName>
    <definedName name="qwqer" localSheetId="20">#REF!</definedName>
    <definedName name="qwqer" localSheetId="14">#REF!</definedName>
    <definedName name="qwqer" localSheetId="16">#REF!</definedName>
    <definedName name="qwqer" localSheetId="11">#REF!</definedName>
    <definedName name="qwqer" localSheetId="7">#REF!</definedName>
    <definedName name="qwqer" localSheetId="9">#REF!</definedName>
    <definedName name="qwqer">#REF!</definedName>
    <definedName name="QWQW">'[81]ABUT수량-A1'!$T$25</definedName>
    <definedName name="qwrtw" localSheetId="3">#REF!</definedName>
    <definedName name="qwrtw" localSheetId="6">#REF!</definedName>
    <definedName name="qwrtw" localSheetId="8">#REF!</definedName>
    <definedName name="qwrtw" localSheetId="10">#REF!</definedName>
    <definedName name="qwrtw" localSheetId="18">#REF!</definedName>
    <definedName name="qwrtw" localSheetId="20">#REF!</definedName>
    <definedName name="qwrtw" localSheetId="14">#REF!</definedName>
    <definedName name="qwrtw" localSheetId="16">#REF!</definedName>
    <definedName name="qwrtw" localSheetId="11">#REF!</definedName>
    <definedName name="qwrtw" localSheetId="7">#REF!</definedName>
    <definedName name="qwrtw" localSheetId="9">#REF!</definedName>
    <definedName name="qwrtw">#REF!</definedName>
    <definedName name="q디" localSheetId="18">#REF!</definedName>
    <definedName name="q디" localSheetId="20">#REF!</definedName>
    <definedName name="q디" localSheetId="14">#REF!</definedName>
    <definedName name="q디" localSheetId="16">#REF!</definedName>
    <definedName name="q디" localSheetId="11">#REF!</definedName>
    <definedName name="q디" localSheetId="7">#REF!</definedName>
    <definedName name="q디">#REF!</definedName>
    <definedName name="q앨" localSheetId="18">#REF!</definedName>
    <definedName name="q앨" localSheetId="20">#REF!</definedName>
    <definedName name="q앨" localSheetId="14">#REF!</definedName>
    <definedName name="q앨" localSheetId="16">#REF!</definedName>
    <definedName name="q앨" localSheetId="11">#REF!</definedName>
    <definedName name="q앨" localSheetId="7">#REF!</definedName>
    <definedName name="q앨">#REF!</definedName>
    <definedName name="R_" localSheetId="3">#REF!</definedName>
    <definedName name="R_" localSheetId="6">#REF!</definedName>
    <definedName name="R_" localSheetId="8">#REF!</definedName>
    <definedName name="R_" localSheetId="10">#REF!</definedName>
    <definedName name="R_" localSheetId="13">#REF!</definedName>
    <definedName name="R_" localSheetId="15">#REF!</definedName>
    <definedName name="R_" localSheetId="17">#REF!</definedName>
    <definedName name="R_" localSheetId="19">#REF!</definedName>
    <definedName name="R_" localSheetId="18">#REF!</definedName>
    <definedName name="R_" localSheetId="12">#REF!</definedName>
    <definedName name="R_" localSheetId="20">#REF!</definedName>
    <definedName name="R_" localSheetId="14">#REF!</definedName>
    <definedName name="R_" localSheetId="16">#REF!</definedName>
    <definedName name="R_" localSheetId="5">#REF!</definedName>
    <definedName name="R_" localSheetId="11">#REF!</definedName>
    <definedName name="R_" localSheetId="7">#REF!</definedName>
    <definedName name="R_" localSheetId="9">#REF!</definedName>
    <definedName name="R_">#REF!</definedName>
    <definedName name="R00" localSheetId="3">#REF!</definedName>
    <definedName name="R00" localSheetId="6">#REF!</definedName>
    <definedName name="R00" localSheetId="8">#REF!</definedName>
    <definedName name="R00" localSheetId="10">#REF!</definedName>
    <definedName name="R00" localSheetId="18">#REF!</definedName>
    <definedName name="R00" localSheetId="20">#REF!</definedName>
    <definedName name="R00" localSheetId="14">#REF!</definedName>
    <definedName name="R00" localSheetId="16">#REF!</definedName>
    <definedName name="R00" localSheetId="11">#REF!</definedName>
    <definedName name="R00" localSheetId="7">#REF!</definedName>
    <definedName name="R00" localSheetId="9">#REF!</definedName>
    <definedName name="R00">#REF!</definedName>
    <definedName name="RA" localSheetId="3">[47]제수!#REF!</definedName>
    <definedName name="RA" localSheetId="6">[47]제수!#REF!</definedName>
    <definedName name="RA" localSheetId="8">[47]제수!#REF!</definedName>
    <definedName name="RA" localSheetId="10">[47]제수!#REF!</definedName>
    <definedName name="RA" localSheetId="18">[47]제수!#REF!</definedName>
    <definedName name="RA" localSheetId="20">[47]제수!#REF!</definedName>
    <definedName name="RA" localSheetId="14">[47]제수!#REF!</definedName>
    <definedName name="RA" localSheetId="16">[47]제수!#REF!</definedName>
    <definedName name="RA" localSheetId="11">[47]제수!#REF!</definedName>
    <definedName name="RA" localSheetId="7">[47]제수!#REF!</definedName>
    <definedName name="RA" localSheetId="9">[47]제수!#REF!</definedName>
    <definedName name="RA">[47]제수!#REF!</definedName>
    <definedName name="rack18">[20]소요자재!$H$21</definedName>
    <definedName name="RACK1800" localSheetId="3">#REF!</definedName>
    <definedName name="RACK1800" localSheetId="6">#REF!</definedName>
    <definedName name="RACK1800" localSheetId="8">#REF!</definedName>
    <definedName name="RACK1800" localSheetId="10">#REF!</definedName>
    <definedName name="RACK1800" localSheetId="18">#REF!</definedName>
    <definedName name="RACK1800" localSheetId="20">#REF!</definedName>
    <definedName name="RACK1800" localSheetId="14">#REF!</definedName>
    <definedName name="RACK1800" localSheetId="16">#REF!</definedName>
    <definedName name="RACK1800" localSheetId="11">#REF!</definedName>
    <definedName name="RACK1800" localSheetId="7">#REF!</definedName>
    <definedName name="RACK1800" localSheetId="9">#REF!</definedName>
    <definedName name="RACK1800">#REF!</definedName>
    <definedName name="rack18001">[20]소요자재!$H$43</definedName>
    <definedName name="RACK2000" localSheetId="3">#REF!</definedName>
    <definedName name="RACK2000" localSheetId="6">#REF!</definedName>
    <definedName name="RACK2000" localSheetId="8">#REF!</definedName>
    <definedName name="RACK2000" localSheetId="10">#REF!</definedName>
    <definedName name="RACK2000" localSheetId="18">#REF!</definedName>
    <definedName name="RACK2000" localSheetId="20">#REF!</definedName>
    <definedName name="RACK2000" localSheetId="14">#REF!</definedName>
    <definedName name="RACK2000" localSheetId="16">#REF!</definedName>
    <definedName name="RACK2000" localSheetId="11">#REF!</definedName>
    <definedName name="RACK2000" localSheetId="7">#REF!</definedName>
    <definedName name="RACK2000" localSheetId="9">#REF!</definedName>
    <definedName name="RACK2000">#REF!</definedName>
    <definedName name="rack22">[20]소요자재!$H$22</definedName>
    <definedName name="RACK2200" localSheetId="3">#REF!</definedName>
    <definedName name="RACK2200" localSheetId="6">#REF!</definedName>
    <definedName name="RACK2200" localSheetId="8">#REF!</definedName>
    <definedName name="RACK2200" localSheetId="10">#REF!</definedName>
    <definedName name="RACK2200" localSheetId="18">#REF!</definedName>
    <definedName name="RACK2200" localSheetId="20">#REF!</definedName>
    <definedName name="RACK2200" localSheetId="14">#REF!</definedName>
    <definedName name="RACK2200" localSheetId="16">#REF!</definedName>
    <definedName name="RACK2200" localSheetId="11">#REF!</definedName>
    <definedName name="RACK2200" localSheetId="7">#REF!</definedName>
    <definedName name="RACK2200" localSheetId="9">#REF!</definedName>
    <definedName name="RACK2200">#REF!</definedName>
    <definedName name="rack22001">[20]소요자재!$H$44</definedName>
    <definedName name="RACKXXX" localSheetId="3">#REF!</definedName>
    <definedName name="RACKXXX" localSheetId="6">#REF!</definedName>
    <definedName name="RACKXXX" localSheetId="8">#REF!</definedName>
    <definedName name="RACKXXX" localSheetId="10">#REF!</definedName>
    <definedName name="RACKXXX" localSheetId="18">#REF!</definedName>
    <definedName name="RACKXXX" localSheetId="20">#REF!</definedName>
    <definedName name="RACKXXX" localSheetId="14">#REF!</definedName>
    <definedName name="RACKXXX" localSheetId="16">#REF!</definedName>
    <definedName name="RACKXXX" localSheetId="11">#REF!</definedName>
    <definedName name="RACKXXX" localSheetId="7">#REF!</definedName>
    <definedName name="RACKXXX" localSheetId="9">#REF!</definedName>
    <definedName name="RACKXXX">#REF!</definedName>
    <definedName name="RAD" localSheetId="3">#REF!</definedName>
    <definedName name="RAD" localSheetId="6">#REF!</definedName>
    <definedName name="RAD" localSheetId="8">#REF!</definedName>
    <definedName name="RAD" localSheetId="10">#REF!</definedName>
    <definedName name="RAD" localSheetId="13">#REF!</definedName>
    <definedName name="RAD" localSheetId="15">#REF!</definedName>
    <definedName name="RAD" localSheetId="17">#REF!</definedName>
    <definedName name="RAD" localSheetId="19">#REF!</definedName>
    <definedName name="RAD" localSheetId="18">#REF!</definedName>
    <definedName name="RAD" localSheetId="12">#REF!</definedName>
    <definedName name="RAD" localSheetId="20">#REF!</definedName>
    <definedName name="RAD" localSheetId="14">#REF!</definedName>
    <definedName name="RAD" localSheetId="16">#REF!</definedName>
    <definedName name="RAD" localSheetId="5">#REF!</definedName>
    <definedName name="RAD" localSheetId="11">#REF!</definedName>
    <definedName name="RAD" localSheetId="7">#REF!</definedName>
    <definedName name="RAD" localSheetId="9">#REF!</definedName>
    <definedName name="RAD">#REF!</definedName>
    <definedName name="Radius" localSheetId="3">#REF!</definedName>
    <definedName name="Radius" localSheetId="6">#REF!</definedName>
    <definedName name="Radius" localSheetId="8">#REF!</definedName>
    <definedName name="Radius" localSheetId="10">#REF!</definedName>
    <definedName name="Radius" localSheetId="18">#REF!</definedName>
    <definedName name="Radius" localSheetId="20">#REF!</definedName>
    <definedName name="Radius" localSheetId="14">#REF!</definedName>
    <definedName name="Radius" localSheetId="16">#REF!</definedName>
    <definedName name="Radius" localSheetId="11">#REF!</definedName>
    <definedName name="Radius" localSheetId="7">#REF!</definedName>
    <definedName name="Radius" localSheetId="9">#REF!</definedName>
    <definedName name="Radius">#REF!</definedName>
    <definedName name="RANGE" localSheetId="18">#REF!</definedName>
    <definedName name="RANGE" localSheetId="20">#REF!</definedName>
    <definedName name="RANGE" localSheetId="14">#REF!</definedName>
    <definedName name="RANGE" localSheetId="16">#REF!</definedName>
    <definedName name="RANGE" localSheetId="11">#REF!</definedName>
    <definedName name="RANGE" localSheetId="7">#REF!</definedName>
    <definedName name="RANGE">#REF!</definedName>
    <definedName name="range1" localSheetId="3">#REF!</definedName>
    <definedName name="range1" localSheetId="6">#REF!</definedName>
    <definedName name="range1" localSheetId="8">#REF!</definedName>
    <definedName name="range1" localSheetId="10">#REF!</definedName>
    <definedName name="range1" localSheetId="18">#REF!</definedName>
    <definedName name="range1" localSheetId="20">#REF!</definedName>
    <definedName name="range1" localSheetId="14">#REF!</definedName>
    <definedName name="range1" localSheetId="16">#REF!</definedName>
    <definedName name="range1" localSheetId="11">#REF!</definedName>
    <definedName name="range1" localSheetId="7">#REF!</definedName>
    <definedName name="range1" localSheetId="9">#REF!</definedName>
    <definedName name="range1">#REF!</definedName>
    <definedName name="range2" localSheetId="3">#REF!</definedName>
    <definedName name="range2" localSheetId="6">#REF!</definedName>
    <definedName name="range2" localSheetId="8">#REF!</definedName>
    <definedName name="range2" localSheetId="10">#REF!</definedName>
    <definedName name="range2" localSheetId="18">#REF!</definedName>
    <definedName name="range2" localSheetId="20">#REF!</definedName>
    <definedName name="range2" localSheetId="14">#REF!</definedName>
    <definedName name="range2" localSheetId="16">#REF!</definedName>
    <definedName name="range2" localSheetId="11">#REF!</definedName>
    <definedName name="range2" localSheetId="7">#REF!</definedName>
    <definedName name="range2" localSheetId="9">#REF!</definedName>
    <definedName name="range2">#REF!</definedName>
    <definedName name="range3" localSheetId="3">#REF!</definedName>
    <definedName name="range3" localSheetId="6">#REF!</definedName>
    <definedName name="range3" localSheetId="8">#REF!</definedName>
    <definedName name="range3" localSheetId="10">#REF!</definedName>
    <definedName name="range3" localSheetId="18">#REF!</definedName>
    <definedName name="range3" localSheetId="20">#REF!</definedName>
    <definedName name="range3" localSheetId="14">#REF!</definedName>
    <definedName name="range3" localSheetId="16">#REF!</definedName>
    <definedName name="range3" localSheetId="11">#REF!</definedName>
    <definedName name="range3" localSheetId="7">#REF!</definedName>
    <definedName name="range3" localSheetId="9">#REF!</definedName>
    <definedName name="range3">#REF!</definedName>
    <definedName name="rank">#N/A</definedName>
    <definedName name="RATE" localSheetId="18">#REF!</definedName>
    <definedName name="RATE" localSheetId="20">#REF!</definedName>
    <definedName name="RATE" localSheetId="14">#REF!</definedName>
    <definedName name="RATE" localSheetId="16">#REF!</definedName>
    <definedName name="RATE" localSheetId="11">#REF!</definedName>
    <definedName name="RATE" localSheetId="7">#REF!</definedName>
    <definedName name="RATE">#REF!</definedName>
    <definedName name="RawAgencyPrice" localSheetId="3">#REF!</definedName>
    <definedName name="RawAgencyPrice" localSheetId="6">#REF!</definedName>
    <definedName name="RawAgencyPrice" localSheetId="8">#REF!</definedName>
    <definedName name="RawAgencyPrice" localSheetId="10">#REF!</definedName>
    <definedName name="RawAgencyPrice" localSheetId="18">#REF!</definedName>
    <definedName name="RawAgencyPrice" localSheetId="20">#REF!</definedName>
    <definedName name="RawAgencyPrice" localSheetId="14">#REF!</definedName>
    <definedName name="RawAgencyPrice" localSheetId="16">#REF!</definedName>
    <definedName name="RawAgencyPrice" localSheetId="11">#REF!</definedName>
    <definedName name="RawAgencyPrice" localSheetId="7">#REF!</definedName>
    <definedName name="RawAgencyPrice" localSheetId="9">#REF!</definedName>
    <definedName name="RawAgencyPrice">#REF!</definedName>
    <definedName name="RB" localSheetId="3">#REF!</definedName>
    <definedName name="RB" localSheetId="6">#REF!</definedName>
    <definedName name="RB" localSheetId="8">#REF!</definedName>
    <definedName name="RB" localSheetId="10">#REF!</definedName>
    <definedName name="RB" localSheetId="13">#REF!</definedName>
    <definedName name="RB" localSheetId="15">#REF!</definedName>
    <definedName name="RB" localSheetId="17">#REF!</definedName>
    <definedName name="RB" localSheetId="19">#REF!</definedName>
    <definedName name="RB" localSheetId="18">#REF!</definedName>
    <definedName name="RB" localSheetId="12">#REF!</definedName>
    <definedName name="RB" localSheetId="20">#REF!</definedName>
    <definedName name="RB" localSheetId="14">#REF!</definedName>
    <definedName name="RB" localSheetId="4">#REF!</definedName>
    <definedName name="RB" localSheetId="16">#REF!</definedName>
    <definedName name="RB" localSheetId="5">#REF!</definedName>
    <definedName name="RB" localSheetId="11">#REF!</definedName>
    <definedName name="RB" localSheetId="7">#REF!</definedName>
    <definedName name="RB" localSheetId="9">#REF!</definedName>
    <definedName name="RB">#REF!</definedName>
    <definedName name="RBData" localSheetId="3">#REF!</definedName>
    <definedName name="RBData" localSheetId="6">#REF!</definedName>
    <definedName name="RBData" localSheetId="8">#REF!</definedName>
    <definedName name="RBData" localSheetId="10">#REF!</definedName>
    <definedName name="RBData" localSheetId="18">#REF!</definedName>
    <definedName name="RBData" localSheetId="20">#REF!</definedName>
    <definedName name="RBData" localSheetId="14">#REF!</definedName>
    <definedName name="RBData" localSheetId="16">#REF!</definedName>
    <definedName name="RBData" localSheetId="11">#REF!</definedName>
    <definedName name="RBData" localSheetId="7">#REF!</definedName>
    <definedName name="RBData" localSheetId="9">#REF!</definedName>
    <definedName name="RBData">#REF!</definedName>
    <definedName name="RC_B" localSheetId="3">#REF!</definedName>
    <definedName name="RC_B" localSheetId="6">#REF!</definedName>
    <definedName name="RC_B" localSheetId="8">#REF!</definedName>
    <definedName name="RC_B" localSheetId="10">#REF!</definedName>
    <definedName name="RC_B" localSheetId="13">#REF!</definedName>
    <definedName name="RC_B" localSheetId="15">#REF!</definedName>
    <definedName name="RC_B" localSheetId="17">#REF!</definedName>
    <definedName name="RC_B" localSheetId="19">#REF!</definedName>
    <definedName name="RC_B" localSheetId="18">#REF!</definedName>
    <definedName name="RC_B" localSheetId="12">#REF!</definedName>
    <definedName name="RC_B" localSheetId="20">#REF!</definedName>
    <definedName name="RC_B" localSheetId="14">#REF!</definedName>
    <definedName name="RC_B" localSheetId="4">#REF!</definedName>
    <definedName name="RC_B" localSheetId="16">#REF!</definedName>
    <definedName name="RC_B" localSheetId="5">#REF!</definedName>
    <definedName name="RC_B" localSheetId="11">#REF!</definedName>
    <definedName name="RC_B" localSheetId="7">#REF!</definedName>
    <definedName name="RC_B" localSheetId="9">#REF!</definedName>
    <definedName name="RC_B">#REF!</definedName>
    <definedName name="Rcrown" localSheetId="3">#REF!</definedName>
    <definedName name="Rcrown" localSheetId="6">#REF!</definedName>
    <definedName name="Rcrown" localSheetId="8">#REF!</definedName>
    <definedName name="Rcrown" localSheetId="10">#REF!</definedName>
    <definedName name="Rcrown" localSheetId="18">#REF!</definedName>
    <definedName name="Rcrown" localSheetId="20">#REF!</definedName>
    <definedName name="Rcrown" localSheetId="14">#REF!</definedName>
    <definedName name="Rcrown" localSheetId="16">#REF!</definedName>
    <definedName name="Rcrown" localSheetId="11">#REF!</definedName>
    <definedName name="Rcrown" localSheetId="7">#REF!</definedName>
    <definedName name="Rcrown" localSheetId="9">#REF!</definedName>
    <definedName name="Rcrown">#REF!</definedName>
    <definedName name="RCU">[20]소요자재!$H$120</definedName>
    <definedName name="RD" localSheetId="3">#REF!</definedName>
    <definedName name="RD" localSheetId="6">#REF!</definedName>
    <definedName name="RD" localSheetId="8">#REF!</definedName>
    <definedName name="RD" localSheetId="10">#REF!</definedName>
    <definedName name="RD" localSheetId="13">#REF!</definedName>
    <definedName name="RD" localSheetId="15">#REF!</definedName>
    <definedName name="RD" localSheetId="17">#REF!</definedName>
    <definedName name="RD" localSheetId="19">#REF!</definedName>
    <definedName name="RD" localSheetId="18">#REF!</definedName>
    <definedName name="RD" localSheetId="12">#REF!</definedName>
    <definedName name="RD" localSheetId="20">#REF!</definedName>
    <definedName name="RD" localSheetId="14">#REF!</definedName>
    <definedName name="RD" localSheetId="4">#REF!</definedName>
    <definedName name="RD" localSheetId="16">#REF!</definedName>
    <definedName name="RD" localSheetId="5">#REF!</definedName>
    <definedName name="RD" localSheetId="11">#REF!</definedName>
    <definedName name="RD" localSheetId="7">#REF!</definedName>
    <definedName name="RD" localSheetId="9">#REF!</definedName>
    <definedName name="RD">#REF!</definedName>
    <definedName name="rdgr4">[73]교각계산!$G$108</definedName>
    <definedName name="RDSE" localSheetId="3">#REF!</definedName>
    <definedName name="RDSE" localSheetId="6">#REF!</definedName>
    <definedName name="RDSE" localSheetId="8">#REF!</definedName>
    <definedName name="RDSE" localSheetId="10">#REF!</definedName>
    <definedName name="RDSE" localSheetId="13">#REF!</definedName>
    <definedName name="RDSE" localSheetId="15">#REF!</definedName>
    <definedName name="RDSE" localSheetId="17">#REF!</definedName>
    <definedName name="RDSE" localSheetId="19">#REF!</definedName>
    <definedName name="RDSE" localSheetId="18">#REF!</definedName>
    <definedName name="RDSE" localSheetId="12">#REF!</definedName>
    <definedName name="RDSE" localSheetId="20">#REF!</definedName>
    <definedName name="RDSE" localSheetId="14">#REF!</definedName>
    <definedName name="RDSE" localSheetId="4">#REF!</definedName>
    <definedName name="RDSE" localSheetId="16">#REF!</definedName>
    <definedName name="RDSE" localSheetId="5">#REF!</definedName>
    <definedName name="RDSE" localSheetId="11">#REF!</definedName>
    <definedName name="RDSE" localSheetId="7">#REF!</definedName>
    <definedName name="RDSE" localSheetId="9">#REF!</definedName>
    <definedName name="RDSE">#REF!</definedName>
    <definedName name="Re" localSheetId="3">#REF!</definedName>
    <definedName name="Re" localSheetId="6">#REF!</definedName>
    <definedName name="Re" localSheetId="8">#REF!</definedName>
    <definedName name="Re" localSheetId="10">#REF!</definedName>
    <definedName name="Re" localSheetId="13">#REF!</definedName>
    <definedName name="Re" localSheetId="15">#REF!</definedName>
    <definedName name="Re" localSheetId="17">#REF!</definedName>
    <definedName name="Re" localSheetId="19">#REF!</definedName>
    <definedName name="re" localSheetId="18">#REF!</definedName>
    <definedName name="Re" localSheetId="12">#REF!</definedName>
    <definedName name="re" localSheetId="20">#REF!</definedName>
    <definedName name="re" localSheetId="14">#REF!</definedName>
    <definedName name="Re" localSheetId="16">#REF!</definedName>
    <definedName name="Re" localSheetId="5">#REF!</definedName>
    <definedName name="re" localSheetId="11">#REF!</definedName>
    <definedName name="re" localSheetId="7">#REF!</definedName>
    <definedName name="Re" localSheetId="9">#REF!</definedName>
    <definedName name="re">#REF!</definedName>
    <definedName name="RE_SIZE" localSheetId="3">#REF!</definedName>
    <definedName name="RE_SIZE" localSheetId="6">#REF!</definedName>
    <definedName name="RE_SIZE" localSheetId="8">#REF!</definedName>
    <definedName name="RE_SIZE" localSheetId="10">#REF!</definedName>
    <definedName name="RE_SIZE" localSheetId="18">#REF!</definedName>
    <definedName name="RE_SIZE" localSheetId="20">#REF!</definedName>
    <definedName name="RE_SIZE" localSheetId="14">#REF!</definedName>
    <definedName name="RE_SIZE" localSheetId="16">#REF!</definedName>
    <definedName name="RE_SIZE" localSheetId="11">#REF!</definedName>
    <definedName name="RE_SIZE" localSheetId="7">#REF!</definedName>
    <definedName name="RE_SIZE" localSheetId="9">#REF!</definedName>
    <definedName name="RE_SIZE">#REF!</definedName>
    <definedName name="really">'[126]ABUT수량-A1'!$T$25</definedName>
    <definedName name="_xlnm.Recorder" localSheetId="3">#REF!</definedName>
    <definedName name="_xlnm.Recorder" localSheetId="6">#REF!</definedName>
    <definedName name="_xlnm.Recorder" localSheetId="8">#REF!</definedName>
    <definedName name="_xlnm.Recorder" localSheetId="10">#REF!</definedName>
    <definedName name="_xlnm.Recorder" localSheetId="13">#REF!</definedName>
    <definedName name="_xlnm.Recorder" localSheetId="15">#REF!</definedName>
    <definedName name="_xlnm.Recorder" localSheetId="17">#REF!</definedName>
    <definedName name="_xlnm.Recorder" localSheetId="19">#REF!</definedName>
    <definedName name="_xlnm.Recorder" localSheetId="18">#REF!</definedName>
    <definedName name="_xlnm.Recorder" localSheetId="12">#REF!</definedName>
    <definedName name="_xlnm.Recorder" localSheetId="20">#REF!</definedName>
    <definedName name="_xlnm.Recorder" localSheetId="14">#REF!</definedName>
    <definedName name="_xlnm.Recorder" localSheetId="4">#REF!</definedName>
    <definedName name="_xlnm.Recorder" localSheetId="16">#REF!</definedName>
    <definedName name="_xlnm.Recorder" localSheetId="5">#REF!</definedName>
    <definedName name="_xlnm.Recorder" localSheetId="11">#REF!</definedName>
    <definedName name="_xlnm.Recorder" localSheetId="7">#REF!</definedName>
    <definedName name="_xlnm.Recorder" localSheetId="9">#REF!</definedName>
    <definedName name="_xlnm.Recorder">#REF!</definedName>
    <definedName name="recorder1" localSheetId="3">#REF!</definedName>
    <definedName name="recorder1" localSheetId="6">#REF!</definedName>
    <definedName name="recorder1" localSheetId="8">#REF!</definedName>
    <definedName name="recorder1" localSheetId="10">#REF!</definedName>
    <definedName name="recorder1" localSheetId="18">#REF!</definedName>
    <definedName name="recorder1" localSheetId="20">#REF!</definedName>
    <definedName name="recorder1" localSheetId="14">#REF!</definedName>
    <definedName name="recorder1" localSheetId="16">#REF!</definedName>
    <definedName name="recorder1" localSheetId="11">#REF!</definedName>
    <definedName name="recorder1" localSheetId="7">#REF!</definedName>
    <definedName name="recorder1" localSheetId="9">#REF!</definedName>
    <definedName name="recorder1">#REF!</definedName>
    <definedName name="RED" localSheetId="3">#REF!</definedName>
    <definedName name="RED" localSheetId="6">#REF!</definedName>
    <definedName name="RED" localSheetId="8">#REF!</definedName>
    <definedName name="RED" localSheetId="10">#REF!</definedName>
    <definedName name="RED" localSheetId="18">#REF!</definedName>
    <definedName name="RED" localSheetId="20">#REF!</definedName>
    <definedName name="RED" localSheetId="14">#REF!</definedName>
    <definedName name="RED" localSheetId="16">#REF!</definedName>
    <definedName name="RED" localSheetId="11">#REF!</definedName>
    <definedName name="RED" localSheetId="7">#REF!</definedName>
    <definedName name="RED" localSheetId="9">#REF!</definedName>
    <definedName name="RED">#REF!</definedName>
    <definedName name="REEG">#N/A</definedName>
    <definedName name="reewew">'[126]ABUT수량-A1'!$T$25</definedName>
    <definedName name="refce" localSheetId="3">#REF!</definedName>
    <definedName name="refce" localSheetId="6">#REF!</definedName>
    <definedName name="refce" localSheetId="8">#REF!</definedName>
    <definedName name="refce" localSheetId="10">#REF!</definedName>
    <definedName name="refce" localSheetId="13">#REF!</definedName>
    <definedName name="refce" localSheetId="15">#REF!</definedName>
    <definedName name="refce" localSheetId="17">#REF!</definedName>
    <definedName name="refce" localSheetId="19">#REF!</definedName>
    <definedName name="refce" localSheetId="18">#REF!</definedName>
    <definedName name="refce" localSheetId="12">#REF!</definedName>
    <definedName name="refce" localSheetId="20">#REF!</definedName>
    <definedName name="refce" localSheetId="14">#REF!</definedName>
    <definedName name="refce" localSheetId="4">#REF!</definedName>
    <definedName name="refce" localSheetId="16">#REF!</definedName>
    <definedName name="refce" localSheetId="5">#REF!</definedName>
    <definedName name="refce" localSheetId="11">#REF!</definedName>
    <definedName name="refce" localSheetId="7">#REF!</definedName>
    <definedName name="refce" localSheetId="9">#REF!</definedName>
    <definedName name="refce">#REF!</definedName>
    <definedName name="refdsfee" localSheetId="3">#REF!</definedName>
    <definedName name="refdsfee" localSheetId="6">#REF!</definedName>
    <definedName name="refdsfee" localSheetId="8">#REF!</definedName>
    <definedName name="refdsfee" localSheetId="10">#REF!</definedName>
    <definedName name="refdsfee" localSheetId="13">#REF!</definedName>
    <definedName name="refdsfee" localSheetId="15">#REF!</definedName>
    <definedName name="refdsfee" localSheetId="17">#REF!</definedName>
    <definedName name="refdsfee" localSheetId="19">#REF!</definedName>
    <definedName name="refdsfee" localSheetId="18">#REF!</definedName>
    <definedName name="refdsfee" localSheetId="12">#REF!</definedName>
    <definedName name="refdsfee" localSheetId="20">#REF!</definedName>
    <definedName name="refdsfee" localSheetId="14">#REF!</definedName>
    <definedName name="refdsfee" localSheetId="4">#REF!</definedName>
    <definedName name="refdsfee" localSheetId="16">#REF!</definedName>
    <definedName name="refdsfee" localSheetId="5">#REF!</definedName>
    <definedName name="refdsfee" localSheetId="11">#REF!</definedName>
    <definedName name="refdsfee" localSheetId="7">#REF!</definedName>
    <definedName name="refdsfee" localSheetId="9">#REF!</definedName>
    <definedName name="refdsfee">#REF!</definedName>
    <definedName name="refdtre" localSheetId="3">[68]우각부보강!#REF!</definedName>
    <definedName name="refdtre" localSheetId="6">[68]우각부보강!#REF!</definedName>
    <definedName name="refdtre" localSheetId="8">[68]우각부보강!#REF!</definedName>
    <definedName name="refdtre" localSheetId="10">[68]우각부보강!#REF!</definedName>
    <definedName name="refdtre" localSheetId="13">[68]우각부보강!#REF!</definedName>
    <definedName name="refdtre" localSheetId="15">[68]우각부보강!#REF!</definedName>
    <definedName name="refdtre" localSheetId="17">[68]우각부보강!#REF!</definedName>
    <definedName name="refdtre" localSheetId="19">[68]우각부보강!#REF!</definedName>
    <definedName name="refdtre" localSheetId="18">[68]우각부보강!#REF!</definedName>
    <definedName name="refdtre" localSheetId="12">[68]우각부보강!#REF!</definedName>
    <definedName name="refdtre" localSheetId="20">[68]우각부보강!#REF!</definedName>
    <definedName name="refdtre" localSheetId="14">[68]우각부보강!#REF!</definedName>
    <definedName name="refdtre" localSheetId="16">[68]우각부보강!#REF!</definedName>
    <definedName name="refdtre" localSheetId="5">[68]우각부보강!#REF!</definedName>
    <definedName name="refdtre" localSheetId="11">[68]우각부보강!#REF!</definedName>
    <definedName name="refdtre" localSheetId="7">[68]우각부보강!#REF!</definedName>
    <definedName name="refdtre" localSheetId="9">[68]우각부보강!#REF!</definedName>
    <definedName name="refdtre">[68]우각부보강!#REF!</definedName>
    <definedName name="REGERGE" localSheetId="3">#REF!</definedName>
    <definedName name="REGERGE" localSheetId="6">#REF!</definedName>
    <definedName name="REGERGE" localSheetId="8">#REF!</definedName>
    <definedName name="REGERGE" localSheetId="10">#REF!</definedName>
    <definedName name="REGERGE" localSheetId="18">#REF!</definedName>
    <definedName name="REGERGE" localSheetId="20">#REF!</definedName>
    <definedName name="REGERGE" localSheetId="14">#REF!</definedName>
    <definedName name="REGERGE" localSheetId="16">#REF!</definedName>
    <definedName name="REGERGE" localSheetId="11">#REF!</definedName>
    <definedName name="REGERGE" localSheetId="7">#REF!</definedName>
    <definedName name="REGERGE" localSheetId="9">#REF!</definedName>
    <definedName name="REGERGE">#REF!</definedName>
    <definedName name="REGSVTEB">#N/A</definedName>
    <definedName name="REMK">#N/A</definedName>
    <definedName name="Reselects" localSheetId="3">#REF!</definedName>
    <definedName name="Reselects" localSheetId="6">#REF!</definedName>
    <definedName name="Reselects" localSheetId="8">#REF!</definedName>
    <definedName name="Reselects" localSheetId="10">#REF!</definedName>
    <definedName name="Reselects" localSheetId="18">#REF!</definedName>
    <definedName name="Reselects" localSheetId="20">#REF!</definedName>
    <definedName name="Reselects" localSheetId="14">#REF!</definedName>
    <definedName name="Reselects" localSheetId="16">#REF!</definedName>
    <definedName name="Reselects" localSheetId="11">#REF!</definedName>
    <definedName name="Reselects" localSheetId="7">#REF!</definedName>
    <definedName name="Reselects" localSheetId="9">#REF!</definedName>
    <definedName name="Reselects">#REF!</definedName>
    <definedName name="ret">#N/A</definedName>
    <definedName name="retyt" localSheetId="3">#REF!</definedName>
    <definedName name="retyt" localSheetId="6">#REF!</definedName>
    <definedName name="retyt" localSheetId="8">#REF!</definedName>
    <definedName name="retyt" localSheetId="10">#REF!</definedName>
    <definedName name="retyt" localSheetId="18">#REF!</definedName>
    <definedName name="retyt" localSheetId="20">#REF!</definedName>
    <definedName name="retyt" localSheetId="14">#REF!</definedName>
    <definedName name="retyt" localSheetId="16">#REF!</definedName>
    <definedName name="retyt" localSheetId="11">#REF!</definedName>
    <definedName name="retyt" localSheetId="7">#REF!</definedName>
    <definedName name="retyt" localSheetId="9">#REF!</definedName>
    <definedName name="retyt">#REF!</definedName>
    <definedName name="REUIHGURI">#N/A</definedName>
    <definedName name="revdstfe">[63]교각계산!$M$38</definedName>
    <definedName name="reyt">#N/A</definedName>
    <definedName name="RF" localSheetId="3">BlankMacro1</definedName>
    <definedName name="RF" localSheetId="6">BlankMacro1</definedName>
    <definedName name="RF" localSheetId="8">BlankMacro1</definedName>
    <definedName name="RF" localSheetId="10">BlankMacro1</definedName>
    <definedName name="RF" localSheetId="13">BlankMacro1</definedName>
    <definedName name="RF" localSheetId="15">BlankMacro1</definedName>
    <definedName name="RF" localSheetId="17">BlankMacro1</definedName>
    <definedName name="RF" localSheetId="19">BlankMacro1</definedName>
    <definedName name="RF" localSheetId="18">BlankMacro1</definedName>
    <definedName name="RF" localSheetId="12">BlankMacro1</definedName>
    <definedName name="RF" localSheetId="20">BlankMacro1</definedName>
    <definedName name="RF" localSheetId="14">BlankMacro1</definedName>
    <definedName name="RF" localSheetId="16">BlankMacro1</definedName>
    <definedName name="RF" localSheetId="5">BlankMacro1</definedName>
    <definedName name="RF" localSheetId="11">BlankMacro1</definedName>
    <definedName name="RF" localSheetId="7">BlankMacro1</definedName>
    <definedName name="RF" localSheetId="9">BlankMacro1</definedName>
    <definedName name="RF">BlankMacro1</definedName>
    <definedName name="RFDZF" localSheetId="3">#REF!</definedName>
    <definedName name="RFDZF" localSheetId="6">#REF!</definedName>
    <definedName name="RFDZF" localSheetId="8">#REF!</definedName>
    <definedName name="RFDZF" localSheetId="10">#REF!</definedName>
    <definedName name="RFDZF" localSheetId="13">#REF!</definedName>
    <definedName name="RFDZF" localSheetId="15">#REF!</definedName>
    <definedName name="RFDZF" localSheetId="17">#REF!</definedName>
    <definedName name="RFDZF" localSheetId="19">#REF!</definedName>
    <definedName name="RFDZF" localSheetId="18">#REF!</definedName>
    <definedName name="RFDZF" localSheetId="12">#REF!</definedName>
    <definedName name="RFDZF" localSheetId="20">#REF!</definedName>
    <definedName name="RFDZF" localSheetId="14">#REF!</definedName>
    <definedName name="RFDZF" localSheetId="4">#REF!</definedName>
    <definedName name="RFDZF" localSheetId="16">#REF!</definedName>
    <definedName name="RFDZF" localSheetId="5">#REF!</definedName>
    <definedName name="RFDZF" localSheetId="11">#REF!</definedName>
    <definedName name="RFDZF" localSheetId="7">#REF!</definedName>
    <definedName name="RFDZF" localSheetId="9">#REF!</definedName>
    <definedName name="RFDZF">#REF!</definedName>
    <definedName name="RFG" localSheetId="3">#REF!,#REF!,#REF!</definedName>
    <definedName name="RFG" localSheetId="6">#REF!,#REF!,#REF!</definedName>
    <definedName name="RFG" localSheetId="8">#REF!,#REF!,#REF!</definedName>
    <definedName name="RFG" localSheetId="10">#REF!,#REF!,#REF!</definedName>
    <definedName name="RFG" localSheetId="18">#REF!,#REF!,#REF!</definedName>
    <definedName name="RFG" localSheetId="20">#REF!,#REF!,#REF!</definedName>
    <definedName name="RFG" localSheetId="14">#REF!,#REF!,#REF!</definedName>
    <definedName name="RFG" localSheetId="16">#REF!,#REF!,#REF!</definedName>
    <definedName name="RFG" localSheetId="11">#REF!,#REF!,#REF!</definedName>
    <definedName name="RFG" localSheetId="7">#REF!,#REF!,#REF!</definedName>
    <definedName name="RFG" localSheetId="9">#REF!,#REF!,#REF!</definedName>
    <definedName name="RFG">#REF!,#REF!,#REF!</definedName>
    <definedName name="rfrftw" localSheetId="3">#REF!</definedName>
    <definedName name="rfrftw" localSheetId="6">#REF!</definedName>
    <definedName name="rfrftw" localSheetId="8">#REF!</definedName>
    <definedName name="rfrftw" localSheetId="10">#REF!</definedName>
    <definedName name="rfrftw" localSheetId="13">#REF!</definedName>
    <definedName name="rfrftw" localSheetId="15">#REF!</definedName>
    <definedName name="rfrftw" localSheetId="17">#REF!</definedName>
    <definedName name="rfrftw" localSheetId="19">#REF!</definedName>
    <definedName name="rfrftw" localSheetId="18">#REF!</definedName>
    <definedName name="rfrftw" localSheetId="12">#REF!</definedName>
    <definedName name="rfrftw" localSheetId="20">#REF!</definedName>
    <definedName name="rfrftw" localSheetId="14">#REF!</definedName>
    <definedName name="rfrftw" localSheetId="4">#REF!</definedName>
    <definedName name="rfrftw" localSheetId="16">#REF!</definedName>
    <definedName name="rfrftw" localSheetId="5">#REF!</definedName>
    <definedName name="rfrftw" localSheetId="11">#REF!</definedName>
    <definedName name="rfrftw" localSheetId="7">#REF!</definedName>
    <definedName name="rfrftw" localSheetId="9">#REF!</definedName>
    <definedName name="rfrftw">#REF!</definedName>
    <definedName name="RFSDG" localSheetId="3">[68]우각부보강!#REF!</definedName>
    <definedName name="RFSDG" localSheetId="6">[68]우각부보강!#REF!</definedName>
    <definedName name="RFSDG" localSheetId="8">[68]우각부보강!#REF!</definedName>
    <definedName name="RFSDG" localSheetId="10">[68]우각부보강!#REF!</definedName>
    <definedName name="RFSDG" localSheetId="13">[68]우각부보강!#REF!</definedName>
    <definedName name="RFSDG" localSheetId="15">[68]우각부보강!#REF!</definedName>
    <definedName name="RFSDG" localSheetId="17">[68]우각부보강!#REF!</definedName>
    <definedName name="RFSDG" localSheetId="19">[68]우각부보강!#REF!</definedName>
    <definedName name="RFSDG" localSheetId="18">[68]우각부보강!#REF!</definedName>
    <definedName name="RFSDG" localSheetId="12">[68]우각부보강!#REF!</definedName>
    <definedName name="RFSDG" localSheetId="20">[68]우각부보강!#REF!</definedName>
    <definedName name="RFSDG" localSheetId="14">[68]우각부보강!#REF!</definedName>
    <definedName name="RFSDG" localSheetId="16">[68]우각부보강!#REF!</definedName>
    <definedName name="RFSDG" localSheetId="5">[68]우각부보강!#REF!</definedName>
    <definedName name="RFSDG" localSheetId="11">[68]우각부보강!#REF!</definedName>
    <definedName name="RFSDG" localSheetId="7">[68]우각부보강!#REF!</definedName>
    <definedName name="RFSDG" localSheetId="9">[68]우각부보강!#REF!</definedName>
    <definedName name="RFSDG">[68]우각부보강!#REF!</definedName>
    <definedName name="RFWE" localSheetId="6">[0]!GDF</definedName>
    <definedName name="RFWE" localSheetId="8">[0]!GDF</definedName>
    <definedName name="RFWE" localSheetId="10">[0]!GDF</definedName>
    <definedName name="RFWE" localSheetId="13">[0]!GDF</definedName>
    <definedName name="RFWE" localSheetId="15">[0]!GDF</definedName>
    <definedName name="RFWE" localSheetId="17">[0]!GDF</definedName>
    <definedName name="RFWE" localSheetId="19">[0]!GDF</definedName>
    <definedName name="RFWE" localSheetId="12">[0]!GDF</definedName>
    <definedName name="RFWE" localSheetId="16">[0]!GDF</definedName>
    <definedName name="RFWE" localSheetId="5">[0]!GDF</definedName>
    <definedName name="RFWE" localSheetId="9">[0]!GDF</definedName>
    <definedName name="RFWE">[0]!GDF</definedName>
    <definedName name="RFYIFIOYGOPIO" localSheetId="3" hidden="1">#REF!</definedName>
    <definedName name="RFYIFIOYGOPIO" localSheetId="6" hidden="1">#REF!</definedName>
    <definedName name="RFYIFIOYGOPIO" localSheetId="8" hidden="1">#REF!</definedName>
    <definedName name="RFYIFIOYGOPIO" localSheetId="10" hidden="1">#REF!</definedName>
    <definedName name="RFYIFIOYGOPIO" localSheetId="18" hidden="1">#REF!</definedName>
    <definedName name="RFYIFIOYGOPIO" localSheetId="20" hidden="1">#REF!</definedName>
    <definedName name="RFYIFIOYGOPIO" localSheetId="14" hidden="1">#REF!</definedName>
    <definedName name="RFYIFIOYGOPIO" localSheetId="16" hidden="1">#REF!</definedName>
    <definedName name="RFYIFIOYGOPIO" localSheetId="11" hidden="1">#REF!</definedName>
    <definedName name="RFYIFIOYGOPIO" localSheetId="7" hidden="1">#REF!</definedName>
    <definedName name="RFYIFIOYGOPIO" localSheetId="9" hidden="1">#REF!</definedName>
    <definedName name="RFYIFIOYGOPIO" hidden="1">#REF!</definedName>
    <definedName name="RG" localSheetId="3">[47]제수!#REF!</definedName>
    <definedName name="RG" localSheetId="6">[47]제수!#REF!</definedName>
    <definedName name="RG" localSheetId="8">[47]제수!#REF!</definedName>
    <definedName name="RG" localSheetId="10">[47]제수!#REF!</definedName>
    <definedName name="RG" localSheetId="18">[47]제수!#REF!</definedName>
    <definedName name="RG" localSheetId="20">[47]제수!#REF!</definedName>
    <definedName name="RG" localSheetId="14">[47]제수!#REF!</definedName>
    <definedName name="RG" localSheetId="16">[47]제수!#REF!</definedName>
    <definedName name="RG" localSheetId="11">[47]제수!#REF!</definedName>
    <definedName name="RG" localSheetId="7">[47]제수!#REF!</definedName>
    <definedName name="RG" localSheetId="9">[47]제수!#REF!</definedName>
    <definedName name="RG">[47]제수!#REF!</definedName>
    <definedName name="rgfdefgdf" localSheetId="3">#REF!</definedName>
    <definedName name="rgfdefgdf" localSheetId="6">#REF!</definedName>
    <definedName name="rgfdefgdf" localSheetId="8">#REF!</definedName>
    <definedName name="rgfdefgdf" localSheetId="10">#REF!</definedName>
    <definedName name="rgfdefgdf" localSheetId="13">#REF!</definedName>
    <definedName name="rgfdefgdf" localSheetId="15">#REF!</definedName>
    <definedName name="rgfdefgdf" localSheetId="17">#REF!</definedName>
    <definedName name="rgfdefgdf" localSheetId="19">#REF!</definedName>
    <definedName name="rgfdefgdf" localSheetId="18">#REF!</definedName>
    <definedName name="rgfdefgdf" localSheetId="12">#REF!</definedName>
    <definedName name="rgfdefgdf" localSheetId="20">#REF!</definedName>
    <definedName name="rgfdefgdf" localSheetId="14">#REF!</definedName>
    <definedName name="rgfdefgdf" localSheetId="4">#REF!</definedName>
    <definedName name="rgfdefgdf" localSheetId="16">#REF!</definedName>
    <definedName name="rgfdefgdf" localSheetId="5">#REF!</definedName>
    <definedName name="rgfdefgdf" localSheetId="11">#REF!</definedName>
    <definedName name="rgfdefgdf" localSheetId="7">#REF!</definedName>
    <definedName name="rgfdefgdf" localSheetId="9">#REF!</definedName>
    <definedName name="rgfdefgdf">#REF!</definedName>
    <definedName name="rgfet" localSheetId="3">#REF!</definedName>
    <definedName name="rgfet" localSheetId="6">#REF!</definedName>
    <definedName name="rgfet" localSheetId="8">#REF!</definedName>
    <definedName name="rgfet" localSheetId="10">#REF!</definedName>
    <definedName name="rgfet" localSheetId="13">#REF!</definedName>
    <definedName name="rgfet" localSheetId="15">#REF!</definedName>
    <definedName name="rgfet" localSheetId="17">#REF!</definedName>
    <definedName name="rgfet" localSheetId="19">#REF!</definedName>
    <definedName name="rgfet" localSheetId="18">#REF!</definedName>
    <definedName name="rgfet" localSheetId="12">#REF!</definedName>
    <definedName name="rgfet" localSheetId="20">#REF!</definedName>
    <definedName name="rgfet" localSheetId="14">#REF!</definedName>
    <definedName name="rgfet" localSheetId="4">#REF!</definedName>
    <definedName name="rgfet" localSheetId="16">#REF!</definedName>
    <definedName name="rgfet" localSheetId="5">#REF!</definedName>
    <definedName name="rgfet" localSheetId="11">#REF!</definedName>
    <definedName name="rgfet" localSheetId="7">#REF!</definedName>
    <definedName name="rgfet" localSheetId="9">#REF!</definedName>
    <definedName name="rgfet">#REF!</definedName>
    <definedName name="rgfg" localSheetId="6">[0]!jhg</definedName>
    <definedName name="rgfg" localSheetId="8">[0]!jhg</definedName>
    <definedName name="rgfg" localSheetId="10">[0]!jhg</definedName>
    <definedName name="rgfg" localSheetId="13">[0]!jhg</definedName>
    <definedName name="rgfg" localSheetId="15">[0]!jhg</definedName>
    <definedName name="rgfg" localSheetId="17">[0]!jhg</definedName>
    <definedName name="rgfg" localSheetId="19">[0]!jhg</definedName>
    <definedName name="rgfg" localSheetId="12">[0]!jhg</definedName>
    <definedName name="rgfg" localSheetId="16">[0]!jhg</definedName>
    <definedName name="rgfg" localSheetId="5">[0]!jhg</definedName>
    <definedName name="rgfg" localSheetId="9">[0]!jhg</definedName>
    <definedName name="rgfg">[0]!jhg</definedName>
    <definedName name="RGR" localSheetId="6">[0]!GDF</definedName>
    <definedName name="RGR" localSheetId="8">[0]!GDF</definedName>
    <definedName name="RGR" localSheetId="10">[0]!GDF</definedName>
    <definedName name="RGR" localSheetId="13">[0]!GDF</definedName>
    <definedName name="RGR" localSheetId="15">[0]!GDF</definedName>
    <definedName name="RGR" localSheetId="17">[0]!GDF</definedName>
    <definedName name="RGR" localSheetId="19">[0]!GDF</definedName>
    <definedName name="RGR" localSheetId="12">[0]!GDF</definedName>
    <definedName name="RGR" localSheetId="16">[0]!GDF</definedName>
    <definedName name="RGR" localSheetId="5">[0]!GDF</definedName>
    <definedName name="RGR" localSheetId="9">[0]!GDF</definedName>
    <definedName name="RGR">[0]!GDF</definedName>
    <definedName name="RGRG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VBF">#N/A</definedName>
    <definedName name="rgxg" localSheetId="3">#REF!</definedName>
    <definedName name="rgxg" localSheetId="6">#REF!</definedName>
    <definedName name="rgxg" localSheetId="8">#REF!</definedName>
    <definedName name="rgxg" localSheetId="10">#REF!</definedName>
    <definedName name="rgxg" localSheetId="13">#REF!</definedName>
    <definedName name="rgxg" localSheetId="15">#REF!</definedName>
    <definedName name="rgxg" localSheetId="17">#REF!</definedName>
    <definedName name="rgxg" localSheetId="19">#REF!</definedName>
    <definedName name="rgxg" localSheetId="18">#REF!</definedName>
    <definedName name="rgxg" localSheetId="12">#REF!</definedName>
    <definedName name="rgxg" localSheetId="20">#REF!</definedName>
    <definedName name="rgxg" localSheetId="14">#REF!</definedName>
    <definedName name="rgxg" localSheetId="4">#REF!</definedName>
    <definedName name="rgxg" localSheetId="16">#REF!</definedName>
    <definedName name="rgxg" localSheetId="5">#REF!</definedName>
    <definedName name="rgxg" localSheetId="11">#REF!</definedName>
    <definedName name="rgxg" localSheetId="7">#REF!</definedName>
    <definedName name="rgxg" localSheetId="9">#REF!</definedName>
    <definedName name="rgxg">#REF!</definedName>
    <definedName name="RH" localSheetId="3">'[113]실행내역서 '!#REF!</definedName>
    <definedName name="RH" localSheetId="6">'[113]실행내역서 '!#REF!</definedName>
    <definedName name="RH" localSheetId="8">'[113]실행내역서 '!#REF!</definedName>
    <definedName name="RH" localSheetId="10">'[113]실행내역서 '!#REF!</definedName>
    <definedName name="RH" localSheetId="18">'[113]실행내역서 '!#REF!</definedName>
    <definedName name="RH" localSheetId="20">'[113]실행내역서 '!#REF!</definedName>
    <definedName name="RH" localSheetId="14">'[113]실행내역서 '!#REF!</definedName>
    <definedName name="RH" localSheetId="16">'[113]실행내역서 '!#REF!</definedName>
    <definedName name="RH" localSheetId="11">'[113]실행내역서 '!#REF!</definedName>
    <definedName name="RH" localSheetId="7">'[113]실행내역서 '!#REF!</definedName>
    <definedName name="RH" localSheetId="9">'[113]실행내역서 '!#REF!</definedName>
    <definedName name="RH">'[113]실행내역서 '!#REF!</definedName>
    <definedName name="RHDTK" localSheetId="18">#REF!</definedName>
    <definedName name="RHDTK" localSheetId="20">#REF!</definedName>
    <definedName name="RHDTK" localSheetId="14">#REF!</definedName>
    <definedName name="RHDTK" localSheetId="16">#REF!</definedName>
    <definedName name="RHDTK" localSheetId="11">#REF!</definedName>
    <definedName name="RHDTK" localSheetId="7">#REF!</definedName>
    <definedName name="RHDTK">#REF!</definedName>
    <definedName name="rho" localSheetId="3">#REF!</definedName>
    <definedName name="rho" localSheetId="6">#REF!</definedName>
    <definedName name="rho" localSheetId="8">#REF!</definedName>
    <definedName name="rho" localSheetId="10">#REF!</definedName>
    <definedName name="rho" localSheetId="18">#REF!</definedName>
    <definedName name="rho" localSheetId="20">#REF!</definedName>
    <definedName name="rho" localSheetId="14">#REF!</definedName>
    <definedName name="rho" localSheetId="16">#REF!</definedName>
    <definedName name="rho" localSheetId="11">#REF!</definedName>
    <definedName name="rho" localSheetId="7">#REF!</definedName>
    <definedName name="rho" localSheetId="9">#REF!</definedName>
    <definedName name="rho">#REF!</definedName>
    <definedName name="RI" localSheetId="3">[47]제수!#REF!</definedName>
    <definedName name="RI" localSheetId="6">[47]제수!#REF!</definedName>
    <definedName name="RI" localSheetId="8">[47]제수!#REF!</definedName>
    <definedName name="RI" localSheetId="10">[47]제수!#REF!</definedName>
    <definedName name="RI" localSheetId="18">[47]제수!#REF!</definedName>
    <definedName name="RI" localSheetId="20">[47]제수!#REF!</definedName>
    <definedName name="RI" localSheetId="14">[47]제수!#REF!</definedName>
    <definedName name="RI" localSheetId="16">[47]제수!#REF!</definedName>
    <definedName name="RI" localSheetId="11">[47]제수!#REF!</definedName>
    <definedName name="RI" localSheetId="7">[47]제수!#REF!</definedName>
    <definedName name="RI" localSheetId="9">[47]제수!#REF!</definedName>
    <definedName name="RI">[47]제수!#REF!</definedName>
    <definedName name="riipd" localSheetId="3">#REF!</definedName>
    <definedName name="riipd" localSheetId="6">#REF!</definedName>
    <definedName name="riipd" localSheetId="8">#REF!</definedName>
    <definedName name="riipd" localSheetId="10">#REF!</definedName>
    <definedName name="riipd" localSheetId="18">#REF!</definedName>
    <definedName name="riipd" localSheetId="20">#REF!</definedName>
    <definedName name="riipd" localSheetId="14">#REF!</definedName>
    <definedName name="riipd" localSheetId="16">#REF!</definedName>
    <definedName name="riipd" localSheetId="11">#REF!</definedName>
    <definedName name="riipd" localSheetId="7">#REF!</definedName>
    <definedName name="riipd" localSheetId="9">#REF!</definedName>
    <definedName name="riipd">#REF!</definedName>
    <definedName name="RJRJ" localSheetId="3">BlankMacro1</definedName>
    <definedName name="RJRJ" localSheetId="6">BlankMacro1</definedName>
    <definedName name="RJRJ" localSheetId="8">BlankMacro1</definedName>
    <definedName name="RJRJ" localSheetId="10">BlankMacro1</definedName>
    <definedName name="RJRJ" localSheetId="13">BlankMacro1</definedName>
    <definedName name="RJRJ" localSheetId="15">BlankMacro1</definedName>
    <definedName name="RJRJ" localSheetId="17">BlankMacro1</definedName>
    <definedName name="RJRJ" localSheetId="19">BlankMacro1</definedName>
    <definedName name="RJRJ" localSheetId="18">BlankMacro1</definedName>
    <definedName name="RJRJ" localSheetId="12">BlankMacro1</definedName>
    <definedName name="RJRJ" localSheetId="20">BlankMacro1</definedName>
    <definedName name="RJRJ" localSheetId="14">BlankMacro1</definedName>
    <definedName name="RJRJ" localSheetId="16">BlankMacro1</definedName>
    <definedName name="RJRJ" localSheetId="5">BlankMacro1</definedName>
    <definedName name="RJRJ" localSheetId="11">BlankMacro1</definedName>
    <definedName name="RJRJ" localSheetId="7">BlankMacro1</definedName>
    <definedName name="RJRJ" localSheetId="9">BlankMacro1</definedName>
    <definedName name="RJRJ">BlankMacro1</definedName>
    <definedName name="RJRKJRKJR" localSheetId="3">BlankMacro1</definedName>
    <definedName name="RJRKJRKJR" localSheetId="6">BlankMacro1</definedName>
    <definedName name="RJRKJRKJR" localSheetId="8">BlankMacro1</definedName>
    <definedName name="RJRKJRKJR" localSheetId="10">BlankMacro1</definedName>
    <definedName name="RJRKJRKJR" localSheetId="13">BlankMacro1</definedName>
    <definedName name="RJRKJRKJR" localSheetId="15">BlankMacro1</definedName>
    <definedName name="RJRKJRKJR" localSheetId="17">BlankMacro1</definedName>
    <definedName name="RJRKJRKJR" localSheetId="19">BlankMacro1</definedName>
    <definedName name="RJRKJRKJR" localSheetId="18">BlankMacro1</definedName>
    <definedName name="RJRKJRKJR" localSheetId="12">BlankMacro1</definedName>
    <definedName name="RJRKJRKJR" localSheetId="20">BlankMacro1</definedName>
    <definedName name="RJRKJRKJR" localSheetId="14">BlankMacro1</definedName>
    <definedName name="RJRKJRKJR" localSheetId="16">BlankMacro1</definedName>
    <definedName name="RJRKJRKJR" localSheetId="5">BlankMacro1</definedName>
    <definedName name="RJRKJRKJR" localSheetId="11">BlankMacro1</definedName>
    <definedName name="RJRKJRKJR" localSheetId="7">BlankMacro1</definedName>
    <definedName name="RJRKJRKJR" localSheetId="9">BlankMacro1</definedName>
    <definedName name="RJRKJRKJR">BlankMacro1</definedName>
    <definedName name="RK" localSheetId="3" hidden="1">[127]수량산출!#REF!</definedName>
    <definedName name="RK" localSheetId="6" hidden="1">[127]수량산출!#REF!</definedName>
    <definedName name="RK" localSheetId="8" hidden="1">[127]수량산출!#REF!</definedName>
    <definedName name="RK" localSheetId="10" hidden="1">[127]수량산출!#REF!</definedName>
    <definedName name="RK" localSheetId="18" hidden="1">[127]수량산출!#REF!</definedName>
    <definedName name="RK" localSheetId="20" hidden="1">[127]수량산출!#REF!</definedName>
    <definedName name="RK" localSheetId="14" hidden="1">[127]수량산출!#REF!</definedName>
    <definedName name="RK" localSheetId="16" hidden="1">[127]수량산출!#REF!</definedName>
    <definedName name="RK" localSheetId="11" hidden="1">[127]수량산출!#REF!</definedName>
    <definedName name="RK" localSheetId="7" hidden="1">[127]수량산출!#REF!</definedName>
    <definedName name="RK" localSheetId="9" hidden="1">[127]수량산출!#REF!</definedName>
    <definedName name="RK" hidden="1">[127]수량산출!#REF!</definedName>
    <definedName name="RKEKFKD">'[128]ABUT수량-A1'!$T$25</definedName>
    <definedName name="RKFL" localSheetId="3">#REF!</definedName>
    <definedName name="RKFL" localSheetId="6">#REF!</definedName>
    <definedName name="RKFL" localSheetId="8">#REF!</definedName>
    <definedName name="RKFL" localSheetId="10">#REF!</definedName>
    <definedName name="RKFL" localSheetId="18">#REF!</definedName>
    <definedName name="RKFL" localSheetId="20">#REF!</definedName>
    <definedName name="RKFL" localSheetId="14">#REF!</definedName>
    <definedName name="RKFL" localSheetId="16">#REF!</definedName>
    <definedName name="RKFL" localSheetId="11">#REF!</definedName>
    <definedName name="RKFL" localSheetId="7">#REF!</definedName>
    <definedName name="RKFL" localSheetId="9">#REF!</definedName>
    <definedName name="RKFL">#REF!</definedName>
    <definedName name="RL" localSheetId="3">#REF!</definedName>
    <definedName name="RL" localSheetId="6">#REF!</definedName>
    <definedName name="RL" localSheetId="8">#REF!</definedName>
    <definedName name="RL" localSheetId="10">#REF!</definedName>
    <definedName name="RL" localSheetId="13">#REF!</definedName>
    <definedName name="RL" localSheetId="15">#REF!</definedName>
    <definedName name="RL" localSheetId="17">#REF!</definedName>
    <definedName name="RL" localSheetId="19">#REF!</definedName>
    <definedName name="RL" localSheetId="18">#REF!</definedName>
    <definedName name="RL" localSheetId="12">BlankMacro1</definedName>
    <definedName name="RL" localSheetId="20">#REF!</definedName>
    <definedName name="RL" localSheetId="14">#REF!</definedName>
    <definedName name="RL" localSheetId="4">BlankMacro1</definedName>
    <definedName name="RL" localSheetId="16">#REF!</definedName>
    <definedName name="RL" localSheetId="5">BlankMacro1</definedName>
    <definedName name="RL" localSheetId="11">#REF!</definedName>
    <definedName name="RL" localSheetId="7">#REF!</definedName>
    <definedName name="RL" localSheetId="9">#REF!</definedName>
    <definedName name="RL">#REF!</definedName>
    <definedName name="RL1D" localSheetId="3">#REF!</definedName>
    <definedName name="RL1D" localSheetId="6">#REF!</definedName>
    <definedName name="RL1D" localSheetId="8">#REF!</definedName>
    <definedName name="RL1D" localSheetId="10">#REF!</definedName>
    <definedName name="RL1D" localSheetId="13">#REF!</definedName>
    <definedName name="RL1D" localSheetId="15">#REF!</definedName>
    <definedName name="RL1D" localSheetId="17">#REF!</definedName>
    <definedName name="RL1D" localSheetId="19">#REF!</definedName>
    <definedName name="RL1D" localSheetId="18">#REF!</definedName>
    <definedName name="RL1D" localSheetId="12">#REF!</definedName>
    <definedName name="RL1D" localSheetId="20">#REF!</definedName>
    <definedName name="RL1D" localSheetId="14">#REF!</definedName>
    <definedName name="RL1D" localSheetId="4">#REF!</definedName>
    <definedName name="RL1D" localSheetId="16">#REF!</definedName>
    <definedName name="RL1D" localSheetId="5">#REF!</definedName>
    <definedName name="RL1D" localSheetId="11">#REF!</definedName>
    <definedName name="RL1D" localSheetId="7">#REF!</definedName>
    <definedName name="RL1D" localSheetId="9">#REF!</definedName>
    <definedName name="RL1D">#REF!</definedName>
    <definedName name="RL2D" localSheetId="3">#REF!</definedName>
    <definedName name="RL2D" localSheetId="6">#REF!</definedName>
    <definedName name="RL2D" localSheetId="8">#REF!</definedName>
    <definedName name="RL2D" localSheetId="10">#REF!</definedName>
    <definedName name="RL2D" localSheetId="13">#REF!</definedName>
    <definedName name="RL2D" localSheetId="15">#REF!</definedName>
    <definedName name="RL2D" localSheetId="17">#REF!</definedName>
    <definedName name="RL2D" localSheetId="19">#REF!</definedName>
    <definedName name="RL2D" localSheetId="18">#REF!</definedName>
    <definedName name="RL2D" localSheetId="12">#REF!</definedName>
    <definedName name="RL2D" localSheetId="20">#REF!</definedName>
    <definedName name="RL2D" localSheetId="14">#REF!</definedName>
    <definedName name="RL2D" localSheetId="4">#REF!</definedName>
    <definedName name="RL2D" localSheetId="16">#REF!</definedName>
    <definedName name="RL2D" localSheetId="5">#REF!</definedName>
    <definedName name="RL2D" localSheetId="11">#REF!</definedName>
    <definedName name="RL2D" localSheetId="7">#REF!</definedName>
    <definedName name="RL2D" localSheetId="9">#REF!</definedName>
    <definedName name="RL2D">#REF!</definedName>
    <definedName name="RL3D" localSheetId="3">#REF!</definedName>
    <definedName name="RL3D" localSheetId="6">#REF!</definedName>
    <definedName name="RL3D" localSheetId="8">#REF!</definedName>
    <definedName name="RL3D" localSheetId="10">#REF!</definedName>
    <definedName name="RL3D" localSheetId="13">#REF!</definedName>
    <definedName name="RL3D" localSheetId="15">#REF!</definedName>
    <definedName name="RL3D" localSheetId="17">#REF!</definedName>
    <definedName name="RL3D" localSheetId="19">#REF!</definedName>
    <definedName name="RL3D" localSheetId="18">#REF!</definedName>
    <definedName name="RL3D" localSheetId="12">#REF!</definedName>
    <definedName name="RL3D" localSheetId="20">#REF!</definedName>
    <definedName name="RL3D" localSheetId="14">#REF!</definedName>
    <definedName name="RL3D" localSheetId="4">#REF!</definedName>
    <definedName name="RL3D" localSheetId="16">#REF!</definedName>
    <definedName name="RL3D" localSheetId="5">#REF!</definedName>
    <definedName name="RL3D" localSheetId="11">#REF!</definedName>
    <definedName name="RL3D" localSheetId="7">#REF!</definedName>
    <definedName name="RL3D" localSheetId="9">#REF!</definedName>
    <definedName name="RL3D">#REF!</definedName>
    <definedName name="RL4D" localSheetId="3">#REF!</definedName>
    <definedName name="RL4D" localSheetId="6">#REF!</definedName>
    <definedName name="RL4D" localSheetId="8">#REF!</definedName>
    <definedName name="RL4D" localSheetId="10">#REF!</definedName>
    <definedName name="RL4D" localSheetId="13">#REF!</definedName>
    <definedName name="RL4D" localSheetId="15">#REF!</definedName>
    <definedName name="RL4D" localSheetId="17">#REF!</definedName>
    <definedName name="RL4D" localSheetId="19">#REF!</definedName>
    <definedName name="RL4D" localSheetId="18">#REF!</definedName>
    <definedName name="RL4D" localSheetId="12">#REF!</definedName>
    <definedName name="RL4D" localSheetId="20">#REF!</definedName>
    <definedName name="RL4D" localSheetId="14">#REF!</definedName>
    <definedName name="RL4D" localSheetId="4">#REF!</definedName>
    <definedName name="RL4D" localSheetId="16">#REF!</definedName>
    <definedName name="RL4D" localSheetId="5">#REF!</definedName>
    <definedName name="RL4D" localSheetId="11">#REF!</definedName>
    <definedName name="RL4D" localSheetId="7">#REF!</definedName>
    <definedName name="RL4D" localSheetId="9">#REF!</definedName>
    <definedName name="RL4D">#REF!</definedName>
    <definedName name="RL5D">[27]교각계산!$K$98</definedName>
    <definedName name="RL6D" localSheetId="3">#REF!</definedName>
    <definedName name="RL6D" localSheetId="6">#REF!</definedName>
    <definedName name="RL6D" localSheetId="8">#REF!</definedName>
    <definedName name="RL6D" localSheetId="10">#REF!</definedName>
    <definedName name="RL6D" localSheetId="13">#REF!</definedName>
    <definedName name="RL6D" localSheetId="15">#REF!</definedName>
    <definedName name="RL6D" localSheetId="17">#REF!</definedName>
    <definedName name="RL6D" localSheetId="19">#REF!</definedName>
    <definedName name="RL6D" localSheetId="18">#REF!</definedName>
    <definedName name="RL6D" localSheetId="12">#REF!</definedName>
    <definedName name="RL6D" localSheetId="20">#REF!</definedName>
    <definedName name="RL6D" localSheetId="14">#REF!</definedName>
    <definedName name="RL6D" localSheetId="4">#REF!</definedName>
    <definedName name="RL6D" localSheetId="16">#REF!</definedName>
    <definedName name="RL6D" localSheetId="5">#REF!</definedName>
    <definedName name="RL6D" localSheetId="11">#REF!</definedName>
    <definedName name="RL6D" localSheetId="7">#REF!</definedName>
    <definedName name="RL6D" localSheetId="9">#REF!</definedName>
    <definedName name="RL6D">#REF!</definedName>
    <definedName name="RL7D" localSheetId="3">#REF!</definedName>
    <definedName name="RL7D" localSheetId="6">#REF!</definedName>
    <definedName name="RL7D" localSheetId="8">#REF!</definedName>
    <definedName name="RL7D" localSheetId="10">#REF!</definedName>
    <definedName name="RL7D" localSheetId="13">#REF!</definedName>
    <definedName name="RL7D" localSheetId="15">#REF!</definedName>
    <definedName name="RL7D" localSheetId="17">#REF!</definedName>
    <definedName name="RL7D" localSheetId="19">#REF!</definedName>
    <definedName name="RL7D" localSheetId="18">#REF!</definedName>
    <definedName name="RL7D" localSheetId="12">#REF!</definedName>
    <definedName name="RL7D" localSheetId="20">#REF!</definedName>
    <definedName name="RL7D" localSheetId="14">#REF!</definedName>
    <definedName name="RL7D" localSheetId="4">#REF!</definedName>
    <definedName name="RL7D" localSheetId="16">#REF!</definedName>
    <definedName name="RL7D" localSheetId="5">#REF!</definedName>
    <definedName name="RL7D" localSheetId="11">#REF!</definedName>
    <definedName name="RL7D" localSheetId="7">#REF!</definedName>
    <definedName name="RL7D" localSheetId="9">#REF!</definedName>
    <definedName name="RL7D">#REF!</definedName>
    <definedName name="RLA" localSheetId="6" hidden="1">{#N/A,#N/A,TRUE,"매출진척-1";#N/A,#N/A,TRUE,"매출진척-2";#N/A,#N/A,TRUE,"제품실적";#N/A,#N/A,TRUE,"RAC";#N/A,#N/A,TRUE,"PAC ";#N/A,#N/A,TRUE,"재고현황";#N/A,#N/A,TRUE,"공지사항"}</definedName>
    <definedName name="RLA" localSheetId="8" hidden="1">{#N/A,#N/A,TRUE,"매출진척-1";#N/A,#N/A,TRUE,"매출진척-2";#N/A,#N/A,TRUE,"제품실적";#N/A,#N/A,TRUE,"RAC";#N/A,#N/A,TRUE,"PAC ";#N/A,#N/A,TRUE,"재고현황";#N/A,#N/A,TRUE,"공지사항"}</definedName>
    <definedName name="RLA" localSheetId="10" hidden="1">{#N/A,#N/A,TRUE,"매출진척-1";#N/A,#N/A,TRUE,"매출진척-2";#N/A,#N/A,TRUE,"제품실적";#N/A,#N/A,TRUE,"RAC";#N/A,#N/A,TRUE,"PAC ";#N/A,#N/A,TRUE,"재고현황";#N/A,#N/A,TRUE,"공지사항"}</definedName>
    <definedName name="RLA" localSheetId="13" hidden="1">{#N/A,#N/A,TRUE,"매출진척-1";#N/A,#N/A,TRUE,"매출진척-2";#N/A,#N/A,TRUE,"제품실적";#N/A,#N/A,TRUE,"RAC";#N/A,#N/A,TRUE,"PAC ";#N/A,#N/A,TRUE,"재고현황";#N/A,#N/A,TRUE,"공지사항"}</definedName>
    <definedName name="RLA" localSheetId="15" hidden="1">{#N/A,#N/A,TRUE,"매출진척-1";#N/A,#N/A,TRUE,"매출진척-2";#N/A,#N/A,TRUE,"제품실적";#N/A,#N/A,TRUE,"RAC";#N/A,#N/A,TRUE,"PAC ";#N/A,#N/A,TRUE,"재고현황";#N/A,#N/A,TRUE,"공지사항"}</definedName>
    <definedName name="RLA" localSheetId="17" hidden="1">{#N/A,#N/A,TRUE,"매출진척-1";#N/A,#N/A,TRUE,"매출진척-2";#N/A,#N/A,TRUE,"제품실적";#N/A,#N/A,TRUE,"RAC";#N/A,#N/A,TRUE,"PAC ";#N/A,#N/A,TRUE,"재고현황";#N/A,#N/A,TRUE,"공지사항"}</definedName>
    <definedName name="RLA" localSheetId="19" hidden="1">{#N/A,#N/A,TRUE,"매출진척-1";#N/A,#N/A,TRUE,"매출진척-2";#N/A,#N/A,TRUE,"제품실적";#N/A,#N/A,TRUE,"RAC";#N/A,#N/A,TRUE,"PAC ";#N/A,#N/A,TRUE,"재고현황";#N/A,#N/A,TRUE,"공지사항"}</definedName>
    <definedName name="RLA" localSheetId="12" hidden="1">{#N/A,#N/A,TRUE,"매출진척-1";#N/A,#N/A,TRUE,"매출진척-2";#N/A,#N/A,TRUE,"제품실적";#N/A,#N/A,TRUE,"RAC";#N/A,#N/A,TRUE,"PAC ";#N/A,#N/A,TRUE,"재고현황";#N/A,#N/A,TRUE,"공지사항"}</definedName>
    <definedName name="RLA" localSheetId="16" hidden="1">{#N/A,#N/A,TRUE,"매출진척-1";#N/A,#N/A,TRUE,"매출진척-2";#N/A,#N/A,TRUE,"제품실적";#N/A,#N/A,TRUE,"RAC";#N/A,#N/A,TRUE,"PAC ";#N/A,#N/A,TRUE,"재고현황";#N/A,#N/A,TRUE,"공지사항"}</definedName>
    <definedName name="RLA" localSheetId="5" hidden="1">{#N/A,#N/A,TRUE,"매출진척-1";#N/A,#N/A,TRUE,"매출진척-2";#N/A,#N/A,TRUE,"제품실적";#N/A,#N/A,TRUE,"RAC";#N/A,#N/A,TRUE,"PAC ";#N/A,#N/A,TRUE,"재고현황";#N/A,#N/A,TRUE,"공지사항"}</definedName>
    <definedName name="RLA" localSheetId="9" hidden="1">{#N/A,#N/A,TRUE,"매출진척-1";#N/A,#N/A,TRUE,"매출진척-2";#N/A,#N/A,TRUE,"제품실적";#N/A,#N/A,TRUE,"RAC";#N/A,#N/A,TRUE,"PAC ";#N/A,#N/A,TRUE,"재고현황";#N/A,#N/A,TRUE,"공지사항"}</definedName>
    <definedName name="RLA" hidden="1">{#N/A,#N/A,TRUE,"매출진척-1";#N/A,#N/A,TRUE,"매출진척-2";#N/A,#N/A,TRUE,"제품실적";#N/A,#N/A,TRUE,"RAC";#N/A,#N/A,TRUE,"PAC ";#N/A,#N/A,TRUE,"재고현황";#N/A,#N/A,TRUE,"공지사항"}</definedName>
    <definedName name="RLD" localSheetId="3">#REF!</definedName>
    <definedName name="RLD" localSheetId="6">#REF!</definedName>
    <definedName name="RLD" localSheetId="8">#REF!</definedName>
    <definedName name="RLD" localSheetId="10">#REF!</definedName>
    <definedName name="RLD" localSheetId="13">#REF!</definedName>
    <definedName name="RLD" localSheetId="15">#REF!</definedName>
    <definedName name="RLD" localSheetId="17">#REF!</definedName>
    <definedName name="RLD" localSheetId="19">#REF!</definedName>
    <definedName name="RLD" localSheetId="18">#REF!</definedName>
    <definedName name="RLD" localSheetId="12">#REF!</definedName>
    <definedName name="RLD" localSheetId="20">#REF!</definedName>
    <definedName name="RLD" localSheetId="14">#REF!</definedName>
    <definedName name="RLD" localSheetId="4">#REF!</definedName>
    <definedName name="RLD" localSheetId="16">#REF!</definedName>
    <definedName name="RLD" localSheetId="5">#REF!</definedName>
    <definedName name="RLD" localSheetId="11">#REF!</definedName>
    <definedName name="RLD" localSheetId="7">#REF!</definedName>
    <definedName name="RLD" localSheetId="9">#REF!</definedName>
    <definedName name="RLD">#REF!</definedName>
    <definedName name="rlr" localSheetId="18">#REF!</definedName>
    <definedName name="rlr" localSheetId="20">#REF!</definedName>
    <definedName name="rlr" localSheetId="14">#REF!</definedName>
    <definedName name="rlr" localSheetId="16">#REF!</definedName>
    <definedName name="rlr" localSheetId="11">#REF!</definedName>
    <definedName name="rlr" localSheetId="7">#REF!</definedName>
    <definedName name="rlr">#REF!</definedName>
    <definedName name="RLTJD" localSheetId="3">BlankMacro1</definedName>
    <definedName name="RLTJD" localSheetId="6">BlankMacro1</definedName>
    <definedName name="RLTJD" localSheetId="8">BlankMacro1</definedName>
    <definedName name="RLTJD" localSheetId="10">BlankMacro1</definedName>
    <definedName name="RLTJD" localSheetId="13">BlankMacro1</definedName>
    <definedName name="RLTJD" localSheetId="15">BlankMacro1</definedName>
    <definedName name="RLTJD" localSheetId="17">BlankMacro1</definedName>
    <definedName name="RLTJD" localSheetId="19">BlankMacro1</definedName>
    <definedName name="RLTJD" localSheetId="18">BlankMacro1</definedName>
    <definedName name="RLTJD" localSheetId="12">BlankMacro1</definedName>
    <definedName name="RLTJD" localSheetId="20">BlankMacro1</definedName>
    <definedName name="RLTJD" localSheetId="14">BlankMacro1</definedName>
    <definedName name="RLTJD" localSheetId="16">BlankMacro1</definedName>
    <definedName name="RLTJD" localSheetId="5">BlankMacro1</definedName>
    <definedName name="RLTJD" localSheetId="11">BlankMacro1</definedName>
    <definedName name="RLTJD" localSheetId="7">BlankMacro1</definedName>
    <definedName name="RLTJD" localSheetId="9">BlankMacro1</definedName>
    <definedName name="RLTJD">BlankMacro1</definedName>
    <definedName name="Rl이" localSheetId="18">#REF!</definedName>
    <definedName name="Rl이" localSheetId="20">#REF!</definedName>
    <definedName name="Rl이" localSheetId="14">#REF!</definedName>
    <definedName name="Rl이" localSheetId="16">#REF!</definedName>
    <definedName name="Rl이" localSheetId="11">#REF!</definedName>
    <definedName name="Rl이" localSheetId="7">#REF!</definedName>
    <definedName name="Rl이">#REF!</definedName>
    <definedName name="Rl일" localSheetId="18">#REF!</definedName>
    <definedName name="Rl일" localSheetId="20">#REF!</definedName>
    <definedName name="Rl일" localSheetId="14">#REF!</definedName>
    <definedName name="Rl일" localSheetId="16">#REF!</definedName>
    <definedName name="Rl일" localSheetId="11">#REF!</definedName>
    <definedName name="Rl일" localSheetId="7">#REF!</definedName>
    <definedName name="Rl일">#REF!</definedName>
    <definedName name="RO110___0" localSheetId="3">#REF!</definedName>
    <definedName name="RO110___0" localSheetId="6">#REF!</definedName>
    <definedName name="RO110___0" localSheetId="8">#REF!</definedName>
    <definedName name="RO110___0" localSheetId="10">#REF!</definedName>
    <definedName name="RO110___0" localSheetId="18">#REF!</definedName>
    <definedName name="RO110___0" localSheetId="20">#REF!</definedName>
    <definedName name="RO110___0" localSheetId="14">#REF!</definedName>
    <definedName name="RO110___0" localSheetId="16">#REF!</definedName>
    <definedName name="RO110___0" localSheetId="11">#REF!</definedName>
    <definedName name="RO110___0" localSheetId="7">#REF!</definedName>
    <definedName name="RO110___0" localSheetId="9">#REF!</definedName>
    <definedName name="RO110___0">#REF!</definedName>
    <definedName name="RO110___10" localSheetId="3">#REF!</definedName>
    <definedName name="RO110___10" localSheetId="6">#REF!</definedName>
    <definedName name="RO110___10" localSheetId="8">#REF!</definedName>
    <definedName name="RO110___10" localSheetId="10">#REF!</definedName>
    <definedName name="RO110___10" localSheetId="18">#REF!</definedName>
    <definedName name="RO110___10" localSheetId="20">#REF!</definedName>
    <definedName name="RO110___10" localSheetId="14">#REF!</definedName>
    <definedName name="RO110___10" localSheetId="16">#REF!</definedName>
    <definedName name="RO110___10" localSheetId="11">#REF!</definedName>
    <definedName name="RO110___10" localSheetId="7">#REF!</definedName>
    <definedName name="RO110___10" localSheetId="9">#REF!</definedName>
    <definedName name="RO110___10">#REF!</definedName>
    <definedName name="RO110___12" localSheetId="3">#REF!</definedName>
    <definedName name="RO110___12" localSheetId="6">#REF!</definedName>
    <definedName name="RO110___12" localSheetId="8">#REF!</definedName>
    <definedName name="RO110___12" localSheetId="10">#REF!</definedName>
    <definedName name="RO110___12" localSheetId="18">#REF!</definedName>
    <definedName name="RO110___12" localSheetId="20">#REF!</definedName>
    <definedName name="RO110___12" localSheetId="14">#REF!</definedName>
    <definedName name="RO110___12" localSheetId="16">#REF!</definedName>
    <definedName name="RO110___12" localSheetId="11">#REF!</definedName>
    <definedName name="RO110___12" localSheetId="7">#REF!</definedName>
    <definedName name="RO110___12" localSheetId="9">#REF!</definedName>
    <definedName name="RO110___12">#REF!</definedName>
    <definedName name="RO110___2" localSheetId="3">#REF!</definedName>
    <definedName name="RO110___2" localSheetId="6">#REF!</definedName>
    <definedName name="RO110___2" localSheetId="8">#REF!</definedName>
    <definedName name="RO110___2" localSheetId="10">#REF!</definedName>
    <definedName name="RO110___2" localSheetId="18">#REF!</definedName>
    <definedName name="RO110___2" localSheetId="20">#REF!</definedName>
    <definedName name="RO110___2" localSheetId="14">#REF!</definedName>
    <definedName name="RO110___2" localSheetId="16">#REF!</definedName>
    <definedName name="RO110___2" localSheetId="11">#REF!</definedName>
    <definedName name="RO110___2" localSheetId="7">#REF!</definedName>
    <definedName name="RO110___2" localSheetId="9">#REF!</definedName>
    <definedName name="RO110___2">#REF!</definedName>
    <definedName name="RO110___3" localSheetId="3">#REF!</definedName>
    <definedName name="RO110___3" localSheetId="6">#REF!</definedName>
    <definedName name="RO110___3" localSheetId="8">#REF!</definedName>
    <definedName name="RO110___3" localSheetId="10">#REF!</definedName>
    <definedName name="RO110___3" localSheetId="18">#REF!</definedName>
    <definedName name="RO110___3" localSheetId="20">#REF!</definedName>
    <definedName name="RO110___3" localSheetId="14">#REF!</definedName>
    <definedName name="RO110___3" localSheetId="16">#REF!</definedName>
    <definedName name="RO110___3" localSheetId="11">#REF!</definedName>
    <definedName name="RO110___3" localSheetId="7">#REF!</definedName>
    <definedName name="RO110___3" localSheetId="9">#REF!</definedName>
    <definedName name="RO110___3">#REF!</definedName>
    <definedName name="RO110___4" localSheetId="3">#REF!</definedName>
    <definedName name="RO110___4" localSheetId="6">#REF!</definedName>
    <definedName name="RO110___4" localSheetId="8">#REF!</definedName>
    <definedName name="RO110___4" localSheetId="10">#REF!</definedName>
    <definedName name="RO110___4" localSheetId="18">#REF!</definedName>
    <definedName name="RO110___4" localSheetId="20">#REF!</definedName>
    <definedName name="RO110___4" localSheetId="14">#REF!</definedName>
    <definedName name="RO110___4" localSheetId="16">#REF!</definedName>
    <definedName name="RO110___4" localSheetId="11">#REF!</definedName>
    <definedName name="RO110___4" localSheetId="7">#REF!</definedName>
    <definedName name="RO110___4" localSheetId="9">#REF!</definedName>
    <definedName name="RO110___4">#REF!</definedName>
    <definedName name="RO110___5" localSheetId="3">#REF!</definedName>
    <definedName name="RO110___5" localSheetId="6">#REF!</definedName>
    <definedName name="RO110___5" localSheetId="8">#REF!</definedName>
    <definedName name="RO110___5" localSheetId="10">#REF!</definedName>
    <definedName name="RO110___5" localSheetId="18">#REF!</definedName>
    <definedName name="RO110___5" localSheetId="20">#REF!</definedName>
    <definedName name="RO110___5" localSheetId="14">#REF!</definedName>
    <definedName name="RO110___5" localSheetId="16">#REF!</definedName>
    <definedName name="RO110___5" localSheetId="11">#REF!</definedName>
    <definedName name="RO110___5" localSheetId="7">#REF!</definedName>
    <definedName name="RO110___5" localSheetId="9">#REF!</definedName>
    <definedName name="RO110___5">#REF!</definedName>
    <definedName name="RO110___7" localSheetId="3">#REF!</definedName>
    <definedName name="RO110___7" localSheetId="6">#REF!</definedName>
    <definedName name="RO110___7" localSheetId="8">#REF!</definedName>
    <definedName name="RO110___7" localSheetId="10">#REF!</definedName>
    <definedName name="RO110___7" localSheetId="18">#REF!</definedName>
    <definedName name="RO110___7" localSheetId="20">#REF!</definedName>
    <definedName name="RO110___7" localSheetId="14">#REF!</definedName>
    <definedName name="RO110___7" localSheetId="16">#REF!</definedName>
    <definedName name="RO110___7" localSheetId="11">#REF!</definedName>
    <definedName name="RO110___7" localSheetId="7">#REF!</definedName>
    <definedName name="RO110___7" localSheetId="9">#REF!</definedName>
    <definedName name="RO110___7">#REF!</definedName>
    <definedName name="RO110___8" localSheetId="3">#REF!</definedName>
    <definedName name="RO110___8" localSheetId="6">#REF!</definedName>
    <definedName name="RO110___8" localSheetId="8">#REF!</definedName>
    <definedName name="RO110___8" localSheetId="10">#REF!</definedName>
    <definedName name="RO110___8" localSheetId="18">#REF!</definedName>
    <definedName name="RO110___8" localSheetId="20">#REF!</definedName>
    <definedName name="RO110___8" localSheetId="14">#REF!</definedName>
    <definedName name="RO110___8" localSheetId="16">#REF!</definedName>
    <definedName name="RO110___8" localSheetId="11">#REF!</definedName>
    <definedName name="RO110___8" localSheetId="7">#REF!</definedName>
    <definedName name="RO110___8" localSheetId="9">#REF!</definedName>
    <definedName name="RO110___8">#REF!</definedName>
    <definedName name="RO110___9" localSheetId="3">#REF!</definedName>
    <definedName name="RO110___9" localSheetId="6">#REF!</definedName>
    <definedName name="RO110___9" localSheetId="8">#REF!</definedName>
    <definedName name="RO110___9" localSheetId="10">#REF!</definedName>
    <definedName name="RO110___9" localSheetId="18">#REF!</definedName>
    <definedName name="RO110___9" localSheetId="20">#REF!</definedName>
    <definedName name="RO110___9" localSheetId="14">#REF!</definedName>
    <definedName name="RO110___9" localSheetId="16">#REF!</definedName>
    <definedName name="RO110___9" localSheetId="11">#REF!</definedName>
    <definedName name="RO110___9" localSheetId="7">#REF!</definedName>
    <definedName name="RO110___9" localSheetId="9">#REF!</definedName>
    <definedName name="RO110___9">#REF!</definedName>
    <definedName name="RO22___0" localSheetId="3">#REF!</definedName>
    <definedName name="RO22___0" localSheetId="6">#REF!</definedName>
    <definedName name="RO22___0" localSheetId="8">#REF!</definedName>
    <definedName name="RO22___0" localSheetId="10">#REF!</definedName>
    <definedName name="RO22___0" localSheetId="18">#REF!</definedName>
    <definedName name="RO22___0" localSheetId="20">#REF!</definedName>
    <definedName name="RO22___0" localSheetId="14">#REF!</definedName>
    <definedName name="RO22___0" localSheetId="16">#REF!</definedName>
    <definedName name="RO22___0" localSheetId="11">#REF!</definedName>
    <definedName name="RO22___0" localSheetId="7">#REF!</definedName>
    <definedName name="RO22___0" localSheetId="9">#REF!</definedName>
    <definedName name="RO22___0">#REF!</definedName>
    <definedName name="RO22___10" localSheetId="3">#REF!</definedName>
    <definedName name="RO22___10" localSheetId="6">#REF!</definedName>
    <definedName name="RO22___10" localSheetId="8">#REF!</definedName>
    <definedName name="RO22___10" localSheetId="10">#REF!</definedName>
    <definedName name="RO22___10" localSheetId="18">#REF!</definedName>
    <definedName name="RO22___10" localSheetId="20">#REF!</definedName>
    <definedName name="RO22___10" localSheetId="14">#REF!</definedName>
    <definedName name="RO22___10" localSheetId="16">#REF!</definedName>
    <definedName name="RO22___10" localSheetId="11">#REF!</definedName>
    <definedName name="RO22___10" localSheetId="7">#REF!</definedName>
    <definedName name="RO22___10" localSheetId="9">#REF!</definedName>
    <definedName name="RO22___10">#REF!</definedName>
    <definedName name="RO22___12" localSheetId="3">#REF!</definedName>
    <definedName name="RO22___12" localSheetId="6">#REF!</definedName>
    <definedName name="RO22___12" localSheetId="8">#REF!</definedName>
    <definedName name="RO22___12" localSheetId="10">#REF!</definedName>
    <definedName name="RO22___12" localSheetId="18">#REF!</definedName>
    <definedName name="RO22___12" localSheetId="20">#REF!</definedName>
    <definedName name="RO22___12" localSheetId="14">#REF!</definedName>
    <definedName name="RO22___12" localSheetId="16">#REF!</definedName>
    <definedName name="RO22___12" localSheetId="11">#REF!</definedName>
    <definedName name="RO22___12" localSheetId="7">#REF!</definedName>
    <definedName name="RO22___12" localSheetId="9">#REF!</definedName>
    <definedName name="RO22___12">#REF!</definedName>
    <definedName name="RO22___2" localSheetId="3">#REF!</definedName>
    <definedName name="RO22___2" localSheetId="6">#REF!</definedName>
    <definedName name="RO22___2" localSheetId="8">#REF!</definedName>
    <definedName name="RO22___2" localSheetId="10">#REF!</definedName>
    <definedName name="RO22___2" localSheetId="18">#REF!</definedName>
    <definedName name="RO22___2" localSheetId="20">#REF!</definedName>
    <definedName name="RO22___2" localSheetId="14">#REF!</definedName>
    <definedName name="RO22___2" localSheetId="16">#REF!</definedName>
    <definedName name="RO22___2" localSheetId="11">#REF!</definedName>
    <definedName name="RO22___2" localSheetId="7">#REF!</definedName>
    <definedName name="RO22___2" localSheetId="9">#REF!</definedName>
    <definedName name="RO22___2">#REF!</definedName>
    <definedName name="RO22___3" localSheetId="3">#REF!</definedName>
    <definedName name="RO22___3" localSheetId="6">#REF!</definedName>
    <definedName name="RO22___3" localSheetId="8">#REF!</definedName>
    <definedName name="RO22___3" localSheetId="10">#REF!</definedName>
    <definedName name="RO22___3" localSheetId="18">#REF!</definedName>
    <definedName name="RO22___3" localSheetId="20">#REF!</definedName>
    <definedName name="RO22___3" localSheetId="14">#REF!</definedName>
    <definedName name="RO22___3" localSheetId="16">#REF!</definedName>
    <definedName name="RO22___3" localSheetId="11">#REF!</definedName>
    <definedName name="RO22___3" localSheetId="7">#REF!</definedName>
    <definedName name="RO22___3" localSheetId="9">#REF!</definedName>
    <definedName name="RO22___3">#REF!</definedName>
    <definedName name="RO22___4" localSheetId="3">#REF!</definedName>
    <definedName name="RO22___4" localSheetId="6">#REF!</definedName>
    <definedName name="RO22___4" localSheetId="8">#REF!</definedName>
    <definedName name="RO22___4" localSheetId="10">#REF!</definedName>
    <definedName name="RO22___4" localSheetId="18">#REF!</definedName>
    <definedName name="RO22___4" localSheetId="20">#REF!</definedName>
    <definedName name="RO22___4" localSheetId="14">#REF!</definedName>
    <definedName name="RO22___4" localSheetId="16">#REF!</definedName>
    <definedName name="RO22___4" localSheetId="11">#REF!</definedName>
    <definedName name="RO22___4" localSheetId="7">#REF!</definedName>
    <definedName name="RO22___4" localSheetId="9">#REF!</definedName>
    <definedName name="RO22___4">#REF!</definedName>
    <definedName name="RO22___5" localSheetId="3">#REF!</definedName>
    <definedName name="RO22___5" localSheetId="6">#REF!</definedName>
    <definedName name="RO22___5" localSheetId="8">#REF!</definedName>
    <definedName name="RO22___5" localSheetId="10">#REF!</definedName>
    <definedName name="RO22___5" localSheetId="18">#REF!</definedName>
    <definedName name="RO22___5" localSheetId="20">#REF!</definedName>
    <definedName name="RO22___5" localSheetId="14">#REF!</definedName>
    <definedName name="RO22___5" localSheetId="16">#REF!</definedName>
    <definedName name="RO22___5" localSheetId="11">#REF!</definedName>
    <definedName name="RO22___5" localSheetId="7">#REF!</definedName>
    <definedName name="RO22___5" localSheetId="9">#REF!</definedName>
    <definedName name="RO22___5">#REF!</definedName>
    <definedName name="RO22___7" localSheetId="3">#REF!</definedName>
    <definedName name="RO22___7" localSheetId="6">#REF!</definedName>
    <definedName name="RO22___7" localSheetId="8">#REF!</definedName>
    <definedName name="RO22___7" localSheetId="10">#REF!</definedName>
    <definedName name="RO22___7" localSheetId="18">#REF!</definedName>
    <definedName name="RO22___7" localSheetId="20">#REF!</definedName>
    <definedName name="RO22___7" localSheetId="14">#REF!</definedName>
    <definedName name="RO22___7" localSheetId="16">#REF!</definedName>
    <definedName name="RO22___7" localSheetId="11">#REF!</definedName>
    <definedName name="RO22___7" localSheetId="7">#REF!</definedName>
    <definedName name="RO22___7" localSheetId="9">#REF!</definedName>
    <definedName name="RO22___7">#REF!</definedName>
    <definedName name="RO22___8" localSheetId="3">#REF!</definedName>
    <definedName name="RO22___8" localSheetId="6">#REF!</definedName>
    <definedName name="RO22___8" localSheetId="8">#REF!</definedName>
    <definedName name="RO22___8" localSheetId="10">#REF!</definedName>
    <definedName name="RO22___8" localSheetId="18">#REF!</definedName>
    <definedName name="RO22___8" localSheetId="20">#REF!</definedName>
    <definedName name="RO22___8" localSheetId="14">#REF!</definedName>
    <definedName name="RO22___8" localSheetId="16">#REF!</definedName>
    <definedName name="RO22___8" localSheetId="11">#REF!</definedName>
    <definedName name="RO22___8" localSheetId="7">#REF!</definedName>
    <definedName name="RO22___8" localSheetId="9">#REF!</definedName>
    <definedName name="RO22___8">#REF!</definedName>
    <definedName name="RO22___9" localSheetId="3">#REF!</definedName>
    <definedName name="RO22___9" localSheetId="6">#REF!</definedName>
    <definedName name="RO22___9" localSheetId="8">#REF!</definedName>
    <definedName name="RO22___9" localSheetId="10">#REF!</definedName>
    <definedName name="RO22___9" localSheetId="18">#REF!</definedName>
    <definedName name="RO22___9" localSheetId="20">#REF!</definedName>
    <definedName name="RO22___9" localSheetId="14">#REF!</definedName>
    <definedName name="RO22___9" localSheetId="16">#REF!</definedName>
    <definedName name="RO22___9" localSheetId="11">#REF!</definedName>
    <definedName name="RO22___9" localSheetId="7">#REF!</definedName>
    <definedName name="RO22___9" localSheetId="9">#REF!</definedName>
    <definedName name="RO22___9">#REF!</definedName>
    <definedName name="RO35___0" localSheetId="3">#REF!</definedName>
    <definedName name="RO35___0" localSheetId="6">#REF!</definedName>
    <definedName name="RO35___0" localSheetId="8">#REF!</definedName>
    <definedName name="RO35___0" localSheetId="10">#REF!</definedName>
    <definedName name="RO35___0" localSheetId="18">#REF!</definedName>
    <definedName name="RO35___0" localSheetId="20">#REF!</definedName>
    <definedName name="RO35___0" localSheetId="14">#REF!</definedName>
    <definedName name="RO35___0" localSheetId="16">#REF!</definedName>
    <definedName name="RO35___0" localSheetId="11">#REF!</definedName>
    <definedName name="RO35___0" localSheetId="7">#REF!</definedName>
    <definedName name="RO35___0" localSheetId="9">#REF!</definedName>
    <definedName name="RO35___0">#REF!</definedName>
    <definedName name="RO35___10" localSheetId="3">#REF!</definedName>
    <definedName name="RO35___10" localSheetId="6">#REF!</definedName>
    <definedName name="RO35___10" localSheetId="8">#REF!</definedName>
    <definedName name="RO35___10" localSheetId="10">#REF!</definedName>
    <definedName name="RO35___10" localSheetId="18">#REF!</definedName>
    <definedName name="RO35___10" localSheetId="20">#REF!</definedName>
    <definedName name="RO35___10" localSheetId="14">#REF!</definedName>
    <definedName name="RO35___10" localSheetId="16">#REF!</definedName>
    <definedName name="RO35___10" localSheetId="11">#REF!</definedName>
    <definedName name="RO35___10" localSheetId="7">#REF!</definedName>
    <definedName name="RO35___10" localSheetId="9">#REF!</definedName>
    <definedName name="RO35___10">#REF!</definedName>
    <definedName name="RO35___12" localSheetId="3">#REF!</definedName>
    <definedName name="RO35___12" localSheetId="6">#REF!</definedName>
    <definedName name="RO35___12" localSheetId="8">#REF!</definedName>
    <definedName name="RO35___12" localSheetId="10">#REF!</definedName>
    <definedName name="RO35___12" localSheetId="18">#REF!</definedName>
    <definedName name="RO35___12" localSheetId="20">#REF!</definedName>
    <definedName name="RO35___12" localSheetId="14">#REF!</definedName>
    <definedName name="RO35___12" localSheetId="16">#REF!</definedName>
    <definedName name="RO35___12" localSheetId="11">#REF!</definedName>
    <definedName name="RO35___12" localSheetId="7">#REF!</definedName>
    <definedName name="RO35___12" localSheetId="9">#REF!</definedName>
    <definedName name="RO35___12">#REF!</definedName>
    <definedName name="RO35___2" localSheetId="3">#REF!</definedName>
    <definedName name="RO35___2" localSheetId="6">#REF!</definedName>
    <definedName name="RO35___2" localSheetId="8">#REF!</definedName>
    <definedName name="RO35___2" localSheetId="10">#REF!</definedName>
    <definedName name="RO35___2" localSheetId="18">#REF!</definedName>
    <definedName name="RO35___2" localSheetId="20">#REF!</definedName>
    <definedName name="RO35___2" localSheetId="14">#REF!</definedName>
    <definedName name="RO35___2" localSheetId="16">#REF!</definedName>
    <definedName name="RO35___2" localSheetId="11">#REF!</definedName>
    <definedName name="RO35___2" localSheetId="7">#REF!</definedName>
    <definedName name="RO35___2" localSheetId="9">#REF!</definedName>
    <definedName name="RO35___2">#REF!</definedName>
    <definedName name="RO35___3" localSheetId="3">#REF!</definedName>
    <definedName name="RO35___3" localSheetId="6">#REF!</definedName>
    <definedName name="RO35___3" localSheetId="8">#REF!</definedName>
    <definedName name="RO35___3" localSheetId="10">#REF!</definedName>
    <definedName name="RO35___3" localSheetId="18">#REF!</definedName>
    <definedName name="RO35___3" localSheetId="20">#REF!</definedName>
    <definedName name="RO35___3" localSheetId="14">#REF!</definedName>
    <definedName name="RO35___3" localSheetId="16">#REF!</definedName>
    <definedName name="RO35___3" localSheetId="11">#REF!</definedName>
    <definedName name="RO35___3" localSheetId="7">#REF!</definedName>
    <definedName name="RO35___3" localSheetId="9">#REF!</definedName>
    <definedName name="RO35___3">#REF!</definedName>
    <definedName name="RO35___4" localSheetId="3">#REF!</definedName>
    <definedName name="RO35___4" localSheetId="6">#REF!</definedName>
    <definedName name="RO35___4" localSheetId="8">#REF!</definedName>
    <definedName name="RO35___4" localSheetId="10">#REF!</definedName>
    <definedName name="RO35___4" localSheetId="18">#REF!</definedName>
    <definedName name="RO35___4" localSheetId="20">#REF!</definedName>
    <definedName name="RO35___4" localSheetId="14">#REF!</definedName>
    <definedName name="RO35___4" localSheetId="16">#REF!</definedName>
    <definedName name="RO35___4" localSheetId="11">#REF!</definedName>
    <definedName name="RO35___4" localSheetId="7">#REF!</definedName>
    <definedName name="RO35___4" localSheetId="9">#REF!</definedName>
    <definedName name="RO35___4">#REF!</definedName>
    <definedName name="RO35___5" localSheetId="3">#REF!</definedName>
    <definedName name="RO35___5" localSheetId="6">#REF!</definedName>
    <definedName name="RO35___5" localSheetId="8">#REF!</definedName>
    <definedName name="RO35___5" localSheetId="10">#REF!</definedName>
    <definedName name="RO35___5" localSheetId="18">#REF!</definedName>
    <definedName name="RO35___5" localSheetId="20">#REF!</definedName>
    <definedName name="RO35___5" localSheetId="14">#REF!</definedName>
    <definedName name="RO35___5" localSheetId="16">#REF!</definedName>
    <definedName name="RO35___5" localSheetId="11">#REF!</definedName>
    <definedName name="RO35___5" localSheetId="7">#REF!</definedName>
    <definedName name="RO35___5" localSheetId="9">#REF!</definedName>
    <definedName name="RO35___5">#REF!</definedName>
    <definedName name="RO35___7" localSheetId="3">#REF!</definedName>
    <definedName name="RO35___7" localSheetId="6">#REF!</definedName>
    <definedName name="RO35___7" localSheetId="8">#REF!</definedName>
    <definedName name="RO35___7" localSheetId="10">#REF!</definedName>
    <definedName name="RO35___7" localSheetId="18">#REF!</definedName>
    <definedName name="RO35___7" localSheetId="20">#REF!</definedName>
    <definedName name="RO35___7" localSheetId="14">#REF!</definedName>
    <definedName name="RO35___7" localSheetId="16">#REF!</definedName>
    <definedName name="RO35___7" localSheetId="11">#REF!</definedName>
    <definedName name="RO35___7" localSheetId="7">#REF!</definedName>
    <definedName name="RO35___7" localSheetId="9">#REF!</definedName>
    <definedName name="RO35___7">#REF!</definedName>
    <definedName name="RO35___8" localSheetId="3">#REF!</definedName>
    <definedName name="RO35___8" localSheetId="6">#REF!</definedName>
    <definedName name="RO35___8" localSheetId="8">#REF!</definedName>
    <definedName name="RO35___8" localSheetId="10">#REF!</definedName>
    <definedName name="RO35___8" localSheetId="18">#REF!</definedName>
    <definedName name="RO35___8" localSheetId="20">#REF!</definedName>
    <definedName name="RO35___8" localSheetId="14">#REF!</definedName>
    <definedName name="RO35___8" localSheetId="16">#REF!</definedName>
    <definedName name="RO35___8" localSheetId="11">#REF!</definedName>
    <definedName name="RO35___8" localSheetId="7">#REF!</definedName>
    <definedName name="RO35___8" localSheetId="9">#REF!</definedName>
    <definedName name="RO35___8">#REF!</definedName>
    <definedName name="RO35___9" localSheetId="3">#REF!</definedName>
    <definedName name="RO35___9" localSheetId="6">#REF!</definedName>
    <definedName name="RO35___9" localSheetId="8">#REF!</definedName>
    <definedName name="RO35___9" localSheetId="10">#REF!</definedName>
    <definedName name="RO35___9" localSheetId="18">#REF!</definedName>
    <definedName name="RO35___9" localSheetId="20">#REF!</definedName>
    <definedName name="RO35___9" localSheetId="14">#REF!</definedName>
    <definedName name="RO35___9" localSheetId="16">#REF!</definedName>
    <definedName name="RO35___9" localSheetId="11">#REF!</definedName>
    <definedName name="RO35___9" localSheetId="7">#REF!</definedName>
    <definedName name="RO35___9" localSheetId="9">#REF!</definedName>
    <definedName name="RO35___9">#REF!</definedName>
    <definedName name="RO60___0" localSheetId="3">#REF!</definedName>
    <definedName name="RO60___0" localSheetId="6">#REF!</definedName>
    <definedName name="RO60___0" localSheetId="8">#REF!</definedName>
    <definedName name="RO60___0" localSheetId="10">#REF!</definedName>
    <definedName name="RO60___0" localSheetId="18">#REF!</definedName>
    <definedName name="RO60___0" localSheetId="20">#REF!</definedName>
    <definedName name="RO60___0" localSheetId="14">#REF!</definedName>
    <definedName name="RO60___0" localSheetId="16">#REF!</definedName>
    <definedName name="RO60___0" localSheetId="11">#REF!</definedName>
    <definedName name="RO60___0" localSheetId="7">#REF!</definedName>
    <definedName name="RO60___0" localSheetId="9">#REF!</definedName>
    <definedName name="RO60___0">#REF!</definedName>
    <definedName name="RO60___10" localSheetId="3">#REF!</definedName>
    <definedName name="RO60___10" localSheetId="6">#REF!</definedName>
    <definedName name="RO60___10" localSheetId="8">#REF!</definedName>
    <definedName name="RO60___10" localSheetId="10">#REF!</definedName>
    <definedName name="RO60___10" localSheetId="18">#REF!</definedName>
    <definedName name="RO60___10" localSheetId="20">#REF!</definedName>
    <definedName name="RO60___10" localSheetId="14">#REF!</definedName>
    <definedName name="RO60___10" localSheetId="16">#REF!</definedName>
    <definedName name="RO60___10" localSheetId="11">#REF!</definedName>
    <definedName name="RO60___10" localSheetId="7">#REF!</definedName>
    <definedName name="RO60___10" localSheetId="9">#REF!</definedName>
    <definedName name="RO60___10">#REF!</definedName>
    <definedName name="RO60___12" localSheetId="3">#REF!</definedName>
    <definedName name="RO60___12" localSheetId="6">#REF!</definedName>
    <definedName name="RO60___12" localSheetId="8">#REF!</definedName>
    <definedName name="RO60___12" localSheetId="10">#REF!</definedName>
    <definedName name="RO60___12" localSheetId="18">#REF!</definedName>
    <definedName name="RO60___12" localSheetId="20">#REF!</definedName>
    <definedName name="RO60___12" localSheetId="14">#REF!</definedName>
    <definedName name="RO60___12" localSheetId="16">#REF!</definedName>
    <definedName name="RO60___12" localSheetId="11">#REF!</definedName>
    <definedName name="RO60___12" localSheetId="7">#REF!</definedName>
    <definedName name="RO60___12" localSheetId="9">#REF!</definedName>
    <definedName name="RO60___12">#REF!</definedName>
    <definedName name="RO60___2" localSheetId="3">#REF!</definedName>
    <definedName name="RO60___2" localSheetId="6">#REF!</definedName>
    <definedName name="RO60___2" localSheetId="8">#REF!</definedName>
    <definedName name="RO60___2" localSheetId="10">#REF!</definedName>
    <definedName name="RO60___2" localSheetId="18">#REF!</definedName>
    <definedName name="RO60___2" localSheetId="20">#REF!</definedName>
    <definedName name="RO60___2" localSheetId="14">#REF!</definedName>
    <definedName name="RO60___2" localSheetId="16">#REF!</definedName>
    <definedName name="RO60___2" localSheetId="11">#REF!</definedName>
    <definedName name="RO60___2" localSheetId="7">#REF!</definedName>
    <definedName name="RO60___2" localSheetId="9">#REF!</definedName>
    <definedName name="RO60___2">#REF!</definedName>
    <definedName name="RO60___3" localSheetId="3">#REF!</definedName>
    <definedName name="RO60___3" localSheetId="6">#REF!</definedName>
    <definedName name="RO60___3" localSheetId="8">#REF!</definedName>
    <definedName name="RO60___3" localSheetId="10">#REF!</definedName>
    <definedName name="RO60___3" localSheetId="18">#REF!</definedName>
    <definedName name="RO60___3" localSheetId="20">#REF!</definedName>
    <definedName name="RO60___3" localSheetId="14">#REF!</definedName>
    <definedName name="RO60___3" localSheetId="16">#REF!</definedName>
    <definedName name="RO60___3" localSheetId="11">#REF!</definedName>
    <definedName name="RO60___3" localSheetId="7">#REF!</definedName>
    <definedName name="RO60___3" localSheetId="9">#REF!</definedName>
    <definedName name="RO60___3">#REF!</definedName>
    <definedName name="RO60___4" localSheetId="3">#REF!</definedName>
    <definedName name="RO60___4" localSheetId="6">#REF!</definedName>
    <definedName name="RO60___4" localSheetId="8">#REF!</definedName>
    <definedName name="RO60___4" localSheetId="10">#REF!</definedName>
    <definedName name="RO60___4" localSheetId="18">#REF!</definedName>
    <definedName name="RO60___4" localSheetId="20">#REF!</definedName>
    <definedName name="RO60___4" localSheetId="14">#REF!</definedName>
    <definedName name="RO60___4" localSheetId="16">#REF!</definedName>
    <definedName name="RO60___4" localSheetId="11">#REF!</definedName>
    <definedName name="RO60___4" localSheetId="7">#REF!</definedName>
    <definedName name="RO60___4" localSheetId="9">#REF!</definedName>
    <definedName name="RO60___4">#REF!</definedName>
    <definedName name="RO60___5" localSheetId="3">#REF!</definedName>
    <definedName name="RO60___5" localSheetId="6">#REF!</definedName>
    <definedName name="RO60___5" localSheetId="8">#REF!</definedName>
    <definedName name="RO60___5" localSheetId="10">#REF!</definedName>
    <definedName name="RO60___5" localSheetId="18">#REF!</definedName>
    <definedName name="RO60___5" localSheetId="20">#REF!</definedName>
    <definedName name="RO60___5" localSheetId="14">#REF!</definedName>
    <definedName name="RO60___5" localSheetId="16">#REF!</definedName>
    <definedName name="RO60___5" localSheetId="11">#REF!</definedName>
    <definedName name="RO60___5" localSheetId="7">#REF!</definedName>
    <definedName name="RO60___5" localSheetId="9">#REF!</definedName>
    <definedName name="RO60___5">#REF!</definedName>
    <definedName name="RO60___7" localSheetId="3">#REF!</definedName>
    <definedName name="RO60___7" localSheetId="6">#REF!</definedName>
    <definedName name="RO60___7" localSheetId="8">#REF!</definedName>
    <definedName name="RO60___7" localSheetId="10">#REF!</definedName>
    <definedName name="RO60___7" localSheetId="18">#REF!</definedName>
    <definedName name="RO60___7" localSheetId="20">#REF!</definedName>
    <definedName name="RO60___7" localSheetId="14">#REF!</definedName>
    <definedName name="RO60___7" localSheetId="16">#REF!</definedName>
    <definedName name="RO60___7" localSheetId="11">#REF!</definedName>
    <definedName name="RO60___7" localSheetId="7">#REF!</definedName>
    <definedName name="RO60___7" localSheetId="9">#REF!</definedName>
    <definedName name="RO60___7">#REF!</definedName>
    <definedName name="RO60___8" localSheetId="3">#REF!</definedName>
    <definedName name="RO60___8" localSheetId="6">#REF!</definedName>
    <definedName name="RO60___8" localSheetId="8">#REF!</definedName>
    <definedName name="RO60___8" localSheetId="10">#REF!</definedName>
    <definedName name="RO60___8" localSheetId="18">#REF!</definedName>
    <definedName name="RO60___8" localSheetId="20">#REF!</definedName>
    <definedName name="RO60___8" localSheetId="14">#REF!</definedName>
    <definedName name="RO60___8" localSheetId="16">#REF!</definedName>
    <definedName name="RO60___8" localSheetId="11">#REF!</definedName>
    <definedName name="RO60___8" localSheetId="7">#REF!</definedName>
    <definedName name="RO60___8" localSheetId="9">#REF!</definedName>
    <definedName name="RO60___8">#REF!</definedName>
    <definedName name="RO60___9" localSheetId="3">#REF!</definedName>
    <definedName name="RO60___9" localSheetId="6">#REF!</definedName>
    <definedName name="RO60___9" localSheetId="8">#REF!</definedName>
    <definedName name="RO60___9" localSheetId="10">#REF!</definedName>
    <definedName name="RO60___9" localSheetId="18">#REF!</definedName>
    <definedName name="RO60___9" localSheetId="20">#REF!</definedName>
    <definedName name="RO60___9" localSheetId="14">#REF!</definedName>
    <definedName name="RO60___9" localSheetId="16">#REF!</definedName>
    <definedName name="RO60___9" localSheetId="11">#REF!</definedName>
    <definedName name="RO60___9" localSheetId="7">#REF!</definedName>
    <definedName name="RO60___9" localSheetId="9">#REF!</definedName>
    <definedName name="RO60___9">#REF!</definedName>
    <definedName name="RO80___0" localSheetId="3">#REF!</definedName>
    <definedName name="RO80___0" localSheetId="6">#REF!</definedName>
    <definedName name="RO80___0" localSheetId="8">#REF!</definedName>
    <definedName name="RO80___0" localSheetId="10">#REF!</definedName>
    <definedName name="RO80___0" localSheetId="18">#REF!</definedName>
    <definedName name="RO80___0" localSheetId="20">#REF!</definedName>
    <definedName name="RO80___0" localSheetId="14">#REF!</definedName>
    <definedName name="RO80___0" localSheetId="16">#REF!</definedName>
    <definedName name="RO80___0" localSheetId="11">#REF!</definedName>
    <definedName name="RO80___0" localSheetId="7">#REF!</definedName>
    <definedName name="RO80___0" localSheetId="9">#REF!</definedName>
    <definedName name="RO80___0">#REF!</definedName>
    <definedName name="RO80___10" localSheetId="3">#REF!</definedName>
    <definedName name="RO80___10" localSheetId="6">#REF!</definedName>
    <definedName name="RO80___10" localSheetId="8">#REF!</definedName>
    <definedName name="RO80___10" localSheetId="10">#REF!</definedName>
    <definedName name="RO80___10" localSheetId="18">#REF!</definedName>
    <definedName name="RO80___10" localSheetId="20">#REF!</definedName>
    <definedName name="RO80___10" localSheetId="14">#REF!</definedName>
    <definedName name="RO80___10" localSheetId="16">#REF!</definedName>
    <definedName name="RO80___10" localSheetId="11">#REF!</definedName>
    <definedName name="RO80___10" localSheetId="7">#REF!</definedName>
    <definedName name="RO80___10" localSheetId="9">#REF!</definedName>
    <definedName name="RO80___10">#REF!</definedName>
    <definedName name="RO80___12" localSheetId="3">#REF!</definedName>
    <definedName name="RO80___12" localSheetId="6">#REF!</definedName>
    <definedName name="RO80___12" localSheetId="8">#REF!</definedName>
    <definedName name="RO80___12" localSheetId="10">#REF!</definedName>
    <definedName name="RO80___12" localSheetId="18">#REF!</definedName>
    <definedName name="RO80___12" localSheetId="20">#REF!</definedName>
    <definedName name="RO80___12" localSheetId="14">#REF!</definedName>
    <definedName name="RO80___12" localSheetId="16">#REF!</definedName>
    <definedName name="RO80___12" localSheetId="11">#REF!</definedName>
    <definedName name="RO80___12" localSheetId="7">#REF!</definedName>
    <definedName name="RO80___12" localSheetId="9">#REF!</definedName>
    <definedName name="RO80___12">#REF!</definedName>
    <definedName name="RO80___2" localSheetId="3">#REF!</definedName>
    <definedName name="RO80___2" localSheetId="6">#REF!</definedName>
    <definedName name="RO80___2" localSheetId="8">#REF!</definedName>
    <definedName name="RO80___2" localSheetId="10">#REF!</definedName>
    <definedName name="RO80___2" localSheetId="18">#REF!</definedName>
    <definedName name="RO80___2" localSheetId="20">#REF!</definedName>
    <definedName name="RO80___2" localSheetId="14">#REF!</definedName>
    <definedName name="RO80___2" localSheetId="16">#REF!</definedName>
    <definedName name="RO80___2" localSheetId="11">#REF!</definedName>
    <definedName name="RO80___2" localSheetId="7">#REF!</definedName>
    <definedName name="RO80___2" localSheetId="9">#REF!</definedName>
    <definedName name="RO80___2">#REF!</definedName>
    <definedName name="RO80___3" localSheetId="3">#REF!</definedName>
    <definedName name="RO80___3" localSheetId="6">#REF!</definedName>
    <definedName name="RO80___3" localSheetId="8">#REF!</definedName>
    <definedName name="RO80___3" localSheetId="10">#REF!</definedName>
    <definedName name="RO80___3" localSheetId="18">#REF!</definedName>
    <definedName name="RO80___3" localSheetId="20">#REF!</definedName>
    <definedName name="RO80___3" localSheetId="14">#REF!</definedName>
    <definedName name="RO80___3" localSheetId="16">#REF!</definedName>
    <definedName name="RO80___3" localSheetId="11">#REF!</definedName>
    <definedName name="RO80___3" localSheetId="7">#REF!</definedName>
    <definedName name="RO80___3" localSheetId="9">#REF!</definedName>
    <definedName name="RO80___3">#REF!</definedName>
    <definedName name="RO80___4" localSheetId="3">#REF!</definedName>
    <definedName name="RO80___4" localSheetId="6">#REF!</definedName>
    <definedName name="RO80___4" localSheetId="8">#REF!</definedName>
    <definedName name="RO80___4" localSheetId="10">#REF!</definedName>
    <definedName name="RO80___4" localSheetId="18">#REF!</definedName>
    <definedName name="RO80___4" localSheetId="20">#REF!</definedName>
    <definedName name="RO80___4" localSheetId="14">#REF!</definedName>
    <definedName name="RO80___4" localSheetId="16">#REF!</definedName>
    <definedName name="RO80___4" localSheetId="11">#REF!</definedName>
    <definedName name="RO80___4" localSheetId="7">#REF!</definedName>
    <definedName name="RO80___4" localSheetId="9">#REF!</definedName>
    <definedName name="RO80___4">#REF!</definedName>
    <definedName name="RO80___5" localSheetId="3">#REF!</definedName>
    <definedName name="RO80___5" localSheetId="6">#REF!</definedName>
    <definedName name="RO80___5" localSheetId="8">#REF!</definedName>
    <definedName name="RO80___5" localSheetId="10">#REF!</definedName>
    <definedName name="RO80___5" localSheetId="18">#REF!</definedName>
    <definedName name="RO80___5" localSheetId="20">#REF!</definedName>
    <definedName name="RO80___5" localSheetId="14">#REF!</definedName>
    <definedName name="RO80___5" localSheetId="16">#REF!</definedName>
    <definedName name="RO80___5" localSheetId="11">#REF!</definedName>
    <definedName name="RO80___5" localSheetId="7">#REF!</definedName>
    <definedName name="RO80___5" localSheetId="9">#REF!</definedName>
    <definedName name="RO80___5">#REF!</definedName>
    <definedName name="RO80___7" localSheetId="3">#REF!</definedName>
    <definedName name="RO80___7" localSheetId="6">#REF!</definedName>
    <definedName name="RO80___7" localSheetId="8">#REF!</definedName>
    <definedName name="RO80___7" localSheetId="10">#REF!</definedName>
    <definedName name="RO80___7" localSheetId="18">#REF!</definedName>
    <definedName name="RO80___7" localSheetId="20">#REF!</definedName>
    <definedName name="RO80___7" localSheetId="14">#REF!</definedName>
    <definedName name="RO80___7" localSheetId="16">#REF!</definedName>
    <definedName name="RO80___7" localSheetId="11">#REF!</definedName>
    <definedName name="RO80___7" localSheetId="7">#REF!</definedName>
    <definedName name="RO80___7" localSheetId="9">#REF!</definedName>
    <definedName name="RO80___7">#REF!</definedName>
    <definedName name="RO80___8" localSheetId="3">#REF!</definedName>
    <definedName name="RO80___8" localSheetId="6">#REF!</definedName>
    <definedName name="RO80___8" localSheetId="8">#REF!</definedName>
    <definedName name="RO80___8" localSheetId="10">#REF!</definedName>
    <definedName name="RO80___8" localSheetId="18">#REF!</definedName>
    <definedName name="RO80___8" localSheetId="20">#REF!</definedName>
    <definedName name="RO80___8" localSheetId="14">#REF!</definedName>
    <definedName name="RO80___8" localSheetId="16">#REF!</definedName>
    <definedName name="RO80___8" localSheetId="11">#REF!</definedName>
    <definedName name="RO80___8" localSheetId="7">#REF!</definedName>
    <definedName name="RO80___8" localSheetId="9">#REF!</definedName>
    <definedName name="RO80___8">#REF!</definedName>
    <definedName name="RO80___9" localSheetId="3">#REF!</definedName>
    <definedName name="RO80___9" localSheetId="6">#REF!</definedName>
    <definedName name="RO80___9" localSheetId="8">#REF!</definedName>
    <definedName name="RO80___9" localSheetId="10">#REF!</definedName>
    <definedName name="RO80___9" localSheetId="18">#REF!</definedName>
    <definedName name="RO80___9" localSheetId="20">#REF!</definedName>
    <definedName name="RO80___9" localSheetId="14">#REF!</definedName>
    <definedName name="RO80___9" localSheetId="16">#REF!</definedName>
    <definedName name="RO80___9" localSheetId="11">#REF!</definedName>
    <definedName name="RO80___9" localSheetId="7">#REF!</definedName>
    <definedName name="RO80___9" localSheetId="9">#REF!</definedName>
    <definedName name="RO80___9">#REF!</definedName>
    <definedName name="ROCK_AUGER" localSheetId="18">#REF!</definedName>
    <definedName name="ROCK_AUGER" localSheetId="20">#REF!</definedName>
    <definedName name="ROCK_AUGER" localSheetId="14">#REF!</definedName>
    <definedName name="ROCK_AUGER" localSheetId="16">#REF!</definedName>
    <definedName name="ROCK_AUGER" localSheetId="11">#REF!</definedName>
    <definedName name="ROCK_AUGER" localSheetId="7">#REF!</definedName>
    <definedName name="ROCK_AUGER">#REF!</definedName>
    <definedName name="ROCK1" localSheetId="3">#REF!</definedName>
    <definedName name="ROCK1" localSheetId="6">#REF!</definedName>
    <definedName name="ROCK1" localSheetId="8">#REF!</definedName>
    <definedName name="ROCK1" localSheetId="10">#REF!</definedName>
    <definedName name="ROCK1" localSheetId="13">#REF!</definedName>
    <definedName name="ROCK1" localSheetId="15">#REF!</definedName>
    <definedName name="ROCK1" localSheetId="17">#REF!</definedName>
    <definedName name="ROCK1" localSheetId="19">#REF!</definedName>
    <definedName name="ROCK1" localSheetId="18">#REF!</definedName>
    <definedName name="ROCK1" localSheetId="12">#REF!</definedName>
    <definedName name="ROCK1" localSheetId="20">#REF!</definedName>
    <definedName name="ROCK1" localSheetId="14">#REF!</definedName>
    <definedName name="ROCK1" localSheetId="16">#REF!</definedName>
    <definedName name="ROCK1" localSheetId="5">#REF!</definedName>
    <definedName name="ROCK1" localSheetId="11">#REF!</definedName>
    <definedName name="ROCK1" localSheetId="7">#REF!</definedName>
    <definedName name="ROCK1" localSheetId="9">#REF!</definedName>
    <definedName name="ROCK1">#REF!</definedName>
    <definedName name="rock1_e" localSheetId="3">#REF!</definedName>
    <definedName name="rock1_e" localSheetId="6">#REF!</definedName>
    <definedName name="rock1_e" localSheetId="8">#REF!</definedName>
    <definedName name="rock1_e" localSheetId="10">#REF!</definedName>
    <definedName name="rock1_e" localSheetId="13">#REF!</definedName>
    <definedName name="rock1_e" localSheetId="15">#REF!</definedName>
    <definedName name="rock1_e" localSheetId="17">#REF!</definedName>
    <definedName name="rock1_e" localSheetId="19">#REF!</definedName>
    <definedName name="rock1_e" localSheetId="18">#REF!</definedName>
    <definedName name="rock1_e" localSheetId="12">#REF!</definedName>
    <definedName name="rock1_e" localSheetId="20">#REF!</definedName>
    <definedName name="rock1_e" localSheetId="14">#REF!</definedName>
    <definedName name="rock1_e" localSheetId="16">#REF!</definedName>
    <definedName name="rock1_e" localSheetId="5">#REF!</definedName>
    <definedName name="rock1_e" localSheetId="11">#REF!</definedName>
    <definedName name="rock1_e" localSheetId="7">#REF!</definedName>
    <definedName name="rock1_e" localSheetId="9">#REF!</definedName>
    <definedName name="rock1_e">#REF!</definedName>
    <definedName name="rock1_ea" localSheetId="3">#REF!</definedName>
    <definedName name="rock1_ea" localSheetId="6">#REF!</definedName>
    <definedName name="rock1_ea" localSheetId="8">#REF!</definedName>
    <definedName name="rock1_ea" localSheetId="10">#REF!</definedName>
    <definedName name="rock1_ea" localSheetId="13">#REF!</definedName>
    <definedName name="rock1_ea" localSheetId="15">#REF!</definedName>
    <definedName name="rock1_ea" localSheetId="17">#REF!</definedName>
    <definedName name="rock1_ea" localSheetId="19">#REF!</definedName>
    <definedName name="rock1_ea" localSheetId="18">#REF!</definedName>
    <definedName name="rock1_ea" localSheetId="12">#REF!</definedName>
    <definedName name="rock1_ea" localSheetId="20">#REF!</definedName>
    <definedName name="rock1_ea" localSheetId="14">#REF!</definedName>
    <definedName name="rock1_ea" localSheetId="16">#REF!</definedName>
    <definedName name="rock1_ea" localSheetId="5">#REF!</definedName>
    <definedName name="rock1_ea" localSheetId="11">#REF!</definedName>
    <definedName name="rock1_ea" localSheetId="7">#REF!</definedName>
    <definedName name="rock1_ea" localSheetId="9">#REF!</definedName>
    <definedName name="rock1_ea">#REF!</definedName>
    <definedName name="ROCK2" localSheetId="3">#REF!</definedName>
    <definedName name="ROCK2" localSheetId="6">#REF!</definedName>
    <definedName name="ROCK2" localSheetId="8">#REF!</definedName>
    <definedName name="ROCK2" localSheetId="10">#REF!</definedName>
    <definedName name="ROCK2" localSheetId="13">#REF!</definedName>
    <definedName name="ROCK2" localSheetId="15">#REF!</definedName>
    <definedName name="ROCK2" localSheetId="17">#REF!</definedName>
    <definedName name="ROCK2" localSheetId="19">#REF!</definedName>
    <definedName name="ROCK2" localSheetId="18">#REF!</definedName>
    <definedName name="ROCK2" localSheetId="12">#REF!</definedName>
    <definedName name="ROCK2" localSheetId="20">#REF!</definedName>
    <definedName name="ROCK2" localSheetId="14">#REF!</definedName>
    <definedName name="ROCK2" localSheetId="16">#REF!</definedName>
    <definedName name="ROCK2" localSheetId="5">#REF!</definedName>
    <definedName name="ROCK2" localSheetId="11">#REF!</definedName>
    <definedName name="ROCK2" localSheetId="7">#REF!</definedName>
    <definedName name="ROCK2" localSheetId="9">#REF!</definedName>
    <definedName name="ROCK2">#REF!</definedName>
    <definedName name="rock2_e" localSheetId="3">#REF!</definedName>
    <definedName name="rock2_e" localSheetId="6">#REF!</definedName>
    <definedName name="rock2_e" localSheetId="8">#REF!</definedName>
    <definedName name="rock2_e" localSheetId="10">#REF!</definedName>
    <definedName name="rock2_e" localSheetId="13">#REF!</definedName>
    <definedName name="rock2_e" localSheetId="15">#REF!</definedName>
    <definedName name="rock2_e" localSheetId="17">#REF!</definedName>
    <definedName name="rock2_e" localSheetId="19">#REF!</definedName>
    <definedName name="rock2_e" localSheetId="18">#REF!</definedName>
    <definedName name="rock2_e" localSheetId="12">#REF!</definedName>
    <definedName name="rock2_e" localSheetId="20">#REF!</definedName>
    <definedName name="rock2_e" localSheetId="14">#REF!</definedName>
    <definedName name="rock2_e" localSheetId="16">#REF!</definedName>
    <definedName name="rock2_e" localSheetId="5">#REF!</definedName>
    <definedName name="rock2_e" localSheetId="11">#REF!</definedName>
    <definedName name="rock2_e" localSheetId="7">#REF!</definedName>
    <definedName name="rock2_e" localSheetId="9">#REF!</definedName>
    <definedName name="rock2_e">#REF!</definedName>
    <definedName name="rock2_ea" localSheetId="3">#REF!</definedName>
    <definedName name="rock2_ea" localSheetId="6">#REF!</definedName>
    <definedName name="rock2_ea" localSheetId="8">#REF!</definedName>
    <definedName name="rock2_ea" localSheetId="10">#REF!</definedName>
    <definedName name="rock2_ea" localSheetId="13">#REF!</definedName>
    <definedName name="rock2_ea" localSheetId="15">#REF!</definedName>
    <definedName name="rock2_ea" localSheetId="17">#REF!</definedName>
    <definedName name="rock2_ea" localSheetId="19">#REF!</definedName>
    <definedName name="rock2_ea" localSheetId="18">#REF!</definedName>
    <definedName name="rock2_ea" localSheetId="12">#REF!</definedName>
    <definedName name="rock2_ea" localSheetId="20">#REF!</definedName>
    <definedName name="rock2_ea" localSheetId="14">#REF!</definedName>
    <definedName name="rock2_ea" localSheetId="16">#REF!</definedName>
    <definedName name="rock2_ea" localSheetId="5">#REF!</definedName>
    <definedName name="rock2_ea" localSheetId="11">#REF!</definedName>
    <definedName name="rock2_ea" localSheetId="7">#REF!</definedName>
    <definedName name="rock2_ea" localSheetId="9">#REF!</definedName>
    <definedName name="rock2_ea">#REF!</definedName>
    <definedName name="ROCK3" localSheetId="3">#REF!</definedName>
    <definedName name="ROCK3" localSheetId="6">#REF!</definedName>
    <definedName name="ROCK3" localSheetId="8">#REF!</definedName>
    <definedName name="ROCK3" localSheetId="10">#REF!</definedName>
    <definedName name="ROCK3" localSheetId="13">#REF!</definedName>
    <definedName name="ROCK3" localSheetId="15">#REF!</definedName>
    <definedName name="ROCK3" localSheetId="17">#REF!</definedName>
    <definedName name="ROCK3" localSheetId="19">#REF!</definedName>
    <definedName name="ROCK3" localSheetId="18">#REF!</definedName>
    <definedName name="ROCK3" localSheetId="12">#REF!</definedName>
    <definedName name="ROCK3" localSheetId="20">#REF!</definedName>
    <definedName name="ROCK3" localSheetId="14">#REF!</definedName>
    <definedName name="ROCK3" localSheetId="16">#REF!</definedName>
    <definedName name="ROCK3" localSheetId="5">#REF!</definedName>
    <definedName name="ROCK3" localSheetId="11">#REF!</definedName>
    <definedName name="ROCK3" localSheetId="7">#REF!</definedName>
    <definedName name="ROCK3" localSheetId="9">#REF!</definedName>
    <definedName name="ROCK3">#REF!</definedName>
    <definedName name="rock3_e" localSheetId="3">#REF!</definedName>
    <definedName name="rock3_e" localSheetId="6">#REF!</definedName>
    <definedName name="rock3_e" localSheetId="8">#REF!</definedName>
    <definedName name="rock3_e" localSheetId="10">#REF!</definedName>
    <definedName name="rock3_e" localSheetId="13">#REF!</definedName>
    <definedName name="rock3_e" localSheetId="15">#REF!</definedName>
    <definedName name="rock3_e" localSheetId="17">#REF!</definedName>
    <definedName name="rock3_e" localSheetId="19">#REF!</definedName>
    <definedName name="rock3_e" localSheetId="18">#REF!</definedName>
    <definedName name="rock3_e" localSheetId="12">#REF!</definedName>
    <definedName name="rock3_e" localSheetId="20">#REF!</definedName>
    <definedName name="rock3_e" localSheetId="14">#REF!</definedName>
    <definedName name="rock3_e" localSheetId="16">#REF!</definedName>
    <definedName name="rock3_e" localSheetId="5">#REF!</definedName>
    <definedName name="rock3_e" localSheetId="11">#REF!</definedName>
    <definedName name="rock3_e" localSheetId="7">#REF!</definedName>
    <definedName name="rock3_e" localSheetId="9">#REF!</definedName>
    <definedName name="rock3_e">#REF!</definedName>
    <definedName name="rock3_ea" localSheetId="3">#REF!</definedName>
    <definedName name="rock3_ea" localSheetId="6">#REF!</definedName>
    <definedName name="rock3_ea" localSheetId="8">#REF!</definedName>
    <definedName name="rock3_ea" localSheetId="10">#REF!</definedName>
    <definedName name="rock3_ea" localSheetId="13">#REF!</definedName>
    <definedName name="rock3_ea" localSheetId="15">#REF!</definedName>
    <definedName name="rock3_ea" localSheetId="17">#REF!</definedName>
    <definedName name="rock3_ea" localSheetId="19">#REF!</definedName>
    <definedName name="rock3_ea" localSheetId="18">#REF!</definedName>
    <definedName name="rock3_ea" localSheetId="12">#REF!</definedName>
    <definedName name="rock3_ea" localSheetId="20">#REF!</definedName>
    <definedName name="rock3_ea" localSheetId="14">#REF!</definedName>
    <definedName name="rock3_ea" localSheetId="16">#REF!</definedName>
    <definedName name="rock3_ea" localSheetId="5">#REF!</definedName>
    <definedName name="rock3_ea" localSheetId="11">#REF!</definedName>
    <definedName name="rock3_ea" localSheetId="7">#REF!</definedName>
    <definedName name="rock3_ea" localSheetId="9">#REF!</definedName>
    <definedName name="rock3_ea">#REF!</definedName>
    <definedName name="ROCK4" localSheetId="3">#REF!</definedName>
    <definedName name="ROCK4" localSheetId="6">#REF!</definedName>
    <definedName name="ROCK4" localSheetId="8">#REF!</definedName>
    <definedName name="ROCK4" localSheetId="10">#REF!</definedName>
    <definedName name="ROCK4" localSheetId="13">#REF!</definedName>
    <definedName name="ROCK4" localSheetId="15">#REF!</definedName>
    <definedName name="ROCK4" localSheetId="17">#REF!</definedName>
    <definedName name="ROCK4" localSheetId="19">#REF!</definedName>
    <definedName name="ROCK4" localSheetId="18">#REF!</definedName>
    <definedName name="ROCK4" localSheetId="12">#REF!</definedName>
    <definedName name="ROCK4" localSheetId="20">#REF!</definedName>
    <definedName name="ROCK4" localSheetId="14">#REF!</definedName>
    <definedName name="ROCK4" localSheetId="16">#REF!</definedName>
    <definedName name="ROCK4" localSheetId="5">#REF!</definedName>
    <definedName name="ROCK4" localSheetId="11">#REF!</definedName>
    <definedName name="ROCK4" localSheetId="7">#REF!</definedName>
    <definedName name="ROCK4" localSheetId="9">#REF!</definedName>
    <definedName name="ROCK4">#REF!</definedName>
    <definedName name="rock4_e" localSheetId="3">#REF!</definedName>
    <definedName name="rock4_e" localSheetId="6">#REF!</definedName>
    <definedName name="rock4_e" localSheetId="8">#REF!</definedName>
    <definedName name="rock4_e" localSheetId="10">#REF!</definedName>
    <definedName name="rock4_e" localSheetId="13">#REF!</definedName>
    <definedName name="rock4_e" localSheetId="15">#REF!</definedName>
    <definedName name="rock4_e" localSheetId="17">#REF!</definedName>
    <definedName name="rock4_e" localSheetId="19">#REF!</definedName>
    <definedName name="rock4_e" localSheetId="18">#REF!</definedName>
    <definedName name="rock4_e" localSheetId="12">#REF!</definedName>
    <definedName name="rock4_e" localSheetId="20">#REF!</definedName>
    <definedName name="rock4_e" localSheetId="14">#REF!</definedName>
    <definedName name="rock4_e" localSheetId="16">#REF!</definedName>
    <definedName name="rock4_e" localSheetId="5">#REF!</definedName>
    <definedName name="rock4_e" localSheetId="11">#REF!</definedName>
    <definedName name="rock4_e" localSheetId="7">#REF!</definedName>
    <definedName name="rock4_e" localSheetId="9">#REF!</definedName>
    <definedName name="rock4_e">#REF!</definedName>
    <definedName name="rock4_ea" localSheetId="3">#REF!</definedName>
    <definedName name="rock4_ea" localSheetId="6">#REF!</definedName>
    <definedName name="rock4_ea" localSheetId="8">#REF!</definedName>
    <definedName name="rock4_ea" localSheetId="10">#REF!</definedName>
    <definedName name="rock4_ea" localSheetId="13">#REF!</definedName>
    <definedName name="rock4_ea" localSheetId="15">#REF!</definedName>
    <definedName name="rock4_ea" localSheetId="17">#REF!</definedName>
    <definedName name="rock4_ea" localSheetId="19">#REF!</definedName>
    <definedName name="rock4_ea" localSheetId="18">#REF!</definedName>
    <definedName name="rock4_ea" localSheetId="12">#REF!</definedName>
    <definedName name="rock4_ea" localSheetId="20">#REF!</definedName>
    <definedName name="rock4_ea" localSheetId="14">#REF!</definedName>
    <definedName name="rock4_ea" localSheetId="16">#REF!</definedName>
    <definedName name="rock4_ea" localSheetId="5">#REF!</definedName>
    <definedName name="rock4_ea" localSheetId="11">#REF!</definedName>
    <definedName name="rock4_ea" localSheetId="7">#REF!</definedName>
    <definedName name="rock4_ea" localSheetId="9">#REF!</definedName>
    <definedName name="rock4_ea">#REF!</definedName>
    <definedName name="rog" localSheetId="3">#REF!</definedName>
    <definedName name="rog" localSheetId="6">#REF!</definedName>
    <definedName name="rog" localSheetId="8">#REF!</definedName>
    <definedName name="rog" localSheetId="10">#REF!</definedName>
    <definedName name="rog" localSheetId="18">#REF!</definedName>
    <definedName name="rog" localSheetId="20">#REF!</definedName>
    <definedName name="rog" localSheetId="14">#REF!</definedName>
    <definedName name="rog" localSheetId="16">#REF!</definedName>
    <definedName name="rog" localSheetId="11">#REF!</definedName>
    <definedName name="rog" localSheetId="7">#REF!</definedName>
    <definedName name="rog" localSheetId="9">#REF!</definedName>
    <definedName name="rog">#REF!</definedName>
    <definedName name="round">'[129]ABUT수량-A1'!$T$25</definedName>
    <definedName name="Royalty" localSheetId="6" hidden="1">{#N/A,#N/A,FALSE,"Sheet1"}</definedName>
    <definedName name="Royalty" localSheetId="8" hidden="1">{#N/A,#N/A,FALSE,"Sheet1"}</definedName>
    <definedName name="Royalty" localSheetId="10" hidden="1">{#N/A,#N/A,FALSE,"Sheet1"}</definedName>
    <definedName name="Royalty" localSheetId="13" hidden="1">{#N/A,#N/A,FALSE,"Sheet1"}</definedName>
    <definedName name="Royalty" localSheetId="15" hidden="1">{#N/A,#N/A,FALSE,"Sheet1"}</definedName>
    <definedName name="Royalty" localSheetId="17" hidden="1">{#N/A,#N/A,FALSE,"Sheet1"}</definedName>
    <definedName name="Royalty" localSheetId="19" hidden="1">{#N/A,#N/A,FALSE,"Sheet1"}</definedName>
    <definedName name="Royalty" localSheetId="12" hidden="1">{#N/A,#N/A,FALSE,"Sheet1"}</definedName>
    <definedName name="Royalty" localSheetId="16" hidden="1">{#N/A,#N/A,FALSE,"Sheet1"}</definedName>
    <definedName name="Royalty" localSheetId="5" hidden="1">{#N/A,#N/A,FALSE,"Sheet1"}</definedName>
    <definedName name="Royalty" localSheetId="9" hidden="1">{#N/A,#N/A,FALSE,"Sheet1"}</definedName>
    <definedName name="Royalty" hidden="1">{#N/A,#N/A,FALSE,"Sheet1"}</definedName>
    <definedName name="RPE" localSheetId="3">#REF!</definedName>
    <definedName name="RPE" localSheetId="6">#REF!</definedName>
    <definedName name="RPE" localSheetId="8">#REF!</definedName>
    <definedName name="RPE" localSheetId="10">#REF!</definedName>
    <definedName name="RPE" localSheetId="13">#REF!</definedName>
    <definedName name="RPE" localSheetId="15">#REF!</definedName>
    <definedName name="RPE" localSheetId="17">#REF!</definedName>
    <definedName name="RPE" localSheetId="19">#REF!</definedName>
    <definedName name="RPE" localSheetId="18">#REF!</definedName>
    <definedName name="RPE" localSheetId="12">#REF!</definedName>
    <definedName name="RPE" localSheetId="20">#REF!</definedName>
    <definedName name="RPE" localSheetId="14">#REF!</definedName>
    <definedName name="RPE" localSheetId="4">#REF!</definedName>
    <definedName name="RPE" localSheetId="16">#REF!</definedName>
    <definedName name="RPE" localSheetId="5">#REF!</definedName>
    <definedName name="RPE" localSheetId="11">#REF!</definedName>
    <definedName name="RPE" localSheetId="7">#REF!</definedName>
    <definedName name="RPE" localSheetId="9">#REF!</definedName>
    <definedName name="RPE">#REF!</definedName>
    <definedName name="RR" localSheetId="3">#REF!</definedName>
    <definedName name="RR" localSheetId="6">#REF!</definedName>
    <definedName name="RR" localSheetId="8">#REF!</definedName>
    <definedName name="RR" localSheetId="10">#REF!</definedName>
    <definedName name="RR" localSheetId="13">#REF!</definedName>
    <definedName name="RR" localSheetId="15">#REF!</definedName>
    <definedName name="RR" localSheetId="17">#REF!</definedName>
    <definedName name="RR" localSheetId="19">#REF!</definedName>
    <definedName name="RR" localSheetId="18">#REF!</definedName>
    <definedName name="RR" localSheetId="12">#REF!</definedName>
    <definedName name="RR" localSheetId="20">#REF!</definedName>
    <definedName name="RR" localSheetId="14">#REF!</definedName>
    <definedName name="RR" localSheetId="4">#REF!</definedName>
    <definedName name="RR" localSheetId="16">#REF!</definedName>
    <definedName name="RR" localSheetId="5">#REF!</definedName>
    <definedName name="RR" localSheetId="11">#REF!</definedName>
    <definedName name="RR" localSheetId="7">#REF!</definedName>
    <definedName name="RR" localSheetId="9">#REF!</definedName>
    <definedName name="RR">#REF!</definedName>
    <definedName name="RRE" localSheetId="3">#REF!,#REF!</definedName>
    <definedName name="RRE" localSheetId="6">#REF!,#REF!</definedName>
    <definedName name="RRE" localSheetId="8">#REF!,#REF!</definedName>
    <definedName name="RRE" localSheetId="10">#REF!,#REF!</definedName>
    <definedName name="RRE" localSheetId="18">#REF!,#REF!</definedName>
    <definedName name="RRE" localSheetId="20">#REF!,#REF!</definedName>
    <definedName name="RRE" localSheetId="14">#REF!,#REF!</definedName>
    <definedName name="RRE" localSheetId="16">#REF!,#REF!</definedName>
    <definedName name="RRE" localSheetId="11">#REF!,#REF!</definedName>
    <definedName name="RRE" localSheetId="7">#REF!,#REF!</definedName>
    <definedName name="RRE" localSheetId="9">#REF!,#REF!</definedName>
    <definedName name="RRE">#REF!,#REF!</definedName>
    <definedName name="RRHYJ">'[105]ABUT수량-A1'!$T$25</definedName>
    <definedName name="RRR" localSheetId="3">[111]우각부보강!#REF!</definedName>
    <definedName name="RRR" localSheetId="6">[111]우각부보강!#REF!</definedName>
    <definedName name="RRR" localSheetId="8">[111]우각부보강!#REF!</definedName>
    <definedName name="RRR" localSheetId="10">[111]우각부보강!#REF!</definedName>
    <definedName name="RRR" localSheetId="13">[111]우각부보강!#REF!</definedName>
    <definedName name="RRR" localSheetId="15">[111]우각부보강!#REF!</definedName>
    <definedName name="RRR" localSheetId="17">[111]우각부보강!#REF!</definedName>
    <definedName name="RRR" localSheetId="19">[111]우각부보강!#REF!</definedName>
    <definedName name="RRR" localSheetId="18">[111]우각부보강!#REF!</definedName>
    <definedName name="RRR" localSheetId="12">[0]!HBHG</definedName>
    <definedName name="RRR" localSheetId="20">[111]우각부보강!#REF!</definedName>
    <definedName name="RRR" localSheetId="14">[111]우각부보강!#REF!</definedName>
    <definedName name="RRR" localSheetId="4">[0]!HBHG</definedName>
    <definedName name="RRR" localSheetId="16">[111]우각부보강!#REF!</definedName>
    <definedName name="RRR" localSheetId="5">[0]!HBHG</definedName>
    <definedName name="RRR" localSheetId="11">[111]우각부보강!#REF!</definedName>
    <definedName name="RRR" localSheetId="7">[111]우각부보강!#REF!</definedName>
    <definedName name="RRR" localSheetId="9">[111]우각부보강!#REF!</definedName>
    <definedName name="RRR">[111]우각부보강!#REF!</definedName>
    <definedName name="rrtrt" localSheetId="3">#REF!</definedName>
    <definedName name="rrtrt" localSheetId="6">#REF!</definedName>
    <definedName name="rrtrt" localSheetId="8">#REF!</definedName>
    <definedName name="rrtrt" localSheetId="10">#REF!</definedName>
    <definedName name="rrtrt" localSheetId="13">#REF!</definedName>
    <definedName name="rrtrt" localSheetId="15">#REF!</definedName>
    <definedName name="rrtrt" localSheetId="17">#REF!</definedName>
    <definedName name="rrtrt" localSheetId="19">#REF!</definedName>
    <definedName name="rrtrt" localSheetId="18">#REF!</definedName>
    <definedName name="rrtrt" localSheetId="12">#REF!</definedName>
    <definedName name="rrtrt" localSheetId="20">#REF!</definedName>
    <definedName name="rrtrt" localSheetId="14">#REF!</definedName>
    <definedName name="rrtrt" localSheetId="4">#REF!</definedName>
    <definedName name="rrtrt" localSheetId="16">#REF!</definedName>
    <definedName name="rrtrt" localSheetId="5">#REF!</definedName>
    <definedName name="rrtrt" localSheetId="11">#REF!</definedName>
    <definedName name="rrtrt" localSheetId="7">#REF!</definedName>
    <definedName name="rrtrt" localSheetId="9">#REF!</definedName>
    <definedName name="rrtrt">#REF!</definedName>
    <definedName name="rrtt" localSheetId="3">#REF!</definedName>
    <definedName name="rrtt" localSheetId="6">#REF!</definedName>
    <definedName name="rrtt" localSheetId="8">#REF!</definedName>
    <definedName name="rrtt" localSheetId="10">#REF!</definedName>
    <definedName name="rrtt" localSheetId="18">#REF!</definedName>
    <definedName name="rrtt" localSheetId="20">#REF!</definedName>
    <definedName name="rrtt" localSheetId="14">#REF!</definedName>
    <definedName name="rrtt" localSheetId="16">#REF!</definedName>
    <definedName name="rrtt" localSheetId="11">#REF!</definedName>
    <definedName name="rrtt" localSheetId="7">#REF!</definedName>
    <definedName name="rrtt" localSheetId="9">#REF!</definedName>
    <definedName name="rrtt">#REF!</definedName>
    <definedName name="RT" localSheetId="3">#REF!,#REF!,#REF!</definedName>
    <definedName name="RT" localSheetId="6">#REF!,#REF!,#REF!</definedName>
    <definedName name="RT" localSheetId="8">#REF!,#REF!,#REF!</definedName>
    <definedName name="RT" localSheetId="10">#REF!,#REF!,#REF!</definedName>
    <definedName name="RT" localSheetId="13">#REF!,#REF!,#REF!</definedName>
    <definedName name="RT" localSheetId="15">#REF!,#REF!,#REF!</definedName>
    <definedName name="RT" localSheetId="17">#REF!,#REF!,#REF!</definedName>
    <definedName name="RT" localSheetId="19">#REF!,#REF!,#REF!</definedName>
    <definedName name="RT" localSheetId="18">#REF!,#REF!,#REF!</definedName>
    <definedName name="RT" localSheetId="12">#REF!,#REF!,#REF!</definedName>
    <definedName name="RT" localSheetId="20">#REF!,#REF!,#REF!</definedName>
    <definedName name="RT" localSheetId="14">#REF!,#REF!,#REF!</definedName>
    <definedName name="RT" localSheetId="16">#REF!,#REF!,#REF!</definedName>
    <definedName name="RT" localSheetId="5">#REF!,#REF!,#REF!</definedName>
    <definedName name="RT" localSheetId="11">#REF!,#REF!,#REF!</definedName>
    <definedName name="RT" localSheetId="7">#REF!,#REF!,#REF!</definedName>
    <definedName name="RT" localSheetId="9">#REF!,#REF!,#REF!</definedName>
    <definedName name="RT">#REF!,#REF!,#REF!</definedName>
    <definedName name="rt45r" localSheetId="3">#REF!</definedName>
    <definedName name="rt45r" localSheetId="6">#REF!</definedName>
    <definedName name="rt45r" localSheetId="8">#REF!</definedName>
    <definedName name="rt45r" localSheetId="10">#REF!</definedName>
    <definedName name="rt45r" localSheetId="13">#REF!</definedName>
    <definedName name="rt45r" localSheetId="15">#REF!</definedName>
    <definedName name="rt45r" localSheetId="17">#REF!</definedName>
    <definedName name="rt45r" localSheetId="19">#REF!</definedName>
    <definedName name="rt45r" localSheetId="18">#REF!</definedName>
    <definedName name="rt45r" localSheetId="12">#REF!</definedName>
    <definedName name="rt45r" localSheetId="20">#REF!</definedName>
    <definedName name="rt45r" localSheetId="14">#REF!</definedName>
    <definedName name="rt45r" localSheetId="4">#REF!</definedName>
    <definedName name="rt45r" localSheetId="16">#REF!</definedName>
    <definedName name="rt45r" localSheetId="5">#REF!</definedName>
    <definedName name="rt45r" localSheetId="11">#REF!</definedName>
    <definedName name="rt45r" localSheetId="7">#REF!</definedName>
    <definedName name="rt45r" localSheetId="9">#REF!</definedName>
    <definedName name="rt45r">#REF!</definedName>
    <definedName name="RT5G">#N/A</definedName>
    <definedName name="rtdtef" localSheetId="3">#REF!</definedName>
    <definedName name="rtdtef" localSheetId="6">#REF!</definedName>
    <definedName name="rtdtef" localSheetId="8">#REF!</definedName>
    <definedName name="rtdtef" localSheetId="10">#REF!</definedName>
    <definedName name="rtdtef" localSheetId="13">#REF!</definedName>
    <definedName name="rtdtef" localSheetId="15">#REF!</definedName>
    <definedName name="rtdtef" localSheetId="17">#REF!</definedName>
    <definedName name="rtdtef" localSheetId="19">#REF!</definedName>
    <definedName name="rtdtef" localSheetId="18">#REF!</definedName>
    <definedName name="rtdtef" localSheetId="12">#REF!</definedName>
    <definedName name="rtdtef" localSheetId="20">#REF!</definedName>
    <definedName name="rtdtef" localSheetId="14">#REF!</definedName>
    <definedName name="rtdtef" localSheetId="4">#REF!</definedName>
    <definedName name="rtdtef" localSheetId="16">#REF!</definedName>
    <definedName name="rtdtef" localSheetId="5">#REF!</definedName>
    <definedName name="rtdtef" localSheetId="11">#REF!</definedName>
    <definedName name="rtdtef" localSheetId="7">#REF!</definedName>
    <definedName name="rtdtef" localSheetId="9">#REF!</definedName>
    <definedName name="rtdtef">#REF!</definedName>
    <definedName name="RTG" localSheetId="6">[0]!EEDD</definedName>
    <definedName name="RTG" localSheetId="8">[0]!EEDD</definedName>
    <definedName name="RTG" localSheetId="10">[0]!EEDD</definedName>
    <definedName name="RTG" localSheetId="13">[0]!EEDD</definedName>
    <definedName name="RTG" localSheetId="15">[0]!EEDD</definedName>
    <definedName name="RTG" localSheetId="17">[0]!EEDD</definedName>
    <definedName name="RTG" localSheetId="19">[0]!EEDD</definedName>
    <definedName name="RTG" localSheetId="12">[0]!EEDD</definedName>
    <definedName name="RTG" localSheetId="16">[0]!EEDD</definedName>
    <definedName name="RTG" localSheetId="5">[0]!EEDD</definedName>
    <definedName name="RTG" localSheetId="9">[0]!EEDD</definedName>
    <definedName name="RTG">[0]!EEDD</definedName>
    <definedName name="rthrtu" localSheetId="6">[0]!juyjuy</definedName>
    <definedName name="rthrtu" localSheetId="8">[0]!juyjuy</definedName>
    <definedName name="rthrtu" localSheetId="10">[0]!juyjuy</definedName>
    <definedName name="rthrtu" localSheetId="13">[0]!juyjuy</definedName>
    <definedName name="rthrtu" localSheetId="15">[0]!juyjuy</definedName>
    <definedName name="rthrtu" localSheetId="17">[0]!juyjuy</definedName>
    <definedName name="rthrtu" localSheetId="19">[0]!juyjuy</definedName>
    <definedName name="rthrtu" localSheetId="12">[0]!juyjuy</definedName>
    <definedName name="rthrtu" localSheetId="16">[0]!juyjuy</definedName>
    <definedName name="rthrtu" localSheetId="5">[0]!juyjuy</definedName>
    <definedName name="rthrtu" localSheetId="9">[0]!juyjuy</definedName>
    <definedName name="rthrtu">[0]!juyjuy</definedName>
    <definedName name="RTHT">#N/A</definedName>
    <definedName name="RTPNT">#N/A</definedName>
    <definedName name="RTR" localSheetId="3">[130]주형!#REF!</definedName>
    <definedName name="RTR" localSheetId="6">[130]주형!#REF!</definedName>
    <definedName name="RTR" localSheetId="8">[130]주형!#REF!</definedName>
    <definedName name="RTR" localSheetId="10">[130]주형!#REF!</definedName>
    <definedName name="RTR" localSheetId="13">[130]주형!#REF!</definedName>
    <definedName name="RTR" localSheetId="15">[130]주형!#REF!</definedName>
    <definedName name="RTR" localSheetId="17">[130]주형!#REF!</definedName>
    <definedName name="RTR" localSheetId="19">[130]주형!#REF!</definedName>
    <definedName name="RTR" localSheetId="18">[130]주형!#REF!</definedName>
    <definedName name="RTR" localSheetId="12">#REF!</definedName>
    <definedName name="RTR" localSheetId="20">[130]주형!#REF!</definedName>
    <definedName name="RTR" localSheetId="14">[130]주형!#REF!</definedName>
    <definedName name="RTR" localSheetId="4">#REF!</definedName>
    <definedName name="RTR" localSheetId="16">[130]주형!#REF!</definedName>
    <definedName name="RTR" localSheetId="5">#REF!</definedName>
    <definedName name="RTR" localSheetId="11">[130]주형!#REF!</definedName>
    <definedName name="RTR" localSheetId="7">[130]주형!#REF!</definedName>
    <definedName name="RTR" localSheetId="9">[130]주형!#REF!</definedName>
    <definedName name="RTR">[130]주형!#REF!</definedName>
    <definedName name="RTRTR" localSheetId="3">#REF!</definedName>
    <definedName name="RTRTR" localSheetId="6">#REF!</definedName>
    <definedName name="RTRTR" localSheetId="8">#REF!</definedName>
    <definedName name="RTRTR" localSheetId="10">#REF!</definedName>
    <definedName name="RTRTR" localSheetId="13">#REF!</definedName>
    <definedName name="RTRTR" localSheetId="15">#REF!</definedName>
    <definedName name="RTRTR" localSheetId="17">#REF!</definedName>
    <definedName name="RTRTR" localSheetId="19">#REF!</definedName>
    <definedName name="RTRTR" localSheetId="18">#REF!</definedName>
    <definedName name="RTRTR" localSheetId="12">#REF!</definedName>
    <definedName name="RTRTR" localSheetId="20">#REF!</definedName>
    <definedName name="RTRTR" localSheetId="14">#REF!</definedName>
    <definedName name="RTRTR" localSheetId="16">#REF!</definedName>
    <definedName name="RTRTR" localSheetId="5">#REF!</definedName>
    <definedName name="RTRTR" localSheetId="11">#REF!</definedName>
    <definedName name="RTRTR" localSheetId="7">#REF!</definedName>
    <definedName name="RTRTR" localSheetId="9">#REF!</definedName>
    <definedName name="RTRTR">#REF!</definedName>
    <definedName name="RTS" localSheetId="3">[130]주형!#REF!</definedName>
    <definedName name="RTS" localSheetId="6">[130]주형!#REF!</definedName>
    <definedName name="RTS" localSheetId="8">[130]주형!#REF!</definedName>
    <definedName name="RTS" localSheetId="10">[130]주형!#REF!</definedName>
    <definedName name="RTS" localSheetId="13">[130]주형!#REF!</definedName>
    <definedName name="RTS" localSheetId="15">[130]주형!#REF!</definedName>
    <definedName name="RTS" localSheetId="17">[130]주형!#REF!</definedName>
    <definedName name="RTS" localSheetId="19">[130]주형!#REF!</definedName>
    <definedName name="RTS" localSheetId="18">[130]주형!#REF!</definedName>
    <definedName name="RTS" localSheetId="12">[130]주형!#REF!</definedName>
    <definedName name="RTS" localSheetId="20">[130]주형!#REF!</definedName>
    <definedName name="RTS" localSheetId="14">[130]주형!#REF!</definedName>
    <definedName name="RTS" localSheetId="16">[130]주형!#REF!</definedName>
    <definedName name="RTS" localSheetId="5">[130]주형!#REF!</definedName>
    <definedName name="RTS" localSheetId="11">[130]주형!#REF!</definedName>
    <definedName name="RTS" localSheetId="7">[130]주형!#REF!</definedName>
    <definedName name="RTS" localSheetId="9">[130]주형!#REF!</definedName>
    <definedName name="RTS">[130]주형!#REF!</definedName>
    <definedName name="RTU" localSheetId="3">#REF!,#REF!</definedName>
    <definedName name="RTU" localSheetId="6">#REF!,#REF!</definedName>
    <definedName name="RTU" localSheetId="8">#REF!,#REF!</definedName>
    <definedName name="RTU" localSheetId="10">#REF!,#REF!</definedName>
    <definedName name="RTU" localSheetId="18">#REF!,#REF!</definedName>
    <definedName name="RTU" localSheetId="20">#REF!,#REF!</definedName>
    <definedName name="RTU" localSheetId="14">#REF!,#REF!</definedName>
    <definedName name="RTU" localSheetId="16">#REF!,#REF!</definedName>
    <definedName name="RTU" localSheetId="11">#REF!,#REF!</definedName>
    <definedName name="RTU" localSheetId="7">#REF!,#REF!</definedName>
    <definedName name="RTU" localSheetId="9">#REF!,#REF!</definedName>
    <definedName name="RTU">#REF!,#REF!</definedName>
    <definedName name="rty" localSheetId="3">#REF!,#REF!</definedName>
    <definedName name="rty" localSheetId="6">#REF!,#REF!</definedName>
    <definedName name="rty" localSheetId="8">#REF!,#REF!</definedName>
    <definedName name="rty" localSheetId="10">#REF!,#REF!</definedName>
    <definedName name="rty" localSheetId="13">#REF!,#REF!</definedName>
    <definedName name="rty" localSheetId="15">#REF!,#REF!</definedName>
    <definedName name="rty" localSheetId="17">#REF!,#REF!</definedName>
    <definedName name="rty" localSheetId="19">#REF!,#REF!</definedName>
    <definedName name="rty" localSheetId="18">#REF!,#REF!</definedName>
    <definedName name="rty" localSheetId="12">#REF!,#REF!</definedName>
    <definedName name="rty" localSheetId="20">#REF!,#REF!</definedName>
    <definedName name="rty" localSheetId="14">#REF!,#REF!</definedName>
    <definedName name="rty" localSheetId="16">#REF!,#REF!</definedName>
    <definedName name="rty" localSheetId="5">#REF!,#REF!</definedName>
    <definedName name="rty" localSheetId="11">#REF!,#REF!</definedName>
    <definedName name="rty" localSheetId="7">#REF!,#REF!</definedName>
    <definedName name="rty" localSheetId="9">#REF!,#REF!</definedName>
    <definedName name="rty">#REF!,#REF!</definedName>
    <definedName name="RU" localSheetId="6">{"Book1","예술의전당.xls"}</definedName>
    <definedName name="RU" localSheetId="8">{"Book1","예술의전당.xls"}</definedName>
    <definedName name="RU" localSheetId="10">{"Book1","예술의전당.xls"}</definedName>
    <definedName name="RU" localSheetId="13">{"Book1","예술의전당.xls"}</definedName>
    <definedName name="RU" localSheetId="15">{"Book1","예술의전당.xls"}</definedName>
    <definedName name="RU" localSheetId="17">{"Book1","예술의전당.xls"}</definedName>
    <definedName name="RU" localSheetId="19">{"Book1","예술의전당.xls"}</definedName>
    <definedName name="RU" localSheetId="12">{"Book1","예술의전당.xls"}</definedName>
    <definedName name="RU" localSheetId="16">{"Book1","예술의전당.xls"}</definedName>
    <definedName name="RU" localSheetId="5">{"Book1","예술의전당.xls"}</definedName>
    <definedName name="RU" localSheetId="9">{"Book1","예술의전당.xls"}</definedName>
    <definedName name="RU">{"Book1","예술의전당.xls"}</definedName>
    <definedName name="RWR">'[131]ABUT수량-A1'!$T$25</definedName>
    <definedName name="rytre" localSheetId="3">#REF!</definedName>
    <definedName name="rytre" localSheetId="6">#REF!</definedName>
    <definedName name="rytre" localSheetId="8">#REF!</definedName>
    <definedName name="rytre" localSheetId="10">#REF!</definedName>
    <definedName name="rytre" localSheetId="18">#REF!</definedName>
    <definedName name="rytre" localSheetId="20">#REF!</definedName>
    <definedName name="rytre" localSheetId="14">#REF!</definedName>
    <definedName name="rytre" localSheetId="16">#REF!</definedName>
    <definedName name="rytre" localSheetId="11">#REF!</definedName>
    <definedName name="rytre" localSheetId="7">#REF!</definedName>
    <definedName name="rytre" localSheetId="9">#REF!</definedName>
    <definedName name="rytre">#REF!</definedName>
    <definedName name="rytuy" localSheetId="3">#REF!</definedName>
    <definedName name="rytuy" localSheetId="6">#REF!</definedName>
    <definedName name="rytuy" localSheetId="8">#REF!</definedName>
    <definedName name="rytuy" localSheetId="10">#REF!</definedName>
    <definedName name="rytuy" localSheetId="18">#REF!</definedName>
    <definedName name="rytuy" localSheetId="20">#REF!</definedName>
    <definedName name="rytuy" localSheetId="14">#REF!</definedName>
    <definedName name="rytuy" localSheetId="16">#REF!</definedName>
    <definedName name="rytuy" localSheetId="11">#REF!</definedName>
    <definedName name="rytuy" localSheetId="7">#REF!</definedName>
    <definedName name="rytuy" localSheetId="9">#REF!</definedName>
    <definedName name="rytuy">#REF!</definedName>
    <definedName name="rytuyt" localSheetId="3">#REF!</definedName>
    <definedName name="rytuyt" localSheetId="6">#REF!</definedName>
    <definedName name="rytuyt" localSheetId="8">#REF!</definedName>
    <definedName name="rytuyt" localSheetId="10">#REF!</definedName>
    <definedName name="rytuyt" localSheetId="18">#REF!</definedName>
    <definedName name="rytuyt" localSheetId="20">#REF!</definedName>
    <definedName name="rytuyt" localSheetId="14">#REF!</definedName>
    <definedName name="rytuyt" localSheetId="16">#REF!</definedName>
    <definedName name="rytuyt" localSheetId="11">#REF!</definedName>
    <definedName name="rytuyt" localSheetId="7">#REF!</definedName>
    <definedName name="rytuyt" localSheetId="9">#REF!</definedName>
    <definedName name="rytuyt">#REF!</definedName>
    <definedName name="S" localSheetId="3">#REF!</definedName>
    <definedName name="S" localSheetId="6">#REF!</definedName>
    <definedName name="S" localSheetId="8">#REF!</definedName>
    <definedName name="S" localSheetId="10">#REF!</definedName>
    <definedName name="S" localSheetId="13">#REF!</definedName>
    <definedName name="S" localSheetId="15">#REF!</definedName>
    <definedName name="S" localSheetId="17">#REF!</definedName>
    <definedName name="S" localSheetId="19">#REF!</definedName>
    <definedName name="S" localSheetId="18">#REF!</definedName>
    <definedName name="s" localSheetId="12">BlankMacro1</definedName>
    <definedName name="S" localSheetId="20">#REF!</definedName>
    <definedName name="S" localSheetId="14">#REF!</definedName>
    <definedName name="s" localSheetId="4">BlankMacro1</definedName>
    <definedName name="S" localSheetId="16">#REF!</definedName>
    <definedName name="s" localSheetId="5">BlankMacro1</definedName>
    <definedName name="S" localSheetId="11">#REF!</definedName>
    <definedName name="S" localSheetId="7">#REF!</definedName>
    <definedName name="S" localSheetId="9">#REF!</definedName>
    <definedName name="S">#REF!</definedName>
    <definedName name="S_1" localSheetId="3">#REF!</definedName>
    <definedName name="S_1" localSheetId="6">#REF!</definedName>
    <definedName name="S_1" localSheetId="8">#REF!</definedName>
    <definedName name="S_1" localSheetId="10">#REF!</definedName>
    <definedName name="S_1" localSheetId="13">#REF!</definedName>
    <definedName name="S_1" localSheetId="15">#REF!</definedName>
    <definedName name="S_1" localSheetId="17">#REF!</definedName>
    <definedName name="S_1" localSheetId="19">#REF!</definedName>
    <definedName name="S_1" localSheetId="18">#REF!</definedName>
    <definedName name="S_1" localSheetId="12">#REF!</definedName>
    <definedName name="S_1" localSheetId="20">#REF!</definedName>
    <definedName name="S_1" localSheetId="14">#REF!</definedName>
    <definedName name="S_1" localSheetId="16">#REF!</definedName>
    <definedName name="S_1" localSheetId="5">#REF!</definedName>
    <definedName name="S_1" localSheetId="11">#REF!</definedName>
    <definedName name="S_1" localSheetId="7">#REF!</definedName>
    <definedName name="S_1" localSheetId="9">#REF!</definedName>
    <definedName name="S_1">#REF!</definedName>
    <definedName name="S_BB" localSheetId="3">#REF!</definedName>
    <definedName name="S_BB" localSheetId="6">#REF!</definedName>
    <definedName name="S_BB" localSheetId="8">#REF!</definedName>
    <definedName name="S_BB" localSheetId="10">#REF!</definedName>
    <definedName name="S_BB" localSheetId="13">#REF!</definedName>
    <definedName name="S_BB" localSheetId="15">#REF!</definedName>
    <definedName name="S_BB" localSheetId="17">#REF!</definedName>
    <definedName name="S_BB" localSheetId="19">#REF!</definedName>
    <definedName name="S_BB" localSheetId="18">#REF!</definedName>
    <definedName name="S_BB" localSheetId="12">#REF!</definedName>
    <definedName name="S_BB" localSheetId="20">#REF!</definedName>
    <definedName name="S_BB" localSheetId="14">#REF!</definedName>
    <definedName name="S_BB" localSheetId="4">#REF!</definedName>
    <definedName name="S_BB" localSheetId="16">#REF!</definedName>
    <definedName name="S_BB" localSheetId="5">#REF!</definedName>
    <definedName name="S_BB" localSheetId="11">#REF!</definedName>
    <definedName name="S_BB" localSheetId="7">#REF!</definedName>
    <definedName name="S_BB" localSheetId="9">#REF!</definedName>
    <definedName name="S_BB">#REF!</definedName>
    <definedName name="S_BU" localSheetId="3">#REF!</definedName>
    <definedName name="S_BU" localSheetId="6">#REF!</definedName>
    <definedName name="S_BU" localSheetId="8">#REF!</definedName>
    <definedName name="S_BU" localSheetId="10">#REF!</definedName>
    <definedName name="S_BU" localSheetId="13">#REF!</definedName>
    <definedName name="S_BU" localSheetId="15">#REF!</definedName>
    <definedName name="S_BU" localSheetId="17">#REF!</definedName>
    <definedName name="S_BU" localSheetId="19">#REF!</definedName>
    <definedName name="S_BU" localSheetId="18">#REF!</definedName>
    <definedName name="S_BU" localSheetId="12">#REF!</definedName>
    <definedName name="S_BU" localSheetId="20">#REF!</definedName>
    <definedName name="S_BU" localSheetId="14">#REF!</definedName>
    <definedName name="S_BU" localSheetId="4">#REF!</definedName>
    <definedName name="S_BU" localSheetId="16">#REF!</definedName>
    <definedName name="S_BU" localSheetId="5">#REF!</definedName>
    <definedName name="S_BU" localSheetId="11">#REF!</definedName>
    <definedName name="S_BU" localSheetId="7">#REF!</definedName>
    <definedName name="S_BU" localSheetId="9">#REF!</definedName>
    <definedName name="S_BU">#REF!</definedName>
    <definedName name="S_EF" localSheetId="3">#REF!</definedName>
    <definedName name="S_EF" localSheetId="6">#REF!</definedName>
    <definedName name="S_EF" localSheetId="8">#REF!</definedName>
    <definedName name="S_EF" localSheetId="10">#REF!</definedName>
    <definedName name="S_EF" localSheetId="13">#REF!</definedName>
    <definedName name="S_EF" localSheetId="15">#REF!</definedName>
    <definedName name="S_EF" localSheetId="17">#REF!</definedName>
    <definedName name="S_EF" localSheetId="19">#REF!</definedName>
    <definedName name="S_EF" localSheetId="18">#REF!</definedName>
    <definedName name="S_EF" localSheetId="12">#REF!</definedName>
    <definedName name="S_EF" localSheetId="20">#REF!</definedName>
    <definedName name="S_EF" localSheetId="14">#REF!</definedName>
    <definedName name="S_EF" localSheetId="4">#REF!</definedName>
    <definedName name="S_EF" localSheetId="16">#REF!</definedName>
    <definedName name="S_EF" localSheetId="5">#REF!</definedName>
    <definedName name="S_EF" localSheetId="11">#REF!</definedName>
    <definedName name="S_EF" localSheetId="7">#REF!</definedName>
    <definedName name="S_EF" localSheetId="9">#REF!</definedName>
    <definedName name="S_EF">#REF!</definedName>
    <definedName name="S_W_시험기사" localSheetId="18">#REF!</definedName>
    <definedName name="S_W_시험기사" localSheetId="20">#REF!</definedName>
    <definedName name="S_W_시험기사" localSheetId="14">#REF!</definedName>
    <definedName name="S_W_시험기사" localSheetId="16">#REF!</definedName>
    <definedName name="S_W_시험기사" localSheetId="11">#REF!</definedName>
    <definedName name="S_W_시험기사" localSheetId="7">#REF!</definedName>
    <definedName name="S_W_시험기사">#REF!</definedName>
    <definedName name="s_w시험" localSheetId="3">#REF!</definedName>
    <definedName name="s_w시험" localSheetId="6">#REF!</definedName>
    <definedName name="s_w시험" localSheetId="8">#REF!</definedName>
    <definedName name="s_w시험" localSheetId="10">#REF!</definedName>
    <definedName name="s_w시험" localSheetId="18">#REF!</definedName>
    <definedName name="s_w시험" localSheetId="20">#REF!</definedName>
    <definedName name="s_w시험" localSheetId="14">#REF!</definedName>
    <definedName name="s_w시험" localSheetId="16">#REF!</definedName>
    <definedName name="s_w시험" localSheetId="11">#REF!</definedName>
    <definedName name="s_w시험" localSheetId="7">#REF!</definedName>
    <definedName name="s_w시험" localSheetId="9">#REF!</definedName>
    <definedName name="s_w시험">#REF!</definedName>
    <definedName name="S_W시험사" localSheetId="3">#REF!</definedName>
    <definedName name="S_W시험사" localSheetId="6">#REF!</definedName>
    <definedName name="S_W시험사" localSheetId="8">#REF!</definedName>
    <definedName name="S_W시험사" localSheetId="10">#REF!</definedName>
    <definedName name="S_W시험사" localSheetId="18">#REF!</definedName>
    <definedName name="S_W시험사" localSheetId="20">#REF!</definedName>
    <definedName name="S_W시험사" localSheetId="14">#REF!</definedName>
    <definedName name="S_W시험사" localSheetId="16">#REF!</definedName>
    <definedName name="S_W시험사" localSheetId="11">#REF!</definedName>
    <definedName name="S_W시험사" localSheetId="7">#REF!</definedName>
    <definedName name="S_W시험사" localSheetId="9">#REF!</definedName>
    <definedName name="S_W시험사">#REF!</definedName>
    <definedName name="S10FL" localSheetId="3">[24]INPUT!#REF!</definedName>
    <definedName name="S10FL" localSheetId="6">[24]INPUT!#REF!</definedName>
    <definedName name="S10FL" localSheetId="8">[24]INPUT!#REF!</definedName>
    <definedName name="S10FL" localSheetId="10">[24]INPUT!#REF!</definedName>
    <definedName name="S10FL" localSheetId="13">[24]INPUT!#REF!</definedName>
    <definedName name="S10FL" localSheetId="15">[24]INPUT!#REF!</definedName>
    <definedName name="S10FL" localSheetId="17">[24]INPUT!#REF!</definedName>
    <definedName name="S10FL" localSheetId="19">[24]INPUT!#REF!</definedName>
    <definedName name="S10FL" localSheetId="18">[24]INPUT!#REF!</definedName>
    <definedName name="S10FL" localSheetId="12">[24]INPUT!#REF!</definedName>
    <definedName name="S10FL" localSheetId="20">[24]INPUT!#REF!</definedName>
    <definedName name="S10FL" localSheetId="14">[24]INPUT!#REF!</definedName>
    <definedName name="S10FL" localSheetId="16">[24]INPUT!#REF!</definedName>
    <definedName name="S10FL" localSheetId="5">[24]INPUT!#REF!</definedName>
    <definedName name="S10FL" localSheetId="11">[24]INPUT!#REF!</definedName>
    <definedName name="S10FL" localSheetId="7">[24]INPUT!#REF!</definedName>
    <definedName name="S10FL" localSheetId="9">[24]INPUT!#REF!</definedName>
    <definedName name="S10FL">[24]INPUT!#REF!</definedName>
    <definedName name="S10FR" localSheetId="3">[24]INPUT!#REF!</definedName>
    <definedName name="S10FR" localSheetId="6">[24]INPUT!#REF!</definedName>
    <definedName name="S10FR" localSheetId="8">[24]INPUT!#REF!</definedName>
    <definedName name="S10FR" localSheetId="10">[24]INPUT!#REF!</definedName>
    <definedName name="S10FR" localSheetId="13">[24]INPUT!#REF!</definedName>
    <definedName name="S10FR" localSheetId="15">[24]INPUT!#REF!</definedName>
    <definedName name="S10FR" localSheetId="17">[24]INPUT!#REF!</definedName>
    <definedName name="S10FR" localSheetId="19">[24]INPUT!#REF!</definedName>
    <definedName name="S10FR" localSheetId="18">[24]INPUT!#REF!</definedName>
    <definedName name="S10FR" localSheetId="12">[24]INPUT!#REF!</definedName>
    <definedName name="S10FR" localSheetId="20">[24]INPUT!#REF!</definedName>
    <definedName name="S10FR" localSheetId="14">[24]INPUT!#REF!</definedName>
    <definedName name="S10FR" localSheetId="16">[24]INPUT!#REF!</definedName>
    <definedName name="S10FR" localSheetId="5">[24]INPUT!#REF!</definedName>
    <definedName name="S10FR" localSheetId="11">[24]INPUT!#REF!</definedName>
    <definedName name="S10FR" localSheetId="7">[24]INPUT!#REF!</definedName>
    <definedName name="S10FR" localSheetId="9">[24]INPUT!#REF!</definedName>
    <definedName name="S10FR">[24]INPUT!#REF!</definedName>
    <definedName name="S10L" localSheetId="3">[24]INPUT!#REF!</definedName>
    <definedName name="S10L" localSheetId="6">[24]INPUT!#REF!</definedName>
    <definedName name="S10L" localSheetId="8">[24]INPUT!#REF!</definedName>
    <definedName name="S10L" localSheetId="10">[24]INPUT!#REF!</definedName>
    <definedName name="S10L" localSheetId="13">[24]INPUT!#REF!</definedName>
    <definedName name="S10L" localSheetId="15">[24]INPUT!#REF!</definedName>
    <definedName name="S10L" localSheetId="17">[24]INPUT!#REF!</definedName>
    <definedName name="S10L" localSheetId="19">[24]INPUT!#REF!</definedName>
    <definedName name="S10L" localSheetId="18">[24]INPUT!#REF!</definedName>
    <definedName name="S10L" localSheetId="12">[24]INPUT!#REF!</definedName>
    <definedName name="S10L" localSheetId="20">[24]INPUT!#REF!</definedName>
    <definedName name="S10L" localSheetId="14">[24]INPUT!#REF!</definedName>
    <definedName name="S10L" localSheetId="16">[24]INPUT!#REF!</definedName>
    <definedName name="S10L" localSheetId="5">[24]INPUT!#REF!</definedName>
    <definedName name="S10L" localSheetId="11">[24]INPUT!#REF!</definedName>
    <definedName name="S10L" localSheetId="7">[24]INPUT!#REF!</definedName>
    <definedName name="S10L" localSheetId="9">[24]INPUT!#REF!</definedName>
    <definedName name="S10L">[24]INPUT!#REF!</definedName>
    <definedName name="S10R" localSheetId="3">[24]INPUT!#REF!</definedName>
    <definedName name="S10R" localSheetId="6">[24]INPUT!#REF!</definedName>
    <definedName name="S10R" localSheetId="8">[24]INPUT!#REF!</definedName>
    <definedName name="S10R" localSheetId="10">[24]INPUT!#REF!</definedName>
    <definedName name="S10R" localSheetId="13">[24]INPUT!#REF!</definedName>
    <definedName name="S10R" localSheetId="15">[24]INPUT!#REF!</definedName>
    <definedName name="S10R" localSheetId="17">[24]INPUT!#REF!</definedName>
    <definedName name="S10R" localSheetId="19">[24]INPUT!#REF!</definedName>
    <definedName name="S10R" localSheetId="18">[24]INPUT!#REF!</definedName>
    <definedName name="S10R" localSheetId="12">[24]INPUT!#REF!</definedName>
    <definedName name="S10R" localSheetId="20">[24]INPUT!#REF!</definedName>
    <definedName name="S10R" localSheetId="14">[24]INPUT!#REF!</definedName>
    <definedName name="S10R" localSheetId="16">[24]INPUT!#REF!</definedName>
    <definedName name="S10R" localSheetId="5">[24]INPUT!#REF!</definedName>
    <definedName name="S10R" localSheetId="11">[24]INPUT!#REF!</definedName>
    <definedName name="S10R" localSheetId="7">[24]INPUT!#REF!</definedName>
    <definedName name="S10R" localSheetId="9">[24]INPUT!#REF!</definedName>
    <definedName name="S10R">[24]INPUT!#REF!</definedName>
    <definedName name="S10RL" localSheetId="3">[24]INPUT!#REF!</definedName>
    <definedName name="S10RL" localSheetId="6">[24]INPUT!#REF!</definedName>
    <definedName name="S10RL" localSheetId="8">[24]INPUT!#REF!</definedName>
    <definedName name="S10RL" localSheetId="10">[24]INPUT!#REF!</definedName>
    <definedName name="S10RL" localSheetId="13">[24]INPUT!#REF!</definedName>
    <definedName name="S10RL" localSheetId="15">[24]INPUT!#REF!</definedName>
    <definedName name="S10RL" localSheetId="17">[24]INPUT!#REF!</definedName>
    <definedName name="S10RL" localSheetId="19">[24]INPUT!#REF!</definedName>
    <definedName name="S10RL" localSheetId="18">[24]INPUT!#REF!</definedName>
    <definedName name="S10RL" localSheetId="12">[24]INPUT!#REF!</definedName>
    <definedName name="S10RL" localSheetId="20">[24]INPUT!#REF!</definedName>
    <definedName name="S10RL" localSheetId="14">[24]INPUT!#REF!</definedName>
    <definedName name="S10RL" localSheetId="16">[24]INPUT!#REF!</definedName>
    <definedName name="S10RL" localSheetId="5">[24]INPUT!#REF!</definedName>
    <definedName name="S10RL" localSheetId="11">[24]INPUT!#REF!</definedName>
    <definedName name="S10RL" localSheetId="7">[24]INPUT!#REF!</definedName>
    <definedName name="S10RL" localSheetId="9">[24]INPUT!#REF!</definedName>
    <definedName name="S10RL">[24]INPUT!#REF!</definedName>
    <definedName name="S10RR" localSheetId="3">[24]INPUT!#REF!</definedName>
    <definedName name="S10RR" localSheetId="6">[24]INPUT!#REF!</definedName>
    <definedName name="S10RR" localSheetId="8">[24]INPUT!#REF!</definedName>
    <definedName name="S10RR" localSheetId="10">[24]INPUT!#REF!</definedName>
    <definedName name="S10RR" localSheetId="13">[24]INPUT!#REF!</definedName>
    <definedName name="S10RR" localSheetId="15">[24]INPUT!#REF!</definedName>
    <definedName name="S10RR" localSheetId="17">[24]INPUT!#REF!</definedName>
    <definedName name="S10RR" localSheetId="19">[24]INPUT!#REF!</definedName>
    <definedName name="S10RR" localSheetId="18">[24]INPUT!#REF!</definedName>
    <definedName name="S10RR" localSheetId="12">[24]INPUT!#REF!</definedName>
    <definedName name="S10RR" localSheetId="20">[24]INPUT!#REF!</definedName>
    <definedName name="S10RR" localSheetId="14">[24]INPUT!#REF!</definedName>
    <definedName name="S10RR" localSheetId="16">[24]INPUT!#REF!</definedName>
    <definedName name="S10RR" localSheetId="5">[24]INPUT!#REF!</definedName>
    <definedName name="S10RR" localSheetId="11">[24]INPUT!#REF!</definedName>
    <definedName name="S10RR" localSheetId="7">[24]INPUT!#REF!</definedName>
    <definedName name="S10RR" localSheetId="9">[24]INPUT!#REF!</definedName>
    <definedName name="S10RR">[24]INPUT!#REF!</definedName>
    <definedName name="S10TL" localSheetId="3">[24]INPUT!#REF!</definedName>
    <definedName name="S10TL" localSheetId="6">[24]INPUT!#REF!</definedName>
    <definedName name="S10TL" localSheetId="8">[24]INPUT!#REF!</definedName>
    <definedName name="S10TL" localSheetId="10">[24]INPUT!#REF!</definedName>
    <definedName name="S10TL" localSheetId="13">[24]INPUT!#REF!</definedName>
    <definedName name="S10TL" localSheetId="15">[24]INPUT!#REF!</definedName>
    <definedName name="S10TL" localSheetId="17">[24]INPUT!#REF!</definedName>
    <definedName name="S10TL" localSheetId="19">[24]INPUT!#REF!</definedName>
    <definedName name="S10TL" localSheetId="18">[24]INPUT!#REF!</definedName>
    <definedName name="S10TL" localSheetId="12">[24]INPUT!#REF!</definedName>
    <definedName name="S10TL" localSheetId="20">[24]INPUT!#REF!</definedName>
    <definedName name="S10TL" localSheetId="14">[24]INPUT!#REF!</definedName>
    <definedName name="S10TL" localSheetId="16">[24]INPUT!#REF!</definedName>
    <definedName name="S10TL" localSheetId="5">[24]INPUT!#REF!</definedName>
    <definedName name="S10TL" localSheetId="11">[24]INPUT!#REF!</definedName>
    <definedName name="S10TL" localSheetId="7">[24]INPUT!#REF!</definedName>
    <definedName name="S10TL" localSheetId="9">[24]INPUT!#REF!</definedName>
    <definedName name="S10TL">[24]INPUT!#REF!</definedName>
    <definedName name="S10TR" localSheetId="3">[24]INPUT!#REF!</definedName>
    <definedName name="S10TR" localSheetId="6">[24]INPUT!#REF!</definedName>
    <definedName name="S10TR" localSheetId="8">[24]INPUT!#REF!</definedName>
    <definedName name="S10TR" localSheetId="10">[24]INPUT!#REF!</definedName>
    <definedName name="S10TR" localSheetId="13">[24]INPUT!#REF!</definedName>
    <definedName name="S10TR" localSheetId="15">[24]INPUT!#REF!</definedName>
    <definedName name="S10TR" localSheetId="17">[24]INPUT!#REF!</definedName>
    <definedName name="S10TR" localSheetId="19">[24]INPUT!#REF!</definedName>
    <definedName name="S10TR" localSheetId="18">[24]INPUT!#REF!</definedName>
    <definedName name="S10TR" localSheetId="12">[24]INPUT!#REF!</definedName>
    <definedName name="S10TR" localSheetId="20">[24]INPUT!#REF!</definedName>
    <definedName name="S10TR" localSheetId="14">[24]INPUT!#REF!</definedName>
    <definedName name="S10TR" localSheetId="16">[24]INPUT!#REF!</definedName>
    <definedName name="S10TR" localSheetId="5">[24]INPUT!#REF!</definedName>
    <definedName name="S10TR" localSheetId="11">[24]INPUT!#REF!</definedName>
    <definedName name="S10TR" localSheetId="7">[24]INPUT!#REF!</definedName>
    <definedName name="S10TR" localSheetId="9">[24]INPUT!#REF!</definedName>
    <definedName name="S10TR">[24]INPUT!#REF!</definedName>
    <definedName name="S14731843" localSheetId="18">#REF!</definedName>
    <definedName name="S14731843" localSheetId="20">#REF!</definedName>
    <definedName name="S14731843" localSheetId="14">#REF!</definedName>
    <definedName name="S14731843" localSheetId="16">#REF!</definedName>
    <definedName name="S14731843" localSheetId="11">#REF!</definedName>
    <definedName name="S14731843" localSheetId="7">#REF!</definedName>
    <definedName name="S14731843">#REF!</definedName>
    <definedName name="S2L" localSheetId="3">#REF!</definedName>
    <definedName name="S2L" localSheetId="6">#REF!</definedName>
    <definedName name="S2L" localSheetId="8">#REF!</definedName>
    <definedName name="S2L" localSheetId="10">#REF!</definedName>
    <definedName name="S2L" localSheetId="13">#REF!</definedName>
    <definedName name="S2L" localSheetId="15">#REF!</definedName>
    <definedName name="S2L" localSheetId="17">#REF!</definedName>
    <definedName name="S2L" localSheetId="19">#REF!</definedName>
    <definedName name="S2L" localSheetId="18">#REF!</definedName>
    <definedName name="S2L" localSheetId="12">#REF!</definedName>
    <definedName name="S2L" localSheetId="20">#REF!</definedName>
    <definedName name="S2L" localSheetId="14">#REF!</definedName>
    <definedName name="S2L" localSheetId="4">#REF!</definedName>
    <definedName name="S2L" localSheetId="16">#REF!</definedName>
    <definedName name="S2L" localSheetId="5">#REF!</definedName>
    <definedName name="S2L" localSheetId="11">#REF!</definedName>
    <definedName name="S2L" localSheetId="7">#REF!</definedName>
    <definedName name="S2L" localSheetId="9">#REF!</definedName>
    <definedName name="S2L">#REF!</definedName>
    <definedName name="S3FL" localSheetId="3">[24]INPUT!#REF!</definedName>
    <definedName name="S3FL" localSheetId="6">[24]INPUT!#REF!</definedName>
    <definedName name="S3FL" localSheetId="8">[24]INPUT!#REF!</definedName>
    <definedName name="S3FL" localSheetId="10">[24]INPUT!#REF!</definedName>
    <definedName name="S3FL" localSheetId="13">[24]INPUT!#REF!</definedName>
    <definedName name="S3FL" localSheetId="15">[24]INPUT!#REF!</definedName>
    <definedName name="S3FL" localSheetId="17">[24]INPUT!#REF!</definedName>
    <definedName name="S3FL" localSheetId="19">[24]INPUT!#REF!</definedName>
    <definedName name="S3FL" localSheetId="18">[24]INPUT!#REF!</definedName>
    <definedName name="S3FL" localSheetId="12">[24]INPUT!#REF!</definedName>
    <definedName name="S3FL" localSheetId="20">[24]INPUT!#REF!</definedName>
    <definedName name="S3FL" localSheetId="14">[24]INPUT!#REF!</definedName>
    <definedName name="S3FL" localSheetId="16">[24]INPUT!#REF!</definedName>
    <definedName name="S3FL" localSheetId="5">[24]INPUT!#REF!</definedName>
    <definedName name="S3FL" localSheetId="11">[24]INPUT!#REF!</definedName>
    <definedName name="S3FL" localSheetId="7">[24]INPUT!#REF!</definedName>
    <definedName name="S3FL" localSheetId="9">[24]INPUT!#REF!</definedName>
    <definedName name="S3FL">[24]INPUT!#REF!</definedName>
    <definedName name="S3FR" localSheetId="3">[24]INPUT!#REF!</definedName>
    <definedName name="S3FR" localSheetId="6">[24]INPUT!#REF!</definedName>
    <definedName name="S3FR" localSheetId="8">[24]INPUT!#REF!</definedName>
    <definedName name="S3FR" localSheetId="10">[24]INPUT!#REF!</definedName>
    <definedName name="S3FR" localSheetId="13">[24]INPUT!#REF!</definedName>
    <definedName name="S3FR" localSheetId="15">[24]INPUT!#REF!</definedName>
    <definedName name="S3FR" localSheetId="17">[24]INPUT!#REF!</definedName>
    <definedName name="S3FR" localSheetId="19">[24]INPUT!#REF!</definedName>
    <definedName name="S3FR" localSheetId="18">[24]INPUT!#REF!</definedName>
    <definedName name="S3FR" localSheetId="12">[24]INPUT!#REF!</definedName>
    <definedName name="S3FR" localSheetId="20">[24]INPUT!#REF!</definedName>
    <definedName name="S3FR" localSheetId="14">[24]INPUT!#REF!</definedName>
    <definedName name="S3FR" localSheetId="16">[24]INPUT!#REF!</definedName>
    <definedName name="S3FR" localSheetId="5">[24]INPUT!#REF!</definedName>
    <definedName name="S3FR" localSheetId="11">[24]INPUT!#REF!</definedName>
    <definedName name="S3FR" localSheetId="7">[24]INPUT!#REF!</definedName>
    <definedName name="S3FR" localSheetId="9">[24]INPUT!#REF!</definedName>
    <definedName name="S3FR">[24]INPUT!#REF!</definedName>
    <definedName name="S3L" localSheetId="3">[24]INPUT!#REF!</definedName>
    <definedName name="S3L" localSheetId="6">[24]INPUT!#REF!</definedName>
    <definedName name="S3L" localSheetId="8">[24]INPUT!#REF!</definedName>
    <definedName name="S3L" localSheetId="10">[24]INPUT!#REF!</definedName>
    <definedName name="S3L" localSheetId="13">[24]INPUT!#REF!</definedName>
    <definedName name="S3L" localSheetId="15">[24]INPUT!#REF!</definedName>
    <definedName name="S3L" localSheetId="17">[24]INPUT!#REF!</definedName>
    <definedName name="S3L" localSheetId="19">[24]INPUT!#REF!</definedName>
    <definedName name="S3L" localSheetId="18">[24]INPUT!#REF!</definedName>
    <definedName name="S3L" localSheetId="12">[24]INPUT!#REF!</definedName>
    <definedName name="S3L" localSheetId="20">[24]INPUT!#REF!</definedName>
    <definedName name="S3L" localSheetId="14">[24]INPUT!#REF!</definedName>
    <definedName name="S3L" localSheetId="16">[24]INPUT!#REF!</definedName>
    <definedName name="S3L" localSheetId="5">[24]INPUT!#REF!</definedName>
    <definedName name="S3L" localSheetId="11">[24]INPUT!#REF!</definedName>
    <definedName name="S3L" localSheetId="7">[24]INPUT!#REF!</definedName>
    <definedName name="S3L" localSheetId="9">[24]INPUT!#REF!</definedName>
    <definedName name="S3L">[24]INPUT!#REF!</definedName>
    <definedName name="S3R" localSheetId="3">[24]INPUT!#REF!</definedName>
    <definedName name="S3R" localSheetId="6">[24]INPUT!#REF!</definedName>
    <definedName name="S3R" localSheetId="8">[24]INPUT!#REF!</definedName>
    <definedName name="S3R" localSheetId="10">[24]INPUT!#REF!</definedName>
    <definedName name="S3R" localSheetId="13">[24]INPUT!#REF!</definedName>
    <definedName name="S3R" localSheetId="15">[24]INPUT!#REF!</definedName>
    <definedName name="S3R" localSheetId="17">[24]INPUT!#REF!</definedName>
    <definedName name="S3R" localSheetId="19">[24]INPUT!#REF!</definedName>
    <definedName name="S3R" localSheetId="18">[24]INPUT!#REF!</definedName>
    <definedName name="S3R" localSheetId="12">[24]INPUT!#REF!</definedName>
    <definedName name="S3R" localSheetId="20">[24]INPUT!#REF!</definedName>
    <definedName name="S3R" localSheetId="14">[24]INPUT!#REF!</definedName>
    <definedName name="S3R" localSheetId="16">[24]INPUT!#REF!</definedName>
    <definedName name="S3R" localSheetId="5">[24]INPUT!#REF!</definedName>
    <definedName name="S3R" localSheetId="11">[24]INPUT!#REF!</definedName>
    <definedName name="S3R" localSheetId="7">[24]INPUT!#REF!</definedName>
    <definedName name="S3R" localSheetId="9">[24]INPUT!#REF!</definedName>
    <definedName name="S3R">[24]INPUT!#REF!</definedName>
    <definedName name="S3RL" localSheetId="3">[24]INPUT!#REF!</definedName>
    <definedName name="S3RL" localSheetId="6">[24]INPUT!#REF!</definedName>
    <definedName name="S3RL" localSheetId="8">[24]INPUT!#REF!</definedName>
    <definedName name="S3RL" localSheetId="10">[24]INPUT!#REF!</definedName>
    <definedName name="S3RL" localSheetId="13">[24]INPUT!#REF!</definedName>
    <definedName name="S3RL" localSheetId="15">[24]INPUT!#REF!</definedName>
    <definedName name="S3RL" localSheetId="17">[24]INPUT!#REF!</definedName>
    <definedName name="S3RL" localSheetId="19">[24]INPUT!#REF!</definedName>
    <definedName name="S3RL" localSheetId="18">[24]INPUT!#REF!</definedName>
    <definedName name="S3RL" localSheetId="12">[24]INPUT!#REF!</definedName>
    <definedName name="S3RL" localSheetId="20">[24]INPUT!#REF!</definedName>
    <definedName name="S3RL" localSheetId="14">[24]INPUT!#REF!</definedName>
    <definedName name="S3RL" localSheetId="16">[24]INPUT!#REF!</definedName>
    <definedName name="S3RL" localSheetId="5">[24]INPUT!#REF!</definedName>
    <definedName name="S3RL" localSheetId="11">[24]INPUT!#REF!</definedName>
    <definedName name="S3RL" localSheetId="7">[24]INPUT!#REF!</definedName>
    <definedName name="S3RL" localSheetId="9">[24]INPUT!#REF!</definedName>
    <definedName name="S3RL">[24]INPUT!#REF!</definedName>
    <definedName name="S3RR" localSheetId="3">[24]INPUT!#REF!</definedName>
    <definedName name="S3RR" localSheetId="6">[24]INPUT!#REF!</definedName>
    <definedName name="S3RR" localSheetId="8">[24]INPUT!#REF!</definedName>
    <definedName name="S3RR" localSheetId="10">[24]INPUT!#REF!</definedName>
    <definedName name="S3RR" localSheetId="13">[24]INPUT!#REF!</definedName>
    <definedName name="S3RR" localSheetId="15">[24]INPUT!#REF!</definedName>
    <definedName name="S3RR" localSheetId="17">[24]INPUT!#REF!</definedName>
    <definedName name="S3RR" localSheetId="19">[24]INPUT!#REF!</definedName>
    <definedName name="S3RR" localSheetId="18">[24]INPUT!#REF!</definedName>
    <definedName name="S3RR" localSheetId="12">[24]INPUT!#REF!</definedName>
    <definedName name="S3RR" localSheetId="20">[24]INPUT!#REF!</definedName>
    <definedName name="S3RR" localSheetId="14">[24]INPUT!#REF!</definedName>
    <definedName name="S3RR" localSheetId="16">[24]INPUT!#REF!</definedName>
    <definedName name="S3RR" localSheetId="5">[24]INPUT!#REF!</definedName>
    <definedName name="S3RR" localSheetId="11">[24]INPUT!#REF!</definedName>
    <definedName name="S3RR" localSheetId="7">[24]INPUT!#REF!</definedName>
    <definedName name="S3RR" localSheetId="9">[24]INPUT!#REF!</definedName>
    <definedName name="S3RR">[24]INPUT!#REF!</definedName>
    <definedName name="S3TL" localSheetId="3">[24]INPUT!#REF!</definedName>
    <definedName name="S3TL" localSheetId="6">[24]INPUT!#REF!</definedName>
    <definedName name="S3TL" localSheetId="8">[24]INPUT!#REF!</definedName>
    <definedName name="S3TL" localSheetId="10">[24]INPUT!#REF!</definedName>
    <definedName name="S3TL" localSheetId="13">[24]INPUT!#REF!</definedName>
    <definedName name="S3TL" localSheetId="15">[24]INPUT!#REF!</definedName>
    <definedName name="S3TL" localSheetId="17">[24]INPUT!#REF!</definedName>
    <definedName name="S3TL" localSheetId="19">[24]INPUT!#REF!</definedName>
    <definedName name="S3TL" localSheetId="18">[24]INPUT!#REF!</definedName>
    <definedName name="S3TL" localSheetId="12">[24]INPUT!#REF!</definedName>
    <definedName name="S3TL" localSheetId="20">[24]INPUT!#REF!</definedName>
    <definedName name="S3TL" localSheetId="14">[24]INPUT!#REF!</definedName>
    <definedName name="S3TL" localSheetId="16">[24]INPUT!#REF!</definedName>
    <definedName name="S3TL" localSheetId="5">[24]INPUT!#REF!</definedName>
    <definedName name="S3TL" localSheetId="11">[24]INPUT!#REF!</definedName>
    <definedName name="S3TL" localSheetId="7">[24]INPUT!#REF!</definedName>
    <definedName name="S3TL" localSheetId="9">[24]INPUT!#REF!</definedName>
    <definedName name="S3TL">[24]INPUT!#REF!</definedName>
    <definedName name="S3TR" localSheetId="3">[24]INPUT!#REF!</definedName>
    <definedName name="S3TR" localSheetId="6">[24]INPUT!#REF!</definedName>
    <definedName name="S3TR" localSheetId="8">[24]INPUT!#REF!</definedName>
    <definedName name="S3TR" localSheetId="10">[24]INPUT!#REF!</definedName>
    <definedName name="S3TR" localSheetId="13">[24]INPUT!#REF!</definedName>
    <definedName name="S3TR" localSheetId="15">[24]INPUT!#REF!</definedName>
    <definedName name="S3TR" localSheetId="17">[24]INPUT!#REF!</definedName>
    <definedName name="S3TR" localSheetId="19">[24]INPUT!#REF!</definedName>
    <definedName name="S3TR" localSheetId="18">[24]INPUT!#REF!</definedName>
    <definedName name="S3TR" localSheetId="12">[24]INPUT!#REF!</definedName>
    <definedName name="S3TR" localSheetId="20">[24]INPUT!#REF!</definedName>
    <definedName name="S3TR" localSheetId="14">[24]INPUT!#REF!</definedName>
    <definedName name="S3TR" localSheetId="16">[24]INPUT!#REF!</definedName>
    <definedName name="S3TR" localSheetId="5">[24]INPUT!#REF!</definedName>
    <definedName name="S3TR" localSheetId="11">[24]INPUT!#REF!</definedName>
    <definedName name="S3TR" localSheetId="7">[24]INPUT!#REF!</definedName>
    <definedName name="S3TR" localSheetId="9">[24]INPUT!#REF!</definedName>
    <definedName name="S3TR">[24]INPUT!#REF!</definedName>
    <definedName name="S4FL" localSheetId="3">[24]INPUT!#REF!</definedName>
    <definedName name="S4FL" localSheetId="6">[24]INPUT!#REF!</definedName>
    <definedName name="S4FL" localSheetId="8">[24]INPUT!#REF!</definedName>
    <definedName name="S4FL" localSheetId="10">[24]INPUT!#REF!</definedName>
    <definedName name="S4FL" localSheetId="13">[24]INPUT!#REF!</definedName>
    <definedName name="S4FL" localSheetId="15">[24]INPUT!#REF!</definedName>
    <definedName name="S4FL" localSheetId="17">[24]INPUT!#REF!</definedName>
    <definedName name="S4FL" localSheetId="19">[24]INPUT!#REF!</definedName>
    <definedName name="S4FL" localSheetId="18">[24]INPUT!#REF!</definedName>
    <definedName name="S4FL" localSheetId="12">[24]INPUT!#REF!</definedName>
    <definedName name="S4FL" localSheetId="20">[24]INPUT!#REF!</definedName>
    <definedName name="S4FL" localSheetId="14">[24]INPUT!#REF!</definedName>
    <definedName name="S4FL" localSheetId="16">[24]INPUT!#REF!</definedName>
    <definedName name="S4FL" localSheetId="5">[24]INPUT!#REF!</definedName>
    <definedName name="S4FL" localSheetId="11">[24]INPUT!#REF!</definedName>
    <definedName name="S4FL" localSheetId="7">[24]INPUT!#REF!</definedName>
    <definedName name="S4FL" localSheetId="9">[24]INPUT!#REF!</definedName>
    <definedName name="S4FL">[24]INPUT!#REF!</definedName>
    <definedName name="S4FR" localSheetId="3">[24]INPUT!#REF!</definedName>
    <definedName name="S4FR" localSheetId="6">[24]INPUT!#REF!</definedName>
    <definedName name="S4FR" localSheetId="8">[24]INPUT!#REF!</definedName>
    <definedName name="S4FR" localSheetId="10">[24]INPUT!#REF!</definedName>
    <definedName name="S4FR" localSheetId="13">[24]INPUT!#REF!</definedName>
    <definedName name="S4FR" localSheetId="15">[24]INPUT!#REF!</definedName>
    <definedName name="S4FR" localSheetId="17">[24]INPUT!#REF!</definedName>
    <definedName name="S4FR" localSheetId="19">[24]INPUT!#REF!</definedName>
    <definedName name="S4FR" localSheetId="18">[24]INPUT!#REF!</definedName>
    <definedName name="S4FR" localSheetId="12">[24]INPUT!#REF!</definedName>
    <definedName name="S4FR" localSheetId="20">[24]INPUT!#REF!</definedName>
    <definedName name="S4FR" localSheetId="14">[24]INPUT!#REF!</definedName>
    <definedName name="S4FR" localSheetId="16">[24]INPUT!#REF!</definedName>
    <definedName name="S4FR" localSheetId="5">[24]INPUT!#REF!</definedName>
    <definedName name="S4FR" localSheetId="11">[24]INPUT!#REF!</definedName>
    <definedName name="S4FR" localSheetId="7">[24]INPUT!#REF!</definedName>
    <definedName name="S4FR" localSheetId="9">[24]INPUT!#REF!</definedName>
    <definedName name="S4FR">[24]INPUT!#REF!</definedName>
    <definedName name="S4L" localSheetId="3">[24]INPUT!#REF!</definedName>
    <definedName name="S4L" localSheetId="6">[24]INPUT!#REF!</definedName>
    <definedName name="S4L" localSheetId="8">[24]INPUT!#REF!</definedName>
    <definedName name="S4L" localSheetId="10">[24]INPUT!#REF!</definedName>
    <definedName name="S4L" localSheetId="13">[24]INPUT!#REF!</definedName>
    <definedName name="S4L" localSheetId="15">[24]INPUT!#REF!</definedName>
    <definedName name="S4L" localSheetId="17">[24]INPUT!#REF!</definedName>
    <definedName name="S4L" localSheetId="19">[24]INPUT!#REF!</definedName>
    <definedName name="S4L" localSheetId="18">[24]INPUT!#REF!</definedName>
    <definedName name="S4L" localSheetId="12">[24]INPUT!#REF!</definedName>
    <definedName name="S4L" localSheetId="20">[24]INPUT!#REF!</definedName>
    <definedName name="S4L" localSheetId="14">[24]INPUT!#REF!</definedName>
    <definedName name="S4L" localSheetId="16">[24]INPUT!#REF!</definedName>
    <definedName name="S4L" localSheetId="5">[24]INPUT!#REF!</definedName>
    <definedName name="S4L" localSheetId="11">[24]INPUT!#REF!</definedName>
    <definedName name="S4L" localSheetId="7">[24]INPUT!#REF!</definedName>
    <definedName name="S4L" localSheetId="9">[24]INPUT!#REF!</definedName>
    <definedName name="S4L">[24]INPUT!#REF!</definedName>
    <definedName name="S4R" localSheetId="3">[24]INPUT!#REF!</definedName>
    <definedName name="S4R" localSheetId="6">[24]INPUT!#REF!</definedName>
    <definedName name="S4R" localSheetId="8">[24]INPUT!#REF!</definedName>
    <definedName name="S4R" localSheetId="10">[24]INPUT!#REF!</definedName>
    <definedName name="S4R" localSheetId="13">[24]INPUT!#REF!</definedName>
    <definedName name="S4R" localSheetId="15">[24]INPUT!#REF!</definedName>
    <definedName name="S4R" localSheetId="17">[24]INPUT!#REF!</definedName>
    <definedName name="S4R" localSheetId="19">[24]INPUT!#REF!</definedName>
    <definedName name="S4R" localSheetId="18">[24]INPUT!#REF!</definedName>
    <definedName name="S4R" localSheetId="12">[24]INPUT!#REF!</definedName>
    <definedName name="S4R" localSheetId="20">[24]INPUT!#REF!</definedName>
    <definedName name="S4R" localSheetId="14">[24]INPUT!#REF!</definedName>
    <definedName name="S4R" localSheetId="16">[24]INPUT!#REF!</definedName>
    <definedName name="S4R" localSheetId="5">[24]INPUT!#REF!</definedName>
    <definedName name="S4R" localSheetId="11">[24]INPUT!#REF!</definedName>
    <definedName name="S4R" localSheetId="7">[24]INPUT!#REF!</definedName>
    <definedName name="S4R" localSheetId="9">[24]INPUT!#REF!</definedName>
    <definedName name="S4R">[24]INPUT!#REF!</definedName>
    <definedName name="S4RL" localSheetId="3">[24]INPUT!#REF!</definedName>
    <definedName name="S4RL" localSheetId="6">[24]INPUT!#REF!</definedName>
    <definedName name="S4RL" localSheetId="8">[24]INPUT!#REF!</definedName>
    <definedName name="S4RL" localSheetId="10">[24]INPUT!#REF!</definedName>
    <definedName name="S4RL" localSheetId="13">[24]INPUT!#REF!</definedName>
    <definedName name="S4RL" localSheetId="15">[24]INPUT!#REF!</definedName>
    <definedName name="S4RL" localSheetId="17">[24]INPUT!#REF!</definedName>
    <definedName name="S4RL" localSheetId="19">[24]INPUT!#REF!</definedName>
    <definedName name="S4RL" localSheetId="18">[24]INPUT!#REF!</definedName>
    <definedName name="S4RL" localSheetId="12">[24]INPUT!#REF!</definedName>
    <definedName name="S4RL" localSheetId="20">[24]INPUT!#REF!</definedName>
    <definedName name="S4RL" localSheetId="14">[24]INPUT!#REF!</definedName>
    <definedName name="S4RL" localSheetId="16">[24]INPUT!#REF!</definedName>
    <definedName name="S4RL" localSheetId="5">[24]INPUT!#REF!</definedName>
    <definedName name="S4RL" localSheetId="11">[24]INPUT!#REF!</definedName>
    <definedName name="S4RL" localSheetId="7">[24]INPUT!#REF!</definedName>
    <definedName name="S4RL" localSheetId="9">[24]INPUT!#REF!</definedName>
    <definedName name="S4RL">[24]INPUT!#REF!</definedName>
    <definedName name="S4RR" localSheetId="3">[24]INPUT!#REF!</definedName>
    <definedName name="S4RR" localSheetId="6">[24]INPUT!#REF!</definedName>
    <definedName name="S4RR" localSheetId="8">[24]INPUT!#REF!</definedName>
    <definedName name="S4RR" localSheetId="10">[24]INPUT!#REF!</definedName>
    <definedName name="S4RR" localSheetId="13">[24]INPUT!#REF!</definedName>
    <definedName name="S4RR" localSheetId="15">[24]INPUT!#REF!</definedName>
    <definedName name="S4RR" localSheetId="17">[24]INPUT!#REF!</definedName>
    <definedName name="S4RR" localSheetId="19">[24]INPUT!#REF!</definedName>
    <definedName name="S4RR" localSheetId="18">[24]INPUT!#REF!</definedName>
    <definedName name="S4RR" localSheetId="12">[24]INPUT!#REF!</definedName>
    <definedName name="S4RR" localSheetId="20">[24]INPUT!#REF!</definedName>
    <definedName name="S4RR" localSheetId="14">[24]INPUT!#REF!</definedName>
    <definedName name="S4RR" localSheetId="16">[24]INPUT!#REF!</definedName>
    <definedName name="S4RR" localSheetId="5">[24]INPUT!#REF!</definedName>
    <definedName name="S4RR" localSheetId="11">[24]INPUT!#REF!</definedName>
    <definedName name="S4RR" localSheetId="7">[24]INPUT!#REF!</definedName>
    <definedName name="S4RR" localSheetId="9">[24]INPUT!#REF!</definedName>
    <definedName name="S4RR">[24]INPUT!#REF!</definedName>
    <definedName name="S4TL" localSheetId="3">[24]INPUT!#REF!</definedName>
    <definedName name="S4TL" localSheetId="6">[24]INPUT!#REF!</definedName>
    <definedName name="S4TL" localSheetId="8">[24]INPUT!#REF!</definedName>
    <definedName name="S4TL" localSheetId="10">[24]INPUT!#REF!</definedName>
    <definedName name="S4TL" localSheetId="13">[24]INPUT!#REF!</definedName>
    <definedName name="S4TL" localSheetId="15">[24]INPUT!#REF!</definedName>
    <definedName name="S4TL" localSheetId="17">[24]INPUT!#REF!</definedName>
    <definedName name="S4TL" localSheetId="19">[24]INPUT!#REF!</definedName>
    <definedName name="S4TL" localSheetId="18">[24]INPUT!#REF!</definedName>
    <definedName name="S4TL" localSheetId="12">[24]INPUT!#REF!</definedName>
    <definedName name="S4TL" localSheetId="20">[24]INPUT!#REF!</definedName>
    <definedName name="S4TL" localSheetId="14">[24]INPUT!#REF!</definedName>
    <definedName name="S4TL" localSheetId="16">[24]INPUT!#REF!</definedName>
    <definedName name="S4TL" localSheetId="5">[24]INPUT!#REF!</definedName>
    <definedName name="S4TL" localSheetId="11">[24]INPUT!#REF!</definedName>
    <definedName name="S4TL" localSheetId="7">[24]INPUT!#REF!</definedName>
    <definedName name="S4TL" localSheetId="9">[24]INPUT!#REF!</definedName>
    <definedName name="S4TL">[24]INPUT!#REF!</definedName>
    <definedName name="S4TR" localSheetId="3">[24]INPUT!#REF!</definedName>
    <definedName name="S4TR" localSheetId="6">[24]INPUT!#REF!</definedName>
    <definedName name="S4TR" localSheetId="8">[24]INPUT!#REF!</definedName>
    <definedName name="S4TR" localSheetId="10">[24]INPUT!#REF!</definedName>
    <definedName name="S4TR" localSheetId="13">[24]INPUT!#REF!</definedName>
    <definedName name="S4TR" localSheetId="15">[24]INPUT!#REF!</definedName>
    <definedName name="S4TR" localSheetId="17">[24]INPUT!#REF!</definedName>
    <definedName name="S4TR" localSheetId="19">[24]INPUT!#REF!</definedName>
    <definedName name="S4TR" localSheetId="18">[24]INPUT!#REF!</definedName>
    <definedName name="S4TR" localSheetId="12">[24]INPUT!#REF!</definedName>
    <definedName name="S4TR" localSheetId="20">[24]INPUT!#REF!</definedName>
    <definedName name="S4TR" localSheetId="14">[24]INPUT!#REF!</definedName>
    <definedName name="S4TR" localSheetId="16">[24]INPUT!#REF!</definedName>
    <definedName name="S4TR" localSheetId="5">[24]INPUT!#REF!</definedName>
    <definedName name="S4TR" localSheetId="11">[24]INPUT!#REF!</definedName>
    <definedName name="S4TR" localSheetId="7">[24]INPUT!#REF!</definedName>
    <definedName name="S4TR" localSheetId="9">[24]INPUT!#REF!</definedName>
    <definedName name="S4TR">[24]INPUT!#REF!</definedName>
    <definedName name="S5FL" localSheetId="3">[24]INPUT!#REF!</definedName>
    <definedName name="S5FL" localSheetId="6">[24]INPUT!#REF!</definedName>
    <definedName name="S5FL" localSheetId="8">[24]INPUT!#REF!</definedName>
    <definedName name="S5FL" localSheetId="10">[24]INPUT!#REF!</definedName>
    <definedName name="S5FL" localSheetId="13">[24]INPUT!#REF!</definedName>
    <definedName name="S5FL" localSheetId="15">[24]INPUT!#REF!</definedName>
    <definedName name="S5FL" localSheetId="17">[24]INPUT!#REF!</definedName>
    <definedName name="S5FL" localSheetId="19">[24]INPUT!#REF!</definedName>
    <definedName name="S5FL" localSheetId="18">[24]INPUT!#REF!</definedName>
    <definedName name="S5FL" localSheetId="12">[24]INPUT!#REF!</definedName>
    <definedName name="S5FL" localSheetId="20">[24]INPUT!#REF!</definedName>
    <definedName name="S5FL" localSheetId="14">[24]INPUT!#REF!</definedName>
    <definedName name="S5FL" localSheetId="16">[24]INPUT!#REF!</definedName>
    <definedName name="S5FL" localSheetId="5">[24]INPUT!#REF!</definedName>
    <definedName name="S5FL" localSheetId="11">[24]INPUT!#REF!</definedName>
    <definedName name="S5FL" localSheetId="7">[24]INPUT!#REF!</definedName>
    <definedName name="S5FL" localSheetId="9">[24]INPUT!#REF!</definedName>
    <definedName name="S5FL">[24]INPUT!#REF!</definedName>
    <definedName name="S5FR" localSheetId="3">[24]INPUT!#REF!</definedName>
    <definedName name="S5FR" localSheetId="6">[24]INPUT!#REF!</definedName>
    <definedName name="S5FR" localSheetId="8">[24]INPUT!#REF!</definedName>
    <definedName name="S5FR" localSheetId="10">[24]INPUT!#REF!</definedName>
    <definedName name="S5FR" localSheetId="13">[24]INPUT!#REF!</definedName>
    <definedName name="S5FR" localSheetId="15">[24]INPUT!#REF!</definedName>
    <definedName name="S5FR" localSheetId="17">[24]INPUT!#REF!</definedName>
    <definedName name="S5FR" localSheetId="19">[24]INPUT!#REF!</definedName>
    <definedName name="S5FR" localSheetId="18">[24]INPUT!#REF!</definedName>
    <definedName name="S5FR" localSheetId="12">[24]INPUT!#REF!</definedName>
    <definedName name="S5FR" localSheetId="20">[24]INPUT!#REF!</definedName>
    <definedName name="S5FR" localSheetId="14">[24]INPUT!#REF!</definedName>
    <definedName name="S5FR" localSheetId="16">[24]INPUT!#REF!</definedName>
    <definedName name="S5FR" localSheetId="5">[24]INPUT!#REF!</definedName>
    <definedName name="S5FR" localSheetId="11">[24]INPUT!#REF!</definedName>
    <definedName name="S5FR" localSheetId="7">[24]INPUT!#REF!</definedName>
    <definedName name="S5FR" localSheetId="9">[24]INPUT!#REF!</definedName>
    <definedName name="S5FR">[24]INPUT!#REF!</definedName>
    <definedName name="S5L" localSheetId="3">[24]INPUT!#REF!</definedName>
    <definedName name="S5L" localSheetId="6">[24]INPUT!#REF!</definedName>
    <definedName name="S5L" localSheetId="8">[24]INPUT!#REF!</definedName>
    <definedName name="S5L" localSheetId="10">[24]INPUT!#REF!</definedName>
    <definedName name="S5L" localSheetId="13">[24]INPUT!#REF!</definedName>
    <definedName name="S5L" localSheetId="15">[24]INPUT!#REF!</definedName>
    <definedName name="S5L" localSheetId="17">[24]INPUT!#REF!</definedName>
    <definedName name="S5L" localSheetId="19">[24]INPUT!#REF!</definedName>
    <definedName name="S5L" localSheetId="18">[24]INPUT!#REF!</definedName>
    <definedName name="S5L" localSheetId="12">[24]INPUT!#REF!</definedName>
    <definedName name="S5L" localSheetId="20">[24]INPUT!#REF!</definedName>
    <definedName name="S5L" localSheetId="14">[24]INPUT!#REF!</definedName>
    <definedName name="S5L" localSheetId="16">[24]INPUT!#REF!</definedName>
    <definedName name="S5L" localSheetId="5">[24]INPUT!#REF!</definedName>
    <definedName name="S5L" localSheetId="11">[24]INPUT!#REF!</definedName>
    <definedName name="S5L" localSheetId="7">[24]INPUT!#REF!</definedName>
    <definedName name="S5L" localSheetId="9">[24]INPUT!#REF!</definedName>
    <definedName name="S5L">[24]INPUT!#REF!</definedName>
    <definedName name="S5R" localSheetId="3">[24]INPUT!#REF!</definedName>
    <definedName name="S5R" localSheetId="6">[24]INPUT!#REF!</definedName>
    <definedName name="S5R" localSheetId="8">[24]INPUT!#REF!</definedName>
    <definedName name="S5R" localSheetId="10">[24]INPUT!#REF!</definedName>
    <definedName name="S5R" localSheetId="13">[24]INPUT!#REF!</definedName>
    <definedName name="S5R" localSheetId="15">[24]INPUT!#REF!</definedName>
    <definedName name="S5R" localSheetId="17">[24]INPUT!#REF!</definedName>
    <definedName name="S5R" localSheetId="19">[24]INPUT!#REF!</definedName>
    <definedName name="S5R" localSheetId="18">[24]INPUT!#REF!</definedName>
    <definedName name="S5R" localSheetId="12">[24]INPUT!#REF!</definedName>
    <definedName name="S5R" localSheetId="20">[24]INPUT!#REF!</definedName>
    <definedName name="S5R" localSheetId="14">[24]INPUT!#REF!</definedName>
    <definedName name="S5R" localSheetId="16">[24]INPUT!#REF!</definedName>
    <definedName name="S5R" localSheetId="5">[24]INPUT!#REF!</definedName>
    <definedName name="S5R" localSheetId="11">[24]INPUT!#REF!</definedName>
    <definedName name="S5R" localSheetId="7">[24]INPUT!#REF!</definedName>
    <definedName name="S5R" localSheetId="9">[24]INPUT!#REF!</definedName>
    <definedName name="S5R">[24]INPUT!#REF!</definedName>
    <definedName name="S5RL" localSheetId="3">[24]INPUT!#REF!</definedName>
    <definedName name="S5RL" localSheetId="6">[24]INPUT!#REF!</definedName>
    <definedName name="S5RL" localSheetId="8">[24]INPUT!#REF!</definedName>
    <definedName name="S5RL" localSheetId="10">[24]INPUT!#REF!</definedName>
    <definedName name="S5RL" localSheetId="13">[24]INPUT!#REF!</definedName>
    <definedName name="S5RL" localSheetId="15">[24]INPUT!#REF!</definedName>
    <definedName name="S5RL" localSheetId="17">[24]INPUT!#REF!</definedName>
    <definedName name="S5RL" localSheetId="19">[24]INPUT!#REF!</definedName>
    <definedName name="S5RL" localSheetId="18">[24]INPUT!#REF!</definedName>
    <definedName name="S5RL" localSheetId="12">[24]INPUT!#REF!</definedName>
    <definedName name="S5RL" localSheetId="20">[24]INPUT!#REF!</definedName>
    <definedName name="S5RL" localSheetId="14">[24]INPUT!#REF!</definedName>
    <definedName name="S5RL" localSheetId="16">[24]INPUT!#REF!</definedName>
    <definedName name="S5RL" localSheetId="5">[24]INPUT!#REF!</definedName>
    <definedName name="S5RL" localSheetId="11">[24]INPUT!#REF!</definedName>
    <definedName name="S5RL" localSheetId="7">[24]INPUT!#REF!</definedName>
    <definedName name="S5RL" localSheetId="9">[24]INPUT!#REF!</definedName>
    <definedName name="S5RL">[24]INPUT!#REF!</definedName>
    <definedName name="S5RR" localSheetId="3">[24]INPUT!#REF!</definedName>
    <definedName name="S5RR" localSheetId="6">[24]INPUT!#REF!</definedName>
    <definedName name="S5RR" localSheetId="8">[24]INPUT!#REF!</definedName>
    <definedName name="S5RR" localSheetId="10">[24]INPUT!#REF!</definedName>
    <definedName name="S5RR" localSheetId="13">[24]INPUT!#REF!</definedName>
    <definedName name="S5RR" localSheetId="15">[24]INPUT!#REF!</definedName>
    <definedName name="S5RR" localSheetId="17">[24]INPUT!#REF!</definedName>
    <definedName name="S5RR" localSheetId="19">[24]INPUT!#REF!</definedName>
    <definedName name="S5RR" localSheetId="18">[24]INPUT!#REF!</definedName>
    <definedName name="S5RR" localSheetId="12">[24]INPUT!#REF!</definedName>
    <definedName name="S5RR" localSheetId="20">[24]INPUT!#REF!</definedName>
    <definedName name="S5RR" localSheetId="14">[24]INPUT!#REF!</definedName>
    <definedName name="S5RR" localSheetId="16">[24]INPUT!#REF!</definedName>
    <definedName name="S5RR" localSheetId="5">[24]INPUT!#REF!</definedName>
    <definedName name="S5RR" localSheetId="11">[24]INPUT!#REF!</definedName>
    <definedName name="S5RR" localSheetId="7">[24]INPUT!#REF!</definedName>
    <definedName name="S5RR" localSheetId="9">[24]INPUT!#REF!</definedName>
    <definedName name="S5RR">[24]INPUT!#REF!</definedName>
    <definedName name="S5TL" localSheetId="3">[24]INPUT!#REF!</definedName>
    <definedName name="S5TL" localSheetId="6">[24]INPUT!#REF!</definedName>
    <definedName name="S5TL" localSheetId="8">[24]INPUT!#REF!</definedName>
    <definedName name="S5TL" localSheetId="10">[24]INPUT!#REF!</definedName>
    <definedName name="S5TL" localSheetId="13">[24]INPUT!#REF!</definedName>
    <definedName name="S5TL" localSheetId="15">[24]INPUT!#REF!</definedName>
    <definedName name="S5TL" localSheetId="17">[24]INPUT!#REF!</definedName>
    <definedName name="S5TL" localSheetId="19">[24]INPUT!#REF!</definedName>
    <definedName name="S5TL" localSheetId="18">[24]INPUT!#REF!</definedName>
    <definedName name="S5TL" localSheetId="12">[24]INPUT!#REF!</definedName>
    <definedName name="S5TL" localSheetId="20">[24]INPUT!#REF!</definedName>
    <definedName name="S5TL" localSheetId="14">[24]INPUT!#REF!</definedName>
    <definedName name="S5TL" localSheetId="16">[24]INPUT!#REF!</definedName>
    <definedName name="S5TL" localSheetId="5">[24]INPUT!#REF!</definedName>
    <definedName name="S5TL" localSheetId="11">[24]INPUT!#REF!</definedName>
    <definedName name="S5TL" localSheetId="7">[24]INPUT!#REF!</definedName>
    <definedName name="S5TL" localSheetId="9">[24]INPUT!#REF!</definedName>
    <definedName name="S5TL">[24]INPUT!#REF!</definedName>
    <definedName name="S5TR" localSheetId="3">[24]INPUT!#REF!</definedName>
    <definedName name="S5TR" localSheetId="6">[24]INPUT!#REF!</definedName>
    <definedName name="S5TR" localSheetId="8">[24]INPUT!#REF!</definedName>
    <definedName name="S5TR" localSheetId="10">[24]INPUT!#REF!</definedName>
    <definedName name="S5TR" localSheetId="13">[24]INPUT!#REF!</definedName>
    <definedName name="S5TR" localSheetId="15">[24]INPUT!#REF!</definedName>
    <definedName name="S5TR" localSheetId="17">[24]INPUT!#REF!</definedName>
    <definedName name="S5TR" localSheetId="19">[24]INPUT!#REF!</definedName>
    <definedName name="S5TR" localSheetId="18">[24]INPUT!#REF!</definedName>
    <definedName name="S5TR" localSheetId="12">[24]INPUT!#REF!</definedName>
    <definedName name="S5TR" localSheetId="20">[24]INPUT!#REF!</definedName>
    <definedName name="S5TR" localSheetId="14">[24]INPUT!#REF!</definedName>
    <definedName name="S5TR" localSheetId="16">[24]INPUT!#REF!</definedName>
    <definedName name="S5TR" localSheetId="5">[24]INPUT!#REF!</definedName>
    <definedName name="S5TR" localSheetId="11">[24]INPUT!#REF!</definedName>
    <definedName name="S5TR" localSheetId="7">[24]INPUT!#REF!</definedName>
    <definedName name="S5TR" localSheetId="9">[24]INPUT!#REF!</definedName>
    <definedName name="S5TR">[24]INPUT!#REF!</definedName>
    <definedName name="S6FL" localSheetId="3">[24]INPUT!#REF!</definedName>
    <definedName name="S6FL" localSheetId="6">[24]INPUT!#REF!</definedName>
    <definedName name="S6FL" localSheetId="8">[24]INPUT!#REF!</definedName>
    <definedName name="S6FL" localSheetId="10">[24]INPUT!#REF!</definedName>
    <definedName name="S6FL" localSheetId="13">[24]INPUT!#REF!</definedName>
    <definedName name="S6FL" localSheetId="15">[24]INPUT!#REF!</definedName>
    <definedName name="S6FL" localSheetId="17">[24]INPUT!#REF!</definedName>
    <definedName name="S6FL" localSheetId="19">[24]INPUT!#REF!</definedName>
    <definedName name="S6FL" localSheetId="18">[24]INPUT!#REF!</definedName>
    <definedName name="S6FL" localSheetId="12">[24]INPUT!#REF!</definedName>
    <definedName name="S6FL" localSheetId="20">[24]INPUT!#REF!</definedName>
    <definedName name="S6FL" localSheetId="14">[24]INPUT!#REF!</definedName>
    <definedName name="S6FL" localSheetId="16">[24]INPUT!#REF!</definedName>
    <definedName name="S6FL" localSheetId="5">[24]INPUT!#REF!</definedName>
    <definedName name="S6FL" localSheetId="11">[24]INPUT!#REF!</definedName>
    <definedName name="S6FL" localSheetId="7">[24]INPUT!#REF!</definedName>
    <definedName name="S6FL" localSheetId="9">[24]INPUT!#REF!</definedName>
    <definedName name="S6FL">[24]INPUT!#REF!</definedName>
    <definedName name="S6FR" localSheetId="3">[24]INPUT!#REF!</definedName>
    <definedName name="S6FR" localSheetId="6">[24]INPUT!#REF!</definedName>
    <definedName name="S6FR" localSheetId="8">[24]INPUT!#REF!</definedName>
    <definedName name="S6FR" localSheetId="10">[24]INPUT!#REF!</definedName>
    <definedName name="S6FR" localSheetId="13">[24]INPUT!#REF!</definedName>
    <definedName name="S6FR" localSheetId="15">[24]INPUT!#REF!</definedName>
    <definedName name="S6FR" localSheetId="17">[24]INPUT!#REF!</definedName>
    <definedName name="S6FR" localSheetId="19">[24]INPUT!#REF!</definedName>
    <definedName name="S6FR" localSheetId="18">[24]INPUT!#REF!</definedName>
    <definedName name="S6FR" localSheetId="12">[24]INPUT!#REF!</definedName>
    <definedName name="S6FR" localSheetId="20">[24]INPUT!#REF!</definedName>
    <definedName name="S6FR" localSheetId="14">[24]INPUT!#REF!</definedName>
    <definedName name="S6FR" localSheetId="16">[24]INPUT!#REF!</definedName>
    <definedName name="S6FR" localSheetId="5">[24]INPUT!#REF!</definedName>
    <definedName name="S6FR" localSheetId="11">[24]INPUT!#REF!</definedName>
    <definedName name="S6FR" localSheetId="7">[24]INPUT!#REF!</definedName>
    <definedName name="S6FR" localSheetId="9">[24]INPUT!#REF!</definedName>
    <definedName name="S6FR">[24]INPUT!#REF!</definedName>
    <definedName name="S6L" localSheetId="3">[24]INPUT!#REF!</definedName>
    <definedName name="S6L" localSheetId="6">[24]INPUT!#REF!</definedName>
    <definedName name="S6L" localSheetId="8">[24]INPUT!#REF!</definedName>
    <definedName name="S6L" localSheetId="10">[24]INPUT!#REF!</definedName>
    <definedName name="S6L" localSheetId="13">[24]INPUT!#REF!</definedName>
    <definedName name="S6L" localSheetId="15">[24]INPUT!#REF!</definedName>
    <definedName name="S6L" localSheetId="17">[24]INPUT!#REF!</definedName>
    <definedName name="S6L" localSheetId="19">[24]INPUT!#REF!</definedName>
    <definedName name="S6L" localSheetId="18">[24]INPUT!#REF!</definedName>
    <definedName name="S6L" localSheetId="12">[24]INPUT!#REF!</definedName>
    <definedName name="S6L" localSheetId="20">[24]INPUT!#REF!</definedName>
    <definedName name="S6L" localSheetId="14">[24]INPUT!#REF!</definedName>
    <definedName name="S6L" localSheetId="16">[24]INPUT!#REF!</definedName>
    <definedName name="S6L" localSheetId="5">[24]INPUT!#REF!</definedName>
    <definedName name="S6L" localSheetId="11">[24]INPUT!#REF!</definedName>
    <definedName name="S6L" localSheetId="7">[24]INPUT!#REF!</definedName>
    <definedName name="S6L" localSheetId="9">[24]INPUT!#REF!</definedName>
    <definedName name="S6L">[24]INPUT!#REF!</definedName>
    <definedName name="S6R" localSheetId="3">[24]INPUT!#REF!</definedName>
    <definedName name="S6R" localSheetId="6">[24]INPUT!#REF!</definedName>
    <definedName name="S6R" localSheetId="8">[24]INPUT!#REF!</definedName>
    <definedName name="S6R" localSheetId="10">[24]INPUT!#REF!</definedName>
    <definedName name="S6R" localSheetId="13">[24]INPUT!#REF!</definedName>
    <definedName name="S6R" localSheetId="15">[24]INPUT!#REF!</definedName>
    <definedName name="S6R" localSheetId="17">[24]INPUT!#REF!</definedName>
    <definedName name="S6R" localSheetId="19">[24]INPUT!#REF!</definedName>
    <definedName name="S6R" localSheetId="18">[24]INPUT!#REF!</definedName>
    <definedName name="S6R" localSheetId="12">[24]INPUT!#REF!</definedName>
    <definedName name="S6R" localSheetId="20">[24]INPUT!#REF!</definedName>
    <definedName name="S6R" localSheetId="14">[24]INPUT!#REF!</definedName>
    <definedName name="S6R" localSheetId="16">[24]INPUT!#REF!</definedName>
    <definedName name="S6R" localSheetId="5">[24]INPUT!#REF!</definedName>
    <definedName name="S6R" localSheetId="11">[24]INPUT!#REF!</definedName>
    <definedName name="S6R" localSheetId="7">[24]INPUT!#REF!</definedName>
    <definedName name="S6R" localSheetId="9">[24]INPUT!#REF!</definedName>
    <definedName name="S6R">[24]INPUT!#REF!</definedName>
    <definedName name="S6RL" localSheetId="3">[24]INPUT!#REF!</definedName>
    <definedName name="S6RL" localSheetId="6">[24]INPUT!#REF!</definedName>
    <definedName name="S6RL" localSheetId="8">[24]INPUT!#REF!</definedName>
    <definedName name="S6RL" localSheetId="10">[24]INPUT!#REF!</definedName>
    <definedName name="S6RL" localSheetId="13">[24]INPUT!#REF!</definedName>
    <definedName name="S6RL" localSheetId="15">[24]INPUT!#REF!</definedName>
    <definedName name="S6RL" localSheetId="17">[24]INPUT!#REF!</definedName>
    <definedName name="S6RL" localSheetId="19">[24]INPUT!#REF!</definedName>
    <definedName name="S6RL" localSheetId="18">[24]INPUT!#REF!</definedName>
    <definedName name="S6RL" localSheetId="12">[24]INPUT!#REF!</definedName>
    <definedName name="S6RL" localSheetId="20">[24]INPUT!#REF!</definedName>
    <definedName name="S6RL" localSheetId="14">[24]INPUT!#REF!</definedName>
    <definedName name="S6RL" localSheetId="16">[24]INPUT!#REF!</definedName>
    <definedName name="S6RL" localSheetId="5">[24]INPUT!#REF!</definedName>
    <definedName name="S6RL" localSheetId="11">[24]INPUT!#REF!</definedName>
    <definedName name="S6RL" localSheetId="7">[24]INPUT!#REF!</definedName>
    <definedName name="S6RL" localSheetId="9">[24]INPUT!#REF!</definedName>
    <definedName name="S6RL">[24]INPUT!#REF!</definedName>
    <definedName name="S6RR" localSheetId="3">[24]INPUT!#REF!</definedName>
    <definedName name="S6RR" localSheetId="6">[24]INPUT!#REF!</definedName>
    <definedName name="S6RR" localSheetId="8">[24]INPUT!#REF!</definedName>
    <definedName name="S6RR" localSheetId="10">[24]INPUT!#REF!</definedName>
    <definedName name="S6RR" localSheetId="13">[24]INPUT!#REF!</definedName>
    <definedName name="S6RR" localSheetId="15">[24]INPUT!#REF!</definedName>
    <definedName name="S6RR" localSheetId="17">[24]INPUT!#REF!</definedName>
    <definedName name="S6RR" localSheetId="19">[24]INPUT!#REF!</definedName>
    <definedName name="S6RR" localSheetId="18">[24]INPUT!#REF!</definedName>
    <definedName name="S6RR" localSheetId="12">[24]INPUT!#REF!</definedName>
    <definedName name="S6RR" localSheetId="20">[24]INPUT!#REF!</definedName>
    <definedName name="S6RR" localSheetId="14">[24]INPUT!#REF!</definedName>
    <definedName name="S6RR" localSheetId="16">[24]INPUT!#REF!</definedName>
    <definedName name="S6RR" localSheetId="5">[24]INPUT!#REF!</definedName>
    <definedName name="S6RR" localSheetId="11">[24]INPUT!#REF!</definedName>
    <definedName name="S6RR" localSheetId="7">[24]INPUT!#REF!</definedName>
    <definedName name="S6RR" localSheetId="9">[24]INPUT!#REF!</definedName>
    <definedName name="S6RR">[24]INPUT!#REF!</definedName>
    <definedName name="S6TL" localSheetId="3">[24]INPUT!#REF!</definedName>
    <definedName name="S6TL" localSheetId="6">[24]INPUT!#REF!</definedName>
    <definedName name="S6TL" localSheetId="8">[24]INPUT!#REF!</definedName>
    <definedName name="S6TL" localSheetId="10">[24]INPUT!#REF!</definedName>
    <definedName name="S6TL" localSheetId="13">[24]INPUT!#REF!</definedName>
    <definedName name="S6TL" localSheetId="15">[24]INPUT!#REF!</definedName>
    <definedName name="S6TL" localSheetId="17">[24]INPUT!#REF!</definedName>
    <definedName name="S6TL" localSheetId="19">[24]INPUT!#REF!</definedName>
    <definedName name="S6TL" localSheetId="18">[24]INPUT!#REF!</definedName>
    <definedName name="S6TL" localSheetId="12">[24]INPUT!#REF!</definedName>
    <definedName name="S6TL" localSheetId="20">[24]INPUT!#REF!</definedName>
    <definedName name="S6TL" localSheetId="14">[24]INPUT!#REF!</definedName>
    <definedName name="S6TL" localSheetId="16">[24]INPUT!#REF!</definedName>
    <definedName name="S6TL" localSheetId="5">[24]INPUT!#REF!</definedName>
    <definedName name="S6TL" localSheetId="11">[24]INPUT!#REF!</definedName>
    <definedName name="S6TL" localSheetId="7">[24]INPUT!#REF!</definedName>
    <definedName name="S6TL" localSheetId="9">[24]INPUT!#REF!</definedName>
    <definedName name="S6TL">[24]INPUT!#REF!</definedName>
    <definedName name="S6TR" localSheetId="3">[24]INPUT!#REF!</definedName>
    <definedName name="S6TR" localSheetId="6">[24]INPUT!#REF!</definedName>
    <definedName name="S6TR" localSheetId="8">[24]INPUT!#REF!</definedName>
    <definedName name="S6TR" localSheetId="10">[24]INPUT!#REF!</definedName>
    <definedName name="S6TR" localSheetId="13">[24]INPUT!#REF!</definedName>
    <definedName name="S6TR" localSheetId="15">[24]INPUT!#REF!</definedName>
    <definedName name="S6TR" localSheetId="17">[24]INPUT!#REF!</definedName>
    <definedName name="S6TR" localSheetId="19">[24]INPUT!#REF!</definedName>
    <definedName name="S6TR" localSheetId="18">[24]INPUT!#REF!</definedName>
    <definedName name="S6TR" localSheetId="12">[24]INPUT!#REF!</definedName>
    <definedName name="S6TR" localSheetId="20">[24]INPUT!#REF!</definedName>
    <definedName name="S6TR" localSheetId="14">[24]INPUT!#REF!</definedName>
    <definedName name="S6TR" localSheetId="16">[24]INPUT!#REF!</definedName>
    <definedName name="S6TR" localSheetId="5">[24]INPUT!#REF!</definedName>
    <definedName name="S6TR" localSheetId="11">[24]INPUT!#REF!</definedName>
    <definedName name="S6TR" localSheetId="7">[24]INPUT!#REF!</definedName>
    <definedName name="S6TR" localSheetId="9">[24]INPUT!#REF!</definedName>
    <definedName name="S6TR">[24]INPUT!#REF!</definedName>
    <definedName name="S7FL" localSheetId="3">[24]INPUT!#REF!</definedName>
    <definedName name="S7FL" localSheetId="6">[24]INPUT!#REF!</definedName>
    <definedName name="S7FL" localSheetId="8">[24]INPUT!#REF!</definedName>
    <definedName name="S7FL" localSheetId="10">[24]INPUT!#REF!</definedName>
    <definedName name="S7FL" localSheetId="13">[24]INPUT!#REF!</definedName>
    <definedName name="S7FL" localSheetId="15">[24]INPUT!#REF!</definedName>
    <definedName name="S7FL" localSheetId="17">[24]INPUT!#REF!</definedName>
    <definedName name="S7FL" localSheetId="19">[24]INPUT!#REF!</definedName>
    <definedName name="S7FL" localSheetId="18">[24]INPUT!#REF!</definedName>
    <definedName name="S7FL" localSheetId="12">[24]INPUT!#REF!</definedName>
    <definedName name="S7FL" localSheetId="20">[24]INPUT!#REF!</definedName>
    <definedName name="S7FL" localSheetId="14">[24]INPUT!#REF!</definedName>
    <definedName name="S7FL" localSheetId="16">[24]INPUT!#REF!</definedName>
    <definedName name="S7FL" localSheetId="5">[24]INPUT!#REF!</definedName>
    <definedName name="S7FL" localSheetId="11">[24]INPUT!#REF!</definedName>
    <definedName name="S7FL" localSheetId="7">[24]INPUT!#REF!</definedName>
    <definedName name="S7FL" localSheetId="9">[24]INPUT!#REF!</definedName>
    <definedName name="S7FL">[24]INPUT!#REF!</definedName>
    <definedName name="S7FR" localSheetId="3">[24]INPUT!#REF!</definedName>
    <definedName name="S7FR" localSheetId="6">[24]INPUT!#REF!</definedName>
    <definedName name="S7FR" localSheetId="8">[24]INPUT!#REF!</definedName>
    <definedName name="S7FR" localSheetId="10">[24]INPUT!#REF!</definedName>
    <definedName name="S7FR" localSheetId="13">[24]INPUT!#REF!</definedName>
    <definedName name="S7FR" localSheetId="15">[24]INPUT!#REF!</definedName>
    <definedName name="S7FR" localSheetId="17">[24]INPUT!#REF!</definedName>
    <definedName name="S7FR" localSheetId="19">[24]INPUT!#REF!</definedName>
    <definedName name="S7FR" localSheetId="18">[24]INPUT!#REF!</definedName>
    <definedName name="S7FR" localSheetId="12">[24]INPUT!#REF!</definedName>
    <definedName name="S7FR" localSheetId="20">[24]INPUT!#REF!</definedName>
    <definedName name="S7FR" localSheetId="14">[24]INPUT!#REF!</definedName>
    <definedName name="S7FR" localSheetId="16">[24]INPUT!#REF!</definedName>
    <definedName name="S7FR" localSheetId="5">[24]INPUT!#REF!</definedName>
    <definedName name="S7FR" localSheetId="11">[24]INPUT!#REF!</definedName>
    <definedName name="S7FR" localSheetId="7">[24]INPUT!#REF!</definedName>
    <definedName name="S7FR" localSheetId="9">[24]INPUT!#REF!</definedName>
    <definedName name="S7FR">[24]INPUT!#REF!</definedName>
    <definedName name="S7L" localSheetId="3">[24]INPUT!#REF!</definedName>
    <definedName name="S7L" localSheetId="6">[24]INPUT!#REF!</definedName>
    <definedName name="S7L" localSheetId="8">[24]INPUT!#REF!</definedName>
    <definedName name="S7L" localSheetId="10">[24]INPUT!#REF!</definedName>
    <definedName name="S7L" localSheetId="13">[24]INPUT!#REF!</definedName>
    <definedName name="S7L" localSheetId="15">[24]INPUT!#REF!</definedName>
    <definedName name="S7L" localSheetId="17">[24]INPUT!#REF!</definedName>
    <definedName name="S7L" localSheetId="19">[24]INPUT!#REF!</definedName>
    <definedName name="S7L" localSheetId="18">[24]INPUT!#REF!</definedName>
    <definedName name="S7L" localSheetId="12">[24]INPUT!#REF!</definedName>
    <definedName name="S7L" localSheetId="20">[24]INPUT!#REF!</definedName>
    <definedName name="S7L" localSheetId="14">[24]INPUT!#REF!</definedName>
    <definedName name="S7L" localSheetId="16">[24]INPUT!#REF!</definedName>
    <definedName name="S7L" localSheetId="5">[24]INPUT!#REF!</definedName>
    <definedName name="S7L" localSheetId="11">[24]INPUT!#REF!</definedName>
    <definedName name="S7L" localSheetId="7">[24]INPUT!#REF!</definedName>
    <definedName name="S7L" localSheetId="9">[24]INPUT!#REF!</definedName>
    <definedName name="S7L">[24]INPUT!#REF!</definedName>
    <definedName name="S7R" localSheetId="3">[24]INPUT!#REF!</definedName>
    <definedName name="S7R" localSheetId="6">[24]INPUT!#REF!</definedName>
    <definedName name="S7R" localSheetId="8">[24]INPUT!#REF!</definedName>
    <definedName name="S7R" localSheetId="10">[24]INPUT!#REF!</definedName>
    <definedName name="S7R" localSheetId="13">[24]INPUT!#REF!</definedName>
    <definedName name="S7R" localSheetId="15">[24]INPUT!#REF!</definedName>
    <definedName name="S7R" localSheetId="17">[24]INPUT!#REF!</definedName>
    <definedName name="S7R" localSheetId="19">[24]INPUT!#REF!</definedName>
    <definedName name="S7R" localSheetId="18">[24]INPUT!#REF!</definedName>
    <definedName name="S7R" localSheetId="12">[24]INPUT!#REF!</definedName>
    <definedName name="S7R" localSheetId="20">[24]INPUT!#REF!</definedName>
    <definedName name="S7R" localSheetId="14">[24]INPUT!#REF!</definedName>
    <definedName name="S7R" localSheetId="16">[24]INPUT!#REF!</definedName>
    <definedName name="S7R" localSheetId="5">[24]INPUT!#REF!</definedName>
    <definedName name="S7R" localSheetId="11">[24]INPUT!#REF!</definedName>
    <definedName name="S7R" localSheetId="7">[24]INPUT!#REF!</definedName>
    <definedName name="S7R" localSheetId="9">[24]INPUT!#REF!</definedName>
    <definedName name="S7R">[24]INPUT!#REF!</definedName>
    <definedName name="S7RL" localSheetId="3">[24]INPUT!#REF!</definedName>
    <definedName name="S7RL" localSheetId="6">[24]INPUT!#REF!</definedName>
    <definedName name="S7RL" localSheetId="8">[24]INPUT!#REF!</definedName>
    <definedName name="S7RL" localSheetId="10">[24]INPUT!#REF!</definedName>
    <definedName name="S7RL" localSheetId="13">[24]INPUT!#REF!</definedName>
    <definedName name="S7RL" localSheetId="15">[24]INPUT!#REF!</definedName>
    <definedName name="S7RL" localSheetId="17">[24]INPUT!#REF!</definedName>
    <definedName name="S7RL" localSheetId="19">[24]INPUT!#REF!</definedName>
    <definedName name="S7RL" localSheetId="18">[24]INPUT!#REF!</definedName>
    <definedName name="S7RL" localSheetId="12">[24]INPUT!#REF!</definedName>
    <definedName name="S7RL" localSheetId="20">[24]INPUT!#REF!</definedName>
    <definedName name="S7RL" localSheetId="14">[24]INPUT!#REF!</definedName>
    <definedName name="S7RL" localSheetId="16">[24]INPUT!#REF!</definedName>
    <definedName name="S7RL" localSheetId="5">[24]INPUT!#REF!</definedName>
    <definedName name="S7RL" localSheetId="11">[24]INPUT!#REF!</definedName>
    <definedName name="S7RL" localSheetId="7">[24]INPUT!#REF!</definedName>
    <definedName name="S7RL" localSheetId="9">[24]INPUT!#REF!</definedName>
    <definedName name="S7RL">[24]INPUT!#REF!</definedName>
    <definedName name="S7RR" localSheetId="3">[24]INPUT!#REF!</definedName>
    <definedName name="S7RR" localSheetId="6">[24]INPUT!#REF!</definedName>
    <definedName name="S7RR" localSheetId="8">[24]INPUT!#REF!</definedName>
    <definedName name="S7RR" localSheetId="10">[24]INPUT!#REF!</definedName>
    <definedName name="S7RR" localSheetId="13">[24]INPUT!#REF!</definedName>
    <definedName name="S7RR" localSheetId="15">[24]INPUT!#REF!</definedName>
    <definedName name="S7RR" localSheetId="17">[24]INPUT!#REF!</definedName>
    <definedName name="S7RR" localSheetId="19">[24]INPUT!#REF!</definedName>
    <definedName name="S7RR" localSheetId="18">[24]INPUT!#REF!</definedName>
    <definedName name="S7RR" localSheetId="12">[24]INPUT!#REF!</definedName>
    <definedName name="S7RR" localSheetId="20">[24]INPUT!#REF!</definedName>
    <definedName name="S7RR" localSheetId="14">[24]INPUT!#REF!</definedName>
    <definedName name="S7RR" localSheetId="16">[24]INPUT!#REF!</definedName>
    <definedName name="S7RR" localSheetId="5">[24]INPUT!#REF!</definedName>
    <definedName name="S7RR" localSheetId="11">[24]INPUT!#REF!</definedName>
    <definedName name="S7RR" localSheetId="7">[24]INPUT!#REF!</definedName>
    <definedName name="S7RR" localSheetId="9">[24]INPUT!#REF!</definedName>
    <definedName name="S7RR">[24]INPUT!#REF!</definedName>
    <definedName name="S7TL" localSheetId="3">[24]INPUT!#REF!</definedName>
    <definedName name="S7TL" localSheetId="6">[24]INPUT!#REF!</definedName>
    <definedName name="S7TL" localSheetId="8">[24]INPUT!#REF!</definedName>
    <definedName name="S7TL" localSheetId="10">[24]INPUT!#REF!</definedName>
    <definedName name="S7TL" localSheetId="13">[24]INPUT!#REF!</definedName>
    <definedName name="S7TL" localSheetId="15">[24]INPUT!#REF!</definedName>
    <definedName name="S7TL" localSheetId="17">[24]INPUT!#REF!</definedName>
    <definedName name="S7TL" localSheetId="19">[24]INPUT!#REF!</definedName>
    <definedName name="S7TL" localSheetId="18">[24]INPUT!#REF!</definedName>
    <definedName name="S7TL" localSheetId="12">[24]INPUT!#REF!</definedName>
    <definedName name="S7TL" localSheetId="20">[24]INPUT!#REF!</definedName>
    <definedName name="S7TL" localSheetId="14">[24]INPUT!#REF!</definedName>
    <definedName name="S7TL" localSheetId="16">[24]INPUT!#REF!</definedName>
    <definedName name="S7TL" localSheetId="5">[24]INPUT!#REF!</definedName>
    <definedName name="S7TL" localSheetId="11">[24]INPUT!#REF!</definedName>
    <definedName name="S7TL" localSheetId="7">[24]INPUT!#REF!</definedName>
    <definedName name="S7TL" localSheetId="9">[24]INPUT!#REF!</definedName>
    <definedName name="S7TL">[24]INPUT!#REF!</definedName>
    <definedName name="S7TR" localSheetId="3">[24]INPUT!#REF!</definedName>
    <definedName name="S7TR" localSheetId="6">[24]INPUT!#REF!</definedName>
    <definedName name="S7TR" localSheetId="8">[24]INPUT!#REF!</definedName>
    <definedName name="S7TR" localSheetId="10">[24]INPUT!#REF!</definedName>
    <definedName name="S7TR" localSheetId="13">[24]INPUT!#REF!</definedName>
    <definedName name="S7TR" localSheetId="15">[24]INPUT!#REF!</definedName>
    <definedName name="S7TR" localSheetId="17">[24]INPUT!#REF!</definedName>
    <definedName name="S7TR" localSheetId="19">[24]INPUT!#REF!</definedName>
    <definedName name="S7TR" localSheetId="18">[24]INPUT!#REF!</definedName>
    <definedName name="S7TR" localSheetId="12">[24]INPUT!#REF!</definedName>
    <definedName name="S7TR" localSheetId="20">[24]INPUT!#REF!</definedName>
    <definedName name="S7TR" localSheetId="14">[24]INPUT!#REF!</definedName>
    <definedName name="S7TR" localSheetId="16">[24]INPUT!#REF!</definedName>
    <definedName name="S7TR" localSheetId="5">[24]INPUT!#REF!</definedName>
    <definedName name="S7TR" localSheetId="11">[24]INPUT!#REF!</definedName>
    <definedName name="S7TR" localSheetId="7">[24]INPUT!#REF!</definedName>
    <definedName name="S7TR" localSheetId="9">[24]INPUT!#REF!</definedName>
    <definedName name="S7TR">[24]INPUT!#REF!</definedName>
    <definedName name="S8FL" localSheetId="3">[24]INPUT!#REF!</definedName>
    <definedName name="S8FL" localSheetId="6">[24]INPUT!#REF!</definedName>
    <definedName name="S8FL" localSheetId="8">[24]INPUT!#REF!</definedName>
    <definedName name="S8FL" localSheetId="10">[24]INPUT!#REF!</definedName>
    <definedName name="S8FL" localSheetId="13">[24]INPUT!#REF!</definedName>
    <definedName name="S8FL" localSheetId="15">[24]INPUT!#REF!</definedName>
    <definedName name="S8FL" localSheetId="17">[24]INPUT!#REF!</definedName>
    <definedName name="S8FL" localSheetId="19">[24]INPUT!#REF!</definedName>
    <definedName name="S8FL" localSheetId="18">[24]INPUT!#REF!</definedName>
    <definedName name="S8FL" localSheetId="12">[24]INPUT!#REF!</definedName>
    <definedName name="S8FL" localSheetId="20">[24]INPUT!#REF!</definedName>
    <definedName name="S8FL" localSheetId="14">[24]INPUT!#REF!</definedName>
    <definedName name="S8FL" localSheetId="16">[24]INPUT!#REF!</definedName>
    <definedName name="S8FL" localSheetId="5">[24]INPUT!#REF!</definedName>
    <definedName name="S8FL" localSheetId="11">[24]INPUT!#REF!</definedName>
    <definedName name="S8FL" localSheetId="7">[24]INPUT!#REF!</definedName>
    <definedName name="S8FL" localSheetId="9">[24]INPUT!#REF!</definedName>
    <definedName name="S8FL">[24]INPUT!#REF!</definedName>
    <definedName name="S8FR" localSheetId="3">[24]INPUT!#REF!</definedName>
    <definedName name="S8FR" localSheetId="6">[24]INPUT!#REF!</definedName>
    <definedName name="S8FR" localSheetId="8">[24]INPUT!#REF!</definedName>
    <definedName name="S8FR" localSheetId="10">[24]INPUT!#REF!</definedName>
    <definedName name="S8FR" localSheetId="13">[24]INPUT!#REF!</definedName>
    <definedName name="S8FR" localSheetId="15">[24]INPUT!#REF!</definedName>
    <definedName name="S8FR" localSheetId="17">[24]INPUT!#REF!</definedName>
    <definedName name="S8FR" localSheetId="19">[24]INPUT!#REF!</definedName>
    <definedName name="S8FR" localSheetId="18">[24]INPUT!#REF!</definedName>
    <definedName name="S8FR" localSheetId="12">[24]INPUT!#REF!</definedName>
    <definedName name="S8FR" localSheetId="20">[24]INPUT!#REF!</definedName>
    <definedName name="S8FR" localSheetId="14">[24]INPUT!#REF!</definedName>
    <definedName name="S8FR" localSheetId="16">[24]INPUT!#REF!</definedName>
    <definedName name="S8FR" localSheetId="5">[24]INPUT!#REF!</definedName>
    <definedName name="S8FR" localSheetId="11">[24]INPUT!#REF!</definedName>
    <definedName name="S8FR" localSheetId="7">[24]INPUT!#REF!</definedName>
    <definedName name="S8FR" localSheetId="9">[24]INPUT!#REF!</definedName>
    <definedName name="S8FR">[24]INPUT!#REF!</definedName>
    <definedName name="S8L" localSheetId="3">[24]INPUT!#REF!</definedName>
    <definedName name="S8L" localSheetId="6">[24]INPUT!#REF!</definedName>
    <definedName name="S8L" localSheetId="8">[24]INPUT!#REF!</definedName>
    <definedName name="S8L" localSheetId="10">[24]INPUT!#REF!</definedName>
    <definedName name="S8L" localSheetId="13">[24]INPUT!#REF!</definedName>
    <definedName name="S8L" localSheetId="15">[24]INPUT!#REF!</definedName>
    <definedName name="S8L" localSheetId="17">[24]INPUT!#REF!</definedName>
    <definedName name="S8L" localSheetId="19">[24]INPUT!#REF!</definedName>
    <definedName name="S8L" localSheetId="18">[24]INPUT!#REF!</definedName>
    <definedName name="S8L" localSheetId="12">[24]INPUT!#REF!</definedName>
    <definedName name="S8L" localSheetId="20">[24]INPUT!#REF!</definedName>
    <definedName name="S8L" localSheetId="14">[24]INPUT!#REF!</definedName>
    <definedName name="S8L" localSheetId="16">[24]INPUT!#REF!</definedName>
    <definedName name="S8L" localSheetId="5">[24]INPUT!#REF!</definedName>
    <definedName name="S8L" localSheetId="11">[24]INPUT!#REF!</definedName>
    <definedName name="S8L" localSheetId="7">[24]INPUT!#REF!</definedName>
    <definedName name="S8L" localSheetId="9">[24]INPUT!#REF!</definedName>
    <definedName name="S8L">[24]INPUT!#REF!</definedName>
    <definedName name="S8R" localSheetId="3">[24]INPUT!#REF!</definedName>
    <definedName name="S8R" localSheetId="6">[24]INPUT!#REF!</definedName>
    <definedName name="S8R" localSheetId="8">[24]INPUT!#REF!</definedName>
    <definedName name="S8R" localSheetId="10">[24]INPUT!#REF!</definedName>
    <definedName name="S8R" localSheetId="13">[24]INPUT!#REF!</definedName>
    <definedName name="S8R" localSheetId="15">[24]INPUT!#REF!</definedName>
    <definedName name="S8R" localSheetId="17">[24]INPUT!#REF!</definedName>
    <definedName name="S8R" localSheetId="19">[24]INPUT!#REF!</definedName>
    <definedName name="S8R" localSheetId="18">[24]INPUT!#REF!</definedName>
    <definedName name="S8R" localSheetId="12">[24]INPUT!#REF!</definedName>
    <definedName name="S8R" localSheetId="20">[24]INPUT!#REF!</definedName>
    <definedName name="S8R" localSheetId="14">[24]INPUT!#REF!</definedName>
    <definedName name="S8R" localSheetId="16">[24]INPUT!#REF!</definedName>
    <definedName name="S8R" localSheetId="5">[24]INPUT!#REF!</definedName>
    <definedName name="S8R" localSheetId="11">[24]INPUT!#REF!</definedName>
    <definedName name="S8R" localSheetId="7">[24]INPUT!#REF!</definedName>
    <definedName name="S8R" localSheetId="9">[24]INPUT!#REF!</definedName>
    <definedName name="S8R">[24]INPUT!#REF!</definedName>
    <definedName name="S8RL" localSheetId="3">[24]INPUT!#REF!</definedName>
    <definedName name="S8RL" localSheetId="6">[24]INPUT!#REF!</definedName>
    <definedName name="S8RL" localSheetId="8">[24]INPUT!#REF!</definedName>
    <definedName name="S8RL" localSheetId="10">[24]INPUT!#REF!</definedName>
    <definedName name="S8RL" localSheetId="13">[24]INPUT!#REF!</definedName>
    <definedName name="S8RL" localSheetId="15">[24]INPUT!#REF!</definedName>
    <definedName name="S8RL" localSheetId="17">[24]INPUT!#REF!</definedName>
    <definedName name="S8RL" localSheetId="19">[24]INPUT!#REF!</definedName>
    <definedName name="S8RL" localSheetId="18">[24]INPUT!#REF!</definedName>
    <definedName name="S8RL" localSheetId="12">[24]INPUT!#REF!</definedName>
    <definedName name="S8RL" localSheetId="20">[24]INPUT!#REF!</definedName>
    <definedName name="S8RL" localSheetId="14">[24]INPUT!#REF!</definedName>
    <definedName name="S8RL" localSheetId="16">[24]INPUT!#REF!</definedName>
    <definedName name="S8RL" localSheetId="5">[24]INPUT!#REF!</definedName>
    <definedName name="S8RL" localSheetId="11">[24]INPUT!#REF!</definedName>
    <definedName name="S8RL" localSheetId="7">[24]INPUT!#REF!</definedName>
    <definedName name="S8RL" localSheetId="9">[24]INPUT!#REF!</definedName>
    <definedName name="S8RL">[24]INPUT!#REF!</definedName>
    <definedName name="S8RR" localSheetId="3">[24]INPUT!#REF!</definedName>
    <definedName name="S8RR" localSheetId="6">[24]INPUT!#REF!</definedName>
    <definedName name="S8RR" localSheetId="8">[24]INPUT!#REF!</definedName>
    <definedName name="S8RR" localSheetId="10">[24]INPUT!#REF!</definedName>
    <definedName name="S8RR" localSheetId="13">[24]INPUT!#REF!</definedName>
    <definedName name="S8RR" localSheetId="15">[24]INPUT!#REF!</definedName>
    <definedName name="S8RR" localSheetId="17">[24]INPUT!#REF!</definedName>
    <definedName name="S8RR" localSheetId="19">[24]INPUT!#REF!</definedName>
    <definedName name="S8RR" localSheetId="18">[24]INPUT!#REF!</definedName>
    <definedName name="S8RR" localSheetId="12">[24]INPUT!#REF!</definedName>
    <definedName name="S8RR" localSheetId="20">[24]INPUT!#REF!</definedName>
    <definedName name="S8RR" localSheetId="14">[24]INPUT!#REF!</definedName>
    <definedName name="S8RR" localSheetId="16">[24]INPUT!#REF!</definedName>
    <definedName name="S8RR" localSheetId="5">[24]INPUT!#REF!</definedName>
    <definedName name="S8RR" localSheetId="11">[24]INPUT!#REF!</definedName>
    <definedName name="S8RR" localSheetId="7">[24]INPUT!#REF!</definedName>
    <definedName name="S8RR" localSheetId="9">[24]INPUT!#REF!</definedName>
    <definedName name="S8RR">[24]INPUT!#REF!</definedName>
    <definedName name="S8TL" localSheetId="3">[24]INPUT!#REF!</definedName>
    <definedName name="S8TL" localSheetId="6">[24]INPUT!#REF!</definedName>
    <definedName name="S8TL" localSheetId="8">[24]INPUT!#REF!</definedName>
    <definedName name="S8TL" localSheetId="10">[24]INPUT!#REF!</definedName>
    <definedName name="S8TL" localSheetId="13">[24]INPUT!#REF!</definedName>
    <definedName name="S8TL" localSheetId="15">[24]INPUT!#REF!</definedName>
    <definedName name="S8TL" localSheetId="17">[24]INPUT!#REF!</definedName>
    <definedName name="S8TL" localSheetId="19">[24]INPUT!#REF!</definedName>
    <definedName name="S8TL" localSheetId="18">[24]INPUT!#REF!</definedName>
    <definedName name="S8TL" localSheetId="12">[24]INPUT!#REF!</definedName>
    <definedName name="S8TL" localSheetId="20">[24]INPUT!#REF!</definedName>
    <definedName name="S8TL" localSheetId="14">[24]INPUT!#REF!</definedName>
    <definedName name="S8TL" localSheetId="16">[24]INPUT!#REF!</definedName>
    <definedName name="S8TL" localSheetId="5">[24]INPUT!#REF!</definedName>
    <definedName name="S8TL" localSheetId="11">[24]INPUT!#REF!</definedName>
    <definedName name="S8TL" localSheetId="7">[24]INPUT!#REF!</definedName>
    <definedName name="S8TL" localSheetId="9">[24]INPUT!#REF!</definedName>
    <definedName name="S8TL">[24]INPUT!#REF!</definedName>
    <definedName name="S8TR" localSheetId="3">[24]INPUT!#REF!</definedName>
    <definedName name="S8TR" localSheetId="6">[24]INPUT!#REF!</definedName>
    <definedName name="S8TR" localSheetId="8">[24]INPUT!#REF!</definedName>
    <definedName name="S8TR" localSheetId="10">[24]INPUT!#REF!</definedName>
    <definedName name="S8TR" localSheetId="13">[24]INPUT!#REF!</definedName>
    <definedName name="S8TR" localSheetId="15">[24]INPUT!#REF!</definedName>
    <definedName name="S8TR" localSheetId="17">[24]INPUT!#REF!</definedName>
    <definedName name="S8TR" localSheetId="19">[24]INPUT!#REF!</definedName>
    <definedName name="S8TR" localSheetId="18">[24]INPUT!#REF!</definedName>
    <definedName name="S8TR" localSheetId="12">[24]INPUT!#REF!</definedName>
    <definedName name="S8TR" localSheetId="20">[24]INPUT!#REF!</definedName>
    <definedName name="S8TR" localSheetId="14">[24]INPUT!#REF!</definedName>
    <definedName name="S8TR" localSheetId="16">[24]INPUT!#REF!</definedName>
    <definedName name="S8TR" localSheetId="5">[24]INPUT!#REF!</definedName>
    <definedName name="S8TR" localSheetId="11">[24]INPUT!#REF!</definedName>
    <definedName name="S8TR" localSheetId="7">[24]INPUT!#REF!</definedName>
    <definedName name="S8TR" localSheetId="9">[24]INPUT!#REF!</definedName>
    <definedName name="S8TR">[24]INPUT!#REF!</definedName>
    <definedName name="S9FL" localSheetId="3">[24]INPUT!#REF!</definedName>
    <definedName name="S9FL" localSheetId="6">[24]INPUT!#REF!</definedName>
    <definedName name="S9FL" localSheetId="8">[24]INPUT!#REF!</definedName>
    <definedName name="S9FL" localSheetId="10">[24]INPUT!#REF!</definedName>
    <definedName name="S9FL" localSheetId="13">[24]INPUT!#REF!</definedName>
    <definedName name="S9FL" localSheetId="15">[24]INPUT!#REF!</definedName>
    <definedName name="S9FL" localSheetId="17">[24]INPUT!#REF!</definedName>
    <definedName name="S9FL" localSheetId="19">[24]INPUT!#REF!</definedName>
    <definedName name="S9FL" localSheetId="18">[24]INPUT!#REF!</definedName>
    <definedName name="S9FL" localSheetId="12">[24]INPUT!#REF!</definedName>
    <definedName name="S9FL" localSheetId="20">[24]INPUT!#REF!</definedName>
    <definedName name="S9FL" localSheetId="14">[24]INPUT!#REF!</definedName>
    <definedName name="S9FL" localSheetId="16">[24]INPUT!#REF!</definedName>
    <definedName name="S9FL" localSheetId="5">[24]INPUT!#REF!</definedName>
    <definedName name="S9FL" localSheetId="11">[24]INPUT!#REF!</definedName>
    <definedName name="S9FL" localSheetId="7">[24]INPUT!#REF!</definedName>
    <definedName name="S9FL" localSheetId="9">[24]INPUT!#REF!</definedName>
    <definedName name="S9FL">[24]INPUT!#REF!</definedName>
    <definedName name="S9FR" localSheetId="3">[24]INPUT!#REF!</definedName>
    <definedName name="S9FR" localSheetId="6">[24]INPUT!#REF!</definedName>
    <definedName name="S9FR" localSheetId="8">[24]INPUT!#REF!</definedName>
    <definedName name="S9FR" localSheetId="10">[24]INPUT!#REF!</definedName>
    <definedName name="S9FR" localSheetId="13">[24]INPUT!#REF!</definedName>
    <definedName name="S9FR" localSheetId="15">[24]INPUT!#REF!</definedName>
    <definedName name="S9FR" localSheetId="17">[24]INPUT!#REF!</definedName>
    <definedName name="S9FR" localSheetId="19">[24]INPUT!#REF!</definedName>
    <definedName name="S9FR" localSheetId="18">[24]INPUT!#REF!</definedName>
    <definedName name="S9FR" localSheetId="12">[24]INPUT!#REF!</definedName>
    <definedName name="S9FR" localSheetId="20">[24]INPUT!#REF!</definedName>
    <definedName name="S9FR" localSheetId="14">[24]INPUT!#REF!</definedName>
    <definedName name="S9FR" localSheetId="16">[24]INPUT!#REF!</definedName>
    <definedName name="S9FR" localSheetId="5">[24]INPUT!#REF!</definedName>
    <definedName name="S9FR" localSheetId="11">[24]INPUT!#REF!</definedName>
    <definedName name="S9FR" localSheetId="7">[24]INPUT!#REF!</definedName>
    <definedName name="S9FR" localSheetId="9">[24]INPUT!#REF!</definedName>
    <definedName name="S9FR">[24]INPUT!#REF!</definedName>
    <definedName name="S9L" localSheetId="3">[24]INPUT!#REF!</definedName>
    <definedName name="S9L" localSheetId="6">[24]INPUT!#REF!</definedName>
    <definedName name="S9L" localSheetId="8">[24]INPUT!#REF!</definedName>
    <definedName name="S9L" localSheetId="10">[24]INPUT!#REF!</definedName>
    <definedName name="S9L" localSheetId="13">[24]INPUT!#REF!</definedName>
    <definedName name="S9L" localSheetId="15">[24]INPUT!#REF!</definedName>
    <definedName name="S9L" localSheetId="17">[24]INPUT!#REF!</definedName>
    <definedName name="S9L" localSheetId="19">[24]INPUT!#REF!</definedName>
    <definedName name="S9L" localSheetId="18">[24]INPUT!#REF!</definedName>
    <definedName name="S9L" localSheetId="12">[24]INPUT!#REF!</definedName>
    <definedName name="S9L" localSheetId="20">[24]INPUT!#REF!</definedName>
    <definedName name="S9L" localSheetId="14">[24]INPUT!#REF!</definedName>
    <definedName name="S9L" localSheetId="16">[24]INPUT!#REF!</definedName>
    <definedName name="S9L" localSheetId="5">[24]INPUT!#REF!</definedName>
    <definedName name="S9L" localSheetId="11">[24]INPUT!#REF!</definedName>
    <definedName name="S9L" localSheetId="7">[24]INPUT!#REF!</definedName>
    <definedName name="S9L" localSheetId="9">[24]INPUT!#REF!</definedName>
    <definedName name="S9L">[24]INPUT!#REF!</definedName>
    <definedName name="S9R" localSheetId="3">[24]INPUT!#REF!</definedName>
    <definedName name="S9R" localSheetId="6">[24]INPUT!#REF!</definedName>
    <definedName name="S9R" localSheetId="8">[24]INPUT!#REF!</definedName>
    <definedName name="S9R" localSheetId="10">[24]INPUT!#REF!</definedName>
    <definedName name="S9R" localSheetId="13">[24]INPUT!#REF!</definedName>
    <definedName name="S9R" localSheetId="15">[24]INPUT!#REF!</definedName>
    <definedName name="S9R" localSheetId="17">[24]INPUT!#REF!</definedName>
    <definedName name="S9R" localSheetId="19">[24]INPUT!#REF!</definedName>
    <definedName name="S9R" localSheetId="18">[24]INPUT!#REF!</definedName>
    <definedName name="S9R" localSheetId="12">[24]INPUT!#REF!</definedName>
    <definedName name="S9R" localSheetId="20">[24]INPUT!#REF!</definedName>
    <definedName name="S9R" localSheetId="14">[24]INPUT!#REF!</definedName>
    <definedName name="S9R" localSheetId="16">[24]INPUT!#REF!</definedName>
    <definedName name="S9R" localSheetId="5">[24]INPUT!#REF!</definedName>
    <definedName name="S9R" localSheetId="11">[24]INPUT!#REF!</definedName>
    <definedName name="S9R" localSheetId="7">[24]INPUT!#REF!</definedName>
    <definedName name="S9R" localSheetId="9">[24]INPUT!#REF!</definedName>
    <definedName name="S9R">[24]INPUT!#REF!</definedName>
    <definedName name="S9RL" localSheetId="3">[24]INPUT!#REF!</definedName>
    <definedName name="S9RL" localSheetId="6">[24]INPUT!#REF!</definedName>
    <definedName name="S9RL" localSheetId="8">[24]INPUT!#REF!</definedName>
    <definedName name="S9RL" localSheetId="10">[24]INPUT!#REF!</definedName>
    <definedName name="S9RL" localSheetId="13">[24]INPUT!#REF!</definedName>
    <definedName name="S9RL" localSheetId="15">[24]INPUT!#REF!</definedName>
    <definedName name="S9RL" localSheetId="17">[24]INPUT!#REF!</definedName>
    <definedName name="S9RL" localSheetId="19">[24]INPUT!#REF!</definedName>
    <definedName name="S9RL" localSheetId="18">[24]INPUT!#REF!</definedName>
    <definedName name="S9RL" localSheetId="12">[24]INPUT!#REF!</definedName>
    <definedName name="S9RL" localSheetId="20">[24]INPUT!#REF!</definedName>
    <definedName name="S9RL" localSheetId="14">[24]INPUT!#REF!</definedName>
    <definedName name="S9RL" localSheetId="16">[24]INPUT!#REF!</definedName>
    <definedName name="S9RL" localSheetId="5">[24]INPUT!#REF!</definedName>
    <definedName name="S9RL" localSheetId="11">[24]INPUT!#REF!</definedName>
    <definedName name="S9RL" localSheetId="7">[24]INPUT!#REF!</definedName>
    <definedName name="S9RL" localSheetId="9">[24]INPUT!#REF!</definedName>
    <definedName name="S9RL">[24]INPUT!#REF!</definedName>
    <definedName name="S9RR" localSheetId="3">[24]INPUT!#REF!</definedName>
    <definedName name="S9RR" localSheetId="6">[24]INPUT!#REF!</definedName>
    <definedName name="S9RR" localSheetId="8">[24]INPUT!#REF!</definedName>
    <definedName name="S9RR" localSheetId="10">[24]INPUT!#REF!</definedName>
    <definedName name="S9RR" localSheetId="13">[24]INPUT!#REF!</definedName>
    <definedName name="S9RR" localSheetId="15">[24]INPUT!#REF!</definedName>
    <definedName name="S9RR" localSheetId="17">[24]INPUT!#REF!</definedName>
    <definedName name="S9RR" localSheetId="19">[24]INPUT!#REF!</definedName>
    <definedName name="S9RR" localSheetId="18">[24]INPUT!#REF!</definedName>
    <definedName name="S9RR" localSheetId="12">[24]INPUT!#REF!</definedName>
    <definedName name="S9RR" localSheetId="20">[24]INPUT!#REF!</definedName>
    <definedName name="S9RR" localSheetId="14">[24]INPUT!#REF!</definedName>
    <definedName name="S9RR" localSheetId="16">[24]INPUT!#REF!</definedName>
    <definedName name="S9RR" localSheetId="5">[24]INPUT!#REF!</definedName>
    <definedName name="S9RR" localSheetId="11">[24]INPUT!#REF!</definedName>
    <definedName name="S9RR" localSheetId="7">[24]INPUT!#REF!</definedName>
    <definedName name="S9RR" localSheetId="9">[24]INPUT!#REF!</definedName>
    <definedName name="S9RR">[24]INPUT!#REF!</definedName>
    <definedName name="S9TL" localSheetId="3">[24]INPUT!#REF!</definedName>
    <definedName name="S9TL" localSheetId="6">[24]INPUT!#REF!</definedName>
    <definedName name="S9TL" localSheetId="8">[24]INPUT!#REF!</definedName>
    <definedName name="S9TL" localSheetId="10">[24]INPUT!#REF!</definedName>
    <definedName name="S9TL" localSheetId="13">[24]INPUT!#REF!</definedName>
    <definedName name="S9TL" localSheetId="15">[24]INPUT!#REF!</definedName>
    <definedName name="S9TL" localSheetId="17">[24]INPUT!#REF!</definedName>
    <definedName name="S9TL" localSheetId="19">[24]INPUT!#REF!</definedName>
    <definedName name="S9TL" localSheetId="18">[24]INPUT!#REF!</definedName>
    <definedName name="S9TL" localSheetId="12">[24]INPUT!#REF!</definedName>
    <definedName name="S9TL" localSheetId="20">[24]INPUT!#REF!</definedName>
    <definedName name="S9TL" localSheetId="14">[24]INPUT!#REF!</definedName>
    <definedName name="S9TL" localSheetId="16">[24]INPUT!#REF!</definedName>
    <definedName name="S9TL" localSheetId="5">[24]INPUT!#REF!</definedName>
    <definedName name="S9TL" localSheetId="11">[24]INPUT!#REF!</definedName>
    <definedName name="S9TL" localSheetId="7">[24]INPUT!#REF!</definedName>
    <definedName name="S9TL" localSheetId="9">[24]INPUT!#REF!</definedName>
    <definedName name="S9TL">[24]INPUT!#REF!</definedName>
    <definedName name="S9TR" localSheetId="3">[24]INPUT!#REF!</definedName>
    <definedName name="S9TR" localSheetId="6">[24]INPUT!#REF!</definedName>
    <definedName name="S9TR" localSheetId="8">[24]INPUT!#REF!</definedName>
    <definedName name="S9TR" localSheetId="10">[24]INPUT!#REF!</definedName>
    <definedName name="S9TR" localSheetId="13">[24]INPUT!#REF!</definedName>
    <definedName name="S9TR" localSheetId="15">[24]INPUT!#REF!</definedName>
    <definedName name="S9TR" localSheetId="17">[24]INPUT!#REF!</definedName>
    <definedName name="S9TR" localSheetId="19">[24]INPUT!#REF!</definedName>
    <definedName name="S9TR" localSheetId="18">[24]INPUT!#REF!</definedName>
    <definedName name="S9TR" localSheetId="12">[24]INPUT!#REF!</definedName>
    <definedName name="S9TR" localSheetId="20">[24]INPUT!#REF!</definedName>
    <definedName name="S9TR" localSheetId="14">[24]INPUT!#REF!</definedName>
    <definedName name="S9TR" localSheetId="16">[24]INPUT!#REF!</definedName>
    <definedName name="S9TR" localSheetId="5">[24]INPUT!#REF!</definedName>
    <definedName name="S9TR" localSheetId="11">[24]INPUT!#REF!</definedName>
    <definedName name="S9TR" localSheetId="7">[24]INPUT!#REF!</definedName>
    <definedName name="S9TR" localSheetId="9">[24]INPUT!#REF!</definedName>
    <definedName name="S9TR">[24]INPUT!#REF!</definedName>
    <definedName name="SA" localSheetId="3">[47]제수!#REF!</definedName>
    <definedName name="SA" localSheetId="6">[47]제수!#REF!</definedName>
    <definedName name="SA" localSheetId="8">[47]제수!#REF!</definedName>
    <definedName name="SA" localSheetId="10">[47]제수!#REF!</definedName>
    <definedName name="SA" localSheetId="13">[47]제수!#REF!</definedName>
    <definedName name="SA" localSheetId="15">[47]제수!#REF!</definedName>
    <definedName name="SA" localSheetId="17">[47]제수!#REF!</definedName>
    <definedName name="SA" localSheetId="19">[47]제수!#REF!</definedName>
    <definedName name="SA" localSheetId="18">#REF!</definedName>
    <definedName name="SA" localSheetId="12">[47]제수!#REF!</definedName>
    <definedName name="SA" localSheetId="20">#REF!</definedName>
    <definedName name="SA" localSheetId="14">#REF!</definedName>
    <definedName name="SA" localSheetId="16">[47]제수!#REF!</definedName>
    <definedName name="SA" localSheetId="5">[47]제수!#REF!</definedName>
    <definedName name="SA" localSheetId="11">#REF!</definedName>
    <definedName name="SA" localSheetId="7">#REF!</definedName>
    <definedName name="SA" localSheetId="9">[47]제수!#REF!</definedName>
    <definedName name="SA">#REF!</definedName>
    <definedName name="SADE" localSheetId="3">#REF!</definedName>
    <definedName name="SADE" localSheetId="6">#REF!</definedName>
    <definedName name="SADE" localSheetId="8">#REF!</definedName>
    <definedName name="SADE" localSheetId="10">#REF!</definedName>
    <definedName name="SADE" localSheetId="13">#REF!</definedName>
    <definedName name="SADE" localSheetId="15">#REF!</definedName>
    <definedName name="SADE" localSheetId="17">#REF!</definedName>
    <definedName name="SADE" localSheetId="19">#REF!</definedName>
    <definedName name="SADE" localSheetId="18">#REF!</definedName>
    <definedName name="SADE" localSheetId="12">#REF!</definedName>
    <definedName name="SADE" localSheetId="20">#REF!</definedName>
    <definedName name="SADE" localSheetId="14">#REF!</definedName>
    <definedName name="SADE" localSheetId="4">#REF!</definedName>
    <definedName name="SADE" localSheetId="16">#REF!</definedName>
    <definedName name="SADE" localSheetId="5">#REF!</definedName>
    <definedName name="SADE" localSheetId="11">#REF!</definedName>
    <definedName name="SADE" localSheetId="7">#REF!</definedName>
    <definedName name="SADE" localSheetId="9">#REF!</definedName>
    <definedName name="SADE">#REF!</definedName>
    <definedName name="SAF">#N/A</definedName>
    <definedName name="sagd" localSheetId="3">#REF!</definedName>
    <definedName name="sagd" localSheetId="6">#REF!</definedName>
    <definedName name="sagd" localSheetId="8">#REF!</definedName>
    <definedName name="sagd" localSheetId="10">#REF!</definedName>
    <definedName name="sagd" localSheetId="18">#REF!</definedName>
    <definedName name="sagd" localSheetId="20">#REF!</definedName>
    <definedName name="sagd" localSheetId="14">#REF!</definedName>
    <definedName name="sagd" localSheetId="16">#REF!</definedName>
    <definedName name="sagd" localSheetId="11">#REF!</definedName>
    <definedName name="sagd" localSheetId="7">#REF!</definedName>
    <definedName name="sagd" localSheetId="9">#REF!</definedName>
    <definedName name="sagd">#REF!</definedName>
    <definedName name="SALESPLAN" localSheetId="3">#REF!</definedName>
    <definedName name="SALESPLAN" localSheetId="6">#REF!</definedName>
    <definedName name="SALESPLAN" localSheetId="8">#REF!</definedName>
    <definedName name="SALESPLAN" localSheetId="10">#REF!</definedName>
    <definedName name="SALESPLAN" localSheetId="18">#REF!</definedName>
    <definedName name="SALESPLAN" localSheetId="20">#REF!</definedName>
    <definedName name="SALESPLAN" localSheetId="14">#REF!</definedName>
    <definedName name="SALESPLAN" localSheetId="16">#REF!</definedName>
    <definedName name="SALESPLAN" localSheetId="11">#REF!</definedName>
    <definedName name="SALESPLAN" localSheetId="7">#REF!</definedName>
    <definedName name="SALESPLAN" localSheetId="9">#REF!</definedName>
    <definedName name="SALESPLAN">#REF!</definedName>
    <definedName name="SALI" localSheetId="3">#REF!</definedName>
    <definedName name="SALI" localSheetId="6">#REF!</definedName>
    <definedName name="SALI" localSheetId="8">#REF!</definedName>
    <definedName name="SALI" localSheetId="10">#REF!</definedName>
    <definedName name="SALI" localSheetId="13">#REF!</definedName>
    <definedName name="SALI" localSheetId="15">#REF!</definedName>
    <definedName name="SALI" localSheetId="17">#REF!</definedName>
    <definedName name="SALI" localSheetId="19">#REF!</definedName>
    <definedName name="SALI" localSheetId="18">#REF!</definedName>
    <definedName name="SALI" localSheetId="12">#REF!</definedName>
    <definedName name="SALI" localSheetId="20">#REF!</definedName>
    <definedName name="SALI" localSheetId="14">#REF!</definedName>
    <definedName name="SALI" localSheetId="4">#REF!</definedName>
    <definedName name="SALI" localSheetId="16">#REF!</definedName>
    <definedName name="SALI" localSheetId="5">#REF!</definedName>
    <definedName name="SALI" localSheetId="11">#REF!</definedName>
    <definedName name="SALI" localSheetId="7">#REF!</definedName>
    <definedName name="SALI" localSheetId="9">#REF!</definedName>
    <definedName name="SALI">#REF!</definedName>
    <definedName name="sample" localSheetId="3">#REF!</definedName>
    <definedName name="sample" localSheetId="6">#REF!</definedName>
    <definedName name="sample" localSheetId="8">#REF!</definedName>
    <definedName name="sample" localSheetId="10">#REF!</definedName>
    <definedName name="sample" localSheetId="18">#REF!</definedName>
    <definedName name="sample" localSheetId="20">#REF!</definedName>
    <definedName name="sample" localSheetId="14">#REF!</definedName>
    <definedName name="sample" localSheetId="16">#REF!</definedName>
    <definedName name="sample" localSheetId="11">#REF!</definedName>
    <definedName name="sample" localSheetId="7">#REF!</definedName>
    <definedName name="sample" localSheetId="9">#REF!</definedName>
    <definedName name="sample">#REF!</definedName>
    <definedName name="SAN">#N/A</definedName>
    <definedName name="sanch_2" localSheetId="18">#REF!</definedName>
    <definedName name="sanch_2" localSheetId="20">#REF!</definedName>
    <definedName name="sanch_2" localSheetId="14">#REF!</definedName>
    <definedName name="sanch_2" localSheetId="16">#REF!</definedName>
    <definedName name="sanch_2" localSheetId="11">#REF!</definedName>
    <definedName name="sanch_2" localSheetId="7">#REF!</definedName>
    <definedName name="sanch_2">#REF!</definedName>
    <definedName name="sanch_3" localSheetId="18">#REF!</definedName>
    <definedName name="sanch_3" localSheetId="20">#REF!</definedName>
    <definedName name="sanch_3" localSheetId="14">#REF!</definedName>
    <definedName name="sanch_3" localSheetId="16">#REF!</definedName>
    <definedName name="sanch_3" localSheetId="11">#REF!</definedName>
    <definedName name="sanch_3" localSheetId="7">#REF!</definedName>
    <definedName name="sanch_3">#REF!</definedName>
    <definedName name="sanch_4" localSheetId="18">#REF!</definedName>
    <definedName name="sanch_4" localSheetId="20">#REF!</definedName>
    <definedName name="sanch_4" localSheetId="14">#REF!</definedName>
    <definedName name="sanch_4" localSheetId="16">#REF!</definedName>
    <definedName name="sanch_4" localSheetId="11">#REF!</definedName>
    <definedName name="sanch_4" localSheetId="7">#REF!</definedName>
    <definedName name="sanch_4">#REF!</definedName>
    <definedName name="SAV">#N/A</definedName>
    <definedName name="SB" localSheetId="3">#REF!</definedName>
    <definedName name="SB" localSheetId="6">#REF!</definedName>
    <definedName name="SB" localSheetId="8">#REF!</definedName>
    <definedName name="SB" localSheetId="10">#REF!</definedName>
    <definedName name="SB" localSheetId="18">#REF!</definedName>
    <definedName name="SB" localSheetId="20">#REF!</definedName>
    <definedName name="SB" localSheetId="14">#REF!</definedName>
    <definedName name="SB" localSheetId="16">#REF!</definedName>
    <definedName name="SB" localSheetId="11">#REF!</definedName>
    <definedName name="SB" localSheetId="7">#REF!</definedName>
    <definedName name="SB" localSheetId="9">#REF!</definedName>
    <definedName name="SB">#REF!</definedName>
    <definedName name="SCA" localSheetId="18">#REF!</definedName>
    <definedName name="SCA" localSheetId="20">#REF!</definedName>
    <definedName name="SCA" localSheetId="14">#REF!</definedName>
    <definedName name="SCA" localSheetId="16">#REF!</definedName>
    <definedName name="SCA" localSheetId="11">#REF!</definedName>
    <definedName name="SCA" localSheetId="7">#REF!</definedName>
    <definedName name="SCA">#REF!</definedName>
    <definedName name="scbl" localSheetId="3">'[92]설계명세서(선로)'!#REF!</definedName>
    <definedName name="scbl" localSheetId="6">'[92]설계명세서(선로)'!#REF!</definedName>
    <definedName name="scbl" localSheetId="8">'[92]설계명세서(선로)'!#REF!</definedName>
    <definedName name="scbl" localSheetId="10">'[92]설계명세서(선로)'!#REF!</definedName>
    <definedName name="scbl" localSheetId="18">'[92]설계명세서(선로)'!#REF!</definedName>
    <definedName name="scbl" localSheetId="20">'[92]설계명세서(선로)'!#REF!</definedName>
    <definedName name="scbl" localSheetId="14">'[92]설계명세서(선로)'!#REF!</definedName>
    <definedName name="scbl" localSheetId="16">'[92]설계명세서(선로)'!#REF!</definedName>
    <definedName name="scbl" localSheetId="11">'[92]설계명세서(선로)'!#REF!</definedName>
    <definedName name="scbl" localSheetId="7">'[92]설계명세서(선로)'!#REF!</definedName>
    <definedName name="scbl" localSheetId="9">'[92]설계명세서(선로)'!#REF!</definedName>
    <definedName name="scbl">'[92]설계명세서(선로)'!#REF!</definedName>
    <definedName name="sck" localSheetId="3">#REF!</definedName>
    <definedName name="sck" localSheetId="6">#REF!</definedName>
    <definedName name="sck" localSheetId="8">#REF!</definedName>
    <definedName name="sck" localSheetId="10">#REF!</definedName>
    <definedName name="sck" localSheetId="13">#REF!</definedName>
    <definedName name="sck" localSheetId="15">#REF!</definedName>
    <definedName name="sck" localSheetId="17">#REF!</definedName>
    <definedName name="sck" localSheetId="19">#REF!</definedName>
    <definedName name="sck" localSheetId="18">#REF!</definedName>
    <definedName name="sck" localSheetId="12">#REF!</definedName>
    <definedName name="sck" localSheetId="20">#REF!</definedName>
    <definedName name="sck" localSheetId="14">#REF!</definedName>
    <definedName name="sck" localSheetId="4">#REF!</definedName>
    <definedName name="sck" localSheetId="16">#REF!</definedName>
    <definedName name="sck" localSheetId="5">#REF!</definedName>
    <definedName name="sck" localSheetId="11">#REF!</definedName>
    <definedName name="sck" localSheetId="7">#REF!</definedName>
    <definedName name="sck" localSheetId="9">#REF!</definedName>
    <definedName name="sck">#REF!</definedName>
    <definedName name="sd">[28]화산경계!$P$1</definedName>
    <definedName name="sdakfj" localSheetId="3">#REF!</definedName>
    <definedName name="sdakfj" localSheetId="6">#REF!</definedName>
    <definedName name="sdakfj" localSheetId="8">#REF!</definedName>
    <definedName name="sdakfj" localSheetId="10">#REF!</definedName>
    <definedName name="sdakfj" localSheetId="18">#REF!</definedName>
    <definedName name="sdakfj" localSheetId="20">#REF!</definedName>
    <definedName name="sdakfj" localSheetId="14">#REF!</definedName>
    <definedName name="sdakfj" localSheetId="16">#REF!</definedName>
    <definedName name="sdakfj" localSheetId="11">#REF!</definedName>
    <definedName name="sdakfj" localSheetId="7">#REF!</definedName>
    <definedName name="sdakfj" localSheetId="9">#REF!</definedName>
    <definedName name="sdakfj">#REF!</definedName>
    <definedName name="SDASDASDA" localSheetId="3" hidden="1">#REF!</definedName>
    <definedName name="SDASDASDA" localSheetId="6" hidden="1">#REF!</definedName>
    <definedName name="SDASDASDA" localSheetId="8" hidden="1">#REF!</definedName>
    <definedName name="SDASDASDA" localSheetId="10" hidden="1">#REF!</definedName>
    <definedName name="SDASDASDA" localSheetId="18" hidden="1">#REF!</definedName>
    <definedName name="SDASDASDA" localSheetId="20" hidden="1">#REF!</definedName>
    <definedName name="SDASDASDA" localSheetId="14" hidden="1">#REF!</definedName>
    <definedName name="SDASDASDA" localSheetId="16" hidden="1">#REF!</definedName>
    <definedName name="SDASDASDA" localSheetId="11" hidden="1">#REF!</definedName>
    <definedName name="SDASDASDA" localSheetId="7" hidden="1">#REF!</definedName>
    <definedName name="SDASDASDA" localSheetId="9" hidden="1">#REF!</definedName>
    <definedName name="SDASDASDA" hidden="1">#REF!</definedName>
    <definedName name="sdasq" localSheetId="3">#REF!</definedName>
    <definedName name="sdasq" localSheetId="6">#REF!</definedName>
    <definedName name="sdasq" localSheetId="8">#REF!</definedName>
    <definedName name="sdasq" localSheetId="10">#REF!</definedName>
    <definedName name="sdasq" localSheetId="18">#REF!</definedName>
    <definedName name="sdasq" localSheetId="20">#REF!</definedName>
    <definedName name="sdasq" localSheetId="14">#REF!</definedName>
    <definedName name="sdasq" localSheetId="16">#REF!</definedName>
    <definedName name="sdasq" localSheetId="11">#REF!</definedName>
    <definedName name="sdasq" localSheetId="7">#REF!</definedName>
    <definedName name="sdasq" localSheetId="9">#REF!</definedName>
    <definedName name="sdasq">#REF!</definedName>
    <definedName name="SDAVF" localSheetId="6">[0]!GVHBG</definedName>
    <definedName name="SDAVF" localSheetId="8">[0]!GVHBG</definedName>
    <definedName name="SDAVF" localSheetId="10">[0]!GVHBG</definedName>
    <definedName name="SDAVF" localSheetId="13">[0]!GVHBG</definedName>
    <definedName name="SDAVF" localSheetId="15">[0]!GVHBG</definedName>
    <definedName name="SDAVF" localSheetId="17">[0]!GVHBG</definedName>
    <definedName name="SDAVF" localSheetId="19">[0]!GVHBG</definedName>
    <definedName name="SDAVF" localSheetId="12">[0]!GVHBG</definedName>
    <definedName name="SDAVF" localSheetId="16">[0]!GVHBG</definedName>
    <definedName name="SDAVF" localSheetId="5">[0]!GVHBG</definedName>
    <definedName name="SDAVF" localSheetId="9">[0]!GVHBG</definedName>
    <definedName name="SDAVF">[0]!GVHBG</definedName>
    <definedName name="SDC" localSheetId="3">#REF!,#REF!</definedName>
    <definedName name="SDC" localSheetId="6">#REF!,#REF!</definedName>
    <definedName name="SDC" localSheetId="8">#REF!,#REF!</definedName>
    <definedName name="SDC" localSheetId="10">#REF!,#REF!</definedName>
    <definedName name="SDC" localSheetId="18">#REF!,#REF!</definedName>
    <definedName name="SDC" localSheetId="20">#REF!,#REF!</definedName>
    <definedName name="SDC" localSheetId="14">#REF!,#REF!</definedName>
    <definedName name="SDC" localSheetId="16">#REF!,#REF!</definedName>
    <definedName name="SDC" localSheetId="11">#REF!,#REF!</definedName>
    <definedName name="SDC" localSheetId="7">#REF!,#REF!</definedName>
    <definedName name="SDC" localSheetId="9">#REF!,#REF!</definedName>
    <definedName name="SDC">#REF!,#REF!</definedName>
    <definedName name="SdcdF" localSheetId="6">[0]!NBBV</definedName>
    <definedName name="SdcdF" localSheetId="8">[0]!NBBV</definedName>
    <definedName name="SdcdF" localSheetId="10">[0]!NBBV</definedName>
    <definedName name="SdcdF" localSheetId="13">[0]!NBBV</definedName>
    <definedName name="SdcdF" localSheetId="15">[0]!NBBV</definedName>
    <definedName name="SdcdF" localSheetId="17">[0]!NBBV</definedName>
    <definedName name="SdcdF" localSheetId="19">[0]!NBBV</definedName>
    <definedName name="SdcdF" localSheetId="12">[0]!NBBV</definedName>
    <definedName name="SdcdF" localSheetId="16">[0]!NBBV</definedName>
    <definedName name="SdcdF" localSheetId="5">[0]!NBBV</definedName>
    <definedName name="SdcdF" localSheetId="9">[0]!NBBV</definedName>
    <definedName name="SdcdF">[0]!NBBV</definedName>
    <definedName name="SDCFG\" localSheetId="6" hidden="1">{#N/A,#N/A,FALSE,"운반시간"}</definedName>
    <definedName name="SDCFG\" localSheetId="8" hidden="1">{#N/A,#N/A,FALSE,"운반시간"}</definedName>
    <definedName name="SDCFG\" localSheetId="10" hidden="1">{#N/A,#N/A,FALSE,"운반시간"}</definedName>
    <definedName name="SDCFG\" localSheetId="13" hidden="1">{#N/A,#N/A,FALSE,"운반시간"}</definedName>
    <definedName name="SDCFG\" localSheetId="15" hidden="1">{#N/A,#N/A,FALSE,"운반시간"}</definedName>
    <definedName name="SDCFG\" localSheetId="17" hidden="1">{#N/A,#N/A,FALSE,"운반시간"}</definedName>
    <definedName name="SDCFG\" localSheetId="19" hidden="1">{#N/A,#N/A,FALSE,"운반시간"}</definedName>
    <definedName name="SDCFG\" localSheetId="12" hidden="1">{#N/A,#N/A,FALSE,"운반시간"}</definedName>
    <definedName name="SDCFG\" localSheetId="16" hidden="1">{#N/A,#N/A,FALSE,"운반시간"}</definedName>
    <definedName name="SDCFG\" localSheetId="5" hidden="1">{#N/A,#N/A,FALSE,"운반시간"}</definedName>
    <definedName name="SDCFG\" localSheetId="9" hidden="1">{#N/A,#N/A,FALSE,"운반시간"}</definedName>
    <definedName name="SDCFG\" hidden="1">{#N/A,#N/A,FALSE,"운반시간"}</definedName>
    <definedName name="SDD">#N/A</definedName>
    <definedName name="SDDFD" hidden="1">{#N/A,#N/A,FALSE,"배수1"}</definedName>
    <definedName name="sddsd" localSheetId="3">#REF!</definedName>
    <definedName name="sddsd" localSheetId="6">#REF!</definedName>
    <definedName name="sddsd" localSheetId="8">#REF!</definedName>
    <definedName name="sddsd" localSheetId="10">#REF!</definedName>
    <definedName name="sddsd" localSheetId="18">#REF!</definedName>
    <definedName name="sddsd" localSheetId="20">#REF!</definedName>
    <definedName name="sddsd" localSheetId="14">#REF!</definedName>
    <definedName name="sddsd" localSheetId="16">#REF!</definedName>
    <definedName name="sddsd" localSheetId="11">#REF!</definedName>
    <definedName name="sddsd" localSheetId="7">#REF!</definedName>
    <definedName name="sddsd" localSheetId="9">#REF!</definedName>
    <definedName name="sddsd">#REF!</definedName>
    <definedName name="SDF" localSheetId="3">#REF!</definedName>
    <definedName name="SDF" localSheetId="6">#REF!</definedName>
    <definedName name="SDF" localSheetId="8">#REF!</definedName>
    <definedName name="SDF" localSheetId="10">#REF!</definedName>
    <definedName name="SDF" localSheetId="18">#REF!</definedName>
    <definedName name="SDF" localSheetId="20">#REF!</definedName>
    <definedName name="SDF" localSheetId="14">#REF!</definedName>
    <definedName name="SDF" localSheetId="16">#REF!</definedName>
    <definedName name="SDF" localSheetId="11">#REF!</definedName>
    <definedName name="SDF" localSheetId="7">#REF!</definedName>
    <definedName name="SDF" localSheetId="9">#REF!</definedName>
    <definedName name="SDF">#REF!</definedName>
    <definedName name="SDF___0" localSheetId="3">#REF!</definedName>
    <definedName name="SDF___0" localSheetId="6">#REF!</definedName>
    <definedName name="SDF___0" localSheetId="8">#REF!</definedName>
    <definedName name="SDF___0" localSheetId="10">#REF!</definedName>
    <definedName name="SDF___0" localSheetId="18">#REF!</definedName>
    <definedName name="SDF___0" localSheetId="20">#REF!</definedName>
    <definedName name="SDF___0" localSheetId="14">#REF!</definedName>
    <definedName name="SDF___0" localSheetId="16">#REF!</definedName>
    <definedName name="SDF___0" localSheetId="11">#REF!</definedName>
    <definedName name="SDF___0" localSheetId="7">#REF!</definedName>
    <definedName name="SDF___0" localSheetId="9">#REF!</definedName>
    <definedName name="SDF___0">#REF!</definedName>
    <definedName name="SDF___11" localSheetId="3">#REF!</definedName>
    <definedName name="SDF___11" localSheetId="6">#REF!</definedName>
    <definedName name="SDF___11" localSheetId="8">#REF!</definedName>
    <definedName name="SDF___11" localSheetId="10">#REF!</definedName>
    <definedName name="SDF___11" localSheetId="18">#REF!</definedName>
    <definedName name="SDF___11" localSheetId="20">#REF!</definedName>
    <definedName name="SDF___11" localSheetId="14">#REF!</definedName>
    <definedName name="SDF___11" localSheetId="16">#REF!</definedName>
    <definedName name="SDF___11" localSheetId="11">#REF!</definedName>
    <definedName name="SDF___11" localSheetId="7">#REF!</definedName>
    <definedName name="SDF___11" localSheetId="9">#REF!</definedName>
    <definedName name="SDF___11">#REF!</definedName>
    <definedName name="SDF___12" localSheetId="3">#REF!</definedName>
    <definedName name="SDF___12" localSheetId="6">#REF!</definedName>
    <definedName name="SDF___12" localSheetId="8">#REF!</definedName>
    <definedName name="SDF___12" localSheetId="10">#REF!</definedName>
    <definedName name="SDF___12" localSheetId="18">#REF!</definedName>
    <definedName name="SDF___12" localSheetId="20">#REF!</definedName>
    <definedName name="SDF___12" localSheetId="14">#REF!</definedName>
    <definedName name="SDF___12" localSheetId="16">#REF!</definedName>
    <definedName name="SDF___12" localSheetId="11">#REF!</definedName>
    <definedName name="SDF___12" localSheetId="7">#REF!</definedName>
    <definedName name="SDF___12" localSheetId="9">#REF!</definedName>
    <definedName name="SDF___12">#REF!</definedName>
    <definedName name="SDF___8" localSheetId="3">#REF!</definedName>
    <definedName name="SDF___8" localSheetId="6">#REF!</definedName>
    <definedName name="SDF___8" localSheetId="8">#REF!</definedName>
    <definedName name="SDF___8" localSheetId="10">#REF!</definedName>
    <definedName name="SDF___8" localSheetId="18">#REF!</definedName>
    <definedName name="SDF___8" localSheetId="20">#REF!</definedName>
    <definedName name="SDF___8" localSheetId="14">#REF!</definedName>
    <definedName name="SDF___8" localSheetId="16">#REF!</definedName>
    <definedName name="SDF___8" localSheetId="11">#REF!</definedName>
    <definedName name="SDF___8" localSheetId="7">#REF!</definedName>
    <definedName name="SDF___8" localSheetId="9">#REF!</definedName>
    <definedName name="SDF___8">#REF!</definedName>
    <definedName name="sdfd" hidden="1">{"'Sheet1'!$A$4","'Sheet1'!$A$9:$G$28"}</definedName>
    <definedName name="SDFDFD" hidden="1">{#N/A,#N/A,FALSE,"운반시간"}</definedName>
    <definedName name="sdfg">'[38]ABUT수량-A1'!$T$25</definedName>
    <definedName name="SDFGFGDFGDFGDFG" localSheetId="3">#REF!</definedName>
    <definedName name="SDFGFGDFGDFGDFG" localSheetId="6">#REF!</definedName>
    <definedName name="SDFGFGDFGDFGDFG" localSheetId="8">#REF!</definedName>
    <definedName name="SDFGFGDFGDFGDFG" localSheetId="10">#REF!</definedName>
    <definedName name="SDFGFGDFGDFGDFG" localSheetId="13">#REF!</definedName>
    <definedName name="SDFGFGDFGDFGDFG" localSheetId="15">#REF!</definedName>
    <definedName name="SDFGFGDFGDFGDFG" localSheetId="17">#REF!</definedName>
    <definedName name="SDFGFGDFGDFGDFG" localSheetId="19">#REF!</definedName>
    <definedName name="SDFGFGDFGDFGDFG" localSheetId="18">#REF!</definedName>
    <definedName name="SDFGFGDFGDFGDFG" localSheetId="12">#REF!</definedName>
    <definedName name="SDFGFGDFGDFGDFG" localSheetId="20">#REF!</definedName>
    <definedName name="SDFGFGDFGDFGDFG" localSheetId="14">#REF!</definedName>
    <definedName name="SDFGFGDFGDFGDFG" localSheetId="16">#REF!</definedName>
    <definedName name="SDFGFGDFGDFGDFG" localSheetId="5">#REF!</definedName>
    <definedName name="SDFGFGDFGDFGDFG" localSheetId="11">#REF!</definedName>
    <definedName name="SDFGFGDFGDFGDFG" localSheetId="7">#REF!</definedName>
    <definedName name="SDFGFGDFGDFGDFG" localSheetId="9">#REF!</definedName>
    <definedName name="SDFGFGDFGDFGDFG">#REF!</definedName>
    <definedName name="SDFHK" localSheetId="3">#REF!</definedName>
    <definedName name="SDFHK" localSheetId="6">#REF!</definedName>
    <definedName name="SDFHK" localSheetId="8">#REF!</definedName>
    <definedName name="SDFHK" localSheetId="10">#REF!</definedName>
    <definedName name="SDFHK" localSheetId="18">#REF!</definedName>
    <definedName name="SDFHK" localSheetId="20">#REF!</definedName>
    <definedName name="SDFHK" localSheetId="14">#REF!</definedName>
    <definedName name="SDFHK" localSheetId="16">#REF!</definedName>
    <definedName name="SDFHK" localSheetId="11">#REF!</definedName>
    <definedName name="SDFHK" localSheetId="7">#REF!</definedName>
    <definedName name="SDFHK" localSheetId="9">#REF!</definedName>
    <definedName name="SDFHK">#REF!</definedName>
    <definedName name="sdfjk" localSheetId="3">#REF!</definedName>
    <definedName name="sdfjk" localSheetId="6">#REF!</definedName>
    <definedName name="sdfjk" localSheetId="8">#REF!</definedName>
    <definedName name="sdfjk" localSheetId="10">#REF!</definedName>
    <definedName name="sdfjk" localSheetId="18">#REF!</definedName>
    <definedName name="sdfjk" localSheetId="20">#REF!</definedName>
    <definedName name="sdfjk" localSheetId="14">#REF!</definedName>
    <definedName name="sdfjk" localSheetId="16">#REF!</definedName>
    <definedName name="sdfjk" localSheetId="11">#REF!</definedName>
    <definedName name="sdfjk" localSheetId="7">#REF!</definedName>
    <definedName name="sdfjk" localSheetId="9">#REF!</definedName>
    <definedName name="sdfjk">#REF!</definedName>
    <definedName name="SDG">#N/A</definedName>
    <definedName name="SDGAS" localSheetId="3" hidden="1">#REF!</definedName>
    <definedName name="SDGAS" localSheetId="6" hidden="1">#REF!</definedName>
    <definedName name="SDGAS" localSheetId="8" hidden="1">#REF!</definedName>
    <definedName name="SDGAS" localSheetId="10" hidden="1">#REF!</definedName>
    <definedName name="SDGAS" localSheetId="18" hidden="1">#REF!</definedName>
    <definedName name="SDGAS" localSheetId="20" hidden="1">#REF!</definedName>
    <definedName name="SDGAS" localSheetId="14" hidden="1">#REF!</definedName>
    <definedName name="SDGAS" localSheetId="16" hidden="1">#REF!</definedName>
    <definedName name="SDGAS" localSheetId="11" hidden="1">#REF!</definedName>
    <definedName name="SDGAS" localSheetId="7" hidden="1">#REF!</definedName>
    <definedName name="SDGAS" localSheetId="9" hidden="1">#REF!</definedName>
    <definedName name="SDGAS" hidden="1">#REF!</definedName>
    <definedName name="sdgwer" localSheetId="6">{"Book1","예술의전당.xls"}</definedName>
    <definedName name="sdgwer" localSheetId="8">{"Book1","예술의전당.xls"}</definedName>
    <definedName name="sdgwer" localSheetId="10">{"Book1","예술의전당.xls"}</definedName>
    <definedName name="sdgwer" localSheetId="13">{"Book1","예술의전당.xls"}</definedName>
    <definedName name="sdgwer" localSheetId="15">{"Book1","예술의전당.xls"}</definedName>
    <definedName name="sdgwer" localSheetId="17">{"Book1","예술의전당.xls"}</definedName>
    <definedName name="sdgwer" localSheetId="19">{"Book1","예술의전당.xls"}</definedName>
    <definedName name="sdgwer" localSheetId="12">{"Book1","예술의전당.xls"}</definedName>
    <definedName name="sdgwer" localSheetId="16">{"Book1","예술의전당.xls"}</definedName>
    <definedName name="sdgwer" localSheetId="5">{"Book1","예술의전당.xls"}</definedName>
    <definedName name="sdgwer" localSheetId="9">{"Book1","예술의전당.xls"}</definedName>
    <definedName name="sdgwer">{"Book1","예술의전당.xls"}</definedName>
    <definedName name="sdjfkl" localSheetId="3">#REF!</definedName>
    <definedName name="sdjfkl" localSheetId="6">#REF!</definedName>
    <definedName name="sdjfkl" localSheetId="8">#REF!</definedName>
    <definedName name="sdjfkl" localSheetId="10">#REF!</definedName>
    <definedName name="sdjfkl" localSheetId="18">#REF!</definedName>
    <definedName name="sdjfkl" localSheetId="20">#REF!</definedName>
    <definedName name="sdjfkl" localSheetId="14">#REF!</definedName>
    <definedName name="sdjfkl" localSheetId="16">#REF!</definedName>
    <definedName name="sdjfkl" localSheetId="11">#REF!</definedName>
    <definedName name="sdjfkl" localSheetId="7">#REF!</definedName>
    <definedName name="sdjfkl" localSheetId="9">#REF!</definedName>
    <definedName name="sdjfkl">#REF!</definedName>
    <definedName name="SDJI" localSheetId="3">#REF!</definedName>
    <definedName name="SDJI" localSheetId="6">#REF!</definedName>
    <definedName name="SDJI" localSheetId="8">#REF!</definedName>
    <definedName name="SDJI" localSheetId="10">#REF!</definedName>
    <definedName name="SDJI" localSheetId="18">#REF!</definedName>
    <definedName name="SDJI" localSheetId="20">#REF!</definedName>
    <definedName name="SDJI" localSheetId="14">#REF!</definedName>
    <definedName name="SDJI" localSheetId="16">#REF!</definedName>
    <definedName name="SDJI" localSheetId="11">#REF!</definedName>
    <definedName name="SDJI" localSheetId="7">#REF!</definedName>
    <definedName name="SDJI" localSheetId="9">#REF!</definedName>
    <definedName name="SDJI">#REF!</definedName>
    <definedName name="SDK" localSheetId="3">#REF!,#REF!</definedName>
    <definedName name="SDK" localSheetId="6">#REF!,#REF!</definedName>
    <definedName name="SDK" localSheetId="8">#REF!,#REF!</definedName>
    <definedName name="SDK" localSheetId="10">#REF!,#REF!</definedName>
    <definedName name="SDK" localSheetId="18">#REF!,#REF!</definedName>
    <definedName name="SDK" localSheetId="20">#REF!,#REF!</definedName>
    <definedName name="SDK" localSheetId="14">#REF!,#REF!</definedName>
    <definedName name="SDK" localSheetId="16">#REF!,#REF!</definedName>
    <definedName name="SDK" localSheetId="11">#REF!,#REF!</definedName>
    <definedName name="SDK" localSheetId="7">#REF!,#REF!</definedName>
    <definedName name="SDK" localSheetId="9">#REF!,#REF!</definedName>
    <definedName name="SDK">#REF!,#REF!</definedName>
    <definedName name="sdq">[132]설계산출표지!$C$3</definedName>
    <definedName name="sdqwq" localSheetId="3">#REF!</definedName>
    <definedName name="sdqwq" localSheetId="6">#REF!</definedName>
    <definedName name="sdqwq" localSheetId="8">#REF!</definedName>
    <definedName name="sdqwq" localSheetId="10">#REF!</definedName>
    <definedName name="sdqwq" localSheetId="18">#REF!</definedName>
    <definedName name="sdqwq" localSheetId="20">#REF!</definedName>
    <definedName name="sdqwq" localSheetId="14">#REF!</definedName>
    <definedName name="sdqwq" localSheetId="16">#REF!</definedName>
    <definedName name="sdqwq" localSheetId="11">#REF!</definedName>
    <definedName name="sdqwq" localSheetId="7">#REF!</definedName>
    <definedName name="sdqwq" localSheetId="9">#REF!</definedName>
    <definedName name="sdqwq">#REF!</definedName>
    <definedName name="SDRFE">#N/A</definedName>
    <definedName name="SDRTHST" localSheetId="3" hidden="1">#REF!</definedName>
    <definedName name="SDRTHST" localSheetId="6" hidden="1">#REF!</definedName>
    <definedName name="SDRTHST" localSheetId="8" hidden="1">#REF!</definedName>
    <definedName name="SDRTHST" localSheetId="10" hidden="1">#REF!</definedName>
    <definedName name="SDRTHST" localSheetId="18" hidden="1">#REF!</definedName>
    <definedName name="SDRTHST" localSheetId="20" hidden="1">#REF!</definedName>
    <definedName name="SDRTHST" localSheetId="14" hidden="1">#REF!</definedName>
    <definedName name="SDRTHST" localSheetId="16" hidden="1">#REF!</definedName>
    <definedName name="SDRTHST" localSheetId="11" hidden="1">#REF!</definedName>
    <definedName name="SDRTHST" localSheetId="7" hidden="1">#REF!</definedName>
    <definedName name="SDRTHST" localSheetId="9" hidden="1">#REF!</definedName>
    <definedName name="SDRTHST" hidden="1">#REF!</definedName>
    <definedName name="SDS" localSheetId="6" hidden="1">{#N/A,#N/A,FALSE,"2~8번"}</definedName>
    <definedName name="SDS" localSheetId="8" hidden="1">{#N/A,#N/A,FALSE,"2~8번"}</definedName>
    <definedName name="SDS" localSheetId="10" hidden="1">{#N/A,#N/A,FALSE,"2~8번"}</definedName>
    <definedName name="SDS" localSheetId="13" hidden="1">{#N/A,#N/A,FALSE,"2~8번"}</definedName>
    <definedName name="SDS" localSheetId="15" hidden="1">{#N/A,#N/A,FALSE,"2~8번"}</definedName>
    <definedName name="SDS" localSheetId="17" hidden="1">{#N/A,#N/A,FALSE,"2~8번"}</definedName>
    <definedName name="SDS" localSheetId="19" hidden="1">{#N/A,#N/A,FALSE,"2~8번"}</definedName>
    <definedName name="SDS" localSheetId="12" hidden="1">{#N/A,#N/A,FALSE,"2~8번"}</definedName>
    <definedName name="SDS" localSheetId="16" hidden="1">{#N/A,#N/A,FALSE,"2~8번"}</definedName>
    <definedName name="SDS" localSheetId="5" hidden="1">{#N/A,#N/A,FALSE,"2~8번"}</definedName>
    <definedName name="SDS" localSheetId="9" hidden="1">{#N/A,#N/A,FALSE,"2~8번"}</definedName>
    <definedName name="SDS" hidden="1">{#N/A,#N/A,FALSE,"2~8번"}</definedName>
    <definedName name="sdsd" localSheetId="6">[0]!jhg</definedName>
    <definedName name="sdsd" localSheetId="8">[0]!jhg</definedName>
    <definedName name="sdsd" localSheetId="10">[0]!jhg</definedName>
    <definedName name="sdsd" localSheetId="13">[0]!jhg</definedName>
    <definedName name="sdsd" localSheetId="15">[0]!jhg</definedName>
    <definedName name="sdsd" localSheetId="17">[0]!jhg</definedName>
    <definedName name="sdsd" localSheetId="19">[0]!jhg</definedName>
    <definedName name="sdsd" localSheetId="12">[0]!jhg</definedName>
    <definedName name="sdsd" localSheetId="16">[0]!jhg</definedName>
    <definedName name="sdsd" localSheetId="5">[0]!jhg</definedName>
    <definedName name="sdsd" localSheetId="9">[0]!jhg</definedName>
    <definedName name="sdsd">[0]!jhg</definedName>
    <definedName name="sdsdddd" hidden="1">{#N/A,#N/A,FALSE,"토공2"}</definedName>
    <definedName name="sdsss" localSheetId="3">#REF!</definedName>
    <definedName name="sdsss" localSheetId="6">#REF!</definedName>
    <definedName name="sdsss" localSheetId="8">#REF!</definedName>
    <definedName name="sdsss" localSheetId="10">#REF!</definedName>
    <definedName name="sdsss" localSheetId="13">#REF!</definedName>
    <definedName name="sdsss" localSheetId="15">#REF!</definedName>
    <definedName name="sdsss" localSheetId="17">#REF!</definedName>
    <definedName name="sdsss" localSheetId="19">#REF!</definedName>
    <definedName name="sdsss" localSheetId="18">#REF!</definedName>
    <definedName name="sdsss" localSheetId="12">#REF!</definedName>
    <definedName name="sdsss" localSheetId="20">#REF!</definedName>
    <definedName name="sdsss" localSheetId="14">#REF!</definedName>
    <definedName name="sdsss" localSheetId="16">#REF!</definedName>
    <definedName name="sdsss" localSheetId="5">#REF!</definedName>
    <definedName name="sdsss" localSheetId="11">#REF!</definedName>
    <definedName name="sdsss" localSheetId="7">#REF!</definedName>
    <definedName name="sdsss" localSheetId="9">#REF!</definedName>
    <definedName name="sdsss">#REF!</definedName>
    <definedName name="sdv">#N/A</definedName>
    <definedName name="SDVF">#N/A</definedName>
    <definedName name="SEARGawfw" localSheetId="3">#REF!</definedName>
    <definedName name="SEARGawfw" localSheetId="6">#REF!</definedName>
    <definedName name="SEARGawfw" localSheetId="8">#REF!</definedName>
    <definedName name="SEARGawfw" localSheetId="10">#REF!</definedName>
    <definedName name="SEARGawfw" localSheetId="18">#REF!</definedName>
    <definedName name="SEARGawfw" localSheetId="20">#REF!</definedName>
    <definedName name="SEARGawfw" localSheetId="14">#REF!</definedName>
    <definedName name="SEARGawfw" localSheetId="16">#REF!</definedName>
    <definedName name="SEARGawfw" localSheetId="11">#REF!</definedName>
    <definedName name="SEARGawfw" localSheetId="7">#REF!</definedName>
    <definedName name="SEARGawfw" localSheetId="9">#REF!</definedName>
    <definedName name="SEARGawfw">#REF!</definedName>
    <definedName name="SEFDFEF">[63]교각계산!$E$32</definedName>
    <definedName name="SEGR" localSheetId="3">#REF!</definedName>
    <definedName name="SEGR" localSheetId="6">#REF!</definedName>
    <definedName name="SEGR" localSheetId="8">#REF!</definedName>
    <definedName name="SEGR" localSheetId="10">#REF!</definedName>
    <definedName name="SEGR" localSheetId="18">#REF!</definedName>
    <definedName name="SEGR" localSheetId="20">#REF!</definedName>
    <definedName name="SEGR" localSheetId="14">#REF!</definedName>
    <definedName name="SEGR" localSheetId="16">#REF!</definedName>
    <definedName name="SEGR" localSheetId="11">#REF!</definedName>
    <definedName name="SEGR" localSheetId="7">#REF!</definedName>
    <definedName name="SEGR" localSheetId="9">#REF!</definedName>
    <definedName name="SEGR">#REF!</definedName>
    <definedName name="SEHRHSEG" localSheetId="3">#REF!</definedName>
    <definedName name="SEHRHSEG" localSheetId="6">#REF!</definedName>
    <definedName name="SEHRHSEG" localSheetId="8">#REF!</definedName>
    <definedName name="SEHRHSEG" localSheetId="10">#REF!</definedName>
    <definedName name="SEHRHSEG" localSheetId="18">#REF!</definedName>
    <definedName name="SEHRHSEG" localSheetId="20">#REF!</definedName>
    <definedName name="SEHRHSEG" localSheetId="14">#REF!</definedName>
    <definedName name="SEHRHSEG" localSheetId="16">#REF!</definedName>
    <definedName name="SEHRHSEG" localSheetId="11">#REF!</definedName>
    <definedName name="SEHRHSEG" localSheetId="7">#REF!</definedName>
    <definedName name="SEHRHSEG" localSheetId="9">#REF!</definedName>
    <definedName name="SEHRHSEG">#REF!</definedName>
    <definedName name="select_gj">#N/A</definedName>
    <definedName name="select_gs">#N/A</definedName>
    <definedName name="select_ij1">#N/A</definedName>
    <definedName name="select_ij2">#N/A</definedName>
    <definedName name="select_ij3">#N/A</definedName>
    <definedName name="select_ti">#N/A</definedName>
    <definedName name="SEQU">#N/A</definedName>
    <definedName name="SERGSEGR" localSheetId="3">#REF!</definedName>
    <definedName name="SERGSEGR" localSheetId="6">#REF!</definedName>
    <definedName name="SERGSEGR" localSheetId="8">#REF!</definedName>
    <definedName name="SERGSEGR" localSheetId="10">#REF!</definedName>
    <definedName name="SERGSEGR" localSheetId="18">#REF!</definedName>
    <definedName name="SERGSEGR" localSheetId="20">#REF!</definedName>
    <definedName name="SERGSEGR" localSheetId="14">#REF!</definedName>
    <definedName name="SERGSEGR" localSheetId="16">#REF!</definedName>
    <definedName name="SERGSEGR" localSheetId="11">#REF!</definedName>
    <definedName name="SERGSEGR" localSheetId="7">#REF!</definedName>
    <definedName name="SERGSEGR" localSheetId="9">#REF!</definedName>
    <definedName name="SERGSEGR">#REF!</definedName>
    <definedName name="SERGSERG" localSheetId="3">#REF!</definedName>
    <definedName name="SERGSERG" localSheetId="6">#REF!</definedName>
    <definedName name="SERGSERG" localSheetId="8">#REF!</definedName>
    <definedName name="SERGSERG" localSheetId="10">#REF!</definedName>
    <definedName name="SERGSERG" localSheetId="18">#REF!</definedName>
    <definedName name="SERGSERG" localSheetId="20">#REF!</definedName>
    <definedName name="SERGSERG" localSheetId="14">#REF!</definedName>
    <definedName name="SERGSERG" localSheetId="16">#REF!</definedName>
    <definedName name="SERGSERG" localSheetId="11">#REF!</definedName>
    <definedName name="SERGSERG" localSheetId="7">#REF!</definedName>
    <definedName name="SERGSERG" localSheetId="9">#REF!</definedName>
    <definedName name="SERGSERG">#REF!</definedName>
    <definedName name="SERHSERGS" localSheetId="3">#REF!</definedName>
    <definedName name="SERHSERGS" localSheetId="6">#REF!</definedName>
    <definedName name="SERHSERGS" localSheetId="8">#REF!</definedName>
    <definedName name="SERHSERGS" localSheetId="10">#REF!</definedName>
    <definedName name="SERHSERGS" localSheetId="18">#REF!</definedName>
    <definedName name="SERHSERGS" localSheetId="20">#REF!</definedName>
    <definedName name="SERHSERGS" localSheetId="14">#REF!</definedName>
    <definedName name="SERHSERGS" localSheetId="16">#REF!</definedName>
    <definedName name="SERHSERGS" localSheetId="11">#REF!</definedName>
    <definedName name="SERHSERGS" localSheetId="7">#REF!</definedName>
    <definedName name="SERHSERGS" localSheetId="9">#REF!</definedName>
    <definedName name="SERHSERGS">#REF!</definedName>
    <definedName name="serte" localSheetId="3">#REF!</definedName>
    <definedName name="serte" localSheetId="6">#REF!</definedName>
    <definedName name="serte" localSheetId="8">#REF!</definedName>
    <definedName name="serte" localSheetId="10">#REF!</definedName>
    <definedName name="serte" localSheetId="18">#REF!</definedName>
    <definedName name="serte" localSheetId="20">#REF!</definedName>
    <definedName name="serte" localSheetId="14">#REF!</definedName>
    <definedName name="serte" localSheetId="16">#REF!</definedName>
    <definedName name="serte" localSheetId="11">#REF!</definedName>
    <definedName name="serte" localSheetId="7">#REF!</definedName>
    <definedName name="serte" localSheetId="9">#REF!</definedName>
    <definedName name="serte">#REF!</definedName>
    <definedName name="SET" localSheetId="18">#REF!</definedName>
    <definedName name="SET" localSheetId="20">#REF!</definedName>
    <definedName name="SET" localSheetId="14">#REF!</definedName>
    <definedName name="SET" localSheetId="16">#REF!</definedName>
    <definedName name="SET" localSheetId="11">#REF!</definedName>
    <definedName name="SET" localSheetId="7">#REF!</definedName>
    <definedName name="SET">#REF!</definedName>
    <definedName name="SEVSE" localSheetId="3">#REF!</definedName>
    <definedName name="SEVSE" localSheetId="6">#REF!</definedName>
    <definedName name="SEVSE" localSheetId="8">#REF!</definedName>
    <definedName name="SEVSE" localSheetId="10">#REF!</definedName>
    <definedName name="SEVSE" localSheetId="13">#REF!</definedName>
    <definedName name="SEVSE" localSheetId="15">#REF!</definedName>
    <definedName name="SEVSE" localSheetId="17">#REF!</definedName>
    <definedName name="SEVSE" localSheetId="19">#REF!</definedName>
    <definedName name="SEVSE" localSheetId="18">#REF!</definedName>
    <definedName name="SEVSE" localSheetId="12">#REF!</definedName>
    <definedName name="SEVSE" localSheetId="20">#REF!</definedName>
    <definedName name="SEVSE" localSheetId="14">#REF!</definedName>
    <definedName name="SEVSE" localSheetId="4">#REF!</definedName>
    <definedName name="SEVSE" localSheetId="16">#REF!</definedName>
    <definedName name="SEVSE" localSheetId="5">#REF!</definedName>
    <definedName name="SEVSE" localSheetId="11">#REF!</definedName>
    <definedName name="SEVSE" localSheetId="7">#REF!</definedName>
    <definedName name="SEVSE" localSheetId="9">#REF!</definedName>
    <definedName name="SEVSE">#REF!</definedName>
    <definedName name="SEXP">#N/A</definedName>
    <definedName name="SFA" hidden="1">{#N/A,#N/A,FALSE,"포장1";#N/A,#N/A,FALSE,"포장1"}</definedName>
    <definedName name="sfd">#N/A</definedName>
    <definedName name="sfggf" hidden="1">{#N/A,#N/A,FALSE,"배수1"}</definedName>
    <definedName name="SFH">#N/A</definedName>
    <definedName name="SfLower" localSheetId="3">#REF!</definedName>
    <definedName name="SfLower" localSheetId="6">#REF!</definedName>
    <definedName name="SfLower" localSheetId="8">#REF!</definedName>
    <definedName name="SfLower" localSheetId="10">#REF!</definedName>
    <definedName name="SfLower" localSheetId="18">#REF!</definedName>
    <definedName name="SfLower" localSheetId="20">#REF!</definedName>
    <definedName name="SfLower" localSheetId="14">#REF!</definedName>
    <definedName name="SfLower" localSheetId="16">#REF!</definedName>
    <definedName name="SfLower" localSheetId="11">#REF!</definedName>
    <definedName name="SfLower" localSheetId="7">#REF!</definedName>
    <definedName name="SfLower" localSheetId="9">#REF!</definedName>
    <definedName name="SfLower">#REF!</definedName>
    <definedName name="SFSDFDSF" hidden="1">{#N/A,#N/A,FALSE,"운반시간"}</definedName>
    <definedName name="SfUpper" localSheetId="3">#REF!</definedName>
    <definedName name="SfUpper" localSheetId="6">#REF!</definedName>
    <definedName name="SfUpper" localSheetId="8">#REF!</definedName>
    <definedName name="SfUpper" localSheetId="10">#REF!</definedName>
    <definedName name="SfUpper" localSheetId="18">#REF!</definedName>
    <definedName name="SfUpper" localSheetId="20">#REF!</definedName>
    <definedName name="SfUpper" localSheetId="14">#REF!</definedName>
    <definedName name="SfUpper" localSheetId="16">#REF!</definedName>
    <definedName name="SfUpper" localSheetId="11">#REF!</definedName>
    <definedName name="SfUpper" localSheetId="7">#REF!</definedName>
    <definedName name="SfUpper" localSheetId="9">#REF!</definedName>
    <definedName name="SfUpper">#REF!</definedName>
    <definedName name="SG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GAEFWAWEF" localSheetId="3">#REF!</definedName>
    <definedName name="SGGAEFWAWEF" localSheetId="6">#REF!</definedName>
    <definedName name="SGGAEFWAWEF" localSheetId="8">#REF!</definedName>
    <definedName name="SGGAEFWAWEF" localSheetId="10">#REF!</definedName>
    <definedName name="SGGAEFWAWEF" localSheetId="18">#REF!</definedName>
    <definedName name="SGGAEFWAWEF" localSheetId="20">#REF!</definedName>
    <definedName name="SGGAEFWAWEF" localSheetId="14">#REF!</definedName>
    <definedName name="SGGAEFWAWEF" localSheetId="16">#REF!</definedName>
    <definedName name="SGGAEFWAWEF" localSheetId="11">#REF!</definedName>
    <definedName name="SGGAEFWAWEF" localSheetId="7">#REF!</definedName>
    <definedName name="SGGAEFWAWEF" localSheetId="9">#REF!</definedName>
    <definedName name="SGGAEFWAWEF">#REF!</definedName>
    <definedName name="sgrg">'[21]ABUT수량-A1'!$T$25</definedName>
    <definedName name="SGTRSGTRG" localSheetId="3">#REF!</definedName>
    <definedName name="SGTRSGTRG" localSheetId="6">#REF!</definedName>
    <definedName name="SGTRSGTRG" localSheetId="8">#REF!</definedName>
    <definedName name="SGTRSGTRG" localSheetId="10">#REF!</definedName>
    <definedName name="SGTRSGTRG" localSheetId="18">#REF!</definedName>
    <definedName name="SGTRSGTRG" localSheetId="20">#REF!</definedName>
    <definedName name="SGTRSGTRG" localSheetId="14">#REF!</definedName>
    <definedName name="SGTRSGTRG" localSheetId="16">#REF!</definedName>
    <definedName name="SGTRSGTRG" localSheetId="11">#REF!</definedName>
    <definedName name="SGTRSGTRG" localSheetId="7">#REF!</definedName>
    <definedName name="SGTRSGTRG" localSheetId="9">#REF!</definedName>
    <definedName name="SGTRSGTRG">#REF!</definedName>
    <definedName name="SH" localSheetId="3">#REF!</definedName>
    <definedName name="SH" localSheetId="6">#REF!</definedName>
    <definedName name="SH" localSheetId="8">#REF!</definedName>
    <definedName name="SH" localSheetId="10">#REF!</definedName>
    <definedName name="SH" localSheetId="18">#REF!</definedName>
    <definedName name="SH" localSheetId="20">#REF!</definedName>
    <definedName name="SH" localSheetId="14">#REF!</definedName>
    <definedName name="SH" localSheetId="16">#REF!</definedName>
    <definedName name="SH" localSheetId="11">#REF!</definedName>
    <definedName name="SH" localSheetId="7">#REF!</definedName>
    <definedName name="SH" localSheetId="9">#REF!</definedName>
    <definedName name="SH">#REF!</definedName>
    <definedName name="SH10L" localSheetId="3">[24]INPUT!#REF!</definedName>
    <definedName name="SH10L" localSheetId="6">[24]INPUT!#REF!</definedName>
    <definedName name="SH10L" localSheetId="8">[24]INPUT!#REF!</definedName>
    <definedName name="SH10L" localSheetId="10">[24]INPUT!#REF!</definedName>
    <definedName name="SH10L" localSheetId="13">[24]INPUT!#REF!</definedName>
    <definedName name="SH10L" localSheetId="15">[24]INPUT!#REF!</definedName>
    <definedName name="SH10L" localSheetId="17">[24]INPUT!#REF!</definedName>
    <definedName name="SH10L" localSheetId="19">[24]INPUT!#REF!</definedName>
    <definedName name="SH10L" localSheetId="18">[24]INPUT!#REF!</definedName>
    <definedName name="SH10L" localSheetId="12">[24]INPUT!#REF!</definedName>
    <definedName name="SH10L" localSheetId="20">[24]INPUT!#REF!</definedName>
    <definedName name="SH10L" localSheetId="14">[24]INPUT!#REF!</definedName>
    <definedName name="SH10L" localSheetId="16">[24]INPUT!#REF!</definedName>
    <definedName name="SH10L" localSheetId="5">[24]INPUT!#REF!</definedName>
    <definedName name="SH10L" localSheetId="11">[24]INPUT!#REF!</definedName>
    <definedName name="SH10L" localSheetId="7">[24]INPUT!#REF!</definedName>
    <definedName name="SH10L" localSheetId="9">[24]INPUT!#REF!</definedName>
    <definedName name="SH10L">[24]INPUT!#REF!</definedName>
    <definedName name="SH10R" localSheetId="3">[24]INPUT!#REF!</definedName>
    <definedName name="SH10R" localSheetId="6">[24]INPUT!#REF!</definedName>
    <definedName name="SH10R" localSheetId="8">[24]INPUT!#REF!</definedName>
    <definedName name="SH10R" localSheetId="10">[24]INPUT!#REF!</definedName>
    <definedName name="SH10R" localSheetId="13">[24]INPUT!#REF!</definedName>
    <definedName name="SH10R" localSheetId="15">[24]INPUT!#REF!</definedName>
    <definedName name="SH10R" localSheetId="17">[24]INPUT!#REF!</definedName>
    <definedName name="SH10R" localSheetId="19">[24]INPUT!#REF!</definedName>
    <definedName name="SH10R" localSheetId="18">[24]INPUT!#REF!</definedName>
    <definedName name="SH10R" localSheetId="12">[24]INPUT!#REF!</definedName>
    <definedName name="SH10R" localSheetId="20">[24]INPUT!#REF!</definedName>
    <definedName name="SH10R" localSheetId="14">[24]INPUT!#REF!</definedName>
    <definedName name="SH10R" localSheetId="16">[24]INPUT!#REF!</definedName>
    <definedName name="SH10R" localSheetId="5">[24]INPUT!#REF!</definedName>
    <definedName name="SH10R" localSheetId="11">[24]INPUT!#REF!</definedName>
    <definedName name="SH10R" localSheetId="7">[24]INPUT!#REF!</definedName>
    <definedName name="SH10R" localSheetId="9">[24]INPUT!#REF!</definedName>
    <definedName name="SH10R">[24]INPUT!#REF!</definedName>
    <definedName name="SH3L" localSheetId="3">[24]INPUT!#REF!</definedName>
    <definedName name="SH3L" localSheetId="6">[24]INPUT!#REF!</definedName>
    <definedName name="SH3L" localSheetId="8">[24]INPUT!#REF!</definedName>
    <definedName name="SH3L" localSheetId="10">[24]INPUT!#REF!</definedName>
    <definedName name="SH3L" localSheetId="13">[24]INPUT!#REF!</definedName>
    <definedName name="SH3L" localSheetId="15">[24]INPUT!#REF!</definedName>
    <definedName name="SH3L" localSheetId="17">[24]INPUT!#REF!</definedName>
    <definedName name="SH3L" localSheetId="19">[24]INPUT!#REF!</definedName>
    <definedName name="SH3L" localSheetId="18">[24]INPUT!#REF!</definedName>
    <definedName name="SH3L" localSheetId="12">[24]INPUT!#REF!</definedName>
    <definedName name="SH3L" localSheetId="20">[24]INPUT!#REF!</definedName>
    <definedName name="SH3L" localSheetId="14">[24]INPUT!#REF!</definedName>
    <definedName name="SH3L" localSheetId="16">[24]INPUT!#REF!</definedName>
    <definedName name="SH3L" localSheetId="5">[24]INPUT!#REF!</definedName>
    <definedName name="SH3L" localSheetId="11">[24]INPUT!#REF!</definedName>
    <definedName name="SH3L" localSheetId="7">[24]INPUT!#REF!</definedName>
    <definedName name="SH3L" localSheetId="9">[24]INPUT!#REF!</definedName>
    <definedName name="SH3L">[24]INPUT!#REF!</definedName>
    <definedName name="SH3R" localSheetId="3">[24]INPUT!#REF!</definedName>
    <definedName name="SH3R" localSheetId="6">[24]INPUT!#REF!</definedName>
    <definedName name="SH3R" localSheetId="8">[24]INPUT!#REF!</definedName>
    <definedName name="SH3R" localSheetId="10">[24]INPUT!#REF!</definedName>
    <definedName name="SH3R" localSheetId="13">[24]INPUT!#REF!</definedName>
    <definedName name="SH3R" localSheetId="15">[24]INPUT!#REF!</definedName>
    <definedName name="SH3R" localSheetId="17">[24]INPUT!#REF!</definedName>
    <definedName name="SH3R" localSheetId="19">[24]INPUT!#REF!</definedName>
    <definedName name="SH3R" localSheetId="18">[24]INPUT!#REF!</definedName>
    <definedName name="SH3R" localSheetId="12">[24]INPUT!#REF!</definedName>
    <definedName name="SH3R" localSheetId="20">[24]INPUT!#REF!</definedName>
    <definedName name="SH3R" localSheetId="14">[24]INPUT!#REF!</definedName>
    <definedName name="SH3R" localSheetId="16">[24]INPUT!#REF!</definedName>
    <definedName name="SH3R" localSheetId="5">[24]INPUT!#REF!</definedName>
    <definedName name="SH3R" localSheetId="11">[24]INPUT!#REF!</definedName>
    <definedName name="SH3R" localSheetId="7">[24]INPUT!#REF!</definedName>
    <definedName name="SH3R" localSheetId="9">[24]INPUT!#REF!</definedName>
    <definedName name="SH3R">[24]INPUT!#REF!</definedName>
    <definedName name="SH4L" localSheetId="3">[24]INPUT!#REF!</definedName>
    <definedName name="SH4L" localSheetId="6">[24]INPUT!#REF!</definedName>
    <definedName name="SH4L" localSheetId="8">[24]INPUT!#REF!</definedName>
    <definedName name="SH4L" localSheetId="10">[24]INPUT!#REF!</definedName>
    <definedName name="SH4L" localSheetId="13">[24]INPUT!#REF!</definedName>
    <definedName name="SH4L" localSheetId="15">[24]INPUT!#REF!</definedName>
    <definedName name="SH4L" localSheetId="17">[24]INPUT!#REF!</definedName>
    <definedName name="SH4L" localSheetId="19">[24]INPUT!#REF!</definedName>
    <definedName name="SH4L" localSheetId="18">[24]INPUT!#REF!</definedName>
    <definedName name="SH4L" localSheetId="12">[24]INPUT!#REF!</definedName>
    <definedName name="SH4L" localSheetId="20">[24]INPUT!#REF!</definedName>
    <definedName name="SH4L" localSheetId="14">[24]INPUT!#REF!</definedName>
    <definedName name="SH4L" localSheetId="16">[24]INPUT!#REF!</definedName>
    <definedName name="SH4L" localSheetId="5">[24]INPUT!#REF!</definedName>
    <definedName name="SH4L" localSheetId="11">[24]INPUT!#REF!</definedName>
    <definedName name="SH4L" localSheetId="7">[24]INPUT!#REF!</definedName>
    <definedName name="SH4L" localSheetId="9">[24]INPUT!#REF!</definedName>
    <definedName name="SH4L">[24]INPUT!#REF!</definedName>
    <definedName name="SH4R" localSheetId="3">[24]INPUT!#REF!</definedName>
    <definedName name="SH4R" localSheetId="6">[24]INPUT!#REF!</definedName>
    <definedName name="SH4R" localSheetId="8">[24]INPUT!#REF!</definedName>
    <definedName name="SH4R" localSheetId="10">[24]INPUT!#REF!</definedName>
    <definedName name="SH4R" localSheetId="13">[24]INPUT!#REF!</definedName>
    <definedName name="SH4R" localSheetId="15">[24]INPUT!#REF!</definedName>
    <definedName name="SH4R" localSheetId="17">[24]INPUT!#REF!</definedName>
    <definedName name="SH4R" localSheetId="19">[24]INPUT!#REF!</definedName>
    <definedName name="SH4R" localSheetId="18">[24]INPUT!#REF!</definedName>
    <definedName name="SH4R" localSheetId="12">[24]INPUT!#REF!</definedName>
    <definedName name="SH4R" localSheetId="20">[24]INPUT!#REF!</definedName>
    <definedName name="SH4R" localSheetId="14">[24]INPUT!#REF!</definedName>
    <definedName name="SH4R" localSheetId="16">[24]INPUT!#REF!</definedName>
    <definedName name="SH4R" localSheetId="5">[24]INPUT!#REF!</definedName>
    <definedName name="SH4R" localSheetId="11">[24]INPUT!#REF!</definedName>
    <definedName name="SH4R" localSheetId="7">[24]INPUT!#REF!</definedName>
    <definedName name="SH4R" localSheetId="9">[24]INPUT!#REF!</definedName>
    <definedName name="SH4R">[24]INPUT!#REF!</definedName>
    <definedName name="SH5L" localSheetId="3">[24]INPUT!#REF!</definedName>
    <definedName name="SH5L" localSheetId="6">[24]INPUT!#REF!</definedName>
    <definedName name="SH5L" localSheetId="8">[24]INPUT!#REF!</definedName>
    <definedName name="SH5L" localSheetId="10">[24]INPUT!#REF!</definedName>
    <definedName name="SH5L" localSheetId="13">[24]INPUT!#REF!</definedName>
    <definedName name="SH5L" localSheetId="15">[24]INPUT!#REF!</definedName>
    <definedName name="SH5L" localSheetId="17">[24]INPUT!#REF!</definedName>
    <definedName name="SH5L" localSheetId="19">[24]INPUT!#REF!</definedName>
    <definedName name="SH5L" localSheetId="18">[24]INPUT!#REF!</definedName>
    <definedName name="SH5L" localSheetId="12">[24]INPUT!#REF!</definedName>
    <definedName name="SH5L" localSheetId="20">[24]INPUT!#REF!</definedName>
    <definedName name="SH5L" localSheetId="14">[24]INPUT!#REF!</definedName>
    <definedName name="SH5L" localSheetId="16">[24]INPUT!#REF!</definedName>
    <definedName name="SH5L" localSheetId="5">[24]INPUT!#REF!</definedName>
    <definedName name="SH5L" localSheetId="11">[24]INPUT!#REF!</definedName>
    <definedName name="SH5L" localSheetId="7">[24]INPUT!#REF!</definedName>
    <definedName name="SH5L" localSheetId="9">[24]INPUT!#REF!</definedName>
    <definedName name="SH5L">[24]INPUT!#REF!</definedName>
    <definedName name="SH5R" localSheetId="3">[24]INPUT!#REF!</definedName>
    <definedName name="SH5R" localSheetId="6">[24]INPUT!#REF!</definedName>
    <definedName name="SH5R" localSheetId="8">[24]INPUT!#REF!</definedName>
    <definedName name="SH5R" localSheetId="10">[24]INPUT!#REF!</definedName>
    <definedName name="SH5R" localSheetId="13">[24]INPUT!#REF!</definedName>
    <definedName name="SH5R" localSheetId="15">[24]INPUT!#REF!</definedName>
    <definedName name="SH5R" localSheetId="17">[24]INPUT!#REF!</definedName>
    <definedName name="SH5R" localSheetId="19">[24]INPUT!#REF!</definedName>
    <definedName name="SH5R" localSheetId="18">[24]INPUT!#REF!</definedName>
    <definedName name="SH5R" localSheetId="12">[24]INPUT!#REF!</definedName>
    <definedName name="SH5R" localSheetId="20">[24]INPUT!#REF!</definedName>
    <definedName name="SH5R" localSheetId="14">[24]INPUT!#REF!</definedName>
    <definedName name="SH5R" localSheetId="16">[24]INPUT!#REF!</definedName>
    <definedName name="SH5R" localSheetId="5">[24]INPUT!#REF!</definedName>
    <definedName name="SH5R" localSheetId="11">[24]INPUT!#REF!</definedName>
    <definedName name="SH5R" localSheetId="7">[24]INPUT!#REF!</definedName>
    <definedName name="SH5R" localSheetId="9">[24]INPUT!#REF!</definedName>
    <definedName name="SH5R">[24]INPUT!#REF!</definedName>
    <definedName name="SH6L" localSheetId="3">[24]INPUT!#REF!</definedName>
    <definedName name="SH6L" localSheetId="6">[24]INPUT!#REF!</definedName>
    <definedName name="SH6L" localSheetId="8">[24]INPUT!#REF!</definedName>
    <definedName name="SH6L" localSheetId="10">[24]INPUT!#REF!</definedName>
    <definedName name="SH6L" localSheetId="13">[24]INPUT!#REF!</definedName>
    <definedName name="SH6L" localSheetId="15">[24]INPUT!#REF!</definedName>
    <definedName name="SH6L" localSheetId="17">[24]INPUT!#REF!</definedName>
    <definedName name="SH6L" localSheetId="19">[24]INPUT!#REF!</definedName>
    <definedName name="SH6L" localSheetId="18">[24]INPUT!#REF!</definedName>
    <definedName name="SH6L" localSheetId="12">[24]INPUT!#REF!</definedName>
    <definedName name="SH6L" localSheetId="20">[24]INPUT!#REF!</definedName>
    <definedName name="SH6L" localSheetId="14">[24]INPUT!#REF!</definedName>
    <definedName name="SH6L" localSheetId="16">[24]INPUT!#REF!</definedName>
    <definedName name="SH6L" localSheetId="5">[24]INPUT!#REF!</definedName>
    <definedName name="SH6L" localSheetId="11">[24]INPUT!#REF!</definedName>
    <definedName name="SH6L" localSheetId="7">[24]INPUT!#REF!</definedName>
    <definedName name="SH6L" localSheetId="9">[24]INPUT!#REF!</definedName>
    <definedName name="SH6L">[24]INPUT!#REF!</definedName>
    <definedName name="SH6R" localSheetId="3">[24]INPUT!#REF!</definedName>
    <definedName name="SH6R" localSheetId="6">[24]INPUT!#REF!</definedName>
    <definedName name="SH6R" localSheetId="8">[24]INPUT!#REF!</definedName>
    <definedName name="SH6R" localSheetId="10">[24]INPUT!#REF!</definedName>
    <definedName name="SH6R" localSheetId="13">[24]INPUT!#REF!</definedName>
    <definedName name="SH6R" localSheetId="15">[24]INPUT!#REF!</definedName>
    <definedName name="SH6R" localSheetId="17">[24]INPUT!#REF!</definedName>
    <definedName name="SH6R" localSheetId="19">[24]INPUT!#REF!</definedName>
    <definedName name="SH6R" localSheetId="18">[24]INPUT!#REF!</definedName>
    <definedName name="SH6R" localSheetId="12">[24]INPUT!#REF!</definedName>
    <definedName name="SH6R" localSheetId="20">[24]INPUT!#REF!</definedName>
    <definedName name="SH6R" localSheetId="14">[24]INPUT!#REF!</definedName>
    <definedName name="SH6R" localSheetId="16">[24]INPUT!#REF!</definedName>
    <definedName name="SH6R" localSheetId="5">[24]INPUT!#REF!</definedName>
    <definedName name="SH6R" localSheetId="11">[24]INPUT!#REF!</definedName>
    <definedName name="SH6R" localSheetId="7">[24]INPUT!#REF!</definedName>
    <definedName name="SH6R" localSheetId="9">[24]INPUT!#REF!</definedName>
    <definedName name="SH6R">[24]INPUT!#REF!</definedName>
    <definedName name="SH7L" localSheetId="3">[24]INPUT!#REF!</definedName>
    <definedName name="SH7L" localSheetId="6">[24]INPUT!#REF!</definedName>
    <definedName name="SH7L" localSheetId="8">[24]INPUT!#REF!</definedName>
    <definedName name="SH7L" localSheetId="10">[24]INPUT!#REF!</definedName>
    <definedName name="SH7L" localSheetId="13">[24]INPUT!#REF!</definedName>
    <definedName name="SH7L" localSheetId="15">[24]INPUT!#REF!</definedName>
    <definedName name="SH7L" localSheetId="17">[24]INPUT!#REF!</definedName>
    <definedName name="SH7L" localSheetId="19">[24]INPUT!#REF!</definedName>
    <definedName name="SH7L" localSheetId="18">[24]INPUT!#REF!</definedName>
    <definedName name="SH7L" localSheetId="12">[24]INPUT!#REF!</definedName>
    <definedName name="SH7L" localSheetId="20">[24]INPUT!#REF!</definedName>
    <definedName name="SH7L" localSheetId="14">[24]INPUT!#REF!</definedName>
    <definedName name="SH7L" localSheetId="16">[24]INPUT!#REF!</definedName>
    <definedName name="SH7L" localSheetId="5">[24]INPUT!#REF!</definedName>
    <definedName name="SH7L" localSheetId="11">[24]INPUT!#REF!</definedName>
    <definedName name="SH7L" localSheetId="7">[24]INPUT!#REF!</definedName>
    <definedName name="SH7L" localSheetId="9">[24]INPUT!#REF!</definedName>
    <definedName name="SH7L">[24]INPUT!#REF!</definedName>
    <definedName name="SH7R" localSheetId="3">[24]INPUT!#REF!</definedName>
    <definedName name="SH7R" localSheetId="6">[24]INPUT!#REF!</definedName>
    <definedName name="SH7R" localSheetId="8">[24]INPUT!#REF!</definedName>
    <definedName name="SH7R" localSheetId="10">[24]INPUT!#REF!</definedName>
    <definedName name="SH7R" localSheetId="13">[24]INPUT!#REF!</definedName>
    <definedName name="SH7R" localSheetId="15">[24]INPUT!#REF!</definedName>
    <definedName name="SH7R" localSheetId="17">[24]INPUT!#REF!</definedName>
    <definedName name="SH7R" localSheetId="19">[24]INPUT!#REF!</definedName>
    <definedName name="SH7R" localSheetId="18">[24]INPUT!#REF!</definedName>
    <definedName name="SH7R" localSheetId="12">[24]INPUT!#REF!</definedName>
    <definedName name="SH7R" localSheetId="20">[24]INPUT!#REF!</definedName>
    <definedName name="SH7R" localSheetId="14">[24]INPUT!#REF!</definedName>
    <definedName name="SH7R" localSheetId="16">[24]INPUT!#REF!</definedName>
    <definedName name="SH7R" localSheetId="5">[24]INPUT!#REF!</definedName>
    <definedName name="SH7R" localSheetId="11">[24]INPUT!#REF!</definedName>
    <definedName name="SH7R" localSheetId="7">[24]INPUT!#REF!</definedName>
    <definedName name="SH7R" localSheetId="9">[24]INPUT!#REF!</definedName>
    <definedName name="SH7R">[24]INPUT!#REF!</definedName>
    <definedName name="SH8L" localSheetId="3">[24]INPUT!#REF!</definedName>
    <definedName name="SH8L" localSheetId="6">[24]INPUT!#REF!</definedName>
    <definedName name="SH8L" localSheetId="8">[24]INPUT!#REF!</definedName>
    <definedName name="SH8L" localSheetId="10">[24]INPUT!#REF!</definedName>
    <definedName name="SH8L" localSheetId="13">[24]INPUT!#REF!</definedName>
    <definedName name="SH8L" localSheetId="15">[24]INPUT!#REF!</definedName>
    <definedName name="SH8L" localSheetId="17">[24]INPUT!#REF!</definedName>
    <definedName name="SH8L" localSheetId="19">[24]INPUT!#REF!</definedName>
    <definedName name="SH8L" localSheetId="18">[24]INPUT!#REF!</definedName>
    <definedName name="SH8L" localSheetId="12">[24]INPUT!#REF!</definedName>
    <definedName name="SH8L" localSheetId="20">[24]INPUT!#REF!</definedName>
    <definedName name="SH8L" localSheetId="14">[24]INPUT!#REF!</definedName>
    <definedName name="SH8L" localSheetId="16">[24]INPUT!#REF!</definedName>
    <definedName name="SH8L" localSheetId="5">[24]INPUT!#REF!</definedName>
    <definedName name="SH8L" localSheetId="11">[24]INPUT!#REF!</definedName>
    <definedName name="SH8L" localSheetId="7">[24]INPUT!#REF!</definedName>
    <definedName name="SH8L" localSheetId="9">[24]INPUT!#REF!</definedName>
    <definedName name="SH8L">[24]INPUT!#REF!</definedName>
    <definedName name="SH8R" localSheetId="3">[24]INPUT!#REF!</definedName>
    <definedName name="SH8R" localSheetId="6">[24]INPUT!#REF!</definedName>
    <definedName name="SH8R" localSheetId="8">[24]INPUT!#REF!</definedName>
    <definedName name="SH8R" localSheetId="10">[24]INPUT!#REF!</definedName>
    <definedName name="SH8R" localSheetId="13">[24]INPUT!#REF!</definedName>
    <definedName name="SH8R" localSheetId="15">[24]INPUT!#REF!</definedName>
    <definedName name="SH8R" localSheetId="17">[24]INPUT!#REF!</definedName>
    <definedName name="SH8R" localSheetId="19">[24]INPUT!#REF!</definedName>
    <definedName name="SH8R" localSheetId="18">[24]INPUT!#REF!</definedName>
    <definedName name="SH8R" localSheetId="12">[24]INPUT!#REF!</definedName>
    <definedName name="SH8R" localSheetId="20">[24]INPUT!#REF!</definedName>
    <definedName name="SH8R" localSheetId="14">[24]INPUT!#REF!</definedName>
    <definedName name="SH8R" localSheetId="16">[24]INPUT!#REF!</definedName>
    <definedName name="SH8R" localSheetId="5">[24]INPUT!#REF!</definedName>
    <definedName name="SH8R" localSheetId="11">[24]INPUT!#REF!</definedName>
    <definedName name="SH8R" localSheetId="7">[24]INPUT!#REF!</definedName>
    <definedName name="SH8R" localSheetId="9">[24]INPUT!#REF!</definedName>
    <definedName name="SH8R">[24]INPUT!#REF!</definedName>
    <definedName name="SH9L" localSheetId="3">[24]INPUT!#REF!</definedName>
    <definedName name="SH9L" localSheetId="6">[24]INPUT!#REF!</definedName>
    <definedName name="SH9L" localSheetId="8">[24]INPUT!#REF!</definedName>
    <definedName name="SH9L" localSheetId="10">[24]INPUT!#REF!</definedName>
    <definedName name="SH9L" localSheetId="13">[24]INPUT!#REF!</definedName>
    <definedName name="SH9L" localSheetId="15">[24]INPUT!#REF!</definedName>
    <definedName name="SH9L" localSheetId="17">[24]INPUT!#REF!</definedName>
    <definedName name="SH9L" localSheetId="19">[24]INPUT!#REF!</definedName>
    <definedName name="SH9L" localSheetId="18">[24]INPUT!#REF!</definedName>
    <definedName name="SH9L" localSheetId="12">[24]INPUT!#REF!</definedName>
    <definedName name="SH9L" localSheetId="20">[24]INPUT!#REF!</definedName>
    <definedName name="SH9L" localSheetId="14">[24]INPUT!#REF!</definedName>
    <definedName name="SH9L" localSheetId="16">[24]INPUT!#REF!</definedName>
    <definedName name="SH9L" localSheetId="5">[24]INPUT!#REF!</definedName>
    <definedName name="SH9L" localSheetId="11">[24]INPUT!#REF!</definedName>
    <definedName name="SH9L" localSheetId="7">[24]INPUT!#REF!</definedName>
    <definedName name="SH9L" localSheetId="9">[24]INPUT!#REF!</definedName>
    <definedName name="SH9L">[24]INPUT!#REF!</definedName>
    <definedName name="SH9R" localSheetId="3">[24]INPUT!#REF!</definedName>
    <definedName name="SH9R" localSheetId="6">[24]INPUT!#REF!</definedName>
    <definedName name="SH9R" localSheetId="8">[24]INPUT!#REF!</definedName>
    <definedName name="SH9R" localSheetId="10">[24]INPUT!#REF!</definedName>
    <definedName name="SH9R" localSheetId="13">[24]INPUT!#REF!</definedName>
    <definedName name="SH9R" localSheetId="15">[24]INPUT!#REF!</definedName>
    <definedName name="SH9R" localSheetId="17">[24]INPUT!#REF!</definedName>
    <definedName name="SH9R" localSheetId="19">[24]INPUT!#REF!</definedName>
    <definedName name="SH9R" localSheetId="18">[24]INPUT!#REF!</definedName>
    <definedName name="SH9R" localSheetId="12">[24]INPUT!#REF!</definedName>
    <definedName name="SH9R" localSheetId="20">[24]INPUT!#REF!</definedName>
    <definedName name="SH9R" localSheetId="14">[24]INPUT!#REF!</definedName>
    <definedName name="SH9R" localSheetId="16">[24]INPUT!#REF!</definedName>
    <definedName name="SH9R" localSheetId="5">[24]INPUT!#REF!</definedName>
    <definedName name="SH9R" localSheetId="11">[24]INPUT!#REF!</definedName>
    <definedName name="SH9R" localSheetId="7">[24]INPUT!#REF!</definedName>
    <definedName name="SH9R" localSheetId="9">[24]INPUT!#REF!</definedName>
    <definedName name="SH9R">[24]INPUT!#REF!</definedName>
    <definedName name="sheet" localSheetId="6" hidden="1">{#N/A,#N/A,FALSE,"골재소요량";#N/A,#N/A,FALSE,"골재소요량"}</definedName>
    <definedName name="sheet" localSheetId="8" hidden="1">{#N/A,#N/A,FALSE,"골재소요량";#N/A,#N/A,FALSE,"골재소요량"}</definedName>
    <definedName name="sheet" localSheetId="10" hidden="1">{#N/A,#N/A,FALSE,"골재소요량";#N/A,#N/A,FALSE,"골재소요량"}</definedName>
    <definedName name="sheet" localSheetId="13" hidden="1">{#N/A,#N/A,FALSE,"골재소요량";#N/A,#N/A,FALSE,"골재소요량"}</definedName>
    <definedName name="sheet" localSheetId="15" hidden="1">{#N/A,#N/A,FALSE,"골재소요량";#N/A,#N/A,FALSE,"골재소요량"}</definedName>
    <definedName name="sheet" localSheetId="17" hidden="1">{#N/A,#N/A,FALSE,"골재소요량";#N/A,#N/A,FALSE,"골재소요량"}</definedName>
    <definedName name="sheet" localSheetId="19" hidden="1">{#N/A,#N/A,FALSE,"골재소요량";#N/A,#N/A,FALSE,"골재소요량"}</definedName>
    <definedName name="sheet" localSheetId="12" hidden="1">{#N/A,#N/A,FALSE,"골재소요량";#N/A,#N/A,FALSE,"골재소요량"}</definedName>
    <definedName name="sheet" localSheetId="16" hidden="1">{#N/A,#N/A,FALSE,"골재소요량";#N/A,#N/A,FALSE,"골재소요량"}</definedName>
    <definedName name="sheet" localSheetId="5" hidden="1">{#N/A,#N/A,FALSE,"골재소요량";#N/A,#N/A,FALSE,"골재소요량"}</definedName>
    <definedName name="sheet" localSheetId="9" hidden="1">{#N/A,#N/A,FALSE,"골재소요량";#N/A,#N/A,FALSE,"골재소요량"}</definedName>
    <definedName name="sheet" hidden="1">{#N/A,#N/A,FALSE,"골재소요량";#N/A,#N/A,FALSE,"골재소요량"}</definedName>
    <definedName name="SHEET56" localSheetId="3">#REF!</definedName>
    <definedName name="SHEET56" localSheetId="6">#REF!</definedName>
    <definedName name="SHEET56" localSheetId="8">#REF!</definedName>
    <definedName name="SHEET56" localSheetId="10">#REF!</definedName>
    <definedName name="SHEET56" localSheetId="13">#REF!</definedName>
    <definedName name="SHEET56" localSheetId="15">#REF!</definedName>
    <definedName name="SHEET56" localSheetId="17">#REF!</definedName>
    <definedName name="SHEET56" localSheetId="19">#REF!</definedName>
    <definedName name="SHEET56" localSheetId="18">#REF!</definedName>
    <definedName name="SHEET56" localSheetId="12">#REF!</definedName>
    <definedName name="SHEET56" localSheetId="20">#REF!</definedName>
    <definedName name="SHEET56" localSheetId="14">#REF!</definedName>
    <definedName name="SHEET56" localSheetId="16">#REF!</definedName>
    <definedName name="SHEET56" localSheetId="5">#REF!</definedName>
    <definedName name="SHEET56" localSheetId="11">#REF!</definedName>
    <definedName name="SHEET56" localSheetId="7">#REF!</definedName>
    <definedName name="SHEET56" localSheetId="9">#REF!</definedName>
    <definedName name="SHEET56">#REF!</definedName>
    <definedName name="SHO" localSheetId="3">#REF!</definedName>
    <definedName name="SHO" localSheetId="6">#REF!</definedName>
    <definedName name="SHO" localSheetId="8">#REF!</definedName>
    <definedName name="SHO" localSheetId="10">#REF!</definedName>
    <definedName name="SHO" localSheetId="13">#REF!</definedName>
    <definedName name="SHO" localSheetId="15">#REF!</definedName>
    <definedName name="SHO" localSheetId="17">#REF!</definedName>
    <definedName name="SHO" localSheetId="19">#REF!</definedName>
    <definedName name="SHO" localSheetId="18">#REF!</definedName>
    <definedName name="SHO" localSheetId="12">#REF!</definedName>
    <definedName name="SHO" localSheetId="20">#REF!</definedName>
    <definedName name="SHO" localSheetId="14">#REF!</definedName>
    <definedName name="SHO" localSheetId="16">#REF!</definedName>
    <definedName name="SHO" localSheetId="5">#REF!</definedName>
    <definedName name="SHO" localSheetId="11">#REF!</definedName>
    <definedName name="SHO" localSheetId="7">#REF!</definedName>
    <definedName name="SHO" localSheetId="9">#REF!</definedName>
    <definedName name="SHO">#REF!</definedName>
    <definedName name="SHOE10L" localSheetId="3">[24]INPUT!#REF!</definedName>
    <definedName name="SHOE10L" localSheetId="6">[24]INPUT!#REF!</definedName>
    <definedName name="SHOE10L" localSheetId="8">[24]INPUT!#REF!</definedName>
    <definedName name="SHOE10L" localSheetId="10">[24]INPUT!#REF!</definedName>
    <definedName name="SHOE10L" localSheetId="13">[24]INPUT!#REF!</definedName>
    <definedName name="SHOE10L" localSheetId="15">[24]INPUT!#REF!</definedName>
    <definedName name="SHOE10L" localSheetId="17">[24]INPUT!#REF!</definedName>
    <definedName name="SHOE10L" localSheetId="19">[24]INPUT!#REF!</definedName>
    <definedName name="SHOE10L" localSheetId="18">[24]INPUT!#REF!</definedName>
    <definedName name="SHOE10L" localSheetId="12">[24]INPUT!#REF!</definedName>
    <definedName name="SHOE10L" localSheetId="20">[24]INPUT!#REF!</definedName>
    <definedName name="SHOE10L" localSheetId="14">[24]INPUT!#REF!</definedName>
    <definedName name="SHOE10L" localSheetId="16">[24]INPUT!#REF!</definedName>
    <definedName name="SHOE10L" localSheetId="5">[24]INPUT!#REF!</definedName>
    <definedName name="SHOE10L" localSheetId="11">[24]INPUT!#REF!</definedName>
    <definedName name="SHOE10L" localSheetId="7">[24]INPUT!#REF!</definedName>
    <definedName name="SHOE10L" localSheetId="9">[24]INPUT!#REF!</definedName>
    <definedName name="SHOE10L">[24]INPUT!#REF!</definedName>
    <definedName name="SHOE10R" localSheetId="3">[24]INPUT!#REF!</definedName>
    <definedName name="SHOE10R" localSheetId="6">[24]INPUT!#REF!</definedName>
    <definedName name="SHOE10R" localSheetId="8">[24]INPUT!#REF!</definedName>
    <definedName name="SHOE10R" localSheetId="10">[24]INPUT!#REF!</definedName>
    <definedName name="SHOE10R" localSheetId="13">[24]INPUT!#REF!</definedName>
    <definedName name="SHOE10R" localSheetId="15">[24]INPUT!#REF!</definedName>
    <definedName name="SHOE10R" localSheetId="17">[24]INPUT!#REF!</definedName>
    <definedName name="SHOE10R" localSheetId="19">[24]INPUT!#REF!</definedName>
    <definedName name="SHOE10R" localSheetId="18">[24]INPUT!#REF!</definedName>
    <definedName name="SHOE10R" localSheetId="12">[24]INPUT!#REF!</definedName>
    <definedName name="SHOE10R" localSheetId="20">[24]INPUT!#REF!</definedName>
    <definedName name="SHOE10R" localSheetId="14">[24]INPUT!#REF!</definedName>
    <definedName name="SHOE10R" localSheetId="16">[24]INPUT!#REF!</definedName>
    <definedName name="SHOE10R" localSheetId="5">[24]INPUT!#REF!</definedName>
    <definedName name="SHOE10R" localSheetId="11">[24]INPUT!#REF!</definedName>
    <definedName name="SHOE10R" localSheetId="7">[24]INPUT!#REF!</definedName>
    <definedName name="SHOE10R" localSheetId="9">[24]INPUT!#REF!</definedName>
    <definedName name="SHOE10R">[24]INPUT!#REF!</definedName>
    <definedName name="SHOE3L" localSheetId="3">[24]INPUT!#REF!</definedName>
    <definedName name="SHOE3L" localSheetId="6">[24]INPUT!#REF!</definedName>
    <definedName name="SHOE3L" localSheetId="8">[24]INPUT!#REF!</definedName>
    <definedName name="SHOE3L" localSheetId="10">[24]INPUT!#REF!</definedName>
    <definedName name="SHOE3L" localSheetId="13">[24]INPUT!#REF!</definedName>
    <definedName name="SHOE3L" localSheetId="15">[24]INPUT!#REF!</definedName>
    <definedName name="SHOE3L" localSheetId="17">[24]INPUT!#REF!</definedName>
    <definedName name="SHOE3L" localSheetId="19">[24]INPUT!#REF!</definedName>
    <definedName name="SHOE3L" localSheetId="18">[24]INPUT!#REF!</definedName>
    <definedName name="SHOE3L" localSheetId="12">[24]INPUT!#REF!</definedName>
    <definedName name="SHOE3L" localSheetId="20">[24]INPUT!#REF!</definedName>
    <definedName name="SHOE3L" localSheetId="14">[24]INPUT!#REF!</definedName>
    <definedName name="SHOE3L" localSheetId="16">[24]INPUT!#REF!</definedName>
    <definedName name="SHOE3L" localSheetId="5">[24]INPUT!#REF!</definedName>
    <definedName name="SHOE3L" localSheetId="11">[24]INPUT!#REF!</definedName>
    <definedName name="SHOE3L" localSheetId="7">[24]INPUT!#REF!</definedName>
    <definedName name="SHOE3L" localSheetId="9">[24]INPUT!#REF!</definedName>
    <definedName name="SHOE3L">[24]INPUT!#REF!</definedName>
    <definedName name="SHOE3R" localSheetId="3">[24]INPUT!#REF!</definedName>
    <definedName name="SHOE3R" localSheetId="6">[24]INPUT!#REF!</definedName>
    <definedName name="SHOE3R" localSheetId="8">[24]INPUT!#REF!</definedName>
    <definedName name="SHOE3R" localSheetId="10">[24]INPUT!#REF!</definedName>
    <definedName name="SHOE3R" localSheetId="13">[24]INPUT!#REF!</definedName>
    <definedName name="SHOE3R" localSheetId="15">[24]INPUT!#REF!</definedName>
    <definedName name="SHOE3R" localSheetId="17">[24]INPUT!#REF!</definedName>
    <definedName name="SHOE3R" localSheetId="19">[24]INPUT!#REF!</definedName>
    <definedName name="SHOE3R" localSheetId="18">[24]INPUT!#REF!</definedName>
    <definedName name="SHOE3R" localSheetId="12">[24]INPUT!#REF!</definedName>
    <definedName name="SHOE3R" localSheetId="20">[24]INPUT!#REF!</definedName>
    <definedName name="SHOE3R" localSheetId="14">[24]INPUT!#REF!</definedName>
    <definedName name="SHOE3R" localSheetId="16">[24]INPUT!#REF!</definedName>
    <definedName name="SHOE3R" localSheetId="5">[24]INPUT!#REF!</definedName>
    <definedName name="SHOE3R" localSheetId="11">[24]INPUT!#REF!</definedName>
    <definedName name="SHOE3R" localSheetId="7">[24]INPUT!#REF!</definedName>
    <definedName name="SHOE3R" localSheetId="9">[24]INPUT!#REF!</definedName>
    <definedName name="SHOE3R">[24]INPUT!#REF!</definedName>
    <definedName name="SHOE4L" localSheetId="3">[24]INPUT!#REF!</definedName>
    <definedName name="SHOE4L" localSheetId="6">[24]INPUT!#REF!</definedName>
    <definedName name="SHOE4L" localSheetId="8">[24]INPUT!#REF!</definedName>
    <definedName name="SHOE4L" localSheetId="10">[24]INPUT!#REF!</definedName>
    <definedName name="SHOE4L" localSheetId="13">[24]INPUT!#REF!</definedName>
    <definedName name="SHOE4L" localSheetId="15">[24]INPUT!#REF!</definedName>
    <definedName name="SHOE4L" localSheetId="17">[24]INPUT!#REF!</definedName>
    <definedName name="SHOE4L" localSheetId="19">[24]INPUT!#REF!</definedName>
    <definedName name="SHOE4L" localSheetId="18">[24]INPUT!#REF!</definedName>
    <definedName name="SHOE4L" localSheetId="12">[24]INPUT!#REF!</definedName>
    <definedName name="SHOE4L" localSheetId="20">[24]INPUT!#REF!</definedName>
    <definedName name="SHOE4L" localSheetId="14">[24]INPUT!#REF!</definedName>
    <definedName name="SHOE4L" localSheetId="16">[24]INPUT!#REF!</definedName>
    <definedName name="SHOE4L" localSheetId="5">[24]INPUT!#REF!</definedName>
    <definedName name="SHOE4L" localSheetId="11">[24]INPUT!#REF!</definedName>
    <definedName name="SHOE4L" localSheetId="7">[24]INPUT!#REF!</definedName>
    <definedName name="SHOE4L" localSheetId="9">[24]INPUT!#REF!</definedName>
    <definedName name="SHOE4L">[24]INPUT!#REF!</definedName>
    <definedName name="SHOE4R" localSheetId="3">[24]INPUT!#REF!</definedName>
    <definedName name="SHOE4R" localSheetId="6">[24]INPUT!#REF!</definedName>
    <definedName name="SHOE4R" localSheetId="8">[24]INPUT!#REF!</definedName>
    <definedName name="SHOE4R" localSheetId="10">[24]INPUT!#REF!</definedName>
    <definedName name="SHOE4R" localSheetId="13">[24]INPUT!#REF!</definedName>
    <definedName name="SHOE4R" localSheetId="15">[24]INPUT!#REF!</definedName>
    <definedName name="SHOE4R" localSheetId="17">[24]INPUT!#REF!</definedName>
    <definedName name="SHOE4R" localSheetId="19">[24]INPUT!#REF!</definedName>
    <definedName name="SHOE4R" localSheetId="18">[24]INPUT!#REF!</definedName>
    <definedName name="SHOE4R" localSheetId="12">[24]INPUT!#REF!</definedName>
    <definedName name="SHOE4R" localSheetId="20">[24]INPUT!#REF!</definedName>
    <definedName name="SHOE4R" localSheetId="14">[24]INPUT!#REF!</definedName>
    <definedName name="SHOE4R" localSheetId="16">[24]INPUT!#REF!</definedName>
    <definedName name="SHOE4R" localSheetId="5">[24]INPUT!#REF!</definedName>
    <definedName name="SHOE4R" localSheetId="11">[24]INPUT!#REF!</definedName>
    <definedName name="SHOE4R" localSheetId="7">[24]INPUT!#REF!</definedName>
    <definedName name="SHOE4R" localSheetId="9">[24]INPUT!#REF!</definedName>
    <definedName name="SHOE4R">[24]INPUT!#REF!</definedName>
    <definedName name="SHOE5L" localSheetId="3">[24]INPUT!#REF!</definedName>
    <definedName name="SHOE5L" localSheetId="6">[24]INPUT!#REF!</definedName>
    <definedName name="SHOE5L" localSheetId="8">[24]INPUT!#REF!</definedName>
    <definedName name="SHOE5L" localSheetId="10">[24]INPUT!#REF!</definedName>
    <definedName name="SHOE5L" localSheetId="13">[24]INPUT!#REF!</definedName>
    <definedName name="SHOE5L" localSheetId="15">[24]INPUT!#REF!</definedName>
    <definedName name="SHOE5L" localSheetId="17">[24]INPUT!#REF!</definedName>
    <definedName name="SHOE5L" localSheetId="19">[24]INPUT!#REF!</definedName>
    <definedName name="SHOE5L" localSheetId="18">[24]INPUT!#REF!</definedName>
    <definedName name="SHOE5L" localSheetId="12">[24]INPUT!#REF!</definedName>
    <definedName name="SHOE5L" localSheetId="20">[24]INPUT!#REF!</definedName>
    <definedName name="SHOE5L" localSheetId="14">[24]INPUT!#REF!</definedName>
    <definedName name="SHOE5L" localSheetId="16">[24]INPUT!#REF!</definedName>
    <definedName name="SHOE5L" localSheetId="5">[24]INPUT!#REF!</definedName>
    <definedName name="SHOE5L" localSheetId="11">[24]INPUT!#REF!</definedName>
    <definedName name="SHOE5L" localSheetId="7">[24]INPUT!#REF!</definedName>
    <definedName name="SHOE5L" localSheetId="9">[24]INPUT!#REF!</definedName>
    <definedName name="SHOE5L">[24]INPUT!#REF!</definedName>
    <definedName name="SHOE5R" localSheetId="3">[24]INPUT!#REF!</definedName>
    <definedName name="SHOE5R" localSheetId="6">[24]INPUT!#REF!</definedName>
    <definedName name="SHOE5R" localSheetId="8">[24]INPUT!#REF!</definedName>
    <definedName name="SHOE5R" localSheetId="10">[24]INPUT!#REF!</definedName>
    <definedName name="SHOE5R" localSheetId="13">[24]INPUT!#REF!</definedName>
    <definedName name="SHOE5R" localSheetId="15">[24]INPUT!#REF!</definedName>
    <definedName name="SHOE5R" localSheetId="17">[24]INPUT!#REF!</definedName>
    <definedName name="SHOE5R" localSheetId="19">[24]INPUT!#REF!</definedName>
    <definedName name="SHOE5R" localSheetId="18">[24]INPUT!#REF!</definedName>
    <definedName name="SHOE5R" localSheetId="12">[24]INPUT!#REF!</definedName>
    <definedName name="SHOE5R" localSheetId="20">[24]INPUT!#REF!</definedName>
    <definedName name="SHOE5R" localSheetId="14">[24]INPUT!#REF!</definedName>
    <definedName name="SHOE5R" localSheetId="16">[24]INPUT!#REF!</definedName>
    <definedName name="SHOE5R" localSheetId="5">[24]INPUT!#REF!</definedName>
    <definedName name="SHOE5R" localSheetId="11">[24]INPUT!#REF!</definedName>
    <definedName name="SHOE5R" localSheetId="7">[24]INPUT!#REF!</definedName>
    <definedName name="SHOE5R" localSheetId="9">[24]INPUT!#REF!</definedName>
    <definedName name="SHOE5R">[24]INPUT!#REF!</definedName>
    <definedName name="SHOE6L" localSheetId="3">[24]INPUT!#REF!</definedName>
    <definedName name="SHOE6L" localSheetId="6">[24]INPUT!#REF!</definedName>
    <definedName name="SHOE6L" localSheetId="8">[24]INPUT!#REF!</definedName>
    <definedName name="SHOE6L" localSheetId="10">[24]INPUT!#REF!</definedName>
    <definedName name="SHOE6L" localSheetId="13">[24]INPUT!#REF!</definedName>
    <definedName name="SHOE6L" localSheetId="15">[24]INPUT!#REF!</definedName>
    <definedName name="SHOE6L" localSheetId="17">[24]INPUT!#REF!</definedName>
    <definedName name="SHOE6L" localSheetId="19">[24]INPUT!#REF!</definedName>
    <definedName name="SHOE6L" localSheetId="18">[24]INPUT!#REF!</definedName>
    <definedName name="SHOE6L" localSheetId="12">[24]INPUT!#REF!</definedName>
    <definedName name="SHOE6L" localSheetId="20">[24]INPUT!#REF!</definedName>
    <definedName name="SHOE6L" localSheetId="14">[24]INPUT!#REF!</definedName>
    <definedName name="SHOE6L" localSheetId="16">[24]INPUT!#REF!</definedName>
    <definedName name="SHOE6L" localSheetId="5">[24]INPUT!#REF!</definedName>
    <definedName name="SHOE6L" localSheetId="11">[24]INPUT!#REF!</definedName>
    <definedName name="SHOE6L" localSheetId="7">[24]INPUT!#REF!</definedName>
    <definedName name="SHOE6L" localSheetId="9">[24]INPUT!#REF!</definedName>
    <definedName name="SHOE6L">[24]INPUT!#REF!</definedName>
    <definedName name="SHOE6R" localSheetId="3">[24]INPUT!#REF!</definedName>
    <definedName name="SHOE6R" localSheetId="6">[24]INPUT!#REF!</definedName>
    <definedName name="SHOE6R" localSheetId="8">[24]INPUT!#REF!</definedName>
    <definedName name="SHOE6R" localSheetId="10">[24]INPUT!#REF!</definedName>
    <definedName name="SHOE6R" localSheetId="13">[24]INPUT!#REF!</definedName>
    <definedName name="SHOE6R" localSheetId="15">[24]INPUT!#REF!</definedName>
    <definedName name="SHOE6R" localSheetId="17">[24]INPUT!#REF!</definedName>
    <definedName name="SHOE6R" localSheetId="19">[24]INPUT!#REF!</definedName>
    <definedName name="SHOE6R" localSheetId="18">[24]INPUT!#REF!</definedName>
    <definedName name="SHOE6R" localSheetId="12">[24]INPUT!#REF!</definedName>
    <definedName name="SHOE6R" localSheetId="20">[24]INPUT!#REF!</definedName>
    <definedName name="SHOE6R" localSheetId="14">[24]INPUT!#REF!</definedName>
    <definedName name="SHOE6R" localSheetId="16">[24]INPUT!#REF!</definedName>
    <definedName name="SHOE6R" localSheetId="5">[24]INPUT!#REF!</definedName>
    <definedName name="SHOE6R" localSheetId="11">[24]INPUT!#REF!</definedName>
    <definedName name="SHOE6R" localSheetId="7">[24]INPUT!#REF!</definedName>
    <definedName name="SHOE6R" localSheetId="9">[24]INPUT!#REF!</definedName>
    <definedName name="SHOE6R">[24]INPUT!#REF!</definedName>
    <definedName name="SHOE7L" localSheetId="3">[24]INPUT!#REF!</definedName>
    <definedName name="SHOE7L" localSheetId="6">[24]INPUT!#REF!</definedName>
    <definedName name="SHOE7L" localSheetId="8">[24]INPUT!#REF!</definedName>
    <definedName name="SHOE7L" localSheetId="10">[24]INPUT!#REF!</definedName>
    <definedName name="SHOE7L" localSheetId="13">[24]INPUT!#REF!</definedName>
    <definedName name="SHOE7L" localSheetId="15">[24]INPUT!#REF!</definedName>
    <definedName name="SHOE7L" localSheetId="17">[24]INPUT!#REF!</definedName>
    <definedName name="SHOE7L" localSheetId="19">[24]INPUT!#REF!</definedName>
    <definedName name="SHOE7L" localSheetId="18">[24]INPUT!#REF!</definedName>
    <definedName name="SHOE7L" localSheetId="12">[24]INPUT!#REF!</definedName>
    <definedName name="SHOE7L" localSheetId="20">[24]INPUT!#REF!</definedName>
    <definedName name="SHOE7L" localSheetId="14">[24]INPUT!#REF!</definedName>
    <definedName name="SHOE7L" localSheetId="16">[24]INPUT!#REF!</definedName>
    <definedName name="SHOE7L" localSheetId="5">[24]INPUT!#REF!</definedName>
    <definedName name="SHOE7L" localSheetId="11">[24]INPUT!#REF!</definedName>
    <definedName name="SHOE7L" localSheetId="7">[24]INPUT!#REF!</definedName>
    <definedName name="SHOE7L" localSheetId="9">[24]INPUT!#REF!</definedName>
    <definedName name="SHOE7L">[24]INPUT!#REF!</definedName>
    <definedName name="SHOE7R" localSheetId="3">[24]INPUT!#REF!</definedName>
    <definedName name="SHOE7R" localSheetId="6">[24]INPUT!#REF!</definedName>
    <definedName name="SHOE7R" localSheetId="8">[24]INPUT!#REF!</definedName>
    <definedName name="SHOE7R" localSheetId="10">[24]INPUT!#REF!</definedName>
    <definedName name="SHOE7R" localSheetId="13">[24]INPUT!#REF!</definedName>
    <definedName name="SHOE7R" localSheetId="15">[24]INPUT!#REF!</definedName>
    <definedName name="SHOE7R" localSheetId="17">[24]INPUT!#REF!</definedName>
    <definedName name="SHOE7R" localSheetId="19">[24]INPUT!#REF!</definedName>
    <definedName name="SHOE7R" localSheetId="18">[24]INPUT!#REF!</definedName>
    <definedName name="SHOE7R" localSheetId="12">[24]INPUT!#REF!</definedName>
    <definedName name="SHOE7R" localSheetId="20">[24]INPUT!#REF!</definedName>
    <definedName name="SHOE7R" localSheetId="14">[24]INPUT!#REF!</definedName>
    <definedName name="SHOE7R" localSheetId="16">[24]INPUT!#REF!</definedName>
    <definedName name="SHOE7R" localSheetId="5">[24]INPUT!#REF!</definedName>
    <definedName name="SHOE7R" localSheetId="11">[24]INPUT!#REF!</definedName>
    <definedName name="SHOE7R" localSheetId="7">[24]INPUT!#REF!</definedName>
    <definedName name="SHOE7R" localSheetId="9">[24]INPUT!#REF!</definedName>
    <definedName name="SHOE7R">[24]INPUT!#REF!</definedName>
    <definedName name="SHOE8L" localSheetId="3">[24]INPUT!#REF!</definedName>
    <definedName name="SHOE8L" localSheetId="6">[24]INPUT!#REF!</definedName>
    <definedName name="SHOE8L" localSheetId="8">[24]INPUT!#REF!</definedName>
    <definedName name="SHOE8L" localSheetId="10">[24]INPUT!#REF!</definedName>
    <definedName name="SHOE8L" localSheetId="13">[24]INPUT!#REF!</definedName>
    <definedName name="SHOE8L" localSheetId="15">[24]INPUT!#REF!</definedName>
    <definedName name="SHOE8L" localSheetId="17">[24]INPUT!#REF!</definedName>
    <definedName name="SHOE8L" localSheetId="19">[24]INPUT!#REF!</definedName>
    <definedName name="SHOE8L" localSheetId="18">[24]INPUT!#REF!</definedName>
    <definedName name="SHOE8L" localSheetId="12">[24]INPUT!#REF!</definedName>
    <definedName name="SHOE8L" localSheetId="20">[24]INPUT!#REF!</definedName>
    <definedName name="SHOE8L" localSheetId="14">[24]INPUT!#REF!</definedName>
    <definedName name="SHOE8L" localSheetId="16">[24]INPUT!#REF!</definedName>
    <definedName name="SHOE8L" localSheetId="5">[24]INPUT!#REF!</definedName>
    <definedName name="SHOE8L" localSheetId="11">[24]INPUT!#REF!</definedName>
    <definedName name="SHOE8L" localSheetId="7">[24]INPUT!#REF!</definedName>
    <definedName name="SHOE8L" localSheetId="9">[24]INPUT!#REF!</definedName>
    <definedName name="SHOE8L">[24]INPUT!#REF!</definedName>
    <definedName name="SHOE8R" localSheetId="3">[24]INPUT!#REF!</definedName>
    <definedName name="SHOE8R" localSheetId="6">[24]INPUT!#REF!</definedName>
    <definedName name="SHOE8R" localSheetId="8">[24]INPUT!#REF!</definedName>
    <definedName name="SHOE8R" localSheetId="10">[24]INPUT!#REF!</definedName>
    <definedName name="SHOE8R" localSheetId="13">[24]INPUT!#REF!</definedName>
    <definedName name="SHOE8R" localSheetId="15">[24]INPUT!#REF!</definedName>
    <definedName name="SHOE8R" localSheetId="17">[24]INPUT!#REF!</definedName>
    <definedName name="SHOE8R" localSheetId="19">[24]INPUT!#REF!</definedName>
    <definedName name="SHOE8R" localSheetId="18">[24]INPUT!#REF!</definedName>
    <definedName name="SHOE8R" localSheetId="12">[24]INPUT!#REF!</definedName>
    <definedName name="SHOE8R" localSheetId="20">[24]INPUT!#REF!</definedName>
    <definedName name="SHOE8R" localSheetId="14">[24]INPUT!#REF!</definedName>
    <definedName name="SHOE8R" localSheetId="16">[24]INPUT!#REF!</definedName>
    <definedName name="SHOE8R" localSheetId="5">[24]INPUT!#REF!</definedName>
    <definedName name="SHOE8R" localSheetId="11">[24]INPUT!#REF!</definedName>
    <definedName name="SHOE8R" localSheetId="7">[24]INPUT!#REF!</definedName>
    <definedName name="SHOE8R" localSheetId="9">[24]INPUT!#REF!</definedName>
    <definedName name="SHOE8R">[24]INPUT!#REF!</definedName>
    <definedName name="SHOE9L" localSheetId="3">[24]INPUT!#REF!</definedName>
    <definedName name="SHOE9L" localSheetId="6">[24]INPUT!#REF!</definedName>
    <definedName name="SHOE9L" localSheetId="8">[24]INPUT!#REF!</definedName>
    <definedName name="SHOE9L" localSheetId="10">[24]INPUT!#REF!</definedName>
    <definedName name="SHOE9L" localSheetId="13">[24]INPUT!#REF!</definedName>
    <definedName name="SHOE9L" localSheetId="15">[24]INPUT!#REF!</definedName>
    <definedName name="SHOE9L" localSheetId="17">[24]INPUT!#REF!</definedName>
    <definedName name="SHOE9L" localSheetId="19">[24]INPUT!#REF!</definedName>
    <definedName name="SHOE9L" localSheetId="18">[24]INPUT!#REF!</definedName>
    <definedName name="SHOE9L" localSheetId="12">[24]INPUT!#REF!</definedName>
    <definedName name="SHOE9L" localSheetId="20">[24]INPUT!#REF!</definedName>
    <definedName name="SHOE9L" localSheetId="14">[24]INPUT!#REF!</definedName>
    <definedName name="SHOE9L" localSheetId="16">[24]INPUT!#REF!</definedName>
    <definedName name="SHOE9L" localSheetId="5">[24]INPUT!#REF!</definedName>
    <definedName name="SHOE9L" localSheetId="11">[24]INPUT!#REF!</definedName>
    <definedName name="SHOE9L" localSheetId="7">[24]INPUT!#REF!</definedName>
    <definedName name="SHOE9L" localSheetId="9">[24]INPUT!#REF!</definedName>
    <definedName name="SHOE9L">[24]INPUT!#REF!</definedName>
    <definedName name="SHOE9R" localSheetId="3">[24]INPUT!#REF!</definedName>
    <definedName name="SHOE9R" localSheetId="6">[24]INPUT!#REF!</definedName>
    <definedName name="SHOE9R" localSheetId="8">[24]INPUT!#REF!</definedName>
    <definedName name="SHOE9R" localSheetId="10">[24]INPUT!#REF!</definedName>
    <definedName name="SHOE9R" localSheetId="13">[24]INPUT!#REF!</definedName>
    <definedName name="SHOE9R" localSheetId="15">[24]INPUT!#REF!</definedName>
    <definedName name="SHOE9R" localSheetId="17">[24]INPUT!#REF!</definedName>
    <definedName name="SHOE9R" localSheetId="19">[24]INPUT!#REF!</definedName>
    <definedName name="SHOE9R" localSheetId="18">[24]INPUT!#REF!</definedName>
    <definedName name="SHOE9R" localSheetId="12">[24]INPUT!#REF!</definedName>
    <definedName name="SHOE9R" localSheetId="20">[24]INPUT!#REF!</definedName>
    <definedName name="SHOE9R" localSheetId="14">[24]INPUT!#REF!</definedName>
    <definedName name="SHOE9R" localSheetId="16">[24]INPUT!#REF!</definedName>
    <definedName name="SHOE9R" localSheetId="5">[24]INPUT!#REF!</definedName>
    <definedName name="SHOE9R" localSheetId="11">[24]INPUT!#REF!</definedName>
    <definedName name="SHOE9R" localSheetId="7">[24]INPUT!#REF!</definedName>
    <definedName name="SHOE9R" localSheetId="9">[24]INPUT!#REF!</definedName>
    <definedName name="SHOE9R">[24]INPUT!#REF!</definedName>
    <definedName name="SHT" localSheetId="3">#REF!</definedName>
    <definedName name="SHT" localSheetId="6">#REF!</definedName>
    <definedName name="SHT" localSheetId="8">#REF!</definedName>
    <definedName name="SHT" localSheetId="10">#REF!</definedName>
    <definedName name="SHT" localSheetId="13">#REF!</definedName>
    <definedName name="SHT" localSheetId="15">#REF!</definedName>
    <definedName name="SHT" localSheetId="17">#REF!</definedName>
    <definedName name="SHT" localSheetId="19">#REF!</definedName>
    <definedName name="SHT" localSheetId="18">#REF!</definedName>
    <definedName name="SHT" localSheetId="12">#REF!</definedName>
    <definedName name="SHT" localSheetId="20">#REF!</definedName>
    <definedName name="SHT" localSheetId="14">#REF!</definedName>
    <definedName name="SHT" localSheetId="4">#REF!</definedName>
    <definedName name="SHT" localSheetId="16">#REF!</definedName>
    <definedName name="SHT" localSheetId="5">#REF!</definedName>
    <definedName name="SHT" localSheetId="11">#REF!</definedName>
    <definedName name="SHT" localSheetId="7">#REF!</definedName>
    <definedName name="SHT" localSheetId="9">#REF!</definedName>
    <definedName name="SHT">#REF!</definedName>
    <definedName name="SIGCK1">[28]화산경계!$I$64</definedName>
    <definedName name="sigma" localSheetId="3">#REF!</definedName>
    <definedName name="sigma" localSheetId="6">#REF!</definedName>
    <definedName name="sigma" localSheetId="8">#REF!</definedName>
    <definedName name="sigma" localSheetId="10">#REF!</definedName>
    <definedName name="sigma" localSheetId="18">#REF!</definedName>
    <definedName name="sigma" localSheetId="20">#REF!</definedName>
    <definedName name="sigma" localSheetId="14">#REF!</definedName>
    <definedName name="sigma" localSheetId="16">#REF!</definedName>
    <definedName name="sigma" localSheetId="11">#REF!</definedName>
    <definedName name="sigma" localSheetId="7">#REF!</definedName>
    <definedName name="sigma" localSheetId="9">#REF!</definedName>
    <definedName name="sigma">#REF!</definedName>
    <definedName name="SigmaL" localSheetId="3">#REF!</definedName>
    <definedName name="SigmaL" localSheetId="6">#REF!</definedName>
    <definedName name="SigmaL" localSheetId="8">#REF!</definedName>
    <definedName name="SigmaL" localSheetId="10">#REF!</definedName>
    <definedName name="SigmaL" localSheetId="18">#REF!</definedName>
    <definedName name="SigmaL" localSheetId="20">#REF!</definedName>
    <definedName name="SigmaL" localSheetId="14">#REF!</definedName>
    <definedName name="SigmaL" localSheetId="16">#REF!</definedName>
    <definedName name="SigmaL" localSheetId="11">#REF!</definedName>
    <definedName name="SigmaL" localSheetId="7">#REF!</definedName>
    <definedName name="SigmaL" localSheetId="9">#REF!</definedName>
    <definedName name="SigmaL">#REF!</definedName>
    <definedName name="sigmaLcon" localSheetId="3">#REF!</definedName>
    <definedName name="sigmaLcon" localSheetId="6">#REF!</definedName>
    <definedName name="sigmaLcon" localSheetId="8">#REF!</definedName>
    <definedName name="sigmaLcon" localSheetId="10">#REF!</definedName>
    <definedName name="sigmaLcon" localSheetId="18">#REF!</definedName>
    <definedName name="sigmaLcon" localSheetId="20">#REF!</definedName>
    <definedName name="sigmaLcon" localSheetId="14">#REF!</definedName>
    <definedName name="sigmaLcon" localSheetId="16">#REF!</definedName>
    <definedName name="sigmaLcon" localSheetId="11">#REF!</definedName>
    <definedName name="sigmaLcon" localSheetId="7">#REF!</definedName>
    <definedName name="sigmaLcon" localSheetId="9">#REF!</definedName>
    <definedName name="sigmaLcon">#REF!</definedName>
    <definedName name="SIGY1">[28]화산경계!$M$64</definedName>
    <definedName name="SIL">[75]데이타!$R$23:$S$32</definedName>
    <definedName name="sinchook" localSheetId="3">#REF!</definedName>
    <definedName name="sinchook" localSheetId="6">#REF!</definedName>
    <definedName name="sinchook" localSheetId="8">#REF!</definedName>
    <definedName name="sinchook" localSheetId="10">#REF!</definedName>
    <definedName name="sinchook" localSheetId="13">#REF!</definedName>
    <definedName name="sinchook" localSheetId="15">#REF!</definedName>
    <definedName name="sinchook" localSheetId="17">#REF!</definedName>
    <definedName name="sinchook" localSheetId="19">#REF!</definedName>
    <definedName name="sinchook" localSheetId="18">#REF!</definedName>
    <definedName name="sinchook" localSheetId="12">#REF!</definedName>
    <definedName name="sinchook" localSheetId="20">#REF!</definedName>
    <definedName name="sinchook" localSheetId="14">#REF!</definedName>
    <definedName name="sinchook" localSheetId="4">#REF!</definedName>
    <definedName name="sinchook" localSheetId="16">#REF!</definedName>
    <definedName name="sinchook" localSheetId="5">#REF!</definedName>
    <definedName name="sinchook" localSheetId="11">#REF!</definedName>
    <definedName name="sinchook" localSheetId="7">#REF!</definedName>
    <definedName name="sinchook" localSheetId="9">#REF!</definedName>
    <definedName name="sinchook">#REF!</definedName>
    <definedName name="SIS" localSheetId="6">[0]!NNF</definedName>
    <definedName name="SIS" localSheetId="8">[0]!NNF</definedName>
    <definedName name="SIS" localSheetId="10">[0]!NNF</definedName>
    <definedName name="SIS" localSheetId="13">[0]!NNF</definedName>
    <definedName name="SIS" localSheetId="15">[0]!NNF</definedName>
    <definedName name="SIS" localSheetId="17">[0]!NNF</definedName>
    <definedName name="SIS" localSheetId="19">[0]!NNF</definedName>
    <definedName name="SIS" localSheetId="12">[0]!NNF</definedName>
    <definedName name="SIS" localSheetId="16">[0]!NNF</definedName>
    <definedName name="SIS" localSheetId="5">[0]!NNF</definedName>
    <definedName name="SIS" localSheetId="9">[0]!NNF</definedName>
    <definedName name="SIS">[0]!NNF</definedName>
    <definedName name="SIZE" localSheetId="3">#REF!</definedName>
    <definedName name="SIZE" localSheetId="6">#REF!</definedName>
    <definedName name="SIZE" localSheetId="8">#REF!</definedName>
    <definedName name="SIZE" localSheetId="10">#REF!</definedName>
    <definedName name="SIZE" localSheetId="18">#REF!</definedName>
    <definedName name="SIZE" localSheetId="20">#REF!</definedName>
    <definedName name="SIZE" localSheetId="14">#REF!</definedName>
    <definedName name="SIZE" localSheetId="16">#REF!</definedName>
    <definedName name="SIZE" localSheetId="11">#REF!</definedName>
    <definedName name="SIZE" localSheetId="7">#REF!</definedName>
    <definedName name="SIZE" localSheetId="9">#REF!</definedName>
    <definedName name="SIZE">#REF!</definedName>
    <definedName name="SIZE1" localSheetId="3">#REF!</definedName>
    <definedName name="SIZE1" localSheetId="6">#REF!</definedName>
    <definedName name="SIZE1" localSheetId="8">#REF!</definedName>
    <definedName name="SIZE1" localSheetId="10">#REF!</definedName>
    <definedName name="SIZE1" localSheetId="18">#REF!</definedName>
    <definedName name="SIZE1" localSheetId="20">#REF!</definedName>
    <definedName name="SIZE1" localSheetId="14">#REF!</definedName>
    <definedName name="SIZE1" localSheetId="16">#REF!</definedName>
    <definedName name="SIZE1" localSheetId="11">#REF!</definedName>
    <definedName name="SIZE1" localSheetId="7">#REF!</definedName>
    <definedName name="SIZE1" localSheetId="9">#REF!</definedName>
    <definedName name="SIZE1">#REF!</definedName>
    <definedName name="SIZEC" localSheetId="3">#REF!</definedName>
    <definedName name="SIZEC" localSheetId="6">#REF!</definedName>
    <definedName name="SIZEC" localSheetId="8">#REF!</definedName>
    <definedName name="SIZEC" localSheetId="10">#REF!</definedName>
    <definedName name="SIZEC" localSheetId="18">#REF!</definedName>
    <definedName name="SIZEC" localSheetId="20">#REF!</definedName>
    <definedName name="SIZEC" localSheetId="14">#REF!</definedName>
    <definedName name="SIZEC" localSheetId="16">#REF!</definedName>
    <definedName name="SIZEC" localSheetId="11">#REF!</definedName>
    <definedName name="SIZEC" localSheetId="7">#REF!</definedName>
    <definedName name="SIZEC" localSheetId="9">#REF!</definedName>
    <definedName name="SIZEC">#REF!</definedName>
    <definedName name="sjrhei" localSheetId="3">#REF!</definedName>
    <definedName name="sjrhei" localSheetId="6">#REF!</definedName>
    <definedName name="sjrhei" localSheetId="8">#REF!</definedName>
    <definedName name="sjrhei" localSheetId="10">#REF!</definedName>
    <definedName name="sjrhei" localSheetId="18">#REF!</definedName>
    <definedName name="sjrhei" localSheetId="20">#REF!</definedName>
    <definedName name="sjrhei" localSheetId="14">#REF!</definedName>
    <definedName name="sjrhei" localSheetId="16">#REF!</definedName>
    <definedName name="sjrhei" localSheetId="11">#REF!</definedName>
    <definedName name="sjrhei" localSheetId="7">#REF!</definedName>
    <definedName name="sjrhei" localSheetId="9">#REF!</definedName>
    <definedName name="sjrhei">#REF!</definedName>
    <definedName name="SK" localSheetId="3">#REF!</definedName>
    <definedName name="SK" localSheetId="6">#REF!</definedName>
    <definedName name="SK" localSheetId="8">#REF!</definedName>
    <definedName name="SK" localSheetId="10">#REF!</definedName>
    <definedName name="SK" localSheetId="13">#REF!</definedName>
    <definedName name="SK" localSheetId="15">#REF!</definedName>
    <definedName name="SK" localSheetId="17">#REF!</definedName>
    <definedName name="SK" localSheetId="19">#REF!</definedName>
    <definedName name="SK" localSheetId="18">#REF!</definedName>
    <definedName name="SK" localSheetId="12">#REF!</definedName>
    <definedName name="SK" localSheetId="20">#REF!</definedName>
    <definedName name="SK" localSheetId="14">#REF!</definedName>
    <definedName name="SK" localSheetId="4">#REF!</definedName>
    <definedName name="SK" localSheetId="16">#REF!</definedName>
    <definedName name="SK" localSheetId="5">#REF!</definedName>
    <definedName name="SK" localSheetId="11">#REF!</definedName>
    <definedName name="SK" localSheetId="7">#REF!</definedName>
    <definedName name="SK" localSheetId="9">#REF!</definedName>
    <definedName name="SK">#REF!</definedName>
    <definedName name="SK10L" localSheetId="3">[24]INPUT!#REF!</definedName>
    <definedName name="SK10L" localSheetId="6">[24]INPUT!#REF!</definedName>
    <definedName name="SK10L" localSheetId="8">[24]INPUT!#REF!</definedName>
    <definedName name="SK10L" localSheetId="10">[24]INPUT!#REF!</definedName>
    <definedName name="SK10L" localSheetId="13">[24]INPUT!#REF!</definedName>
    <definedName name="SK10L" localSheetId="15">[24]INPUT!#REF!</definedName>
    <definedName name="SK10L" localSheetId="17">[24]INPUT!#REF!</definedName>
    <definedName name="SK10L" localSheetId="19">[24]INPUT!#REF!</definedName>
    <definedName name="SK10L" localSheetId="18">[24]INPUT!#REF!</definedName>
    <definedName name="SK10L" localSheetId="12">[24]INPUT!#REF!</definedName>
    <definedName name="SK10L" localSheetId="20">[24]INPUT!#REF!</definedName>
    <definedName name="SK10L" localSheetId="14">[24]INPUT!#REF!</definedName>
    <definedName name="SK10L" localSheetId="16">[24]INPUT!#REF!</definedName>
    <definedName name="SK10L" localSheetId="5">[24]INPUT!#REF!</definedName>
    <definedName name="SK10L" localSheetId="11">[24]INPUT!#REF!</definedName>
    <definedName name="SK10L" localSheetId="7">[24]INPUT!#REF!</definedName>
    <definedName name="SK10L" localSheetId="9">[24]INPUT!#REF!</definedName>
    <definedName name="SK10L">[24]INPUT!#REF!</definedName>
    <definedName name="SK10R" localSheetId="3">[24]INPUT!#REF!</definedName>
    <definedName name="SK10R" localSheetId="6">[24]INPUT!#REF!</definedName>
    <definedName name="SK10R" localSheetId="8">[24]INPUT!#REF!</definedName>
    <definedName name="SK10R" localSheetId="10">[24]INPUT!#REF!</definedName>
    <definedName name="SK10R" localSheetId="13">[24]INPUT!#REF!</definedName>
    <definedName name="SK10R" localSheetId="15">[24]INPUT!#REF!</definedName>
    <definedName name="SK10R" localSheetId="17">[24]INPUT!#REF!</definedName>
    <definedName name="SK10R" localSheetId="19">[24]INPUT!#REF!</definedName>
    <definedName name="SK10R" localSheetId="18">[24]INPUT!#REF!</definedName>
    <definedName name="SK10R" localSheetId="12">[24]INPUT!#REF!</definedName>
    <definedName name="SK10R" localSheetId="20">[24]INPUT!#REF!</definedName>
    <definedName name="SK10R" localSheetId="14">[24]INPUT!#REF!</definedName>
    <definedName name="SK10R" localSheetId="16">[24]INPUT!#REF!</definedName>
    <definedName name="SK10R" localSheetId="5">[24]INPUT!#REF!</definedName>
    <definedName name="SK10R" localSheetId="11">[24]INPUT!#REF!</definedName>
    <definedName name="SK10R" localSheetId="7">[24]INPUT!#REF!</definedName>
    <definedName name="SK10R" localSheetId="9">[24]INPUT!#REF!</definedName>
    <definedName name="SK10R">[24]INPUT!#REF!</definedName>
    <definedName name="SK3L" localSheetId="3">[24]INPUT!#REF!</definedName>
    <definedName name="SK3L" localSheetId="6">[24]INPUT!#REF!</definedName>
    <definedName name="SK3L" localSheetId="8">[24]INPUT!#REF!</definedName>
    <definedName name="SK3L" localSheetId="10">[24]INPUT!#REF!</definedName>
    <definedName name="SK3L" localSheetId="13">[24]INPUT!#REF!</definedName>
    <definedName name="SK3L" localSheetId="15">[24]INPUT!#REF!</definedName>
    <definedName name="SK3L" localSheetId="17">[24]INPUT!#REF!</definedName>
    <definedName name="SK3L" localSheetId="19">[24]INPUT!#REF!</definedName>
    <definedName name="SK3L" localSheetId="18">[24]INPUT!#REF!</definedName>
    <definedName name="SK3L" localSheetId="12">[24]INPUT!#REF!</definedName>
    <definedName name="SK3L" localSheetId="20">[24]INPUT!#REF!</definedName>
    <definedName name="SK3L" localSheetId="14">[24]INPUT!#REF!</definedName>
    <definedName name="SK3L" localSheetId="16">[24]INPUT!#REF!</definedName>
    <definedName name="SK3L" localSheetId="5">[24]INPUT!#REF!</definedName>
    <definedName name="SK3L" localSheetId="11">[24]INPUT!#REF!</definedName>
    <definedName name="SK3L" localSheetId="7">[24]INPUT!#REF!</definedName>
    <definedName name="SK3L" localSheetId="9">[24]INPUT!#REF!</definedName>
    <definedName name="SK3L">[24]INPUT!#REF!</definedName>
    <definedName name="SK3R" localSheetId="3">[24]INPUT!#REF!</definedName>
    <definedName name="SK3R" localSheetId="6">[24]INPUT!#REF!</definedName>
    <definedName name="SK3R" localSheetId="8">[24]INPUT!#REF!</definedName>
    <definedName name="SK3R" localSheetId="10">[24]INPUT!#REF!</definedName>
    <definedName name="SK3R" localSheetId="13">[24]INPUT!#REF!</definedName>
    <definedName name="SK3R" localSheetId="15">[24]INPUT!#REF!</definedName>
    <definedName name="SK3R" localSheetId="17">[24]INPUT!#REF!</definedName>
    <definedName name="SK3R" localSheetId="19">[24]INPUT!#REF!</definedName>
    <definedName name="SK3R" localSheetId="18">[24]INPUT!#REF!</definedName>
    <definedName name="SK3R" localSheetId="12">[24]INPUT!#REF!</definedName>
    <definedName name="SK3R" localSheetId="20">[24]INPUT!#REF!</definedName>
    <definedName name="SK3R" localSheetId="14">[24]INPUT!#REF!</definedName>
    <definedName name="SK3R" localSheetId="16">[24]INPUT!#REF!</definedName>
    <definedName name="SK3R" localSheetId="5">[24]INPUT!#REF!</definedName>
    <definedName name="SK3R" localSheetId="11">[24]INPUT!#REF!</definedName>
    <definedName name="SK3R" localSheetId="7">[24]INPUT!#REF!</definedName>
    <definedName name="SK3R" localSheetId="9">[24]INPUT!#REF!</definedName>
    <definedName name="SK3R">[24]INPUT!#REF!</definedName>
    <definedName name="SK4L" localSheetId="3">[24]INPUT!#REF!</definedName>
    <definedName name="SK4L" localSheetId="6">[24]INPUT!#REF!</definedName>
    <definedName name="SK4L" localSheetId="8">[24]INPUT!#REF!</definedName>
    <definedName name="SK4L" localSheetId="10">[24]INPUT!#REF!</definedName>
    <definedName name="SK4L" localSheetId="13">[24]INPUT!#REF!</definedName>
    <definedName name="SK4L" localSheetId="15">[24]INPUT!#REF!</definedName>
    <definedName name="SK4L" localSheetId="17">[24]INPUT!#REF!</definedName>
    <definedName name="SK4L" localSheetId="19">[24]INPUT!#REF!</definedName>
    <definedName name="SK4L" localSheetId="18">[24]INPUT!#REF!</definedName>
    <definedName name="SK4L" localSheetId="12">[24]INPUT!#REF!</definedName>
    <definedName name="SK4L" localSheetId="20">[24]INPUT!#REF!</definedName>
    <definedName name="SK4L" localSheetId="14">[24]INPUT!#REF!</definedName>
    <definedName name="SK4L" localSheetId="16">[24]INPUT!#REF!</definedName>
    <definedName name="SK4L" localSheetId="5">[24]INPUT!#REF!</definedName>
    <definedName name="SK4L" localSheetId="11">[24]INPUT!#REF!</definedName>
    <definedName name="SK4L" localSheetId="7">[24]INPUT!#REF!</definedName>
    <definedName name="SK4L" localSheetId="9">[24]INPUT!#REF!</definedName>
    <definedName name="SK4L">[24]INPUT!#REF!</definedName>
    <definedName name="SK4R" localSheetId="3">[24]INPUT!#REF!</definedName>
    <definedName name="SK4R" localSheetId="6">[24]INPUT!#REF!</definedName>
    <definedName name="SK4R" localSheetId="8">[24]INPUT!#REF!</definedName>
    <definedName name="SK4R" localSheetId="10">[24]INPUT!#REF!</definedName>
    <definedName name="SK4R" localSheetId="13">[24]INPUT!#REF!</definedName>
    <definedName name="SK4R" localSheetId="15">[24]INPUT!#REF!</definedName>
    <definedName name="SK4R" localSheetId="17">[24]INPUT!#REF!</definedName>
    <definedName name="SK4R" localSheetId="19">[24]INPUT!#REF!</definedName>
    <definedName name="SK4R" localSheetId="18">[24]INPUT!#REF!</definedName>
    <definedName name="SK4R" localSheetId="12">[24]INPUT!#REF!</definedName>
    <definedName name="SK4R" localSheetId="20">[24]INPUT!#REF!</definedName>
    <definedName name="SK4R" localSheetId="14">[24]INPUT!#REF!</definedName>
    <definedName name="SK4R" localSheetId="16">[24]INPUT!#REF!</definedName>
    <definedName name="SK4R" localSheetId="5">[24]INPUT!#REF!</definedName>
    <definedName name="SK4R" localSheetId="11">[24]INPUT!#REF!</definedName>
    <definedName name="SK4R" localSheetId="7">[24]INPUT!#REF!</definedName>
    <definedName name="SK4R" localSheetId="9">[24]INPUT!#REF!</definedName>
    <definedName name="SK4R">[24]INPUT!#REF!</definedName>
    <definedName name="SK5L" localSheetId="3">[24]INPUT!#REF!</definedName>
    <definedName name="SK5L" localSheetId="6">[24]INPUT!#REF!</definedName>
    <definedName name="SK5L" localSheetId="8">[24]INPUT!#REF!</definedName>
    <definedName name="SK5L" localSheetId="10">[24]INPUT!#REF!</definedName>
    <definedName name="SK5L" localSheetId="13">[24]INPUT!#REF!</definedName>
    <definedName name="SK5L" localSheetId="15">[24]INPUT!#REF!</definedName>
    <definedName name="SK5L" localSheetId="17">[24]INPUT!#REF!</definedName>
    <definedName name="SK5L" localSheetId="19">[24]INPUT!#REF!</definedName>
    <definedName name="SK5L" localSheetId="18">[24]INPUT!#REF!</definedName>
    <definedName name="SK5L" localSheetId="12">[24]INPUT!#REF!</definedName>
    <definedName name="SK5L" localSheetId="20">[24]INPUT!#REF!</definedName>
    <definedName name="SK5L" localSheetId="14">[24]INPUT!#REF!</definedName>
    <definedName name="SK5L" localSheetId="16">[24]INPUT!#REF!</definedName>
    <definedName name="SK5L" localSheetId="5">[24]INPUT!#REF!</definedName>
    <definedName name="SK5L" localSheetId="11">[24]INPUT!#REF!</definedName>
    <definedName name="SK5L" localSheetId="7">[24]INPUT!#REF!</definedName>
    <definedName name="SK5L" localSheetId="9">[24]INPUT!#REF!</definedName>
    <definedName name="SK5L">[24]INPUT!#REF!</definedName>
    <definedName name="SK5R" localSheetId="3">[24]INPUT!#REF!</definedName>
    <definedName name="SK5R" localSheetId="6">[24]INPUT!#REF!</definedName>
    <definedName name="SK5R" localSheetId="8">[24]INPUT!#REF!</definedName>
    <definedName name="SK5R" localSheetId="10">[24]INPUT!#REF!</definedName>
    <definedName name="SK5R" localSheetId="13">[24]INPUT!#REF!</definedName>
    <definedName name="SK5R" localSheetId="15">[24]INPUT!#REF!</definedName>
    <definedName name="SK5R" localSheetId="17">[24]INPUT!#REF!</definedName>
    <definedName name="SK5R" localSheetId="19">[24]INPUT!#REF!</definedName>
    <definedName name="SK5R" localSheetId="18">[24]INPUT!#REF!</definedName>
    <definedName name="SK5R" localSheetId="12">[24]INPUT!#REF!</definedName>
    <definedName name="SK5R" localSheetId="20">[24]INPUT!#REF!</definedName>
    <definedName name="SK5R" localSheetId="14">[24]INPUT!#REF!</definedName>
    <definedName name="SK5R" localSheetId="16">[24]INPUT!#REF!</definedName>
    <definedName name="SK5R" localSheetId="5">[24]INPUT!#REF!</definedName>
    <definedName name="SK5R" localSheetId="11">[24]INPUT!#REF!</definedName>
    <definedName name="SK5R" localSheetId="7">[24]INPUT!#REF!</definedName>
    <definedName name="SK5R" localSheetId="9">[24]INPUT!#REF!</definedName>
    <definedName name="SK5R">[24]INPUT!#REF!</definedName>
    <definedName name="SK6L" localSheetId="3">[24]INPUT!#REF!</definedName>
    <definedName name="SK6L" localSheetId="6">[24]INPUT!#REF!</definedName>
    <definedName name="SK6L" localSheetId="8">[24]INPUT!#REF!</definedName>
    <definedName name="SK6L" localSheetId="10">[24]INPUT!#REF!</definedName>
    <definedName name="SK6L" localSheetId="13">[24]INPUT!#REF!</definedName>
    <definedName name="SK6L" localSheetId="15">[24]INPUT!#REF!</definedName>
    <definedName name="SK6L" localSheetId="17">[24]INPUT!#REF!</definedName>
    <definedName name="SK6L" localSheetId="19">[24]INPUT!#REF!</definedName>
    <definedName name="SK6L" localSheetId="18">[24]INPUT!#REF!</definedName>
    <definedName name="SK6L" localSheetId="12">[24]INPUT!#REF!</definedName>
    <definedName name="SK6L" localSheetId="20">[24]INPUT!#REF!</definedName>
    <definedName name="SK6L" localSheetId="14">[24]INPUT!#REF!</definedName>
    <definedName name="SK6L" localSheetId="16">[24]INPUT!#REF!</definedName>
    <definedName name="SK6L" localSheetId="5">[24]INPUT!#REF!</definedName>
    <definedName name="SK6L" localSheetId="11">[24]INPUT!#REF!</definedName>
    <definedName name="SK6L" localSheetId="7">[24]INPUT!#REF!</definedName>
    <definedName name="SK6L" localSheetId="9">[24]INPUT!#REF!</definedName>
    <definedName name="SK6L">[24]INPUT!#REF!</definedName>
    <definedName name="SK6R" localSheetId="3">[24]INPUT!#REF!</definedName>
    <definedName name="SK6R" localSheetId="6">[24]INPUT!#REF!</definedName>
    <definedName name="SK6R" localSheetId="8">[24]INPUT!#REF!</definedName>
    <definedName name="SK6R" localSheetId="10">[24]INPUT!#REF!</definedName>
    <definedName name="SK6R" localSheetId="13">[24]INPUT!#REF!</definedName>
    <definedName name="SK6R" localSheetId="15">[24]INPUT!#REF!</definedName>
    <definedName name="SK6R" localSheetId="17">[24]INPUT!#REF!</definedName>
    <definedName name="SK6R" localSheetId="19">[24]INPUT!#REF!</definedName>
    <definedName name="SK6R" localSheetId="18">[24]INPUT!#REF!</definedName>
    <definedName name="SK6R" localSheetId="12">[24]INPUT!#REF!</definedName>
    <definedName name="SK6R" localSheetId="20">[24]INPUT!#REF!</definedName>
    <definedName name="SK6R" localSheetId="14">[24]INPUT!#REF!</definedName>
    <definedName name="SK6R" localSheetId="16">[24]INPUT!#REF!</definedName>
    <definedName name="SK6R" localSheetId="5">[24]INPUT!#REF!</definedName>
    <definedName name="SK6R" localSheetId="11">[24]INPUT!#REF!</definedName>
    <definedName name="SK6R" localSheetId="7">[24]INPUT!#REF!</definedName>
    <definedName name="SK6R" localSheetId="9">[24]INPUT!#REF!</definedName>
    <definedName name="SK6R">[24]INPUT!#REF!</definedName>
    <definedName name="SK7L" localSheetId="3">[24]INPUT!#REF!</definedName>
    <definedName name="SK7L" localSheetId="6">[24]INPUT!#REF!</definedName>
    <definedName name="SK7L" localSheetId="8">[24]INPUT!#REF!</definedName>
    <definedName name="SK7L" localSheetId="10">[24]INPUT!#REF!</definedName>
    <definedName name="SK7L" localSheetId="13">[24]INPUT!#REF!</definedName>
    <definedName name="SK7L" localSheetId="15">[24]INPUT!#REF!</definedName>
    <definedName name="SK7L" localSheetId="17">[24]INPUT!#REF!</definedName>
    <definedName name="SK7L" localSheetId="19">[24]INPUT!#REF!</definedName>
    <definedName name="SK7L" localSheetId="18">[24]INPUT!#REF!</definedName>
    <definedName name="SK7L" localSheetId="12">[24]INPUT!#REF!</definedName>
    <definedName name="SK7L" localSheetId="20">[24]INPUT!#REF!</definedName>
    <definedName name="SK7L" localSheetId="14">[24]INPUT!#REF!</definedName>
    <definedName name="SK7L" localSheetId="16">[24]INPUT!#REF!</definedName>
    <definedName name="SK7L" localSheetId="5">[24]INPUT!#REF!</definedName>
    <definedName name="SK7L" localSheetId="11">[24]INPUT!#REF!</definedName>
    <definedName name="SK7L" localSheetId="7">[24]INPUT!#REF!</definedName>
    <definedName name="SK7L" localSheetId="9">[24]INPUT!#REF!</definedName>
    <definedName name="SK7L">[24]INPUT!#REF!</definedName>
    <definedName name="SK7R" localSheetId="3">[24]INPUT!#REF!</definedName>
    <definedName name="SK7R" localSheetId="6">[24]INPUT!#REF!</definedName>
    <definedName name="SK7R" localSheetId="8">[24]INPUT!#REF!</definedName>
    <definedName name="SK7R" localSheetId="10">[24]INPUT!#REF!</definedName>
    <definedName name="SK7R" localSheetId="13">[24]INPUT!#REF!</definedName>
    <definedName name="SK7R" localSheetId="15">[24]INPUT!#REF!</definedName>
    <definedName name="SK7R" localSheetId="17">[24]INPUT!#REF!</definedName>
    <definedName name="SK7R" localSheetId="19">[24]INPUT!#REF!</definedName>
    <definedName name="SK7R" localSheetId="18">[24]INPUT!#REF!</definedName>
    <definedName name="SK7R" localSheetId="12">[24]INPUT!#REF!</definedName>
    <definedName name="SK7R" localSheetId="20">[24]INPUT!#REF!</definedName>
    <definedName name="SK7R" localSheetId="14">[24]INPUT!#REF!</definedName>
    <definedName name="SK7R" localSheetId="16">[24]INPUT!#REF!</definedName>
    <definedName name="SK7R" localSheetId="5">[24]INPUT!#REF!</definedName>
    <definedName name="SK7R" localSheetId="11">[24]INPUT!#REF!</definedName>
    <definedName name="SK7R" localSheetId="7">[24]INPUT!#REF!</definedName>
    <definedName name="SK7R" localSheetId="9">[24]INPUT!#REF!</definedName>
    <definedName name="SK7R">[24]INPUT!#REF!</definedName>
    <definedName name="SK8L" localSheetId="3">[24]INPUT!#REF!</definedName>
    <definedName name="SK8L" localSheetId="6">[24]INPUT!#REF!</definedName>
    <definedName name="SK8L" localSheetId="8">[24]INPUT!#REF!</definedName>
    <definedName name="SK8L" localSheetId="10">[24]INPUT!#REF!</definedName>
    <definedName name="SK8L" localSheetId="13">[24]INPUT!#REF!</definedName>
    <definedName name="SK8L" localSheetId="15">[24]INPUT!#REF!</definedName>
    <definedName name="SK8L" localSheetId="17">[24]INPUT!#REF!</definedName>
    <definedName name="SK8L" localSheetId="19">[24]INPUT!#REF!</definedName>
    <definedName name="SK8L" localSheetId="18">[24]INPUT!#REF!</definedName>
    <definedName name="SK8L" localSheetId="12">[24]INPUT!#REF!</definedName>
    <definedName name="SK8L" localSheetId="20">[24]INPUT!#REF!</definedName>
    <definedName name="SK8L" localSheetId="14">[24]INPUT!#REF!</definedName>
    <definedName name="SK8L" localSheetId="16">[24]INPUT!#REF!</definedName>
    <definedName name="SK8L" localSheetId="5">[24]INPUT!#REF!</definedName>
    <definedName name="SK8L" localSheetId="11">[24]INPUT!#REF!</definedName>
    <definedName name="SK8L" localSheetId="7">[24]INPUT!#REF!</definedName>
    <definedName name="SK8L" localSheetId="9">[24]INPUT!#REF!</definedName>
    <definedName name="SK8L">[24]INPUT!#REF!</definedName>
    <definedName name="SK8R" localSheetId="3">[24]INPUT!#REF!</definedName>
    <definedName name="SK8R" localSheetId="6">[24]INPUT!#REF!</definedName>
    <definedName name="SK8R" localSheetId="8">[24]INPUT!#REF!</definedName>
    <definedName name="SK8R" localSheetId="10">[24]INPUT!#REF!</definedName>
    <definedName name="SK8R" localSheetId="13">[24]INPUT!#REF!</definedName>
    <definedName name="SK8R" localSheetId="15">[24]INPUT!#REF!</definedName>
    <definedName name="SK8R" localSheetId="17">[24]INPUT!#REF!</definedName>
    <definedName name="SK8R" localSheetId="19">[24]INPUT!#REF!</definedName>
    <definedName name="SK8R" localSheetId="18">[24]INPUT!#REF!</definedName>
    <definedName name="SK8R" localSheetId="12">[24]INPUT!#REF!</definedName>
    <definedName name="SK8R" localSheetId="20">[24]INPUT!#REF!</definedName>
    <definedName name="SK8R" localSheetId="14">[24]INPUT!#REF!</definedName>
    <definedName name="SK8R" localSheetId="16">[24]INPUT!#REF!</definedName>
    <definedName name="SK8R" localSheetId="5">[24]INPUT!#REF!</definedName>
    <definedName name="SK8R" localSheetId="11">[24]INPUT!#REF!</definedName>
    <definedName name="SK8R" localSheetId="7">[24]INPUT!#REF!</definedName>
    <definedName name="SK8R" localSheetId="9">[24]INPUT!#REF!</definedName>
    <definedName name="SK8R">[24]INPUT!#REF!</definedName>
    <definedName name="SK9L" localSheetId="3">[24]INPUT!#REF!</definedName>
    <definedName name="SK9L" localSheetId="6">[24]INPUT!#REF!</definedName>
    <definedName name="SK9L" localSheetId="8">[24]INPUT!#REF!</definedName>
    <definedName name="SK9L" localSheetId="10">[24]INPUT!#REF!</definedName>
    <definedName name="SK9L" localSheetId="13">[24]INPUT!#REF!</definedName>
    <definedName name="SK9L" localSheetId="15">[24]INPUT!#REF!</definedName>
    <definedName name="SK9L" localSheetId="17">[24]INPUT!#REF!</definedName>
    <definedName name="SK9L" localSheetId="19">[24]INPUT!#REF!</definedName>
    <definedName name="SK9L" localSheetId="18">[24]INPUT!#REF!</definedName>
    <definedName name="SK9L" localSheetId="12">[24]INPUT!#REF!</definedName>
    <definedName name="SK9L" localSheetId="20">[24]INPUT!#REF!</definedName>
    <definedName name="SK9L" localSheetId="14">[24]INPUT!#REF!</definedName>
    <definedName name="SK9L" localSheetId="16">[24]INPUT!#REF!</definedName>
    <definedName name="SK9L" localSheetId="5">[24]INPUT!#REF!</definedName>
    <definedName name="SK9L" localSheetId="11">[24]INPUT!#REF!</definedName>
    <definedName name="SK9L" localSheetId="7">[24]INPUT!#REF!</definedName>
    <definedName name="SK9L" localSheetId="9">[24]INPUT!#REF!</definedName>
    <definedName name="SK9L">[24]INPUT!#REF!</definedName>
    <definedName name="SK9R" localSheetId="3">[24]INPUT!#REF!</definedName>
    <definedName name="SK9R" localSheetId="6">[24]INPUT!#REF!</definedName>
    <definedName name="SK9R" localSheetId="8">[24]INPUT!#REF!</definedName>
    <definedName name="SK9R" localSheetId="10">[24]INPUT!#REF!</definedName>
    <definedName name="SK9R" localSheetId="13">[24]INPUT!#REF!</definedName>
    <definedName name="SK9R" localSheetId="15">[24]INPUT!#REF!</definedName>
    <definedName name="SK9R" localSheetId="17">[24]INPUT!#REF!</definedName>
    <definedName name="SK9R" localSheetId="19">[24]INPUT!#REF!</definedName>
    <definedName name="SK9R" localSheetId="18">[24]INPUT!#REF!</definedName>
    <definedName name="SK9R" localSheetId="12">[24]INPUT!#REF!</definedName>
    <definedName name="SK9R" localSheetId="20">[24]INPUT!#REF!</definedName>
    <definedName name="SK9R" localSheetId="14">[24]INPUT!#REF!</definedName>
    <definedName name="SK9R" localSheetId="16">[24]INPUT!#REF!</definedName>
    <definedName name="SK9R" localSheetId="5">[24]INPUT!#REF!</definedName>
    <definedName name="SK9R" localSheetId="11">[24]INPUT!#REF!</definedName>
    <definedName name="SK9R" localSheetId="7">[24]INPUT!#REF!</definedName>
    <definedName name="SK9R" localSheetId="9">[24]INPUT!#REF!</definedName>
    <definedName name="SK9R">[24]INPUT!#REF!</definedName>
    <definedName name="skadjf" localSheetId="3">#REF!</definedName>
    <definedName name="skadjf" localSheetId="6">#REF!</definedName>
    <definedName name="skadjf" localSheetId="8">#REF!</definedName>
    <definedName name="skadjf" localSheetId="10">#REF!</definedName>
    <definedName name="skadjf" localSheetId="18">#REF!</definedName>
    <definedName name="skadjf" localSheetId="20">#REF!</definedName>
    <definedName name="skadjf" localSheetId="14">#REF!</definedName>
    <definedName name="skadjf" localSheetId="16">#REF!</definedName>
    <definedName name="skadjf" localSheetId="11">#REF!</definedName>
    <definedName name="skadjf" localSheetId="7">#REF!</definedName>
    <definedName name="skadjf" localSheetId="9">#REF!</definedName>
    <definedName name="skadjf">#REF!</definedName>
    <definedName name="SKDJFAKSDFASLDKFJA" localSheetId="3">#REF!</definedName>
    <definedName name="SKDJFAKSDFASLDKFJA" localSheetId="6">#REF!</definedName>
    <definedName name="SKDJFAKSDFASLDKFJA" localSheetId="8">#REF!</definedName>
    <definedName name="SKDJFAKSDFASLDKFJA" localSheetId="10">#REF!</definedName>
    <definedName name="SKDJFAKSDFASLDKFJA" localSheetId="18">#REF!</definedName>
    <definedName name="SKDJFAKSDFASLDKFJA" localSheetId="20">#REF!</definedName>
    <definedName name="SKDJFAKSDFASLDKFJA" localSheetId="14">#REF!</definedName>
    <definedName name="SKDJFAKSDFASLDKFJA" localSheetId="16">#REF!</definedName>
    <definedName name="SKDJFAKSDFASLDKFJA" localSheetId="11">#REF!</definedName>
    <definedName name="SKDJFAKSDFASLDKFJA" localSheetId="7">#REF!</definedName>
    <definedName name="SKDJFAKSDFASLDKFJA" localSheetId="9">#REF!</definedName>
    <definedName name="SKDJFAKSDFASLDKFJA">#REF!</definedName>
    <definedName name="SKE" localSheetId="3">#REF!</definedName>
    <definedName name="SKE" localSheetId="6">#REF!</definedName>
    <definedName name="SKE" localSheetId="8">#REF!</definedName>
    <definedName name="SKE" localSheetId="10">#REF!</definedName>
    <definedName name="SKE" localSheetId="13">#REF!</definedName>
    <definedName name="SKE" localSheetId="15">#REF!</definedName>
    <definedName name="SKE" localSheetId="17">#REF!</definedName>
    <definedName name="SKE" localSheetId="19">#REF!</definedName>
    <definedName name="SKE" localSheetId="18">#REF!</definedName>
    <definedName name="SKE" localSheetId="12">#REF!</definedName>
    <definedName name="SKE" localSheetId="20">#REF!</definedName>
    <definedName name="SKE" localSheetId="14">#REF!</definedName>
    <definedName name="SKE" localSheetId="4">#REF!</definedName>
    <definedName name="SKE" localSheetId="16">#REF!</definedName>
    <definedName name="SKE" localSheetId="5">#REF!</definedName>
    <definedName name="SKE" localSheetId="11">#REF!</definedName>
    <definedName name="SKE" localSheetId="7">#REF!</definedName>
    <definedName name="SKE" localSheetId="9">#REF!</definedName>
    <definedName name="SKE">#REF!</definedName>
    <definedName name="SKE10L" localSheetId="3">[24]INPUT!#REF!</definedName>
    <definedName name="SKE10L" localSheetId="6">[24]INPUT!#REF!</definedName>
    <definedName name="SKE10L" localSheetId="8">[24]INPUT!#REF!</definedName>
    <definedName name="SKE10L" localSheetId="10">[24]INPUT!#REF!</definedName>
    <definedName name="SKE10L" localSheetId="13">[24]INPUT!#REF!</definedName>
    <definedName name="SKE10L" localSheetId="15">[24]INPUT!#REF!</definedName>
    <definedName name="SKE10L" localSheetId="17">[24]INPUT!#REF!</definedName>
    <definedName name="SKE10L" localSheetId="19">[24]INPUT!#REF!</definedName>
    <definedName name="SKE10L" localSheetId="18">[24]INPUT!#REF!</definedName>
    <definedName name="SKE10L" localSheetId="12">[24]INPUT!#REF!</definedName>
    <definedName name="SKE10L" localSheetId="20">[24]INPUT!#REF!</definedName>
    <definedName name="SKE10L" localSheetId="14">[24]INPUT!#REF!</definedName>
    <definedName name="SKE10L" localSheetId="16">[24]INPUT!#REF!</definedName>
    <definedName name="SKE10L" localSheetId="5">[24]INPUT!#REF!</definedName>
    <definedName name="SKE10L" localSheetId="11">[24]INPUT!#REF!</definedName>
    <definedName name="SKE10L" localSheetId="7">[24]INPUT!#REF!</definedName>
    <definedName name="SKE10L" localSheetId="9">[24]INPUT!#REF!</definedName>
    <definedName name="SKE10L">[24]INPUT!#REF!</definedName>
    <definedName name="SKE10R" localSheetId="3">[24]INPUT!#REF!</definedName>
    <definedName name="SKE10R" localSheetId="6">[24]INPUT!#REF!</definedName>
    <definedName name="SKE10R" localSheetId="8">[24]INPUT!#REF!</definedName>
    <definedName name="SKE10R" localSheetId="10">[24]INPUT!#REF!</definedName>
    <definedName name="SKE10R" localSheetId="13">[24]INPUT!#REF!</definedName>
    <definedName name="SKE10R" localSheetId="15">[24]INPUT!#REF!</definedName>
    <definedName name="SKE10R" localSheetId="17">[24]INPUT!#REF!</definedName>
    <definedName name="SKE10R" localSheetId="19">[24]INPUT!#REF!</definedName>
    <definedName name="SKE10R" localSheetId="18">[24]INPUT!#REF!</definedName>
    <definedName name="SKE10R" localSheetId="12">[24]INPUT!#REF!</definedName>
    <definedName name="SKE10R" localSheetId="20">[24]INPUT!#REF!</definedName>
    <definedName name="SKE10R" localSheetId="14">[24]INPUT!#REF!</definedName>
    <definedName name="SKE10R" localSheetId="16">[24]INPUT!#REF!</definedName>
    <definedName name="SKE10R" localSheetId="5">[24]INPUT!#REF!</definedName>
    <definedName name="SKE10R" localSheetId="11">[24]INPUT!#REF!</definedName>
    <definedName name="SKE10R" localSheetId="7">[24]INPUT!#REF!</definedName>
    <definedName name="SKE10R" localSheetId="9">[24]INPUT!#REF!</definedName>
    <definedName name="SKE10R">[24]INPUT!#REF!</definedName>
    <definedName name="SKE3L" localSheetId="3">[24]INPUT!#REF!</definedName>
    <definedName name="SKE3L" localSheetId="6">[24]INPUT!#REF!</definedName>
    <definedName name="SKE3L" localSheetId="8">[24]INPUT!#REF!</definedName>
    <definedName name="SKE3L" localSheetId="10">[24]INPUT!#REF!</definedName>
    <definedName name="SKE3L" localSheetId="13">[24]INPUT!#REF!</definedName>
    <definedName name="SKE3L" localSheetId="15">[24]INPUT!#REF!</definedName>
    <definedName name="SKE3L" localSheetId="17">[24]INPUT!#REF!</definedName>
    <definedName name="SKE3L" localSheetId="19">[24]INPUT!#REF!</definedName>
    <definedName name="SKE3L" localSheetId="18">[24]INPUT!#REF!</definedName>
    <definedName name="SKE3L" localSheetId="12">[24]INPUT!#REF!</definedName>
    <definedName name="SKE3L" localSheetId="20">[24]INPUT!#REF!</definedName>
    <definedName name="SKE3L" localSheetId="14">[24]INPUT!#REF!</definedName>
    <definedName name="SKE3L" localSheetId="16">[24]INPUT!#REF!</definedName>
    <definedName name="SKE3L" localSheetId="5">[24]INPUT!#REF!</definedName>
    <definedName name="SKE3L" localSheetId="11">[24]INPUT!#REF!</definedName>
    <definedName name="SKE3L" localSheetId="7">[24]INPUT!#REF!</definedName>
    <definedName name="SKE3L" localSheetId="9">[24]INPUT!#REF!</definedName>
    <definedName name="SKE3L">[24]INPUT!#REF!</definedName>
    <definedName name="SKE3R" localSheetId="3">[24]INPUT!#REF!</definedName>
    <definedName name="SKE3R" localSheetId="6">[24]INPUT!#REF!</definedName>
    <definedName name="SKE3R" localSheetId="8">[24]INPUT!#REF!</definedName>
    <definedName name="SKE3R" localSheetId="10">[24]INPUT!#REF!</definedName>
    <definedName name="SKE3R" localSheetId="13">[24]INPUT!#REF!</definedName>
    <definedName name="SKE3R" localSheetId="15">[24]INPUT!#REF!</definedName>
    <definedName name="SKE3R" localSheetId="17">[24]INPUT!#REF!</definedName>
    <definedName name="SKE3R" localSheetId="19">[24]INPUT!#REF!</definedName>
    <definedName name="SKE3R" localSheetId="18">[24]INPUT!#REF!</definedName>
    <definedName name="SKE3R" localSheetId="12">[24]INPUT!#REF!</definedName>
    <definedName name="SKE3R" localSheetId="20">[24]INPUT!#REF!</definedName>
    <definedName name="SKE3R" localSheetId="14">[24]INPUT!#REF!</definedName>
    <definedName name="SKE3R" localSheetId="16">[24]INPUT!#REF!</definedName>
    <definedName name="SKE3R" localSheetId="5">[24]INPUT!#REF!</definedName>
    <definedName name="SKE3R" localSheetId="11">[24]INPUT!#REF!</definedName>
    <definedName name="SKE3R" localSheetId="7">[24]INPUT!#REF!</definedName>
    <definedName name="SKE3R" localSheetId="9">[24]INPUT!#REF!</definedName>
    <definedName name="SKE3R">[24]INPUT!#REF!</definedName>
    <definedName name="SKE4L" localSheetId="3">[24]INPUT!#REF!</definedName>
    <definedName name="SKE4L" localSheetId="6">[24]INPUT!#REF!</definedName>
    <definedName name="SKE4L" localSheetId="8">[24]INPUT!#REF!</definedName>
    <definedName name="SKE4L" localSheetId="10">[24]INPUT!#REF!</definedName>
    <definedName name="SKE4L" localSheetId="13">[24]INPUT!#REF!</definedName>
    <definedName name="SKE4L" localSheetId="15">[24]INPUT!#REF!</definedName>
    <definedName name="SKE4L" localSheetId="17">[24]INPUT!#REF!</definedName>
    <definedName name="SKE4L" localSheetId="19">[24]INPUT!#REF!</definedName>
    <definedName name="SKE4L" localSheetId="18">[24]INPUT!#REF!</definedName>
    <definedName name="SKE4L" localSheetId="12">[24]INPUT!#REF!</definedName>
    <definedName name="SKE4L" localSheetId="20">[24]INPUT!#REF!</definedName>
    <definedName name="SKE4L" localSheetId="14">[24]INPUT!#REF!</definedName>
    <definedName name="SKE4L" localSheetId="16">[24]INPUT!#REF!</definedName>
    <definedName name="SKE4L" localSheetId="5">[24]INPUT!#REF!</definedName>
    <definedName name="SKE4L" localSheetId="11">[24]INPUT!#REF!</definedName>
    <definedName name="SKE4L" localSheetId="7">[24]INPUT!#REF!</definedName>
    <definedName name="SKE4L" localSheetId="9">[24]INPUT!#REF!</definedName>
    <definedName name="SKE4L">[24]INPUT!#REF!</definedName>
    <definedName name="SKE4R" localSheetId="3">[24]INPUT!#REF!</definedName>
    <definedName name="SKE4R" localSheetId="6">[24]INPUT!#REF!</definedName>
    <definedName name="SKE4R" localSheetId="8">[24]INPUT!#REF!</definedName>
    <definedName name="SKE4R" localSheetId="10">[24]INPUT!#REF!</definedName>
    <definedName name="SKE4R" localSheetId="13">[24]INPUT!#REF!</definedName>
    <definedName name="SKE4R" localSheetId="15">[24]INPUT!#REF!</definedName>
    <definedName name="SKE4R" localSheetId="17">[24]INPUT!#REF!</definedName>
    <definedName name="SKE4R" localSheetId="19">[24]INPUT!#REF!</definedName>
    <definedName name="SKE4R" localSheetId="18">[24]INPUT!#REF!</definedName>
    <definedName name="SKE4R" localSheetId="12">[24]INPUT!#REF!</definedName>
    <definedName name="SKE4R" localSheetId="20">[24]INPUT!#REF!</definedName>
    <definedName name="SKE4R" localSheetId="14">[24]INPUT!#REF!</definedName>
    <definedName name="SKE4R" localSheetId="16">[24]INPUT!#REF!</definedName>
    <definedName name="SKE4R" localSheetId="5">[24]INPUT!#REF!</definedName>
    <definedName name="SKE4R" localSheetId="11">[24]INPUT!#REF!</definedName>
    <definedName name="SKE4R" localSheetId="7">[24]INPUT!#REF!</definedName>
    <definedName name="SKE4R" localSheetId="9">[24]INPUT!#REF!</definedName>
    <definedName name="SKE4R">[24]INPUT!#REF!</definedName>
    <definedName name="SKE5L" localSheetId="3">[24]INPUT!#REF!</definedName>
    <definedName name="SKE5L" localSheetId="6">[24]INPUT!#REF!</definedName>
    <definedName name="SKE5L" localSheetId="8">[24]INPUT!#REF!</definedName>
    <definedName name="SKE5L" localSheetId="10">[24]INPUT!#REF!</definedName>
    <definedName name="SKE5L" localSheetId="13">[24]INPUT!#REF!</definedName>
    <definedName name="SKE5L" localSheetId="15">[24]INPUT!#REF!</definedName>
    <definedName name="SKE5L" localSheetId="17">[24]INPUT!#REF!</definedName>
    <definedName name="SKE5L" localSheetId="19">[24]INPUT!#REF!</definedName>
    <definedName name="SKE5L" localSheetId="18">[24]INPUT!#REF!</definedName>
    <definedName name="SKE5L" localSheetId="12">[24]INPUT!#REF!</definedName>
    <definedName name="SKE5L" localSheetId="20">[24]INPUT!#REF!</definedName>
    <definedName name="SKE5L" localSheetId="14">[24]INPUT!#REF!</definedName>
    <definedName name="SKE5L" localSheetId="16">[24]INPUT!#REF!</definedName>
    <definedName name="SKE5L" localSheetId="5">[24]INPUT!#REF!</definedName>
    <definedName name="SKE5L" localSheetId="11">[24]INPUT!#REF!</definedName>
    <definedName name="SKE5L" localSheetId="7">[24]INPUT!#REF!</definedName>
    <definedName name="SKE5L" localSheetId="9">[24]INPUT!#REF!</definedName>
    <definedName name="SKE5L">[24]INPUT!#REF!</definedName>
    <definedName name="SKE5R" localSheetId="3">[24]INPUT!#REF!</definedName>
    <definedName name="SKE5R" localSheetId="6">[24]INPUT!#REF!</definedName>
    <definedName name="SKE5R" localSheetId="8">[24]INPUT!#REF!</definedName>
    <definedName name="SKE5R" localSheetId="10">[24]INPUT!#REF!</definedName>
    <definedName name="SKE5R" localSheetId="13">[24]INPUT!#REF!</definedName>
    <definedName name="SKE5R" localSheetId="15">[24]INPUT!#REF!</definedName>
    <definedName name="SKE5R" localSheetId="17">[24]INPUT!#REF!</definedName>
    <definedName name="SKE5R" localSheetId="19">[24]INPUT!#REF!</definedName>
    <definedName name="SKE5R" localSheetId="18">[24]INPUT!#REF!</definedName>
    <definedName name="SKE5R" localSheetId="12">[24]INPUT!#REF!</definedName>
    <definedName name="SKE5R" localSheetId="20">[24]INPUT!#REF!</definedName>
    <definedName name="SKE5R" localSheetId="14">[24]INPUT!#REF!</definedName>
    <definedName name="SKE5R" localSheetId="16">[24]INPUT!#REF!</definedName>
    <definedName name="SKE5R" localSheetId="5">[24]INPUT!#REF!</definedName>
    <definedName name="SKE5R" localSheetId="11">[24]INPUT!#REF!</definedName>
    <definedName name="SKE5R" localSheetId="7">[24]INPUT!#REF!</definedName>
    <definedName name="SKE5R" localSheetId="9">[24]INPUT!#REF!</definedName>
    <definedName name="SKE5R">[24]INPUT!#REF!</definedName>
    <definedName name="SKE6L" localSheetId="3">[24]INPUT!#REF!</definedName>
    <definedName name="SKE6L" localSheetId="6">[24]INPUT!#REF!</definedName>
    <definedName name="SKE6L" localSheetId="8">[24]INPUT!#REF!</definedName>
    <definedName name="SKE6L" localSheetId="10">[24]INPUT!#REF!</definedName>
    <definedName name="SKE6L" localSheetId="13">[24]INPUT!#REF!</definedName>
    <definedName name="SKE6L" localSheetId="15">[24]INPUT!#REF!</definedName>
    <definedName name="SKE6L" localSheetId="17">[24]INPUT!#REF!</definedName>
    <definedName name="SKE6L" localSheetId="19">[24]INPUT!#REF!</definedName>
    <definedName name="SKE6L" localSheetId="18">[24]INPUT!#REF!</definedName>
    <definedName name="SKE6L" localSheetId="12">[24]INPUT!#REF!</definedName>
    <definedName name="SKE6L" localSheetId="20">[24]INPUT!#REF!</definedName>
    <definedName name="SKE6L" localSheetId="14">[24]INPUT!#REF!</definedName>
    <definedName name="SKE6L" localSheetId="16">[24]INPUT!#REF!</definedName>
    <definedName name="SKE6L" localSheetId="5">[24]INPUT!#REF!</definedName>
    <definedName name="SKE6L" localSheetId="11">[24]INPUT!#REF!</definedName>
    <definedName name="SKE6L" localSheetId="7">[24]INPUT!#REF!</definedName>
    <definedName name="SKE6L" localSheetId="9">[24]INPUT!#REF!</definedName>
    <definedName name="SKE6L">[24]INPUT!#REF!</definedName>
    <definedName name="SKE6R" localSheetId="3">[24]INPUT!#REF!</definedName>
    <definedName name="SKE6R" localSheetId="6">[24]INPUT!#REF!</definedName>
    <definedName name="SKE6R" localSheetId="8">[24]INPUT!#REF!</definedName>
    <definedName name="SKE6R" localSheetId="10">[24]INPUT!#REF!</definedName>
    <definedName name="SKE6R" localSheetId="13">[24]INPUT!#REF!</definedName>
    <definedName name="SKE6R" localSheetId="15">[24]INPUT!#REF!</definedName>
    <definedName name="SKE6R" localSheetId="17">[24]INPUT!#REF!</definedName>
    <definedName name="SKE6R" localSheetId="19">[24]INPUT!#REF!</definedName>
    <definedName name="SKE6R" localSheetId="18">[24]INPUT!#REF!</definedName>
    <definedName name="SKE6R" localSheetId="12">[24]INPUT!#REF!</definedName>
    <definedName name="SKE6R" localSheetId="20">[24]INPUT!#REF!</definedName>
    <definedName name="SKE6R" localSheetId="14">[24]INPUT!#REF!</definedName>
    <definedName name="SKE6R" localSheetId="16">[24]INPUT!#REF!</definedName>
    <definedName name="SKE6R" localSheetId="5">[24]INPUT!#REF!</definedName>
    <definedName name="SKE6R" localSheetId="11">[24]INPUT!#REF!</definedName>
    <definedName name="SKE6R" localSheetId="7">[24]INPUT!#REF!</definedName>
    <definedName name="SKE6R" localSheetId="9">[24]INPUT!#REF!</definedName>
    <definedName name="SKE6R">[24]INPUT!#REF!</definedName>
    <definedName name="SKE7L" localSheetId="3">[24]INPUT!#REF!</definedName>
    <definedName name="SKE7L" localSheetId="6">[24]INPUT!#REF!</definedName>
    <definedName name="SKE7L" localSheetId="8">[24]INPUT!#REF!</definedName>
    <definedName name="SKE7L" localSheetId="10">[24]INPUT!#REF!</definedName>
    <definedName name="SKE7L" localSheetId="13">[24]INPUT!#REF!</definedName>
    <definedName name="SKE7L" localSheetId="15">[24]INPUT!#REF!</definedName>
    <definedName name="SKE7L" localSheetId="17">[24]INPUT!#REF!</definedName>
    <definedName name="SKE7L" localSheetId="19">[24]INPUT!#REF!</definedName>
    <definedName name="SKE7L" localSheetId="18">[24]INPUT!#REF!</definedName>
    <definedName name="SKE7L" localSheetId="12">[24]INPUT!#REF!</definedName>
    <definedName name="SKE7L" localSheetId="20">[24]INPUT!#REF!</definedName>
    <definedName name="SKE7L" localSheetId="14">[24]INPUT!#REF!</definedName>
    <definedName name="SKE7L" localSheetId="16">[24]INPUT!#REF!</definedName>
    <definedName name="SKE7L" localSheetId="5">[24]INPUT!#REF!</definedName>
    <definedName name="SKE7L" localSheetId="11">[24]INPUT!#REF!</definedName>
    <definedName name="SKE7L" localSheetId="7">[24]INPUT!#REF!</definedName>
    <definedName name="SKE7L" localSheetId="9">[24]INPUT!#REF!</definedName>
    <definedName name="SKE7L">[24]INPUT!#REF!</definedName>
    <definedName name="SKE7R" localSheetId="3">[24]INPUT!#REF!</definedName>
    <definedName name="SKE7R" localSheetId="6">[24]INPUT!#REF!</definedName>
    <definedName name="SKE7R" localSheetId="8">[24]INPUT!#REF!</definedName>
    <definedName name="SKE7R" localSheetId="10">[24]INPUT!#REF!</definedName>
    <definedName name="SKE7R" localSheetId="13">[24]INPUT!#REF!</definedName>
    <definedName name="SKE7R" localSheetId="15">[24]INPUT!#REF!</definedName>
    <definedName name="SKE7R" localSheetId="17">[24]INPUT!#REF!</definedName>
    <definedName name="SKE7R" localSheetId="19">[24]INPUT!#REF!</definedName>
    <definedName name="SKE7R" localSheetId="18">[24]INPUT!#REF!</definedName>
    <definedName name="SKE7R" localSheetId="12">[24]INPUT!#REF!</definedName>
    <definedName name="SKE7R" localSheetId="20">[24]INPUT!#REF!</definedName>
    <definedName name="SKE7R" localSheetId="14">[24]INPUT!#REF!</definedName>
    <definedName name="SKE7R" localSheetId="16">[24]INPUT!#REF!</definedName>
    <definedName name="SKE7R" localSheetId="5">[24]INPUT!#REF!</definedName>
    <definedName name="SKE7R" localSheetId="11">[24]INPUT!#REF!</definedName>
    <definedName name="SKE7R" localSheetId="7">[24]INPUT!#REF!</definedName>
    <definedName name="SKE7R" localSheetId="9">[24]INPUT!#REF!</definedName>
    <definedName name="SKE7R">[24]INPUT!#REF!</definedName>
    <definedName name="SKE8L" localSheetId="3">[24]INPUT!#REF!</definedName>
    <definedName name="SKE8L" localSheetId="6">[24]INPUT!#REF!</definedName>
    <definedName name="SKE8L" localSheetId="8">[24]INPUT!#REF!</definedName>
    <definedName name="SKE8L" localSheetId="10">[24]INPUT!#REF!</definedName>
    <definedName name="SKE8L" localSheetId="13">[24]INPUT!#REF!</definedName>
    <definedName name="SKE8L" localSheetId="15">[24]INPUT!#REF!</definedName>
    <definedName name="SKE8L" localSheetId="17">[24]INPUT!#REF!</definedName>
    <definedName name="SKE8L" localSheetId="19">[24]INPUT!#REF!</definedName>
    <definedName name="SKE8L" localSheetId="18">[24]INPUT!#REF!</definedName>
    <definedName name="SKE8L" localSheetId="12">[24]INPUT!#REF!</definedName>
    <definedName name="SKE8L" localSheetId="20">[24]INPUT!#REF!</definedName>
    <definedName name="SKE8L" localSheetId="14">[24]INPUT!#REF!</definedName>
    <definedName name="SKE8L" localSheetId="16">[24]INPUT!#REF!</definedName>
    <definedName name="SKE8L" localSheetId="5">[24]INPUT!#REF!</definedName>
    <definedName name="SKE8L" localSheetId="11">[24]INPUT!#REF!</definedName>
    <definedName name="SKE8L" localSheetId="7">[24]INPUT!#REF!</definedName>
    <definedName name="SKE8L" localSheetId="9">[24]INPUT!#REF!</definedName>
    <definedName name="SKE8L">[24]INPUT!#REF!</definedName>
    <definedName name="SKE8R" localSheetId="3">[24]INPUT!#REF!</definedName>
    <definedName name="SKE8R" localSheetId="6">[24]INPUT!#REF!</definedName>
    <definedName name="SKE8R" localSheetId="8">[24]INPUT!#REF!</definedName>
    <definedName name="SKE8R" localSheetId="10">[24]INPUT!#REF!</definedName>
    <definedName name="SKE8R" localSheetId="13">[24]INPUT!#REF!</definedName>
    <definedName name="SKE8R" localSheetId="15">[24]INPUT!#REF!</definedName>
    <definedName name="SKE8R" localSheetId="17">[24]INPUT!#REF!</definedName>
    <definedName name="SKE8R" localSheetId="19">[24]INPUT!#REF!</definedName>
    <definedName name="SKE8R" localSheetId="18">[24]INPUT!#REF!</definedName>
    <definedName name="SKE8R" localSheetId="12">[24]INPUT!#REF!</definedName>
    <definedName name="SKE8R" localSheetId="20">[24]INPUT!#REF!</definedName>
    <definedName name="SKE8R" localSheetId="14">[24]INPUT!#REF!</definedName>
    <definedName name="SKE8R" localSheetId="16">[24]INPUT!#REF!</definedName>
    <definedName name="SKE8R" localSheetId="5">[24]INPUT!#REF!</definedName>
    <definedName name="SKE8R" localSheetId="11">[24]INPUT!#REF!</definedName>
    <definedName name="SKE8R" localSheetId="7">[24]INPUT!#REF!</definedName>
    <definedName name="SKE8R" localSheetId="9">[24]INPUT!#REF!</definedName>
    <definedName name="SKE8R">[24]INPUT!#REF!</definedName>
    <definedName name="SKE9L" localSheetId="3">[24]INPUT!#REF!</definedName>
    <definedName name="SKE9L" localSheetId="6">[24]INPUT!#REF!</definedName>
    <definedName name="SKE9L" localSheetId="8">[24]INPUT!#REF!</definedName>
    <definedName name="SKE9L" localSheetId="10">[24]INPUT!#REF!</definedName>
    <definedName name="SKE9L" localSheetId="13">[24]INPUT!#REF!</definedName>
    <definedName name="SKE9L" localSheetId="15">[24]INPUT!#REF!</definedName>
    <definedName name="SKE9L" localSheetId="17">[24]INPUT!#REF!</definedName>
    <definedName name="SKE9L" localSheetId="19">[24]INPUT!#REF!</definedName>
    <definedName name="SKE9L" localSheetId="18">[24]INPUT!#REF!</definedName>
    <definedName name="SKE9L" localSheetId="12">[24]INPUT!#REF!</definedName>
    <definedName name="SKE9L" localSheetId="20">[24]INPUT!#REF!</definedName>
    <definedName name="SKE9L" localSheetId="14">[24]INPUT!#REF!</definedName>
    <definedName name="SKE9L" localSheetId="16">[24]INPUT!#REF!</definedName>
    <definedName name="SKE9L" localSheetId="5">[24]INPUT!#REF!</definedName>
    <definedName name="SKE9L" localSheetId="11">[24]INPUT!#REF!</definedName>
    <definedName name="SKE9L" localSheetId="7">[24]INPUT!#REF!</definedName>
    <definedName name="SKE9L" localSheetId="9">[24]INPUT!#REF!</definedName>
    <definedName name="SKE9L">[24]INPUT!#REF!</definedName>
    <definedName name="SKE9R" localSheetId="3">[24]INPUT!#REF!</definedName>
    <definedName name="SKE9R" localSheetId="6">[24]INPUT!#REF!</definedName>
    <definedName name="SKE9R" localSheetId="8">[24]INPUT!#REF!</definedName>
    <definedName name="SKE9R" localSheetId="10">[24]INPUT!#REF!</definedName>
    <definedName name="SKE9R" localSheetId="13">[24]INPUT!#REF!</definedName>
    <definedName name="SKE9R" localSheetId="15">[24]INPUT!#REF!</definedName>
    <definedName name="SKE9R" localSheetId="17">[24]INPUT!#REF!</definedName>
    <definedName name="SKE9R" localSheetId="19">[24]INPUT!#REF!</definedName>
    <definedName name="SKE9R" localSheetId="18">[24]INPUT!#REF!</definedName>
    <definedName name="SKE9R" localSheetId="12">[24]INPUT!#REF!</definedName>
    <definedName name="SKE9R" localSheetId="20">[24]INPUT!#REF!</definedName>
    <definedName name="SKE9R" localSheetId="14">[24]INPUT!#REF!</definedName>
    <definedName name="SKE9R" localSheetId="16">[24]INPUT!#REF!</definedName>
    <definedName name="SKE9R" localSheetId="5">[24]INPUT!#REF!</definedName>
    <definedName name="SKE9R" localSheetId="11">[24]INPUT!#REF!</definedName>
    <definedName name="SKE9R" localSheetId="7">[24]INPUT!#REF!</definedName>
    <definedName name="SKE9R" localSheetId="9">[24]INPUT!#REF!</definedName>
    <definedName name="SKE9R">[24]INPUT!#REF!</definedName>
    <definedName name="SKEW" localSheetId="3">#REF!</definedName>
    <definedName name="SKEW" localSheetId="6">#REF!</definedName>
    <definedName name="SKEW" localSheetId="8">#REF!</definedName>
    <definedName name="SKEW" localSheetId="10">#REF!</definedName>
    <definedName name="SKEW" localSheetId="13">#REF!</definedName>
    <definedName name="SKEW" localSheetId="15">#REF!</definedName>
    <definedName name="SKEW" localSheetId="17">#REF!</definedName>
    <definedName name="SKEW" localSheetId="19">#REF!</definedName>
    <definedName name="SKEW" localSheetId="18">#REF!</definedName>
    <definedName name="SKEW" localSheetId="12">#REF!</definedName>
    <definedName name="SKEW" localSheetId="20">#REF!</definedName>
    <definedName name="SKEW" localSheetId="14">#REF!</definedName>
    <definedName name="SKEW" localSheetId="16">#REF!</definedName>
    <definedName name="SKEW" localSheetId="5">#REF!</definedName>
    <definedName name="SKEW" localSheetId="11">#REF!</definedName>
    <definedName name="SKEW" localSheetId="7">#REF!</definedName>
    <definedName name="SKEW" localSheetId="9">#REF!</definedName>
    <definedName name="SKEW">#REF!</definedName>
    <definedName name="SKIN" localSheetId="3">#REF!</definedName>
    <definedName name="SKIN" localSheetId="6">#REF!</definedName>
    <definedName name="SKIN" localSheetId="8">#REF!</definedName>
    <definedName name="SKIN" localSheetId="10">#REF!</definedName>
    <definedName name="SKIN" localSheetId="18">#REF!</definedName>
    <definedName name="SKIN" localSheetId="20">#REF!</definedName>
    <definedName name="SKIN" localSheetId="14">#REF!</definedName>
    <definedName name="SKIN" localSheetId="16">#REF!</definedName>
    <definedName name="SKIN" localSheetId="11">#REF!</definedName>
    <definedName name="SKIN" localSheetId="7">#REF!</definedName>
    <definedName name="SKIN" localSheetId="9">#REF!</definedName>
    <definedName name="SKIN">#REF!</definedName>
    <definedName name="sl" localSheetId="3">#REF!</definedName>
    <definedName name="sl" localSheetId="6">#REF!</definedName>
    <definedName name="sl" localSheetId="8">#REF!</definedName>
    <definedName name="sl" localSheetId="10">#REF!</definedName>
    <definedName name="sl" localSheetId="13">#REF!</definedName>
    <definedName name="sl" localSheetId="15">#REF!</definedName>
    <definedName name="sl" localSheetId="17">#REF!</definedName>
    <definedName name="sl" localSheetId="19">#REF!</definedName>
    <definedName name="SL" localSheetId="18">#REF!</definedName>
    <definedName name="sl" localSheetId="12">#REF!</definedName>
    <definedName name="SL" localSheetId="20">#REF!</definedName>
    <definedName name="SL" localSheetId="14">#REF!</definedName>
    <definedName name="sl" localSheetId="16">#REF!</definedName>
    <definedName name="sl" localSheetId="5">#REF!</definedName>
    <definedName name="SL" localSheetId="11">#REF!</definedName>
    <definedName name="SL" localSheetId="7">#REF!</definedName>
    <definedName name="sl" localSheetId="9">#REF!</definedName>
    <definedName name="SL">#REF!</definedName>
    <definedName name="SLAB">#N/A</definedName>
    <definedName name="SLAB1" localSheetId="3">#REF!</definedName>
    <definedName name="SLAB1" localSheetId="6">#REF!</definedName>
    <definedName name="SLAB1" localSheetId="8">#REF!</definedName>
    <definedName name="SLAB1" localSheetId="10">#REF!</definedName>
    <definedName name="SLAB1" localSheetId="18">#REF!</definedName>
    <definedName name="SLAB1" localSheetId="20">#REF!</definedName>
    <definedName name="SLAB1" localSheetId="14">#REF!</definedName>
    <definedName name="SLAB1" localSheetId="16">#REF!</definedName>
    <definedName name="SLAB1" localSheetId="11">#REF!</definedName>
    <definedName name="SLAB1" localSheetId="7">#REF!</definedName>
    <definedName name="SLAB1" localSheetId="9">#REF!</definedName>
    <definedName name="SLAB1">#REF!</definedName>
    <definedName name="SLAB11" localSheetId="3">#REF!</definedName>
    <definedName name="SLAB11" localSheetId="6">#REF!</definedName>
    <definedName name="SLAB11" localSheetId="8">#REF!</definedName>
    <definedName name="SLAB11" localSheetId="10">#REF!</definedName>
    <definedName name="SLAB11" localSheetId="18">#REF!</definedName>
    <definedName name="SLAB11" localSheetId="20">#REF!</definedName>
    <definedName name="SLAB11" localSheetId="14">#REF!</definedName>
    <definedName name="SLAB11" localSheetId="16">#REF!</definedName>
    <definedName name="SLAB11" localSheetId="11">#REF!</definedName>
    <definedName name="SLAB11" localSheetId="7">#REF!</definedName>
    <definedName name="SLAB11" localSheetId="9">#REF!</definedName>
    <definedName name="SLAB11">#REF!</definedName>
    <definedName name="SLAB2" localSheetId="3">#REF!</definedName>
    <definedName name="SLAB2" localSheetId="6">#REF!</definedName>
    <definedName name="SLAB2" localSheetId="8">#REF!</definedName>
    <definedName name="SLAB2" localSheetId="10">#REF!</definedName>
    <definedName name="SLAB2" localSheetId="18">#REF!</definedName>
    <definedName name="SLAB2" localSheetId="20">#REF!</definedName>
    <definedName name="SLAB2" localSheetId="14">#REF!</definedName>
    <definedName name="SLAB2" localSheetId="16">#REF!</definedName>
    <definedName name="SLAB2" localSheetId="11">#REF!</definedName>
    <definedName name="SLAB2" localSheetId="7">#REF!</definedName>
    <definedName name="SLAB2" localSheetId="9">#REF!</definedName>
    <definedName name="SLAB2">#REF!</definedName>
    <definedName name="SLAB3" localSheetId="3">#REF!</definedName>
    <definedName name="SLAB3" localSheetId="6">#REF!</definedName>
    <definedName name="SLAB3" localSheetId="8">#REF!</definedName>
    <definedName name="SLAB3" localSheetId="10">#REF!</definedName>
    <definedName name="SLAB3" localSheetId="18">#REF!</definedName>
    <definedName name="SLAB3" localSheetId="20">#REF!</definedName>
    <definedName name="SLAB3" localSheetId="14">#REF!</definedName>
    <definedName name="SLAB3" localSheetId="16">#REF!</definedName>
    <definedName name="SLAB3" localSheetId="11">#REF!</definedName>
    <definedName name="SLAB3" localSheetId="7">#REF!</definedName>
    <definedName name="SLAB3" localSheetId="9">#REF!</definedName>
    <definedName name="SLAB3">#REF!</definedName>
    <definedName name="SLABD" localSheetId="18">#REF!</definedName>
    <definedName name="SLABD" localSheetId="20">#REF!</definedName>
    <definedName name="SLABD" localSheetId="14">#REF!</definedName>
    <definedName name="SLABD" localSheetId="16">#REF!</definedName>
    <definedName name="SLABD" localSheetId="11">#REF!</definedName>
    <definedName name="SLABD" localSheetId="7">#REF!</definedName>
    <definedName name="SLABD">#REF!</definedName>
    <definedName name="SLABL" localSheetId="18">#REF!</definedName>
    <definedName name="SLABL" localSheetId="20">#REF!</definedName>
    <definedName name="SLABL" localSheetId="14">#REF!</definedName>
    <definedName name="SLABL" localSheetId="16">#REF!</definedName>
    <definedName name="SLABL" localSheetId="11">#REF!</definedName>
    <definedName name="SLABL" localSheetId="7">#REF!</definedName>
    <definedName name="SLABL">#REF!</definedName>
    <definedName name="SLABP" localSheetId="18">#REF!</definedName>
    <definedName name="SLABP" localSheetId="20">#REF!</definedName>
    <definedName name="SLABP" localSheetId="14">#REF!</definedName>
    <definedName name="SLABP" localSheetId="16">#REF!</definedName>
    <definedName name="SLABP" localSheetId="11">#REF!</definedName>
    <definedName name="SLABP" localSheetId="7">#REF!</definedName>
    <definedName name="SLABP">#REF!</definedName>
    <definedName name="SLABT" localSheetId="18">#REF!</definedName>
    <definedName name="SLABT" localSheetId="20">#REF!</definedName>
    <definedName name="SLABT" localSheetId="14">#REF!</definedName>
    <definedName name="SLABT" localSheetId="16">#REF!</definedName>
    <definedName name="SLABT" localSheetId="11">#REF!</definedName>
    <definedName name="SLABT" localSheetId="7">#REF!</definedName>
    <definedName name="SLABT">#REF!</definedName>
    <definedName name="SLB" localSheetId="3">#REF!</definedName>
    <definedName name="SLB" localSheetId="6">#REF!</definedName>
    <definedName name="SLB" localSheetId="8">#REF!</definedName>
    <definedName name="SLB" localSheetId="10">#REF!</definedName>
    <definedName name="SLB" localSheetId="18">#REF!</definedName>
    <definedName name="SLB" localSheetId="20">#REF!</definedName>
    <definedName name="SLB" localSheetId="14">#REF!</definedName>
    <definedName name="SLB" localSheetId="16">#REF!</definedName>
    <definedName name="SLB" localSheetId="11">#REF!</definedName>
    <definedName name="SLB" localSheetId="7">#REF!</definedName>
    <definedName name="SLB" localSheetId="9">#REF!</definedName>
    <definedName name="SLB">#REF!</definedName>
    <definedName name="SLFE" localSheetId="3">#REF!</definedName>
    <definedName name="SLFE" localSheetId="6">#REF!</definedName>
    <definedName name="SLFE" localSheetId="8">#REF!</definedName>
    <definedName name="SLFE" localSheetId="10">#REF!</definedName>
    <definedName name="SLFE" localSheetId="13">#REF!</definedName>
    <definedName name="SLFE" localSheetId="15">#REF!</definedName>
    <definedName name="SLFE" localSheetId="17">#REF!</definedName>
    <definedName name="SLFE" localSheetId="19">#REF!</definedName>
    <definedName name="SLFE" localSheetId="18">#REF!</definedName>
    <definedName name="SLFE" localSheetId="12">#REF!</definedName>
    <definedName name="SLFE" localSheetId="20">#REF!</definedName>
    <definedName name="SLFE" localSheetId="14">#REF!</definedName>
    <definedName name="SLFE" localSheetId="4">#REF!</definedName>
    <definedName name="SLFE" localSheetId="16">#REF!</definedName>
    <definedName name="SLFE" localSheetId="5">#REF!</definedName>
    <definedName name="SLFE" localSheetId="11">#REF!</definedName>
    <definedName name="SLFE" localSheetId="7">#REF!</definedName>
    <definedName name="SLFE" localSheetId="9">#REF!</definedName>
    <definedName name="SLFE">#REF!</definedName>
    <definedName name="SLFO" localSheetId="3">#REF!</definedName>
    <definedName name="SLFO" localSheetId="6">#REF!</definedName>
    <definedName name="SLFO" localSheetId="8">#REF!</definedName>
    <definedName name="SLFO" localSheetId="10">#REF!</definedName>
    <definedName name="SLFO" localSheetId="13">#REF!</definedName>
    <definedName name="SLFO" localSheetId="15">#REF!</definedName>
    <definedName name="SLFO" localSheetId="17">#REF!</definedName>
    <definedName name="SLFO" localSheetId="19">#REF!</definedName>
    <definedName name="SLFO" localSheetId="18">#REF!</definedName>
    <definedName name="SLFO" localSheetId="12">#REF!</definedName>
    <definedName name="SLFO" localSheetId="20">#REF!</definedName>
    <definedName name="SLFO" localSheetId="14">#REF!</definedName>
    <definedName name="SLFO" localSheetId="4">#REF!</definedName>
    <definedName name="SLFO" localSheetId="16">#REF!</definedName>
    <definedName name="SLFO" localSheetId="5">#REF!</definedName>
    <definedName name="SLFO" localSheetId="11">#REF!</definedName>
    <definedName name="SLFO" localSheetId="7">#REF!</definedName>
    <definedName name="SLFO" localSheetId="9">#REF!</definedName>
    <definedName name="SLFO">#REF!</definedName>
    <definedName name="SLID" localSheetId="3">#REF!</definedName>
    <definedName name="SLID" localSheetId="6">#REF!</definedName>
    <definedName name="SLID" localSheetId="8">#REF!</definedName>
    <definedName name="SLID" localSheetId="10">#REF!</definedName>
    <definedName name="SLID" localSheetId="18">#REF!</definedName>
    <definedName name="SLID" localSheetId="20">#REF!</definedName>
    <definedName name="SLID" localSheetId="14">#REF!</definedName>
    <definedName name="SLID" localSheetId="16">#REF!</definedName>
    <definedName name="SLID" localSheetId="11">#REF!</definedName>
    <definedName name="SLID" localSheetId="7">#REF!</definedName>
    <definedName name="SLID" localSheetId="9">#REF!</definedName>
    <definedName name="SLID">#REF!</definedName>
    <definedName name="slo" localSheetId="3">#REF!</definedName>
    <definedName name="slo" localSheetId="6">#REF!</definedName>
    <definedName name="slo" localSheetId="8">#REF!</definedName>
    <definedName name="slo" localSheetId="10">#REF!</definedName>
    <definedName name="slo" localSheetId="13">#REF!</definedName>
    <definedName name="slo" localSheetId="15">#REF!</definedName>
    <definedName name="slo" localSheetId="17">#REF!</definedName>
    <definedName name="slo" localSheetId="19">#REF!</definedName>
    <definedName name="slo" localSheetId="18">#REF!</definedName>
    <definedName name="slo" localSheetId="12">#REF!</definedName>
    <definedName name="slo" localSheetId="20">#REF!</definedName>
    <definedName name="slo" localSheetId="14">#REF!</definedName>
    <definedName name="slo" localSheetId="4">#REF!</definedName>
    <definedName name="slo" localSheetId="16">#REF!</definedName>
    <definedName name="slo" localSheetId="5">#REF!</definedName>
    <definedName name="slo" localSheetId="11">#REF!</definedName>
    <definedName name="slo" localSheetId="7">#REF!</definedName>
    <definedName name="slo" localSheetId="9">#REF!</definedName>
    <definedName name="slo">#REF!</definedName>
    <definedName name="SLR" localSheetId="3">#REF!</definedName>
    <definedName name="SLR" localSheetId="6">#REF!</definedName>
    <definedName name="SLR" localSheetId="8">#REF!</definedName>
    <definedName name="SLR" localSheetId="10">#REF!</definedName>
    <definedName name="SLR" localSheetId="18">#REF!</definedName>
    <definedName name="SLR" localSheetId="20">#REF!</definedName>
    <definedName name="SLR" localSheetId="14">#REF!</definedName>
    <definedName name="SLR" localSheetId="16">#REF!</definedName>
    <definedName name="SLR" localSheetId="11">#REF!</definedName>
    <definedName name="SLR" localSheetId="7">#REF!</definedName>
    <definedName name="SLR" localSheetId="9">#REF!</definedName>
    <definedName name="SLR">#REF!</definedName>
    <definedName name="SMAT">#N/A</definedName>
    <definedName name="SMHR">#N/A</definedName>
    <definedName name="SMLINE" localSheetId="6" hidden="1">{#N/A,#N/A,TRUE,"매출진척-1";#N/A,#N/A,TRUE,"매출진척-2";#N/A,#N/A,TRUE,"제품실적";#N/A,#N/A,TRUE,"RAC";#N/A,#N/A,TRUE,"PAC ";#N/A,#N/A,TRUE,"재고현황";#N/A,#N/A,TRUE,"공지사항"}</definedName>
    <definedName name="SMLINE" localSheetId="8" hidden="1">{#N/A,#N/A,TRUE,"매출진척-1";#N/A,#N/A,TRUE,"매출진척-2";#N/A,#N/A,TRUE,"제품실적";#N/A,#N/A,TRUE,"RAC";#N/A,#N/A,TRUE,"PAC ";#N/A,#N/A,TRUE,"재고현황";#N/A,#N/A,TRUE,"공지사항"}</definedName>
    <definedName name="SMLINE" localSheetId="10" hidden="1">{#N/A,#N/A,TRUE,"매출진척-1";#N/A,#N/A,TRUE,"매출진척-2";#N/A,#N/A,TRUE,"제품실적";#N/A,#N/A,TRUE,"RAC";#N/A,#N/A,TRUE,"PAC ";#N/A,#N/A,TRUE,"재고현황";#N/A,#N/A,TRUE,"공지사항"}</definedName>
    <definedName name="SMLINE" localSheetId="13" hidden="1">{#N/A,#N/A,TRUE,"매출진척-1";#N/A,#N/A,TRUE,"매출진척-2";#N/A,#N/A,TRUE,"제품실적";#N/A,#N/A,TRUE,"RAC";#N/A,#N/A,TRUE,"PAC ";#N/A,#N/A,TRUE,"재고현황";#N/A,#N/A,TRUE,"공지사항"}</definedName>
    <definedName name="SMLINE" localSheetId="15" hidden="1">{#N/A,#N/A,TRUE,"매출진척-1";#N/A,#N/A,TRUE,"매출진척-2";#N/A,#N/A,TRUE,"제품실적";#N/A,#N/A,TRUE,"RAC";#N/A,#N/A,TRUE,"PAC ";#N/A,#N/A,TRUE,"재고현황";#N/A,#N/A,TRUE,"공지사항"}</definedName>
    <definedName name="SMLINE" localSheetId="17" hidden="1">{#N/A,#N/A,TRUE,"매출진척-1";#N/A,#N/A,TRUE,"매출진척-2";#N/A,#N/A,TRUE,"제품실적";#N/A,#N/A,TRUE,"RAC";#N/A,#N/A,TRUE,"PAC ";#N/A,#N/A,TRUE,"재고현황";#N/A,#N/A,TRUE,"공지사항"}</definedName>
    <definedName name="SMLINE" localSheetId="19" hidden="1">{#N/A,#N/A,TRUE,"매출진척-1";#N/A,#N/A,TRUE,"매출진척-2";#N/A,#N/A,TRUE,"제품실적";#N/A,#N/A,TRUE,"RAC";#N/A,#N/A,TRUE,"PAC ";#N/A,#N/A,TRUE,"재고현황";#N/A,#N/A,TRUE,"공지사항"}</definedName>
    <definedName name="SMLINE" localSheetId="12" hidden="1">{#N/A,#N/A,TRUE,"매출진척-1";#N/A,#N/A,TRUE,"매출진척-2";#N/A,#N/A,TRUE,"제품실적";#N/A,#N/A,TRUE,"RAC";#N/A,#N/A,TRUE,"PAC ";#N/A,#N/A,TRUE,"재고현황";#N/A,#N/A,TRUE,"공지사항"}</definedName>
    <definedName name="SMLINE" localSheetId="16" hidden="1">{#N/A,#N/A,TRUE,"매출진척-1";#N/A,#N/A,TRUE,"매출진척-2";#N/A,#N/A,TRUE,"제품실적";#N/A,#N/A,TRUE,"RAC";#N/A,#N/A,TRUE,"PAC ";#N/A,#N/A,TRUE,"재고현황";#N/A,#N/A,TRUE,"공지사항"}</definedName>
    <definedName name="SMLINE" localSheetId="5" hidden="1">{#N/A,#N/A,TRUE,"매출진척-1";#N/A,#N/A,TRUE,"매출진척-2";#N/A,#N/A,TRUE,"제품실적";#N/A,#N/A,TRUE,"RAC";#N/A,#N/A,TRUE,"PAC ";#N/A,#N/A,TRUE,"재고현황";#N/A,#N/A,TRUE,"공지사항"}</definedName>
    <definedName name="SMLINE" localSheetId="9" hidden="1">{#N/A,#N/A,TRUE,"매출진척-1";#N/A,#N/A,TRUE,"매출진척-2";#N/A,#N/A,TRUE,"제품실적";#N/A,#N/A,TRUE,"RAC";#N/A,#N/A,TRUE,"PAC ";#N/A,#N/A,TRUE,"재고현황";#N/A,#N/A,TRUE,"공지사항"}</definedName>
    <definedName name="SMLINE" hidden="1">{#N/A,#N/A,TRUE,"매출진척-1";#N/A,#N/A,TRUE,"매출진척-2";#N/A,#N/A,TRUE,"제품실적";#N/A,#N/A,TRUE,"RAC";#N/A,#N/A,TRUE,"PAC ";#N/A,#N/A,TRUE,"재고현황";#N/A,#N/A,TRUE,"공지사항"}</definedName>
    <definedName name="SMP" localSheetId="3">#REF!</definedName>
    <definedName name="SMP" localSheetId="6">#REF!</definedName>
    <definedName name="SMP" localSheetId="8">#REF!</definedName>
    <definedName name="SMP" localSheetId="10">#REF!</definedName>
    <definedName name="SMP" localSheetId="18">#REF!</definedName>
    <definedName name="SMP" localSheetId="20">#REF!</definedName>
    <definedName name="SMP" localSheetId="14">#REF!</definedName>
    <definedName name="SMP" localSheetId="16">#REF!</definedName>
    <definedName name="SMP" localSheetId="11">#REF!</definedName>
    <definedName name="SMP" localSheetId="7">#REF!</definedName>
    <definedName name="SMP" localSheetId="9">#REF!</definedName>
    <definedName name="SMP">#REF!</definedName>
    <definedName name="SO" localSheetId="6">#N/A</definedName>
    <definedName name="SO" localSheetId="8">#N/A</definedName>
    <definedName name="SO" localSheetId="10">#N/A</definedName>
    <definedName name="SO" localSheetId="13">#N/A</definedName>
    <definedName name="SO" localSheetId="15">#N/A</definedName>
    <definedName name="SO" localSheetId="17">#N/A</definedName>
    <definedName name="SO" localSheetId="19">#N/A</definedName>
    <definedName name="so" localSheetId="18">#REF!</definedName>
    <definedName name="SO" localSheetId="12">#N/A</definedName>
    <definedName name="so" localSheetId="20">#REF!</definedName>
    <definedName name="so" localSheetId="14">#REF!</definedName>
    <definedName name="SO" localSheetId="16">#N/A</definedName>
    <definedName name="SO" localSheetId="5">#N/A</definedName>
    <definedName name="so" localSheetId="11">#REF!</definedName>
    <definedName name="so" localSheetId="7">#REF!</definedName>
    <definedName name="SO" localSheetId="9">#N/A</definedName>
    <definedName name="so">#REF!</definedName>
    <definedName name="SOC">#N/A</definedName>
    <definedName name="sodur" localSheetId="18">#REF!</definedName>
    <definedName name="sodur" localSheetId="20">#REF!</definedName>
    <definedName name="sodur" localSheetId="14">#REF!</definedName>
    <definedName name="sodur" localSheetId="16">#REF!</definedName>
    <definedName name="sodur" localSheetId="11">#REF!</definedName>
    <definedName name="sodur" localSheetId="7">#REF!</definedName>
    <definedName name="sodur">#REF!</definedName>
    <definedName name="SOIL" localSheetId="3">#REF!</definedName>
    <definedName name="SOIL" localSheetId="6">#REF!</definedName>
    <definedName name="SOIL" localSheetId="8">#REF!</definedName>
    <definedName name="SOIL" localSheetId="10">#REF!</definedName>
    <definedName name="SOIL" localSheetId="13">#REF!</definedName>
    <definedName name="SOIL" localSheetId="15">#REF!</definedName>
    <definedName name="SOIL" localSheetId="17">#REF!</definedName>
    <definedName name="SOIL" localSheetId="19">#REF!</definedName>
    <definedName name="SOIL" localSheetId="18">#REF!</definedName>
    <definedName name="SOIL" localSheetId="12">#REF!</definedName>
    <definedName name="SOIL" localSheetId="20">#REF!</definedName>
    <definedName name="SOIL" localSheetId="14">#REF!</definedName>
    <definedName name="SOIL" localSheetId="16">#REF!</definedName>
    <definedName name="SOIL" localSheetId="5">#REF!</definedName>
    <definedName name="SOIL" localSheetId="11">#REF!</definedName>
    <definedName name="SOIL" localSheetId="7">#REF!</definedName>
    <definedName name="SOIL" localSheetId="9">#REF!</definedName>
    <definedName name="SOIL">#REF!</definedName>
    <definedName name="SOL" localSheetId="3">#REF!</definedName>
    <definedName name="SOL" localSheetId="6">#REF!</definedName>
    <definedName name="SOL" localSheetId="8">#REF!</definedName>
    <definedName name="SOL" localSheetId="10">#REF!</definedName>
    <definedName name="SOL" localSheetId="18">#REF!</definedName>
    <definedName name="SOL" localSheetId="20">#REF!</definedName>
    <definedName name="SOL" localSheetId="14">#REF!</definedName>
    <definedName name="SOL" localSheetId="16">#REF!</definedName>
    <definedName name="SOL" localSheetId="11">#REF!</definedName>
    <definedName name="SOL" localSheetId="7">#REF!</definedName>
    <definedName name="SOL" localSheetId="9">#REF!</definedName>
    <definedName name="SOL">#REF!</definedName>
    <definedName name="solver_adj" localSheetId="18" hidden="1">#REF!,#REF!</definedName>
    <definedName name="solver_adj" localSheetId="20" hidden="1">#REF!,#REF!</definedName>
    <definedName name="solver_adj" localSheetId="14" hidden="1">#REF!,#REF!</definedName>
    <definedName name="solver_adj" localSheetId="16" hidden="1">#REF!,#REF!</definedName>
    <definedName name="solver_adj" localSheetId="11" hidden="1">#REF!,#REF!</definedName>
    <definedName name="solver_adj" localSheetId="7" hidden="1">#REF!,#REF!</definedName>
    <definedName name="solver_adj" hidden="1">#REF!,#REF!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localSheetId="6" hidden="1">1</definedName>
    <definedName name="solver_num" localSheetId="8" hidden="1">1</definedName>
    <definedName name="solver_num" localSheetId="10" hidden="1">1</definedName>
    <definedName name="solver_num" localSheetId="13" hidden="1">1</definedName>
    <definedName name="solver_num" localSheetId="15" hidden="1">1</definedName>
    <definedName name="solver_num" localSheetId="17" hidden="1">1</definedName>
    <definedName name="solver_num" localSheetId="19" hidden="1">1</definedName>
    <definedName name="solver_num" localSheetId="12" hidden="1">1</definedName>
    <definedName name="solver_num" localSheetId="16" hidden="1">1</definedName>
    <definedName name="solver_num" localSheetId="5" hidden="1">1</definedName>
    <definedName name="solver_num" localSheetId="9" hidden="1">1</definedName>
    <definedName name="solver_num" hidden="1">0</definedName>
    <definedName name="solver_nwt" hidden="1">1</definedName>
    <definedName name="solver_opt" localSheetId="18" hidden="1">#REF!</definedName>
    <definedName name="solver_opt" localSheetId="20" hidden="1">#REF!</definedName>
    <definedName name="solver_opt" localSheetId="14" hidden="1">#REF!</definedName>
    <definedName name="solver_opt" localSheetId="16" hidden="1">#REF!</definedName>
    <definedName name="solver_opt" localSheetId="11" hidden="1">#REF!</definedName>
    <definedName name="solver_opt" localSheetId="7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0</definedName>
    <definedName name="solver_sho" hidden="1">0</definedName>
    <definedName name="solver_tim" hidden="1">100</definedName>
    <definedName name="solver_tmp" localSheetId="6" hidden="1">500000000</definedName>
    <definedName name="solver_tmp" localSheetId="8" hidden="1">500000000</definedName>
    <definedName name="solver_tmp" localSheetId="10" hidden="1">500000000</definedName>
    <definedName name="solver_tmp" localSheetId="13" hidden="1">500000000</definedName>
    <definedName name="solver_tmp" localSheetId="15" hidden="1">500000000</definedName>
    <definedName name="solver_tmp" localSheetId="17" hidden="1">500000000</definedName>
    <definedName name="solver_tmp" localSheetId="19" hidden="1">500000000</definedName>
    <definedName name="solver_tmp" localSheetId="18" hidden="1">#REF!,#REF!</definedName>
    <definedName name="solver_tmp" localSheetId="12" hidden="1">500000000</definedName>
    <definedName name="solver_tmp" localSheetId="20" hidden="1">#REF!,#REF!</definedName>
    <definedName name="solver_tmp" localSheetId="14" hidden="1">#REF!,#REF!</definedName>
    <definedName name="solver_tmp" localSheetId="16" hidden="1">500000000</definedName>
    <definedName name="solver_tmp" localSheetId="5" hidden="1">500000000</definedName>
    <definedName name="solver_tmp" localSheetId="11" hidden="1">#REF!,#REF!</definedName>
    <definedName name="solver_tmp" localSheetId="7" hidden="1">#REF!,#REF!</definedName>
    <definedName name="solver_tmp" localSheetId="9" hidden="1">500000000</definedName>
    <definedName name="solver_tmp" hidden="1">#REF!,#REF!</definedName>
    <definedName name="solver_tol" hidden="1">0.05</definedName>
    <definedName name="solver_typ" hidden="1">1</definedName>
    <definedName name="solver_val" hidden="1">0</definedName>
    <definedName name="sort" localSheetId="3">#REF!</definedName>
    <definedName name="sort" localSheetId="6">#REF!</definedName>
    <definedName name="sort" localSheetId="8">#REF!</definedName>
    <definedName name="sort" localSheetId="10">#REF!</definedName>
    <definedName name="sort" localSheetId="13">#REF!</definedName>
    <definedName name="sort" localSheetId="15">#REF!</definedName>
    <definedName name="sort" localSheetId="17">#REF!</definedName>
    <definedName name="sort" localSheetId="19">#REF!</definedName>
    <definedName name="sort" localSheetId="18">#REF!</definedName>
    <definedName name="sort" localSheetId="12">#REF!</definedName>
    <definedName name="sort" localSheetId="20">#REF!</definedName>
    <definedName name="sort" localSheetId="14">#REF!</definedName>
    <definedName name="sort" localSheetId="16">#REF!</definedName>
    <definedName name="sort" localSheetId="5">#REF!</definedName>
    <definedName name="sort" localSheetId="11">#REF!</definedName>
    <definedName name="sort" localSheetId="7">#REF!</definedName>
    <definedName name="sort" localSheetId="9">#REF!</definedName>
    <definedName name="sort">#REF!</definedName>
    <definedName name="sort2" localSheetId="18">#REF!</definedName>
    <definedName name="sort2" localSheetId="20">#REF!</definedName>
    <definedName name="sort2" localSheetId="14">#REF!</definedName>
    <definedName name="sort2" localSheetId="16">#REF!</definedName>
    <definedName name="sort2" localSheetId="11">#REF!</definedName>
    <definedName name="sort2" localSheetId="7">#REF!</definedName>
    <definedName name="sort2">#REF!</definedName>
    <definedName name="SORTCODE">#N/A</definedName>
    <definedName name="SOS" localSheetId="6">[0]!MATRO</definedName>
    <definedName name="SOS" localSheetId="8">[0]!MATRO</definedName>
    <definedName name="SOS" localSheetId="10">[0]!MATRO</definedName>
    <definedName name="SOS" localSheetId="13">[0]!MATRO</definedName>
    <definedName name="SOS" localSheetId="15">[0]!MATRO</definedName>
    <definedName name="SOS" localSheetId="17">[0]!MATRO</definedName>
    <definedName name="SOS" localSheetId="19">[0]!MATRO</definedName>
    <definedName name="SOS" localSheetId="12">[0]!MATRO</definedName>
    <definedName name="SOS" localSheetId="16">[0]!MATRO</definedName>
    <definedName name="SOS" localSheetId="5">[0]!MATRO</definedName>
    <definedName name="SOS" localSheetId="9">[0]!MATRO</definedName>
    <definedName name="SOS">[0]!MATRO</definedName>
    <definedName name="SPA" localSheetId="3">#REF!</definedName>
    <definedName name="SPA" localSheetId="6">#REF!</definedName>
    <definedName name="SPA" localSheetId="8">#REF!</definedName>
    <definedName name="SPA" localSheetId="10">#REF!</definedName>
    <definedName name="SPA" localSheetId="18">#REF!</definedName>
    <definedName name="SPA" localSheetId="20">#REF!</definedName>
    <definedName name="SPA" localSheetId="14">#REF!</definedName>
    <definedName name="SPA" localSheetId="16">#REF!</definedName>
    <definedName name="SPA" localSheetId="11">#REF!</definedName>
    <definedName name="SPA" localSheetId="7">#REF!</definedName>
    <definedName name="SPA" localSheetId="9">#REF!</definedName>
    <definedName name="SPA">#REF!</definedName>
    <definedName name="SPACE" localSheetId="3">#REF!</definedName>
    <definedName name="SPACE" localSheetId="6">#REF!</definedName>
    <definedName name="SPACE" localSheetId="8">#REF!</definedName>
    <definedName name="SPACE" localSheetId="10">#REF!</definedName>
    <definedName name="SPACE" localSheetId="13">#REF!</definedName>
    <definedName name="SPACE" localSheetId="15">#REF!</definedName>
    <definedName name="SPACE" localSheetId="17">#REF!</definedName>
    <definedName name="SPACE" localSheetId="19">#REF!</definedName>
    <definedName name="SPACE" localSheetId="18">#REF!</definedName>
    <definedName name="SPACE" localSheetId="12">#REF!</definedName>
    <definedName name="SPACE" localSheetId="20">#REF!</definedName>
    <definedName name="SPACE" localSheetId="14">#REF!</definedName>
    <definedName name="SPACE" localSheetId="4">#REF!</definedName>
    <definedName name="SPACE" localSheetId="16">#REF!</definedName>
    <definedName name="SPACE" localSheetId="5">#REF!</definedName>
    <definedName name="SPACE" localSheetId="11">#REF!</definedName>
    <definedName name="SPACE" localSheetId="7">#REF!</definedName>
    <definedName name="SPACE" localSheetId="9">#REF!</definedName>
    <definedName name="SPACE">#REF!</definedName>
    <definedName name="SPLICE" localSheetId="3">#REF!</definedName>
    <definedName name="SPLICE" localSheetId="6">#REF!</definedName>
    <definedName name="SPLICE" localSheetId="8">#REF!</definedName>
    <definedName name="SPLICE" localSheetId="10">#REF!</definedName>
    <definedName name="SPLICE" localSheetId="18">#REF!</definedName>
    <definedName name="SPLICE" localSheetId="20">#REF!</definedName>
    <definedName name="SPLICE" localSheetId="14">#REF!</definedName>
    <definedName name="SPLICE" localSheetId="16">#REF!</definedName>
    <definedName name="SPLICE" localSheetId="11">#REF!</definedName>
    <definedName name="SPLICE" localSheetId="7">#REF!</definedName>
    <definedName name="SPLICE" localSheetId="9">#REF!</definedName>
    <definedName name="SPLICE">#REF!</definedName>
    <definedName name="SPP_백__PIPE_100A_단중" localSheetId="3">#REF!</definedName>
    <definedName name="SPP_백__PIPE_100A_단중" localSheetId="6">#REF!</definedName>
    <definedName name="SPP_백__PIPE_100A_단중" localSheetId="8">#REF!</definedName>
    <definedName name="SPP_백__PIPE_100A_단중" localSheetId="10">#REF!</definedName>
    <definedName name="SPP_백__PIPE_100A_단중" localSheetId="13">#REF!</definedName>
    <definedName name="SPP_백__PIPE_100A_단중" localSheetId="15">#REF!</definedName>
    <definedName name="SPP_백__PIPE_100A_단중" localSheetId="17">#REF!</definedName>
    <definedName name="SPP_백__PIPE_100A_단중" localSheetId="19">#REF!</definedName>
    <definedName name="SPP_백__PIPE_100A_단중" localSheetId="18">#REF!</definedName>
    <definedName name="SPP_백__PIPE_100A_단중" localSheetId="12">#REF!</definedName>
    <definedName name="SPP_백__PIPE_100A_단중" localSheetId="20">#REF!</definedName>
    <definedName name="SPP_백__PIPE_100A_단중" localSheetId="14">#REF!</definedName>
    <definedName name="SPP_백__PIPE_100A_단중" localSheetId="16">#REF!</definedName>
    <definedName name="SPP_백__PIPE_100A_단중" localSheetId="5">#REF!</definedName>
    <definedName name="SPP_백__PIPE_100A_단중" localSheetId="11">#REF!</definedName>
    <definedName name="SPP_백__PIPE_100A_단중" localSheetId="7">#REF!</definedName>
    <definedName name="SPP_백__PIPE_100A_단중" localSheetId="9">#REF!</definedName>
    <definedName name="SPP_백__PIPE_100A_단중">#REF!</definedName>
    <definedName name="SPP_백__PIPE_125A_단중" localSheetId="3">#REF!</definedName>
    <definedName name="SPP_백__PIPE_125A_단중" localSheetId="6">#REF!</definedName>
    <definedName name="SPP_백__PIPE_125A_단중" localSheetId="8">#REF!</definedName>
    <definedName name="SPP_백__PIPE_125A_단중" localSheetId="10">#REF!</definedName>
    <definedName name="SPP_백__PIPE_125A_단중" localSheetId="13">#REF!</definedName>
    <definedName name="SPP_백__PIPE_125A_단중" localSheetId="15">#REF!</definedName>
    <definedName name="SPP_백__PIPE_125A_단중" localSheetId="17">#REF!</definedName>
    <definedName name="SPP_백__PIPE_125A_단중" localSheetId="19">#REF!</definedName>
    <definedName name="SPP_백__PIPE_125A_단중" localSheetId="18">#REF!</definedName>
    <definedName name="SPP_백__PIPE_125A_단중" localSheetId="12">#REF!</definedName>
    <definedName name="SPP_백__PIPE_125A_단중" localSheetId="20">#REF!</definedName>
    <definedName name="SPP_백__PIPE_125A_단중" localSheetId="14">#REF!</definedName>
    <definedName name="SPP_백__PIPE_125A_단중" localSheetId="16">#REF!</definedName>
    <definedName name="SPP_백__PIPE_125A_단중" localSheetId="5">#REF!</definedName>
    <definedName name="SPP_백__PIPE_125A_단중" localSheetId="11">#REF!</definedName>
    <definedName name="SPP_백__PIPE_125A_단중" localSheetId="7">#REF!</definedName>
    <definedName name="SPP_백__PIPE_125A_단중" localSheetId="9">#REF!</definedName>
    <definedName name="SPP_백__PIPE_125A_단중">#REF!</definedName>
    <definedName name="SPP_백__PIPE_150A_단중" localSheetId="3">#REF!</definedName>
    <definedName name="SPP_백__PIPE_150A_단중" localSheetId="6">#REF!</definedName>
    <definedName name="SPP_백__PIPE_150A_단중" localSheetId="8">#REF!</definedName>
    <definedName name="SPP_백__PIPE_150A_단중" localSheetId="10">#REF!</definedName>
    <definedName name="SPP_백__PIPE_150A_단중" localSheetId="13">#REF!</definedName>
    <definedName name="SPP_백__PIPE_150A_단중" localSheetId="15">#REF!</definedName>
    <definedName name="SPP_백__PIPE_150A_단중" localSheetId="17">#REF!</definedName>
    <definedName name="SPP_백__PIPE_150A_단중" localSheetId="19">#REF!</definedName>
    <definedName name="SPP_백__PIPE_150A_단중" localSheetId="18">#REF!</definedName>
    <definedName name="SPP_백__PIPE_150A_단중" localSheetId="12">#REF!</definedName>
    <definedName name="SPP_백__PIPE_150A_단중" localSheetId="20">#REF!</definedName>
    <definedName name="SPP_백__PIPE_150A_단중" localSheetId="14">#REF!</definedName>
    <definedName name="SPP_백__PIPE_150A_단중" localSheetId="16">#REF!</definedName>
    <definedName name="SPP_백__PIPE_150A_단중" localSheetId="5">#REF!</definedName>
    <definedName name="SPP_백__PIPE_150A_단중" localSheetId="11">#REF!</definedName>
    <definedName name="SPP_백__PIPE_150A_단중" localSheetId="7">#REF!</definedName>
    <definedName name="SPP_백__PIPE_150A_단중" localSheetId="9">#REF!</definedName>
    <definedName name="SPP_백__PIPE_150A_단중">#REF!</definedName>
    <definedName name="SPP_백__PIPE_15A_단중" localSheetId="3">#REF!</definedName>
    <definedName name="SPP_백__PIPE_15A_단중" localSheetId="6">#REF!</definedName>
    <definedName name="SPP_백__PIPE_15A_단중" localSheetId="8">#REF!</definedName>
    <definedName name="SPP_백__PIPE_15A_단중" localSheetId="10">#REF!</definedName>
    <definedName name="SPP_백__PIPE_15A_단중" localSheetId="13">#REF!</definedName>
    <definedName name="SPP_백__PIPE_15A_단중" localSheetId="15">#REF!</definedName>
    <definedName name="SPP_백__PIPE_15A_단중" localSheetId="17">#REF!</definedName>
    <definedName name="SPP_백__PIPE_15A_단중" localSheetId="19">#REF!</definedName>
    <definedName name="SPP_백__PIPE_15A_단중" localSheetId="18">#REF!</definedName>
    <definedName name="SPP_백__PIPE_15A_단중" localSheetId="12">#REF!</definedName>
    <definedName name="SPP_백__PIPE_15A_단중" localSheetId="20">#REF!</definedName>
    <definedName name="SPP_백__PIPE_15A_단중" localSheetId="14">#REF!</definedName>
    <definedName name="SPP_백__PIPE_15A_단중" localSheetId="16">#REF!</definedName>
    <definedName name="SPP_백__PIPE_15A_단중" localSheetId="5">#REF!</definedName>
    <definedName name="SPP_백__PIPE_15A_단중" localSheetId="11">#REF!</definedName>
    <definedName name="SPP_백__PIPE_15A_단중" localSheetId="7">#REF!</definedName>
    <definedName name="SPP_백__PIPE_15A_단중" localSheetId="9">#REF!</definedName>
    <definedName name="SPP_백__PIPE_15A_단중">#REF!</definedName>
    <definedName name="SPP_백__PIPE_200A_단중" localSheetId="3">#REF!</definedName>
    <definedName name="SPP_백__PIPE_200A_단중" localSheetId="6">#REF!</definedName>
    <definedName name="SPP_백__PIPE_200A_단중" localSheetId="8">#REF!</definedName>
    <definedName name="SPP_백__PIPE_200A_단중" localSheetId="10">#REF!</definedName>
    <definedName name="SPP_백__PIPE_200A_단중" localSheetId="13">#REF!</definedName>
    <definedName name="SPP_백__PIPE_200A_단중" localSheetId="15">#REF!</definedName>
    <definedName name="SPP_백__PIPE_200A_단중" localSheetId="17">#REF!</definedName>
    <definedName name="SPP_백__PIPE_200A_단중" localSheetId="19">#REF!</definedName>
    <definedName name="SPP_백__PIPE_200A_단중" localSheetId="18">#REF!</definedName>
    <definedName name="SPP_백__PIPE_200A_단중" localSheetId="12">#REF!</definedName>
    <definedName name="SPP_백__PIPE_200A_단중" localSheetId="20">#REF!</definedName>
    <definedName name="SPP_백__PIPE_200A_단중" localSheetId="14">#REF!</definedName>
    <definedName name="SPP_백__PIPE_200A_단중" localSheetId="16">#REF!</definedName>
    <definedName name="SPP_백__PIPE_200A_단중" localSheetId="5">#REF!</definedName>
    <definedName name="SPP_백__PIPE_200A_단중" localSheetId="11">#REF!</definedName>
    <definedName name="SPP_백__PIPE_200A_단중" localSheetId="7">#REF!</definedName>
    <definedName name="SPP_백__PIPE_200A_단중" localSheetId="9">#REF!</definedName>
    <definedName name="SPP_백__PIPE_200A_단중">#REF!</definedName>
    <definedName name="SPP_백__PIPE_20A_단중" localSheetId="3">#REF!</definedName>
    <definedName name="SPP_백__PIPE_20A_단중" localSheetId="6">#REF!</definedName>
    <definedName name="SPP_백__PIPE_20A_단중" localSheetId="8">#REF!</definedName>
    <definedName name="SPP_백__PIPE_20A_단중" localSheetId="10">#REF!</definedName>
    <definedName name="SPP_백__PIPE_20A_단중" localSheetId="13">#REF!</definedName>
    <definedName name="SPP_백__PIPE_20A_단중" localSheetId="15">#REF!</definedName>
    <definedName name="SPP_백__PIPE_20A_단중" localSheetId="17">#REF!</definedName>
    <definedName name="SPP_백__PIPE_20A_단중" localSheetId="19">#REF!</definedName>
    <definedName name="SPP_백__PIPE_20A_단중" localSheetId="18">#REF!</definedName>
    <definedName name="SPP_백__PIPE_20A_단중" localSheetId="12">#REF!</definedName>
    <definedName name="SPP_백__PIPE_20A_단중" localSheetId="20">#REF!</definedName>
    <definedName name="SPP_백__PIPE_20A_단중" localSheetId="14">#REF!</definedName>
    <definedName name="SPP_백__PIPE_20A_단중" localSheetId="16">#REF!</definedName>
    <definedName name="SPP_백__PIPE_20A_단중" localSheetId="5">#REF!</definedName>
    <definedName name="SPP_백__PIPE_20A_단중" localSheetId="11">#REF!</definedName>
    <definedName name="SPP_백__PIPE_20A_단중" localSheetId="7">#REF!</definedName>
    <definedName name="SPP_백__PIPE_20A_단중" localSheetId="9">#REF!</definedName>
    <definedName name="SPP_백__PIPE_20A_단중">#REF!</definedName>
    <definedName name="SPP_백__PIPE_250A_단중" localSheetId="3">#REF!</definedName>
    <definedName name="SPP_백__PIPE_250A_단중" localSheetId="6">#REF!</definedName>
    <definedName name="SPP_백__PIPE_250A_단중" localSheetId="8">#REF!</definedName>
    <definedName name="SPP_백__PIPE_250A_단중" localSheetId="10">#REF!</definedName>
    <definedName name="SPP_백__PIPE_250A_단중" localSheetId="13">#REF!</definedName>
    <definedName name="SPP_백__PIPE_250A_단중" localSheetId="15">#REF!</definedName>
    <definedName name="SPP_백__PIPE_250A_단중" localSheetId="17">#REF!</definedName>
    <definedName name="SPP_백__PIPE_250A_단중" localSheetId="19">#REF!</definedName>
    <definedName name="SPP_백__PIPE_250A_단중" localSheetId="18">#REF!</definedName>
    <definedName name="SPP_백__PIPE_250A_단중" localSheetId="12">#REF!</definedName>
    <definedName name="SPP_백__PIPE_250A_단중" localSheetId="20">#REF!</definedName>
    <definedName name="SPP_백__PIPE_250A_단중" localSheetId="14">#REF!</definedName>
    <definedName name="SPP_백__PIPE_250A_단중" localSheetId="16">#REF!</definedName>
    <definedName name="SPP_백__PIPE_250A_단중" localSheetId="5">#REF!</definedName>
    <definedName name="SPP_백__PIPE_250A_단중" localSheetId="11">#REF!</definedName>
    <definedName name="SPP_백__PIPE_250A_단중" localSheetId="7">#REF!</definedName>
    <definedName name="SPP_백__PIPE_250A_단중" localSheetId="9">#REF!</definedName>
    <definedName name="SPP_백__PIPE_250A_단중">#REF!</definedName>
    <definedName name="SPP_백__PIPE_25A_단중" localSheetId="3">#REF!</definedName>
    <definedName name="SPP_백__PIPE_25A_단중" localSheetId="6">#REF!</definedName>
    <definedName name="SPP_백__PIPE_25A_단중" localSheetId="8">#REF!</definedName>
    <definedName name="SPP_백__PIPE_25A_단중" localSheetId="10">#REF!</definedName>
    <definedName name="SPP_백__PIPE_25A_단중" localSheetId="13">#REF!</definedName>
    <definedName name="SPP_백__PIPE_25A_단중" localSheetId="15">#REF!</definedName>
    <definedName name="SPP_백__PIPE_25A_단중" localSheetId="17">#REF!</definedName>
    <definedName name="SPP_백__PIPE_25A_단중" localSheetId="19">#REF!</definedName>
    <definedName name="SPP_백__PIPE_25A_단중" localSheetId="18">#REF!</definedName>
    <definedName name="SPP_백__PIPE_25A_단중" localSheetId="12">#REF!</definedName>
    <definedName name="SPP_백__PIPE_25A_단중" localSheetId="20">#REF!</definedName>
    <definedName name="SPP_백__PIPE_25A_단중" localSheetId="14">#REF!</definedName>
    <definedName name="SPP_백__PIPE_25A_단중" localSheetId="16">#REF!</definedName>
    <definedName name="SPP_백__PIPE_25A_단중" localSheetId="5">#REF!</definedName>
    <definedName name="SPP_백__PIPE_25A_단중" localSheetId="11">#REF!</definedName>
    <definedName name="SPP_백__PIPE_25A_단중" localSheetId="7">#REF!</definedName>
    <definedName name="SPP_백__PIPE_25A_단중" localSheetId="9">#REF!</definedName>
    <definedName name="SPP_백__PIPE_25A_단중">#REF!</definedName>
    <definedName name="SPP_백__PIPE_300A_단중" localSheetId="3">#REF!</definedName>
    <definedName name="SPP_백__PIPE_300A_단중" localSheetId="6">#REF!</definedName>
    <definedName name="SPP_백__PIPE_300A_단중" localSheetId="8">#REF!</definedName>
    <definedName name="SPP_백__PIPE_300A_단중" localSheetId="10">#REF!</definedName>
    <definedName name="SPP_백__PIPE_300A_단중" localSheetId="13">#REF!</definedName>
    <definedName name="SPP_백__PIPE_300A_단중" localSheetId="15">#REF!</definedName>
    <definedName name="SPP_백__PIPE_300A_단중" localSheetId="17">#REF!</definedName>
    <definedName name="SPP_백__PIPE_300A_단중" localSheetId="19">#REF!</definedName>
    <definedName name="SPP_백__PIPE_300A_단중" localSheetId="18">#REF!</definedName>
    <definedName name="SPP_백__PIPE_300A_단중" localSheetId="12">#REF!</definedName>
    <definedName name="SPP_백__PIPE_300A_단중" localSheetId="20">#REF!</definedName>
    <definedName name="SPP_백__PIPE_300A_단중" localSheetId="14">#REF!</definedName>
    <definedName name="SPP_백__PIPE_300A_단중" localSheetId="16">#REF!</definedName>
    <definedName name="SPP_백__PIPE_300A_단중" localSheetId="5">#REF!</definedName>
    <definedName name="SPP_백__PIPE_300A_단중" localSheetId="11">#REF!</definedName>
    <definedName name="SPP_백__PIPE_300A_단중" localSheetId="7">#REF!</definedName>
    <definedName name="SPP_백__PIPE_300A_단중" localSheetId="9">#REF!</definedName>
    <definedName name="SPP_백__PIPE_300A_단중">#REF!</definedName>
    <definedName name="SPP_백__PIPE_32A_단중" localSheetId="3">#REF!</definedName>
    <definedName name="SPP_백__PIPE_32A_단중" localSheetId="6">#REF!</definedName>
    <definedName name="SPP_백__PIPE_32A_단중" localSheetId="8">#REF!</definedName>
    <definedName name="SPP_백__PIPE_32A_단중" localSheetId="10">#REF!</definedName>
    <definedName name="SPP_백__PIPE_32A_단중" localSheetId="13">#REF!</definedName>
    <definedName name="SPP_백__PIPE_32A_단중" localSheetId="15">#REF!</definedName>
    <definedName name="SPP_백__PIPE_32A_단중" localSheetId="17">#REF!</definedName>
    <definedName name="SPP_백__PIPE_32A_단중" localSheetId="19">#REF!</definedName>
    <definedName name="SPP_백__PIPE_32A_단중" localSheetId="18">#REF!</definedName>
    <definedName name="SPP_백__PIPE_32A_단중" localSheetId="12">#REF!</definedName>
    <definedName name="SPP_백__PIPE_32A_단중" localSheetId="20">#REF!</definedName>
    <definedName name="SPP_백__PIPE_32A_단중" localSheetId="14">#REF!</definedName>
    <definedName name="SPP_백__PIPE_32A_단중" localSheetId="16">#REF!</definedName>
    <definedName name="SPP_백__PIPE_32A_단중" localSheetId="5">#REF!</definedName>
    <definedName name="SPP_백__PIPE_32A_단중" localSheetId="11">#REF!</definedName>
    <definedName name="SPP_백__PIPE_32A_단중" localSheetId="7">#REF!</definedName>
    <definedName name="SPP_백__PIPE_32A_단중" localSheetId="9">#REF!</definedName>
    <definedName name="SPP_백__PIPE_32A_단중">#REF!</definedName>
    <definedName name="SPP_백__PIPE_350A_단중" localSheetId="3">#REF!</definedName>
    <definedName name="SPP_백__PIPE_350A_단중" localSheetId="6">#REF!</definedName>
    <definedName name="SPP_백__PIPE_350A_단중" localSheetId="8">#REF!</definedName>
    <definedName name="SPP_백__PIPE_350A_단중" localSheetId="10">#REF!</definedName>
    <definedName name="SPP_백__PIPE_350A_단중" localSheetId="13">#REF!</definedName>
    <definedName name="SPP_백__PIPE_350A_단중" localSheetId="15">#REF!</definedName>
    <definedName name="SPP_백__PIPE_350A_단중" localSheetId="17">#REF!</definedName>
    <definedName name="SPP_백__PIPE_350A_단중" localSheetId="19">#REF!</definedName>
    <definedName name="SPP_백__PIPE_350A_단중" localSheetId="18">#REF!</definedName>
    <definedName name="SPP_백__PIPE_350A_단중" localSheetId="12">#REF!</definedName>
    <definedName name="SPP_백__PIPE_350A_단중" localSheetId="20">#REF!</definedName>
    <definedName name="SPP_백__PIPE_350A_단중" localSheetId="14">#REF!</definedName>
    <definedName name="SPP_백__PIPE_350A_단중" localSheetId="16">#REF!</definedName>
    <definedName name="SPP_백__PIPE_350A_단중" localSheetId="5">#REF!</definedName>
    <definedName name="SPP_백__PIPE_350A_단중" localSheetId="11">#REF!</definedName>
    <definedName name="SPP_백__PIPE_350A_단중" localSheetId="7">#REF!</definedName>
    <definedName name="SPP_백__PIPE_350A_단중" localSheetId="9">#REF!</definedName>
    <definedName name="SPP_백__PIPE_350A_단중">#REF!</definedName>
    <definedName name="SPP_백__PIPE_400A_단중" localSheetId="3">#REF!</definedName>
    <definedName name="SPP_백__PIPE_400A_단중" localSheetId="6">#REF!</definedName>
    <definedName name="SPP_백__PIPE_400A_단중" localSheetId="8">#REF!</definedName>
    <definedName name="SPP_백__PIPE_400A_단중" localSheetId="10">#REF!</definedName>
    <definedName name="SPP_백__PIPE_400A_단중" localSheetId="13">#REF!</definedName>
    <definedName name="SPP_백__PIPE_400A_단중" localSheetId="15">#REF!</definedName>
    <definedName name="SPP_백__PIPE_400A_단중" localSheetId="17">#REF!</definedName>
    <definedName name="SPP_백__PIPE_400A_단중" localSheetId="19">#REF!</definedName>
    <definedName name="SPP_백__PIPE_400A_단중" localSheetId="18">#REF!</definedName>
    <definedName name="SPP_백__PIPE_400A_단중" localSheetId="12">#REF!</definedName>
    <definedName name="SPP_백__PIPE_400A_단중" localSheetId="20">#REF!</definedName>
    <definedName name="SPP_백__PIPE_400A_단중" localSheetId="14">#REF!</definedName>
    <definedName name="SPP_백__PIPE_400A_단중" localSheetId="16">#REF!</definedName>
    <definedName name="SPP_백__PIPE_400A_단중" localSheetId="5">#REF!</definedName>
    <definedName name="SPP_백__PIPE_400A_단중" localSheetId="11">#REF!</definedName>
    <definedName name="SPP_백__PIPE_400A_단중" localSheetId="7">#REF!</definedName>
    <definedName name="SPP_백__PIPE_400A_단중" localSheetId="9">#REF!</definedName>
    <definedName name="SPP_백__PIPE_400A_단중">#REF!</definedName>
    <definedName name="SPP_백__PIPE_40A_단중" localSheetId="3">#REF!</definedName>
    <definedName name="SPP_백__PIPE_40A_단중" localSheetId="6">#REF!</definedName>
    <definedName name="SPP_백__PIPE_40A_단중" localSheetId="8">#REF!</definedName>
    <definedName name="SPP_백__PIPE_40A_단중" localSheetId="10">#REF!</definedName>
    <definedName name="SPP_백__PIPE_40A_단중" localSheetId="13">#REF!</definedName>
    <definedName name="SPP_백__PIPE_40A_단중" localSheetId="15">#REF!</definedName>
    <definedName name="SPP_백__PIPE_40A_단중" localSheetId="17">#REF!</definedName>
    <definedName name="SPP_백__PIPE_40A_단중" localSheetId="19">#REF!</definedName>
    <definedName name="SPP_백__PIPE_40A_단중" localSheetId="18">#REF!</definedName>
    <definedName name="SPP_백__PIPE_40A_단중" localSheetId="12">#REF!</definedName>
    <definedName name="SPP_백__PIPE_40A_단중" localSheetId="20">#REF!</definedName>
    <definedName name="SPP_백__PIPE_40A_단중" localSheetId="14">#REF!</definedName>
    <definedName name="SPP_백__PIPE_40A_단중" localSheetId="16">#REF!</definedName>
    <definedName name="SPP_백__PIPE_40A_단중" localSheetId="5">#REF!</definedName>
    <definedName name="SPP_백__PIPE_40A_단중" localSheetId="11">#REF!</definedName>
    <definedName name="SPP_백__PIPE_40A_단중" localSheetId="7">#REF!</definedName>
    <definedName name="SPP_백__PIPE_40A_단중" localSheetId="9">#REF!</definedName>
    <definedName name="SPP_백__PIPE_40A_단중">#REF!</definedName>
    <definedName name="SPP_백__PIPE_450A_단중" localSheetId="3">#REF!</definedName>
    <definedName name="SPP_백__PIPE_450A_단중" localSheetId="6">#REF!</definedName>
    <definedName name="SPP_백__PIPE_450A_단중" localSheetId="8">#REF!</definedName>
    <definedName name="SPP_백__PIPE_450A_단중" localSheetId="10">#REF!</definedName>
    <definedName name="SPP_백__PIPE_450A_단중" localSheetId="13">#REF!</definedName>
    <definedName name="SPP_백__PIPE_450A_단중" localSheetId="15">#REF!</definedName>
    <definedName name="SPP_백__PIPE_450A_단중" localSheetId="17">#REF!</definedName>
    <definedName name="SPP_백__PIPE_450A_단중" localSheetId="19">#REF!</definedName>
    <definedName name="SPP_백__PIPE_450A_단중" localSheetId="18">#REF!</definedName>
    <definedName name="SPP_백__PIPE_450A_단중" localSheetId="12">#REF!</definedName>
    <definedName name="SPP_백__PIPE_450A_단중" localSheetId="20">#REF!</definedName>
    <definedName name="SPP_백__PIPE_450A_단중" localSheetId="14">#REF!</definedName>
    <definedName name="SPP_백__PIPE_450A_단중" localSheetId="16">#REF!</definedName>
    <definedName name="SPP_백__PIPE_450A_단중" localSheetId="5">#REF!</definedName>
    <definedName name="SPP_백__PIPE_450A_단중" localSheetId="11">#REF!</definedName>
    <definedName name="SPP_백__PIPE_450A_단중" localSheetId="7">#REF!</definedName>
    <definedName name="SPP_백__PIPE_450A_단중" localSheetId="9">#REF!</definedName>
    <definedName name="SPP_백__PIPE_450A_단중">#REF!</definedName>
    <definedName name="SPP_백__PIPE_500A_단중" localSheetId="3">#REF!</definedName>
    <definedName name="SPP_백__PIPE_500A_단중" localSheetId="6">#REF!</definedName>
    <definedName name="SPP_백__PIPE_500A_단중" localSheetId="8">#REF!</definedName>
    <definedName name="SPP_백__PIPE_500A_단중" localSheetId="10">#REF!</definedName>
    <definedName name="SPP_백__PIPE_500A_단중" localSheetId="13">#REF!</definedName>
    <definedName name="SPP_백__PIPE_500A_단중" localSheetId="15">#REF!</definedName>
    <definedName name="SPP_백__PIPE_500A_단중" localSheetId="17">#REF!</definedName>
    <definedName name="SPP_백__PIPE_500A_단중" localSheetId="19">#REF!</definedName>
    <definedName name="SPP_백__PIPE_500A_단중" localSheetId="18">#REF!</definedName>
    <definedName name="SPP_백__PIPE_500A_단중" localSheetId="12">#REF!</definedName>
    <definedName name="SPP_백__PIPE_500A_단중" localSheetId="20">#REF!</definedName>
    <definedName name="SPP_백__PIPE_500A_단중" localSheetId="14">#REF!</definedName>
    <definedName name="SPP_백__PIPE_500A_단중" localSheetId="16">#REF!</definedName>
    <definedName name="SPP_백__PIPE_500A_단중" localSheetId="5">#REF!</definedName>
    <definedName name="SPP_백__PIPE_500A_단중" localSheetId="11">#REF!</definedName>
    <definedName name="SPP_백__PIPE_500A_단중" localSheetId="7">#REF!</definedName>
    <definedName name="SPP_백__PIPE_500A_단중" localSheetId="9">#REF!</definedName>
    <definedName name="SPP_백__PIPE_500A_단중">#REF!</definedName>
    <definedName name="SPP_백__PIPE_50A_단중" localSheetId="3">#REF!</definedName>
    <definedName name="SPP_백__PIPE_50A_단중" localSheetId="6">#REF!</definedName>
    <definedName name="SPP_백__PIPE_50A_단중" localSheetId="8">#REF!</definedName>
    <definedName name="SPP_백__PIPE_50A_단중" localSheetId="10">#REF!</definedName>
    <definedName name="SPP_백__PIPE_50A_단중" localSheetId="13">#REF!</definedName>
    <definedName name="SPP_백__PIPE_50A_단중" localSheetId="15">#REF!</definedName>
    <definedName name="SPP_백__PIPE_50A_단중" localSheetId="17">#REF!</definedName>
    <definedName name="SPP_백__PIPE_50A_단중" localSheetId="19">#REF!</definedName>
    <definedName name="SPP_백__PIPE_50A_단중" localSheetId="18">#REF!</definedName>
    <definedName name="SPP_백__PIPE_50A_단중" localSheetId="12">#REF!</definedName>
    <definedName name="SPP_백__PIPE_50A_단중" localSheetId="20">#REF!</definedName>
    <definedName name="SPP_백__PIPE_50A_단중" localSheetId="14">#REF!</definedName>
    <definedName name="SPP_백__PIPE_50A_단중" localSheetId="16">#REF!</definedName>
    <definedName name="SPP_백__PIPE_50A_단중" localSheetId="5">#REF!</definedName>
    <definedName name="SPP_백__PIPE_50A_단중" localSheetId="11">#REF!</definedName>
    <definedName name="SPP_백__PIPE_50A_단중" localSheetId="7">#REF!</definedName>
    <definedName name="SPP_백__PIPE_50A_단중" localSheetId="9">#REF!</definedName>
    <definedName name="SPP_백__PIPE_50A_단중">#REF!</definedName>
    <definedName name="SPP_백__PIPE_65A_단중" localSheetId="3">#REF!</definedName>
    <definedName name="SPP_백__PIPE_65A_단중" localSheetId="6">#REF!</definedName>
    <definedName name="SPP_백__PIPE_65A_단중" localSheetId="8">#REF!</definedName>
    <definedName name="SPP_백__PIPE_65A_단중" localSheetId="10">#REF!</definedName>
    <definedName name="SPP_백__PIPE_65A_단중" localSheetId="13">#REF!</definedName>
    <definedName name="SPP_백__PIPE_65A_단중" localSheetId="15">#REF!</definedName>
    <definedName name="SPP_백__PIPE_65A_단중" localSheetId="17">#REF!</definedName>
    <definedName name="SPP_백__PIPE_65A_단중" localSheetId="19">#REF!</definedName>
    <definedName name="SPP_백__PIPE_65A_단중" localSheetId="18">#REF!</definedName>
    <definedName name="SPP_백__PIPE_65A_단중" localSheetId="12">#REF!</definedName>
    <definedName name="SPP_백__PIPE_65A_단중" localSheetId="20">#REF!</definedName>
    <definedName name="SPP_백__PIPE_65A_단중" localSheetId="14">#REF!</definedName>
    <definedName name="SPP_백__PIPE_65A_단중" localSheetId="16">#REF!</definedName>
    <definedName name="SPP_백__PIPE_65A_단중" localSheetId="5">#REF!</definedName>
    <definedName name="SPP_백__PIPE_65A_단중" localSheetId="11">#REF!</definedName>
    <definedName name="SPP_백__PIPE_65A_단중" localSheetId="7">#REF!</definedName>
    <definedName name="SPP_백__PIPE_65A_단중" localSheetId="9">#REF!</definedName>
    <definedName name="SPP_백__PIPE_65A_단중">#REF!</definedName>
    <definedName name="SPP_백__PIPE_80A_단중" localSheetId="3">#REF!</definedName>
    <definedName name="SPP_백__PIPE_80A_단중" localSheetId="6">#REF!</definedName>
    <definedName name="SPP_백__PIPE_80A_단중" localSheetId="8">#REF!</definedName>
    <definedName name="SPP_백__PIPE_80A_단중" localSheetId="10">#REF!</definedName>
    <definedName name="SPP_백__PIPE_80A_단중" localSheetId="13">#REF!</definedName>
    <definedName name="SPP_백__PIPE_80A_단중" localSheetId="15">#REF!</definedName>
    <definedName name="SPP_백__PIPE_80A_단중" localSheetId="17">#REF!</definedName>
    <definedName name="SPP_백__PIPE_80A_단중" localSheetId="19">#REF!</definedName>
    <definedName name="SPP_백__PIPE_80A_단중" localSheetId="18">#REF!</definedName>
    <definedName name="SPP_백__PIPE_80A_단중" localSheetId="12">#REF!</definedName>
    <definedName name="SPP_백__PIPE_80A_단중" localSheetId="20">#REF!</definedName>
    <definedName name="SPP_백__PIPE_80A_단중" localSheetId="14">#REF!</definedName>
    <definedName name="SPP_백__PIPE_80A_단중" localSheetId="16">#REF!</definedName>
    <definedName name="SPP_백__PIPE_80A_단중" localSheetId="5">#REF!</definedName>
    <definedName name="SPP_백__PIPE_80A_단중" localSheetId="11">#REF!</definedName>
    <definedName name="SPP_백__PIPE_80A_단중" localSheetId="7">#REF!</definedName>
    <definedName name="SPP_백__PIPE_80A_단중" localSheetId="9">#REF!</definedName>
    <definedName name="SPP_백__PIPE_80A_단중">#REF!</definedName>
    <definedName name="SPPS_PIPE_100A_40S_단중" localSheetId="3">#REF!</definedName>
    <definedName name="SPPS_PIPE_100A_40S_단중" localSheetId="6">#REF!</definedName>
    <definedName name="SPPS_PIPE_100A_40S_단중" localSheetId="8">#REF!</definedName>
    <definedName name="SPPS_PIPE_100A_40S_단중" localSheetId="10">#REF!</definedName>
    <definedName name="SPPS_PIPE_100A_40S_단중" localSheetId="13">#REF!</definedName>
    <definedName name="SPPS_PIPE_100A_40S_단중" localSheetId="15">#REF!</definedName>
    <definedName name="SPPS_PIPE_100A_40S_단중" localSheetId="17">#REF!</definedName>
    <definedName name="SPPS_PIPE_100A_40S_단중" localSheetId="19">#REF!</definedName>
    <definedName name="SPPS_PIPE_100A_40S_단중" localSheetId="18">#REF!</definedName>
    <definedName name="SPPS_PIPE_100A_40S_단중" localSheetId="12">#REF!</definedName>
    <definedName name="SPPS_PIPE_100A_40S_단중" localSheetId="20">#REF!</definedName>
    <definedName name="SPPS_PIPE_100A_40S_단중" localSheetId="14">#REF!</definedName>
    <definedName name="SPPS_PIPE_100A_40S_단중" localSheetId="16">#REF!</definedName>
    <definedName name="SPPS_PIPE_100A_40S_단중" localSheetId="5">#REF!</definedName>
    <definedName name="SPPS_PIPE_100A_40S_단중" localSheetId="11">#REF!</definedName>
    <definedName name="SPPS_PIPE_100A_40S_단중" localSheetId="7">#REF!</definedName>
    <definedName name="SPPS_PIPE_100A_40S_단중" localSheetId="9">#REF!</definedName>
    <definedName name="SPPS_PIPE_100A_40S_단중">#REF!</definedName>
    <definedName name="SPPS_PIPE_125A_40S_단중" localSheetId="3">#REF!</definedName>
    <definedName name="SPPS_PIPE_125A_40S_단중" localSheetId="6">#REF!</definedName>
    <definedName name="SPPS_PIPE_125A_40S_단중" localSheetId="8">#REF!</definedName>
    <definedName name="SPPS_PIPE_125A_40S_단중" localSheetId="10">#REF!</definedName>
    <definedName name="SPPS_PIPE_125A_40S_단중" localSheetId="13">#REF!</definedName>
    <definedName name="SPPS_PIPE_125A_40S_단중" localSheetId="15">#REF!</definedName>
    <definedName name="SPPS_PIPE_125A_40S_단중" localSheetId="17">#REF!</definedName>
    <definedName name="SPPS_PIPE_125A_40S_단중" localSheetId="19">#REF!</definedName>
    <definedName name="SPPS_PIPE_125A_40S_단중" localSheetId="18">#REF!</definedName>
    <definedName name="SPPS_PIPE_125A_40S_단중" localSheetId="12">#REF!</definedName>
    <definedName name="SPPS_PIPE_125A_40S_단중" localSheetId="20">#REF!</definedName>
    <definedName name="SPPS_PIPE_125A_40S_단중" localSheetId="14">#REF!</definedName>
    <definedName name="SPPS_PIPE_125A_40S_단중" localSheetId="16">#REF!</definedName>
    <definedName name="SPPS_PIPE_125A_40S_단중" localSheetId="5">#REF!</definedName>
    <definedName name="SPPS_PIPE_125A_40S_단중" localSheetId="11">#REF!</definedName>
    <definedName name="SPPS_PIPE_125A_40S_단중" localSheetId="7">#REF!</definedName>
    <definedName name="SPPS_PIPE_125A_40S_단중" localSheetId="9">#REF!</definedName>
    <definedName name="SPPS_PIPE_125A_40S_단중">#REF!</definedName>
    <definedName name="SPPS_PIPE_150A_40S_단중" localSheetId="3">#REF!</definedName>
    <definedName name="SPPS_PIPE_150A_40S_단중" localSheetId="6">#REF!</definedName>
    <definedName name="SPPS_PIPE_150A_40S_단중" localSheetId="8">#REF!</definedName>
    <definedName name="SPPS_PIPE_150A_40S_단중" localSheetId="10">#REF!</definedName>
    <definedName name="SPPS_PIPE_150A_40S_단중" localSheetId="13">#REF!</definedName>
    <definedName name="SPPS_PIPE_150A_40S_단중" localSheetId="15">#REF!</definedName>
    <definedName name="SPPS_PIPE_150A_40S_단중" localSheetId="17">#REF!</definedName>
    <definedName name="SPPS_PIPE_150A_40S_단중" localSheetId="19">#REF!</definedName>
    <definedName name="SPPS_PIPE_150A_40S_단중" localSheetId="18">#REF!</definedName>
    <definedName name="SPPS_PIPE_150A_40S_단중" localSheetId="12">#REF!</definedName>
    <definedName name="SPPS_PIPE_150A_40S_단중" localSheetId="20">#REF!</definedName>
    <definedName name="SPPS_PIPE_150A_40S_단중" localSheetId="14">#REF!</definedName>
    <definedName name="SPPS_PIPE_150A_40S_단중" localSheetId="16">#REF!</definedName>
    <definedName name="SPPS_PIPE_150A_40S_단중" localSheetId="5">#REF!</definedName>
    <definedName name="SPPS_PIPE_150A_40S_단중" localSheetId="11">#REF!</definedName>
    <definedName name="SPPS_PIPE_150A_40S_단중" localSheetId="7">#REF!</definedName>
    <definedName name="SPPS_PIPE_150A_40S_단중" localSheetId="9">#REF!</definedName>
    <definedName name="SPPS_PIPE_150A_40S_단중">#REF!</definedName>
    <definedName name="SPPS_PIPE_15A_40S_단중" localSheetId="3">#REF!</definedName>
    <definedName name="SPPS_PIPE_15A_40S_단중" localSheetId="6">#REF!</definedName>
    <definedName name="SPPS_PIPE_15A_40S_단중" localSheetId="8">#REF!</definedName>
    <definedName name="SPPS_PIPE_15A_40S_단중" localSheetId="10">#REF!</definedName>
    <definedName name="SPPS_PIPE_15A_40S_단중" localSheetId="13">#REF!</definedName>
    <definedName name="SPPS_PIPE_15A_40S_단중" localSheetId="15">#REF!</definedName>
    <definedName name="SPPS_PIPE_15A_40S_단중" localSheetId="17">#REF!</definedName>
    <definedName name="SPPS_PIPE_15A_40S_단중" localSheetId="19">#REF!</definedName>
    <definedName name="SPPS_PIPE_15A_40S_단중" localSheetId="18">#REF!</definedName>
    <definedName name="SPPS_PIPE_15A_40S_단중" localSheetId="12">#REF!</definedName>
    <definedName name="SPPS_PIPE_15A_40S_단중" localSheetId="20">#REF!</definedName>
    <definedName name="SPPS_PIPE_15A_40S_단중" localSheetId="14">#REF!</definedName>
    <definedName name="SPPS_PIPE_15A_40S_단중" localSheetId="16">#REF!</definedName>
    <definedName name="SPPS_PIPE_15A_40S_단중" localSheetId="5">#REF!</definedName>
    <definedName name="SPPS_PIPE_15A_40S_단중" localSheetId="11">#REF!</definedName>
    <definedName name="SPPS_PIPE_15A_40S_단중" localSheetId="7">#REF!</definedName>
    <definedName name="SPPS_PIPE_15A_40S_단중" localSheetId="9">#REF!</definedName>
    <definedName name="SPPS_PIPE_15A_40S_단중">#REF!</definedName>
    <definedName name="SPPS_PIPE_200A_40S_단중" localSheetId="3">#REF!</definedName>
    <definedName name="SPPS_PIPE_200A_40S_단중" localSheetId="6">#REF!</definedName>
    <definedName name="SPPS_PIPE_200A_40S_단중" localSheetId="8">#REF!</definedName>
    <definedName name="SPPS_PIPE_200A_40S_단중" localSheetId="10">#REF!</definedName>
    <definedName name="SPPS_PIPE_200A_40S_단중" localSheetId="13">#REF!</definedName>
    <definedName name="SPPS_PIPE_200A_40S_단중" localSheetId="15">#REF!</definedName>
    <definedName name="SPPS_PIPE_200A_40S_단중" localSheetId="17">#REF!</definedName>
    <definedName name="SPPS_PIPE_200A_40S_단중" localSheetId="19">#REF!</definedName>
    <definedName name="SPPS_PIPE_200A_40S_단중" localSheetId="18">#REF!</definedName>
    <definedName name="SPPS_PIPE_200A_40S_단중" localSheetId="12">#REF!</definedName>
    <definedName name="SPPS_PIPE_200A_40S_단중" localSheetId="20">#REF!</definedName>
    <definedName name="SPPS_PIPE_200A_40S_단중" localSheetId="14">#REF!</definedName>
    <definedName name="SPPS_PIPE_200A_40S_단중" localSheetId="16">#REF!</definedName>
    <definedName name="SPPS_PIPE_200A_40S_단중" localSheetId="5">#REF!</definedName>
    <definedName name="SPPS_PIPE_200A_40S_단중" localSheetId="11">#REF!</definedName>
    <definedName name="SPPS_PIPE_200A_40S_단중" localSheetId="7">#REF!</definedName>
    <definedName name="SPPS_PIPE_200A_40S_단중" localSheetId="9">#REF!</definedName>
    <definedName name="SPPS_PIPE_200A_40S_단중">#REF!</definedName>
    <definedName name="SPPS_PIPE_20A_40S_단중" localSheetId="3">#REF!</definedName>
    <definedName name="SPPS_PIPE_20A_40S_단중" localSheetId="6">#REF!</definedName>
    <definedName name="SPPS_PIPE_20A_40S_단중" localSheetId="8">#REF!</definedName>
    <definedName name="SPPS_PIPE_20A_40S_단중" localSheetId="10">#REF!</definedName>
    <definedName name="SPPS_PIPE_20A_40S_단중" localSheetId="13">#REF!</definedName>
    <definedName name="SPPS_PIPE_20A_40S_단중" localSheetId="15">#REF!</definedName>
    <definedName name="SPPS_PIPE_20A_40S_단중" localSheetId="17">#REF!</definedName>
    <definedName name="SPPS_PIPE_20A_40S_단중" localSheetId="19">#REF!</definedName>
    <definedName name="SPPS_PIPE_20A_40S_단중" localSheetId="18">#REF!</definedName>
    <definedName name="SPPS_PIPE_20A_40S_단중" localSheetId="12">#REF!</definedName>
    <definedName name="SPPS_PIPE_20A_40S_단중" localSheetId="20">#REF!</definedName>
    <definedName name="SPPS_PIPE_20A_40S_단중" localSheetId="14">#REF!</definedName>
    <definedName name="SPPS_PIPE_20A_40S_단중" localSheetId="16">#REF!</definedName>
    <definedName name="SPPS_PIPE_20A_40S_단중" localSheetId="5">#REF!</definedName>
    <definedName name="SPPS_PIPE_20A_40S_단중" localSheetId="11">#REF!</definedName>
    <definedName name="SPPS_PIPE_20A_40S_단중" localSheetId="7">#REF!</definedName>
    <definedName name="SPPS_PIPE_20A_40S_단중" localSheetId="9">#REF!</definedName>
    <definedName name="SPPS_PIPE_20A_40S_단중">#REF!</definedName>
    <definedName name="SPPS_PIPE_250A_40S_단중" localSheetId="3">#REF!</definedName>
    <definedName name="SPPS_PIPE_250A_40S_단중" localSheetId="6">#REF!</definedName>
    <definedName name="SPPS_PIPE_250A_40S_단중" localSheetId="8">#REF!</definedName>
    <definedName name="SPPS_PIPE_250A_40S_단중" localSheetId="10">#REF!</definedName>
    <definedName name="SPPS_PIPE_250A_40S_단중" localSheetId="13">#REF!</definedName>
    <definedName name="SPPS_PIPE_250A_40S_단중" localSheetId="15">#REF!</definedName>
    <definedName name="SPPS_PIPE_250A_40S_단중" localSheetId="17">#REF!</definedName>
    <definedName name="SPPS_PIPE_250A_40S_단중" localSheetId="19">#REF!</definedName>
    <definedName name="SPPS_PIPE_250A_40S_단중" localSheetId="18">#REF!</definedName>
    <definedName name="SPPS_PIPE_250A_40S_단중" localSheetId="12">#REF!</definedName>
    <definedName name="SPPS_PIPE_250A_40S_단중" localSheetId="20">#REF!</definedName>
    <definedName name="SPPS_PIPE_250A_40S_단중" localSheetId="14">#REF!</definedName>
    <definedName name="SPPS_PIPE_250A_40S_단중" localSheetId="16">#REF!</definedName>
    <definedName name="SPPS_PIPE_250A_40S_단중" localSheetId="5">#REF!</definedName>
    <definedName name="SPPS_PIPE_250A_40S_단중" localSheetId="11">#REF!</definedName>
    <definedName name="SPPS_PIPE_250A_40S_단중" localSheetId="7">#REF!</definedName>
    <definedName name="SPPS_PIPE_250A_40S_단중" localSheetId="9">#REF!</definedName>
    <definedName name="SPPS_PIPE_250A_40S_단중">#REF!</definedName>
    <definedName name="SPPS_PIPE_25A_40S_단중" localSheetId="3">#REF!</definedName>
    <definedName name="SPPS_PIPE_25A_40S_단중" localSheetId="6">#REF!</definedName>
    <definedName name="SPPS_PIPE_25A_40S_단중" localSheetId="8">#REF!</definedName>
    <definedName name="SPPS_PIPE_25A_40S_단중" localSheetId="10">#REF!</definedName>
    <definedName name="SPPS_PIPE_25A_40S_단중" localSheetId="13">#REF!</definedName>
    <definedName name="SPPS_PIPE_25A_40S_단중" localSheetId="15">#REF!</definedName>
    <definedName name="SPPS_PIPE_25A_40S_단중" localSheetId="17">#REF!</definedName>
    <definedName name="SPPS_PIPE_25A_40S_단중" localSheetId="19">#REF!</definedName>
    <definedName name="SPPS_PIPE_25A_40S_단중" localSheetId="18">#REF!</definedName>
    <definedName name="SPPS_PIPE_25A_40S_단중" localSheetId="12">#REF!</definedName>
    <definedName name="SPPS_PIPE_25A_40S_단중" localSheetId="20">#REF!</definedName>
    <definedName name="SPPS_PIPE_25A_40S_단중" localSheetId="14">#REF!</definedName>
    <definedName name="SPPS_PIPE_25A_40S_단중" localSheetId="16">#REF!</definedName>
    <definedName name="SPPS_PIPE_25A_40S_단중" localSheetId="5">#REF!</definedName>
    <definedName name="SPPS_PIPE_25A_40S_단중" localSheetId="11">#REF!</definedName>
    <definedName name="SPPS_PIPE_25A_40S_단중" localSheetId="7">#REF!</definedName>
    <definedName name="SPPS_PIPE_25A_40S_단중" localSheetId="9">#REF!</definedName>
    <definedName name="SPPS_PIPE_25A_40S_단중">#REF!</definedName>
    <definedName name="SPPS_PIPE_300A_40S_단중" localSheetId="3">#REF!</definedName>
    <definedName name="SPPS_PIPE_300A_40S_단중" localSheetId="6">#REF!</definedName>
    <definedName name="SPPS_PIPE_300A_40S_단중" localSheetId="8">#REF!</definedName>
    <definedName name="SPPS_PIPE_300A_40S_단중" localSheetId="10">#REF!</definedName>
    <definedName name="SPPS_PIPE_300A_40S_단중" localSheetId="13">#REF!</definedName>
    <definedName name="SPPS_PIPE_300A_40S_단중" localSheetId="15">#REF!</definedName>
    <definedName name="SPPS_PIPE_300A_40S_단중" localSheetId="17">#REF!</definedName>
    <definedName name="SPPS_PIPE_300A_40S_단중" localSheetId="19">#REF!</definedName>
    <definedName name="SPPS_PIPE_300A_40S_단중" localSheetId="18">#REF!</definedName>
    <definedName name="SPPS_PIPE_300A_40S_단중" localSheetId="12">#REF!</definedName>
    <definedName name="SPPS_PIPE_300A_40S_단중" localSheetId="20">#REF!</definedName>
    <definedName name="SPPS_PIPE_300A_40S_단중" localSheetId="14">#REF!</definedName>
    <definedName name="SPPS_PIPE_300A_40S_단중" localSheetId="16">#REF!</definedName>
    <definedName name="SPPS_PIPE_300A_40S_단중" localSheetId="5">#REF!</definedName>
    <definedName name="SPPS_PIPE_300A_40S_단중" localSheetId="11">#REF!</definedName>
    <definedName name="SPPS_PIPE_300A_40S_단중" localSheetId="7">#REF!</definedName>
    <definedName name="SPPS_PIPE_300A_40S_단중" localSheetId="9">#REF!</definedName>
    <definedName name="SPPS_PIPE_300A_40S_단중">#REF!</definedName>
    <definedName name="SPPS_PIPE_32A_40S_단중" localSheetId="3">#REF!</definedName>
    <definedName name="SPPS_PIPE_32A_40S_단중" localSheetId="6">#REF!</definedName>
    <definedName name="SPPS_PIPE_32A_40S_단중" localSheetId="8">#REF!</definedName>
    <definedName name="SPPS_PIPE_32A_40S_단중" localSheetId="10">#REF!</definedName>
    <definedName name="SPPS_PIPE_32A_40S_단중" localSheetId="13">#REF!</definedName>
    <definedName name="SPPS_PIPE_32A_40S_단중" localSheetId="15">#REF!</definedName>
    <definedName name="SPPS_PIPE_32A_40S_단중" localSheetId="17">#REF!</definedName>
    <definedName name="SPPS_PIPE_32A_40S_단중" localSheetId="19">#REF!</definedName>
    <definedName name="SPPS_PIPE_32A_40S_단중" localSheetId="18">#REF!</definedName>
    <definedName name="SPPS_PIPE_32A_40S_단중" localSheetId="12">#REF!</definedName>
    <definedName name="SPPS_PIPE_32A_40S_단중" localSheetId="20">#REF!</definedName>
    <definedName name="SPPS_PIPE_32A_40S_단중" localSheetId="14">#REF!</definedName>
    <definedName name="SPPS_PIPE_32A_40S_단중" localSheetId="16">#REF!</definedName>
    <definedName name="SPPS_PIPE_32A_40S_단중" localSheetId="5">#REF!</definedName>
    <definedName name="SPPS_PIPE_32A_40S_단중" localSheetId="11">#REF!</definedName>
    <definedName name="SPPS_PIPE_32A_40S_단중" localSheetId="7">#REF!</definedName>
    <definedName name="SPPS_PIPE_32A_40S_단중" localSheetId="9">#REF!</definedName>
    <definedName name="SPPS_PIPE_32A_40S_단중">#REF!</definedName>
    <definedName name="SPPS_PIPE_350A_40S_단중" localSheetId="3">#REF!</definedName>
    <definedName name="SPPS_PIPE_350A_40S_단중" localSheetId="6">#REF!</definedName>
    <definedName name="SPPS_PIPE_350A_40S_단중" localSheetId="8">#REF!</definedName>
    <definedName name="SPPS_PIPE_350A_40S_단중" localSheetId="10">#REF!</definedName>
    <definedName name="SPPS_PIPE_350A_40S_단중" localSheetId="13">#REF!</definedName>
    <definedName name="SPPS_PIPE_350A_40S_단중" localSheetId="15">#REF!</definedName>
    <definedName name="SPPS_PIPE_350A_40S_단중" localSheetId="17">#REF!</definedName>
    <definedName name="SPPS_PIPE_350A_40S_단중" localSheetId="19">#REF!</definedName>
    <definedName name="SPPS_PIPE_350A_40S_단중" localSheetId="18">#REF!</definedName>
    <definedName name="SPPS_PIPE_350A_40S_단중" localSheetId="12">#REF!</definedName>
    <definedName name="SPPS_PIPE_350A_40S_단중" localSheetId="20">#REF!</definedName>
    <definedName name="SPPS_PIPE_350A_40S_단중" localSheetId="14">#REF!</definedName>
    <definedName name="SPPS_PIPE_350A_40S_단중" localSheetId="16">#REF!</definedName>
    <definedName name="SPPS_PIPE_350A_40S_단중" localSheetId="5">#REF!</definedName>
    <definedName name="SPPS_PIPE_350A_40S_단중" localSheetId="11">#REF!</definedName>
    <definedName name="SPPS_PIPE_350A_40S_단중" localSheetId="7">#REF!</definedName>
    <definedName name="SPPS_PIPE_350A_40S_단중" localSheetId="9">#REF!</definedName>
    <definedName name="SPPS_PIPE_350A_40S_단중">#REF!</definedName>
    <definedName name="SPPS_PIPE_400A_40S_단중" localSheetId="3">#REF!</definedName>
    <definedName name="SPPS_PIPE_400A_40S_단중" localSheetId="6">#REF!</definedName>
    <definedName name="SPPS_PIPE_400A_40S_단중" localSheetId="8">#REF!</definedName>
    <definedName name="SPPS_PIPE_400A_40S_단중" localSheetId="10">#REF!</definedName>
    <definedName name="SPPS_PIPE_400A_40S_단중" localSheetId="13">#REF!</definedName>
    <definedName name="SPPS_PIPE_400A_40S_단중" localSheetId="15">#REF!</definedName>
    <definedName name="SPPS_PIPE_400A_40S_단중" localSheetId="17">#REF!</definedName>
    <definedName name="SPPS_PIPE_400A_40S_단중" localSheetId="19">#REF!</definedName>
    <definedName name="SPPS_PIPE_400A_40S_단중" localSheetId="18">#REF!</definedName>
    <definedName name="SPPS_PIPE_400A_40S_단중" localSheetId="12">#REF!</definedName>
    <definedName name="SPPS_PIPE_400A_40S_단중" localSheetId="20">#REF!</definedName>
    <definedName name="SPPS_PIPE_400A_40S_단중" localSheetId="14">#REF!</definedName>
    <definedName name="SPPS_PIPE_400A_40S_단중" localSheetId="16">#REF!</definedName>
    <definedName name="SPPS_PIPE_400A_40S_단중" localSheetId="5">#REF!</definedName>
    <definedName name="SPPS_PIPE_400A_40S_단중" localSheetId="11">#REF!</definedName>
    <definedName name="SPPS_PIPE_400A_40S_단중" localSheetId="7">#REF!</definedName>
    <definedName name="SPPS_PIPE_400A_40S_단중" localSheetId="9">#REF!</definedName>
    <definedName name="SPPS_PIPE_400A_40S_단중">#REF!</definedName>
    <definedName name="SPPS_PIPE_40A_40S_단중" localSheetId="3">#REF!</definedName>
    <definedName name="SPPS_PIPE_40A_40S_단중" localSheetId="6">#REF!</definedName>
    <definedName name="SPPS_PIPE_40A_40S_단중" localSheetId="8">#REF!</definedName>
    <definedName name="SPPS_PIPE_40A_40S_단중" localSheetId="10">#REF!</definedName>
    <definedName name="SPPS_PIPE_40A_40S_단중" localSheetId="13">#REF!</definedName>
    <definedName name="SPPS_PIPE_40A_40S_단중" localSheetId="15">#REF!</definedName>
    <definedName name="SPPS_PIPE_40A_40S_단중" localSheetId="17">#REF!</definedName>
    <definedName name="SPPS_PIPE_40A_40S_단중" localSheetId="19">#REF!</definedName>
    <definedName name="SPPS_PIPE_40A_40S_단중" localSheetId="18">#REF!</definedName>
    <definedName name="SPPS_PIPE_40A_40S_단중" localSheetId="12">#REF!</definedName>
    <definedName name="SPPS_PIPE_40A_40S_단중" localSheetId="20">#REF!</definedName>
    <definedName name="SPPS_PIPE_40A_40S_단중" localSheetId="14">#REF!</definedName>
    <definedName name="SPPS_PIPE_40A_40S_단중" localSheetId="16">#REF!</definedName>
    <definedName name="SPPS_PIPE_40A_40S_단중" localSheetId="5">#REF!</definedName>
    <definedName name="SPPS_PIPE_40A_40S_단중" localSheetId="11">#REF!</definedName>
    <definedName name="SPPS_PIPE_40A_40S_단중" localSheetId="7">#REF!</definedName>
    <definedName name="SPPS_PIPE_40A_40S_단중" localSheetId="9">#REF!</definedName>
    <definedName name="SPPS_PIPE_40A_40S_단중">#REF!</definedName>
    <definedName name="SPPS_PIPE_450A_40S_단중" localSheetId="3">#REF!</definedName>
    <definedName name="SPPS_PIPE_450A_40S_단중" localSheetId="6">#REF!</definedName>
    <definedName name="SPPS_PIPE_450A_40S_단중" localSheetId="8">#REF!</definedName>
    <definedName name="SPPS_PIPE_450A_40S_단중" localSheetId="10">#REF!</definedName>
    <definedName name="SPPS_PIPE_450A_40S_단중" localSheetId="13">#REF!</definedName>
    <definedName name="SPPS_PIPE_450A_40S_단중" localSheetId="15">#REF!</definedName>
    <definedName name="SPPS_PIPE_450A_40S_단중" localSheetId="17">#REF!</definedName>
    <definedName name="SPPS_PIPE_450A_40S_단중" localSheetId="19">#REF!</definedName>
    <definedName name="SPPS_PIPE_450A_40S_단중" localSheetId="18">#REF!</definedName>
    <definedName name="SPPS_PIPE_450A_40S_단중" localSheetId="12">#REF!</definedName>
    <definedName name="SPPS_PIPE_450A_40S_단중" localSheetId="20">#REF!</definedName>
    <definedName name="SPPS_PIPE_450A_40S_단중" localSheetId="14">#REF!</definedName>
    <definedName name="SPPS_PIPE_450A_40S_단중" localSheetId="16">#REF!</definedName>
    <definedName name="SPPS_PIPE_450A_40S_단중" localSheetId="5">#REF!</definedName>
    <definedName name="SPPS_PIPE_450A_40S_단중" localSheetId="11">#REF!</definedName>
    <definedName name="SPPS_PIPE_450A_40S_단중" localSheetId="7">#REF!</definedName>
    <definedName name="SPPS_PIPE_450A_40S_단중" localSheetId="9">#REF!</definedName>
    <definedName name="SPPS_PIPE_450A_40S_단중">#REF!</definedName>
    <definedName name="SPPS_PIPE_500A_40S_단중" localSheetId="3">#REF!</definedName>
    <definedName name="SPPS_PIPE_500A_40S_단중" localSheetId="6">#REF!</definedName>
    <definedName name="SPPS_PIPE_500A_40S_단중" localSheetId="8">#REF!</definedName>
    <definedName name="SPPS_PIPE_500A_40S_단중" localSheetId="10">#REF!</definedName>
    <definedName name="SPPS_PIPE_500A_40S_단중" localSheetId="13">#REF!</definedName>
    <definedName name="SPPS_PIPE_500A_40S_단중" localSheetId="15">#REF!</definedName>
    <definedName name="SPPS_PIPE_500A_40S_단중" localSheetId="17">#REF!</definedName>
    <definedName name="SPPS_PIPE_500A_40S_단중" localSheetId="19">#REF!</definedName>
    <definedName name="SPPS_PIPE_500A_40S_단중" localSheetId="18">#REF!</definedName>
    <definedName name="SPPS_PIPE_500A_40S_단중" localSheetId="12">#REF!</definedName>
    <definedName name="SPPS_PIPE_500A_40S_단중" localSheetId="20">#REF!</definedName>
    <definedName name="SPPS_PIPE_500A_40S_단중" localSheetId="14">#REF!</definedName>
    <definedName name="SPPS_PIPE_500A_40S_단중" localSheetId="16">#REF!</definedName>
    <definedName name="SPPS_PIPE_500A_40S_단중" localSheetId="5">#REF!</definedName>
    <definedName name="SPPS_PIPE_500A_40S_단중" localSheetId="11">#REF!</definedName>
    <definedName name="SPPS_PIPE_500A_40S_단중" localSheetId="7">#REF!</definedName>
    <definedName name="SPPS_PIPE_500A_40S_단중" localSheetId="9">#REF!</definedName>
    <definedName name="SPPS_PIPE_500A_40S_단중">#REF!</definedName>
    <definedName name="SPPS_PIPE_50A_40S_단중" localSheetId="3">#REF!</definedName>
    <definedName name="SPPS_PIPE_50A_40S_단중" localSheetId="6">#REF!</definedName>
    <definedName name="SPPS_PIPE_50A_40S_단중" localSheetId="8">#REF!</definedName>
    <definedName name="SPPS_PIPE_50A_40S_단중" localSheetId="10">#REF!</definedName>
    <definedName name="SPPS_PIPE_50A_40S_단중" localSheetId="13">#REF!</definedName>
    <definedName name="SPPS_PIPE_50A_40S_단중" localSheetId="15">#REF!</definedName>
    <definedName name="SPPS_PIPE_50A_40S_단중" localSheetId="17">#REF!</definedName>
    <definedName name="SPPS_PIPE_50A_40S_단중" localSheetId="19">#REF!</definedName>
    <definedName name="SPPS_PIPE_50A_40S_단중" localSheetId="18">#REF!</definedName>
    <definedName name="SPPS_PIPE_50A_40S_단중" localSheetId="12">#REF!</definedName>
    <definedName name="SPPS_PIPE_50A_40S_단중" localSheetId="20">#REF!</definedName>
    <definedName name="SPPS_PIPE_50A_40S_단중" localSheetId="14">#REF!</definedName>
    <definedName name="SPPS_PIPE_50A_40S_단중" localSheetId="16">#REF!</definedName>
    <definedName name="SPPS_PIPE_50A_40S_단중" localSheetId="5">#REF!</definedName>
    <definedName name="SPPS_PIPE_50A_40S_단중" localSheetId="11">#REF!</definedName>
    <definedName name="SPPS_PIPE_50A_40S_단중" localSheetId="7">#REF!</definedName>
    <definedName name="SPPS_PIPE_50A_40S_단중" localSheetId="9">#REF!</definedName>
    <definedName name="SPPS_PIPE_50A_40S_단중">#REF!</definedName>
    <definedName name="SPPS_PIPE_65A_40S_단중" localSheetId="3">#REF!</definedName>
    <definedName name="SPPS_PIPE_65A_40S_단중" localSheetId="6">#REF!</definedName>
    <definedName name="SPPS_PIPE_65A_40S_단중" localSheetId="8">#REF!</definedName>
    <definedName name="SPPS_PIPE_65A_40S_단중" localSheetId="10">#REF!</definedName>
    <definedName name="SPPS_PIPE_65A_40S_단중" localSheetId="13">#REF!</definedName>
    <definedName name="SPPS_PIPE_65A_40S_단중" localSheetId="15">#REF!</definedName>
    <definedName name="SPPS_PIPE_65A_40S_단중" localSheetId="17">#REF!</definedName>
    <definedName name="SPPS_PIPE_65A_40S_단중" localSheetId="19">#REF!</definedName>
    <definedName name="SPPS_PIPE_65A_40S_단중" localSheetId="18">#REF!</definedName>
    <definedName name="SPPS_PIPE_65A_40S_단중" localSheetId="12">#REF!</definedName>
    <definedName name="SPPS_PIPE_65A_40S_단중" localSheetId="20">#REF!</definedName>
    <definedName name="SPPS_PIPE_65A_40S_단중" localSheetId="14">#REF!</definedName>
    <definedName name="SPPS_PIPE_65A_40S_단중" localSheetId="16">#REF!</definedName>
    <definedName name="SPPS_PIPE_65A_40S_단중" localSheetId="5">#REF!</definedName>
    <definedName name="SPPS_PIPE_65A_40S_단중" localSheetId="11">#REF!</definedName>
    <definedName name="SPPS_PIPE_65A_40S_단중" localSheetId="7">#REF!</definedName>
    <definedName name="SPPS_PIPE_65A_40S_단중" localSheetId="9">#REF!</definedName>
    <definedName name="SPPS_PIPE_65A_40S_단중">#REF!</definedName>
    <definedName name="SPPS_PIPE_80A_40S_단중" localSheetId="3">#REF!</definedName>
    <definedName name="SPPS_PIPE_80A_40S_단중" localSheetId="6">#REF!</definedName>
    <definedName name="SPPS_PIPE_80A_40S_단중" localSheetId="8">#REF!</definedName>
    <definedName name="SPPS_PIPE_80A_40S_단중" localSheetId="10">#REF!</definedName>
    <definedName name="SPPS_PIPE_80A_40S_단중" localSheetId="13">#REF!</definedName>
    <definedName name="SPPS_PIPE_80A_40S_단중" localSheetId="15">#REF!</definedName>
    <definedName name="SPPS_PIPE_80A_40S_단중" localSheetId="17">#REF!</definedName>
    <definedName name="SPPS_PIPE_80A_40S_단중" localSheetId="19">#REF!</definedName>
    <definedName name="SPPS_PIPE_80A_40S_단중" localSheetId="18">#REF!</definedName>
    <definedName name="SPPS_PIPE_80A_40S_단중" localSheetId="12">#REF!</definedName>
    <definedName name="SPPS_PIPE_80A_40S_단중" localSheetId="20">#REF!</definedName>
    <definedName name="SPPS_PIPE_80A_40S_단중" localSheetId="14">#REF!</definedName>
    <definedName name="SPPS_PIPE_80A_40S_단중" localSheetId="16">#REF!</definedName>
    <definedName name="SPPS_PIPE_80A_40S_단중" localSheetId="5">#REF!</definedName>
    <definedName name="SPPS_PIPE_80A_40S_단중" localSheetId="11">#REF!</definedName>
    <definedName name="SPPS_PIPE_80A_40S_단중" localSheetId="7">#REF!</definedName>
    <definedName name="SPPS_PIPE_80A_40S_단중" localSheetId="9">#REF!</definedName>
    <definedName name="SPPS_PIPE_80A_40S_단중">#REF!</definedName>
    <definedName name="sr" localSheetId="3">#REF!,#REF!</definedName>
    <definedName name="sr" localSheetId="6">#REF!,#REF!</definedName>
    <definedName name="sr" localSheetId="8">#REF!,#REF!</definedName>
    <definedName name="sr" localSheetId="10">#REF!,#REF!</definedName>
    <definedName name="sr" localSheetId="13">#REF!,#REF!</definedName>
    <definedName name="sr" localSheetId="15">#REF!,#REF!</definedName>
    <definedName name="sr" localSheetId="17">#REF!,#REF!</definedName>
    <definedName name="sr" localSheetId="19">#REF!,#REF!</definedName>
    <definedName name="sr" localSheetId="18">#REF!,#REF!</definedName>
    <definedName name="sr" localSheetId="12">#REF!,#REF!</definedName>
    <definedName name="sr" localSheetId="20">#REF!,#REF!</definedName>
    <definedName name="sr" localSheetId="14">#REF!,#REF!</definedName>
    <definedName name="sr" localSheetId="16">#REF!,#REF!</definedName>
    <definedName name="sr" localSheetId="5">#REF!,#REF!</definedName>
    <definedName name="sr" localSheetId="11">#REF!,#REF!</definedName>
    <definedName name="sr" localSheetId="7">#REF!,#REF!</definedName>
    <definedName name="sr" localSheetId="9">#REF!,#REF!</definedName>
    <definedName name="sr">#REF!,#REF!</definedName>
    <definedName name="srdt" localSheetId="3">#REF!</definedName>
    <definedName name="srdt" localSheetId="6">#REF!</definedName>
    <definedName name="srdt" localSheetId="8">#REF!</definedName>
    <definedName name="srdt" localSheetId="10">#REF!</definedName>
    <definedName name="srdt" localSheetId="18">#REF!</definedName>
    <definedName name="srdt" localSheetId="20">#REF!</definedName>
    <definedName name="srdt" localSheetId="14">#REF!</definedName>
    <definedName name="srdt" localSheetId="16">#REF!</definedName>
    <definedName name="srdt" localSheetId="11">#REF!</definedName>
    <definedName name="srdt" localSheetId="7">#REF!</definedName>
    <definedName name="srdt" localSheetId="9">#REF!</definedName>
    <definedName name="srdt">#REF!</definedName>
    <definedName name="SS" localSheetId="3">#REF!</definedName>
    <definedName name="SS" localSheetId="6">#REF!</definedName>
    <definedName name="SS" localSheetId="8">#REF!</definedName>
    <definedName name="SS" localSheetId="10">#REF!</definedName>
    <definedName name="SS" localSheetId="13">#REF!</definedName>
    <definedName name="SS" localSheetId="15">#REF!</definedName>
    <definedName name="SS" localSheetId="17">#REF!</definedName>
    <definedName name="SS" localSheetId="19">#REF!</definedName>
    <definedName name="SS" localSheetId="18">#REF!</definedName>
    <definedName name="ss" localSheetId="12">#REF!</definedName>
    <definedName name="SS" localSheetId="20">#REF!</definedName>
    <definedName name="SS" localSheetId="14">#REF!</definedName>
    <definedName name="ss" localSheetId="4">#REF!</definedName>
    <definedName name="SS" localSheetId="16">#REF!</definedName>
    <definedName name="ss" localSheetId="5">#REF!</definedName>
    <definedName name="SS" localSheetId="11">#REF!</definedName>
    <definedName name="SS" localSheetId="7">#REF!</definedName>
    <definedName name="SS" localSheetId="9">#REF!</definedName>
    <definedName name="SS">#REF!</definedName>
    <definedName name="SS___0" localSheetId="3">#REF!</definedName>
    <definedName name="SS___0" localSheetId="6">#REF!</definedName>
    <definedName name="SS___0" localSheetId="8">#REF!</definedName>
    <definedName name="SS___0" localSheetId="10">#REF!</definedName>
    <definedName name="SS___0" localSheetId="18">#REF!</definedName>
    <definedName name="SS___0" localSheetId="20">#REF!</definedName>
    <definedName name="SS___0" localSheetId="14">#REF!</definedName>
    <definedName name="SS___0" localSheetId="16">#REF!</definedName>
    <definedName name="SS___0" localSheetId="11">#REF!</definedName>
    <definedName name="SS___0" localSheetId="7">#REF!</definedName>
    <definedName name="SS___0" localSheetId="9">#REF!</definedName>
    <definedName name="SS___0">#REF!</definedName>
    <definedName name="SS___11" localSheetId="3">#REF!</definedName>
    <definedName name="SS___11" localSheetId="6">#REF!</definedName>
    <definedName name="SS___11" localSheetId="8">#REF!</definedName>
    <definedName name="SS___11" localSheetId="10">#REF!</definedName>
    <definedName name="SS___11" localSheetId="18">#REF!</definedName>
    <definedName name="SS___11" localSheetId="20">#REF!</definedName>
    <definedName name="SS___11" localSheetId="14">#REF!</definedName>
    <definedName name="SS___11" localSheetId="16">#REF!</definedName>
    <definedName name="SS___11" localSheetId="11">#REF!</definedName>
    <definedName name="SS___11" localSheetId="7">#REF!</definedName>
    <definedName name="SS___11" localSheetId="9">#REF!</definedName>
    <definedName name="SS___11">#REF!</definedName>
    <definedName name="SS___12" localSheetId="3">#REF!</definedName>
    <definedName name="SS___12" localSheetId="6">#REF!</definedName>
    <definedName name="SS___12" localSheetId="8">#REF!</definedName>
    <definedName name="SS___12" localSheetId="10">#REF!</definedName>
    <definedName name="SS___12" localSheetId="18">#REF!</definedName>
    <definedName name="SS___12" localSheetId="20">#REF!</definedName>
    <definedName name="SS___12" localSheetId="14">#REF!</definedName>
    <definedName name="SS___12" localSheetId="16">#REF!</definedName>
    <definedName name="SS___12" localSheetId="11">#REF!</definedName>
    <definedName name="SS___12" localSheetId="7">#REF!</definedName>
    <definedName name="SS___12" localSheetId="9">#REF!</definedName>
    <definedName name="SS___12">#REF!</definedName>
    <definedName name="SS___8" localSheetId="3">#REF!</definedName>
    <definedName name="SS___8" localSheetId="6">#REF!</definedName>
    <definedName name="SS___8" localSheetId="8">#REF!</definedName>
    <definedName name="SS___8" localSheetId="10">#REF!</definedName>
    <definedName name="SS___8" localSheetId="18">#REF!</definedName>
    <definedName name="SS___8" localSheetId="20">#REF!</definedName>
    <definedName name="SS___8" localSheetId="14">#REF!</definedName>
    <definedName name="SS___8" localSheetId="16">#REF!</definedName>
    <definedName name="SS___8" localSheetId="11">#REF!</definedName>
    <definedName name="SS___8" localSheetId="7">#REF!</definedName>
    <definedName name="SS___8" localSheetId="9">#REF!</definedName>
    <definedName name="SS___8">#REF!</definedName>
    <definedName name="SS10L" localSheetId="3">[24]INPUT!#REF!</definedName>
    <definedName name="SS10L" localSheetId="6">[24]INPUT!#REF!</definedName>
    <definedName name="SS10L" localSheetId="8">[24]INPUT!#REF!</definedName>
    <definedName name="SS10L" localSheetId="10">[24]INPUT!#REF!</definedName>
    <definedName name="SS10L" localSheetId="13">[24]INPUT!#REF!</definedName>
    <definedName name="SS10L" localSheetId="15">[24]INPUT!#REF!</definedName>
    <definedName name="SS10L" localSheetId="17">[24]INPUT!#REF!</definedName>
    <definedName name="SS10L" localSheetId="19">[24]INPUT!#REF!</definedName>
    <definedName name="SS10L" localSheetId="18">[24]INPUT!#REF!</definedName>
    <definedName name="SS10L" localSheetId="12">[24]INPUT!#REF!</definedName>
    <definedName name="SS10L" localSheetId="20">[24]INPUT!#REF!</definedName>
    <definedName name="SS10L" localSheetId="14">[24]INPUT!#REF!</definedName>
    <definedName name="SS10L" localSheetId="16">[24]INPUT!#REF!</definedName>
    <definedName name="SS10L" localSheetId="5">[24]INPUT!#REF!</definedName>
    <definedName name="SS10L" localSheetId="11">[24]INPUT!#REF!</definedName>
    <definedName name="SS10L" localSheetId="7">[24]INPUT!#REF!</definedName>
    <definedName name="SS10L" localSheetId="9">[24]INPUT!#REF!</definedName>
    <definedName name="SS10L">[24]INPUT!#REF!</definedName>
    <definedName name="SS10TR" localSheetId="3">[24]INPUT!#REF!</definedName>
    <definedName name="SS10TR" localSheetId="6">[24]INPUT!#REF!</definedName>
    <definedName name="SS10TR" localSheetId="8">[24]INPUT!#REF!</definedName>
    <definedName name="SS10TR" localSheetId="10">[24]INPUT!#REF!</definedName>
    <definedName name="SS10TR" localSheetId="13">[24]INPUT!#REF!</definedName>
    <definedName name="SS10TR" localSheetId="15">[24]INPUT!#REF!</definedName>
    <definedName name="SS10TR" localSheetId="17">[24]INPUT!#REF!</definedName>
    <definedName name="SS10TR" localSheetId="19">[24]INPUT!#REF!</definedName>
    <definedName name="SS10TR" localSheetId="18">[24]INPUT!#REF!</definedName>
    <definedName name="SS10TR" localSheetId="12">[24]INPUT!#REF!</definedName>
    <definedName name="SS10TR" localSheetId="20">[24]INPUT!#REF!</definedName>
    <definedName name="SS10TR" localSheetId="14">[24]INPUT!#REF!</definedName>
    <definedName name="SS10TR" localSheetId="16">[24]INPUT!#REF!</definedName>
    <definedName name="SS10TR" localSheetId="5">[24]INPUT!#REF!</definedName>
    <definedName name="SS10TR" localSheetId="11">[24]INPUT!#REF!</definedName>
    <definedName name="SS10TR" localSheetId="7">[24]INPUT!#REF!</definedName>
    <definedName name="SS10TR" localSheetId="9">[24]INPUT!#REF!</definedName>
    <definedName name="SS10TR">[24]INPUT!#REF!</definedName>
    <definedName name="SS3L" localSheetId="3">[24]INPUT!#REF!</definedName>
    <definedName name="SS3L" localSheetId="6">[24]INPUT!#REF!</definedName>
    <definedName name="SS3L" localSheetId="8">[24]INPUT!#REF!</definedName>
    <definedName name="SS3L" localSheetId="10">[24]INPUT!#REF!</definedName>
    <definedName name="SS3L" localSheetId="13">[24]INPUT!#REF!</definedName>
    <definedName name="SS3L" localSheetId="15">[24]INPUT!#REF!</definedName>
    <definedName name="SS3L" localSheetId="17">[24]INPUT!#REF!</definedName>
    <definedName name="SS3L" localSheetId="19">[24]INPUT!#REF!</definedName>
    <definedName name="SS3L" localSheetId="18">[24]INPUT!#REF!</definedName>
    <definedName name="SS3L" localSheetId="12">[24]INPUT!#REF!</definedName>
    <definedName name="SS3L" localSheetId="20">[24]INPUT!#REF!</definedName>
    <definedName name="SS3L" localSheetId="14">[24]INPUT!#REF!</definedName>
    <definedName name="SS3L" localSheetId="16">[24]INPUT!#REF!</definedName>
    <definedName name="SS3L" localSheetId="5">[24]INPUT!#REF!</definedName>
    <definedName name="SS3L" localSheetId="11">[24]INPUT!#REF!</definedName>
    <definedName name="SS3L" localSheetId="7">[24]INPUT!#REF!</definedName>
    <definedName name="SS3L" localSheetId="9">[24]INPUT!#REF!</definedName>
    <definedName name="SS3L">[24]INPUT!#REF!</definedName>
    <definedName name="SS3R" localSheetId="3">[24]INPUT!#REF!</definedName>
    <definedName name="SS3R" localSheetId="6">[24]INPUT!#REF!</definedName>
    <definedName name="SS3R" localSheetId="8">[24]INPUT!#REF!</definedName>
    <definedName name="SS3R" localSheetId="10">[24]INPUT!#REF!</definedName>
    <definedName name="SS3R" localSheetId="13">[24]INPUT!#REF!</definedName>
    <definedName name="SS3R" localSheetId="15">[24]INPUT!#REF!</definedName>
    <definedName name="SS3R" localSheetId="17">[24]INPUT!#REF!</definedName>
    <definedName name="SS3R" localSheetId="19">[24]INPUT!#REF!</definedName>
    <definedName name="SS3R" localSheetId="18">[24]INPUT!#REF!</definedName>
    <definedName name="SS3R" localSheetId="12">[24]INPUT!#REF!</definedName>
    <definedName name="SS3R" localSheetId="20">[24]INPUT!#REF!</definedName>
    <definedName name="SS3R" localSheetId="14">[24]INPUT!#REF!</definedName>
    <definedName name="SS3R" localSheetId="16">[24]INPUT!#REF!</definedName>
    <definedName name="SS3R" localSheetId="5">[24]INPUT!#REF!</definedName>
    <definedName name="SS3R" localSheetId="11">[24]INPUT!#REF!</definedName>
    <definedName name="SS3R" localSheetId="7">[24]INPUT!#REF!</definedName>
    <definedName name="SS3R" localSheetId="9">[24]INPUT!#REF!</definedName>
    <definedName name="SS3R">[24]INPUT!#REF!</definedName>
    <definedName name="SS4L" localSheetId="3">[24]INPUT!#REF!</definedName>
    <definedName name="SS4L" localSheetId="6">[24]INPUT!#REF!</definedName>
    <definedName name="SS4L" localSheetId="8">[24]INPUT!#REF!</definedName>
    <definedName name="SS4L" localSheetId="10">[24]INPUT!#REF!</definedName>
    <definedName name="SS4L" localSheetId="13">[24]INPUT!#REF!</definedName>
    <definedName name="SS4L" localSheetId="15">[24]INPUT!#REF!</definedName>
    <definedName name="SS4L" localSheetId="17">[24]INPUT!#REF!</definedName>
    <definedName name="SS4L" localSheetId="19">[24]INPUT!#REF!</definedName>
    <definedName name="SS4L" localSheetId="18">[24]INPUT!#REF!</definedName>
    <definedName name="SS4L" localSheetId="12">[24]INPUT!#REF!</definedName>
    <definedName name="SS4L" localSheetId="20">[24]INPUT!#REF!</definedName>
    <definedName name="SS4L" localSheetId="14">[24]INPUT!#REF!</definedName>
    <definedName name="SS4L" localSheetId="16">[24]INPUT!#REF!</definedName>
    <definedName name="SS4L" localSheetId="5">[24]INPUT!#REF!</definedName>
    <definedName name="SS4L" localSheetId="11">[24]INPUT!#REF!</definedName>
    <definedName name="SS4L" localSheetId="7">[24]INPUT!#REF!</definedName>
    <definedName name="SS4L" localSheetId="9">[24]INPUT!#REF!</definedName>
    <definedName name="SS4L">[24]INPUT!#REF!</definedName>
    <definedName name="SS4R" localSheetId="3">[24]INPUT!#REF!</definedName>
    <definedName name="SS4R" localSheetId="6">[24]INPUT!#REF!</definedName>
    <definedName name="SS4R" localSheetId="8">[24]INPUT!#REF!</definedName>
    <definedName name="SS4R" localSheetId="10">[24]INPUT!#REF!</definedName>
    <definedName name="SS4R" localSheetId="13">[24]INPUT!#REF!</definedName>
    <definedName name="SS4R" localSheetId="15">[24]INPUT!#REF!</definedName>
    <definedName name="SS4R" localSheetId="17">[24]INPUT!#REF!</definedName>
    <definedName name="SS4R" localSheetId="19">[24]INPUT!#REF!</definedName>
    <definedName name="SS4R" localSheetId="18">[24]INPUT!#REF!</definedName>
    <definedName name="SS4R" localSheetId="12">[24]INPUT!#REF!</definedName>
    <definedName name="SS4R" localSheetId="20">[24]INPUT!#REF!</definedName>
    <definedName name="SS4R" localSheetId="14">[24]INPUT!#REF!</definedName>
    <definedName name="SS4R" localSheetId="16">[24]INPUT!#REF!</definedName>
    <definedName name="SS4R" localSheetId="5">[24]INPUT!#REF!</definedName>
    <definedName name="SS4R" localSheetId="11">[24]INPUT!#REF!</definedName>
    <definedName name="SS4R" localSheetId="7">[24]INPUT!#REF!</definedName>
    <definedName name="SS4R" localSheetId="9">[24]INPUT!#REF!</definedName>
    <definedName name="SS4R">[24]INPUT!#REF!</definedName>
    <definedName name="SS5L" localSheetId="3">[24]INPUT!#REF!</definedName>
    <definedName name="SS5L" localSheetId="6">[24]INPUT!#REF!</definedName>
    <definedName name="SS5L" localSheetId="8">[24]INPUT!#REF!</definedName>
    <definedName name="SS5L" localSheetId="10">[24]INPUT!#REF!</definedName>
    <definedName name="SS5L" localSheetId="13">[24]INPUT!#REF!</definedName>
    <definedName name="SS5L" localSheetId="15">[24]INPUT!#REF!</definedName>
    <definedName name="SS5L" localSheetId="17">[24]INPUT!#REF!</definedName>
    <definedName name="SS5L" localSheetId="19">[24]INPUT!#REF!</definedName>
    <definedName name="SS5L" localSheetId="18">[24]INPUT!#REF!</definedName>
    <definedName name="SS5L" localSheetId="12">[24]INPUT!#REF!</definedName>
    <definedName name="SS5L" localSheetId="20">[24]INPUT!#REF!</definedName>
    <definedName name="SS5L" localSheetId="14">[24]INPUT!#REF!</definedName>
    <definedName name="SS5L" localSheetId="16">[24]INPUT!#REF!</definedName>
    <definedName name="SS5L" localSheetId="5">[24]INPUT!#REF!</definedName>
    <definedName name="SS5L" localSheetId="11">[24]INPUT!#REF!</definedName>
    <definedName name="SS5L" localSheetId="7">[24]INPUT!#REF!</definedName>
    <definedName name="SS5L" localSheetId="9">[24]INPUT!#REF!</definedName>
    <definedName name="SS5L">[24]INPUT!#REF!</definedName>
    <definedName name="SS5R" localSheetId="3">[24]INPUT!#REF!</definedName>
    <definedName name="SS5R" localSheetId="6">[24]INPUT!#REF!</definedName>
    <definedName name="SS5R" localSheetId="8">[24]INPUT!#REF!</definedName>
    <definedName name="SS5R" localSheetId="10">[24]INPUT!#REF!</definedName>
    <definedName name="SS5R" localSheetId="13">[24]INPUT!#REF!</definedName>
    <definedName name="SS5R" localSheetId="15">[24]INPUT!#REF!</definedName>
    <definedName name="SS5R" localSheetId="17">[24]INPUT!#REF!</definedName>
    <definedName name="SS5R" localSheetId="19">[24]INPUT!#REF!</definedName>
    <definedName name="SS5R" localSheetId="18">[24]INPUT!#REF!</definedName>
    <definedName name="SS5R" localSheetId="12">[24]INPUT!#REF!</definedName>
    <definedName name="SS5R" localSheetId="20">[24]INPUT!#REF!</definedName>
    <definedName name="SS5R" localSheetId="14">[24]INPUT!#REF!</definedName>
    <definedName name="SS5R" localSheetId="16">[24]INPUT!#REF!</definedName>
    <definedName name="SS5R" localSheetId="5">[24]INPUT!#REF!</definedName>
    <definedName name="SS5R" localSheetId="11">[24]INPUT!#REF!</definedName>
    <definedName name="SS5R" localSheetId="7">[24]INPUT!#REF!</definedName>
    <definedName name="SS5R" localSheetId="9">[24]INPUT!#REF!</definedName>
    <definedName name="SS5R">[24]INPUT!#REF!</definedName>
    <definedName name="SS6L" localSheetId="3">[24]INPUT!#REF!</definedName>
    <definedName name="SS6L" localSheetId="6">[24]INPUT!#REF!</definedName>
    <definedName name="SS6L" localSheetId="8">[24]INPUT!#REF!</definedName>
    <definedName name="SS6L" localSheetId="10">[24]INPUT!#REF!</definedName>
    <definedName name="SS6L" localSheetId="13">[24]INPUT!#REF!</definedName>
    <definedName name="SS6L" localSheetId="15">[24]INPUT!#REF!</definedName>
    <definedName name="SS6L" localSheetId="17">[24]INPUT!#REF!</definedName>
    <definedName name="SS6L" localSheetId="19">[24]INPUT!#REF!</definedName>
    <definedName name="SS6L" localSheetId="18">[24]INPUT!#REF!</definedName>
    <definedName name="SS6L" localSheetId="12">[24]INPUT!#REF!</definedName>
    <definedName name="SS6L" localSheetId="20">[24]INPUT!#REF!</definedName>
    <definedName name="SS6L" localSheetId="14">[24]INPUT!#REF!</definedName>
    <definedName name="SS6L" localSheetId="16">[24]INPUT!#REF!</definedName>
    <definedName name="SS6L" localSheetId="5">[24]INPUT!#REF!</definedName>
    <definedName name="SS6L" localSheetId="11">[24]INPUT!#REF!</definedName>
    <definedName name="SS6L" localSheetId="7">[24]INPUT!#REF!</definedName>
    <definedName name="SS6L" localSheetId="9">[24]INPUT!#REF!</definedName>
    <definedName name="SS6L">[24]INPUT!#REF!</definedName>
    <definedName name="SS6R" localSheetId="3">[24]INPUT!#REF!</definedName>
    <definedName name="SS6R" localSheetId="6">[24]INPUT!#REF!</definedName>
    <definedName name="SS6R" localSheetId="8">[24]INPUT!#REF!</definedName>
    <definedName name="SS6R" localSheetId="10">[24]INPUT!#REF!</definedName>
    <definedName name="SS6R" localSheetId="13">[24]INPUT!#REF!</definedName>
    <definedName name="SS6R" localSheetId="15">[24]INPUT!#REF!</definedName>
    <definedName name="SS6R" localSheetId="17">[24]INPUT!#REF!</definedName>
    <definedName name="SS6R" localSheetId="19">[24]INPUT!#REF!</definedName>
    <definedName name="SS6R" localSheetId="18">[24]INPUT!#REF!</definedName>
    <definedName name="SS6R" localSheetId="12">[24]INPUT!#REF!</definedName>
    <definedName name="SS6R" localSheetId="20">[24]INPUT!#REF!</definedName>
    <definedName name="SS6R" localSheetId="14">[24]INPUT!#REF!</definedName>
    <definedName name="SS6R" localSheetId="16">[24]INPUT!#REF!</definedName>
    <definedName name="SS6R" localSheetId="5">[24]INPUT!#REF!</definedName>
    <definedName name="SS6R" localSheetId="11">[24]INPUT!#REF!</definedName>
    <definedName name="SS6R" localSheetId="7">[24]INPUT!#REF!</definedName>
    <definedName name="SS6R" localSheetId="9">[24]INPUT!#REF!</definedName>
    <definedName name="SS6R">[24]INPUT!#REF!</definedName>
    <definedName name="SS7L" localSheetId="3">[24]INPUT!#REF!</definedName>
    <definedName name="SS7L" localSheetId="6">[24]INPUT!#REF!</definedName>
    <definedName name="SS7L" localSheetId="8">[24]INPUT!#REF!</definedName>
    <definedName name="SS7L" localSheetId="10">[24]INPUT!#REF!</definedName>
    <definedName name="SS7L" localSheetId="13">[24]INPUT!#REF!</definedName>
    <definedName name="SS7L" localSheetId="15">[24]INPUT!#REF!</definedName>
    <definedName name="SS7L" localSheetId="17">[24]INPUT!#REF!</definedName>
    <definedName name="SS7L" localSheetId="19">[24]INPUT!#REF!</definedName>
    <definedName name="SS7L" localSheetId="18">[24]INPUT!#REF!</definedName>
    <definedName name="SS7L" localSheetId="12">[24]INPUT!#REF!</definedName>
    <definedName name="SS7L" localSheetId="20">[24]INPUT!#REF!</definedName>
    <definedName name="SS7L" localSheetId="14">[24]INPUT!#REF!</definedName>
    <definedName name="SS7L" localSheetId="16">[24]INPUT!#REF!</definedName>
    <definedName name="SS7L" localSheetId="5">[24]INPUT!#REF!</definedName>
    <definedName name="SS7L" localSheetId="11">[24]INPUT!#REF!</definedName>
    <definedName name="SS7L" localSheetId="7">[24]INPUT!#REF!</definedName>
    <definedName name="SS7L" localSheetId="9">[24]INPUT!#REF!</definedName>
    <definedName name="SS7L">[24]INPUT!#REF!</definedName>
    <definedName name="SS7R" localSheetId="3">[24]INPUT!#REF!</definedName>
    <definedName name="SS7R" localSheetId="6">[24]INPUT!#REF!</definedName>
    <definedName name="SS7R" localSheetId="8">[24]INPUT!#REF!</definedName>
    <definedName name="SS7R" localSheetId="10">[24]INPUT!#REF!</definedName>
    <definedName name="SS7R" localSheetId="13">[24]INPUT!#REF!</definedName>
    <definedName name="SS7R" localSheetId="15">[24]INPUT!#REF!</definedName>
    <definedName name="SS7R" localSheetId="17">[24]INPUT!#REF!</definedName>
    <definedName name="SS7R" localSheetId="19">[24]INPUT!#REF!</definedName>
    <definedName name="SS7R" localSheetId="18">[24]INPUT!#REF!</definedName>
    <definedName name="SS7R" localSheetId="12">[24]INPUT!#REF!</definedName>
    <definedName name="SS7R" localSheetId="20">[24]INPUT!#REF!</definedName>
    <definedName name="SS7R" localSheetId="14">[24]INPUT!#REF!</definedName>
    <definedName name="SS7R" localSheetId="16">[24]INPUT!#REF!</definedName>
    <definedName name="SS7R" localSheetId="5">[24]INPUT!#REF!</definedName>
    <definedName name="SS7R" localSheetId="11">[24]INPUT!#REF!</definedName>
    <definedName name="SS7R" localSheetId="7">[24]INPUT!#REF!</definedName>
    <definedName name="SS7R" localSheetId="9">[24]INPUT!#REF!</definedName>
    <definedName name="SS7R">[24]INPUT!#REF!</definedName>
    <definedName name="SS8L" localSheetId="3">[24]INPUT!#REF!</definedName>
    <definedName name="SS8L" localSheetId="6">[24]INPUT!#REF!</definedName>
    <definedName name="SS8L" localSheetId="8">[24]INPUT!#REF!</definedName>
    <definedName name="SS8L" localSheetId="10">[24]INPUT!#REF!</definedName>
    <definedName name="SS8L" localSheetId="13">[24]INPUT!#REF!</definedName>
    <definedName name="SS8L" localSheetId="15">[24]INPUT!#REF!</definedName>
    <definedName name="SS8L" localSheetId="17">[24]INPUT!#REF!</definedName>
    <definedName name="SS8L" localSheetId="19">[24]INPUT!#REF!</definedName>
    <definedName name="SS8L" localSheetId="18">[24]INPUT!#REF!</definedName>
    <definedName name="SS8L" localSheetId="12">[24]INPUT!#REF!</definedName>
    <definedName name="SS8L" localSheetId="20">[24]INPUT!#REF!</definedName>
    <definedName name="SS8L" localSheetId="14">[24]INPUT!#REF!</definedName>
    <definedName name="SS8L" localSheetId="16">[24]INPUT!#REF!</definedName>
    <definedName name="SS8L" localSheetId="5">[24]INPUT!#REF!</definedName>
    <definedName name="SS8L" localSheetId="11">[24]INPUT!#REF!</definedName>
    <definedName name="SS8L" localSheetId="7">[24]INPUT!#REF!</definedName>
    <definedName name="SS8L" localSheetId="9">[24]INPUT!#REF!</definedName>
    <definedName name="SS8L">[24]INPUT!#REF!</definedName>
    <definedName name="SS8R" localSheetId="3">[24]INPUT!#REF!</definedName>
    <definedName name="SS8R" localSheetId="6">[24]INPUT!#REF!</definedName>
    <definedName name="SS8R" localSheetId="8">[24]INPUT!#REF!</definedName>
    <definedName name="SS8R" localSheetId="10">[24]INPUT!#REF!</definedName>
    <definedName name="SS8R" localSheetId="13">[24]INPUT!#REF!</definedName>
    <definedName name="SS8R" localSheetId="15">[24]INPUT!#REF!</definedName>
    <definedName name="SS8R" localSheetId="17">[24]INPUT!#REF!</definedName>
    <definedName name="SS8R" localSheetId="19">[24]INPUT!#REF!</definedName>
    <definedName name="SS8R" localSheetId="18">[24]INPUT!#REF!</definedName>
    <definedName name="SS8R" localSheetId="12">[24]INPUT!#REF!</definedName>
    <definedName name="SS8R" localSheetId="20">[24]INPUT!#REF!</definedName>
    <definedName name="SS8R" localSheetId="14">[24]INPUT!#REF!</definedName>
    <definedName name="SS8R" localSheetId="16">[24]INPUT!#REF!</definedName>
    <definedName name="SS8R" localSheetId="5">[24]INPUT!#REF!</definedName>
    <definedName name="SS8R" localSheetId="11">[24]INPUT!#REF!</definedName>
    <definedName name="SS8R" localSheetId="7">[24]INPUT!#REF!</definedName>
    <definedName name="SS8R" localSheetId="9">[24]INPUT!#REF!</definedName>
    <definedName name="SS8R">[24]INPUT!#REF!</definedName>
    <definedName name="SS9L" localSheetId="3">[24]INPUT!#REF!</definedName>
    <definedName name="SS9L" localSheetId="6">[24]INPUT!#REF!</definedName>
    <definedName name="SS9L" localSheetId="8">[24]INPUT!#REF!</definedName>
    <definedName name="SS9L" localSheetId="10">[24]INPUT!#REF!</definedName>
    <definedName name="SS9L" localSheetId="13">[24]INPUT!#REF!</definedName>
    <definedName name="SS9L" localSheetId="15">[24]INPUT!#REF!</definedName>
    <definedName name="SS9L" localSheetId="17">[24]INPUT!#REF!</definedName>
    <definedName name="SS9L" localSheetId="19">[24]INPUT!#REF!</definedName>
    <definedName name="SS9L" localSheetId="18">[24]INPUT!#REF!</definedName>
    <definedName name="SS9L" localSheetId="12">[24]INPUT!#REF!</definedName>
    <definedName name="SS9L" localSheetId="20">[24]INPUT!#REF!</definedName>
    <definedName name="SS9L" localSheetId="14">[24]INPUT!#REF!</definedName>
    <definedName name="SS9L" localSheetId="16">[24]INPUT!#REF!</definedName>
    <definedName name="SS9L" localSheetId="5">[24]INPUT!#REF!</definedName>
    <definedName name="SS9L" localSheetId="11">[24]INPUT!#REF!</definedName>
    <definedName name="SS9L" localSheetId="7">[24]INPUT!#REF!</definedName>
    <definedName name="SS9L" localSheetId="9">[24]INPUT!#REF!</definedName>
    <definedName name="SS9L">[24]INPUT!#REF!</definedName>
    <definedName name="SS9R" localSheetId="3">[24]INPUT!#REF!</definedName>
    <definedName name="SS9R" localSheetId="6">[24]INPUT!#REF!</definedName>
    <definedName name="SS9R" localSheetId="8">[24]INPUT!#REF!</definedName>
    <definedName name="SS9R" localSheetId="10">[24]INPUT!#REF!</definedName>
    <definedName name="SS9R" localSheetId="13">[24]INPUT!#REF!</definedName>
    <definedName name="SS9R" localSheetId="15">[24]INPUT!#REF!</definedName>
    <definedName name="SS9R" localSheetId="17">[24]INPUT!#REF!</definedName>
    <definedName name="SS9R" localSheetId="19">[24]INPUT!#REF!</definedName>
    <definedName name="SS9R" localSheetId="18">[24]INPUT!#REF!</definedName>
    <definedName name="SS9R" localSheetId="12">[24]INPUT!#REF!</definedName>
    <definedName name="SS9R" localSheetId="20">[24]INPUT!#REF!</definedName>
    <definedName name="SS9R" localSheetId="14">[24]INPUT!#REF!</definedName>
    <definedName name="SS9R" localSheetId="16">[24]INPUT!#REF!</definedName>
    <definedName name="SS9R" localSheetId="5">[24]INPUT!#REF!</definedName>
    <definedName name="SS9R" localSheetId="11">[24]INPUT!#REF!</definedName>
    <definedName name="SS9R" localSheetId="7">[24]INPUT!#REF!</definedName>
    <definedName name="SS9R" localSheetId="9">[24]INPUT!#REF!</definedName>
    <definedName name="SS9R">[24]INPUT!#REF!</definedName>
    <definedName name="SSC10L" localSheetId="3">[24]INPUT!#REF!</definedName>
    <definedName name="SSC10L" localSheetId="6">[24]INPUT!#REF!</definedName>
    <definedName name="SSC10L" localSheetId="8">[24]INPUT!#REF!</definedName>
    <definedName name="SSC10L" localSheetId="10">[24]INPUT!#REF!</definedName>
    <definedName name="SSC10L" localSheetId="13">[24]INPUT!#REF!</definedName>
    <definedName name="SSC10L" localSheetId="15">[24]INPUT!#REF!</definedName>
    <definedName name="SSC10L" localSheetId="17">[24]INPUT!#REF!</definedName>
    <definedName name="SSC10L" localSheetId="19">[24]INPUT!#REF!</definedName>
    <definedName name="SSC10L" localSheetId="18">[24]INPUT!#REF!</definedName>
    <definedName name="SSC10L" localSheetId="12">[24]INPUT!#REF!</definedName>
    <definedName name="SSC10L" localSheetId="20">[24]INPUT!#REF!</definedName>
    <definedName name="SSC10L" localSheetId="14">[24]INPUT!#REF!</definedName>
    <definedName name="SSC10L" localSheetId="16">[24]INPUT!#REF!</definedName>
    <definedName name="SSC10L" localSheetId="5">[24]INPUT!#REF!</definedName>
    <definedName name="SSC10L" localSheetId="11">[24]INPUT!#REF!</definedName>
    <definedName name="SSC10L" localSheetId="7">[24]INPUT!#REF!</definedName>
    <definedName name="SSC10L" localSheetId="9">[24]INPUT!#REF!</definedName>
    <definedName name="SSC10L">[24]INPUT!#REF!</definedName>
    <definedName name="SSC10R" localSheetId="3">[24]INPUT!#REF!</definedName>
    <definedName name="SSC10R" localSheetId="6">[24]INPUT!#REF!</definedName>
    <definedName name="SSC10R" localSheetId="8">[24]INPUT!#REF!</definedName>
    <definedName name="SSC10R" localSheetId="10">[24]INPUT!#REF!</definedName>
    <definedName name="SSC10R" localSheetId="13">[24]INPUT!#REF!</definedName>
    <definedName name="SSC10R" localSheetId="15">[24]INPUT!#REF!</definedName>
    <definedName name="SSC10R" localSheetId="17">[24]INPUT!#REF!</definedName>
    <definedName name="SSC10R" localSheetId="19">[24]INPUT!#REF!</definedName>
    <definedName name="SSC10R" localSheetId="18">[24]INPUT!#REF!</definedName>
    <definedName name="SSC10R" localSheetId="12">[24]INPUT!#REF!</definedName>
    <definedName name="SSC10R" localSheetId="20">[24]INPUT!#REF!</definedName>
    <definedName name="SSC10R" localSheetId="14">[24]INPUT!#REF!</definedName>
    <definedName name="SSC10R" localSheetId="16">[24]INPUT!#REF!</definedName>
    <definedName name="SSC10R" localSheetId="5">[24]INPUT!#REF!</definedName>
    <definedName name="SSC10R" localSheetId="11">[24]INPUT!#REF!</definedName>
    <definedName name="SSC10R" localSheetId="7">[24]INPUT!#REF!</definedName>
    <definedName name="SSC10R" localSheetId="9">[24]INPUT!#REF!</definedName>
    <definedName name="SSC10R">[24]INPUT!#REF!</definedName>
    <definedName name="SSC3L" localSheetId="3">[24]INPUT!#REF!</definedName>
    <definedName name="SSC3L" localSheetId="6">[24]INPUT!#REF!</definedName>
    <definedName name="SSC3L" localSheetId="8">[24]INPUT!#REF!</definedName>
    <definedName name="SSC3L" localSheetId="10">[24]INPUT!#REF!</definedName>
    <definedName name="SSC3L" localSheetId="13">[24]INPUT!#REF!</definedName>
    <definedName name="SSC3L" localSheetId="15">[24]INPUT!#REF!</definedName>
    <definedName name="SSC3L" localSheetId="17">[24]INPUT!#REF!</definedName>
    <definedName name="SSC3L" localSheetId="19">[24]INPUT!#REF!</definedName>
    <definedName name="SSC3L" localSheetId="18">[24]INPUT!#REF!</definedName>
    <definedName name="SSC3L" localSheetId="12">[24]INPUT!#REF!</definedName>
    <definedName name="SSC3L" localSheetId="20">[24]INPUT!#REF!</definedName>
    <definedName name="SSC3L" localSheetId="14">[24]INPUT!#REF!</definedName>
    <definedName name="SSC3L" localSheetId="16">[24]INPUT!#REF!</definedName>
    <definedName name="SSC3L" localSheetId="5">[24]INPUT!#REF!</definedName>
    <definedName name="SSC3L" localSheetId="11">[24]INPUT!#REF!</definedName>
    <definedName name="SSC3L" localSheetId="7">[24]INPUT!#REF!</definedName>
    <definedName name="SSC3L" localSheetId="9">[24]INPUT!#REF!</definedName>
    <definedName name="SSC3L">[24]INPUT!#REF!</definedName>
    <definedName name="SSC3R" localSheetId="3">[24]INPUT!#REF!</definedName>
    <definedName name="SSC3R" localSheetId="6">[24]INPUT!#REF!</definedName>
    <definedName name="SSC3R" localSheetId="8">[24]INPUT!#REF!</definedName>
    <definedName name="SSC3R" localSheetId="10">[24]INPUT!#REF!</definedName>
    <definedName name="SSC3R" localSheetId="13">[24]INPUT!#REF!</definedName>
    <definedName name="SSC3R" localSheetId="15">[24]INPUT!#REF!</definedName>
    <definedName name="SSC3R" localSheetId="17">[24]INPUT!#REF!</definedName>
    <definedName name="SSC3R" localSheetId="19">[24]INPUT!#REF!</definedName>
    <definedName name="SSC3R" localSheetId="18">[24]INPUT!#REF!</definedName>
    <definedName name="SSC3R" localSheetId="12">[24]INPUT!#REF!</definedName>
    <definedName name="SSC3R" localSheetId="20">[24]INPUT!#REF!</definedName>
    <definedName name="SSC3R" localSheetId="14">[24]INPUT!#REF!</definedName>
    <definedName name="SSC3R" localSheetId="16">[24]INPUT!#REF!</definedName>
    <definedName name="SSC3R" localSheetId="5">[24]INPUT!#REF!</definedName>
    <definedName name="SSC3R" localSheetId="11">[24]INPUT!#REF!</definedName>
    <definedName name="SSC3R" localSheetId="7">[24]INPUT!#REF!</definedName>
    <definedName name="SSC3R" localSheetId="9">[24]INPUT!#REF!</definedName>
    <definedName name="SSC3R">[24]INPUT!#REF!</definedName>
    <definedName name="SSC4L" localSheetId="3">[24]INPUT!#REF!</definedName>
    <definedName name="SSC4L" localSheetId="6">[24]INPUT!#REF!</definedName>
    <definedName name="SSC4L" localSheetId="8">[24]INPUT!#REF!</definedName>
    <definedName name="SSC4L" localSheetId="10">[24]INPUT!#REF!</definedName>
    <definedName name="SSC4L" localSheetId="13">[24]INPUT!#REF!</definedName>
    <definedName name="SSC4L" localSheetId="15">[24]INPUT!#REF!</definedName>
    <definedName name="SSC4L" localSheetId="17">[24]INPUT!#REF!</definedName>
    <definedName name="SSC4L" localSheetId="19">[24]INPUT!#REF!</definedName>
    <definedName name="SSC4L" localSheetId="18">[24]INPUT!#REF!</definedName>
    <definedName name="SSC4L" localSheetId="12">[24]INPUT!#REF!</definedName>
    <definedName name="SSC4L" localSheetId="20">[24]INPUT!#REF!</definedName>
    <definedName name="SSC4L" localSheetId="14">[24]INPUT!#REF!</definedName>
    <definedName name="SSC4L" localSheetId="16">[24]INPUT!#REF!</definedName>
    <definedName name="SSC4L" localSheetId="5">[24]INPUT!#REF!</definedName>
    <definedName name="SSC4L" localSheetId="11">[24]INPUT!#REF!</definedName>
    <definedName name="SSC4L" localSheetId="7">[24]INPUT!#REF!</definedName>
    <definedName name="SSC4L" localSheetId="9">[24]INPUT!#REF!</definedName>
    <definedName name="SSC4L">[24]INPUT!#REF!</definedName>
    <definedName name="SSC4R" localSheetId="3">[24]INPUT!#REF!</definedName>
    <definedName name="SSC4R" localSheetId="6">[24]INPUT!#REF!</definedName>
    <definedName name="SSC4R" localSheetId="8">[24]INPUT!#REF!</definedName>
    <definedName name="SSC4R" localSheetId="10">[24]INPUT!#REF!</definedName>
    <definedName name="SSC4R" localSheetId="13">[24]INPUT!#REF!</definedName>
    <definedName name="SSC4R" localSheetId="15">[24]INPUT!#REF!</definedName>
    <definedName name="SSC4R" localSheetId="17">[24]INPUT!#REF!</definedName>
    <definedName name="SSC4R" localSheetId="19">[24]INPUT!#REF!</definedName>
    <definedName name="SSC4R" localSheetId="18">[24]INPUT!#REF!</definedName>
    <definedName name="SSC4R" localSheetId="12">[24]INPUT!#REF!</definedName>
    <definedName name="SSC4R" localSheetId="20">[24]INPUT!#REF!</definedName>
    <definedName name="SSC4R" localSheetId="14">[24]INPUT!#REF!</definedName>
    <definedName name="SSC4R" localSheetId="16">[24]INPUT!#REF!</definedName>
    <definedName name="SSC4R" localSheetId="5">[24]INPUT!#REF!</definedName>
    <definedName name="SSC4R" localSheetId="11">[24]INPUT!#REF!</definedName>
    <definedName name="SSC4R" localSheetId="7">[24]INPUT!#REF!</definedName>
    <definedName name="SSC4R" localSheetId="9">[24]INPUT!#REF!</definedName>
    <definedName name="SSC4R">[24]INPUT!#REF!</definedName>
    <definedName name="SSC5L" localSheetId="3">[24]INPUT!#REF!</definedName>
    <definedName name="SSC5L" localSheetId="6">[24]INPUT!#REF!</definedName>
    <definedName name="SSC5L" localSheetId="8">[24]INPUT!#REF!</definedName>
    <definedName name="SSC5L" localSheetId="10">[24]INPUT!#REF!</definedName>
    <definedName name="SSC5L" localSheetId="13">[24]INPUT!#REF!</definedName>
    <definedName name="SSC5L" localSheetId="15">[24]INPUT!#REF!</definedName>
    <definedName name="SSC5L" localSheetId="17">[24]INPUT!#REF!</definedName>
    <definedName name="SSC5L" localSheetId="19">[24]INPUT!#REF!</definedName>
    <definedName name="SSC5L" localSheetId="18">[24]INPUT!#REF!</definedName>
    <definedName name="SSC5L" localSheetId="12">[24]INPUT!#REF!</definedName>
    <definedName name="SSC5L" localSheetId="20">[24]INPUT!#REF!</definedName>
    <definedName name="SSC5L" localSheetId="14">[24]INPUT!#REF!</definedName>
    <definedName name="SSC5L" localSheetId="16">[24]INPUT!#REF!</definedName>
    <definedName name="SSC5L" localSheetId="5">[24]INPUT!#REF!</definedName>
    <definedName name="SSC5L" localSheetId="11">[24]INPUT!#REF!</definedName>
    <definedName name="SSC5L" localSheetId="7">[24]INPUT!#REF!</definedName>
    <definedName name="SSC5L" localSheetId="9">[24]INPUT!#REF!</definedName>
    <definedName name="SSC5L">[24]INPUT!#REF!</definedName>
    <definedName name="SSC5R" localSheetId="3">[24]INPUT!#REF!</definedName>
    <definedName name="SSC5R" localSheetId="6">[24]INPUT!#REF!</definedName>
    <definedName name="SSC5R" localSheetId="8">[24]INPUT!#REF!</definedName>
    <definedName name="SSC5R" localSheetId="10">[24]INPUT!#REF!</definedName>
    <definedName name="SSC5R" localSheetId="13">[24]INPUT!#REF!</definedName>
    <definedName name="SSC5R" localSheetId="15">[24]INPUT!#REF!</definedName>
    <definedName name="SSC5R" localSheetId="17">[24]INPUT!#REF!</definedName>
    <definedName name="SSC5R" localSheetId="19">[24]INPUT!#REF!</definedName>
    <definedName name="SSC5R" localSheetId="18">[24]INPUT!#REF!</definedName>
    <definedName name="SSC5R" localSheetId="12">[24]INPUT!#REF!</definedName>
    <definedName name="SSC5R" localSheetId="20">[24]INPUT!#REF!</definedName>
    <definedName name="SSC5R" localSheetId="14">[24]INPUT!#REF!</definedName>
    <definedName name="SSC5R" localSheetId="16">[24]INPUT!#REF!</definedName>
    <definedName name="SSC5R" localSheetId="5">[24]INPUT!#REF!</definedName>
    <definedName name="SSC5R" localSheetId="11">[24]INPUT!#REF!</definedName>
    <definedName name="SSC5R" localSheetId="7">[24]INPUT!#REF!</definedName>
    <definedName name="SSC5R" localSheetId="9">[24]INPUT!#REF!</definedName>
    <definedName name="SSC5R">[24]INPUT!#REF!</definedName>
    <definedName name="SSC6L" localSheetId="3">[24]INPUT!#REF!</definedName>
    <definedName name="SSC6L" localSheetId="6">[24]INPUT!#REF!</definedName>
    <definedName name="SSC6L" localSheetId="8">[24]INPUT!#REF!</definedName>
    <definedName name="SSC6L" localSheetId="10">[24]INPUT!#REF!</definedName>
    <definedName name="SSC6L" localSheetId="13">[24]INPUT!#REF!</definedName>
    <definedName name="SSC6L" localSheetId="15">[24]INPUT!#REF!</definedName>
    <definedName name="SSC6L" localSheetId="17">[24]INPUT!#REF!</definedName>
    <definedName name="SSC6L" localSheetId="19">[24]INPUT!#REF!</definedName>
    <definedName name="SSC6L" localSheetId="18">[24]INPUT!#REF!</definedName>
    <definedName name="SSC6L" localSheetId="12">[24]INPUT!#REF!</definedName>
    <definedName name="SSC6L" localSheetId="20">[24]INPUT!#REF!</definedName>
    <definedName name="SSC6L" localSheetId="14">[24]INPUT!#REF!</definedName>
    <definedName name="SSC6L" localSheetId="16">[24]INPUT!#REF!</definedName>
    <definedName name="SSC6L" localSheetId="5">[24]INPUT!#REF!</definedName>
    <definedName name="SSC6L" localSheetId="11">[24]INPUT!#REF!</definedName>
    <definedName name="SSC6L" localSheetId="7">[24]INPUT!#REF!</definedName>
    <definedName name="SSC6L" localSheetId="9">[24]INPUT!#REF!</definedName>
    <definedName name="SSC6L">[24]INPUT!#REF!</definedName>
    <definedName name="SSC6R" localSheetId="3">[24]INPUT!#REF!</definedName>
    <definedName name="SSC6R" localSheetId="6">[24]INPUT!#REF!</definedName>
    <definedName name="SSC6R" localSheetId="8">[24]INPUT!#REF!</definedName>
    <definedName name="SSC6R" localSheetId="10">[24]INPUT!#REF!</definedName>
    <definedName name="SSC6R" localSheetId="13">[24]INPUT!#REF!</definedName>
    <definedName name="SSC6R" localSheetId="15">[24]INPUT!#REF!</definedName>
    <definedName name="SSC6R" localSheetId="17">[24]INPUT!#REF!</definedName>
    <definedName name="SSC6R" localSheetId="19">[24]INPUT!#REF!</definedName>
    <definedName name="SSC6R" localSheetId="18">[24]INPUT!#REF!</definedName>
    <definedName name="SSC6R" localSheetId="12">[24]INPUT!#REF!</definedName>
    <definedName name="SSC6R" localSheetId="20">[24]INPUT!#REF!</definedName>
    <definedName name="SSC6R" localSheetId="14">[24]INPUT!#REF!</definedName>
    <definedName name="SSC6R" localSheetId="16">[24]INPUT!#REF!</definedName>
    <definedName name="SSC6R" localSheetId="5">[24]INPUT!#REF!</definedName>
    <definedName name="SSC6R" localSheetId="11">[24]INPUT!#REF!</definedName>
    <definedName name="SSC6R" localSheetId="7">[24]INPUT!#REF!</definedName>
    <definedName name="SSC6R" localSheetId="9">[24]INPUT!#REF!</definedName>
    <definedName name="SSC6R">[24]INPUT!#REF!</definedName>
    <definedName name="SSC7L" localSheetId="3">[24]INPUT!#REF!</definedName>
    <definedName name="SSC7L" localSheetId="6">[24]INPUT!#REF!</definedName>
    <definedName name="SSC7L" localSheetId="8">[24]INPUT!#REF!</definedName>
    <definedName name="SSC7L" localSheetId="10">[24]INPUT!#REF!</definedName>
    <definedName name="SSC7L" localSheetId="13">[24]INPUT!#REF!</definedName>
    <definedName name="SSC7L" localSheetId="15">[24]INPUT!#REF!</definedName>
    <definedName name="SSC7L" localSheetId="17">[24]INPUT!#REF!</definedName>
    <definedName name="SSC7L" localSheetId="19">[24]INPUT!#REF!</definedName>
    <definedName name="SSC7L" localSheetId="18">[24]INPUT!#REF!</definedName>
    <definedName name="SSC7L" localSheetId="12">[24]INPUT!#REF!</definedName>
    <definedName name="SSC7L" localSheetId="20">[24]INPUT!#REF!</definedName>
    <definedName name="SSC7L" localSheetId="14">[24]INPUT!#REF!</definedName>
    <definedName name="SSC7L" localSheetId="16">[24]INPUT!#REF!</definedName>
    <definedName name="SSC7L" localSheetId="5">[24]INPUT!#REF!</definedName>
    <definedName name="SSC7L" localSheetId="11">[24]INPUT!#REF!</definedName>
    <definedName name="SSC7L" localSheetId="7">[24]INPUT!#REF!</definedName>
    <definedName name="SSC7L" localSheetId="9">[24]INPUT!#REF!</definedName>
    <definedName name="SSC7L">[24]INPUT!#REF!</definedName>
    <definedName name="SSC7R" localSheetId="3">[24]INPUT!#REF!</definedName>
    <definedName name="SSC7R" localSheetId="6">[24]INPUT!#REF!</definedName>
    <definedName name="SSC7R" localSheetId="8">[24]INPUT!#REF!</definedName>
    <definedName name="SSC7R" localSheetId="10">[24]INPUT!#REF!</definedName>
    <definedName name="SSC7R" localSheetId="13">[24]INPUT!#REF!</definedName>
    <definedName name="SSC7R" localSheetId="15">[24]INPUT!#REF!</definedName>
    <definedName name="SSC7R" localSheetId="17">[24]INPUT!#REF!</definedName>
    <definedName name="SSC7R" localSheetId="19">[24]INPUT!#REF!</definedName>
    <definedName name="SSC7R" localSheetId="18">[24]INPUT!#REF!</definedName>
    <definedName name="SSC7R" localSheetId="12">[24]INPUT!#REF!</definedName>
    <definedName name="SSC7R" localSheetId="20">[24]INPUT!#REF!</definedName>
    <definedName name="SSC7R" localSheetId="14">[24]INPUT!#REF!</definedName>
    <definedName name="SSC7R" localSheetId="16">[24]INPUT!#REF!</definedName>
    <definedName name="SSC7R" localSheetId="5">[24]INPUT!#REF!</definedName>
    <definedName name="SSC7R" localSheetId="11">[24]INPUT!#REF!</definedName>
    <definedName name="SSC7R" localSheetId="7">[24]INPUT!#REF!</definedName>
    <definedName name="SSC7R" localSheetId="9">[24]INPUT!#REF!</definedName>
    <definedName name="SSC7R">[24]INPUT!#REF!</definedName>
    <definedName name="SSC8L" localSheetId="3">[24]INPUT!#REF!</definedName>
    <definedName name="SSC8L" localSheetId="6">[24]INPUT!#REF!</definedName>
    <definedName name="SSC8L" localSheetId="8">[24]INPUT!#REF!</definedName>
    <definedName name="SSC8L" localSheetId="10">[24]INPUT!#REF!</definedName>
    <definedName name="SSC8L" localSheetId="13">[24]INPUT!#REF!</definedName>
    <definedName name="SSC8L" localSheetId="15">[24]INPUT!#REF!</definedName>
    <definedName name="SSC8L" localSheetId="17">[24]INPUT!#REF!</definedName>
    <definedName name="SSC8L" localSheetId="19">[24]INPUT!#REF!</definedName>
    <definedName name="SSC8L" localSheetId="18">[24]INPUT!#REF!</definedName>
    <definedName name="SSC8L" localSheetId="12">[24]INPUT!#REF!</definedName>
    <definedName name="SSC8L" localSheetId="20">[24]INPUT!#REF!</definedName>
    <definedName name="SSC8L" localSheetId="14">[24]INPUT!#REF!</definedName>
    <definedName name="SSC8L" localSheetId="16">[24]INPUT!#REF!</definedName>
    <definedName name="SSC8L" localSheetId="5">[24]INPUT!#REF!</definedName>
    <definedName name="SSC8L" localSheetId="11">[24]INPUT!#REF!</definedName>
    <definedName name="SSC8L" localSheetId="7">[24]INPUT!#REF!</definedName>
    <definedName name="SSC8L" localSheetId="9">[24]INPUT!#REF!</definedName>
    <definedName name="SSC8L">[24]INPUT!#REF!</definedName>
    <definedName name="SSC8R" localSheetId="3">[24]INPUT!#REF!</definedName>
    <definedName name="SSC8R" localSheetId="6">[24]INPUT!#REF!</definedName>
    <definedName name="SSC8R" localSheetId="8">[24]INPUT!#REF!</definedName>
    <definedName name="SSC8R" localSheetId="10">[24]INPUT!#REF!</definedName>
    <definedName name="SSC8R" localSheetId="13">[24]INPUT!#REF!</definedName>
    <definedName name="SSC8R" localSheetId="15">[24]INPUT!#REF!</definedName>
    <definedName name="SSC8R" localSheetId="17">[24]INPUT!#REF!</definedName>
    <definedName name="SSC8R" localSheetId="19">[24]INPUT!#REF!</definedName>
    <definedName name="SSC8R" localSheetId="18">[24]INPUT!#REF!</definedName>
    <definedName name="SSC8R" localSheetId="12">[24]INPUT!#REF!</definedName>
    <definedName name="SSC8R" localSheetId="20">[24]INPUT!#REF!</definedName>
    <definedName name="SSC8R" localSheetId="14">[24]INPUT!#REF!</definedName>
    <definedName name="SSC8R" localSheetId="16">[24]INPUT!#REF!</definedName>
    <definedName name="SSC8R" localSheetId="5">[24]INPUT!#REF!</definedName>
    <definedName name="SSC8R" localSheetId="11">[24]INPUT!#REF!</definedName>
    <definedName name="SSC8R" localSheetId="7">[24]INPUT!#REF!</definedName>
    <definedName name="SSC8R" localSheetId="9">[24]INPUT!#REF!</definedName>
    <definedName name="SSC8R">[24]INPUT!#REF!</definedName>
    <definedName name="SSC9L" localSheetId="3">[24]INPUT!#REF!</definedName>
    <definedName name="SSC9L" localSheetId="6">[24]INPUT!#REF!</definedName>
    <definedName name="SSC9L" localSheetId="8">[24]INPUT!#REF!</definedName>
    <definedName name="SSC9L" localSheetId="10">[24]INPUT!#REF!</definedName>
    <definedName name="SSC9L" localSheetId="13">[24]INPUT!#REF!</definedName>
    <definedName name="SSC9L" localSheetId="15">[24]INPUT!#REF!</definedName>
    <definedName name="SSC9L" localSheetId="17">[24]INPUT!#REF!</definedName>
    <definedName name="SSC9L" localSheetId="19">[24]INPUT!#REF!</definedName>
    <definedName name="SSC9L" localSheetId="18">[24]INPUT!#REF!</definedName>
    <definedName name="SSC9L" localSheetId="12">[24]INPUT!#REF!</definedName>
    <definedName name="SSC9L" localSheetId="20">[24]INPUT!#REF!</definedName>
    <definedName name="SSC9L" localSheetId="14">[24]INPUT!#REF!</definedName>
    <definedName name="SSC9L" localSheetId="16">[24]INPUT!#REF!</definedName>
    <definedName name="SSC9L" localSheetId="5">[24]INPUT!#REF!</definedName>
    <definedName name="SSC9L" localSheetId="11">[24]INPUT!#REF!</definedName>
    <definedName name="SSC9L" localSheetId="7">[24]INPUT!#REF!</definedName>
    <definedName name="SSC9L" localSheetId="9">[24]INPUT!#REF!</definedName>
    <definedName name="SSC9L">[24]INPUT!#REF!</definedName>
    <definedName name="SSC9R" localSheetId="3">[24]INPUT!#REF!</definedName>
    <definedName name="SSC9R" localSheetId="6">[24]INPUT!#REF!</definedName>
    <definedName name="SSC9R" localSheetId="8">[24]INPUT!#REF!</definedName>
    <definedName name="SSC9R" localSheetId="10">[24]INPUT!#REF!</definedName>
    <definedName name="SSC9R" localSheetId="13">[24]INPUT!#REF!</definedName>
    <definedName name="SSC9R" localSheetId="15">[24]INPUT!#REF!</definedName>
    <definedName name="SSC9R" localSheetId="17">[24]INPUT!#REF!</definedName>
    <definedName name="SSC9R" localSheetId="19">[24]INPUT!#REF!</definedName>
    <definedName name="SSC9R" localSheetId="18">[24]INPUT!#REF!</definedName>
    <definedName name="SSC9R" localSheetId="12">[24]INPUT!#REF!</definedName>
    <definedName name="SSC9R" localSheetId="20">[24]INPUT!#REF!</definedName>
    <definedName name="SSC9R" localSheetId="14">[24]INPUT!#REF!</definedName>
    <definedName name="SSC9R" localSheetId="16">[24]INPUT!#REF!</definedName>
    <definedName name="SSC9R" localSheetId="5">[24]INPUT!#REF!</definedName>
    <definedName name="SSC9R" localSheetId="11">[24]INPUT!#REF!</definedName>
    <definedName name="SSC9R" localSheetId="7">[24]INPUT!#REF!</definedName>
    <definedName name="SSC9R" localSheetId="9">[24]INPUT!#REF!</definedName>
    <definedName name="SSC9R">[24]INPUT!#REF!</definedName>
    <definedName name="SSD" localSheetId="6">[0]!asx</definedName>
    <definedName name="SSD" localSheetId="8">[0]!asx</definedName>
    <definedName name="SSD" localSheetId="10">[0]!asx</definedName>
    <definedName name="SSD" localSheetId="13">[0]!asx</definedName>
    <definedName name="SSD" localSheetId="15">[0]!asx</definedName>
    <definedName name="SSD" localSheetId="17">[0]!asx</definedName>
    <definedName name="SSD" localSheetId="19">[0]!asx</definedName>
    <definedName name="SSD" localSheetId="12">[0]!asx</definedName>
    <definedName name="SSD" localSheetId="16">[0]!asx</definedName>
    <definedName name="SSD" localSheetId="5">[0]!asx</definedName>
    <definedName name="SSD" localSheetId="9">[0]!asx</definedName>
    <definedName name="SSD">[0]!asx</definedName>
    <definedName name="SSR">#N/A</definedName>
    <definedName name="SSS" localSheetId="3">#REF!</definedName>
    <definedName name="SSS" localSheetId="6">#REF!</definedName>
    <definedName name="SSS" localSheetId="8">#REF!</definedName>
    <definedName name="SSS" localSheetId="10">#REF!</definedName>
    <definedName name="SSS" localSheetId="13">#REF!</definedName>
    <definedName name="SSS" localSheetId="15">#REF!</definedName>
    <definedName name="SSS" localSheetId="17">#REF!</definedName>
    <definedName name="SSS" localSheetId="19">#REF!</definedName>
    <definedName name="SSS" localSheetId="18">#REF!</definedName>
    <definedName name="SSS" localSheetId="12">#REF!</definedName>
    <definedName name="SSS" localSheetId="20">#REF!</definedName>
    <definedName name="SSS" localSheetId="14">#REF!</definedName>
    <definedName name="SSS" localSheetId="4">#REF!</definedName>
    <definedName name="SSS" localSheetId="16">#REF!</definedName>
    <definedName name="SSS" localSheetId="5">#REF!</definedName>
    <definedName name="SSS" localSheetId="11">#REF!</definedName>
    <definedName name="SSS" localSheetId="7">#REF!</definedName>
    <definedName name="SSS" localSheetId="9">#REF!</definedName>
    <definedName name="SSS">#REF!</definedName>
    <definedName name="SSS___0" localSheetId="3">#REF!</definedName>
    <definedName name="SSS___0" localSheetId="6">#REF!</definedName>
    <definedName name="SSS___0" localSheetId="8">#REF!</definedName>
    <definedName name="SSS___0" localSheetId="10">#REF!</definedName>
    <definedName name="SSS___0" localSheetId="18">#REF!</definedName>
    <definedName name="SSS___0" localSheetId="20">#REF!</definedName>
    <definedName name="SSS___0" localSheetId="14">#REF!</definedName>
    <definedName name="SSS___0" localSheetId="16">#REF!</definedName>
    <definedName name="SSS___0" localSheetId="11">#REF!</definedName>
    <definedName name="SSS___0" localSheetId="7">#REF!</definedName>
    <definedName name="SSS___0" localSheetId="9">#REF!</definedName>
    <definedName name="SSS___0">#REF!</definedName>
    <definedName name="SSS___11" localSheetId="3">#REF!</definedName>
    <definedName name="SSS___11" localSheetId="6">#REF!</definedName>
    <definedName name="SSS___11" localSheetId="8">#REF!</definedName>
    <definedName name="SSS___11" localSheetId="10">#REF!</definedName>
    <definedName name="SSS___11" localSheetId="18">#REF!</definedName>
    <definedName name="SSS___11" localSheetId="20">#REF!</definedName>
    <definedName name="SSS___11" localSheetId="14">#REF!</definedName>
    <definedName name="SSS___11" localSheetId="16">#REF!</definedName>
    <definedName name="SSS___11" localSheetId="11">#REF!</definedName>
    <definedName name="SSS___11" localSheetId="7">#REF!</definedName>
    <definedName name="SSS___11" localSheetId="9">#REF!</definedName>
    <definedName name="SSS___11">#REF!</definedName>
    <definedName name="SSS___12" localSheetId="3">#REF!</definedName>
    <definedName name="SSS___12" localSheetId="6">#REF!</definedName>
    <definedName name="SSS___12" localSheetId="8">#REF!</definedName>
    <definedName name="SSS___12" localSheetId="10">#REF!</definedName>
    <definedName name="SSS___12" localSheetId="18">#REF!</definedName>
    <definedName name="SSS___12" localSheetId="20">#REF!</definedName>
    <definedName name="SSS___12" localSheetId="14">#REF!</definedName>
    <definedName name="SSS___12" localSheetId="16">#REF!</definedName>
    <definedName name="SSS___12" localSheetId="11">#REF!</definedName>
    <definedName name="SSS___12" localSheetId="7">#REF!</definedName>
    <definedName name="SSS___12" localSheetId="9">#REF!</definedName>
    <definedName name="SSS___12">#REF!</definedName>
    <definedName name="SSS___8" localSheetId="3">#REF!</definedName>
    <definedName name="SSS___8" localSheetId="6">#REF!</definedName>
    <definedName name="SSS___8" localSheetId="8">#REF!</definedName>
    <definedName name="SSS___8" localSheetId="10">#REF!</definedName>
    <definedName name="SSS___8" localSheetId="18">#REF!</definedName>
    <definedName name="SSS___8" localSheetId="20">#REF!</definedName>
    <definedName name="SSS___8" localSheetId="14">#REF!</definedName>
    <definedName name="SSS___8" localSheetId="16">#REF!</definedName>
    <definedName name="SSS___8" localSheetId="11">#REF!</definedName>
    <definedName name="SSS___8" localSheetId="7">#REF!</definedName>
    <definedName name="SSS___8" localSheetId="9">#REF!</definedName>
    <definedName name="SSS___8">#REF!</definedName>
    <definedName name="SSSC" localSheetId="6">[0]!CCF</definedName>
    <definedName name="SSSC" localSheetId="8">[0]!CCF</definedName>
    <definedName name="SSSC" localSheetId="10">[0]!CCF</definedName>
    <definedName name="SSSC" localSheetId="13">[0]!CCF</definedName>
    <definedName name="SSSC" localSheetId="15">[0]!CCF</definedName>
    <definedName name="SSSC" localSheetId="17">[0]!CCF</definedName>
    <definedName name="SSSC" localSheetId="19">[0]!CCF</definedName>
    <definedName name="SSSC" localSheetId="12">[0]!CCF</definedName>
    <definedName name="SSSC" localSheetId="16">[0]!CCF</definedName>
    <definedName name="SSSC" localSheetId="5">[0]!CCF</definedName>
    <definedName name="SSSC" localSheetId="9">[0]!CCF</definedName>
    <definedName name="SSSC">[0]!CCF</definedName>
    <definedName name="SSSS" localSheetId="3">#REF!</definedName>
    <definedName name="SSSS" localSheetId="6">#REF!</definedName>
    <definedName name="SSSS" localSheetId="8">#REF!</definedName>
    <definedName name="SSSS" localSheetId="10">#REF!</definedName>
    <definedName name="SSSS" localSheetId="13">#REF!</definedName>
    <definedName name="SSSS" localSheetId="15">#REF!</definedName>
    <definedName name="SSSS" localSheetId="17">#REF!</definedName>
    <definedName name="SSSS" localSheetId="19">#REF!</definedName>
    <definedName name="SSSS" localSheetId="18">#REF!</definedName>
    <definedName name="SSSS" localSheetId="12">#REF!</definedName>
    <definedName name="SSSS" localSheetId="20">#REF!</definedName>
    <definedName name="SSSS" localSheetId="14">#REF!</definedName>
    <definedName name="SSSS" localSheetId="16">#REF!</definedName>
    <definedName name="SSSS" localSheetId="5">#REF!</definedName>
    <definedName name="SSSS" localSheetId="11">#REF!</definedName>
    <definedName name="SSSS" localSheetId="7">#REF!</definedName>
    <definedName name="SSSS" localSheetId="9">#REF!</definedName>
    <definedName name="SSSS">#REF!</definedName>
    <definedName name="SSSS___0" localSheetId="3">#REF!</definedName>
    <definedName name="SSSS___0" localSheetId="6">#REF!</definedName>
    <definedName name="SSSS___0" localSheetId="8">#REF!</definedName>
    <definedName name="SSSS___0" localSheetId="10">#REF!</definedName>
    <definedName name="SSSS___0" localSheetId="18">#REF!</definedName>
    <definedName name="SSSS___0" localSheetId="20">#REF!</definedName>
    <definedName name="SSSS___0" localSheetId="14">#REF!</definedName>
    <definedName name="SSSS___0" localSheetId="16">#REF!</definedName>
    <definedName name="SSSS___0" localSheetId="11">#REF!</definedName>
    <definedName name="SSSS___0" localSheetId="7">#REF!</definedName>
    <definedName name="SSSS___0" localSheetId="9">#REF!</definedName>
    <definedName name="SSSS___0">#REF!</definedName>
    <definedName name="SSSS___11" localSheetId="3">#REF!</definedName>
    <definedName name="SSSS___11" localSheetId="6">#REF!</definedName>
    <definedName name="SSSS___11" localSheetId="8">#REF!</definedName>
    <definedName name="SSSS___11" localSheetId="10">#REF!</definedName>
    <definedName name="SSSS___11" localSheetId="18">#REF!</definedName>
    <definedName name="SSSS___11" localSheetId="20">#REF!</definedName>
    <definedName name="SSSS___11" localSheetId="14">#REF!</definedName>
    <definedName name="SSSS___11" localSheetId="16">#REF!</definedName>
    <definedName name="SSSS___11" localSheetId="11">#REF!</definedName>
    <definedName name="SSSS___11" localSheetId="7">#REF!</definedName>
    <definedName name="SSSS___11" localSheetId="9">#REF!</definedName>
    <definedName name="SSSS___11">#REF!</definedName>
    <definedName name="SSSS___12" localSheetId="3">#REF!</definedName>
    <definedName name="SSSS___12" localSheetId="6">#REF!</definedName>
    <definedName name="SSSS___12" localSheetId="8">#REF!</definedName>
    <definedName name="SSSS___12" localSheetId="10">#REF!</definedName>
    <definedName name="SSSS___12" localSheetId="18">#REF!</definedName>
    <definedName name="SSSS___12" localSheetId="20">#REF!</definedName>
    <definedName name="SSSS___12" localSheetId="14">#REF!</definedName>
    <definedName name="SSSS___12" localSheetId="16">#REF!</definedName>
    <definedName name="SSSS___12" localSheetId="11">#REF!</definedName>
    <definedName name="SSSS___12" localSheetId="7">#REF!</definedName>
    <definedName name="SSSS___12" localSheetId="9">#REF!</definedName>
    <definedName name="SSSS___12">#REF!</definedName>
    <definedName name="SSSS___8" localSheetId="3">#REF!</definedName>
    <definedName name="SSSS___8" localSheetId="6">#REF!</definedName>
    <definedName name="SSSS___8" localSheetId="8">#REF!</definedName>
    <definedName name="SSSS___8" localSheetId="10">#REF!</definedName>
    <definedName name="SSSS___8" localSheetId="18">#REF!</definedName>
    <definedName name="SSSS___8" localSheetId="20">#REF!</definedName>
    <definedName name="SSSS___8" localSheetId="14">#REF!</definedName>
    <definedName name="SSSS___8" localSheetId="16">#REF!</definedName>
    <definedName name="SSSS___8" localSheetId="11">#REF!</definedName>
    <definedName name="SSSS___8" localSheetId="7">#REF!</definedName>
    <definedName name="SSSS___8" localSheetId="9">#REF!</definedName>
    <definedName name="SSSS___8">#REF!</definedName>
    <definedName name="SSSSS" localSheetId="3">#REF!</definedName>
    <definedName name="SSSSS" localSheetId="6">#REF!</definedName>
    <definedName name="SSSSS" localSheetId="8">#REF!</definedName>
    <definedName name="SSSSS" localSheetId="10">#REF!</definedName>
    <definedName name="SSSSS" localSheetId="18">#REF!</definedName>
    <definedName name="SSSSS" localSheetId="20">#REF!</definedName>
    <definedName name="SSSSS" localSheetId="14">#REF!</definedName>
    <definedName name="SSSSS" localSheetId="16">#REF!</definedName>
    <definedName name="SSSSS" localSheetId="11">#REF!</definedName>
    <definedName name="SSSSS" localSheetId="7">#REF!</definedName>
    <definedName name="SSSSS" localSheetId="9">#REF!</definedName>
    <definedName name="SSSSS">#REF!</definedName>
    <definedName name="SSSSS___0" localSheetId="3">#REF!</definedName>
    <definedName name="SSSSS___0" localSheetId="6">#REF!</definedName>
    <definedName name="SSSSS___0" localSheetId="8">#REF!</definedName>
    <definedName name="SSSSS___0" localSheetId="10">#REF!</definedName>
    <definedName name="SSSSS___0" localSheetId="18">#REF!</definedName>
    <definedName name="SSSSS___0" localSheetId="20">#REF!</definedName>
    <definedName name="SSSSS___0" localSheetId="14">#REF!</definedName>
    <definedName name="SSSSS___0" localSheetId="16">#REF!</definedName>
    <definedName name="SSSSS___0" localSheetId="11">#REF!</definedName>
    <definedName name="SSSSS___0" localSheetId="7">#REF!</definedName>
    <definedName name="SSSSS___0" localSheetId="9">#REF!</definedName>
    <definedName name="SSSSS___0">#REF!</definedName>
    <definedName name="SSSSS___11" localSheetId="3">#REF!</definedName>
    <definedName name="SSSSS___11" localSheetId="6">#REF!</definedName>
    <definedName name="SSSSS___11" localSheetId="8">#REF!</definedName>
    <definedName name="SSSSS___11" localSheetId="10">#REF!</definedName>
    <definedName name="SSSSS___11" localSheetId="18">#REF!</definedName>
    <definedName name="SSSSS___11" localSheetId="20">#REF!</definedName>
    <definedName name="SSSSS___11" localSheetId="14">#REF!</definedName>
    <definedName name="SSSSS___11" localSheetId="16">#REF!</definedName>
    <definedName name="SSSSS___11" localSheetId="11">#REF!</definedName>
    <definedName name="SSSSS___11" localSheetId="7">#REF!</definedName>
    <definedName name="SSSSS___11" localSheetId="9">#REF!</definedName>
    <definedName name="SSSSS___11">#REF!</definedName>
    <definedName name="SSSSS___12" localSheetId="3">#REF!</definedName>
    <definedName name="SSSSS___12" localSheetId="6">#REF!</definedName>
    <definedName name="SSSSS___12" localSheetId="8">#REF!</definedName>
    <definedName name="SSSSS___12" localSheetId="10">#REF!</definedName>
    <definedName name="SSSSS___12" localSheetId="18">#REF!</definedName>
    <definedName name="SSSSS___12" localSheetId="20">#REF!</definedName>
    <definedName name="SSSSS___12" localSheetId="14">#REF!</definedName>
    <definedName name="SSSSS___12" localSheetId="16">#REF!</definedName>
    <definedName name="SSSSS___12" localSheetId="11">#REF!</definedName>
    <definedName name="SSSSS___12" localSheetId="7">#REF!</definedName>
    <definedName name="SSSSS___12" localSheetId="9">#REF!</definedName>
    <definedName name="SSSSS___12">#REF!</definedName>
    <definedName name="SSSSS___8" localSheetId="3">#REF!</definedName>
    <definedName name="SSSSS___8" localSheetId="6">#REF!</definedName>
    <definedName name="SSSSS___8" localSheetId="8">#REF!</definedName>
    <definedName name="SSSSS___8" localSheetId="10">#REF!</definedName>
    <definedName name="SSSSS___8" localSheetId="18">#REF!</definedName>
    <definedName name="SSSSS___8" localSheetId="20">#REF!</definedName>
    <definedName name="SSSSS___8" localSheetId="14">#REF!</definedName>
    <definedName name="SSSSS___8" localSheetId="16">#REF!</definedName>
    <definedName name="SSSSS___8" localSheetId="11">#REF!</definedName>
    <definedName name="SSSSS___8" localSheetId="7">#REF!</definedName>
    <definedName name="SSSSS___8" localSheetId="9">#REF!</definedName>
    <definedName name="SSSSS___8">#REF!</definedName>
    <definedName name="SSSSSS" localSheetId="3">#REF!</definedName>
    <definedName name="SSSSSS" localSheetId="6">#REF!</definedName>
    <definedName name="SSSSSS" localSheetId="8">#REF!</definedName>
    <definedName name="SSSSSS" localSheetId="10">#REF!</definedName>
    <definedName name="SSSSSS" localSheetId="18">#REF!</definedName>
    <definedName name="SSSSSS" localSheetId="20">#REF!</definedName>
    <definedName name="SSSSSS" localSheetId="14">#REF!</definedName>
    <definedName name="SSSSSS" localSheetId="16">#REF!</definedName>
    <definedName name="SSSSSS" localSheetId="11">#REF!</definedName>
    <definedName name="SSSSSS" localSheetId="7">#REF!</definedName>
    <definedName name="SSSSSS" localSheetId="9">#REF!</definedName>
    <definedName name="SSSSSS">#REF!</definedName>
    <definedName name="SSSSSS___0" localSheetId="3">#REF!</definedName>
    <definedName name="SSSSSS___0" localSheetId="6">#REF!</definedName>
    <definedName name="SSSSSS___0" localSheetId="8">#REF!</definedName>
    <definedName name="SSSSSS___0" localSheetId="10">#REF!</definedName>
    <definedName name="SSSSSS___0" localSheetId="18">#REF!</definedName>
    <definedName name="SSSSSS___0" localSheetId="20">#REF!</definedName>
    <definedName name="SSSSSS___0" localSheetId="14">#REF!</definedName>
    <definedName name="SSSSSS___0" localSheetId="16">#REF!</definedName>
    <definedName name="SSSSSS___0" localSheetId="11">#REF!</definedName>
    <definedName name="SSSSSS___0" localSheetId="7">#REF!</definedName>
    <definedName name="SSSSSS___0" localSheetId="9">#REF!</definedName>
    <definedName name="SSSSSS___0">#REF!</definedName>
    <definedName name="SSSSSS___11" localSheetId="3">#REF!</definedName>
    <definedName name="SSSSSS___11" localSheetId="6">#REF!</definedName>
    <definedName name="SSSSSS___11" localSheetId="8">#REF!</definedName>
    <definedName name="SSSSSS___11" localSheetId="10">#REF!</definedName>
    <definedName name="SSSSSS___11" localSheetId="18">#REF!</definedName>
    <definedName name="SSSSSS___11" localSheetId="20">#REF!</definedName>
    <definedName name="SSSSSS___11" localSheetId="14">#REF!</definedName>
    <definedName name="SSSSSS___11" localSheetId="16">#REF!</definedName>
    <definedName name="SSSSSS___11" localSheetId="11">#REF!</definedName>
    <definedName name="SSSSSS___11" localSheetId="7">#REF!</definedName>
    <definedName name="SSSSSS___11" localSheetId="9">#REF!</definedName>
    <definedName name="SSSSSS___11">#REF!</definedName>
    <definedName name="SSSSSS___12" localSheetId="3">#REF!</definedName>
    <definedName name="SSSSSS___12" localSheetId="6">#REF!</definedName>
    <definedName name="SSSSSS___12" localSheetId="8">#REF!</definedName>
    <definedName name="SSSSSS___12" localSheetId="10">#REF!</definedName>
    <definedName name="SSSSSS___12" localSheetId="18">#REF!</definedName>
    <definedName name="SSSSSS___12" localSheetId="20">#REF!</definedName>
    <definedName name="SSSSSS___12" localSheetId="14">#REF!</definedName>
    <definedName name="SSSSSS___12" localSheetId="16">#REF!</definedName>
    <definedName name="SSSSSS___12" localSheetId="11">#REF!</definedName>
    <definedName name="SSSSSS___12" localSheetId="7">#REF!</definedName>
    <definedName name="SSSSSS___12" localSheetId="9">#REF!</definedName>
    <definedName name="SSSSSS___12">#REF!</definedName>
    <definedName name="SSSSSS___8" localSheetId="3">#REF!</definedName>
    <definedName name="SSSSSS___8" localSheetId="6">#REF!</definedName>
    <definedName name="SSSSSS___8" localSheetId="8">#REF!</definedName>
    <definedName name="SSSSSS___8" localSheetId="10">#REF!</definedName>
    <definedName name="SSSSSS___8" localSheetId="18">#REF!</definedName>
    <definedName name="SSSSSS___8" localSheetId="20">#REF!</definedName>
    <definedName name="SSSSSS___8" localSheetId="14">#REF!</definedName>
    <definedName name="SSSSSS___8" localSheetId="16">#REF!</definedName>
    <definedName name="SSSSSS___8" localSheetId="11">#REF!</definedName>
    <definedName name="SSSSSS___8" localSheetId="7">#REF!</definedName>
    <definedName name="SSSSSS___8" localSheetId="9">#REF!</definedName>
    <definedName name="SSSSSS___8">#REF!</definedName>
    <definedName name="SST10L" localSheetId="3">[24]INPUT!#REF!</definedName>
    <definedName name="SST10L" localSheetId="6">[24]INPUT!#REF!</definedName>
    <definedName name="SST10L" localSheetId="8">[24]INPUT!#REF!</definedName>
    <definedName name="SST10L" localSheetId="10">[24]INPUT!#REF!</definedName>
    <definedName name="SST10L" localSheetId="13">[24]INPUT!#REF!</definedName>
    <definedName name="SST10L" localSheetId="15">[24]INPUT!#REF!</definedName>
    <definedName name="SST10L" localSheetId="17">[24]INPUT!#REF!</definedName>
    <definedName name="SST10L" localSheetId="19">[24]INPUT!#REF!</definedName>
    <definedName name="SST10L" localSheetId="18">[24]INPUT!#REF!</definedName>
    <definedName name="SST10L" localSheetId="12">[24]INPUT!#REF!</definedName>
    <definedName name="SST10L" localSheetId="20">[24]INPUT!#REF!</definedName>
    <definedName name="SST10L" localSheetId="14">[24]INPUT!#REF!</definedName>
    <definedName name="SST10L" localSheetId="16">[24]INPUT!#REF!</definedName>
    <definedName name="SST10L" localSheetId="5">[24]INPUT!#REF!</definedName>
    <definedName name="SST10L" localSheetId="11">[24]INPUT!#REF!</definedName>
    <definedName name="SST10L" localSheetId="7">[24]INPUT!#REF!</definedName>
    <definedName name="SST10L" localSheetId="9">[24]INPUT!#REF!</definedName>
    <definedName name="SST10L">[24]INPUT!#REF!</definedName>
    <definedName name="SST10R" localSheetId="3">[24]INPUT!#REF!</definedName>
    <definedName name="SST10R" localSheetId="6">[24]INPUT!#REF!</definedName>
    <definedName name="SST10R" localSheetId="8">[24]INPUT!#REF!</definedName>
    <definedName name="SST10R" localSheetId="10">[24]INPUT!#REF!</definedName>
    <definedName name="SST10R" localSheetId="13">[24]INPUT!#REF!</definedName>
    <definedName name="SST10R" localSheetId="15">[24]INPUT!#REF!</definedName>
    <definedName name="SST10R" localSheetId="17">[24]INPUT!#REF!</definedName>
    <definedName name="SST10R" localSheetId="19">[24]INPUT!#REF!</definedName>
    <definedName name="SST10R" localSheetId="18">[24]INPUT!#REF!</definedName>
    <definedName name="SST10R" localSheetId="12">[24]INPUT!#REF!</definedName>
    <definedName name="SST10R" localSheetId="20">[24]INPUT!#REF!</definedName>
    <definedName name="SST10R" localSheetId="14">[24]INPUT!#REF!</definedName>
    <definedName name="SST10R" localSheetId="16">[24]INPUT!#REF!</definedName>
    <definedName name="SST10R" localSheetId="5">[24]INPUT!#REF!</definedName>
    <definedName name="SST10R" localSheetId="11">[24]INPUT!#REF!</definedName>
    <definedName name="SST10R" localSheetId="7">[24]INPUT!#REF!</definedName>
    <definedName name="SST10R" localSheetId="9">[24]INPUT!#REF!</definedName>
    <definedName name="SST10R">[24]INPUT!#REF!</definedName>
    <definedName name="SST3L" localSheetId="3">[24]INPUT!#REF!</definedName>
    <definedName name="SST3L" localSheetId="6">[24]INPUT!#REF!</definedName>
    <definedName name="SST3L" localSheetId="8">[24]INPUT!#REF!</definedName>
    <definedName name="SST3L" localSheetId="10">[24]INPUT!#REF!</definedName>
    <definedName name="SST3L" localSheetId="13">[24]INPUT!#REF!</definedName>
    <definedName name="SST3L" localSheetId="15">[24]INPUT!#REF!</definedName>
    <definedName name="SST3L" localSheetId="17">[24]INPUT!#REF!</definedName>
    <definedName name="SST3L" localSheetId="19">[24]INPUT!#REF!</definedName>
    <definedName name="SST3L" localSheetId="18">[24]INPUT!#REF!</definedName>
    <definedName name="SST3L" localSheetId="12">[24]INPUT!#REF!</definedName>
    <definedName name="SST3L" localSheetId="20">[24]INPUT!#REF!</definedName>
    <definedName name="SST3L" localSheetId="14">[24]INPUT!#REF!</definedName>
    <definedName name="SST3L" localSheetId="16">[24]INPUT!#REF!</definedName>
    <definedName name="SST3L" localSheetId="5">[24]INPUT!#REF!</definedName>
    <definedName name="SST3L" localSheetId="11">[24]INPUT!#REF!</definedName>
    <definedName name="SST3L" localSheetId="7">[24]INPUT!#REF!</definedName>
    <definedName name="SST3L" localSheetId="9">[24]INPUT!#REF!</definedName>
    <definedName name="SST3L">[24]INPUT!#REF!</definedName>
    <definedName name="SST3R" localSheetId="3">[24]INPUT!#REF!</definedName>
    <definedName name="SST3R" localSheetId="6">[24]INPUT!#REF!</definedName>
    <definedName name="SST3R" localSheetId="8">[24]INPUT!#REF!</definedName>
    <definedName name="SST3R" localSheetId="10">[24]INPUT!#REF!</definedName>
    <definedName name="SST3R" localSheetId="13">[24]INPUT!#REF!</definedName>
    <definedName name="SST3R" localSheetId="15">[24]INPUT!#REF!</definedName>
    <definedName name="SST3R" localSheetId="17">[24]INPUT!#REF!</definedName>
    <definedName name="SST3R" localSheetId="19">[24]INPUT!#REF!</definedName>
    <definedName name="SST3R" localSheetId="18">[24]INPUT!#REF!</definedName>
    <definedName name="SST3R" localSheetId="12">[24]INPUT!#REF!</definedName>
    <definedName name="SST3R" localSheetId="20">[24]INPUT!#REF!</definedName>
    <definedName name="SST3R" localSheetId="14">[24]INPUT!#REF!</definedName>
    <definedName name="SST3R" localSheetId="16">[24]INPUT!#REF!</definedName>
    <definedName name="SST3R" localSheetId="5">[24]INPUT!#REF!</definedName>
    <definedName name="SST3R" localSheetId="11">[24]INPUT!#REF!</definedName>
    <definedName name="SST3R" localSheetId="7">[24]INPUT!#REF!</definedName>
    <definedName name="SST3R" localSheetId="9">[24]INPUT!#REF!</definedName>
    <definedName name="SST3R">[24]INPUT!#REF!</definedName>
    <definedName name="SST4L" localSheetId="3">[24]INPUT!#REF!</definedName>
    <definedName name="SST4L" localSheetId="6">[24]INPUT!#REF!</definedName>
    <definedName name="SST4L" localSheetId="8">[24]INPUT!#REF!</definedName>
    <definedName name="SST4L" localSheetId="10">[24]INPUT!#REF!</definedName>
    <definedName name="SST4L" localSheetId="13">[24]INPUT!#REF!</definedName>
    <definedName name="SST4L" localSheetId="15">[24]INPUT!#REF!</definedName>
    <definedName name="SST4L" localSheetId="17">[24]INPUT!#REF!</definedName>
    <definedName name="SST4L" localSheetId="19">[24]INPUT!#REF!</definedName>
    <definedName name="SST4L" localSheetId="18">[24]INPUT!#REF!</definedName>
    <definedName name="SST4L" localSheetId="12">[24]INPUT!#REF!</definedName>
    <definedName name="SST4L" localSheetId="20">[24]INPUT!#REF!</definedName>
    <definedName name="SST4L" localSheetId="14">[24]INPUT!#REF!</definedName>
    <definedName name="SST4L" localSheetId="16">[24]INPUT!#REF!</definedName>
    <definedName name="SST4L" localSheetId="5">[24]INPUT!#REF!</definedName>
    <definedName name="SST4L" localSheetId="11">[24]INPUT!#REF!</definedName>
    <definedName name="SST4L" localSheetId="7">[24]INPUT!#REF!</definedName>
    <definedName name="SST4L" localSheetId="9">[24]INPUT!#REF!</definedName>
    <definedName name="SST4L">[24]INPUT!#REF!</definedName>
    <definedName name="SST4R" localSheetId="3">[24]INPUT!#REF!</definedName>
    <definedName name="SST4R" localSheetId="6">[24]INPUT!#REF!</definedName>
    <definedName name="SST4R" localSheetId="8">[24]INPUT!#REF!</definedName>
    <definedName name="SST4R" localSheetId="10">[24]INPUT!#REF!</definedName>
    <definedName name="SST4R" localSheetId="13">[24]INPUT!#REF!</definedName>
    <definedName name="SST4R" localSheetId="15">[24]INPUT!#REF!</definedName>
    <definedName name="SST4R" localSheetId="17">[24]INPUT!#REF!</definedName>
    <definedName name="SST4R" localSheetId="19">[24]INPUT!#REF!</definedName>
    <definedName name="SST4R" localSheetId="18">[24]INPUT!#REF!</definedName>
    <definedName name="SST4R" localSheetId="12">[24]INPUT!#REF!</definedName>
    <definedName name="SST4R" localSheetId="20">[24]INPUT!#REF!</definedName>
    <definedName name="SST4R" localSheetId="14">[24]INPUT!#REF!</definedName>
    <definedName name="SST4R" localSheetId="16">[24]INPUT!#REF!</definedName>
    <definedName name="SST4R" localSheetId="5">[24]INPUT!#REF!</definedName>
    <definedName name="SST4R" localSheetId="11">[24]INPUT!#REF!</definedName>
    <definedName name="SST4R" localSheetId="7">[24]INPUT!#REF!</definedName>
    <definedName name="SST4R" localSheetId="9">[24]INPUT!#REF!</definedName>
    <definedName name="SST4R">[24]INPUT!#REF!</definedName>
    <definedName name="SST5L" localSheetId="3">[24]INPUT!#REF!</definedName>
    <definedName name="SST5L" localSheetId="6">[24]INPUT!#REF!</definedName>
    <definedName name="SST5L" localSheetId="8">[24]INPUT!#REF!</definedName>
    <definedName name="SST5L" localSheetId="10">[24]INPUT!#REF!</definedName>
    <definedName name="SST5L" localSheetId="13">[24]INPUT!#REF!</definedName>
    <definedName name="SST5L" localSheetId="15">[24]INPUT!#REF!</definedName>
    <definedName name="SST5L" localSheetId="17">[24]INPUT!#REF!</definedName>
    <definedName name="SST5L" localSheetId="19">[24]INPUT!#REF!</definedName>
    <definedName name="SST5L" localSheetId="18">[24]INPUT!#REF!</definedName>
    <definedName name="SST5L" localSheetId="12">[24]INPUT!#REF!</definedName>
    <definedName name="SST5L" localSheetId="20">[24]INPUT!#REF!</definedName>
    <definedName name="SST5L" localSheetId="14">[24]INPUT!#REF!</definedName>
    <definedName name="SST5L" localSheetId="16">[24]INPUT!#REF!</definedName>
    <definedName name="SST5L" localSheetId="5">[24]INPUT!#REF!</definedName>
    <definedName name="SST5L" localSheetId="11">[24]INPUT!#REF!</definedName>
    <definedName name="SST5L" localSheetId="7">[24]INPUT!#REF!</definedName>
    <definedName name="SST5L" localSheetId="9">[24]INPUT!#REF!</definedName>
    <definedName name="SST5L">[24]INPUT!#REF!</definedName>
    <definedName name="SST5R" localSheetId="3">[24]INPUT!#REF!</definedName>
    <definedName name="SST5R" localSheetId="6">[24]INPUT!#REF!</definedName>
    <definedName name="SST5R" localSheetId="8">[24]INPUT!#REF!</definedName>
    <definedName name="SST5R" localSheetId="10">[24]INPUT!#REF!</definedName>
    <definedName name="SST5R" localSheetId="13">[24]INPUT!#REF!</definedName>
    <definedName name="SST5R" localSheetId="15">[24]INPUT!#REF!</definedName>
    <definedName name="SST5R" localSheetId="17">[24]INPUT!#REF!</definedName>
    <definedName name="SST5R" localSheetId="19">[24]INPUT!#REF!</definedName>
    <definedName name="SST5R" localSheetId="18">[24]INPUT!#REF!</definedName>
    <definedName name="SST5R" localSheetId="12">[24]INPUT!#REF!</definedName>
    <definedName name="SST5R" localSheetId="20">[24]INPUT!#REF!</definedName>
    <definedName name="SST5R" localSheetId="14">[24]INPUT!#REF!</definedName>
    <definedName name="SST5R" localSheetId="16">[24]INPUT!#REF!</definedName>
    <definedName name="SST5R" localSheetId="5">[24]INPUT!#REF!</definedName>
    <definedName name="SST5R" localSheetId="11">[24]INPUT!#REF!</definedName>
    <definedName name="SST5R" localSheetId="7">[24]INPUT!#REF!</definedName>
    <definedName name="SST5R" localSheetId="9">[24]INPUT!#REF!</definedName>
    <definedName name="SST5R">[24]INPUT!#REF!</definedName>
    <definedName name="SST6L" localSheetId="3">[24]INPUT!#REF!</definedName>
    <definedName name="SST6L" localSheetId="6">[24]INPUT!#REF!</definedName>
    <definedName name="SST6L" localSheetId="8">[24]INPUT!#REF!</definedName>
    <definedName name="SST6L" localSheetId="10">[24]INPUT!#REF!</definedName>
    <definedName name="SST6L" localSheetId="13">[24]INPUT!#REF!</definedName>
    <definedName name="SST6L" localSheetId="15">[24]INPUT!#REF!</definedName>
    <definedName name="SST6L" localSheetId="17">[24]INPUT!#REF!</definedName>
    <definedName name="SST6L" localSheetId="19">[24]INPUT!#REF!</definedName>
    <definedName name="SST6L" localSheetId="18">[24]INPUT!#REF!</definedName>
    <definedName name="SST6L" localSheetId="12">[24]INPUT!#REF!</definedName>
    <definedName name="SST6L" localSheetId="20">[24]INPUT!#REF!</definedName>
    <definedName name="SST6L" localSheetId="14">[24]INPUT!#REF!</definedName>
    <definedName name="SST6L" localSheetId="16">[24]INPUT!#REF!</definedName>
    <definedName name="SST6L" localSheetId="5">[24]INPUT!#REF!</definedName>
    <definedName name="SST6L" localSheetId="11">[24]INPUT!#REF!</definedName>
    <definedName name="SST6L" localSheetId="7">[24]INPUT!#REF!</definedName>
    <definedName name="SST6L" localSheetId="9">[24]INPUT!#REF!</definedName>
    <definedName name="SST6L">[24]INPUT!#REF!</definedName>
    <definedName name="SST6R" localSheetId="3">[24]INPUT!#REF!</definedName>
    <definedName name="SST6R" localSheetId="6">[24]INPUT!#REF!</definedName>
    <definedName name="SST6R" localSheetId="8">[24]INPUT!#REF!</definedName>
    <definedName name="SST6R" localSheetId="10">[24]INPUT!#REF!</definedName>
    <definedName name="SST6R" localSheetId="13">[24]INPUT!#REF!</definedName>
    <definedName name="SST6R" localSheetId="15">[24]INPUT!#REF!</definedName>
    <definedName name="SST6R" localSheetId="17">[24]INPUT!#REF!</definedName>
    <definedName name="SST6R" localSheetId="19">[24]INPUT!#REF!</definedName>
    <definedName name="SST6R" localSheetId="18">[24]INPUT!#REF!</definedName>
    <definedName name="SST6R" localSheetId="12">[24]INPUT!#REF!</definedName>
    <definedName name="SST6R" localSheetId="20">[24]INPUT!#REF!</definedName>
    <definedName name="SST6R" localSheetId="14">[24]INPUT!#REF!</definedName>
    <definedName name="SST6R" localSheetId="16">[24]INPUT!#REF!</definedName>
    <definedName name="SST6R" localSheetId="5">[24]INPUT!#REF!</definedName>
    <definedName name="SST6R" localSheetId="11">[24]INPUT!#REF!</definedName>
    <definedName name="SST6R" localSheetId="7">[24]INPUT!#REF!</definedName>
    <definedName name="SST6R" localSheetId="9">[24]INPUT!#REF!</definedName>
    <definedName name="SST6R">[24]INPUT!#REF!</definedName>
    <definedName name="SST7L" localSheetId="3">[24]INPUT!#REF!</definedName>
    <definedName name="SST7L" localSheetId="6">[24]INPUT!#REF!</definedName>
    <definedName name="SST7L" localSheetId="8">[24]INPUT!#REF!</definedName>
    <definedName name="SST7L" localSheetId="10">[24]INPUT!#REF!</definedName>
    <definedName name="SST7L" localSheetId="13">[24]INPUT!#REF!</definedName>
    <definedName name="SST7L" localSheetId="15">[24]INPUT!#REF!</definedName>
    <definedName name="SST7L" localSheetId="17">[24]INPUT!#REF!</definedName>
    <definedName name="SST7L" localSheetId="19">[24]INPUT!#REF!</definedName>
    <definedName name="SST7L" localSheetId="18">[24]INPUT!#REF!</definedName>
    <definedName name="SST7L" localSheetId="12">[24]INPUT!#REF!</definedName>
    <definedName name="SST7L" localSheetId="20">[24]INPUT!#REF!</definedName>
    <definedName name="SST7L" localSheetId="14">[24]INPUT!#REF!</definedName>
    <definedName name="SST7L" localSheetId="16">[24]INPUT!#REF!</definedName>
    <definedName name="SST7L" localSheetId="5">[24]INPUT!#REF!</definedName>
    <definedName name="SST7L" localSheetId="11">[24]INPUT!#REF!</definedName>
    <definedName name="SST7L" localSheetId="7">[24]INPUT!#REF!</definedName>
    <definedName name="SST7L" localSheetId="9">[24]INPUT!#REF!</definedName>
    <definedName name="SST7L">[24]INPUT!#REF!</definedName>
    <definedName name="SST7R" localSheetId="3">[24]INPUT!#REF!</definedName>
    <definedName name="SST7R" localSheetId="6">[24]INPUT!#REF!</definedName>
    <definedName name="SST7R" localSheetId="8">[24]INPUT!#REF!</definedName>
    <definedName name="SST7R" localSheetId="10">[24]INPUT!#REF!</definedName>
    <definedName name="SST7R" localSheetId="13">[24]INPUT!#REF!</definedName>
    <definedName name="SST7R" localSheetId="15">[24]INPUT!#REF!</definedName>
    <definedName name="SST7R" localSheetId="17">[24]INPUT!#REF!</definedName>
    <definedName name="SST7R" localSheetId="19">[24]INPUT!#REF!</definedName>
    <definedName name="SST7R" localSheetId="18">[24]INPUT!#REF!</definedName>
    <definedName name="SST7R" localSheetId="12">[24]INPUT!#REF!</definedName>
    <definedName name="SST7R" localSheetId="20">[24]INPUT!#REF!</definedName>
    <definedName name="SST7R" localSheetId="14">[24]INPUT!#REF!</definedName>
    <definedName name="SST7R" localSheetId="16">[24]INPUT!#REF!</definedName>
    <definedName name="SST7R" localSheetId="5">[24]INPUT!#REF!</definedName>
    <definedName name="SST7R" localSheetId="11">[24]INPUT!#REF!</definedName>
    <definedName name="SST7R" localSheetId="7">[24]INPUT!#REF!</definedName>
    <definedName name="SST7R" localSheetId="9">[24]INPUT!#REF!</definedName>
    <definedName name="SST7R">[24]INPUT!#REF!</definedName>
    <definedName name="SST8L" localSheetId="3">[24]INPUT!#REF!</definedName>
    <definedName name="SST8L" localSheetId="6">[24]INPUT!#REF!</definedName>
    <definedName name="SST8L" localSheetId="8">[24]INPUT!#REF!</definedName>
    <definedName name="SST8L" localSheetId="10">[24]INPUT!#REF!</definedName>
    <definedName name="SST8L" localSheetId="13">[24]INPUT!#REF!</definedName>
    <definedName name="SST8L" localSheetId="15">[24]INPUT!#REF!</definedName>
    <definedName name="SST8L" localSheetId="17">[24]INPUT!#REF!</definedName>
    <definedName name="SST8L" localSheetId="19">[24]INPUT!#REF!</definedName>
    <definedName name="SST8L" localSheetId="18">[24]INPUT!#REF!</definedName>
    <definedName name="SST8L" localSheetId="12">[24]INPUT!#REF!</definedName>
    <definedName name="SST8L" localSheetId="20">[24]INPUT!#REF!</definedName>
    <definedName name="SST8L" localSheetId="14">[24]INPUT!#REF!</definedName>
    <definedName name="SST8L" localSheetId="16">[24]INPUT!#REF!</definedName>
    <definedName name="SST8L" localSheetId="5">[24]INPUT!#REF!</definedName>
    <definedName name="SST8L" localSheetId="11">[24]INPUT!#REF!</definedName>
    <definedName name="SST8L" localSheetId="7">[24]INPUT!#REF!</definedName>
    <definedName name="SST8L" localSheetId="9">[24]INPUT!#REF!</definedName>
    <definedName name="SST8L">[24]INPUT!#REF!</definedName>
    <definedName name="SST8R" localSheetId="3">[24]INPUT!#REF!</definedName>
    <definedName name="SST8R" localSheetId="6">[24]INPUT!#REF!</definedName>
    <definedName name="SST8R" localSheetId="8">[24]INPUT!#REF!</definedName>
    <definedName name="SST8R" localSheetId="10">[24]INPUT!#REF!</definedName>
    <definedName name="SST8R" localSheetId="13">[24]INPUT!#REF!</definedName>
    <definedName name="SST8R" localSheetId="15">[24]INPUT!#REF!</definedName>
    <definedName name="SST8R" localSheetId="17">[24]INPUT!#REF!</definedName>
    <definedName name="SST8R" localSheetId="19">[24]INPUT!#REF!</definedName>
    <definedName name="SST8R" localSheetId="18">[24]INPUT!#REF!</definedName>
    <definedName name="SST8R" localSheetId="12">[24]INPUT!#REF!</definedName>
    <definedName name="SST8R" localSheetId="20">[24]INPUT!#REF!</definedName>
    <definedName name="SST8R" localSheetId="14">[24]INPUT!#REF!</definedName>
    <definedName name="SST8R" localSheetId="16">[24]INPUT!#REF!</definedName>
    <definedName name="SST8R" localSheetId="5">[24]INPUT!#REF!</definedName>
    <definedName name="SST8R" localSheetId="11">[24]INPUT!#REF!</definedName>
    <definedName name="SST8R" localSheetId="7">[24]INPUT!#REF!</definedName>
    <definedName name="SST8R" localSheetId="9">[24]INPUT!#REF!</definedName>
    <definedName name="SST8R">[24]INPUT!#REF!</definedName>
    <definedName name="SST9L" localSheetId="3">[24]INPUT!#REF!</definedName>
    <definedName name="SST9L" localSheetId="6">[24]INPUT!#REF!</definedName>
    <definedName name="SST9L" localSheetId="8">[24]INPUT!#REF!</definedName>
    <definedName name="SST9L" localSheetId="10">[24]INPUT!#REF!</definedName>
    <definedName name="SST9L" localSheetId="13">[24]INPUT!#REF!</definedName>
    <definedName name="SST9L" localSheetId="15">[24]INPUT!#REF!</definedName>
    <definedName name="SST9L" localSheetId="17">[24]INPUT!#REF!</definedName>
    <definedName name="SST9L" localSheetId="19">[24]INPUT!#REF!</definedName>
    <definedName name="SST9L" localSheetId="18">[24]INPUT!#REF!</definedName>
    <definedName name="SST9L" localSheetId="12">[24]INPUT!#REF!</definedName>
    <definedName name="SST9L" localSheetId="20">[24]INPUT!#REF!</definedName>
    <definedName name="SST9L" localSheetId="14">[24]INPUT!#REF!</definedName>
    <definedName name="SST9L" localSheetId="16">[24]INPUT!#REF!</definedName>
    <definedName name="SST9L" localSheetId="5">[24]INPUT!#REF!</definedName>
    <definedName name="SST9L" localSheetId="11">[24]INPUT!#REF!</definedName>
    <definedName name="SST9L" localSheetId="7">[24]INPUT!#REF!</definedName>
    <definedName name="SST9L" localSheetId="9">[24]INPUT!#REF!</definedName>
    <definedName name="SST9L">[24]INPUT!#REF!</definedName>
    <definedName name="SST9R" localSheetId="3">[24]INPUT!#REF!</definedName>
    <definedName name="SST9R" localSheetId="6">[24]INPUT!#REF!</definedName>
    <definedName name="SST9R" localSheetId="8">[24]INPUT!#REF!</definedName>
    <definedName name="SST9R" localSheetId="10">[24]INPUT!#REF!</definedName>
    <definedName name="SST9R" localSheetId="13">[24]INPUT!#REF!</definedName>
    <definedName name="SST9R" localSheetId="15">[24]INPUT!#REF!</definedName>
    <definedName name="SST9R" localSheetId="17">[24]INPUT!#REF!</definedName>
    <definedName name="SST9R" localSheetId="19">[24]INPUT!#REF!</definedName>
    <definedName name="SST9R" localSheetId="18">[24]INPUT!#REF!</definedName>
    <definedName name="SST9R" localSheetId="12">[24]INPUT!#REF!</definedName>
    <definedName name="SST9R" localSheetId="20">[24]INPUT!#REF!</definedName>
    <definedName name="SST9R" localSheetId="14">[24]INPUT!#REF!</definedName>
    <definedName name="SST9R" localSheetId="16">[24]INPUT!#REF!</definedName>
    <definedName name="SST9R" localSheetId="5">[24]INPUT!#REF!</definedName>
    <definedName name="SST9R" localSheetId="11">[24]INPUT!#REF!</definedName>
    <definedName name="SST9R" localSheetId="7">[24]INPUT!#REF!</definedName>
    <definedName name="SST9R" localSheetId="9">[24]INPUT!#REF!</definedName>
    <definedName name="SST9R">[24]INPUT!#REF!</definedName>
    <definedName name="SSW" localSheetId="3">#REF!,#REF!</definedName>
    <definedName name="SSW" localSheetId="6">#REF!,#REF!</definedName>
    <definedName name="SSW" localSheetId="8">#REF!,#REF!</definedName>
    <definedName name="SSW" localSheetId="10">#REF!,#REF!</definedName>
    <definedName name="SSW" localSheetId="18">#REF!,#REF!</definedName>
    <definedName name="SSW" localSheetId="20">#REF!,#REF!</definedName>
    <definedName name="SSW" localSheetId="14">#REF!,#REF!</definedName>
    <definedName name="SSW" localSheetId="16">#REF!,#REF!</definedName>
    <definedName name="SSW" localSheetId="11">#REF!,#REF!</definedName>
    <definedName name="SSW" localSheetId="7">#REF!,#REF!</definedName>
    <definedName name="SSW" localSheetId="9">#REF!,#REF!</definedName>
    <definedName name="SSW">#REF!,#REF!</definedName>
    <definedName name="SSX">#N/A</definedName>
    <definedName name="SSZ10XL" localSheetId="3">[24]INPUT!#REF!</definedName>
    <definedName name="SSZ10XL" localSheetId="6">[24]INPUT!#REF!</definedName>
    <definedName name="SSZ10XL" localSheetId="8">[24]INPUT!#REF!</definedName>
    <definedName name="SSZ10XL" localSheetId="10">[24]INPUT!#REF!</definedName>
    <definedName name="SSZ10XL" localSheetId="13">[24]INPUT!#REF!</definedName>
    <definedName name="SSZ10XL" localSheetId="15">[24]INPUT!#REF!</definedName>
    <definedName name="SSZ10XL" localSheetId="17">[24]INPUT!#REF!</definedName>
    <definedName name="SSZ10XL" localSheetId="19">[24]INPUT!#REF!</definedName>
    <definedName name="SSZ10XL" localSheetId="18">[24]INPUT!#REF!</definedName>
    <definedName name="SSZ10XL" localSheetId="12">[24]INPUT!#REF!</definedName>
    <definedName name="SSZ10XL" localSheetId="20">[24]INPUT!#REF!</definedName>
    <definedName name="SSZ10XL" localSheetId="14">[24]INPUT!#REF!</definedName>
    <definedName name="SSZ10XL" localSheetId="16">[24]INPUT!#REF!</definedName>
    <definedName name="SSZ10XL" localSheetId="5">[24]INPUT!#REF!</definedName>
    <definedName name="SSZ10XL" localSheetId="11">[24]INPUT!#REF!</definedName>
    <definedName name="SSZ10XL" localSheetId="7">[24]INPUT!#REF!</definedName>
    <definedName name="SSZ10XL" localSheetId="9">[24]INPUT!#REF!</definedName>
    <definedName name="SSZ10XL">[24]INPUT!#REF!</definedName>
    <definedName name="SSZ10XR" localSheetId="3">[24]INPUT!#REF!</definedName>
    <definedName name="SSZ10XR" localSheetId="6">[24]INPUT!#REF!</definedName>
    <definedName name="SSZ10XR" localSheetId="8">[24]INPUT!#REF!</definedName>
    <definedName name="SSZ10XR" localSheetId="10">[24]INPUT!#REF!</definedName>
    <definedName name="SSZ10XR" localSheetId="13">[24]INPUT!#REF!</definedName>
    <definedName name="SSZ10XR" localSheetId="15">[24]INPUT!#REF!</definedName>
    <definedName name="SSZ10XR" localSheetId="17">[24]INPUT!#REF!</definedName>
    <definedName name="SSZ10XR" localSheetId="19">[24]INPUT!#REF!</definedName>
    <definedName name="SSZ10XR" localSheetId="18">[24]INPUT!#REF!</definedName>
    <definedName name="SSZ10XR" localSheetId="12">[24]INPUT!#REF!</definedName>
    <definedName name="SSZ10XR" localSheetId="20">[24]INPUT!#REF!</definedName>
    <definedName name="SSZ10XR" localSheetId="14">[24]INPUT!#REF!</definedName>
    <definedName name="SSZ10XR" localSheetId="16">[24]INPUT!#REF!</definedName>
    <definedName name="SSZ10XR" localSheetId="5">[24]INPUT!#REF!</definedName>
    <definedName name="SSZ10XR" localSheetId="11">[24]INPUT!#REF!</definedName>
    <definedName name="SSZ10XR" localSheetId="7">[24]INPUT!#REF!</definedName>
    <definedName name="SSZ10XR" localSheetId="9">[24]INPUT!#REF!</definedName>
    <definedName name="SSZ10XR">[24]INPUT!#REF!</definedName>
    <definedName name="SSZ10YL" localSheetId="3">[24]INPUT!#REF!</definedName>
    <definedName name="SSZ10YL" localSheetId="6">[24]INPUT!#REF!</definedName>
    <definedName name="SSZ10YL" localSheetId="8">[24]INPUT!#REF!</definedName>
    <definedName name="SSZ10YL" localSheetId="10">[24]INPUT!#REF!</definedName>
    <definedName name="SSZ10YL" localSheetId="13">[24]INPUT!#REF!</definedName>
    <definedName name="SSZ10YL" localSheetId="15">[24]INPUT!#REF!</definedName>
    <definedName name="SSZ10YL" localSheetId="17">[24]INPUT!#REF!</definedName>
    <definedName name="SSZ10YL" localSheetId="19">[24]INPUT!#REF!</definedName>
    <definedName name="SSZ10YL" localSheetId="18">[24]INPUT!#REF!</definedName>
    <definedName name="SSZ10YL" localSheetId="12">[24]INPUT!#REF!</definedName>
    <definedName name="SSZ10YL" localSheetId="20">[24]INPUT!#REF!</definedName>
    <definedName name="SSZ10YL" localSheetId="14">[24]INPUT!#REF!</definedName>
    <definedName name="SSZ10YL" localSheetId="16">[24]INPUT!#REF!</definedName>
    <definedName name="SSZ10YL" localSheetId="5">[24]INPUT!#REF!</definedName>
    <definedName name="SSZ10YL" localSheetId="11">[24]INPUT!#REF!</definedName>
    <definedName name="SSZ10YL" localSheetId="7">[24]INPUT!#REF!</definedName>
    <definedName name="SSZ10YL" localSheetId="9">[24]INPUT!#REF!</definedName>
    <definedName name="SSZ10YL">[24]INPUT!#REF!</definedName>
    <definedName name="SSZ10YR" localSheetId="3">[24]INPUT!#REF!</definedName>
    <definedName name="SSZ10YR" localSheetId="6">[24]INPUT!#REF!</definedName>
    <definedName name="SSZ10YR" localSheetId="8">[24]INPUT!#REF!</definedName>
    <definedName name="SSZ10YR" localSheetId="10">[24]INPUT!#REF!</definedName>
    <definedName name="SSZ10YR" localSheetId="13">[24]INPUT!#REF!</definedName>
    <definedName name="SSZ10YR" localSheetId="15">[24]INPUT!#REF!</definedName>
    <definedName name="SSZ10YR" localSheetId="17">[24]INPUT!#REF!</definedName>
    <definedName name="SSZ10YR" localSheetId="19">[24]INPUT!#REF!</definedName>
    <definedName name="SSZ10YR" localSheetId="18">[24]INPUT!#REF!</definedName>
    <definedName name="SSZ10YR" localSheetId="12">[24]INPUT!#REF!</definedName>
    <definedName name="SSZ10YR" localSheetId="20">[24]INPUT!#REF!</definedName>
    <definedName name="SSZ10YR" localSheetId="14">[24]INPUT!#REF!</definedName>
    <definedName name="SSZ10YR" localSheetId="16">[24]INPUT!#REF!</definedName>
    <definedName name="SSZ10YR" localSheetId="5">[24]INPUT!#REF!</definedName>
    <definedName name="SSZ10YR" localSheetId="11">[24]INPUT!#REF!</definedName>
    <definedName name="SSZ10YR" localSheetId="7">[24]INPUT!#REF!</definedName>
    <definedName name="SSZ10YR" localSheetId="9">[24]INPUT!#REF!</definedName>
    <definedName name="SSZ10YR">[24]INPUT!#REF!</definedName>
    <definedName name="SSZ3XL" localSheetId="3">[24]INPUT!#REF!</definedName>
    <definedName name="SSZ3XL" localSheetId="6">[24]INPUT!#REF!</definedName>
    <definedName name="SSZ3XL" localSheetId="8">[24]INPUT!#REF!</definedName>
    <definedName name="SSZ3XL" localSheetId="10">[24]INPUT!#REF!</definedName>
    <definedName name="SSZ3XL" localSheetId="13">[24]INPUT!#REF!</definedName>
    <definedName name="SSZ3XL" localSheetId="15">[24]INPUT!#REF!</definedName>
    <definedName name="SSZ3XL" localSheetId="17">[24]INPUT!#REF!</definedName>
    <definedName name="SSZ3XL" localSheetId="19">[24]INPUT!#REF!</definedName>
    <definedName name="SSZ3XL" localSheetId="18">[24]INPUT!#REF!</definedName>
    <definedName name="SSZ3XL" localSheetId="12">[24]INPUT!#REF!</definedName>
    <definedName name="SSZ3XL" localSheetId="20">[24]INPUT!#REF!</definedName>
    <definedName name="SSZ3XL" localSheetId="14">[24]INPUT!#REF!</definedName>
    <definedName name="SSZ3XL" localSheetId="16">[24]INPUT!#REF!</definedName>
    <definedName name="SSZ3XL" localSheetId="5">[24]INPUT!#REF!</definedName>
    <definedName name="SSZ3XL" localSheetId="11">[24]INPUT!#REF!</definedName>
    <definedName name="SSZ3XL" localSheetId="7">[24]INPUT!#REF!</definedName>
    <definedName name="SSZ3XL" localSheetId="9">[24]INPUT!#REF!</definedName>
    <definedName name="SSZ3XL">[24]INPUT!#REF!</definedName>
    <definedName name="SSZ3XR" localSheetId="3">[24]INPUT!#REF!</definedName>
    <definedName name="SSZ3XR" localSheetId="6">[24]INPUT!#REF!</definedName>
    <definedName name="SSZ3XR" localSheetId="8">[24]INPUT!#REF!</definedName>
    <definedName name="SSZ3XR" localSheetId="10">[24]INPUT!#REF!</definedName>
    <definedName name="SSZ3XR" localSheetId="13">[24]INPUT!#REF!</definedName>
    <definedName name="SSZ3XR" localSheetId="15">[24]INPUT!#REF!</definedName>
    <definedName name="SSZ3XR" localSheetId="17">[24]INPUT!#REF!</definedName>
    <definedName name="SSZ3XR" localSheetId="19">[24]INPUT!#REF!</definedName>
    <definedName name="SSZ3XR" localSheetId="18">[24]INPUT!#REF!</definedName>
    <definedName name="SSZ3XR" localSheetId="12">[24]INPUT!#REF!</definedName>
    <definedName name="SSZ3XR" localSheetId="20">[24]INPUT!#REF!</definedName>
    <definedName name="SSZ3XR" localSheetId="14">[24]INPUT!#REF!</definedName>
    <definedName name="SSZ3XR" localSheetId="16">[24]INPUT!#REF!</definedName>
    <definedName name="SSZ3XR" localSheetId="5">[24]INPUT!#REF!</definedName>
    <definedName name="SSZ3XR" localSheetId="11">[24]INPUT!#REF!</definedName>
    <definedName name="SSZ3XR" localSheetId="7">[24]INPUT!#REF!</definedName>
    <definedName name="SSZ3XR" localSheetId="9">[24]INPUT!#REF!</definedName>
    <definedName name="SSZ3XR">[24]INPUT!#REF!</definedName>
    <definedName name="SSZ3YL" localSheetId="3">[24]INPUT!#REF!</definedName>
    <definedName name="SSZ3YL" localSheetId="6">[24]INPUT!#REF!</definedName>
    <definedName name="SSZ3YL" localSheetId="8">[24]INPUT!#REF!</definedName>
    <definedName name="SSZ3YL" localSheetId="10">[24]INPUT!#REF!</definedName>
    <definedName name="SSZ3YL" localSheetId="13">[24]INPUT!#REF!</definedName>
    <definedName name="SSZ3YL" localSheetId="15">[24]INPUT!#REF!</definedName>
    <definedName name="SSZ3YL" localSheetId="17">[24]INPUT!#REF!</definedName>
    <definedName name="SSZ3YL" localSheetId="19">[24]INPUT!#REF!</definedName>
    <definedName name="SSZ3YL" localSheetId="18">[24]INPUT!#REF!</definedName>
    <definedName name="SSZ3YL" localSheetId="12">[24]INPUT!#REF!</definedName>
    <definedName name="SSZ3YL" localSheetId="20">[24]INPUT!#REF!</definedName>
    <definedName name="SSZ3YL" localSheetId="14">[24]INPUT!#REF!</definedName>
    <definedName name="SSZ3YL" localSheetId="16">[24]INPUT!#REF!</definedName>
    <definedName name="SSZ3YL" localSheetId="5">[24]INPUT!#REF!</definedName>
    <definedName name="SSZ3YL" localSheetId="11">[24]INPUT!#REF!</definedName>
    <definedName name="SSZ3YL" localSheetId="7">[24]INPUT!#REF!</definedName>
    <definedName name="SSZ3YL" localSheetId="9">[24]INPUT!#REF!</definedName>
    <definedName name="SSZ3YL">[24]INPUT!#REF!</definedName>
    <definedName name="SSZ3YR" localSheetId="3">[24]INPUT!#REF!</definedName>
    <definedName name="SSZ3YR" localSheetId="6">[24]INPUT!#REF!</definedName>
    <definedName name="SSZ3YR" localSheetId="8">[24]INPUT!#REF!</definedName>
    <definedName name="SSZ3YR" localSheetId="10">[24]INPUT!#REF!</definedName>
    <definedName name="SSZ3YR" localSheetId="13">[24]INPUT!#REF!</definedName>
    <definedName name="SSZ3YR" localSheetId="15">[24]INPUT!#REF!</definedName>
    <definedName name="SSZ3YR" localSheetId="17">[24]INPUT!#REF!</definedName>
    <definedName name="SSZ3YR" localSheetId="19">[24]INPUT!#REF!</definedName>
    <definedName name="SSZ3YR" localSheetId="18">[24]INPUT!#REF!</definedName>
    <definedName name="SSZ3YR" localSheetId="12">[24]INPUT!#REF!</definedName>
    <definedName name="SSZ3YR" localSheetId="20">[24]INPUT!#REF!</definedName>
    <definedName name="SSZ3YR" localSheetId="14">[24]INPUT!#REF!</definedName>
    <definedName name="SSZ3YR" localSheetId="16">[24]INPUT!#REF!</definedName>
    <definedName name="SSZ3YR" localSheetId="5">[24]INPUT!#REF!</definedName>
    <definedName name="SSZ3YR" localSheetId="11">[24]INPUT!#REF!</definedName>
    <definedName name="SSZ3YR" localSheetId="7">[24]INPUT!#REF!</definedName>
    <definedName name="SSZ3YR" localSheetId="9">[24]INPUT!#REF!</definedName>
    <definedName name="SSZ3YR">[24]INPUT!#REF!</definedName>
    <definedName name="SSZ4XL" localSheetId="3">[24]INPUT!#REF!</definedName>
    <definedName name="SSZ4XL" localSheetId="6">[24]INPUT!#REF!</definedName>
    <definedName name="SSZ4XL" localSheetId="8">[24]INPUT!#REF!</definedName>
    <definedName name="SSZ4XL" localSheetId="10">[24]INPUT!#REF!</definedName>
    <definedName name="SSZ4XL" localSheetId="13">[24]INPUT!#REF!</definedName>
    <definedName name="SSZ4XL" localSheetId="15">[24]INPUT!#REF!</definedName>
    <definedName name="SSZ4XL" localSheetId="17">[24]INPUT!#REF!</definedName>
    <definedName name="SSZ4XL" localSheetId="19">[24]INPUT!#REF!</definedName>
    <definedName name="SSZ4XL" localSheetId="18">[24]INPUT!#REF!</definedName>
    <definedName name="SSZ4XL" localSheetId="12">[24]INPUT!#REF!</definedName>
    <definedName name="SSZ4XL" localSheetId="20">[24]INPUT!#REF!</definedName>
    <definedName name="SSZ4XL" localSheetId="14">[24]INPUT!#REF!</definedName>
    <definedName name="SSZ4XL" localSheetId="16">[24]INPUT!#REF!</definedName>
    <definedName name="SSZ4XL" localSheetId="5">[24]INPUT!#REF!</definedName>
    <definedName name="SSZ4XL" localSheetId="11">[24]INPUT!#REF!</definedName>
    <definedName name="SSZ4XL" localSheetId="7">[24]INPUT!#REF!</definedName>
    <definedName name="SSZ4XL" localSheetId="9">[24]INPUT!#REF!</definedName>
    <definedName name="SSZ4XL">[24]INPUT!#REF!</definedName>
    <definedName name="SSZ4XR" localSheetId="3">[24]INPUT!#REF!</definedName>
    <definedName name="SSZ4XR" localSheetId="6">[24]INPUT!#REF!</definedName>
    <definedName name="SSZ4XR" localSheetId="8">[24]INPUT!#REF!</definedName>
    <definedName name="SSZ4XR" localSheetId="10">[24]INPUT!#REF!</definedName>
    <definedName name="SSZ4XR" localSheetId="13">[24]INPUT!#REF!</definedName>
    <definedName name="SSZ4XR" localSheetId="15">[24]INPUT!#REF!</definedName>
    <definedName name="SSZ4XR" localSheetId="17">[24]INPUT!#REF!</definedName>
    <definedName name="SSZ4XR" localSheetId="19">[24]INPUT!#REF!</definedName>
    <definedName name="SSZ4XR" localSheetId="18">[24]INPUT!#REF!</definedName>
    <definedName name="SSZ4XR" localSheetId="12">[24]INPUT!#REF!</definedName>
    <definedName name="SSZ4XR" localSheetId="20">[24]INPUT!#REF!</definedName>
    <definedName name="SSZ4XR" localSheetId="14">[24]INPUT!#REF!</definedName>
    <definedName name="SSZ4XR" localSheetId="16">[24]INPUT!#REF!</definedName>
    <definedName name="SSZ4XR" localSheetId="5">[24]INPUT!#REF!</definedName>
    <definedName name="SSZ4XR" localSheetId="11">[24]INPUT!#REF!</definedName>
    <definedName name="SSZ4XR" localSheetId="7">[24]INPUT!#REF!</definedName>
    <definedName name="SSZ4XR" localSheetId="9">[24]INPUT!#REF!</definedName>
    <definedName name="SSZ4XR">[24]INPUT!#REF!</definedName>
    <definedName name="SSZ4YL" localSheetId="3">[24]INPUT!#REF!</definedName>
    <definedName name="SSZ4YL" localSheetId="6">[24]INPUT!#REF!</definedName>
    <definedName name="SSZ4YL" localSheetId="8">[24]INPUT!#REF!</definedName>
    <definedName name="SSZ4YL" localSheetId="10">[24]INPUT!#REF!</definedName>
    <definedName name="SSZ4YL" localSheetId="13">[24]INPUT!#REF!</definedName>
    <definedName name="SSZ4YL" localSheetId="15">[24]INPUT!#REF!</definedName>
    <definedName name="SSZ4YL" localSheetId="17">[24]INPUT!#REF!</definedName>
    <definedName name="SSZ4YL" localSheetId="19">[24]INPUT!#REF!</definedName>
    <definedName name="SSZ4YL" localSheetId="18">[24]INPUT!#REF!</definedName>
    <definedName name="SSZ4YL" localSheetId="12">[24]INPUT!#REF!</definedName>
    <definedName name="SSZ4YL" localSheetId="20">[24]INPUT!#REF!</definedName>
    <definedName name="SSZ4YL" localSheetId="14">[24]INPUT!#REF!</definedName>
    <definedName name="SSZ4YL" localSheetId="16">[24]INPUT!#REF!</definedName>
    <definedName name="SSZ4YL" localSheetId="5">[24]INPUT!#REF!</definedName>
    <definedName name="SSZ4YL" localSheetId="11">[24]INPUT!#REF!</definedName>
    <definedName name="SSZ4YL" localSheetId="7">[24]INPUT!#REF!</definedName>
    <definedName name="SSZ4YL" localSheetId="9">[24]INPUT!#REF!</definedName>
    <definedName name="SSZ4YL">[24]INPUT!#REF!</definedName>
    <definedName name="SSZ4YR" localSheetId="3">[24]INPUT!#REF!</definedName>
    <definedName name="SSZ4YR" localSheetId="6">[24]INPUT!#REF!</definedName>
    <definedName name="SSZ4YR" localSheetId="8">[24]INPUT!#REF!</definedName>
    <definedName name="SSZ4YR" localSheetId="10">[24]INPUT!#REF!</definedName>
    <definedName name="SSZ4YR" localSheetId="13">[24]INPUT!#REF!</definedName>
    <definedName name="SSZ4YR" localSheetId="15">[24]INPUT!#REF!</definedName>
    <definedName name="SSZ4YR" localSheetId="17">[24]INPUT!#REF!</definedName>
    <definedName name="SSZ4YR" localSheetId="19">[24]INPUT!#REF!</definedName>
    <definedName name="SSZ4YR" localSheetId="18">[24]INPUT!#REF!</definedName>
    <definedName name="SSZ4YR" localSheetId="12">[24]INPUT!#REF!</definedName>
    <definedName name="SSZ4YR" localSheetId="20">[24]INPUT!#REF!</definedName>
    <definedName name="SSZ4YR" localSheetId="14">[24]INPUT!#REF!</definedName>
    <definedName name="SSZ4YR" localSheetId="16">[24]INPUT!#REF!</definedName>
    <definedName name="SSZ4YR" localSheetId="5">[24]INPUT!#REF!</definedName>
    <definedName name="SSZ4YR" localSheetId="11">[24]INPUT!#REF!</definedName>
    <definedName name="SSZ4YR" localSheetId="7">[24]INPUT!#REF!</definedName>
    <definedName name="SSZ4YR" localSheetId="9">[24]INPUT!#REF!</definedName>
    <definedName name="SSZ4YR">[24]INPUT!#REF!</definedName>
    <definedName name="SSZ5XL" localSheetId="3">[24]INPUT!#REF!</definedName>
    <definedName name="SSZ5XL" localSheetId="6">[24]INPUT!#REF!</definedName>
    <definedName name="SSZ5XL" localSheetId="8">[24]INPUT!#REF!</definedName>
    <definedName name="SSZ5XL" localSheetId="10">[24]INPUT!#REF!</definedName>
    <definedName name="SSZ5XL" localSheetId="13">[24]INPUT!#REF!</definedName>
    <definedName name="SSZ5XL" localSheetId="15">[24]INPUT!#REF!</definedName>
    <definedName name="SSZ5XL" localSheetId="17">[24]INPUT!#REF!</definedName>
    <definedName name="SSZ5XL" localSheetId="19">[24]INPUT!#REF!</definedName>
    <definedName name="SSZ5XL" localSheetId="18">[24]INPUT!#REF!</definedName>
    <definedName name="SSZ5XL" localSheetId="12">[24]INPUT!#REF!</definedName>
    <definedName name="SSZ5XL" localSheetId="20">[24]INPUT!#REF!</definedName>
    <definedName name="SSZ5XL" localSheetId="14">[24]INPUT!#REF!</definedName>
    <definedName name="SSZ5XL" localSheetId="16">[24]INPUT!#REF!</definedName>
    <definedName name="SSZ5XL" localSheetId="5">[24]INPUT!#REF!</definedName>
    <definedName name="SSZ5XL" localSheetId="11">[24]INPUT!#REF!</definedName>
    <definedName name="SSZ5XL" localSheetId="7">[24]INPUT!#REF!</definedName>
    <definedName name="SSZ5XL" localSheetId="9">[24]INPUT!#REF!</definedName>
    <definedName name="SSZ5XL">[24]INPUT!#REF!</definedName>
    <definedName name="SSZ5XR" localSheetId="3">[24]INPUT!#REF!</definedName>
    <definedName name="SSZ5XR" localSheetId="6">[24]INPUT!#REF!</definedName>
    <definedName name="SSZ5XR" localSheetId="8">[24]INPUT!#REF!</definedName>
    <definedName name="SSZ5XR" localSheetId="10">[24]INPUT!#REF!</definedName>
    <definedName name="SSZ5XR" localSheetId="13">[24]INPUT!#REF!</definedName>
    <definedName name="SSZ5XR" localSheetId="15">[24]INPUT!#REF!</definedName>
    <definedName name="SSZ5XR" localSheetId="17">[24]INPUT!#REF!</definedName>
    <definedName name="SSZ5XR" localSheetId="19">[24]INPUT!#REF!</definedName>
    <definedName name="SSZ5XR" localSheetId="18">[24]INPUT!#REF!</definedName>
    <definedName name="SSZ5XR" localSheetId="12">[24]INPUT!#REF!</definedName>
    <definedName name="SSZ5XR" localSheetId="20">[24]INPUT!#REF!</definedName>
    <definedName name="SSZ5XR" localSheetId="14">[24]INPUT!#REF!</definedName>
    <definedName name="SSZ5XR" localSheetId="16">[24]INPUT!#REF!</definedName>
    <definedName name="SSZ5XR" localSheetId="5">[24]INPUT!#REF!</definedName>
    <definedName name="SSZ5XR" localSheetId="11">[24]INPUT!#REF!</definedName>
    <definedName name="SSZ5XR" localSheetId="7">[24]INPUT!#REF!</definedName>
    <definedName name="SSZ5XR" localSheetId="9">[24]INPUT!#REF!</definedName>
    <definedName name="SSZ5XR">[24]INPUT!#REF!</definedName>
    <definedName name="SSZ5YL" localSheetId="3">[24]INPUT!#REF!</definedName>
    <definedName name="SSZ5YL" localSheetId="6">[24]INPUT!#REF!</definedName>
    <definedName name="SSZ5YL" localSheetId="8">[24]INPUT!#REF!</definedName>
    <definedName name="SSZ5YL" localSheetId="10">[24]INPUT!#REF!</definedName>
    <definedName name="SSZ5YL" localSheetId="13">[24]INPUT!#REF!</definedName>
    <definedName name="SSZ5YL" localSheetId="15">[24]INPUT!#REF!</definedName>
    <definedName name="SSZ5YL" localSheetId="17">[24]INPUT!#REF!</definedName>
    <definedName name="SSZ5YL" localSheetId="19">[24]INPUT!#REF!</definedName>
    <definedName name="SSZ5YL" localSheetId="18">[24]INPUT!#REF!</definedName>
    <definedName name="SSZ5YL" localSheetId="12">[24]INPUT!#REF!</definedName>
    <definedName name="SSZ5YL" localSheetId="20">[24]INPUT!#REF!</definedName>
    <definedName name="SSZ5YL" localSheetId="14">[24]INPUT!#REF!</definedName>
    <definedName name="SSZ5YL" localSheetId="16">[24]INPUT!#REF!</definedName>
    <definedName name="SSZ5YL" localSheetId="5">[24]INPUT!#REF!</definedName>
    <definedName name="SSZ5YL" localSheetId="11">[24]INPUT!#REF!</definedName>
    <definedName name="SSZ5YL" localSheetId="7">[24]INPUT!#REF!</definedName>
    <definedName name="SSZ5YL" localSheetId="9">[24]INPUT!#REF!</definedName>
    <definedName name="SSZ5YL">[24]INPUT!#REF!</definedName>
    <definedName name="SSZ5YR" localSheetId="3">[24]INPUT!#REF!</definedName>
    <definedName name="SSZ5YR" localSheetId="6">[24]INPUT!#REF!</definedName>
    <definedName name="SSZ5YR" localSheetId="8">[24]INPUT!#REF!</definedName>
    <definedName name="SSZ5YR" localSheetId="10">[24]INPUT!#REF!</definedName>
    <definedName name="SSZ5YR" localSheetId="13">[24]INPUT!#REF!</definedName>
    <definedName name="SSZ5YR" localSheetId="15">[24]INPUT!#REF!</definedName>
    <definedName name="SSZ5YR" localSheetId="17">[24]INPUT!#REF!</definedName>
    <definedName name="SSZ5YR" localSheetId="19">[24]INPUT!#REF!</definedName>
    <definedName name="SSZ5YR" localSheetId="18">[24]INPUT!#REF!</definedName>
    <definedName name="SSZ5YR" localSheetId="12">[24]INPUT!#REF!</definedName>
    <definedName name="SSZ5YR" localSheetId="20">[24]INPUT!#REF!</definedName>
    <definedName name="SSZ5YR" localSheetId="14">[24]INPUT!#REF!</definedName>
    <definedName name="SSZ5YR" localSheetId="16">[24]INPUT!#REF!</definedName>
    <definedName name="SSZ5YR" localSheetId="5">[24]INPUT!#REF!</definedName>
    <definedName name="SSZ5YR" localSheetId="11">[24]INPUT!#REF!</definedName>
    <definedName name="SSZ5YR" localSheetId="7">[24]INPUT!#REF!</definedName>
    <definedName name="SSZ5YR" localSheetId="9">[24]INPUT!#REF!</definedName>
    <definedName name="SSZ5YR">[24]INPUT!#REF!</definedName>
    <definedName name="SSZ6XL" localSheetId="3">[24]INPUT!#REF!</definedName>
    <definedName name="SSZ6XL" localSheetId="6">[24]INPUT!#REF!</definedName>
    <definedName name="SSZ6XL" localSheetId="8">[24]INPUT!#REF!</definedName>
    <definedName name="SSZ6XL" localSheetId="10">[24]INPUT!#REF!</definedName>
    <definedName name="SSZ6XL" localSheetId="13">[24]INPUT!#REF!</definedName>
    <definedName name="SSZ6XL" localSheetId="15">[24]INPUT!#REF!</definedName>
    <definedName name="SSZ6XL" localSheetId="17">[24]INPUT!#REF!</definedName>
    <definedName name="SSZ6XL" localSheetId="19">[24]INPUT!#REF!</definedName>
    <definedName name="SSZ6XL" localSheetId="18">[24]INPUT!#REF!</definedName>
    <definedName name="SSZ6XL" localSheetId="12">[24]INPUT!#REF!</definedName>
    <definedName name="SSZ6XL" localSheetId="20">[24]INPUT!#REF!</definedName>
    <definedName name="SSZ6XL" localSheetId="14">[24]INPUT!#REF!</definedName>
    <definedName name="SSZ6XL" localSheetId="16">[24]INPUT!#REF!</definedName>
    <definedName name="SSZ6XL" localSheetId="5">[24]INPUT!#REF!</definedName>
    <definedName name="SSZ6XL" localSheetId="11">[24]INPUT!#REF!</definedName>
    <definedName name="SSZ6XL" localSheetId="7">[24]INPUT!#REF!</definedName>
    <definedName name="SSZ6XL" localSheetId="9">[24]INPUT!#REF!</definedName>
    <definedName name="SSZ6XL">[24]INPUT!#REF!</definedName>
    <definedName name="SSZ6XR" localSheetId="3">[24]INPUT!#REF!</definedName>
    <definedName name="SSZ6XR" localSheetId="6">[24]INPUT!#REF!</definedName>
    <definedName name="SSZ6XR" localSheetId="8">[24]INPUT!#REF!</definedName>
    <definedName name="SSZ6XR" localSheetId="10">[24]INPUT!#REF!</definedName>
    <definedName name="SSZ6XR" localSheetId="13">[24]INPUT!#REF!</definedName>
    <definedName name="SSZ6XR" localSheetId="15">[24]INPUT!#REF!</definedName>
    <definedName name="SSZ6XR" localSheetId="17">[24]INPUT!#REF!</definedName>
    <definedName name="SSZ6XR" localSheetId="19">[24]INPUT!#REF!</definedName>
    <definedName name="SSZ6XR" localSheetId="18">[24]INPUT!#REF!</definedName>
    <definedName name="SSZ6XR" localSheetId="12">[24]INPUT!#REF!</definedName>
    <definedName name="SSZ6XR" localSheetId="20">[24]INPUT!#REF!</definedName>
    <definedName name="SSZ6XR" localSheetId="14">[24]INPUT!#REF!</definedName>
    <definedName name="SSZ6XR" localSheetId="16">[24]INPUT!#REF!</definedName>
    <definedName name="SSZ6XR" localSheetId="5">[24]INPUT!#REF!</definedName>
    <definedName name="SSZ6XR" localSheetId="11">[24]INPUT!#REF!</definedName>
    <definedName name="SSZ6XR" localSheetId="7">[24]INPUT!#REF!</definedName>
    <definedName name="SSZ6XR" localSheetId="9">[24]INPUT!#REF!</definedName>
    <definedName name="SSZ6XR">[24]INPUT!#REF!</definedName>
    <definedName name="SSZ6YL" localSheetId="3">[24]INPUT!#REF!</definedName>
    <definedName name="SSZ6YL" localSheetId="6">[24]INPUT!#REF!</definedName>
    <definedName name="SSZ6YL" localSheetId="8">[24]INPUT!#REF!</definedName>
    <definedName name="SSZ6YL" localSheetId="10">[24]INPUT!#REF!</definedName>
    <definedName name="SSZ6YL" localSheetId="13">[24]INPUT!#REF!</definedName>
    <definedName name="SSZ6YL" localSheetId="15">[24]INPUT!#REF!</definedName>
    <definedName name="SSZ6YL" localSheetId="17">[24]INPUT!#REF!</definedName>
    <definedName name="SSZ6YL" localSheetId="19">[24]INPUT!#REF!</definedName>
    <definedName name="SSZ6YL" localSheetId="18">[24]INPUT!#REF!</definedName>
    <definedName name="SSZ6YL" localSheetId="12">[24]INPUT!#REF!</definedName>
    <definedName name="SSZ6YL" localSheetId="20">[24]INPUT!#REF!</definedName>
    <definedName name="SSZ6YL" localSheetId="14">[24]INPUT!#REF!</definedName>
    <definedName name="SSZ6YL" localSheetId="16">[24]INPUT!#REF!</definedName>
    <definedName name="SSZ6YL" localSheetId="5">[24]INPUT!#REF!</definedName>
    <definedName name="SSZ6YL" localSheetId="11">[24]INPUT!#REF!</definedName>
    <definedName name="SSZ6YL" localSheetId="7">[24]INPUT!#REF!</definedName>
    <definedName name="SSZ6YL" localSheetId="9">[24]INPUT!#REF!</definedName>
    <definedName name="SSZ6YL">[24]INPUT!#REF!</definedName>
    <definedName name="SSZ6YR" localSheetId="3">[24]INPUT!#REF!</definedName>
    <definedName name="SSZ6YR" localSheetId="6">[24]INPUT!#REF!</definedName>
    <definedName name="SSZ6YR" localSheetId="8">[24]INPUT!#REF!</definedName>
    <definedName name="SSZ6YR" localSheetId="10">[24]INPUT!#REF!</definedName>
    <definedName name="SSZ6YR" localSheetId="13">[24]INPUT!#REF!</definedName>
    <definedName name="SSZ6YR" localSheetId="15">[24]INPUT!#REF!</definedName>
    <definedName name="SSZ6YR" localSheetId="17">[24]INPUT!#REF!</definedName>
    <definedName name="SSZ6YR" localSheetId="19">[24]INPUT!#REF!</definedName>
    <definedName name="SSZ6YR" localSheetId="18">[24]INPUT!#REF!</definedName>
    <definedName name="SSZ6YR" localSheetId="12">[24]INPUT!#REF!</definedName>
    <definedName name="SSZ6YR" localSheetId="20">[24]INPUT!#REF!</definedName>
    <definedName name="SSZ6YR" localSheetId="14">[24]INPUT!#REF!</definedName>
    <definedName name="SSZ6YR" localSheetId="16">[24]INPUT!#REF!</definedName>
    <definedName name="SSZ6YR" localSheetId="5">[24]INPUT!#REF!</definedName>
    <definedName name="SSZ6YR" localSheetId="11">[24]INPUT!#REF!</definedName>
    <definedName name="SSZ6YR" localSheetId="7">[24]INPUT!#REF!</definedName>
    <definedName name="SSZ6YR" localSheetId="9">[24]INPUT!#REF!</definedName>
    <definedName name="SSZ6YR">[24]INPUT!#REF!</definedName>
    <definedName name="SSZ7XL" localSheetId="3">[24]INPUT!#REF!</definedName>
    <definedName name="SSZ7XL" localSheetId="6">[24]INPUT!#REF!</definedName>
    <definedName name="SSZ7XL" localSheetId="8">[24]INPUT!#REF!</definedName>
    <definedName name="SSZ7XL" localSheetId="10">[24]INPUT!#REF!</definedName>
    <definedName name="SSZ7XL" localSheetId="13">[24]INPUT!#REF!</definedName>
    <definedName name="SSZ7XL" localSheetId="15">[24]INPUT!#REF!</definedName>
    <definedName name="SSZ7XL" localSheetId="17">[24]INPUT!#REF!</definedName>
    <definedName name="SSZ7XL" localSheetId="19">[24]INPUT!#REF!</definedName>
    <definedName name="SSZ7XL" localSheetId="18">[24]INPUT!#REF!</definedName>
    <definedName name="SSZ7XL" localSheetId="12">[24]INPUT!#REF!</definedName>
    <definedName name="SSZ7XL" localSheetId="20">[24]INPUT!#REF!</definedName>
    <definedName name="SSZ7XL" localSheetId="14">[24]INPUT!#REF!</definedName>
    <definedName name="SSZ7XL" localSheetId="16">[24]INPUT!#REF!</definedName>
    <definedName name="SSZ7XL" localSheetId="5">[24]INPUT!#REF!</definedName>
    <definedName name="SSZ7XL" localSheetId="11">[24]INPUT!#REF!</definedName>
    <definedName name="SSZ7XL" localSheetId="7">[24]INPUT!#REF!</definedName>
    <definedName name="SSZ7XL" localSheetId="9">[24]INPUT!#REF!</definedName>
    <definedName name="SSZ7XL">[24]INPUT!#REF!</definedName>
    <definedName name="SSZ7XR" localSheetId="3">[24]INPUT!#REF!</definedName>
    <definedName name="SSZ7XR" localSheetId="6">[24]INPUT!#REF!</definedName>
    <definedName name="SSZ7XR" localSheetId="8">[24]INPUT!#REF!</definedName>
    <definedName name="SSZ7XR" localSheetId="10">[24]INPUT!#REF!</definedName>
    <definedName name="SSZ7XR" localSheetId="13">[24]INPUT!#REF!</definedName>
    <definedName name="SSZ7XR" localSheetId="15">[24]INPUT!#REF!</definedName>
    <definedName name="SSZ7XR" localSheetId="17">[24]INPUT!#REF!</definedName>
    <definedName name="SSZ7XR" localSheetId="19">[24]INPUT!#REF!</definedName>
    <definedName name="SSZ7XR" localSheetId="18">[24]INPUT!#REF!</definedName>
    <definedName name="SSZ7XR" localSheetId="12">[24]INPUT!#REF!</definedName>
    <definedName name="SSZ7XR" localSheetId="20">[24]INPUT!#REF!</definedName>
    <definedName name="SSZ7XR" localSheetId="14">[24]INPUT!#REF!</definedName>
    <definedName name="SSZ7XR" localSheetId="16">[24]INPUT!#REF!</definedName>
    <definedName name="SSZ7XR" localSheetId="5">[24]INPUT!#REF!</definedName>
    <definedName name="SSZ7XR" localSheetId="11">[24]INPUT!#REF!</definedName>
    <definedName name="SSZ7XR" localSheetId="7">[24]INPUT!#REF!</definedName>
    <definedName name="SSZ7XR" localSheetId="9">[24]INPUT!#REF!</definedName>
    <definedName name="SSZ7XR">[24]INPUT!#REF!</definedName>
    <definedName name="SSZ7YL" localSheetId="3">[24]INPUT!#REF!</definedName>
    <definedName name="SSZ7YL" localSheetId="6">[24]INPUT!#REF!</definedName>
    <definedName name="SSZ7YL" localSheetId="8">[24]INPUT!#REF!</definedName>
    <definedName name="SSZ7YL" localSheetId="10">[24]INPUT!#REF!</definedName>
    <definedName name="SSZ7YL" localSheetId="13">[24]INPUT!#REF!</definedName>
    <definedName name="SSZ7YL" localSheetId="15">[24]INPUT!#REF!</definedName>
    <definedName name="SSZ7YL" localSheetId="17">[24]INPUT!#REF!</definedName>
    <definedName name="SSZ7YL" localSheetId="19">[24]INPUT!#REF!</definedName>
    <definedName name="SSZ7YL" localSheetId="18">[24]INPUT!#REF!</definedName>
    <definedName name="SSZ7YL" localSheetId="12">[24]INPUT!#REF!</definedName>
    <definedName name="SSZ7YL" localSheetId="20">[24]INPUT!#REF!</definedName>
    <definedName name="SSZ7YL" localSheetId="14">[24]INPUT!#REF!</definedName>
    <definedName name="SSZ7YL" localSheetId="16">[24]INPUT!#REF!</definedName>
    <definedName name="SSZ7YL" localSheetId="5">[24]INPUT!#REF!</definedName>
    <definedName name="SSZ7YL" localSheetId="11">[24]INPUT!#REF!</definedName>
    <definedName name="SSZ7YL" localSheetId="7">[24]INPUT!#REF!</definedName>
    <definedName name="SSZ7YL" localSheetId="9">[24]INPUT!#REF!</definedName>
    <definedName name="SSZ7YL">[24]INPUT!#REF!</definedName>
    <definedName name="SSZ7YR" localSheetId="3">[24]INPUT!#REF!</definedName>
    <definedName name="SSZ7YR" localSheetId="6">[24]INPUT!#REF!</definedName>
    <definedName name="SSZ7YR" localSheetId="8">[24]INPUT!#REF!</definedName>
    <definedName name="SSZ7YR" localSheetId="10">[24]INPUT!#REF!</definedName>
    <definedName name="SSZ7YR" localSheetId="13">[24]INPUT!#REF!</definedName>
    <definedName name="SSZ7YR" localSheetId="15">[24]INPUT!#REF!</definedName>
    <definedName name="SSZ7YR" localSheetId="17">[24]INPUT!#REF!</definedName>
    <definedName name="SSZ7YR" localSheetId="19">[24]INPUT!#REF!</definedName>
    <definedName name="SSZ7YR" localSheetId="18">[24]INPUT!#REF!</definedName>
    <definedName name="SSZ7YR" localSheetId="12">[24]INPUT!#REF!</definedName>
    <definedName name="SSZ7YR" localSheetId="20">[24]INPUT!#REF!</definedName>
    <definedName name="SSZ7YR" localSheetId="14">[24]INPUT!#REF!</definedName>
    <definedName name="SSZ7YR" localSheetId="16">[24]INPUT!#REF!</definedName>
    <definedName name="SSZ7YR" localSheetId="5">[24]INPUT!#REF!</definedName>
    <definedName name="SSZ7YR" localSheetId="11">[24]INPUT!#REF!</definedName>
    <definedName name="SSZ7YR" localSheetId="7">[24]INPUT!#REF!</definedName>
    <definedName name="SSZ7YR" localSheetId="9">[24]INPUT!#REF!</definedName>
    <definedName name="SSZ7YR">[24]INPUT!#REF!</definedName>
    <definedName name="SSZ8XL" localSheetId="3">[24]INPUT!#REF!</definedName>
    <definedName name="SSZ8XL" localSheetId="6">[24]INPUT!#REF!</definedName>
    <definedName name="SSZ8XL" localSheetId="8">[24]INPUT!#REF!</definedName>
    <definedName name="SSZ8XL" localSheetId="10">[24]INPUT!#REF!</definedName>
    <definedName name="SSZ8XL" localSheetId="13">[24]INPUT!#REF!</definedName>
    <definedName name="SSZ8XL" localSheetId="15">[24]INPUT!#REF!</definedName>
    <definedName name="SSZ8XL" localSheetId="17">[24]INPUT!#REF!</definedName>
    <definedName name="SSZ8XL" localSheetId="19">[24]INPUT!#REF!</definedName>
    <definedName name="SSZ8XL" localSheetId="18">[24]INPUT!#REF!</definedName>
    <definedName name="SSZ8XL" localSheetId="12">[24]INPUT!#REF!</definedName>
    <definedName name="SSZ8XL" localSheetId="20">[24]INPUT!#REF!</definedName>
    <definedName name="SSZ8XL" localSheetId="14">[24]INPUT!#REF!</definedName>
    <definedName name="SSZ8XL" localSheetId="16">[24]INPUT!#REF!</definedName>
    <definedName name="SSZ8XL" localSheetId="5">[24]INPUT!#REF!</definedName>
    <definedName name="SSZ8XL" localSheetId="11">[24]INPUT!#REF!</definedName>
    <definedName name="SSZ8XL" localSheetId="7">[24]INPUT!#REF!</definedName>
    <definedName name="SSZ8XL" localSheetId="9">[24]INPUT!#REF!</definedName>
    <definedName name="SSZ8XL">[24]INPUT!#REF!</definedName>
    <definedName name="SSZ8XR" localSheetId="3">[24]INPUT!#REF!</definedName>
    <definedName name="SSZ8XR" localSheetId="6">[24]INPUT!#REF!</definedName>
    <definedName name="SSZ8XR" localSheetId="8">[24]INPUT!#REF!</definedName>
    <definedName name="SSZ8XR" localSheetId="10">[24]INPUT!#REF!</definedName>
    <definedName name="SSZ8XR" localSheetId="13">[24]INPUT!#REF!</definedName>
    <definedName name="SSZ8XR" localSheetId="15">[24]INPUT!#REF!</definedName>
    <definedName name="SSZ8XR" localSheetId="17">[24]INPUT!#REF!</definedName>
    <definedName name="SSZ8XR" localSheetId="19">[24]INPUT!#REF!</definedName>
    <definedName name="SSZ8XR" localSheetId="18">[24]INPUT!#REF!</definedName>
    <definedName name="SSZ8XR" localSheetId="12">[24]INPUT!#REF!</definedName>
    <definedName name="SSZ8XR" localSheetId="20">[24]INPUT!#REF!</definedName>
    <definedName name="SSZ8XR" localSheetId="14">[24]INPUT!#REF!</definedName>
    <definedName name="SSZ8XR" localSheetId="16">[24]INPUT!#REF!</definedName>
    <definedName name="SSZ8XR" localSheetId="5">[24]INPUT!#REF!</definedName>
    <definedName name="SSZ8XR" localSheetId="11">[24]INPUT!#REF!</definedName>
    <definedName name="SSZ8XR" localSheetId="7">[24]INPUT!#REF!</definedName>
    <definedName name="SSZ8XR" localSheetId="9">[24]INPUT!#REF!</definedName>
    <definedName name="SSZ8XR">[24]INPUT!#REF!</definedName>
    <definedName name="SSZ8YL" localSheetId="3">[24]INPUT!#REF!</definedName>
    <definedName name="SSZ8YL" localSheetId="6">[24]INPUT!#REF!</definedName>
    <definedName name="SSZ8YL" localSheetId="8">[24]INPUT!#REF!</definedName>
    <definedName name="SSZ8YL" localSheetId="10">[24]INPUT!#REF!</definedName>
    <definedName name="SSZ8YL" localSheetId="13">[24]INPUT!#REF!</definedName>
    <definedName name="SSZ8YL" localSheetId="15">[24]INPUT!#REF!</definedName>
    <definedName name="SSZ8YL" localSheetId="17">[24]INPUT!#REF!</definedName>
    <definedName name="SSZ8YL" localSheetId="19">[24]INPUT!#REF!</definedName>
    <definedName name="SSZ8YL" localSheetId="18">[24]INPUT!#REF!</definedName>
    <definedName name="SSZ8YL" localSheetId="12">[24]INPUT!#REF!</definedName>
    <definedName name="SSZ8YL" localSheetId="20">[24]INPUT!#REF!</definedName>
    <definedName name="SSZ8YL" localSheetId="14">[24]INPUT!#REF!</definedName>
    <definedName name="SSZ8YL" localSheetId="16">[24]INPUT!#REF!</definedName>
    <definedName name="SSZ8YL" localSheetId="5">[24]INPUT!#REF!</definedName>
    <definedName name="SSZ8YL" localSheetId="11">[24]INPUT!#REF!</definedName>
    <definedName name="SSZ8YL" localSheetId="7">[24]INPUT!#REF!</definedName>
    <definedName name="SSZ8YL" localSheetId="9">[24]INPUT!#REF!</definedName>
    <definedName name="SSZ8YL">[24]INPUT!#REF!</definedName>
    <definedName name="SSZ8YR" localSheetId="3">[24]INPUT!#REF!</definedName>
    <definedName name="SSZ8YR" localSheetId="6">[24]INPUT!#REF!</definedName>
    <definedName name="SSZ8YR" localSheetId="8">[24]INPUT!#REF!</definedName>
    <definedName name="SSZ8YR" localSheetId="10">[24]INPUT!#REF!</definedName>
    <definedName name="SSZ8YR" localSheetId="13">[24]INPUT!#REF!</definedName>
    <definedName name="SSZ8YR" localSheetId="15">[24]INPUT!#REF!</definedName>
    <definedName name="SSZ8YR" localSheetId="17">[24]INPUT!#REF!</definedName>
    <definedName name="SSZ8YR" localSheetId="19">[24]INPUT!#REF!</definedName>
    <definedName name="SSZ8YR" localSheetId="18">[24]INPUT!#REF!</definedName>
    <definedName name="SSZ8YR" localSheetId="12">[24]INPUT!#REF!</definedName>
    <definedName name="SSZ8YR" localSheetId="20">[24]INPUT!#REF!</definedName>
    <definedName name="SSZ8YR" localSheetId="14">[24]INPUT!#REF!</definedName>
    <definedName name="SSZ8YR" localSheetId="16">[24]INPUT!#REF!</definedName>
    <definedName name="SSZ8YR" localSheetId="5">[24]INPUT!#REF!</definedName>
    <definedName name="SSZ8YR" localSheetId="11">[24]INPUT!#REF!</definedName>
    <definedName name="SSZ8YR" localSheetId="7">[24]INPUT!#REF!</definedName>
    <definedName name="SSZ8YR" localSheetId="9">[24]INPUT!#REF!</definedName>
    <definedName name="SSZ8YR">[24]INPUT!#REF!</definedName>
    <definedName name="SSZ9XL" localSheetId="3">[24]INPUT!#REF!</definedName>
    <definedName name="SSZ9XL" localSheetId="6">[24]INPUT!#REF!</definedName>
    <definedName name="SSZ9XL" localSheetId="8">[24]INPUT!#REF!</definedName>
    <definedName name="SSZ9XL" localSheetId="10">[24]INPUT!#REF!</definedName>
    <definedName name="SSZ9XL" localSheetId="13">[24]INPUT!#REF!</definedName>
    <definedName name="SSZ9XL" localSheetId="15">[24]INPUT!#REF!</definedName>
    <definedName name="SSZ9XL" localSheetId="17">[24]INPUT!#REF!</definedName>
    <definedName name="SSZ9XL" localSheetId="19">[24]INPUT!#REF!</definedName>
    <definedName name="SSZ9XL" localSheetId="18">[24]INPUT!#REF!</definedName>
    <definedName name="SSZ9XL" localSheetId="12">[24]INPUT!#REF!</definedName>
    <definedName name="SSZ9XL" localSheetId="20">[24]INPUT!#REF!</definedName>
    <definedName name="SSZ9XL" localSheetId="14">[24]INPUT!#REF!</definedName>
    <definedName name="SSZ9XL" localSheetId="16">[24]INPUT!#REF!</definedName>
    <definedName name="SSZ9XL" localSheetId="5">[24]INPUT!#REF!</definedName>
    <definedName name="SSZ9XL" localSheetId="11">[24]INPUT!#REF!</definedName>
    <definedName name="SSZ9XL" localSheetId="7">[24]INPUT!#REF!</definedName>
    <definedName name="SSZ9XL" localSheetId="9">[24]INPUT!#REF!</definedName>
    <definedName name="SSZ9XL">[24]INPUT!#REF!</definedName>
    <definedName name="SSZ9XR" localSheetId="3">[24]INPUT!#REF!</definedName>
    <definedName name="SSZ9XR" localSheetId="6">[24]INPUT!#REF!</definedName>
    <definedName name="SSZ9XR" localSheetId="8">[24]INPUT!#REF!</definedName>
    <definedName name="SSZ9XR" localSheetId="10">[24]INPUT!#REF!</definedName>
    <definedName name="SSZ9XR" localSheetId="13">[24]INPUT!#REF!</definedName>
    <definedName name="SSZ9XR" localSheetId="15">[24]INPUT!#REF!</definedName>
    <definedName name="SSZ9XR" localSheetId="17">[24]INPUT!#REF!</definedName>
    <definedName name="SSZ9XR" localSheetId="19">[24]INPUT!#REF!</definedName>
    <definedName name="SSZ9XR" localSheetId="18">[24]INPUT!#REF!</definedName>
    <definedName name="SSZ9XR" localSheetId="12">[24]INPUT!#REF!</definedName>
    <definedName name="SSZ9XR" localSheetId="20">[24]INPUT!#REF!</definedName>
    <definedName name="SSZ9XR" localSheetId="14">[24]INPUT!#REF!</definedName>
    <definedName name="SSZ9XR" localSheetId="16">[24]INPUT!#REF!</definedName>
    <definedName name="SSZ9XR" localSheetId="5">[24]INPUT!#REF!</definedName>
    <definedName name="SSZ9XR" localSheetId="11">[24]INPUT!#REF!</definedName>
    <definedName name="SSZ9XR" localSheetId="7">[24]INPUT!#REF!</definedName>
    <definedName name="SSZ9XR" localSheetId="9">[24]INPUT!#REF!</definedName>
    <definedName name="SSZ9XR">[24]INPUT!#REF!</definedName>
    <definedName name="SSZ9YL" localSheetId="3">[24]INPUT!#REF!</definedName>
    <definedName name="SSZ9YL" localSheetId="6">[24]INPUT!#REF!</definedName>
    <definedName name="SSZ9YL" localSheetId="8">[24]INPUT!#REF!</definedName>
    <definedName name="SSZ9YL" localSheetId="10">[24]INPUT!#REF!</definedName>
    <definedName name="SSZ9YL" localSheetId="13">[24]INPUT!#REF!</definedName>
    <definedName name="SSZ9YL" localSheetId="15">[24]INPUT!#REF!</definedName>
    <definedName name="SSZ9YL" localSheetId="17">[24]INPUT!#REF!</definedName>
    <definedName name="SSZ9YL" localSheetId="19">[24]INPUT!#REF!</definedName>
    <definedName name="SSZ9YL" localSheetId="18">[24]INPUT!#REF!</definedName>
    <definedName name="SSZ9YL" localSheetId="12">[24]INPUT!#REF!</definedName>
    <definedName name="SSZ9YL" localSheetId="20">[24]INPUT!#REF!</definedName>
    <definedName name="SSZ9YL" localSheetId="14">[24]INPUT!#REF!</definedName>
    <definedName name="SSZ9YL" localSheetId="16">[24]INPUT!#REF!</definedName>
    <definedName name="SSZ9YL" localSheetId="5">[24]INPUT!#REF!</definedName>
    <definedName name="SSZ9YL" localSheetId="11">[24]INPUT!#REF!</definedName>
    <definedName name="SSZ9YL" localSheetId="7">[24]INPUT!#REF!</definedName>
    <definedName name="SSZ9YL" localSheetId="9">[24]INPUT!#REF!</definedName>
    <definedName name="SSZ9YL">[24]INPUT!#REF!</definedName>
    <definedName name="SSZ9YR" localSheetId="3">[24]INPUT!#REF!</definedName>
    <definedName name="SSZ9YR" localSheetId="6">[24]INPUT!#REF!</definedName>
    <definedName name="SSZ9YR" localSheetId="8">[24]INPUT!#REF!</definedName>
    <definedName name="SSZ9YR" localSheetId="10">[24]INPUT!#REF!</definedName>
    <definedName name="SSZ9YR" localSheetId="13">[24]INPUT!#REF!</definedName>
    <definedName name="SSZ9YR" localSheetId="15">[24]INPUT!#REF!</definedName>
    <definedName name="SSZ9YR" localSheetId="17">[24]INPUT!#REF!</definedName>
    <definedName name="SSZ9YR" localSheetId="19">[24]INPUT!#REF!</definedName>
    <definedName name="SSZ9YR" localSheetId="18">[24]INPUT!#REF!</definedName>
    <definedName name="SSZ9YR" localSheetId="12">[24]INPUT!#REF!</definedName>
    <definedName name="SSZ9YR" localSheetId="20">[24]INPUT!#REF!</definedName>
    <definedName name="SSZ9YR" localSheetId="14">[24]INPUT!#REF!</definedName>
    <definedName name="SSZ9YR" localSheetId="16">[24]INPUT!#REF!</definedName>
    <definedName name="SSZ9YR" localSheetId="5">[24]INPUT!#REF!</definedName>
    <definedName name="SSZ9YR" localSheetId="11">[24]INPUT!#REF!</definedName>
    <definedName name="SSZ9YR" localSheetId="7">[24]INPUT!#REF!</definedName>
    <definedName name="SSZ9YR" localSheetId="9">[24]INPUT!#REF!</definedName>
    <definedName name="SSZ9YR">[24]INPUT!#REF!</definedName>
    <definedName name="SSZQ10L" localSheetId="3">[24]INPUT!#REF!</definedName>
    <definedName name="SSZQ10L" localSheetId="6">[24]INPUT!#REF!</definedName>
    <definedName name="SSZQ10L" localSheetId="8">[24]INPUT!#REF!</definedName>
    <definedName name="SSZQ10L" localSheetId="10">[24]INPUT!#REF!</definedName>
    <definedName name="SSZQ10L" localSheetId="13">[24]INPUT!#REF!</definedName>
    <definedName name="SSZQ10L" localSheetId="15">[24]INPUT!#REF!</definedName>
    <definedName name="SSZQ10L" localSheetId="17">[24]INPUT!#REF!</definedName>
    <definedName name="SSZQ10L" localSheetId="19">[24]INPUT!#REF!</definedName>
    <definedName name="SSZQ10L" localSheetId="18">[24]INPUT!#REF!</definedName>
    <definedName name="SSZQ10L" localSheetId="12">[24]INPUT!#REF!</definedName>
    <definedName name="SSZQ10L" localSheetId="20">[24]INPUT!#REF!</definedName>
    <definedName name="SSZQ10L" localSheetId="14">[24]INPUT!#REF!</definedName>
    <definedName name="SSZQ10L" localSheetId="16">[24]INPUT!#REF!</definedName>
    <definedName name="SSZQ10L" localSheetId="5">[24]INPUT!#REF!</definedName>
    <definedName name="SSZQ10L" localSheetId="11">[24]INPUT!#REF!</definedName>
    <definedName name="SSZQ10L" localSheetId="7">[24]INPUT!#REF!</definedName>
    <definedName name="SSZQ10L" localSheetId="9">[24]INPUT!#REF!</definedName>
    <definedName name="SSZQ10L">[24]INPUT!#REF!</definedName>
    <definedName name="SSZQ10R" localSheetId="3">[24]INPUT!#REF!</definedName>
    <definedName name="SSZQ10R" localSheetId="6">[24]INPUT!#REF!</definedName>
    <definedName name="SSZQ10R" localSheetId="8">[24]INPUT!#REF!</definedName>
    <definedName name="SSZQ10R" localSheetId="10">[24]INPUT!#REF!</definedName>
    <definedName name="SSZQ10R" localSheetId="13">[24]INPUT!#REF!</definedName>
    <definedName name="SSZQ10R" localSheetId="15">[24]INPUT!#REF!</definedName>
    <definedName name="SSZQ10R" localSheetId="17">[24]INPUT!#REF!</definedName>
    <definedName name="SSZQ10R" localSheetId="19">[24]INPUT!#REF!</definedName>
    <definedName name="SSZQ10R" localSheetId="18">[24]INPUT!#REF!</definedName>
    <definedName name="SSZQ10R" localSheetId="12">[24]INPUT!#REF!</definedName>
    <definedName name="SSZQ10R" localSheetId="20">[24]INPUT!#REF!</definedName>
    <definedName name="SSZQ10R" localSheetId="14">[24]INPUT!#REF!</definedName>
    <definedName name="SSZQ10R" localSheetId="16">[24]INPUT!#REF!</definedName>
    <definedName name="SSZQ10R" localSheetId="5">[24]INPUT!#REF!</definedName>
    <definedName name="SSZQ10R" localSheetId="11">[24]INPUT!#REF!</definedName>
    <definedName name="SSZQ10R" localSheetId="7">[24]INPUT!#REF!</definedName>
    <definedName name="SSZQ10R" localSheetId="9">[24]INPUT!#REF!</definedName>
    <definedName name="SSZQ10R">[24]INPUT!#REF!</definedName>
    <definedName name="SSZQ3L" localSheetId="3">[24]INPUT!#REF!</definedName>
    <definedName name="SSZQ3L" localSheetId="6">[24]INPUT!#REF!</definedName>
    <definedName name="SSZQ3L" localSheetId="8">[24]INPUT!#REF!</definedName>
    <definedName name="SSZQ3L" localSheetId="10">[24]INPUT!#REF!</definedName>
    <definedName name="SSZQ3L" localSheetId="13">[24]INPUT!#REF!</definedName>
    <definedName name="SSZQ3L" localSheetId="15">[24]INPUT!#REF!</definedName>
    <definedName name="SSZQ3L" localSheetId="17">[24]INPUT!#REF!</definedName>
    <definedName name="SSZQ3L" localSheetId="19">[24]INPUT!#REF!</definedName>
    <definedName name="SSZQ3L" localSheetId="18">[24]INPUT!#REF!</definedName>
    <definedName name="SSZQ3L" localSheetId="12">[24]INPUT!#REF!</definedName>
    <definedName name="SSZQ3L" localSheetId="20">[24]INPUT!#REF!</definedName>
    <definedName name="SSZQ3L" localSheetId="14">[24]INPUT!#REF!</definedName>
    <definedName name="SSZQ3L" localSheetId="16">[24]INPUT!#REF!</definedName>
    <definedName name="SSZQ3L" localSheetId="5">[24]INPUT!#REF!</definedName>
    <definedName name="SSZQ3L" localSheetId="11">[24]INPUT!#REF!</definedName>
    <definedName name="SSZQ3L" localSheetId="7">[24]INPUT!#REF!</definedName>
    <definedName name="SSZQ3L" localSheetId="9">[24]INPUT!#REF!</definedName>
    <definedName name="SSZQ3L">[24]INPUT!#REF!</definedName>
    <definedName name="SSZQ3R" localSheetId="3">[24]INPUT!#REF!</definedName>
    <definedName name="SSZQ3R" localSheetId="6">[24]INPUT!#REF!</definedName>
    <definedName name="SSZQ3R" localSheetId="8">[24]INPUT!#REF!</definedName>
    <definedName name="SSZQ3R" localSheetId="10">[24]INPUT!#REF!</definedName>
    <definedName name="SSZQ3R" localSheetId="13">[24]INPUT!#REF!</definedName>
    <definedName name="SSZQ3R" localSheetId="15">[24]INPUT!#REF!</definedName>
    <definedName name="SSZQ3R" localSheetId="17">[24]INPUT!#REF!</definedName>
    <definedName name="SSZQ3R" localSheetId="19">[24]INPUT!#REF!</definedName>
    <definedName name="SSZQ3R" localSheetId="18">[24]INPUT!#REF!</definedName>
    <definedName name="SSZQ3R" localSheetId="12">[24]INPUT!#REF!</definedName>
    <definedName name="SSZQ3R" localSheetId="20">[24]INPUT!#REF!</definedName>
    <definedName name="SSZQ3R" localSheetId="14">[24]INPUT!#REF!</definedName>
    <definedName name="SSZQ3R" localSheetId="16">[24]INPUT!#REF!</definedName>
    <definedName name="SSZQ3R" localSheetId="5">[24]INPUT!#REF!</definedName>
    <definedName name="SSZQ3R" localSheetId="11">[24]INPUT!#REF!</definedName>
    <definedName name="SSZQ3R" localSheetId="7">[24]INPUT!#REF!</definedName>
    <definedName name="SSZQ3R" localSheetId="9">[24]INPUT!#REF!</definedName>
    <definedName name="SSZQ3R">[24]INPUT!#REF!</definedName>
    <definedName name="SSZQ4L" localSheetId="3">[24]INPUT!#REF!</definedName>
    <definedName name="SSZQ4L" localSheetId="6">[24]INPUT!#REF!</definedName>
    <definedName name="SSZQ4L" localSheetId="8">[24]INPUT!#REF!</definedName>
    <definedName name="SSZQ4L" localSheetId="10">[24]INPUT!#REF!</definedName>
    <definedName name="SSZQ4L" localSheetId="13">[24]INPUT!#REF!</definedName>
    <definedName name="SSZQ4L" localSheetId="15">[24]INPUT!#REF!</definedName>
    <definedName name="SSZQ4L" localSheetId="17">[24]INPUT!#REF!</definedName>
    <definedName name="SSZQ4L" localSheetId="19">[24]INPUT!#REF!</definedName>
    <definedName name="SSZQ4L" localSheetId="18">[24]INPUT!#REF!</definedName>
    <definedName name="SSZQ4L" localSheetId="12">[24]INPUT!#REF!</definedName>
    <definedName name="SSZQ4L" localSheetId="20">[24]INPUT!#REF!</definedName>
    <definedName name="SSZQ4L" localSheetId="14">[24]INPUT!#REF!</definedName>
    <definedName name="SSZQ4L" localSheetId="16">[24]INPUT!#REF!</definedName>
    <definedName name="SSZQ4L" localSheetId="5">[24]INPUT!#REF!</definedName>
    <definedName name="SSZQ4L" localSheetId="11">[24]INPUT!#REF!</definedName>
    <definedName name="SSZQ4L" localSheetId="7">[24]INPUT!#REF!</definedName>
    <definedName name="SSZQ4L" localSheetId="9">[24]INPUT!#REF!</definedName>
    <definedName name="SSZQ4L">[24]INPUT!#REF!</definedName>
    <definedName name="SSZQ4R" localSheetId="3">[24]INPUT!#REF!</definedName>
    <definedName name="SSZQ4R" localSheetId="6">[24]INPUT!#REF!</definedName>
    <definedName name="SSZQ4R" localSheetId="8">[24]INPUT!#REF!</definedName>
    <definedName name="SSZQ4R" localSheetId="10">[24]INPUT!#REF!</definedName>
    <definedName name="SSZQ4R" localSheetId="13">[24]INPUT!#REF!</definedName>
    <definedName name="SSZQ4R" localSheetId="15">[24]INPUT!#REF!</definedName>
    <definedName name="SSZQ4R" localSheetId="17">[24]INPUT!#REF!</definedName>
    <definedName name="SSZQ4R" localSheetId="19">[24]INPUT!#REF!</definedName>
    <definedName name="SSZQ4R" localSheetId="18">[24]INPUT!#REF!</definedName>
    <definedName name="SSZQ4R" localSheetId="12">[24]INPUT!#REF!</definedName>
    <definedName name="SSZQ4R" localSheetId="20">[24]INPUT!#REF!</definedName>
    <definedName name="SSZQ4R" localSheetId="14">[24]INPUT!#REF!</definedName>
    <definedName name="SSZQ4R" localSheetId="16">[24]INPUT!#REF!</definedName>
    <definedName name="SSZQ4R" localSheetId="5">[24]INPUT!#REF!</definedName>
    <definedName name="SSZQ4R" localSheetId="11">[24]INPUT!#REF!</definedName>
    <definedName name="SSZQ4R" localSheetId="7">[24]INPUT!#REF!</definedName>
    <definedName name="SSZQ4R" localSheetId="9">[24]INPUT!#REF!</definedName>
    <definedName name="SSZQ4R">[24]INPUT!#REF!</definedName>
    <definedName name="SSZQ5L" localSheetId="3">[24]INPUT!#REF!</definedName>
    <definedName name="SSZQ5L" localSheetId="6">[24]INPUT!#REF!</definedName>
    <definedName name="SSZQ5L" localSheetId="8">[24]INPUT!#REF!</definedName>
    <definedName name="SSZQ5L" localSheetId="10">[24]INPUT!#REF!</definedName>
    <definedName name="SSZQ5L" localSheetId="13">[24]INPUT!#REF!</definedName>
    <definedName name="SSZQ5L" localSheetId="15">[24]INPUT!#REF!</definedName>
    <definedName name="SSZQ5L" localSheetId="17">[24]INPUT!#REF!</definedName>
    <definedName name="SSZQ5L" localSheetId="19">[24]INPUT!#REF!</definedName>
    <definedName name="SSZQ5L" localSheetId="18">[24]INPUT!#REF!</definedName>
    <definedName name="SSZQ5L" localSheetId="12">[24]INPUT!#REF!</definedName>
    <definedName name="SSZQ5L" localSheetId="20">[24]INPUT!#REF!</definedName>
    <definedName name="SSZQ5L" localSheetId="14">[24]INPUT!#REF!</definedName>
    <definedName name="SSZQ5L" localSheetId="16">[24]INPUT!#REF!</definedName>
    <definedName name="SSZQ5L" localSheetId="5">[24]INPUT!#REF!</definedName>
    <definedName name="SSZQ5L" localSheetId="11">[24]INPUT!#REF!</definedName>
    <definedName name="SSZQ5L" localSheetId="7">[24]INPUT!#REF!</definedName>
    <definedName name="SSZQ5L" localSheetId="9">[24]INPUT!#REF!</definedName>
    <definedName name="SSZQ5L">[24]INPUT!#REF!</definedName>
    <definedName name="SSZQ5R" localSheetId="3">[24]INPUT!#REF!</definedName>
    <definedName name="SSZQ5R" localSheetId="6">[24]INPUT!#REF!</definedName>
    <definedName name="SSZQ5R" localSheetId="8">[24]INPUT!#REF!</definedName>
    <definedName name="SSZQ5R" localSheetId="10">[24]INPUT!#REF!</definedName>
    <definedName name="SSZQ5R" localSheetId="13">[24]INPUT!#REF!</definedName>
    <definedName name="SSZQ5R" localSheetId="15">[24]INPUT!#REF!</definedName>
    <definedName name="SSZQ5R" localSheetId="17">[24]INPUT!#REF!</definedName>
    <definedName name="SSZQ5R" localSheetId="19">[24]INPUT!#REF!</definedName>
    <definedName name="SSZQ5R" localSheetId="18">[24]INPUT!#REF!</definedName>
    <definedName name="SSZQ5R" localSheetId="12">[24]INPUT!#REF!</definedName>
    <definedName name="SSZQ5R" localSheetId="20">[24]INPUT!#REF!</definedName>
    <definedName name="SSZQ5R" localSheetId="14">[24]INPUT!#REF!</definedName>
    <definedName name="SSZQ5R" localSheetId="16">[24]INPUT!#REF!</definedName>
    <definedName name="SSZQ5R" localSheetId="5">[24]INPUT!#REF!</definedName>
    <definedName name="SSZQ5R" localSheetId="11">[24]INPUT!#REF!</definedName>
    <definedName name="SSZQ5R" localSheetId="7">[24]INPUT!#REF!</definedName>
    <definedName name="SSZQ5R" localSheetId="9">[24]INPUT!#REF!</definedName>
    <definedName name="SSZQ5R">[24]INPUT!#REF!</definedName>
    <definedName name="SSZQ6L" localSheetId="3">[24]INPUT!#REF!</definedName>
    <definedName name="SSZQ6L" localSheetId="6">[24]INPUT!#REF!</definedName>
    <definedName name="SSZQ6L" localSheetId="8">[24]INPUT!#REF!</definedName>
    <definedName name="SSZQ6L" localSheetId="10">[24]INPUT!#REF!</definedName>
    <definedName name="SSZQ6L" localSheetId="13">[24]INPUT!#REF!</definedName>
    <definedName name="SSZQ6L" localSheetId="15">[24]INPUT!#REF!</definedName>
    <definedName name="SSZQ6L" localSheetId="17">[24]INPUT!#REF!</definedName>
    <definedName name="SSZQ6L" localSheetId="19">[24]INPUT!#REF!</definedName>
    <definedName name="SSZQ6L" localSheetId="18">[24]INPUT!#REF!</definedName>
    <definedName name="SSZQ6L" localSheetId="12">[24]INPUT!#REF!</definedName>
    <definedName name="SSZQ6L" localSheetId="20">[24]INPUT!#REF!</definedName>
    <definedName name="SSZQ6L" localSheetId="14">[24]INPUT!#REF!</definedName>
    <definedName name="SSZQ6L" localSheetId="16">[24]INPUT!#REF!</definedName>
    <definedName name="SSZQ6L" localSheetId="5">[24]INPUT!#REF!</definedName>
    <definedName name="SSZQ6L" localSheetId="11">[24]INPUT!#REF!</definedName>
    <definedName name="SSZQ6L" localSheetId="7">[24]INPUT!#REF!</definedName>
    <definedName name="SSZQ6L" localSheetId="9">[24]INPUT!#REF!</definedName>
    <definedName name="SSZQ6L">[24]INPUT!#REF!</definedName>
    <definedName name="SSZQ6R" localSheetId="3">[24]INPUT!#REF!</definedName>
    <definedName name="SSZQ6R" localSheetId="6">[24]INPUT!#REF!</definedName>
    <definedName name="SSZQ6R" localSheetId="8">[24]INPUT!#REF!</definedName>
    <definedName name="SSZQ6R" localSheetId="10">[24]INPUT!#REF!</definedName>
    <definedName name="SSZQ6R" localSheetId="13">[24]INPUT!#REF!</definedName>
    <definedName name="SSZQ6R" localSheetId="15">[24]INPUT!#REF!</definedName>
    <definedName name="SSZQ6R" localSheetId="17">[24]INPUT!#REF!</definedName>
    <definedName name="SSZQ6R" localSheetId="19">[24]INPUT!#REF!</definedName>
    <definedName name="SSZQ6R" localSheetId="18">[24]INPUT!#REF!</definedName>
    <definedName name="SSZQ6R" localSheetId="12">[24]INPUT!#REF!</definedName>
    <definedName name="SSZQ6R" localSheetId="20">[24]INPUT!#REF!</definedName>
    <definedName name="SSZQ6R" localSheetId="14">[24]INPUT!#REF!</definedName>
    <definedName name="SSZQ6R" localSheetId="16">[24]INPUT!#REF!</definedName>
    <definedName name="SSZQ6R" localSheetId="5">[24]INPUT!#REF!</definedName>
    <definedName name="SSZQ6R" localSheetId="11">[24]INPUT!#REF!</definedName>
    <definedName name="SSZQ6R" localSheetId="7">[24]INPUT!#REF!</definedName>
    <definedName name="SSZQ6R" localSheetId="9">[24]INPUT!#REF!</definedName>
    <definedName name="SSZQ6R">[24]INPUT!#REF!</definedName>
    <definedName name="SSZQ7L" localSheetId="3">[24]INPUT!#REF!</definedName>
    <definedName name="SSZQ7L" localSheetId="6">[24]INPUT!#REF!</definedName>
    <definedName name="SSZQ7L" localSheetId="8">[24]INPUT!#REF!</definedName>
    <definedName name="SSZQ7L" localSheetId="10">[24]INPUT!#REF!</definedName>
    <definedName name="SSZQ7L" localSheetId="13">[24]INPUT!#REF!</definedName>
    <definedName name="SSZQ7L" localSheetId="15">[24]INPUT!#REF!</definedName>
    <definedName name="SSZQ7L" localSheetId="17">[24]INPUT!#REF!</definedName>
    <definedName name="SSZQ7L" localSheetId="19">[24]INPUT!#REF!</definedName>
    <definedName name="SSZQ7L" localSheetId="18">[24]INPUT!#REF!</definedName>
    <definedName name="SSZQ7L" localSheetId="12">[24]INPUT!#REF!</definedName>
    <definedName name="SSZQ7L" localSheetId="20">[24]INPUT!#REF!</definedName>
    <definedName name="SSZQ7L" localSheetId="14">[24]INPUT!#REF!</definedName>
    <definedName name="SSZQ7L" localSheetId="16">[24]INPUT!#REF!</definedName>
    <definedName name="SSZQ7L" localSheetId="5">[24]INPUT!#REF!</definedName>
    <definedName name="SSZQ7L" localSheetId="11">[24]INPUT!#REF!</definedName>
    <definedName name="SSZQ7L" localSheetId="7">[24]INPUT!#REF!</definedName>
    <definedName name="SSZQ7L" localSheetId="9">[24]INPUT!#REF!</definedName>
    <definedName name="SSZQ7L">[24]INPUT!#REF!</definedName>
    <definedName name="SSZQ7R" localSheetId="3">[24]INPUT!#REF!</definedName>
    <definedName name="SSZQ7R" localSheetId="6">[24]INPUT!#REF!</definedName>
    <definedName name="SSZQ7R" localSheetId="8">[24]INPUT!#REF!</definedName>
    <definedName name="SSZQ7R" localSheetId="10">[24]INPUT!#REF!</definedName>
    <definedName name="SSZQ7R" localSheetId="13">[24]INPUT!#REF!</definedName>
    <definedName name="SSZQ7R" localSheetId="15">[24]INPUT!#REF!</definedName>
    <definedName name="SSZQ7R" localSheetId="17">[24]INPUT!#REF!</definedName>
    <definedName name="SSZQ7R" localSheetId="19">[24]INPUT!#REF!</definedName>
    <definedName name="SSZQ7R" localSheetId="18">[24]INPUT!#REF!</definedName>
    <definedName name="SSZQ7R" localSheetId="12">[24]INPUT!#REF!</definedName>
    <definedName name="SSZQ7R" localSheetId="20">[24]INPUT!#REF!</definedName>
    <definedName name="SSZQ7R" localSheetId="14">[24]INPUT!#REF!</definedName>
    <definedName name="SSZQ7R" localSheetId="16">[24]INPUT!#REF!</definedName>
    <definedName name="SSZQ7R" localSheetId="5">[24]INPUT!#REF!</definedName>
    <definedName name="SSZQ7R" localSheetId="11">[24]INPUT!#REF!</definedName>
    <definedName name="SSZQ7R" localSheetId="7">[24]INPUT!#REF!</definedName>
    <definedName name="SSZQ7R" localSheetId="9">[24]INPUT!#REF!</definedName>
    <definedName name="SSZQ7R">[24]INPUT!#REF!</definedName>
    <definedName name="SSZQ8L" localSheetId="3">[24]INPUT!#REF!</definedName>
    <definedName name="SSZQ8L" localSheetId="6">[24]INPUT!#REF!</definedName>
    <definedName name="SSZQ8L" localSheetId="8">[24]INPUT!#REF!</definedName>
    <definedName name="SSZQ8L" localSheetId="10">[24]INPUT!#REF!</definedName>
    <definedName name="SSZQ8L" localSheetId="13">[24]INPUT!#REF!</definedName>
    <definedName name="SSZQ8L" localSheetId="15">[24]INPUT!#REF!</definedName>
    <definedName name="SSZQ8L" localSheetId="17">[24]INPUT!#REF!</definedName>
    <definedName name="SSZQ8L" localSheetId="19">[24]INPUT!#REF!</definedName>
    <definedName name="SSZQ8L" localSheetId="18">[24]INPUT!#REF!</definedName>
    <definedName name="SSZQ8L" localSheetId="12">[24]INPUT!#REF!</definedName>
    <definedName name="SSZQ8L" localSheetId="20">[24]INPUT!#REF!</definedName>
    <definedName name="SSZQ8L" localSheetId="14">[24]INPUT!#REF!</definedName>
    <definedName name="SSZQ8L" localSheetId="16">[24]INPUT!#REF!</definedName>
    <definedName name="SSZQ8L" localSheetId="5">[24]INPUT!#REF!</definedName>
    <definedName name="SSZQ8L" localSheetId="11">[24]INPUT!#REF!</definedName>
    <definedName name="SSZQ8L" localSheetId="7">[24]INPUT!#REF!</definedName>
    <definedName name="SSZQ8L" localSheetId="9">[24]INPUT!#REF!</definedName>
    <definedName name="SSZQ8L">[24]INPUT!#REF!</definedName>
    <definedName name="SSZQ8R" localSheetId="3">[24]INPUT!#REF!</definedName>
    <definedName name="SSZQ8R" localSheetId="6">[24]INPUT!#REF!</definedName>
    <definedName name="SSZQ8R" localSheetId="8">[24]INPUT!#REF!</definedName>
    <definedName name="SSZQ8R" localSheetId="10">[24]INPUT!#REF!</definedName>
    <definedName name="SSZQ8R" localSheetId="13">[24]INPUT!#REF!</definedName>
    <definedName name="SSZQ8R" localSheetId="15">[24]INPUT!#REF!</definedName>
    <definedName name="SSZQ8R" localSheetId="17">[24]INPUT!#REF!</definedName>
    <definedName name="SSZQ8R" localSheetId="19">[24]INPUT!#REF!</definedName>
    <definedName name="SSZQ8R" localSheetId="18">[24]INPUT!#REF!</definedName>
    <definedName name="SSZQ8R" localSheetId="12">[24]INPUT!#REF!</definedName>
    <definedName name="SSZQ8R" localSheetId="20">[24]INPUT!#REF!</definedName>
    <definedName name="SSZQ8R" localSheetId="14">[24]INPUT!#REF!</definedName>
    <definedName name="SSZQ8R" localSheetId="16">[24]INPUT!#REF!</definedName>
    <definedName name="SSZQ8R" localSheetId="5">[24]INPUT!#REF!</definedName>
    <definedName name="SSZQ8R" localSheetId="11">[24]INPUT!#REF!</definedName>
    <definedName name="SSZQ8R" localSheetId="7">[24]INPUT!#REF!</definedName>
    <definedName name="SSZQ8R" localSheetId="9">[24]INPUT!#REF!</definedName>
    <definedName name="SSZQ8R">[24]INPUT!#REF!</definedName>
    <definedName name="SSZQ9L" localSheetId="3">[24]INPUT!#REF!</definedName>
    <definedName name="SSZQ9L" localSheetId="6">[24]INPUT!#REF!</definedName>
    <definedName name="SSZQ9L" localSheetId="8">[24]INPUT!#REF!</definedName>
    <definedName name="SSZQ9L" localSheetId="10">[24]INPUT!#REF!</definedName>
    <definedName name="SSZQ9L" localSheetId="13">[24]INPUT!#REF!</definedName>
    <definedName name="SSZQ9L" localSheetId="15">[24]INPUT!#REF!</definedName>
    <definedName name="SSZQ9L" localSheetId="17">[24]INPUT!#REF!</definedName>
    <definedName name="SSZQ9L" localSheetId="19">[24]INPUT!#REF!</definedName>
    <definedName name="SSZQ9L" localSheetId="18">[24]INPUT!#REF!</definedName>
    <definedName name="SSZQ9L" localSheetId="12">[24]INPUT!#REF!</definedName>
    <definedName name="SSZQ9L" localSheetId="20">[24]INPUT!#REF!</definedName>
    <definedName name="SSZQ9L" localSheetId="14">[24]INPUT!#REF!</definedName>
    <definedName name="SSZQ9L" localSheetId="16">[24]INPUT!#REF!</definedName>
    <definedName name="SSZQ9L" localSheetId="5">[24]INPUT!#REF!</definedName>
    <definedName name="SSZQ9L" localSheetId="11">[24]INPUT!#REF!</definedName>
    <definedName name="SSZQ9L" localSheetId="7">[24]INPUT!#REF!</definedName>
    <definedName name="SSZQ9L" localSheetId="9">[24]INPUT!#REF!</definedName>
    <definedName name="SSZQ9L">[24]INPUT!#REF!</definedName>
    <definedName name="SSZQ9R" localSheetId="3">[24]INPUT!#REF!</definedName>
    <definedName name="SSZQ9R" localSheetId="6">[24]INPUT!#REF!</definedName>
    <definedName name="SSZQ9R" localSheetId="8">[24]INPUT!#REF!</definedName>
    <definedName name="SSZQ9R" localSheetId="10">[24]INPUT!#REF!</definedName>
    <definedName name="SSZQ9R" localSheetId="13">[24]INPUT!#REF!</definedName>
    <definedName name="SSZQ9R" localSheetId="15">[24]INPUT!#REF!</definedName>
    <definedName name="SSZQ9R" localSheetId="17">[24]INPUT!#REF!</definedName>
    <definedName name="SSZQ9R" localSheetId="19">[24]INPUT!#REF!</definedName>
    <definedName name="SSZQ9R" localSheetId="18">[24]INPUT!#REF!</definedName>
    <definedName name="SSZQ9R" localSheetId="12">[24]INPUT!#REF!</definedName>
    <definedName name="SSZQ9R" localSheetId="20">[24]INPUT!#REF!</definedName>
    <definedName name="SSZQ9R" localSheetId="14">[24]INPUT!#REF!</definedName>
    <definedName name="SSZQ9R" localSheetId="16">[24]INPUT!#REF!</definedName>
    <definedName name="SSZQ9R" localSheetId="5">[24]INPUT!#REF!</definedName>
    <definedName name="SSZQ9R" localSheetId="11">[24]INPUT!#REF!</definedName>
    <definedName name="SSZQ9R" localSheetId="7">[24]INPUT!#REF!</definedName>
    <definedName name="SSZQ9R" localSheetId="9">[24]INPUT!#REF!</definedName>
    <definedName name="SSZQ9R">[24]INPUT!#REF!</definedName>
    <definedName name="ST" localSheetId="3">#REF!</definedName>
    <definedName name="ST" localSheetId="6">#REF!</definedName>
    <definedName name="ST" localSheetId="8">#REF!</definedName>
    <definedName name="ST" localSheetId="10">#REF!</definedName>
    <definedName name="ST" localSheetId="13">#REF!</definedName>
    <definedName name="ST" localSheetId="15">#REF!</definedName>
    <definedName name="ST" localSheetId="17">#REF!</definedName>
    <definedName name="ST" localSheetId="19">#REF!</definedName>
    <definedName name="st" localSheetId="18">#REF!</definedName>
    <definedName name="ST" localSheetId="12">#REF!</definedName>
    <definedName name="st" localSheetId="20">#REF!</definedName>
    <definedName name="st" localSheetId="14">#REF!</definedName>
    <definedName name="ST" localSheetId="16">#REF!</definedName>
    <definedName name="ST" localSheetId="5">#REF!</definedName>
    <definedName name="st" localSheetId="11">#REF!</definedName>
    <definedName name="st" localSheetId="7">#REF!</definedName>
    <definedName name="ST" localSheetId="9">#REF!</definedName>
    <definedName name="st">#REF!</definedName>
    <definedName name="STA" localSheetId="3">#REF!</definedName>
    <definedName name="STA" localSheetId="6">#REF!</definedName>
    <definedName name="STA" localSheetId="8">#REF!</definedName>
    <definedName name="STA" localSheetId="10">#REF!</definedName>
    <definedName name="STA" localSheetId="18">#REF!</definedName>
    <definedName name="STA" localSheetId="20">#REF!</definedName>
    <definedName name="STA" localSheetId="14">#REF!</definedName>
    <definedName name="STA" localSheetId="16">#REF!</definedName>
    <definedName name="STA" localSheetId="11">#REF!</definedName>
    <definedName name="STA" localSheetId="7">#REF!</definedName>
    <definedName name="STA" localSheetId="9">#REF!</definedName>
    <definedName name="STA">#REF!</definedName>
    <definedName name="START" localSheetId="18">#REF!</definedName>
    <definedName name="START" localSheetId="20">#REF!</definedName>
    <definedName name="START" localSheetId="14">#REF!</definedName>
    <definedName name="START" localSheetId="16">#REF!</definedName>
    <definedName name="START" localSheetId="11">#REF!</definedName>
    <definedName name="START" localSheetId="7">#REF!</definedName>
    <definedName name="START">#REF!</definedName>
    <definedName name="STATIONA1" localSheetId="18">#REF!</definedName>
    <definedName name="STATIONA1" localSheetId="20">#REF!</definedName>
    <definedName name="STATIONA1" localSheetId="14">#REF!</definedName>
    <definedName name="STATIONA1" localSheetId="16">#REF!</definedName>
    <definedName name="STATIONA1" localSheetId="11">#REF!</definedName>
    <definedName name="STATIONA1" localSheetId="7">#REF!</definedName>
    <definedName name="STATIONA1">#REF!</definedName>
    <definedName name="STB" localSheetId="3">#REF!</definedName>
    <definedName name="STB" localSheetId="6">#REF!</definedName>
    <definedName name="STB" localSheetId="8">#REF!</definedName>
    <definedName name="STB" localSheetId="10">#REF!</definedName>
    <definedName name="STB" localSheetId="18">#REF!</definedName>
    <definedName name="STB" localSheetId="20">#REF!</definedName>
    <definedName name="STB" localSheetId="14">#REF!</definedName>
    <definedName name="STB" localSheetId="16">#REF!</definedName>
    <definedName name="STB" localSheetId="11">#REF!</definedName>
    <definedName name="STB" localSheetId="7">#REF!</definedName>
    <definedName name="STB" localSheetId="9">#REF!</definedName>
    <definedName name="STB">#REF!</definedName>
    <definedName name="steam_trap" localSheetId="3">#REF!</definedName>
    <definedName name="steam_trap" localSheetId="6">#REF!</definedName>
    <definedName name="steam_trap" localSheetId="8">#REF!</definedName>
    <definedName name="steam_trap" localSheetId="10">#REF!</definedName>
    <definedName name="steam_trap" localSheetId="18">#REF!</definedName>
    <definedName name="steam_trap" localSheetId="20">#REF!</definedName>
    <definedName name="steam_trap" localSheetId="14">#REF!</definedName>
    <definedName name="steam_trap" localSheetId="16">#REF!</definedName>
    <definedName name="steam_trap" localSheetId="11">#REF!</definedName>
    <definedName name="steam_trap" localSheetId="7">#REF!</definedName>
    <definedName name="steam_trap" localSheetId="9">#REF!</definedName>
    <definedName name="steam_trap">#REF!</definedName>
    <definedName name="STHSTH" localSheetId="3">#REF!</definedName>
    <definedName name="STHSTH" localSheetId="6">#REF!</definedName>
    <definedName name="STHSTH" localSheetId="8">#REF!</definedName>
    <definedName name="STHSTH" localSheetId="10">#REF!</definedName>
    <definedName name="STHSTH" localSheetId="18">#REF!</definedName>
    <definedName name="STHSTH" localSheetId="20">#REF!</definedName>
    <definedName name="STHSTH" localSheetId="14">#REF!</definedName>
    <definedName name="STHSTH" localSheetId="16">#REF!</definedName>
    <definedName name="STHSTH" localSheetId="11">#REF!</definedName>
    <definedName name="STHSTH" localSheetId="7">#REF!</definedName>
    <definedName name="STHSTH" localSheetId="9">#REF!</definedName>
    <definedName name="STHSTH">#REF!</definedName>
    <definedName name="STRUT" localSheetId="3">#REF!</definedName>
    <definedName name="STRUT" localSheetId="6">#REF!</definedName>
    <definedName name="STRUT" localSheetId="8">#REF!</definedName>
    <definedName name="STRUT" localSheetId="10">#REF!</definedName>
    <definedName name="STRUT" localSheetId="13">#REF!</definedName>
    <definedName name="STRUT" localSheetId="15">#REF!</definedName>
    <definedName name="STRUT" localSheetId="17">#REF!</definedName>
    <definedName name="STRUT" localSheetId="19">#REF!</definedName>
    <definedName name="STRUT" localSheetId="18">#REF!</definedName>
    <definedName name="STRUT" localSheetId="12">#REF!</definedName>
    <definedName name="STRUT" localSheetId="20">#REF!</definedName>
    <definedName name="STRUT" localSheetId="14">#REF!</definedName>
    <definedName name="STRUT" localSheetId="16">#REF!</definedName>
    <definedName name="STRUT" localSheetId="5">#REF!</definedName>
    <definedName name="STRUT" localSheetId="11">#REF!</definedName>
    <definedName name="STRUT" localSheetId="7">#REF!</definedName>
    <definedName name="STRUT" localSheetId="9">#REF!</definedName>
    <definedName name="STRUT">#REF!</definedName>
    <definedName name="STRUT_E" localSheetId="3">#REF!</definedName>
    <definedName name="STRUT_E" localSheetId="6">#REF!</definedName>
    <definedName name="STRUT_E" localSheetId="8">#REF!</definedName>
    <definedName name="STRUT_E" localSheetId="10">#REF!</definedName>
    <definedName name="STRUT_E" localSheetId="13">#REF!</definedName>
    <definedName name="STRUT_E" localSheetId="15">#REF!</definedName>
    <definedName name="STRUT_E" localSheetId="17">#REF!</definedName>
    <definedName name="STRUT_E" localSheetId="19">#REF!</definedName>
    <definedName name="STRUT_E" localSheetId="18">#REF!</definedName>
    <definedName name="STRUT_E" localSheetId="12">#REF!</definedName>
    <definedName name="STRUT_E" localSheetId="20">#REF!</definedName>
    <definedName name="STRUT_E" localSheetId="14">#REF!</definedName>
    <definedName name="STRUT_E" localSheetId="16">#REF!</definedName>
    <definedName name="STRUT_E" localSheetId="5">#REF!</definedName>
    <definedName name="STRUT_E" localSheetId="11">#REF!</definedName>
    <definedName name="STRUT_E" localSheetId="7">#REF!</definedName>
    <definedName name="STRUT_E" localSheetId="9">#REF!</definedName>
    <definedName name="STRUT_E">#REF!</definedName>
    <definedName name="STRUT_EA" localSheetId="3">#REF!</definedName>
    <definedName name="STRUT_EA" localSheetId="6">#REF!</definedName>
    <definedName name="STRUT_EA" localSheetId="8">#REF!</definedName>
    <definedName name="STRUT_EA" localSheetId="10">#REF!</definedName>
    <definedName name="STRUT_EA" localSheetId="13">#REF!</definedName>
    <definedName name="STRUT_EA" localSheetId="15">#REF!</definedName>
    <definedName name="STRUT_EA" localSheetId="17">#REF!</definedName>
    <definedName name="STRUT_EA" localSheetId="19">#REF!</definedName>
    <definedName name="STRUT_EA" localSheetId="18">#REF!</definedName>
    <definedName name="STRUT_EA" localSheetId="12">#REF!</definedName>
    <definedName name="STRUT_EA" localSheetId="20">#REF!</definedName>
    <definedName name="STRUT_EA" localSheetId="14">#REF!</definedName>
    <definedName name="STRUT_EA" localSheetId="16">#REF!</definedName>
    <definedName name="STRUT_EA" localSheetId="5">#REF!</definedName>
    <definedName name="STRUT_EA" localSheetId="11">#REF!</definedName>
    <definedName name="STRUT_EA" localSheetId="7">#REF!</definedName>
    <definedName name="STRUT_EA" localSheetId="9">#REF!</definedName>
    <definedName name="STRUT_EA">#REF!</definedName>
    <definedName name="STRUT_EA1" localSheetId="3">#REF!</definedName>
    <definedName name="STRUT_EA1" localSheetId="6">#REF!</definedName>
    <definedName name="STRUT_EA1" localSheetId="8">#REF!</definedName>
    <definedName name="STRUT_EA1" localSheetId="10">#REF!</definedName>
    <definedName name="STRUT_EA1" localSheetId="13">#REF!</definedName>
    <definedName name="STRUT_EA1" localSheetId="15">#REF!</definedName>
    <definedName name="STRUT_EA1" localSheetId="17">#REF!</definedName>
    <definedName name="STRUT_EA1" localSheetId="19">#REF!</definedName>
    <definedName name="STRUT_EA1" localSheetId="18">#REF!</definedName>
    <definedName name="STRUT_EA1" localSheetId="12">#REF!</definedName>
    <definedName name="STRUT_EA1" localSheetId="20">#REF!</definedName>
    <definedName name="STRUT_EA1" localSheetId="14">#REF!</definedName>
    <definedName name="STRUT_EA1" localSheetId="16">#REF!</definedName>
    <definedName name="STRUT_EA1" localSheetId="5">#REF!</definedName>
    <definedName name="STRUT_EA1" localSheetId="11">#REF!</definedName>
    <definedName name="STRUT_EA1" localSheetId="7">#REF!</definedName>
    <definedName name="STRUT_EA1" localSheetId="9">#REF!</definedName>
    <definedName name="STRUT_EA1">#REF!</definedName>
    <definedName name="STRUT간격" localSheetId="3">#REF!</definedName>
    <definedName name="STRUT간격" localSheetId="6">#REF!</definedName>
    <definedName name="STRUT간격" localSheetId="8">#REF!</definedName>
    <definedName name="STRUT간격" localSheetId="10">#REF!</definedName>
    <definedName name="STRUT간격" localSheetId="18">#REF!</definedName>
    <definedName name="STRUT간격" localSheetId="20">#REF!</definedName>
    <definedName name="STRUT간격" localSheetId="14">#REF!</definedName>
    <definedName name="STRUT간격" localSheetId="16">#REF!</definedName>
    <definedName name="STRUT간격" localSheetId="11">#REF!</definedName>
    <definedName name="STRUT간격" localSheetId="7">#REF!</definedName>
    <definedName name="STRUT간격" localSheetId="9">#REF!</definedName>
    <definedName name="STRUT간격">#REF!</definedName>
    <definedName name="STRUT반력" localSheetId="3">#REF!</definedName>
    <definedName name="STRUT반력" localSheetId="6">#REF!</definedName>
    <definedName name="STRUT반력" localSheetId="8">#REF!</definedName>
    <definedName name="STRUT반력" localSheetId="10">#REF!</definedName>
    <definedName name="STRUT반력" localSheetId="18">#REF!</definedName>
    <definedName name="STRUT반력" localSheetId="20">#REF!</definedName>
    <definedName name="STRUT반력" localSheetId="14">#REF!</definedName>
    <definedName name="STRUT반력" localSheetId="16">#REF!</definedName>
    <definedName name="STRUT반력" localSheetId="11">#REF!</definedName>
    <definedName name="STRUT반력" localSheetId="7">#REF!</definedName>
    <definedName name="STRUT반력" localSheetId="9">#REF!</definedName>
    <definedName name="STRUT반력">#REF!</definedName>
    <definedName name="STS_PIPE_100A_10S_단중" localSheetId="3">#REF!</definedName>
    <definedName name="STS_PIPE_100A_10S_단중" localSheetId="6">#REF!</definedName>
    <definedName name="STS_PIPE_100A_10S_단중" localSheetId="8">#REF!</definedName>
    <definedName name="STS_PIPE_100A_10S_단중" localSheetId="10">#REF!</definedName>
    <definedName name="STS_PIPE_100A_10S_단중" localSheetId="13">#REF!</definedName>
    <definedName name="STS_PIPE_100A_10S_단중" localSheetId="15">#REF!</definedName>
    <definedName name="STS_PIPE_100A_10S_단중" localSheetId="17">#REF!</definedName>
    <definedName name="STS_PIPE_100A_10S_단중" localSheetId="19">#REF!</definedName>
    <definedName name="STS_PIPE_100A_10S_단중" localSheetId="18">#REF!</definedName>
    <definedName name="STS_PIPE_100A_10S_단중" localSheetId="12">#REF!</definedName>
    <definedName name="STS_PIPE_100A_10S_단중" localSheetId="20">#REF!</definedName>
    <definedName name="STS_PIPE_100A_10S_단중" localSheetId="14">#REF!</definedName>
    <definedName name="STS_PIPE_100A_10S_단중" localSheetId="16">#REF!</definedName>
    <definedName name="STS_PIPE_100A_10S_단중" localSheetId="5">#REF!</definedName>
    <definedName name="STS_PIPE_100A_10S_단중" localSheetId="11">#REF!</definedName>
    <definedName name="STS_PIPE_100A_10S_단중" localSheetId="7">#REF!</definedName>
    <definedName name="STS_PIPE_100A_10S_단중" localSheetId="9">#REF!</definedName>
    <definedName name="STS_PIPE_100A_10S_단중">#REF!</definedName>
    <definedName name="STS_PIPE_10A_10S_단중" localSheetId="3">#REF!</definedName>
    <definedName name="STS_PIPE_10A_10S_단중" localSheetId="6">#REF!</definedName>
    <definedName name="STS_PIPE_10A_10S_단중" localSheetId="8">#REF!</definedName>
    <definedName name="STS_PIPE_10A_10S_단중" localSheetId="10">#REF!</definedName>
    <definedName name="STS_PIPE_10A_10S_단중" localSheetId="13">#REF!</definedName>
    <definedName name="STS_PIPE_10A_10S_단중" localSheetId="15">#REF!</definedName>
    <definedName name="STS_PIPE_10A_10S_단중" localSheetId="17">#REF!</definedName>
    <definedName name="STS_PIPE_10A_10S_단중" localSheetId="19">#REF!</definedName>
    <definedName name="STS_PIPE_10A_10S_단중" localSheetId="18">#REF!</definedName>
    <definedName name="STS_PIPE_10A_10S_단중" localSheetId="12">#REF!</definedName>
    <definedName name="STS_PIPE_10A_10S_단중" localSheetId="20">#REF!</definedName>
    <definedName name="STS_PIPE_10A_10S_단중" localSheetId="14">#REF!</definedName>
    <definedName name="STS_PIPE_10A_10S_단중" localSheetId="16">#REF!</definedName>
    <definedName name="STS_PIPE_10A_10S_단중" localSheetId="5">#REF!</definedName>
    <definedName name="STS_PIPE_10A_10S_단중" localSheetId="11">#REF!</definedName>
    <definedName name="STS_PIPE_10A_10S_단중" localSheetId="7">#REF!</definedName>
    <definedName name="STS_PIPE_10A_10S_단중" localSheetId="9">#REF!</definedName>
    <definedName name="STS_PIPE_10A_10S_단중">#REF!</definedName>
    <definedName name="STS_PIPE_125A_10S_단중" localSheetId="3">#REF!</definedName>
    <definedName name="STS_PIPE_125A_10S_단중" localSheetId="6">#REF!</definedName>
    <definedName name="STS_PIPE_125A_10S_단중" localSheetId="8">#REF!</definedName>
    <definedName name="STS_PIPE_125A_10S_단중" localSheetId="10">#REF!</definedName>
    <definedName name="STS_PIPE_125A_10S_단중" localSheetId="13">#REF!</definedName>
    <definedName name="STS_PIPE_125A_10S_단중" localSheetId="15">#REF!</definedName>
    <definedName name="STS_PIPE_125A_10S_단중" localSheetId="17">#REF!</definedName>
    <definedName name="STS_PIPE_125A_10S_단중" localSheetId="19">#REF!</definedName>
    <definedName name="STS_PIPE_125A_10S_단중" localSheetId="18">#REF!</definedName>
    <definedName name="STS_PIPE_125A_10S_단중" localSheetId="12">#REF!</definedName>
    <definedName name="STS_PIPE_125A_10S_단중" localSheetId="20">#REF!</definedName>
    <definedName name="STS_PIPE_125A_10S_단중" localSheetId="14">#REF!</definedName>
    <definedName name="STS_PIPE_125A_10S_단중" localSheetId="16">#REF!</definedName>
    <definedName name="STS_PIPE_125A_10S_단중" localSheetId="5">#REF!</definedName>
    <definedName name="STS_PIPE_125A_10S_단중" localSheetId="11">#REF!</definedName>
    <definedName name="STS_PIPE_125A_10S_단중" localSheetId="7">#REF!</definedName>
    <definedName name="STS_PIPE_125A_10S_단중" localSheetId="9">#REF!</definedName>
    <definedName name="STS_PIPE_125A_10S_단중">#REF!</definedName>
    <definedName name="STS_PIPE_150A_10S_단중" localSheetId="3">#REF!</definedName>
    <definedName name="STS_PIPE_150A_10S_단중" localSheetId="6">#REF!</definedName>
    <definedName name="STS_PIPE_150A_10S_단중" localSheetId="8">#REF!</definedName>
    <definedName name="STS_PIPE_150A_10S_단중" localSheetId="10">#REF!</definedName>
    <definedName name="STS_PIPE_150A_10S_단중" localSheetId="13">#REF!</definedName>
    <definedName name="STS_PIPE_150A_10S_단중" localSheetId="15">#REF!</definedName>
    <definedName name="STS_PIPE_150A_10S_단중" localSheetId="17">#REF!</definedName>
    <definedName name="STS_PIPE_150A_10S_단중" localSheetId="19">#REF!</definedName>
    <definedName name="STS_PIPE_150A_10S_단중" localSheetId="18">#REF!</definedName>
    <definedName name="STS_PIPE_150A_10S_단중" localSheetId="12">#REF!</definedName>
    <definedName name="STS_PIPE_150A_10S_단중" localSheetId="20">#REF!</definedName>
    <definedName name="STS_PIPE_150A_10S_단중" localSheetId="14">#REF!</definedName>
    <definedName name="STS_PIPE_150A_10S_단중" localSheetId="16">#REF!</definedName>
    <definedName name="STS_PIPE_150A_10S_단중" localSheetId="5">#REF!</definedName>
    <definedName name="STS_PIPE_150A_10S_단중" localSheetId="11">#REF!</definedName>
    <definedName name="STS_PIPE_150A_10S_단중" localSheetId="7">#REF!</definedName>
    <definedName name="STS_PIPE_150A_10S_단중" localSheetId="9">#REF!</definedName>
    <definedName name="STS_PIPE_150A_10S_단중">#REF!</definedName>
    <definedName name="STS_PIPE_15A_10S_단중" localSheetId="3">#REF!</definedName>
    <definedName name="STS_PIPE_15A_10S_단중" localSheetId="6">#REF!</definedName>
    <definedName name="STS_PIPE_15A_10S_단중" localSheetId="8">#REF!</definedName>
    <definedName name="STS_PIPE_15A_10S_단중" localSheetId="10">#REF!</definedName>
    <definedName name="STS_PIPE_15A_10S_단중" localSheetId="13">#REF!</definedName>
    <definedName name="STS_PIPE_15A_10S_단중" localSheetId="15">#REF!</definedName>
    <definedName name="STS_PIPE_15A_10S_단중" localSheetId="17">#REF!</definedName>
    <definedName name="STS_PIPE_15A_10S_단중" localSheetId="19">#REF!</definedName>
    <definedName name="STS_PIPE_15A_10S_단중" localSheetId="18">#REF!</definedName>
    <definedName name="STS_PIPE_15A_10S_단중" localSheetId="12">#REF!</definedName>
    <definedName name="STS_PIPE_15A_10S_단중" localSheetId="20">#REF!</definedName>
    <definedName name="STS_PIPE_15A_10S_단중" localSheetId="14">#REF!</definedName>
    <definedName name="STS_PIPE_15A_10S_단중" localSheetId="16">#REF!</definedName>
    <definedName name="STS_PIPE_15A_10S_단중" localSheetId="5">#REF!</definedName>
    <definedName name="STS_PIPE_15A_10S_단중" localSheetId="11">#REF!</definedName>
    <definedName name="STS_PIPE_15A_10S_단중" localSheetId="7">#REF!</definedName>
    <definedName name="STS_PIPE_15A_10S_단중" localSheetId="9">#REF!</definedName>
    <definedName name="STS_PIPE_15A_10S_단중">#REF!</definedName>
    <definedName name="STS_PIPE_200A_10S_단중" localSheetId="3">#REF!</definedName>
    <definedName name="STS_PIPE_200A_10S_단중" localSheetId="6">#REF!</definedName>
    <definedName name="STS_PIPE_200A_10S_단중" localSheetId="8">#REF!</definedName>
    <definedName name="STS_PIPE_200A_10S_단중" localSheetId="10">#REF!</definedName>
    <definedName name="STS_PIPE_200A_10S_단중" localSheetId="13">#REF!</definedName>
    <definedName name="STS_PIPE_200A_10S_단중" localSheetId="15">#REF!</definedName>
    <definedName name="STS_PIPE_200A_10S_단중" localSheetId="17">#REF!</definedName>
    <definedName name="STS_PIPE_200A_10S_단중" localSheetId="19">#REF!</definedName>
    <definedName name="STS_PIPE_200A_10S_단중" localSheetId="18">#REF!</definedName>
    <definedName name="STS_PIPE_200A_10S_단중" localSheetId="12">#REF!</definedName>
    <definedName name="STS_PIPE_200A_10S_단중" localSheetId="20">#REF!</definedName>
    <definedName name="STS_PIPE_200A_10S_단중" localSheetId="14">#REF!</definedName>
    <definedName name="STS_PIPE_200A_10S_단중" localSheetId="16">#REF!</definedName>
    <definedName name="STS_PIPE_200A_10S_단중" localSheetId="5">#REF!</definedName>
    <definedName name="STS_PIPE_200A_10S_단중" localSheetId="11">#REF!</definedName>
    <definedName name="STS_PIPE_200A_10S_단중" localSheetId="7">#REF!</definedName>
    <definedName name="STS_PIPE_200A_10S_단중" localSheetId="9">#REF!</definedName>
    <definedName name="STS_PIPE_200A_10S_단중">#REF!</definedName>
    <definedName name="STS_PIPE_20A_10S_단중" localSheetId="3">#REF!</definedName>
    <definedName name="STS_PIPE_20A_10S_단중" localSheetId="6">#REF!</definedName>
    <definedName name="STS_PIPE_20A_10S_단중" localSheetId="8">#REF!</definedName>
    <definedName name="STS_PIPE_20A_10S_단중" localSheetId="10">#REF!</definedName>
    <definedName name="STS_PIPE_20A_10S_단중" localSheetId="13">#REF!</definedName>
    <definedName name="STS_PIPE_20A_10S_단중" localSheetId="15">#REF!</definedName>
    <definedName name="STS_PIPE_20A_10S_단중" localSheetId="17">#REF!</definedName>
    <definedName name="STS_PIPE_20A_10S_단중" localSheetId="19">#REF!</definedName>
    <definedName name="STS_PIPE_20A_10S_단중" localSheetId="18">#REF!</definedName>
    <definedName name="STS_PIPE_20A_10S_단중" localSheetId="12">#REF!</definedName>
    <definedName name="STS_PIPE_20A_10S_단중" localSheetId="20">#REF!</definedName>
    <definedName name="STS_PIPE_20A_10S_단중" localSheetId="14">#REF!</definedName>
    <definedName name="STS_PIPE_20A_10S_단중" localSheetId="16">#REF!</definedName>
    <definedName name="STS_PIPE_20A_10S_단중" localSheetId="5">#REF!</definedName>
    <definedName name="STS_PIPE_20A_10S_단중" localSheetId="11">#REF!</definedName>
    <definedName name="STS_PIPE_20A_10S_단중" localSheetId="7">#REF!</definedName>
    <definedName name="STS_PIPE_20A_10S_단중" localSheetId="9">#REF!</definedName>
    <definedName name="STS_PIPE_20A_10S_단중">#REF!</definedName>
    <definedName name="STS_PIPE_250A_10S_단중" localSheetId="3">#REF!</definedName>
    <definedName name="STS_PIPE_250A_10S_단중" localSheetId="6">#REF!</definedName>
    <definedName name="STS_PIPE_250A_10S_단중" localSheetId="8">#REF!</definedName>
    <definedName name="STS_PIPE_250A_10S_단중" localSheetId="10">#REF!</definedName>
    <definedName name="STS_PIPE_250A_10S_단중" localSheetId="13">#REF!</definedName>
    <definedName name="STS_PIPE_250A_10S_단중" localSheetId="15">#REF!</definedName>
    <definedName name="STS_PIPE_250A_10S_단중" localSheetId="17">#REF!</definedName>
    <definedName name="STS_PIPE_250A_10S_단중" localSheetId="19">#REF!</definedName>
    <definedName name="STS_PIPE_250A_10S_단중" localSheetId="18">#REF!</definedName>
    <definedName name="STS_PIPE_250A_10S_단중" localSheetId="12">#REF!</definedName>
    <definedName name="STS_PIPE_250A_10S_단중" localSheetId="20">#REF!</definedName>
    <definedName name="STS_PIPE_250A_10S_단중" localSheetId="14">#REF!</definedName>
    <definedName name="STS_PIPE_250A_10S_단중" localSheetId="16">#REF!</definedName>
    <definedName name="STS_PIPE_250A_10S_단중" localSheetId="5">#REF!</definedName>
    <definedName name="STS_PIPE_250A_10S_단중" localSheetId="11">#REF!</definedName>
    <definedName name="STS_PIPE_250A_10S_단중" localSheetId="7">#REF!</definedName>
    <definedName name="STS_PIPE_250A_10S_단중" localSheetId="9">#REF!</definedName>
    <definedName name="STS_PIPE_250A_10S_단중">#REF!</definedName>
    <definedName name="STS_PIPE_25A_10S_단중" localSheetId="3">#REF!</definedName>
    <definedName name="STS_PIPE_25A_10S_단중" localSheetId="6">#REF!</definedName>
    <definedName name="STS_PIPE_25A_10S_단중" localSheetId="8">#REF!</definedName>
    <definedName name="STS_PIPE_25A_10S_단중" localSheetId="10">#REF!</definedName>
    <definedName name="STS_PIPE_25A_10S_단중" localSheetId="13">#REF!</definedName>
    <definedName name="STS_PIPE_25A_10S_단중" localSheetId="15">#REF!</definedName>
    <definedName name="STS_PIPE_25A_10S_단중" localSheetId="17">#REF!</definedName>
    <definedName name="STS_PIPE_25A_10S_단중" localSheetId="19">#REF!</definedName>
    <definedName name="STS_PIPE_25A_10S_단중" localSheetId="18">#REF!</definedName>
    <definedName name="STS_PIPE_25A_10S_단중" localSheetId="12">#REF!</definedName>
    <definedName name="STS_PIPE_25A_10S_단중" localSheetId="20">#REF!</definedName>
    <definedName name="STS_PIPE_25A_10S_단중" localSheetId="14">#REF!</definedName>
    <definedName name="STS_PIPE_25A_10S_단중" localSheetId="16">#REF!</definedName>
    <definedName name="STS_PIPE_25A_10S_단중" localSheetId="5">#REF!</definedName>
    <definedName name="STS_PIPE_25A_10S_단중" localSheetId="11">#REF!</definedName>
    <definedName name="STS_PIPE_25A_10S_단중" localSheetId="7">#REF!</definedName>
    <definedName name="STS_PIPE_25A_10S_단중" localSheetId="9">#REF!</definedName>
    <definedName name="STS_PIPE_25A_10S_단중">#REF!</definedName>
    <definedName name="STS_PIPE_300A_10S_단중" localSheetId="3">#REF!</definedName>
    <definedName name="STS_PIPE_300A_10S_단중" localSheetId="6">#REF!</definedName>
    <definedName name="STS_PIPE_300A_10S_단중" localSheetId="8">#REF!</definedName>
    <definedName name="STS_PIPE_300A_10S_단중" localSheetId="10">#REF!</definedName>
    <definedName name="STS_PIPE_300A_10S_단중" localSheetId="13">#REF!</definedName>
    <definedName name="STS_PIPE_300A_10S_단중" localSheetId="15">#REF!</definedName>
    <definedName name="STS_PIPE_300A_10S_단중" localSheetId="17">#REF!</definedName>
    <definedName name="STS_PIPE_300A_10S_단중" localSheetId="19">#REF!</definedName>
    <definedName name="STS_PIPE_300A_10S_단중" localSheetId="18">#REF!</definedName>
    <definedName name="STS_PIPE_300A_10S_단중" localSheetId="12">#REF!</definedName>
    <definedName name="STS_PIPE_300A_10S_단중" localSheetId="20">#REF!</definedName>
    <definedName name="STS_PIPE_300A_10S_단중" localSheetId="14">#REF!</definedName>
    <definedName name="STS_PIPE_300A_10S_단중" localSheetId="16">#REF!</definedName>
    <definedName name="STS_PIPE_300A_10S_단중" localSheetId="5">#REF!</definedName>
    <definedName name="STS_PIPE_300A_10S_단중" localSheetId="11">#REF!</definedName>
    <definedName name="STS_PIPE_300A_10S_단중" localSheetId="7">#REF!</definedName>
    <definedName name="STS_PIPE_300A_10S_단중" localSheetId="9">#REF!</definedName>
    <definedName name="STS_PIPE_300A_10S_단중">#REF!</definedName>
    <definedName name="STS_PIPE_32A_10S_단중" localSheetId="3">#REF!</definedName>
    <definedName name="STS_PIPE_32A_10S_단중" localSheetId="6">#REF!</definedName>
    <definedName name="STS_PIPE_32A_10S_단중" localSheetId="8">#REF!</definedName>
    <definedName name="STS_PIPE_32A_10S_단중" localSheetId="10">#REF!</definedName>
    <definedName name="STS_PIPE_32A_10S_단중" localSheetId="13">#REF!</definedName>
    <definedName name="STS_PIPE_32A_10S_단중" localSheetId="15">#REF!</definedName>
    <definedName name="STS_PIPE_32A_10S_단중" localSheetId="17">#REF!</definedName>
    <definedName name="STS_PIPE_32A_10S_단중" localSheetId="19">#REF!</definedName>
    <definedName name="STS_PIPE_32A_10S_단중" localSheetId="18">#REF!</definedName>
    <definedName name="STS_PIPE_32A_10S_단중" localSheetId="12">#REF!</definedName>
    <definedName name="STS_PIPE_32A_10S_단중" localSheetId="20">#REF!</definedName>
    <definedName name="STS_PIPE_32A_10S_단중" localSheetId="14">#REF!</definedName>
    <definedName name="STS_PIPE_32A_10S_단중" localSheetId="16">#REF!</definedName>
    <definedName name="STS_PIPE_32A_10S_단중" localSheetId="5">#REF!</definedName>
    <definedName name="STS_PIPE_32A_10S_단중" localSheetId="11">#REF!</definedName>
    <definedName name="STS_PIPE_32A_10S_단중" localSheetId="7">#REF!</definedName>
    <definedName name="STS_PIPE_32A_10S_단중" localSheetId="9">#REF!</definedName>
    <definedName name="STS_PIPE_32A_10S_단중">#REF!</definedName>
    <definedName name="STS_PIPE_350A_10S_단중" localSheetId="3">#REF!</definedName>
    <definedName name="STS_PIPE_350A_10S_단중" localSheetId="6">#REF!</definedName>
    <definedName name="STS_PIPE_350A_10S_단중" localSheetId="8">#REF!</definedName>
    <definedName name="STS_PIPE_350A_10S_단중" localSheetId="10">#REF!</definedName>
    <definedName name="STS_PIPE_350A_10S_단중" localSheetId="13">#REF!</definedName>
    <definedName name="STS_PIPE_350A_10S_단중" localSheetId="15">#REF!</definedName>
    <definedName name="STS_PIPE_350A_10S_단중" localSheetId="17">#REF!</definedName>
    <definedName name="STS_PIPE_350A_10S_단중" localSheetId="19">#REF!</definedName>
    <definedName name="STS_PIPE_350A_10S_단중" localSheetId="18">#REF!</definedName>
    <definedName name="STS_PIPE_350A_10S_단중" localSheetId="12">#REF!</definedName>
    <definedName name="STS_PIPE_350A_10S_단중" localSheetId="20">#REF!</definedName>
    <definedName name="STS_PIPE_350A_10S_단중" localSheetId="14">#REF!</definedName>
    <definedName name="STS_PIPE_350A_10S_단중" localSheetId="16">#REF!</definedName>
    <definedName name="STS_PIPE_350A_10S_단중" localSheetId="5">#REF!</definedName>
    <definedName name="STS_PIPE_350A_10S_단중" localSheetId="11">#REF!</definedName>
    <definedName name="STS_PIPE_350A_10S_단중" localSheetId="7">#REF!</definedName>
    <definedName name="STS_PIPE_350A_10S_단중" localSheetId="9">#REF!</definedName>
    <definedName name="STS_PIPE_350A_10S_단중">#REF!</definedName>
    <definedName name="STS_PIPE_400A_10S_단중" localSheetId="3">#REF!</definedName>
    <definedName name="STS_PIPE_400A_10S_단중" localSheetId="6">#REF!</definedName>
    <definedName name="STS_PIPE_400A_10S_단중" localSheetId="8">#REF!</definedName>
    <definedName name="STS_PIPE_400A_10S_단중" localSheetId="10">#REF!</definedName>
    <definedName name="STS_PIPE_400A_10S_단중" localSheetId="13">#REF!</definedName>
    <definedName name="STS_PIPE_400A_10S_단중" localSheetId="15">#REF!</definedName>
    <definedName name="STS_PIPE_400A_10S_단중" localSheetId="17">#REF!</definedName>
    <definedName name="STS_PIPE_400A_10S_단중" localSheetId="19">#REF!</definedName>
    <definedName name="STS_PIPE_400A_10S_단중" localSheetId="18">#REF!</definedName>
    <definedName name="STS_PIPE_400A_10S_단중" localSheetId="12">#REF!</definedName>
    <definedName name="STS_PIPE_400A_10S_단중" localSheetId="20">#REF!</definedName>
    <definedName name="STS_PIPE_400A_10S_단중" localSheetId="14">#REF!</definedName>
    <definedName name="STS_PIPE_400A_10S_단중" localSheetId="16">#REF!</definedName>
    <definedName name="STS_PIPE_400A_10S_단중" localSheetId="5">#REF!</definedName>
    <definedName name="STS_PIPE_400A_10S_단중" localSheetId="11">#REF!</definedName>
    <definedName name="STS_PIPE_400A_10S_단중" localSheetId="7">#REF!</definedName>
    <definedName name="STS_PIPE_400A_10S_단중" localSheetId="9">#REF!</definedName>
    <definedName name="STS_PIPE_400A_10S_단중">#REF!</definedName>
    <definedName name="STS_PIPE_40A_10S_단중" localSheetId="3">#REF!</definedName>
    <definedName name="STS_PIPE_40A_10S_단중" localSheetId="6">#REF!</definedName>
    <definedName name="STS_PIPE_40A_10S_단중" localSheetId="8">#REF!</definedName>
    <definedName name="STS_PIPE_40A_10S_단중" localSheetId="10">#REF!</definedName>
    <definedName name="STS_PIPE_40A_10S_단중" localSheetId="13">#REF!</definedName>
    <definedName name="STS_PIPE_40A_10S_단중" localSheetId="15">#REF!</definedName>
    <definedName name="STS_PIPE_40A_10S_단중" localSheetId="17">#REF!</definedName>
    <definedName name="STS_PIPE_40A_10S_단중" localSheetId="19">#REF!</definedName>
    <definedName name="STS_PIPE_40A_10S_단중" localSheetId="18">#REF!</definedName>
    <definedName name="STS_PIPE_40A_10S_단중" localSheetId="12">#REF!</definedName>
    <definedName name="STS_PIPE_40A_10S_단중" localSheetId="20">#REF!</definedName>
    <definedName name="STS_PIPE_40A_10S_단중" localSheetId="14">#REF!</definedName>
    <definedName name="STS_PIPE_40A_10S_단중" localSheetId="16">#REF!</definedName>
    <definedName name="STS_PIPE_40A_10S_단중" localSheetId="5">#REF!</definedName>
    <definedName name="STS_PIPE_40A_10S_단중" localSheetId="11">#REF!</definedName>
    <definedName name="STS_PIPE_40A_10S_단중" localSheetId="7">#REF!</definedName>
    <definedName name="STS_PIPE_40A_10S_단중" localSheetId="9">#REF!</definedName>
    <definedName name="STS_PIPE_40A_10S_단중">#REF!</definedName>
    <definedName name="STS_PIPE_50A_10S_단중" localSheetId="3">#REF!</definedName>
    <definedName name="STS_PIPE_50A_10S_단중" localSheetId="6">#REF!</definedName>
    <definedName name="STS_PIPE_50A_10S_단중" localSheetId="8">#REF!</definedName>
    <definedName name="STS_PIPE_50A_10S_단중" localSheetId="10">#REF!</definedName>
    <definedName name="STS_PIPE_50A_10S_단중" localSheetId="13">#REF!</definedName>
    <definedName name="STS_PIPE_50A_10S_단중" localSheetId="15">#REF!</definedName>
    <definedName name="STS_PIPE_50A_10S_단중" localSheetId="17">#REF!</definedName>
    <definedName name="STS_PIPE_50A_10S_단중" localSheetId="19">#REF!</definedName>
    <definedName name="STS_PIPE_50A_10S_단중" localSheetId="18">#REF!</definedName>
    <definedName name="STS_PIPE_50A_10S_단중" localSheetId="12">#REF!</definedName>
    <definedName name="STS_PIPE_50A_10S_단중" localSheetId="20">#REF!</definedName>
    <definedName name="STS_PIPE_50A_10S_단중" localSheetId="14">#REF!</definedName>
    <definedName name="STS_PIPE_50A_10S_단중" localSheetId="16">#REF!</definedName>
    <definedName name="STS_PIPE_50A_10S_단중" localSheetId="5">#REF!</definedName>
    <definedName name="STS_PIPE_50A_10S_단중" localSheetId="11">#REF!</definedName>
    <definedName name="STS_PIPE_50A_10S_단중" localSheetId="7">#REF!</definedName>
    <definedName name="STS_PIPE_50A_10S_단중" localSheetId="9">#REF!</definedName>
    <definedName name="STS_PIPE_50A_10S_단중">#REF!</definedName>
    <definedName name="STS_PIPE_65A_10S_단중" localSheetId="3">#REF!</definedName>
    <definedName name="STS_PIPE_65A_10S_단중" localSheetId="6">#REF!</definedName>
    <definedName name="STS_PIPE_65A_10S_단중" localSheetId="8">#REF!</definedName>
    <definedName name="STS_PIPE_65A_10S_단중" localSheetId="10">#REF!</definedName>
    <definedName name="STS_PIPE_65A_10S_단중" localSheetId="13">#REF!</definedName>
    <definedName name="STS_PIPE_65A_10S_단중" localSheetId="15">#REF!</definedName>
    <definedName name="STS_PIPE_65A_10S_단중" localSheetId="17">#REF!</definedName>
    <definedName name="STS_PIPE_65A_10S_단중" localSheetId="19">#REF!</definedName>
    <definedName name="STS_PIPE_65A_10S_단중" localSheetId="18">#REF!</definedName>
    <definedName name="STS_PIPE_65A_10S_단중" localSheetId="12">#REF!</definedName>
    <definedName name="STS_PIPE_65A_10S_단중" localSheetId="20">#REF!</definedName>
    <definedName name="STS_PIPE_65A_10S_단중" localSheetId="14">#REF!</definedName>
    <definedName name="STS_PIPE_65A_10S_단중" localSheetId="16">#REF!</definedName>
    <definedName name="STS_PIPE_65A_10S_단중" localSheetId="5">#REF!</definedName>
    <definedName name="STS_PIPE_65A_10S_단중" localSheetId="11">#REF!</definedName>
    <definedName name="STS_PIPE_65A_10S_단중" localSheetId="7">#REF!</definedName>
    <definedName name="STS_PIPE_65A_10S_단중" localSheetId="9">#REF!</definedName>
    <definedName name="STS_PIPE_65A_10S_단중">#REF!</definedName>
    <definedName name="STS_PIPE_80A_10S_단중" localSheetId="3">#REF!</definedName>
    <definedName name="STS_PIPE_80A_10S_단중" localSheetId="6">#REF!</definedName>
    <definedName name="STS_PIPE_80A_10S_단중" localSheetId="8">#REF!</definedName>
    <definedName name="STS_PIPE_80A_10S_단중" localSheetId="10">#REF!</definedName>
    <definedName name="STS_PIPE_80A_10S_단중" localSheetId="13">#REF!</definedName>
    <definedName name="STS_PIPE_80A_10S_단중" localSheetId="15">#REF!</definedName>
    <definedName name="STS_PIPE_80A_10S_단중" localSheetId="17">#REF!</definedName>
    <definedName name="STS_PIPE_80A_10S_단중" localSheetId="19">#REF!</definedName>
    <definedName name="STS_PIPE_80A_10S_단중" localSheetId="18">#REF!</definedName>
    <definedName name="STS_PIPE_80A_10S_단중" localSheetId="12">#REF!</definedName>
    <definedName name="STS_PIPE_80A_10S_단중" localSheetId="20">#REF!</definedName>
    <definedName name="STS_PIPE_80A_10S_단중" localSheetId="14">#REF!</definedName>
    <definedName name="STS_PIPE_80A_10S_단중" localSheetId="16">#REF!</definedName>
    <definedName name="STS_PIPE_80A_10S_단중" localSheetId="5">#REF!</definedName>
    <definedName name="STS_PIPE_80A_10S_단중" localSheetId="11">#REF!</definedName>
    <definedName name="STS_PIPE_80A_10S_단중" localSheetId="7">#REF!</definedName>
    <definedName name="STS_PIPE_80A_10S_단중" localSheetId="9">#REF!</definedName>
    <definedName name="STS_PIPE_80A_10S_단중">#REF!</definedName>
    <definedName name="STS_PIPE_90A_10S_단중" localSheetId="3">#REF!</definedName>
    <definedName name="STS_PIPE_90A_10S_단중" localSheetId="6">#REF!</definedName>
    <definedName name="STS_PIPE_90A_10S_단중" localSheetId="8">#REF!</definedName>
    <definedName name="STS_PIPE_90A_10S_단중" localSheetId="10">#REF!</definedName>
    <definedName name="STS_PIPE_90A_10S_단중" localSheetId="13">#REF!</definedName>
    <definedName name="STS_PIPE_90A_10S_단중" localSheetId="15">#REF!</definedName>
    <definedName name="STS_PIPE_90A_10S_단중" localSheetId="17">#REF!</definedName>
    <definedName name="STS_PIPE_90A_10S_단중" localSheetId="19">#REF!</definedName>
    <definedName name="STS_PIPE_90A_10S_단중" localSheetId="18">#REF!</definedName>
    <definedName name="STS_PIPE_90A_10S_단중" localSheetId="12">#REF!</definedName>
    <definedName name="STS_PIPE_90A_10S_단중" localSheetId="20">#REF!</definedName>
    <definedName name="STS_PIPE_90A_10S_단중" localSheetId="14">#REF!</definedName>
    <definedName name="STS_PIPE_90A_10S_단중" localSheetId="16">#REF!</definedName>
    <definedName name="STS_PIPE_90A_10S_단중" localSheetId="5">#REF!</definedName>
    <definedName name="STS_PIPE_90A_10S_단중" localSheetId="11">#REF!</definedName>
    <definedName name="STS_PIPE_90A_10S_단중" localSheetId="7">#REF!</definedName>
    <definedName name="STS_PIPE_90A_10S_단중" localSheetId="9">#REF!</definedName>
    <definedName name="STS_PIPE_90A_10S_단중">#REF!</definedName>
    <definedName name="STSCAP32" localSheetId="3">#REF!</definedName>
    <definedName name="STSCAP32" localSheetId="6">#REF!</definedName>
    <definedName name="STSCAP32" localSheetId="8">#REF!</definedName>
    <definedName name="STSCAP32" localSheetId="10">#REF!</definedName>
    <definedName name="STSCAP32" localSheetId="13">#REF!</definedName>
    <definedName name="STSCAP32" localSheetId="15">#REF!</definedName>
    <definedName name="STSCAP32" localSheetId="17">#REF!</definedName>
    <definedName name="STSCAP32" localSheetId="19">#REF!</definedName>
    <definedName name="STSCAP32" localSheetId="18">#REF!</definedName>
    <definedName name="STSCAP32" localSheetId="12">#REF!</definedName>
    <definedName name="STSCAP32" localSheetId="20">#REF!</definedName>
    <definedName name="STSCAP32" localSheetId="14">#REF!</definedName>
    <definedName name="STSCAP32" localSheetId="16">#REF!</definedName>
    <definedName name="STSCAP32" localSheetId="5">#REF!</definedName>
    <definedName name="STSCAP32" localSheetId="11">#REF!</definedName>
    <definedName name="STSCAP32" localSheetId="7">#REF!</definedName>
    <definedName name="STSCAP32" localSheetId="9">#REF!</definedName>
    <definedName name="STSCAP32">#REF!</definedName>
    <definedName name="STSCAP80" localSheetId="3">#REF!</definedName>
    <definedName name="STSCAP80" localSheetId="6">#REF!</definedName>
    <definedName name="STSCAP80" localSheetId="8">#REF!</definedName>
    <definedName name="STSCAP80" localSheetId="10">#REF!</definedName>
    <definedName name="STSCAP80" localSheetId="13">#REF!</definedName>
    <definedName name="STSCAP80" localSheetId="15">#REF!</definedName>
    <definedName name="STSCAP80" localSheetId="17">#REF!</definedName>
    <definedName name="STSCAP80" localSheetId="19">#REF!</definedName>
    <definedName name="STSCAP80" localSheetId="18">#REF!</definedName>
    <definedName name="STSCAP80" localSheetId="12">#REF!</definedName>
    <definedName name="STSCAP80" localSheetId="20">#REF!</definedName>
    <definedName name="STSCAP80" localSheetId="14">#REF!</definedName>
    <definedName name="STSCAP80" localSheetId="16">#REF!</definedName>
    <definedName name="STSCAP80" localSheetId="5">#REF!</definedName>
    <definedName name="STSCAP80" localSheetId="11">#REF!</definedName>
    <definedName name="STSCAP80" localSheetId="7">#REF!</definedName>
    <definedName name="STSCAP80" localSheetId="9">#REF!</definedName>
    <definedName name="STSCAP80">#REF!</definedName>
    <definedName name="STSELBOW20" localSheetId="3">#REF!</definedName>
    <definedName name="STSELBOW20" localSheetId="6">#REF!</definedName>
    <definedName name="STSELBOW20" localSheetId="8">#REF!</definedName>
    <definedName name="STSELBOW20" localSheetId="10">#REF!</definedName>
    <definedName name="STSELBOW20" localSheetId="13">#REF!</definedName>
    <definedName name="STSELBOW20" localSheetId="15">#REF!</definedName>
    <definedName name="STSELBOW20" localSheetId="17">#REF!</definedName>
    <definedName name="STSELBOW20" localSheetId="19">#REF!</definedName>
    <definedName name="STSELBOW20" localSheetId="18">#REF!</definedName>
    <definedName name="STSELBOW20" localSheetId="12">#REF!</definedName>
    <definedName name="STSELBOW20" localSheetId="20">#REF!</definedName>
    <definedName name="STSELBOW20" localSheetId="14">#REF!</definedName>
    <definedName name="STSELBOW20" localSheetId="16">#REF!</definedName>
    <definedName name="STSELBOW20" localSheetId="5">#REF!</definedName>
    <definedName name="STSELBOW20" localSheetId="11">#REF!</definedName>
    <definedName name="STSELBOW20" localSheetId="7">#REF!</definedName>
    <definedName name="STSELBOW20" localSheetId="9">#REF!</definedName>
    <definedName name="STSELBOW20">#REF!</definedName>
    <definedName name="STSELBOW25" localSheetId="3">#REF!</definedName>
    <definedName name="STSELBOW25" localSheetId="6">#REF!</definedName>
    <definedName name="STSELBOW25" localSheetId="8">#REF!</definedName>
    <definedName name="STSELBOW25" localSheetId="10">#REF!</definedName>
    <definedName name="STSELBOW25" localSheetId="13">#REF!</definedName>
    <definedName name="STSELBOW25" localSheetId="15">#REF!</definedName>
    <definedName name="STSELBOW25" localSheetId="17">#REF!</definedName>
    <definedName name="STSELBOW25" localSheetId="19">#REF!</definedName>
    <definedName name="STSELBOW25" localSheetId="18">#REF!</definedName>
    <definedName name="STSELBOW25" localSheetId="12">#REF!</definedName>
    <definedName name="STSELBOW25" localSheetId="20">#REF!</definedName>
    <definedName name="STSELBOW25" localSheetId="14">#REF!</definedName>
    <definedName name="STSELBOW25" localSheetId="16">#REF!</definedName>
    <definedName name="STSELBOW25" localSheetId="5">#REF!</definedName>
    <definedName name="STSELBOW25" localSheetId="11">#REF!</definedName>
    <definedName name="STSELBOW25" localSheetId="7">#REF!</definedName>
    <definedName name="STSELBOW25" localSheetId="9">#REF!</definedName>
    <definedName name="STSELBOW25">#REF!</definedName>
    <definedName name="STSELBOW32" localSheetId="3">#REF!</definedName>
    <definedName name="STSELBOW32" localSheetId="6">#REF!</definedName>
    <definedName name="STSELBOW32" localSheetId="8">#REF!</definedName>
    <definedName name="STSELBOW32" localSheetId="10">#REF!</definedName>
    <definedName name="STSELBOW32" localSheetId="13">#REF!</definedName>
    <definedName name="STSELBOW32" localSheetId="15">#REF!</definedName>
    <definedName name="STSELBOW32" localSheetId="17">#REF!</definedName>
    <definedName name="STSELBOW32" localSheetId="19">#REF!</definedName>
    <definedName name="STSELBOW32" localSheetId="18">#REF!</definedName>
    <definedName name="STSELBOW32" localSheetId="12">#REF!</definedName>
    <definedName name="STSELBOW32" localSheetId="20">#REF!</definedName>
    <definedName name="STSELBOW32" localSheetId="14">#REF!</definedName>
    <definedName name="STSELBOW32" localSheetId="16">#REF!</definedName>
    <definedName name="STSELBOW32" localSheetId="5">#REF!</definedName>
    <definedName name="STSELBOW32" localSheetId="11">#REF!</definedName>
    <definedName name="STSELBOW32" localSheetId="7">#REF!</definedName>
    <definedName name="STSELBOW32" localSheetId="9">#REF!</definedName>
    <definedName name="STSELBOW32">#REF!</definedName>
    <definedName name="STSELBOW50" localSheetId="3">#REF!</definedName>
    <definedName name="STSELBOW50" localSheetId="6">#REF!</definedName>
    <definedName name="STSELBOW50" localSheetId="8">#REF!</definedName>
    <definedName name="STSELBOW50" localSheetId="10">#REF!</definedName>
    <definedName name="STSELBOW50" localSheetId="13">#REF!</definedName>
    <definedName name="STSELBOW50" localSheetId="15">#REF!</definedName>
    <definedName name="STSELBOW50" localSheetId="17">#REF!</definedName>
    <definedName name="STSELBOW50" localSheetId="19">#REF!</definedName>
    <definedName name="STSELBOW50" localSheetId="18">#REF!</definedName>
    <definedName name="STSELBOW50" localSheetId="12">#REF!</definedName>
    <definedName name="STSELBOW50" localSheetId="20">#REF!</definedName>
    <definedName name="STSELBOW50" localSheetId="14">#REF!</definedName>
    <definedName name="STSELBOW50" localSheetId="16">#REF!</definedName>
    <definedName name="STSELBOW50" localSheetId="5">#REF!</definedName>
    <definedName name="STSELBOW50" localSheetId="11">#REF!</definedName>
    <definedName name="STSELBOW50" localSheetId="7">#REF!</definedName>
    <definedName name="STSELBOW50" localSheetId="9">#REF!</definedName>
    <definedName name="STSELBOW50">#REF!</definedName>
    <definedName name="STSNIFFLE20" localSheetId="3">#REF!</definedName>
    <definedName name="STSNIFFLE20" localSheetId="6">#REF!</definedName>
    <definedName name="STSNIFFLE20" localSheetId="8">#REF!</definedName>
    <definedName name="STSNIFFLE20" localSheetId="10">#REF!</definedName>
    <definedName name="STSNIFFLE20" localSheetId="13">#REF!</definedName>
    <definedName name="STSNIFFLE20" localSheetId="15">#REF!</definedName>
    <definedName name="STSNIFFLE20" localSheetId="17">#REF!</definedName>
    <definedName name="STSNIFFLE20" localSheetId="19">#REF!</definedName>
    <definedName name="STSNIFFLE20" localSheetId="18">#REF!</definedName>
    <definedName name="STSNIFFLE20" localSheetId="12">#REF!</definedName>
    <definedName name="STSNIFFLE20" localSheetId="20">#REF!</definedName>
    <definedName name="STSNIFFLE20" localSheetId="14">#REF!</definedName>
    <definedName name="STSNIFFLE20" localSheetId="16">#REF!</definedName>
    <definedName name="STSNIFFLE20" localSheetId="5">#REF!</definedName>
    <definedName name="STSNIFFLE20" localSheetId="11">#REF!</definedName>
    <definedName name="STSNIFFLE20" localSheetId="7">#REF!</definedName>
    <definedName name="STSNIFFLE20" localSheetId="9">#REF!</definedName>
    <definedName name="STSNIFFLE20">#REF!</definedName>
    <definedName name="STSNIFFLE25" localSheetId="3">#REF!</definedName>
    <definedName name="STSNIFFLE25" localSheetId="6">#REF!</definedName>
    <definedName name="STSNIFFLE25" localSheetId="8">#REF!</definedName>
    <definedName name="STSNIFFLE25" localSheetId="10">#REF!</definedName>
    <definedName name="STSNIFFLE25" localSheetId="13">#REF!</definedName>
    <definedName name="STSNIFFLE25" localSheetId="15">#REF!</definedName>
    <definedName name="STSNIFFLE25" localSheetId="17">#REF!</definedName>
    <definedName name="STSNIFFLE25" localSheetId="19">#REF!</definedName>
    <definedName name="STSNIFFLE25" localSheetId="18">#REF!</definedName>
    <definedName name="STSNIFFLE25" localSheetId="12">#REF!</definedName>
    <definedName name="STSNIFFLE25" localSheetId="20">#REF!</definedName>
    <definedName name="STSNIFFLE25" localSheetId="14">#REF!</definedName>
    <definedName name="STSNIFFLE25" localSheetId="16">#REF!</definedName>
    <definedName name="STSNIFFLE25" localSheetId="5">#REF!</definedName>
    <definedName name="STSNIFFLE25" localSheetId="11">#REF!</definedName>
    <definedName name="STSNIFFLE25" localSheetId="7">#REF!</definedName>
    <definedName name="STSNIFFLE25" localSheetId="9">#REF!</definedName>
    <definedName name="STSNIFFLE25">#REF!</definedName>
    <definedName name="STSNIFFLE32" localSheetId="3">#REF!</definedName>
    <definedName name="STSNIFFLE32" localSheetId="6">#REF!</definedName>
    <definedName name="STSNIFFLE32" localSheetId="8">#REF!</definedName>
    <definedName name="STSNIFFLE32" localSheetId="10">#REF!</definedName>
    <definedName name="STSNIFFLE32" localSheetId="13">#REF!</definedName>
    <definedName name="STSNIFFLE32" localSheetId="15">#REF!</definedName>
    <definedName name="STSNIFFLE32" localSheetId="17">#REF!</definedName>
    <definedName name="STSNIFFLE32" localSheetId="19">#REF!</definedName>
    <definedName name="STSNIFFLE32" localSheetId="18">#REF!</definedName>
    <definedName name="STSNIFFLE32" localSheetId="12">#REF!</definedName>
    <definedName name="STSNIFFLE32" localSheetId="20">#REF!</definedName>
    <definedName name="STSNIFFLE32" localSheetId="14">#REF!</definedName>
    <definedName name="STSNIFFLE32" localSheetId="16">#REF!</definedName>
    <definedName name="STSNIFFLE32" localSheetId="5">#REF!</definedName>
    <definedName name="STSNIFFLE32" localSheetId="11">#REF!</definedName>
    <definedName name="STSNIFFLE32" localSheetId="7">#REF!</definedName>
    <definedName name="STSNIFFLE32" localSheetId="9">#REF!</definedName>
    <definedName name="STSNIFFLE32">#REF!</definedName>
    <definedName name="STSNIFFLE50" localSheetId="3">#REF!</definedName>
    <definedName name="STSNIFFLE50" localSheetId="6">#REF!</definedName>
    <definedName name="STSNIFFLE50" localSheetId="8">#REF!</definedName>
    <definedName name="STSNIFFLE50" localSheetId="10">#REF!</definedName>
    <definedName name="STSNIFFLE50" localSheetId="13">#REF!</definedName>
    <definedName name="STSNIFFLE50" localSheetId="15">#REF!</definedName>
    <definedName name="STSNIFFLE50" localSheetId="17">#REF!</definedName>
    <definedName name="STSNIFFLE50" localSheetId="19">#REF!</definedName>
    <definedName name="STSNIFFLE50" localSheetId="18">#REF!</definedName>
    <definedName name="STSNIFFLE50" localSheetId="12">#REF!</definedName>
    <definedName name="STSNIFFLE50" localSheetId="20">#REF!</definedName>
    <definedName name="STSNIFFLE50" localSheetId="14">#REF!</definedName>
    <definedName name="STSNIFFLE50" localSheetId="16">#REF!</definedName>
    <definedName name="STSNIFFLE50" localSheetId="5">#REF!</definedName>
    <definedName name="STSNIFFLE50" localSheetId="11">#REF!</definedName>
    <definedName name="STSNIFFLE50" localSheetId="7">#REF!</definedName>
    <definedName name="STSNIFFLE50" localSheetId="9">#REF!</definedName>
    <definedName name="STSNIFFLE50">#REF!</definedName>
    <definedName name="STSSOCKET20" localSheetId="3">#REF!</definedName>
    <definedName name="STSSOCKET20" localSheetId="6">#REF!</definedName>
    <definedName name="STSSOCKET20" localSheetId="8">#REF!</definedName>
    <definedName name="STSSOCKET20" localSheetId="10">#REF!</definedName>
    <definedName name="STSSOCKET20" localSheetId="13">#REF!</definedName>
    <definedName name="STSSOCKET20" localSheetId="15">#REF!</definedName>
    <definedName name="STSSOCKET20" localSheetId="17">#REF!</definedName>
    <definedName name="STSSOCKET20" localSheetId="19">#REF!</definedName>
    <definedName name="STSSOCKET20" localSheetId="18">#REF!</definedName>
    <definedName name="STSSOCKET20" localSheetId="12">#REF!</definedName>
    <definedName name="STSSOCKET20" localSheetId="20">#REF!</definedName>
    <definedName name="STSSOCKET20" localSheetId="14">#REF!</definedName>
    <definedName name="STSSOCKET20" localSheetId="16">#REF!</definedName>
    <definedName name="STSSOCKET20" localSheetId="5">#REF!</definedName>
    <definedName name="STSSOCKET20" localSheetId="11">#REF!</definedName>
    <definedName name="STSSOCKET20" localSheetId="7">#REF!</definedName>
    <definedName name="STSSOCKET20" localSheetId="9">#REF!</definedName>
    <definedName name="STSSOCKET20">#REF!</definedName>
    <definedName name="STSTEE32" localSheetId="3">#REF!</definedName>
    <definedName name="STSTEE32" localSheetId="6">#REF!</definedName>
    <definedName name="STSTEE32" localSheetId="8">#REF!</definedName>
    <definedName name="STSTEE32" localSheetId="10">#REF!</definedName>
    <definedName name="STSTEE32" localSheetId="13">#REF!</definedName>
    <definedName name="STSTEE32" localSheetId="15">#REF!</definedName>
    <definedName name="STSTEE32" localSheetId="17">#REF!</definedName>
    <definedName name="STSTEE32" localSheetId="19">#REF!</definedName>
    <definedName name="STSTEE32" localSheetId="18">#REF!</definedName>
    <definedName name="STSTEE32" localSheetId="12">#REF!</definedName>
    <definedName name="STSTEE32" localSheetId="20">#REF!</definedName>
    <definedName name="STSTEE32" localSheetId="14">#REF!</definedName>
    <definedName name="STSTEE32" localSheetId="16">#REF!</definedName>
    <definedName name="STSTEE32" localSheetId="5">#REF!</definedName>
    <definedName name="STSTEE32" localSheetId="11">#REF!</definedName>
    <definedName name="STSTEE32" localSheetId="7">#REF!</definedName>
    <definedName name="STSTEE32" localSheetId="9">#REF!</definedName>
    <definedName name="STSTEE32">#REF!</definedName>
    <definedName name="STSTEE50" localSheetId="3">#REF!</definedName>
    <definedName name="STSTEE50" localSheetId="6">#REF!</definedName>
    <definedName name="STSTEE50" localSheetId="8">#REF!</definedName>
    <definedName name="STSTEE50" localSheetId="10">#REF!</definedName>
    <definedName name="STSTEE50" localSheetId="13">#REF!</definedName>
    <definedName name="STSTEE50" localSheetId="15">#REF!</definedName>
    <definedName name="STSTEE50" localSheetId="17">#REF!</definedName>
    <definedName name="STSTEE50" localSheetId="19">#REF!</definedName>
    <definedName name="STSTEE50" localSheetId="18">#REF!</definedName>
    <definedName name="STSTEE50" localSheetId="12">#REF!</definedName>
    <definedName name="STSTEE50" localSheetId="20">#REF!</definedName>
    <definedName name="STSTEE50" localSheetId="14">#REF!</definedName>
    <definedName name="STSTEE50" localSheetId="16">#REF!</definedName>
    <definedName name="STSTEE50" localSheetId="5">#REF!</definedName>
    <definedName name="STSTEE50" localSheetId="11">#REF!</definedName>
    <definedName name="STSTEE50" localSheetId="7">#REF!</definedName>
    <definedName name="STSTEE50" localSheetId="9">#REF!</definedName>
    <definedName name="STSTEE50">#REF!</definedName>
    <definedName name="STSUNION20" localSheetId="3">#REF!</definedName>
    <definedName name="STSUNION20" localSheetId="6">#REF!</definedName>
    <definedName name="STSUNION20" localSheetId="8">#REF!</definedName>
    <definedName name="STSUNION20" localSheetId="10">#REF!</definedName>
    <definedName name="STSUNION20" localSheetId="13">#REF!</definedName>
    <definedName name="STSUNION20" localSheetId="15">#REF!</definedName>
    <definedName name="STSUNION20" localSheetId="17">#REF!</definedName>
    <definedName name="STSUNION20" localSheetId="19">#REF!</definedName>
    <definedName name="STSUNION20" localSheetId="18">#REF!</definedName>
    <definedName name="STSUNION20" localSheetId="12">#REF!</definedName>
    <definedName name="STSUNION20" localSheetId="20">#REF!</definedName>
    <definedName name="STSUNION20" localSheetId="14">#REF!</definedName>
    <definedName name="STSUNION20" localSheetId="16">#REF!</definedName>
    <definedName name="STSUNION20" localSheetId="5">#REF!</definedName>
    <definedName name="STSUNION20" localSheetId="11">#REF!</definedName>
    <definedName name="STSUNION20" localSheetId="7">#REF!</definedName>
    <definedName name="STSUNION20" localSheetId="9">#REF!</definedName>
    <definedName name="STSUNION20">#REF!</definedName>
    <definedName name="STSUNION25" localSheetId="3">#REF!</definedName>
    <definedName name="STSUNION25" localSheetId="6">#REF!</definedName>
    <definedName name="STSUNION25" localSheetId="8">#REF!</definedName>
    <definedName name="STSUNION25" localSheetId="10">#REF!</definedName>
    <definedName name="STSUNION25" localSheetId="13">#REF!</definedName>
    <definedName name="STSUNION25" localSheetId="15">#REF!</definedName>
    <definedName name="STSUNION25" localSheetId="17">#REF!</definedName>
    <definedName name="STSUNION25" localSheetId="19">#REF!</definedName>
    <definedName name="STSUNION25" localSheetId="18">#REF!</definedName>
    <definedName name="STSUNION25" localSheetId="12">#REF!</definedName>
    <definedName name="STSUNION25" localSheetId="20">#REF!</definedName>
    <definedName name="STSUNION25" localSheetId="14">#REF!</definedName>
    <definedName name="STSUNION25" localSheetId="16">#REF!</definedName>
    <definedName name="STSUNION25" localSheetId="5">#REF!</definedName>
    <definedName name="STSUNION25" localSheetId="11">#REF!</definedName>
    <definedName name="STSUNION25" localSheetId="7">#REF!</definedName>
    <definedName name="STSUNION25" localSheetId="9">#REF!</definedName>
    <definedName name="STSUNION25">#REF!</definedName>
    <definedName name="STSUNION32" localSheetId="3">#REF!</definedName>
    <definedName name="STSUNION32" localSheetId="6">#REF!</definedName>
    <definedName name="STSUNION32" localSheetId="8">#REF!</definedName>
    <definedName name="STSUNION32" localSheetId="10">#REF!</definedName>
    <definedName name="STSUNION32" localSheetId="13">#REF!</definedName>
    <definedName name="STSUNION32" localSheetId="15">#REF!</definedName>
    <definedName name="STSUNION32" localSheetId="17">#REF!</definedName>
    <definedName name="STSUNION32" localSheetId="19">#REF!</definedName>
    <definedName name="STSUNION32" localSheetId="18">#REF!</definedName>
    <definedName name="STSUNION32" localSheetId="12">#REF!</definedName>
    <definedName name="STSUNION32" localSheetId="20">#REF!</definedName>
    <definedName name="STSUNION32" localSheetId="14">#REF!</definedName>
    <definedName name="STSUNION32" localSheetId="16">#REF!</definedName>
    <definedName name="STSUNION32" localSheetId="5">#REF!</definedName>
    <definedName name="STSUNION32" localSheetId="11">#REF!</definedName>
    <definedName name="STSUNION32" localSheetId="7">#REF!</definedName>
    <definedName name="STSUNION32" localSheetId="9">#REF!</definedName>
    <definedName name="STSUNION32">#REF!</definedName>
    <definedName name="STSUNION50" localSheetId="3">#REF!</definedName>
    <definedName name="STSUNION50" localSheetId="6">#REF!</definedName>
    <definedName name="STSUNION50" localSheetId="8">#REF!</definedName>
    <definedName name="STSUNION50" localSheetId="10">#REF!</definedName>
    <definedName name="STSUNION50" localSheetId="13">#REF!</definedName>
    <definedName name="STSUNION50" localSheetId="15">#REF!</definedName>
    <definedName name="STSUNION50" localSheetId="17">#REF!</definedName>
    <definedName name="STSUNION50" localSheetId="19">#REF!</definedName>
    <definedName name="STSUNION50" localSheetId="18">#REF!</definedName>
    <definedName name="STSUNION50" localSheetId="12">#REF!</definedName>
    <definedName name="STSUNION50" localSheetId="20">#REF!</definedName>
    <definedName name="STSUNION50" localSheetId="14">#REF!</definedName>
    <definedName name="STSUNION50" localSheetId="16">#REF!</definedName>
    <definedName name="STSUNION50" localSheetId="5">#REF!</definedName>
    <definedName name="STSUNION50" localSheetId="11">#REF!</definedName>
    <definedName name="STSUNION50" localSheetId="7">#REF!</definedName>
    <definedName name="STSUNION50" localSheetId="9">#REF!</definedName>
    <definedName name="STSUNION50">#REF!</definedName>
    <definedName name="STS앵글" localSheetId="3">#REF!</definedName>
    <definedName name="STS앵글" localSheetId="6">#REF!</definedName>
    <definedName name="STS앵글" localSheetId="8">#REF!</definedName>
    <definedName name="STS앵글" localSheetId="10">#REF!</definedName>
    <definedName name="STS앵글" localSheetId="13">#REF!</definedName>
    <definedName name="STS앵글" localSheetId="15">#REF!</definedName>
    <definedName name="STS앵글" localSheetId="17">#REF!</definedName>
    <definedName name="STS앵글" localSheetId="19">#REF!</definedName>
    <definedName name="STS앵글" localSheetId="18">#REF!</definedName>
    <definedName name="STS앵글" localSheetId="12">#REF!</definedName>
    <definedName name="STS앵글" localSheetId="20">#REF!</definedName>
    <definedName name="STS앵글" localSheetId="14">#REF!</definedName>
    <definedName name="STS앵글" localSheetId="16">#REF!</definedName>
    <definedName name="STS앵글" localSheetId="5">#REF!</definedName>
    <definedName name="STS앵글" localSheetId="11">#REF!</definedName>
    <definedName name="STS앵글" localSheetId="7">#REF!</definedName>
    <definedName name="STS앵글" localSheetId="9">#REF!</definedName>
    <definedName name="STS앵글">#REF!</definedName>
    <definedName name="STS평철" localSheetId="3">#REF!</definedName>
    <definedName name="STS평철" localSheetId="6">#REF!</definedName>
    <definedName name="STS평철" localSheetId="8">#REF!</definedName>
    <definedName name="STS평철" localSheetId="10">#REF!</definedName>
    <definedName name="STS평철" localSheetId="13">#REF!</definedName>
    <definedName name="STS평철" localSheetId="15">#REF!</definedName>
    <definedName name="STS평철" localSheetId="17">#REF!</definedName>
    <definedName name="STS평철" localSheetId="19">#REF!</definedName>
    <definedName name="STS평철" localSheetId="18">#REF!</definedName>
    <definedName name="STS평철" localSheetId="12">#REF!</definedName>
    <definedName name="STS평철" localSheetId="20">#REF!</definedName>
    <definedName name="STS평철" localSheetId="14">#REF!</definedName>
    <definedName name="STS평철" localSheetId="16">#REF!</definedName>
    <definedName name="STS평철" localSheetId="5">#REF!</definedName>
    <definedName name="STS평철" localSheetId="11">#REF!</definedName>
    <definedName name="STS평철" localSheetId="7">#REF!</definedName>
    <definedName name="STS평철" localSheetId="9">#REF!</definedName>
    <definedName name="STS평철">#REF!</definedName>
    <definedName name="ST산출" localSheetId="3">[0]!BlankMacro1</definedName>
    <definedName name="ST산출" localSheetId="6">[0]!BlankMacro1</definedName>
    <definedName name="ST산출" localSheetId="8">[0]!BlankMacro1</definedName>
    <definedName name="ST산출" localSheetId="10">[0]!BlankMacro1</definedName>
    <definedName name="ST산출" localSheetId="13">[0]!BlankMacro1</definedName>
    <definedName name="ST산출" localSheetId="15">[0]!BlankMacro1</definedName>
    <definedName name="ST산출" localSheetId="17">[0]!BlankMacro1</definedName>
    <definedName name="ST산출" localSheetId="19">[0]!BlankMacro1</definedName>
    <definedName name="ST산출" localSheetId="18">[0]!BlankMacro1</definedName>
    <definedName name="ST산출" localSheetId="12">[0]!BlankMacro1</definedName>
    <definedName name="ST산출" localSheetId="20">[0]!BlankMacro1</definedName>
    <definedName name="ST산출" localSheetId="14">[0]!BlankMacro1</definedName>
    <definedName name="ST산출" localSheetId="16">[0]!BlankMacro1</definedName>
    <definedName name="ST산출" localSheetId="5">[0]!BlankMacro1</definedName>
    <definedName name="ST산출" localSheetId="11">[0]!BlankMacro1</definedName>
    <definedName name="ST산출" localSheetId="7">[0]!BlankMacro1</definedName>
    <definedName name="ST산출" localSheetId="9">[0]!BlankMacro1</definedName>
    <definedName name="ST산출">[0]!BlankMacro1</definedName>
    <definedName name="SU" localSheetId="3">#REF!</definedName>
    <definedName name="SU" localSheetId="6">#REF!</definedName>
    <definedName name="SU" localSheetId="8">#REF!</definedName>
    <definedName name="SU" localSheetId="10">#REF!</definedName>
    <definedName name="SU" localSheetId="13">#REF!</definedName>
    <definedName name="SU" localSheetId="15">#REF!</definedName>
    <definedName name="SU" localSheetId="17">#REF!</definedName>
    <definedName name="SU" localSheetId="19">#REF!</definedName>
    <definedName name="SU" localSheetId="18">#REF!</definedName>
    <definedName name="SU" localSheetId="12">#REF!</definedName>
    <definedName name="SU" localSheetId="20">#REF!</definedName>
    <definedName name="SU" localSheetId="14">#REF!</definedName>
    <definedName name="SU" localSheetId="4">#REF!</definedName>
    <definedName name="SU" localSheetId="16">#REF!</definedName>
    <definedName name="SU" localSheetId="5">#REF!</definedName>
    <definedName name="SU" localSheetId="11">#REF!</definedName>
    <definedName name="SU" localSheetId="7">#REF!</definedName>
    <definedName name="SU" localSheetId="9">#REF!</definedName>
    <definedName name="SU">#REF!</definedName>
    <definedName name="SubDic" localSheetId="3">#REF!</definedName>
    <definedName name="SubDic" localSheetId="6">#REF!</definedName>
    <definedName name="SubDic" localSheetId="8">#REF!</definedName>
    <definedName name="SubDic" localSheetId="10">#REF!</definedName>
    <definedName name="SubDic" localSheetId="18">#REF!</definedName>
    <definedName name="SubDic" localSheetId="20">#REF!</definedName>
    <definedName name="SubDic" localSheetId="14">#REF!</definedName>
    <definedName name="SubDic" localSheetId="16">#REF!</definedName>
    <definedName name="SubDic" localSheetId="11">#REF!</definedName>
    <definedName name="SubDic" localSheetId="7">#REF!</definedName>
    <definedName name="SubDic" localSheetId="9">#REF!</definedName>
    <definedName name="SubDic">#REF!</definedName>
    <definedName name="SUM_A" localSheetId="3">[51]!SUM_A</definedName>
    <definedName name="SUM_A" localSheetId="6">[51]!SUM_A</definedName>
    <definedName name="SUM_A" localSheetId="8">[51]!SUM_A</definedName>
    <definedName name="SUM_A" localSheetId="10">[51]!SUM_A</definedName>
    <definedName name="SUM_A" localSheetId="18">[51]!SUM_A</definedName>
    <definedName name="SUM_A" localSheetId="20">[51]!SUM_A</definedName>
    <definedName name="SUM_A" localSheetId="14">[51]!SUM_A</definedName>
    <definedName name="SUM_A" localSheetId="16">[51]!SUM_A</definedName>
    <definedName name="SUM_A" localSheetId="5">[51]!SUM_A</definedName>
    <definedName name="SUM_A" localSheetId="11">[51]!SUM_A</definedName>
    <definedName name="SUM_A" localSheetId="7">[51]!SUM_A</definedName>
    <definedName name="SUM_A" localSheetId="9">[51]!SUM_A</definedName>
    <definedName name="SUM_A">[51]!SUM_A</definedName>
    <definedName name="SUM10L" localSheetId="3">[24]INPUT!#REF!</definedName>
    <definedName name="SUM10L" localSheetId="6">[24]INPUT!#REF!</definedName>
    <definedName name="SUM10L" localSheetId="8">[24]INPUT!#REF!</definedName>
    <definedName name="SUM10L" localSheetId="10">[24]INPUT!#REF!</definedName>
    <definedName name="SUM10L" localSheetId="13">[24]INPUT!#REF!</definedName>
    <definedName name="SUM10L" localSheetId="15">[24]INPUT!#REF!</definedName>
    <definedName name="SUM10L" localSheetId="17">[24]INPUT!#REF!</definedName>
    <definedName name="SUM10L" localSheetId="19">[24]INPUT!#REF!</definedName>
    <definedName name="SUM10L" localSheetId="18">[24]INPUT!#REF!</definedName>
    <definedName name="SUM10L" localSheetId="12">[24]INPUT!#REF!</definedName>
    <definedName name="SUM10L" localSheetId="20">[24]INPUT!#REF!</definedName>
    <definedName name="SUM10L" localSheetId="14">[24]INPUT!#REF!</definedName>
    <definedName name="SUM10L" localSheetId="16">[24]INPUT!#REF!</definedName>
    <definedName name="SUM10L" localSheetId="5">[24]INPUT!#REF!</definedName>
    <definedName name="SUM10L" localSheetId="11">[24]INPUT!#REF!</definedName>
    <definedName name="SUM10L" localSheetId="7">[24]INPUT!#REF!</definedName>
    <definedName name="SUM10L" localSheetId="9">[24]INPUT!#REF!</definedName>
    <definedName name="SUM10L">[24]INPUT!#REF!</definedName>
    <definedName name="SUM10R" localSheetId="3">[24]INPUT!#REF!</definedName>
    <definedName name="SUM10R" localSheetId="6">[24]INPUT!#REF!</definedName>
    <definedName name="SUM10R" localSheetId="8">[24]INPUT!#REF!</definedName>
    <definedName name="SUM10R" localSheetId="10">[24]INPUT!#REF!</definedName>
    <definedName name="SUM10R" localSheetId="13">[24]INPUT!#REF!</definedName>
    <definedName name="SUM10R" localSheetId="15">[24]INPUT!#REF!</definedName>
    <definedName name="SUM10R" localSheetId="17">[24]INPUT!#REF!</definedName>
    <definedName name="SUM10R" localSheetId="19">[24]INPUT!#REF!</definedName>
    <definedName name="SUM10R" localSheetId="18">[24]INPUT!#REF!</definedName>
    <definedName name="SUM10R" localSheetId="12">[24]INPUT!#REF!</definedName>
    <definedName name="SUM10R" localSheetId="20">[24]INPUT!#REF!</definedName>
    <definedName name="SUM10R" localSheetId="14">[24]INPUT!#REF!</definedName>
    <definedName name="SUM10R" localSheetId="16">[24]INPUT!#REF!</definedName>
    <definedName name="SUM10R" localSheetId="5">[24]INPUT!#REF!</definedName>
    <definedName name="SUM10R" localSheetId="11">[24]INPUT!#REF!</definedName>
    <definedName name="SUM10R" localSheetId="7">[24]INPUT!#REF!</definedName>
    <definedName name="SUM10R" localSheetId="9">[24]INPUT!#REF!</definedName>
    <definedName name="SUM10R">[24]INPUT!#REF!</definedName>
    <definedName name="SUM3L" localSheetId="3">[24]INPUT!#REF!</definedName>
    <definedName name="SUM3L" localSheetId="6">[24]INPUT!#REF!</definedName>
    <definedName name="SUM3L" localSheetId="8">[24]INPUT!#REF!</definedName>
    <definedName name="SUM3L" localSheetId="10">[24]INPUT!#REF!</definedName>
    <definedName name="SUM3L" localSheetId="13">[24]INPUT!#REF!</definedName>
    <definedName name="SUM3L" localSheetId="15">[24]INPUT!#REF!</definedName>
    <definedName name="SUM3L" localSheetId="17">[24]INPUT!#REF!</definedName>
    <definedName name="SUM3L" localSheetId="19">[24]INPUT!#REF!</definedName>
    <definedName name="SUM3L" localSheetId="18">[24]INPUT!#REF!</definedName>
    <definedName name="SUM3L" localSheetId="12">[24]INPUT!#REF!</definedName>
    <definedName name="SUM3L" localSheetId="20">[24]INPUT!#REF!</definedName>
    <definedName name="SUM3L" localSheetId="14">[24]INPUT!#REF!</definedName>
    <definedName name="SUM3L" localSheetId="16">[24]INPUT!#REF!</definedName>
    <definedName name="SUM3L" localSheetId="5">[24]INPUT!#REF!</definedName>
    <definedName name="SUM3L" localSheetId="11">[24]INPUT!#REF!</definedName>
    <definedName name="SUM3L" localSheetId="7">[24]INPUT!#REF!</definedName>
    <definedName name="SUM3L" localSheetId="9">[24]INPUT!#REF!</definedName>
    <definedName name="SUM3L">[24]INPUT!#REF!</definedName>
    <definedName name="SUM3R" localSheetId="3">[24]INPUT!#REF!</definedName>
    <definedName name="SUM3R" localSheetId="6">[24]INPUT!#REF!</definedName>
    <definedName name="SUM3R" localSheetId="8">[24]INPUT!#REF!</definedName>
    <definedName name="SUM3R" localSheetId="10">[24]INPUT!#REF!</definedName>
    <definedName name="SUM3R" localSheetId="13">[24]INPUT!#REF!</definedName>
    <definedName name="SUM3R" localSheetId="15">[24]INPUT!#REF!</definedName>
    <definedName name="SUM3R" localSheetId="17">[24]INPUT!#REF!</definedName>
    <definedName name="SUM3R" localSheetId="19">[24]INPUT!#REF!</definedName>
    <definedName name="SUM3R" localSheetId="18">[24]INPUT!#REF!</definedName>
    <definedName name="SUM3R" localSheetId="12">[24]INPUT!#REF!</definedName>
    <definedName name="SUM3R" localSheetId="20">[24]INPUT!#REF!</definedName>
    <definedName name="SUM3R" localSheetId="14">[24]INPUT!#REF!</definedName>
    <definedName name="SUM3R" localSheetId="16">[24]INPUT!#REF!</definedName>
    <definedName name="SUM3R" localSheetId="5">[24]INPUT!#REF!</definedName>
    <definedName name="SUM3R" localSheetId="11">[24]INPUT!#REF!</definedName>
    <definedName name="SUM3R" localSheetId="7">[24]INPUT!#REF!</definedName>
    <definedName name="SUM3R" localSheetId="9">[24]INPUT!#REF!</definedName>
    <definedName name="SUM3R">[24]INPUT!#REF!</definedName>
    <definedName name="SUM4L" localSheetId="3">[24]INPUT!#REF!</definedName>
    <definedName name="SUM4L" localSheetId="6">[24]INPUT!#REF!</definedName>
    <definedName name="SUM4L" localSheetId="8">[24]INPUT!#REF!</definedName>
    <definedName name="SUM4L" localSheetId="10">[24]INPUT!#REF!</definedName>
    <definedName name="SUM4L" localSheetId="13">[24]INPUT!#REF!</definedName>
    <definedName name="SUM4L" localSheetId="15">[24]INPUT!#REF!</definedName>
    <definedName name="SUM4L" localSheetId="17">[24]INPUT!#REF!</definedName>
    <definedName name="SUM4L" localSheetId="19">[24]INPUT!#REF!</definedName>
    <definedName name="SUM4L" localSheetId="18">[24]INPUT!#REF!</definedName>
    <definedName name="SUM4L" localSheetId="12">[24]INPUT!#REF!</definedName>
    <definedName name="SUM4L" localSheetId="20">[24]INPUT!#REF!</definedName>
    <definedName name="SUM4L" localSheetId="14">[24]INPUT!#REF!</definedName>
    <definedName name="SUM4L" localSheetId="16">[24]INPUT!#REF!</definedName>
    <definedName name="SUM4L" localSheetId="5">[24]INPUT!#REF!</definedName>
    <definedName name="SUM4L" localSheetId="11">[24]INPUT!#REF!</definedName>
    <definedName name="SUM4L" localSheetId="7">[24]INPUT!#REF!</definedName>
    <definedName name="SUM4L" localSheetId="9">[24]INPUT!#REF!</definedName>
    <definedName name="SUM4L">[24]INPUT!#REF!</definedName>
    <definedName name="SUM4R" localSheetId="3">[24]INPUT!#REF!</definedName>
    <definedName name="SUM4R" localSheetId="6">[24]INPUT!#REF!</definedName>
    <definedName name="SUM4R" localSheetId="8">[24]INPUT!#REF!</definedName>
    <definedName name="SUM4R" localSheetId="10">[24]INPUT!#REF!</definedName>
    <definedName name="SUM4R" localSheetId="13">[24]INPUT!#REF!</definedName>
    <definedName name="SUM4R" localSheetId="15">[24]INPUT!#REF!</definedName>
    <definedName name="SUM4R" localSheetId="17">[24]INPUT!#REF!</definedName>
    <definedName name="SUM4R" localSheetId="19">[24]INPUT!#REF!</definedName>
    <definedName name="SUM4R" localSheetId="18">[24]INPUT!#REF!</definedName>
    <definedName name="SUM4R" localSheetId="12">[24]INPUT!#REF!</definedName>
    <definedName name="SUM4R" localSheetId="20">[24]INPUT!#REF!</definedName>
    <definedName name="SUM4R" localSheetId="14">[24]INPUT!#REF!</definedName>
    <definedName name="SUM4R" localSheetId="16">[24]INPUT!#REF!</definedName>
    <definedName name="SUM4R" localSheetId="5">[24]INPUT!#REF!</definedName>
    <definedName name="SUM4R" localSheetId="11">[24]INPUT!#REF!</definedName>
    <definedName name="SUM4R" localSheetId="7">[24]INPUT!#REF!</definedName>
    <definedName name="SUM4R" localSheetId="9">[24]INPUT!#REF!</definedName>
    <definedName name="SUM4R">[24]INPUT!#REF!</definedName>
    <definedName name="SUM5L" localSheetId="3">[24]INPUT!#REF!</definedName>
    <definedName name="SUM5L" localSheetId="6">[24]INPUT!#REF!</definedName>
    <definedName name="SUM5L" localSheetId="8">[24]INPUT!#REF!</definedName>
    <definedName name="SUM5L" localSheetId="10">[24]INPUT!#REF!</definedName>
    <definedName name="SUM5L" localSheetId="13">[24]INPUT!#REF!</definedName>
    <definedName name="SUM5L" localSheetId="15">[24]INPUT!#REF!</definedName>
    <definedName name="SUM5L" localSheetId="17">[24]INPUT!#REF!</definedName>
    <definedName name="SUM5L" localSheetId="19">[24]INPUT!#REF!</definedName>
    <definedName name="SUM5L" localSheetId="18">[24]INPUT!#REF!</definedName>
    <definedName name="SUM5L" localSheetId="12">[24]INPUT!#REF!</definedName>
    <definedName name="SUM5L" localSheetId="20">[24]INPUT!#REF!</definedName>
    <definedName name="SUM5L" localSheetId="14">[24]INPUT!#REF!</definedName>
    <definedName name="SUM5L" localSheetId="16">[24]INPUT!#REF!</definedName>
    <definedName name="SUM5L" localSheetId="5">[24]INPUT!#REF!</definedName>
    <definedName name="SUM5L" localSheetId="11">[24]INPUT!#REF!</definedName>
    <definedName name="SUM5L" localSheetId="7">[24]INPUT!#REF!</definedName>
    <definedName name="SUM5L" localSheetId="9">[24]INPUT!#REF!</definedName>
    <definedName name="SUM5L">[24]INPUT!#REF!</definedName>
    <definedName name="SUM5R" localSheetId="3">[24]INPUT!#REF!</definedName>
    <definedName name="SUM5R" localSheetId="6">[24]INPUT!#REF!</definedName>
    <definedName name="SUM5R" localSheetId="8">[24]INPUT!#REF!</definedName>
    <definedName name="SUM5R" localSheetId="10">[24]INPUT!#REF!</definedName>
    <definedName name="SUM5R" localSheetId="13">[24]INPUT!#REF!</definedName>
    <definedName name="SUM5R" localSheetId="15">[24]INPUT!#REF!</definedName>
    <definedName name="SUM5R" localSheetId="17">[24]INPUT!#REF!</definedName>
    <definedName name="SUM5R" localSheetId="19">[24]INPUT!#REF!</definedName>
    <definedName name="SUM5R" localSheetId="18">[24]INPUT!#REF!</definedName>
    <definedName name="SUM5R" localSheetId="12">[24]INPUT!#REF!</definedName>
    <definedName name="SUM5R" localSheetId="20">[24]INPUT!#REF!</definedName>
    <definedName name="SUM5R" localSheetId="14">[24]INPUT!#REF!</definedName>
    <definedName name="SUM5R" localSheetId="16">[24]INPUT!#REF!</definedName>
    <definedName name="SUM5R" localSheetId="5">[24]INPUT!#REF!</definedName>
    <definedName name="SUM5R" localSheetId="11">[24]INPUT!#REF!</definedName>
    <definedName name="SUM5R" localSheetId="7">[24]INPUT!#REF!</definedName>
    <definedName name="SUM5R" localSheetId="9">[24]INPUT!#REF!</definedName>
    <definedName name="SUM5R">[24]INPUT!#REF!</definedName>
    <definedName name="SUM6L" localSheetId="3">[24]INPUT!#REF!</definedName>
    <definedName name="SUM6L" localSheetId="6">[24]INPUT!#REF!</definedName>
    <definedName name="SUM6L" localSheetId="8">[24]INPUT!#REF!</definedName>
    <definedName name="SUM6L" localSheetId="10">[24]INPUT!#REF!</definedName>
    <definedName name="SUM6L" localSheetId="13">[24]INPUT!#REF!</definedName>
    <definedName name="SUM6L" localSheetId="15">[24]INPUT!#REF!</definedName>
    <definedName name="SUM6L" localSheetId="17">[24]INPUT!#REF!</definedName>
    <definedName name="SUM6L" localSheetId="19">[24]INPUT!#REF!</definedName>
    <definedName name="SUM6L" localSheetId="18">[24]INPUT!#REF!</definedName>
    <definedName name="SUM6L" localSheetId="12">[24]INPUT!#REF!</definedName>
    <definedName name="SUM6L" localSheetId="20">[24]INPUT!#REF!</definedName>
    <definedName name="SUM6L" localSheetId="14">[24]INPUT!#REF!</definedName>
    <definedName name="SUM6L" localSheetId="16">[24]INPUT!#REF!</definedName>
    <definedName name="SUM6L" localSheetId="5">[24]INPUT!#REF!</definedName>
    <definedName name="SUM6L" localSheetId="11">[24]INPUT!#REF!</definedName>
    <definedName name="SUM6L" localSheetId="7">[24]INPUT!#REF!</definedName>
    <definedName name="SUM6L" localSheetId="9">[24]INPUT!#REF!</definedName>
    <definedName name="SUM6L">[24]INPUT!#REF!</definedName>
    <definedName name="SUM6R" localSheetId="3">[24]INPUT!#REF!</definedName>
    <definedName name="SUM6R" localSheetId="6">[24]INPUT!#REF!</definedName>
    <definedName name="SUM6R" localSheetId="8">[24]INPUT!#REF!</definedName>
    <definedName name="SUM6R" localSheetId="10">[24]INPUT!#REF!</definedName>
    <definedName name="SUM6R" localSheetId="13">[24]INPUT!#REF!</definedName>
    <definedName name="SUM6R" localSheetId="15">[24]INPUT!#REF!</definedName>
    <definedName name="SUM6R" localSheetId="17">[24]INPUT!#REF!</definedName>
    <definedName name="SUM6R" localSheetId="19">[24]INPUT!#REF!</definedName>
    <definedName name="SUM6R" localSheetId="18">[24]INPUT!#REF!</definedName>
    <definedName name="SUM6R" localSheetId="12">[24]INPUT!#REF!</definedName>
    <definedName name="SUM6R" localSheetId="20">[24]INPUT!#REF!</definedName>
    <definedName name="SUM6R" localSheetId="14">[24]INPUT!#REF!</definedName>
    <definedName name="SUM6R" localSheetId="16">[24]INPUT!#REF!</definedName>
    <definedName name="SUM6R" localSheetId="5">[24]INPUT!#REF!</definedName>
    <definedName name="SUM6R" localSheetId="11">[24]INPUT!#REF!</definedName>
    <definedName name="SUM6R" localSheetId="7">[24]INPUT!#REF!</definedName>
    <definedName name="SUM6R" localSheetId="9">[24]INPUT!#REF!</definedName>
    <definedName name="SUM6R">[24]INPUT!#REF!</definedName>
    <definedName name="SUM7L" localSheetId="3">[24]INPUT!#REF!</definedName>
    <definedName name="SUM7L" localSheetId="6">[24]INPUT!#REF!</definedName>
    <definedName name="SUM7L" localSheetId="8">[24]INPUT!#REF!</definedName>
    <definedName name="SUM7L" localSheetId="10">[24]INPUT!#REF!</definedName>
    <definedName name="SUM7L" localSheetId="13">[24]INPUT!#REF!</definedName>
    <definedName name="SUM7L" localSheetId="15">[24]INPUT!#REF!</definedName>
    <definedName name="SUM7L" localSheetId="17">[24]INPUT!#REF!</definedName>
    <definedName name="SUM7L" localSheetId="19">[24]INPUT!#REF!</definedName>
    <definedName name="SUM7L" localSheetId="18">[24]INPUT!#REF!</definedName>
    <definedName name="SUM7L" localSheetId="12">[24]INPUT!#REF!</definedName>
    <definedName name="SUM7L" localSheetId="20">[24]INPUT!#REF!</definedName>
    <definedName name="SUM7L" localSheetId="14">[24]INPUT!#REF!</definedName>
    <definedName name="SUM7L" localSheetId="16">[24]INPUT!#REF!</definedName>
    <definedName name="SUM7L" localSheetId="5">[24]INPUT!#REF!</definedName>
    <definedName name="SUM7L" localSheetId="11">[24]INPUT!#REF!</definedName>
    <definedName name="SUM7L" localSheetId="7">[24]INPUT!#REF!</definedName>
    <definedName name="SUM7L" localSheetId="9">[24]INPUT!#REF!</definedName>
    <definedName name="SUM7L">[24]INPUT!#REF!</definedName>
    <definedName name="SUM7R" localSheetId="3">[24]INPUT!#REF!</definedName>
    <definedName name="SUM7R" localSheetId="6">[24]INPUT!#REF!</definedName>
    <definedName name="SUM7R" localSheetId="8">[24]INPUT!#REF!</definedName>
    <definedName name="SUM7R" localSheetId="10">[24]INPUT!#REF!</definedName>
    <definedName name="SUM7R" localSheetId="13">[24]INPUT!#REF!</definedName>
    <definedName name="SUM7R" localSheetId="15">[24]INPUT!#REF!</definedName>
    <definedName name="SUM7R" localSheetId="17">[24]INPUT!#REF!</definedName>
    <definedName name="SUM7R" localSheetId="19">[24]INPUT!#REF!</definedName>
    <definedName name="SUM7R" localSheetId="18">[24]INPUT!#REF!</definedName>
    <definedName name="SUM7R" localSheetId="12">[24]INPUT!#REF!</definedName>
    <definedName name="SUM7R" localSheetId="20">[24]INPUT!#REF!</definedName>
    <definedName name="SUM7R" localSheetId="14">[24]INPUT!#REF!</definedName>
    <definedName name="SUM7R" localSheetId="16">[24]INPUT!#REF!</definedName>
    <definedName name="SUM7R" localSheetId="5">[24]INPUT!#REF!</definedName>
    <definedName name="SUM7R" localSheetId="11">[24]INPUT!#REF!</definedName>
    <definedName name="SUM7R" localSheetId="7">[24]INPUT!#REF!</definedName>
    <definedName name="SUM7R" localSheetId="9">[24]INPUT!#REF!</definedName>
    <definedName name="SUM7R">[24]INPUT!#REF!</definedName>
    <definedName name="SUM8L" localSheetId="3">[24]INPUT!#REF!</definedName>
    <definedName name="SUM8L" localSheetId="6">[24]INPUT!#REF!</definedName>
    <definedName name="SUM8L" localSheetId="8">[24]INPUT!#REF!</definedName>
    <definedName name="SUM8L" localSheetId="10">[24]INPUT!#REF!</definedName>
    <definedName name="SUM8L" localSheetId="13">[24]INPUT!#REF!</definedName>
    <definedName name="SUM8L" localSheetId="15">[24]INPUT!#REF!</definedName>
    <definedName name="SUM8L" localSheetId="17">[24]INPUT!#REF!</definedName>
    <definedName name="SUM8L" localSheetId="19">[24]INPUT!#REF!</definedName>
    <definedName name="SUM8L" localSheetId="18">[24]INPUT!#REF!</definedName>
    <definedName name="SUM8L" localSheetId="12">[24]INPUT!#REF!</definedName>
    <definedName name="SUM8L" localSheetId="20">[24]INPUT!#REF!</definedName>
    <definedName name="SUM8L" localSheetId="14">[24]INPUT!#REF!</definedName>
    <definedName name="SUM8L" localSheetId="16">[24]INPUT!#REF!</definedName>
    <definedName name="SUM8L" localSheetId="5">[24]INPUT!#REF!</definedName>
    <definedName name="SUM8L" localSheetId="11">[24]INPUT!#REF!</definedName>
    <definedName name="SUM8L" localSheetId="7">[24]INPUT!#REF!</definedName>
    <definedName name="SUM8L" localSheetId="9">[24]INPUT!#REF!</definedName>
    <definedName name="SUM8L">[24]INPUT!#REF!</definedName>
    <definedName name="SUM8R" localSheetId="3">[24]INPUT!#REF!</definedName>
    <definedName name="SUM8R" localSheetId="6">[24]INPUT!#REF!</definedName>
    <definedName name="SUM8R" localSheetId="8">[24]INPUT!#REF!</definedName>
    <definedName name="SUM8R" localSheetId="10">[24]INPUT!#REF!</definedName>
    <definedName name="SUM8R" localSheetId="13">[24]INPUT!#REF!</definedName>
    <definedName name="SUM8R" localSheetId="15">[24]INPUT!#REF!</definedName>
    <definedName name="SUM8R" localSheetId="17">[24]INPUT!#REF!</definedName>
    <definedName name="SUM8R" localSheetId="19">[24]INPUT!#REF!</definedName>
    <definedName name="SUM8R" localSheetId="18">[24]INPUT!#REF!</definedName>
    <definedName name="SUM8R" localSheetId="12">[24]INPUT!#REF!</definedName>
    <definedName name="SUM8R" localSheetId="20">[24]INPUT!#REF!</definedName>
    <definedName name="SUM8R" localSheetId="14">[24]INPUT!#REF!</definedName>
    <definedName name="SUM8R" localSheetId="16">[24]INPUT!#REF!</definedName>
    <definedName name="SUM8R" localSheetId="5">[24]INPUT!#REF!</definedName>
    <definedName name="SUM8R" localSheetId="11">[24]INPUT!#REF!</definedName>
    <definedName name="SUM8R" localSheetId="7">[24]INPUT!#REF!</definedName>
    <definedName name="SUM8R" localSheetId="9">[24]INPUT!#REF!</definedName>
    <definedName name="SUM8R">[24]INPUT!#REF!</definedName>
    <definedName name="SUM9L" localSheetId="3">[24]INPUT!#REF!</definedName>
    <definedName name="SUM9L" localSheetId="6">[24]INPUT!#REF!</definedName>
    <definedName name="SUM9L" localSheetId="8">[24]INPUT!#REF!</definedName>
    <definedName name="SUM9L" localSheetId="10">[24]INPUT!#REF!</definedName>
    <definedName name="SUM9L" localSheetId="13">[24]INPUT!#REF!</definedName>
    <definedName name="SUM9L" localSheetId="15">[24]INPUT!#REF!</definedName>
    <definedName name="SUM9L" localSheetId="17">[24]INPUT!#REF!</definedName>
    <definedName name="SUM9L" localSheetId="19">[24]INPUT!#REF!</definedName>
    <definedName name="SUM9L" localSheetId="18">[24]INPUT!#REF!</definedName>
    <definedName name="SUM9L" localSheetId="12">[24]INPUT!#REF!</definedName>
    <definedName name="SUM9L" localSheetId="20">[24]INPUT!#REF!</definedName>
    <definedName name="SUM9L" localSheetId="14">[24]INPUT!#REF!</definedName>
    <definedName name="SUM9L" localSheetId="16">[24]INPUT!#REF!</definedName>
    <definedName name="SUM9L" localSheetId="5">[24]INPUT!#REF!</definedName>
    <definedName name="SUM9L" localSheetId="11">[24]INPUT!#REF!</definedName>
    <definedName name="SUM9L" localSheetId="7">[24]INPUT!#REF!</definedName>
    <definedName name="SUM9L" localSheetId="9">[24]INPUT!#REF!</definedName>
    <definedName name="SUM9L">[24]INPUT!#REF!</definedName>
    <definedName name="SUM9R" localSheetId="3">[24]INPUT!#REF!</definedName>
    <definedName name="SUM9R" localSheetId="6">[24]INPUT!#REF!</definedName>
    <definedName name="SUM9R" localSheetId="8">[24]INPUT!#REF!</definedName>
    <definedName name="SUM9R" localSheetId="10">[24]INPUT!#REF!</definedName>
    <definedName name="SUM9R" localSheetId="13">[24]INPUT!#REF!</definedName>
    <definedName name="SUM9R" localSheetId="15">[24]INPUT!#REF!</definedName>
    <definedName name="SUM9R" localSheetId="17">[24]INPUT!#REF!</definedName>
    <definedName name="SUM9R" localSheetId="19">[24]INPUT!#REF!</definedName>
    <definedName name="SUM9R" localSheetId="18">[24]INPUT!#REF!</definedName>
    <definedName name="SUM9R" localSheetId="12">[24]INPUT!#REF!</definedName>
    <definedName name="SUM9R" localSheetId="20">[24]INPUT!#REF!</definedName>
    <definedName name="SUM9R" localSheetId="14">[24]INPUT!#REF!</definedName>
    <definedName name="SUM9R" localSheetId="16">[24]INPUT!#REF!</definedName>
    <definedName name="SUM9R" localSheetId="5">[24]INPUT!#REF!</definedName>
    <definedName name="SUM9R" localSheetId="11">[24]INPUT!#REF!</definedName>
    <definedName name="SUM9R" localSheetId="7">[24]INPUT!#REF!</definedName>
    <definedName name="SUM9R" localSheetId="9">[24]INPUT!#REF!</definedName>
    <definedName name="SUM9R">[24]INPUT!#REF!</definedName>
    <definedName name="SUO_REA" localSheetId="3">#REF!</definedName>
    <definedName name="SUO_REA" localSheetId="6">#REF!</definedName>
    <definedName name="SUO_REA" localSheetId="8">#REF!</definedName>
    <definedName name="SUO_REA" localSheetId="10">#REF!</definedName>
    <definedName name="SUO_REA" localSheetId="13">#REF!</definedName>
    <definedName name="SUO_REA" localSheetId="15">#REF!</definedName>
    <definedName name="SUO_REA" localSheetId="17">#REF!</definedName>
    <definedName name="SUO_REA" localSheetId="19">#REF!</definedName>
    <definedName name="SUO_REA" localSheetId="18">#REF!</definedName>
    <definedName name="SUO_REA" localSheetId="12">#REF!</definedName>
    <definedName name="SUO_REA" localSheetId="20">#REF!</definedName>
    <definedName name="SUO_REA" localSheetId="14">#REF!</definedName>
    <definedName name="SUO_REA" localSheetId="4">#REF!</definedName>
    <definedName name="SUO_REA" localSheetId="16">#REF!</definedName>
    <definedName name="SUO_REA" localSheetId="5">#REF!</definedName>
    <definedName name="SUO_REA" localSheetId="11">#REF!</definedName>
    <definedName name="SUO_REA" localSheetId="7">#REF!</definedName>
    <definedName name="SUO_REA" localSheetId="9">#REF!</definedName>
    <definedName name="SUO_REA">#REF!</definedName>
    <definedName name="SUO_TOE" localSheetId="3">#REF!</definedName>
    <definedName name="SUO_TOE" localSheetId="6">#REF!</definedName>
    <definedName name="SUO_TOE" localSheetId="8">#REF!</definedName>
    <definedName name="SUO_TOE" localSheetId="10">#REF!</definedName>
    <definedName name="SUO_TOE" localSheetId="13">#REF!</definedName>
    <definedName name="SUO_TOE" localSheetId="15">#REF!</definedName>
    <definedName name="SUO_TOE" localSheetId="17">#REF!</definedName>
    <definedName name="SUO_TOE" localSheetId="19">#REF!</definedName>
    <definedName name="SUO_TOE" localSheetId="18">#REF!</definedName>
    <definedName name="SUO_TOE" localSheetId="12">#REF!</definedName>
    <definedName name="SUO_TOE" localSheetId="20">#REF!</definedName>
    <definedName name="SUO_TOE" localSheetId="14">#REF!</definedName>
    <definedName name="SUO_TOE" localSheetId="4">#REF!</definedName>
    <definedName name="SUO_TOE" localSheetId="16">#REF!</definedName>
    <definedName name="SUO_TOE" localSheetId="5">#REF!</definedName>
    <definedName name="SUO_TOE" localSheetId="11">#REF!</definedName>
    <definedName name="SUO_TOE" localSheetId="7">#REF!</definedName>
    <definedName name="SUO_TOE" localSheetId="9">#REF!</definedName>
    <definedName name="SUO_TOE">#REF!</definedName>
    <definedName name="SUP" localSheetId="18">#REF!</definedName>
    <definedName name="SUP" localSheetId="20">#REF!</definedName>
    <definedName name="SUP" localSheetId="14">#REF!</definedName>
    <definedName name="SUP" localSheetId="16">#REF!</definedName>
    <definedName name="SUP" localSheetId="11">#REF!</definedName>
    <definedName name="SUP" localSheetId="7">#REF!</definedName>
    <definedName name="SUP">#REF!</definedName>
    <definedName name="Sup_MATL_Rate" localSheetId="3">#REF!</definedName>
    <definedName name="Sup_MATL_Rate" localSheetId="6">#REF!</definedName>
    <definedName name="Sup_MATL_Rate" localSheetId="8">#REF!</definedName>
    <definedName name="Sup_MATL_Rate" localSheetId="10">#REF!</definedName>
    <definedName name="Sup_MATL_Rate" localSheetId="18">#REF!</definedName>
    <definedName name="Sup_MATL_Rate" localSheetId="20">#REF!</definedName>
    <definedName name="Sup_MATL_Rate" localSheetId="14">#REF!</definedName>
    <definedName name="Sup_MATL_Rate" localSheetId="16">#REF!</definedName>
    <definedName name="Sup_MATL_Rate" localSheetId="11">#REF!</definedName>
    <definedName name="Sup_MATL_Rate" localSheetId="7">#REF!</definedName>
    <definedName name="Sup_MATL_Rate" localSheetId="9">#REF!</definedName>
    <definedName name="Sup_MATL_Rate">#REF!</definedName>
    <definedName name="Sup_MD_Rate" localSheetId="3">#REF!</definedName>
    <definedName name="Sup_MD_Rate" localSheetId="6">#REF!</definedName>
    <definedName name="Sup_MD_Rate" localSheetId="8">#REF!</definedName>
    <definedName name="Sup_MD_Rate" localSheetId="10">#REF!</definedName>
    <definedName name="Sup_MD_Rate" localSheetId="18">#REF!</definedName>
    <definedName name="Sup_MD_Rate" localSheetId="20">#REF!</definedName>
    <definedName name="Sup_MD_Rate" localSheetId="14">#REF!</definedName>
    <definedName name="Sup_MD_Rate" localSheetId="16">#REF!</definedName>
    <definedName name="Sup_MD_Rate" localSheetId="11">#REF!</definedName>
    <definedName name="Sup_MD_Rate" localSheetId="7">#REF!</definedName>
    <definedName name="Sup_MD_Rate" localSheetId="9">#REF!</definedName>
    <definedName name="Sup_MD_Rate">#REF!</definedName>
    <definedName name="SUR" localSheetId="18">#REF!</definedName>
    <definedName name="SUR" localSheetId="20">#REF!</definedName>
    <definedName name="SUR" localSheetId="14">#REF!</definedName>
    <definedName name="SUR" localSheetId="16">#REF!</definedName>
    <definedName name="SUR" localSheetId="11">#REF!</definedName>
    <definedName name="SUR" localSheetId="7">#REF!</definedName>
    <definedName name="SUR">#REF!</definedName>
    <definedName name="SV" localSheetId="3">#REF!</definedName>
    <definedName name="SV" localSheetId="6">#REF!</definedName>
    <definedName name="SV" localSheetId="8">#REF!</definedName>
    <definedName name="SV" localSheetId="10">#REF!</definedName>
    <definedName name="SV" localSheetId="13">#REF!</definedName>
    <definedName name="SV" localSheetId="15">#REF!</definedName>
    <definedName name="SV" localSheetId="17">#REF!</definedName>
    <definedName name="SV" localSheetId="19">#REF!</definedName>
    <definedName name="SV" localSheetId="18">#REF!</definedName>
    <definedName name="SV" localSheetId="12">#REF!</definedName>
    <definedName name="SV" localSheetId="20">#REF!</definedName>
    <definedName name="SV" localSheetId="14">#REF!</definedName>
    <definedName name="SV" localSheetId="16">#REF!</definedName>
    <definedName name="SV" localSheetId="5">#REF!</definedName>
    <definedName name="SV" localSheetId="11">#REF!</definedName>
    <definedName name="SV" localSheetId="7">#REF!</definedName>
    <definedName name="SV" localSheetId="9">#REF!</definedName>
    <definedName name="SV">#REF!</definedName>
    <definedName name="SVFGSF" localSheetId="6">[0]!KJH</definedName>
    <definedName name="SVFGSF" localSheetId="8">[0]!KJH</definedName>
    <definedName name="SVFGSF" localSheetId="10">[0]!KJH</definedName>
    <definedName name="SVFGSF" localSheetId="13">[0]!KJH</definedName>
    <definedName name="SVFGSF" localSheetId="15">[0]!KJH</definedName>
    <definedName name="SVFGSF" localSheetId="17">[0]!KJH</definedName>
    <definedName name="SVFGSF" localSheetId="19">[0]!KJH</definedName>
    <definedName name="SVFGSF" localSheetId="12">[0]!KJH</definedName>
    <definedName name="SVFGSF" localSheetId="16">[0]!KJH</definedName>
    <definedName name="SVFGSF" localSheetId="5">[0]!KJH</definedName>
    <definedName name="SVFGSF" localSheetId="9">[0]!KJH</definedName>
    <definedName name="SVFGSF">[0]!KJH</definedName>
    <definedName name="SVSV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W" localSheetId="6">[20]소요자재!$H$78</definedName>
    <definedName name="SW" localSheetId="8">[20]소요자재!$H$78</definedName>
    <definedName name="SW" localSheetId="10">[20]소요자재!$H$78</definedName>
    <definedName name="SW" localSheetId="13">[20]소요자재!$H$78</definedName>
    <definedName name="SW" localSheetId="15">[20]소요자재!$H$78</definedName>
    <definedName name="SW" localSheetId="17">[20]소요자재!$H$78</definedName>
    <definedName name="SW" localSheetId="19">[20]소요자재!$H$78</definedName>
    <definedName name="SW" localSheetId="18">#REF!</definedName>
    <definedName name="SW" localSheetId="12">[20]소요자재!$H$78</definedName>
    <definedName name="SW" localSheetId="20">#REF!</definedName>
    <definedName name="SW" localSheetId="14">#REF!</definedName>
    <definedName name="SW" localSheetId="16">[20]소요자재!$H$78</definedName>
    <definedName name="SW" localSheetId="5">[20]소요자재!$H$78</definedName>
    <definedName name="SW" localSheetId="11">#REF!</definedName>
    <definedName name="SW" localSheetId="7">#REF!</definedName>
    <definedName name="SW" localSheetId="9">[20]소요자재!$H$78</definedName>
    <definedName name="SW">#REF!</definedName>
    <definedName name="SWEGFWE" localSheetId="6" hidden="1">{#N/A,#N/A,TRUE,"매출진척-1";#N/A,#N/A,TRUE,"매출진척-2";#N/A,#N/A,TRUE,"제품실적";#N/A,#N/A,TRUE,"RAC";#N/A,#N/A,TRUE,"PAC ";#N/A,#N/A,TRUE,"재고현황";#N/A,#N/A,TRUE,"공지사항"}</definedName>
    <definedName name="SWEGFWE" localSheetId="8" hidden="1">{#N/A,#N/A,TRUE,"매출진척-1";#N/A,#N/A,TRUE,"매출진척-2";#N/A,#N/A,TRUE,"제품실적";#N/A,#N/A,TRUE,"RAC";#N/A,#N/A,TRUE,"PAC ";#N/A,#N/A,TRUE,"재고현황";#N/A,#N/A,TRUE,"공지사항"}</definedName>
    <definedName name="SWEGFWE" localSheetId="10" hidden="1">{#N/A,#N/A,TRUE,"매출진척-1";#N/A,#N/A,TRUE,"매출진척-2";#N/A,#N/A,TRUE,"제품실적";#N/A,#N/A,TRUE,"RAC";#N/A,#N/A,TRUE,"PAC ";#N/A,#N/A,TRUE,"재고현황";#N/A,#N/A,TRUE,"공지사항"}</definedName>
    <definedName name="SWEGFWE" localSheetId="13" hidden="1">{#N/A,#N/A,TRUE,"매출진척-1";#N/A,#N/A,TRUE,"매출진척-2";#N/A,#N/A,TRUE,"제품실적";#N/A,#N/A,TRUE,"RAC";#N/A,#N/A,TRUE,"PAC ";#N/A,#N/A,TRUE,"재고현황";#N/A,#N/A,TRUE,"공지사항"}</definedName>
    <definedName name="SWEGFWE" localSheetId="15" hidden="1">{#N/A,#N/A,TRUE,"매출진척-1";#N/A,#N/A,TRUE,"매출진척-2";#N/A,#N/A,TRUE,"제품실적";#N/A,#N/A,TRUE,"RAC";#N/A,#N/A,TRUE,"PAC ";#N/A,#N/A,TRUE,"재고현황";#N/A,#N/A,TRUE,"공지사항"}</definedName>
    <definedName name="SWEGFWE" localSheetId="17" hidden="1">{#N/A,#N/A,TRUE,"매출진척-1";#N/A,#N/A,TRUE,"매출진척-2";#N/A,#N/A,TRUE,"제품실적";#N/A,#N/A,TRUE,"RAC";#N/A,#N/A,TRUE,"PAC ";#N/A,#N/A,TRUE,"재고현황";#N/A,#N/A,TRUE,"공지사항"}</definedName>
    <definedName name="SWEGFWE" localSheetId="19" hidden="1">{#N/A,#N/A,TRUE,"매출진척-1";#N/A,#N/A,TRUE,"매출진척-2";#N/A,#N/A,TRUE,"제품실적";#N/A,#N/A,TRUE,"RAC";#N/A,#N/A,TRUE,"PAC ";#N/A,#N/A,TRUE,"재고현황";#N/A,#N/A,TRUE,"공지사항"}</definedName>
    <definedName name="SWEGFWE" localSheetId="12" hidden="1">{#N/A,#N/A,TRUE,"매출진척-1";#N/A,#N/A,TRUE,"매출진척-2";#N/A,#N/A,TRUE,"제품실적";#N/A,#N/A,TRUE,"RAC";#N/A,#N/A,TRUE,"PAC ";#N/A,#N/A,TRUE,"재고현황";#N/A,#N/A,TRUE,"공지사항"}</definedName>
    <definedName name="SWEGFWE" localSheetId="16" hidden="1">{#N/A,#N/A,TRUE,"매출진척-1";#N/A,#N/A,TRUE,"매출진척-2";#N/A,#N/A,TRUE,"제품실적";#N/A,#N/A,TRUE,"RAC";#N/A,#N/A,TRUE,"PAC ";#N/A,#N/A,TRUE,"재고현황";#N/A,#N/A,TRUE,"공지사항"}</definedName>
    <definedName name="SWEGFWE" localSheetId="5" hidden="1">{#N/A,#N/A,TRUE,"매출진척-1";#N/A,#N/A,TRUE,"매출진척-2";#N/A,#N/A,TRUE,"제품실적";#N/A,#N/A,TRUE,"RAC";#N/A,#N/A,TRUE,"PAC ";#N/A,#N/A,TRUE,"재고현황";#N/A,#N/A,TRUE,"공지사항"}</definedName>
    <definedName name="SWEGFWE" localSheetId="9" hidden="1">{#N/A,#N/A,TRUE,"매출진척-1";#N/A,#N/A,TRUE,"매출진척-2";#N/A,#N/A,TRUE,"제품실적";#N/A,#N/A,TRUE,"RAC";#N/A,#N/A,TRUE,"PAC ";#N/A,#N/A,TRUE,"재고현황";#N/A,#N/A,TRUE,"공지사항"}</definedName>
    <definedName name="SWEGFWE" hidden="1">{#N/A,#N/A,TRUE,"매출진척-1";#N/A,#N/A,TRUE,"매출진척-2";#N/A,#N/A,TRUE,"제품실적";#N/A,#N/A,TRUE,"RAC";#N/A,#N/A,TRUE,"PAC ";#N/A,#N/A,TRUE,"재고현황";#N/A,#N/A,TRUE,"공지사항"}</definedName>
    <definedName name="SWL" localSheetId="3">#REF!</definedName>
    <definedName name="SWL" localSheetId="6">#REF!</definedName>
    <definedName name="SWL" localSheetId="8">#REF!</definedName>
    <definedName name="SWL" localSheetId="10">#REF!</definedName>
    <definedName name="SWL" localSheetId="13">#REF!</definedName>
    <definedName name="SWL" localSheetId="15">#REF!</definedName>
    <definedName name="SWL" localSheetId="17">#REF!</definedName>
    <definedName name="SWL" localSheetId="19">#REF!</definedName>
    <definedName name="SWL" localSheetId="18">#REF!</definedName>
    <definedName name="SWL" localSheetId="12">#REF!</definedName>
    <definedName name="SWL" localSheetId="20">#REF!</definedName>
    <definedName name="SWL" localSheetId="14">#REF!</definedName>
    <definedName name="SWL" localSheetId="4">#REF!</definedName>
    <definedName name="SWL" localSheetId="16">#REF!</definedName>
    <definedName name="SWL" localSheetId="5">#REF!</definedName>
    <definedName name="SWL" localSheetId="11">#REF!</definedName>
    <definedName name="SWL" localSheetId="7">#REF!</definedName>
    <definedName name="SWL" localSheetId="9">#REF!</definedName>
    <definedName name="SWL">#REF!</definedName>
    <definedName name="SWR" localSheetId="3">#REF!</definedName>
    <definedName name="SWR" localSheetId="6">#REF!</definedName>
    <definedName name="SWR" localSheetId="8">#REF!</definedName>
    <definedName name="SWR" localSheetId="10">#REF!</definedName>
    <definedName name="SWR" localSheetId="13">#REF!</definedName>
    <definedName name="SWR" localSheetId="15">#REF!</definedName>
    <definedName name="SWR" localSheetId="17">#REF!</definedName>
    <definedName name="SWR" localSheetId="19">#REF!</definedName>
    <definedName name="SWR" localSheetId="18">#REF!</definedName>
    <definedName name="SWR" localSheetId="12">#REF!</definedName>
    <definedName name="SWR" localSheetId="20">#REF!</definedName>
    <definedName name="SWR" localSheetId="14">#REF!</definedName>
    <definedName name="SWR" localSheetId="4">#REF!</definedName>
    <definedName name="SWR" localSheetId="16">#REF!</definedName>
    <definedName name="SWR" localSheetId="5">#REF!</definedName>
    <definedName name="SWR" localSheetId="11">#REF!</definedName>
    <definedName name="SWR" localSheetId="7">#REF!</definedName>
    <definedName name="SWR" localSheetId="9">#REF!</definedName>
    <definedName name="SWR">#REF!</definedName>
    <definedName name="SW시험사001" localSheetId="3">#REF!</definedName>
    <definedName name="SW시험사001" localSheetId="6">#REF!</definedName>
    <definedName name="SW시험사001" localSheetId="8">#REF!</definedName>
    <definedName name="SW시험사001" localSheetId="10">#REF!</definedName>
    <definedName name="SW시험사001" localSheetId="13">#REF!</definedName>
    <definedName name="SW시험사001" localSheetId="15">#REF!</definedName>
    <definedName name="SW시험사001" localSheetId="17">#REF!</definedName>
    <definedName name="SW시험사001" localSheetId="19">#REF!</definedName>
    <definedName name="SW시험사001" localSheetId="18">#REF!</definedName>
    <definedName name="SW시험사001" localSheetId="12">#REF!</definedName>
    <definedName name="SW시험사001" localSheetId="20">#REF!</definedName>
    <definedName name="SW시험사001" localSheetId="14">#REF!</definedName>
    <definedName name="SW시험사001" localSheetId="16">#REF!</definedName>
    <definedName name="SW시험사001" localSheetId="5">#REF!</definedName>
    <definedName name="SW시험사001" localSheetId="11">#REF!</definedName>
    <definedName name="SW시험사001" localSheetId="7">#REF!</definedName>
    <definedName name="SW시험사001" localSheetId="9">#REF!</definedName>
    <definedName name="SW시험사001">#REF!</definedName>
    <definedName name="SW시험사002" localSheetId="3">#REF!</definedName>
    <definedName name="SW시험사002" localSheetId="6">#REF!</definedName>
    <definedName name="SW시험사002" localSheetId="8">#REF!</definedName>
    <definedName name="SW시험사002" localSheetId="10">#REF!</definedName>
    <definedName name="SW시험사002" localSheetId="13">#REF!</definedName>
    <definedName name="SW시험사002" localSheetId="15">#REF!</definedName>
    <definedName name="SW시험사002" localSheetId="17">#REF!</definedName>
    <definedName name="SW시험사002" localSheetId="19">#REF!</definedName>
    <definedName name="SW시험사002" localSheetId="18">#REF!</definedName>
    <definedName name="SW시험사002" localSheetId="12">#REF!</definedName>
    <definedName name="SW시험사002" localSheetId="20">#REF!</definedName>
    <definedName name="SW시험사002" localSheetId="14">#REF!</definedName>
    <definedName name="SW시험사002" localSheetId="16">#REF!</definedName>
    <definedName name="SW시험사002" localSheetId="5">#REF!</definedName>
    <definedName name="SW시험사002" localSheetId="11">#REF!</definedName>
    <definedName name="SW시험사002" localSheetId="7">#REF!</definedName>
    <definedName name="SW시험사002" localSheetId="9">#REF!</definedName>
    <definedName name="SW시험사002">#REF!</definedName>
    <definedName name="SW시험사011" localSheetId="3">#REF!</definedName>
    <definedName name="SW시험사011" localSheetId="6">#REF!</definedName>
    <definedName name="SW시험사011" localSheetId="8">#REF!</definedName>
    <definedName name="SW시험사011" localSheetId="10">#REF!</definedName>
    <definedName name="SW시험사011" localSheetId="13">#REF!</definedName>
    <definedName name="SW시험사011" localSheetId="15">#REF!</definedName>
    <definedName name="SW시험사011" localSheetId="17">#REF!</definedName>
    <definedName name="SW시험사011" localSheetId="19">#REF!</definedName>
    <definedName name="SW시험사011" localSheetId="18">#REF!</definedName>
    <definedName name="SW시험사011" localSheetId="12">#REF!</definedName>
    <definedName name="SW시험사011" localSheetId="20">#REF!</definedName>
    <definedName name="SW시험사011" localSheetId="14">#REF!</definedName>
    <definedName name="SW시험사011" localSheetId="16">#REF!</definedName>
    <definedName name="SW시험사011" localSheetId="5">#REF!</definedName>
    <definedName name="SW시험사011" localSheetId="11">#REF!</definedName>
    <definedName name="SW시험사011" localSheetId="7">#REF!</definedName>
    <definedName name="SW시험사011" localSheetId="9">#REF!</definedName>
    <definedName name="SW시험사011">#REF!</definedName>
    <definedName name="SW시험사012" localSheetId="18">#REF!</definedName>
    <definedName name="SW시험사012" localSheetId="20">#REF!</definedName>
    <definedName name="SW시험사012" localSheetId="14">#REF!</definedName>
    <definedName name="SW시험사012" localSheetId="16">#REF!</definedName>
    <definedName name="SW시험사012" localSheetId="11">#REF!</definedName>
    <definedName name="SW시험사012" localSheetId="7">#REF!</definedName>
    <definedName name="SW시험사012">#REF!</definedName>
    <definedName name="SW시험사982" localSheetId="3">#REF!</definedName>
    <definedName name="SW시험사982" localSheetId="6">#REF!</definedName>
    <definedName name="SW시험사982" localSheetId="8">#REF!</definedName>
    <definedName name="SW시험사982" localSheetId="10">#REF!</definedName>
    <definedName name="SW시험사982" localSheetId="13">#REF!</definedName>
    <definedName name="SW시험사982" localSheetId="15">#REF!</definedName>
    <definedName name="SW시험사982" localSheetId="17">#REF!</definedName>
    <definedName name="SW시험사982" localSheetId="19">#REF!</definedName>
    <definedName name="SW시험사982" localSheetId="18">#REF!</definedName>
    <definedName name="SW시험사982" localSheetId="12">#REF!</definedName>
    <definedName name="SW시험사982" localSheetId="20">#REF!</definedName>
    <definedName name="SW시험사982" localSheetId="14">#REF!</definedName>
    <definedName name="SW시험사982" localSheetId="16">#REF!</definedName>
    <definedName name="SW시험사982" localSheetId="5">#REF!</definedName>
    <definedName name="SW시험사982" localSheetId="11">#REF!</definedName>
    <definedName name="SW시험사982" localSheetId="7">#REF!</definedName>
    <definedName name="SW시험사982" localSheetId="9">#REF!</definedName>
    <definedName name="SW시험사982">#REF!</definedName>
    <definedName name="SW시험사991" localSheetId="3">#REF!</definedName>
    <definedName name="SW시험사991" localSheetId="6">#REF!</definedName>
    <definedName name="SW시험사991" localSheetId="8">#REF!</definedName>
    <definedName name="SW시험사991" localSheetId="10">#REF!</definedName>
    <definedName name="SW시험사991" localSheetId="13">#REF!</definedName>
    <definedName name="SW시험사991" localSheetId="15">#REF!</definedName>
    <definedName name="SW시험사991" localSheetId="17">#REF!</definedName>
    <definedName name="SW시험사991" localSheetId="19">#REF!</definedName>
    <definedName name="SW시험사991" localSheetId="18">#REF!</definedName>
    <definedName name="SW시험사991" localSheetId="12">#REF!</definedName>
    <definedName name="SW시험사991" localSheetId="20">#REF!</definedName>
    <definedName name="SW시험사991" localSheetId="14">#REF!</definedName>
    <definedName name="SW시험사991" localSheetId="16">#REF!</definedName>
    <definedName name="SW시험사991" localSheetId="5">#REF!</definedName>
    <definedName name="SW시험사991" localSheetId="11">#REF!</definedName>
    <definedName name="SW시험사991" localSheetId="7">#REF!</definedName>
    <definedName name="SW시험사991" localSheetId="9">#REF!</definedName>
    <definedName name="SW시험사991">#REF!</definedName>
    <definedName name="SW시험사992" localSheetId="3">#REF!</definedName>
    <definedName name="SW시험사992" localSheetId="6">#REF!</definedName>
    <definedName name="SW시험사992" localSheetId="8">#REF!</definedName>
    <definedName name="SW시험사992" localSheetId="10">#REF!</definedName>
    <definedName name="SW시험사992" localSheetId="13">#REF!</definedName>
    <definedName name="SW시험사992" localSheetId="15">#REF!</definedName>
    <definedName name="SW시험사992" localSheetId="17">#REF!</definedName>
    <definedName name="SW시험사992" localSheetId="19">#REF!</definedName>
    <definedName name="SW시험사992" localSheetId="18">#REF!</definedName>
    <definedName name="SW시험사992" localSheetId="12">#REF!</definedName>
    <definedName name="SW시험사992" localSheetId="20">#REF!</definedName>
    <definedName name="SW시험사992" localSheetId="14">#REF!</definedName>
    <definedName name="SW시험사992" localSheetId="16">#REF!</definedName>
    <definedName name="SW시험사992" localSheetId="5">#REF!</definedName>
    <definedName name="SW시험사992" localSheetId="11">#REF!</definedName>
    <definedName name="SW시험사992" localSheetId="7">#REF!</definedName>
    <definedName name="SW시험사992" localSheetId="9">#REF!</definedName>
    <definedName name="SW시험사992">#REF!</definedName>
    <definedName name="SX" localSheetId="3">#REF!</definedName>
    <definedName name="SX" localSheetId="6">#REF!</definedName>
    <definedName name="SX" localSheetId="8">#REF!</definedName>
    <definedName name="SX" localSheetId="10">#REF!</definedName>
    <definedName name="SX" localSheetId="18">#REF!</definedName>
    <definedName name="SX" localSheetId="20">#REF!</definedName>
    <definedName name="SX" localSheetId="14">#REF!</definedName>
    <definedName name="SX" localSheetId="16">#REF!</definedName>
    <definedName name="SX" localSheetId="11">#REF!</definedName>
    <definedName name="SX" localSheetId="7">#REF!</definedName>
    <definedName name="SX" localSheetId="9">#REF!</definedName>
    <definedName name="SX">#REF!</definedName>
    <definedName name="SXXS" localSheetId="6">[0]!EGERG</definedName>
    <definedName name="SXXS" localSheetId="8">[0]!EGERG</definedName>
    <definedName name="SXXS" localSheetId="10">[0]!EGERG</definedName>
    <definedName name="SXXS" localSheetId="13">[0]!EGERG</definedName>
    <definedName name="SXXS" localSheetId="15">[0]!EGERG</definedName>
    <definedName name="SXXS" localSheetId="17">[0]!EGERG</definedName>
    <definedName name="SXXS" localSheetId="19">[0]!EGERG</definedName>
    <definedName name="SXXS" localSheetId="12">[0]!EGERG</definedName>
    <definedName name="SXXS" localSheetId="16">[0]!EGERG</definedName>
    <definedName name="SXXS" localSheetId="5">[0]!EGERG</definedName>
    <definedName name="SXXS" localSheetId="9">[0]!EGERG</definedName>
    <definedName name="SXXS">[0]!EGERG</definedName>
    <definedName name="sy" localSheetId="3">#REF!</definedName>
    <definedName name="sy" localSheetId="6">#REF!</definedName>
    <definedName name="sy" localSheetId="8">#REF!</definedName>
    <definedName name="sy" localSheetId="10">#REF!</definedName>
    <definedName name="sy" localSheetId="13">#REF!</definedName>
    <definedName name="sy" localSheetId="15">#REF!</definedName>
    <definedName name="sy" localSheetId="17">#REF!</definedName>
    <definedName name="sy" localSheetId="19">#REF!</definedName>
    <definedName name="sy" localSheetId="18">#REF!</definedName>
    <definedName name="sy" localSheetId="12">#REF!</definedName>
    <definedName name="sy" localSheetId="20">#REF!</definedName>
    <definedName name="sy" localSheetId="14">#REF!</definedName>
    <definedName name="sy" localSheetId="4">#REF!</definedName>
    <definedName name="sy" localSheetId="16">#REF!</definedName>
    <definedName name="sy" localSheetId="5">#REF!</definedName>
    <definedName name="sy" localSheetId="11">#REF!</definedName>
    <definedName name="sy" localSheetId="7">#REF!</definedName>
    <definedName name="sy" localSheetId="9">#REF!</definedName>
    <definedName name="sy">#REF!</definedName>
    <definedName name="sys" localSheetId="3">'[92]설계명세서(선로)'!#REF!</definedName>
    <definedName name="sys" localSheetId="6">'[92]설계명세서(선로)'!#REF!</definedName>
    <definedName name="sys" localSheetId="8">'[92]설계명세서(선로)'!#REF!</definedName>
    <definedName name="sys" localSheetId="10">'[92]설계명세서(선로)'!#REF!</definedName>
    <definedName name="sys" localSheetId="18">'[92]설계명세서(선로)'!#REF!</definedName>
    <definedName name="sys" localSheetId="20">'[92]설계명세서(선로)'!#REF!</definedName>
    <definedName name="sys" localSheetId="14">'[92]설계명세서(선로)'!#REF!</definedName>
    <definedName name="sys" localSheetId="16">'[92]설계명세서(선로)'!#REF!</definedName>
    <definedName name="sys" localSheetId="11">'[92]설계명세서(선로)'!#REF!</definedName>
    <definedName name="sys" localSheetId="7">'[92]설계명세서(선로)'!#REF!</definedName>
    <definedName name="sys" localSheetId="9">'[92]설계명세서(선로)'!#REF!</definedName>
    <definedName name="sys">'[92]설계명세서(선로)'!#REF!</definedName>
    <definedName name="szggftf">'[84]ABUT수량-A1'!$T$25</definedName>
    <definedName name="SZVFGG" localSheetId="6">[0]!REEG</definedName>
    <definedName name="SZVFGG" localSheetId="8">[0]!REEG</definedName>
    <definedName name="SZVFGG" localSheetId="10">[0]!REEG</definedName>
    <definedName name="SZVFGG" localSheetId="13">[0]!REEG</definedName>
    <definedName name="SZVFGG" localSheetId="15">[0]!REEG</definedName>
    <definedName name="SZVFGG" localSheetId="17">[0]!REEG</definedName>
    <definedName name="SZVFGG" localSheetId="19">[0]!REEG</definedName>
    <definedName name="SZVFGG" localSheetId="12">[0]!REEG</definedName>
    <definedName name="SZVFGG" localSheetId="16">[0]!REEG</definedName>
    <definedName name="SZVFGG" localSheetId="5">[0]!REEG</definedName>
    <definedName name="SZVFGG" localSheetId="9">[0]!REEG</definedName>
    <definedName name="SZVFGG">[0]!REEG</definedName>
    <definedName name="S단면2차모멘트" localSheetId="3">#REF!</definedName>
    <definedName name="S단면2차모멘트" localSheetId="6">#REF!</definedName>
    <definedName name="S단면2차모멘트" localSheetId="8">#REF!</definedName>
    <definedName name="S단면2차모멘트" localSheetId="10">#REF!</definedName>
    <definedName name="S단면2차모멘트" localSheetId="18">#REF!</definedName>
    <definedName name="S단면2차모멘트" localSheetId="20">#REF!</definedName>
    <definedName name="S단면2차모멘트" localSheetId="14">#REF!</definedName>
    <definedName name="S단면2차모멘트" localSheetId="16">#REF!</definedName>
    <definedName name="S단면2차모멘트" localSheetId="11">#REF!</definedName>
    <definedName name="S단면2차모멘트" localSheetId="7">#REF!</definedName>
    <definedName name="S단면2차모멘트" localSheetId="9">#REF!</definedName>
    <definedName name="S단면2차모멘트">#REF!</definedName>
    <definedName name="s단면2차반경" localSheetId="3">#REF!</definedName>
    <definedName name="s단면2차반경" localSheetId="6">#REF!</definedName>
    <definedName name="s단면2차반경" localSheetId="8">#REF!</definedName>
    <definedName name="s단면2차반경" localSheetId="10">#REF!</definedName>
    <definedName name="s단면2차반경" localSheetId="18">#REF!</definedName>
    <definedName name="s단면2차반경" localSheetId="20">#REF!</definedName>
    <definedName name="s단면2차반경" localSheetId="14">#REF!</definedName>
    <definedName name="s단면2차반경" localSheetId="16">#REF!</definedName>
    <definedName name="s단면2차반경" localSheetId="11">#REF!</definedName>
    <definedName name="s단면2차반경" localSheetId="7">#REF!</definedName>
    <definedName name="s단면2차반경" localSheetId="9">#REF!</definedName>
    <definedName name="s단면2차반경">#REF!</definedName>
    <definedName name="S단면계수" localSheetId="3">#REF!</definedName>
    <definedName name="S단면계수" localSheetId="6">#REF!</definedName>
    <definedName name="S단면계수" localSheetId="8">#REF!</definedName>
    <definedName name="S단면계수" localSheetId="10">#REF!</definedName>
    <definedName name="S단면계수" localSheetId="18">#REF!</definedName>
    <definedName name="S단면계수" localSheetId="20">#REF!</definedName>
    <definedName name="S단면계수" localSheetId="14">#REF!</definedName>
    <definedName name="S단면계수" localSheetId="16">#REF!</definedName>
    <definedName name="S단면계수" localSheetId="11">#REF!</definedName>
    <definedName name="S단면계수" localSheetId="7">#REF!</definedName>
    <definedName name="S단면계수" localSheetId="9">#REF!</definedName>
    <definedName name="S단면계수">#REF!</definedName>
    <definedName name="S단면적" localSheetId="3">#REF!</definedName>
    <definedName name="S단면적" localSheetId="6">#REF!</definedName>
    <definedName name="S단면적" localSheetId="8">#REF!</definedName>
    <definedName name="S단면적" localSheetId="10">#REF!</definedName>
    <definedName name="S단면적" localSheetId="18">#REF!</definedName>
    <definedName name="S단면적" localSheetId="20">#REF!</definedName>
    <definedName name="S단면적" localSheetId="14">#REF!</definedName>
    <definedName name="S단면적" localSheetId="16">#REF!</definedName>
    <definedName name="S단면적" localSheetId="11">#REF!</definedName>
    <definedName name="S단면적" localSheetId="7">#REF!</definedName>
    <definedName name="S단면적" localSheetId="9">#REF!</definedName>
    <definedName name="S단면적">#REF!</definedName>
    <definedName name="S모멘트" localSheetId="3">#REF!</definedName>
    <definedName name="S모멘트" localSheetId="6">#REF!</definedName>
    <definedName name="S모멘트" localSheetId="8">#REF!</definedName>
    <definedName name="S모멘트" localSheetId="10">#REF!</definedName>
    <definedName name="S모멘트" localSheetId="18">#REF!</definedName>
    <definedName name="S모멘트" localSheetId="20">#REF!</definedName>
    <definedName name="S모멘트" localSheetId="14">#REF!</definedName>
    <definedName name="S모멘트" localSheetId="16">#REF!</definedName>
    <definedName name="S모멘트" localSheetId="11">#REF!</definedName>
    <definedName name="S모멘트" localSheetId="7">#REF!</definedName>
    <definedName name="S모멘트" localSheetId="9">#REF!</definedName>
    <definedName name="S모멘트">#REF!</definedName>
    <definedName name="S유효지간" localSheetId="3">#REF!</definedName>
    <definedName name="S유효지간" localSheetId="6">#REF!</definedName>
    <definedName name="S유효지간" localSheetId="8">#REF!</definedName>
    <definedName name="S유효지간" localSheetId="10">#REF!</definedName>
    <definedName name="S유효지간" localSheetId="18">#REF!</definedName>
    <definedName name="S유효지간" localSheetId="20">#REF!</definedName>
    <definedName name="S유효지간" localSheetId="14">#REF!</definedName>
    <definedName name="S유효지간" localSheetId="16">#REF!</definedName>
    <definedName name="S유효지간" localSheetId="11">#REF!</definedName>
    <definedName name="S유효지간" localSheetId="7">#REF!</definedName>
    <definedName name="S유효지간" localSheetId="9">#REF!</definedName>
    <definedName name="S유효지간">#REF!</definedName>
    <definedName name="S전단면적" localSheetId="3">#REF!</definedName>
    <definedName name="S전단면적" localSheetId="6">#REF!</definedName>
    <definedName name="S전단면적" localSheetId="8">#REF!</definedName>
    <definedName name="S전단면적" localSheetId="10">#REF!</definedName>
    <definedName name="S전단면적" localSheetId="18">#REF!</definedName>
    <definedName name="S전단면적" localSheetId="20">#REF!</definedName>
    <definedName name="S전단면적" localSheetId="14">#REF!</definedName>
    <definedName name="S전단면적" localSheetId="16">#REF!</definedName>
    <definedName name="S전단면적" localSheetId="11">#REF!</definedName>
    <definedName name="S전단면적" localSheetId="7">#REF!</definedName>
    <definedName name="S전단면적" localSheetId="9">#REF!</definedName>
    <definedName name="S전단면적">#REF!</definedName>
    <definedName name="S폭" localSheetId="3">#REF!</definedName>
    <definedName name="S폭" localSheetId="6">#REF!</definedName>
    <definedName name="S폭" localSheetId="8">#REF!</definedName>
    <definedName name="S폭" localSheetId="10">#REF!</definedName>
    <definedName name="S폭" localSheetId="18">#REF!</definedName>
    <definedName name="S폭" localSheetId="20">#REF!</definedName>
    <definedName name="S폭" localSheetId="14">#REF!</definedName>
    <definedName name="S폭" localSheetId="16">#REF!</definedName>
    <definedName name="S폭" localSheetId="11">#REF!</definedName>
    <definedName name="S폭" localSheetId="7">#REF!</definedName>
    <definedName name="S폭" localSheetId="9">#REF!</definedName>
    <definedName name="S폭">#REF!</definedName>
    <definedName name="T" localSheetId="3">[28]화산경계!#REF!</definedName>
    <definedName name="T" localSheetId="6">[28]화산경계!#REF!</definedName>
    <definedName name="T" localSheetId="8">[28]화산경계!#REF!</definedName>
    <definedName name="T" localSheetId="10">[28]화산경계!#REF!</definedName>
    <definedName name="T" localSheetId="13">[28]화산경계!#REF!</definedName>
    <definedName name="T" localSheetId="15">[28]화산경계!#REF!</definedName>
    <definedName name="T" localSheetId="17">[28]화산경계!#REF!</definedName>
    <definedName name="T" localSheetId="19">[28]화산경계!#REF!</definedName>
    <definedName name="T" localSheetId="18">[28]화산경계!#REF!</definedName>
    <definedName name="t" localSheetId="12">#REF!</definedName>
    <definedName name="T" localSheetId="20">[28]화산경계!#REF!</definedName>
    <definedName name="T" localSheetId="14">[28]화산경계!#REF!</definedName>
    <definedName name="t" localSheetId="4">#REF!</definedName>
    <definedName name="T" localSheetId="16">[28]화산경계!#REF!</definedName>
    <definedName name="t" localSheetId="5">#REF!</definedName>
    <definedName name="T" localSheetId="11">[28]화산경계!#REF!</definedName>
    <definedName name="T" localSheetId="7">[28]화산경계!#REF!</definedName>
    <definedName name="T" localSheetId="9">[28]화산경계!#REF!</definedName>
    <definedName name="T">[28]화산경계!#REF!</definedName>
    <definedName name="t_" localSheetId="3">#REF!</definedName>
    <definedName name="t_" localSheetId="6">#REF!</definedName>
    <definedName name="t_" localSheetId="8">#REF!</definedName>
    <definedName name="t_" localSheetId="10">#REF!</definedName>
    <definedName name="t_" localSheetId="18">#REF!</definedName>
    <definedName name="t_" localSheetId="20">#REF!</definedName>
    <definedName name="t_" localSheetId="14">#REF!</definedName>
    <definedName name="t_" localSheetId="16">#REF!</definedName>
    <definedName name="t_" localSheetId="11">#REF!</definedName>
    <definedName name="t_" localSheetId="7">#REF!</definedName>
    <definedName name="t_" localSheetId="9">#REF!</definedName>
    <definedName name="t_">#REF!</definedName>
    <definedName name="T_AMOUNT">#N/A</definedName>
    <definedName name="T_UPRICE">#N/A</definedName>
    <definedName name="T10L" localSheetId="3">[24]INPUT!#REF!</definedName>
    <definedName name="T10L" localSheetId="6">[24]INPUT!#REF!</definedName>
    <definedName name="T10L" localSheetId="8">[24]INPUT!#REF!</definedName>
    <definedName name="T10L" localSheetId="10">[24]INPUT!#REF!</definedName>
    <definedName name="T10L" localSheetId="13">[24]INPUT!#REF!</definedName>
    <definedName name="T10L" localSheetId="15">[24]INPUT!#REF!</definedName>
    <definedName name="T10L" localSheetId="17">[24]INPUT!#REF!</definedName>
    <definedName name="T10L" localSheetId="19">[24]INPUT!#REF!</definedName>
    <definedName name="T10L" localSheetId="18">[24]INPUT!#REF!</definedName>
    <definedName name="T10L" localSheetId="12">[24]INPUT!#REF!</definedName>
    <definedName name="T10L" localSheetId="20">[24]INPUT!#REF!</definedName>
    <definedName name="T10L" localSheetId="14">[24]INPUT!#REF!</definedName>
    <definedName name="T10L" localSheetId="16">[24]INPUT!#REF!</definedName>
    <definedName name="T10L" localSheetId="5">[24]INPUT!#REF!</definedName>
    <definedName name="T10L" localSheetId="11">[24]INPUT!#REF!</definedName>
    <definedName name="T10L" localSheetId="7">[24]INPUT!#REF!</definedName>
    <definedName name="T10L" localSheetId="9">[24]INPUT!#REF!</definedName>
    <definedName name="T10L">[24]INPUT!#REF!</definedName>
    <definedName name="T10M" localSheetId="18">#REF!</definedName>
    <definedName name="T10M" localSheetId="20">#REF!</definedName>
    <definedName name="T10M" localSheetId="14">#REF!</definedName>
    <definedName name="T10M" localSheetId="16">#REF!</definedName>
    <definedName name="T10M" localSheetId="11">#REF!</definedName>
    <definedName name="T10M" localSheetId="7">#REF!</definedName>
    <definedName name="T10M">#REF!</definedName>
    <definedName name="T10P" localSheetId="18">#REF!</definedName>
    <definedName name="T10P" localSheetId="20">#REF!</definedName>
    <definedName name="T10P" localSheetId="14">#REF!</definedName>
    <definedName name="T10P" localSheetId="16">#REF!</definedName>
    <definedName name="T10P" localSheetId="11">#REF!</definedName>
    <definedName name="T10P" localSheetId="7">#REF!</definedName>
    <definedName name="T10P">#REF!</definedName>
    <definedName name="T10R" localSheetId="3">[24]INPUT!#REF!</definedName>
    <definedName name="T10R" localSheetId="6">[24]INPUT!#REF!</definedName>
    <definedName name="T10R" localSheetId="8">[24]INPUT!#REF!</definedName>
    <definedName name="T10R" localSheetId="10">[24]INPUT!#REF!</definedName>
    <definedName name="T10R" localSheetId="13">[24]INPUT!#REF!</definedName>
    <definedName name="T10R" localSheetId="15">[24]INPUT!#REF!</definedName>
    <definedName name="T10R" localSheetId="17">[24]INPUT!#REF!</definedName>
    <definedName name="T10R" localSheetId="19">[24]INPUT!#REF!</definedName>
    <definedName name="T10R" localSheetId="18">[24]INPUT!#REF!</definedName>
    <definedName name="T10R" localSheetId="12">[24]INPUT!#REF!</definedName>
    <definedName name="T10R" localSheetId="20">[24]INPUT!#REF!</definedName>
    <definedName name="T10R" localSheetId="14">[24]INPUT!#REF!</definedName>
    <definedName name="T10R" localSheetId="16">[24]INPUT!#REF!</definedName>
    <definedName name="T10R" localSheetId="5">[24]INPUT!#REF!</definedName>
    <definedName name="T10R" localSheetId="11">[24]INPUT!#REF!</definedName>
    <definedName name="T10R" localSheetId="7">[24]INPUT!#REF!</definedName>
    <definedName name="T10R" localSheetId="9">[24]INPUT!#REF!</definedName>
    <definedName name="T10R">[24]INPUT!#REF!</definedName>
    <definedName name="T11M" localSheetId="18">#REF!</definedName>
    <definedName name="T11M" localSheetId="20">#REF!</definedName>
    <definedName name="T11M" localSheetId="14">#REF!</definedName>
    <definedName name="T11M" localSheetId="16">#REF!</definedName>
    <definedName name="T11M" localSheetId="11">#REF!</definedName>
    <definedName name="T11M" localSheetId="7">#REF!</definedName>
    <definedName name="T11M">#REF!</definedName>
    <definedName name="T11P" localSheetId="18">#REF!</definedName>
    <definedName name="T11P" localSheetId="20">#REF!</definedName>
    <definedName name="T11P" localSheetId="14">#REF!</definedName>
    <definedName name="T11P" localSheetId="16">#REF!</definedName>
    <definedName name="T11P" localSheetId="11">#REF!</definedName>
    <definedName name="T11P" localSheetId="7">#REF!</definedName>
    <definedName name="T11P">#REF!</definedName>
    <definedName name="T12M" localSheetId="18">#REF!</definedName>
    <definedName name="T12M" localSheetId="20">#REF!</definedName>
    <definedName name="T12M" localSheetId="14">#REF!</definedName>
    <definedName name="T12M" localSheetId="16">#REF!</definedName>
    <definedName name="T12M" localSheetId="11">#REF!</definedName>
    <definedName name="T12M" localSheetId="7">#REF!</definedName>
    <definedName name="T12M">#REF!</definedName>
    <definedName name="T12P" localSheetId="18">#REF!</definedName>
    <definedName name="T12P" localSheetId="20">#REF!</definedName>
    <definedName name="T12P" localSheetId="14">#REF!</definedName>
    <definedName name="T12P" localSheetId="16">#REF!</definedName>
    <definedName name="T12P" localSheetId="11">#REF!</definedName>
    <definedName name="T12P" localSheetId="7">#REF!</definedName>
    <definedName name="T12P">#REF!</definedName>
    <definedName name="T13M" localSheetId="18">#REF!</definedName>
    <definedName name="T13M" localSheetId="20">#REF!</definedName>
    <definedName name="T13M" localSheetId="14">#REF!</definedName>
    <definedName name="T13M" localSheetId="16">#REF!</definedName>
    <definedName name="T13M" localSheetId="11">#REF!</definedName>
    <definedName name="T13M" localSheetId="7">#REF!</definedName>
    <definedName name="T13M">#REF!</definedName>
    <definedName name="T13P" localSheetId="18">#REF!</definedName>
    <definedName name="T13P" localSheetId="20">#REF!</definedName>
    <definedName name="T13P" localSheetId="14">#REF!</definedName>
    <definedName name="T13P" localSheetId="16">#REF!</definedName>
    <definedName name="T13P" localSheetId="11">#REF!</definedName>
    <definedName name="T13P" localSheetId="7">#REF!</definedName>
    <definedName name="T13P">#REF!</definedName>
    <definedName name="T14M" localSheetId="18">#REF!</definedName>
    <definedName name="T14M" localSheetId="20">#REF!</definedName>
    <definedName name="T14M" localSheetId="14">#REF!</definedName>
    <definedName name="T14M" localSheetId="16">#REF!</definedName>
    <definedName name="T14M" localSheetId="11">#REF!</definedName>
    <definedName name="T14M" localSheetId="7">#REF!</definedName>
    <definedName name="T14M">#REF!</definedName>
    <definedName name="T14P" localSheetId="18">#REF!</definedName>
    <definedName name="T14P" localSheetId="20">#REF!</definedName>
    <definedName name="T14P" localSheetId="14">#REF!</definedName>
    <definedName name="T14P" localSheetId="16">#REF!</definedName>
    <definedName name="T14P" localSheetId="11">#REF!</definedName>
    <definedName name="T14P" localSheetId="7">#REF!</definedName>
    <definedName name="T14P">#REF!</definedName>
    <definedName name="T15M" localSheetId="18">#REF!</definedName>
    <definedName name="T15M" localSheetId="20">#REF!</definedName>
    <definedName name="T15M" localSheetId="14">#REF!</definedName>
    <definedName name="T15M" localSheetId="16">#REF!</definedName>
    <definedName name="T15M" localSheetId="11">#REF!</definedName>
    <definedName name="T15M" localSheetId="7">#REF!</definedName>
    <definedName name="T15M">#REF!</definedName>
    <definedName name="T15P" localSheetId="18">#REF!</definedName>
    <definedName name="T15P" localSheetId="20">#REF!</definedName>
    <definedName name="T15P" localSheetId="14">#REF!</definedName>
    <definedName name="T15P" localSheetId="16">#REF!</definedName>
    <definedName name="T15P" localSheetId="11">#REF!</definedName>
    <definedName name="T15P" localSheetId="7">#REF!</definedName>
    <definedName name="T15P">#REF!</definedName>
    <definedName name="T16M" localSheetId="18">#REF!</definedName>
    <definedName name="T16M" localSheetId="20">#REF!</definedName>
    <definedName name="T16M" localSheetId="14">#REF!</definedName>
    <definedName name="T16M" localSheetId="16">#REF!</definedName>
    <definedName name="T16M" localSheetId="11">#REF!</definedName>
    <definedName name="T16M" localSheetId="7">#REF!</definedName>
    <definedName name="T16M">#REF!</definedName>
    <definedName name="T16P" localSheetId="18">#REF!</definedName>
    <definedName name="T16P" localSheetId="20">#REF!</definedName>
    <definedName name="T16P" localSheetId="14">#REF!</definedName>
    <definedName name="T16P" localSheetId="16">#REF!</definedName>
    <definedName name="T16P" localSheetId="11">#REF!</definedName>
    <definedName name="T16P" localSheetId="7">#REF!</definedName>
    <definedName name="T16P">#REF!</definedName>
    <definedName name="T17M" localSheetId="18">#REF!</definedName>
    <definedName name="T17M" localSheetId="20">#REF!</definedName>
    <definedName name="T17M" localSheetId="14">#REF!</definedName>
    <definedName name="T17M" localSheetId="16">#REF!</definedName>
    <definedName name="T17M" localSheetId="11">#REF!</definedName>
    <definedName name="T17M" localSheetId="7">#REF!</definedName>
    <definedName name="T17M">#REF!</definedName>
    <definedName name="T17P" localSheetId="18">#REF!</definedName>
    <definedName name="T17P" localSheetId="20">#REF!</definedName>
    <definedName name="T17P" localSheetId="14">#REF!</definedName>
    <definedName name="T17P" localSheetId="16">#REF!</definedName>
    <definedName name="T17P" localSheetId="11">#REF!</definedName>
    <definedName name="T17P" localSheetId="7">#REF!</definedName>
    <definedName name="T17P">#REF!</definedName>
    <definedName name="T18M" localSheetId="18">#REF!</definedName>
    <definedName name="T18M" localSheetId="20">#REF!</definedName>
    <definedName name="T18M" localSheetId="14">#REF!</definedName>
    <definedName name="T18M" localSheetId="16">#REF!</definedName>
    <definedName name="T18M" localSheetId="11">#REF!</definedName>
    <definedName name="T18M" localSheetId="7">#REF!</definedName>
    <definedName name="T18M">#REF!</definedName>
    <definedName name="T18P" localSheetId="18">#REF!</definedName>
    <definedName name="T18P" localSheetId="20">#REF!</definedName>
    <definedName name="T18P" localSheetId="14">#REF!</definedName>
    <definedName name="T18P" localSheetId="16">#REF!</definedName>
    <definedName name="T18P" localSheetId="11">#REF!</definedName>
    <definedName name="T18P" localSheetId="7">#REF!</definedName>
    <definedName name="T18P">#REF!</definedName>
    <definedName name="T19M" localSheetId="18">#REF!</definedName>
    <definedName name="T19M" localSheetId="20">#REF!</definedName>
    <definedName name="T19M" localSheetId="14">#REF!</definedName>
    <definedName name="T19M" localSheetId="16">#REF!</definedName>
    <definedName name="T19M" localSheetId="11">#REF!</definedName>
    <definedName name="T19M" localSheetId="7">#REF!</definedName>
    <definedName name="T19M">#REF!</definedName>
    <definedName name="T19P" localSheetId="18">#REF!</definedName>
    <definedName name="T19P" localSheetId="20">#REF!</definedName>
    <definedName name="T19P" localSheetId="14">#REF!</definedName>
    <definedName name="T19P" localSheetId="16">#REF!</definedName>
    <definedName name="T19P" localSheetId="11">#REF!</definedName>
    <definedName name="T19P" localSheetId="7">#REF!</definedName>
    <definedName name="T19P">#REF!</definedName>
    <definedName name="t1a1p" localSheetId="3">#REF!</definedName>
    <definedName name="t1a1p" localSheetId="6">#REF!</definedName>
    <definedName name="t1a1p" localSheetId="8">#REF!</definedName>
    <definedName name="t1a1p" localSheetId="10">#REF!</definedName>
    <definedName name="t1a1p" localSheetId="13">#REF!</definedName>
    <definedName name="t1a1p" localSheetId="15">#REF!</definedName>
    <definedName name="t1a1p" localSheetId="17">#REF!</definedName>
    <definedName name="t1a1p" localSheetId="19">#REF!</definedName>
    <definedName name="t1a1p" localSheetId="18">#REF!</definedName>
    <definedName name="t1a1p" localSheetId="12">#REF!</definedName>
    <definedName name="t1a1p" localSheetId="20">#REF!</definedName>
    <definedName name="t1a1p" localSheetId="14">#REF!</definedName>
    <definedName name="t1a1p" localSheetId="4">#REF!</definedName>
    <definedName name="t1a1p" localSheetId="16">#REF!</definedName>
    <definedName name="t1a1p" localSheetId="5">#REF!</definedName>
    <definedName name="t1a1p" localSheetId="11">#REF!</definedName>
    <definedName name="t1a1p" localSheetId="7">#REF!</definedName>
    <definedName name="t1a1p" localSheetId="9">#REF!</definedName>
    <definedName name="t1a1p">#REF!</definedName>
    <definedName name="t1a1t" localSheetId="3">#REF!</definedName>
    <definedName name="t1a1t" localSheetId="6">#REF!</definedName>
    <definedName name="t1a1t" localSheetId="8">#REF!</definedName>
    <definedName name="t1a1t" localSheetId="10">#REF!</definedName>
    <definedName name="t1a1t" localSheetId="13">#REF!</definedName>
    <definedName name="t1a1t" localSheetId="15">#REF!</definedName>
    <definedName name="t1a1t" localSheetId="17">#REF!</definedName>
    <definedName name="t1a1t" localSheetId="19">#REF!</definedName>
    <definedName name="t1a1t" localSheetId="18">#REF!</definedName>
    <definedName name="t1a1t" localSheetId="12">#REF!</definedName>
    <definedName name="t1a1t" localSheetId="20">#REF!</definedName>
    <definedName name="t1a1t" localSheetId="14">#REF!</definedName>
    <definedName name="t1a1t" localSheetId="4">#REF!</definedName>
    <definedName name="t1a1t" localSheetId="16">#REF!</definedName>
    <definedName name="t1a1t" localSheetId="5">#REF!</definedName>
    <definedName name="t1a1t" localSheetId="11">#REF!</definedName>
    <definedName name="t1a1t" localSheetId="7">#REF!</definedName>
    <definedName name="t1a1t" localSheetId="9">#REF!</definedName>
    <definedName name="t1a1t">#REF!</definedName>
    <definedName name="t1a2p" localSheetId="3">#REF!</definedName>
    <definedName name="t1a2p" localSheetId="6">#REF!</definedName>
    <definedName name="t1a2p" localSheetId="8">#REF!</definedName>
    <definedName name="t1a2p" localSheetId="10">#REF!</definedName>
    <definedName name="t1a2p" localSheetId="13">#REF!</definedName>
    <definedName name="t1a2p" localSheetId="15">#REF!</definedName>
    <definedName name="t1a2p" localSheetId="17">#REF!</definedName>
    <definedName name="t1a2p" localSheetId="19">#REF!</definedName>
    <definedName name="t1a2p" localSheetId="18">#REF!</definedName>
    <definedName name="t1a2p" localSheetId="12">#REF!</definedName>
    <definedName name="t1a2p" localSheetId="20">#REF!</definedName>
    <definedName name="t1a2p" localSheetId="14">#REF!</definedName>
    <definedName name="t1a2p" localSheetId="4">#REF!</definedName>
    <definedName name="t1a2p" localSheetId="16">#REF!</definedName>
    <definedName name="t1a2p" localSheetId="5">#REF!</definedName>
    <definedName name="t1a2p" localSheetId="11">#REF!</definedName>
    <definedName name="t1a2p" localSheetId="7">#REF!</definedName>
    <definedName name="t1a2p" localSheetId="9">#REF!</definedName>
    <definedName name="t1a2p">#REF!</definedName>
    <definedName name="t1a2t" localSheetId="3">#REF!</definedName>
    <definedName name="t1a2t" localSheetId="6">#REF!</definedName>
    <definedName name="t1a2t" localSheetId="8">#REF!</definedName>
    <definedName name="t1a2t" localSheetId="10">#REF!</definedName>
    <definedName name="t1a2t" localSheetId="13">#REF!</definedName>
    <definedName name="t1a2t" localSheetId="15">#REF!</definedName>
    <definedName name="t1a2t" localSheetId="17">#REF!</definedName>
    <definedName name="t1a2t" localSheetId="19">#REF!</definedName>
    <definedName name="t1a2t" localSheetId="18">#REF!</definedName>
    <definedName name="t1a2t" localSheetId="12">#REF!</definedName>
    <definedName name="t1a2t" localSheetId="20">#REF!</definedName>
    <definedName name="t1a2t" localSheetId="14">#REF!</definedName>
    <definedName name="t1a2t" localSheetId="4">#REF!</definedName>
    <definedName name="t1a2t" localSheetId="16">#REF!</definedName>
    <definedName name="t1a2t" localSheetId="5">#REF!</definedName>
    <definedName name="t1a2t" localSheetId="11">#REF!</definedName>
    <definedName name="t1a2t" localSheetId="7">#REF!</definedName>
    <definedName name="t1a2t" localSheetId="9">#REF!</definedName>
    <definedName name="t1a2t">#REF!</definedName>
    <definedName name="T1E" localSheetId="18">#REF!</definedName>
    <definedName name="T1E" localSheetId="20">#REF!</definedName>
    <definedName name="T1E" localSheetId="14">#REF!</definedName>
    <definedName name="T1E" localSheetId="16">#REF!</definedName>
    <definedName name="T1E" localSheetId="11">#REF!</definedName>
    <definedName name="T1E" localSheetId="7">#REF!</definedName>
    <definedName name="T1E">#REF!</definedName>
    <definedName name="T1L">[24]INPUT!$C$3</definedName>
    <definedName name="T1M" localSheetId="18">#REF!</definedName>
    <definedName name="T1M" localSheetId="20">#REF!</definedName>
    <definedName name="T1M" localSheetId="14">#REF!</definedName>
    <definedName name="T1M" localSheetId="16">#REF!</definedName>
    <definedName name="T1M" localSheetId="11">#REF!</definedName>
    <definedName name="T1M" localSheetId="7">#REF!</definedName>
    <definedName name="T1M">#REF!</definedName>
    <definedName name="T1P" localSheetId="18">#REF!</definedName>
    <definedName name="T1P" localSheetId="20">#REF!</definedName>
    <definedName name="T1P" localSheetId="14">#REF!</definedName>
    <definedName name="T1P" localSheetId="16">#REF!</definedName>
    <definedName name="T1P" localSheetId="11">#REF!</definedName>
    <definedName name="T1P" localSheetId="7">#REF!</definedName>
    <definedName name="T1P">#REF!</definedName>
    <definedName name="T1R">[24]INPUT!$E$3</definedName>
    <definedName name="T1S" localSheetId="3">#REF!</definedName>
    <definedName name="T1S" localSheetId="6">#REF!</definedName>
    <definedName name="T1S" localSheetId="8">#REF!</definedName>
    <definedName name="T1S" localSheetId="10">#REF!</definedName>
    <definedName name="T1S" localSheetId="13">#REF!</definedName>
    <definedName name="T1S" localSheetId="15">#REF!</definedName>
    <definedName name="T1S" localSheetId="17">#REF!</definedName>
    <definedName name="T1S" localSheetId="19">#REF!</definedName>
    <definedName name="T1S" localSheetId="18">#REF!</definedName>
    <definedName name="T1S" localSheetId="12">#REF!</definedName>
    <definedName name="T1S" localSheetId="20">#REF!</definedName>
    <definedName name="T1S" localSheetId="14">#REF!</definedName>
    <definedName name="T1S" localSheetId="4">#REF!</definedName>
    <definedName name="T1S" localSheetId="16">#REF!</definedName>
    <definedName name="T1S" localSheetId="5">#REF!</definedName>
    <definedName name="T1S" localSheetId="11">#REF!</definedName>
    <definedName name="T1S" localSheetId="7">#REF!</definedName>
    <definedName name="T1S" localSheetId="9">#REF!</definedName>
    <definedName name="T1S">#REF!</definedName>
    <definedName name="T1카드">[20]소요자재!$H$10</definedName>
    <definedName name="T20M" localSheetId="18">#REF!</definedName>
    <definedName name="T20M" localSheetId="20">#REF!</definedName>
    <definedName name="T20M" localSheetId="14">#REF!</definedName>
    <definedName name="T20M" localSheetId="16">#REF!</definedName>
    <definedName name="T20M" localSheetId="11">#REF!</definedName>
    <definedName name="T20M" localSheetId="7">#REF!</definedName>
    <definedName name="T20M">#REF!</definedName>
    <definedName name="T20P" localSheetId="18">#REF!</definedName>
    <definedName name="T20P" localSheetId="20">#REF!</definedName>
    <definedName name="T20P" localSheetId="14">#REF!</definedName>
    <definedName name="T20P" localSheetId="16">#REF!</definedName>
    <definedName name="T20P" localSheetId="11">#REF!</definedName>
    <definedName name="T20P" localSheetId="7">#REF!</definedName>
    <definedName name="T20P">#REF!</definedName>
    <definedName name="T21M" localSheetId="18">#REF!</definedName>
    <definedName name="T21M" localSheetId="20">#REF!</definedName>
    <definedName name="T21M" localSheetId="14">#REF!</definedName>
    <definedName name="T21M" localSheetId="16">#REF!</definedName>
    <definedName name="T21M" localSheetId="11">#REF!</definedName>
    <definedName name="T21M" localSheetId="7">#REF!</definedName>
    <definedName name="T21M">#REF!</definedName>
    <definedName name="T21P" localSheetId="18">#REF!</definedName>
    <definedName name="T21P" localSheetId="20">#REF!</definedName>
    <definedName name="T21P" localSheetId="14">#REF!</definedName>
    <definedName name="T21P" localSheetId="16">#REF!</definedName>
    <definedName name="T21P" localSheetId="11">#REF!</definedName>
    <definedName name="T21P" localSheetId="7">#REF!</definedName>
    <definedName name="T21P">#REF!</definedName>
    <definedName name="T22E" localSheetId="18">#REF!</definedName>
    <definedName name="T22E" localSheetId="20">#REF!</definedName>
    <definedName name="T22E" localSheetId="14">#REF!</definedName>
    <definedName name="T22E" localSheetId="16">#REF!</definedName>
    <definedName name="T22E" localSheetId="11">#REF!</definedName>
    <definedName name="T22E" localSheetId="7">#REF!</definedName>
    <definedName name="T22E">#REF!</definedName>
    <definedName name="T23M" localSheetId="18">#REF!</definedName>
    <definedName name="T23M" localSheetId="20">#REF!</definedName>
    <definedName name="T23M" localSheetId="14">#REF!</definedName>
    <definedName name="T23M" localSheetId="16">#REF!</definedName>
    <definedName name="T23M" localSheetId="11">#REF!</definedName>
    <definedName name="T23M" localSheetId="7">#REF!</definedName>
    <definedName name="T23M">#REF!</definedName>
    <definedName name="T23P" localSheetId="18">#REF!</definedName>
    <definedName name="T23P" localSheetId="20">#REF!</definedName>
    <definedName name="T23P" localSheetId="14">#REF!</definedName>
    <definedName name="T23P" localSheetId="16">#REF!</definedName>
    <definedName name="T23P" localSheetId="11">#REF!</definedName>
    <definedName name="T23P" localSheetId="7">#REF!</definedName>
    <definedName name="T23P">#REF!</definedName>
    <definedName name="T24M" localSheetId="18">#REF!</definedName>
    <definedName name="T24M" localSheetId="20">#REF!</definedName>
    <definedName name="T24M" localSheetId="14">#REF!</definedName>
    <definedName name="T24M" localSheetId="16">#REF!</definedName>
    <definedName name="T24M" localSheetId="11">#REF!</definedName>
    <definedName name="T24M" localSheetId="7">#REF!</definedName>
    <definedName name="T24M">#REF!</definedName>
    <definedName name="T24P" localSheetId="18">#REF!</definedName>
    <definedName name="T24P" localSheetId="20">#REF!</definedName>
    <definedName name="T24P" localSheetId="14">#REF!</definedName>
    <definedName name="T24P" localSheetId="16">#REF!</definedName>
    <definedName name="T24P" localSheetId="11">#REF!</definedName>
    <definedName name="T24P" localSheetId="7">#REF!</definedName>
    <definedName name="T24P">#REF!</definedName>
    <definedName name="t2a1p" localSheetId="3">#REF!</definedName>
    <definedName name="t2a1p" localSheetId="6">#REF!</definedName>
    <definedName name="t2a1p" localSheetId="8">#REF!</definedName>
    <definedName name="t2a1p" localSheetId="10">#REF!</definedName>
    <definedName name="t2a1p" localSheetId="13">#REF!</definedName>
    <definedName name="t2a1p" localSheetId="15">#REF!</definedName>
    <definedName name="t2a1p" localSheetId="17">#REF!</definedName>
    <definedName name="t2a1p" localSheetId="19">#REF!</definedName>
    <definedName name="t2a1p" localSheetId="18">#REF!</definedName>
    <definedName name="t2a1p" localSheetId="12">#REF!</definedName>
    <definedName name="t2a1p" localSheetId="20">#REF!</definedName>
    <definedName name="t2a1p" localSheetId="14">#REF!</definedName>
    <definedName name="t2a1p" localSheetId="4">#REF!</definedName>
    <definedName name="t2a1p" localSheetId="16">#REF!</definedName>
    <definedName name="t2a1p" localSheetId="5">#REF!</definedName>
    <definedName name="t2a1p" localSheetId="11">#REF!</definedName>
    <definedName name="t2a1p" localSheetId="7">#REF!</definedName>
    <definedName name="t2a1p" localSheetId="9">#REF!</definedName>
    <definedName name="t2a1p">#REF!</definedName>
    <definedName name="t2a1t" localSheetId="3">#REF!</definedName>
    <definedName name="t2a1t" localSheetId="6">#REF!</definedName>
    <definedName name="t2a1t" localSheetId="8">#REF!</definedName>
    <definedName name="t2a1t" localSheetId="10">#REF!</definedName>
    <definedName name="t2a1t" localSheetId="13">#REF!</definedName>
    <definedName name="t2a1t" localSheetId="15">#REF!</definedName>
    <definedName name="t2a1t" localSheetId="17">#REF!</definedName>
    <definedName name="t2a1t" localSheetId="19">#REF!</definedName>
    <definedName name="t2a1t" localSheetId="18">#REF!</definedName>
    <definedName name="t2a1t" localSheetId="12">#REF!</definedName>
    <definedName name="t2a1t" localSheetId="20">#REF!</definedName>
    <definedName name="t2a1t" localSheetId="14">#REF!</definedName>
    <definedName name="t2a1t" localSheetId="4">#REF!</definedName>
    <definedName name="t2a1t" localSheetId="16">#REF!</definedName>
    <definedName name="t2a1t" localSheetId="5">#REF!</definedName>
    <definedName name="t2a1t" localSheetId="11">#REF!</definedName>
    <definedName name="t2a1t" localSheetId="7">#REF!</definedName>
    <definedName name="t2a1t" localSheetId="9">#REF!</definedName>
    <definedName name="t2a1t">#REF!</definedName>
    <definedName name="t2a2p" localSheetId="3">#REF!</definedName>
    <definedName name="t2a2p" localSheetId="6">#REF!</definedName>
    <definedName name="t2a2p" localSheetId="8">#REF!</definedName>
    <definedName name="t2a2p" localSheetId="10">#REF!</definedName>
    <definedName name="t2a2p" localSheetId="13">#REF!</definedName>
    <definedName name="t2a2p" localSheetId="15">#REF!</definedName>
    <definedName name="t2a2p" localSheetId="17">#REF!</definedName>
    <definedName name="t2a2p" localSheetId="19">#REF!</definedName>
    <definedName name="t2a2p" localSheetId="18">#REF!</definedName>
    <definedName name="t2a2p" localSheetId="12">#REF!</definedName>
    <definedName name="t2a2p" localSheetId="20">#REF!</definedName>
    <definedName name="t2a2p" localSheetId="14">#REF!</definedName>
    <definedName name="t2a2p" localSheetId="4">#REF!</definedName>
    <definedName name="t2a2p" localSheetId="16">#REF!</definedName>
    <definedName name="t2a2p" localSheetId="5">#REF!</definedName>
    <definedName name="t2a2p" localSheetId="11">#REF!</definedName>
    <definedName name="t2a2p" localSheetId="7">#REF!</definedName>
    <definedName name="t2a2p" localSheetId="9">#REF!</definedName>
    <definedName name="t2a2p">#REF!</definedName>
    <definedName name="t2a2t" localSheetId="3">#REF!</definedName>
    <definedName name="t2a2t" localSheetId="6">#REF!</definedName>
    <definedName name="t2a2t" localSheetId="8">#REF!</definedName>
    <definedName name="t2a2t" localSheetId="10">#REF!</definedName>
    <definedName name="t2a2t" localSheetId="13">#REF!</definedName>
    <definedName name="t2a2t" localSheetId="15">#REF!</definedName>
    <definedName name="t2a2t" localSheetId="17">#REF!</definedName>
    <definedName name="t2a2t" localSheetId="19">#REF!</definedName>
    <definedName name="t2a2t" localSheetId="18">#REF!</definedName>
    <definedName name="t2a2t" localSheetId="12">#REF!</definedName>
    <definedName name="t2a2t" localSheetId="20">#REF!</definedName>
    <definedName name="t2a2t" localSheetId="14">#REF!</definedName>
    <definedName name="t2a2t" localSheetId="4">#REF!</definedName>
    <definedName name="t2a2t" localSheetId="16">#REF!</definedName>
    <definedName name="t2a2t" localSheetId="5">#REF!</definedName>
    <definedName name="t2a2t" localSheetId="11">#REF!</definedName>
    <definedName name="t2a2t" localSheetId="7">#REF!</definedName>
    <definedName name="t2a2t" localSheetId="9">#REF!</definedName>
    <definedName name="t2a2t">#REF!</definedName>
    <definedName name="T2E" localSheetId="18">#REF!</definedName>
    <definedName name="T2E" localSheetId="20">#REF!</definedName>
    <definedName name="T2E" localSheetId="14">#REF!</definedName>
    <definedName name="T2E" localSheetId="16">#REF!</definedName>
    <definedName name="T2E" localSheetId="11">#REF!</definedName>
    <definedName name="T2E" localSheetId="7">#REF!</definedName>
    <definedName name="T2E">#REF!</definedName>
    <definedName name="T2L">[24]INPUT!$C$18</definedName>
    <definedName name="T2M" localSheetId="18">#REF!</definedName>
    <definedName name="T2M" localSheetId="20">#REF!</definedName>
    <definedName name="T2M" localSheetId="14">#REF!</definedName>
    <definedName name="T2M" localSheetId="16">#REF!</definedName>
    <definedName name="T2M" localSheetId="11">#REF!</definedName>
    <definedName name="T2M" localSheetId="7">#REF!</definedName>
    <definedName name="T2M">#REF!</definedName>
    <definedName name="T2P" localSheetId="18">#REF!</definedName>
    <definedName name="T2P" localSheetId="20">#REF!</definedName>
    <definedName name="T2P" localSheetId="14">#REF!</definedName>
    <definedName name="T2P" localSheetId="16">#REF!</definedName>
    <definedName name="T2P" localSheetId="11">#REF!</definedName>
    <definedName name="T2P" localSheetId="7">#REF!</definedName>
    <definedName name="T2P">#REF!</definedName>
    <definedName name="T2R">[24]INPUT!$E$18</definedName>
    <definedName name="T2S" localSheetId="3">#REF!</definedName>
    <definedName name="T2S" localSheetId="6">#REF!</definedName>
    <definedName name="T2S" localSheetId="8">#REF!</definedName>
    <definedName name="T2S" localSheetId="10">#REF!</definedName>
    <definedName name="T2S" localSheetId="13">#REF!</definedName>
    <definedName name="T2S" localSheetId="15">#REF!</definedName>
    <definedName name="T2S" localSheetId="17">#REF!</definedName>
    <definedName name="T2S" localSheetId="19">#REF!</definedName>
    <definedName name="T2S" localSheetId="18">#REF!</definedName>
    <definedName name="T2S" localSheetId="12">#REF!</definedName>
    <definedName name="T2S" localSheetId="20">#REF!</definedName>
    <definedName name="T2S" localSheetId="14">#REF!</definedName>
    <definedName name="T2S" localSheetId="4">#REF!</definedName>
    <definedName name="T2S" localSheetId="16">#REF!</definedName>
    <definedName name="T2S" localSheetId="5">#REF!</definedName>
    <definedName name="T2S" localSheetId="11">#REF!</definedName>
    <definedName name="T2S" localSheetId="7">#REF!</definedName>
    <definedName name="T2S" localSheetId="9">#REF!</definedName>
    <definedName name="T2S">#REF!</definedName>
    <definedName name="T3A1P" localSheetId="3">#REF!</definedName>
    <definedName name="T3A1P" localSheetId="6">#REF!</definedName>
    <definedName name="T3A1P" localSheetId="8">#REF!</definedName>
    <definedName name="T3A1P" localSheetId="10">#REF!</definedName>
    <definedName name="T3A1P" localSheetId="13">#REF!</definedName>
    <definedName name="T3A1P" localSheetId="15">#REF!</definedName>
    <definedName name="T3A1P" localSheetId="17">#REF!</definedName>
    <definedName name="T3A1P" localSheetId="19">#REF!</definedName>
    <definedName name="T3A1P" localSheetId="18">#REF!</definedName>
    <definedName name="T3A1P" localSheetId="12">#REF!</definedName>
    <definedName name="T3A1P" localSheetId="20">#REF!</definedName>
    <definedName name="T3A1P" localSheetId="14">#REF!</definedName>
    <definedName name="T3A1P" localSheetId="4">#REF!</definedName>
    <definedName name="T3A1P" localSheetId="16">#REF!</definedName>
    <definedName name="T3A1P" localSheetId="5">#REF!</definedName>
    <definedName name="T3A1P" localSheetId="11">#REF!</definedName>
    <definedName name="T3A1P" localSheetId="7">#REF!</definedName>
    <definedName name="T3A1P" localSheetId="9">#REF!</definedName>
    <definedName name="T3A1P">#REF!</definedName>
    <definedName name="t3a1t" localSheetId="3">#REF!</definedName>
    <definedName name="t3a1t" localSheetId="6">#REF!</definedName>
    <definedName name="t3a1t" localSheetId="8">#REF!</definedName>
    <definedName name="t3a1t" localSheetId="10">#REF!</definedName>
    <definedName name="t3a1t" localSheetId="13">#REF!</definedName>
    <definedName name="t3a1t" localSheetId="15">#REF!</definedName>
    <definedName name="t3a1t" localSheetId="17">#REF!</definedName>
    <definedName name="t3a1t" localSheetId="19">#REF!</definedName>
    <definedName name="t3a1t" localSheetId="18">#REF!</definedName>
    <definedName name="t3a1t" localSheetId="12">#REF!</definedName>
    <definedName name="t3a1t" localSheetId="20">#REF!</definedName>
    <definedName name="t3a1t" localSheetId="14">#REF!</definedName>
    <definedName name="t3a1t" localSheetId="4">#REF!</definedName>
    <definedName name="t3a1t" localSheetId="16">#REF!</definedName>
    <definedName name="t3a1t" localSheetId="5">#REF!</definedName>
    <definedName name="t3a1t" localSheetId="11">#REF!</definedName>
    <definedName name="t3a1t" localSheetId="7">#REF!</definedName>
    <definedName name="t3a1t" localSheetId="9">#REF!</definedName>
    <definedName name="t3a1t">#REF!</definedName>
    <definedName name="t3a2p" localSheetId="3">#REF!</definedName>
    <definedName name="t3a2p" localSheetId="6">#REF!</definedName>
    <definedName name="t3a2p" localSheetId="8">#REF!</definedName>
    <definedName name="t3a2p" localSheetId="10">#REF!</definedName>
    <definedName name="t3a2p" localSheetId="13">#REF!</definedName>
    <definedName name="t3a2p" localSheetId="15">#REF!</definedName>
    <definedName name="t3a2p" localSheetId="17">#REF!</definedName>
    <definedName name="t3a2p" localSheetId="19">#REF!</definedName>
    <definedName name="t3a2p" localSheetId="18">#REF!</definedName>
    <definedName name="t3a2p" localSheetId="12">#REF!</definedName>
    <definedName name="t3a2p" localSheetId="20">#REF!</definedName>
    <definedName name="t3a2p" localSheetId="14">#REF!</definedName>
    <definedName name="t3a2p" localSheetId="4">#REF!</definedName>
    <definedName name="t3a2p" localSheetId="16">#REF!</definedName>
    <definedName name="t3a2p" localSheetId="5">#REF!</definedName>
    <definedName name="t3a2p" localSheetId="11">#REF!</definedName>
    <definedName name="t3a2p" localSheetId="7">#REF!</definedName>
    <definedName name="t3a2p" localSheetId="9">#REF!</definedName>
    <definedName name="t3a2p">#REF!</definedName>
    <definedName name="t3a2t" localSheetId="3">#REF!</definedName>
    <definedName name="t3a2t" localSheetId="6">#REF!</definedName>
    <definedName name="t3a2t" localSheetId="8">#REF!</definedName>
    <definedName name="t3a2t" localSheetId="10">#REF!</definedName>
    <definedName name="t3a2t" localSheetId="13">#REF!</definedName>
    <definedName name="t3a2t" localSheetId="15">#REF!</definedName>
    <definedName name="t3a2t" localSheetId="17">#REF!</definedName>
    <definedName name="t3a2t" localSheetId="19">#REF!</definedName>
    <definedName name="t3a2t" localSheetId="18">#REF!</definedName>
    <definedName name="t3a2t" localSheetId="12">#REF!</definedName>
    <definedName name="t3a2t" localSheetId="20">#REF!</definedName>
    <definedName name="t3a2t" localSheetId="14">#REF!</definedName>
    <definedName name="t3a2t" localSheetId="4">#REF!</definedName>
    <definedName name="t3a2t" localSheetId="16">#REF!</definedName>
    <definedName name="t3a2t" localSheetId="5">#REF!</definedName>
    <definedName name="t3a2t" localSheetId="11">#REF!</definedName>
    <definedName name="t3a2t" localSheetId="7">#REF!</definedName>
    <definedName name="t3a2t" localSheetId="9">#REF!</definedName>
    <definedName name="t3a2t">#REF!</definedName>
    <definedName name="T3L" localSheetId="3">[24]INPUT!#REF!</definedName>
    <definedName name="T3L" localSheetId="6">[24]INPUT!#REF!</definedName>
    <definedName name="T3L" localSheetId="8">[24]INPUT!#REF!</definedName>
    <definedName name="T3L" localSheetId="10">[24]INPUT!#REF!</definedName>
    <definedName name="T3L" localSheetId="13">[24]INPUT!#REF!</definedName>
    <definedName name="T3L" localSheetId="15">[24]INPUT!#REF!</definedName>
    <definedName name="T3L" localSheetId="17">[24]INPUT!#REF!</definedName>
    <definedName name="T3L" localSheetId="19">[24]INPUT!#REF!</definedName>
    <definedName name="T3L" localSheetId="18">[24]INPUT!#REF!</definedName>
    <definedName name="T3L" localSheetId="12">[24]INPUT!#REF!</definedName>
    <definedName name="T3L" localSheetId="20">[24]INPUT!#REF!</definedName>
    <definedName name="T3L" localSheetId="14">[24]INPUT!#REF!</definedName>
    <definedName name="T3L" localSheetId="16">[24]INPUT!#REF!</definedName>
    <definedName name="T3L" localSheetId="5">[24]INPUT!#REF!</definedName>
    <definedName name="T3L" localSheetId="11">[24]INPUT!#REF!</definedName>
    <definedName name="T3L" localSheetId="7">[24]INPUT!#REF!</definedName>
    <definedName name="T3L" localSheetId="9">[24]INPUT!#REF!</definedName>
    <definedName name="T3L">[24]INPUT!#REF!</definedName>
    <definedName name="T3P" localSheetId="18">#REF!</definedName>
    <definedName name="T3P" localSheetId="20">#REF!</definedName>
    <definedName name="T3P" localSheetId="14">#REF!</definedName>
    <definedName name="T3P" localSheetId="16">#REF!</definedName>
    <definedName name="T3P" localSheetId="11">#REF!</definedName>
    <definedName name="T3P" localSheetId="7">#REF!</definedName>
    <definedName name="T3P">#REF!</definedName>
    <definedName name="T3R" localSheetId="3">[24]INPUT!#REF!</definedName>
    <definedName name="T3R" localSheetId="6">[24]INPUT!#REF!</definedName>
    <definedName name="T3R" localSheetId="8">[24]INPUT!#REF!</definedName>
    <definedName name="T3R" localSheetId="10">[24]INPUT!#REF!</definedName>
    <definedName name="T3R" localSheetId="13">[24]INPUT!#REF!</definedName>
    <definedName name="T3R" localSheetId="15">[24]INPUT!#REF!</definedName>
    <definedName name="T3R" localSheetId="17">[24]INPUT!#REF!</definedName>
    <definedName name="T3R" localSheetId="19">[24]INPUT!#REF!</definedName>
    <definedName name="T3R" localSheetId="18">[24]INPUT!#REF!</definedName>
    <definedName name="T3R" localSheetId="12">[24]INPUT!#REF!</definedName>
    <definedName name="T3R" localSheetId="20">[24]INPUT!#REF!</definedName>
    <definedName name="T3R" localSheetId="14">[24]INPUT!#REF!</definedName>
    <definedName name="T3R" localSheetId="16">[24]INPUT!#REF!</definedName>
    <definedName name="T3R" localSheetId="5">[24]INPUT!#REF!</definedName>
    <definedName name="T3R" localSheetId="11">[24]INPUT!#REF!</definedName>
    <definedName name="T3R" localSheetId="7">[24]INPUT!#REF!</definedName>
    <definedName name="T3R" localSheetId="9">[24]INPUT!#REF!</definedName>
    <definedName name="T3R">[24]INPUT!#REF!</definedName>
    <definedName name="T3S" localSheetId="3">#REF!</definedName>
    <definedName name="T3S" localSheetId="6">#REF!</definedName>
    <definedName name="T3S" localSheetId="8">#REF!</definedName>
    <definedName name="T3S" localSheetId="10">#REF!</definedName>
    <definedName name="T3S" localSheetId="13">#REF!</definedName>
    <definedName name="T3S" localSheetId="15">#REF!</definedName>
    <definedName name="T3S" localSheetId="17">#REF!</definedName>
    <definedName name="T3S" localSheetId="19">#REF!</definedName>
    <definedName name="T3S" localSheetId="18">#REF!</definedName>
    <definedName name="T3S" localSheetId="12">#REF!</definedName>
    <definedName name="T3S" localSheetId="20">#REF!</definedName>
    <definedName name="T3S" localSheetId="14">#REF!</definedName>
    <definedName name="T3S" localSheetId="4">#REF!</definedName>
    <definedName name="T3S" localSheetId="16">#REF!</definedName>
    <definedName name="T3S" localSheetId="5">#REF!</definedName>
    <definedName name="T3S" localSheetId="11">#REF!</definedName>
    <definedName name="T3S" localSheetId="7">#REF!</definedName>
    <definedName name="T3S" localSheetId="9">#REF!</definedName>
    <definedName name="T3S">#REF!</definedName>
    <definedName name="T4L" localSheetId="3">[24]INPUT!#REF!</definedName>
    <definedName name="T4L" localSheetId="6">[24]INPUT!#REF!</definedName>
    <definedName name="T4L" localSheetId="8">[24]INPUT!#REF!</definedName>
    <definedName name="T4L" localSheetId="10">[24]INPUT!#REF!</definedName>
    <definedName name="T4L" localSheetId="13">[24]INPUT!#REF!</definedName>
    <definedName name="T4L" localSheetId="15">[24]INPUT!#REF!</definedName>
    <definedName name="T4L" localSheetId="17">[24]INPUT!#REF!</definedName>
    <definedName name="T4L" localSheetId="19">[24]INPUT!#REF!</definedName>
    <definedName name="T4L" localSheetId="18">[24]INPUT!#REF!</definedName>
    <definedName name="T4L" localSheetId="12">[24]INPUT!#REF!</definedName>
    <definedName name="T4L" localSheetId="20">[24]INPUT!#REF!</definedName>
    <definedName name="T4L" localSheetId="14">[24]INPUT!#REF!</definedName>
    <definedName name="T4L" localSheetId="16">[24]INPUT!#REF!</definedName>
    <definedName name="T4L" localSheetId="5">[24]INPUT!#REF!</definedName>
    <definedName name="T4L" localSheetId="11">[24]INPUT!#REF!</definedName>
    <definedName name="T4L" localSheetId="7">[24]INPUT!#REF!</definedName>
    <definedName name="T4L" localSheetId="9">[24]INPUT!#REF!</definedName>
    <definedName name="T4L">[24]INPUT!#REF!</definedName>
    <definedName name="T4M" localSheetId="18">#REF!</definedName>
    <definedName name="T4M" localSheetId="20">#REF!</definedName>
    <definedName name="T4M" localSheetId="14">#REF!</definedName>
    <definedName name="T4M" localSheetId="16">#REF!</definedName>
    <definedName name="T4M" localSheetId="11">#REF!</definedName>
    <definedName name="T4M" localSheetId="7">#REF!</definedName>
    <definedName name="T4M">#REF!</definedName>
    <definedName name="T4P" localSheetId="18">#REF!</definedName>
    <definedName name="T4P" localSheetId="20">#REF!</definedName>
    <definedName name="T4P" localSheetId="14">#REF!</definedName>
    <definedName name="T4P" localSheetId="16">#REF!</definedName>
    <definedName name="T4P" localSheetId="11">#REF!</definedName>
    <definedName name="T4P" localSheetId="7">#REF!</definedName>
    <definedName name="T4P">#REF!</definedName>
    <definedName name="T4R" localSheetId="3">[24]INPUT!#REF!</definedName>
    <definedName name="T4R" localSheetId="6">[24]INPUT!#REF!</definedName>
    <definedName name="T4R" localSheetId="8">[24]INPUT!#REF!</definedName>
    <definedName name="T4R" localSheetId="10">[24]INPUT!#REF!</definedName>
    <definedName name="T4R" localSheetId="13">[24]INPUT!#REF!</definedName>
    <definedName name="T4R" localSheetId="15">[24]INPUT!#REF!</definedName>
    <definedName name="T4R" localSheetId="17">[24]INPUT!#REF!</definedName>
    <definedName name="T4R" localSheetId="19">[24]INPUT!#REF!</definedName>
    <definedName name="T4R" localSheetId="18">[24]INPUT!#REF!</definedName>
    <definedName name="T4R" localSheetId="12">[24]INPUT!#REF!</definedName>
    <definedName name="T4R" localSheetId="20">[24]INPUT!#REF!</definedName>
    <definedName name="T4R" localSheetId="14">[24]INPUT!#REF!</definedName>
    <definedName name="T4R" localSheetId="16">[24]INPUT!#REF!</definedName>
    <definedName name="T4R" localSheetId="5">[24]INPUT!#REF!</definedName>
    <definedName name="T4R" localSheetId="11">[24]INPUT!#REF!</definedName>
    <definedName name="T4R" localSheetId="7">[24]INPUT!#REF!</definedName>
    <definedName name="T4R" localSheetId="9">[24]INPUT!#REF!</definedName>
    <definedName name="T4R">[24]INPUT!#REF!</definedName>
    <definedName name="T5L" localSheetId="3">[24]INPUT!#REF!</definedName>
    <definedName name="T5L" localSheetId="6">[24]INPUT!#REF!</definedName>
    <definedName name="T5L" localSheetId="8">[24]INPUT!#REF!</definedName>
    <definedName name="T5L" localSheetId="10">[24]INPUT!#REF!</definedName>
    <definedName name="T5L" localSheetId="13">[24]INPUT!#REF!</definedName>
    <definedName name="T5L" localSheetId="15">[24]INPUT!#REF!</definedName>
    <definedName name="T5L" localSheetId="17">[24]INPUT!#REF!</definedName>
    <definedName name="T5L" localSheetId="19">[24]INPUT!#REF!</definedName>
    <definedName name="T5L" localSheetId="18">[24]INPUT!#REF!</definedName>
    <definedName name="T5L" localSheetId="12">[24]INPUT!#REF!</definedName>
    <definedName name="T5L" localSheetId="20">[24]INPUT!#REF!</definedName>
    <definedName name="T5L" localSheetId="14">[24]INPUT!#REF!</definedName>
    <definedName name="T5L" localSheetId="16">[24]INPUT!#REF!</definedName>
    <definedName name="T5L" localSheetId="5">[24]INPUT!#REF!</definedName>
    <definedName name="T5L" localSheetId="11">[24]INPUT!#REF!</definedName>
    <definedName name="T5L" localSheetId="7">[24]INPUT!#REF!</definedName>
    <definedName name="T5L" localSheetId="9">[24]INPUT!#REF!</definedName>
    <definedName name="T5L">[24]INPUT!#REF!</definedName>
    <definedName name="T5M" localSheetId="18">#REF!</definedName>
    <definedName name="T5M" localSheetId="20">#REF!</definedName>
    <definedName name="T5M" localSheetId="14">#REF!</definedName>
    <definedName name="T5M" localSheetId="16">#REF!</definedName>
    <definedName name="T5M" localSheetId="11">#REF!</definedName>
    <definedName name="T5M" localSheetId="7">#REF!</definedName>
    <definedName name="T5M">#REF!</definedName>
    <definedName name="T5P" localSheetId="18">#REF!</definedName>
    <definedName name="T5P" localSheetId="20">#REF!</definedName>
    <definedName name="T5P" localSheetId="14">#REF!</definedName>
    <definedName name="T5P" localSheetId="16">#REF!</definedName>
    <definedName name="T5P" localSheetId="11">#REF!</definedName>
    <definedName name="T5P" localSheetId="7">#REF!</definedName>
    <definedName name="T5P">#REF!</definedName>
    <definedName name="T5R" localSheetId="3">[24]INPUT!#REF!</definedName>
    <definedName name="T5R" localSheetId="6">[24]INPUT!#REF!</definedName>
    <definedName name="T5R" localSheetId="8">[24]INPUT!#REF!</definedName>
    <definedName name="T5R" localSheetId="10">[24]INPUT!#REF!</definedName>
    <definedName name="T5R" localSheetId="13">[24]INPUT!#REF!</definedName>
    <definedName name="T5R" localSheetId="15">[24]INPUT!#REF!</definedName>
    <definedName name="T5R" localSheetId="17">[24]INPUT!#REF!</definedName>
    <definedName name="T5R" localSheetId="19">[24]INPUT!#REF!</definedName>
    <definedName name="T5R" localSheetId="18">[24]INPUT!#REF!</definedName>
    <definedName name="T5R" localSheetId="12">[24]INPUT!#REF!</definedName>
    <definedName name="T5R" localSheetId="20">[24]INPUT!#REF!</definedName>
    <definedName name="T5R" localSheetId="14">[24]INPUT!#REF!</definedName>
    <definedName name="T5R" localSheetId="16">[24]INPUT!#REF!</definedName>
    <definedName name="T5R" localSheetId="5">[24]INPUT!#REF!</definedName>
    <definedName name="T5R" localSheetId="11">[24]INPUT!#REF!</definedName>
    <definedName name="T5R" localSheetId="7">[24]INPUT!#REF!</definedName>
    <definedName name="T5R" localSheetId="9">[24]INPUT!#REF!</definedName>
    <definedName name="T5R">[24]INPUT!#REF!</definedName>
    <definedName name="T6L" localSheetId="3">[24]INPUT!#REF!</definedName>
    <definedName name="T6L" localSheetId="6">[24]INPUT!#REF!</definedName>
    <definedName name="T6L" localSheetId="8">[24]INPUT!#REF!</definedName>
    <definedName name="T6L" localSheetId="10">[24]INPUT!#REF!</definedName>
    <definedName name="T6L" localSheetId="13">[24]INPUT!#REF!</definedName>
    <definedName name="T6L" localSheetId="15">[24]INPUT!#REF!</definedName>
    <definedName name="T6L" localSheetId="17">[24]INPUT!#REF!</definedName>
    <definedName name="T6L" localSheetId="19">[24]INPUT!#REF!</definedName>
    <definedName name="T6L" localSheetId="18">[24]INPUT!#REF!</definedName>
    <definedName name="T6L" localSheetId="12">[24]INPUT!#REF!</definedName>
    <definedName name="T6L" localSheetId="20">[24]INPUT!#REF!</definedName>
    <definedName name="T6L" localSheetId="14">[24]INPUT!#REF!</definedName>
    <definedName name="T6L" localSheetId="16">[24]INPUT!#REF!</definedName>
    <definedName name="T6L" localSheetId="5">[24]INPUT!#REF!</definedName>
    <definedName name="T6L" localSheetId="11">[24]INPUT!#REF!</definedName>
    <definedName name="T6L" localSheetId="7">[24]INPUT!#REF!</definedName>
    <definedName name="T6L" localSheetId="9">[24]INPUT!#REF!</definedName>
    <definedName name="T6L">[24]INPUT!#REF!</definedName>
    <definedName name="T6M" localSheetId="18">#REF!</definedName>
    <definedName name="T6M" localSheetId="20">#REF!</definedName>
    <definedName name="T6M" localSheetId="14">#REF!</definedName>
    <definedName name="T6M" localSheetId="16">#REF!</definedName>
    <definedName name="T6M" localSheetId="11">#REF!</definedName>
    <definedName name="T6M" localSheetId="7">#REF!</definedName>
    <definedName name="T6M">#REF!</definedName>
    <definedName name="T6P" localSheetId="18">#REF!</definedName>
    <definedName name="T6P" localSheetId="20">#REF!</definedName>
    <definedName name="T6P" localSheetId="14">#REF!</definedName>
    <definedName name="T6P" localSheetId="16">#REF!</definedName>
    <definedName name="T6P" localSheetId="11">#REF!</definedName>
    <definedName name="T6P" localSheetId="7">#REF!</definedName>
    <definedName name="T6P">#REF!</definedName>
    <definedName name="T6R" localSheetId="3">[24]INPUT!#REF!</definedName>
    <definedName name="T6R" localSheetId="6">[24]INPUT!#REF!</definedName>
    <definedName name="T6R" localSheetId="8">[24]INPUT!#REF!</definedName>
    <definedName name="T6R" localSheetId="10">[24]INPUT!#REF!</definedName>
    <definedName name="T6R" localSheetId="13">[24]INPUT!#REF!</definedName>
    <definedName name="T6R" localSheetId="15">[24]INPUT!#REF!</definedName>
    <definedName name="T6R" localSheetId="17">[24]INPUT!#REF!</definedName>
    <definedName name="T6R" localSheetId="19">[24]INPUT!#REF!</definedName>
    <definedName name="T6R" localSheetId="18">[24]INPUT!#REF!</definedName>
    <definedName name="T6R" localSheetId="12">[24]INPUT!#REF!</definedName>
    <definedName name="T6R" localSheetId="20">[24]INPUT!#REF!</definedName>
    <definedName name="T6R" localSheetId="14">[24]INPUT!#REF!</definedName>
    <definedName name="T6R" localSheetId="16">[24]INPUT!#REF!</definedName>
    <definedName name="T6R" localSheetId="5">[24]INPUT!#REF!</definedName>
    <definedName name="T6R" localSheetId="11">[24]INPUT!#REF!</definedName>
    <definedName name="T6R" localSheetId="7">[24]INPUT!#REF!</definedName>
    <definedName name="T6R" localSheetId="9">[24]INPUT!#REF!</definedName>
    <definedName name="T6R">[24]INPUT!#REF!</definedName>
    <definedName name="T7L" localSheetId="3">[24]INPUT!#REF!</definedName>
    <definedName name="T7L" localSheetId="6">[24]INPUT!#REF!</definedName>
    <definedName name="T7L" localSheetId="8">[24]INPUT!#REF!</definedName>
    <definedName name="T7L" localSheetId="10">[24]INPUT!#REF!</definedName>
    <definedName name="T7L" localSheetId="13">[24]INPUT!#REF!</definedName>
    <definedName name="T7L" localSheetId="15">[24]INPUT!#REF!</definedName>
    <definedName name="T7L" localSheetId="17">[24]INPUT!#REF!</definedName>
    <definedName name="T7L" localSheetId="19">[24]INPUT!#REF!</definedName>
    <definedName name="T7L" localSheetId="18">[24]INPUT!#REF!</definedName>
    <definedName name="T7L" localSheetId="12">[24]INPUT!#REF!</definedName>
    <definedName name="T7L" localSheetId="20">[24]INPUT!#REF!</definedName>
    <definedName name="T7L" localSheetId="14">[24]INPUT!#REF!</definedName>
    <definedName name="T7L" localSheetId="16">[24]INPUT!#REF!</definedName>
    <definedName name="T7L" localSheetId="5">[24]INPUT!#REF!</definedName>
    <definedName name="T7L" localSheetId="11">[24]INPUT!#REF!</definedName>
    <definedName name="T7L" localSheetId="7">[24]INPUT!#REF!</definedName>
    <definedName name="T7L" localSheetId="9">[24]INPUT!#REF!</definedName>
    <definedName name="T7L">[24]INPUT!#REF!</definedName>
    <definedName name="T7M" localSheetId="18">#REF!</definedName>
    <definedName name="T7M" localSheetId="20">#REF!</definedName>
    <definedName name="T7M" localSheetId="14">#REF!</definedName>
    <definedName name="T7M" localSheetId="16">#REF!</definedName>
    <definedName name="T7M" localSheetId="11">#REF!</definedName>
    <definedName name="T7M" localSheetId="7">#REF!</definedName>
    <definedName name="T7M">#REF!</definedName>
    <definedName name="T7P" localSheetId="18">#REF!</definedName>
    <definedName name="T7P" localSheetId="20">#REF!</definedName>
    <definedName name="T7P" localSheetId="14">#REF!</definedName>
    <definedName name="T7P" localSheetId="16">#REF!</definedName>
    <definedName name="T7P" localSheetId="11">#REF!</definedName>
    <definedName name="T7P" localSheetId="7">#REF!</definedName>
    <definedName name="T7P">#REF!</definedName>
    <definedName name="T7R" localSheetId="3">[24]INPUT!#REF!</definedName>
    <definedName name="T7R" localSheetId="6">[24]INPUT!#REF!</definedName>
    <definedName name="T7R" localSheetId="8">[24]INPUT!#REF!</definedName>
    <definedName name="T7R" localSheetId="10">[24]INPUT!#REF!</definedName>
    <definedName name="T7R" localSheetId="13">[24]INPUT!#REF!</definedName>
    <definedName name="T7R" localSheetId="15">[24]INPUT!#REF!</definedName>
    <definedName name="T7R" localSheetId="17">[24]INPUT!#REF!</definedName>
    <definedName name="T7R" localSheetId="19">[24]INPUT!#REF!</definedName>
    <definedName name="T7R" localSheetId="18">[24]INPUT!#REF!</definedName>
    <definedName name="T7R" localSheetId="12">[24]INPUT!#REF!</definedName>
    <definedName name="T7R" localSheetId="20">[24]INPUT!#REF!</definedName>
    <definedName name="T7R" localSheetId="14">[24]INPUT!#REF!</definedName>
    <definedName name="T7R" localSheetId="16">[24]INPUT!#REF!</definedName>
    <definedName name="T7R" localSheetId="5">[24]INPUT!#REF!</definedName>
    <definedName name="T7R" localSheetId="11">[24]INPUT!#REF!</definedName>
    <definedName name="T7R" localSheetId="7">[24]INPUT!#REF!</definedName>
    <definedName name="T7R" localSheetId="9">[24]INPUT!#REF!</definedName>
    <definedName name="T7R">[24]INPUT!#REF!</definedName>
    <definedName name="T8L" localSheetId="3">[24]INPUT!#REF!</definedName>
    <definedName name="T8L" localSheetId="6">[24]INPUT!#REF!</definedName>
    <definedName name="T8L" localSheetId="8">[24]INPUT!#REF!</definedName>
    <definedName name="T8L" localSheetId="10">[24]INPUT!#REF!</definedName>
    <definedName name="T8L" localSheetId="13">[24]INPUT!#REF!</definedName>
    <definedName name="T8L" localSheetId="15">[24]INPUT!#REF!</definedName>
    <definedName name="T8L" localSheetId="17">[24]INPUT!#REF!</definedName>
    <definedName name="T8L" localSheetId="19">[24]INPUT!#REF!</definedName>
    <definedName name="T8L" localSheetId="18">[24]INPUT!#REF!</definedName>
    <definedName name="T8L" localSheetId="12">[24]INPUT!#REF!</definedName>
    <definedName name="T8L" localSheetId="20">[24]INPUT!#REF!</definedName>
    <definedName name="T8L" localSheetId="14">[24]INPUT!#REF!</definedName>
    <definedName name="T8L" localSheetId="16">[24]INPUT!#REF!</definedName>
    <definedName name="T8L" localSheetId="5">[24]INPUT!#REF!</definedName>
    <definedName name="T8L" localSheetId="11">[24]INPUT!#REF!</definedName>
    <definedName name="T8L" localSheetId="7">[24]INPUT!#REF!</definedName>
    <definedName name="T8L" localSheetId="9">[24]INPUT!#REF!</definedName>
    <definedName name="T8L">[24]INPUT!#REF!</definedName>
    <definedName name="T8M" localSheetId="18">#REF!</definedName>
    <definedName name="T8M" localSheetId="20">#REF!</definedName>
    <definedName name="T8M" localSheetId="14">#REF!</definedName>
    <definedName name="T8M" localSheetId="16">#REF!</definedName>
    <definedName name="T8M" localSheetId="11">#REF!</definedName>
    <definedName name="T8M" localSheetId="7">#REF!</definedName>
    <definedName name="T8M">#REF!</definedName>
    <definedName name="T8P" localSheetId="18">#REF!</definedName>
    <definedName name="T8P" localSheetId="20">#REF!</definedName>
    <definedName name="T8P" localSheetId="14">#REF!</definedName>
    <definedName name="T8P" localSheetId="16">#REF!</definedName>
    <definedName name="T8P" localSheetId="11">#REF!</definedName>
    <definedName name="T8P" localSheetId="7">#REF!</definedName>
    <definedName name="T8P">#REF!</definedName>
    <definedName name="T8R" localSheetId="3">[24]INPUT!#REF!</definedName>
    <definedName name="T8R" localSheetId="6">[24]INPUT!#REF!</definedName>
    <definedName name="T8R" localSheetId="8">[24]INPUT!#REF!</definedName>
    <definedName name="T8R" localSheetId="10">[24]INPUT!#REF!</definedName>
    <definedName name="T8R" localSheetId="13">[24]INPUT!#REF!</definedName>
    <definedName name="T8R" localSheetId="15">[24]INPUT!#REF!</definedName>
    <definedName name="T8R" localSheetId="17">[24]INPUT!#REF!</definedName>
    <definedName name="T8R" localSheetId="19">[24]INPUT!#REF!</definedName>
    <definedName name="T8R" localSheetId="18">[24]INPUT!#REF!</definedName>
    <definedName name="T8R" localSheetId="12">[24]INPUT!#REF!</definedName>
    <definedName name="T8R" localSheetId="20">[24]INPUT!#REF!</definedName>
    <definedName name="T8R" localSheetId="14">[24]INPUT!#REF!</definedName>
    <definedName name="T8R" localSheetId="16">[24]INPUT!#REF!</definedName>
    <definedName name="T8R" localSheetId="5">[24]INPUT!#REF!</definedName>
    <definedName name="T8R" localSheetId="11">[24]INPUT!#REF!</definedName>
    <definedName name="T8R" localSheetId="7">[24]INPUT!#REF!</definedName>
    <definedName name="T8R" localSheetId="9">[24]INPUT!#REF!</definedName>
    <definedName name="T8R">[24]INPUT!#REF!</definedName>
    <definedName name="T9L" localSheetId="3">[24]INPUT!#REF!</definedName>
    <definedName name="T9L" localSheetId="6">[24]INPUT!#REF!</definedName>
    <definedName name="T9L" localSheetId="8">[24]INPUT!#REF!</definedName>
    <definedName name="T9L" localSheetId="10">[24]INPUT!#REF!</definedName>
    <definedName name="T9L" localSheetId="13">[24]INPUT!#REF!</definedName>
    <definedName name="T9L" localSheetId="15">[24]INPUT!#REF!</definedName>
    <definedName name="T9L" localSheetId="17">[24]INPUT!#REF!</definedName>
    <definedName name="T9L" localSheetId="19">[24]INPUT!#REF!</definedName>
    <definedName name="T9L" localSheetId="18">[24]INPUT!#REF!</definedName>
    <definedName name="T9L" localSheetId="12">[24]INPUT!#REF!</definedName>
    <definedName name="T9L" localSheetId="20">[24]INPUT!#REF!</definedName>
    <definedName name="T9L" localSheetId="14">[24]INPUT!#REF!</definedName>
    <definedName name="T9L" localSheetId="16">[24]INPUT!#REF!</definedName>
    <definedName name="T9L" localSheetId="5">[24]INPUT!#REF!</definedName>
    <definedName name="T9L" localSheetId="11">[24]INPUT!#REF!</definedName>
    <definedName name="T9L" localSheetId="7">[24]INPUT!#REF!</definedName>
    <definedName name="T9L" localSheetId="9">[24]INPUT!#REF!</definedName>
    <definedName name="T9L">[24]INPUT!#REF!</definedName>
    <definedName name="T9M" localSheetId="18">#REF!</definedName>
    <definedName name="T9M" localSheetId="20">#REF!</definedName>
    <definedName name="T9M" localSheetId="14">#REF!</definedName>
    <definedName name="T9M" localSheetId="16">#REF!</definedName>
    <definedName name="T9M" localSheetId="11">#REF!</definedName>
    <definedName name="T9M" localSheetId="7">#REF!</definedName>
    <definedName name="T9M">#REF!</definedName>
    <definedName name="T9P" localSheetId="18">#REF!</definedName>
    <definedName name="T9P" localSheetId="20">#REF!</definedName>
    <definedName name="T9P" localSheetId="14">#REF!</definedName>
    <definedName name="T9P" localSheetId="16">#REF!</definedName>
    <definedName name="T9P" localSheetId="11">#REF!</definedName>
    <definedName name="T9P" localSheetId="7">#REF!</definedName>
    <definedName name="T9P">#REF!</definedName>
    <definedName name="T9R" localSheetId="3">[24]INPUT!#REF!</definedName>
    <definedName name="T9R" localSheetId="6">[24]INPUT!#REF!</definedName>
    <definedName name="T9R" localSheetId="8">[24]INPUT!#REF!</definedName>
    <definedName name="T9R" localSheetId="10">[24]INPUT!#REF!</definedName>
    <definedName name="T9R" localSheetId="13">[24]INPUT!#REF!</definedName>
    <definedName name="T9R" localSheetId="15">[24]INPUT!#REF!</definedName>
    <definedName name="T9R" localSheetId="17">[24]INPUT!#REF!</definedName>
    <definedName name="T9R" localSheetId="19">[24]INPUT!#REF!</definedName>
    <definedName name="T9R" localSheetId="18">[24]INPUT!#REF!</definedName>
    <definedName name="T9R" localSheetId="12">[24]INPUT!#REF!</definedName>
    <definedName name="T9R" localSheetId="20">[24]INPUT!#REF!</definedName>
    <definedName name="T9R" localSheetId="14">[24]INPUT!#REF!</definedName>
    <definedName name="T9R" localSheetId="16">[24]INPUT!#REF!</definedName>
    <definedName name="T9R" localSheetId="5">[24]INPUT!#REF!</definedName>
    <definedName name="T9R" localSheetId="11">[24]INPUT!#REF!</definedName>
    <definedName name="T9R" localSheetId="7">[24]INPUT!#REF!</definedName>
    <definedName name="T9R" localSheetId="9">[24]INPUT!#REF!</definedName>
    <definedName name="T9R">[24]INPUT!#REF!</definedName>
    <definedName name="Ta" localSheetId="3">#REF!</definedName>
    <definedName name="Ta" localSheetId="6">#REF!</definedName>
    <definedName name="Ta" localSheetId="8">#REF!</definedName>
    <definedName name="Ta" localSheetId="10">#REF!</definedName>
    <definedName name="Ta" localSheetId="13">#REF!</definedName>
    <definedName name="Ta" localSheetId="15">#REF!</definedName>
    <definedName name="Ta" localSheetId="17">#REF!</definedName>
    <definedName name="Ta" localSheetId="19">#REF!</definedName>
    <definedName name="Ta" localSheetId="18">#REF!</definedName>
    <definedName name="TA" localSheetId="12">#REF!</definedName>
    <definedName name="Ta" localSheetId="20">#REF!</definedName>
    <definedName name="Ta" localSheetId="14">#REF!</definedName>
    <definedName name="TA" localSheetId="4">#REF!</definedName>
    <definedName name="Ta" localSheetId="16">#REF!</definedName>
    <definedName name="TA" localSheetId="5">#REF!</definedName>
    <definedName name="Ta" localSheetId="11">#REF!</definedName>
    <definedName name="Ta" localSheetId="7">#REF!</definedName>
    <definedName name="Ta" localSheetId="9">#REF!</definedName>
    <definedName name="Ta">#REF!</definedName>
    <definedName name="TA1P" localSheetId="3">#REF!</definedName>
    <definedName name="TA1P" localSheetId="6">#REF!</definedName>
    <definedName name="TA1P" localSheetId="8">#REF!</definedName>
    <definedName name="TA1P" localSheetId="10">#REF!</definedName>
    <definedName name="TA1P" localSheetId="13">#REF!</definedName>
    <definedName name="TA1P" localSheetId="15">#REF!</definedName>
    <definedName name="TA1P" localSheetId="17">#REF!</definedName>
    <definedName name="TA1P" localSheetId="19">#REF!</definedName>
    <definedName name="TA1P" localSheetId="18">#REF!</definedName>
    <definedName name="TA1P" localSheetId="12">#REF!</definedName>
    <definedName name="TA1P" localSheetId="20">#REF!</definedName>
    <definedName name="TA1P" localSheetId="14">#REF!</definedName>
    <definedName name="TA1P" localSheetId="4">#REF!</definedName>
    <definedName name="TA1P" localSheetId="16">#REF!</definedName>
    <definedName name="TA1P" localSheetId="5">#REF!</definedName>
    <definedName name="TA1P" localSheetId="11">#REF!</definedName>
    <definedName name="TA1P" localSheetId="7">#REF!</definedName>
    <definedName name="TA1P" localSheetId="9">#REF!</definedName>
    <definedName name="TA1P">#REF!</definedName>
    <definedName name="ta1t" localSheetId="3">#REF!</definedName>
    <definedName name="ta1t" localSheetId="6">#REF!</definedName>
    <definedName name="ta1t" localSheetId="8">#REF!</definedName>
    <definedName name="ta1t" localSheetId="10">#REF!</definedName>
    <definedName name="ta1t" localSheetId="13">#REF!</definedName>
    <definedName name="ta1t" localSheetId="15">#REF!</definedName>
    <definedName name="ta1t" localSheetId="17">#REF!</definedName>
    <definedName name="ta1t" localSheetId="19">#REF!</definedName>
    <definedName name="ta1t" localSheetId="18">#REF!</definedName>
    <definedName name="ta1t" localSheetId="12">#REF!</definedName>
    <definedName name="ta1t" localSheetId="20">#REF!</definedName>
    <definedName name="ta1t" localSheetId="14">#REF!</definedName>
    <definedName name="ta1t" localSheetId="4">#REF!</definedName>
    <definedName name="ta1t" localSheetId="16">#REF!</definedName>
    <definedName name="ta1t" localSheetId="5">#REF!</definedName>
    <definedName name="ta1t" localSheetId="11">#REF!</definedName>
    <definedName name="ta1t" localSheetId="7">#REF!</definedName>
    <definedName name="ta1t" localSheetId="9">#REF!</definedName>
    <definedName name="ta1t">#REF!</definedName>
    <definedName name="ta2p" localSheetId="3">#REF!</definedName>
    <definedName name="ta2p" localSheetId="6">#REF!</definedName>
    <definedName name="ta2p" localSheetId="8">#REF!</definedName>
    <definedName name="ta2p" localSheetId="10">#REF!</definedName>
    <definedName name="ta2p" localSheetId="13">#REF!</definedName>
    <definedName name="ta2p" localSheetId="15">#REF!</definedName>
    <definedName name="ta2p" localSheetId="17">#REF!</definedName>
    <definedName name="ta2p" localSheetId="19">#REF!</definedName>
    <definedName name="ta2p" localSheetId="18">#REF!</definedName>
    <definedName name="ta2p" localSheetId="12">#REF!</definedName>
    <definedName name="ta2p" localSheetId="20">#REF!</definedName>
    <definedName name="ta2p" localSheetId="14">#REF!</definedName>
    <definedName name="ta2p" localSheetId="4">#REF!</definedName>
    <definedName name="ta2p" localSheetId="16">#REF!</definedName>
    <definedName name="ta2p" localSheetId="5">#REF!</definedName>
    <definedName name="ta2p" localSheetId="11">#REF!</definedName>
    <definedName name="ta2p" localSheetId="7">#REF!</definedName>
    <definedName name="ta2p" localSheetId="9">#REF!</definedName>
    <definedName name="ta2p">#REF!</definedName>
    <definedName name="ta2t" localSheetId="3">#REF!</definedName>
    <definedName name="ta2t" localSheetId="6">#REF!</definedName>
    <definedName name="ta2t" localSheetId="8">#REF!</definedName>
    <definedName name="ta2t" localSheetId="10">#REF!</definedName>
    <definedName name="ta2t" localSheetId="13">#REF!</definedName>
    <definedName name="ta2t" localSheetId="15">#REF!</definedName>
    <definedName name="ta2t" localSheetId="17">#REF!</definedName>
    <definedName name="ta2t" localSheetId="19">#REF!</definedName>
    <definedName name="ta2t" localSheetId="18">#REF!</definedName>
    <definedName name="ta2t" localSheetId="12">#REF!</definedName>
    <definedName name="ta2t" localSheetId="20">#REF!</definedName>
    <definedName name="ta2t" localSheetId="14">#REF!</definedName>
    <definedName name="ta2t" localSheetId="4">#REF!</definedName>
    <definedName name="ta2t" localSheetId="16">#REF!</definedName>
    <definedName name="ta2t" localSheetId="5">#REF!</definedName>
    <definedName name="ta2t" localSheetId="11">#REF!</definedName>
    <definedName name="ta2t" localSheetId="7">#REF!</definedName>
    <definedName name="ta2t" localSheetId="9">#REF!</definedName>
    <definedName name="ta2t">#REF!</definedName>
    <definedName name="TAB" localSheetId="18">#REF!</definedName>
    <definedName name="TAB" localSheetId="20">#REF!</definedName>
    <definedName name="TAB" localSheetId="14">#REF!</definedName>
    <definedName name="TAB" localSheetId="16">#REF!</definedName>
    <definedName name="TAB" localSheetId="11">#REF!</definedName>
    <definedName name="TAB" localSheetId="7">#REF!</definedName>
    <definedName name="TAB">#REF!</definedName>
    <definedName name="Table" localSheetId="3">#REF!</definedName>
    <definedName name="Table" localSheetId="6">#REF!</definedName>
    <definedName name="Table" localSheetId="8">#REF!</definedName>
    <definedName name="Table" localSheetId="10">#REF!</definedName>
    <definedName name="Table" localSheetId="18">#REF!</definedName>
    <definedName name="Table" localSheetId="20">#REF!</definedName>
    <definedName name="Table" localSheetId="14">#REF!</definedName>
    <definedName name="Table" localSheetId="16">#REF!</definedName>
    <definedName name="Table" localSheetId="11">#REF!</definedName>
    <definedName name="Table" localSheetId="7">#REF!</definedName>
    <definedName name="Table" localSheetId="9">#REF!</definedName>
    <definedName name="Table">#REF!</definedName>
    <definedName name="TABLE_14" localSheetId="3">#REF!</definedName>
    <definedName name="TABLE_14" localSheetId="6">#REF!</definedName>
    <definedName name="TABLE_14" localSheetId="8">#REF!</definedName>
    <definedName name="TABLE_14" localSheetId="10">#REF!</definedName>
    <definedName name="TABLE_14" localSheetId="18">#REF!</definedName>
    <definedName name="TABLE_14" localSheetId="20">#REF!</definedName>
    <definedName name="TABLE_14" localSheetId="14">#REF!</definedName>
    <definedName name="TABLE_14" localSheetId="16">#REF!</definedName>
    <definedName name="TABLE_14" localSheetId="11">#REF!</definedName>
    <definedName name="TABLE_14" localSheetId="7">#REF!</definedName>
    <definedName name="TABLE_14" localSheetId="9">#REF!</definedName>
    <definedName name="TABLE_14">#REF!</definedName>
    <definedName name="TABLE_15" localSheetId="3">#REF!</definedName>
    <definedName name="TABLE_15" localSheetId="6">#REF!</definedName>
    <definedName name="TABLE_15" localSheetId="8">#REF!</definedName>
    <definedName name="TABLE_15" localSheetId="10">#REF!</definedName>
    <definedName name="TABLE_15" localSheetId="18">#REF!</definedName>
    <definedName name="TABLE_15" localSheetId="20">#REF!</definedName>
    <definedName name="TABLE_15" localSheetId="14">#REF!</definedName>
    <definedName name="TABLE_15" localSheetId="16">#REF!</definedName>
    <definedName name="TABLE_15" localSheetId="11">#REF!</definedName>
    <definedName name="TABLE_15" localSheetId="7">#REF!</definedName>
    <definedName name="TABLE_15" localSheetId="9">#REF!</definedName>
    <definedName name="TABLE_15">#REF!</definedName>
    <definedName name="TABLE_2" localSheetId="3">#REF!</definedName>
    <definedName name="TABLE_2" localSheetId="6">#REF!</definedName>
    <definedName name="TABLE_2" localSheetId="8">#REF!</definedName>
    <definedName name="TABLE_2" localSheetId="10">#REF!</definedName>
    <definedName name="TABLE_2" localSheetId="18">#REF!</definedName>
    <definedName name="TABLE_2" localSheetId="20">#REF!</definedName>
    <definedName name="TABLE_2" localSheetId="14">#REF!</definedName>
    <definedName name="TABLE_2" localSheetId="16">#REF!</definedName>
    <definedName name="TABLE_2" localSheetId="11">#REF!</definedName>
    <definedName name="TABLE_2" localSheetId="7">#REF!</definedName>
    <definedName name="TABLE_2" localSheetId="9">#REF!</definedName>
    <definedName name="TABLE_2">#REF!</definedName>
    <definedName name="TABLE_23" localSheetId="3">#REF!</definedName>
    <definedName name="TABLE_23" localSheetId="6">#REF!</definedName>
    <definedName name="TABLE_23" localSheetId="8">#REF!</definedName>
    <definedName name="TABLE_23" localSheetId="10">#REF!</definedName>
    <definedName name="TABLE_23" localSheetId="18">#REF!</definedName>
    <definedName name="TABLE_23" localSheetId="20">#REF!</definedName>
    <definedName name="TABLE_23" localSheetId="14">#REF!</definedName>
    <definedName name="TABLE_23" localSheetId="16">#REF!</definedName>
    <definedName name="TABLE_23" localSheetId="11">#REF!</definedName>
    <definedName name="TABLE_23" localSheetId="7">#REF!</definedName>
    <definedName name="TABLE_23" localSheetId="9">#REF!</definedName>
    <definedName name="TABLE_23">#REF!</definedName>
    <definedName name="TABLE_24" localSheetId="3">#REF!</definedName>
    <definedName name="TABLE_24" localSheetId="6">#REF!</definedName>
    <definedName name="TABLE_24" localSheetId="8">#REF!</definedName>
    <definedName name="TABLE_24" localSheetId="10">#REF!</definedName>
    <definedName name="TABLE_24" localSheetId="18">#REF!</definedName>
    <definedName name="TABLE_24" localSheetId="20">#REF!</definedName>
    <definedName name="TABLE_24" localSheetId="14">#REF!</definedName>
    <definedName name="TABLE_24" localSheetId="16">#REF!</definedName>
    <definedName name="TABLE_24" localSheetId="11">#REF!</definedName>
    <definedName name="TABLE_24" localSheetId="7">#REF!</definedName>
    <definedName name="TABLE_24" localSheetId="9">#REF!</definedName>
    <definedName name="TABLE_24">#REF!</definedName>
    <definedName name="TABLE_25" localSheetId="3">#REF!</definedName>
    <definedName name="TABLE_25" localSheetId="6">#REF!</definedName>
    <definedName name="TABLE_25" localSheetId="8">#REF!</definedName>
    <definedName name="TABLE_25" localSheetId="10">#REF!</definedName>
    <definedName name="TABLE_25" localSheetId="18">#REF!</definedName>
    <definedName name="TABLE_25" localSheetId="20">#REF!</definedName>
    <definedName name="TABLE_25" localSheetId="14">#REF!</definedName>
    <definedName name="TABLE_25" localSheetId="16">#REF!</definedName>
    <definedName name="TABLE_25" localSheetId="11">#REF!</definedName>
    <definedName name="TABLE_25" localSheetId="7">#REF!</definedName>
    <definedName name="TABLE_25" localSheetId="9">#REF!</definedName>
    <definedName name="TABLE_25">#REF!</definedName>
    <definedName name="TABLE_26" localSheetId="3">#REF!</definedName>
    <definedName name="TABLE_26" localSheetId="6">#REF!</definedName>
    <definedName name="TABLE_26" localSheetId="8">#REF!</definedName>
    <definedName name="TABLE_26" localSheetId="10">#REF!</definedName>
    <definedName name="TABLE_26" localSheetId="18">#REF!</definedName>
    <definedName name="TABLE_26" localSheetId="20">#REF!</definedName>
    <definedName name="TABLE_26" localSheetId="14">#REF!</definedName>
    <definedName name="TABLE_26" localSheetId="16">#REF!</definedName>
    <definedName name="TABLE_26" localSheetId="11">#REF!</definedName>
    <definedName name="TABLE_26" localSheetId="7">#REF!</definedName>
    <definedName name="TABLE_26" localSheetId="9">#REF!</definedName>
    <definedName name="TABLE_26">#REF!</definedName>
    <definedName name="TABLE_27" localSheetId="3">#REF!</definedName>
    <definedName name="TABLE_27" localSheetId="6">#REF!</definedName>
    <definedName name="TABLE_27" localSheetId="8">#REF!</definedName>
    <definedName name="TABLE_27" localSheetId="10">#REF!</definedName>
    <definedName name="TABLE_27" localSheetId="18">#REF!</definedName>
    <definedName name="TABLE_27" localSheetId="20">#REF!</definedName>
    <definedName name="TABLE_27" localSheetId="14">#REF!</definedName>
    <definedName name="TABLE_27" localSheetId="16">#REF!</definedName>
    <definedName name="TABLE_27" localSheetId="11">#REF!</definedName>
    <definedName name="TABLE_27" localSheetId="7">#REF!</definedName>
    <definedName name="TABLE_27" localSheetId="9">#REF!</definedName>
    <definedName name="TABLE_27">#REF!</definedName>
    <definedName name="TABLE_28" localSheetId="3">#REF!</definedName>
    <definedName name="TABLE_28" localSheetId="6">#REF!</definedName>
    <definedName name="TABLE_28" localSheetId="8">#REF!</definedName>
    <definedName name="TABLE_28" localSheetId="10">#REF!</definedName>
    <definedName name="TABLE_28" localSheetId="18">#REF!</definedName>
    <definedName name="TABLE_28" localSheetId="20">#REF!</definedName>
    <definedName name="TABLE_28" localSheetId="14">#REF!</definedName>
    <definedName name="TABLE_28" localSheetId="16">#REF!</definedName>
    <definedName name="TABLE_28" localSheetId="11">#REF!</definedName>
    <definedName name="TABLE_28" localSheetId="7">#REF!</definedName>
    <definedName name="TABLE_28" localSheetId="9">#REF!</definedName>
    <definedName name="TABLE_28">#REF!</definedName>
    <definedName name="TABLE_29" localSheetId="3">#REF!</definedName>
    <definedName name="TABLE_29" localSheetId="6">#REF!</definedName>
    <definedName name="TABLE_29" localSheetId="8">#REF!</definedName>
    <definedName name="TABLE_29" localSheetId="10">#REF!</definedName>
    <definedName name="TABLE_29" localSheetId="18">#REF!</definedName>
    <definedName name="TABLE_29" localSheetId="20">#REF!</definedName>
    <definedName name="TABLE_29" localSheetId="14">#REF!</definedName>
    <definedName name="TABLE_29" localSheetId="16">#REF!</definedName>
    <definedName name="TABLE_29" localSheetId="11">#REF!</definedName>
    <definedName name="TABLE_29" localSheetId="7">#REF!</definedName>
    <definedName name="TABLE_29" localSheetId="9">#REF!</definedName>
    <definedName name="TABLE_29">#REF!</definedName>
    <definedName name="TABLE_30" localSheetId="3">#REF!</definedName>
    <definedName name="TABLE_30" localSheetId="6">#REF!</definedName>
    <definedName name="TABLE_30" localSheetId="8">#REF!</definedName>
    <definedName name="TABLE_30" localSheetId="10">#REF!</definedName>
    <definedName name="TABLE_30" localSheetId="18">#REF!</definedName>
    <definedName name="TABLE_30" localSheetId="20">#REF!</definedName>
    <definedName name="TABLE_30" localSheetId="14">#REF!</definedName>
    <definedName name="TABLE_30" localSheetId="16">#REF!</definedName>
    <definedName name="TABLE_30" localSheetId="11">#REF!</definedName>
    <definedName name="TABLE_30" localSheetId="7">#REF!</definedName>
    <definedName name="TABLE_30" localSheetId="9">#REF!</definedName>
    <definedName name="TABLE_30">#REF!</definedName>
    <definedName name="TABLE_31" localSheetId="3">#REF!</definedName>
    <definedName name="TABLE_31" localSheetId="6">#REF!</definedName>
    <definedName name="TABLE_31" localSheetId="8">#REF!</definedName>
    <definedName name="TABLE_31" localSheetId="10">#REF!</definedName>
    <definedName name="TABLE_31" localSheetId="18">#REF!</definedName>
    <definedName name="TABLE_31" localSheetId="20">#REF!</definedName>
    <definedName name="TABLE_31" localSheetId="14">#REF!</definedName>
    <definedName name="TABLE_31" localSheetId="16">#REF!</definedName>
    <definedName name="TABLE_31" localSheetId="11">#REF!</definedName>
    <definedName name="TABLE_31" localSheetId="7">#REF!</definedName>
    <definedName name="TABLE_31" localSheetId="9">#REF!</definedName>
    <definedName name="TABLE_31">#REF!</definedName>
    <definedName name="TABLE_32" localSheetId="3">#REF!</definedName>
    <definedName name="TABLE_32" localSheetId="6">#REF!</definedName>
    <definedName name="TABLE_32" localSheetId="8">#REF!</definedName>
    <definedName name="TABLE_32" localSheetId="10">#REF!</definedName>
    <definedName name="TABLE_32" localSheetId="18">#REF!</definedName>
    <definedName name="TABLE_32" localSheetId="20">#REF!</definedName>
    <definedName name="TABLE_32" localSheetId="14">#REF!</definedName>
    <definedName name="TABLE_32" localSheetId="16">#REF!</definedName>
    <definedName name="TABLE_32" localSheetId="11">#REF!</definedName>
    <definedName name="TABLE_32" localSheetId="7">#REF!</definedName>
    <definedName name="TABLE_32" localSheetId="9">#REF!</definedName>
    <definedName name="TABLE_32">#REF!</definedName>
    <definedName name="TABLE_33" localSheetId="3">#REF!</definedName>
    <definedName name="TABLE_33" localSheetId="6">#REF!</definedName>
    <definedName name="TABLE_33" localSheetId="8">#REF!</definedName>
    <definedName name="TABLE_33" localSheetId="10">#REF!</definedName>
    <definedName name="TABLE_33" localSheetId="18">#REF!</definedName>
    <definedName name="TABLE_33" localSheetId="20">#REF!</definedName>
    <definedName name="TABLE_33" localSheetId="14">#REF!</definedName>
    <definedName name="TABLE_33" localSheetId="16">#REF!</definedName>
    <definedName name="TABLE_33" localSheetId="11">#REF!</definedName>
    <definedName name="TABLE_33" localSheetId="7">#REF!</definedName>
    <definedName name="TABLE_33" localSheetId="9">#REF!</definedName>
    <definedName name="TABLE_33">#REF!</definedName>
    <definedName name="TABLE_34" localSheetId="3">#REF!</definedName>
    <definedName name="TABLE_34" localSheetId="6">#REF!</definedName>
    <definedName name="TABLE_34" localSheetId="8">#REF!</definedName>
    <definedName name="TABLE_34" localSheetId="10">#REF!</definedName>
    <definedName name="TABLE_34" localSheetId="18">#REF!</definedName>
    <definedName name="TABLE_34" localSheetId="20">#REF!</definedName>
    <definedName name="TABLE_34" localSheetId="14">#REF!</definedName>
    <definedName name="TABLE_34" localSheetId="16">#REF!</definedName>
    <definedName name="TABLE_34" localSheetId="11">#REF!</definedName>
    <definedName name="TABLE_34" localSheetId="7">#REF!</definedName>
    <definedName name="TABLE_34" localSheetId="9">#REF!</definedName>
    <definedName name="TABLE_34">#REF!</definedName>
    <definedName name="TABLE_35" localSheetId="3">#REF!</definedName>
    <definedName name="TABLE_35" localSheetId="6">#REF!</definedName>
    <definedName name="TABLE_35" localSheetId="8">#REF!</definedName>
    <definedName name="TABLE_35" localSheetId="10">#REF!</definedName>
    <definedName name="TABLE_35" localSheetId="18">#REF!</definedName>
    <definedName name="TABLE_35" localSheetId="20">#REF!</definedName>
    <definedName name="TABLE_35" localSheetId="14">#REF!</definedName>
    <definedName name="TABLE_35" localSheetId="16">#REF!</definedName>
    <definedName name="TABLE_35" localSheetId="11">#REF!</definedName>
    <definedName name="TABLE_35" localSheetId="7">#REF!</definedName>
    <definedName name="TABLE_35" localSheetId="9">#REF!</definedName>
    <definedName name="TABLE_35">#REF!</definedName>
    <definedName name="TABLE_36" localSheetId="3">#REF!</definedName>
    <definedName name="TABLE_36" localSheetId="6">#REF!</definedName>
    <definedName name="TABLE_36" localSheetId="8">#REF!</definedName>
    <definedName name="TABLE_36" localSheetId="10">#REF!</definedName>
    <definedName name="TABLE_36" localSheetId="18">#REF!</definedName>
    <definedName name="TABLE_36" localSheetId="20">#REF!</definedName>
    <definedName name="TABLE_36" localSheetId="14">#REF!</definedName>
    <definedName name="TABLE_36" localSheetId="16">#REF!</definedName>
    <definedName name="TABLE_36" localSheetId="11">#REF!</definedName>
    <definedName name="TABLE_36" localSheetId="7">#REF!</definedName>
    <definedName name="TABLE_36" localSheetId="9">#REF!</definedName>
    <definedName name="TABLE_36">#REF!</definedName>
    <definedName name="TABLE_37" localSheetId="3">#REF!</definedName>
    <definedName name="TABLE_37" localSheetId="6">#REF!</definedName>
    <definedName name="TABLE_37" localSheetId="8">#REF!</definedName>
    <definedName name="TABLE_37" localSheetId="10">#REF!</definedName>
    <definedName name="TABLE_37" localSheetId="18">#REF!</definedName>
    <definedName name="TABLE_37" localSheetId="20">#REF!</definedName>
    <definedName name="TABLE_37" localSheetId="14">#REF!</definedName>
    <definedName name="TABLE_37" localSheetId="16">#REF!</definedName>
    <definedName name="TABLE_37" localSheetId="11">#REF!</definedName>
    <definedName name="TABLE_37" localSheetId="7">#REF!</definedName>
    <definedName name="TABLE_37" localSheetId="9">#REF!</definedName>
    <definedName name="TABLE_37">#REF!</definedName>
    <definedName name="TABLE_38" localSheetId="3">#REF!</definedName>
    <definedName name="TABLE_38" localSheetId="6">#REF!</definedName>
    <definedName name="TABLE_38" localSheetId="8">#REF!</definedName>
    <definedName name="TABLE_38" localSheetId="10">#REF!</definedName>
    <definedName name="TABLE_38" localSheetId="18">#REF!</definedName>
    <definedName name="TABLE_38" localSheetId="20">#REF!</definedName>
    <definedName name="TABLE_38" localSheetId="14">#REF!</definedName>
    <definedName name="TABLE_38" localSheetId="16">#REF!</definedName>
    <definedName name="TABLE_38" localSheetId="11">#REF!</definedName>
    <definedName name="TABLE_38" localSheetId="7">#REF!</definedName>
    <definedName name="TABLE_38" localSheetId="9">#REF!</definedName>
    <definedName name="TABLE_38">#REF!</definedName>
    <definedName name="TABLE_39" localSheetId="3">#REF!</definedName>
    <definedName name="TABLE_39" localSheetId="6">#REF!</definedName>
    <definedName name="TABLE_39" localSheetId="8">#REF!</definedName>
    <definedName name="TABLE_39" localSheetId="10">#REF!</definedName>
    <definedName name="TABLE_39" localSheetId="18">#REF!</definedName>
    <definedName name="TABLE_39" localSheetId="20">#REF!</definedName>
    <definedName name="TABLE_39" localSheetId="14">#REF!</definedName>
    <definedName name="TABLE_39" localSheetId="16">#REF!</definedName>
    <definedName name="TABLE_39" localSheetId="11">#REF!</definedName>
    <definedName name="TABLE_39" localSheetId="7">#REF!</definedName>
    <definedName name="TABLE_39" localSheetId="9">#REF!</definedName>
    <definedName name="TABLE_39">#REF!</definedName>
    <definedName name="TABLE_40" localSheetId="3">#REF!</definedName>
    <definedName name="TABLE_40" localSheetId="6">#REF!</definedName>
    <definedName name="TABLE_40" localSheetId="8">#REF!</definedName>
    <definedName name="TABLE_40" localSheetId="10">#REF!</definedName>
    <definedName name="TABLE_40" localSheetId="18">#REF!</definedName>
    <definedName name="TABLE_40" localSheetId="20">#REF!</definedName>
    <definedName name="TABLE_40" localSheetId="14">#REF!</definedName>
    <definedName name="TABLE_40" localSheetId="16">#REF!</definedName>
    <definedName name="TABLE_40" localSheetId="11">#REF!</definedName>
    <definedName name="TABLE_40" localSheetId="7">#REF!</definedName>
    <definedName name="TABLE_40" localSheetId="9">#REF!</definedName>
    <definedName name="TABLE_40">#REF!</definedName>
    <definedName name="TABLE_41" localSheetId="3">#REF!</definedName>
    <definedName name="TABLE_41" localSheetId="6">#REF!</definedName>
    <definedName name="TABLE_41" localSheetId="8">#REF!</definedName>
    <definedName name="TABLE_41" localSheetId="10">#REF!</definedName>
    <definedName name="TABLE_41" localSheetId="18">#REF!</definedName>
    <definedName name="TABLE_41" localSheetId="20">#REF!</definedName>
    <definedName name="TABLE_41" localSheetId="14">#REF!</definedName>
    <definedName name="TABLE_41" localSheetId="16">#REF!</definedName>
    <definedName name="TABLE_41" localSheetId="11">#REF!</definedName>
    <definedName name="TABLE_41" localSheetId="7">#REF!</definedName>
    <definedName name="TABLE_41" localSheetId="9">#REF!</definedName>
    <definedName name="TABLE_41">#REF!</definedName>
    <definedName name="TABLE_42" localSheetId="3">#REF!</definedName>
    <definedName name="TABLE_42" localSheetId="6">#REF!</definedName>
    <definedName name="TABLE_42" localSheetId="8">#REF!</definedName>
    <definedName name="TABLE_42" localSheetId="10">#REF!</definedName>
    <definedName name="TABLE_42" localSheetId="18">#REF!</definedName>
    <definedName name="TABLE_42" localSheetId="20">#REF!</definedName>
    <definedName name="TABLE_42" localSheetId="14">#REF!</definedName>
    <definedName name="TABLE_42" localSheetId="16">#REF!</definedName>
    <definedName name="TABLE_42" localSheetId="11">#REF!</definedName>
    <definedName name="TABLE_42" localSheetId="7">#REF!</definedName>
    <definedName name="TABLE_42" localSheetId="9">#REF!</definedName>
    <definedName name="TABLE_42">#REF!</definedName>
    <definedName name="TABLE_43" localSheetId="3">#REF!</definedName>
    <definedName name="TABLE_43" localSheetId="6">#REF!</definedName>
    <definedName name="TABLE_43" localSheetId="8">#REF!</definedName>
    <definedName name="TABLE_43" localSheetId="10">#REF!</definedName>
    <definedName name="TABLE_43" localSheetId="18">#REF!</definedName>
    <definedName name="TABLE_43" localSheetId="20">#REF!</definedName>
    <definedName name="TABLE_43" localSheetId="14">#REF!</definedName>
    <definedName name="TABLE_43" localSheetId="16">#REF!</definedName>
    <definedName name="TABLE_43" localSheetId="11">#REF!</definedName>
    <definedName name="TABLE_43" localSheetId="7">#REF!</definedName>
    <definedName name="TABLE_43" localSheetId="9">#REF!</definedName>
    <definedName name="TABLE_43">#REF!</definedName>
    <definedName name="TABLE_44" localSheetId="3">#REF!</definedName>
    <definedName name="TABLE_44" localSheetId="6">#REF!</definedName>
    <definedName name="TABLE_44" localSheetId="8">#REF!</definedName>
    <definedName name="TABLE_44" localSheetId="10">#REF!</definedName>
    <definedName name="TABLE_44" localSheetId="18">#REF!</definedName>
    <definedName name="TABLE_44" localSheetId="20">#REF!</definedName>
    <definedName name="TABLE_44" localSheetId="14">#REF!</definedName>
    <definedName name="TABLE_44" localSheetId="16">#REF!</definedName>
    <definedName name="TABLE_44" localSheetId="11">#REF!</definedName>
    <definedName name="TABLE_44" localSheetId="7">#REF!</definedName>
    <definedName name="TABLE_44" localSheetId="9">#REF!</definedName>
    <definedName name="TABLE_44">#REF!</definedName>
    <definedName name="TABLE_45" localSheetId="3">#REF!</definedName>
    <definedName name="TABLE_45" localSheetId="6">#REF!</definedName>
    <definedName name="TABLE_45" localSheetId="8">#REF!</definedName>
    <definedName name="TABLE_45" localSheetId="10">#REF!</definedName>
    <definedName name="TABLE_45" localSheetId="18">#REF!</definedName>
    <definedName name="TABLE_45" localSheetId="20">#REF!</definedName>
    <definedName name="TABLE_45" localSheetId="14">#REF!</definedName>
    <definedName name="TABLE_45" localSheetId="16">#REF!</definedName>
    <definedName name="TABLE_45" localSheetId="11">#REF!</definedName>
    <definedName name="TABLE_45" localSheetId="7">#REF!</definedName>
    <definedName name="TABLE_45" localSheetId="9">#REF!</definedName>
    <definedName name="TABLE_45">#REF!</definedName>
    <definedName name="TABLE_46" localSheetId="3">#REF!</definedName>
    <definedName name="TABLE_46" localSheetId="6">#REF!</definedName>
    <definedName name="TABLE_46" localSheetId="8">#REF!</definedName>
    <definedName name="TABLE_46" localSheetId="10">#REF!</definedName>
    <definedName name="TABLE_46" localSheetId="18">#REF!</definedName>
    <definedName name="TABLE_46" localSheetId="20">#REF!</definedName>
    <definedName name="TABLE_46" localSheetId="14">#REF!</definedName>
    <definedName name="TABLE_46" localSheetId="16">#REF!</definedName>
    <definedName name="TABLE_46" localSheetId="11">#REF!</definedName>
    <definedName name="TABLE_46" localSheetId="7">#REF!</definedName>
    <definedName name="TABLE_46" localSheetId="9">#REF!</definedName>
    <definedName name="TABLE_46">#REF!</definedName>
    <definedName name="TABLE_47" localSheetId="3">#REF!</definedName>
    <definedName name="TABLE_47" localSheetId="6">#REF!</definedName>
    <definedName name="TABLE_47" localSheetId="8">#REF!</definedName>
    <definedName name="TABLE_47" localSheetId="10">#REF!</definedName>
    <definedName name="TABLE_47" localSheetId="18">#REF!</definedName>
    <definedName name="TABLE_47" localSheetId="20">#REF!</definedName>
    <definedName name="TABLE_47" localSheetId="14">#REF!</definedName>
    <definedName name="TABLE_47" localSheetId="16">#REF!</definedName>
    <definedName name="TABLE_47" localSheetId="11">#REF!</definedName>
    <definedName name="TABLE_47" localSheetId="7">#REF!</definedName>
    <definedName name="TABLE_47" localSheetId="9">#REF!</definedName>
    <definedName name="TABLE_47">#REF!</definedName>
    <definedName name="TABLE_48" localSheetId="3">#REF!</definedName>
    <definedName name="TABLE_48" localSheetId="6">#REF!</definedName>
    <definedName name="TABLE_48" localSheetId="8">#REF!</definedName>
    <definedName name="TABLE_48" localSheetId="10">#REF!</definedName>
    <definedName name="TABLE_48" localSheetId="18">#REF!</definedName>
    <definedName name="TABLE_48" localSheetId="20">#REF!</definedName>
    <definedName name="TABLE_48" localSheetId="14">#REF!</definedName>
    <definedName name="TABLE_48" localSheetId="16">#REF!</definedName>
    <definedName name="TABLE_48" localSheetId="11">#REF!</definedName>
    <definedName name="TABLE_48" localSheetId="7">#REF!</definedName>
    <definedName name="TABLE_48" localSheetId="9">#REF!</definedName>
    <definedName name="TABLE_48">#REF!</definedName>
    <definedName name="TABLE_49" localSheetId="3">#REF!</definedName>
    <definedName name="TABLE_49" localSheetId="6">#REF!</definedName>
    <definedName name="TABLE_49" localSheetId="8">#REF!</definedName>
    <definedName name="TABLE_49" localSheetId="10">#REF!</definedName>
    <definedName name="TABLE_49" localSheetId="18">#REF!</definedName>
    <definedName name="TABLE_49" localSheetId="20">#REF!</definedName>
    <definedName name="TABLE_49" localSheetId="14">#REF!</definedName>
    <definedName name="TABLE_49" localSheetId="16">#REF!</definedName>
    <definedName name="TABLE_49" localSheetId="11">#REF!</definedName>
    <definedName name="TABLE_49" localSheetId="7">#REF!</definedName>
    <definedName name="TABLE_49" localSheetId="9">#REF!</definedName>
    <definedName name="TABLE_49">#REF!</definedName>
    <definedName name="TABLE_50" localSheetId="3">#REF!</definedName>
    <definedName name="TABLE_50" localSheetId="6">#REF!</definedName>
    <definedName name="TABLE_50" localSheetId="8">#REF!</definedName>
    <definedName name="TABLE_50" localSheetId="10">#REF!</definedName>
    <definedName name="TABLE_50" localSheetId="18">#REF!</definedName>
    <definedName name="TABLE_50" localSheetId="20">#REF!</definedName>
    <definedName name="TABLE_50" localSheetId="14">#REF!</definedName>
    <definedName name="TABLE_50" localSheetId="16">#REF!</definedName>
    <definedName name="TABLE_50" localSheetId="11">#REF!</definedName>
    <definedName name="TABLE_50" localSheetId="7">#REF!</definedName>
    <definedName name="TABLE_50" localSheetId="9">#REF!</definedName>
    <definedName name="TABLE_50">#REF!</definedName>
    <definedName name="TABLE_51" localSheetId="3">#REF!</definedName>
    <definedName name="TABLE_51" localSheetId="6">#REF!</definedName>
    <definedName name="TABLE_51" localSheetId="8">#REF!</definedName>
    <definedName name="TABLE_51" localSheetId="10">#REF!</definedName>
    <definedName name="TABLE_51" localSheetId="18">#REF!</definedName>
    <definedName name="TABLE_51" localSheetId="20">#REF!</definedName>
    <definedName name="TABLE_51" localSheetId="14">#REF!</definedName>
    <definedName name="TABLE_51" localSheetId="16">#REF!</definedName>
    <definedName name="TABLE_51" localSheetId="11">#REF!</definedName>
    <definedName name="TABLE_51" localSheetId="7">#REF!</definedName>
    <definedName name="TABLE_51" localSheetId="9">#REF!</definedName>
    <definedName name="TABLE_51">#REF!</definedName>
    <definedName name="TABLE_52" localSheetId="3">#REF!</definedName>
    <definedName name="TABLE_52" localSheetId="6">#REF!</definedName>
    <definedName name="TABLE_52" localSheetId="8">#REF!</definedName>
    <definedName name="TABLE_52" localSheetId="10">#REF!</definedName>
    <definedName name="TABLE_52" localSheetId="18">#REF!</definedName>
    <definedName name="TABLE_52" localSheetId="20">#REF!</definedName>
    <definedName name="TABLE_52" localSheetId="14">#REF!</definedName>
    <definedName name="TABLE_52" localSheetId="16">#REF!</definedName>
    <definedName name="TABLE_52" localSheetId="11">#REF!</definedName>
    <definedName name="TABLE_52" localSheetId="7">#REF!</definedName>
    <definedName name="TABLE_52" localSheetId="9">#REF!</definedName>
    <definedName name="TABLE_52">#REF!</definedName>
    <definedName name="TABLE_53" localSheetId="3">#REF!</definedName>
    <definedName name="TABLE_53" localSheetId="6">#REF!</definedName>
    <definedName name="TABLE_53" localSheetId="8">#REF!</definedName>
    <definedName name="TABLE_53" localSheetId="10">#REF!</definedName>
    <definedName name="TABLE_53" localSheetId="18">#REF!</definedName>
    <definedName name="TABLE_53" localSheetId="20">#REF!</definedName>
    <definedName name="TABLE_53" localSheetId="14">#REF!</definedName>
    <definedName name="TABLE_53" localSheetId="16">#REF!</definedName>
    <definedName name="TABLE_53" localSheetId="11">#REF!</definedName>
    <definedName name="TABLE_53" localSheetId="7">#REF!</definedName>
    <definedName name="TABLE_53" localSheetId="9">#REF!</definedName>
    <definedName name="TABLE_53">#REF!</definedName>
    <definedName name="TABLE_54" localSheetId="3">#REF!</definedName>
    <definedName name="TABLE_54" localSheetId="6">#REF!</definedName>
    <definedName name="TABLE_54" localSheetId="8">#REF!</definedName>
    <definedName name="TABLE_54" localSheetId="10">#REF!</definedName>
    <definedName name="TABLE_54" localSheetId="18">#REF!</definedName>
    <definedName name="TABLE_54" localSheetId="20">#REF!</definedName>
    <definedName name="TABLE_54" localSheetId="14">#REF!</definedName>
    <definedName name="TABLE_54" localSheetId="16">#REF!</definedName>
    <definedName name="TABLE_54" localSheetId="11">#REF!</definedName>
    <definedName name="TABLE_54" localSheetId="7">#REF!</definedName>
    <definedName name="TABLE_54" localSheetId="9">#REF!</definedName>
    <definedName name="TABLE_54">#REF!</definedName>
    <definedName name="TABLE_55" localSheetId="3">#REF!</definedName>
    <definedName name="TABLE_55" localSheetId="6">#REF!</definedName>
    <definedName name="TABLE_55" localSheetId="8">#REF!</definedName>
    <definedName name="TABLE_55" localSheetId="10">#REF!</definedName>
    <definedName name="TABLE_55" localSheetId="18">#REF!</definedName>
    <definedName name="TABLE_55" localSheetId="20">#REF!</definedName>
    <definedName name="TABLE_55" localSheetId="14">#REF!</definedName>
    <definedName name="TABLE_55" localSheetId="16">#REF!</definedName>
    <definedName name="TABLE_55" localSheetId="11">#REF!</definedName>
    <definedName name="TABLE_55" localSheetId="7">#REF!</definedName>
    <definedName name="TABLE_55" localSheetId="9">#REF!</definedName>
    <definedName name="TABLE_55">#REF!</definedName>
    <definedName name="TABLE_56" localSheetId="3">#REF!</definedName>
    <definedName name="TABLE_56" localSheetId="6">#REF!</definedName>
    <definedName name="TABLE_56" localSheetId="8">#REF!</definedName>
    <definedName name="TABLE_56" localSheetId="10">#REF!</definedName>
    <definedName name="TABLE_56" localSheetId="18">#REF!</definedName>
    <definedName name="TABLE_56" localSheetId="20">#REF!</definedName>
    <definedName name="TABLE_56" localSheetId="14">#REF!</definedName>
    <definedName name="TABLE_56" localSheetId="16">#REF!</definedName>
    <definedName name="TABLE_56" localSheetId="11">#REF!</definedName>
    <definedName name="TABLE_56" localSheetId="7">#REF!</definedName>
    <definedName name="TABLE_56" localSheetId="9">#REF!</definedName>
    <definedName name="TABLE_56">#REF!</definedName>
    <definedName name="TABLE_57" localSheetId="3">#REF!</definedName>
    <definedName name="TABLE_57" localSheetId="6">#REF!</definedName>
    <definedName name="TABLE_57" localSheetId="8">#REF!</definedName>
    <definedName name="TABLE_57" localSheetId="10">#REF!</definedName>
    <definedName name="TABLE_57" localSheetId="18">#REF!</definedName>
    <definedName name="TABLE_57" localSheetId="20">#REF!</definedName>
    <definedName name="TABLE_57" localSheetId="14">#REF!</definedName>
    <definedName name="TABLE_57" localSheetId="16">#REF!</definedName>
    <definedName name="TABLE_57" localSheetId="11">#REF!</definedName>
    <definedName name="TABLE_57" localSheetId="7">#REF!</definedName>
    <definedName name="TABLE_57" localSheetId="9">#REF!</definedName>
    <definedName name="TABLE_57">#REF!</definedName>
    <definedName name="TABLE_58" localSheetId="3">#REF!</definedName>
    <definedName name="TABLE_58" localSheetId="6">#REF!</definedName>
    <definedName name="TABLE_58" localSheetId="8">#REF!</definedName>
    <definedName name="TABLE_58" localSheetId="10">#REF!</definedName>
    <definedName name="TABLE_58" localSheetId="18">#REF!</definedName>
    <definedName name="TABLE_58" localSheetId="20">#REF!</definedName>
    <definedName name="TABLE_58" localSheetId="14">#REF!</definedName>
    <definedName name="TABLE_58" localSheetId="16">#REF!</definedName>
    <definedName name="TABLE_58" localSheetId="11">#REF!</definedName>
    <definedName name="TABLE_58" localSheetId="7">#REF!</definedName>
    <definedName name="TABLE_58" localSheetId="9">#REF!</definedName>
    <definedName name="TABLE_58">#REF!</definedName>
    <definedName name="TABLE_59" localSheetId="3">#REF!</definedName>
    <definedName name="TABLE_59" localSheetId="6">#REF!</definedName>
    <definedName name="TABLE_59" localSheetId="8">#REF!</definedName>
    <definedName name="TABLE_59" localSheetId="10">#REF!</definedName>
    <definedName name="TABLE_59" localSheetId="18">#REF!</definedName>
    <definedName name="TABLE_59" localSheetId="20">#REF!</definedName>
    <definedName name="TABLE_59" localSheetId="14">#REF!</definedName>
    <definedName name="TABLE_59" localSheetId="16">#REF!</definedName>
    <definedName name="TABLE_59" localSheetId="11">#REF!</definedName>
    <definedName name="TABLE_59" localSheetId="7">#REF!</definedName>
    <definedName name="TABLE_59" localSheetId="9">#REF!</definedName>
    <definedName name="TABLE_59">#REF!</definedName>
    <definedName name="TABLE_60" localSheetId="3">#REF!</definedName>
    <definedName name="TABLE_60" localSheetId="6">#REF!</definedName>
    <definedName name="TABLE_60" localSheetId="8">#REF!</definedName>
    <definedName name="TABLE_60" localSheetId="10">#REF!</definedName>
    <definedName name="TABLE_60" localSheetId="18">#REF!</definedName>
    <definedName name="TABLE_60" localSheetId="20">#REF!</definedName>
    <definedName name="TABLE_60" localSheetId="14">#REF!</definedName>
    <definedName name="TABLE_60" localSheetId="16">#REF!</definedName>
    <definedName name="TABLE_60" localSheetId="11">#REF!</definedName>
    <definedName name="TABLE_60" localSheetId="7">#REF!</definedName>
    <definedName name="TABLE_60" localSheetId="9">#REF!</definedName>
    <definedName name="TABLE_60">#REF!</definedName>
    <definedName name="TABLE_61" localSheetId="3">#REF!</definedName>
    <definedName name="TABLE_61" localSheetId="6">#REF!</definedName>
    <definedName name="TABLE_61" localSheetId="8">#REF!</definedName>
    <definedName name="TABLE_61" localSheetId="10">#REF!</definedName>
    <definedName name="TABLE_61" localSheetId="18">#REF!</definedName>
    <definedName name="TABLE_61" localSheetId="20">#REF!</definedName>
    <definedName name="TABLE_61" localSheetId="14">#REF!</definedName>
    <definedName name="TABLE_61" localSheetId="16">#REF!</definedName>
    <definedName name="TABLE_61" localSheetId="11">#REF!</definedName>
    <definedName name="TABLE_61" localSheetId="7">#REF!</definedName>
    <definedName name="TABLE_61" localSheetId="9">#REF!</definedName>
    <definedName name="TABLE_61">#REF!</definedName>
    <definedName name="TABLE_62" localSheetId="3">#REF!</definedName>
    <definedName name="TABLE_62" localSheetId="6">#REF!</definedName>
    <definedName name="TABLE_62" localSheetId="8">#REF!</definedName>
    <definedName name="TABLE_62" localSheetId="10">#REF!</definedName>
    <definedName name="TABLE_62" localSheetId="18">#REF!</definedName>
    <definedName name="TABLE_62" localSheetId="20">#REF!</definedName>
    <definedName name="TABLE_62" localSheetId="14">#REF!</definedName>
    <definedName name="TABLE_62" localSheetId="16">#REF!</definedName>
    <definedName name="TABLE_62" localSheetId="11">#REF!</definedName>
    <definedName name="TABLE_62" localSheetId="7">#REF!</definedName>
    <definedName name="TABLE_62" localSheetId="9">#REF!</definedName>
    <definedName name="TABLE_62">#REF!</definedName>
    <definedName name="TABLE_63" localSheetId="3">#REF!</definedName>
    <definedName name="TABLE_63" localSheetId="6">#REF!</definedName>
    <definedName name="TABLE_63" localSheetId="8">#REF!</definedName>
    <definedName name="TABLE_63" localSheetId="10">#REF!</definedName>
    <definedName name="TABLE_63" localSheetId="18">#REF!</definedName>
    <definedName name="TABLE_63" localSheetId="20">#REF!</definedName>
    <definedName name="TABLE_63" localSheetId="14">#REF!</definedName>
    <definedName name="TABLE_63" localSheetId="16">#REF!</definedName>
    <definedName name="TABLE_63" localSheetId="11">#REF!</definedName>
    <definedName name="TABLE_63" localSheetId="7">#REF!</definedName>
    <definedName name="TABLE_63" localSheetId="9">#REF!</definedName>
    <definedName name="TABLE_63">#REF!</definedName>
    <definedName name="TABLE_64" localSheetId="3">#REF!</definedName>
    <definedName name="TABLE_64" localSheetId="6">#REF!</definedName>
    <definedName name="TABLE_64" localSheetId="8">#REF!</definedName>
    <definedName name="TABLE_64" localSheetId="10">#REF!</definedName>
    <definedName name="TABLE_64" localSheetId="18">#REF!</definedName>
    <definedName name="TABLE_64" localSheetId="20">#REF!</definedName>
    <definedName name="TABLE_64" localSheetId="14">#REF!</definedName>
    <definedName name="TABLE_64" localSheetId="16">#REF!</definedName>
    <definedName name="TABLE_64" localSheetId="11">#REF!</definedName>
    <definedName name="TABLE_64" localSheetId="7">#REF!</definedName>
    <definedName name="TABLE_64" localSheetId="9">#REF!</definedName>
    <definedName name="TABLE_64">#REF!</definedName>
    <definedName name="TABLE_65" localSheetId="3">#REF!</definedName>
    <definedName name="TABLE_65" localSheetId="6">#REF!</definedName>
    <definedName name="TABLE_65" localSheetId="8">#REF!</definedName>
    <definedName name="TABLE_65" localSheetId="10">#REF!</definedName>
    <definedName name="TABLE_65" localSheetId="18">#REF!</definedName>
    <definedName name="TABLE_65" localSheetId="20">#REF!</definedName>
    <definedName name="TABLE_65" localSheetId="14">#REF!</definedName>
    <definedName name="TABLE_65" localSheetId="16">#REF!</definedName>
    <definedName name="TABLE_65" localSheetId="11">#REF!</definedName>
    <definedName name="TABLE_65" localSheetId="7">#REF!</definedName>
    <definedName name="TABLE_65" localSheetId="9">#REF!</definedName>
    <definedName name="TABLE_65">#REF!</definedName>
    <definedName name="TABLE_66" localSheetId="3">#REF!</definedName>
    <definedName name="TABLE_66" localSheetId="6">#REF!</definedName>
    <definedName name="TABLE_66" localSheetId="8">#REF!</definedName>
    <definedName name="TABLE_66" localSheetId="10">#REF!</definedName>
    <definedName name="TABLE_66" localSheetId="18">#REF!</definedName>
    <definedName name="TABLE_66" localSheetId="20">#REF!</definedName>
    <definedName name="TABLE_66" localSheetId="14">#REF!</definedName>
    <definedName name="TABLE_66" localSheetId="16">#REF!</definedName>
    <definedName name="TABLE_66" localSheetId="11">#REF!</definedName>
    <definedName name="TABLE_66" localSheetId="7">#REF!</definedName>
    <definedName name="TABLE_66" localSheetId="9">#REF!</definedName>
    <definedName name="TABLE_66">#REF!</definedName>
    <definedName name="TABLE_67" localSheetId="3">#REF!</definedName>
    <definedName name="TABLE_67" localSheetId="6">#REF!</definedName>
    <definedName name="TABLE_67" localSheetId="8">#REF!</definedName>
    <definedName name="TABLE_67" localSheetId="10">#REF!</definedName>
    <definedName name="TABLE_67" localSheetId="18">#REF!</definedName>
    <definedName name="TABLE_67" localSheetId="20">#REF!</definedName>
    <definedName name="TABLE_67" localSheetId="14">#REF!</definedName>
    <definedName name="TABLE_67" localSheetId="16">#REF!</definedName>
    <definedName name="TABLE_67" localSheetId="11">#REF!</definedName>
    <definedName name="TABLE_67" localSheetId="7">#REF!</definedName>
    <definedName name="TABLE_67" localSheetId="9">#REF!</definedName>
    <definedName name="TABLE_67">#REF!</definedName>
    <definedName name="TABLE_68" localSheetId="3">#REF!</definedName>
    <definedName name="TABLE_68" localSheetId="6">#REF!</definedName>
    <definedName name="TABLE_68" localSheetId="8">#REF!</definedName>
    <definedName name="TABLE_68" localSheetId="10">#REF!</definedName>
    <definedName name="TABLE_68" localSheetId="18">#REF!</definedName>
    <definedName name="TABLE_68" localSheetId="20">#REF!</definedName>
    <definedName name="TABLE_68" localSheetId="14">#REF!</definedName>
    <definedName name="TABLE_68" localSheetId="16">#REF!</definedName>
    <definedName name="TABLE_68" localSheetId="11">#REF!</definedName>
    <definedName name="TABLE_68" localSheetId="7">#REF!</definedName>
    <definedName name="TABLE_68" localSheetId="9">#REF!</definedName>
    <definedName name="TABLE_68">#REF!</definedName>
    <definedName name="TABLE_69" localSheetId="3">#REF!</definedName>
    <definedName name="TABLE_69" localSheetId="6">#REF!</definedName>
    <definedName name="TABLE_69" localSheetId="8">#REF!</definedName>
    <definedName name="TABLE_69" localSheetId="10">#REF!</definedName>
    <definedName name="TABLE_69" localSheetId="18">#REF!</definedName>
    <definedName name="TABLE_69" localSheetId="20">#REF!</definedName>
    <definedName name="TABLE_69" localSheetId="14">#REF!</definedName>
    <definedName name="TABLE_69" localSheetId="16">#REF!</definedName>
    <definedName name="TABLE_69" localSheetId="11">#REF!</definedName>
    <definedName name="TABLE_69" localSheetId="7">#REF!</definedName>
    <definedName name="TABLE_69" localSheetId="9">#REF!</definedName>
    <definedName name="TABLE_69">#REF!</definedName>
    <definedName name="table_arch" localSheetId="3">#REF!</definedName>
    <definedName name="table_arch" localSheetId="6">#REF!</definedName>
    <definedName name="table_arch" localSheetId="8">#REF!</definedName>
    <definedName name="table_arch" localSheetId="10">#REF!</definedName>
    <definedName name="table_arch" localSheetId="18">#REF!</definedName>
    <definedName name="table_arch" localSheetId="20">#REF!</definedName>
    <definedName name="table_arch" localSheetId="14">#REF!</definedName>
    <definedName name="table_arch" localSheetId="16">#REF!</definedName>
    <definedName name="table_arch" localSheetId="11">#REF!</definedName>
    <definedName name="table_arch" localSheetId="7">#REF!</definedName>
    <definedName name="table_arch" localSheetId="9">#REF!</definedName>
    <definedName name="table_arch">#REF!</definedName>
    <definedName name="table_arch_sub" localSheetId="3">#REF!</definedName>
    <definedName name="table_arch_sub" localSheetId="6">#REF!</definedName>
    <definedName name="table_arch_sub" localSheetId="8">#REF!</definedName>
    <definedName name="table_arch_sub" localSheetId="10">#REF!</definedName>
    <definedName name="table_arch_sub" localSheetId="18">#REF!</definedName>
    <definedName name="table_arch_sub" localSheetId="20">#REF!</definedName>
    <definedName name="table_arch_sub" localSheetId="14">#REF!</definedName>
    <definedName name="table_arch_sub" localSheetId="16">#REF!</definedName>
    <definedName name="table_arch_sub" localSheetId="11">#REF!</definedName>
    <definedName name="table_arch_sub" localSheetId="7">#REF!</definedName>
    <definedName name="table_arch_sub" localSheetId="9">#REF!</definedName>
    <definedName name="table_arch_sub">#REF!</definedName>
    <definedName name="table_elec" localSheetId="3">#REF!</definedName>
    <definedName name="table_elec" localSheetId="6">#REF!</definedName>
    <definedName name="table_elec" localSheetId="8">#REF!</definedName>
    <definedName name="table_elec" localSheetId="10">#REF!</definedName>
    <definedName name="table_elec" localSheetId="18">#REF!</definedName>
    <definedName name="table_elec" localSheetId="20">#REF!</definedName>
    <definedName name="table_elec" localSheetId="14">#REF!</definedName>
    <definedName name="table_elec" localSheetId="16">#REF!</definedName>
    <definedName name="table_elec" localSheetId="11">#REF!</definedName>
    <definedName name="table_elec" localSheetId="7">#REF!</definedName>
    <definedName name="table_elec" localSheetId="9">#REF!</definedName>
    <definedName name="table_elec">#REF!</definedName>
    <definedName name="table_elec_sub" localSheetId="3">#REF!</definedName>
    <definedName name="table_elec_sub" localSheetId="6">#REF!</definedName>
    <definedName name="table_elec_sub" localSheetId="8">#REF!</definedName>
    <definedName name="table_elec_sub" localSheetId="10">#REF!</definedName>
    <definedName name="table_elec_sub" localSheetId="18">#REF!</definedName>
    <definedName name="table_elec_sub" localSheetId="20">#REF!</definedName>
    <definedName name="table_elec_sub" localSheetId="14">#REF!</definedName>
    <definedName name="table_elec_sub" localSheetId="16">#REF!</definedName>
    <definedName name="table_elec_sub" localSheetId="11">#REF!</definedName>
    <definedName name="table_elec_sub" localSheetId="7">#REF!</definedName>
    <definedName name="table_elec_sub" localSheetId="9">#REF!</definedName>
    <definedName name="table_elec_sub">#REF!</definedName>
    <definedName name="Table1" localSheetId="3">#REF!</definedName>
    <definedName name="Table1" localSheetId="6">#REF!</definedName>
    <definedName name="Table1" localSheetId="8">#REF!</definedName>
    <definedName name="Table1" localSheetId="10">#REF!</definedName>
    <definedName name="Table1" localSheetId="18">#REF!</definedName>
    <definedName name="Table1" localSheetId="20">#REF!</definedName>
    <definedName name="Table1" localSheetId="14">#REF!</definedName>
    <definedName name="Table1" localSheetId="16">#REF!</definedName>
    <definedName name="Table1" localSheetId="11">#REF!</definedName>
    <definedName name="Table1" localSheetId="7">#REF!</definedName>
    <definedName name="Table1" localSheetId="9">#REF!</definedName>
    <definedName name="Table1">#REF!</definedName>
    <definedName name="TAF" localSheetId="3">#REF!</definedName>
    <definedName name="TAF" localSheetId="6">#REF!</definedName>
    <definedName name="TAF" localSheetId="8">#REF!</definedName>
    <definedName name="TAF" localSheetId="10">#REF!</definedName>
    <definedName name="TAF" localSheetId="13">#REF!</definedName>
    <definedName name="TAF" localSheetId="15">#REF!</definedName>
    <definedName name="TAF" localSheetId="17">#REF!</definedName>
    <definedName name="TAF" localSheetId="19">#REF!</definedName>
    <definedName name="TAF" localSheetId="18">#REF!</definedName>
    <definedName name="TAF" localSheetId="12">#REF!</definedName>
    <definedName name="TAF" localSheetId="20">#REF!</definedName>
    <definedName name="TAF" localSheetId="14">#REF!</definedName>
    <definedName name="TAF" localSheetId="16">#REF!</definedName>
    <definedName name="TAF" localSheetId="5">#REF!</definedName>
    <definedName name="TAF" localSheetId="11">#REF!</definedName>
    <definedName name="TAF" localSheetId="7">#REF!</definedName>
    <definedName name="TAF" localSheetId="9">#REF!</definedName>
    <definedName name="TAF">#REF!</definedName>
    <definedName name="TAH" localSheetId="3">#REF!</definedName>
    <definedName name="TAH" localSheetId="6">#REF!</definedName>
    <definedName name="TAH" localSheetId="8">#REF!</definedName>
    <definedName name="TAH" localSheetId="10">#REF!</definedName>
    <definedName name="TAH" localSheetId="13">#REF!</definedName>
    <definedName name="TAH" localSheetId="15">#REF!</definedName>
    <definedName name="TAH" localSheetId="17">#REF!</definedName>
    <definedName name="TAH" localSheetId="19">#REF!</definedName>
    <definedName name="TAH" localSheetId="18">#REF!</definedName>
    <definedName name="TAH" localSheetId="12">#REF!</definedName>
    <definedName name="TAH" localSheetId="20">#REF!</definedName>
    <definedName name="TAH" localSheetId="14">#REF!</definedName>
    <definedName name="TAH" localSheetId="16">#REF!</definedName>
    <definedName name="TAH" localSheetId="5">#REF!</definedName>
    <definedName name="TAH" localSheetId="11">#REF!</definedName>
    <definedName name="TAH" localSheetId="7">#REF!</definedName>
    <definedName name="TAH" localSheetId="9">#REF!</definedName>
    <definedName name="TAH">#REF!</definedName>
    <definedName name="TAK" localSheetId="3">#REF!</definedName>
    <definedName name="TAK" localSheetId="6">#REF!</definedName>
    <definedName name="TAK" localSheetId="8">#REF!</definedName>
    <definedName name="TAK" localSheetId="10">#REF!</definedName>
    <definedName name="TAK" localSheetId="18">#REF!</definedName>
    <definedName name="TAK" localSheetId="20">#REF!</definedName>
    <definedName name="TAK" localSheetId="14">#REF!</definedName>
    <definedName name="TAK" localSheetId="16">#REF!</definedName>
    <definedName name="TAK" localSheetId="11">#REF!</definedName>
    <definedName name="TAK" localSheetId="7">#REF!</definedName>
    <definedName name="TAK" localSheetId="9">#REF!</definedName>
    <definedName name="TAK">#REF!</definedName>
    <definedName name="TAM" localSheetId="3">#REF!</definedName>
    <definedName name="TAM" localSheetId="6">#REF!</definedName>
    <definedName name="TAM" localSheetId="8">#REF!</definedName>
    <definedName name="TAM" localSheetId="10">#REF!</definedName>
    <definedName name="TAM" localSheetId="13">#REF!</definedName>
    <definedName name="TAM" localSheetId="15">#REF!</definedName>
    <definedName name="TAM" localSheetId="17">#REF!</definedName>
    <definedName name="TAM" localSheetId="19">#REF!</definedName>
    <definedName name="TAM" localSheetId="18">#REF!</definedName>
    <definedName name="TAM" localSheetId="12">#REF!</definedName>
    <definedName name="TAM" localSheetId="20">#REF!</definedName>
    <definedName name="TAM" localSheetId="14">#REF!</definedName>
    <definedName name="TAM" localSheetId="16">#REF!</definedName>
    <definedName name="TAM" localSheetId="5">#REF!</definedName>
    <definedName name="TAM" localSheetId="11">#REF!</definedName>
    <definedName name="TAM" localSheetId="7">#REF!</definedName>
    <definedName name="TAM" localSheetId="9">#REF!</definedName>
    <definedName name="TAM">#REF!</definedName>
    <definedName name="TANB" localSheetId="3">#REF!</definedName>
    <definedName name="TANB" localSheetId="6">#REF!</definedName>
    <definedName name="TANB" localSheetId="8">#REF!</definedName>
    <definedName name="TANB" localSheetId="10">#REF!</definedName>
    <definedName name="TANB" localSheetId="13">#REF!</definedName>
    <definedName name="TANB" localSheetId="15">#REF!</definedName>
    <definedName name="TANB" localSheetId="17">#REF!</definedName>
    <definedName name="TANB" localSheetId="19">#REF!</definedName>
    <definedName name="TANB" localSheetId="18">#REF!</definedName>
    <definedName name="TANB" localSheetId="12">#REF!</definedName>
    <definedName name="TANB" localSheetId="20">#REF!</definedName>
    <definedName name="TANB" localSheetId="14">#REF!</definedName>
    <definedName name="TANB" localSheetId="4">#REF!</definedName>
    <definedName name="TANB" localSheetId="16">#REF!</definedName>
    <definedName name="TANB" localSheetId="5">#REF!</definedName>
    <definedName name="TANB" localSheetId="11">#REF!</definedName>
    <definedName name="TANB" localSheetId="7">#REF!</definedName>
    <definedName name="TANB" localSheetId="9">#REF!</definedName>
    <definedName name="TANB">#REF!</definedName>
    <definedName name="TB" localSheetId="3">#REF!</definedName>
    <definedName name="TB" localSheetId="6">#REF!</definedName>
    <definedName name="TB" localSheetId="8">#REF!</definedName>
    <definedName name="TB" localSheetId="10">#REF!</definedName>
    <definedName name="TB" localSheetId="13">#REF!</definedName>
    <definedName name="TB" localSheetId="15">#REF!</definedName>
    <definedName name="TB" localSheetId="17">#REF!</definedName>
    <definedName name="TB" localSheetId="19">#REF!</definedName>
    <definedName name="TB" localSheetId="18">#REF!</definedName>
    <definedName name="TB" localSheetId="12">#REF!</definedName>
    <definedName name="TB" localSheetId="20">#REF!</definedName>
    <definedName name="TB" localSheetId="14">#REF!</definedName>
    <definedName name="TB" localSheetId="4">#REF!</definedName>
    <definedName name="TB" localSheetId="16">#REF!</definedName>
    <definedName name="TB" localSheetId="5">#REF!</definedName>
    <definedName name="TB" localSheetId="11">#REF!</definedName>
    <definedName name="TB" localSheetId="7">#REF!</definedName>
    <definedName name="TB" localSheetId="9">#REF!</definedName>
    <definedName name="TB">#REF!</definedName>
    <definedName name="Tba" localSheetId="18">#REF!</definedName>
    <definedName name="Tba" localSheetId="20">#REF!</definedName>
    <definedName name="Tba" localSheetId="14">#REF!</definedName>
    <definedName name="Tba" localSheetId="16">#REF!</definedName>
    <definedName name="Tba" localSheetId="11">#REF!</definedName>
    <definedName name="Tba" localSheetId="7">#REF!</definedName>
    <definedName name="Tba">#REF!</definedName>
    <definedName name="TBM" localSheetId="3">#REF!</definedName>
    <definedName name="TBM" localSheetId="6">#REF!</definedName>
    <definedName name="TBM" localSheetId="8">#REF!</definedName>
    <definedName name="TBM" localSheetId="10">#REF!</definedName>
    <definedName name="TBM" localSheetId="18">#REF!</definedName>
    <definedName name="TBM" localSheetId="20">#REF!</definedName>
    <definedName name="TBM" localSheetId="14">#REF!</definedName>
    <definedName name="TBM" localSheetId="16">#REF!</definedName>
    <definedName name="TBM" localSheetId="11">#REF!</definedName>
    <definedName name="TBM" localSheetId="7">#REF!</definedName>
    <definedName name="TBM" localSheetId="9">#REF!</definedName>
    <definedName name="TBM">#REF!</definedName>
    <definedName name="TC" localSheetId="3">#REF!</definedName>
    <definedName name="TC" localSheetId="6">#REF!</definedName>
    <definedName name="TC" localSheetId="8">#REF!</definedName>
    <definedName name="TC" localSheetId="10">#REF!</definedName>
    <definedName name="TC" localSheetId="13">#REF!</definedName>
    <definedName name="TC" localSheetId="15">#REF!</definedName>
    <definedName name="TC" localSheetId="17">#REF!</definedName>
    <definedName name="TC" localSheetId="19">#REF!</definedName>
    <definedName name="TC" localSheetId="18">#REF!</definedName>
    <definedName name="tc" localSheetId="12">#REF!</definedName>
    <definedName name="TC" localSheetId="20">#REF!</definedName>
    <definedName name="TC" localSheetId="14">#REF!</definedName>
    <definedName name="tc" localSheetId="4">#REF!</definedName>
    <definedName name="TC" localSheetId="16">#REF!</definedName>
    <definedName name="tc" localSheetId="5">#REF!</definedName>
    <definedName name="TC" localSheetId="11">#REF!</definedName>
    <definedName name="TC" localSheetId="7">#REF!</definedName>
    <definedName name="TC" localSheetId="9">#REF!</definedName>
    <definedName name="TC">#REF!</definedName>
    <definedName name="TCA" localSheetId="3">#REF!</definedName>
    <definedName name="TCA" localSheetId="6">#REF!</definedName>
    <definedName name="TCA" localSheetId="8">#REF!</definedName>
    <definedName name="TCA" localSheetId="10">#REF!</definedName>
    <definedName name="TCA" localSheetId="13">#REF!</definedName>
    <definedName name="TCA" localSheetId="15">#REF!</definedName>
    <definedName name="TCA" localSheetId="17">#REF!</definedName>
    <definedName name="TCA" localSheetId="19">#REF!</definedName>
    <definedName name="TCA" localSheetId="18">#REF!</definedName>
    <definedName name="TCA" localSheetId="12">#REF!</definedName>
    <definedName name="TCA" localSheetId="20">#REF!</definedName>
    <definedName name="TCA" localSheetId="14">#REF!</definedName>
    <definedName name="TCA" localSheetId="4">#REF!</definedName>
    <definedName name="TCA" localSheetId="16">#REF!</definedName>
    <definedName name="TCA" localSheetId="5">#REF!</definedName>
    <definedName name="TCA" localSheetId="11">#REF!</definedName>
    <definedName name="TCA" localSheetId="7">#REF!</definedName>
    <definedName name="TCA" localSheetId="9">#REF!</definedName>
    <definedName name="TCA">#REF!</definedName>
    <definedName name="TCARD">[20]소요자재!$H$141</definedName>
    <definedName name="TCB" localSheetId="3">#REF!</definedName>
    <definedName name="TCB" localSheetId="6">#REF!</definedName>
    <definedName name="TCB" localSheetId="8">#REF!</definedName>
    <definedName name="TCB" localSheetId="10">#REF!</definedName>
    <definedName name="TCB" localSheetId="13">#REF!</definedName>
    <definedName name="TCB" localSheetId="15">#REF!</definedName>
    <definedName name="TCB" localSheetId="17">#REF!</definedName>
    <definedName name="TCB" localSheetId="19">#REF!</definedName>
    <definedName name="TCB" localSheetId="18">#REF!</definedName>
    <definedName name="TCB" localSheetId="12">#REF!</definedName>
    <definedName name="TCB" localSheetId="20">#REF!</definedName>
    <definedName name="TCB" localSheetId="14">#REF!</definedName>
    <definedName name="TCB" localSheetId="4">#REF!</definedName>
    <definedName name="TCB" localSheetId="16">#REF!</definedName>
    <definedName name="TCB" localSheetId="5">#REF!</definedName>
    <definedName name="TCB" localSheetId="11">#REF!</definedName>
    <definedName name="TCB" localSheetId="7">#REF!</definedName>
    <definedName name="TCB" localSheetId="9">#REF!</definedName>
    <definedName name="TCB">#REF!</definedName>
    <definedName name="TD" localSheetId="3">#REF!</definedName>
    <definedName name="TD" localSheetId="6">#REF!</definedName>
    <definedName name="TD" localSheetId="8">#REF!</definedName>
    <definedName name="TD" localSheetId="10">#REF!</definedName>
    <definedName name="TD" localSheetId="18">#REF!</definedName>
    <definedName name="TD" localSheetId="20">#REF!</definedName>
    <definedName name="TD" localSheetId="14">#REF!</definedName>
    <definedName name="TD" localSheetId="16">#REF!</definedName>
    <definedName name="TD" localSheetId="11">#REF!</definedName>
    <definedName name="TD" localSheetId="7">#REF!</definedName>
    <definedName name="TD" localSheetId="9">#REF!</definedName>
    <definedName name="TD">#REF!</definedName>
    <definedName name="TDcon" localSheetId="3">#REF!</definedName>
    <definedName name="TDcon" localSheetId="6">#REF!</definedName>
    <definedName name="TDcon" localSheetId="8">#REF!</definedName>
    <definedName name="TDcon" localSheetId="10">#REF!</definedName>
    <definedName name="TDcon" localSheetId="18">#REF!</definedName>
    <definedName name="TDcon" localSheetId="20">#REF!</definedName>
    <definedName name="TDcon" localSheetId="14">#REF!</definedName>
    <definedName name="TDcon" localSheetId="16">#REF!</definedName>
    <definedName name="TDcon" localSheetId="11">#REF!</definedName>
    <definedName name="TDcon" localSheetId="7">#REF!</definedName>
    <definedName name="TDcon" localSheetId="9">#REF!</definedName>
    <definedName name="TDcon">#REF!</definedName>
    <definedName name="TE" localSheetId="3">#REF!</definedName>
    <definedName name="TE" localSheetId="6">#REF!</definedName>
    <definedName name="TE" localSheetId="8">#REF!</definedName>
    <definedName name="TE" localSheetId="10">#REF!</definedName>
    <definedName name="TE" localSheetId="18">#REF!</definedName>
    <definedName name="TE" localSheetId="20">#REF!</definedName>
    <definedName name="TE" localSheetId="14">#REF!</definedName>
    <definedName name="TE" localSheetId="16">#REF!</definedName>
    <definedName name="TE" localSheetId="11">#REF!</definedName>
    <definedName name="TE" localSheetId="7">#REF!</definedName>
    <definedName name="TE" localSheetId="9">#REF!</definedName>
    <definedName name="TE">#REF!</definedName>
    <definedName name="Ted" localSheetId="18">#REF!</definedName>
    <definedName name="Ted" localSheetId="20">#REF!</definedName>
    <definedName name="Ted" localSheetId="14">#REF!</definedName>
    <definedName name="Ted" localSheetId="16">#REF!</definedName>
    <definedName name="Ted" localSheetId="11">#REF!</definedName>
    <definedName name="Ted" localSheetId="7">#REF!</definedName>
    <definedName name="Ted">#REF!</definedName>
    <definedName name="TEE" localSheetId="3">#REF!</definedName>
    <definedName name="TEE" localSheetId="6">#REF!</definedName>
    <definedName name="TEE" localSheetId="8">#REF!</definedName>
    <definedName name="TEE" localSheetId="10">#REF!</definedName>
    <definedName name="TEE" localSheetId="18">#REF!</definedName>
    <definedName name="TEE" localSheetId="20">#REF!</definedName>
    <definedName name="TEE" localSheetId="14">#REF!</definedName>
    <definedName name="TEE" localSheetId="16">#REF!</definedName>
    <definedName name="TEE" localSheetId="11">#REF!</definedName>
    <definedName name="TEE" localSheetId="7">#REF!</definedName>
    <definedName name="TEE" localSheetId="9">#REF!</definedName>
    <definedName name="TEE">#REF!</definedName>
    <definedName name="Tel" localSheetId="18">#REF!</definedName>
    <definedName name="Tel" localSheetId="20">#REF!</definedName>
    <definedName name="Tel" localSheetId="14">#REF!</definedName>
    <definedName name="Tel" localSheetId="16">#REF!</definedName>
    <definedName name="Tel" localSheetId="11">#REF!</definedName>
    <definedName name="Tel" localSheetId="7">#REF!</definedName>
    <definedName name="Tel">#REF!</definedName>
    <definedName name="TEMP" localSheetId="3" hidden="1">'[133]EQT-ESTN'!#REF!</definedName>
    <definedName name="TEMP" localSheetId="6" hidden="1">'[133]EQT-ESTN'!#REF!</definedName>
    <definedName name="TEMP" localSheetId="8" hidden="1">'[133]EQT-ESTN'!#REF!</definedName>
    <definedName name="TEMP" localSheetId="10" hidden="1">'[133]EQT-ESTN'!#REF!</definedName>
    <definedName name="TEMP" localSheetId="18" hidden="1">'[133]EQT-ESTN'!#REF!</definedName>
    <definedName name="TEMP" localSheetId="20" hidden="1">'[133]EQT-ESTN'!#REF!</definedName>
    <definedName name="TEMP" localSheetId="14" hidden="1">'[133]EQT-ESTN'!#REF!</definedName>
    <definedName name="TEMP" localSheetId="16" hidden="1">'[133]EQT-ESTN'!#REF!</definedName>
    <definedName name="TEMP" localSheetId="11" hidden="1">'[133]EQT-ESTN'!#REF!</definedName>
    <definedName name="TEMP" localSheetId="7" hidden="1">'[133]EQT-ESTN'!#REF!</definedName>
    <definedName name="TEMP" localSheetId="9" hidden="1">'[133]EQT-ESTN'!#REF!</definedName>
    <definedName name="TEMP" hidden="1">'[133]EQT-ESTN'!#REF!</definedName>
    <definedName name="temp_strainer" localSheetId="3">#REF!</definedName>
    <definedName name="temp_strainer" localSheetId="6">#REF!</definedName>
    <definedName name="temp_strainer" localSheetId="8">#REF!</definedName>
    <definedName name="temp_strainer" localSheetId="10">#REF!</definedName>
    <definedName name="temp_strainer" localSheetId="18">#REF!</definedName>
    <definedName name="temp_strainer" localSheetId="20">#REF!</definedName>
    <definedName name="temp_strainer" localSheetId="14">#REF!</definedName>
    <definedName name="temp_strainer" localSheetId="16">#REF!</definedName>
    <definedName name="temp_strainer" localSheetId="11">#REF!</definedName>
    <definedName name="temp_strainer" localSheetId="7">#REF!</definedName>
    <definedName name="temp_strainer" localSheetId="9">#REF!</definedName>
    <definedName name="temp_strainer">#REF!</definedName>
    <definedName name="TEST" localSheetId="3">#REF!</definedName>
    <definedName name="TEST" localSheetId="6">#REF!</definedName>
    <definedName name="TEST" localSheetId="8">#REF!</definedName>
    <definedName name="TEST" localSheetId="10">#REF!</definedName>
    <definedName name="TEST" localSheetId="13">#REF!</definedName>
    <definedName name="TEST" localSheetId="15">#REF!</definedName>
    <definedName name="TEST" localSheetId="17">#REF!</definedName>
    <definedName name="TEST" localSheetId="19">#REF!</definedName>
    <definedName name="test" localSheetId="18">#REF!</definedName>
    <definedName name="TEST" localSheetId="12">#REF!</definedName>
    <definedName name="test" localSheetId="20">#REF!</definedName>
    <definedName name="test" localSheetId="14">#REF!</definedName>
    <definedName name="TEST" localSheetId="16">#REF!</definedName>
    <definedName name="TEST" localSheetId="5">#REF!</definedName>
    <definedName name="test" localSheetId="11">#REF!</definedName>
    <definedName name="test" localSheetId="7">#REF!</definedName>
    <definedName name="TEST" localSheetId="9">#REF!</definedName>
    <definedName name="test">#REF!</definedName>
    <definedName name="test2" localSheetId="3">[47]공기!#REF!</definedName>
    <definedName name="test2" localSheetId="6">[47]공기!#REF!</definedName>
    <definedName name="test2" localSheetId="8">[47]공기!#REF!</definedName>
    <definedName name="test2" localSheetId="10">[47]공기!#REF!</definedName>
    <definedName name="test2" localSheetId="18">[47]공기!#REF!</definedName>
    <definedName name="test2" localSheetId="20">[47]공기!#REF!</definedName>
    <definedName name="test2" localSheetId="14">[47]공기!#REF!</definedName>
    <definedName name="test2" localSheetId="16">[47]공기!#REF!</definedName>
    <definedName name="test2" localSheetId="11">[47]공기!#REF!</definedName>
    <definedName name="test2" localSheetId="7">[47]공기!#REF!</definedName>
    <definedName name="test2" localSheetId="9">[47]공기!#REF!</definedName>
    <definedName name="test2">[47]공기!#REF!</definedName>
    <definedName name="Tf" localSheetId="3">#REF!</definedName>
    <definedName name="Tf" localSheetId="6">#REF!</definedName>
    <definedName name="Tf" localSheetId="8">#REF!</definedName>
    <definedName name="Tf" localSheetId="10">#REF!</definedName>
    <definedName name="Tf" localSheetId="18">#REF!</definedName>
    <definedName name="Tf" localSheetId="20">#REF!</definedName>
    <definedName name="Tf" localSheetId="14">#REF!</definedName>
    <definedName name="Tf" localSheetId="16">#REF!</definedName>
    <definedName name="Tf" localSheetId="11">#REF!</definedName>
    <definedName name="Tf" localSheetId="7">#REF!</definedName>
    <definedName name="Tf" localSheetId="9">#REF!</definedName>
    <definedName name="Tf">#REF!</definedName>
    <definedName name="tf4eafg" localSheetId="3">#REF!</definedName>
    <definedName name="tf4eafg" localSheetId="6">#REF!</definedName>
    <definedName name="tf4eafg" localSheetId="8">#REF!</definedName>
    <definedName name="tf4eafg" localSheetId="10">#REF!</definedName>
    <definedName name="tf4eafg" localSheetId="13">#REF!</definedName>
    <definedName name="tf4eafg" localSheetId="15">#REF!</definedName>
    <definedName name="tf4eafg" localSheetId="17">#REF!</definedName>
    <definedName name="tf4eafg" localSheetId="19">#REF!</definedName>
    <definedName name="tf4eafg" localSheetId="18">#REF!</definedName>
    <definedName name="tf4eafg" localSheetId="12">#REF!</definedName>
    <definedName name="tf4eafg" localSheetId="20">#REF!</definedName>
    <definedName name="tf4eafg" localSheetId="14">#REF!</definedName>
    <definedName name="tf4eafg" localSheetId="4">#REF!</definedName>
    <definedName name="tf4eafg" localSheetId="16">#REF!</definedName>
    <definedName name="tf4eafg" localSheetId="5">#REF!</definedName>
    <definedName name="tf4eafg" localSheetId="11">#REF!</definedName>
    <definedName name="tf4eafg" localSheetId="7">#REF!</definedName>
    <definedName name="tf4eafg" localSheetId="9">#REF!</definedName>
    <definedName name="tf4eafg">#REF!</definedName>
    <definedName name="tgfg" localSheetId="18">#REF!</definedName>
    <definedName name="tgfg" localSheetId="20">#REF!</definedName>
    <definedName name="tgfg" localSheetId="14">#REF!</definedName>
    <definedName name="tgfg" localSheetId="16">#REF!</definedName>
    <definedName name="tgfg" localSheetId="11">#REF!</definedName>
    <definedName name="tgfg" localSheetId="7">#REF!</definedName>
    <definedName name="tgfg">#REF!</definedName>
    <definedName name="TGGG">#N/A</definedName>
    <definedName name="tggrd">'[134]ABUT수량-A1'!$T$25</definedName>
    <definedName name="TH" localSheetId="18">#REF!</definedName>
    <definedName name="TH" localSheetId="20">#REF!</definedName>
    <definedName name="TH" localSheetId="14">#REF!</definedName>
    <definedName name="TH" localSheetId="16">#REF!</definedName>
    <definedName name="TH" localSheetId="11">#REF!</definedName>
    <definedName name="TH" localSheetId="7">#REF!</definedName>
    <definedName name="TH">#REF!</definedName>
    <definedName name="THK" localSheetId="3">#REF!</definedName>
    <definedName name="THK" localSheetId="6">#REF!</definedName>
    <definedName name="THK" localSheetId="8">#REF!</definedName>
    <definedName name="THK" localSheetId="10">#REF!</definedName>
    <definedName name="THK" localSheetId="18">#REF!</definedName>
    <definedName name="THK" localSheetId="20">#REF!</definedName>
    <definedName name="THK" localSheetId="14">#REF!</definedName>
    <definedName name="THK" localSheetId="16">#REF!</definedName>
    <definedName name="THK" localSheetId="11">#REF!</definedName>
    <definedName name="THK" localSheetId="7">#REF!</definedName>
    <definedName name="THK" localSheetId="9">#REF!</definedName>
    <definedName name="THK">#REF!</definedName>
    <definedName name="thp관300" localSheetId="3">#REF!</definedName>
    <definedName name="thp관300" localSheetId="6">#REF!</definedName>
    <definedName name="thp관300" localSheetId="8">#REF!</definedName>
    <definedName name="thp관300" localSheetId="10">#REF!</definedName>
    <definedName name="thp관300" localSheetId="18">#REF!</definedName>
    <definedName name="thp관300" localSheetId="20">#REF!</definedName>
    <definedName name="thp관300" localSheetId="14">#REF!</definedName>
    <definedName name="thp관300" localSheetId="16">#REF!</definedName>
    <definedName name="thp관300" localSheetId="11">#REF!</definedName>
    <definedName name="thp관300" localSheetId="7">#REF!</definedName>
    <definedName name="thp관300" localSheetId="9">#REF!</definedName>
    <definedName name="thp관300">#REF!</definedName>
    <definedName name="thp관400" localSheetId="3">#REF!</definedName>
    <definedName name="thp관400" localSheetId="6">#REF!</definedName>
    <definedName name="thp관400" localSheetId="8">#REF!</definedName>
    <definedName name="thp관400" localSheetId="10">#REF!</definedName>
    <definedName name="thp관400" localSheetId="18">#REF!</definedName>
    <definedName name="thp관400" localSheetId="20">#REF!</definedName>
    <definedName name="thp관400" localSheetId="14">#REF!</definedName>
    <definedName name="thp관400" localSheetId="16">#REF!</definedName>
    <definedName name="thp관400" localSheetId="11">#REF!</definedName>
    <definedName name="thp관400" localSheetId="7">#REF!</definedName>
    <definedName name="thp관400" localSheetId="9">#REF!</definedName>
    <definedName name="thp관400">#REF!</definedName>
    <definedName name="thp관500" localSheetId="3">#REF!</definedName>
    <definedName name="thp관500" localSheetId="6">#REF!</definedName>
    <definedName name="thp관500" localSheetId="8">#REF!</definedName>
    <definedName name="thp관500" localSheetId="10">#REF!</definedName>
    <definedName name="thp관500" localSheetId="18">#REF!</definedName>
    <definedName name="thp관500" localSheetId="20">#REF!</definedName>
    <definedName name="thp관500" localSheetId="14">#REF!</definedName>
    <definedName name="thp관500" localSheetId="16">#REF!</definedName>
    <definedName name="thp관500" localSheetId="11">#REF!</definedName>
    <definedName name="thp관500" localSheetId="7">#REF!</definedName>
    <definedName name="thp관500" localSheetId="9">#REF!</definedName>
    <definedName name="thp관500">#REF!</definedName>
    <definedName name="THR" localSheetId="3">#REF!</definedName>
    <definedName name="THR" localSheetId="6">#REF!</definedName>
    <definedName name="THR" localSheetId="8">#REF!</definedName>
    <definedName name="THR" localSheetId="10">#REF!</definedName>
    <definedName name="THR" localSheetId="18">#REF!</definedName>
    <definedName name="THR" localSheetId="20">#REF!</definedName>
    <definedName name="THR" localSheetId="14">#REF!</definedName>
    <definedName name="THR" localSheetId="16">#REF!</definedName>
    <definedName name="THR" localSheetId="11">#REF!</definedName>
    <definedName name="THR" localSheetId="7">#REF!</definedName>
    <definedName name="THR" localSheetId="9">#REF!</definedName>
    <definedName name="THR">#REF!</definedName>
    <definedName name="THRU">[20]소요자재!$H$77</definedName>
    <definedName name="THTRH" localSheetId="3">#REF!</definedName>
    <definedName name="THTRH" localSheetId="6">#REF!</definedName>
    <definedName name="THTRH" localSheetId="8">#REF!</definedName>
    <definedName name="THTRH" localSheetId="10">#REF!</definedName>
    <definedName name="THTRH" localSheetId="18">#REF!</definedName>
    <definedName name="THTRH" localSheetId="20">#REF!</definedName>
    <definedName name="THTRH" localSheetId="14">#REF!</definedName>
    <definedName name="THTRH" localSheetId="16">#REF!</definedName>
    <definedName name="THTRH" localSheetId="11">#REF!</definedName>
    <definedName name="THTRH" localSheetId="7">#REF!</definedName>
    <definedName name="THTRH" localSheetId="9">#REF!</definedName>
    <definedName name="THTRH">#REF!</definedName>
    <definedName name="THU" localSheetId="18">#REF!</definedName>
    <definedName name="THU" localSheetId="20">#REF!</definedName>
    <definedName name="THU" localSheetId="14">#REF!</definedName>
    <definedName name="THU" localSheetId="16">#REF!</definedName>
    <definedName name="THU" localSheetId="11">#REF!</definedName>
    <definedName name="THU" localSheetId="7">#REF!</definedName>
    <definedName name="THU">#REF!</definedName>
    <definedName name="TIT" localSheetId="3">#REF!</definedName>
    <definedName name="TIT" localSheetId="6">#REF!</definedName>
    <definedName name="TIT" localSheetId="8">#REF!</definedName>
    <definedName name="TIT" localSheetId="10">#REF!</definedName>
    <definedName name="TIT" localSheetId="13">#REF!</definedName>
    <definedName name="TIT" localSheetId="15">#REF!</definedName>
    <definedName name="TIT" localSheetId="17">#REF!</definedName>
    <definedName name="TIT" localSheetId="19">#REF!</definedName>
    <definedName name="TIT" localSheetId="18">#REF!</definedName>
    <definedName name="TIT" localSheetId="12">#REF!</definedName>
    <definedName name="TIT" localSheetId="20">#REF!</definedName>
    <definedName name="TIT" localSheetId="14">#REF!</definedName>
    <definedName name="TIT" localSheetId="16">#REF!</definedName>
    <definedName name="TIT" localSheetId="5">#REF!</definedName>
    <definedName name="TIT" localSheetId="11">#REF!</definedName>
    <definedName name="TIT" localSheetId="7">#REF!</definedName>
    <definedName name="TIT" localSheetId="9">#REF!</definedName>
    <definedName name="TIT">#REF!</definedName>
    <definedName name="TITLE" localSheetId="3">#REF!</definedName>
    <definedName name="TITLE" localSheetId="6">#REF!</definedName>
    <definedName name="TITLE" localSheetId="8">#REF!</definedName>
    <definedName name="TITLE" localSheetId="10">#REF!</definedName>
    <definedName name="TITLE" localSheetId="13">#REF!</definedName>
    <definedName name="TITLE" localSheetId="15">#REF!</definedName>
    <definedName name="TITLE" localSheetId="17">#REF!</definedName>
    <definedName name="TITLE" localSheetId="19">#REF!</definedName>
    <definedName name="TITLE" localSheetId="18">#REF!</definedName>
    <definedName name="TITLE" localSheetId="12">#REF!</definedName>
    <definedName name="TITLE" localSheetId="20">#REF!</definedName>
    <definedName name="TITLE" localSheetId="14">#REF!</definedName>
    <definedName name="TITLE" localSheetId="16">#REF!</definedName>
    <definedName name="TITLE" localSheetId="5">#REF!</definedName>
    <definedName name="TITLE" localSheetId="11">#REF!</definedName>
    <definedName name="TITLE" localSheetId="7">#REF!</definedName>
    <definedName name="TITLE" localSheetId="9">#REF!</definedName>
    <definedName name="TITLE">#REF!</definedName>
    <definedName name="TITLE1" localSheetId="3">#REF!</definedName>
    <definedName name="TITLE1" localSheetId="6">#REF!</definedName>
    <definedName name="TITLE1" localSheetId="8">#REF!</definedName>
    <definedName name="TITLE1" localSheetId="10">#REF!</definedName>
    <definedName name="TITLE1" localSheetId="18">#REF!</definedName>
    <definedName name="TITLE1" localSheetId="20">#REF!</definedName>
    <definedName name="TITLE1" localSheetId="14">#REF!</definedName>
    <definedName name="TITLE1" localSheetId="16">#REF!</definedName>
    <definedName name="TITLE1" localSheetId="11">#REF!</definedName>
    <definedName name="TITLE1" localSheetId="7">#REF!</definedName>
    <definedName name="TITLE1" localSheetId="9">#REF!</definedName>
    <definedName name="TITLE1">#REF!</definedName>
    <definedName name="titles" localSheetId="3">#REF!</definedName>
    <definedName name="titles" localSheetId="6">#REF!</definedName>
    <definedName name="titles" localSheetId="8">#REF!</definedName>
    <definedName name="titles" localSheetId="10">#REF!</definedName>
    <definedName name="titles" localSheetId="13">#REF!</definedName>
    <definedName name="titles" localSheetId="15">#REF!</definedName>
    <definedName name="titles" localSheetId="17">#REF!</definedName>
    <definedName name="titles" localSheetId="19">#REF!</definedName>
    <definedName name="titles" localSheetId="18">#REF!</definedName>
    <definedName name="titles" localSheetId="12">#REF!</definedName>
    <definedName name="titles" localSheetId="20">#REF!</definedName>
    <definedName name="titles" localSheetId="14">#REF!</definedName>
    <definedName name="titles" localSheetId="16">#REF!</definedName>
    <definedName name="titles" localSheetId="5">#REF!</definedName>
    <definedName name="titles" localSheetId="11">#REF!</definedName>
    <definedName name="titles" localSheetId="7">#REF!</definedName>
    <definedName name="titles" localSheetId="9">#REF!</definedName>
    <definedName name="titles">#REF!</definedName>
    <definedName name="TITLES_PRINT" localSheetId="3">#REF!</definedName>
    <definedName name="TITLES_PRINT" localSheetId="6">#REF!</definedName>
    <definedName name="TITLES_PRINT" localSheetId="8">#REF!</definedName>
    <definedName name="TITLES_PRINT" localSheetId="10">#REF!</definedName>
    <definedName name="TITLES_PRINT" localSheetId="18">#REF!</definedName>
    <definedName name="TITLES_PRINT" localSheetId="20">#REF!</definedName>
    <definedName name="TITLES_PRINT" localSheetId="14">#REF!</definedName>
    <definedName name="TITLES_PRINT" localSheetId="16">#REF!</definedName>
    <definedName name="TITLES_PRINT" localSheetId="11">#REF!</definedName>
    <definedName name="TITLES_PRINT" localSheetId="7">#REF!</definedName>
    <definedName name="TITLES_PRINT" localSheetId="9">#REF!</definedName>
    <definedName name="TITLES_PRINT">#REF!</definedName>
    <definedName name="TJDWO" localSheetId="3">#REF!</definedName>
    <definedName name="TJDWO" localSheetId="6">#REF!</definedName>
    <definedName name="TJDWO" localSheetId="8">#REF!</definedName>
    <definedName name="TJDWO" localSheetId="10">#REF!</definedName>
    <definedName name="TJDWO" localSheetId="18">#REF!</definedName>
    <definedName name="TJDWO" localSheetId="20">#REF!</definedName>
    <definedName name="TJDWO" localSheetId="14">#REF!</definedName>
    <definedName name="TJDWO" localSheetId="16">#REF!</definedName>
    <definedName name="TJDWO" localSheetId="11">#REF!</definedName>
    <definedName name="TJDWO" localSheetId="7">#REF!</definedName>
    <definedName name="TJDWO" localSheetId="9">#REF!</definedName>
    <definedName name="TJDWO">#REF!</definedName>
    <definedName name="tjsfh" localSheetId="3">#REF!</definedName>
    <definedName name="tjsfh" localSheetId="6">#REF!</definedName>
    <definedName name="tjsfh" localSheetId="8">#REF!</definedName>
    <definedName name="tjsfh" localSheetId="10">#REF!</definedName>
    <definedName name="tjsfh" localSheetId="18">#REF!</definedName>
    <definedName name="tjsfh" localSheetId="20">#REF!</definedName>
    <definedName name="tjsfh" localSheetId="14">#REF!</definedName>
    <definedName name="tjsfh" localSheetId="16">#REF!</definedName>
    <definedName name="tjsfh" localSheetId="11">#REF!</definedName>
    <definedName name="tjsfh" localSheetId="7">#REF!</definedName>
    <definedName name="tjsfh" localSheetId="9">#REF!</definedName>
    <definedName name="tjsfh">#REF!</definedName>
    <definedName name="TKG" localSheetId="3">#REF!,#REF!</definedName>
    <definedName name="TKG" localSheetId="6">#REF!,#REF!</definedName>
    <definedName name="TKG" localSheetId="8">#REF!,#REF!</definedName>
    <definedName name="TKG" localSheetId="10">#REF!,#REF!</definedName>
    <definedName name="TKG" localSheetId="18">#REF!,#REF!</definedName>
    <definedName name="TKG" localSheetId="20">#REF!,#REF!</definedName>
    <definedName name="TKG" localSheetId="14">#REF!,#REF!</definedName>
    <definedName name="TKG" localSheetId="16">#REF!,#REF!</definedName>
    <definedName name="TKG" localSheetId="11">#REF!,#REF!</definedName>
    <definedName name="TKG" localSheetId="7">#REF!,#REF!</definedName>
    <definedName name="TKG" localSheetId="9">#REF!,#REF!</definedName>
    <definedName name="TKG">#REF!,#REF!</definedName>
    <definedName name="TL" localSheetId="3">#REF!</definedName>
    <definedName name="TL" localSheetId="6">#REF!</definedName>
    <definedName name="TL" localSheetId="8">#REF!</definedName>
    <definedName name="TL" localSheetId="10">#REF!</definedName>
    <definedName name="TL" localSheetId="13">#REF!</definedName>
    <definedName name="TL" localSheetId="15">#REF!</definedName>
    <definedName name="TL" localSheetId="17">#REF!</definedName>
    <definedName name="TL" localSheetId="19">#REF!</definedName>
    <definedName name="Tl" localSheetId="18">#REF!</definedName>
    <definedName name="TL" localSheetId="12">#REF!</definedName>
    <definedName name="Tl" localSheetId="20">#REF!</definedName>
    <definedName name="Tl" localSheetId="14">#REF!</definedName>
    <definedName name="TL" localSheetId="16">#REF!</definedName>
    <definedName name="TL" localSheetId="5">#REF!</definedName>
    <definedName name="Tl" localSheetId="11">#REF!</definedName>
    <definedName name="Tl" localSheetId="7">#REF!</definedName>
    <definedName name="TL" localSheetId="9">#REF!</definedName>
    <definedName name="Tl">#REF!</definedName>
    <definedName name="TMF">[135]산출근거!$J$6</definedName>
    <definedName name="TML" localSheetId="18">#REF!</definedName>
    <definedName name="TML" localSheetId="20">#REF!</definedName>
    <definedName name="TML" localSheetId="14">#REF!</definedName>
    <definedName name="TML" localSheetId="16">#REF!</definedName>
    <definedName name="TML" localSheetId="11">#REF!</definedName>
    <definedName name="TML" localSheetId="7">#REF!</definedName>
    <definedName name="TML">#REF!</definedName>
    <definedName name="TMO" localSheetId="3">#REF!</definedName>
    <definedName name="TMO" localSheetId="6">#REF!</definedName>
    <definedName name="TMO" localSheetId="8">#REF!</definedName>
    <definedName name="TMO" localSheetId="10">#REF!</definedName>
    <definedName name="TMO" localSheetId="13">#REF!</definedName>
    <definedName name="TMO" localSheetId="15">#REF!</definedName>
    <definedName name="TMO" localSheetId="17">#REF!</definedName>
    <definedName name="TMO" localSheetId="19">#REF!</definedName>
    <definedName name="TMO" localSheetId="18">#REF!</definedName>
    <definedName name="TMO" localSheetId="12">#REF!</definedName>
    <definedName name="TMO" localSheetId="20">#REF!</definedName>
    <definedName name="TMO" localSheetId="14">#REF!</definedName>
    <definedName name="TMO" localSheetId="4">#REF!</definedName>
    <definedName name="TMO" localSheetId="16">#REF!</definedName>
    <definedName name="TMO" localSheetId="5">#REF!</definedName>
    <definedName name="TMO" localSheetId="11">#REF!</definedName>
    <definedName name="TMO" localSheetId="7">#REF!</definedName>
    <definedName name="TMO" localSheetId="9">#REF!</definedName>
    <definedName name="TMO">#REF!</definedName>
    <definedName name="TN" localSheetId="18">#REF!</definedName>
    <definedName name="TN" localSheetId="20">#REF!</definedName>
    <definedName name="TN" localSheetId="14">#REF!</definedName>
    <definedName name="TN" localSheetId="16">#REF!</definedName>
    <definedName name="TN" localSheetId="11">#REF!</definedName>
    <definedName name="TN" localSheetId="7">#REF!</definedName>
    <definedName name="TN">#REF!</definedName>
    <definedName name="TOKONG" localSheetId="18">#REF!</definedName>
    <definedName name="TOKONG" localSheetId="20">#REF!</definedName>
    <definedName name="TOKONG" localSheetId="14">#REF!</definedName>
    <definedName name="TOKONG" localSheetId="16">#REF!</definedName>
    <definedName name="TOKONG" localSheetId="11">#REF!</definedName>
    <definedName name="TOKONG" localSheetId="7">#REF!</definedName>
    <definedName name="TOKONG">#REF!</definedName>
    <definedName name="TOL" localSheetId="3">#REF!</definedName>
    <definedName name="TOL" localSheetId="6">#REF!</definedName>
    <definedName name="TOL" localSheetId="8">#REF!</definedName>
    <definedName name="TOL" localSheetId="10">#REF!</definedName>
    <definedName name="TOL" localSheetId="18">#REF!</definedName>
    <definedName name="TOL" localSheetId="20">#REF!</definedName>
    <definedName name="TOL" localSheetId="14">#REF!</definedName>
    <definedName name="TOL" localSheetId="16">#REF!</definedName>
    <definedName name="TOL" localSheetId="11">#REF!</definedName>
    <definedName name="TOL" localSheetId="7">#REF!</definedName>
    <definedName name="TOL" localSheetId="9">#REF!</definedName>
    <definedName name="TOL">#REF!</definedName>
    <definedName name="TON1___0" localSheetId="3">#REF!</definedName>
    <definedName name="TON1___0" localSheetId="6">#REF!</definedName>
    <definedName name="TON1___0" localSheetId="8">#REF!</definedName>
    <definedName name="TON1___0" localSheetId="10">#REF!</definedName>
    <definedName name="TON1___0" localSheetId="18">#REF!</definedName>
    <definedName name="TON1___0" localSheetId="20">#REF!</definedName>
    <definedName name="TON1___0" localSheetId="14">#REF!</definedName>
    <definedName name="TON1___0" localSheetId="16">#REF!</definedName>
    <definedName name="TON1___0" localSheetId="11">#REF!</definedName>
    <definedName name="TON1___0" localSheetId="7">#REF!</definedName>
    <definedName name="TON1___0" localSheetId="9">#REF!</definedName>
    <definedName name="TON1___0">#REF!</definedName>
    <definedName name="TON1___10" localSheetId="3">#REF!</definedName>
    <definedName name="TON1___10" localSheetId="6">#REF!</definedName>
    <definedName name="TON1___10" localSheetId="8">#REF!</definedName>
    <definedName name="TON1___10" localSheetId="10">#REF!</definedName>
    <definedName name="TON1___10" localSheetId="18">#REF!</definedName>
    <definedName name="TON1___10" localSheetId="20">#REF!</definedName>
    <definedName name="TON1___10" localSheetId="14">#REF!</definedName>
    <definedName name="TON1___10" localSheetId="16">#REF!</definedName>
    <definedName name="TON1___10" localSheetId="11">#REF!</definedName>
    <definedName name="TON1___10" localSheetId="7">#REF!</definedName>
    <definedName name="TON1___10" localSheetId="9">#REF!</definedName>
    <definedName name="TON1___10">#REF!</definedName>
    <definedName name="TON1___12" localSheetId="3">#REF!</definedName>
    <definedName name="TON1___12" localSheetId="6">#REF!</definedName>
    <definedName name="TON1___12" localSheetId="8">#REF!</definedName>
    <definedName name="TON1___12" localSheetId="10">#REF!</definedName>
    <definedName name="TON1___12" localSheetId="18">#REF!</definedName>
    <definedName name="TON1___12" localSheetId="20">#REF!</definedName>
    <definedName name="TON1___12" localSheetId="14">#REF!</definedName>
    <definedName name="TON1___12" localSheetId="16">#REF!</definedName>
    <definedName name="TON1___12" localSheetId="11">#REF!</definedName>
    <definedName name="TON1___12" localSheetId="7">#REF!</definedName>
    <definedName name="TON1___12" localSheetId="9">#REF!</definedName>
    <definedName name="TON1___12">#REF!</definedName>
    <definedName name="TON1___2" localSheetId="3">#REF!</definedName>
    <definedName name="TON1___2" localSheetId="6">#REF!</definedName>
    <definedName name="TON1___2" localSheetId="8">#REF!</definedName>
    <definedName name="TON1___2" localSheetId="10">#REF!</definedName>
    <definedName name="TON1___2" localSheetId="18">#REF!</definedName>
    <definedName name="TON1___2" localSheetId="20">#REF!</definedName>
    <definedName name="TON1___2" localSheetId="14">#REF!</definedName>
    <definedName name="TON1___2" localSheetId="16">#REF!</definedName>
    <definedName name="TON1___2" localSheetId="11">#REF!</definedName>
    <definedName name="TON1___2" localSheetId="7">#REF!</definedName>
    <definedName name="TON1___2" localSheetId="9">#REF!</definedName>
    <definedName name="TON1___2">#REF!</definedName>
    <definedName name="TON1___3" localSheetId="3">#REF!</definedName>
    <definedName name="TON1___3" localSheetId="6">#REF!</definedName>
    <definedName name="TON1___3" localSheetId="8">#REF!</definedName>
    <definedName name="TON1___3" localSheetId="10">#REF!</definedName>
    <definedName name="TON1___3" localSheetId="18">#REF!</definedName>
    <definedName name="TON1___3" localSheetId="20">#REF!</definedName>
    <definedName name="TON1___3" localSheetId="14">#REF!</definedName>
    <definedName name="TON1___3" localSheetId="16">#REF!</definedName>
    <definedName name="TON1___3" localSheetId="11">#REF!</definedName>
    <definedName name="TON1___3" localSheetId="7">#REF!</definedName>
    <definedName name="TON1___3" localSheetId="9">#REF!</definedName>
    <definedName name="TON1___3">#REF!</definedName>
    <definedName name="TON1___4" localSheetId="3">#REF!</definedName>
    <definedName name="TON1___4" localSheetId="6">#REF!</definedName>
    <definedName name="TON1___4" localSheetId="8">#REF!</definedName>
    <definedName name="TON1___4" localSheetId="10">#REF!</definedName>
    <definedName name="TON1___4" localSheetId="18">#REF!</definedName>
    <definedName name="TON1___4" localSheetId="20">#REF!</definedName>
    <definedName name="TON1___4" localSheetId="14">#REF!</definedName>
    <definedName name="TON1___4" localSheetId="16">#REF!</definedName>
    <definedName name="TON1___4" localSheetId="11">#REF!</definedName>
    <definedName name="TON1___4" localSheetId="7">#REF!</definedName>
    <definedName name="TON1___4" localSheetId="9">#REF!</definedName>
    <definedName name="TON1___4">#REF!</definedName>
    <definedName name="TON1___5" localSheetId="3">#REF!</definedName>
    <definedName name="TON1___5" localSheetId="6">#REF!</definedName>
    <definedName name="TON1___5" localSheetId="8">#REF!</definedName>
    <definedName name="TON1___5" localSheetId="10">#REF!</definedName>
    <definedName name="TON1___5" localSheetId="18">#REF!</definedName>
    <definedName name="TON1___5" localSheetId="20">#REF!</definedName>
    <definedName name="TON1___5" localSheetId="14">#REF!</definedName>
    <definedName name="TON1___5" localSheetId="16">#REF!</definedName>
    <definedName name="TON1___5" localSheetId="11">#REF!</definedName>
    <definedName name="TON1___5" localSheetId="7">#REF!</definedName>
    <definedName name="TON1___5" localSheetId="9">#REF!</definedName>
    <definedName name="TON1___5">#REF!</definedName>
    <definedName name="TON1___7" localSheetId="3">#REF!</definedName>
    <definedName name="TON1___7" localSheetId="6">#REF!</definedName>
    <definedName name="TON1___7" localSheetId="8">#REF!</definedName>
    <definedName name="TON1___7" localSheetId="10">#REF!</definedName>
    <definedName name="TON1___7" localSheetId="18">#REF!</definedName>
    <definedName name="TON1___7" localSheetId="20">#REF!</definedName>
    <definedName name="TON1___7" localSheetId="14">#REF!</definedName>
    <definedName name="TON1___7" localSheetId="16">#REF!</definedName>
    <definedName name="TON1___7" localSheetId="11">#REF!</definedName>
    <definedName name="TON1___7" localSheetId="7">#REF!</definedName>
    <definedName name="TON1___7" localSheetId="9">#REF!</definedName>
    <definedName name="TON1___7">#REF!</definedName>
    <definedName name="TON1___8" localSheetId="3">#REF!</definedName>
    <definedName name="TON1___8" localSheetId="6">#REF!</definedName>
    <definedName name="TON1___8" localSheetId="8">#REF!</definedName>
    <definedName name="TON1___8" localSheetId="10">#REF!</definedName>
    <definedName name="TON1___8" localSheetId="18">#REF!</definedName>
    <definedName name="TON1___8" localSheetId="20">#REF!</definedName>
    <definedName name="TON1___8" localSheetId="14">#REF!</definedName>
    <definedName name="TON1___8" localSheetId="16">#REF!</definedName>
    <definedName name="TON1___8" localSheetId="11">#REF!</definedName>
    <definedName name="TON1___8" localSheetId="7">#REF!</definedName>
    <definedName name="TON1___8" localSheetId="9">#REF!</definedName>
    <definedName name="TON1___8">#REF!</definedName>
    <definedName name="TON1___9" localSheetId="3">#REF!</definedName>
    <definedName name="TON1___9" localSheetId="6">#REF!</definedName>
    <definedName name="TON1___9" localSheetId="8">#REF!</definedName>
    <definedName name="TON1___9" localSheetId="10">#REF!</definedName>
    <definedName name="TON1___9" localSheetId="18">#REF!</definedName>
    <definedName name="TON1___9" localSheetId="20">#REF!</definedName>
    <definedName name="TON1___9" localSheetId="14">#REF!</definedName>
    <definedName name="TON1___9" localSheetId="16">#REF!</definedName>
    <definedName name="TON1___9" localSheetId="11">#REF!</definedName>
    <definedName name="TON1___9" localSheetId="7">#REF!</definedName>
    <definedName name="TON1___9" localSheetId="9">#REF!</definedName>
    <definedName name="TON1___9">#REF!</definedName>
    <definedName name="TON2___0" localSheetId="3">#REF!</definedName>
    <definedName name="TON2___0" localSheetId="6">#REF!</definedName>
    <definedName name="TON2___0" localSheetId="8">#REF!</definedName>
    <definedName name="TON2___0" localSheetId="10">#REF!</definedName>
    <definedName name="TON2___0" localSheetId="18">#REF!</definedName>
    <definedName name="TON2___0" localSheetId="20">#REF!</definedName>
    <definedName name="TON2___0" localSheetId="14">#REF!</definedName>
    <definedName name="TON2___0" localSheetId="16">#REF!</definedName>
    <definedName name="TON2___0" localSheetId="11">#REF!</definedName>
    <definedName name="TON2___0" localSheetId="7">#REF!</definedName>
    <definedName name="TON2___0" localSheetId="9">#REF!</definedName>
    <definedName name="TON2___0">#REF!</definedName>
    <definedName name="TON2___10" localSheetId="3">#REF!</definedName>
    <definedName name="TON2___10" localSheetId="6">#REF!</definedName>
    <definedName name="TON2___10" localSheetId="8">#REF!</definedName>
    <definedName name="TON2___10" localSheetId="10">#REF!</definedName>
    <definedName name="TON2___10" localSheetId="18">#REF!</definedName>
    <definedName name="TON2___10" localSheetId="20">#REF!</definedName>
    <definedName name="TON2___10" localSheetId="14">#REF!</definedName>
    <definedName name="TON2___10" localSheetId="16">#REF!</definedName>
    <definedName name="TON2___10" localSheetId="11">#REF!</definedName>
    <definedName name="TON2___10" localSheetId="7">#REF!</definedName>
    <definedName name="TON2___10" localSheetId="9">#REF!</definedName>
    <definedName name="TON2___10">#REF!</definedName>
    <definedName name="TON2___12" localSheetId="3">#REF!</definedName>
    <definedName name="TON2___12" localSheetId="6">#REF!</definedName>
    <definedName name="TON2___12" localSheetId="8">#REF!</definedName>
    <definedName name="TON2___12" localSheetId="10">#REF!</definedName>
    <definedName name="TON2___12" localSheetId="18">#REF!</definedName>
    <definedName name="TON2___12" localSheetId="20">#REF!</definedName>
    <definedName name="TON2___12" localSheetId="14">#REF!</definedName>
    <definedName name="TON2___12" localSheetId="16">#REF!</definedName>
    <definedName name="TON2___12" localSheetId="11">#REF!</definedName>
    <definedName name="TON2___12" localSheetId="7">#REF!</definedName>
    <definedName name="TON2___12" localSheetId="9">#REF!</definedName>
    <definedName name="TON2___12">#REF!</definedName>
    <definedName name="TON2___2" localSheetId="3">#REF!</definedName>
    <definedName name="TON2___2" localSheetId="6">#REF!</definedName>
    <definedName name="TON2___2" localSheetId="8">#REF!</definedName>
    <definedName name="TON2___2" localSheetId="10">#REF!</definedName>
    <definedName name="TON2___2" localSheetId="18">#REF!</definedName>
    <definedName name="TON2___2" localSheetId="20">#REF!</definedName>
    <definedName name="TON2___2" localSheetId="14">#REF!</definedName>
    <definedName name="TON2___2" localSheetId="16">#REF!</definedName>
    <definedName name="TON2___2" localSheetId="11">#REF!</definedName>
    <definedName name="TON2___2" localSheetId="7">#REF!</definedName>
    <definedName name="TON2___2" localSheetId="9">#REF!</definedName>
    <definedName name="TON2___2">#REF!</definedName>
    <definedName name="TON2___3" localSheetId="3">#REF!</definedName>
    <definedName name="TON2___3" localSheetId="6">#REF!</definedName>
    <definedName name="TON2___3" localSheetId="8">#REF!</definedName>
    <definedName name="TON2___3" localSheetId="10">#REF!</definedName>
    <definedName name="TON2___3" localSheetId="18">#REF!</definedName>
    <definedName name="TON2___3" localSheetId="20">#REF!</definedName>
    <definedName name="TON2___3" localSheetId="14">#REF!</definedName>
    <definedName name="TON2___3" localSheetId="16">#REF!</definedName>
    <definedName name="TON2___3" localSheetId="11">#REF!</definedName>
    <definedName name="TON2___3" localSheetId="7">#REF!</definedName>
    <definedName name="TON2___3" localSheetId="9">#REF!</definedName>
    <definedName name="TON2___3">#REF!</definedName>
    <definedName name="TON2___4" localSheetId="3">#REF!</definedName>
    <definedName name="TON2___4" localSheetId="6">#REF!</definedName>
    <definedName name="TON2___4" localSheetId="8">#REF!</definedName>
    <definedName name="TON2___4" localSheetId="10">#REF!</definedName>
    <definedName name="TON2___4" localSheetId="18">#REF!</definedName>
    <definedName name="TON2___4" localSheetId="20">#REF!</definedName>
    <definedName name="TON2___4" localSheetId="14">#REF!</definedName>
    <definedName name="TON2___4" localSheetId="16">#REF!</definedName>
    <definedName name="TON2___4" localSheetId="11">#REF!</definedName>
    <definedName name="TON2___4" localSheetId="7">#REF!</definedName>
    <definedName name="TON2___4" localSheetId="9">#REF!</definedName>
    <definedName name="TON2___4">#REF!</definedName>
    <definedName name="TON2___5" localSheetId="3">#REF!</definedName>
    <definedName name="TON2___5" localSheetId="6">#REF!</definedName>
    <definedName name="TON2___5" localSheetId="8">#REF!</definedName>
    <definedName name="TON2___5" localSheetId="10">#REF!</definedName>
    <definedName name="TON2___5" localSheetId="18">#REF!</definedName>
    <definedName name="TON2___5" localSheetId="20">#REF!</definedName>
    <definedName name="TON2___5" localSheetId="14">#REF!</definedName>
    <definedName name="TON2___5" localSheetId="16">#REF!</definedName>
    <definedName name="TON2___5" localSheetId="11">#REF!</definedName>
    <definedName name="TON2___5" localSheetId="7">#REF!</definedName>
    <definedName name="TON2___5" localSheetId="9">#REF!</definedName>
    <definedName name="TON2___5">#REF!</definedName>
    <definedName name="TON2___7" localSheetId="3">#REF!</definedName>
    <definedName name="TON2___7" localSheetId="6">#REF!</definedName>
    <definedName name="TON2___7" localSheetId="8">#REF!</definedName>
    <definedName name="TON2___7" localSheetId="10">#REF!</definedName>
    <definedName name="TON2___7" localSheetId="18">#REF!</definedName>
    <definedName name="TON2___7" localSheetId="20">#REF!</definedName>
    <definedName name="TON2___7" localSheetId="14">#REF!</definedName>
    <definedName name="TON2___7" localSheetId="16">#REF!</definedName>
    <definedName name="TON2___7" localSheetId="11">#REF!</definedName>
    <definedName name="TON2___7" localSheetId="7">#REF!</definedName>
    <definedName name="TON2___7" localSheetId="9">#REF!</definedName>
    <definedName name="TON2___7">#REF!</definedName>
    <definedName name="TON2___8" localSheetId="3">#REF!</definedName>
    <definedName name="TON2___8" localSheetId="6">#REF!</definedName>
    <definedName name="TON2___8" localSheetId="8">#REF!</definedName>
    <definedName name="TON2___8" localSheetId="10">#REF!</definedName>
    <definedName name="TON2___8" localSheetId="18">#REF!</definedName>
    <definedName name="TON2___8" localSheetId="20">#REF!</definedName>
    <definedName name="TON2___8" localSheetId="14">#REF!</definedName>
    <definedName name="TON2___8" localSheetId="16">#REF!</definedName>
    <definedName name="TON2___8" localSheetId="11">#REF!</definedName>
    <definedName name="TON2___8" localSheetId="7">#REF!</definedName>
    <definedName name="TON2___8" localSheetId="9">#REF!</definedName>
    <definedName name="TON2___8">#REF!</definedName>
    <definedName name="TON2___9" localSheetId="3">#REF!</definedName>
    <definedName name="TON2___9" localSheetId="6">#REF!</definedName>
    <definedName name="TON2___9" localSheetId="8">#REF!</definedName>
    <definedName name="TON2___9" localSheetId="10">#REF!</definedName>
    <definedName name="TON2___9" localSheetId="18">#REF!</definedName>
    <definedName name="TON2___9" localSheetId="20">#REF!</definedName>
    <definedName name="TON2___9" localSheetId="14">#REF!</definedName>
    <definedName name="TON2___9" localSheetId="16">#REF!</definedName>
    <definedName name="TON2___9" localSheetId="11">#REF!</definedName>
    <definedName name="TON2___9" localSheetId="7">#REF!</definedName>
    <definedName name="TON2___9" localSheetId="9">#REF!</definedName>
    <definedName name="TON2___9">#REF!</definedName>
    <definedName name="TOP">#N/A</definedName>
    <definedName name="TOPMENU" localSheetId="3">#REF!</definedName>
    <definedName name="TOPMENU" localSheetId="6">#REF!</definedName>
    <definedName name="TOPMENU" localSheetId="8">#REF!</definedName>
    <definedName name="TOPMENU" localSheetId="10">#REF!</definedName>
    <definedName name="TOPMENU" localSheetId="18">#REF!</definedName>
    <definedName name="TOPMENU" localSheetId="20">#REF!</definedName>
    <definedName name="TOPMENU" localSheetId="14">#REF!</definedName>
    <definedName name="TOPMENU" localSheetId="16">#REF!</definedName>
    <definedName name="TOPMENU" localSheetId="11">#REF!</definedName>
    <definedName name="TOPMENU" localSheetId="7">#REF!</definedName>
    <definedName name="TOPMENU" localSheetId="9">#REF!</definedName>
    <definedName name="TOPMENU">#REF!</definedName>
    <definedName name="TOT" localSheetId="3">#REF!</definedName>
    <definedName name="TOT" localSheetId="6">#REF!</definedName>
    <definedName name="TOT" localSheetId="8">#REF!</definedName>
    <definedName name="TOT" localSheetId="10">#REF!</definedName>
    <definedName name="TOT" localSheetId="18">#REF!</definedName>
    <definedName name="TOT" localSheetId="20">#REF!</definedName>
    <definedName name="TOT" localSheetId="14">#REF!</definedName>
    <definedName name="TOT" localSheetId="16">#REF!</definedName>
    <definedName name="TOT" localSheetId="11">#REF!</definedName>
    <definedName name="TOT" localSheetId="7">#REF!</definedName>
    <definedName name="TOT" localSheetId="9">#REF!</definedName>
    <definedName name="TOT">#REF!</definedName>
    <definedName name="TPDNJS" localSheetId="3">#REF!</definedName>
    <definedName name="TPDNJS" localSheetId="6">#REF!</definedName>
    <definedName name="TPDNJS" localSheetId="8">#REF!</definedName>
    <definedName name="TPDNJS" localSheetId="10">#REF!</definedName>
    <definedName name="TPDNJS" localSheetId="18">#REF!</definedName>
    <definedName name="TPDNJS" localSheetId="20">#REF!</definedName>
    <definedName name="TPDNJS" localSheetId="14">#REF!</definedName>
    <definedName name="TPDNJS" localSheetId="16">#REF!</definedName>
    <definedName name="TPDNJS" localSheetId="11">#REF!</definedName>
    <definedName name="TPDNJS" localSheetId="7">#REF!</definedName>
    <definedName name="TPDNJS" localSheetId="9">#REF!</definedName>
    <definedName name="TPDNJS">#REF!</definedName>
    <definedName name="TPF" localSheetId="3">#REF!</definedName>
    <definedName name="TPF" localSheetId="6">#REF!</definedName>
    <definedName name="TPF" localSheetId="8">#REF!</definedName>
    <definedName name="TPF" localSheetId="10">#REF!</definedName>
    <definedName name="TPF" localSheetId="13">#REF!</definedName>
    <definedName name="TPF" localSheetId="15">#REF!</definedName>
    <definedName name="TPF" localSheetId="17">#REF!</definedName>
    <definedName name="TPF" localSheetId="19">#REF!</definedName>
    <definedName name="TPF" localSheetId="18">#REF!</definedName>
    <definedName name="TPF" localSheetId="12">#REF!</definedName>
    <definedName name="TPF" localSheetId="20">#REF!</definedName>
    <definedName name="TPF" localSheetId="14">#REF!</definedName>
    <definedName name="TPF" localSheetId="16">#REF!</definedName>
    <definedName name="TPF" localSheetId="5">#REF!</definedName>
    <definedName name="TPF" localSheetId="11">#REF!</definedName>
    <definedName name="TPF" localSheetId="7">#REF!</definedName>
    <definedName name="TPF" localSheetId="9">#REF!</definedName>
    <definedName name="TPF">#REF!</definedName>
    <definedName name="TPH" localSheetId="3">#REF!</definedName>
    <definedName name="TPH" localSheetId="6">#REF!</definedName>
    <definedName name="TPH" localSheetId="8">#REF!</definedName>
    <definedName name="TPH" localSheetId="10">#REF!</definedName>
    <definedName name="TPH" localSheetId="13">#REF!</definedName>
    <definedName name="TPH" localSheetId="15">#REF!</definedName>
    <definedName name="TPH" localSheetId="17">#REF!</definedName>
    <definedName name="TPH" localSheetId="19">#REF!</definedName>
    <definedName name="TPH" localSheetId="18">#REF!</definedName>
    <definedName name="TPH" localSheetId="12">#REF!</definedName>
    <definedName name="TPH" localSheetId="20">#REF!</definedName>
    <definedName name="TPH" localSheetId="14">#REF!</definedName>
    <definedName name="TPH" localSheetId="16">#REF!</definedName>
    <definedName name="TPH" localSheetId="5">#REF!</definedName>
    <definedName name="TPH" localSheetId="11">#REF!</definedName>
    <definedName name="TPH" localSheetId="7">#REF!</definedName>
    <definedName name="TPH" localSheetId="9">#REF!</definedName>
    <definedName name="TPH">#REF!</definedName>
    <definedName name="TPM" localSheetId="3">#REF!</definedName>
    <definedName name="TPM" localSheetId="6">#REF!</definedName>
    <definedName name="TPM" localSheetId="8">#REF!</definedName>
    <definedName name="TPM" localSheetId="10">#REF!</definedName>
    <definedName name="TPM" localSheetId="13">#REF!</definedName>
    <definedName name="TPM" localSheetId="15">#REF!</definedName>
    <definedName name="TPM" localSheetId="17">#REF!</definedName>
    <definedName name="TPM" localSheetId="19">#REF!</definedName>
    <definedName name="TPM" localSheetId="18">#REF!</definedName>
    <definedName name="TPM" localSheetId="12">#REF!</definedName>
    <definedName name="TPM" localSheetId="20">#REF!</definedName>
    <definedName name="TPM" localSheetId="14">#REF!</definedName>
    <definedName name="TPM" localSheetId="16">#REF!</definedName>
    <definedName name="TPM" localSheetId="5">#REF!</definedName>
    <definedName name="TPM" localSheetId="11">#REF!</definedName>
    <definedName name="TPM" localSheetId="7">#REF!</definedName>
    <definedName name="TPM" localSheetId="9">#REF!</definedName>
    <definedName name="TPM">#REF!</definedName>
    <definedName name="tr" localSheetId="3" hidden="1">#REF!</definedName>
    <definedName name="tr" localSheetId="6" hidden="1">#REF!</definedName>
    <definedName name="tr" localSheetId="8" hidden="1">#REF!</definedName>
    <definedName name="tr" localSheetId="10" hidden="1">#REF!</definedName>
    <definedName name="tr" localSheetId="13" hidden="1">#REF!</definedName>
    <definedName name="tr" localSheetId="15" hidden="1">#REF!</definedName>
    <definedName name="tr" localSheetId="17" hidden="1">#REF!</definedName>
    <definedName name="tr" localSheetId="19" hidden="1">#REF!</definedName>
    <definedName name="tr" localSheetId="18" hidden="1">#REF!</definedName>
    <definedName name="tr" localSheetId="12" hidden="1">#REF!</definedName>
    <definedName name="tr" localSheetId="20" hidden="1">#REF!</definedName>
    <definedName name="tr" localSheetId="14" hidden="1">#REF!</definedName>
    <definedName name="tr" localSheetId="16" hidden="1">#REF!</definedName>
    <definedName name="tr" localSheetId="5" hidden="1">#REF!</definedName>
    <definedName name="tr" localSheetId="11" hidden="1">#REF!</definedName>
    <definedName name="tr" localSheetId="7" hidden="1">#REF!</definedName>
    <definedName name="tr" localSheetId="9" hidden="1">#REF!</definedName>
    <definedName name="tr" hidden="1">#REF!</definedName>
    <definedName name="Tra" localSheetId="18">#REF!</definedName>
    <definedName name="Tra" localSheetId="20">#REF!</definedName>
    <definedName name="Tra" localSheetId="14">#REF!</definedName>
    <definedName name="Tra" localSheetId="16">#REF!</definedName>
    <definedName name="Tra" localSheetId="11">#REF!</definedName>
    <definedName name="Tra" localSheetId="7">#REF!</definedName>
    <definedName name="Tra">#REF!</definedName>
    <definedName name="TRD">'[21]ABUT수량-A1'!$T$25</definedName>
    <definedName name="tre7ue56e" localSheetId="3">#REF!</definedName>
    <definedName name="tre7ue56e" localSheetId="6">#REF!</definedName>
    <definedName name="tre7ue56e" localSheetId="8">#REF!</definedName>
    <definedName name="tre7ue56e" localSheetId="10">#REF!</definedName>
    <definedName name="tre7ue56e" localSheetId="18">#REF!</definedName>
    <definedName name="tre7ue56e" localSheetId="20">#REF!</definedName>
    <definedName name="tre7ue56e" localSheetId="14">#REF!</definedName>
    <definedName name="tre7ue56e" localSheetId="16">#REF!</definedName>
    <definedName name="tre7ue56e" localSheetId="11">#REF!</definedName>
    <definedName name="tre7ue56e" localSheetId="7">#REF!</definedName>
    <definedName name="tre7ue56e" localSheetId="9">#REF!</definedName>
    <definedName name="tre7ue56e">#REF!</definedName>
    <definedName name="treg" localSheetId="3">#REF!</definedName>
    <definedName name="treg" localSheetId="6">#REF!</definedName>
    <definedName name="treg" localSheetId="8">#REF!</definedName>
    <definedName name="treg" localSheetId="10">#REF!</definedName>
    <definedName name="treg" localSheetId="13">#REF!</definedName>
    <definedName name="treg" localSheetId="15">#REF!</definedName>
    <definedName name="treg" localSheetId="17">#REF!</definedName>
    <definedName name="treg" localSheetId="19">#REF!</definedName>
    <definedName name="treg" localSheetId="18">#REF!</definedName>
    <definedName name="treg" localSheetId="12">#REF!</definedName>
    <definedName name="treg" localSheetId="20">#REF!</definedName>
    <definedName name="treg" localSheetId="14">#REF!</definedName>
    <definedName name="treg" localSheetId="16">#REF!</definedName>
    <definedName name="treg" localSheetId="5">#REF!</definedName>
    <definedName name="treg" localSheetId="11">#REF!</definedName>
    <definedName name="treg" localSheetId="7">#REF!</definedName>
    <definedName name="treg" localSheetId="9">#REF!</definedName>
    <definedName name="treg">#REF!</definedName>
    <definedName name="tres">'[76]ABUT수량-A1'!$T$25</definedName>
    <definedName name="TRETETT" localSheetId="3">#REF!</definedName>
    <definedName name="TRETETT" localSheetId="6">#REF!</definedName>
    <definedName name="TRETETT" localSheetId="8">#REF!</definedName>
    <definedName name="TRETETT" localSheetId="10">#REF!</definedName>
    <definedName name="TRETETT" localSheetId="13">#REF!</definedName>
    <definedName name="TRETETT" localSheetId="15">#REF!</definedName>
    <definedName name="TRETETT" localSheetId="17">#REF!</definedName>
    <definedName name="TRETETT" localSheetId="19">#REF!</definedName>
    <definedName name="TRETETT" localSheetId="18">#REF!</definedName>
    <definedName name="TRETETT" localSheetId="12">#REF!</definedName>
    <definedName name="TRETETT" localSheetId="20">#REF!</definedName>
    <definedName name="TRETETT" localSheetId="14">#REF!</definedName>
    <definedName name="TRETETT" localSheetId="4">#REF!</definedName>
    <definedName name="TRETETT" localSheetId="16">#REF!</definedName>
    <definedName name="TRETETT" localSheetId="5">#REF!</definedName>
    <definedName name="TRETETT" localSheetId="11">#REF!</definedName>
    <definedName name="TRETETT" localSheetId="7">#REF!</definedName>
    <definedName name="TRETETT" localSheetId="9">#REF!</definedName>
    <definedName name="TRETETT">#REF!</definedName>
    <definedName name="tretryry" localSheetId="3">#REF!</definedName>
    <definedName name="tretryry" localSheetId="6">#REF!</definedName>
    <definedName name="tretryry" localSheetId="8">#REF!</definedName>
    <definedName name="tretryry" localSheetId="10">#REF!</definedName>
    <definedName name="tretryry" localSheetId="18">#REF!</definedName>
    <definedName name="tretryry" localSheetId="20">#REF!</definedName>
    <definedName name="tretryry" localSheetId="14">#REF!</definedName>
    <definedName name="tretryry" localSheetId="16">#REF!</definedName>
    <definedName name="tretryry" localSheetId="11">#REF!</definedName>
    <definedName name="tretryry" localSheetId="7">#REF!</definedName>
    <definedName name="tretryry" localSheetId="9">#REF!</definedName>
    <definedName name="tretryry">#REF!</definedName>
    <definedName name="TREYXGF">'[105]ABUT수량-A1'!$T$25</definedName>
    <definedName name="TREZSEF" localSheetId="3">#REF!</definedName>
    <definedName name="TREZSEF" localSheetId="6">#REF!</definedName>
    <definedName name="TREZSEF" localSheetId="8">#REF!</definedName>
    <definedName name="TREZSEF" localSheetId="10">#REF!</definedName>
    <definedName name="TREZSEF" localSheetId="13">#REF!</definedName>
    <definedName name="TREZSEF" localSheetId="15">#REF!</definedName>
    <definedName name="TREZSEF" localSheetId="17">#REF!</definedName>
    <definedName name="TREZSEF" localSheetId="19">#REF!</definedName>
    <definedName name="TREZSEF" localSheetId="18">#REF!</definedName>
    <definedName name="TREZSEF" localSheetId="12">#REF!</definedName>
    <definedName name="TREZSEF" localSheetId="20">#REF!</definedName>
    <definedName name="TREZSEF" localSheetId="14">#REF!</definedName>
    <definedName name="TREZSEF" localSheetId="4">#REF!</definedName>
    <definedName name="TREZSEF" localSheetId="16">#REF!</definedName>
    <definedName name="TREZSEF" localSheetId="5">#REF!</definedName>
    <definedName name="TREZSEF" localSheetId="11">#REF!</definedName>
    <definedName name="TREZSEF" localSheetId="7">#REF!</definedName>
    <definedName name="TREZSEF" localSheetId="9">#REF!</definedName>
    <definedName name="TREZSEF">#REF!</definedName>
    <definedName name="trg" localSheetId="3">#REF!</definedName>
    <definedName name="trg" localSheetId="6">#REF!</definedName>
    <definedName name="trg" localSheetId="8">#REF!</definedName>
    <definedName name="trg" localSheetId="10">#REF!</definedName>
    <definedName name="trg" localSheetId="13">#REF!</definedName>
    <definedName name="trg" localSheetId="15">#REF!</definedName>
    <definedName name="trg" localSheetId="17">#REF!</definedName>
    <definedName name="trg" localSheetId="19">#REF!</definedName>
    <definedName name="trg" localSheetId="18">#REF!</definedName>
    <definedName name="trg" localSheetId="12">#REF!</definedName>
    <definedName name="trg" localSheetId="20">#REF!</definedName>
    <definedName name="trg" localSheetId="14">#REF!</definedName>
    <definedName name="trg" localSheetId="4">#REF!</definedName>
    <definedName name="trg" localSheetId="16">#REF!</definedName>
    <definedName name="trg" localSheetId="5">#REF!</definedName>
    <definedName name="trg" localSheetId="11">#REF!</definedName>
    <definedName name="trg" localSheetId="7">#REF!</definedName>
    <definedName name="trg" localSheetId="9">#REF!</definedName>
    <definedName name="trg">#REF!</definedName>
    <definedName name="trgfrg">[73]교각계산!$E$32</definedName>
    <definedName name="trgre" localSheetId="3">#REF!</definedName>
    <definedName name="trgre" localSheetId="6">#REF!</definedName>
    <definedName name="trgre" localSheetId="8">#REF!</definedName>
    <definedName name="trgre" localSheetId="10">#REF!</definedName>
    <definedName name="trgre" localSheetId="13">#REF!</definedName>
    <definedName name="trgre" localSheetId="15">#REF!</definedName>
    <definedName name="trgre" localSheetId="17">#REF!</definedName>
    <definedName name="trgre" localSheetId="19">#REF!</definedName>
    <definedName name="trgre" localSheetId="18">#REF!</definedName>
    <definedName name="trgre" localSheetId="12">#REF!</definedName>
    <definedName name="trgre" localSheetId="20">#REF!</definedName>
    <definedName name="trgre" localSheetId="14">#REF!</definedName>
    <definedName name="trgre" localSheetId="4">#REF!</definedName>
    <definedName name="trgre" localSheetId="16">#REF!</definedName>
    <definedName name="trgre" localSheetId="5">#REF!</definedName>
    <definedName name="trgre" localSheetId="11">#REF!</definedName>
    <definedName name="trgre" localSheetId="7">#REF!</definedName>
    <definedName name="trgre" localSheetId="9">#REF!</definedName>
    <definedName name="trgre">#REF!</definedName>
    <definedName name="trhfhtrhgh" localSheetId="3">#REF!</definedName>
    <definedName name="trhfhtrhgh" localSheetId="6">#REF!</definedName>
    <definedName name="trhfhtrhgh" localSheetId="8">#REF!</definedName>
    <definedName name="trhfhtrhgh" localSheetId="10">#REF!</definedName>
    <definedName name="trhfhtrhgh" localSheetId="13">#REF!</definedName>
    <definedName name="trhfhtrhgh" localSheetId="15">#REF!</definedName>
    <definedName name="trhfhtrhgh" localSheetId="17">#REF!</definedName>
    <definedName name="trhfhtrhgh" localSheetId="19">#REF!</definedName>
    <definedName name="trhfhtrhgh" localSheetId="18">#REF!</definedName>
    <definedName name="trhfhtrhgh" localSheetId="12">#REF!</definedName>
    <definedName name="trhfhtrhgh" localSheetId="20">#REF!</definedName>
    <definedName name="trhfhtrhgh" localSheetId="14">#REF!</definedName>
    <definedName name="trhfhtrhgh" localSheetId="4">#REF!</definedName>
    <definedName name="trhfhtrhgh" localSheetId="16">#REF!</definedName>
    <definedName name="trhfhtrhgh" localSheetId="5">#REF!</definedName>
    <definedName name="trhfhtrhgh" localSheetId="11">#REF!</definedName>
    <definedName name="trhfhtrhgh" localSheetId="7">#REF!</definedName>
    <definedName name="trhfhtrhgh" localSheetId="9">#REF!</definedName>
    <definedName name="trhfhtrhgh">#REF!</definedName>
    <definedName name="triyt" localSheetId="3">#REF!</definedName>
    <definedName name="triyt" localSheetId="6">#REF!</definedName>
    <definedName name="triyt" localSheetId="8">#REF!</definedName>
    <definedName name="triyt" localSheetId="10">#REF!</definedName>
    <definedName name="triyt" localSheetId="18">#REF!</definedName>
    <definedName name="triyt" localSheetId="20">#REF!</definedName>
    <definedName name="triyt" localSheetId="14">#REF!</definedName>
    <definedName name="triyt" localSheetId="16">#REF!</definedName>
    <definedName name="triyt" localSheetId="11">#REF!</definedName>
    <definedName name="triyt" localSheetId="7">#REF!</definedName>
    <definedName name="triyt" localSheetId="9">#REF!</definedName>
    <definedName name="triyt">#REF!</definedName>
    <definedName name="TRR">#N/A</definedName>
    <definedName name="TRRR">#N/A</definedName>
    <definedName name="trrwq" localSheetId="3">#REF!</definedName>
    <definedName name="trrwq" localSheetId="6">#REF!</definedName>
    <definedName name="trrwq" localSheetId="8">#REF!</definedName>
    <definedName name="trrwq" localSheetId="10">#REF!</definedName>
    <definedName name="trrwq" localSheetId="18">#REF!</definedName>
    <definedName name="trrwq" localSheetId="20">#REF!</definedName>
    <definedName name="trrwq" localSheetId="14">#REF!</definedName>
    <definedName name="trrwq" localSheetId="16">#REF!</definedName>
    <definedName name="trrwq" localSheetId="11">#REF!</definedName>
    <definedName name="trrwq" localSheetId="7">#REF!</definedName>
    <definedName name="trrwq" localSheetId="9">#REF!</definedName>
    <definedName name="trrwq">#REF!</definedName>
    <definedName name="TRTR" localSheetId="3">#REF!</definedName>
    <definedName name="TRTR" localSheetId="6">#REF!</definedName>
    <definedName name="TRTR" localSheetId="8">#REF!</definedName>
    <definedName name="TRTR" localSheetId="10">#REF!</definedName>
    <definedName name="TRTR" localSheetId="13">#REF!</definedName>
    <definedName name="TRTR" localSheetId="15">#REF!</definedName>
    <definedName name="TRTR" localSheetId="17">#REF!</definedName>
    <definedName name="TRTR" localSheetId="19">#REF!</definedName>
    <definedName name="TRTR" localSheetId="18">#REF!</definedName>
    <definedName name="TRTR" localSheetId="12">#REF!</definedName>
    <definedName name="TRTR" localSheetId="20">#REF!</definedName>
    <definedName name="TRTR" localSheetId="14">#REF!</definedName>
    <definedName name="TRTR" localSheetId="16">#REF!</definedName>
    <definedName name="TRTR" localSheetId="5">#REF!</definedName>
    <definedName name="TRTR" localSheetId="11">#REF!</definedName>
    <definedName name="TRTR" localSheetId="7">#REF!</definedName>
    <definedName name="TRTR" localSheetId="9">#REF!</definedName>
    <definedName name="TRTR">#REF!</definedName>
    <definedName name="TRTRTRT" localSheetId="3">#REF!</definedName>
    <definedName name="TRTRTRT" localSheetId="6">#REF!</definedName>
    <definedName name="TRTRTRT" localSheetId="8">#REF!</definedName>
    <definedName name="TRTRTRT" localSheetId="10">#REF!</definedName>
    <definedName name="TRTRTRT" localSheetId="13">#REF!</definedName>
    <definedName name="TRTRTRT" localSheetId="15">#REF!</definedName>
    <definedName name="TRTRTRT" localSheetId="17">#REF!</definedName>
    <definedName name="TRTRTRT" localSheetId="19">#REF!</definedName>
    <definedName name="TRTRTRT" localSheetId="18">#REF!</definedName>
    <definedName name="TRTRTRT" localSheetId="12">#REF!</definedName>
    <definedName name="TRTRTRT" localSheetId="20">#REF!</definedName>
    <definedName name="TRTRTRT" localSheetId="14">#REF!</definedName>
    <definedName name="TRTRTRT" localSheetId="16">#REF!</definedName>
    <definedName name="TRTRTRT" localSheetId="5">#REF!</definedName>
    <definedName name="TRTRTRT" localSheetId="11">#REF!</definedName>
    <definedName name="TRTRTRT" localSheetId="7">#REF!</definedName>
    <definedName name="TRTRTRT" localSheetId="9">#REF!</definedName>
    <definedName name="TRTRTRT">#REF!</definedName>
    <definedName name="trunc" localSheetId="3">#REF!</definedName>
    <definedName name="trunc" localSheetId="6">#REF!</definedName>
    <definedName name="trunc" localSheetId="8">#REF!</definedName>
    <definedName name="trunc" localSheetId="10">#REF!</definedName>
    <definedName name="trunc" localSheetId="18">#REF!</definedName>
    <definedName name="trunc" localSheetId="20">#REF!</definedName>
    <definedName name="trunc" localSheetId="14">#REF!</definedName>
    <definedName name="trunc" localSheetId="16">#REF!</definedName>
    <definedName name="trunc" localSheetId="11">#REF!</definedName>
    <definedName name="trunc" localSheetId="7">#REF!</definedName>
    <definedName name="trunc" localSheetId="9">#REF!</definedName>
    <definedName name="trunc">#REF!</definedName>
    <definedName name="trvrgr" localSheetId="3">#REF!</definedName>
    <definedName name="trvrgr" localSheetId="6">#REF!</definedName>
    <definedName name="trvrgr" localSheetId="8">#REF!</definedName>
    <definedName name="trvrgr" localSheetId="10">#REF!</definedName>
    <definedName name="trvrgr" localSheetId="13">#REF!</definedName>
    <definedName name="trvrgr" localSheetId="15">#REF!</definedName>
    <definedName name="trvrgr" localSheetId="17">#REF!</definedName>
    <definedName name="trvrgr" localSheetId="19">#REF!</definedName>
    <definedName name="trvrgr" localSheetId="18">#REF!</definedName>
    <definedName name="trvrgr" localSheetId="12">#REF!</definedName>
    <definedName name="trvrgr" localSheetId="20">#REF!</definedName>
    <definedName name="trvrgr" localSheetId="14">#REF!</definedName>
    <definedName name="trvrgr" localSheetId="4">#REF!</definedName>
    <definedName name="trvrgr" localSheetId="16">#REF!</definedName>
    <definedName name="trvrgr" localSheetId="5">#REF!</definedName>
    <definedName name="trvrgr" localSheetId="11">#REF!</definedName>
    <definedName name="trvrgr" localSheetId="7">#REF!</definedName>
    <definedName name="trvrgr" localSheetId="9">#REF!</definedName>
    <definedName name="trvrgr">#REF!</definedName>
    <definedName name="TRVRT" localSheetId="3">#REF!</definedName>
    <definedName name="TRVRT" localSheetId="6">#REF!</definedName>
    <definedName name="TRVRT" localSheetId="8">#REF!</definedName>
    <definedName name="TRVRT" localSheetId="10">#REF!</definedName>
    <definedName name="TRVRT" localSheetId="13">#REF!</definedName>
    <definedName name="TRVRT" localSheetId="15">#REF!</definedName>
    <definedName name="TRVRT" localSheetId="17">#REF!</definedName>
    <definedName name="TRVRT" localSheetId="19">#REF!</definedName>
    <definedName name="TRVRT" localSheetId="18">#REF!</definedName>
    <definedName name="TRVRT" localSheetId="12">#REF!</definedName>
    <definedName name="TRVRT" localSheetId="20">#REF!</definedName>
    <definedName name="TRVRT" localSheetId="14">#REF!</definedName>
    <definedName name="TRVRT" localSheetId="4">#REF!</definedName>
    <definedName name="TRVRT" localSheetId="16">#REF!</definedName>
    <definedName name="TRVRT" localSheetId="5">#REF!</definedName>
    <definedName name="TRVRT" localSheetId="11">#REF!</definedName>
    <definedName name="TRVRT" localSheetId="7">#REF!</definedName>
    <definedName name="TRVRT" localSheetId="9">#REF!</definedName>
    <definedName name="TRVRT">#REF!</definedName>
    <definedName name="TRY5RSF" localSheetId="3">#REF!</definedName>
    <definedName name="TRY5RSF" localSheetId="6">#REF!</definedName>
    <definedName name="TRY5RSF" localSheetId="8">#REF!</definedName>
    <definedName name="TRY5RSF" localSheetId="10">#REF!</definedName>
    <definedName name="TRY5RSF" localSheetId="13">#REF!</definedName>
    <definedName name="TRY5RSF" localSheetId="15">#REF!</definedName>
    <definedName name="TRY5RSF" localSheetId="17">#REF!</definedName>
    <definedName name="TRY5RSF" localSheetId="19">#REF!</definedName>
    <definedName name="TRY5RSF" localSheetId="18">#REF!</definedName>
    <definedName name="TRY5RSF" localSheetId="12">#REF!</definedName>
    <definedName name="TRY5RSF" localSheetId="20">#REF!</definedName>
    <definedName name="TRY5RSF" localSheetId="14">#REF!</definedName>
    <definedName name="TRY5RSF" localSheetId="4">#REF!</definedName>
    <definedName name="TRY5RSF" localSheetId="16">#REF!</definedName>
    <definedName name="TRY5RSF" localSheetId="5">#REF!</definedName>
    <definedName name="TRY5RSF" localSheetId="11">#REF!</definedName>
    <definedName name="TRY5RSF" localSheetId="7">#REF!</definedName>
    <definedName name="TRY5RSF" localSheetId="9">#REF!</definedName>
    <definedName name="TRY5RSF">#REF!</definedName>
    <definedName name="tryrtg" localSheetId="6">[0]!bvvc</definedName>
    <definedName name="tryrtg" localSheetId="8">[0]!bvvc</definedName>
    <definedName name="tryrtg" localSheetId="10">[0]!bvvc</definedName>
    <definedName name="tryrtg" localSheetId="13">[0]!bvvc</definedName>
    <definedName name="tryrtg" localSheetId="15">[0]!bvvc</definedName>
    <definedName name="tryrtg" localSheetId="17">[0]!bvvc</definedName>
    <definedName name="tryrtg" localSheetId="19">[0]!bvvc</definedName>
    <definedName name="tryrtg" localSheetId="12">[0]!bvvc</definedName>
    <definedName name="tryrtg" localSheetId="16">[0]!bvvc</definedName>
    <definedName name="tryrtg" localSheetId="5">[0]!bvvc</definedName>
    <definedName name="tryrtg" localSheetId="9">[0]!bvvc</definedName>
    <definedName name="tryrtg">[0]!bvvc</definedName>
    <definedName name="trytui" localSheetId="3">#REF!</definedName>
    <definedName name="trytui" localSheetId="6">#REF!</definedName>
    <definedName name="trytui" localSheetId="8">#REF!</definedName>
    <definedName name="trytui" localSheetId="10">#REF!</definedName>
    <definedName name="trytui" localSheetId="18">#REF!</definedName>
    <definedName name="trytui" localSheetId="20">#REF!</definedName>
    <definedName name="trytui" localSheetId="14">#REF!</definedName>
    <definedName name="trytui" localSheetId="16">#REF!</definedName>
    <definedName name="trytui" localSheetId="11">#REF!</definedName>
    <definedName name="trytui" localSheetId="7">#REF!</definedName>
    <definedName name="trytui" localSheetId="9">#REF!</definedName>
    <definedName name="trytui">#REF!</definedName>
    <definedName name="trywtey" localSheetId="3">#REF!</definedName>
    <definedName name="trywtey" localSheetId="6">#REF!</definedName>
    <definedName name="trywtey" localSheetId="8">#REF!</definedName>
    <definedName name="trywtey" localSheetId="10">#REF!</definedName>
    <definedName name="trywtey" localSheetId="18">#REF!</definedName>
    <definedName name="trywtey" localSheetId="20">#REF!</definedName>
    <definedName name="trywtey" localSheetId="14">#REF!</definedName>
    <definedName name="trywtey" localSheetId="16">#REF!</definedName>
    <definedName name="trywtey" localSheetId="11">#REF!</definedName>
    <definedName name="trywtey" localSheetId="7">#REF!</definedName>
    <definedName name="trywtey" localSheetId="9">#REF!</definedName>
    <definedName name="trywtey">#REF!</definedName>
    <definedName name="TS" localSheetId="3">#REF!</definedName>
    <definedName name="TS" localSheetId="6">#REF!</definedName>
    <definedName name="TS" localSheetId="8">#REF!</definedName>
    <definedName name="TS" localSheetId="10">#REF!</definedName>
    <definedName name="TS" localSheetId="13">#REF!</definedName>
    <definedName name="TS" localSheetId="15">#REF!</definedName>
    <definedName name="TS" localSheetId="17">#REF!</definedName>
    <definedName name="TS" localSheetId="19">#REF!</definedName>
    <definedName name="TS" localSheetId="18">#REF!</definedName>
    <definedName name="TS" localSheetId="12">#REF!</definedName>
    <definedName name="TS" localSheetId="20">#REF!</definedName>
    <definedName name="TS" localSheetId="14">#REF!</definedName>
    <definedName name="TS" localSheetId="4">#REF!</definedName>
    <definedName name="TS" localSheetId="16">#REF!</definedName>
    <definedName name="TS" localSheetId="5">#REF!</definedName>
    <definedName name="TS" localSheetId="11">#REF!</definedName>
    <definedName name="TS" localSheetId="7">#REF!</definedName>
    <definedName name="TS" localSheetId="9">#REF!</definedName>
    <definedName name="TS">#REF!</definedName>
    <definedName name="Tsa" localSheetId="18">#REF!</definedName>
    <definedName name="Tsa" localSheetId="20">#REF!</definedName>
    <definedName name="Tsa" localSheetId="14">#REF!</definedName>
    <definedName name="Tsa" localSheetId="16">#REF!</definedName>
    <definedName name="Tsa" localSheetId="11">#REF!</definedName>
    <definedName name="Tsa" localSheetId="7">#REF!</definedName>
    <definedName name="Tsa">#REF!</definedName>
    <definedName name="TSI">[20]소요자재!$H$76</definedName>
    <definedName name="TSS" localSheetId="3">[111]우각부보강!#REF!</definedName>
    <definedName name="TSS" localSheetId="6">[111]우각부보강!#REF!</definedName>
    <definedName name="TSS" localSheetId="8">[111]우각부보강!#REF!</definedName>
    <definedName name="TSS" localSheetId="10">[111]우각부보강!#REF!</definedName>
    <definedName name="TSS" localSheetId="13">[111]우각부보강!#REF!</definedName>
    <definedName name="TSS" localSheetId="15">[111]우각부보강!#REF!</definedName>
    <definedName name="TSS" localSheetId="17">[111]우각부보강!#REF!</definedName>
    <definedName name="TSS" localSheetId="19">[111]우각부보강!#REF!</definedName>
    <definedName name="TSS" localSheetId="18">[111]우각부보강!#REF!</definedName>
    <definedName name="TSS" localSheetId="12">[111]우각부보강!#REF!</definedName>
    <definedName name="TSS" localSheetId="20">[111]우각부보강!#REF!</definedName>
    <definedName name="TSS" localSheetId="14">[111]우각부보강!#REF!</definedName>
    <definedName name="TSS" localSheetId="16">[111]우각부보강!#REF!</definedName>
    <definedName name="TSS" localSheetId="5">[111]우각부보강!#REF!</definedName>
    <definedName name="TSS" localSheetId="11">[111]우각부보강!#REF!</definedName>
    <definedName name="TSS" localSheetId="7">[111]우각부보강!#REF!</definedName>
    <definedName name="TSS" localSheetId="9">[111]우각부보강!#REF!</definedName>
    <definedName name="TSS">[111]우각부보강!#REF!</definedName>
    <definedName name="TT" localSheetId="3">[136]우각부보강!#REF!</definedName>
    <definedName name="TT" localSheetId="6">[136]우각부보강!#REF!</definedName>
    <definedName name="TT" localSheetId="8">[136]우각부보강!#REF!</definedName>
    <definedName name="TT" localSheetId="10">[136]우각부보강!#REF!</definedName>
    <definedName name="TT" localSheetId="13">[136]우각부보강!#REF!</definedName>
    <definedName name="TT" localSheetId="15">[136]우각부보강!#REF!</definedName>
    <definedName name="TT" localSheetId="17">[136]우각부보강!#REF!</definedName>
    <definedName name="TT" localSheetId="19">[136]우각부보강!#REF!</definedName>
    <definedName name="TT" localSheetId="18">[136]우각부보강!#REF!</definedName>
    <definedName name="TT" localSheetId="12">[136]우각부보강!#REF!</definedName>
    <definedName name="TT" localSheetId="20">[136]우각부보강!#REF!</definedName>
    <definedName name="TT" localSheetId="14">[136]우각부보강!#REF!</definedName>
    <definedName name="TT" localSheetId="16">[136]우각부보강!#REF!</definedName>
    <definedName name="TT" localSheetId="5">[136]우각부보강!#REF!</definedName>
    <definedName name="TT" localSheetId="11">[136]우각부보강!#REF!</definedName>
    <definedName name="TT" localSheetId="7">[136]우각부보강!#REF!</definedName>
    <definedName name="TT" localSheetId="9">[136]우각부보강!#REF!</definedName>
    <definedName name="TT">[136]우각부보강!#REF!</definedName>
    <definedName name="ttdd" localSheetId="3">#REF!</definedName>
    <definedName name="ttdd" localSheetId="6">#REF!</definedName>
    <definedName name="ttdd" localSheetId="8">#REF!</definedName>
    <definedName name="ttdd" localSheetId="10">#REF!</definedName>
    <definedName name="ttdd" localSheetId="18">#REF!</definedName>
    <definedName name="ttdd" localSheetId="20">#REF!</definedName>
    <definedName name="ttdd" localSheetId="14">#REF!</definedName>
    <definedName name="ttdd" localSheetId="16">#REF!</definedName>
    <definedName name="ttdd" localSheetId="11">#REF!</definedName>
    <definedName name="ttdd" localSheetId="7">#REF!</definedName>
    <definedName name="ttdd" localSheetId="9">#REF!</definedName>
    <definedName name="ttdd">#REF!</definedName>
    <definedName name="TTHG">#N/A</definedName>
    <definedName name="TTI" localSheetId="3">#REF!,#REF!,#REF!</definedName>
    <definedName name="TTI" localSheetId="6">#REF!,#REF!,#REF!</definedName>
    <definedName name="TTI" localSheetId="8">#REF!,#REF!,#REF!</definedName>
    <definedName name="TTI" localSheetId="10">#REF!,#REF!,#REF!</definedName>
    <definedName name="TTI" localSheetId="18">#REF!,#REF!,#REF!</definedName>
    <definedName name="TTI" localSheetId="20">#REF!,#REF!,#REF!</definedName>
    <definedName name="TTI" localSheetId="14">#REF!,#REF!,#REF!</definedName>
    <definedName name="TTI" localSheetId="16">#REF!,#REF!,#REF!</definedName>
    <definedName name="TTI" localSheetId="11">#REF!,#REF!,#REF!</definedName>
    <definedName name="TTI" localSheetId="7">#REF!,#REF!,#REF!</definedName>
    <definedName name="TTI" localSheetId="9">#REF!,#REF!,#REF!</definedName>
    <definedName name="TTI">#REF!,#REF!,#REF!</definedName>
    <definedName name="TTL" localSheetId="18">#REF!</definedName>
    <definedName name="TTL" localSheetId="20">#REF!</definedName>
    <definedName name="TTL" localSheetId="14">#REF!</definedName>
    <definedName name="TTL" localSheetId="16">#REF!</definedName>
    <definedName name="TTL" localSheetId="11">#REF!</definedName>
    <definedName name="TTL" localSheetId="7">#REF!</definedName>
    <definedName name="TTL">#REF!</definedName>
    <definedName name="TTR">#N/A</definedName>
    <definedName name="ttrt" localSheetId="3">#REF!</definedName>
    <definedName name="ttrt" localSheetId="6">#REF!</definedName>
    <definedName name="ttrt" localSheetId="8">#REF!</definedName>
    <definedName name="ttrt" localSheetId="10">#REF!</definedName>
    <definedName name="ttrt" localSheetId="18">#REF!</definedName>
    <definedName name="ttrt" localSheetId="20">#REF!</definedName>
    <definedName name="ttrt" localSheetId="14">#REF!</definedName>
    <definedName name="ttrt" localSheetId="16">#REF!</definedName>
    <definedName name="ttrt" localSheetId="11">#REF!</definedName>
    <definedName name="ttrt" localSheetId="7">#REF!</definedName>
    <definedName name="ttrt" localSheetId="9">#REF!</definedName>
    <definedName name="ttrt">#REF!</definedName>
    <definedName name="TTT" localSheetId="3">#REF!</definedName>
    <definedName name="TTT" localSheetId="6">#REF!</definedName>
    <definedName name="TTT" localSheetId="8">#REF!</definedName>
    <definedName name="TTT" localSheetId="10">#REF!</definedName>
    <definedName name="TTT" localSheetId="18">#REF!</definedName>
    <definedName name="TTT" localSheetId="20">#REF!</definedName>
    <definedName name="TTT" localSheetId="14">#REF!</definedName>
    <definedName name="TTT" localSheetId="16">#REF!</definedName>
    <definedName name="TTT" localSheetId="11">#REF!</definedName>
    <definedName name="TTT" localSheetId="7">#REF!</definedName>
    <definedName name="TTT" localSheetId="9">#REF!</definedName>
    <definedName name="TTT">#REF!</definedName>
    <definedName name="TTTT" localSheetId="3" hidden="1">#REF!</definedName>
    <definedName name="TTTT" localSheetId="6" hidden="1">#REF!</definedName>
    <definedName name="TTTT" localSheetId="8" hidden="1">#REF!</definedName>
    <definedName name="TTTT" localSheetId="10" hidden="1">#REF!</definedName>
    <definedName name="TTTT" localSheetId="18" hidden="1">#REF!</definedName>
    <definedName name="TTTT" localSheetId="20" hidden="1">#REF!</definedName>
    <definedName name="TTTT" localSheetId="14" hidden="1">#REF!</definedName>
    <definedName name="TTTT" localSheetId="16" hidden="1">#REF!</definedName>
    <definedName name="TTTT" localSheetId="11" hidden="1">#REF!</definedName>
    <definedName name="TTTT" localSheetId="7" hidden="1">#REF!</definedName>
    <definedName name="TTTT" localSheetId="9" hidden="1">#REF!</definedName>
    <definedName name="TTTT" hidden="1">#REF!</definedName>
    <definedName name="TU" localSheetId="3">#REF!</definedName>
    <definedName name="TU" localSheetId="6">#REF!</definedName>
    <definedName name="TU" localSheetId="8">#REF!</definedName>
    <definedName name="TU" localSheetId="10">#REF!</definedName>
    <definedName name="TU" localSheetId="13">#REF!</definedName>
    <definedName name="TU" localSheetId="15">#REF!</definedName>
    <definedName name="TU" localSheetId="17">#REF!</definedName>
    <definedName name="TU" localSheetId="19">#REF!</definedName>
    <definedName name="TU" localSheetId="18">#REF!</definedName>
    <definedName name="TU" localSheetId="12">#REF!</definedName>
    <definedName name="TU" localSheetId="20">#REF!</definedName>
    <definedName name="TU" localSheetId="14">#REF!</definedName>
    <definedName name="TU" localSheetId="4">#REF!</definedName>
    <definedName name="TU" localSheetId="16">#REF!</definedName>
    <definedName name="TU" localSheetId="5">#REF!</definedName>
    <definedName name="TU" localSheetId="11">#REF!</definedName>
    <definedName name="TU" localSheetId="7">#REF!</definedName>
    <definedName name="TU" localSheetId="9">#REF!</definedName>
    <definedName name="TU">#REF!</definedName>
    <definedName name="tuchal" localSheetId="18">#REF!</definedName>
    <definedName name="tuchal" localSheetId="20">#REF!</definedName>
    <definedName name="tuchal" localSheetId="14">#REF!</definedName>
    <definedName name="tuchal" localSheetId="16">#REF!</definedName>
    <definedName name="tuchal" localSheetId="11">#REF!</definedName>
    <definedName name="tuchal" localSheetId="7">#REF!</definedName>
    <definedName name="tuchal">#REF!</definedName>
    <definedName name="TUNVS">#N/A</definedName>
    <definedName name="tuu" localSheetId="6">[0]!frt</definedName>
    <definedName name="tuu" localSheetId="8">[0]!frt</definedName>
    <definedName name="tuu" localSheetId="10">[0]!frt</definedName>
    <definedName name="tuu" localSheetId="13">[0]!frt</definedName>
    <definedName name="tuu" localSheetId="15">[0]!frt</definedName>
    <definedName name="tuu" localSheetId="17">[0]!frt</definedName>
    <definedName name="tuu" localSheetId="19">[0]!frt</definedName>
    <definedName name="tuu" localSheetId="12">[0]!frt</definedName>
    <definedName name="tuu" localSheetId="16">[0]!frt</definedName>
    <definedName name="tuu" localSheetId="5">[0]!frt</definedName>
    <definedName name="tuu" localSheetId="9">[0]!frt</definedName>
    <definedName name="tuu">[0]!frt</definedName>
    <definedName name="TV설비" localSheetId="3">#REF!</definedName>
    <definedName name="TV설비" localSheetId="6">#REF!</definedName>
    <definedName name="TV설비" localSheetId="8">#REF!</definedName>
    <definedName name="TV설비" localSheetId="10">#REF!</definedName>
    <definedName name="TV설비" localSheetId="18">#REF!</definedName>
    <definedName name="TV설비" localSheetId="20">#REF!</definedName>
    <definedName name="TV설비" localSheetId="14">#REF!</definedName>
    <definedName name="TV설비" localSheetId="16">#REF!</definedName>
    <definedName name="TV설비" localSheetId="11">#REF!</definedName>
    <definedName name="TV설비" localSheetId="7">#REF!</definedName>
    <definedName name="TV설비" localSheetId="9">#REF!</definedName>
    <definedName name="TV설비">#REF!</definedName>
    <definedName name="TW" localSheetId="3">#REF!</definedName>
    <definedName name="TW" localSheetId="6">#REF!</definedName>
    <definedName name="TW" localSheetId="8">#REF!</definedName>
    <definedName name="TW" localSheetId="10">#REF!</definedName>
    <definedName name="TW" localSheetId="13">#REF!</definedName>
    <definedName name="TW" localSheetId="15">#REF!</definedName>
    <definedName name="TW" localSheetId="17">#REF!</definedName>
    <definedName name="TW" localSheetId="19">#REF!</definedName>
    <definedName name="TW" localSheetId="18">#REF!</definedName>
    <definedName name="TW" localSheetId="12">#REF!</definedName>
    <definedName name="TW" localSheetId="20">#REF!</definedName>
    <definedName name="TW" localSheetId="14">#REF!</definedName>
    <definedName name="TW" localSheetId="4">#REF!</definedName>
    <definedName name="TW" localSheetId="16">#REF!</definedName>
    <definedName name="TW" localSheetId="5">#REF!</definedName>
    <definedName name="TW" localSheetId="11">#REF!</definedName>
    <definedName name="TW" localSheetId="7">#REF!</definedName>
    <definedName name="TW" localSheetId="9">#REF!</definedName>
    <definedName name="TW">#REF!</definedName>
    <definedName name="TWA" localSheetId="3">#REF!</definedName>
    <definedName name="TWA" localSheetId="6">#REF!</definedName>
    <definedName name="TWA" localSheetId="8">#REF!</definedName>
    <definedName name="TWA" localSheetId="10">#REF!</definedName>
    <definedName name="TWA" localSheetId="13">#REF!</definedName>
    <definedName name="TWA" localSheetId="15">#REF!</definedName>
    <definedName name="TWA" localSheetId="17">#REF!</definedName>
    <definedName name="TWA" localSheetId="19">#REF!</definedName>
    <definedName name="TWA" localSheetId="18">#REF!</definedName>
    <definedName name="TWA" localSheetId="12">#REF!</definedName>
    <definedName name="TWA" localSheetId="20">#REF!</definedName>
    <definedName name="TWA" localSheetId="14">#REF!</definedName>
    <definedName name="TWA" localSheetId="4">#REF!</definedName>
    <definedName name="TWA" localSheetId="16">#REF!</definedName>
    <definedName name="TWA" localSheetId="5">#REF!</definedName>
    <definedName name="TWA" localSheetId="11">#REF!</definedName>
    <definedName name="TWA" localSheetId="7">#REF!</definedName>
    <definedName name="TWA" localSheetId="9">#REF!</definedName>
    <definedName name="TWA">#REF!</definedName>
    <definedName name="TWI" localSheetId="3">#REF!</definedName>
    <definedName name="TWI" localSheetId="6">#REF!</definedName>
    <definedName name="TWI" localSheetId="8">#REF!</definedName>
    <definedName name="TWI" localSheetId="10">#REF!</definedName>
    <definedName name="TWI" localSheetId="13">#REF!</definedName>
    <definedName name="TWI" localSheetId="15">#REF!</definedName>
    <definedName name="TWI" localSheetId="17">#REF!</definedName>
    <definedName name="TWI" localSheetId="19">#REF!</definedName>
    <definedName name="TWI" localSheetId="18">#REF!</definedName>
    <definedName name="TWI" localSheetId="12">#REF!</definedName>
    <definedName name="TWI" localSheetId="20">#REF!</definedName>
    <definedName name="TWI" localSheetId="14">#REF!</definedName>
    <definedName name="TWI" localSheetId="16">#REF!</definedName>
    <definedName name="TWI" localSheetId="5">#REF!</definedName>
    <definedName name="TWI" localSheetId="11">#REF!</definedName>
    <definedName name="TWI" localSheetId="7">#REF!</definedName>
    <definedName name="TWI" localSheetId="9">#REF!</definedName>
    <definedName name="TWI">#REF!</definedName>
    <definedName name="TWL" localSheetId="3">#REF!</definedName>
    <definedName name="TWL" localSheetId="6">#REF!</definedName>
    <definedName name="TWL" localSheetId="8">#REF!</definedName>
    <definedName name="TWL" localSheetId="10">#REF!</definedName>
    <definedName name="TWL" localSheetId="13">#REF!</definedName>
    <definedName name="TWL" localSheetId="15">#REF!</definedName>
    <definedName name="TWL" localSheetId="17">#REF!</definedName>
    <definedName name="TWL" localSheetId="19">#REF!</definedName>
    <definedName name="TWL" localSheetId="18">#REF!</definedName>
    <definedName name="TWL" localSheetId="12">#REF!</definedName>
    <definedName name="TWL" localSheetId="20">#REF!</definedName>
    <definedName name="TWL" localSheetId="14">#REF!</definedName>
    <definedName name="TWL" localSheetId="4">#REF!</definedName>
    <definedName name="TWL" localSheetId="16">#REF!</definedName>
    <definedName name="TWL" localSheetId="5">#REF!</definedName>
    <definedName name="TWL" localSheetId="11">#REF!</definedName>
    <definedName name="TWL" localSheetId="7">#REF!</definedName>
    <definedName name="TWL" localSheetId="9">#REF!</definedName>
    <definedName name="TWL">#REF!</definedName>
    <definedName name="TWR" localSheetId="3">#REF!</definedName>
    <definedName name="TWR" localSheetId="6">#REF!</definedName>
    <definedName name="TWR" localSheetId="8">#REF!</definedName>
    <definedName name="TWR" localSheetId="10">#REF!</definedName>
    <definedName name="TWR" localSheetId="13">#REF!</definedName>
    <definedName name="TWR" localSheetId="15">#REF!</definedName>
    <definedName name="TWR" localSheetId="17">#REF!</definedName>
    <definedName name="TWR" localSheetId="19">#REF!</definedName>
    <definedName name="TWR" localSheetId="18">#REF!</definedName>
    <definedName name="TWR" localSheetId="12">#REF!</definedName>
    <definedName name="TWR" localSheetId="20">#REF!</definedName>
    <definedName name="TWR" localSheetId="14">#REF!</definedName>
    <definedName name="TWR" localSheetId="4">#REF!</definedName>
    <definedName name="TWR" localSheetId="16">#REF!</definedName>
    <definedName name="TWR" localSheetId="5">#REF!</definedName>
    <definedName name="TWR" localSheetId="11">#REF!</definedName>
    <definedName name="TWR" localSheetId="7">#REF!</definedName>
    <definedName name="TWR" localSheetId="9">#REF!</definedName>
    <definedName name="TWR">#REF!</definedName>
    <definedName name="TWW" localSheetId="3">#REF!</definedName>
    <definedName name="TWW" localSheetId="6">#REF!</definedName>
    <definedName name="TWW" localSheetId="8">#REF!</definedName>
    <definedName name="TWW" localSheetId="10">#REF!</definedName>
    <definedName name="TWW" localSheetId="13">#REF!</definedName>
    <definedName name="TWW" localSheetId="15">#REF!</definedName>
    <definedName name="TWW" localSheetId="17">#REF!</definedName>
    <definedName name="TWW" localSheetId="19">#REF!</definedName>
    <definedName name="TWW" localSheetId="18">#REF!</definedName>
    <definedName name="TWW" localSheetId="12">#REF!</definedName>
    <definedName name="TWW" localSheetId="20">#REF!</definedName>
    <definedName name="TWW" localSheetId="14">#REF!</definedName>
    <definedName name="TWW" localSheetId="4">#REF!</definedName>
    <definedName name="TWW" localSheetId="16">#REF!</definedName>
    <definedName name="TWW" localSheetId="5">#REF!</definedName>
    <definedName name="TWW" localSheetId="11">#REF!</definedName>
    <definedName name="TWW" localSheetId="7">#REF!</definedName>
    <definedName name="TWW" localSheetId="9">#REF!</definedName>
    <definedName name="TWW">#REF!</definedName>
    <definedName name="Ty1H1" localSheetId="3">#REF!</definedName>
    <definedName name="Ty1H1" localSheetId="6">#REF!</definedName>
    <definedName name="Ty1H1" localSheetId="8">#REF!</definedName>
    <definedName name="Ty1H1" localSheetId="10">#REF!</definedName>
    <definedName name="Ty1H1" localSheetId="13">#REF!</definedName>
    <definedName name="Ty1H1" localSheetId="15">#REF!</definedName>
    <definedName name="Ty1H1" localSheetId="17">#REF!</definedName>
    <definedName name="Ty1H1" localSheetId="19">#REF!</definedName>
    <definedName name="Ty1H1" localSheetId="18">#REF!</definedName>
    <definedName name="Ty1H1" localSheetId="12">#REF!</definedName>
    <definedName name="Ty1H1" localSheetId="20">#REF!</definedName>
    <definedName name="Ty1H1" localSheetId="14">#REF!</definedName>
    <definedName name="Ty1H1" localSheetId="4">#REF!</definedName>
    <definedName name="Ty1H1" localSheetId="16">#REF!</definedName>
    <definedName name="Ty1H1" localSheetId="5">#REF!</definedName>
    <definedName name="Ty1H1" localSheetId="11">#REF!</definedName>
    <definedName name="Ty1H1" localSheetId="7">#REF!</definedName>
    <definedName name="Ty1H1" localSheetId="9">#REF!</definedName>
    <definedName name="Ty1H1">#REF!</definedName>
    <definedName name="Ty1H2" localSheetId="3">#REF!</definedName>
    <definedName name="Ty1H2" localSheetId="6">#REF!</definedName>
    <definedName name="Ty1H2" localSheetId="8">#REF!</definedName>
    <definedName name="Ty1H2" localSheetId="10">#REF!</definedName>
    <definedName name="Ty1H2" localSheetId="13">#REF!</definedName>
    <definedName name="Ty1H2" localSheetId="15">#REF!</definedName>
    <definedName name="Ty1H2" localSheetId="17">#REF!</definedName>
    <definedName name="Ty1H2" localSheetId="19">#REF!</definedName>
    <definedName name="Ty1H2" localSheetId="18">#REF!</definedName>
    <definedName name="Ty1H2" localSheetId="12">#REF!</definedName>
    <definedName name="Ty1H2" localSheetId="20">#REF!</definedName>
    <definedName name="Ty1H2" localSheetId="14">#REF!</definedName>
    <definedName name="Ty1H2" localSheetId="4">#REF!</definedName>
    <definedName name="Ty1H2" localSheetId="16">#REF!</definedName>
    <definedName name="Ty1H2" localSheetId="5">#REF!</definedName>
    <definedName name="Ty1H2" localSheetId="11">#REF!</definedName>
    <definedName name="Ty1H2" localSheetId="7">#REF!</definedName>
    <definedName name="Ty1H2" localSheetId="9">#REF!</definedName>
    <definedName name="Ty1H2">#REF!</definedName>
    <definedName name="Ty1H3" localSheetId="3">#REF!</definedName>
    <definedName name="Ty1H3" localSheetId="6">#REF!</definedName>
    <definedName name="Ty1H3" localSheetId="8">#REF!</definedName>
    <definedName name="Ty1H3" localSheetId="10">#REF!</definedName>
    <definedName name="Ty1H3" localSheetId="13">#REF!</definedName>
    <definedName name="Ty1H3" localSheetId="15">#REF!</definedName>
    <definedName name="Ty1H3" localSheetId="17">#REF!</definedName>
    <definedName name="Ty1H3" localSheetId="19">#REF!</definedName>
    <definedName name="Ty1H3" localSheetId="18">#REF!</definedName>
    <definedName name="Ty1H3" localSheetId="12">#REF!</definedName>
    <definedName name="Ty1H3" localSheetId="20">#REF!</definedName>
    <definedName name="Ty1H3" localSheetId="14">#REF!</definedName>
    <definedName name="Ty1H3" localSheetId="4">#REF!</definedName>
    <definedName name="Ty1H3" localSheetId="16">#REF!</definedName>
    <definedName name="Ty1H3" localSheetId="5">#REF!</definedName>
    <definedName name="Ty1H3" localSheetId="11">#REF!</definedName>
    <definedName name="Ty1H3" localSheetId="7">#REF!</definedName>
    <definedName name="Ty1H3" localSheetId="9">#REF!</definedName>
    <definedName name="Ty1H3">#REF!</definedName>
    <definedName name="Ty1Hun1" localSheetId="3">#REF!</definedName>
    <definedName name="Ty1Hun1" localSheetId="6">#REF!</definedName>
    <definedName name="Ty1Hun1" localSheetId="8">#REF!</definedName>
    <definedName name="Ty1Hun1" localSheetId="10">#REF!</definedName>
    <definedName name="Ty1Hun1" localSheetId="13">#REF!</definedName>
    <definedName name="Ty1Hun1" localSheetId="15">#REF!</definedName>
    <definedName name="Ty1Hun1" localSheetId="17">#REF!</definedName>
    <definedName name="Ty1Hun1" localSheetId="19">#REF!</definedName>
    <definedName name="Ty1Hun1" localSheetId="18">#REF!</definedName>
    <definedName name="Ty1Hun1" localSheetId="12">#REF!</definedName>
    <definedName name="Ty1Hun1" localSheetId="20">#REF!</definedName>
    <definedName name="Ty1Hun1" localSheetId="14">#REF!</definedName>
    <definedName name="Ty1Hun1" localSheetId="4">#REF!</definedName>
    <definedName name="Ty1Hun1" localSheetId="16">#REF!</definedName>
    <definedName name="Ty1Hun1" localSheetId="5">#REF!</definedName>
    <definedName name="Ty1Hun1" localSheetId="11">#REF!</definedName>
    <definedName name="Ty1Hun1" localSheetId="7">#REF!</definedName>
    <definedName name="Ty1Hun1" localSheetId="9">#REF!</definedName>
    <definedName name="Ty1Hun1">#REF!</definedName>
    <definedName name="Ty1Hun2" localSheetId="3">#REF!</definedName>
    <definedName name="Ty1Hun2" localSheetId="6">#REF!</definedName>
    <definedName name="Ty1Hun2" localSheetId="8">#REF!</definedName>
    <definedName name="Ty1Hun2" localSheetId="10">#REF!</definedName>
    <definedName name="Ty1Hun2" localSheetId="13">#REF!</definedName>
    <definedName name="Ty1Hun2" localSheetId="15">#REF!</definedName>
    <definedName name="Ty1Hun2" localSheetId="17">#REF!</definedName>
    <definedName name="Ty1Hun2" localSheetId="19">#REF!</definedName>
    <definedName name="Ty1Hun2" localSheetId="18">#REF!</definedName>
    <definedName name="Ty1Hun2" localSheetId="12">#REF!</definedName>
    <definedName name="Ty1Hun2" localSheetId="20">#REF!</definedName>
    <definedName name="Ty1Hun2" localSheetId="14">#REF!</definedName>
    <definedName name="Ty1Hun2" localSheetId="4">#REF!</definedName>
    <definedName name="Ty1Hun2" localSheetId="16">#REF!</definedName>
    <definedName name="Ty1Hun2" localSheetId="5">#REF!</definedName>
    <definedName name="Ty1Hun2" localSheetId="11">#REF!</definedName>
    <definedName name="Ty1Hun2" localSheetId="7">#REF!</definedName>
    <definedName name="Ty1Hun2" localSheetId="9">#REF!</definedName>
    <definedName name="Ty1Hun2">#REF!</definedName>
    <definedName name="Ty1K1" localSheetId="3">#REF!</definedName>
    <definedName name="Ty1K1" localSheetId="6">#REF!</definedName>
    <definedName name="Ty1K1" localSheetId="8">#REF!</definedName>
    <definedName name="Ty1K1" localSheetId="10">#REF!</definedName>
    <definedName name="Ty1K1" localSheetId="13">#REF!</definedName>
    <definedName name="Ty1K1" localSheetId="15">#REF!</definedName>
    <definedName name="Ty1K1" localSheetId="17">#REF!</definedName>
    <definedName name="Ty1K1" localSheetId="19">#REF!</definedName>
    <definedName name="Ty1K1" localSheetId="18">#REF!</definedName>
    <definedName name="Ty1K1" localSheetId="12">#REF!</definedName>
    <definedName name="Ty1K1" localSheetId="20">#REF!</definedName>
    <definedName name="Ty1K1" localSheetId="14">#REF!</definedName>
    <definedName name="Ty1K1" localSheetId="4">#REF!</definedName>
    <definedName name="Ty1K1" localSheetId="16">#REF!</definedName>
    <definedName name="Ty1K1" localSheetId="5">#REF!</definedName>
    <definedName name="Ty1K1" localSheetId="11">#REF!</definedName>
    <definedName name="Ty1K1" localSheetId="7">#REF!</definedName>
    <definedName name="Ty1K1" localSheetId="9">#REF!</definedName>
    <definedName name="Ty1K1">#REF!</definedName>
    <definedName name="Ty1K2" localSheetId="3">#REF!</definedName>
    <definedName name="Ty1K2" localSheetId="6">#REF!</definedName>
    <definedName name="Ty1K2" localSheetId="8">#REF!</definedName>
    <definedName name="Ty1K2" localSheetId="10">#REF!</definedName>
    <definedName name="Ty1K2" localSheetId="13">#REF!</definedName>
    <definedName name="Ty1K2" localSheetId="15">#REF!</definedName>
    <definedName name="Ty1K2" localSheetId="17">#REF!</definedName>
    <definedName name="Ty1K2" localSheetId="19">#REF!</definedName>
    <definedName name="Ty1K2" localSheetId="18">#REF!</definedName>
    <definedName name="Ty1K2" localSheetId="12">#REF!</definedName>
    <definedName name="Ty1K2" localSheetId="20">#REF!</definedName>
    <definedName name="Ty1K2" localSheetId="14">#REF!</definedName>
    <definedName name="Ty1K2" localSheetId="4">#REF!</definedName>
    <definedName name="Ty1K2" localSheetId="16">#REF!</definedName>
    <definedName name="Ty1K2" localSheetId="5">#REF!</definedName>
    <definedName name="Ty1K2" localSheetId="11">#REF!</definedName>
    <definedName name="Ty1K2" localSheetId="7">#REF!</definedName>
    <definedName name="Ty1K2" localSheetId="9">#REF!</definedName>
    <definedName name="Ty1K2">#REF!</definedName>
    <definedName name="Ty1L1" localSheetId="3">#REF!</definedName>
    <definedName name="Ty1L1" localSheetId="6">#REF!</definedName>
    <definedName name="Ty1L1" localSheetId="8">#REF!</definedName>
    <definedName name="Ty1L1" localSheetId="10">#REF!</definedName>
    <definedName name="Ty1L1" localSheetId="13">#REF!</definedName>
    <definedName name="Ty1L1" localSheetId="15">#REF!</definedName>
    <definedName name="Ty1L1" localSheetId="17">#REF!</definedName>
    <definedName name="Ty1L1" localSheetId="19">#REF!</definedName>
    <definedName name="Ty1L1" localSheetId="18">#REF!</definedName>
    <definedName name="Ty1L1" localSheetId="12">#REF!</definedName>
    <definedName name="Ty1L1" localSheetId="20">#REF!</definedName>
    <definedName name="Ty1L1" localSheetId="14">#REF!</definedName>
    <definedName name="Ty1L1" localSheetId="4">#REF!</definedName>
    <definedName name="Ty1L1" localSheetId="16">#REF!</definedName>
    <definedName name="Ty1L1" localSheetId="5">#REF!</definedName>
    <definedName name="Ty1L1" localSheetId="11">#REF!</definedName>
    <definedName name="Ty1L1" localSheetId="7">#REF!</definedName>
    <definedName name="Ty1L1" localSheetId="9">#REF!</definedName>
    <definedName name="Ty1L1">#REF!</definedName>
    <definedName name="Ty1L2" localSheetId="3">#REF!</definedName>
    <definedName name="Ty1L2" localSheetId="6">#REF!</definedName>
    <definedName name="Ty1L2" localSheetId="8">#REF!</definedName>
    <definedName name="Ty1L2" localSheetId="10">#REF!</definedName>
    <definedName name="Ty1L2" localSheetId="13">#REF!</definedName>
    <definedName name="Ty1L2" localSheetId="15">#REF!</definedName>
    <definedName name="Ty1L2" localSheetId="17">#REF!</definedName>
    <definedName name="Ty1L2" localSheetId="19">#REF!</definedName>
    <definedName name="Ty1L2" localSheetId="18">#REF!</definedName>
    <definedName name="Ty1L2" localSheetId="12">#REF!</definedName>
    <definedName name="Ty1L2" localSheetId="20">#REF!</definedName>
    <definedName name="Ty1L2" localSheetId="14">#REF!</definedName>
    <definedName name="Ty1L2" localSheetId="4">#REF!</definedName>
    <definedName name="Ty1L2" localSheetId="16">#REF!</definedName>
    <definedName name="Ty1L2" localSheetId="5">#REF!</definedName>
    <definedName name="Ty1L2" localSheetId="11">#REF!</definedName>
    <definedName name="Ty1L2" localSheetId="7">#REF!</definedName>
    <definedName name="Ty1L2" localSheetId="9">#REF!</definedName>
    <definedName name="Ty1L2">#REF!</definedName>
    <definedName name="Ty1L3" localSheetId="3">#REF!</definedName>
    <definedName name="Ty1L3" localSheetId="6">#REF!</definedName>
    <definedName name="Ty1L3" localSheetId="8">#REF!</definedName>
    <definedName name="Ty1L3" localSheetId="10">#REF!</definedName>
    <definedName name="Ty1L3" localSheetId="13">#REF!</definedName>
    <definedName name="Ty1L3" localSheetId="15">#REF!</definedName>
    <definedName name="Ty1L3" localSheetId="17">#REF!</definedName>
    <definedName name="Ty1L3" localSheetId="19">#REF!</definedName>
    <definedName name="Ty1L3" localSheetId="18">#REF!</definedName>
    <definedName name="Ty1L3" localSheetId="12">#REF!</definedName>
    <definedName name="Ty1L3" localSheetId="20">#REF!</definedName>
    <definedName name="Ty1L3" localSheetId="14">#REF!</definedName>
    <definedName name="Ty1L3" localSheetId="4">#REF!</definedName>
    <definedName name="Ty1L3" localSheetId="16">#REF!</definedName>
    <definedName name="Ty1L3" localSheetId="5">#REF!</definedName>
    <definedName name="Ty1L3" localSheetId="11">#REF!</definedName>
    <definedName name="Ty1L3" localSheetId="7">#REF!</definedName>
    <definedName name="Ty1L3" localSheetId="9">#REF!</definedName>
    <definedName name="Ty1L3">#REF!</definedName>
    <definedName name="Ty1L4" localSheetId="3">#REF!</definedName>
    <definedName name="Ty1L4" localSheetId="6">#REF!</definedName>
    <definedName name="Ty1L4" localSheetId="8">#REF!</definedName>
    <definedName name="Ty1L4" localSheetId="10">#REF!</definedName>
    <definedName name="Ty1L4" localSheetId="13">#REF!</definedName>
    <definedName name="Ty1L4" localSheetId="15">#REF!</definedName>
    <definedName name="Ty1L4" localSheetId="17">#REF!</definedName>
    <definedName name="Ty1L4" localSheetId="19">#REF!</definedName>
    <definedName name="Ty1L4" localSheetId="18">#REF!</definedName>
    <definedName name="Ty1L4" localSheetId="12">#REF!</definedName>
    <definedName name="Ty1L4" localSheetId="20">#REF!</definedName>
    <definedName name="Ty1L4" localSheetId="14">#REF!</definedName>
    <definedName name="Ty1L4" localSheetId="4">#REF!</definedName>
    <definedName name="Ty1L4" localSheetId="16">#REF!</definedName>
    <definedName name="Ty1L4" localSheetId="5">#REF!</definedName>
    <definedName name="Ty1L4" localSheetId="11">#REF!</definedName>
    <definedName name="Ty1L4" localSheetId="7">#REF!</definedName>
    <definedName name="Ty1L4" localSheetId="9">#REF!</definedName>
    <definedName name="Ty1L4">#REF!</definedName>
    <definedName name="Ty1L5" localSheetId="3">#REF!</definedName>
    <definedName name="Ty1L5" localSheetId="6">#REF!</definedName>
    <definedName name="Ty1L5" localSheetId="8">#REF!</definedName>
    <definedName name="Ty1L5" localSheetId="10">#REF!</definedName>
    <definedName name="Ty1L5" localSheetId="13">#REF!</definedName>
    <definedName name="Ty1L5" localSheetId="15">#REF!</definedName>
    <definedName name="Ty1L5" localSheetId="17">#REF!</definedName>
    <definedName name="Ty1L5" localSheetId="19">#REF!</definedName>
    <definedName name="Ty1L5" localSheetId="18">#REF!</definedName>
    <definedName name="Ty1L5" localSheetId="12">#REF!</definedName>
    <definedName name="Ty1L5" localSheetId="20">#REF!</definedName>
    <definedName name="Ty1L5" localSheetId="14">#REF!</definedName>
    <definedName name="Ty1L5" localSheetId="4">#REF!</definedName>
    <definedName name="Ty1L5" localSheetId="16">#REF!</definedName>
    <definedName name="Ty1L5" localSheetId="5">#REF!</definedName>
    <definedName name="Ty1L5" localSheetId="11">#REF!</definedName>
    <definedName name="Ty1L5" localSheetId="7">#REF!</definedName>
    <definedName name="Ty1L5" localSheetId="9">#REF!</definedName>
    <definedName name="Ty1L5">#REF!</definedName>
    <definedName name="Ty1L6" localSheetId="3">#REF!</definedName>
    <definedName name="Ty1L6" localSheetId="6">#REF!</definedName>
    <definedName name="Ty1L6" localSheetId="8">#REF!</definedName>
    <definedName name="Ty1L6" localSheetId="10">#REF!</definedName>
    <definedName name="Ty1L6" localSheetId="13">#REF!</definedName>
    <definedName name="Ty1L6" localSheetId="15">#REF!</definedName>
    <definedName name="Ty1L6" localSheetId="17">#REF!</definedName>
    <definedName name="Ty1L6" localSheetId="19">#REF!</definedName>
    <definedName name="Ty1L6" localSheetId="18">#REF!</definedName>
    <definedName name="Ty1L6" localSheetId="12">#REF!</definedName>
    <definedName name="Ty1L6" localSheetId="20">#REF!</definedName>
    <definedName name="Ty1L6" localSheetId="14">#REF!</definedName>
    <definedName name="Ty1L6" localSheetId="4">#REF!</definedName>
    <definedName name="Ty1L6" localSheetId="16">#REF!</definedName>
    <definedName name="Ty1L6" localSheetId="5">#REF!</definedName>
    <definedName name="Ty1L6" localSheetId="11">#REF!</definedName>
    <definedName name="Ty1L6" localSheetId="7">#REF!</definedName>
    <definedName name="Ty1L6" localSheetId="9">#REF!</definedName>
    <definedName name="Ty1L6">#REF!</definedName>
    <definedName name="Ty1TH" localSheetId="3">#REF!</definedName>
    <definedName name="Ty1TH" localSheetId="6">#REF!</definedName>
    <definedName name="Ty1TH" localSheetId="8">#REF!</definedName>
    <definedName name="Ty1TH" localSheetId="10">#REF!</definedName>
    <definedName name="Ty1TH" localSheetId="13">#REF!</definedName>
    <definedName name="Ty1TH" localSheetId="15">#REF!</definedName>
    <definedName name="Ty1TH" localSheetId="17">#REF!</definedName>
    <definedName name="Ty1TH" localSheetId="19">#REF!</definedName>
    <definedName name="Ty1TH" localSheetId="18">#REF!</definedName>
    <definedName name="Ty1TH" localSheetId="12">#REF!</definedName>
    <definedName name="Ty1TH" localSheetId="20">#REF!</definedName>
    <definedName name="Ty1TH" localSheetId="14">#REF!</definedName>
    <definedName name="Ty1TH" localSheetId="4">#REF!</definedName>
    <definedName name="Ty1TH" localSheetId="16">#REF!</definedName>
    <definedName name="Ty1TH" localSheetId="5">#REF!</definedName>
    <definedName name="Ty1TH" localSheetId="11">#REF!</definedName>
    <definedName name="Ty1TH" localSheetId="7">#REF!</definedName>
    <definedName name="Ty1TH" localSheetId="9">#REF!</definedName>
    <definedName name="Ty1TH">#REF!</definedName>
    <definedName name="Ty1TL" localSheetId="3">#REF!</definedName>
    <definedName name="Ty1TL" localSheetId="6">#REF!</definedName>
    <definedName name="Ty1TL" localSheetId="8">#REF!</definedName>
    <definedName name="Ty1TL" localSheetId="10">#REF!</definedName>
    <definedName name="Ty1TL" localSheetId="13">#REF!</definedName>
    <definedName name="Ty1TL" localSheetId="15">#REF!</definedName>
    <definedName name="Ty1TL" localSheetId="17">#REF!</definedName>
    <definedName name="Ty1TL" localSheetId="19">#REF!</definedName>
    <definedName name="Ty1TL" localSheetId="18">#REF!</definedName>
    <definedName name="Ty1TL" localSheetId="12">#REF!</definedName>
    <definedName name="Ty1TL" localSheetId="20">#REF!</definedName>
    <definedName name="Ty1TL" localSheetId="14">#REF!</definedName>
    <definedName name="Ty1TL" localSheetId="4">#REF!</definedName>
    <definedName name="Ty1TL" localSheetId="16">#REF!</definedName>
    <definedName name="Ty1TL" localSheetId="5">#REF!</definedName>
    <definedName name="Ty1TL" localSheetId="11">#REF!</definedName>
    <definedName name="Ty1TL" localSheetId="7">#REF!</definedName>
    <definedName name="Ty1TL" localSheetId="9">#REF!</definedName>
    <definedName name="Ty1TL">#REF!</definedName>
    <definedName name="Ty2H1" localSheetId="3">#REF!</definedName>
    <definedName name="Ty2H1" localSheetId="6">#REF!</definedName>
    <definedName name="Ty2H1" localSheetId="8">#REF!</definedName>
    <definedName name="Ty2H1" localSheetId="10">#REF!</definedName>
    <definedName name="Ty2H1" localSheetId="13">#REF!</definedName>
    <definedName name="Ty2H1" localSheetId="15">#REF!</definedName>
    <definedName name="Ty2H1" localSheetId="17">#REF!</definedName>
    <definedName name="Ty2H1" localSheetId="19">#REF!</definedName>
    <definedName name="Ty2H1" localSheetId="18">#REF!</definedName>
    <definedName name="Ty2H1" localSheetId="12">#REF!</definedName>
    <definedName name="Ty2H1" localSheetId="20">#REF!</definedName>
    <definedName name="Ty2H1" localSheetId="14">#REF!</definedName>
    <definedName name="Ty2H1" localSheetId="4">#REF!</definedName>
    <definedName name="Ty2H1" localSheetId="16">#REF!</definedName>
    <definedName name="Ty2H1" localSheetId="5">#REF!</definedName>
    <definedName name="Ty2H1" localSheetId="11">#REF!</definedName>
    <definedName name="Ty2H1" localSheetId="7">#REF!</definedName>
    <definedName name="Ty2H1" localSheetId="9">#REF!</definedName>
    <definedName name="Ty2H1">#REF!</definedName>
    <definedName name="Ty2H2" localSheetId="3">#REF!</definedName>
    <definedName name="Ty2H2" localSheetId="6">#REF!</definedName>
    <definedName name="Ty2H2" localSheetId="8">#REF!</definedName>
    <definedName name="Ty2H2" localSheetId="10">#REF!</definedName>
    <definedName name="Ty2H2" localSheetId="13">#REF!</definedName>
    <definedName name="Ty2H2" localSheetId="15">#REF!</definedName>
    <definedName name="Ty2H2" localSheetId="17">#REF!</definedName>
    <definedName name="Ty2H2" localSheetId="19">#REF!</definedName>
    <definedName name="Ty2H2" localSheetId="18">#REF!</definedName>
    <definedName name="Ty2H2" localSheetId="12">#REF!</definedName>
    <definedName name="Ty2H2" localSheetId="20">#REF!</definedName>
    <definedName name="Ty2H2" localSheetId="14">#REF!</definedName>
    <definedName name="Ty2H2" localSheetId="4">#REF!</definedName>
    <definedName name="Ty2H2" localSheetId="16">#REF!</definedName>
    <definedName name="Ty2H2" localSheetId="5">#REF!</definedName>
    <definedName name="Ty2H2" localSheetId="11">#REF!</definedName>
    <definedName name="Ty2H2" localSheetId="7">#REF!</definedName>
    <definedName name="Ty2H2" localSheetId="9">#REF!</definedName>
    <definedName name="Ty2H2">#REF!</definedName>
    <definedName name="Ty2H3" localSheetId="3">#REF!</definedName>
    <definedName name="Ty2H3" localSheetId="6">#REF!</definedName>
    <definedName name="Ty2H3" localSheetId="8">#REF!</definedName>
    <definedName name="Ty2H3" localSheetId="10">#REF!</definedName>
    <definedName name="Ty2H3" localSheetId="13">#REF!</definedName>
    <definedName name="Ty2H3" localSheetId="15">#REF!</definedName>
    <definedName name="Ty2H3" localSheetId="17">#REF!</definedName>
    <definedName name="Ty2H3" localSheetId="19">#REF!</definedName>
    <definedName name="Ty2H3" localSheetId="18">#REF!</definedName>
    <definedName name="Ty2H3" localSheetId="12">#REF!</definedName>
    <definedName name="Ty2H3" localSheetId="20">#REF!</definedName>
    <definedName name="Ty2H3" localSheetId="14">#REF!</definedName>
    <definedName name="Ty2H3" localSheetId="4">#REF!</definedName>
    <definedName name="Ty2H3" localSheetId="16">#REF!</definedName>
    <definedName name="Ty2H3" localSheetId="5">#REF!</definedName>
    <definedName name="Ty2H3" localSheetId="11">#REF!</definedName>
    <definedName name="Ty2H3" localSheetId="7">#REF!</definedName>
    <definedName name="Ty2H3" localSheetId="9">#REF!</definedName>
    <definedName name="Ty2H3">#REF!</definedName>
    <definedName name="Ty2Hun1" localSheetId="3">#REF!</definedName>
    <definedName name="Ty2Hun1" localSheetId="6">#REF!</definedName>
    <definedName name="Ty2Hun1" localSheetId="8">#REF!</definedName>
    <definedName name="Ty2Hun1" localSheetId="10">#REF!</definedName>
    <definedName name="Ty2Hun1" localSheetId="13">#REF!</definedName>
    <definedName name="Ty2Hun1" localSheetId="15">#REF!</definedName>
    <definedName name="Ty2Hun1" localSheetId="17">#REF!</definedName>
    <definedName name="Ty2Hun1" localSheetId="19">#REF!</definedName>
    <definedName name="Ty2Hun1" localSheetId="18">#REF!</definedName>
    <definedName name="Ty2Hun1" localSheetId="12">#REF!</definedName>
    <definedName name="Ty2Hun1" localSheetId="20">#REF!</definedName>
    <definedName name="Ty2Hun1" localSheetId="14">#REF!</definedName>
    <definedName name="Ty2Hun1" localSheetId="4">#REF!</definedName>
    <definedName name="Ty2Hun1" localSheetId="16">#REF!</definedName>
    <definedName name="Ty2Hun1" localSheetId="5">#REF!</definedName>
    <definedName name="Ty2Hun1" localSheetId="11">#REF!</definedName>
    <definedName name="Ty2Hun1" localSheetId="7">#REF!</definedName>
    <definedName name="Ty2Hun1" localSheetId="9">#REF!</definedName>
    <definedName name="Ty2Hun1">#REF!</definedName>
    <definedName name="Ty2Hun2" localSheetId="3">#REF!</definedName>
    <definedName name="Ty2Hun2" localSheetId="6">#REF!</definedName>
    <definedName name="Ty2Hun2" localSheetId="8">#REF!</definedName>
    <definedName name="Ty2Hun2" localSheetId="10">#REF!</definedName>
    <definedName name="Ty2Hun2" localSheetId="13">#REF!</definedName>
    <definedName name="Ty2Hun2" localSheetId="15">#REF!</definedName>
    <definedName name="Ty2Hun2" localSheetId="17">#REF!</definedName>
    <definedName name="Ty2Hun2" localSheetId="19">#REF!</definedName>
    <definedName name="Ty2Hun2" localSheetId="18">#REF!</definedName>
    <definedName name="Ty2Hun2" localSheetId="12">#REF!</definedName>
    <definedName name="Ty2Hun2" localSheetId="20">#REF!</definedName>
    <definedName name="Ty2Hun2" localSheetId="14">#REF!</definedName>
    <definedName name="Ty2Hun2" localSheetId="4">#REF!</definedName>
    <definedName name="Ty2Hun2" localSheetId="16">#REF!</definedName>
    <definedName name="Ty2Hun2" localSheetId="5">#REF!</definedName>
    <definedName name="Ty2Hun2" localSheetId="11">#REF!</definedName>
    <definedName name="Ty2Hun2" localSheetId="7">#REF!</definedName>
    <definedName name="Ty2Hun2" localSheetId="9">#REF!</definedName>
    <definedName name="Ty2Hun2">#REF!</definedName>
    <definedName name="Ty2K1" localSheetId="3">#REF!</definedName>
    <definedName name="Ty2K1" localSheetId="6">#REF!</definedName>
    <definedName name="Ty2K1" localSheetId="8">#REF!</definedName>
    <definedName name="Ty2K1" localSheetId="10">#REF!</definedName>
    <definedName name="Ty2K1" localSheetId="13">#REF!</definedName>
    <definedName name="Ty2K1" localSheetId="15">#REF!</definedName>
    <definedName name="Ty2K1" localSheetId="17">#REF!</definedName>
    <definedName name="Ty2K1" localSheetId="19">#REF!</definedName>
    <definedName name="Ty2K1" localSheetId="18">#REF!</definedName>
    <definedName name="Ty2K1" localSheetId="12">#REF!</definedName>
    <definedName name="Ty2K1" localSheetId="20">#REF!</definedName>
    <definedName name="Ty2K1" localSheetId="14">#REF!</definedName>
    <definedName name="Ty2K1" localSheetId="4">#REF!</definedName>
    <definedName name="Ty2K1" localSheetId="16">#REF!</definedName>
    <definedName name="Ty2K1" localSheetId="5">#REF!</definedName>
    <definedName name="Ty2K1" localSheetId="11">#REF!</definedName>
    <definedName name="Ty2K1" localSheetId="7">#REF!</definedName>
    <definedName name="Ty2K1" localSheetId="9">#REF!</definedName>
    <definedName name="Ty2K1">#REF!</definedName>
    <definedName name="Ty2K2" localSheetId="3">#REF!</definedName>
    <definedName name="Ty2K2" localSheetId="6">#REF!</definedName>
    <definedName name="Ty2K2" localSheetId="8">#REF!</definedName>
    <definedName name="Ty2K2" localSheetId="10">#REF!</definedName>
    <definedName name="Ty2K2" localSheetId="13">#REF!</definedName>
    <definedName name="Ty2K2" localSheetId="15">#REF!</definedName>
    <definedName name="Ty2K2" localSheetId="17">#REF!</definedName>
    <definedName name="Ty2K2" localSheetId="19">#REF!</definedName>
    <definedName name="Ty2K2" localSheetId="18">#REF!</definedName>
    <definedName name="Ty2K2" localSheetId="12">#REF!</definedName>
    <definedName name="Ty2K2" localSheetId="20">#REF!</definedName>
    <definedName name="Ty2K2" localSheetId="14">#REF!</definedName>
    <definedName name="Ty2K2" localSheetId="4">#REF!</definedName>
    <definedName name="Ty2K2" localSheetId="16">#REF!</definedName>
    <definedName name="Ty2K2" localSheetId="5">#REF!</definedName>
    <definedName name="Ty2K2" localSheetId="11">#REF!</definedName>
    <definedName name="Ty2K2" localSheetId="7">#REF!</definedName>
    <definedName name="Ty2K2" localSheetId="9">#REF!</definedName>
    <definedName name="Ty2K2">#REF!</definedName>
    <definedName name="Ty2L1" localSheetId="3">#REF!</definedName>
    <definedName name="Ty2L1" localSheetId="6">#REF!</definedName>
    <definedName name="Ty2L1" localSheetId="8">#REF!</definedName>
    <definedName name="Ty2L1" localSheetId="10">#REF!</definedName>
    <definedName name="Ty2L1" localSheetId="13">#REF!</definedName>
    <definedName name="Ty2L1" localSheetId="15">#REF!</definedName>
    <definedName name="Ty2L1" localSheetId="17">#REF!</definedName>
    <definedName name="Ty2L1" localSheetId="19">#REF!</definedName>
    <definedName name="Ty2L1" localSheetId="18">#REF!</definedName>
    <definedName name="Ty2L1" localSheetId="12">#REF!</definedName>
    <definedName name="Ty2L1" localSheetId="20">#REF!</definedName>
    <definedName name="Ty2L1" localSheetId="14">#REF!</definedName>
    <definedName name="Ty2L1" localSheetId="4">#REF!</definedName>
    <definedName name="Ty2L1" localSheetId="16">#REF!</definedName>
    <definedName name="Ty2L1" localSheetId="5">#REF!</definedName>
    <definedName name="Ty2L1" localSheetId="11">#REF!</definedName>
    <definedName name="Ty2L1" localSheetId="7">#REF!</definedName>
    <definedName name="Ty2L1" localSheetId="9">#REF!</definedName>
    <definedName name="Ty2L1">#REF!</definedName>
    <definedName name="Ty2L2" localSheetId="3">#REF!</definedName>
    <definedName name="Ty2L2" localSheetId="6">#REF!</definedName>
    <definedName name="Ty2L2" localSheetId="8">#REF!</definedName>
    <definedName name="Ty2L2" localSheetId="10">#REF!</definedName>
    <definedName name="Ty2L2" localSheetId="13">#REF!</definedName>
    <definedName name="Ty2L2" localSheetId="15">#REF!</definedName>
    <definedName name="Ty2L2" localSheetId="17">#REF!</definedName>
    <definedName name="Ty2L2" localSheetId="19">#REF!</definedName>
    <definedName name="Ty2L2" localSheetId="18">#REF!</definedName>
    <definedName name="Ty2L2" localSheetId="12">#REF!</definedName>
    <definedName name="Ty2L2" localSheetId="20">#REF!</definedName>
    <definedName name="Ty2L2" localSheetId="14">#REF!</definedName>
    <definedName name="Ty2L2" localSheetId="4">#REF!</definedName>
    <definedName name="Ty2L2" localSheetId="16">#REF!</definedName>
    <definedName name="Ty2L2" localSheetId="5">#REF!</definedName>
    <definedName name="Ty2L2" localSheetId="11">#REF!</definedName>
    <definedName name="Ty2L2" localSheetId="7">#REF!</definedName>
    <definedName name="Ty2L2" localSheetId="9">#REF!</definedName>
    <definedName name="Ty2L2">#REF!</definedName>
    <definedName name="Ty2L3" localSheetId="3">#REF!</definedName>
    <definedName name="Ty2L3" localSheetId="6">#REF!</definedName>
    <definedName name="Ty2L3" localSheetId="8">#REF!</definedName>
    <definedName name="Ty2L3" localSheetId="10">#REF!</definedName>
    <definedName name="Ty2L3" localSheetId="13">#REF!</definedName>
    <definedName name="Ty2L3" localSheetId="15">#REF!</definedName>
    <definedName name="Ty2L3" localSheetId="17">#REF!</definedName>
    <definedName name="Ty2L3" localSheetId="19">#REF!</definedName>
    <definedName name="Ty2L3" localSheetId="18">#REF!</definedName>
    <definedName name="Ty2L3" localSheetId="12">#REF!</definedName>
    <definedName name="Ty2L3" localSheetId="20">#REF!</definedName>
    <definedName name="Ty2L3" localSheetId="14">#REF!</definedName>
    <definedName name="Ty2L3" localSheetId="4">#REF!</definedName>
    <definedName name="Ty2L3" localSheetId="16">#REF!</definedName>
    <definedName name="Ty2L3" localSheetId="5">#REF!</definedName>
    <definedName name="Ty2L3" localSheetId="11">#REF!</definedName>
    <definedName name="Ty2L3" localSheetId="7">#REF!</definedName>
    <definedName name="Ty2L3" localSheetId="9">#REF!</definedName>
    <definedName name="Ty2L3">#REF!</definedName>
    <definedName name="Ty2L4" localSheetId="3">#REF!</definedName>
    <definedName name="Ty2L4" localSheetId="6">#REF!</definedName>
    <definedName name="Ty2L4" localSheetId="8">#REF!</definedName>
    <definedName name="Ty2L4" localSheetId="10">#REF!</definedName>
    <definedName name="Ty2L4" localSheetId="13">#REF!</definedName>
    <definedName name="Ty2L4" localSheetId="15">#REF!</definedName>
    <definedName name="Ty2L4" localSheetId="17">#REF!</definedName>
    <definedName name="Ty2L4" localSheetId="19">#REF!</definedName>
    <definedName name="Ty2L4" localSheetId="18">#REF!</definedName>
    <definedName name="Ty2L4" localSheetId="12">#REF!</definedName>
    <definedName name="Ty2L4" localSheetId="20">#REF!</definedName>
    <definedName name="Ty2L4" localSheetId="14">#REF!</definedName>
    <definedName name="Ty2L4" localSheetId="4">#REF!</definedName>
    <definedName name="Ty2L4" localSheetId="16">#REF!</definedName>
    <definedName name="Ty2L4" localSheetId="5">#REF!</definedName>
    <definedName name="Ty2L4" localSheetId="11">#REF!</definedName>
    <definedName name="Ty2L4" localSheetId="7">#REF!</definedName>
    <definedName name="Ty2L4" localSheetId="9">#REF!</definedName>
    <definedName name="Ty2L4">#REF!</definedName>
    <definedName name="Ty2L5" localSheetId="3">#REF!</definedName>
    <definedName name="Ty2L5" localSheetId="6">#REF!</definedName>
    <definedName name="Ty2L5" localSheetId="8">#REF!</definedName>
    <definedName name="Ty2L5" localSheetId="10">#REF!</definedName>
    <definedName name="Ty2L5" localSheetId="13">#REF!</definedName>
    <definedName name="Ty2L5" localSheetId="15">#REF!</definedName>
    <definedName name="Ty2L5" localSheetId="17">#REF!</definedName>
    <definedName name="Ty2L5" localSheetId="19">#REF!</definedName>
    <definedName name="Ty2L5" localSheetId="18">#REF!</definedName>
    <definedName name="Ty2L5" localSheetId="12">#REF!</definedName>
    <definedName name="Ty2L5" localSheetId="20">#REF!</definedName>
    <definedName name="Ty2L5" localSheetId="14">#REF!</definedName>
    <definedName name="Ty2L5" localSheetId="4">#REF!</definedName>
    <definedName name="Ty2L5" localSheetId="16">#REF!</definedName>
    <definedName name="Ty2L5" localSheetId="5">#REF!</definedName>
    <definedName name="Ty2L5" localSheetId="11">#REF!</definedName>
    <definedName name="Ty2L5" localSheetId="7">#REF!</definedName>
    <definedName name="Ty2L5" localSheetId="9">#REF!</definedName>
    <definedName name="Ty2L5">#REF!</definedName>
    <definedName name="Ty2L6" localSheetId="3">#REF!</definedName>
    <definedName name="Ty2L6" localSheetId="6">#REF!</definedName>
    <definedName name="Ty2L6" localSheetId="8">#REF!</definedName>
    <definedName name="Ty2L6" localSheetId="10">#REF!</definedName>
    <definedName name="Ty2L6" localSheetId="13">#REF!</definedName>
    <definedName name="Ty2L6" localSheetId="15">#REF!</definedName>
    <definedName name="Ty2L6" localSheetId="17">#REF!</definedName>
    <definedName name="Ty2L6" localSheetId="19">#REF!</definedName>
    <definedName name="Ty2L6" localSheetId="18">#REF!</definedName>
    <definedName name="Ty2L6" localSheetId="12">#REF!</definedName>
    <definedName name="Ty2L6" localSheetId="20">#REF!</definedName>
    <definedName name="Ty2L6" localSheetId="14">#REF!</definedName>
    <definedName name="Ty2L6" localSheetId="4">#REF!</definedName>
    <definedName name="Ty2L6" localSheetId="16">#REF!</definedName>
    <definedName name="Ty2L6" localSheetId="5">#REF!</definedName>
    <definedName name="Ty2L6" localSheetId="11">#REF!</definedName>
    <definedName name="Ty2L6" localSheetId="7">#REF!</definedName>
    <definedName name="Ty2L6" localSheetId="9">#REF!</definedName>
    <definedName name="Ty2L6">#REF!</definedName>
    <definedName name="Ty2TH" localSheetId="3">#REF!</definedName>
    <definedName name="Ty2TH" localSheetId="6">#REF!</definedName>
    <definedName name="Ty2TH" localSheetId="8">#REF!</definedName>
    <definedName name="Ty2TH" localSheetId="10">#REF!</definedName>
    <definedName name="Ty2TH" localSheetId="13">#REF!</definedName>
    <definedName name="Ty2TH" localSheetId="15">#REF!</definedName>
    <definedName name="Ty2TH" localSheetId="17">#REF!</definedName>
    <definedName name="Ty2TH" localSheetId="19">#REF!</definedName>
    <definedName name="Ty2TH" localSheetId="18">#REF!</definedName>
    <definedName name="Ty2TH" localSheetId="12">#REF!</definedName>
    <definedName name="Ty2TH" localSheetId="20">#REF!</definedName>
    <definedName name="Ty2TH" localSheetId="14">#REF!</definedName>
    <definedName name="Ty2TH" localSheetId="4">#REF!</definedName>
    <definedName name="Ty2TH" localSheetId="16">#REF!</definedName>
    <definedName name="Ty2TH" localSheetId="5">#REF!</definedName>
    <definedName name="Ty2TH" localSheetId="11">#REF!</definedName>
    <definedName name="Ty2TH" localSheetId="7">#REF!</definedName>
    <definedName name="Ty2TH" localSheetId="9">#REF!</definedName>
    <definedName name="Ty2TH">#REF!</definedName>
    <definedName name="Ty2TL" localSheetId="3">#REF!</definedName>
    <definedName name="Ty2TL" localSheetId="6">#REF!</definedName>
    <definedName name="Ty2TL" localSheetId="8">#REF!</definedName>
    <definedName name="Ty2TL" localSheetId="10">#REF!</definedName>
    <definedName name="Ty2TL" localSheetId="13">#REF!</definedName>
    <definedName name="Ty2TL" localSheetId="15">#REF!</definedName>
    <definedName name="Ty2TL" localSheetId="17">#REF!</definedName>
    <definedName name="Ty2TL" localSheetId="19">#REF!</definedName>
    <definedName name="Ty2TL" localSheetId="18">#REF!</definedName>
    <definedName name="Ty2TL" localSheetId="12">#REF!</definedName>
    <definedName name="Ty2TL" localSheetId="20">#REF!</definedName>
    <definedName name="Ty2TL" localSheetId="14">#REF!</definedName>
    <definedName name="Ty2TL" localSheetId="4">#REF!</definedName>
    <definedName name="Ty2TL" localSheetId="16">#REF!</definedName>
    <definedName name="Ty2TL" localSheetId="5">#REF!</definedName>
    <definedName name="Ty2TL" localSheetId="11">#REF!</definedName>
    <definedName name="Ty2TL" localSheetId="7">#REF!</definedName>
    <definedName name="Ty2TL" localSheetId="9">#REF!</definedName>
    <definedName name="Ty2TL">#REF!</definedName>
    <definedName name="TYH">#N/A</definedName>
    <definedName name="TYHFDGFD" hidden="1">{#N/A,#N/A,FALSE,"배수2"}</definedName>
    <definedName name="tyj">#N/A</definedName>
    <definedName name="TYPE" localSheetId="3">#REF!</definedName>
    <definedName name="TYPE" localSheetId="6">#REF!</definedName>
    <definedName name="TYPE" localSheetId="8">#REF!</definedName>
    <definedName name="TYPE" localSheetId="10">#REF!</definedName>
    <definedName name="TYPE" localSheetId="18">#REF!</definedName>
    <definedName name="TYPE" localSheetId="20">#REF!</definedName>
    <definedName name="TYPE" localSheetId="14">#REF!</definedName>
    <definedName name="TYPE" localSheetId="16">#REF!</definedName>
    <definedName name="TYPE" localSheetId="11">#REF!</definedName>
    <definedName name="TYPE" localSheetId="7">#REF!</definedName>
    <definedName name="TYPE" localSheetId="9">#REF!</definedName>
    <definedName name="TYPE">#REF!</definedName>
    <definedName name="TYRY" localSheetId="3" hidden="1">#REF!</definedName>
    <definedName name="TYRY" localSheetId="6" hidden="1">#REF!</definedName>
    <definedName name="TYRY" localSheetId="8" hidden="1">#REF!</definedName>
    <definedName name="TYRY" localSheetId="10" hidden="1">#REF!</definedName>
    <definedName name="TYRY" localSheetId="18" hidden="1">#REF!</definedName>
    <definedName name="TYRY" localSheetId="20" hidden="1">#REF!</definedName>
    <definedName name="TYRY" localSheetId="14" hidden="1">#REF!</definedName>
    <definedName name="TYRY" localSheetId="16" hidden="1">#REF!</definedName>
    <definedName name="TYRY" localSheetId="11" hidden="1">#REF!</definedName>
    <definedName name="TYRY" localSheetId="7" hidden="1">#REF!</definedName>
    <definedName name="TYRY" localSheetId="9" hidden="1">#REF!</definedName>
    <definedName name="TYRY" hidden="1">#REF!</definedName>
    <definedName name="TYTRRF" localSheetId="3">#REF!</definedName>
    <definedName name="TYTRRF" localSheetId="6">#REF!</definedName>
    <definedName name="TYTRRF" localSheetId="8">#REF!</definedName>
    <definedName name="TYTRRF" localSheetId="10">#REF!</definedName>
    <definedName name="TYTRRF" localSheetId="18">#REF!</definedName>
    <definedName name="TYTRRF" localSheetId="20">#REF!</definedName>
    <definedName name="TYTRRF" localSheetId="14">#REF!</definedName>
    <definedName name="TYTRRF" localSheetId="16">#REF!</definedName>
    <definedName name="TYTRRF" localSheetId="11">#REF!</definedName>
    <definedName name="TYTRRF" localSheetId="7">#REF!</definedName>
    <definedName name="TYTRRF" localSheetId="9">#REF!</definedName>
    <definedName name="TYTRRF">#REF!</definedName>
    <definedName name="TYTY" localSheetId="3">#REF!</definedName>
    <definedName name="TYTY" localSheetId="6">#REF!</definedName>
    <definedName name="TYTY" localSheetId="8">#REF!</definedName>
    <definedName name="TYTY" localSheetId="10">#REF!</definedName>
    <definedName name="TYTY" localSheetId="13">#REF!</definedName>
    <definedName name="TYTY" localSheetId="15">#REF!</definedName>
    <definedName name="TYTY" localSheetId="17">#REF!</definedName>
    <definedName name="TYTY" localSheetId="19">#REF!</definedName>
    <definedName name="TYTY" localSheetId="18">#REF!</definedName>
    <definedName name="TYTY" localSheetId="12">#REF!</definedName>
    <definedName name="TYTY" localSheetId="20">#REF!</definedName>
    <definedName name="TYTY" localSheetId="14">#REF!</definedName>
    <definedName name="TYTY" localSheetId="4">#REF!</definedName>
    <definedName name="TYTY" localSheetId="16">#REF!</definedName>
    <definedName name="TYTY" localSheetId="5">#REF!</definedName>
    <definedName name="TYTY" localSheetId="11">#REF!</definedName>
    <definedName name="TYTY" localSheetId="7">#REF!</definedName>
    <definedName name="TYTY" localSheetId="9">#REF!</definedName>
    <definedName name="TYTY">#REF!</definedName>
    <definedName name="TYU" localSheetId="3">#REF!,#REF!</definedName>
    <definedName name="TYU" localSheetId="6">#REF!,#REF!</definedName>
    <definedName name="TYU" localSheetId="8">#REF!,#REF!</definedName>
    <definedName name="TYU" localSheetId="10">#REF!,#REF!</definedName>
    <definedName name="TYU" localSheetId="18">#REF!,#REF!</definedName>
    <definedName name="TYU" localSheetId="20">#REF!,#REF!</definedName>
    <definedName name="TYU" localSheetId="14">#REF!,#REF!</definedName>
    <definedName name="TYU" localSheetId="16">#REF!,#REF!</definedName>
    <definedName name="TYU" localSheetId="11">#REF!,#REF!</definedName>
    <definedName name="TYU" localSheetId="7">#REF!,#REF!</definedName>
    <definedName name="TYU" localSheetId="9">#REF!,#REF!</definedName>
    <definedName name="TYU">#REF!,#REF!</definedName>
    <definedName name="tyy" localSheetId="6">[0]!reyt</definedName>
    <definedName name="tyy" localSheetId="8">[0]!reyt</definedName>
    <definedName name="tyy" localSheetId="10">[0]!reyt</definedName>
    <definedName name="tyy" localSheetId="13">[0]!reyt</definedName>
    <definedName name="tyy" localSheetId="15">[0]!reyt</definedName>
    <definedName name="tyy" localSheetId="17">[0]!reyt</definedName>
    <definedName name="tyy" localSheetId="19">[0]!reyt</definedName>
    <definedName name="tyy" localSheetId="12">[0]!reyt</definedName>
    <definedName name="tyy" localSheetId="16">[0]!reyt</definedName>
    <definedName name="tyy" localSheetId="5">[0]!reyt</definedName>
    <definedName name="tyy" localSheetId="9">[0]!reyt</definedName>
    <definedName name="tyy">[0]!reyt</definedName>
    <definedName name="U" localSheetId="3">[137]Sheet1!#REF!</definedName>
    <definedName name="U" localSheetId="6">[137]Sheet1!#REF!</definedName>
    <definedName name="U" localSheetId="8">[137]Sheet1!#REF!</definedName>
    <definedName name="U" localSheetId="10">[137]Sheet1!#REF!</definedName>
    <definedName name="U" localSheetId="13">[137]Sheet1!#REF!</definedName>
    <definedName name="U" localSheetId="15">[137]Sheet1!#REF!</definedName>
    <definedName name="U" localSheetId="17">[137]Sheet1!#REF!</definedName>
    <definedName name="U" localSheetId="19">[137]Sheet1!#REF!</definedName>
    <definedName name="U" localSheetId="18">#REF!</definedName>
    <definedName name="U" localSheetId="12">[137]Sheet1!#REF!</definedName>
    <definedName name="U" localSheetId="20">#REF!</definedName>
    <definedName name="U" localSheetId="14">#REF!</definedName>
    <definedName name="U" localSheetId="16">[137]Sheet1!#REF!</definedName>
    <definedName name="U" localSheetId="5">[137]Sheet1!#REF!</definedName>
    <definedName name="U" localSheetId="11">#REF!</definedName>
    <definedName name="U" localSheetId="7">#REF!</definedName>
    <definedName name="U" localSheetId="9">[137]Sheet1!#REF!</definedName>
    <definedName name="U">#REF!</definedName>
    <definedName name="uasp" localSheetId="3">#REF!</definedName>
    <definedName name="uasp" localSheetId="6">#REF!</definedName>
    <definedName name="uasp" localSheetId="8">#REF!</definedName>
    <definedName name="uasp" localSheetId="10">#REF!</definedName>
    <definedName name="uasp" localSheetId="18">#REF!</definedName>
    <definedName name="uasp" localSheetId="20">#REF!</definedName>
    <definedName name="uasp" localSheetId="14">#REF!</definedName>
    <definedName name="uasp" localSheetId="16">#REF!</definedName>
    <definedName name="uasp" localSheetId="11">#REF!</definedName>
    <definedName name="uasp" localSheetId="7">#REF!</definedName>
    <definedName name="uasp" localSheetId="9">#REF!</definedName>
    <definedName name="uasp">#REF!</definedName>
    <definedName name="ubaesu" localSheetId="3">#REF!</definedName>
    <definedName name="ubaesu" localSheetId="6">#REF!</definedName>
    <definedName name="ubaesu" localSheetId="8">#REF!</definedName>
    <definedName name="ubaesu" localSheetId="10">#REF!</definedName>
    <definedName name="ubaesu" localSheetId="18">#REF!</definedName>
    <definedName name="ubaesu" localSheetId="20">#REF!</definedName>
    <definedName name="ubaesu" localSheetId="14">#REF!</definedName>
    <definedName name="ubaesu" localSheetId="16">#REF!</definedName>
    <definedName name="ubaesu" localSheetId="11">#REF!</definedName>
    <definedName name="ubaesu" localSheetId="7">#REF!</definedName>
    <definedName name="ubaesu" localSheetId="9">#REF!</definedName>
    <definedName name="ubaesu">#REF!</definedName>
    <definedName name="ubang" localSheetId="3">#REF!</definedName>
    <definedName name="ubang" localSheetId="6">#REF!</definedName>
    <definedName name="ubang" localSheetId="8">#REF!</definedName>
    <definedName name="ubang" localSheetId="10">#REF!</definedName>
    <definedName name="ubang" localSheetId="18">#REF!</definedName>
    <definedName name="ubang" localSheetId="20">#REF!</definedName>
    <definedName name="ubang" localSheetId="14">#REF!</definedName>
    <definedName name="ubang" localSheetId="16">#REF!</definedName>
    <definedName name="ubang" localSheetId="11">#REF!</definedName>
    <definedName name="ubang" localSheetId="7">#REF!</definedName>
    <definedName name="ubang" localSheetId="9">#REF!</definedName>
    <definedName name="ubang">#REF!</definedName>
    <definedName name="uconc1" localSheetId="3">#REF!</definedName>
    <definedName name="uconc1" localSheetId="6">#REF!</definedName>
    <definedName name="uconc1" localSheetId="8">#REF!</definedName>
    <definedName name="uconc1" localSheetId="10">#REF!</definedName>
    <definedName name="uconc1" localSheetId="18">#REF!</definedName>
    <definedName name="uconc1" localSheetId="20">#REF!</definedName>
    <definedName name="uconc1" localSheetId="14">#REF!</definedName>
    <definedName name="uconc1" localSheetId="16">#REF!</definedName>
    <definedName name="uconc1" localSheetId="11">#REF!</definedName>
    <definedName name="uconc1" localSheetId="7">#REF!</definedName>
    <definedName name="uconc1" localSheetId="9">#REF!</definedName>
    <definedName name="uconc1">#REF!</definedName>
    <definedName name="uconc2" localSheetId="3">#REF!</definedName>
    <definedName name="uconc2" localSheetId="6">#REF!</definedName>
    <definedName name="uconc2" localSheetId="8">#REF!</definedName>
    <definedName name="uconc2" localSheetId="10">#REF!</definedName>
    <definedName name="uconc2" localSheetId="18">#REF!</definedName>
    <definedName name="uconc2" localSheetId="20">#REF!</definedName>
    <definedName name="uconc2" localSheetId="14">#REF!</definedName>
    <definedName name="uconc2" localSheetId="16">#REF!</definedName>
    <definedName name="uconc2" localSheetId="11">#REF!</definedName>
    <definedName name="uconc2" localSheetId="7">#REF!</definedName>
    <definedName name="uconc2" localSheetId="9">#REF!</definedName>
    <definedName name="uconc2">#REF!</definedName>
    <definedName name="udong" localSheetId="3">#REF!</definedName>
    <definedName name="udong" localSheetId="6">#REF!</definedName>
    <definedName name="udong" localSheetId="8">#REF!</definedName>
    <definedName name="udong" localSheetId="10">#REF!</definedName>
    <definedName name="udong" localSheetId="18">#REF!</definedName>
    <definedName name="udong" localSheetId="20">#REF!</definedName>
    <definedName name="udong" localSheetId="14">#REF!</definedName>
    <definedName name="udong" localSheetId="16">#REF!</definedName>
    <definedName name="udong" localSheetId="11">#REF!</definedName>
    <definedName name="udong" localSheetId="7">#REF!</definedName>
    <definedName name="udong" localSheetId="9">#REF!</definedName>
    <definedName name="udong">#REF!</definedName>
    <definedName name="uger" localSheetId="3">#REF!</definedName>
    <definedName name="uger" localSheetId="6">#REF!</definedName>
    <definedName name="uger" localSheetId="8">#REF!</definedName>
    <definedName name="uger" localSheetId="10">#REF!</definedName>
    <definedName name="uger" localSheetId="18">#REF!</definedName>
    <definedName name="uger" localSheetId="20">#REF!</definedName>
    <definedName name="uger" localSheetId="14">#REF!</definedName>
    <definedName name="uger" localSheetId="16">#REF!</definedName>
    <definedName name="uger" localSheetId="11">#REF!</definedName>
    <definedName name="uger" localSheetId="7">#REF!</definedName>
    <definedName name="uger" localSheetId="9">#REF!</definedName>
    <definedName name="uger">#REF!</definedName>
    <definedName name="UIO">'[87]ABUT수량-A1'!$T$25</definedName>
    <definedName name="uiolkj" localSheetId="3">#REF!</definedName>
    <definedName name="uiolkj" localSheetId="6">#REF!</definedName>
    <definedName name="uiolkj" localSheetId="8">#REF!</definedName>
    <definedName name="uiolkj" localSheetId="10">#REF!</definedName>
    <definedName name="uiolkj" localSheetId="18">#REF!</definedName>
    <definedName name="uiolkj" localSheetId="20">#REF!</definedName>
    <definedName name="uiolkj" localSheetId="14">#REF!</definedName>
    <definedName name="uiolkj" localSheetId="16">#REF!</definedName>
    <definedName name="uiolkj" localSheetId="11">#REF!</definedName>
    <definedName name="uiolkj" localSheetId="7">#REF!</definedName>
    <definedName name="uiolkj" localSheetId="9">#REF!</definedName>
    <definedName name="uiolkj">#REF!</definedName>
    <definedName name="uioyut" localSheetId="3">#REF!</definedName>
    <definedName name="uioyut" localSheetId="6">#REF!</definedName>
    <definedName name="uioyut" localSheetId="8">#REF!</definedName>
    <definedName name="uioyut" localSheetId="10">#REF!</definedName>
    <definedName name="uioyut" localSheetId="18">#REF!</definedName>
    <definedName name="uioyut" localSheetId="20">#REF!</definedName>
    <definedName name="uioyut" localSheetId="14">#REF!</definedName>
    <definedName name="uioyut" localSheetId="16">#REF!</definedName>
    <definedName name="uioyut" localSheetId="11">#REF!</definedName>
    <definedName name="uioyut" localSheetId="7">#REF!</definedName>
    <definedName name="uioyut" localSheetId="9">#REF!</definedName>
    <definedName name="uioyut">#REF!</definedName>
    <definedName name="uiy">#N/A</definedName>
    <definedName name="ujibsu" localSheetId="3">#REF!</definedName>
    <definedName name="ujibsu" localSheetId="6">#REF!</definedName>
    <definedName name="ujibsu" localSheetId="8">#REF!</definedName>
    <definedName name="ujibsu" localSheetId="10">#REF!</definedName>
    <definedName name="ujibsu" localSheetId="18">#REF!</definedName>
    <definedName name="ujibsu" localSheetId="20">#REF!</definedName>
    <definedName name="ujibsu" localSheetId="14">#REF!</definedName>
    <definedName name="ujibsu" localSheetId="16">#REF!</definedName>
    <definedName name="ujibsu" localSheetId="11">#REF!</definedName>
    <definedName name="ujibsu" localSheetId="7">#REF!</definedName>
    <definedName name="ujibsu" localSheetId="9">#REF!</definedName>
    <definedName name="ujibsu">#REF!</definedName>
    <definedName name="UJJ">#N/A</definedName>
    <definedName name="ujun" localSheetId="3">#REF!</definedName>
    <definedName name="ujun" localSheetId="6">#REF!</definedName>
    <definedName name="ujun" localSheetId="8">#REF!</definedName>
    <definedName name="ujun" localSheetId="10">#REF!</definedName>
    <definedName name="ujun" localSheetId="18">#REF!</definedName>
    <definedName name="ujun" localSheetId="20">#REF!</definedName>
    <definedName name="ujun" localSheetId="14">#REF!</definedName>
    <definedName name="ujun" localSheetId="16">#REF!</definedName>
    <definedName name="ujun" localSheetId="11">#REF!</definedName>
    <definedName name="ujun" localSheetId="7">#REF!</definedName>
    <definedName name="ujun" localSheetId="9">#REF!</definedName>
    <definedName name="ujun">#REF!</definedName>
    <definedName name="ujun100" localSheetId="3">#REF!</definedName>
    <definedName name="ujun100" localSheetId="6">#REF!</definedName>
    <definedName name="ujun100" localSheetId="8">#REF!</definedName>
    <definedName name="ujun100" localSheetId="10">#REF!</definedName>
    <definedName name="ujun100" localSheetId="18">#REF!</definedName>
    <definedName name="ujun100" localSheetId="20">#REF!</definedName>
    <definedName name="ujun100" localSheetId="14">#REF!</definedName>
    <definedName name="ujun100" localSheetId="16">#REF!</definedName>
    <definedName name="ujun100" localSheetId="11">#REF!</definedName>
    <definedName name="ujun100" localSheetId="7">#REF!</definedName>
    <definedName name="ujun100" localSheetId="9">#REF!</definedName>
    <definedName name="ujun100">#REF!</definedName>
    <definedName name="ujun50" localSheetId="3">#REF!</definedName>
    <definedName name="ujun50" localSheetId="6">#REF!</definedName>
    <definedName name="ujun50" localSheetId="8">#REF!</definedName>
    <definedName name="ujun50" localSheetId="10">#REF!</definedName>
    <definedName name="ujun50" localSheetId="18">#REF!</definedName>
    <definedName name="ujun50" localSheetId="20">#REF!</definedName>
    <definedName name="ujun50" localSheetId="14">#REF!</definedName>
    <definedName name="ujun50" localSheetId="16">#REF!</definedName>
    <definedName name="ujun50" localSheetId="11">#REF!</definedName>
    <definedName name="ujun50" localSheetId="7">#REF!</definedName>
    <definedName name="ujun50" localSheetId="9">#REF!</definedName>
    <definedName name="ujun50">#REF!</definedName>
    <definedName name="ujunb" localSheetId="3">#REF!</definedName>
    <definedName name="ujunb" localSheetId="6">#REF!</definedName>
    <definedName name="ujunb" localSheetId="8">#REF!</definedName>
    <definedName name="ujunb" localSheetId="10">#REF!</definedName>
    <definedName name="ujunb" localSheetId="18">#REF!</definedName>
    <definedName name="ujunb" localSheetId="20">#REF!</definedName>
    <definedName name="ujunb" localSheetId="14">#REF!</definedName>
    <definedName name="ujunb" localSheetId="16">#REF!</definedName>
    <definedName name="ujunb" localSheetId="11">#REF!</definedName>
    <definedName name="ujunb" localSheetId="7">#REF!</definedName>
    <definedName name="ujunb" localSheetId="9">#REF!</definedName>
    <definedName name="ujunb">#REF!</definedName>
    <definedName name="ujy" localSheetId="6">[0]!ret</definedName>
    <definedName name="ujy" localSheetId="8">[0]!ret</definedName>
    <definedName name="ujy" localSheetId="10">[0]!ret</definedName>
    <definedName name="ujy" localSheetId="13">[0]!ret</definedName>
    <definedName name="ujy" localSheetId="15">[0]!ret</definedName>
    <definedName name="ujy" localSheetId="17">[0]!ret</definedName>
    <definedName name="ujy" localSheetId="19">[0]!ret</definedName>
    <definedName name="ujy" localSheetId="12">[0]!ret</definedName>
    <definedName name="ujy" localSheetId="16">[0]!ret</definedName>
    <definedName name="ujy" localSheetId="5">[0]!ret</definedName>
    <definedName name="ujy" localSheetId="9">[0]!ret</definedName>
    <definedName name="ujy">[0]!ret</definedName>
    <definedName name="ukmp" localSheetId="3">#REF!</definedName>
    <definedName name="ukmp" localSheetId="6">#REF!</definedName>
    <definedName name="ukmp" localSheetId="8">#REF!</definedName>
    <definedName name="ukmp" localSheetId="10">#REF!</definedName>
    <definedName name="ukmp" localSheetId="18">#REF!</definedName>
    <definedName name="ukmp" localSheetId="20">#REF!</definedName>
    <definedName name="ukmp" localSheetId="14">#REF!</definedName>
    <definedName name="ukmp" localSheetId="16">#REF!</definedName>
    <definedName name="ukmp" localSheetId="11">#REF!</definedName>
    <definedName name="ukmp" localSheetId="7">#REF!</definedName>
    <definedName name="ukmp" localSheetId="9">#REF!</definedName>
    <definedName name="ukmp">#REF!</definedName>
    <definedName name="ukyu" localSheetId="3">#REF!</definedName>
    <definedName name="ukyu" localSheetId="6">#REF!</definedName>
    <definedName name="ukyu" localSheetId="8">#REF!</definedName>
    <definedName name="ukyu" localSheetId="10">#REF!</definedName>
    <definedName name="ukyu" localSheetId="18">#REF!</definedName>
    <definedName name="ukyu" localSheetId="20">#REF!</definedName>
    <definedName name="ukyu" localSheetId="14">#REF!</definedName>
    <definedName name="ukyu" localSheetId="16">#REF!</definedName>
    <definedName name="ukyu" localSheetId="11">#REF!</definedName>
    <definedName name="ukyu" localSheetId="7">#REF!</definedName>
    <definedName name="ukyu" localSheetId="9">#REF!</definedName>
    <definedName name="ukyu">#REF!</definedName>
    <definedName name="UL">#N/A</definedName>
    <definedName name="umu" localSheetId="3">#REF!</definedName>
    <definedName name="umu" localSheetId="6">#REF!</definedName>
    <definedName name="umu" localSheetId="8">#REF!</definedName>
    <definedName name="umu" localSheetId="10">#REF!</definedName>
    <definedName name="umu" localSheetId="18">#REF!</definedName>
    <definedName name="umu" localSheetId="20">#REF!</definedName>
    <definedName name="umu" localSheetId="14">#REF!</definedName>
    <definedName name="umu" localSheetId="16">#REF!</definedName>
    <definedName name="umu" localSheetId="11">#REF!</definedName>
    <definedName name="umu" localSheetId="7">#REF!</definedName>
    <definedName name="umu" localSheetId="9">#REF!</definedName>
    <definedName name="umu">#REF!</definedName>
    <definedName name="umung" localSheetId="3">#REF!</definedName>
    <definedName name="umung" localSheetId="6">#REF!</definedName>
    <definedName name="umung" localSheetId="8">#REF!</definedName>
    <definedName name="umung" localSheetId="10">#REF!</definedName>
    <definedName name="umung" localSheetId="18">#REF!</definedName>
    <definedName name="umung" localSheetId="20">#REF!</definedName>
    <definedName name="umung" localSheetId="14">#REF!</definedName>
    <definedName name="umung" localSheetId="16">#REF!</definedName>
    <definedName name="umung" localSheetId="11">#REF!</definedName>
    <definedName name="umung" localSheetId="7">#REF!</definedName>
    <definedName name="umung" localSheetId="9">#REF!</definedName>
    <definedName name="umung">#REF!</definedName>
    <definedName name="UNIA형">[20]소요자재!$H$99</definedName>
    <definedName name="UNIB형">[20]소요자재!$H$100</definedName>
    <definedName name="UNIC형">[20]소요자재!$H$101</definedName>
    <definedName name="UNID형">[20]소요자재!$H$102</definedName>
    <definedName name="UNIE형">[20]소요자재!$H$103</definedName>
    <definedName name="UNIF형">[20]소요자재!$H$104</definedName>
    <definedName name="UNION" localSheetId="3">#REF!</definedName>
    <definedName name="UNION" localSheetId="6">#REF!</definedName>
    <definedName name="UNION" localSheetId="8">#REF!</definedName>
    <definedName name="UNION" localSheetId="10">#REF!</definedName>
    <definedName name="UNION" localSheetId="18">#REF!</definedName>
    <definedName name="UNION" localSheetId="20">#REF!</definedName>
    <definedName name="UNION" localSheetId="14">#REF!</definedName>
    <definedName name="UNION" localSheetId="16">#REF!</definedName>
    <definedName name="UNION" localSheetId="11">#REF!</definedName>
    <definedName name="UNION" localSheetId="7">#REF!</definedName>
    <definedName name="UNION" localSheetId="9">#REF!</definedName>
    <definedName name="UNION">#REF!</definedName>
    <definedName name="UNIT" localSheetId="3">#REF!</definedName>
    <definedName name="UNIT" localSheetId="6">#REF!</definedName>
    <definedName name="UNIT" localSheetId="8">#REF!</definedName>
    <definedName name="UNIT" localSheetId="10">#REF!</definedName>
    <definedName name="UNIT" localSheetId="18">#REF!</definedName>
    <definedName name="UNIT" localSheetId="20">#REF!</definedName>
    <definedName name="UNIT" localSheetId="14">#REF!</definedName>
    <definedName name="UNIT" localSheetId="16">#REF!</definedName>
    <definedName name="UNIT" localSheetId="11">#REF!</definedName>
    <definedName name="UNIT" localSheetId="7">#REF!</definedName>
    <definedName name="UNIT" localSheetId="9">#REF!</definedName>
    <definedName name="UNIT">#REF!</definedName>
    <definedName name="UNIT_1" localSheetId="3">#REF!</definedName>
    <definedName name="UNIT_1" localSheetId="6">#REF!</definedName>
    <definedName name="UNIT_1" localSheetId="8">#REF!</definedName>
    <definedName name="UNIT_1" localSheetId="10">#REF!</definedName>
    <definedName name="UNIT_1" localSheetId="18">#REF!</definedName>
    <definedName name="UNIT_1" localSheetId="20">#REF!</definedName>
    <definedName name="UNIT_1" localSheetId="14">#REF!</definedName>
    <definedName name="UNIT_1" localSheetId="16">#REF!</definedName>
    <definedName name="UNIT_1" localSheetId="11">#REF!</definedName>
    <definedName name="UNIT_1" localSheetId="7">#REF!</definedName>
    <definedName name="UNIT_1" localSheetId="9">#REF!</definedName>
    <definedName name="UNIT_1">#REF!</definedName>
    <definedName name="UNIT_3" localSheetId="3">#REF!</definedName>
    <definedName name="UNIT_3" localSheetId="6">#REF!</definedName>
    <definedName name="UNIT_3" localSheetId="8">#REF!</definedName>
    <definedName name="UNIT_3" localSheetId="10">#REF!</definedName>
    <definedName name="UNIT_3" localSheetId="18">#REF!</definedName>
    <definedName name="UNIT_3" localSheetId="20">#REF!</definedName>
    <definedName name="UNIT_3" localSheetId="14">#REF!</definedName>
    <definedName name="UNIT_3" localSheetId="16">#REF!</definedName>
    <definedName name="UNIT_3" localSheetId="11">#REF!</definedName>
    <definedName name="UNIT_3" localSheetId="7">#REF!</definedName>
    <definedName name="UNIT_3" localSheetId="9">#REF!</definedName>
    <definedName name="UNIT_3">#REF!</definedName>
    <definedName name="unotch" localSheetId="3">#REF!</definedName>
    <definedName name="unotch" localSheetId="6">#REF!</definedName>
    <definedName name="unotch" localSheetId="8">#REF!</definedName>
    <definedName name="unotch" localSheetId="10">#REF!</definedName>
    <definedName name="unotch" localSheetId="18">#REF!</definedName>
    <definedName name="unotch" localSheetId="20">#REF!</definedName>
    <definedName name="unotch" localSheetId="14">#REF!</definedName>
    <definedName name="unotch" localSheetId="16">#REF!</definedName>
    <definedName name="unotch" localSheetId="11">#REF!</definedName>
    <definedName name="unotch" localSheetId="7">#REF!</definedName>
    <definedName name="unotch" localSheetId="9">#REF!</definedName>
    <definedName name="unotch">#REF!</definedName>
    <definedName name="UPSC" localSheetId="3">#REF!</definedName>
    <definedName name="UPSC" localSheetId="6">#REF!</definedName>
    <definedName name="UPSC" localSheetId="8">#REF!</definedName>
    <definedName name="UPSC" localSheetId="10">#REF!</definedName>
    <definedName name="UPSC" localSheetId="18">#REF!</definedName>
    <definedName name="UPSC" localSheetId="20">#REF!</definedName>
    <definedName name="UPSC" localSheetId="14">#REF!</definedName>
    <definedName name="UPSC" localSheetId="16">#REF!</definedName>
    <definedName name="UPSC" localSheetId="11">#REF!</definedName>
    <definedName name="UPSC" localSheetId="7">#REF!</definedName>
    <definedName name="UPSC" localSheetId="9">#REF!</definedName>
    <definedName name="UPSC">#REF!</definedName>
    <definedName name="usin" localSheetId="3">#REF!</definedName>
    <definedName name="usin" localSheetId="6">#REF!</definedName>
    <definedName name="usin" localSheetId="8">#REF!</definedName>
    <definedName name="usin" localSheetId="10">#REF!</definedName>
    <definedName name="usin" localSheetId="18">#REF!</definedName>
    <definedName name="usin" localSheetId="20">#REF!</definedName>
    <definedName name="usin" localSheetId="14">#REF!</definedName>
    <definedName name="usin" localSheetId="16">#REF!</definedName>
    <definedName name="usin" localSheetId="11">#REF!</definedName>
    <definedName name="usin" localSheetId="7">#REF!</definedName>
    <definedName name="usin" localSheetId="9">#REF!</definedName>
    <definedName name="usin">#REF!</definedName>
    <definedName name="uslab" localSheetId="3">#REF!</definedName>
    <definedName name="uslab" localSheetId="6">#REF!</definedName>
    <definedName name="uslab" localSheetId="8">#REF!</definedName>
    <definedName name="uslab" localSheetId="10">#REF!</definedName>
    <definedName name="uslab" localSheetId="18">#REF!</definedName>
    <definedName name="uslab" localSheetId="20">#REF!</definedName>
    <definedName name="uslab" localSheetId="14">#REF!</definedName>
    <definedName name="uslab" localSheetId="16">#REF!</definedName>
    <definedName name="uslab" localSheetId="11">#REF!</definedName>
    <definedName name="uslab" localSheetId="7">#REF!</definedName>
    <definedName name="uslab" localSheetId="9">#REF!</definedName>
    <definedName name="uslab">#REF!</definedName>
    <definedName name="usmp" localSheetId="3">#REF!</definedName>
    <definedName name="usmp" localSheetId="6">#REF!</definedName>
    <definedName name="usmp" localSheetId="8">#REF!</definedName>
    <definedName name="usmp" localSheetId="10">#REF!</definedName>
    <definedName name="usmp" localSheetId="18">#REF!</definedName>
    <definedName name="usmp" localSheetId="20">#REF!</definedName>
    <definedName name="usmp" localSheetId="14">#REF!</definedName>
    <definedName name="usmp" localSheetId="16">#REF!</definedName>
    <definedName name="usmp" localSheetId="11">#REF!</definedName>
    <definedName name="usmp" localSheetId="7">#REF!</definedName>
    <definedName name="usmp" localSheetId="9">#REF!</definedName>
    <definedName name="usmp">#REF!</definedName>
    <definedName name="uspace" localSheetId="3">#REF!</definedName>
    <definedName name="uspace" localSheetId="6">#REF!</definedName>
    <definedName name="uspace" localSheetId="8">#REF!</definedName>
    <definedName name="uspace" localSheetId="10">#REF!</definedName>
    <definedName name="uspace" localSheetId="18">#REF!</definedName>
    <definedName name="uspace" localSheetId="20">#REF!</definedName>
    <definedName name="uspace" localSheetId="14">#REF!</definedName>
    <definedName name="uspace" localSheetId="16">#REF!</definedName>
    <definedName name="uspace" localSheetId="11">#REF!</definedName>
    <definedName name="uspace" localSheetId="7">#REF!</definedName>
    <definedName name="uspace" localSheetId="9">#REF!</definedName>
    <definedName name="uspace">#REF!</definedName>
    <definedName name="utaek" localSheetId="3">#REF!</definedName>
    <definedName name="utaek" localSheetId="6">#REF!</definedName>
    <definedName name="utaek" localSheetId="8">#REF!</definedName>
    <definedName name="utaek" localSheetId="10">#REF!</definedName>
    <definedName name="utaek" localSheetId="18">#REF!</definedName>
    <definedName name="utaek" localSheetId="20">#REF!</definedName>
    <definedName name="utaek" localSheetId="14">#REF!</definedName>
    <definedName name="utaek" localSheetId="16">#REF!</definedName>
    <definedName name="utaek" localSheetId="11">#REF!</definedName>
    <definedName name="utaek" localSheetId="7">#REF!</definedName>
    <definedName name="utaek" localSheetId="9">#REF!</definedName>
    <definedName name="utaek">#REF!</definedName>
    <definedName name="utbm" localSheetId="3">#REF!</definedName>
    <definedName name="utbm" localSheetId="6">#REF!</definedName>
    <definedName name="utbm" localSheetId="8">#REF!</definedName>
    <definedName name="utbm" localSheetId="10">#REF!</definedName>
    <definedName name="utbm" localSheetId="18">#REF!</definedName>
    <definedName name="utbm" localSheetId="20">#REF!</definedName>
    <definedName name="utbm" localSheetId="14">#REF!</definedName>
    <definedName name="utbm" localSheetId="16">#REF!</definedName>
    <definedName name="utbm" localSheetId="11">#REF!</definedName>
    <definedName name="utbm" localSheetId="7">#REF!</definedName>
    <definedName name="utbm" localSheetId="9">#REF!</definedName>
    <definedName name="utbm">#REF!</definedName>
    <definedName name="uti" localSheetId="3">#REF!</definedName>
    <definedName name="uti" localSheetId="6">#REF!</definedName>
    <definedName name="uti" localSheetId="8">#REF!</definedName>
    <definedName name="uti" localSheetId="10">#REF!</definedName>
    <definedName name="uti" localSheetId="18">#REF!</definedName>
    <definedName name="uti" localSheetId="20">#REF!</definedName>
    <definedName name="uti" localSheetId="14">#REF!</definedName>
    <definedName name="uti" localSheetId="16">#REF!</definedName>
    <definedName name="uti" localSheetId="11">#REF!</definedName>
    <definedName name="uti" localSheetId="7">#REF!</definedName>
    <definedName name="uti" localSheetId="9">#REF!</definedName>
    <definedName name="uti">#REF!</definedName>
    <definedName name="UTPNT">#N/A</definedName>
    <definedName name="uu">[133]DATA!$B$4:$F$495</definedName>
    <definedName name="UUU">#N/A</definedName>
    <definedName name="uy5f" localSheetId="3">#REF!</definedName>
    <definedName name="uy5f" localSheetId="6">#REF!</definedName>
    <definedName name="uy5f" localSheetId="8">#REF!</definedName>
    <definedName name="uy5f" localSheetId="10">#REF!</definedName>
    <definedName name="uy5f" localSheetId="13">#REF!</definedName>
    <definedName name="uy5f" localSheetId="15">#REF!</definedName>
    <definedName name="uy5f" localSheetId="17">#REF!</definedName>
    <definedName name="uy5f" localSheetId="19">#REF!</definedName>
    <definedName name="uy5f" localSheetId="18">#REF!</definedName>
    <definedName name="uy5f" localSheetId="12">#REF!</definedName>
    <definedName name="uy5f" localSheetId="20">#REF!</definedName>
    <definedName name="uy5f" localSheetId="14">#REF!</definedName>
    <definedName name="uy5f" localSheetId="4">#REF!</definedName>
    <definedName name="uy5f" localSheetId="16">#REF!</definedName>
    <definedName name="uy5f" localSheetId="5">#REF!</definedName>
    <definedName name="uy5f" localSheetId="11">#REF!</definedName>
    <definedName name="uy5f" localSheetId="7">#REF!</definedName>
    <definedName name="uy5f" localSheetId="9">#REF!</definedName>
    <definedName name="uy5f">#REF!</definedName>
    <definedName name="uyj" localSheetId="6">[0]!tyj</definedName>
    <definedName name="uyj" localSheetId="8">[0]!tyj</definedName>
    <definedName name="uyj" localSheetId="10">[0]!tyj</definedName>
    <definedName name="uyj" localSheetId="13">[0]!tyj</definedName>
    <definedName name="uyj" localSheetId="15">[0]!tyj</definedName>
    <definedName name="uyj" localSheetId="17">[0]!tyj</definedName>
    <definedName name="uyj" localSheetId="19">[0]!tyj</definedName>
    <definedName name="uyj" localSheetId="12">[0]!tyj</definedName>
    <definedName name="uyj" localSheetId="16">[0]!tyj</definedName>
    <definedName name="uyj" localSheetId="5">[0]!tyj</definedName>
    <definedName name="uyj" localSheetId="9">[0]!tyj</definedName>
    <definedName name="uyj">[0]!tyj</definedName>
    <definedName name="uyrt" localSheetId="3">#REF!</definedName>
    <definedName name="uyrt" localSheetId="6">#REF!</definedName>
    <definedName name="uyrt" localSheetId="8">#REF!</definedName>
    <definedName name="uyrt" localSheetId="10">#REF!</definedName>
    <definedName name="uyrt" localSheetId="18">#REF!</definedName>
    <definedName name="uyrt" localSheetId="20">#REF!</definedName>
    <definedName name="uyrt" localSheetId="14">#REF!</definedName>
    <definedName name="uyrt" localSheetId="16">#REF!</definedName>
    <definedName name="uyrt" localSheetId="11">#REF!</definedName>
    <definedName name="uyrt" localSheetId="7">#REF!</definedName>
    <definedName name="uyrt" localSheetId="9">#REF!</definedName>
    <definedName name="uyrt">#REF!</definedName>
    <definedName name="uytuu" localSheetId="3">#REF!</definedName>
    <definedName name="uytuu" localSheetId="6">#REF!</definedName>
    <definedName name="uytuu" localSheetId="8">#REF!</definedName>
    <definedName name="uytuu" localSheetId="10">#REF!</definedName>
    <definedName name="uytuu" localSheetId="18">#REF!</definedName>
    <definedName name="uytuu" localSheetId="20">#REF!</definedName>
    <definedName name="uytuu" localSheetId="14">#REF!</definedName>
    <definedName name="uytuu" localSheetId="16">#REF!</definedName>
    <definedName name="uytuu" localSheetId="11">#REF!</definedName>
    <definedName name="uytuu" localSheetId="7">#REF!</definedName>
    <definedName name="uytuu" localSheetId="9">#REF!</definedName>
    <definedName name="uytuu">#REF!</definedName>
    <definedName name="UYUY" localSheetId="6">[0]!DGRT</definedName>
    <definedName name="UYUY" localSheetId="8">[0]!DGRT</definedName>
    <definedName name="UYUY" localSheetId="10">[0]!DGRT</definedName>
    <definedName name="UYUY" localSheetId="13">[0]!DGRT</definedName>
    <definedName name="UYUY" localSheetId="15">[0]!DGRT</definedName>
    <definedName name="UYUY" localSheetId="17">[0]!DGRT</definedName>
    <definedName name="UYUY" localSheetId="19">[0]!DGRT</definedName>
    <definedName name="UYUY" localSheetId="12">[0]!DGRT</definedName>
    <definedName name="UYUY" localSheetId="16">[0]!DGRT</definedName>
    <definedName name="UYUY" localSheetId="5">[0]!DGRT</definedName>
    <definedName name="UYUY" localSheetId="9">[0]!DGRT</definedName>
    <definedName name="UYUY">[0]!DGRT</definedName>
    <definedName name="U측구" localSheetId="18">#REF!</definedName>
    <definedName name="U측구" localSheetId="20">#REF!</definedName>
    <definedName name="U측구" localSheetId="14">#REF!</definedName>
    <definedName name="U측구" localSheetId="16">#REF!</definedName>
    <definedName name="U측구" localSheetId="11">#REF!</definedName>
    <definedName name="U측구" localSheetId="7">#REF!</definedName>
    <definedName name="U측구">#REF!</definedName>
    <definedName name="U형측구임" localSheetId="3">#N/A</definedName>
    <definedName name="U형측구임" localSheetId="6">#N/A</definedName>
    <definedName name="U형측구임" localSheetId="8">#N/A</definedName>
    <definedName name="U형측구임" localSheetId="10">#N/A</definedName>
    <definedName name="U형측구임" localSheetId="13">#N/A</definedName>
    <definedName name="U형측구임" localSheetId="15">#N/A</definedName>
    <definedName name="U형측구임" localSheetId="17">#N/A</definedName>
    <definedName name="U형측구임" localSheetId="19">#N/A</definedName>
    <definedName name="U형측구임" localSheetId="18">#N/A</definedName>
    <definedName name="U형측구임" localSheetId="12">원하갑지!수식입력매크로</definedName>
    <definedName name="U형측구임" localSheetId="20">#N/A</definedName>
    <definedName name="U형측구임" localSheetId="14">#N/A</definedName>
    <definedName name="U형측구임" localSheetId="16">#N/A</definedName>
    <definedName name="U형측구임" localSheetId="5">하도갑지!수식입력매크로</definedName>
    <definedName name="U형측구임" localSheetId="11">#N/A</definedName>
    <definedName name="U형측구임" localSheetId="7">#N/A</definedName>
    <definedName name="U형측구임" localSheetId="9">#N/A</definedName>
    <definedName name="U형측구임">착공계!수식입력매크로</definedName>
    <definedName name="V">#N/A</definedName>
    <definedName name="V.35">[20]소요자재!$H$54</definedName>
    <definedName name="V35CARD">[20]소요자재!$H$143</definedName>
    <definedName name="v6a" localSheetId="3">#REF!</definedName>
    <definedName name="v6a" localSheetId="6">#REF!</definedName>
    <definedName name="v6a" localSheetId="8">#REF!</definedName>
    <definedName name="v6a" localSheetId="10">#REF!</definedName>
    <definedName name="v6a" localSheetId="18">#REF!</definedName>
    <definedName name="v6a" localSheetId="20">#REF!</definedName>
    <definedName name="v6a" localSheetId="14">#REF!</definedName>
    <definedName name="v6a" localSheetId="16">#REF!</definedName>
    <definedName name="v6a" localSheetId="11">#REF!</definedName>
    <definedName name="v6a" localSheetId="7">#REF!</definedName>
    <definedName name="v6a" localSheetId="9">#REF!</definedName>
    <definedName name="v6a">#REF!</definedName>
    <definedName name="VAFP" localSheetId="3">#REF!</definedName>
    <definedName name="VAFP" localSheetId="6">#REF!</definedName>
    <definedName name="VAFP" localSheetId="8">#REF!</definedName>
    <definedName name="VAFP" localSheetId="10">#REF!</definedName>
    <definedName name="VAFP" localSheetId="13">#REF!</definedName>
    <definedName name="VAFP" localSheetId="15">#REF!</definedName>
    <definedName name="VAFP" localSheetId="17">#REF!</definedName>
    <definedName name="VAFP" localSheetId="19">#REF!</definedName>
    <definedName name="VAFP" localSheetId="18">#REF!</definedName>
    <definedName name="VAFP" localSheetId="12">#REF!</definedName>
    <definedName name="VAFP" localSheetId="20">#REF!</definedName>
    <definedName name="VAFP" localSheetId="14">#REF!</definedName>
    <definedName name="VAFP" localSheetId="16">#REF!</definedName>
    <definedName name="VAFP" localSheetId="5">#REF!</definedName>
    <definedName name="VAFP" localSheetId="11">#REF!</definedName>
    <definedName name="VAFP" localSheetId="7">#REF!</definedName>
    <definedName name="VAFP" localSheetId="9">#REF!</definedName>
    <definedName name="VAFP">#REF!</definedName>
    <definedName name="VAT" localSheetId="3">#REF!</definedName>
    <definedName name="VAT" localSheetId="6">#REF!</definedName>
    <definedName name="VAT" localSheetId="8">#REF!</definedName>
    <definedName name="VAT" localSheetId="10">#REF!</definedName>
    <definedName name="VAT" localSheetId="13">#REF!</definedName>
    <definedName name="VAT" localSheetId="15">#REF!</definedName>
    <definedName name="VAT" localSheetId="17">#REF!</definedName>
    <definedName name="VAT" localSheetId="19">#REF!</definedName>
    <definedName name="VAT" localSheetId="18">#REF!</definedName>
    <definedName name="VAT" localSheetId="12">#REF!</definedName>
    <definedName name="VAT" localSheetId="20">#REF!</definedName>
    <definedName name="VAT" localSheetId="14">#REF!</definedName>
    <definedName name="VAT" localSheetId="16">#REF!</definedName>
    <definedName name="VAT" localSheetId="5">#REF!</definedName>
    <definedName name="VAT" localSheetId="11">#REF!</definedName>
    <definedName name="VAT" localSheetId="7">#REF!</definedName>
    <definedName name="VAT" localSheetId="9">#REF!</definedName>
    <definedName name="VAT">#REF!</definedName>
    <definedName name="vbc" localSheetId="6">[0]!REGSVTEB</definedName>
    <definedName name="vbc" localSheetId="8">[0]!REGSVTEB</definedName>
    <definedName name="vbc" localSheetId="10">[0]!REGSVTEB</definedName>
    <definedName name="vbc" localSheetId="13">[0]!REGSVTEB</definedName>
    <definedName name="vbc" localSheetId="15">[0]!REGSVTEB</definedName>
    <definedName name="vbc" localSheetId="17">[0]!REGSVTEB</definedName>
    <definedName name="vbc" localSheetId="19">[0]!REGSVTEB</definedName>
    <definedName name="vbc" localSheetId="12">[0]!REGSVTEB</definedName>
    <definedName name="vbc" localSheetId="16">[0]!REGSVTEB</definedName>
    <definedName name="vbc" localSheetId="5">[0]!REGSVTEB</definedName>
    <definedName name="vbc" localSheetId="9">[0]!REGSVTEB</definedName>
    <definedName name="vbc">[0]!REGSVTEB</definedName>
    <definedName name="VBGDH" localSheetId="6">[0]!HBHG</definedName>
    <definedName name="VBGDH" localSheetId="8">[0]!HBHG</definedName>
    <definedName name="VBGDH" localSheetId="10">[0]!HBHG</definedName>
    <definedName name="VBGDH" localSheetId="13">[0]!HBHG</definedName>
    <definedName name="VBGDH" localSheetId="15">[0]!HBHG</definedName>
    <definedName name="VBGDH" localSheetId="17">[0]!HBHG</definedName>
    <definedName name="VBGDH" localSheetId="19">[0]!HBHG</definedName>
    <definedName name="VBGDH" localSheetId="12">[0]!HBHG</definedName>
    <definedName name="VBGDH" localSheetId="16">[0]!HBHG</definedName>
    <definedName name="VBGDH" localSheetId="5">[0]!HBHG</definedName>
    <definedName name="VBGDH" localSheetId="9">[0]!HBHG</definedName>
    <definedName name="VBGDH">[0]!HBHG</definedName>
    <definedName name="vbn">#N/A</definedName>
    <definedName name="vbnh">#N/A</definedName>
    <definedName name="VBV" localSheetId="6">[0]!RGVBF</definedName>
    <definedName name="VBV" localSheetId="8">[0]!RGVBF</definedName>
    <definedName name="VBV" localSheetId="10">[0]!RGVBF</definedName>
    <definedName name="VBV" localSheetId="13">[0]!RGVBF</definedName>
    <definedName name="VBV" localSheetId="15">[0]!RGVBF</definedName>
    <definedName name="VBV" localSheetId="17">[0]!RGVBF</definedName>
    <definedName name="VBV" localSheetId="19">[0]!RGVBF</definedName>
    <definedName name="VBV" localSheetId="12">[0]!RGVBF</definedName>
    <definedName name="VBV" localSheetId="16">[0]!RGVBF</definedName>
    <definedName name="VBV" localSheetId="5">[0]!RGVBF</definedName>
    <definedName name="VBV" localSheetId="9">[0]!RGVBF</definedName>
    <definedName name="VBV">[0]!RGVBF</definedName>
    <definedName name="vcdgr" localSheetId="3">#REF!</definedName>
    <definedName name="vcdgr" localSheetId="6">#REF!</definedName>
    <definedName name="vcdgr" localSheetId="8">#REF!</definedName>
    <definedName name="vcdgr" localSheetId="10">#REF!</definedName>
    <definedName name="vcdgr" localSheetId="13">#REF!</definedName>
    <definedName name="vcdgr" localSheetId="15">#REF!</definedName>
    <definedName name="vcdgr" localSheetId="17">#REF!</definedName>
    <definedName name="vcdgr" localSheetId="19">#REF!</definedName>
    <definedName name="vcdgr" localSheetId="18">#REF!</definedName>
    <definedName name="vcdgr" localSheetId="12">#REF!</definedName>
    <definedName name="vcdgr" localSheetId="20">#REF!</definedName>
    <definedName name="vcdgr" localSheetId="14">#REF!</definedName>
    <definedName name="vcdgr" localSheetId="4">#REF!</definedName>
    <definedName name="vcdgr" localSheetId="16">#REF!</definedName>
    <definedName name="vcdgr" localSheetId="5">#REF!</definedName>
    <definedName name="vcdgr" localSheetId="11">#REF!</definedName>
    <definedName name="vcdgr" localSheetId="7">#REF!</definedName>
    <definedName name="vcdgr" localSheetId="9">#REF!</definedName>
    <definedName name="vcdgr">#REF!</definedName>
    <definedName name="VCR" localSheetId="3">#REF!</definedName>
    <definedName name="VCR" localSheetId="6">#REF!</definedName>
    <definedName name="VCR" localSheetId="8">#REF!</definedName>
    <definedName name="VCR" localSheetId="10">#REF!</definedName>
    <definedName name="VCR" localSheetId="13">#REF!</definedName>
    <definedName name="VCR" localSheetId="15">#REF!</definedName>
    <definedName name="VCR" localSheetId="17">#REF!</definedName>
    <definedName name="VCR" localSheetId="19">#REF!</definedName>
    <definedName name="VCR" localSheetId="18">#REF!</definedName>
    <definedName name="VCR" localSheetId="12">#REF!</definedName>
    <definedName name="VCR" localSheetId="20">#REF!</definedName>
    <definedName name="VCR" localSheetId="14">#REF!</definedName>
    <definedName name="VCR" localSheetId="16">#REF!</definedName>
    <definedName name="VCR" localSheetId="5">#REF!</definedName>
    <definedName name="VCR" localSheetId="11">#REF!</definedName>
    <definedName name="VCR" localSheetId="7">#REF!</definedName>
    <definedName name="VCR" localSheetId="9">#REF!</definedName>
    <definedName name="VCR">#REF!</definedName>
    <definedName name="vcx">#N/A</definedName>
    <definedName name="VDATA">#N/A</definedName>
    <definedName name="VDSVP" localSheetId="3">#REF!</definedName>
    <definedName name="VDSVP" localSheetId="6">#REF!</definedName>
    <definedName name="VDSVP" localSheetId="8">#REF!</definedName>
    <definedName name="VDSVP" localSheetId="10">#REF!</definedName>
    <definedName name="VDSVP" localSheetId="13">#REF!</definedName>
    <definedName name="VDSVP" localSheetId="15">#REF!</definedName>
    <definedName name="VDSVP" localSheetId="17">#REF!</definedName>
    <definedName name="VDSVP" localSheetId="19">#REF!</definedName>
    <definedName name="VDSVP" localSheetId="18">#REF!</definedName>
    <definedName name="VDSVP" localSheetId="12">#REF!</definedName>
    <definedName name="VDSVP" localSheetId="20">#REF!</definedName>
    <definedName name="VDSVP" localSheetId="14">#REF!</definedName>
    <definedName name="VDSVP" localSheetId="16">#REF!</definedName>
    <definedName name="VDSVP" localSheetId="5">#REF!</definedName>
    <definedName name="VDSVP" localSheetId="11">#REF!</definedName>
    <definedName name="VDSVP" localSheetId="7">#REF!</definedName>
    <definedName name="VDSVP" localSheetId="9">#REF!</definedName>
    <definedName name="VDSVP">#REF!</definedName>
    <definedName name="vfge" localSheetId="3">#REF!</definedName>
    <definedName name="vfge" localSheetId="6">#REF!</definedName>
    <definedName name="vfge" localSheetId="8">#REF!</definedName>
    <definedName name="vfge" localSheetId="10">#REF!</definedName>
    <definedName name="vfge" localSheetId="18">#REF!</definedName>
    <definedName name="vfge" localSheetId="20">#REF!</definedName>
    <definedName name="vfge" localSheetId="14">#REF!</definedName>
    <definedName name="vfge" localSheetId="16">#REF!</definedName>
    <definedName name="vfge" localSheetId="11">#REF!</definedName>
    <definedName name="vfge" localSheetId="7">#REF!</definedName>
    <definedName name="vfge" localSheetId="9">#REF!</definedName>
    <definedName name="vfge">#REF!</definedName>
    <definedName name="VFJKEH" localSheetId="6">[0]!DDC</definedName>
    <definedName name="VFJKEH" localSheetId="8">[0]!DDC</definedName>
    <definedName name="VFJKEH" localSheetId="10">[0]!DDC</definedName>
    <definedName name="VFJKEH" localSheetId="13">[0]!DDC</definedName>
    <definedName name="VFJKEH" localSheetId="15">[0]!DDC</definedName>
    <definedName name="VFJKEH" localSheetId="17">[0]!DDC</definedName>
    <definedName name="VFJKEH" localSheetId="19">[0]!DDC</definedName>
    <definedName name="VFJKEH" localSheetId="12">[0]!DDC</definedName>
    <definedName name="VFJKEH" localSheetId="16">[0]!DDC</definedName>
    <definedName name="VFJKEH" localSheetId="5">[0]!DDC</definedName>
    <definedName name="VFJKEH" localSheetId="9">[0]!DDC</definedName>
    <definedName name="VFJKEH">[0]!DDC</definedName>
    <definedName name="VFV">#N/A</definedName>
    <definedName name="VGF">#N/A</definedName>
    <definedName name="VGREFE" localSheetId="3">#REF!</definedName>
    <definedName name="VGREFE" localSheetId="6">#REF!</definedName>
    <definedName name="VGREFE" localSheetId="8">#REF!</definedName>
    <definedName name="VGREFE" localSheetId="10">#REF!</definedName>
    <definedName name="VGREFE" localSheetId="13">#REF!</definedName>
    <definedName name="VGREFE" localSheetId="15">#REF!</definedName>
    <definedName name="VGREFE" localSheetId="17">#REF!</definedName>
    <definedName name="VGREFE" localSheetId="19">#REF!</definedName>
    <definedName name="VGREFE" localSheetId="18">#REF!</definedName>
    <definedName name="VGREFE" localSheetId="12">#REF!</definedName>
    <definedName name="VGREFE" localSheetId="20">#REF!</definedName>
    <definedName name="VGREFE" localSheetId="14">#REF!</definedName>
    <definedName name="VGREFE" localSheetId="4">#REF!</definedName>
    <definedName name="VGREFE" localSheetId="16">#REF!</definedName>
    <definedName name="VGREFE" localSheetId="5">#REF!</definedName>
    <definedName name="VGREFE" localSheetId="11">#REF!</definedName>
    <definedName name="VGREFE" localSheetId="7">#REF!</definedName>
    <definedName name="VGREFE" localSheetId="9">#REF!</definedName>
    <definedName name="VGREFE">#REF!</definedName>
    <definedName name="VHAF" localSheetId="3">#REF!</definedName>
    <definedName name="VHAF" localSheetId="6">#REF!</definedName>
    <definedName name="VHAF" localSheetId="8">#REF!</definedName>
    <definedName name="VHAF" localSheetId="10">#REF!</definedName>
    <definedName name="VHAF" localSheetId="13">#REF!</definedName>
    <definedName name="VHAF" localSheetId="15">#REF!</definedName>
    <definedName name="VHAF" localSheetId="17">#REF!</definedName>
    <definedName name="VHAF" localSheetId="19">#REF!</definedName>
    <definedName name="VHAF" localSheetId="18">#REF!</definedName>
    <definedName name="VHAF" localSheetId="12">#REF!</definedName>
    <definedName name="VHAF" localSheetId="20">#REF!</definedName>
    <definedName name="VHAF" localSheetId="14">#REF!</definedName>
    <definedName name="VHAF" localSheetId="16">#REF!</definedName>
    <definedName name="VHAF" localSheetId="5">#REF!</definedName>
    <definedName name="VHAF" localSheetId="11">#REF!</definedName>
    <definedName name="VHAF" localSheetId="7">#REF!</definedName>
    <definedName name="VHAF" localSheetId="9">#REF!</definedName>
    <definedName name="VHAF">#REF!</definedName>
    <definedName name="VHFG" localSheetId="3" hidden="1">#REF!</definedName>
    <definedName name="VHFG" localSheetId="6" hidden="1">#REF!</definedName>
    <definedName name="VHFG" localSheetId="8" hidden="1">#REF!</definedName>
    <definedName name="VHFG" localSheetId="10" hidden="1">#REF!</definedName>
    <definedName name="VHFG" localSheetId="18" hidden="1">#REF!</definedName>
    <definedName name="VHFG" localSheetId="20" hidden="1">#REF!</definedName>
    <definedName name="VHFG" localSheetId="14" hidden="1">#REF!</definedName>
    <definedName name="VHFG" localSheetId="16" hidden="1">#REF!</definedName>
    <definedName name="VHFG" localSheetId="11" hidden="1">#REF!</definedName>
    <definedName name="VHFG" localSheetId="7" hidden="1">#REF!</definedName>
    <definedName name="VHFG" localSheetId="9" hidden="1">#REF!</definedName>
    <definedName name="VHFG" hidden="1">#REF!</definedName>
    <definedName name="VHMF" localSheetId="3">#REF!</definedName>
    <definedName name="VHMF" localSheetId="6">#REF!</definedName>
    <definedName name="VHMF" localSheetId="8">#REF!</definedName>
    <definedName name="VHMF" localSheetId="10">#REF!</definedName>
    <definedName name="VHMF" localSheetId="13">#REF!</definedName>
    <definedName name="VHMF" localSheetId="15">#REF!</definedName>
    <definedName name="VHMF" localSheetId="17">#REF!</definedName>
    <definedName name="VHMF" localSheetId="19">#REF!</definedName>
    <definedName name="VHMF" localSheetId="18">#REF!</definedName>
    <definedName name="VHMF" localSheetId="12">#REF!</definedName>
    <definedName name="VHMF" localSheetId="20">#REF!</definedName>
    <definedName name="VHMF" localSheetId="14">#REF!</definedName>
    <definedName name="VHMF" localSheetId="16">#REF!</definedName>
    <definedName name="VHMF" localSheetId="5">#REF!</definedName>
    <definedName name="VHMF" localSheetId="11">#REF!</definedName>
    <definedName name="VHMF" localSheetId="7">#REF!</definedName>
    <definedName name="VHMF" localSheetId="9">#REF!</definedName>
    <definedName name="VHMF">#REF!</definedName>
    <definedName name="VIP">#N/A</definedName>
    <definedName name="VIR" localSheetId="3">[138]!Macro7</definedName>
    <definedName name="VIR" localSheetId="6">[138]!Macro7</definedName>
    <definedName name="VIR" localSheetId="8">[138]!Macro7</definedName>
    <definedName name="VIR" localSheetId="10">[138]!Macro7</definedName>
    <definedName name="VIR" localSheetId="18">[138]!Macro7</definedName>
    <definedName name="VIR" localSheetId="20">[138]!Macro7</definedName>
    <definedName name="VIR" localSheetId="14">[138]!Macro7</definedName>
    <definedName name="VIR" localSheetId="16">[138]!Macro7</definedName>
    <definedName name="VIR" localSheetId="5">[138]!Macro7</definedName>
    <definedName name="VIR" localSheetId="11">[138]!Macro7</definedName>
    <definedName name="VIR" localSheetId="7">[138]!Macro7</definedName>
    <definedName name="VIR" localSheetId="9">[138]!Macro7</definedName>
    <definedName name="VIR">[138]!Macro7</definedName>
    <definedName name="VIS" localSheetId="3">[138]!Macro9</definedName>
    <definedName name="VIS" localSheetId="6">[138]!Macro9</definedName>
    <definedName name="VIS" localSheetId="8">[138]!Macro9</definedName>
    <definedName name="VIS" localSheetId="10">[138]!Macro9</definedName>
    <definedName name="VIS" localSheetId="18">[138]!Macro9</definedName>
    <definedName name="VIS" localSheetId="20">[138]!Macro9</definedName>
    <definedName name="VIS" localSheetId="14">[138]!Macro9</definedName>
    <definedName name="VIS" localSheetId="16">[138]!Macro9</definedName>
    <definedName name="VIS" localSheetId="5">[138]!Macro9</definedName>
    <definedName name="VIS" localSheetId="11">[138]!Macro9</definedName>
    <definedName name="VIS" localSheetId="7">[138]!Macro9</definedName>
    <definedName name="VIS" localSheetId="9">[138]!Macro9</definedName>
    <definedName name="VIS">[138]!Macro9</definedName>
    <definedName name="vlo" localSheetId="6">[0]!juyjuy</definedName>
    <definedName name="vlo" localSheetId="8">[0]!juyjuy</definedName>
    <definedName name="vlo" localSheetId="10">[0]!juyjuy</definedName>
    <definedName name="vlo" localSheetId="13">[0]!juyjuy</definedName>
    <definedName name="vlo" localSheetId="15">[0]!juyjuy</definedName>
    <definedName name="vlo" localSheetId="17">[0]!juyjuy</definedName>
    <definedName name="vlo" localSheetId="19">[0]!juyjuy</definedName>
    <definedName name="vlo" localSheetId="12">[0]!juyjuy</definedName>
    <definedName name="vlo" localSheetId="16">[0]!juyjuy</definedName>
    <definedName name="vlo" localSheetId="5">[0]!juyjuy</definedName>
    <definedName name="vlo" localSheetId="9">[0]!juyjuy</definedName>
    <definedName name="vlo">[0]!juyjuy</definedName>
    <definedName name="VMAX">#N/A</definedName>
    <definedName name="VMF" localSheetId="3">#REF!</definedName>
    <definedName name="VMF" localSheetId="6">#REF!</definedName>
    <definedName name="VMF" localSheetId="8">#REF!</definedName>
    <definedName name="VMF" localSheetId="10">#REF!</definedName>
    <definedName name="VMF" localSheetId="13">#REF!</definedName>
    <definedName name="VMF" localSheetId="15">#REF!</definedName>
    <definedName name="VMF" localSheetId="17">#REF!</definedName>
    <definedName name="VMF" localSheetId="19">#REF!</definedName>
    <definedName name="VMF" localSheetId="18">#REF!</definedName>
    <definedName name="VMF" localSheetId="12">#REF!</definedName>
    <definedName name="VMF" localSheetId="20">#REF!</definedName>
    <definedName name="VMF" localSheetId="14">#REF!</definedName>
    <definedName name="VMF" localSheetId="16">#REF!</definedName>
    <definedName name="VMF" localSheetId="5">#REF!</definedName>
    <definedName name="VMF" localSheetId="11">#REF!</definedName>
    <definedName name="VMF" localSheetId="7">#REF!</definedName>
    <definedName name="VMF" localSheetId="9">#REF!</definedName>
    <definedName name="VMF">#REF!</definedName>
    <definedName name="VMOTOR" localSheetId="3">#REF!</definedName>
    <definedName name="VMOTOR" localSheetId="6">#REF!</definedName>
    <definedName name="VMOTOR" localSheetId="8">#REF!</definedName>
    <definedName name="VMOTOR" localSheetId="10">#REF!</definedName>
    <definedName name="VMOTOR" localSheetId="13">#REF!</definedName>
    <definedName name="VMOTOR" localSheetId="15">#REF!</definedName>
    <definedName name="VMOTOR" localSheetId="17">#REF!</definedName>
    <definedName name="VMOTOR" localSheetId="19">#REF!</definedName>
    <definedName name="VMOTOR" localSheetId="18">#REF!</definedName>
    <definedName name="VMOTOR" localSheetId="12">#REF!</definedName>
    <definedName name="VMOTOR" localSheetId="20">#REF!</definedName>
    <definedName name="VMOTOR" localSheetId="14">#REF!</definedName>
    <definedName name="VMOTOR" localSheetId="16">#REF!</definedName>
    <definedName name="VMOTOR" localSheetId="5">#REF!</definedName>
    <definedName name="VMOTOR" localSheetId="11">#REF!</definedName>
    <definedName name="VMOTOR" localSheetId="7">#REF!</definedName>
    <definedName name="VMOTOR" localSheetId="9">#REF!</definedName>
    <definedName name="VMOTOR">#REF!</definedName>
    <definedName name="vnb">#N/A</definedName>
    <definedName name="VNJ">#N/A</definedName>
    <definedName name="VPUMP" localSheetId="3">#REF!</definedName>
    <definedName name="VPUMP" localSheetId="6">#REF!</definedName>
    <definedName name="VPUMP" localSheetId="8">#REF!</definedName>
    <definedName name="VPUMP" localSheetId="10">#REF!</definedName>
    <definedName name="VPUMP" localSheetId="13">#REF!</definedName>
    <definedName name="VPUMP" localSheetId="15">#REF!</definedName>
    <definedName name="VPUMP" localSheetId="17">#REF!</definedName>
    <definedName name="VPUMP" localSheetId="19">#REF!</definedName>
    <definedName name="VPUMP" localSheetId="18">#REF!</definedName>
    <definedName name="VPUMP" localSheetId="12">#REF!</definedName>
    <definedName name="VPUMP" localSheetId="20">#REF!</definedName>
    <definedName name="VPUMP" localSheetId="14">#REF!</definedName>
    <definedName name="VPUMP" localSheetId="16">#REF!</definedName>
    <definedName name="VPUMP" localSheetId="5">#REF!</definedName>
    <definedName name="VPUMP" localSheetId="11">#REF!</definedName>
    <definedName name="VPUMP" localSheetId="7">#REF!</definedName>
    <definedName name="VPUMP" localSheetId="9">#REF!</definedName>
    <definedName name="VPUMP">#REF!</definedName>
    <definedName name="VRGSFG" localSheetId="3">#REF!</definedName>
    <definedName name="VRGSFG" localSheetId="6">#REF!</definedName>
    <definedName name="VRGSFG" localSheetId="8">#REF!</definedName>
    <definedName name="VRGSFG" localSheetId="10">#REF!</definedName>
    <definedName name="VRGSFG" localSheetId="13">#REF!</definedName>
    <definedName name="VRGSFG" localSheetId="15">#REF!</definedName>
    <definedName name="VRGSFG" localSheetId="17">#REF!</definedName>
    <definedName name="VRGSFG" localSheetId="19">#REF!</definedName>
    <definedName name="VRGSFG" localSheetId="18">#REF!</definedName>
    <definedName name="VRGSFG" localSheetId="12">#REF!</definedName>
    <definedName name="VRGSFG" localSheetId="20">#REF!</definedName>
    <definedName name="VRGSFG" localSheetId="14">#REF!</definedName>
    <definedName name="VRGSFG" localSheetId="4">#REF!</definedName>
    <definedName name="VRGSFG" localSheetId="16">#REF!</definedName>
    <definedName name="VRGSFG" localSheetId="5">#REF!</definedName>
    <definedName name="VRGSFG" localSheetId="11">#REF!</definedName>
    <definedName name="VRGSFG" localSheetId="7">#REF!</definedName>
    <definedName name="VRGSFG" localSheetId="9">#REF!</definedName>
    <definedName name="VRGSFG">#REF!</definedName>
    <definedName name="vsl_ds" localSheetId="3">#REF!</definedName>
    <definedName name="vsl_ds" localSheetId="6">#REF!</definedName>
    <definedName name="vsl_ds" localSheetId="8">#REF!</definedName>
    <definedName name="vsl_ds" localSheetId="10">#REF!</definedName>
    <definedName name="vsl_ds" localSheetId="18">#REF!</definedName>
    <definedName name="vsl_ds" localSheetId="20">#REF!</definedName>
    <definedName name="vsl_ds" localSheetId="14">#REF!</definedName>
    <definedName name="vsl_ds" localSheetId="16">#REF!</definedName>
    <definedName name="vsl_ds" localSheetId="11">#REF!</definedName>
    <definedName name="vsl_ds" localSheetId="7">#REF!</definedName>
    <definedName name="vsl_ds" localSheetId="9">#REF!</definedName>
    <definedName name="vsl_ds">#REF!</definedName>
    <definedName name="vsl_fts" localSheetId="3">#REF!</definedName>
    <definedName name="vsl_fts" localSheetId="6">#REF!</definedName>
    <definedName name="vsl_fts" localSheetId="8">#REF!</definedName>
    <definedName name="vsl_fts" localSheetId="10">#REF!</definedName>
    <definedName name="vsl_fts" localSheetId="18">#REF!</definedName>
    <definedName name="vsl_fts" localSheetId="20">#REF!</definedName>
    <definedName name="vsl_fts" localSheetId="14">#REF!</definedName>
    <definedName name="vsl_fts" localSheetId="16">#REF!</definedName>
    <definedName name="vsl_fts" localSheetId="11">#REF!</definedName>
    <definedName name="vsl_fts" localSheetId="7">#REF!</definedName>
    <definedName name="vsl_fts" localSheetId="9">#REF!</definedName>
    <definedName name="vsl_fts">#REF!</definedName>
    <definedName name="vsl_is" localSheetId="3">#REF!</definedName>
    <definedName name="vsl_is" localSheetId="6">#REF!</definedName>
    <definedName name="vsl_is" localSheetId="8">#REF!</definedName>
    <definedName name="vsl_is" localSheetId="10">#REF!</definedName>
    <definedName name="vsl_is" localSheetId="18">#REF!</definedName>
    <definedName name="vsl_is" localSheetId="20">#REF!</definedName>
    <definedName name="vsl_is" localSheetId="14">#REF!</definedName>
    <definedName name="vsl_is" localSheetId="16">#REF!</definedName>
    <definedName name="vsl_is" localSheetId="11">#REF!</definedName>
    <definedName name="vsl_is" localSheetId="7">#REF!</definedName>
    <definedName name="vsl_is" localSheetId="9">#REF!</definedName>
    <definedName name="vsl_is">#REF!</definedName>
    <definedName name="vsl_notcor" localSheetId="3">#REF!</definedName>
    <definedName name="vsl_notcor" localSheetId="6">#REF!</definedName>
    <definedName name="vsl_notcor" localSheetId="8">#REF!</definedName>
    <definedName name="vsl_notcor" localSheetId="10">#REF!</definedName>
    <definedName name="vsl_notcor" localSheetId="18">#REF!</definedName>
    <definedName name="vsl_notcor" localSheetId="20">#REF!</definedName>
    <definedName name="vsl_notcor" localSheetId="14">#REF!</definedName>
    <definedName name="vsl_notcor" localSheetId="16">#REF!</definedName>
    <definedName name="vsl_notcor" localSheetId="11">#REF!</definedName>
    <definedName name="vsl_notcor" localSheetId="7">#REF!</definedName>
    <definedName name="vsl_notcor" localSheetId="9">#REF!</definedName>
    <definedName name="vsl_notcor">#REF!</definedName>
    <definedName name="vsl_notcorrected" localSheetId="3">#REF!</definedName>
    <definedName name="vsl_notcorrected" localSheetId="6">#REF!</definedName>
    <definedName name="vsl_notcorrected" localSheetId="8">#REF!</definedName>
    <definedName name="vsl_notcorrected" localSheetId="10">#REF!</definedName>
    <definedName name="vsl_notcorrected" localSheetId="18">#REF!</definedName>
    <definedName name="vsl_notcorrected" localSheetId="20">#REF!</definedName>
    <definedName name="vsl_notcorrected" localSheetId="14">#REF!</definedName>
    <definedName name="vsl_notcorrected" localSheetId="16">#REF!</definedName>
    <definedName name="vsl_notcorrected" localSheetId="11">#REF!</definedName>
    <definedName name="vsl_notcorrected" localSheetId="7">#REF!</definedName>
    <definedName name="vsl_notcorrected" localSheetId="9">#REF!</definedName>
    <definedName name="vsl_notcorrected">#REF!</definedName>
    <definedName name="vsl_notsea" localSheetId="3">#REF!</definedName>
    <definedName name="vsl_notsea" localSheetId="6">#REF!</definedName>
    <definedName name="vsl_notsea" localSheetId="8">#REF!</definedName>
    <definedName name="vsl_notsea" localSheetId="10">#REF!</definedName>
    <definedName name="vsl_notsea" localSheetId="18">#REF!</definedName>
    <definedName name="vsl_notsea" localSheetId="20">#REF!</definedName>
    <definedName name="vsl_notsea" localSheetId="14">#REF!</definedName>
    <definedName name="vsl_notsea" localSheetId="16">#REF!</definedName>
    <definedName name="vsl_notsea" localSheetId="11">#REF!</definedName>
    <definedName name="vsl_notsea" localSheetId="7">#REF!</definedName>
    <definedName name="vsl_notsea" localSheetId="9">#REF!</definedName>
    <definedName name="vsl_notsea">#REF!</definedName>
    <definedName name="vsl_notsearched" localSheetId="3">#REF!</definedName>
    <definedName name="vsl_notsearched" localSheetId="6">#REF!</definedName>
    <definedName name="vsl_notsearched" localSheetId="8">#REF!</definedName>
    <definedName name="vsl_notsearched" localSheetId="10">#REF!</definedName>
    <definedName name="vsl_notsearched" localSheetId="18">#REF!</definedName>
    <definedName name="vsl_notsearched" localSheetId="20">#REF!</definedName>
    <definedName name="vsl_notsearched" localSheetId="14">#REF!</definedName>
    <definedName name="vsl_notsearched" localSheetId="16">#REF!</definedName>
    <definedName name="vsl_notsearched" localSheetId="11">#REF!</definedName>
    <definedName name="vsl_notsearched" localSheetId="7">#REF!</definedName>
    <definedName name="vsl_notsearched" localSheetId="9">#REF!</definedName>
    <definedName name="vsl_notsearched">#REF!</definedName>
    <definedName name="vsl_ns" localSheetId="3">#REF!</definedName>
    <definedName name="vsl_ns" localSheetId="6">#REF!</definedName>
    <definedName name="vsl_ns" localSheetId="8">#REF!</definedName>
    <definedName name="vsl_ns" localSheetId="10">#REF!</definedName>
    <definedName name="vsl_ns" localSheetId="18">#REF!</definedName>
    <definedName name="vsl_ns" localSheetId="20">#REF!</definedName>
    <definedName name="vsl_ns" localSheetId="14">#REF!</definedName>
    <definedName name="vsl_ns" localSheetId="16">#REF!</definedName>
    <definedName name="vsl_ns" localSheetId="11">#REF!</definedName>
    <definedName name="vsl_ns" localSheetId="7">#REF!</definedName>
    <definedName name="vsl_ns" localSheetId="9">#REF!</definedName>
    <definedName name="vsl_ns">#REF!</definedName>
    <definedName name="vsl_ow" localSheetId="3">#REF!</definedName>
    <definedName name="vsl_ow" localSheetId="6">#REF!</definedName>
    <definedName name="vsl_ow" localSheetId="8">#REF!</definedName>
    <definedName name="vsl_ow" localSheetId="10">#REF!</definedName>
    <definedName name="vsl_ow" localSheetId="18">#REF!</definedName>
    <definedName name="vsl_ow" localSheetId="20">#REF!</definedName>
    <definedName name="vsl_ow" localSheetId="14">#REF!</definedName>
    <definedName name="vsl_ow" localSheetId="16">#REF!</definedName>
    <definedName name="vsl_ow" localSheetId="11">#REF!</definedName>
    <definedName name="vsl_ow" localSheetId="7">#REF!</definedName>
    <definedName name="vsl_ow" localSheetId="9">#REF!</definedName>
    <definedName name="vsl_ow">#REF!</definedName>
    <definedName name="vsl_vol" localSheetId="3">#REF!</definedName>
    <definedName name="vsl_vol" localSheetId="6">#REF!</definedName>
    <definedName name="vsl_vol" localSheetId="8">#REF!</definedName>
    <definedName name="vsl_vol" localSheetId="10">#REF!</definedName>
    <definedName name="vsl_vol" localSheetId="18">#REF!</definedName>
    <definedName name="vsl_vol" localSheetId="20">#REF!</definedName>
    <definedName name="vsl_vol" localSheetId="14">#REF!</definedName>
    <definedName name="vsl_vol" localSheetId="16">#REF!</definedName>
    <definedName name="vsl_vol" localSheetId="11">#REF!</definedName>
    <definedName name="vsl_vol" localSheetId="7">#REF!</definedName>
    <definedName name="vsl_vol" localSheetId="9">#REF!</definedName>
    <definedName name="vsl_vol">#REF!</definedName>
    <definedName name="vsl_wfwv" localSheetId="3">#REF!</definedName>
    <definedName name="vsl_wfwv" localSheetId="6">#REF!</definedName>
    <definedName name="vsl_wfwv" localSheetId="8">#REF!</definedName>
    <definedName name="vsl_wfwv" localSheetId="10">#REF!</definedName>
    <definedName name="vsl_wfwv" localSheetId="18">#REF!</definedName>
    <definedName name="vsl_wfwv" localSheetId="20">#REF!</definedName>
    <definedName name="vsl_wfwv" localSheetId="14">#REF!</definedName>
    <definedName name="vsl_wfwv" localSheetId="16">#REF!</definedName>
    <definedName name="vsl_wfwv" localSheetId="11">#REF!</definedName>
    <definedName name="vsl_wfwv" localSheetId="7">#REF!</definedName>
    <definedName name="vsl_wfwv" localSheetId="9">#REF!</definedName>
    <definedName name="vsl_wfwv">#REF!</definedName>
    <definedName name="vsl_ws" localSheetId="3">#REF!</definedName>
    <definedName name="vsl_ws" localSheetId="6">#REF!</definedName>
    <definedName name="vsl_ws" localSheetId="8">#REF!</definedName>
    <definedName name="vsl_ws" localSheetId="10">#REF!</definedName>
    <definedName name="vsl_ws" localSheetId="18">#REF!</definedName>
    <definedName name="vsl_ws" localSheetId="20">#REF!</definedName>
    <definedName name="vsl_ws" localSheetId="14">#REF!</definedName>
    <definedName name="vsl_ws" localSheetId="16">#REF!</definedName>
    <definedName name="vsl_ws" localSheetId="11">#REF!</definedName>
    <definedName name="vsl_ws" localSheetId="7">#REF!</definedName>
    <definedName name="vsl_ws" localSheetId="9">#REF!</definedName>
    <definedName name="vsl_ws">#REF!</definedName>
    <definedName name="VSV" localSheetId="3">#REF!</definedName>
    <definedName name="VSV" localSheetId="6">#REF!</definedName>
    <definedName name="VSV" localSheetId="8">#REF!</definedName>
    <definedName name="VSV" localSheetId="10">#REF!</definedName>
    <definedName name="VSV" localSheetId="13">#REF!</definedName>
    <definedName name="VSV" localSheetId="15">#REF!</definedName>
    <definedName name="VSV" localSheetId="17">#REF!</definedName>
    <definedName name="VSV" localSheetId="19">#REF!</definedName>
    <definedName name="VSV" localSheetId="18">#REF!</definedName>
    <definedName name="VSV" localSheetId="12">#REF!</definedName>
    <definedName name="VSV" localSheetId="20">#REF!</definedName>
    <definedName name="VSV" localSheetId="14">#REF!</definedName>
    <definedName name="VSV" localSheetId="16">#REF!</definedName>
    <definedName name="VSV" localSheetId="5">#REF!</definedName>
    <definedName name="VSV" localSheetId="11">#REF!</definedName>
    <definedName name="VSV" localSheetId="7">#REF!</definedName>
    <definedName name="VSV" localSheetId="9">#REF!</definedName>
    <definedName name="VSV">#REF!</definedName>
    <definedName name="VSVS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v" localSheetId="3">#REF!</definedName>
    <definedName name="vv" localSheetId="6">#REF!</definedName>
    <definedName name="vv" localSheetId="8">#REF!</definedName>
    <definedName name="vv" localSheetId="10">#REF!</definedName>
    <definedName name="vv" localSheetId="18">#REF!</definedName>
    <definedName name="vv" localSheetId="20">#REF!</definedName>
    <definedName name="vv" localSheetId="14">#REF!</definedName>
    <definedName name="vv" localSheetId="16">#REF!</definedName>
    <definedName name="vv" localSheetId="11">#REF!</definedName>
    <definedName name="vv" localSheetId="7">#REF!</definedName>
    <definedName name="vv" localSheetId="9">#REF!</definedName>
    <definedName name="vv">#REF!</definedName>
    <definedName name="VVAFP" localSheetId="3">#REF!</definedName>
    <definedName name="VVAFP" localSheetId="6">#REF!</definedName>
    <definedName name="VVAFP" localSheetId="8">#REF!</definedName>
    <definedName name="VVAFP" localSheetId="10">#REF!</definedName>
    <definedName name="VVAFP" localSheetId="13">#REF!</definedName>
    <definedName name="VVAFP" localSheetId="15">#REF!</definedName>
    <definedName name="VVAFP" localSheetId="17">#REF!</definedName>
    <definedName name="VVAFP" localSheetId="19">#REF!</definedName>
    <definedName name="VVAFP" localSheetId="18">#REF!</definedName>
    <definedName name="VVAFP" localSheetId="12">#REF!</definedName>
    <definedName name="VVAFP" localSheetId="20">#REF!</definedName>
    <definedName name="VVAFP" localSheetId="14">#REF!</definedName>
    <definedName name="VVAFP" localSheetId="16">#REF!</definedName>
    <definedName name="VVAFP" localSheetId="5">#REF!</definedName>
    <definedName name="VVAFP" localSheetId="11">#REF!</definedName>
    <definedName name="VVAFP" localSheetId="7">#REF!</definedName>
    <definedName name="VVAFP" localSheetId="9">#REF!</definedName>
    <definedName name="VVAFP">#REF!</definedName>
    <definedName name="vvb">#N/A</definedName>
    <definedName name="VVMF" localSheetId="3">#REF!</definedName>
    <definedName name="VVMF" localSheetId="6">#REF!</definedName>
    <definedName name="VVMF" localSheetId="8">#REF!</definedName>
    <definedName name="VVMF" localSheetId="10">#REF!</definedName>
    <definedName name="VVMF" localSheetId="13">#REF!</definedName>
    <definedName name="VVMF" localSheetId="15">#REF!</definedName>
    <definedName name="VVMF" localSheetId="17">#REF!</definedName>
    <definedName name="VVMF" localSheetId="19">#REF!</definedName>
    <definedName name="VVMF" localSheetId="18">#REF!</definedName>
    <definedName name="VVMF" localSheetId="12">#REF!</definedName>
    <definedName name="VVMF" localSheetId="20">#REF!</definedName>
    <definedName name="VVMF" localSheetId="14">#REF!</definedName>
    <definedName name="VVMF" localSheetId="16">#REF!</definedName>
    <definedName name="VVMF" localSheetId="5">#REF!</definedName>
    <definedName name="VVMF" localSheetId="11">#REF!</definedName>
    <definedName name="VVMF" localSheetId="7">#REF!</definedName>
    <definedName name="VVMF" localSheetId="9">#REF!</definedName>
    <definedName name="VVMF">#REF!</definedName>
    <definedName name="VVV" localSheetId="6">[0]!EGERG</definedName>
    <definedName name="VVV" localSheetId="8">[0]!EGERG</definedName>
    <definedName name="VVV" localSheetId="10">[0]!EGERG</definedName>
    <definedName name="VVV" localSheetId="13">[0]!EGERG</definedName>
    <definedName name="VVV" localSheetId="15">[0]!EGERG</definedName>
    <definedName name="VVV" localSheetId="17">[0]!EGERG</definedName>
    <definedName name="VVV" localSheetId="19">[0]!EGERG</definedName>
    <definedName name="VVV" localSheetId="12">[0]!EGERG</definedName>
    <definedName name="VVV" localSheetId="16">[0]!EGERG</definedName>
    <definedName name="VVV" localSheetId="5">[0]!EGERG</definedName>
    <definedName name="VVV" localSheetId="9">[0]!EGERG</definedName>
    <definedName name="VVV">[0]!EGERG</definedName>
    <definedName name="VWEI" localSheetId="3">#REF!</definedName>
    <definedName name="VWEI" localSheetId="6">#REF!</definedName>
    <definedName name="VWEI" localSheetId="8">#REF!</definedName>
    <definedName name="VWEI" localSheetId="10">#REF!</definedName>
    <definedName name="VWEI" localSheetId="13">#REF!</definedName>
    <definedName name="VWEI" localSheetId="15">#REF!</definedName>
    <definedName name="VWEI" localSheetId="17">#REF!</definedName>
    <definedName name="VWEI" localSheetId="19">#REF!</definedName>
    <definedName name="VWEI" localSheetId="18">#REF!</definedName>
    <definedName name="VWEI" localSheetId="12">#REF!</definedName>
    <definedName name="VWEI" localSheetId="20">#REF!</definedName>
    <definedName name="VWEI" localSheetId="14">#REF!</definedName>
    <definedName name="VWEI" localSheetId="16">#REF!</definedName>
    <definedName name="VWEI" localSheetId="5">#REF!</definedName>
    <definedName name="VWEI" localSheetId="11">#REF!</definedName>
    <definedName name="VWEI" localSheetId="7">#REF!</definedName>
    <definedName name="VWEI" localSheetId="9">#REF!</definedName>
    <definedName name="VWEI">#REF!</definedName>
    <definedName name="w" localSheetId="3">#REF!</definedName>
    <definedName name="w" localSheetId="6">#REF!</definedName>
    <definedName name="w" localSheetId="8">#REF!</definedName>
    <definedName name="w" localSheetId="10">#REF!</definedName>
    <definedName name="w" localSheetId="13">#REF!</definedName>
    <definedName name="w" localSheetId="15">#REF!</definedName>
    <definedName name="w" localSheetId="17">#REF!</definedName>
    <definedName name="w" localSheetId="19">#REF!</definedName>
    <definedName name="w" localSheetId="12">#REF!</definedName>
    <definedName name="w" localSheetId="16">#REF!</definedName>
    <definedName name="w" localSheetId="5">#REF!</definedName>
    <definedName name="w" localSheetId="9">#REF!</definedName>
    <definedName name="W">#N/A</definedName>
    <definedName name="W10H" localSheetId="3">#REF!</definedName>
    <definedName name="W10H" localSheetId="6">#REF!</definedName>
    <definedName name="W10H" localSheetId="8">#REF!</definedName>
    <definedName name="W10H" localSheetId="10">#REF!</definedName>
    <definedName name="W10H" localSheetId="18">#REF!</definedName>
    <definedName name="W10H" localSheetId="20">#REF!</definedName>
    <definedName name="W10H" localSheetId="14">#REF!</definedName>
    <definedName name="W10H" localSheetId="16">#REF!</definedName>
    <definedName name="W10H" localSheetId="11">#REF!</definedName>
    <definedName name="W10H" localSheetId="7">#REF!</definedName>
    <definedName name="W10H" localSheetId="9">#REF!</definedName>
    <definedName name="W10H">#REF!</definedName>
    <definedName name="W10H1" localSheetId="3">#REF!</definedName>
    <definedName name="W10H1" localSheetId="6">#REF!</definedName>
    <definedName name="W10H1" localSheetId="8">#REF!</definedName>
    <definedName name="W10H1" localSheetId="10">#REF!</definedName>
    <definedName name="W10H1" localSheetId="18">#REF!</definedName>
    <definedName name="W10H1" localSheetId="20">#REF!</definedName>
    <definedName name="W10H1" localSheetId="14">#REF!</definedName>
    <definedName name="W10H1" localSheetId="16">#REF!</definedName>
    <definedName name="W10H1" localSheetId="11">#REF!</definedName>
    <definedName name="W10H1" localSheetId="7">#REF!</definedName>
    <definedName name="W10H1" localSheetId="9">#REF!</definedName>
    <definedName name="W10H1">#REF!</definedName>
    <definedName name="W10H10" localSheetId="3">#REF!</definedName>
    <definedName name="W10H10" localSheetId="6">#REF!</definedName>
    <definedName name="W10H10" localSheetId="8">#REF!</definedName>
    <definedName name="W10H10" localSheetId="10">#REF!</definedName>
    <definedName name="W10H10" localSheetId="18">#REF!</definedName>
    <definedName name="W10H10" localSheetId="20">#REF!</definedName>
    <definedName name="W10H10" localSheetId="14">#REF!</definedName>
    <definedName name="W10H10" localSheetId="16">#REF!</definedName>
    <definedName name="W10H10" localSheetId="11">#REF!</definedName>
    <definedName name="W10H10" localSheetId="7">#REF!</definedName>
    <definedName name="W10H10" localSheetId="9">#REF!</definedName>
    <definedName name="W10H10">#REF!</definedName>
    <definedName name="W10H2" localSheetId="3">#REF!</definedName>
    <definedName name="W10H2" localSheetId="6">#REF!</definedName>
    <definedName name="W10H2" localSheetId="8">#REF!</definedName>
    <definedName name="W10H2" localSheetId="10">#REF!</definedName>
    <definedName name="W10H2" localSheetId="18">#REF!</definedName>
    <definedName name="W10H2" localSheetId="20">#REF!</definedName>
    <definedName name="W10H2" localSheetId="14">#REF!</definedName>
    <definedName name="W10H2" localSheetId="16">#REF!</definedName>
    <definedName name="W10H2" localSheetId="11">#REF!</definedName>
    <definedName name="W10H2" localSheetId="7">#REF!</definedName>
    <definedName name="W10H2" localSheetId="9">#REF!</definedName>
    <definedName name="W10H2">#REF!</definedName>
    <definedName name="W10H3" localSheetId="3">#REF!</definedName>
    <definedName name="W10H3" localSheetId="6">#REF!</definedName>
    <definedName name="W10H3" localSheetId="8">#REF!</definedName>
    <definedName name="W10H3" localSheetId="10">#REF!</definedName>
    <definedName name="W10H3" localSheetId="18">#REF!</definedName>
    <definedName name="W10H3" localSheetId="20">#REF!</definedName>
    <definedName name="W10H3" localSheetId="14">#REF!</definedName>
    <definedName name="W10H3" localSheetId="16">#REF!</definedName>
    <definedName name="W10H3" localSheetId="11">#REF!</definedName>
    <definedName name="W10H3" localSheetId="7">#REF!</definedName>
    <definedName name="W10H3" localSheetId="9">#REF!</definedName>
    <definedName name="W10H3">#REF!</definedName>
    <definedName name="W10H4" localSheetId="3">#REF!</definedName>
    <definedName name="W10H4" localSheetId="6">#REF!</definedName>
    <definedName name="W10H4" localSheetId="8">#REF!</definedName>
    <definedName name="W10H4" localSheetId="10">#REF!</definedName>
    <definedName name="W10H4" localSheetId="18">#REF!</definedName>
    <definedName name="W10H4" localSheetId="20">#REF!</definedName>
    <definedName name="W10H4" localSheetId="14">#REF!</definedName>
    <definedName name="W10H4" localSheetId="16">#REF!</definedName>
    <definedName name="W10H4" localSheetId="11">#REF!</definedName>
    <definedName name="W10H4" localSheetId="7">#REF!</definedName>
    <definedName name="W10H4" localSheetId="9">#REF!</definedName>
    <definedName name="W10H4">#REF!</definedName>
    <definedName name="W10H5" localSheetId="3">#REF!</definedName>
    <definedName name="W10H5" localSheetId="6">#REF!</definedName>
    <definedName name="W10H5" localSheetId="8">#REF!</definedName>
    <definedName name="W10H5" localSheetId="10">#REF!</definedName>
    <definedName name="W10H5" localSheetId="18">#REF!</definedName>
    <definedName name="W10H5" localSheetId="20">#REF!</definedName>
    <definedName name="W10H5" localSheetId="14">#REF!</definedName>
    <definedName name="W10H5" localSheetId="16">#REF!</definedName>
    <definedName name="W10H5" localSheetId="11">#REF!</definedName>
    <definedName name="W10H5" localSheetId="7">#REF!</definedName>
    <definedName name="W10H5" localSheetId="9">#REF!</definedName>
    <definedName name="W10H5">#REF!</definedName>
    <definedName name="W10H6" localSheetId="3">#REF!</definedName>
    <definedName name="W10H6" localSheetId="6">#REF!</definedName>
    <definedName name="W10H6" localSheetId="8">#REF!</definedName>
    <definedName name="W10H6" localSheetId="10">#REF!</definedName>
    <definedName name="W10H6" localSheetId="18">#REF!</definedName>
    <definedName name="W10H6" localSheetId="20">#REF!</definedName>
    <definedName name="W10H6" localSheetId="14">#REF!</definedName>
    <definedName name="W10H6" localSheetId="16">#REF!</definedName>
    <definedName name="W10H6" localSheetId="11">#REF!</definedName>
    <definedName name="W10H6" localSheetId="7">#REF!</definedName>
    <definedName name="W10H6" localSheetId="9">#REF!</definedName>
    <definedName name="W10H6">#REF!</definedName>
    <definedName name="W10H7" localSheetId="3">#REF!</definedName>
    <definedName name="W10H7" localSheetId="6">#REF!</definedName>
    <definedName name="W10H7" localSheetId="8">#REF!</definedName>
    <definedName name="W10H7" localSheetId="10">#REF!</definedName>
    <definedName name="W10H7" localSheetId="18">#REF!</definedName>
    <definedName name="W10H7" localSheetId="20">#REF!</definedName>
    <definedName name="W10H7" localSheetId="14">#REF!</definedName>
    <definedName name="W10H7" localSheetId="16">#REF!</definedName>
    <definedName name="W10H7" localSheetId="11">#REF!</definedName>
    <definedName name="W10H7" localSheetId="7">#REF!</definedName>
    <definedName name="W10H7" localSheetId="9">#REF!</definedName>
    <definedName name="W10H7">#REF!</definedName>
    <definedName name="W10H8" localSheetId="3">#REF!</definedName>
    <definedName name="W10H8" localSheetId="6">#REF!</definedName>
    <definedName name="W10H8" localSheetId="8">#REF!</definedName>
    <definedName name="W10H8" localSheetId="10">#REF!</definedName>
    <definedName name="W10H8" localSheetId="18">#REF!</definedName>
    <definedName name="W10H8" localSheetId="20">#REF!</definedName>
    <definedName name="W10H8" localSheetId="14">#REF!</definedName>
    <definedName name="W10H8" localSheetId="16">#REF!</definedName>
    <definedName name="W10H8" localSheetId="11">#REF!</definedName>
    <definedName name="W10H8" localSheetId="7">#REF!</definedName>
    <definedName name="W10H8" localSheetId="9">#REF!</definedName>
    <definedName name="W10H8">#REF!</definedName>
    <definedName name="W10H9" localSheetId="3">#REF!</definedName>
    <definedName name="W10H9" localSheetId="6">#REF!</definedName>
    <definedName name="W10H9" localSheetId="8">#REF!</definedName>
    <definedName name="W10H9" localSheetId="10">#REF!</definedName>
    <definedName name="W10H9" localSheetId="18">#REF!</definedName>
    <definedName name="W10H9" localSheetId="20">#REF!</definedName>
    <definedName name="W10H9" localSheetId="14">#REF!</definedName>
    <definedName name="W10H9" localSheetId="16">#REF!</definedName>
    <definedName name="W10H9" localSheetId="11">#REF!</definedName>
    <definedName name="W10H9" localSheetId="7">#REF!</definedName>
    <definedName name="W10H9" localSheetId="9">#REF!</definedName>
    <definedName name="W10H9">#REF!</definedName>
    <definedName name="W10L" localSheetId="3">[24]INPUT!#REF!</definedName>
    <definedName name="W10L" localSheetId="6">[24]INPUT!#REF!</definedName>
    <definedName name="W10L" localSheetId="8">[24]INPUT!#REF!</definedName>
    <definedName name="W10L" localSheetId="10">[24]INPUT!#REF!</definedName>
    <definedName name="W10L" localSheetId="13">[24]INPUT!#REF!</definedName>
    <definedName name="W10L" localSheetId="15">[24]INPUT!#REF!</definedName>
    <definedName name="W10L" localSheetId="17">[24]INPUT!#REF!</definedName>
    <definedName name="W10L" localSheetId="19">[24]INPUT!#REF!</definedName>
    <definedName name="W10L" localSheetId="18">[24]INPUT!#REF!</definedName>
    <definedName name="W10L" localSheetId="12">[24]INPUT!#REF!</definedName>
    <definedName name="W10L" localSheetId="20">[24]INPUT!#REF!</definedName>
    <definedName name="W10L" localSheetId="14">[24]INPUT!#REF!</definedName>
    <definedName name="W10L" localSheetId="16">[24]INPUT!#REF!</definedName>
    <definedName name="W10L" localSheetId="5">[24]INPUT!#REF!</definedName>
    <definedName name="W10L" localSheetId="11">[24]INPUT!#REF!</definedName>
    <definedName name="W10L" localSheetId="7">[24]INPUT!#REF!</definedName>
    <definedName name="W10L" localSheetId="9">[24]INPUT!#REF!</definedName>
    <definedName name="W10L">[24]INPUT!#REF!</definedName>
    <definedName name="W10R" localSheetId="3">[24]INPUT!#REF!</definedName>
    <definedName name="W10R" localSheetId="6">[24]INPUT!#REF!</definedName>
    <definedName name="W10R" localSheetId="8">[24]INPUT!#REF!</definedName>
    <definedName name="W10R" localSheetId="10">[24]INPUT!#REF!</definedName>
    <definedName name="W10R" localSheetId="13">[24]INPUT!#REF!</definedName>
    <definedName name="W10R" localSheetId="15">[24]INPUT!#REF!</definedName>
    <definedName name="W10R" localSheetId="17">[24]INPUT!#REF!</definedName>
    <definedName name="W10R" localSheetId="19">[24]INPUT!#REF!</definedName>
    <definedName name="W10R" localSheetId="18">[24]INPUT!#REF!</definedName>
    <definedName name="W10R" localSheetId="12">[24]INPUT!#REF!</definedName>
    <definedName name="W10R" localSheetId="20">[24]INPUT!#REF!</definedName>
    <definedName name="W10R" localSheetId="14">[24]INPUT!#REF!</definedName>
    <definedName name="W10R" localSheetId="16">[24]INPUT!#REF!</definedName>
    <definedName name="W10R" localSheetId="5">[24]INPUT!#REF!</definedName>
    <definedName name="W10R" localSheetId="11">[24]INPUT!#REF!</definedName>
    <definedName name="W10R" localSheetId="7">[24]INPUT!#REF!</definedName>
    <definedName name="W10R" localSheetId="9">[24]INPUT!#REF!</definedName>
    <definedName name="W10R">[24]INPUT!#REF!</definedName>
    <definedName name="W11H1" localSheetId="3">#REF!</definedName>
    <definedName name="W11H1" localSheetId="6">#REF!</definedName>
    <definedName name="W11H1" localSheetId="8">#REF!</definedName>
    <definedName name="W11H1" localSheetId="10">#REF!</definedName>
    <definedName name="W11H1" localSheetId="18">#REF!</definedName>
    <definedName name="W11H1" localSheetId="20">#REF!</definedName>
    <definedName name="W11H1" localSheetId="14">#REF!</definedName>
    <definedName name="W11H1" localSheetId="16">#REF!</definedName>
    <definedName name="W11H1" localSheetId="11">#REF!</definedName>
    <definedName name="W11H1" localSheetId="7">#REF!</definedName>
    <definedName name="W11H1" localSheetId="9">#REF!</definedName>
    <definedName name="W11H1">#REF!</definedName>
    <definedName name="W11H10" localSheetId="3">#REF!</definedName>
    <definedName name="W11H10" localSheetId="6">#REF!</definedName>
    <definedName name="W11H10" localSheetId="8">#REF!</definedName>
    <definedName name="W11H10" localSheetId="10">#REF!</definedName>
    <definedName name="W11H10" localSheetId="18">#REF!</definedName>
    <definedName name="W11H10" localSheetId="20">#REF!</definedName>
    <definedName name="W11H10" localSheetId="14">#REF!</definedName>
    <definedName name="W11H10" localSheetId="16">#REF!</definedName>
    <definedName name="W11H10" localSheetId="11">#REF!</definedName>
    <definedName name="W11H10" localSheetId="7">#REF!</definedName>
    <definedName name="W11H10" localSheetId="9">#REF!</definedName>
    <definedName name="W11H10">#REF!</definedName>
    <definedName name="W11H2" localSheetId="3">#REF!</definedName>
    <definedName name="W11H2" localSheetId="6">#REF!</definedName>
    <definedName name="W11H2" localSheetId="8">#REF!</definedName>
    <definedName name="W11H2" localSheetId="10">#REF!</definedName>
    <definedName name="W11H2" localSheetId="18">#REF!</definedName>
    <definedName name="W11H2" localSheetId="20">#REF!</definedName>
    <definedName name="W11H2" localSheetId="14">#REF!</definedName>
    <definedName name="W11H2" localSheetId="16">#REF!</definedName>
    <definedName name="W11H2" localSheetId="11">#REF!</definedName>
    <definedName name="W11H2" localSheetId="7">#REF!</definedName>
    <definedName name="W11H2" localSheetId="9">#REF!</definedName>
    <definedName name="W11H2">#REF!</definedName>
    <definedName name="W11H3" localSheetId="3">#REF!</definedName>
    <definedName name="W11H3" localSheetId="6">#REF!</definedName>
    <definedName name="W11H3" localSheetId="8">#REF!</definedName>
    <definedName name="W11H3" localSheetId="10">#REF!</definedName>
    <definedName name="W11H3" localSheetId="18">#REF!</definedName>
    <definedName name="W11H3" localSheetId="20">#REF!</definedName>
    <definedName name="W11H3" localSheetId="14">#REF!</definedName>
    <definedName name="W11H3" localSheetId="16">#REF!</definedName>
    <definedName name="W11H3" localSheetId="11">#REF!</definedName>
    <definedName name="W11H3" localSheetId="7">#REF!</definedName>
    <definedName name="W11H3" localSheetId="9">#REF!</definedName>
    <definedName name="W11H3">#REF!</definedName>
    <definedName name="W11H4" localSheetId="3">#REF!</definedName>
    <definedName name="W11H4" localSheetId="6">#REF!</definedName>
    <definedName name="W11H4" localSheetId="8">#REF!</definedName>
    <definedName name="W11H4" localSheetId="10">#REF!</definedName>
    <definedName name="W11H4" localSheetId="18">#REF!</definedName>
    <definedName name="W11H4" localSheetId="20">#REF!</definedName>
    <definedName name="W11H4" localSheetId="14">#REF!</definedName>
    <definedName name="W11H4" localSheetId="16">#REF!</definedName>
    <definedName name="W11H4" localSheetId="11">#REF!</definedName>
    <definedName name="W11H4" localSheetId="7">#REF!</definedName>
    <definedName name="W11H4" localSheetId="9">#REF!</definedName>
    <definedName name="W11H4">#REF!</definedName>
    <definedName name="W11H5" localSheetId="3">#REF!</definedName>
    <definedName name="W11H5" localSheetId="6">#REF!</definedName>
    <definedName name="W11H5" localSheetId="8">#REF!</definedName>
    <definedName name="W11H5" localSheetId="10">#REF!</definedName>
    <definedName name="W11H5" localSheetId="18">#REF!</definedName>
    <definedName name="W11H5" localSheetId="20">#REF!</definedName>
    <definedName name="W11H5" localSheetId="14">#REF!</definedName>
    <definedName name="W11H5" localSheetId="16">#REF!</definedName>
    <definedName name="W11H5" localSheetId="11">#REF!</definedName>
    <definedName name="W11H5" localSheetId="7">#REF!</definedName>
    <definedName name="W11H5" localSheetId="9">#REF!</definedName>
    <definedName name="W11H5">#REF!</definedName>
    <definedName name="W11H6" localSheetId="3">#REF!</definedName>
    <definedName name="W11H6" localSheetId="6">#REF!</definedName>
    <definedName name="W11H6" localSheetId="8">#REF!</definedName>
    <definedName name="W11H6" localSheetId="10">#REF!</definedName>
    <definedName name="W11H6" localSheetId="18">#REF!</definedName>
    <definedName name="W11H6" localSheetId="20">#REF!</definedName>
    <definedName name="W11H6" localSheetId="14">#REF!</definedName>
    <definedName name="W11H6" localSheetId="16">#REF!</definedName>
    <definedName name="W11H6" localSheetId="11">#REF!</definedName>
    <definedName name="W11H6" localSheetId="7">#REF!</definedName>
    <definedName name="W11H6" localSheetId="9">#REF!</definedName>
    <definedName name="W11H6">#REF!</definedName>
    <definedName name="W11H7" localSheetId="3">#REF!</definedName>
    <definedName name="W11H7" localSheetId="6">#REF!</definedName>
    <definedName name="W11H7" localSheetId="8">#REF!</definedName>
    <definedName name="W11H7" localSheetId="10">#REF!</definedName>
    <definedName name="W11H7" localSheetId="18">#REF!</definedName>
    <definedName name="W11H7" localSheetId="20">#REF!</definedName>
    <definedName name="W11H7" localSheetId="14">#REF!</definedName>
    <definedName name="W11H7" localSheetId="16">#REF!</definedName>
    <definedName name="W11H7" localSheetId="11">#REF!</definedName>
    <definedName name="W11H7" localSheetId="7">#REF!</definedName>
    <definedName name="W11H7" localSheetId="9">#REF!</definedName>
    <definedName name="W11H7">#REF!</definedName>
    <definedName name="W11H8" localSheetId="3">#REF!</definedName>
    <definedName name="W11H8" localSheetId="6">#REF!</definedName>
    <definedName name="W11H8" localSheetId="8">#REF!</definedName>
    <definedName name="W11H8" localSheetId="10">#REF!</definedName>
    <definedName name="W11H8" localSheetId="18">#REF!</definedName>
    <definedName name="W11H8" localSheetId="20">#REF!</definedName>
    <definedName name="W11H8" localSheetId="14">#REF!</definedName>
    <definedName name="W11H8" localSheetId="16">#REF!</definedName>
    <definedName name="W11H8" localSheetId="11">#REF!</definedName>
    <definedName name="W11H8" localSheetId="7">#REF!</definedName>
    <definedName name="W11H8" localSheetId="9">#REF!</definedName>
    <definedName name="W11H8">#REF!</definedName>
    <definedName name="W11H9" localSheetId="3">#REF!</definedName>
    <definedName name="W11H9" localSheetId="6">#REF!</definedName>
    <definedName name="W11H9" localSheetId="8">#REF!</definedName>
    <definedName name="W11H9" localSheetId="10">#REF!</definedName>
    <definedName name="W11H9" localSheetId="18">#REF!</definedName>
    <definedName name="W11H9" localSheetId="20">#REF!</definedName>
    <definedName name="W11H9" localSheetId="14">#REF!</definedName>
    <definedName name="W11H9" localSheetId="16">#REF!</definedName>
    <definedName name="W11H9" localSheetId="11">#REF!</definedName>
    <definedName name="W11H9" localSheetId="7">#REF!</definedName>
    <definedName name="W11H9" localSheetId="9">#REF!</definedName>
    <definedName name="W11H9">#REF!</definedName>
    <definedName name="W12H1" localSheetId="3">#REF!</definedName>
    <definedName name="W12H1" localSheetId="6">#REF!</definedName>
    <definedName name="W12H1" localSheetId="8">#REF!</definedName>
    <definedName name="W12H1" localSheetId="10">#REF!</definedName>
    <definedName name="W12H1" localSheetId="18">#REF!</definedName>
    <definedName name="W12H1" localSheetId="20">#REF!</definedName>
    <definedName name="W12H1" localSheetId="14">#REF!</definedName>
    <definedName name="W12H1" localSheetId="16">#REF!</definedName>
    <definedName name="W12H1" localSheetId="11">#REF!</definedName>
    <definedName name="W12H1" localSheetId="7">#REF!</definedName>
    <definedName name="W12H1" localSheetId="9">#REF!</definedName>
    <definedName name="W12H1">#REF!</definedName>
    <definedName name="W12H10" localSheetId="3">#REF!</definedName>
    <definedName name="W12H10" localSheetId="6">#REF!</definedName>
    <definedName name="W12H10" localSheetId="8">#REF!</definedName>
    <definedName name="W12H10" localSheetId="10">#REF!</definedName>
    <definedName name="W12H10" localSheetId="18">#REF!</definedName>
    <definedName name="W12H10" localSheetId="20">#REF!</definedName>
    <definedName name="W12H10" localSheetId="14">#REF!</definedName>
    <definedName name="W12H10" localSheetId="16">#REF!</definedName>
    <definedName name="W12H10" localSheetId="11">#REF!</definedName>
    <definedName name="W12H10" localSheetId="7">#REF!</definedName>
    <definedName name="W12H10" localSheetId="9">#REF!</definedName>
    <definedName name="W12H10">#REF!</definedName>
    <definedName name="W12H2" localSheetId="3">#REF!</definedName>
    <definedName name="W12H2" localSheetId="6">#REF!</definedName>
    <definedName name="W12H2" localSheetId="8">#REF!</definedName>
    <definedName name="W12H2" localSheetId="10">#REF!</definedName>
    <definedName name="W12H2" localSheetId="18">#REF!</definedName>
    <definedName name="W12H2" localSheetId="20">#REF!</definedName>
    <definedName name="W12H2" localSheetId="14">#REF!</definedName>
    <definedName name="W12H2" localSheetId="16">#REF!</definedName>
    <definedName name="W12H2" localSheetId="11">#REF!</definedName>
    <definedName name="W12H2" localSheetId="7">#REF!</definedName>
    <definedName name="W12H2" localSheetId="9">#REF!</definedName>
    <definedName name="W12H2">#REF!</definedName>
    <definedName name="W12H3" localSheetId="3">#REF!</definedName>
    <definedName name="W12H3" localSheetId="6">#REF!</definedName>
    <definedName name="W12H3" localSheetId="8">#REF!</definedName>
    <definedName name="W12H3" localSheetId="10">#REF!</definedName>
    <definedName name="W12H3" localSheetId="18">#REF!</definedName>
    <definedName name="W12H3" localSheetId="20">#REF!</definedName>
    <definedName name="W12H3" localSheetId="14">#REF!</definedName>
    <definedName name="W12H3" localSheetId="16">#REF!</definedName>
    <definedName name="W12H3" localSheetId="11">#REF!</definedName>
    <definedName name="W12H3" localSheetId="7">#REF!</definedName>
    <definedName name="W12H3" localSheetId="9">#REF!</definedName>
    <definedName name="W12H3">#REF!</definedName>
    <definedName name="W12H4" localSheetId="3">#REF!</definedName>
    <definedName name="W12H4" localSheetId="6">#REF!</definedName>
    <definedName name="W12H4" localSheetId="8">#REF!</definedName>
    <definedName name="W12H4" localSheetId="10">#REF!</definedName>
    <definedName name="W12H4" localSheetId="18">#REF!</definedName>
    <definedName name="W12H4" localSheetId="20">#REF!</definedName>
    <definedName name="W12H4" localSheetId="14">#REF!</definedName>
    <definedName name="W12H4" localSheetId="16">#REF!</definedName>
    <definedName name="W12H4" localSheetId="11">#REF!</definedName>
    <definedName name="W12H4" localSheetId="7">#REF!</definedName>
    <definedName name="W12H4" localSheetId="9">#REF!</definedName>
    <definedName name="W12H4">#REF!</definedName>
    <definedName name="W12H5" localSheetId="3">#REF!</definedName>
    <definedName name="W12H5" localSheetId="6">#REF!</definedName>
    <definedName name="W12H5" localSheetId="8">#REF!</definedName>
    <definedName name="W12H5" localSheetId="10">#REF!</definedName>
    <definedName name="W12H5" localSheetId="18">#REF!</definedName>
    <definedName name="W12H5" localSheetId="20">#REF!</definedName>
    <definedName name="W12H5" localSheetId="14">#REF!</definedName>
    <definedName name="W12H5" localSheetId="16">#REF!</definedName>
    <definedName name="W12H5" localSheetId="11">#REF!</definedName>
    <definedName name="W12H5" localSheetId="7">#REF!</definedName>
    <definedName name="W12H5" localSheetId="9">#REF!</definedName>
    <definedName name="W12H5">#REF!</definedName>
    <definedName name="W12H6" localSheetId="3">#REF!</definedName>
    <definedName name="W12H6" localSheetId="6">#REF!</definedName>
    <definedName name="W12H6" localSheetId="8">#REF!</definedName>
    <definedName name="W12H6" localSheetId="10">#REF!</definedName>
    <definedName name="W12H6" localSheetId="18">#REF!</definedName>
    <definedName name="W12H6" localSheetId="20">#REF!</definedName>
    <definedName name="W12H6" localSheetId="14">#REF!</definedName>
    <definedName name="W12H6" localSheetId="16">#REF!</definedName>
    <definedName name="W12H6" localSheetId="11">#REF!</definedName>
    <definedName name="W12H6" localSheetId="7">#REF!</definedName>
    <definedName name="W12H6" localSheetId="9">#REF!</definedName>
    <definedName name="W12H6">#REF!</definedName>
    <definedName name="W12H7" localSheetId="3">#REF!</definedName>
    <definedName name="W12H7" localSheetId="6">#REF!</definedName>
    <definedName name="W12H7" localSheetId="8">#REF!</definedName>
    <definedName name="W12H7" localSheetId="10">#REF!</definedName>
    <definedName name="W12H7" localSheetId="18">#REF!</definedName>
    <definedName name="W12H7" localSheetId="20">#REF!</definedName>
    <definedName name="W12H7" localSheetId="14">#REF!</definedName>
    <definedName name="W12H7" localSheetId="16">#REF!</definedName>
    <definedName name="W12H7" localSheetId="11">#REF!</definedName>
    <definedName name="W12H7" localSheetId="7">#REF!</definedName>
    <definedName name="W12H7" localSheetId="9">#REF!</definedName>
    <definedName name="W12H7">#REF!</definedName>
    <definedName name="W12H8" localSheetId="3">#REF!</definedName>
    <definedName name="W12H8" localSheetId="6">#REF!</definedName>
    <definedName name="W12H8" localSheetId="8">#REF!</definedName>
    <definedName name="W12H8" localSheetId="10">#REF!</definedName>
    <definedName name="W12H8" localSheetId="18">#REF!</definedName>
    <definedName name="W12H8" localSheetId="20">#REF!</definedName>
    <definedName name="W12H8" localSheetId="14">#REF!</definedName>
    <definedName name="W12H8" localSheetId="16">#REF!</definedName>
    <definedName name="W12H8" localSheetId="11">#REF!</definedName>
    <definedName name="W12H8" localSheetId="7">#REF!</definedName>
    <definedName name="W12H8" localSheetId="9">#REF!</definedName>
    <definedName name="W12H8">#REF!</definedName>
    <definedName name="W12H9" localSheetId="3">#REF!</definedName>
    <definedName name="W12H9" localSheetId="6">#REF!</definedName>
    <definedName name="W12H9" localSheetId="8">#REF!</definedName>
    <definedName name="W12H9" localSheetId="10">#REF!</definedName>
    <definedName name="W12H9" localSheetId="18">#REF!</definedName>
    <definedName name="W12H9" localSheetId="20">#REF!</definedName>
    <definedName name="W12H9" localSheetId="14">#REF!</definedName>
    <definedName name="W12H9" localSheetId="16">#REF!</definedName>
    <definedName name="W12H9" localSheetId="11">#REF!</definedName>
    <definedName name="W12H9" localSheetId="7">#REF!</definedName>
    <definedName name="W12H9" localSheetId="9">#REF!</definedName>
    <definedName name="W12H9">#REF!</definedName>
    <definedName name="W13H1" localSheetId="3">#REF!</definedName>
    <definedName name="W13H1" localSheetId="6">#REF!</definedName>
    <definedName name="W13H1" localSheetId="8">#REF!</definedName>
    <definedName name="W13H1" localSheetId="10">#REF!</definedName>
    <definedName name="W13H1" localSheetId="18">#REF!</definedName>
    <definedName name="W13H1" localSheetId="20">#REF!</definedName>
    <definedName name="W13H1" localSheetId="14">#REF!</definedName>
    <definedName name="W13H1" localSheetId="16">#REF!</definedName>
    <definedName name="W13H1" localSheetId="11">#REF!</definedName>
    <definedName name="W13H1" localSheetId="7">#REF!</definedName>
    <definedName name="W13H1" localSheetId="9">#REF!</definedName>
    <definedName name="W13H1">#REF!</definedName>
    <definedName name="W13H10" localSheetId="3">#REF!</definedName>
    <definedName name="W13H10" localSheetId="6">#REF!</definedName>
    <definedName name="W13H10" localSheetId="8">#REF!</definedName>
    <definedName name="W13H10" localSheetId="10">#REF!</definedName>
    <definedName name="W13H10" localSheetId="18">#REF!</definedName>
    <definedName name="W13H10" localSheetId="20">#REF!</definedName>
    <definedName name="W13H10" localSheetId="14">#REF!</definedName>
    <definedName name="W13H10" localSheetId="16">#REF!</definedName>
    <definedName name="W13H10" localSheetId="11">#REF!</definedName>
    <definedName name="W13H10" localSheetId="7">#REF!</definedName>
    <definedName name="W13H10" localSheetId="9">#REF!</definedName>
    <definedName name="W13H10">#REF!</definedName>
    <definedName name="W13H2" localSheetId="3">#REF!</definedName>
    <definedName name="W13H2" localSheetId="6">#REF!</definedName>
    <definedName name="W13H2" localSheetId="8">#REF!</definedName>
    <definedName name="W13H2" localSheetId="10">#REF!</definedName>
    <definedName name="W13H2" localSheetId="18">#REF!</definedName>
    <definedName name="W13H2" localSheetId="20">#REF!</definedName>
    <definedName name="W13H2" localSheetId="14">#REF!</definedName>
    <definedName name="W13H2" localSheetId="16">#REF!</definedName>
    <definedName name="W13H2" localSheetId="11">#REF!</definedName>
    <definedName name="W13H2" localSheetId="7">#REF!</definedName>
    <definedName name="W13H2" localSheetId="9">#REF!</definedName>
    <definedName name="W13H2">#REF!</definedName>
    <definedName name="W13H3" localSheetId="3">#REF!</definedName>
    <definedName name="W13H3" localSheetId="6">#REF!</definedName>
    <definedName name="W13H3" localSheetId="8">#REF!</definedName>
    <definedName name="W13H3" localSheetId="10">#REF!</definedName>
    <definedName name="W13H3" localSheetId="18">#REF!</definedName>
    <definedName name="W13H3" localSheetId="20">#REF!</definedName>
    <definedName name="W13H3" localSheetId="14">#REF!</definedName>
    <definedName name="W13H3" localSheetId="16">#REF!</definedName>
    <definedName name="W13H3" localSheetId="11">#REF!</definedName>
    <definedName name="W13H3" localSheetId="7">#REF!</definedName>
    <definedName name="W13H3" localSheetId="9">#REF!</definedName>
    <definedName name="W13H3">#REF!</definedName>
    <definedName name="W13H4" localSheetId="3">#REF!</definedName>
    <definedName name="W13H4" localSheetId="6">#REF!</definedName>
    <definedName name="W13H4" localSheetId="8">#REF!</definedName>
    <definedName name="W13H4" localSheetId="10">#REF!</definedName>
    <definedName name="W13H4" localSheetId="18">#REF!</definedName>
    <definedName name="W13H4" localSheetId="20">#REF!</definedName>
    <definedName name="W13H4" localSheetId="14">#REF!</definedName>
    <definedName name="W13H4" localSheetId="16">#REF!</definedName>
    <definedName name="W13H4" localSheetId="11">#REF!</definedName>
    <definedName name="W13H4" localSheetId="7">#REF!</definedName>
    <definedName name="W13H4" localSheetId="9">#REF!</definedName>
    <definedName name="W13H4">#REF!</definedName>
    <definedName name="W13H5" localSheetId="3">#REF!</definedName>
    <definedName name="W13H5" localSheetId="6">#REF!</definedName>
    <definedName name="W13H5" localSheetId="8">#REF!</definedName>
    <definedName name="W13H5" localSheetId="10">#REF!</definedName>
    <definedName name="W13H5" localSheetId="18">#REF!</definedName>
    <definedName name="W13H5" localSheetId="20">#REF!</definedName>
    <definedName name="W13H5" localSheetId="14">#REF!</definedName>
    <definedName name="W13H5" localSheetId="16">#REF!</definedName>
    <definedName name="W13H5" localSheetId="11">#REF!</definedName>
    <definedName name="W13H5" localSheetId="7">#REF!</definedName>
    <definedName name="W13H5" localSheetId="9">#REF!</definedName>
    <definedName name="W13H5">#REF!</definedName>
    <definedName name="W13H6" localSheetId="3">#REF!</definedName>
    <definedName name="W13H6" localSheetId="6">#REF!</definedName>
    <definedName name="W13H6" localSheetId="8">#REF!</definedName>
    <definedName name="W13H6" localSheetId="10">#REF!</definedName>
    <definedName name="W13H6" localSheetId="18">#REF!</definedName>
    <definedName name="W13H6" localSheetId="20">#REF!</definedName>
    <definedName name="W13H6" localSheetId="14">#REF!</definedName>
    <definedName name="W13H6" localSheetId="16">#REF!</definedName>
    <definedName name="W13H6" localSheetId="11">#REF!</definedName>
    <definedName name="W13H6" localSheetId="7">#REF!</definedName>
    <definedName name="W13H6" localSheetId="9">#REF!</definedName>
    <definedName name="W13H6">#REF!</definedName>
    <definedName name="W13H7" localSheetId="3">#REF!</definedName>
    <definedName name="W13H7" localSheetId="6">#REF!</definedName>
    <definedName name="W13H7" localSheetId="8">#REF!</definedName>
    <definedName name="W13H7" localSheetId="10">#REF!</definedName>
    <definedName name="W13H7" localSheetId="18">#REF!</definedName>
    <definedName name="W13H7" localSheetId="20">#REF!</definedName>
    <definedName name="W13H7" localSheetId="14">#REF!</definedName>
    <definedName name="W13H7" localSheetId="16">#REF!</definedName>
    <definedName name="W13H7" localSheetId="11">#REF!</definedName>
    <definedName name="W13H7" localSheetId="7">#REF!</definedName>
    <definedName name="W13H7" localSheetId="9">#REF!</definedName>
    <definedName name="W13H7">#REF!</definedName>
    <definedName name="W13H8" localSheetId="3">#REF!</definedName>
    <definedName name="W13H8" localSheetId="6">#REF!</definedName>
    <definedName name="W13H8" localSheetId="8">#REF!</definedName>
    <definedName name="W13H8" localSheetId="10">#REF!</definedName>
    <definedName name="W13H8" localSheetId="18">#REF!</definedName>
    <definedName name="W13H8" localSheetId="20">#REF!</definedName>
    <definedName name="W13H8" localSheetId="14">#REF!</definedName>
    <definedName name="W13H8" localSheetId="16">#REF!</definedName>
    <definedName name="W13H8" localSheetId="11">#REF!</definedName>
    <definedName name="W13H8" localSheetId="7">#REF!</definedName>
    <definedName name="W13H8" localSheetId="9">#REF!</definedName>
    <definedName name="W13H8">#REF!</definedName>
    <definedName name="W13H9" localSheetId="3">#REF!</definedName>
    <definedName name="W13H9" localSheetId="6">#REF!</definedName>
    <definedName name="W13H9" localSheetId="8">#REF!</definedName>
    <definedName name="W13H9" localSheetId="10">#REF!</definedName>
    <definedName name="W13H9" localSheetId="18">#REF!</definedName>
    <definedName name="W13H9" localSheetId="20">#REF!</definedName>
    <definedName name="W13H9" localSheetId="14">#REF!</definedName>
    <definedName name="W13H9" localSheetId="16">#REF!</definedName>
    <definedName name="W13H9" localSheetId="11">#REF!</definedName>
    <definedName name="W13H9" localSheetId="7">#REF!</definedName>
    <definedName name="W13H9" localSheetId="9">#REF!</definedName>
    <definedName name="W13H9">#REF!</definedName>
    <definedName name="W14H1" localSheetId="3">#REF!</definedName>
    <definedName name="W14H1" localSheetId="6">#REF!</definedName>
    <definedName name="W14H1" localSheetId="8">#REF!</definedName>
    <definedName name="W14H1" localSheetId="10">#REF!</definedName>
    <definedName name="W14H1" localSheetId="18">#REF!</definedName>
    <definedName name="W14H1" localSheetId="20">#REF!</definedName>
    <definedName name="W14H1" localSheetId="14">#REF!</definedName>
    <definedName name="W14H1" localSheetId="16">#REF!</definedName>
    <definedName name="W14H1" localSheetId="11">#REF!</definedName>
    <definedName name="W14H1" localSheetId="7">#REF!</definedName>
    <definedName name="W14H1" localSheetId="9">#REF!</definedName>
    <definedName name="W14H1">#REF!</definedName>
    <definedName name="W14H10" localSheetId="3">#REF!</definedName>
    <definedName name="W14H10" localSheetId="6">#REF!</definedName>
    <definedName name="W14H10" localSheetId="8">#REF!</definedName>
    <definedName name="W14H10" localSheetId="10">#REF!</definedName>
    <definedName name="W14H10" localSheetId="18">#REF!</definedName>
    <definedName name="W14H10" localSheetId="20">#REF!</definedName>
    <definedName name="W14H10" localSheetId="14">#REF!</definedName>
    <definedName name="W14H10" localSheetId="16">#REF!</definedName>
    <definedName name="W14H10" localSheetId="11">#REF!</definedName>
    <definedName name="W14H10" localSheetId="7">#REF!</definedName>
    <definedName name="W14H10" localSheetId="9">#REF!</definedName>
    <definedName name="W14H10">#REF!</definedName>
    <definedName name="W14H2" localSheetId="3">#REF!</definedName>
    <definedName name="W14H2" localSheetId="6">#REF!</definedName>
    <definedName name="W14H2" localSheetId="8">#REF!</definedName>
    <definedName name="W14H2" localSheetId="10">#REF!</definedName>
    <definedName name="W14H2" localSheetId="18">#REF!</definedName>
    <definedName name="W14H2" localSheetId="20">#REF!</definedName>
    <definedName name="W14H2" localSheetId="14">#REF!</definedName>
    <definedName name="W14H2" localSheetId="16">#REF!</definedName>
    <definedName name="W14H2" localSheetId="11">#REF!</definedName>
    <definedName name="W14H2" localSheetId="7">#REF!</definedName>
    <definedName name="W14H2" localSheetId="9">#REF!</definedName>
    <definedName name="W14H2">#REF!</definedName>
    <definedName name="W14H3" localSheetId="3">#REF!</definedName>
    <definedName name="W14H3" localSheetId="6">#REF!</definedName>
    <definedName name="W14H3" localSheetId="8">#REF!</definedName>
    <definedName name="W14H3" localSheetId="10">#REF!</definedName>
    <definedName name="W14H3" localSheetId="18">#REF!</definedName>
    <definedName name="W14H3" localSheetId="20">#REF!</definedName>
    <definedName name="W14H3" localSheetId="14">#REF!</definedName>
    <definedName name="W14H3" localSheetId="16">#REF!</definedName>
    <definedName name="W14H3" localSheetId="11">#REF!</definedName>
    <definedName name="W14H3" localSheetId="7">#REF!</definedName>
    <definedName name="W14H3" localSheetId="9">#REF!</definedName>
    <definedName name="W14H3">#REF!</definedName>
    <definedName name="W14H4" localSheetId="3">#REF!</definedName>
    <definedName name="W14H4" localSheetId="6">#REF!</definedName>
    <definedName name="W14H4" localSheetId="8">#REF!</definedName>
    <definedName name="W14H4" localSheetId="10">#REF!</definedName>
    <definedName name="W14H4" localSheetId="18">#REF!</definedName>
    <definedName name="W14H4" localSheetId="20">#REF!</definedName>
    <definedName name="W14H4" localSheetId="14">#REF!</definedName>
    <definedName name="W14H4" localSheetId="16">#REF!</definedName>
    <definedName name="W14H4" localSheetId="11">#REF!</definedName>
    <definedName name="W14H4" localSheetId="7">#REF!</definedName>
    <definedName name="W14H4" localSheetId="9">#REF!</definedName>
    <definedName name="W14H4">#REF!</definedName>
    <definedName name="W14H5" localSheetId="3">#REF!</definedName>
    <definedName name="W14H5" localSheetId="6">#REF!</definedName>
    <definedName name="W14H5" localSheetId="8">#REF!</definedName>
    <definedName name="W14H5" localSheetId="10">#REF!</definedName>
    <definedName name="W14H5" localSheetId="18">#REF!</definedName>
    <definedName name="W14H5" localSheetId="20">#REF!</definedName>
    <definedName name="W14H5" localSheetId="14">#REF!</definedName>
    <definedName name="W14H5" localSheetId="16">#REF!</definedName>
    <definedName name="W14H5" localSheetId="11">#REF!</definedName>
    <definedName name="W14H5" localSheetId="7">#REF!</definedName>
    <definedName name="W14H5" localSheetId="9">#REF!</definedName>
    <definedName name="W14H5">#REF!</definedName>
    <definedName name="W14H6" localSheetId="3">#REF!</definedName>
    <definedName name="W14H6" localSheetId="6">#REF!</definedName>
    <definedName name="W14H6" localSheetId="8">#REF!</definedName>
    <definedName name="W14H6" localSheetId="10">#REF!</definedName>
    <definedName name="W14H6" localSheetId="18">#REF!</definedName>
    <definedName name="W14H6" localSheetId="20">#REF!</definedName>
    <definedName name="W14H6" localSheetId="14">#REF!</definedName>
    <definedName name="W14H6" localSheetId="16">#REF!</definedName>
    <definedName name="W14H6" localSheetId="11">#REF!</definedName>
    <definedName name="W14H6" localSheetId="7">#REF!</definedName>
    <definedName name="W14H6" localSheetId="9">#REF!</definedName>
    <definedName name="W14H6">#REF!</definedName>
    <definedName name="W14H7" localSheetId="3">#REF!</definedName>
    <definedName name="W14H7" localSheetId="6">#REF!</definedName>
    <definedName name="W14H7" localSheetId="8">#REF!</definedName>
    <definedName name="W14H7" localSheetId="10">#REF!</definedName>
    <definedName name="W14H7" localSheetId="18">#REF!</definedName>
    <definedName name="W14H7" localSheetId="20">#REF!</definedName>
    <definedName name="W14H7" localSheetId="14">#REF!</definedName>
    <definedName name="W14H7" localSheetId="16">#REF!</definedName>
    <definedName name="W14H7" localSheetId="11">#REF!</definedName>
    <definedName name="W14H7" localSheetId="7">#REF!</definedName>
    <definedName name="W14H7" localSheetId="9">#REF!</definedName>
    <definedName name="W14H7">#REF!</definedName>
    <definedName name="W14H8" localSheetId="3">#REF!</definedName>
    <definedName name="W14H8" localSheetId="6">#REF!</definedName>
    <definedName name="W14H8" localSheetId="8">#REF!</definedName>
    <definedName name="W14H8" localSheetId="10">#REF!</definedName>
    <definedName name="W14H8" localSheetId="18">#REF!</definedName>
    <definedName name="W14H8" localSheetId="20">#REF!</definedName>
    <definedName name="W14H8" localSheetId="14">#REF!</definedName>
    <definedName name="W14H8" localSheetId="16">#REF!</definedName>
    <definedName name="W14H8" localSheetId="11">#REF!</definedName>
    <definedName name="W14H8" localSheetId="7">#REF!</definedName>
    <definedName name="W14H8" localSheetId="9">#REF!</definedName>
    <definedName name="W14H8">#REF!</definedName>
    <definedName name="W14H9" localSheetId="3">#REF!</definedName>
    <definedName name="W14H9" localSheetId="6">#REF!</definedName>
    <definedName name="W14H9" localSheetId="8">#REF!</definedName>
    <definedName name="W14H9" localSheetId="10">#REF!</definedName>
    <definedName name="W14H9" localSheetId="18">#REF!</definedName>
    <definedName name="W14H9" localSheetId="20">#REF!</definedName>
    <definedName name="W14H9" localSheetId="14">#REF!</definedName>
    <definedName name="W14H9" localSheetId="16">#REF!</definedName>
    <definedName name="W14H9" localSheetId="11">#REF!</definedName>
    <definedName name="W14H9" localSheetId="7">#REF!</definedName>
    <definedName name="W14H9" localSheetId="9">#REF!</definedName>
    <definedName name="W14H9">#REF!</definedName>
    <definedName name="W15H1" localSheetId="3">#REF!</definedName>
    <definedName name="W15H1" localSheetId="6">#REF!</definedName>
    <definedName name="W15H1" localSheetId="8">#REF!</definedName>
    <definedName name="W15H1" localSheetId="10">#REF!</definedName>
    <definedName name="W15H1" localSheetId="18">#REF!</definedName>
    <definedName name="W15H1" localSheetId="20">#REF!</definedName>
    <definedName name="W15H1" localSheetId="14">#REF!</definedName>
    <definedName name="W15H1" localSheetId="16">#REF!</definedName>
    <definedName name="W15H1" localSheetId="11">#REF!</definedName>
    <definedName name="W15H1" localSheetId="7">#REF!</definedName>
    <definedName name="W15H1" localSheetId="9">#REF!</definedName>
    <definedName name="W15H1">#REF!</definedName>
    <definedName name="W15H10" localSheetId="3">#REF!</definedName>
    <definedName name="W15H10" localSheetId="6">#REF!</definedName>
    <definedName name="W15H10" localSheetId="8">#REF!</definedName>
    <definedName name="W15H10" localSheetId="10">#REF!</definedName>
    <definedName name="W15H10" localSheetId="18">#REF!</definedName>
    <definedName name="W15H10" localSheetId="20">#REF!</definedName>
    <definedName name="W15H10" localSheetId="14">#REF!</definedName>
    <definedName name="W15H10" localSheetId="16">#REF!</definedName>
    <definedName name="W15H10" localSheetId="11">#REF!</definedName>
    <definedName name="W15H10" localSheetId="7">#REF!</definedName>
    <definedName name="W15H10" localSheetId="9">#REF!</definedName>
    <definedName name="W15H10">#REF!</definedName>
    <definedName name="W15H2" localSheetId="3">#REF!</definedName>
    <definedName name="W15H2" localSheetId="6">#REF!</definedName>
    <definedName name="W15H2" localSheetId="8">#REF!</definedName>
    <definedName name="W15H2" localSheetId="10">#REF!</definedName>
    <definedName name="W15H2" localSheetId="18">#REF!</definedName>
    <definedName name="W15H2" localSheetId="20">#REF!</definedName>
    <definedName name="W15H2" localSheetId="14">#REF!</definedName>
    <definedName name="W15H2" localSheetId="16">#REF!</definedName>
    <definedName name="W15H2" localSheetId="11">#REF!</definedName>
    <definedName name="W15H2" localSheetId="7">#REF!</definedName>
    <definedName name="W15H2" localSheetId="9">#REF!</definedName>
    <definedName name="W15H2">#REF!</definedName>
    <definedName name="W15H3" localSheetId="3">#REF!</definedName>
    <definedName name="W15H3" localSheetId="6">#REF!</definedName>
    <definedName name="W15H3" localSheetId="8">#REF!</definedName>
    <definedName name="W15H3" localSheetId="10">#REF!</definedName>
    <definedName name="W15H3" localSheetId="18">#REF!</definedName>
    <definedName name="W15H3" localSheetId="20">#REF!</definedName>
    <definedName name="W15H3" localSheetId="14">#REF!</definedName>
    <definedName name="W15H3" localSheetId="16">#REF!</definedName>
    <definedName name="W15H3" localSheetId="11">#REF!</definedName>
    <definedName name="W15H3" localSheetId="7">#REF!</definedName>
    <definedName name="W15H3" localSheetId="9">#REF!</definedName>
    <definedName name="W15H3">#REF!</definedName>
    <definedName name="W15H4" localSheetId="3">#REF!</definedName>
    <definedName name="W15H4" localSheetId="6">#REF!</definedName>
    <definedName name="W15H4" localSheetId="8">#REF!</definedName>
    <definedName name="W15H4" localSheetId="10">#REF!</definedName>
    <definedName name="W15H4" localSheetId="18">#REF!</definedName>
    <definedName name="W15H4" localSheetId="20">#REF!</definedName>
    <definedName name="W15H4" localSheetId="14">#REF!</definedName>
    <definedName name="W15H4" localSheetId="16">#REF!</definedName>
    <definedName name="W15H4" localSheetId="11">#REF!</definedName>
    <definedName name="W15H4" localSheetId="7">#REF!</definedName>
    <definedName name="W15H4" localSheetId="9">#REF!</definedName>
    <definedName name="W15H4">#REF!</definedName>
    <definedName name="W15H5" localSheetId="3">#REF!</definedName>
    <definedName name="W15H5" localSheetId="6">#REF!</definedName>
    <definedName name="W15H5" localSheetId="8">#REF!</definedName>
    <definedName name="W15H5" localSheetId="10">#REF!</definedName>
    <definedName name="W15H5" localSheetId="18">#REF!</definedName>
    <definedName name="W15H5" localSheetId="20">#REF!</definedName>
    <definedName name="W15H5" localSheetId="14">#REF!</definedName>
    <definedName name="W15H5" localSheetId="16">#REF!</definedName>
    <definedName name="W15H5" localSheetId="11">#REF!</definedName>
    <definedName name="W15H5" localSheetId="7">#REF!</definedName>
    <definedName name="W15H5" localSheetId="9">#REF!</definedName>
    <definedName name="W15H5">#REF!</definedName>
    <definedName name="W15H6" localSheetId="3">#REF!</definedName>
    <definedName name="W15H6" localSheetId="6">#REF!</definedName>
    <definedName name="W15H6" localSheetId="8">#REF!</definedName>
    <definedName name="W15H6" localSheetId="10">#REF!</definedName>
    <definedName name="W15H6" localSheetId="18">#REF!</definedName>
    <definedName name="W15H6" localSheetId="20">#REF!</definedName>
    <definedName name="W15H6" localSheetId="14">#REF!</definedName>
    <definedName name="W15H6" localSheetId="16">#REF!</definedName>
    <definedName name="W15H6" localSheetId="11">#REF!</definedName>
    <definedName name="W15H6" localSheetId="7">#REF!</definedName>
    <definedName name="W15H6" localSheetId="9">#REF!</definedName>
    <definedName name="W15H6">#REF!</definedName>
    <definedName name="W15H7" localSheetId="3">#REF!</definedName>
    <definedName name="W15H7" localSheetId="6">#REF!</definedName>
    <definedName name="W15H7" localSheetId="8">#REF!</definedName>
    <definedName name="W15H7" localSheetId="10">#REF!</definedName>
    <definedName name="W15H7" localSheetId="18">#REF!</definedName>
    <definedName name="W15H7" localSheetId="20">#REF!</definedName>
    <definedName name="W15H7" localSheetId="14">#REF!</definedName>
    <definedName name="W15H7" localSheetId="16">#REF!</definedName>
    <definedName name="W15H7" localSheetId="11">#REF!</definedName>
    <definedName name="W15H7" localSheetId="7">#REF!</definedName>
    <definedName name="W15H7" localSheetId="9">#REF!</definedName>
    <definedName name="W15H7">#REF!</definedName>
    <definedName name="W15H8" localSheetId="3">#REF!</definedName>
    <definedName name="W15H8" localSheetId="6">#REF!</definedName>
    <definedName name="W15H8" localSheetId="8">#REF!</definedName>
    <definedName name="W15H8" localSheetId="10">#REF!</definedName>
    <definedName name="W15H8" localSheetId="18">#REF!</definedName>
    <definedName name="W15H8" localSheetId="20">#REF!</definedName>
    <definedName name="W15H8" localSheetId="14">#REF!</definedName>
    <definedName name="W15H8" localSheetId="16">#REF!</definedName>
    <definedName name="W15H8" localSheetId="11">#REF!</definedName>
    <definedName name="W15H8" localSheetId="7">#REF!</definedName>
    <definedName name="W15H8" localSheetId="9">#REF!</definedName>
    <definedName name="W15H8">#REF!</definedName>
    <definedName name="W15H9" localSheetId="3">#REF!</definedName>
    <definedName name="W15H9" localSheetId="6">#REF!</definedName>
    <definedName name="W15H9" localSheetId="8">#REF!</definedName>
    <definedName name="W15H9" localSheetId="10">#REF!</definedName>
    <definedName name="W15H9" localSheetId="18">#REF!</definedName>
    <definedName name="W15H9" localSheetId="20">#REF!</definedName>
    <definedName name="W15H9" localSheetId="14">#REF!</definedName>
    <definedName name="W15H9" localSheetId="16">#REF!</definedName>
    <definedName name="W15H9" localSheetId="11">#REF!</definedName>
    <definedName name="W15H9" localSheetId="7">#REF!</definedName>
    <definedName name="W15H9" localSheetId="9">#REF!</definedName>
    <definedName name="W15H9">#REF!</definedName>
    <definedName name="W16H1" localSheetId="3">#REF!</definedName>
    <definedName name="W16H1" localSheetId="6">#REF!</definedName>
    <definedName name="W16H1" localSheetId="8">#REF!</definedName>
    <definedName name="W16H1" localSheetId="10">#REF!</definedName>
    <definedName name="W16H1" localSheetId="18">#REF!</definedName>
    <definedName name="W16H1" localSheetId="20">#REF!</definedName>
    <definedName name="W16H1" localSheetId="14">#REF!</definedName>
    <definedName name="W16H1" localSheetId="16">#REF!</definedName>
    <definedName name="W16H1" localSheetId="11">#REF!</definedName>
    <definedName name="W16H1" localSheetId="7">#REF!</definedName>
    <definedName name="W16H1" localSheetId="9">#REF!</definedName>
    <definedName name="W16H1">#REF!</definedName>
    <definedName name="W16H10" localSheetId="3">#REF!</definedName>
    <definedName name="W16H10" localSheetId="6">#REF!</definedName>
    <definedName name="W16H10" localSheetId="8">#REF!</definedName>
    <definedName name="W16H10" localSheetId="10">#REF!</definedName>
    <definedName name="W16H10" localSheetId="18">#REF!</definedName>
    <definedName name="W16H10" localSheetId="20">#REF!</definedName>
    <definedName name="W16H10" localSheetId="14">#REF!</definedName>
    <definedName name="W16H10" localSheetId="16">#REF!</definedName>
    <definedName name="W16H10" localSheetId="11">#REF!</definedName>
    <definedName name="W16H10" localSheetId="7">#REF!</definedName>
    <definedName name="W16H10" localSheetId="9">#REF!</definedName>
    <definedName name="W16H10">#REF!</definedName>
    <definedName name="W16H2" localSheetId="3">#REF!</definedName>
    <definedName name="W16H2" localSheetId="6">#REF!</definedName>
    <definedName name="W16H2" localSheetId="8">#REF!</definedName>
    <definedName name="W16H2" localSheetId="10">#REF!</definedName>
    <definedName name="W16H2" localSheetId="18">#REF!</definedName>
    <definedName name="W16H2" localSheetId="20">#REF!</definedName>
    <definedName name="W16H2" localSheetId="14">#REF!</definedName>
    <definedName name="W16H2" localSheetId="16">#REF!</definedName>
    <definedName name="W16H2" localSheetId="11">#REF!</definedName>
    <definedName name="W16H2" localSheetId="7">#REF!</definedName>
    <definedName name="W16H2" localSheetId="9">#REF!</definedName>
    <definedName name="W16H2">#REF!</definedName>
    <definedName name="W16H3" localSheetId="3">#REF!</definedName>
    <definedName name="W16H3" localSheetId="6">#REF!</definedName>
    <definedName name="W16H3" localSheetId="8">#REF!</definedName>
    <definedName name="W16H3" localSheetId="10">#REF!</definedName>
    <definedName name="W16H3" localSheetId="18">#REF!</definedName>
    <definedName name="W16H3" localSheetId="20">#REF!</definedName>
    <definedName name="W16H3" localSheetId="14">#REF!</definedName>
    <definedName name="W16H3" localSheetId="16">#REF!</definedName>
    <definedName name="W16H3" localSheetId="11">#REF!</definedName>
    <definedName name="W16H3" localSheetId="7">#REF!</definedName>
    <definedName name="W16H3" localSheetId="9">#REF!</definedName>
    <definedName name="W16H3">#REF!</definedName>
    <definedName name="W16H4" localSheetId="3">#REF!</definedName>
    <definedName name="W16H4" localSheetId="6">#REF!</definedName>
    <definedName name="W16H4" localSheetId="8">#REF!</definedName>
    <definedName name="W16H4" localSheetId="10">#REF!</definedName>
    <definedName name="W16H4" localSheetId="18">#REF!</definedName>
    <definedName name="W16H4" localSheetId="20">#REF!</definedName>
    <definedName name="W16H4" localSheetId="14">#REF!</definedName>
    <definedName name="W16H4" localSheetId="16">#REF!</definedName>
    <definedName name="W16H4" localSheetId="11">#REF!</definedName>
    <definedName name="W16H4" localSheetId="7">#REF!</definedName>
    <definedName name="W16H4" localSheetId="9">#REF!</definedName>
    <definedName name="W16H4">#REF!</definedName>
    <definedName name="W16H5" localSheetId="3">#REF!</definedName>
    <definedName name="W16H5" localSheetId="6">#REF!</definedName>
    <definedName name="W16H5" localSheetId="8">#REF!</definedName>
    <definedName name="W16H5" localSheetId="10">#REF!</definedName>
    <definedName name="W16H5" localSheetId="18">#REF!</definedName>
    <definedName name="W16H5" localSheetId="20">#REF!</definedName>
    <definedName name="W16H5" localSheetId="14">#REF!</definedName>
    <definedName name="W16H5" localSheetId="16">#REF!</definedName>
    <definedName name="W16H5" localSheetId="11">#REF!</definedName>
    <definedName name="W16H5" localSheetId="7">#REF!</definedName>
    <definedName name="W16H5" localSheetId="9">#REF!</definedName>
    <definedName name="W16H5">#REF!</definedName>
    <definedName name="W16H6" localSheetId="3">#REF!</definedName>
    <definedName name="W16H6" localSheetId="6">#REF!</definedName>
    <definedName name="W16H6" localSheetId="8">#REF!</definedName>
    <definedName name="W16H6" localSheetId="10">#REF!</definedName>
    <definedName name="W16H6" localSheetId="18">#REF!</definedName>
    <definedName name="W16H6" localSheetId="20">#REF!</definedName>
    <definedName name="W16H6" localSheetId="14">#REF!</definedName>
    <definedName name="W16H6" localSheetId="16">#REF!</definedName>
    <definedName name="W16H6" localSheetId="11">#REF!</definedName>
    <definedName name="W16H6" localSheetId="7">#REF!</definedName>
    <definedName name="W16H6" localSheetId="9">#REF!</definedName>
    <definedName name="W16H6">#REF!</definedName>
    <definedName name="W16H7" localSheetId="3">#REF!</definedName>
    <definedName name="W16H7" localSheetId="6">#REF!</definedName>
    <definedName name="W16H7" localSheetId="8">#REF!</definedName>
    <definedName name="W16H7" localSheetId="10">#REF!</definedName>
    <definedName name="W16H7" localSheetId="18">#REF!</definedName>
    <definedName name="W16H7" localSheetId="20">#REF!</definedName>
    <definedName name="W16H7" localSheetId="14">#REF!</definedName>
    <definedName name="W16H7" localSheetId="16">#REF!</definedName>
    <definedName name="W16H7" localSheetId="11">#REF!</definedName>
    <definedName name="W16H7" localSheetId="7">#REF!</definedName>
    <definedName name="W16H7" localSheetId="9">#REF!</definedName>
    <definedName name="W16H7">#REF!</definedName>
    <definedName name="W16H8" localSheetId="3">#REF!</definedName>
    <definedName name="W16H8" localSheetId="6">#REF!</definedName>
    <definedName name="W16H8" localSheetId="8">#REF!</definedName>
    <definedName name="W16H8" localSheetId="10">#REF!</definedName>
    <definedName name="W16H8" localSheetId="18">#REF!</definedName>
    <definedName name="W16H8" localSheetId="20">#REF!</definedName>
    <definedName name="W16H8" localSheetId="14">#REF!</definedName>
    <definedName name="W16H8" localSheetId="16">#REF!</definedName>
    <definedName name="W16H8" localSheetId="11">#REF!</definedName>
    <definedName name="W16H8" localSheetId="7">#REF!</definedName>
    <definedName name="W16H8" localSheetId="9">#REF!</definedName>
    <definedName name="W16H8">#REF!</definedName>
    <definedName name="W16H9" localSheetId="3">#REF!</definedName>
    <definedName name="W16H9" localSheetId="6">#REF!</definedName>
    <definedName name="W16H9" localSheetId="8">#REF!</definedName>
    <definedName name="W16H9" localSheetId="10">#REF!</definedName>
    <definedName name="W16H9" localSheetId="18">#REF!</definedName>
    <definedName name="W16H9" localSheetId="20">#REF!</definedName>
    <definedName name="W16H9" localSheetId="14">#REF!</definedName>
    <definedName name="W16H9" localSheetId="16">#REF!</definedName>
    <definedName name="W16H9" localSheetId="11">#REF!</definedName>
    <definedName name="W16H9" localSheetId="7">#REF!</definedName>
    <definedName name="W16H9" localSheetId="9">#REF!</definedName>
    <definedName name="W16H9">#REF!</definedName>
    <definedName name="W17H1" localSheetId="3">#REF!</definedName>
    <definedName name="W17H1" localSheetId="6">#REF!</definedName>
    <definedName name="W17H1" localSheetId="8">#REF!</definedName>
    <definedName name="W17H1" localSheetId="10">#REF!</definedName>
    <definedName name="W17H1" localSheetId="18">#REF!</definedName>
    <definedName name="W17H1" localSheetId="20">#REF!</definedName>
    <definedName name="W17H1" localSheetId="14">#REF!</definedName>
    <definedName name="W17H1" localSheetId="16">#REF!</definedName>
    <definedName name="W17H1" localSheetId="11">#REF!</definedName>
    <definedName name="W17H1" localSheetId="7">#REF!</definedName>
    <definedName name="W17H1" localSheetId="9">#REF!</definedName>
    <definedName name="W17H1">#REF!</definedName>
    <definedName name="W17H10" localSheetId="3">#REF!</definedName>
    <definedName name="W17H10" localSheetId="6">#REF!</definedName>
    <definedName name="W17H10" localSheetId="8">#REF!</definedName>
    <definedName name="W17H10" localSheetId="10">#REF!</definedName>
    <definedName name="W17H10" localSheetId="18">#REF!</definedName>
    <definedName name="W17H10" localSheetId="20">#REF!</definedName>
    <definedName name="W17H10" localSheetId="14">#REF!</definedName>
    <definedName name="W17H10" localSheetId="16">#REF!</definedName>
    <definedName name="W17H10" localSheetId="11">#REF!</definedName>
    <definedName name="W17H10" localSheetId="7">#REF!</definedName>
    <definedName name="W17H10" localSheetId="9">#REF!</definedName>
    <definedName name="W17H10">#REF!</definedName>
    <definedName name="W17H2" localSheetId="3">#REF!</definedName>
    <definedName name="W17H2" localSheetId="6">#REF!</definedName>
    <definedName name="W17H2" localSheetId="8">#REF!</definedName>
    <definedName name="W17H2" localSheetId="10">#REF!</definedName>
    <definedName name="W17H2" localSheetId="18">#REF!</definedName>
    <definedName name="W17H2" localSheetId="20">#REF!</definedName>
    <definedName name="W17H2" localSheetId="14">#REF!</definedName>
    <definedName name="W17H2" localSheetId="16">#REF!</definedName>
    <definedName name="W17H2" localSheetId="11">#REF!</definedName>
    <definedName name="W17H2" localSheetId="7">#REF!</definedName>
    <definedName name="W17H2" localSheetId="9">#REF!</definedName>
    <definedName name="W17H2">#REF!</definedName>
    <definedName name="W17H3" localSheetId="3">#REF!</definedName>
    <definedName name="W17H3" localSheetId="6">#REF!</definedName>
    <definedName name="W17H3" localSheetId="8">#REF!</definedName>
    <definedName name="W17H3" localSheetId="10">#REF!</definedName>
    <definedName name="W17H3" localSheetId="18">#REF!</definedName>
    <definedName name="W17H3" localSheetId="20">#REF!</definedName>
    <definedName name="W17H3" localSheetId="14">#REF!</definedName>
    <definedName name="W17H3" localSheetId="16">#REF!</definedName>
    <definedName name="W17H3" localSheetId="11">#REF!</definedName>
    <definedName name="W17H3" localSheetId="7">#REF!</definedName>
    <definedName name="W17H3" localSheetId="9">#REF!</definedName>
    <definedName name="W17H3">#REF!</definedName>
    <definedName name="W17H4" localSheetId="3">#REF!</definedName>
    <definedName name="W17H4" localSheetId="6">#REF!</definedName>
    <definedName name="W17H4" localSheetId="8">#REF!</definedName>
    <definedName name="W17H4" localSheetId="10">#REF!</definedName>
    <definedName name="W17H4" localSheetId="18">#REF!</definedName>
    <definedName name="W17H4" localSheetId="20">#REF!</definedName>
    <definedName name="W17H4" localSheetId="14">#REF!</definedName>
    <definedName name="W17H4" localSheetId="16">#REF!</definedName>
    <definedName name="W17H4" localSheetId="11">#REF!</definedName>
    <definedName name="W17H4" localSheetId="7">#REF!</definedName>
    <definedName name="W17H4" localSheetId="9">#REF!</definedName>
    <definedName name="W17H4">#REF!</definedName>
    <definedName name="W17H5" localSheetId="3">#REF!</definedName>
    <definedName name="W17H5" localSheetId="6">#REF!</definedName>
    <definedName name="W17H5" localSheetId="8">#REF!</definedName>
    <definedName name="W17H5" localSheetId="10">#REF!</definedName>
    <definedName name="W17H5" localSheetId="18">#REF!</definedName>
    <definedName name="W17H5" localSheetId="20">#REF!</definedName>
    <definedName name="W17H5" localSheetId="14">#REF!</definedName>
    <definedName name="W17H5" localSheetId="16">#REF!</definedName>
    <definedName name="W17H5" localSheetId="11">#REF!</definedName>
    <definedName name="W17H5" localSheetId="7">#REF!</definedName>
    <definedName name="W17H5" localSheetId="9">#REF!</definedName>
    <definedName name="W17H5">#REF!</definedName>
    <definedName name="W17H6" localSheetId="3">#REF!</definedName>
    <definedName name="W17H6" localSheetId="6">#REF!</definedName>
    <definedName name="W17H6" localSheetId="8">#REF!</definedName>
    <definedName name="W17H6" localSheetId="10">#REF!</definedName>
    <definedName name="W17H6" localSheetId="18">#REF!</definedName>
    <definedName name="W17H6" localSheetId="20">#REF!</definedName>
    <definedName name="W17H6" localSheetId="14">#REF!</definedName>
    <definedName name="W17H6" localSheetId="16">#REF!</definedName>
    <definedName name="W17H6" localSheetId="11">#REF!</definedName>
    <definedName name="W17H6" localSheetId="7">#REF!</definedName>
    <definedName name="W17H6" localSheetId="9">#REF!</definedName>
    <definedName name="W17H6">#REF!</definedName>
    <definedName name="W17H7" localSheetId="3">#REF!</definedName>
    <definedName name="W17H7" localSheetId="6">#REF!</definedName>
    <definedName name="W17H7" localSheetId="8">#REF!</definedName>
    <definedName name="W17H7" localSheetId="10">#REF!</definedName>
    <definedName name="W17H7" localSheetId="18">#REF!</definedName>
    <definedName name="W17H7" localSheetId="20">#REF!</definedName>
    <definedName name="W17H7" localSheetId="14">#REF!</definedName>
    <definedName name="W17H7" localSheetId="16">#REF!</definedName>
    <definedName name="W17H7" localSheetId="11">#REF!</definedName>
    <definedName name="W17H7" localSheetId="7">#REF!</definedName>
    <definedName name="W17H7" localSheetId="9">#REF!</definedName>
    <definedName name="W17H7">#REF!</definedName>
    <definedName name="W17H8" localSheetId="3">#REF!</definedName>
    <definedName name="W17H8" localSheetId="6">#REF!</definedName>
    <definedName name="W17H8" localSheetId="8">#REF!</definedName>
    <definedName name="W17H8" localSheetId="10">#REF!</definedName>
    <definedName name="W17H8" localSheetId="18">#REF!</definedName>
    <definedName name="W17H8" localSheetId="20">#REF!</definedName>
    <definedName name="W17H8" localSheetId="14">#REF!</definedName>
    <definedName name="W17H8" localSheetId="16">#REF!</definedName>
    <definedName name="W17H8" localSheetId="11">#REF!</definedName>
    <definedName name="W17H8" localSheetId="7">#REF!</definedName>
    <definedName name="W17H8" localSheetId="9">#REF!</definedName>
    <definedName name="W17H8">#REF!</definedName>
    <definedName name="W17H9" localSheetId="3">#REF!</definedName>
    <definedName name="W17H9" localSheetId="6">#REF!</definedName>
    <definedName name="W17H9" localSheetId="8">#REF!</definedName>
    <definedName name="W17H9" localSheetId="10">#REF!</definedName>
    <definedName name="W17H9" localSheetId="18">#REF!</definedName>
    <definedName name="W17H9" localSheetId="20">#REF!</definedName>
    <definedName name="W17H9" localSheetId="14">#REF!</definedName>
    <definedName name="W17H9" localSheetId="16">#REF!</definedName>
    <definedName name="W17H9" localSheetId="11">#REF!</definedName>
    <definedName name="W17H9" localSheetId="7">#REF!</definedName>
    <definedName name="W17H9" localSheetId="9">#REF!</definedName>
    <definedName name="W17H9">#REF!</definedName>
    <definedName name="W18H1" localSheetId="3">#REF!</definedName>
    <definedName name="W18H1" localSheetId="6">#REF!</definedName>
    <definedName name="W18H1" localSheetId="8">#REF!</definedName>
    <definedName name="W18H1" localSheetId="10">#REF!</definedName>
    <definedName name="W18H1" localSheetId="18">#REF!</definedName>
    <definedName name="W18H1" localSheetId="20">#REF!</definedName>
    <definedName name="W18H1" localSheetId="14">#REF!</definedName>
    <definedName name="W18H1" localSheetId="16">#REF!</definedName>
    <definedName name="W18H1" localSheetId="11">#REF!</definedName>
    <definedName name="W18H1" localSheetId="7">#REF!</definedName>
    <definedName name="W18H1" localSheetId="9">#REF!</definedName>
    <definedName name="W18H1">#REF!</definedName>
    <definedName name="W18H10" localSheetId="3">#REF!</definedName>
    <definedName name="W18H10" localSheetId="6">#REF!</definedName>
    <definedName name="W18H10" localSheetId="8">#REF!</definedName>
    <definedName name="W18H10" localSheetId="10">#REF!</definedName>
    <definedName name="W18H10" localSheetId="18">#REF!</definedName>
    <definedName name="W18H10" localSheetId="20">#REF!</definedName>
    <definedName name="W18H10" localSheetId="14">#REF!</definedName>
    <definedName name="W18H10" localSheetId="16">#REF!</definedName>
    <definedName name="W18H10" localSheetId="11">#REF!</definedName>
    <definedName name="W18H10" localSheetId="7">#REF!</definedName>
    <definedName name="W18H10" localSheetId="9">#REF!</definedName>
    <definedName name="W18H10">#REF!</definedName>
    <definedName name="W18H2" localSheetId="3">#REF!</definedName>
    <definedName name="W18H2" localSheetId="6">#REF!</definedName>
    <definedName name="W18H2" localSheetId="8">#REF!</definedName>
    <definedName name="W18H2" localSheetId="10">#REF!</definedName>
    <definedName name="W18H2" localSheetId="18">#REF!</definedName>
    <definedName name="W18H2" localSheetId="20">#REF!</definedName>
    <definedName name="W18H2" localSheetId="14">#REF!</definedName>
    <definedName name="W18H2" localSheetId="16">#REF!</definedName>
    <definedName name="W18H2" localSheetId="11">#REF!</definedName>
    <definedName name="W18H2" localSheetId="7">#REF!</definedName>
    <definedName name="W18H2" localSheetId="9">#REF!</definedName>
    <definedName name="W18H2">#REF!</definedName>
    <definedName name="W18H3" localSheetId="3">#REF!</definedName>
    <definedName name="W18H3" localSheetId="6">#REF!</definedName>
    <definedName name="W18H3" localSheetId="8">#REF!</definedName>
    <definedName name="W18H3" localSheetId="10">#REF!</definedName>
    <definedName name="W18H3" localSheetId="18">#REF!</definedName>
    <definedName name="W18H3" localSheetId="20">#REF!</definedName>
    <definedName name="W18H3" localSheetId="14">#REF!</definedName>
    <definedName name="W18H3" localSheetId="16">#REF!</definedName>
    <definedName name="W18H3" localSheetId="11">#REF!</definedName>
    <definedName name="W18H3" localSheetId="7">#REF!</definedName>
    <definedName name="W18H3" localSheetId="9">#REF!</definedName>
    <definedName name="W18H3">#REF!</definedName>
    <definedName name="W18H4" localSheetId="3">#REF!</definedName>
    <definedName name="W18H4" localSheetId="6">#REF!</definedName>
    <definedName name="W18H4" localSheetId="8">#REF!</definedName>
    <definedName name="W18H4" localSheetId="10">#REF!</definedName>
    <definedName name="W18H4" localSheetId="18">#REF!</definedName>
    <definedName name="W18H4" localSheetId="20">#REF!</definedName>
    <definedName name="W18H4" localSheetId="14">#REF!</definedName>
    <definedName name="W18H4" localSheetId="16">#REF!</definedName>
    <definedName name="W18H4" localSheetId="11">#REF!</definedName>
    <definedName name="W18H4" localSheetId="7">#REF!</definedName>
    <definedName name="W18H4" localSheetId="9">#REF!</definedName>
    <definedName name="W18H4">#REF!</definedName>
    <definedName name="W18H5" localSheetId="3">#REF!</definedName>
    <definedName name="W18H5" localSheetId="6">#REF!</definedName>
    <definedName name="W18H5" localSheetId="8">#REF!</definedName>
    <definedName name="W18H5" localSheetId="10">#REF!</definedName>
    <definedName name="W18H5" localSheetId="18">#REF!</definedName>
    <definedName name="W18H5" localSheetId="20">#REF!</definedName>
    <definedName name="W18H5" localSheetId="14">#REF!</definedName>
    <definedName name="W18H5" localSheetId="16">#REF!</definedName>
    <definedName name="W18H5" localSheetId="11">#REF!</definedName>
    <definedName name="W18H5" localSheetId="7">#REF!</definedName>
    <definedName name="W18H5" localSheetId="9">#REF!</definedName>
    <definedName name="W18H5">#REF!</definedName>
    <definedName name="W18H6" localSheetId="3">#REF!</definedName>
    <definedName name="W18H6" localSheetId="6">#REF!</definedName>
    <definedName name="W18H6" localSheetId="8">#REF!</definedName>
    <definedName name="W18H6" localSheetId="10">#REF!</definedName>
    <definedName name="W18H6" localSheetId="18">#REF!</definedName>
    <definedName name="W18H6" localSheetId="20">#REF!</definedName>
    <definedName name="W18H6" localSheetId="14">#REF!</definedName>
    <definedName name="W18H6" localSheetId="16">#REF!</definedName>
    <definedName name="W18H6" localSheetId="11">#REF!</definedName>
    <definedName name="W18H6" localSheetId="7">#REF!</definedName>
    <definedName name="W18H6" localSheetId="9">#REF!</definedName>
    <definedName name="W18H6">#REF!</definedName>
    <definedName name="W18H7" localSheetId="3">#REF!</definedName>
    <definedName name="W18H7" localSheetId="6">#REF!</definedName>
    <definedName name="W18H7" localSheetId="8">#REF!</definedName>
    <definedName name="W18H7" localSheetId="10">#REF!</definedName>
    <definedName name="W18H7" localSheetId="18">#REF!</definedName>
    <definedName name="W18H7" localSheetId="20">#REF!</definedName>
    <definedName name="W18H7" localSheetId="14">#REF!</definedName>
    <definedName name="W18H7" localSheetId="16">#REF!</definedName>
    <definedName name="W18H7" localSheetId="11">#REF!</definedName>
    <definedName name="W18H7" localSheetId="7">#REF!</definedName>
    <definedName name="W18H7" localSheetId="9">#REF!</definedName>
    <definedName name="W18H7">#REF!</definedName>
    <definedName name="W18H8" localSheetId="3">#REF!</definedName>
    <definedName name="W18H8" localSheetId="6">#REF!</definedName>
    <definedName name="W18H8" localSheetId="8">#REF!</definedName>
    <definedName name="W18H8" localSheetId="10">#REF!</definedName>
    <definedName name="W18H8" localSheetId="18">#REF!</definedName>
    <definedName name="W18H8" localSheetId="20">#REF!</definedName>
    <definedName name="W18H8" localSheetId="14">#REF!</definedName>
    <definedName name="W18H8" localSheetId="16">#REF!</definedName>
    <definedName name="W18H8" localSheetId="11">#REF!</definedName>
    <definedName name="W18H8" localSheetId="7">#REF!</definedName>
    <definedName name="W18H8" localSheetId="9">#REF!</definedName>
    <definedName name="W18H8">#REF!</definedName>
    <definedName name="W18H9" localSheetId="3">#REF!</definedName>
    <definedName name="W18H9" localSheetId="6">#REF!</definedName>
    <definedName name="W18H9" localSheetId="8">#REF!</definedName>
    <definedName name="W18H9" localSheetId="10">#REF!</definedName>
    <definedName name="W18H9" localSheetId="18">#REF!</definedName>
    <definedName name="W18H9" localSheetId="20">#REF!</definedName>
    <definedName name="W18H9" localSheetId="14">#REF!</definedName>
    <definedName name="W18H9" localSheetId="16">#REF!</definedName>
    <definedName name="W18H9" localSheetId="11">#REF!</definedName>
    <definedName name="W18H9" localSheetId="7">#REF!</definedName>
    <definedName name="W18H9" localSheetId="9">#REF!</definedName>
    <definedName name="W18H9">#REF!</definedName>
    <definedName name="W19H1" localSheetId="3">#REF!</definedName>
    <definedName name="W19H1" localSheetId="6">#REF!</definedName>
    <definedName name="W19H1" localSheetId="8">#REF!</definedName>
    <definedName name="W19H1" localSheetId="10">#REF!</definedName>
    <definedName name="W19H1" localSheetId="18">#REF!</definedName>
    <definedName name="W19H1" localSheetId="20">#REF!</definedName>
    <definedName name="W19H1" localSheetId="14">#REF!</definedName>
    <definedName name="W19H1" localSheetId="16">#REF!</definedName>
    <definedName name="W19H1" localSheetId="11">#REF!</definedName>
    <definedName name="W19H1" localSheetId="7">#REF!</definedName>
    <definedName name="W19H1" localSheetId="9">#REF!</definedName>
    <definedName name="W19H1">#REF!</definedName>
    <definedName name="W19H10" localSheetId="3">#REF!</definedName>
    <definedName name="W19H10" localSheetId="6">#REF!</definedName>
    <definedName name="W19H10" localSheetId="8">#REF!</definedName>
    <definedName name="W19H10" localSheetId="10">#REF!</definedName>
    <definedName name="W19H10" localSheetId="18">#REF!</definedName>
    <definedName name="W19H10" localSheetId="20">#REF!</definedName>
    <definedName name="W19H10" localSheetId="14">#REF!</definedName>
    <definedName name="W19H10" localSheetId="16">#REF!</definedName>
    <definedName name="W19H10" localSheetId="11">#REF!</definedName>
    <definedName name="W19H10" localSheetId="7">#REF!</definedName>
    <definedName name="W19H10" localSheetId="9">#REF!</definedName>
    <definedName name="W19H10">#REF!</definedName>
    <definedName name="W19H2" localSheetId="3">#REF!</definedName>
    <definedName name="W19H2" localSheetId="6">#REF!</definedName>
    <definedName name="W19H2" localSheetId="8">#REF!</definedName>
    <definedName name="W19H2" localSheetId="10">#REF!</definedName>
    <definedName name="W19H2" localSheetId="18">#REF!</definedName>
    <definedName name="W19H2" localSheetId="20">#REF!</definedName>
    <definedName name="W19H2" localSheetId="14">#REF!</definedName>
    <definedName name="W19H2" localSheetId="16">#REF!</definedName>
    <definedName name="W19H2" localSheetId="11">#REF!</definedName>
    <definedName name="W19H2" localSheetId="7">#REF!</definedName>
    <definedName name="W19H2" localSheetId="9">#REF!</definedName>
    <definedName name="W19H2">#REF!</definedName>
    <definedName name="W19H3" localSheetId="3">#REF!</definedName>
    <definedName name="W19H3" localSheetId="6">#REF!</definedName>
    <definedName name="W19H3" localSheetId="8">#REF!</definedName>
    <definedName name="W19H3" localSheetId="10">#REF!</definedName>
    <definedName name="W19H3" localSheetId="18">#REF!</definedName>
    <definedName name="W19H3" localSheetId="20">#REF!</definedName>
    <definedName name="W19H3" localSheetId="14">#REF!</definedName>
    <definedName name="W19H3" localSheetId="16">#REF!</definedName>
    <definedName name="W19H3" localSheetId="11">#REF!</definedName>
    <definedName name="W19H3" localSheetId="7">#REF!</definedName>
    <definedName name="W19H3" localSheetId="9">#REF!</definedName>
    <definedName name="W19H3">#REF!</definedName>
    <definedName name="W19H4" localSheetId="3">#REF!</definedName>
    <definedName name="W19H4" localSheetId="6">#REF!</definedName>
    <definedName name="W19H4" localSheetId="8">#REF!</definedName>
    <definedName name="W19H4" localSheetId="10">#REF!</definedName>
    <definedName name="W19H4" localSheetId="18">#REF!</definedName>
    <definedName name="W19H4" localSheetId="20">#REF!</definedName>
    <definedName name="W19H4" localSheetId="14">#REF!</definedName>
    <definedName name="W19H4" localSheetId="16">#REF!</definedName>
    <definedName name="W19H4" localSheetId="11">#REF!</definedName>
    <definedName name="W19H4" localSheetId="7">#REF!</definedName>
    <definedName name="W19H4" localSheetId="9">#REF!</definedName>
    <definedName name="W19H4">#REF!</definedName>
    <definedName name="W19H5" localSheetId="3">#REF!</definedName>
    <definedName name="W19H5" localSheetId="6">#REF!</definedName>
    <definedName name="W19H5" localSheetId="8">#REF!</definedName>
    <definedName name="W19H5" localSheetId="10">#REF!</definedName>
    <definedName name="W19H5" localSheetId="18">#REF!</definedName>
    <definedName name="W19H5" localSheetId="20">#REF!</definedName>
    <definedName name="W19H5" localSheetId="14">#REF!</definedName>
    <definedName name="W19H5" localSheetId="16">#REF!</definedName>
    <definedName name="W19H5" localSheetId="11">#REF!</definedName>
    <definedName name="W19H5" localSheetId="7">#REF!</definedName>
    <definedName name="W19H5" localSheetId="9">#REF!</definedName>
    <definedName name="W19H5">#REF!</definedName>
    <definedName name="W19H6" localSheetId="3">#REF!</definedName>
    <definedName name="W19H6" localSheetId="6">#REF!</definedName>
    <definedName name="W19H6" localSheetId="8">#REF!</definedName>
    <definedName name="W19H6" localSheetId="10">#REF!</definedName>
    <definedName name="W19H6" localSheetId="18">#REF!</definedName>
    <definedName name="W19H6" localSheetId="20">#REF!</definedName>
    <definedName name="W19H6" localSheetId="14">#REF!</definedName>
    <definedName name="W19H6" localSheetId="16">#REF!</definedName>
    <definedName name="W19H6" localSheetId="11">#REF!</definedName>
    <definedName name="W19H6" localSheetId="7">#REF!</definedName>
    <definedName name="W19H6" localSheetId="9">#REF!</definedName>
    <definedName name="W19H6">#REF!</definedName>
    <definedName name="W19H7" localSheetId="3">#REF!</definedName>
    <definedName name="W19H7" localSheetId="6">#REF!</definedName>
    <definedName name="W19H7" localSheetId="8">#REF!</definedName>
    <definedName name="W19H7" localSheetId="10">#REF!</definedName>
    <definedName name="W19H7" localSheetId="18">#REF!</definedName>
    <definedName name="W19H7" localSheetId="20">#REF!</definedName>
    <definedName name="W19H7" localSheetId="14">#REF!</definedName>
    <definedName name="W19H7" localSheetId="16">#REF!</definedName>
    <definedName name="W19H7" localSheetId="11">#REF!</definedName>
    <definedName name="W19H7" localSheetId="7">#REF!</definedName>
    <definedName name="W19H7" localSheetId="9">#REF!</definedName>
    <definedName name="W19H7">#REF!</definedName>
    <definedName name="W19H8" localSheetId="3">#REF!</definedName>
    <definedName name="W19H8" localSheetId="6">#REF!</definedName>
    <definedName name="W19H8" localSheetId="8">#REF!</definedName>
    <definedName name="W19H8" localSheetId="10">#REF!</definedName>
    <definedName name="W19H8" localSheetId="18">#REF!</definedName>
    <definedName name="W19H8" localSheetId="20">#REF!</definedName>
    <definedName name="W19H8" localSheetId="14">#REF!</definedName>
    <definedName name="W19H8" localSheetId="16">#REF!</definedName>
    <definedName name="W19H8" localSheetId="11">#REF!</definedName>
    <definedName name="W19H8" localSheetId="7">#REF!</definedName>
    <definedName name="W19H8" localSheetId="9">#REF!</definedName>
    <definedName name="W19H8">#REF!</definedName>
    <definedName name="W19H9" localSheetId="3">#REF!</definedName>
    <definedName name="W19H9" localSheetId="6">#REF!</definedName>
    <definedName name="W19H9" localSheetId="8">#REF!</definedName>
    <definedName name="W19H9" localSheetId="10">#REF!</definedName>
    <definedName name="W19H9" localSheetId="18">#REF!</definedName>
    <definedName name="W19H9" localSheetId="20">#REF!</definedName>
    <definedName name="W19H9" localSheetId="14">#REF!</definedName>
    <definedName name="W19H9" localSheetId="16">#REF!</definedName>
    <definedName name="W19H9" localSheetId="11">#REF!</definedName>
    <definedName name="W19H9" localSheetId="7">#REF!</definedName>
    <definedName name="W19H9" localSheetId="9">#REF!</definedName>
    <definedName name="W19H9">#REF!</definedName>
    <definedName name="W1C" localSheetId="3">#REF!</definedName>
    <definedName name="W1C" localSheetId="6">#REF!</definedName>
    <definedName name="W1C" localSheetId="8">#REF!</definedName>
    <definedName name="W1C" localSheetId="10">#REF!</definedName>
    <definedName name="W1C" localSheetId="13">#REF!</definedName>
    <definedName name="W1C" localSheetId="15">#REF!</definedName>
    <definedName name="W1C" localSheetId="17">#REF!</definedName>
    <definedName name="W1C" localSheetId="19">#REF!</definedName>
    <definedName name="W1C" localSheetId="18">#REF!</definedName>
    <definedName name="W1C" localSheetId="12">#REF!</definedName>
    <definedName name="W1C" localSheetId="20">#REF!</definedName>
    <definedName name="W1C" localSheetId="14">#REF!</definedName>
    <definedName name="W1C" localSheetId="4">#REF!</definedName>
    <definedName name="W1C" localSheetId="16">#REF!</definedName>
    <definedName name="W1C" localSheetId="5">#REF!</definedName>
    <definedName name="W1C" localSheetId="11">#REF!</definedName>
    <definedName name="W1C" localSheetId="7">#REF!</definedName>
    <definedName name="W1C" localSheetId="9">#REF!</definedName>
    <definedName name="W1C">#REF!</definedName>
    <definedName name="W1H" localSheetId="3">#REF!</definedName>
    <definedName name="W1H" localSheetId="6">#REF!</definedName>
    <definedName name="W1H" localSheetId="8">#REF!</definedName>
    <definedName name="W1H" localSheetId="10">#REF!</definedName>
    <definedName name="W1H" localSheetId="18">#REF!</definedName>
    <definedName name="W1H" localSheetId="20">#REF!</definedName>
    <definedName name="W1H" localSheetId="14">#REF!</definedName>
    <definedName name="W1H" localSheetId="16">#REF!</definedName>
    <definedName name="W1H" localSheetId="11">#REF!</definedName>
    <definedName name="W1H" localSheetId="7">#REF!</definedName>
    <definedName name="W1H" localSheetId="9">#REF!</definedName>
    <definedName name="W1H">#REF!</definedName>
    <definedName name="W1H1" localSheetId="3">#REF!</definedName>
    <definedName name="W1H1" localSheetId="6">#REF!</definedName>
    <definedName name="W1H1" localSheetId="8">#REF!</definedName>
    <definedName name="W1H1" localSheetId="10">#REF!</definedName>
    <definedName name="W1H1" localSheetId="18">#REF!</definedName>
    <definedName name="W1H1" localSheetId="20">#REF!</definedName>
    <definedName name="W1H1" localSheetId="14">#REF!</definedName>
    <definedName name="W1H1" localSheetId="16">#REF!</definedName>
    <definedName name="W1H1" localSheetId="11">#REF!</definedName>
    <definedName name="W1H1" localSheetId="7">#REF!</definedName>
    <definedName name="W1H1" localSheetId="9">#REF!</definedName>
    <definedName name="W1H1">#REF!</definedName>
    <definedName name="W1H10" localSheetId="3">#REF!</definedName>
    <definedName name="W1H10" localSheetId="6">#REF!</definedName>
    <definedName name="W1H10" localSheetId="8">#REF!</definedName>
    <definedName name="W1H10" localSheetId="10">#REF!</definedName>
    <definedName name="W1H10" localSheetId="18">#REF!</definedName>
    <definedName name="W1H10" localSheetId="20">#REF!</definedName>
    <definedName name="W1H10" localSheetId="14">#REF!</definedName>
    <definedName name="W1H10" localSheetId="16">#REF!</definedName>
    <definedName name="W1H10" localSheetId="11">#REF!</definedName>
    <definedName name="W1H10" localSheetId="7">#REF!</definedName>
    <definedName name="W1H10" localSheetId="9">#REF!</definedName>
    <definedName name="W1H10">#REF!</definedName>
    <definedName name="W1H2" localSheetId="3">#REF!</definedName>
    <definedName name="W1H2" localSheetId="6">#REF!</definedName>
    <definedName name="W1H2" localSheetId="8">#REF!</definedName>
    <definedName name="W1H2" localSheetId="10">#REF!</definedName>
    <definedName name="W1H2" localSheetId="18">#REF!</definedName>
    <definedName name="W1H2" localSheetId="20">#REF!</definedName>
    <definedName name="W1H2" localSheetId="14">#REF!</definedName>
    <definedName name="W1H2" localSheetId="16">#REF!</definedName>
    <definedName name="W1H2" localSheetId="11">#REF!</definedName>
    <definedName name="W1H2" localSheetId="7">#REF!</definedName>
    <definedName name="W1H2" localSheetId="9">#REF!</definedName>
    <definedName name="W1H2">#REF!</definedName>
    <definedName name="W1H3" localSheetId="3">#REF!</definedName>
    <definedName name="W1H3" localSheetId="6">#REF!</definedName>
    <definedName name="W1H3" localSheetId="8">#REF!</definedName>
    <definedName name="W1H3" localSheetId="10">#REF!</definedName>
    <definedName name="W1H3" localSheetId="18">#REF!</definedName>
    <definedName name="W1H3" localSheetId="20">#REF!</definedName>
    <definedName name="W1H3" localSheetId="14">#REF!</definedName>
    <definedName name="W1H3" localSheetId="16">#REF!</definedName>
    <definedName name="W1H3" localSheetId="11">#REF!</definedName>
    <definedName name="W1H3" localSheetId="7">#REF!</definedName>
    <definedName name="W1H3" localSheetId="9">#REF!</definedName>
    <definedName name="W1H3">#REF!</definedName>
    <definedName name="W1H4" localSheetId="3">#REF!</definedName>
    <definedName name="W1H4" localSheetId="6">#REF!</definedName>
    <definedName name="W1H4" localSheetId="8">#REF!</definedName>
    <definedName name="W1H4" localSheetId="10">#REF!</definedName>
    <definedName name="W1H4" localSheetId="18">#REF!</definedName>
    <definedName name="W1H4" localSheetId="20">#REF!</definedName>
    <definedName name="W1H4" localSheetId="14">#REF!</definedName>
    <definedName name="W1H4" localSheetId="16">#REF!</definedName>
    <definedName name="W1H4" localSheetId="11">#REF!</definedName>
    <definedName name="W1H4" localSheetId="7">#REF!</definedName>
    <definedName name="W1H4" localSheetId="9">#REF!</definedName>
    <definedName name="W1H4">#REF!</definedName>
    <definedName name="W1H5" localSheetId="3">#REF!</definedName>
    <definedName name="W1H5" localSheetId="6">#REF!</definedName>
    <definedName name="W1H5" localSheetId="8">#REF!</definedName>
    <definedName name="W1H5" localSheetId="10">#REF!</definedName>
    <definedName name="W1H5" localSheetId="18">#REF!</definedName>
    <definedName name="W1H5" localSheetId="20">#REF!</definedName>
    <definedName name="W1H5" localSheetId="14">#REF!</definedName>
    <definedName name="W1H5" localSheetId="16">#REF!</definedName>
    <definedName name="W1H5" localSheetId="11">#REF!</definedName>
    <definedName name="W1H5" localSheetId="7">#REF!</definedName>
    <definedName name="W1H5" localSheetId="9">#REF!</definedName>
    <definedName name="W1H5">#REF!</definedName>
    <definedName name="W1H6" localSheetId="3">#REF!</definedName>
    <definedName name="W1H6" localSheetId="6">#REF!</definedName>
    <definedName name="W1H6" localSheetId="8">#REF!</definedName>
    <definedName name="W1H6" localSheetId="10">#REF!</definedName>
    <definedName name="W1H6" localSheetId="18">#REF!</definedName>
    <definedName name="W1H6" localSheetId="20">#REF!</definedName>
    <definedName name="W1H6" localSheetId="14">#REF!</definedName>
    <definedName name="W1H6" localSheetId="16">#REF!</definedName>
    <definedName name="W1H6" localSheetId="11">#REF!</definedName>
    <definedName name="W1H6" localSheetId="7">#REF!</definedName>
    <definedName name="W1H6" localSheetId="9">#REF!</definedName>
    <definedName name="W1H6">#REF!</definedName>
    <definedName name="W1H7" localSheetId="3">#REF!</definedName>
    <definedName name="W1H7" localSheetId="6">#REF!</definedName>
    <definedName name="W1H7" localSheetId="8">#REF!</definedName>
    <definedName name="W1H7" localSheetId="10">#REF!</definedName>
    <definedName name="W1H7" localSheetId="18">#REF!</definedName>
    <definedName name="W1H7" localSheetId="20">#REF!</definedName>
    <definedName name="W1H7" localSheetId="14">#REF!</definedName>
    <definedName name="W1H7" localSheetId="16">#REF!</definedName>
    <definedName name="W1H7" localSheetId="11">#REF!</definedName>
    <definedName name="W1H7" localSheetId="7">#REF!</definedName>
    <definedName name="W1H7" localSheetId="9">#REF!</definedName>
    <definedName name="W1H7">#REF!</definedName>
    <definedName name="W1H8" localSheetId="3">#REF!</definedName>
    <definedName name="W1H8" localSheetId="6">#REF!</definedName>
    <definedName name="W1H8" localSheetId="8">#REF!</definedName>
    <definedName name="W1H8" localSheetId="10">#REF!</definedName>
    <definedName name="W1H8" localSheetId="18">#REF!</definedName>
    <definedName name="W1H8" localSheetId="20">#REF!</definedName>
    <definedName name="W1H8" localSheetId="14">#REF!</definedName>
    <definedName name="W1H8" localSheetId="16">#REF!</definedName>
    <definedName name="W1H8" localSheetId="11">#REF!</definedName>
    <definedName name="W1H8" localSheetId="7">#REF!</definedName>
    <definedName name="W1H8" localSheetId="9">#REF!</definedName>
    <definedName name="W1H8">#REF!</definedName>
    <definedName name="W1H9" localSheetId="3">#REF!</definedName>
    <definedName name="W1H9" localSheetId="6">#REF!</definedName>
    <definedName name="W1H9" localSheetId="8">#REF!</definedName>
    <definedName name="W1H9" localSheetId="10">#REF!</definedName>
    <definedName name="W1H9" localSheetId="18">#REF!</definedName>
    <definedName name="W1H9" localSheetId="20">#REF!</definedName>
    <definedName name="W1H9" localSheetId="14">#REF!</definedName>
    <definedName name="W1H9" localSheetId="16">#REF!</definedName>
    <definedName name="W1H9" localSheetId="11">#REF!</definedName>
    <definedName name="W1H9" localSheetId="7">#REF!</definedName>
    <definedName name="W1H9" localSheetId="9">#REF!</definedName>
    <definedName name="W1H9">#REF!</definedName>
    <definedName name="W20H1" localSheetId="3">#REF!</definedName>
    <definedName name="W20H1" localSheetId="6">#REF!</definedName>
    <definedName name="W20H1" localSheetId="8">#REF!</definedName>
    <definedName name="W20H1" localSheetId="10">#REF!</definedName>
    <definedName name="W20H1" localSheetId="18">#REF!</definedName>
    <definedName name="W20H1" localSheetId="20">#REF!</definedName>
    <definedName name="W20H1" localSheetId="14">#REF!</definedName>
    <definedName name="W20H1" localSheetId="16">#REF!</definedName>
    <definedName name="W20H1" localSheetId="11">#REF!</definedName>
    <definedName name="W20H1" localSheetId="7">#REF!</definedName>
    <definedName name="W20H1" localSheetId="9">#REF!</definedName>
    <definedName name="W20H1">#REF!</definedName>
    <definedName name="W20H10" localSheetId="3">#REF!</definedName>
    <definedName name="W20H10" localSheetId="6">#REF!</definedName>
    <definedName name="W20H10" localSheetId="8">#REF!</definedName>
    <definedName name="W20H10" localSheetId="10">#REF!</definedName>
    <definedName name="W20H10" localSheetId="18">#REF!</definedName>
    <definedName name="W20H10" localSheetId="20">#REF!</definedName>
    <definedName name="W20H10" localSheetId="14">#REF!</definedName>
    <definedName name="W20H10" localSheetId="16">#REF!</definedName>
    <definedName name="W20H10" localSheetId="11">#REF!</definedName>
    <definedName name="W20H10" localSheetId="7">#REF!</definedName>
    <definedName name="W20H10" localSheetId="9">#REF!</definedName>
    <definedName name="W20H10">#REF!</definedName>
    <definedName name="W20H2" localSheetId="3">#REF!</definedName>
    <definedName name="W20H2" localSheetId="6">#REF!</definedName>
    <definedName name="W20H2" localSheetId="8">#REF!</definedName>
    <definedName name="W20H2" localSheetId="10">#REF!</definedName>
    <definedName name="W20H2" localSheetId="18">#REF!</definedName>
    <definedName name="W20H2" localSheetId="20">#REF!</definedName>
    <definedName name="W20H2" localSheetId="14">#REF!</definedName>
    <definedName name="W20H2" localSheetId="16">#REF!</definedName>
    <definedName name="W20H2" localSheetId="11">#REF!</definedName>
    <definedName name="W20H2" localSheetId="7">#REF!</definedName>
    <definedName name="W20H2" localSheetId="9">#REF!</definedName>
    <definedName name="W20H2">#REF!</definedName>
    <definedName name="W20H3" localSheetId="3">#REF!</definedName>
    <definedName name="W20H3" localSheetId="6">#REF!</definedName>
    <definedName name="W20H3" localSheetId="8">#REF!</definedName>
    <definedName name="W20H3" localSheetId="10">#REF!</definedName>
    <definedName name="W20H3" localSheetId="18">#REF!</definedName>
    <definedName name="W20H3" localSheetId="20">#REF!</definedName>
    <definedName name="W20H3" localSheetId="14">#REF!</definedName>
    <definedName name="W20H3" localSheetId="16">#REF!</definedName>
    <definedName name="W20H3" localSheetId="11">#REF!</definedName>
    <definedName name="W20H3" localSheetId="7">#REF!</definedName>
    <definedName name="W20H3" localSheetId="9">#REF!</definedName>
    <definedName name="W20H3">#REF!</definedName>
    <definedName name="W20H4" localSheetId="3">#REF!</definedName>
    <definedName name="W20H4" localSheetId="6">#REF!</definedName>
    <definedName name="W20H4" localSheetId="8">#REF!</definedName>
    <definedName name="W20H4" localSheetId="10">#REF!</definedName>
    <definedName name="W20H4" localSheetId="18">#REF!</definedName>
    <definedName name="W20H4" localSheetId="20">#REF!</definedName>
    <definedName name="W20H4" localSheetId="14">#REF!</definedName>
    <definedName name="W20H4" localSheetId="16">#REF!</definedName>
    <definedName name="W20H4" localSheetId="11">#REF!</definedName>
    <definedName name="W20H4" localSheetId="7">#REF!</definedName>
    <definedName name="W20H4" localSheetId="9">#REF!</definedName>
    <definedName name="W20H4">#REF!</definedName>
    <definedName name="W20H5" localSheetId="3">#REF!</definedName>
    <definedName name="W20H5" localSheetId="6">#REF!</definedName>
    <definedName name="W20H5" localSheetId="8">#REF!</definedName>
    <definedName name="W20H5" localSheetId="10">#REF!</definedName>
    <definedName name="W20H5" localSheetId="18">#REF!</definedName>
    <definedName name="W20H5" localSheetId="20">#REF!</definedName>
    <definedName name="W20H5" localSheetId="14">#REF!</definedName>
    <definedName name="W20H5" localSheetId="16">#REF!</definedName>
    <definedName name="W20H5" localSheetId="11">#REF!</definedName>
    <definedName name="W20H5" localSheetId="7">#REF!</definedName>
    <definedName name="W20H5" localSheetId="9">#REF!</definedName>
    <definedName name="W20H5">#REF!</definedName>
    <definedName name="W20H6" localSheetId="3">#REF!</definedName>
    <definedName name="W20H6" localSheetId="6">#REF!</definedName>
    <definedName name="W20H6" localSheetId="8">#REF!</definedName>
    <definedName name="W20H6" localSheetId="10">#REF!</definedName>
    <definedName name="W20H6" localSheetId="18">#REF!</definedName>
    <definedName name="W20H6" localSheetId="20">#REF!</definedName>
    <definedName name="W20H6" localSheetId="14">#REF!</definedName>
    <definedName name="W20H6" localSheetId="16">#REF!</definedName>
    <definedName name="W20H6" localSheetId="11">#REF!</definedName>
    <definedName name="W20H6" localSheetId="7">#REF!</definedName>
    <definedName name="W20H6" localSheetId="9">#REF!</definedName>
    <definedName name="W20H6">#REF!</definedName>
    <definedName name="W20H7" localSheetId="3">#REF!</definedName>
    <definedName name="W20H7" localSheetId="6">#REF!</definedName>
    <definedName name="W20H7" localSheetId="8">#REF!</definedName>
    <definedName name="W20H7" localSheetId="10">#REF!</definedName>
    <definedName name="W20H7" localSheetId="18">#REF!</definedName>
    <definedName name="W20H7" localSheetId="20">#REF!</definedName>
    <definedName name="W20H7" localSheetId="14">#REF!</definedName>
    <definedName name="W20H7" localSheetId="16">#REF!</definedName>
    <definedName name="W20H7" localSheetId="11">#REF!</definedName>
    <definedName name="W20H7" localSheetId="7">#REF!</definedName>
    <definedName name="W20H7" localSheetId="9">#REF!</definedName>
    <definedName name="W20H7">#REF!</definedName>
    <definedName name="W20H8" localSheetId="3">#REF!</definedName>
    <definedName name="W20H8" localSheetId="6">#REF!</definedName>
    <definedName name="W20H8" localSheetId="8">#REF!</definedName>
    <definedName name="W20H8" localSheetId="10">#REF!</definedName>
    <definedName name="W20H8" localSheetId="18">#REF!</definedName>
    <definedName name="W20H8" localSheetId="20">#REF!</definedName>
    <definedName name="W20H8" localSheetId="14">#REF!</definedName>
    <definedName name="W20H8" localSheetId="16">#REF!</definedName>
    <definedName name="W20H8" localSheetId="11">#REF!</definedName>
    <definedName name="W20H8" localSheetId="7">#REF!</definedName>
    <definedName name="W20H8" localSheetId="9">#REF!</definedName>
    <definedName name="W20H8">#REF!</definedName>
    <definedName name="W20H9" localSheetId="3">#REF!</definedName>
    <definedName name="W20H9" localSheetId="6">#REF!</definedName>
    <definedName name="W20H9" localSheetId="8">#REF!</definedName>
    <definedName name="W20H9" localSheetId="10">#REF!</definedName>
    <definedName name="W20H9" localSheetId="18">#REF!</definedName>
    <definedName name="W20H9" localSheetId="20">#REF!</definedName>
    <definedName name="W20H9" localSheetId="14">#REF!</definedName>
    <definedName name="W20H9" localSheetId="16">#REF!</definedName>
    <definedName name="W20H9" localSheetId="11">#REF!</definedName>
    <definedName name="W20H9" localSheetId="7">#REF!</definedName>
    <definedName name="W20H9" localSheetId="9">#REF!</definedName>
    <definedName name="W20H9">#REF!</definedName>
    <definedName name="W21H1" localSheetId="3">#REF!</definedName>
    <definedName name="W21H1" localSheetId="6">#REF!</definedName>
    <definedName name="W21H1" localSheetId="8">#REF!</definedName>
    <definedName name="W21H1" localSheetId="10">#REF!</definedName>
    <definedName name="W21H1" localSheetId="18">#REF!</definedName>
    <definedName name="W21H1" localSheetId="20">#REF!</definedName>
    <definedName name="W21H1" localSheetId="14">#REF!</definedName>
    <definedName name="W21H1" localSheetId="16">#REF!</definedName>
    <definedName name="W21H1" localSheetId="11">#REF!</definedName>
    <definedName name="W21H1" localSheetId="7">#REF!</definedName>
    <definedName name="W21H1" localSheetId="9">#REF!</definedName>
    <definedName name="W21H1">#REF!</definedName>
    <definedName name="W21H10" localSheetId="3">#REF!</definedName>
    <definedName name="W21H10" localSheetId="6">#REF!</definedName>
    <definedName name="W21H10" localSheetId="8">#REF!</definedName>
    <definedName name="W21H10" localSheetId="10">#REF!</definedName>
    <definedName name="W21H10" localSheetId="18">#REF!</definedName>
    <definedName name="W21H10" localSheetId="20">#REF!</definedName>
    <definedName name="W21H10" localSheetId="14">#REF!</definedName>
    <definedName name="W21H10" localSheetId="16">#REF!</definedName>
    <definedName name="W21H10" localSheetId="11">#REF!</definedName>
    <definedName name="W21H10" localSheetId="7">#REF!</definedName>
    <definedName name="W21H10" localSheetId="9">#REF!</definedName>
    <definedName name="W21H10">#REF!</definedName>
    <definedName name="W21H2" localSheetId="3">#REF!</definedName>
    <definedName name="W21H2" localSheetId="6">#REF!</definedName>
    <definedName name="W21H2" localSheetId="8">#REF!</definedName>
    <definedName name="W21H2" localSheetId="10">#REF!</definedName>
    <definedName name="W21H2" localSheetId="18">#REF!</definedName>
    <definedName name="W21H2" localSheetId="20">#REF!</definedName>
    <definedName name="W21H2" localSheetId="14">#REF!</definedName>
    <definedName name="W21H2" localSheetId="16">#REF!</definedName>
    <definedName name="W21H2" localSheetId="11">#REF!</definedName>
    <definedName name="W21H2" localSheetId="7">#REF!</definedName>
    <definedName name="W21H2" localSheetId="9">#REF!</definedName>
    <definedName name="W21H2">#REF!</definedName>
    <definedName name="W21H3" localSheetId="3">#REF!</definedName>
    <definedName name="W21H3" localSheetId="6">#REF!</definedName>
    <definedName name="W21H3" localSheetId="8">#REF!</definedName>
    <definedName name="W21H3" localSheetId="10">#REF!</definedName>
    <definedName name="W21H3" localSheetId="18">#REF!</definedName>
    <definedName name="W21H3" localSheetId="20">#REF!</definedName>
    <definedName name="W21H3" localSheetId="14">#REF!</definedName>
    <definedName name="W21H3" localSheetId="16">#REF!</definedName>
    <definedName name="W21H3" localSheetId="11">#REF!</definedName>
    <definedName name="W21H3" localSheetId="7">#REF!</definedName>
    <definedName name="W21H3" localSheetId="9">#REF!</definedName>
    <definedName name="W21H3">#REF!</definedName>
    <definedName name="W21H4" localSheetId="3">#REF!</definedName>
    <definedName name="W21H4" localSheetId="6">#REF!</definedName>
    <definedName name="W21H4" localSheetId="8">#REF!</definedName>
    <definedName name="W21H4" localSheetId="10">#REF!</definedName>
    <definedName name="W21H4" localSheetId="18">#REF!</definedName>
    <definedName name="W21H4" localSheetId="20">#REF!</definedName>
    <definedName name="W21H4" localSheetId="14">#REF!</definedName>
    <definedName name="W21H4" localSheetId="16">#REF!</definedName>
    <definedName name="W21H4" localSheetId="11">#REF!</definedName>
    <definedName name="W21H4" localSheetId="7">#REF!</definedName>
    <definedName name="W21H4" localSheetId="9">#REF!</definedName>
    <definedName name="W21H4">#REF!</definedName>
    <definedName name="W21H5" localSheetId="3">#REF!</definedName>
    <definedName name="W21H5" localSheetId="6">#REF!</definedName>
    <definedName name="W21H5" localSheetId="8">#REF!</definedName>
    <definedName name="W21H5" localSheetId="10">#REF!</definedName>
    <definedName name="W21H5" localSheetId="18">#REF!</definedName>
    <definedName name="W21H5" localSheetId="20">#REF!</definedName>
    <definedName name="W21H5" localSheetId="14">#REF!</definedName>
    <definedName name="W21H5" localSheetId="16">#REF!</definedName>
    <definedName name="W21H5" localSheetId="11">#REF!</definedName>
    <definedName name="W21H5" localSheetId="7">#REF!</definedName>
    <definedName name="W21H5" localSheetId="9">#REF!</definedName>
    <definedName name="W21H5">#REF!</definedName>
    <definedName name="W21H6" localSheetId="3">#REF!</definedName>
    <definedName name="W21H6" localSheetId="6">#REF!</definedName>
    <definedName name="W21H6" localSheetId="8">#REF!</definedName>
    <definedName name="W21H6" localSheetId="10">#REF!</definedName>
    <definedName name="W21H6" localSheetId="18">#REF!</definedName>
    <definedName name="W21H6" localSheetId="20">#REF!</definedName>
    <definedName name="W21H6" localSheetId="14">#REF!</definedName>
    <definedName name="W21H6" localSheetId="16">#REF!</definedName>
    <definedName name="W21H6" localSheetId="11">#REF!</definedName>
    <definedName name="W21H6" localSheetId="7">#REF!</definedName>
    <definedName name="W21H6" localSheetId="9">#REF!</definedName>
    <definedName name="W21H6">#REF!</definedName>
    <definedName name="W21H7" localSheetId="3">#REF!</definedName>
    <definedName name="W21H7" localSheetId="6">#REF!</definedName>
    <definedName name="W21H7" localSheetId="8">#REF!</definedName>
    <definedName name="W21H7" localSheetId="10">#REF!</definedName>
    <definedName name="W21H7" localSheetId="18">#REF!</definedName>
    <definedName name="W21H7" localSheetId="20">#REF!</definedName>
    <definedName name="W21H7" localSheetId="14">#REF!</definedName>
    <definedName name="W21H7" localSheetId="16">#REF!</definedName>
    <definedName name="W21H7" localSheetId="11">#REF!</definedName>
    <definedName name="W21H7" localSheetId="7">#REF!</definedName>
    <definedName name="W21H7" localSheetId="9">#REF!</definedName>
    <definedName name="W21H7">#REF!</definedName>
    <definedName name="W21H9" localSheetId="3">#REF!</definedName>
    <definedName name="W21H9" localSheetId="6">#REF!</definedName>
    <definedName name="W21H9" localSheetId="8">#REF!</definedName>
    <definedName name="W21H9" localSheetId="10">#REF!</definedName>
    <definedName name="W21H9" localSheetId="18">#REF!</definedName>
    <definedName name="W21H9" localSheetId="20">#REF!</definedName>
    <definedName name="W21H9" localSheetId="14">#REF!</definedName>
    <definedName name="W21H9" localSheetId="16">#REF!</definedName>
    <definedName name="W21H9" localSheetId="11">#REF!</definedName>
    <definedName name="W21H9" localSheetId="7">#REF!</definedName>
    <definedName name="W21H9" localSheetId="9">#REF!</definedName>
    <definedName name="W21H9">#REF!</definedName>
    <definedName name="W22H1" localSheetId="3">#REF!</definedName>
    <definedName name="W22H1" localSheetId="6">#REF!</definedName>
    <definedName name="W22H1" localSheetId="8">#REF!</definedName>
    <definedName name="W22H1" localSheetId="10">#REF!</definedName>
    <definedName name="W22H1" localSheetId="18">#REF!</definedName>
    <definedName name="W22H1" localSheetId="20">#REF!</definedName>
    <definedName name="W22H1" localSheetId="14">#REF!</definedName>
    <definedName name="W22H1" localSheetId="16">#REF!</definedName>
    <definedName name="W22H1" localSheetId="11">#REF!</definedName>
    <definedName name="W22H1" localSheetId="7">#REF!</definedName>
    <definedName name="W22H1" localSheetId="9">#REF!</definedName>
    <definedName name="W22H1">#REF!</definedName>
    <definedName name="W22H10" localSheetId="3">#REF!</definedName>
    <definedName name="W22H10" localSheetId="6">#REF!</definedName>
    <definedName name="W22H10" localSheetId="8">#REF!</definedName>
    <definedName name="W22H10" localSheetId="10">#REF!</definedName>
    <definedName name="W22H10" localSheetId="18">#REF!</definedName>
    <definedName name="W22H10" localSheetId="20">#REF!</definedName>
    <definedName name="W22H10" localSheetId="14">#REF!</definedName>
    <definedName name="W22H10" localSheetId="16">#REF!</definedName>
    <definedName name="W22H10" localSheetId="11">#REF!</definedName>
    <definedName name="W22H10" localSheetId="7">#REF!</definedName>
    <definedName name="W22H10" localSheetId="9">#REF!</definedName>
    <definedName name="W22H10">#REF!</definedName>
    <definedName name="W22H2" localSheetId="3">#REF!</definedName>
    <definedName name="W22H2" localSheetId="6">#REF!</definedName>
    <definedName name="W22H2" localSheetId="8">#REF!</definedName>
    <definedName name="W22H2" localSheetId="10">#REF!</definedName>
    <definedName name="W22H2" localSheetId="18">#REF!</definedName>
    <definedName name="W22H2" localSheetId="20">#REF!</definedName>
    <definedName name="W22H2" localSheetId="14">#REF!</definedName>
    <definedName name="W22H2" localSheetId="16">#REF!</definedName>
    <definedName name="W22H2" localSheetId="11">#REF!</definedName>
    <definedName name="W22H2" localSheetId="7">#REF!</definedName>
    <definedName name="W22H2" localSheetId="9">#REF!</definedName>
    <definedName name="W22H2">#REF!</definedName>
    <definedName name="W22H3" localSheetId="3">#REF!</definedName>
    <definedName name="W22H3" localSheetId="6">#REF!</definedName>
    <definedName name="W22H3" localSheetId="8">#REF!</definedName>
    <definedName name="W22H3" localSheetId="10">#REF!</definedName>
    <definedName name="W22H3" localSheetId="18">#REF!</definedName>
    <definedName name="W22H3" localSheetId="20">#REF!</definedName>
    <definedName name="W22H3" localSheetId="14">#REF!</definedName>
    <definedName name="W22H3" localSheetId="16">#REF!</definedName>
    <definedName name="W22H3" localSheetId="11">#REF!</definedName>
    <definedName name="W22H3" localSheetId="7">#REF!</definedName>
    <definedName name="W22H3" localSheetId="9">#REF!</definedName>
    <definedName name="W22H3">#REF!</definedName>
    <definedName name="W22H4" localSheetId="3">#REF!</definedName>
    <definedName name="W22H4" localSheetId="6">#REF!</definedName>
    <definedName name="W22H4" localSheetId="8">#REF!</definedName>
    <definedName name="W22H4" localSheetId="10">#REF!</definedName>
    <definedName name="W22H4" localSheetId="18">#REF!</definedName>
    <definedName name="W22H4" localSheetId="20">#REF!</definedName>
    <definedName name="W22H4" localSheetId="14">#REF!</definedName>
    <definedName name="W22H4" localSheetId="16">#REF!</definedName>
    <definedName name="W22H4" localSheetId="11">#REF!</definedName>
    <definedName name="W22H4" localSheetId="7">#REF!</definedName>
    <definedName name="W22H4" localSheetId="9">#REF!</definedName>
    <definedName name="W22H4">#REF!</definedName>
    <definedName name="W22H5" localSheetId="3">#REF!</definedName>
    <definedName name="W22H5" localSheetId="6">#REF!</definedName>
    <definedName name="W22H5" localSheetId="8">#REF!</definedName>
    <definedName name="W22H5" localSheetId="10">#REF!</definedName>
    <definedName name="W22H5" localSheetId="18">#REF!</definedName>
    <definedName name="W22H5" localSheetId="20">#REF!</definedName>
    <definedName name="W22H5" localSheetId="14">#REF!</definedName>
    <definedName name="W22H5" localSheetId="16">#REF!</definedName>
    <definedName name="W22H5" localSheetId="11">#REF!</definedName>
    <definedName name="W22H5" localSheetId="7">#REF!</definedName>
    <definedName name="W22H5" localSheetId="9">#REF!</definedName>
    <definedName name="W22H5">#REF!</definedName>
    <definedName name="W22H6" localSheetId="3">#REF!</definedName>
    <definedName name="W22H6" localSheetId="6">#REF!</definedName>
    <definedName name="W22H6" localSheetId="8">#REF!</definedName>
    <definedName name="W22H6" localSheetId="10">#REF!</definedName>
    <definedName name="W22H6" localSheetId="18">#REF!</definedName>
    <definedName name="W22H6" localSheetId="20">#REF!</definedName>
    <definedName name="W22H6" localSheetId="14">#REF!</definedName>
    <definedName name="W22H6" localSheetId="16">#REF!</definedName>
    <definedName name="W22H6" localSheetId="11">#REF!</definedName>
    <definedName name="W22H6" localSheetId="7">#REF!</definedName>
    <definedName name="W22H6" localSheetId="9">#REF!</definedName>
    <definedName name="W22H6">#REF!</definedName>
    <definedName name="W22H7" localSheetId="3">#REF!</definedName>
    <definedName name="W22H7" localSheetId="6">#REF!</definedName>
    <definedName name="W22H7" localSheetId="8">#REF!</definedName>
    <definedName name="W22H7" localSheetId="10">#REF!</definedName>
    <definedName name="W22H7" localSheetId="18">#REF!</definedName>
    <definedName name="W22H7" localSheetId="20">#REF!</definedName>
    <definedName name="W22H7" localSheetId="14">#REF!</definedName>
    <definedName name="W22H7" localSheetId="16">#REF!</definedName>
    <definedName name="W22H7" localSheetId="11">#REF!</definedName>
    <definedName name="W22H7" localSheetId="7">#REF!</definedName>
    <definedName name="W22H7" localSheetId="9">#REF!</definedName>
    <definedName name="W22H7">#REF!</definedName>
    <definedName name="W22H8" localSheetId="3">#REF!</definedName>
    <definedName name="W22H8" localSheetId="6">#REF!</definedName>
    <definedName name="W22H8" localSheetId="8">#REF!</definedName>
    <definedName name="W22H8" localSheetId="10">#REF!</definedName>
    <definedName name="W22H8" localSheetId="18">#REF!</definedName>
    <definedName name="W22H8" localSheetId="20">#REF!</definedName>
    <definedName name="W22H8" localSheetId="14">#REF!</definedName>
    <definedName name="W22H8" localSheetId="16">#REF!</definedName>
    <definedName name="W22H8" localSheetId="11">#REF!</definedName>
    <definedName name="W22H8" localSheetId="7">#REF!</definedName>
    <definedName name="W22H8" localSheetId="9">#REF!</definedName>
    <definedName name="W22H8">#REF!</definedName>
    <definedName name="W22H9" localSheetId="3">#REF!</definedName>
    <definedName name="W22H9" localSheetId="6">#REF!</definedName>
    <definedName name="W22H9" localSheetId="8">#REF!</definedName>
    <definedName name="W22H9" localSheetId="10">#REF!</definedName>
    <definedName name="W22H9" localSheetId="18">#REF!</definedName>
    <definedName name="W22H9" localSheetId="20">#REF!</definedName>
    <definedName name="W22H9" localSheetId="14">#REF!</definedName>
    <definedName name="W22H9" localSheetId="16">#REF!</definedName>
    <definedName name="W22H9" localSheetId="11">#REF!</definedName>
    <definedName name="W22H9" localSheetId="7">#REF!</definedName>
    <definedName name="W22H9" localSheetId="9">#REF!</definedName>
    <definedName name="W22H9">#REF!</definedName>
    <definedName name="W2C" localSheetId="3">#REF!</definedName>
    <definedName name="W2C" localSheetId="6">#REF!</definedName>
    <definedName name="W2C" localSheetId="8">#REF!</definedName>
    <definedName name="W2C" localSheetId="10">#REF!</definedName>
    <definedName name="W2C" localSheetId="13">#REF!</definedName>
    <definedName name="W2C" localSheetId="15">#REF!</definedName>
    <definedName name="W2C" localSheetId="17">#REF!</definedName>
    <definedName name="W2C" localSheetId="19">#REF!</definedName>
    <definedName name="W2C" localSheetId="18">#REF!</definedName>
    <definedName name="W2C" localSheetId="12">#REF!</definedName>
    <definedName name="W2C" localSheetId="20">#REF!</definedName>
    <definedName name="W2C" localSheetId="14">#REF!</definedName>
    <definedName name="W2C" localSheetId="4">#REF!</definedName>
    <definedName name="W2C" localSheetId="16">#REF!</definedName>
    <definedName name="W2C" localSheetId="5">#REF!</definedName>
    <definedName name="W2C" localSheetId="11">#REF!</definedName>
    <definedName name="W2C" localSheetId="7">#REF!</definedName>
    <definedName name="W2C" localSheetId="9">#REF!</definedName>
    <definedName name="W2C">#REF!</definedName>
    <definedName name="W2H" localSheetId="3">#REF!</definedName>
    <definedName name="W2H" localSheetId="6">#REF!</definedName>
    <definedName name="W2H" localSheetId="8">#REF!</definedName>
    <definedName name="W2H" localSheetId="10">#REF!</definedName>
    <definedName name="W2H" localSheetId="18">#REF!</definedName>
    <definedName name="W2H" localSheetId="20">#REF!</definedName>
    <definedName name="W2H" localSheetId="14">#REF!</definedName>
    <definedName name="W2H" localSheetId="16">#REF!</definedName>
    <definedName name="W2H" localSheetId="11">#REF!</definedName>
    <definedName name="W2H" localSheetId="7">#REF!</definedName>
    <definedName name="W2H" localSheetId="9">#REF!</definedName>
    <definedName name="W2H">#REF!</definedName>
    <definedName name="W2H1" localSheetId="3">#REF!</definedName>
    <definedName name="W2H1" localSheetId="6">#REF!</definedName>
    <definedName name="W2H1" localSheetId="8">#REF!</definedName>
    <definedName name="W2H1" localSheetId="10">#REF!</definedName>
    <definedName name="W2H1" localSheetId="18">#REF!</definedName>
    <definedName name="W2H1" localSheetId="20">#REF!</definedName>
    <definedName name="W2H1" localSheetId="14">#REF!</definedName>
    <definedName name="W2H1" localSheetId="16">#REF!</definedName>
    <definedName name="W2H1" localSheetId="11">#REF!</definedName>
    <definedName name="W2H1" localSheetId="7">#REF!</definedName>
    <definedName name="W2H1" localSheetId="9">#REF!</definedName>
    <definedName name="W2H1">#REF!</definedName>
    <definedName name="W2H10" localSheetId="3">#REF!</definedName>
    <definedName name="W2H10" localSheetId="6">#REF!</definedName>
    <definedName name="W2H10" localSheetId="8">#REF!</definedName>
    <definedName name="W2H10" localSheetId="10">#REF!</definedName>
    <definedName name="W2H10" localSheetId="18">#REF!</definedName>
    <definedName name="W2H10" localSheetId="20">#REF!</definedName>
    <definedName name="W2H10" localSheetId="14">#REF!</definedName>
    <definedName name="W2H10" localSheetId="16">#REF!</definedName>
    <definedName name="W2H10" localSheetId="11">#REF!</definedName>
    <definedName name="W2H10" localSheetId="7">#REF!</definedName>
    <definedName name="W2H10" localSheetId="9">#REF!</definedName>
    <definedName name="W2H10">#REF!</definedName>
    <definedName name="W2H2" localSheetId="3">#REF!</definedName>
    <definedName name="W2H2" localSheetId="6">#REF!</definedName>
    <definedName name="W2H2" localSheetId="8">#REF!</definedName>
    <definedName name="W2H2" localSheetId="10">#REF!</definedName>
    <definedName name="W2H2" localSheetId="18">#REF!</definedName>
    <definedName name="W2H2" localSheetId="20">#REF!</definedName>
    <definedName name="W2H2" localSheetId="14">#REF!</definedName>
    <definedName name="W2H2" localSheetId="16">#REF!</definedName>
    <definedName name="W2H2" localSheetId="11">#REF!</definedName>
    <definedName name="W2H2" localSheetId="7">#REF!</definedName>
    <definedName name="W2H2" localSheetId="9">#REF!</definedName>
    <definedName name="W2H2">#REF!</definedName>
    <definedName name="W2H3" localSheetId="3">#REF!</definedName>
    <definedName name="W2H3" localSheetId="6">#REF!</definedName>
    <definedName name="W2H3" localSheetId="8">#REF!</definedName>
    <definedName name="W2H3" localSheetId="10">#REF!</definedName>
    <definedName name="W2H3" localSheetId="18">#REF!</definedName>
    <definedName name="W2H3" localSheetId="20">#REF!</definedName>
    <definedName name="W2H3" localSheetId="14">#REF!</definedName>
    <definedName name="W2H3" localSheetId="16">#REF!</definedName>
    <definedName name="W2H3" localSheetId="11">#REF!</definedName>
    <definedName name="W2H3" localSheetId="7">#REF!</definedName>
    <definedName name="W2H3" localSheetId="9">#REF!</definedName>
    <definedName name="W2H3">#REF!</definedName>
    <definedName name="W2H4" localSheetId="3">#REF!</definedName>
    <definedName name="W2H4" localSheetId="6">#REF!</definedName>
    <definedName name="W2H4" localSheetId="8">#REF!</definedName>
    <definedName name="W2H4" localSheetId="10">#REF!</definedName>
    <definedName name="W2H4" localSheetId="18">#REF!</definedName>
    <definedName name="W2H4" localSheetId="20">#REF!</definedName>
    <definedName name="W2H4" localSheetId="14">#REF!</definedName>
    <definedName name="W2H4" localSheetId="16">#REF!</definedName>
    <definedName name="W2H4" localSheetId="11">#REF!</definedName>
    <definedName name="W2H4" localSheetId="7">#REF!</definedName>
    <definedName name="W2H4" localSheetId="9">#REF!</definedName>
    <definedName name="W2H4">#REF!</definedName>
    <definedName name="W2H5" localSheetId="3">#REF!</definedName>
    <definedName name="W2H5" localSheetId="6">#REF!</definedName>
    <definedName name="W2H5" localSheetId="8">#REF!</definedName>
    <definedName name="W2H5" localSheetId="10">#REF!</definedName>
    <definedName name="W2H5" localSheetId="18">#REF!</definedName>
    <definedName name="W2H5" localSheetId="20">#REF!</definedName>
    <definedName name="W2H5" localSheetId="14">#REF!</definedName>
    <definedName name="W2H5" localSheetId="16">#REF!</definedName>
    <definedName name="W2H5" localSheetId="11">#REF!</definedName>
    <definedName name="W2H5" localSheetId="7">#REF!</definedName>
    <definedName name="W2H5" localSheetId="9">#REF!</definedName>
    <definedName name="W2H5">#REF!</definedName>
    <definedName name="W2H6" localSheetId="3">#REF!</definedName>
    <definedName name="W2H6" localSheetId="6">#REF!</definedName>
    <definedName name="W2H6" localSheetId="8">#REF!</definedName>
    <definedName name="W2H6" localSheetId="10">#REF!</definedName>
    <definedName name="W2H6" localSheetId="18">#REF!</definedName>
    <definedName name="W2H6" localSheetId="20">#REF!</definedName>
    <definedName name="W2H6" localSheetId="14">#REF!</definedName>
    <definedName name="W2H6" localSheetId="16">#REF!</definedName>
    <definedName name="W2H6" localSheetId="11">#REF!</definedName>
    <definedName name="W2H6" localSheetId="7">#REF!</definedName>
    <definedName name="W2H6" localSheetId="9">#REF!</definedName>
    <definedName name="W2H6">#REF!</definedName>
    <definedName name="W2H7" localSheetId="3">#REF!</definedName>
    <definedName name="W2H7" localSheetId="6">#REF!</definedName>
    <definedName name="W2H7" localSheetId="8">#REF!</definedName>
    <definedName name="W2H7" localSheetId="10">#REF!</definedName>
    <definedName name="W2H7" localSheetId="18">#REF!</definedName>
    <definedName name="W2H7" localSheetId="20">#REF!</definedName>
    <definedName name="W2H7" localSheetId="14">#REF!</definedName>
    <definedName name="W2H7" localSheetId="16">#REF!</definedName>
    <definedName name="W2H7" localSheetId="11">#REF!</definedName>
    <definedName name="W2H7" localSheetId="7">#REF!</definedName>
    <definedName name="W2H7" localSheetId="9">#REF!</definedName>
    <definedName name="W2H7">#REF!</definedName>
    <definedName name="W2H8" localSheetId="3">#REF!</definedName>
    <definedName name="W2H8" localSheetId="6">#REF!</definedName>
    <definedName name="W2H8" localSheetId="8">#REF!</definedName>
    <definedName name="W2H8" localSheetId="10">#REF!</definedName>
    <definedName name="W2H8" localSheetId="18">#REF!</definedName>
    <definedName name="W2H8" localSheetId="20">#REF!</definedName>
    <definedName name="W2H8" localSheetId="14">#REF!</definedName>
    <definedName name="W2H8" localSheetId="16">#REF!</definedName>
    <definedName name="W2H8" localSheetId="11">#REF!</definedName>
    <definedName name="W2H8" localSheetId="7">#REF!</definedName>
    <definedName name="W2H8" localSheetId="9">#REF!</definedName>
    <definedName name="W2H8">#REF!</definedName>
    <definedName name="W2H9" localSheetId="3">#REF!</definedName>
    <definedName name="W2H9" localSheetId="6">#REF!</definedName>
    <definedName name="W2H9" localSheetId="8">#REF!</definedName>
    <definedName name="W2H9" localSheetId="10">#REF!</definedName>
    <definedName name="W2H9" localSheetId="18">#REF!</definedName>
    <definedName name="W2H9" localSheetId="20">#REF!</definedName>
    <definedName name="W2H9" localSheetId="14">#REF!</definedName>
    <definedName name="W2H9" localSheetId="16">#REF!</definedName>
    <definedName name="W2H9" localSheetId="11">#REF!</definedName>
    <definedName name="W2H9" localSheetId="7">#REF!</definedName>
    <definedName name="W2H9" localSheetId="9">#REF!</definedName>
    <definedName name="W2H9">#REF!</definedName>
    <definedName name="W34DW">'[139]ABUT수량-A1'!$T$25</definedName>
    <definedName name="W3C" localSheetId="3">#REF!</definedName>
    <definedName name="W3C" localSheetId="6">#REF!</definedName>
    <definedName name="W3C" localSheetId="8">#REF!</definedName>
    <definedName name="W3C" localSheetId="10">#REF!</definedName>
    <definedName name="W3C" localSheetId="13">#REF!</definedName>
    <definedName name="W3C" localSheetId="15">#REF!</definedName>
    <definedName name="W3C" localSheetId="17">#REF!</definedName>
    <definedName name="W3C" localSheetId="19">#REF!</definedName>
    <definedName name="W3C" localSheetId="18">#REF!</definedName>
    <definedName name="W3C" localSheetId="12">#REF!</definedName>
    <definedName name="W3C" localSheetId="20">#REF!</definedName>
    <definedName name="W3C" localSheetId="14">#REF!</definedName>
    <definedName name="W3C" localSheetId="4">#REF!</definedName>
    <definedName name="W3C" localSheetId="16">#REF!</definedName>
    <definedName name="W3C" localSheetId="5">#REF!</definedName>
    <definedName name="W3C" localSheetId="11">#REF!</definedName>
    <definedName name="W3C" localSheetId="7">#REF!</definedName>
    <definedName name="W3C" localSheetId="9">#REF!</definedName>
    <definedName name="W3C">#REF!</definedName>
    <definedName name="W3H" localSheetId="3">#REF!</definedName>
    <definedName name="W3H" localSheetId="6">#REF!</definedName>
    <definedName name="W3H" localSheetId="8">#REF!</definedName>
    <definedName name="W3H" localSheetId="10">#REF!</definedName>
    <definedName name="W3H" localSheetId="18">#REF!</definedName>
    <definedName name="W3H" localSheetId="20">#REF!</definedName>
    <definedName name="W3H" localSheetId="14">#REF!</definedName>
    <definedName name="W3H" localSheetId="16">#REF!</definedName>
    <definedName name="W3H" localSheetId="11">#REF!</definedName>
    <definedName name="W3H" localSheetId="7">#REF!</definedName>
    <definedName name="W3H" localSheetId="9">#REF!</definedName>
    <definedName name="W3H">#REF!</definedName>
    <definedName name="W3H1" localSheetId="3">#REF!</definedName>
    <definedName name="W3H1" localSheetId="6">#REF!</definedName>
    <definedName name="W3H1" localSheetId="8">#REF!</definedName>
    <definedName name="W3H1" localSheetId="10">#REF!</definedName>
    <definedName name="W3H1" localSheetId="18">#REF!</definedName>
    <definedName name="W3H1" localSheetId="20">#REF!</definedName>
    <definedName name="W3H1" localSheetId="14">#REF!</definedName>
    <definedName name="W3H1" localSheetId="16">#REF!</definedName>
    <definedName name="W3H1" localSheetId="11">#REF!</definedName>
    <definedName name="W3H1" localSheetId="7">#REF!</definedName>
    <definedName name="W3H1" localSheetId="9">#REF!</definedName>
    <definedName name="W3H1">#REF!</definedName>
    <definedName name="W3H10" localSheetId="3">#REF!</definedName>
    <definedName name="W3H10" localSheetId="6">#REF!</definedName>
    <definedName name="W3H10" localSheetId="8">#REF!</definedName>
    <definedName name="W3H10" localSheetId="10">#REF!</definedName>
    <definedName name="W3H10" localSheetId="18">#REF!</definedName>
    <definedName name="W3H10" localSheetId="20">#REF!</definedName>
    <definedName name="W3H10" localSheetId="14">#REF!</definedName>
    <definedName name="W3H10" localSheetId="16">#REF!</definedName>
    <definedName name="W3H10" localSheetId="11">#REF!</definedName>
    <definedName name="W3H10" localSheetId="7">#REF!</definedName>
    <definedName name="W3H10" localSheetId="9">#REF!</definedName>
    <definedName name="W3H10">#REF!</definedName>
    <definedName name="W3H2" localSheetId="3">#REF!</definedName>
    <definedName name="W3H2" localSheetId="6">#REF!</definedName>
    <definedName name="W3H2" localSheetId="8">#REF!</definedName>
    <definedName name="W3H2" localSheetId="10">#REF!</definedName>
    <definedName name="W3H2" localSheetId="18">#REF!</definedName>
    <definedName name="W3H2" localSheetId="20">#REF!</definedName>
    <definedName name="W3H2" localSheetId="14">#REF!</definedName>
    <definedName name="W3H2" localSheetId="16">#REF!</definedName>
    <definedName name="W3H2" localSheetId="11">#REF!</definedName>
    <definedName name="W3H2" localSheetId="7">#REF!</definedName>
    <definedName name="W3H2" localSheetId="9">#REF!</definedName>
    <definedName name="W3H2">#REF!</definedName>
    <definedName name="W3H3" localSheetId="3">#REF!</definedName>
    <definedName name="W3H3" localSheetId="6">#REF!</definedName>
    <definedName name="W3H3" localSheetId="8">#REF!</definedName>
    <definedName name="W3H3" localSheetId="10">#REF!</definedName>
    <definedName name="W3H3" localSheetId="18">#REF!</definedName>
    <definedName name="W3H3" localSheetId="20">#REF!</definedName>
    <definedName name="W3H3" localSheetId="14">#REF!</definedName>
    <definedName name="W3H3" localSheetId="16">#REF!</definedName>
    <definedName name="W3H3" localSheetId="11">#REF!</definedName>
    <definedName name="W3H3" localSheetId="7">#REF!</definedName>
    <definedName name="W3H3" localSheetId="9">#REF!</definedName>
    <definedName name="W3H3">#REF!</definedName>
    <definedName name="W3H4" localSheetId="3">#REF!</definedName>
    <definedName name="W3H4" localSheetId="6">#REF!</definedName>
    <definedName name="W3H4" localSheetId="8">#REF!</definedName>
    <definedName name="W3H4" localSheetId="10">#REF!</definedName>
    <definedName name="W3H4" localSheetId="18">#REF!</definedName>
    <definedName name="W3H4" localSheetId="20">#REF!</definedName>
    <definedName name="W3H4" localSheetId="14">#REF!</definedName>
    <definedName name="W3H4" localSheetId="16">#REF!</definedName>
    <definedName name="W3H4" localSheetId="11">#REF!</definedName>
    <definedName name="W3H4" localSheetId="7">#REF!</definedName>
    <definedName name="W3H4" localSheetId="9">#REF!</definedName>
    <definedName name="W3H4">#REF!</definedName>
    <definedName name="W3H5" localSheetId="3">#REF!</definedName>
    <definedName name="W3H5" localSheetId="6">#REF!</definedName>
    <definedName name="W3H5" localSheetId="8">#REF!</definedName>
    <definedName name="W3H5" localSheetId="10">#REF!</definedName>
    <definedName name="W3H5" localSheetId="18">#REF!</definedName>
    <definedName name="W3H5" localSheetId="20">#REF!</definedName>
    <definedName name="W3H5" localSheetId="14">#REF!</definedName>
    <definedName name="W3H5" localSheetId="16">#REF!</definedName>
    <definedName name="W3H5" localSheetId="11">#REF!</definedName>
    <definedName name="W3H5" localSheetId="7">#REF!</definedName>
    <definedName name="W3H5" localSheetId="9">#REF!</definedName>
    <definedName name="W3H5">#REF!</definedName>
    <definedName name="W3H6" localSheetId="3">#REF!</definedName>
    <definedName name="W3H6" localSheetId="6">#REF!</definedName>
    <definedName name="W3H6" localSheetId="8">#REF!</definedName>
    <definedName name="W3H6" localSheetId="10">#REF!</definedName>
    <definedName name="W3H6" localSheetId="18">#REF!</definedName>
    <definedName name="W3H6" localSheetId="20">#REF!</definedName>
    <definedName name="W3H6" localSheetId="14">#REF!</definedName>
    <definedName name="W3H6" localSheetId="16">#REF!</definedName>
    <definedName name="W3H6" localSheetId="11">#REF!</definedName>
    <definedName name="W3H6" localSheetId="7">#REF!</definedName>
    <definedName name="W3H6" localSheetId="9">#REF!</definedName>
    <definedName name="W3H6">#REF!</definedName>
    <definedName name="W3H7" localSheetId="3">#REF!</definedName>
    <definedName name="W3H7" localSheetId="6">#REF!</definedName>
    <definedName name="W3H7" localSheetId="8">#REF!</definedName>
    <definedName name="W3H7" localSheetId="10">#REF!</definedName>
    <definedName name="W3H7" localSheetId="18">#REF!</definedName>
    <definedName name="W3H7" localSheetId="20">#REF!</definedName>
    <definedName name="W3H7" localSheetId="14">#REF!</definedName>
    <definedName name="W3H7" localSheetId="16">#REF!</definedName>
    <definedName name="W3H7" localSheetId="11">#REF!</definedName>
    <definedName name="W3H7" localSheetId="7">#REF!</definedName>
    <definedName name="W3H7" localSheetId="9">#REF!</definedName>
    <definedName name="W3H7">#REF!</definedName>
    <definedName name="W3H8" localSheetId="3">#REF!</definedName>
    <definedName name="W3H8" localSheetId="6">#REF!</definedName>
    <definedName name="W3H8" localSheetId="8">#REF!</definedName>
    <definedName name="W3H8" localSheetId="10">#REF!</definedName>
    <definedName name="W3H8" localSheetId="18">#REF!</definedName>
    <definedName name="W3H8" localSheetId="20">#REF!</definedName>
    <definedName name="W3H8" localSheetId="14">#REF!</definedName>
    <definedName name="W3H8" localSheetId="16">#REF!</definedName>
    <definedName name="W3H8" localSheetId="11">#REF!</definedName>
    <definedName name="W3H8" localSheetId="7">#REF!</definedName>
    <definedName name="W3H8" localSheetId="9">#REF!</definedName>
    <definedName name="W3H8">#REF!</definedName>
    <definedName name="W3H9" localSheetId="3">#REF!</definedName>
    <definedName name="W3H9" localSheetId="6">#REF!</definedName>
    <definedName name="W3H9" localSheetId="8">#REF!</definedName>
    <definedName name="W3H9" localSheetId="10">#REF!</definedName>
    <definedName name="W3H9" localSheetId="18">#REF!</definedName>
    <definedName name="W3H9" localSheetId="20">#REF!</definedName>
    <definedName name="W3H9" localSheetId="14">#REF!</definedName>
    <definedName name="W3H9" localSheetId="16">#REF!</definedName>
    <definedName name="W3H9" localSheetId="11">#REF!</definedName>
    <definedName name="W3H9" localSheetId="7">#REF!</definedName>
    <definedName name="W3H9" localSheetId="9">#REF!</definedName>
    <definedName name="W3H9">#REF!</definedName>
    <definedName name="W3L" localSheetId="3">[24]INPUT!#REF!</definedName>
    <definedName name="W3L" localSheetId="6">[24]INPUT!#REF!</definedName>
    <definedName name="W3L" localSheetId="8">[24]INPUT!#REF!</definedName>
    <definedName name="W3L" localSheetId="10">[24]INPUT!#REF!</definedName>
    <definedName name="W3L" localSheetId="13">[24]INPUT!#REF!</definedName>
    <definedName name="W3L" localSheetId="15">[24]INPUT!#REF!</definedName>
    <definedName name="W3L" localSheetId="17">[24]INPUT!#REF!</definedName>
    <definedName name="W3L" localSheetId="19">[24]INPUT!#REF!</definedName>
    <definedName name="W3L" localSheetId="18">[24]INPUT!#REF!</definedName>
    <definedName name="W3L" localSheetId="12">[24]INPUT!#REF!</definedName>
    <definedName name="W3L" localSheetId="20">[24]INPUT!#REF!</definedName>
    <definedName name="W3L" localSheetId="14">[24]INPUT!#REF!</definedName>
    <definedName name="W3L" localSheetId="16">[24]INPUT!#REF!</definedName>
    <definedName name="W3L" localSheetId="5">[24]INPUT!#REF!</definedName>
    <definedName name="W3L" localSheetId="11">[24]INPUT!#REF!</definedName>
    <definedName name="W3L" localSheetId="7">[24]INPUT!#REF!</definedName>
    <definedName name="W3L" localSheetId="9">[24]INPUT!#REF!</definedName>
    <definedName name="W3L">[24]INPUT!#REF!</definedName>
    <definedName name="W3R" localSheetId="3">[24]INPUT!#REF!</definedName>
    <definedName name="W3R" localSheetId="6">[24]INPUT!#REF!</definedName>
    <definedName name="W3R" localSheetId="8">[24]INPUT!#REF!</definedName>
    <definedName name="W3R" localSheetId="10">[24]INPUT!#REF!</definedName>
    <definedName name="W3R" localSheetId="13">[24]INPUT!#REF!</definedName>
    <definedName name="W3R" localSheetId="15">[24]INPUT!#REF!</definedName>
    <definedName name="W3R" localSheetId="17">[24]INPUT!#REF!</definedName>
    <definedName name="W3R" localSheetId="19">[24]INPUT!#REF!</definedName>
    <definedName name="W3R" localSheetId="18">[24]INPUT!#REF!</definedName>
    <definedName name="W3R" localSheetId="12">[24]INPUT!#REF!</definedName>
    <definedName name="W3R" localSheetId="20">[24]INPUT!#REF!</definedName>
    <definedName name="W3R" localSheetId="14">[24]INPUT!#REF!</definedName>
    <definedName name="W3R" localSheetId="16">[24]INPUT!#REF!</definedName>
    <definedName name="W3R" localSheetId="5">[24]INPUT!#REF!</definedName>
    <definedName name="W3R" localSheetId="11">[24]INPUT!#REF!</definedName>
    <definedName name="W3R" localSheetId="7">[24]INPUT!#REF!</definedName>
    <definedName name="W3R" localSheetId="9">[24]INPUT!#REF!</definedName>
    <definedName name="W3R">[24]INPUT!#REF!</definedName>
    <definedName name="W4H" localSheetId="3">#REF!</definedName>
    <definedName name="W4H" localSheetId="6">#REF!</definedName>
    <definedName name="W4H" localSheetId="8">#REF!</definedName>
    <definedName name="W4H" localSheetId="10">#REF!</definedName>
    <definedName name="W4H" localSheetId="18">#REF!</definedName>
    <definedName name="W4H" localSheetId="20">#REF!</definedName>
    <definedName name="W4H" localSheetId="14">#REF!</definedName>
    <definedName name="W4H" localSheetId="16">#REF!</definedName>
    <definedName name="W4H" localSheetId="11">#REF!</definedName>
    <definedName name="W4H" localSheetId="7">#REF!</definedName>
    <definedName name="W4H" localSheetId="9">#REF!</definedName>
    <definedName name="W4H">#REF!</definedName>
    <definedName name="W4H1" localSheetId="3">#REF!</definedName>
    <definedName name="W4H1" localSheetId="6">#REF!</definedName>
    <definedName name="W4H1" localSheetId="8">#REF!</definedName>
    <definedName name="W4H1" localSheetId="10">#REF!</definedName>
    <definedName name="W4H1" localSheetId="18">#REF!</definedName>
    <definedName name="W4H1" localSheetId="20">#REF!</definedName>
    <definedName name="W4H1" localSheetId="14">#REF!</definedName>
    <definedName name="W4H1" localSheetId="16">#REF!</definedName>
    <definedName name="W4H1" localSheetId="11">#REF!</definedName>
    <definedName name="W4H1" localSheetId="7">#REF!</definedName>
    <definedName name="W4H1" localSheetId="9">#REF!</definedName>
    <definedName name="W4H1">#REF!</definedName>
    <definedName name="W4H10" localSheetId="3">#REF!</definedName>
    <definedName name="W4H10" localSheetId="6">#REF!</definedName>
    <definedName name="W4H10" localSheetId="8">#REF!</definedName>
    <definedName name="W4H10" localSheetId="10">#REF!</definedName>
    <definedName name="W4H10" localSheetId="18">#REF!</definedName>
    <definedName name="W4H10" localSheetId="20">#REF!</definedName>
    <definedName name="W4H10" localSheetId="14">#REF!</definedName>
    <definedName name="W4H10" localSheetId="16">#REF!</definedName>
    <definedName name="W4H10" localSheetId="11">#REF!</definedName>
    <definedName name="W4H10" localSheetId="7">#REF!</definedName>
    <definedName name="W4H10" localSheetId="9">#REF!</definedName>
    <definedName name="W4H10">#REF!</definedName>
    <definedName name="W4H2" localSheetId="3">#REF!</definedName>
    <definedName name="W4H2" localSheetId="6">#REF!</definedName>
    <definedName name="W4H2" localSheetId="8">#REF!</definedName>
    <definedName name="W4H2" localSheetId="10">#REF!</definedName>
    <definedName name="W4H2" localSheetId="18">#REF!</definedName>
    <definedName name="W4H2" localSheetId="20">#REF!</definedName>
    <definedName name="W4H2" localSheetId="14">#REF!</definedName>
    <definedName name="W4H2" localSheetId="16">#REF!</definedName>
    <definedName name="W4H2" localSheetId="11">#REF!</definedName>
    <definedName name="W4H2" localSheetId="7">#REF!</definedName>
    <definedName name="W4H2" localSheetId="9">#REF!</definedName>
    <definedName name="W4H2">#REF!</definedName>
    <definedName name="W4H3" localSheetId="3">#REF!</definedName>
    <definedName name="W4H3" localSheetId="6">#REF!</definedName>
    <definedName name="W4H3" localSheetId="8">#REF!</definedName>
    <definedName name="W4H3" localSheetId="10">#REF!</definedName>
    <definedName name="W4H3" localSheetId="18">#REF!</definedName>
    <definedName name="W4H3" localSheetId="20">#REF!</definedName>
    <definedName name="W4H3" localSheetId="14">#REF!</definedName>
    <definedName name="W4H3" localSheetId="16">#REF!</definedName>
    <definedName name="W4H3" localSheetId="11">#REF!</definedName>
    <definedName name="W4H3" localSheetId="7">#REF!</definedName>
    <definedName name="W4H3" localSheetId="9">#REF!</definedName>
    <definedName name="W4H3">#REF!</definedName>
    <definedName name="W4H4" localSheetId="3">#REF!</definedName>
    <definedName name="W4H4" localSheetId="6">#REF!</definedName>
    <definedName name="W4H4" localSheetId="8">#REF!</definedName>
    <definedName name="W4H4" localSheetId="10">#REF!</definedName>
    <definedName name="W4H4" localSheetId="18">#REF!</definedName>
    <definedName name="W4H4" localSheetId="20">#REF!</definedName>
    <definedName name="W4H4" localSheetId="14">#REF!</definedName>
    <definedName name="W4H4" localSheetId="16">#REF!</definedName>
    <definedName name="W4H4" localSheetId="11">#REF!</definedName>
    <definedName name="W4H4" localSheetId="7">#REF!</definedName>
    <definedName name="W4H4" localSheetId="9">#REF!</definedName>
    <definedName name="W4H4">#REF!</definedName>
    <definedName name="W4H5" localSheetId="3">#REF!</definedName>
    <definedName name="W4H5" localSheetId="6">#REF!</definedName>
    <definedName name="W4H5" localSheetId="8">#REF!</definedName>
    <definedName name="W4H5" localSheetId="10">#REF!</definedName>
    <definedName name="W4H5" localSheetId="18">#REF!</definedName>
    <definedName name="W4H5" localSheetId="20">#REF!</definedName>
    <definedName name="W4H5" localSheetId="14">#REF!</definedName>
    <definedName name="W4H5" localSheetId="16">#REF!</definedName>
    <definedName name="W4H5" localSheetId="11">#REF!</definedName>
    <definedName name="W4H5" localSheetId="7">#REF!</definedName>
    <definedName name="W4H5" localSheetId="9">#REF!</definedName>
    <definedName name="W4H5">#REF!</definedName>
    <definedName name="W4H6" localSheetId="3">#REF!</definedName>
    <definedName name="W4H6" localSheetId="6">#REF!</definedName>
    <definedName name="W4H6" localSheetId="8">#REF!</definedName>
    <definedName name="W4H6" localSheetId="10">#REF!</definedName>
    <definedName name="W4H6" localSheetId="18">#REF!</definedName>
    <definedName name="W4H6" localSheetId="20">#REF!</definedName>
    <definedName name="W4H6" localSheetId="14">#REF!</definedName>
    <definedName name="W4H6" localSheetId="16">#REF!</definedName>
    <definedName name="W4H6" localSheetId="11">#REF!</definedName>
    <definedName name="W4H6" localSheetId="7">#REF!</definedName>
    <definedName name="W4H6" localSheetId="9">#REF!</definedName>
    <definedName name="W4H6">#REF!</definedName>
    <definedName name="W4H7" localSheetId="3">#REF!</definedName>
    <definedName name="W4H7" localSheetId="6">#REF!</definedName>
    <definedName name="W4H7" localSheetId="8">#REF!</definedName>
    <definedName name="W4H7" localSheetId="10">#REF!</definedName>
    <definedName name="W4H7" localSheetId="18">#REF!</definedName>
    <definedName name="W4H7" localSheetId="20">#REF!</definedName>
    <definedName name="W4H7" localSheetId="14">#REF!</definedName>
    <definedName name="W4H7" localSheetId="16">#REF!</definedName>
    <definedName name="W4H7" localSheetId="11">#REF!</definedName>
    <definedName name="W4H7" localSheetId="7">#REF!</definedName>
    <definedName name="W4H7" localSheetId="9">#REF!</definedName>
    <definedName name="W4H7">#REF!</definedName>
    <definedName name="W4H8" localSheetId="3">#REF!</definedName>
    <definedName name="W4H8" localSheetId="6">#REF!</definedName>
    <definedName name="W4H8" localSheetId="8">#REF!</definedName>
    <definedName name="W4H8" localSheetId="10">#REF!</definedName>
    <definedName name="W4H8" localSheetId="18">#REF!</definedName>
    <definedName name="W4H8" localSheetId="20">#REF!</definedName>
    <definedName name="W4H8" localSheetId="14">#REF!</definedName>
    <definedName name="W4H8" localSheetId="16">#REF!</definedName>
    <definedName name="W4H8" localSheetId="11">#REF!</definedName>
    <definedName name="W4H8" localSheetId="7">#REF!</definedName>
    <definedName name="W4H8" localSheetId="9">#REF!</definedName>
    <definedName name="W4H8">#REF!</definedName>
    <definedName name="W4H9" localSheetId="3">#REF!</definedName>
    <definedName name="W4H9" localSheetId="6">#REF!</definedName>
    <definedName name="W4H9" localSheetId="8">#REF!</definedName>
    <definedName name="W4H9" localSheetId="10">#REF!</definedName>
    <definedName name="W4H9" localSheetId="18">#REF!</definedName>
    <definedName name="W4H9" localSheetId="20">#REF!</definedName>
    <definedName name="W4H9" localSheetId="14">#REF!</definedName>
    <definedName name="W4H9" localSheetId="16">#REF!</definedName>
    <definedName name="W4H9" localSheetId="11">#REF!</definedName>
    <definedName name="W4H9" localSheetId="7">#REF!</definedName>
    <definedName name="W4H9" localSheetId="9">#REF!</definedName>
    <definedName name="W4H9">#REF!</definedName>
    <definedName name="W4L" localSheetId="3">[24]INPUT!#REF!</definedName>
    <definedName name="W4L" localSheetId="6">[24]INPUT!#REF!</definedName>
    <definedName name="W4L" localSheetId="8">[24]INPUT!#REF!</definedName>
    <definedName name="W4L" localSheetId="10">[24]INPUT!#REF!</definedName>
    <definedName name="W4L" localSheetId="13">[24]INPUT!#REF!</definedName>
    <definedName name="W4L" localSheetId="15">[24]INPUT!#REF!</definedName>
    <definedName name="W4L" localSheetId="17">[24]INPUT!#REF!</definedName>
    <definedName name="W4L" localSheetId="19">[24]INPUT!#REF!</definedName>
    <definedName name="W4L" localSheetId="18">[24]INPUT!#REF!</definedName>
    <definedName name="W4L" localSheetId="12">[24]INPUT!#REF!</definedName>
    <definedName name="W4L" localSheetId="20">[24]INPUT!#REF!</definedName>
    <definedName name="W4L" localSheetId="14">[24]INPUT!#REF!</definedName>
    <definedName name="W4L" localSheetId="16">[24]INPUT!#REF!</definedName>
    <definedName name="W4L" localSheetId="5">[24]INPUT!#REF!</definedName>
    <definedName name="W4L" localSheetId="11">[24]INPUT!#REF!</definedName>
    <definedName name="W4L" localSheetId="7">[24]INPUT!#REF!</definedName>
    <definedName name="W4L" localSheetId="9">[24]INPUT!#REF!</definedName>
    <definedName name="W4L">[24]INPUT!#REF!</definedName>
    <definedName name="W4R" localSheetId="3">[24]INPUT!#REF!</definedName>
    <definedName name="W4R" localSheetId="6">[24]INPUT!#REF!</definedName>
    <definedName name="W4R" localSheetId="8">[24]INPUT!#REF!</definedName>
    <definedName name="W4R" localSheetId="10">[24]INPUT!#REF!</definedName>
    <definedName name="W4R" localSheetId="13">[24]INPUT!#REF!</definedName>
    <definedName name="W4R" localSheetId="15">[24]INPUT!#REF!</definedName>
    <definedName name="W4R" localSheetId="17">[24]INPUT!#REF!</definedName>
    <definedName name="W4R" localSheetId="19">[24]INPUT!#REF!</definedName>
    <definedName name="W4R" localSheetId="18">[24]INPUT!#REF!</definedName>
    <definedName name="W4R" localSheetId="12">[24]INPUT!#REF!</definedName>
    <definedName name="W4R" localSheetId="20">[24]INPUT!#REF!</definedName>
    <definedName name="W4R" localSheetId="14">[24]INPUT!#REF!</definedName>
    <definedName name="W4R" localSheetId="16">[24]INPUT!#REF!</definedName>
    <definedName name="W4R" localSheetId="5">[24]INPUT!#REF!</definedName>
    <definedName name="W4R" localSheetId="11">[24]INPUT!#REF!</definedName>
    <definedName name="W4R" localSheetId="7">[24]INPUT!#REF!</definedName>
    <definedName name="W4R" localSheetId="9">[24]INPUT!#REF!</definedName>
    <definedName name="W4R">[24]INPUT!#REF!</definedName>
    <definedName name="W5H" localSheetId="3">#REF!</definedName>
    <definedName name="W5H" localSheetId="6">#REF!</definedName>
    <definedName name="W5H" localSheetId="8">#REF!</definedName>
    <definedName name="W5H" localSheetId="10">#REF!</definedName>
    <definedName name="W5H" localSheetId="18">#REF!</definedName>
    <definedName name="W5H" localSheetId="20">#REF!</definedName>
    <definedName name="W5H" localSheetId="14">#REF!</definedName>
    <definedName name="W5H" localSheetId="16">#REF!</definedName>
    <definedName name="W5H" localSheetId="11">#REF!</definedName>
    <definedName name="W5H" localSheetId="7">#REF!</definedName>
    <definedName name="W5H" localSheetId="9">#REF!</definedName>
    <definedName name="W5H">#REF!</definedName>
    <definedName name="W5H1" localSheetId="3">#REF!</definedName>
    <definedName name="W5H1" localSheetId="6">#REF!</definedName>
    <definedName name="W5H1" localSheetId="8">#REF!</definedName>
    <definedName name="W5H1" localSheetId="10">#REF!</definedName>
    <definedName name="W5H1" localSheetId="18">#REF!</definedName>
    <definedName name="W5H1" localSheetId="20">#REF!</definedName>
    <definedName name="W5H1" localSheetId="14">#REF!</definedName>
    <definedName name="W5H1" localSheetId="16">#REF!</definedName>
    <definedName name="W5H1" localSheetId="11">#REF!</definedName>
    <definedName name="W5H1" localSheetId="7">#REF!</definedName>
    <definedName name="W5H1" localSheetId="9">#REF!</definedName>
    <definedName name="W5H1">#REF!</definedName>
    <definedName name="W5H10" localSheetId="3">#REF!</definedName>
    <definedName name="W5H10" localSheetId="6">#REF!</definedName>
    <definedName name="W5H10" localSheetId="8">#REF!</definedName>
    <definedName name="W5H10" localSheetId="10">#REF!</definedName>
    <definedName name="W5H10" localSheetId="18">#REF!</definedName>
    <definedName name="W5H10" localSheetId="20">#REF!</definedName>
    <definedName name="W5H10" localSheetId="14">#REF!</definedName>
    <definedName name="W5H10" localSheetId="16">#REF!</definedName>
    <definedName name="W5H10" localSheetId="11">#REF!</definedName>
    <definedName name="W5H10" localSheetId="7">#REF!</definedName>
    <definedName name="W5H10" localSheetId="9">#REF!</definedName>
    <definedName name="W5H10">#REF!</definedName>
    <definedName name="W5H2" localSheetId="3">#REF!</definedName>
    <definedName name="W5H2" localSheetId="6">#REF!</definedName>
    <definedName name="W5H2" localSheetId="8">#REF!</definedName>
    <definedName name="W5H2" localSheetId="10">#REF!</definedName>
    <definedName name="W5H2" localSheetId="18">#REF!</definedName>
    <definedName name="W5H2" localSheetId="20">#REF!</definedName>
    <definedName name="W5H2" localSheetId="14">#REF!</definedName>
    <definedName name="W5H2" localSheetId="16">#REF!</definedName>
    <definedName name="W5H2" localSheetId="11">#REF!</definedName>
    <definedName name="W5H2" localSheetId="7">#REF!</definedName>
    <definedName name="W5H2" localSheetId="9">#REF!</definedName>
    <definedName name="W5H2">#REF!</definedName>
    <definedName name="W5H3" localSheetId="3">#REF!</definedName>
    <definedName name="W5H3" localSheetId="6">#REF!</definedName>
    <definedName name="W5H3" localSheetId="8">#REF!</definedName>
    <definedName name="W5H3" localSheetId="10">#REF!</definedName>
    <definedName name="W5H3" localSheetId="18">#REF!</definedName>
    <definedName name="W5H3" localSheetId="20">#REF!</definedName>
    <definedName name="W5H3" localSheetId="14">#REF!</definedName>
    <definedName name="W5H3" localSheetId="16">#REF!</definedName>
    <definedName name="W5H3" localSheetId="11">#REF!</definedName>
    <definedName name="W5H3" localSheetId="7">#REF!</definedName>
    <definedName name="W5H3" localSheetId="9">#REF!</definedName>
    <definedName name="W5H3">#REF!</definedName>
    <definedName name="W5H4" localSheetId="3">#REF!</definedName>
    <definedName name="W5H4" localSheetId="6">#REF!</definedName>
    <definedName name="W5H4" localSheetId="8">#REF!</definedName>
    <definedName name="W5H4" localSheetId="10">#REF!</definedName>
    <definedName name="W5H4" localSheetId="18">#REF!</definedName>
    <definedName name="W5H4" localSheetId="20">#REF!</definedName>
    <definedName name="W5H4" localSheetId="14">#REF!</definedName>
    <definedName name="W5H4" localSheetId="16">#REF!</definedName>
    <definedName name="W5H4" localSheetId="11">#REF!</definedName>
    <definedName name="W5H4" localSheetId="7">#REF!</definedName>
    <definedName name="W5H4" localSheetId="9">#REF!</definedName>
    <definedName name="W5H4">#REF!</definedName>
    <definedName name="W5H5" localSheetId="3">#REF!</definedName>
    <definedName name="W5H5" localSheetId="6">#REF!</definedName>
    <definedName name="W5H5" localSheetId="8">#REF!</definedName>
    <definedName name="W5H5" localSheetId="10">#REF!</definedName>
    <definedName name="W5H5" localSheetId="18">#REF!</definedName>
    <definedName name="W5H5" localSheetId="20">#REF!</definedName>
    <definedName name="W5H5" localSheetId="14">#REF!</definedName>
    <definedName name="W5H5" localSheetId="16">#REF!</definedName>
    <definedName name="W5H5" localSheetId="11">#REF!</definedName>
    <definedName name="W5H5" localSheetId="7">#REF!</definedName>
    <definedName name="W5H5" localSheetId="9">#REF!</definedName>
    <definedName name="W5H5">#REF!</definedName>
    <definedName name="W5H6" localSheetId="3">#REF!</definedName>
    <definedName name="W5H6" localSheetId="6">#REF!</definedName>
    <definedName name="W5H6" localSheetId="8">#REF!</definedName>
    <definedName name="W5H6" localSheetId="10">#REF!</definedName>
    <definedName name="W5H6" localSheetId="18">#REF!</definedName>
    <definedName name="W5H6" localSheetId="20">#REF!</definedName>
    <definedName name="W5H6" localSheetId="14">#REF!</definedName>
    <definedName name="W5H6" localSheetId="16">#REF!</definedName>
    <definedName name="W5H6" localSheetId="11">#REF!</definedName>
    <definedName name="W5H6" localSheetId="7">#REF!</definedName>
    <definedName name="W5H6" localSheetId="9">#REF!</definedName>
    <definedName name="W5H6">#REF!</definedName>
    <definedName name="W5H7" localSheetId="3">#REF!</definedName>
    <definedName name="W5H7" localSheetId="6">#REF!</definedName>
    <definedName name="W5H7" localSheetId="8">#REF!</definedName>
    <definedName name="W5H7" localSheetId="10">#REF!</definedName>
    <definedName name="W5H7" localSheetId="18">#REF!</definedName>
    <definedName name="W5H7" localSheetId="20">#REF!</definedName>
    <definedName name="W5H7" localSheetId="14">#REF!</definedName>
    <definedName name="W5H7" localSheetId="16">#REF!</definedName>
    <definedName name="W5H7" localSheetId="11">#REF!</definedName>
    <definedName name="W5H7" localSheetId="7">#REF!</definedName>
    <definedName name="W5H7" localSheetId="9">#REF!</definedName>
    <definedName name="W5H7">#REF!</definedName>
    <definedName name="W5H8" localSheetId="3">#REF!</definedName>
    <definedName name="W5H8" localSheetId="6">#REF!</definedName>
    <definedName name="W5H8" localSheetId="8">#REF!</definedName>
    <definedName name="W5H8" localSheetId="10">#REF!</definedName>
    <definedName name="W5H8" localSheetId="18">#REF!</definedName>
    <definedName name="W5H8" localSheetId="20">#REF!</definedName>
    <definedName name="W5H8" localSheetId="14">#REF!</definedName>
    <definedName name="W5H8" localSheetId="16">#REF!</definedName>
    <definedName name="W5H8" localSheetId="11">#REF!</definedName>
    <definedName name="W5H8" localSheetId="7">#REF!</definedName>
    <definedName name="W5H8" localSheetId="9">#REF!</definedName>
    <definedName name="W5H8">#REF!</definedName>
    <definedName name="W5H9" localSheetId="3">#REF!</definedName>
    <definedName name="W5H9" localSheetId="6">#REF!</definedName>
    <definedName name="W5H9" localSheetId="8">#REF!</definedName>
    <definedName name="W5H9" localSheetId="10">#REF!</definedName>
    <definedName name="W5H9" localSheetId="18">#REF!</definedName>
    <definedName name="W5H9" localSheetId="20">#REF!</definedName>
    <definedName name="W5H9" localSheetId="14">#REF!</definedName>
    <definedName name="W5H9" localSheetId="16">#REF!</definedName>
    <definedName name="W5H9" localSheetId="11">#REF!</definedName>
    <definedName name="W5H9" localSheetId="7">#REF!</definedName>
    <definedName name="W5H9" localSheetId="9">#REF!</definedName>
    <definedName name="W5H9">#REF!</definedName>
    <definedName name="W5L" localSheetId="3">[24]INPUT!#REF!</definedName>
    <definedName name="W5L" localSheetId="6">[24]INPUT!#REF!</definedName>
    <definedName name="W5L" localSheetId="8">[24]INPUT!#REF!</definedName>
    <definedName name="W5L" localSheetId="10">[24]INPUT!#REF!</definedName>
    <definedName name="W5L" localSheetId="13">[24]INPUT!#REF!</definedName>
    <definedName name="W5L" localSheetId="15">[24]INPUT!#REF!</definedName>
    <definedName name="W5L" localSheetId="17">[24]INPUT!#REF!</definedName>
    <definedName name="W5L" localSheetId="19">[24]INPUT!#REF!</definedName>
    <definedName name="W5L" localSheetId="18">[24]INPUT!#REF!</definedName>
    <definedName name="W5L" localSheetId="12">[24]INPUT!#REF!</definedName>
    <definedName name="W5L" localSheetId="20">[24]INPUT!#REF!</definedName>
    <definedName name="W5L" localSheetId="14">[24]INPUT!#REF!</definedName>
    <definedName name="W5L" localSheetId="16">[24]INPUT!#REF!</definedName>
    <definedName name="W5L" localSheetId="5">[24]INPUT!#REF!</definedName>
    <definedName name="W5L" localSheetId="11">[24]INPUT!#REF!</definedName>
    <definedName name="W5L" localSheetId="7">[24]INPUT!#REF!</definedName>
    <definedName name="W5L" localSheetId="9">[24]INPUT!#REF!</definedName>
    <definedName name="W5L">[24]INPUT!#REF!</definedName>
    <definedName name="W5R" localSheetId="3">[24]INPUT!#REF!</definedName>
    <definedName name="W5R" localSheetId="6">[24]INPUT!#REF!</definedName>
    <definedName name="W5R" localSheetId="8">[24]INPUT!#REF!</definedName>
    <definedName name="W5R" localSheetId="10">[24]INPUT!#REF!</definedName>
    <definedName name="W5R" localSheetId="13">[24]INPUT!#REF!</definedName>
    <definedName name="W5R" localSheetId="15">[24]INPUT!#REF!</definedName>
    <definedName name="W5R" localSheetId="17">[24]INPUT!#REF!</definedName>
    <definedName name="W5R" localSheetId="19">[24]INPUT!#REF!</definedName>
    <definedName name="W5R" localSheetId="18">[24]INPUT!#REF!</definedName>
    <definedName name="W5R" localSheetId="12">[24]INPUT!#REF!</definedName>
    <definedName name="W5R" localSheetId="20">[24]INPUT!#REF!</definedName>
    <definedName name="W5R" localSheetId="14">[24]INPUT!#REF!</definedName>
    <definedName name="W5R" localSheetId="16">[24]INPUT!#REF!</definedName>
    <definedName name="W5R" localSheetId="5">[24]INPUT!#REF!</definedName>
    <definedName name="W5R" localSheetId="11">[24]INPUT!#REF!</definedName>
    <definedName name="W5R" localSheetId="7">[24]INPUT!#REF!</definedName>
    <definedName name="W5R" localSheetId="9">[24]INPUT!#REF!</definedName>
    <definedName name="W5R">[24]INPUT!#REF!</definedName>
    <definedName name="W6H" localSheetId="3">#REF!</definedName>
    <definedName name="W6H" localSheetId="6">#REF!</definedName>
    <definedName name="W6H" localSheetId="8">#REF!</definedName>
    <definedName name="W6H" localSheetId="10">#REF!</definedName>
    <definedName name="W6H" localSheetId="18">#REF!</definedName>
    <definedName name="W6H" localSheetId="20">#REF!</definedName>
    <definedName name="W6H" localSheetId="14">#REF!</definedName>
    <definedName name="W6H" localSheetId="16">#REF!</definedName>
    <definedName name="W6H" localSheetId="11">#REF!</definedName>
    <definedName name="W6H" localSheetId="7">#REF!</definedName>
    <definedName name="W6H" localSheetId="9">#REF!</definedName>
    <definedName name="W6H">#REF!</definedName>
    <definedName name="W6H1" localSheetId="3">#REF!</definedName>
    <definedName name="W6H1" localSheetId="6">#REF!</definedName>
    <definedName name="W6H1" localSheetId="8">#REF!</definedName>
    <definedName name="W6H1" localSheetId="10">#REF!</definedName>
    <definedName name="W6H1" localSheetId="18">#REF!</definedName>
    <definedName name="W6H1" localSheetId="20">#REF!</definedName>
    <definedName name="W6H1" localSheetId="14">#REF!</definedName>
    <definedName name="W6H1" localSheetId="16">#REF!</definedName>
    <definedName name="W6H1" localSheetId="11">#REF!</definedName>
    <definedName name="W6H1" localSheetId="7">#REF!</definedName>
    <definedName name="W6H1" localSheetId="9">#REF!</definedName>
    <definedName name="W6H1">#REF!</definedName>
    <definedName name="W6H10" localSheetId="3">#REF!</definedName>
    <definedName name="W6H10" localSheetId="6">#REF!</definedName>
    <definedName name="W6H10" localSheetId="8">#REF!</definedName>
    <definedName name="W6H10" localSheetId="10">#REF!</definedName>
    <definedName name="W6H10" localSheetId="18">#REF!</definedName>
    <definedName name="W6H10" localSheetId="20">#REF!</definedName>
    <definedName name="W6H10" localSheetId="14">#REF!</definedName>
    <definedName name="W6H10" localSheetId="16">#REF!</definedName>
    <definedName name="W6H10" localSheetId="11">#REF!</definedName>
    <definedName name="W6H10" localSheetId="7">#REF!</definedName>
    <definedName name="W6H10" localSheetId="9">#REF!</definedName>
    <definedName name="W6H10">#REF!</definedName>
    <definedName name="W6H2" localSheetId="3">#REF!</definedName>
    <definedName name="W6H2" localSheetId="6">#REF!</definedName>
    <definedName name="W6H2" localSheetId="8">#REF!</definedName>
    <definedName name="W6H2" localSheetId="10">#REF!</definedName>
    <definedName name="W6H2" localSheetId="18">#REF!</definedName>
    <definedName name="W6H2" localSheetId="20">#REF!</definedName>
    <definedName name="W6H2" localSheetId="14">#REF!</definedName>
    <definedName name="W6H2" localSheetId="16">#REF!</definedName>
    <definedName name="W6H2" localSheetId="11">#REF!</definedName>
    <definedName name="W6H2" localSheetId="7">#REF!</definedName>
    <definedName name="W6H2" localSheetId="9">#REF!</definedName>
    <definedName name="W6H2">#REF!</definedName>
    <definedName name="W6H3" localSheetId="3">#REF!</definedName>
    <definedName name="W6H3" localSheetId="6">#REF!</definedName>
    <definedName name="W6H3" localSheetId="8">#REF!</definedName>
    <definedName name="W6H3" localSheetId="10">#REF!</definedName>
    <definedName name="W6H3" localSheetId="18">#REF!</definedName>
    <definedName name="W6H3" localSheetId="20">#REF!</definedName>
    <definedName name="W6H3" localSheetId="14">#REF!</definedName>
    <definedName name="W6H3" localSheetId="16">#REF!</definedName>
    <definedName name="W6H3" localSheetId="11">#REF!</definedName>
    <definedName name="W6H3" localSheetId="7">#REF!</definedName>
    <definedName name="W6H3" localSheetId="9">#REF!</definedName>
    <definedName name="W6H3">#REF!</definedName>
    <definedName name="W6H4" localSheetId="3">#REF!</definedName>
    <definedName name="W6H4" localSheetId="6">#REF!</definedName>
    <definedName name="W6H4" localSheetId="8">#REF!</definedName>
    <definedName name="W6H4" localSheetId="10">#REF!</definedName>
    <definedName name="W6H4" localSheetId="18">#REF!</definedName>
    <definedName name="W6H4" localSheetId="20">#REF!</definedName>
    <definedName name="W6H4" localSheetId="14">#REF!</definedName>
    <definedName name="W6H4" localSheetId="16">#REF!</definedName>
    <definedName name="W6H4" localSheetId="11">#REF!</definedName>
    <definedName name="W6H4" localSheetId="7">#REF!</definedName>
    <definedName name="W6H4" localSheetId="9">#REF!</definedName>
    <definedName name="W6H4">#REF!</definedName>
    <definedName name="W6H5" localSheetId="3">#REF!</definedName>
    <definedName name="W6H5" localSheetId="6">#REF!</definedName>
    <definedName name="W6H5" localSheetId="8">#REF!</definedName>
    <definedName name="W6H5" localSheetId="10">#REF!</definedName>
    <definedName name="W6H5" localSheetId="18">#REF!</definedName>
    <definedName name="W6H5" localSheetId="20">#REF!</definedName>
    <definedName name="W6H5" localSheetId="14">#REF!</definedName>
    <definedName name="W6H5" localSheetId="16">#REF!</definedName>
    <definedName name="W6H5" localSheetId="11">#REF!</definedName>
    <definedName name="W6H5" localSheetId="7">#REF!</definedName>
    <definedName name="W6H5" localSheetId="9">#REF!</definedName>
    <definedName name="W6H5">#REF!</definedName>
    <definedName name="W6H6" localSheetId="3">#REF!</definedName>
    <definedName name="W6H6" localSheetId="6">#REF!</definedName>
    <definedName name="W6H6" localSheetId="8">#REF!</definedName>
    <definedName name="W6H6" localSheetId="10">#REF!</definedName>
    <definedName name="W6H6" localSheetId="18">#REF!</definedName>
    <definedName name="W6H6" localSheetId="20">#REF!</definedName>
    <definedName name="W6H6" localSheetId="14">#REF!</definedName>
    <definedName name="W6H6" localSheetId="16">#REF!</definedName>
    <definedName name="W6H6" localSheetId="11">#REF!</definedName>
    <definedName name="W6H6" localSheetId="7">#REF!</definedName>
    <definedName name="W6H6" localSheetId="9">#REF!</definedName>
    <definedName name="W6H6">#REF!</definedName>
    <definedName name="W6H7" localSheetId="3">#REF!</definedName>
    <definedName name="W6H7" localSheetId="6">#REF!</definedName>
    <definedName name="W6H7" localSheetId="8">#REF!</definedName>
    <definedName name="W6H7" localSheetId="10">#REF!</definedName>
    <definedName name="W6H7" localSheetId="18">#REF!</definedName>
    <definedName name="W6H7" localSheetId="20">#REF!</definedName>
    <definedName name="W6H7" localSheetId="14">#REF!</definedName>
    <definedName name="W6H7" localSheetId="16">#REF!</definedName>
    <definedName name="W6H7" localSheetId="11">#REF!</definedName>
    <definedName name="W6H7" localSheetId="7">#REF!</definedName>
    <definedName name="W6H7" localSheetId="9">#REF!</definedName>
    <definedName name="W6H7">#REF!</definedName>
    <definedName name="W6H8" localSheetId="3">#REF!</definedName>
    <definedName name="W6H8" localSheetId="6">#REF!</definedName>
    <definedName name="W6H8" localSheetId="8">#REF!</definedName>
    <definedName name="W6H8" localSheetId="10">#REF!</definedName>
    <definedName name="W6H8" localSheetId="18">#REF!</definedName>
    <definedName name="W6H8" localSheetId="20">#REF!</definedName>
    <definedName name="W6H8" localSheetId="14">#REF!</definedName>
    <definedName name="W6H8" localSheetId="16">#REF!</definedName>
    <definedName name="W6H8" localSheetId="11">#REF!</definedName>
    <definedName name="W6H8" localSheetId="7">#REF!</definedName>
    <definedName name="W6H8" localSheetId="9">#REF!</definedName>
    <definedName name="W6H8">#REF!</definedName>
    <definedName name="W6H9" localSheetId="3">#REF!</definedName>
    <definedName name="W6H9" localSheetId="6">#REF!</definedName>
    <definedName name="W6H9" localSheetId="8">#REF!</definedName>
    <definedName name="W6H9" localSheetId="10">#REF!</definedName>
    <definedName name="W6H9" localSheetId="18">#REF!</definedName>
    <definedName name="W6H9" localSheetId="20">#REF!</definedName>
    <definedName name="W6H9" localSheetId="14">#REF!</definedName>
    <definedName name="W6H9" localSheetId="16">#REF!</definedName>
    <definedName name="W6H9" localSheetId="11">#REF!</definedName>
    <definedName name="W6H9" localSheetId="7">#REF!</definedName>
    <definedName name="W6H9" localSheetId="9">#REF!</definedName>
    <definedName name="W6H9">#REF!</definedName>
    <definedName name="W6L" localSheetId="3">[24]INPUT!#REF!</definedName>
    <definedName name="W6L" localSheetId="6">[24]INPUT!#REF!</definedName>
    <definedName name="W6L" localSheetId="8">[24]INPUT!#REF!</definedName>
    <definedName name="W6L" localSheetId="10">[24]INPUT!#REF!</definedName>
    <definedName name="W6L" localSheetId="13">[24]INPUT!#REF!</definedName>
    <definedName name="W6L" localSheetId="15">[24]INPUT!#REF!</definedName>
    <definedName name="W6L" localSheetId="17">[24]INPUT!#REF!</definedName>
    <definedName name="W6L" localSheetId="19">[24]INPUT!#REF!</definedName>
    <definedName name="W6L" localSheetId="18">[24]INPUT!#REF!</definedName>
    <definedName name="W6L" localSheetId="12">[24]INPUT!#REF!</definedName>
    <definedName name="W6L" localSheetId="20">[24]INPUT!#REF!</definedName>
    <definedName name="W6L" localSheetId="14">[24]INPUT!#REF!</definedName>
    <definedName name="W6L" localSheetId="16">[24]INPUT!#REF!</definedName>
    <definedName name="W6L" localSheetId="5">[24]INPUT!#REF!</definedName>
    <definedName name="W6L" localSheetId="11">[24]INPUT!#REF!</definedName>
    <definedName name="W6L" localSheetId="7">[24]INPUT!#REF!</definedName>
    <definedName name="W6L" localSheetId="9">[24]INPUT!#REF!</definedName>
    <definedName name="W6L">[24]INPUT!#REF!</definedName>
    <definedName name="W6R" localSheetId="3">[24]INPUT!#REF!</definedName>
    <definedName name="W6R" localSheetId="6">[24]INPUT!#REF!</definedName>
    <definedName name="W6R" localSheetId="8">[24]INPUT!#REF!</definedName>
    <definedName name="W6R" localSheetId="10">[24]INPUT!#REF!</definedName>
    <definedName name="W6R" localSheetId="13">[24]INPUT!#REF!</definedName>
    <definedName name="W6R" localSheetId="15">[24]INPUT!#REF!</definedName>
    <definedName name="W6R" localSheetId="17">[24]INPUT!#REF!</definedName>
    <definedName name="W6R" localSheetId="19">[24]INPUT!#REF!</definedName>
    <definedName name="W6R" localSheetId="18">[24]INPUT!#REF!</definedName>
    <definedName name="W6R" localSheetId="12">[24]INPUT!#REF!</definedName>
    <definedName name="W6R" localSheetId="20">[24]INPUT!#REF!</definedName>
    <definedName name="W6R" localSheetId="14">[24]INPUT!#REF!</definedName>
    <definedName name="W6R" localSheetId="16">[24]INPUT!#REF!</definedName>
    <definedName name="W6R" localSheetId="5">[24]INPUT!#REF!</definedName>
    <definedName name="W6R" localSheetId="11">[24]INPUT!#REF!</definedName>
    <definedName name="W6R" localSheetId="7">[24]INPUT!#REF!</definedName>
    <definedName name="W6R" localSheetId="9">[24]INPUT!#REF!</definedName>
    <definedName name="W6R">[24]INPUT!#REF!</definedName>
    <definedName name="W7H" localSheetId="3">#REF!</definedName>
    <definedName name="W7H" localSheetId="6">#REF!</definedName>
    <definedName name="W7H" localSheetId="8">#REF!</definedName>
    <definedName name="W7H" localSheetId="10">#REF!</definedName>
    <definedName name="W7H" localSheetId="18">#REF!</definedName>
    <definedName name="W7H" localSheetId="20">#REF!</definedName>
    <definedName name="W7H" localSheetId="14">#REF!</definedName>
    <definedName name="W7H" localSheetId="16">#REF!</definedName>
    <definedName name="W7H" localSheetId="11">#REF!</definedName>
    <definedName name="W7H" localSheetId="7">#REF!</definedName>
    <definedName name="W7H" localSheetId="9">#REF!</definedName>
    <definedName name="W7H">#REF!</definedName>
    <definedName name="W7H1" localSheetId="3">#REF!</definedName>
    <definedName name="W7H1" localSheetId="6">#REF!</definedName>
    <definedName name="W7H1" localSheetId="8">#REF!</definedName>
    <definedName name="W7H1" localSheetId="10">#REF!</definedName>
    <definedName name="W7H1" localSheetId="18">#REF!</definedName>
    <definedName name="W7H1" localSheetId="20">#REF!</definedName>
    <definedName name="W7H1" localSheetId="14">#REF!</definedName>
    <definedName name="W7H1" localSheetId="16">#REF!</definedName>
    <definedName name="W7H1" localSheetId="11">#REF!</definedName>
    <definedName name="W7H1" localSheetId="7">#REF!</definedName>
    <definedName name="W7H1" localSheetId="9">#REF!</definedName>
    <definedName name="W7H1">#REF!</definedName>
    <definedName name="W7H10" localSheetId="3">#REF!</definedName>
    <definedName name="W7H10" localSheetId="6">#REF!</definedName>
    <definedName name="W7H10" localSheetId="8">#REF!</definedName>
    <definedName name="W7H10" localSheetId="10">#REF!</definedName>
    <definedName name="W7H10" localSheetId="18">#REF!</definedName>
    <definedName name="W7H10" localSheetId="20">#REF!</definedName>
    <definedName name="W7H10" localSheetId="14">#REF!</definedName>
    <definedName name="W7H10" localSheetId="16">#REF!</definedName>
    <definedName name="W7H10" localSheetId="11">#REF!</definedName>
    <definedName name="W7H10" localSheetId="7">#REF!</definedName>
    <definedName name="W7H10" localSheetId="9">#REF!</definedName>
    <definedName name="W7H10">#REF!</definedName>
    <definedName name="W7H2" localSheetId="3">#REF!</definedName>
    <definedName name="W7H2" localSheetId="6">#REF!</definedName>
    <definedName name="W7H2" localSheetId="8">#REF!</definedName>
    <definedName name="W7H2" localSheetId="10">#REF!</definedName>
    <definedName name="W7H2" localSheetId="18">#REF!</definedName>
    <definedName name="W7H2" localSheetId="20">#REF!</definedName>
    <definedName name="W7H2" localSheetId="14">#REF!</definedName>
    <definedName name="W7H2" localSheetId="16">#REF!</definedName>
    <definedName name="W7H2" localSheetId="11">#REF!</definedName>
    <definedName name="W7H2" localSheetId="7">#REF!</definedName>
    <definedName name="W7H2" localSheetId="9">#REF!</definedName>
    <definedName name="W7H2">#REF!</definedName>
    <definedName name="W7H3" localSheetId="3">#REF!</definedName>
    <definedName name="W7H3" localSheetId="6">#REF!</definedName>
    <definedName name="W7H3" localSheetId="8">#REF!</definedName>
    <definedName name="W7H3" localSheetId="10">#REF!</definedName>
    <definedName name="W7H3" localSheetId="18">#REF!</definedName>
    <definedName name="W7H3" localSheetId="20">#REF!</definedName>
    <definedName name="W7H3" localSheetId="14">#REF!</definedName>
    <definedName name="W7H3" localSheetId="16">#REF!</definedName>
    <definedName name="W7H3" localSheetId="11">#REF!</definedName>
    <definedName name="W7H3" localSheetId="7">#REF!</definedName>
    <definedName name="W7H3" localSheetId="9">#REF!</definedName>
    <definedName name="W7H3">#REF!</definedName>
    <definedName name="W7H4" localSheetId="3">#REF!</definedName>
    <definedName name="W7H4" localSheetId="6">#REF!</definedName>
    <definedName name="W7H4" localSheetId="8">#REF!</definedName>
    <definedName name="W7H4" localSheetId="10">#REF!</definedName>
    <definedName name="W7H4" localSheetId="18">#REF!</definedName>
    <definedName name="W7H4" localSheetId="20">#REF!</definedName>
    <definedName name="W7H4" localSheetId="14">#REF!</definedName>
    <definedName name="W7H4" localSheetId="16">#REF!</definedName>
    <definedName name="W7H4" localSheetId="11">#REF!</definedName>
    <definedName name="W7H4" localSheetId="7">#REF!</definedName>
    <definedName name="W7H4" localSheetId="9">#REF!</definedName>
    <definedName name="W7H4">#REF!</definedName>
    <definedName name="W7H5" localSheetId="3">#REF!</definedName>
    <definedName name="W7H5" localSheetId="6">#REF!</definedName>
    <definedName name="W7H5" localSheetId="8">#REF!</definedName>
    <definedName name="W7H5" localSheetId="10">#REF!</definedName>
    <definedName name="W7H5" localSheetId="18">#REF!</definedName>
    <definedName name="W7H5" localSheetId="20">#REF!</definedName>
    <definedName name="W7H5" localSheetId="14">#REF!</definedName>
    <definedName name="W7H5" localSheetId="16">#REF!</definedName>
    <definedName name="W7H5" localSheetId="11">#REF!</definedName>
    <definedName name="W7H5" localSheetId="7">#REF!</definedName>
    <definedName name="W7H5" localSheetId="9">#REF!</definedName>
    <definedName name="W7H5">#REF!</definedName>
    <definedName name="W7H6" localSheetId="3">#REF!</definedName>
    <definedName name="W7H6" localSheetId="6">#REF!</definedName>
    <definedName name="W7H6" localSheetId="8">#REF!</definedName>
    <definedName name="W7H6" localSheetId="10">#REF!</definedName>
    <definedName name="W7H6" localSheetId="18">#REF!</definedName>
    <definedName name="W7H6" localSheetId="20">#REF!</definedName>
    <definedName name="W7H6" localSheetId="14">#REF!</definedName>
    <definedName name="W7H6" localSheetId="16">#REF!</definedName>
    <definedName name="W7H6" localSheetId="11">#REF!</definedName>
    <definedName name="W7H6" localSheetId="7">#REF!</definedName>
    <definedName name="W7H6" localSheetId="9">#REF!</definedName>
    <definedName name="W7H6">#REF!</definedName>
    <definedName name="W7H7" localSheetId="3">#REF!</definedName>
    <definedName name="W7H7" localSheetId="6">#REF!</definedName>
    <definedName name="W7H7" localSheetId="8">#REF!</definedName>
    <definedName name="W7H7" localSheetId="10">#REF!</definedName>
    <definedName name="W7H7" localSheetId="18">#REF!</definedName>
    <definedName name="W7H7" localSheetId="20">#REF!</definedName>
    <definedName name="W7H7" localSheetId="14">#REF!</definedName>
    <definedName name="W7H7" localSheetId="16">#REF!</definedName>
    <definedName name="W7H7" localSheetId="11">#REF!</definedName>
    <definedName name="W7H7" localSheetId="7">#REF!</definedName>
    <definedName name="W7H7" localSheetId="9">#REF!</definedName>
    <definedName name="W7H7">#REF!</definedName>
    <definedName name="W7H8" localSheetId="3">#REF!</definedName>
    <definedName name="W7H8" localSheetId="6">#REF!</definedName>
    <definedName name="W7H8" localSheetId="8">#REF!</definedName>
    <definedName name="W7H8" localSheetId="10">#REF!</definedName>
    <definedName name="W7H8" localSheetId="18">#REF!</definedName>
    <definedName name="W7H8" localSheetId="20">#REF!</definedName>
    <definedName name="W7H8" localSheetId="14">#REF!</definedName>
    <definedName name="W7H8" localSheetId="16">#REF!</definedName>
    <definedName name="W7H8" localSheetId="11">#REF!</definedName>
    <definedName name="W7H8" localSheetId="7">#REF!</definedName>
    <definedName name="W7H8" localSheetId="9">#REF!</definedName>
    <definedName name="W7H8">#REF!</definedName>
    <definedName name="W7H9" localSheetId="3">#REF!</definedName>
    <definedName name="W7H9" localSheetId="6">#REF!</definedName>
    <definedName name="W7H9" localSheetId="8">#REF!</definedName>
    <definedName name="W7H9" localSheetId="10">#REF!</definedName>
    <definedName name="W7H9" localSheetId="18">#REF!</definedName>
    <definedName name="W7H9" localSheetId="20">#REF!</definedName>
    <definedName name="W7H9" localSheetId="14">#REF!</definedName>
    <definedName name="W7H9" localSheetId="16">#REF!</definedName>
    <definedName name="W7H9" localSheetId="11">#REF!</definedName>
    <definedName name="W7H9" localSheetId="7">#REF!</definedName>
    <definedName name="W7H9" localSheetId="9">#REF!</definedName>
    <definedName name="W7H9">#REF!</definedName>
    <definedName name="W7L" localSheetId="3">[24]INPUT!#REF!</definedName>
    <definedName name="W7L" localSheetId="6">[24]INPUT!#REF!</definedName>
    <definedName name="W7L" localSheetId="8">[24]INPUT!#REF!</definedName>
    <definedName name="W7L" localSheetId="10">[24]INPUT!#REF!</definedName>
    <definedName name="W7L" localSheetId="13">[24]INPUT!#REF!</definedName>
    <definedName name="W7L" localSheetId="15">[24]INPUT!#REF!</definedName>
    <definedName name="W7L" localSheetId="17">[24]INPUT!#REF!</definedName>
    <definedName name="W7L" localSheetId="19">[24]INPUT!#REF!</definedName>
    <definedName name="W7L" localSheetId="18">[24]INPUT!#REF!</definedName>
    <definedName name="W7L" localSheetId="12">[24]INPUT!#REF!</definedName>
    <definedName name="W7L" localSheetId="20">[24]INPUT!#REF!</definedName>
    <definedName name="W7L" localSheetId="14">[24]INPUT!#REF!</definedName>
    <definedName name="W7L" localSheetId="16">[24]INPUT!#REF!</definedName>
    <definedName name="W7L" localSheetId="5">[24]INPUT!#REF!</definedName>
    <definedName name="W7L" localSheetId="11">[24]INPUT!#REF!</definedName>
    <definedName name="W7L" localSheetId="7">[24]INPUT!#REF!</definedName>
    <definedName name="W7L" localSheetId="9">[24]INPUT!#REF!</definedName>
    <definedName name="W7L">[24]INPUT!#REF!</definedName>
    <definedName name="W7R" localSheetId="3">[24]INPUT!#REF!</definedName>
    <definedName name="W7R" localSheetId="6">[24]INPUT!#REF!</definedName>
    <definedName name="W7R" localSheetId="8">[24]INPUT!#REF!</definedName>
    <definedName name="W7R" localSheetId="10">[24]INPUT!#REF!</definedName>
    <definedName name="W7R" localSheetId="13">[24]INPUT!#REF!</definedName>
    <definedName name="W7R" localSheetId="15">[24]INPUT!#REF!</definedName>
    <definedName name="W7R" localSheetId="17">[24]INPUT!#REF!</definedName>
    <definedName name="W7R" localSheetId="19">[24]INPUT!#REF!</definedName>
    <definedName name="W7R" localSheetId="18">[24]INPUT!#REF!</definedName>
    <definedName name="W7R" localSheetId="12">[24]INPUT!#REF!</definedName>
    <definedName name="W7R" localSheetId="20">[24]INPUT!#REF!</definedName>
    <definedName name="W7R" localSheetId="14">[24]INPUT!#REF!</definedName>
    <definedName name="W7R" localSheetId="16">[24]INPUT!#REF!</definedName>
    <definedName name="W7R" localSheetId="5">[24]INPUT!#REF!</definedName>
    <definedName name="W7R" localSheetId="11">[24]INPUT!#REF!</definedName>
    <definedName name="W7R" localSheetId="7">[24]INPUT!#REF!</definedName>
    <definedName name="W7R" localSheetId="9">[24]INPUT!#REF!</definedName>
    <definedName name="W7R">[24]INPUT!#REF!</definedName>
    <definedName name="W8H" localSheetId="3">#REF!</definedName>
    <definedName name="W8H" localSheetId="6">#REF!</definedName>
    <definedName name="W8H" localSheetId="8">#REF!</definedName>
    <definedName name="W8H" localSheetId="10">#REF!</definedName>
    <definedName name="W8H" localSheetId="18">#REF!</definedName>
    <definedName name="W8H" localSheetId="20">#REF!</definedName>
    <definedName name="W8H" localSheetId="14">#REF!</definedName>
    <definedName name="W8H" localSheetId="16">#REF!</definedName>
    <definedName name="W8H" localSheetId="11">#REF!</definedName>
    <definedName name="W8H" localSheetId="7">#REF!</definedName>
    <definedName name="W8H" localSheetId="9">#REF!</definedName>
    <definedName name="W8H">#REF!</definedName>
    <definedName name="W8H1" localSheetId="3">#REF!</definedName>
    <definedName name="W8H1" localSheetId="6">#REF!</definedName>
    <definedName name="W8H1" localSheetId="8">#REF!</definedName>
    <definedName name="W8H1" localSheetId="10">#REF!</definedName>
    <definedName name="W8H1" localSheetId="18">#REF!</definedName>
    <definedName name="W8H1" localSheetId="20">#REF!</definedName>
    <definedName name="W8H1" localSheetId="14">#REF!</definedName>
    <definedName name="W8H1" localSheetId="16">#REF!</definedName>
    <definedName name="W8H1" localSheetId="11">#REF!</definedName>
    <definedName name="W8H1" localSheetId="7">#REF!</definedName>
    <definedName name="W8H1" localSheetId="9">#REF!</definedName>
    <definedName name="W8H1">#REF!</definedName>
    <definedName name="W8H10" localSheetId="3">#REF!</definedName>
    <definedName name="W8H10" localSheetId="6">#REF!</definedName>
    <definedName name="W8H10" localSheetId="8">#REF!</definedName>
    <definedName name="W8H10" localSheetId="10">#REF!</definedName>
    <definedName name="W8H10" localSheetId="18">#REF!</definedName>
    <definedName name="W8H10" localSheetId="20">#REF!</definedName>
    <definedName name="W8H10" localSheetId="14">#REF!</definedName>
    <definedName name="W8H10" localSheetId="16">#REF!</definedName>
    <definedName name="W8H10" localSheetId="11">#REF!</definedName>
    <definedName name="W8H10" localSheetId="7">#REF!</definedName>
    <definedName name="W8H10" localSheetId="9">#REF!</definedName>
    <definedName name="W8H10">#REF!</definedName>
    <definedName name="W8H2" localSheetId="3">#REF!</definedName>
    <definedName name="W8H2" localSheetId="6">#REF!</definedName>
    <definedName name="W8H2" localSheetId="8">#REF!</definedName>
    <definedName name="W8H2" localSheetId="10">#REF!</definedName>
    <definedName name="W8H2" localSheetId="18">#REF!</definedName>
    <definedName name="W8H2" localSheetId="20">#REF!</definedName>
    <definedName name="W8H2" localSheetId="14">#REF!</definedName>
    <definedName name="W8H2" localSheetId="16">#REF!</definedName>
    <definedName name="W8H2" localSheetId="11">#REF!</definedName>
    <definedName name="W8H2" localSheetId="7">#REF!</definedName>
    <definedName name="W8H2" localSheetId="9">#REF!</definedName>
    <definedName name="W8H2">#REF!</definedName>
    <definedName name="W8H3" localSheetId="3">#REF!</definedName>
    <definedName name="W8H3" localSheetId="6">#REF!</definedName>
    <definedName name="W8H3" localSheetId="8">#REF!</definedName>
    <definedName name="W8H3" localSheetId="10">#REF!</definedName>
    <definedName name="W8H3" localSheetId="18">#REF!</definedName>
    <definedName name="W8H3" localSheetId="20">#REF!</definedName>
    <definedName name="W8H3" localSheetId="14">#REF!</definedName>
    <definedName name="W8H3" localSheetId="16">#REF!</definedName>
    <definedName name="W8H3" localSheetId="11">#REF!</definedName>
    <definedName name="W8H3" localSheetId="7">#REF!</definedName>
    <definedName name="W8H3" localSheetId="9">#REF!</definedName>
    <definedName name="W8H3">#REF!</definedName>
    <definedName name="W8H4" localSheetId="3">#REF!</definedName>
    <definedName name="W8H4" localSheetId="6">#REF!</definedName>
    <definedName name="W8H4" localSheetId="8">#REF!</definedName>
    <definedName name="W8H4" localSheetId="10">#REF!</definedName>
    <definedName name="W8H4" localSheetId="18">#REF!</definedName>
    <definedName name="W8H4" localSheetId="20">#REF!</definedName>
    <definedName name="W8H4" localSheetId="14">#REF!</definedName>
    <definedName name="W8H4" localSheetId="16">#REF!</definedName>
    <definedName name="W8H4" localSheetId="11">#REF!</definedName>
    <definedName name="W8H4" localSheetId="7">#REF!</definedName>
    <definedName name="W8H4" localSheetId="9">#REF!</definedName>
    <definedName name="W8H4">#REF!</definedName>
    <definedName name="W8H5" localSheetId="3">#REF!</definedName>
    <definedName name="W8H5" localSheetId="6">#REF!</definedName>
    <definedName name="W8H5" localSheetId="8">#REF!</definedName>
    <definedName name="W8H5" localSheetId="10">#REF!</definedName>
    <definedName name="W8H5" localSheetId="18">#REF!</definedName>
    <definedName name="W8H5" localSheetId="20">#REF!</definedName>
    <definedName name="W8H5" localSheetId="14">#REF!</definedName>
    <definedName name="W8H5" localSheetId="16">#REF!</definedName>
    <definedName name="W8H5" localSheetId="11">#REF!</definedName>
    <definedName name="W8H5" localSheetId="7">#REF!</definedName>
    <definedName name="W8H5" localSheetId="9">#REF!</definedName>
    <definedName name="W8H5">#REF!</definedName>
    <definedName name="W8H6" localSheetId="3">#REF!</definedName>
    <definedName name="W8H6" localSheetId="6">#REF!</definedName>
    <definedName name="W8H6" localSheetId="8">#REF!</definedName>
    <definedName name="W8H6" localSheetId="10">#REF!</definedName>
    <definedName name="W8H6" localSheetId="18">#REF!</definedName>
    <definedName name="W8H6" localSheetId="20">#REF!</definedName>
    <definedName name="W8H6" localSheetId="14">#REF!</definedName>
    <definedName name="W8H6" localSheetId="16">#REF!</definedName>
    <definedName name="W8H6" localSheetId="11">#REF!</definedName>
    <definedName name="W8H6" localSheetId="7">#REF!</definedName>
    <definedName name="W8H6" localSheetId="9">#REF!</definedName>
    <definedName name="W8H6">#REF!</definedName>
    <definedName name="W8H7" localSheetId="3">#REF!</definedName>
    <definedName name="W8H7" localSheetId="6">#REF!</definedName>
    <definedName name="W8H7" localSheetId="8">#REF!</definedName>
    <definedName name="W8H7" localSheetId="10">#REF!</definedName>
    <definedName name="W8H7" localSheetId="18">#REF!</definedName>
    <definedName name="W8H7" localSheetId="20">#REF!</definedName>
    <definedName name="W8H7" localSheetId="14">#REF!</definedName>
    <definedName name="W8H7" localSheetId="16">#REF!</definedName>
    <definedName name="W8H7" localSheetId="11">#REF!</definedName>
    <definedName name="W8H7" localSheetId="7">#REF!</definedName>
    <definedName name="W8H7" localSheetId="9">#REF!</definedName>
    <definedName name="W8H7">#REF!</definedName>
    <definedName name="W8H8" localSheetId="3">#REF!</definedName>
    <definedName name="W8H8" localSheetId="6">#REF!</definedName>
    <definedName name="W8H8" localSheetId="8">#REF!</definedName>
    <definedName name="W8H8" localSheetId="10">#REF!</definedName>
    <definedName name="W8H8" localSheetId="18">#REF!</definedName>
    <definedName name="W8H8" localSheetId="20">#REF!</definedName>
    <definedName name="W8H8" localSheetId="14">#REF!</definedName>
    <definedName name="W8H8" localSheetId="16">#REF!</definedName>
    <definedName name="W8H8" localSheetId="11">#REF!</definedName>
    <definedName name="W8H8" localSheetId="7">#REF!</definedName>
    <definedName name="W8H8" localSheetId="9">#REF!</definedName>
    <definedName name="W8H8">#REF!</definedName>
    <definedName name="W8H9" localSheetId="3">#REF!</definedName>
    <definedName name="W8H9" localSheetId="6">#REF!</definedName>
    <definedName name="W8H9" localSheetId="8">#REF!</definedName>
    <definedName name="W8H9" localSheetId="10">#REF!</definedName>
    <definedName name="W8H9" localSheetId="18">#REF!</definedName>
    <definedName name="W8H9" localSheetId="20">#REF!</definedName>
    <definedName name="W8H9" localSheetId="14">#REF!</definedName>
    <definedName name="W8H9" localSheetId="16">#REF!</definedName>
    <definedName name="W8H9" localSheetId="11">#REF!</definedName>
    <definedName name="W8H9" localSheetId="7">#REF!</definedName>
    <definedName name="W8H9" localSheetId="9">#REF!</definedName>
    <definedName name="W8H9">#REF!</definedName>
    <definedName name="W8L" localSheetId="3">[24]INPUT!#REF!</definedName>
    <definedName name="W8L" localSheetId="6">[24]INPUT!#REF!</definedName>
    <definedName name="W8L" localSheetId="8">[24]INPUT!#REF!</definedName>
    <definedName name="W8L" localSheetId="10">[24]INPUT!#REF!</definedName>
    <definedName name="W8L" localSheetId="13">[24]INPUT!#REF!</definedName>
    <definedName name="W8L" localSheetId="15">[24]INPUT!#REF!</definedName>
    <definedName name="W8L" localSheetId="17">[24]INPUT!#REF!</definedName>
    <definedName name="W8L" localSheetId="19">[24]INPUT!#REF!</definedName>
    <definedName name="W8L" localSheetId="18">[24]INPUT!#REF!</definedName>
    <definedName name="W8L" localSheetId="12">[24]INPUT!#REF!</definedName>
    <definedName name="W8L" localSheetId="20">[24]INPUT!#REF!</definedName>
    <definedName name="W8L" localSheetId="14">[24]INPUT!#REF!</definedName>
    <definedName name="W8L" localSheetId="16">[24]INPUT!#REF!</definedName>
    <definedName name="W8L" localSheetId="5">[24]INPUT!#REF!</definedName>
    <definedName name="W8L" localSheetId="11">[24]INPUT!#REF!</definedName>
    <definedName name="W8L" localSheetId="7">[24]INPUT!#REF!</definedName>
    <definedName name="W8L" localSheetId="9">[24]INPUT!#REF!</definedName>
    <definedName name="W8L">[24]INPUT!#REF!</definedName>
    <definedName name="W8R" localSheetId="3">[24]INPUT!#REF!</definedName>
    <definedName name="W8R" localSheetId="6">[24]INPUT!#REF!</definedName>
    <definedName name="W8R" localSheetId="8">[24]INPUT!#REF!</definedName>
    <definedName name="W8R" localSheetId="10">[24]INPUT!#REF!</definedName>
    <definedName name="W8R" localSheetId="13">[24]INPUT!#REF!</definedName>
    <definedName name="W8R" localSheetId="15">[24]INPUT!#REF!</definedName>
    <definedName name="W8R" localSheetId="17">[24]INPUT!#REF!</definedName>
    <definedName name="W8R" localSheetId="19">[24]INPUT!#REF!</definedName>
    <definedName name="W8R" localSheetId="18">[24]INPUT!#REF!</definedName>
    <definedName name="W8R" localSheetId="12">[24]INPUT!#REF!</definedName>
    <definedName name="W8R" localSheetId="20">[24]INPUT!#REF!</definedName>
    <definedName name="W8R" localSheetId="14">[24]INPUT!#REF!</definedName>
    <definedName name="W8R" localSheetId="16">[24]INPUT!#REF!</definedName>
    <definedName name="W8R" localSheetId="5">[24]INPUT!#REF!</definedName>
    <definedName name="W8R" localSheetId="11">[24]INPUT!#REF!</definedName>
    <definedName name="W8R" localSheetId="7">[24]INPUT!#REF!</definedName>
    <definedName name="W8R" localSheetId="9">[24]INPUT!#REF!</definedName>
    <definedName name="W8R">[24]INPUT!#REF!</definedName>
    <definedName name="W9H" localSheetId="3">#REF!</definedName>
    <definedName name="W9H" localSheetId="6">#REF!</definedName>
    <definedName name="W9H" localSheetId="8">#REF!</definedName>
    <definedName name="W9H" localSheetId="10">#REF!</definedName>
    <definedName name="W9H" localSheetId="18">#REF!</definedName>
    <definedName name="W9H" localSheetId="20">#REF!</definedName>
    <definedName name="W9H" localSheetId="14">#REF!</definedName>
    <definedName name="W9H" localSheetId="16">#REF!</definedName>
    <definedName name="W9H" localSheetId="11">#REF!</definedName>
    <definedName name="W9H" localSheetId="7">#REF!</definedName>
    <definedName name="W9H" localSheetId="9">#REF!</definedName>
    <definedName name="W9H">#REF!</definedName>
    <definedName name="W9H1" localSheetId="3">#REF!</definedName>
    <definedName name="W9H1" localSheetId="6">#REF!</definedName>
    <definedName name="W9H1" localSheetId="8">#REF!</definedName>
    <definedName name="W9H1" localSheetId="10">#REF!</definedName>
    <definedName name="W9H1" localSheetId="18">#REF!</definedName>
    <definedName name="W9H1" localSheetId="20">#REF!</definedName>
    <definedName name="W9H1" localSheetId="14">#REF!</definedName>
    <definedName name="W9H1" localSheetId="16">#REF!</definedName>
    <definedName name="W9H1" localSheetId="11">#REF!</definedName>
    <definedName name="W9H1" localSheetId="7">#REF!</definedName>
    <definedName name="W9H1" localSheetId="9">#REF!</definedName>
    <definedName name="W9H1">#REF!</definedName>
    <definedName name="W9H10" localSheetId="3">#REF!</definedName>
    <definedName name="W9H10" localSheetId="6">#REF!</definedName>
    <definedName name="W9H10" localSheetId="8">#REF!</definedName>
    <definedName name="W9H10" localSheetId="10">#REF!</definedName>
    <definedName name="W9H10" localSheetId="18">#REF!</definedName>
    <definedName name="W9H10" localSheetId="20">#REF!</definedName>
    <definedName name="W9H10" localSheetId="14">#REF!</definedName>
    <definedName name="W9H10" localSheetId="16">#REF!</definedName>
    <definedName name="W9H10" localSheetId="11">#REF!</definedName>
    <definedName name="W9H10" localSheetId="7">#REF!</definedName>
    <definedName name="W9H10" localSheetId="9">#REF!</definedName>
    <definedName name="W9H10">#REF!</definedName>
    <definedName name="W9H2" localSheetId="3">#REF!</definedName>
    <definedName name="W9H2" localSheetId="6">#REF!</definedName>
    <definedName name="W9H2" localSheetId="8">#REF!</definedName>
    <definedName name="W9H2" localSheetId="10">#REF!</definedName>
    <definedName name="W9H2" localSheetId="18">#REF!</definedName>
    <definedName name="W9H2" localSheetId="20">#REF!</definedName>
    <definedName name="W9H2" localSheetId="14">#REF!</definedName>
    <definedName name="W9H2" localSheetId="16">#REF!</definedName>
    <definedName name="W9H2" localSheetId="11">#REF!</definedName>
    <definedName name="W9H2" localSheetId="7">#REF!</definedName>
    <definedName name="W9H2" localSheetId="9">#REF!</definedName>
    <definedName name="W9H2">#REF!</definedName>
    <definedName name="W9H3" localSheetId="3">#REF!</definedName>
    <definedName name="W9H3" localSheetId="6">#REF!</definedName>
    <definedName name="W9H3" localSheetId="8">#REF!</definedName>
    <definedName name="W9H3" localSheetId="10">#REF!</definedName>
    <definedName name="W9H3" localSheetId="18">#REF!</definedName>
    <definedName name="W9H3" localSheetId="20">#REF!</definedName>
    <definedName name="W9H3" localSheetId="14">#REF!</definedName>
    <definedName name="W9H3" localSheetId="16">#REF!</definedName>
    <definedName name="W9H3" localSheetId="11">#REF!</definedName>
    <definedName name="W9H3" localSheetId="7">#REF!</definedName>
    <definedName name="W9H3" localSheetId="9">#REF!</definedName>
    <definedName name="W9H3">#REF!</definedName>
    <definedName name="W9H4" localSheetId="3">#REF!</definedName>
    <definedName name="W9H4" localSheetId="6">#REF!</definedName>
    <definedName name="W9H4" localSheetId="8">#REF!</definedName>
    <definedName name="W9H4" localSheetId="10">#REF!</definedName>
    <definedName name="W9H4" localSheetId="18">#REF!</definedName>
    <definedName name="W9H4" localSheetId="20">#REF!</definedName>
    <definedName name="W9H4" localSheetId="14">#REF!</definedName>
    <definedName name="W9H4" localSheetId="16">#REF!</definedName>
    <definedName name="W9H4" localSheetId="11">#REF!</definedName>
    <definedName name="W9H4" localSheetId="7">#REF!</definedName>
    <definedName name="W9H4" localSheetId="9">#REF!</definedName>
    <definedName name="W9H4">#REF!</definedName>
    <definedName name="W9H5" localSheetId="3">#REF!</definedName>
    <definedName name="W9H5" localSheetId="6">#REF!</definedName>
    <definedName name="W9H5" localSheetId="8">#REF!</definedName>
    <definedName name="W9H5" localSheetId="10">#REF!</definedName>
    <definedName name="W9H5" localSheetId="18">#REF!</definedName>
    <definedName name="W9H5" localSheetId="20">#REF!</definedName>
    <definedName name="W9H5" localSheetId="14">#REF!</definedName>
    <definedName name="W9H5" localSheetId="16">#REF!</definedName>
    <definedName name="W9H5" localSheetId="11">#REF!</definedName>
    <definedName name="W9H5" localSheetId="7">#REF!</definedName>
    <definedName name="W9H5" localSheetId="9">#REF!</definedName>
    <definedName name="W9H5">#REF!</definedName>
    <definedName name="W9H6" localSheetId="3">#REF!</definedName>
    <definedName name="W9H6" localSheetId="6">#REF!</definedName>
    <definedName name="W9H6" localSheetId="8">#REF!</definedName>
    <definedName name="W9H6" localSheetId="10">#REF!</definedName>
    <definedName name="W9H6" localSheetId="18">#REF!</definedName>
    <definedName name="W9H6" localSheetId="20">#REF!</definedName>
    <definedName name="W9H6" localSheetId="14">#REF!</definedName>
    <definedName name="W9H6" localSheetId="16">#REF!</definedName>
    <definedName name="W9H6" localSheetId="11">#REF!</definedName>
    <definedName name="W9H6" localSheetId="7">#REF!</definedName>
    <definedName name="W9H6" localSheetId="9">#REF!</definedName>
    <definedName name="W9H6">#REF!</definedName>
    <definedName name="W9H7" localSheetId="3">#REF!</definedName>
    <definedName name="W9H7" localSheetId="6">#REF!</definedName>
    <definedName name="W9H7" localSheetId="8">#REF!</definedName>
    <definedName name="W9H7" localSheetId="10">#REF!</definedName>
    <definedName name="W9H7" localSheetId="18">#REF!</definedName>
    <definedName name="W9H7" localSheetId="20">#REF!</definedName>
    <definedName name="W9H7" localSheetId="14">#REF!</definedName>
    <definedName name="W9H7" localSheetId="16">#REF!</definedName>
    <definedName name="W9H7" localSheetId="11">#REF!</definedName>
    <definedName name="W9H7" localSheetId="7">#REF!</definedName>
    <definedName name="W9H7" localSheetId="9">#REF!</definedName>
    <definedName name="W9H7">#REF!</definedName>
    <definedName name="W9H8" localSheetId="3">#REF!</definedName>
    <definedName name="W9H8" localSheetId="6">#REF!</definedName>
    <definedName name="W9H8" localSheetId="8">#REF!</definedName>
    <definedName name="W9H8" localSheetId="10">#REF!</definedName>
    <definedName name="W9H8" localSheetId="18">#REF!</definedName>
    <definedName name="W9H8" localSheetId="20">#REF!</definedName>
    <definedName name="W9H8" localSheetId="14">#REF!</definedName>
    <definedName name="W9H8" localSheetId="16">#REF!</definedName>
    <definedName name="W9H8" localSheetId="11">#REF!</definedName>
    <definedName name="W9H8" localSheetId="7">#REF!</definedName>
    <definedName name="W9H8" localSheetId="9">#REF!</definedName>
    <definedName name="W9H8">#REF!</definedName>
    <definedName name="W9H9" localSheetId="3">#REF!</definedName>
    <definedName name="W9H9" localSheetId="6">#REF!</definedName>
    <definedName name="W9H9" localSheetId="8">#REF!</definedName>
    <definedName name="W9H9" localSheetId="10">#REF!</definedName>
    <definedName name="W9H9" localSheetId="18">#REF!</definedName>
    <definedName name="W9H9" localSheetId="20">#REF!</definedName>
    <definedName name="W9H9" localSheetId="14">#REF!</definedName>
    <definedName name="W9H9" localSheetId="16">#REF!</definedName>
    <definedName name="W9H9" localSheetId="11">#REF!</definedName>
    <definedName name="W9H9" localSheetId="7">#REF!</definedName>
    <definedName name="W9H9" localSheetId="9">#REF!</definedName>
    <definedName name="W9H9">#REF!</definedName>
    <definedName name="W9L" localSheetId="3">[24]INPUT!#REF!</definedName>
    <definedName name="W9L" localSheetId="6">[24]INPUT!#REF!</definedName>
    <definedName name="W9L" localSheetId="8">[24]INPUT!#REF!</definedName>
    <definedName name="W9L" localSheetId="10">[24]INPUT!#REF!</definedName>
    <definedName name="W9L" localSheetId="13">[24]INPUT!#REF!</definedName>
    <definedName name="W9L" localSheetId="15">[24]INPUT!#REF!</definedName>
    <definedName name="W9L" localSheetId="17">[24]INPUT!#REF!</definedName>
    <definedName name="W9L" localSheetId="19">[24]INPUT!#REF!</definedName>
    <definedName name="W9L" localSheetId="18">[24]INPUT!#REF!</definedName>
    <definedName name="W9L" localSheetId="12">[24]INPUT!#REF!</definedName>
    <definedName name="W9L" localSheetId="20">[24]INPUT!#REF!</definedName>
    <definedName name="W9L" localSheetId="14">[24]INPUT!#REF!</definedName>
    <definedName name="W9L" localSheetId="16">[24]INPUT!#REF!</definedName>
    <definedName name="W9L" localSheetId="5">[24]INPUT!#REF!</definedName>
    <definedName name="W9L" localSheetId="11">[24]INPUT!#REF!</definedName>
    <definedName name="W9L" localSheetId="7">[24]INPUT!#REF!</definedName>
    <definedName name="W9L" localSheetId="9">[24]INPUT!#REF!</definedName>
    <definedName name="W9L">[24]INPUT!#REF!</definedName>
    <definedName name="W9R" localSheetId="3">[24]INPUT!#REF!</definedName>
    <definedName name="W9R" localSheetId="6">[24]INPUT!#REF!</definedName>
    <definedName name="W9R" localSheetId="8">[24]INPUT!#REF!</definedName>
    <definedName name="W9R" localSheetId="10">[24]INPUT!#REF!</definedName>
    <definedName name="W9R" localSheetId="13">[24]INPUT!#REF!</definedName>
    <definedName name="W9R" localSheetId="15">[24]INPUT!#REF!</definedName>
    <definedName name="W9R" localSheetId="17">[24]INPUT!#REF!</definedName>
    <definedName name="W9R" localSheetId="19">[24]INPUT!#REF!</definedName>
    <definedName name="W9R" localSheetId="18">[24]INPUT!#REF!</definedName>
    <definedName name="W9R" localSheetId="12">[24]INPUT!#REF!</definedName>
    <definedName name="W9R" localSheetId="20">[24]INPUT!#REF!</definedName>
    <definedName name="W9R" localSheetId="14">[24]INPUT!#REF!</definedName>
    <definedName name="W9R" localSheetId="16">[24]INPUT!#REF!</definedName>
    <definedName name="W9R" localSheetId="5">[24]INPUT!#REF!</definedName>
    <definedName name="W9R" localSheetId="11">[24]INPUT!#REF!</definedName>
    <definedName name="W9R" localSheetId="7">[24]INPUT!#REF!</definedName>
    <definedName name="W9R" localSheetId="9">[24]INPUT!#REF!</definedName>
    <definedName name="W9R">[24]INPUT!#REF!</definedName>
    <definedName name="WA" localSheetId="3">[28]화산경계!#REF!</definedName>
    <definedName name="WA" localSheetId="6">[28]화산경계!#REF!</definedName>
    <definedName name="WA" localSheetId="8">[28]화산경계!#REF!</definedName>
    <definedName name="WA" localSheetId="10">[28]화산경계!#REF!</definedName>
    <definedName name="WA" localSheetId="13">[28]화산경계!#REF!</definedName>
    <definedName name="WA" localSheetId="15">[28]화산경계!#REF!</definedName>
    <definedName name="WA" localSheetId="17">[28]화산경계!#REF!</definedName>
    <definedName name="WA" localSheetId="19">[28]화산경계!#REF!</definedName>
    <definedName name="WA" localSheetId="18">[28]화산경계!#REF!</definedName>
    <definedName name="WA" localSheetId="12">[28]화산경계!#REF!</definedName>
    <definedName name="WA" localSheetId="20">[28]화산경계!#REF!</definedName>
    <definedName name="WA" localSheetId="14">[28]화산경계!#REF!</definedName>
    <definedName name="WA" localSheetId="4">[28]화산경계!#REF!</definedName>
    <definedName name="WA" localSheetId="16">[28]화산경계!#REF!</definedName>
    <definedName name="WA" localSheetId="5">[28]화산경계!#REF!</definedName>
    <definedName name="WA" localSheetId="11">[28]화산경계!#REF!</definedName>
    <definedName name="WA" localSheetId="7">[28]화산경계!#REF!</definedName>
    <definedName name="WA" localSheetId="9">[28]화산경계!#REF!</definedName>
    <definedName name="WA">[28]화산경계!#REF!</definedName>
    <definedName name="WAA" localSheetId="3">#REF!</definedName>
    <definedName name="WAA" localSheetId="6">#REF!</definedName>
    <definedName name="WAA" localSheetId="8">#REF!</definedName>
    <definedName name="WAA" localSheetId="10">#REF!</definedName>
    <definedName name="WAA" localSheetId="18">#REF!</definedName>
    <definedName name="WAA" localSheetId="20">#REF!</definedName>
    <definedName name="WAA" localSheetId="14">#REF!</definedName>
    <definedName name="WAA" localSheetId="16">#REF!</definedName>
    <definedName name="WAA" localSheetId="11">#REF!</definedName>
    <definedName name="WAA" localSheetId="7">#REF!</definedName>
    <definedName name="WAA" localSheetId="9">#REF!</definedName>
    <definedName name="WAA">#REF!</definedName>
    <definedName name="WAAA" localSheetId="3">#REF!</definedName>
    <definedName name="WAAA" localSheetId="6">#REF!</definedName>
    <definedName name="WAAA" localSheetId="8">#REF!</definedName>
    <definedName name="WAAA" localSheetId="10">#REF!</definedName>
    <definedName name="WAAA" localSheetId="18">#REF!</definedName>
    <definedName name="WAAA" localSheetId="20">#REF!</definedName>
    <definedName name="WAAA" localSheetId="14">#REF!</definedName>
    <definedName name="WAAA" localSheetId="16">#REF!</definedName>
    <definedName name="WAAA" localSheetId="11">#REF!</definedName>
    <definedName name="WAAA" localSheetId="7">#REF!</definedName>
    <definedName name="WAAA" localSheetId="9">#REF!</definedName>
    <definedName name="WAAA">#REF!</definedName>
    <definedName name="WAEGA" localSheetId="3">#REF!</definedName>
    <definedName name="WAEGA" localSheetId="6">#REF!</definedName>
    <definedName name="WAEGA" localSheetId="8">#REF!</definedName>
    <definedName name="WAEGA" localSheetId="10">#REF!</definedName>
    <definedName name="WAEGA" localSheetId="18">#REF!</definedName>
    <definedName name="WAEGA" localSheetId="20">#REF!</definedName>
    <definedName name="WAEGA" localSheetId="14">#REF!</definedName>
    <definedName name="WAEGA" localSheetId="16">#REF!</definedName>
    <definedName name="WAEGA" localSheetId="11">#REF!</definedName>
    <definedName name="WAEGA" localSheetId="7">#REF!</definedName>
    <definedName name="WAEGA" localSheetId="9">#REF!</definedName>
    <definedName name="WAEGA">#REF!</definedName>
    <definedName name="WAFFWEFAFA" localSheetId="3">#REF!</definedName>
    <definedName name="WAFFWEFAFA" localSheetId="6">#REF!</definedName>
    <definedName name="WAFFWEFAFA" localSheetId="8">#REF!</definedName>
    <definedName name="WAFFWEFAFA" localSheetId="10">#REF!</definedName>
    <definedName name="WAFFWEFAFA" localSheetId="18">#REF!</definedName>
    <definedName name="WAFFWEFAFA" localSheetId="20">#REF!</definedName>
    <definedName name="WAFFWEFAFA" localSheetId="14">#REF!</definedName>
    <definedName name="WAFFWEFAFA" localSheetId="16">#REF!</definedName>
    <definedName name="WAFFWEFAFA" localSheetId="11">#REF!</definedName>
    <definedName name="WAFFWEFAFA" localSheetId="7">#REF!</definedName>
    <definedName name="WAFFWEFAFA" localSheetId="9">#REF!</definedName>
    <definedName name="WAFFWEFAFA">#REF!</definedName>
    <definedName name="WALE" localSheetId="3">#REF!</definedName>
    <definedName name="WALE" localSheetId="6">#REF!</definedName>
    <definedName name="WALE" localSheetId="8">#REF!</definedName>
    <definedName name="WALE" localSheetId="10">#REF!</definedName>
    <definedName name="WALE" localSheetId="13">#REF!</definedName>
    <definedName name="WALE" localSheetId="15">#REF!</definedName>
    <definedName name="WALE" localSheetId="17">#REF!</definedName>
    <definedName name="WALE" localSheetId="19">#REF!</definedName>
    <definedName name="WALE" localSheetId="18">#REF!</definedName>
    <definedName name="WALE" localSheetId="12">#REF!</definedName>
    <definedName name="WALE" localSheetId="20">#REF!</definedName>
    <definedName name="WALE" localSheetId="14">#REF!</definedName>
    <definedName name="WALE" localSheetId="16">#REF!</definedName>
    <definedName name="WALE" localSheetId="5">#REF!</definedName>
    <definedName name="WALE" localSheetId="11">#REF!</definedName>
    <definedName name="WALE" localSheetId="7">#REF!</definedName>
    <definedName name="WALE" localSheetId="9">#REF!</definedName>
    <definedName name="WALE">#REF!</definedName>
    <definedName name="wale_e" localSheetId="3">#REF!</definedName>
    <definedName name="wale_e" localSheetId="6">#REF!</definedName>
    <definedName name="wale_e" localSheetId="8">#REF!</definedName>
    <definedName name="wale_e" localSheetId="10">#REF!</definedName>
    <definedName name="wale_e" localSheetId="13">#REF!</definedName>
    <definedName name="wale_e" localSheetId="15">#REF!</definedName>
    <definedName name="wale_e" localSheetId="17">#REF!</definedName>
    <definedName name="wale_e" localSheetId="19">#REF!</definedName>
    <definedName name="wale_e" localSheetId="18">#REF!</definedName>
    <definedName name="wale_e" localSheetId="12">#REF!</definedName>
    <definedName name="wale_e" localSheetId="20">#REF!</definedName>
    <definedName name="wale_e" localSheetId="14">#REF!</definedName>
    <definedName name="wale_e" localSheetId="16">#REF!</definedName>
    <definedName name="wale_e" localSheetId="5">#REF!</definedName>
    <definedName name="wale_e" localSheetId="11">#REF!</definedName>
    <definedName name="wale_e" localSheetId="7">#REF!</definedName>
    <definedName name="wale_e" localSheetId="9">#REF!</definedName>
    <definedName name="wale_e">#REF!</definedName>
    <definedName name="wale_ea" localSheetId="3">#REF!</definedName>
    <definedName name="wale_ea" localSheetId="6">#REF!</definedName>
    <definedName name="wale_ea" localSheetId="8">#REF!</definedName>
    <definedName name="wale_ea" localSheetId="10">#REF!</definedName>
    <definedName name="wale_ea" localSheetId="13">#REF!</definedName>
    <definedName name="wale_ea" localSheetId="15">#REF!</definedName>
    <definedName name="wale_ea" localSheetId="17">#REF!</definedName>
    <definedName name="wale_ea" localSheetId="19">#REF!</definedName>
    <definedName name="wale_ea" localSheetId="18">#REF!</definedName>
    <definedName name="wale_ea" localSheetId="12">#REF!</definedName>
    <definedName name="wale_ea" localSheetId="20">#REF!</definedName>
    <definedName name="wale_ea" localSheetId="14">#REF!</definedName>
    <definedName name="wale_ea" localSheetId="16">#REF!</definedName>
    <definedName name="wale_ea" localSheetId="5">#REF!</definedName>
    <definedName name="wale_ea" localSheetId="11">#REF!</definedName>
    <definedName name="wale_ea" localSheetId="7">#REF!</definedName>
    <definedName name="wale_ea" localSheetId="9">#REF!</definedName>
    <definedName name="wale_ea">#REF!</definedName>
    <definedName name="WB" localSheetId="3">#REF!</definedName>
    <definedName name="WB" localSheetId="6">#REF!</definedName>
    <definedName name="WB" localSheetId="8">#REF!</definedName>
    <definedName name="WB" localSheetId="10">#REF!</definedName>
    <definedName name="WB" localSheetId="13">#REF!</definedName>
    <definedName name="WB" localSheetId="15">#REF!</definedName>
    <definedName name="WB" localSheetId="17">#REF!</definedName>
    <definedName name="WB" localSheetId="19">#REF!</definedName>
    <definedName name="WB" localSheetId="18">#REF!</definedName>
    <definedName name="WB" localSheetId="12">#REF!</definedName>
    <definedName name="WB" localSheetId="20">#REF!</definedName>
    <definedName name="WB" localSheetId="14">#REF!</definedName>
    <definedName name="WB" localSheetId="4">#REF!</definedName>
    <definedName name="WB" localSheetId="16">#REF!</definedName>
    <definedName name="WB" localSheetId="5">#REF!</definedName>
    <definedName name="WB" localSheetId="11">#REF!</definedName>
    <definedName name="WB" localSheetId="7">#REF!</definedName>
    <definedName name="WB" localSheetId="9">#REF!</definedName>
    <definedName name="WB">#REF!</definedName>
    <definedName name="WC" localSheetId="3">#REF!</definedName>
    <definedName name="WC" localSheetId="6">#REF!</definedName>
    <definedName name="WC" localSheetId="8">#REF!</definedName>
    <definedName name="WC" localSheetId="10">#REF!</definedName>
    <definedName name="WC" localSheetId="13">#REF!</definedName>
    <definedName name="WC" localSheetId="15">#REF!</definedName>
    <definedName name="WC" localSheetId="17">#REF!</definedName>
    <definedName name="WC" localSheetId="19">#REF!</definedName>
    <definedName name="WC" localSheetId="18">#REF!</definedName>
    <definedName name="WC" localSheetId="12">#REF!</definedName>
    <definedName name="WC" localSheetId="20">#REF!</definedName>
    <definedName name="WC" localSheetId="14">#REF!</definedName>
    <definedName name="WC" localSheetId="4">#REF!</definedName>
    <definedName name="WC" localSheetId="16">#REF!</definedName>
    <definedName name="WC" localSheetId="5">#REF!</definedName>
    <definedName name="WC" localSheetId="11">#REF!</definedName>
    <definedName name="WC" localSheetId="7">#REF!</definedName>
    <definedName name="WC" localSheetId="9">#REF!</definedName>
    <definedName name="WC">#REF!</definedName>
    <definedName name="WCC" localSheetId="3">#REF!</definedName>
    <definedName name="WCC" localSheetId="6">#REF!</definedName>
    <definedName name="WCC" localSheetId="8">#REF!</definedName>
    <definedName name="WCC" localSheetId="10">#REF!</definedName>
    <definedName name="WCC" localSheetId="13">#REF!</definedName>
    <definedName name="WCC" localSheetId="15">#REF!</definedName>
    <definedName name="WCC" localSheetId="17">#REF!</definedName>
    <definedName name="WCC" localSheetId="19">#REF!</definedName>
    <definedName name="WCC" localSheetId="18">#REF!</definedName>
    <definedName name="WCC" localSheetId="12">#REF!</definedName>
    <definedName name="WCC" localSheetId="20">#REF!</definedName>
    <definedName name="WCC" localSheetId="14">#REF!</definedName>
    <definedName name="WCC" localSheetId="4">#REF!</definedName>
    <definedName name="WCC" localSheetId="16">#REF!</definedName>
    <definedName name="WCC" localSheetId="5">#REF!</definedName>
    <definedName name="WCC" localSheetId="11">#REF!</definedName>
    <definedName name="WCC" localSheetId="7">#REF!</definedName>
    <definedName name="WCC" localSheetId="9">#REF!</definedName>
    <definedName name="WCC">#REF!</definedName>
    <definedName name="Wcon" localSheetId="3">#REF!</definedName>
    <definedName name="Wcon" localSheetId="6">#REF!</definedName>
    <definedName name="Wcon" localSheetId="8">#REF!</definedName>
    <definedName name="Wcon" localSheetId="10">#REF!</definedName>
    <definedName name="Wcon" localSheetId="18">#REF!</definedName>
    <definedName name="Wcon" localSheetId="20">#REF!</definedName>
    <definedName name="Wcon" localSheetId="14">#REF!</definedName>
    <definedName name="Wcon" localSheetId="16">#REF!</definedName>
    <definedName name="Wcon" localSheetId="11">#REF!</definedName>
    <definedName name="Wcon" localSheetId="7">#REF!</definedName>
    <definedName name="Wcon" localSheetId="9">#REF!</definedName>
    <definedName name="Wcon">#REF!</definedName>
    <definedName name="WCP" localSheetId="3">#REF!</definedName>
    <definedName name="WCP" localSheetId="6">#REF!</definedName>
    <definedName name="WCP" localSheetId="8">#REF!</definedName>
    <definedName name="WCP" localSheetId="10">#REF!</definedName>
    <definedName name="WCP" localSheetId="13">#REF!</definedName>
    <definedName name="WCP" localSheetId="15">#REF!</definedName>
    <definedName name="WCP" localSheetId="17">#REF!</definedName>
    <definedName name="WCP" localSheetId="19">#REF!</definedName>
    <definedName name="WCP" localSheetId="18">#REF!</definedName>
    <definedName name="WCP" localSheetId="12">#REF!</definedName>
    <definedName name="WCP" localSheetId="20">#REF!</definedName>
    <definedName name="WCP" localSheetId="14">#REF!</definedName>
    <definedName name="WCP" localSheetId="4">#REF!</definedName>
    <definedName name="WCP" localSheetId="16">#REF!</definedName>
    <definedName name="WCP" localSheetId="5">#REF!</definedName>
    <definedName name="WCP" localSheetId="11">#REF!</definedName>
    <definedName name="WCP" localSheetId="7">#REF!</definedName>
    <definedName name="WCP" localSheetId="9">#REF!</definedName>
    <definedName name="WCP">#REF!</definedName>
    <definedName name="WD" localSheetId="3">#REF!</definedName>
    <definedName name="WD" localSheetId="6">#REF!</definedName>
    <definedName name="WD" localSheetId="8">#REF!</definedName>
    <definedName name="WD" localSheetId="10">#REF!</definedName>
    <definedName name="WD" localSheetId="13">#REF!</definedName>
    <definedName name="WD" localSheetId="15">#REF!</definedName>
    <definedName name="WD" localSheetId="17">#REF!</definedName>
    <definedName name="WD" localSheetId="19">#REF!</definedName>
    <definedName name="WD" localSheetId="18">#REF!</definedName>
    <definedName name="WD" localSheetId="12">#REF!</definedName>
    <definedName name="WD" localSheetId="20">#REF!</definedName>
    <definedName name="WD" localSheetId="14">#REF!</definedName>
    <definedName name="WD" localSheetId="4">#REF!</definedName>
    <definedName name="WD" localSheetId="16">#REF!</definedName>
    <definedName name="WD" localSheetId="5">#REF!</definedName>
    <definedName name="WD" localSheetId="11">#REF!</definedName>
    <definedName name="WD" localSheetId="7">#REF!</definedName>
    <definedName name="WD" localSheetId="9">#REF!</definedName>
    <definedName name="WD">#REF!</definedName>
    <definedName name="WD_P" localSheetId="3">#REF!</definedName>
    <definedName name="WD_P" localSheetId="6">#REF!</definedName>
    <definedName name="WD_P" localSheetId="8">#REF!</definedName>
    <definedName name="WD_P" localSheetId="10">#REF!</definedName>
    <definedName name="WD_P" localSheetId="13">#REF!</definedName>
    <definedName name="WD_P" localSheetId="15">#REF!</definedName>
    <definedName name="WD_P" localSheetId="17">#REF!</definedName>
    <definedName name="WD_P" localSheetId="19">#REF!</definedName>
    <definedName name="WD_P" localSheetId="18">#REF!</definedName>
    <definedName name="WD_P" localSheetId="12">#REF!</definedName>
    <definedName name="WD_P" localSheetId="20">#REF!</definedName>
    <definedName name="WD_P" localSheetId="14">#REF!</definedName>
    <definedName name="WD_P" localSheetId="4">#REF!</definedName>
    <definedName name="WD_P" localSheetId="16">#REF!</definedName>
    <definedName name="WD_P" localSheetId="5">#REF!</definedName>
    <definedName name="WD_P" localSheetId="11">#REF!</definedName>
    <definedName name="WD_P" localSheetId="7">#REF!</definedName>
    <definedName name="WD_P" localSheetId="9">#REF!</definedName>
    <definedName name="WD_P">#REF!</definedName>
    <definedName name="WD_W" localSheetId="3">#REF!</definedName>
    <definedName name="WD_W" localSheetId="6">#REF!</definedName>
    <definedName name="WD_W" localSheetId="8">#REF!</definedName>
    <definedName name="WD_W" localSheetId="10">#REF!</definedName>
    <definedName name="WD_W" localSheetId="13">#REF!</definedName>
    <definedName name="WD_W" localSheetId="15">#REF!</definedName>
    <definedName name="WD_W" localSheetId="17">#REF!</definedName>
    <definedName name="WD_W" localSheetId="19">#REF!</definedName>
    <definedName name="WD_W" localSheetId="18">#REF!</definedName>
    <definedName name="WD_W" localSheetId="12">#REF!</definedName>
    <definedName name="WD_W" localSheetId="20">#REF!</definedName>
    <definedName name="WD_W" localSheetId="14">#REF!</definedName>
    <definedName name="WD_W" localSheetId="4">#REF!</definedName>
    <definedName name="WD_W" localSheetId="16">#REF!</definedName>
    <definedName name="WD_W" localSheetId="5">#REF!</definedName>
    <definedName name="WD_W" localSheetId="11">#REF!</definedName>
    <definedName name="WD_W" localSheetId="7">#REF!</definedName>
    <definedName name="WD_W" localSheetId="9">#REF!</definedName>
    <definedName name="WD_W">#REF!</definedName>
    <definedName name="WD10노무비" localSheetId="3">#REF!</definedName>
    <definedName name="WD10노무비" localSheetId="6">#REF!</definedName>
    <definedName name="WD10노무비" localSheetId="8">#REF!</definedName>
    <definedName name="WD10노무비" localSheetId="10">#REF!</definedName>
    <definedName name="WD10노무비" localSheetId="18">#REF!</definedName>
    <definedName name="WD10노무비" localSheetId="20">#REF!</definedName>
    <definedName name="WD10노무비" localSheetId="14">#REF!</definedName>
    <definedName name="WD10노무비" localSheetId="16">#REF!</definedName>
    <definedName name="WD10노무비" localSheetId="11">#REF!</definedName>
    <definedName name="WD10노무비" localSheetId="7">#REF!</definedName>
    <definedName name="WD10노무비" localSheetId="9">#REF!</definedName>
    <definedName name="WD10노무비">#REF!</definedName>
    <definedName name="WD10재료비" localSheetId="3">#REF!</definedName>
    <definedName name="WD10재료비" localSheetId="6">#REF!</definedName>
    <definedName name="WD10재료비" localSheetId="8">#REF!</definedName>
    <definedName name="WD10재료비" localSheetId="10">#REF!</definedName>
    <definedName name="WD10재료비" localSheetId="18">#REF!</definedName>
    <definedName name="WD10재료비" localSheetId="20">#REF!</definedName>
    <definedName name="WD10재료비" localSheetId="14">#REF!</definedName>
    <definedName name="WD10재료비" localSheetId="16">#REF!</definedName>
    <definedName name="WD10재료비" localSheetId="11">#REF!</definedName>
    <definedName name="WD10재료비" localSheetId="7">#REF!</definedName>
    <definedName name="WD10재료비" localSheetId="9">#REF!</definedName>
    <definedName name="WD10재료비">#REF!</definedName>
    <definedName name="WD1노무비" localSheetId="3">#REF!</definedName>
    <definedName name="WD1노무비" localSheetId="6">#REF!</definedName>
    <definedName name="WD1노무비" localSheetId="8">#REF!</definedName>
    <definedName name="WD1노무비" localSheetId="10">#REF!</definedName>
    <definedName name="WD1노무비" localSheetId="18">#REF!</definedName>
    <definedName name="WD1노무비" localSheetId="20">#REF!</definedName>
    <definedName name="WD1노무비" localSheetId="14">#REF!</definedName>
    <definedName name="WD1노무비" localSheetId="16">#REF!</definedName>
    <definedName name="WD1노무비" localSheetId="11">#REF!</definedName>
    <definedName name="WD1노무비" localSheetId="7">#REF!</definedName>
    <definedName name="WD1노무비" localSheetId="9">#REF!</definedName>
    <definedName name="WD1노무비">#REF!</definedName>
    <definedName name="WD1재료비" localSheetId="3">#REF!</definedName>
    <definedName name="WD1재료비" localSheetId="6">#REF!</definedName>
    <definedName name="WD1재료비" localSheetId="8">#REF!</definedName>
    <definedName name="WD1재료비" localSheetId="10">#REF!</definedName>
    <definedName name="WD1재료비" localSheetId="18">#REF!</definedName>
    <definedName name="WD1재료비" localSheetId="20">#REF!</definedName>
    <definedName name="WD1재료비" localSheetId="14">#REF!</definedName>
    <definedName name="WD1재료비" localSheetId="16">#REF!</definedName>
    <definedName name="WD1재료비" localSheetId="11">#REF!</definedName>
    <definedName name="WD1재료비" localSheetId="7">#REF!</definedName>
    <definedName name="WD1재료비" localSheetId="9">#REF!</definedName>
    <definedName name="WD1재료비">#REF!</definedName>
    <definedName name="WD2노무비" localSheetId="3">#REF!</definedName>
    <definedName name="WD2노무비" localSheetId="6">#REF!</definedName>
    <definedName name="WD2노무비" localSheetId="8">#REF!</definedName>
    <definedName name="WD2노무비" localSheetId="10">#REF!</definedName>
    <definedName name="WD2노무비" localSheetId="18">#REF!</definedName>
    <definedName name="WD2노무비" localSheetId="20">#REF!</definedName>
    <definedName name="WD2노무비" localSheetId="14">#REF!</definedName>
    <definedName name="WD2노무비" localSheetId="16">#REF!</definedName>
    <definedName name="WD2노무비" localSheetId="11">#REF!</definedName>
    <definedName name="WD2노무비" localSheetId="7">#REF!</definedName>
    <definedName name="WD2노무비" localSheetId="9">#REF!</definedName>
    <definedName name="WD2노무비">#REF!</definedName>
    <definedName name="WD2재료비" localSheetId="3">#REF!</definedName>
    <definedName name="WD2재료비" localSheetId="6">#REF!</definedName>
    <definedName name="WD2재료비" localSheetId="8">#REF!</definedName>
    <definedName name="WD2재료비" localSheetId="10">#REF!</definedName>
    <definedName name="WD2재료비" localSheetId="18">#REF!</definedName>
    <definedName name="WD2재료비" localSheetId="20">#REF!</definedName>
    <definedName name="WD2재료비" localSheetId="14">#REF!</definedName>
    <definedName name="WD2재료비" localSheetId="16">#REF!</definedName>
    <definedName name="WD2재료비" localSheetId="11">#REF!</definedName>
    <definedName name="WD2재료비" localSheetId="7">#REF!</definedName>
    <definedName name="WD2재료비" localSheetId="9">#REF!</definedName>
    <definedName name="WD2재료비">#REF!</definedName>
    <definedName name="WD3노무비" localSheetId="3">#REF!</definedName>
    <definedName name="WD3노무비" localSheetId="6">#REF!</definedName>
    <definedName name="WD3노무비" localSheetId="8">#REF!</definedName>
    <definedName name="WD3노무비" localSheetId="10">#REF!</definedName>
    <definedName name="WD3노무비" localSheetId="18">#REF!</definedName>
    <definedName name="WD3노무비" localSheetId="20">#REF!</definedName>
    <definedName name="WD3노무비" localSheetId="14">#REF!</definedName>
    <definedName name="WD3노무비" localSheetId="16">#REF!</definedName>
    <definedName name="WD3노무비" localSheetId="11">#REF!</definedName>
    <definedName name="WD3노무비" localSheetId="7">#REF!</definedName>
    <definedName name="WD3노무비" localSheetId="9">#REF!</definedName>
    <definedName name="WD3노무비">#REF!</definedName>
    <definedName name="WD3재료비" localSheetId="3">#REF!</definedName>
    <definedName name="WD3재료비" localSheetId="6">#REF!</definedName>
    <definedName name="WD3재료비" localSheetId="8">#REF!</definedName>
    <definedName name="WD3재료비" localSheetId="10">#REF!</definedName>
    <definedName name="WD3재료비" localSheetId="18">#REF!</definedName>
    <definedName name="WD3재료비" localSheetId="20">#REF!</definedName>
    <definedName name="WD3재료비" localSheetId="14">#REF!</definedName>
    <definedName name="WD3재료비" localSheetId="16">#REF!</definedName>
    <definedName name="WD3재료비" localSheetId="11">#REF!</definedName>
    <definedName name="WD3재료비" localSheetId="7">#REF!</definedName>
    <definedName name="WD3재료비" localSheetId="9">#REF!</definedName>
    <definedName name="WD3재료비">#REF!</definedName>
    <definedName name="WD4노무비" localSheetId="3">#REF!</definedName>
    <definedName name="WD4노무비" localSheetId="6">#REF!</definedName>
    <definedName name="WD4노무비" localSheetId="8">#REF!</definedName>
    <definedName name="WD4노무비" localSheetId="10">#REF!</definedName>
    <definedName name="WD4노무비" localSheetId="18">#REF!</definedName>
    <definedName name="WD4노무비" localSheetId="20">#REF!</definedName>
    <definedName name="WD4노무비" localSheetId="14">#REF!</definedName>
    <definedName name="WD4노무비" localSheetId="16">#REF!</definedName>
    <definedName name="WD4노무비" localSheetId="11">#REF!</definedName>
    <definedName name="WD4노무비" localSheetId="7">#REF!</definedName>
    <definedName name="WD4노무비" localSheetId="9">#REF!</definedName>
    <definedName name="WD4노무비">#REF!</definedName>
    <definedName name="WD4재료비" localSheetId="3">#REF!</definedName>
    <definedName name="WD4재료비" localSheetId="6">#REF!</definedName>
    <definedName name="WD4재료비" localSheetId="8">#REF!</definedName>
    <definedName name="WD4재료비" localSheetId="10">#REF!</definedName>
    <definedName name="WD4재료비" localSheetId="18">#REF!</definedName>
    <definedName name="WD4재료비" localSheetId="20">#REF!</definedName>
    <definedName name="WD4재료비" localSheetId="14">#REF!</definedName>
    <definedName name="WD4재료비" localSheetId="16">#REF!</definedName>
    <definedName name="WD4재료비" localSheetId="11">#REF!</definedName>
    <definedName name="WD4재료비" localSheetId="7">#REF!</definedName>
    <definedName name="WD4재료비" localSheetId="9">#REF!</definedName>
    <definedName name="WD4재료비">#REF!</definedName>
    <definedName name="WD5노무비" localSheetId="3">#REF!</definedName>
    <definedName name="WD5노무비" localSheetId="6">#REF!</definedName>
    <definedName name="WD5노무비" localSheetId="8">#REF!</definedName>
    <definedName name="WD5노무비" localSheetId="10">#REF!</definedName>
    <definedName name="WD5노무비" localSheetId="18">#REF!</definedName>
    <definedName name="WD5노무비" localSheetId="20">#REF!</definedName>
    <definedName name="WD5노무비" localSheetId="14">#REF!</definedName>
    <definedName name="WD5노무비" localSheetId="16">#REF!</definedName>
    <definedName name="WD5노무비" localSheetId="11">#REF!</definedName>
    <definedName name="WD5노무비" localSheetId="7">#REF!</definedName>
    <definedName name="WD5노무비" localSheetId="9">#REF!</definedName>
    <definedName name="WD5노무비">#REF!</definedName>
    <definedName name="WD5재료비" localSheetId="3">#REF!</definedName>
    <definedName name="WD5재료비" localSheetId="6">#REF!</definedName>
    <definedName name="WD5재료비" localSheetId="8">#REF!</definedName>
    <definedName name="WD5재료비" localSheetId="10">#REF!</definedName>
    <definedName name="WD5재료비" localSheetId="18">#REF!</definedName>
    <definedName name="WD5재료비" localSheetId="20">#REF!</definedName>
    <definedName name="WD5재료비" localSheetId="14">#REF!</definedName>
    <definedName name="WD5재료비" localSheetId="16">#REF!</definedName>
    <definedName name="WD5재료비" localSheetId="11">#REF!</definedName>
    <definedName name="WD5재료비" localSheetId="7">#REF!</definedName>
    <definedName name="WD5재료비" localSheetId="9">#REF!</definedName>
    <definedName name="WD5재료비">#REF!</definedName>
    <definedName name="WD6노무비" localSheetId="3">#REF!</definedName>
    <definedName name="WD6노무비" localSheetId="6">#REF!</definedName>
    <definedName name="WD6노무비" localSheetId="8">#REF!</definedName>
    <definedName name="WD6노무비" localSheetId="10">#REF!</definedName>
    <definedName name="WD6노무비" localSheetId="18">#REF!</definedName>
    <definedName name="WD6노무비" localSheetId="20">#REF!</definedName>
    <definedName name="WD6노무비" localSheetId="14">#REF!</definedName>
    <definedName name="WD6노무비" localSheetId="16">#REF!</definedName>
    <definedName name="WD6노무비" localSheetId="11">#REF!</definedName>
    <definedName name="WD6노무비" localSheetId="7">#REF!</definedName>
    <definedName name="WD6노무비" localSheetId="9">#REF!</definedName>
    <definedName name="WD6노무비">#REF!</definedName>
    <definedName name="WD6재료비" localSheetId="3">#REF!</definedName>
    <definedName name="WD6재료비" localSheetId="6">#REF!</definedName>
    <definedName name="WD6재료비" localSheetId="8">#REF!</definedName>
    <definedName name="WD6재료비" localSheetId="10">#REF!</definedName>
    <definedName name="WD6재료비" localSheetId="18">#REF!</definedName>
    <definedName name="WD6재료비" localSheetId="20">#REF!</definedName>
    <definedName name="WD6재료비" localSheetId="14">#REF!</definedName>
    <definedName name="WD6재료비" localSheetId="16">#REF!</definedName>
    <definedName name="WD6재료비" localSheetId="11">#REF!</definedName>
    <definedName name="WD6재료비" localSheetId="7">#REF!</definedName>
    <definedName name="WD6재료비" localSheetId="9">#REF!</definedName>
    <definedName name="WD6재료비">#REF!</definedName>
    <definedName name="WD7노무비" localSheetId="3">#REF!</definedName>
    <definedName name="WD7노무비" localSheetId="6">#REF!</definedName>
    <definedName name="WD7노무비" localSheetId="8">#REF!</definedName>
    <definedName name="WD7노무비" localSheetId="10">#REF!</definedName>
    <definedName name="WD7노무비" localSheetId="18">#REF!</definedName>
    <definedName name="WD7노무비" localSheetId="20">#REF!</definedName>
    <definedName name="WD7노무비" localSheetId="14">#REF!</definedName>
    <definedName name="WD7노무비" localSheetId="16">#REF!</definedName>
    <definedName name="WD7노무비" localSheetId="11">#REF!</definedName>
    <definedName name="WD7노무비" localSheetId="7">#REF!</definedName>
    <definedName name="WD7노무비" localSheetId="9">#REF!</definedName>
    <definedName name="WD7노무비">#REF!</definedName>
    <definedName name="WD7재료비" localSheetId="3">#REF!</definedName>
    <definedName name="WD7재료비" localSheetId="6">#REF!</definedName>
    <definedName name="WD7재료비" localSheetId="8">#REF!</definedName>
    <definedName name="WD7재료비" localSheetId="10">#REF!</definedName>
    <definedName name="WD7재료비" localSheetId="18">#REF!</definedName>
    <definedName name="WD7재료비" localSheetId="20">#REF!</definedName>
    <definedName name="WD7재료비" localSheetId="14">#REF!</definedName>
    <definedName name="WD7재료비" localSheetId="16">#REF!</definedName>
    <definedName name="WD7재료비" localSheetId="11">#REF!</definedName>
    <definedName name="WD7재료비" localSheetId="7">#REF!</definedName>
    <definedName name="WD7재료비" localSheetId="9">#REF!</definedName>
    <definedName name="WD7재료비">#REF!</definedName>
    <definedName name="WD8노무비" localSheetId="3">#REF!</definedName>
    <definedName name="WD8노무비" localSheetId="6">#REF!</definedName>
    <definedName name="WD8노무비" localSheetId="8">#REF!</definedName>
    <definedName name="WD8노무비" localSheetId="10">#REF!</definedName>
    <definedName name="WD8노무비" localSheetId="18">#REF!</definedName>
    <definedName name="WD8노무비" localSheetId="20">#REF!</definedName>
    <definedName name="WD8노무비" localSheetId="14">#REF!</definedName>
    <definedName name="WD8노무비" localSheetId="16">#REF!</definedName>
    <definedName name="WD8노무비" localSheetId="11">#REF!</definedName>
    <definedName name="WD8노무비" localSheetId="7">#REF!</definedName>
    <definedName name="WD8노무비" localSheetId="9">#REF!</definedName>
    <definedName name="WD8노무비">#REF!</definedName>
    <definedName name="WD8재료비" localSheetId="3">#REF!</definedName>
    <definedName name="WD8재료비" localSheetId="6">#REF!</definedName>
    <definedName name="WD8재료비" localSheetId="8">#REF!</definedName>
    <definedName name="WD8재료비" localSheetId="10">#REF!</definedName>
    <definedName name="WD8재료비" localSheetId="18">#REF!</definedName>
    <definedName name="WD8재료비" localSheetId="20">#REF!</definedName>
    <definedName name="WD8재료비" localSheetId="14">#REF!</definedName>
    <definedName name="WD8재료비" localSheetId="16">#REF!</definedName>
    <definedName name="WD8재료비" localSheetId="11">#REF!</definedName>
    <definedName name="WD8재료비" localSheetId="7">#REF!</definedName>
    <definedName name="WD8재료비" localSheetId="9">#REF!</definedName>
    <definedName name="WD8재료비">#REF!</definedName>
    <definedName name="WD9노무비" localSheetId="3">#REF!</definedName>
    <definedName name="WD9노무비" localSheetId="6">#REF!</definedName>
    <definedName name="WD9노무비" localSheetId="8">#REF!</definedName>
    <definedName name="WD9노무비" localSheetId="10">#REF!</definedName>
    <definedName name="WD9노무비" localSheetId="18">#REF!</definedName>
    <definedName name="WD9노무비" localSheetId="20">#REF!</definedName>
    <definedName name="WD9노무비" localSheetId="14">#REF!</definedName>
    <definedName name="WD9노무비" localSheetId="16">#REF!</definedName>
    <definedName name="WD9노무비" localSheetId="11">#REF!</definedName>
    <definedName name="WD9노무비" localSheetId="7">#REF!</definedName>
    <definedName name="WD9노무비" localSheetId="9">#REF!</definedName>
    <definedName name="WD9노무비">#REF!</definedName>
    <definedName name="WD9재료비" localSheetId="3">#REF!</definedName>
    <definedName name="WD9재료비" localSheetId="6">#REF!</definedName>
    <definedName name="WD9재료비" localSheetId="8">#REF!</definedName>
    <definedName name="WD9재료비" localSheetId="10">#REF!</definedName>
    <definedName name="WD9재료비" localSheetId="18">#REF!</definedName>
    <definedName name="WD9재료비" localSheetId="20">#REF!</definedName>
    <definedName name="WD9재료비" localSheetId="14">#REF!</definedName>
    <definedName name="WD9재료비" localSheetId="16">#REF!</definedName>
    <definedName name="WD9재료비" localSheetId="11">#REF!</definedName>
    <definedName name="WD9재료비" localSheetId="7">#REF!</definedName>
    <definedName name="WD9재료비" localSheetId="9">#REF!</definedName>
    <definedName name="WD9재료비">#REF!</definedName>
    <definedName name="WDDSF" localSheetId="3">#REF!,#REF!,#REF!</definedName>
    <definedName name="WDDSF" localSheetId="6">#REF!,#REF!,#REF!</definedName>
    <definedName name="WDDSF" localSheetId="8">#REF!,#REF!,#REF!</definedName>
    <definedName name="WDDSF" localSheetId="10">#REF!,#REF!,#REF!</definedName>
    <definedName name="WDDSF" localSheetId="18">#REF!,#REF!,#REF!</definedName>
    <definedName name="WDDSF" localSheetId="20">#REF!,#REF!,#REF!</definedName>
    <definedName name="WDDSF" localSheetId="14">#REF!,#REF!,#REF!</definedName>
    <definedName name="WDDSF" localSheetId="16">#REF!,#REF!,#REF!</definedName>
    <definedName name="WDDSF" localSheetId="11">#REF!,#REF!,#REF!</definedName>
    <definedName name="WDDSF" localSheetId="7">#REF!,#REF!,#REF!</definedName>
    <definedName name="WDDSF" localSheetId="9">#REF!,#REF!,#REF!</definedName>
    <definedName name="WDDSF">#REF!,#REF!,#REF!</definedName>
    <definedName name="wddw">#N/A</definedName>
    <definedName name="wdes" localSheetId="6">[0]!vbn</definedName>
    <definedName name="wdes" localSheetId="8">[0]!vbn</definedName>
    <definedName name="wdes" localSheetId="10">[0]!vbn</definedName>
    <definedName name="wdes" localSheetId="13">[0]!vbn</definedName>
    <definedName name="wdes" localSheetId="15">[0]!vbn</definedName>
    <definedName name="wdes" localSheetId="17">[0]!vbn</definedName>
    <definedName name="wdes" localSheetId="19">[0]!vbn</definedName>
    <definedName name="wdes" localSheetId="12">[0]!vbn</definedName>
    <definedName name="wdes" localSheetId="16">[0]!vbn</definedName>
    <definedName name="wdes" localSheetId="5">[0]!vbn</definedName>
    <definedName name="wdes" localSheetId="9">[0]!vbn</definedName>
    <definedName name="wdes">[0]!vbn</definedName>
    <definedName name="WDF" localSheetId="6">[0]!QQA</definedName>
    <definedName name="WDF" localSheetId="8">[0]!QQA</definedName>
    <definedName name="WDF" localSheetId="10">[0]!QQA</definedName>
    <definedName name="WDF" localSheetId="13">[0]!QQA</definedName>
    <definedName name="WDF" localSheetId="15">[0]!QQA</definedName>
    <definedName name="WDF" localSheetId="17">[0]!QQA</definedName>
    <definedName name="WDF" localSheetId="19">[0]!QQA</definedName>
    <definedName name="WDF" localSheetId="12">[0]!QQA</definedName>
    <definedName name="WDF" localSheetId="16">[0]!QQA</definedName>
    <definedName name="WDF" localSheetId="5">[0]!QQA</definedName>
    <definedName name="WDF" localSheetId="9">[0]!QQA</definedName>
    <definedName name="WDF">[0]!QQA</definedName>
    <definedName name="WDFG" localSheetId="3">#REF!,#REF!</definedName>
    <definedName name="WDFG" localSheetId="6">#REF!,#REF!</definedName>
    <definedName name="WDFG" localSheetId="8">#REF!,#REF!</definedName>
    <definedName name="WDFG" localSheetId="10">#REF!,#REF!</definedName>
    <definedName name="WDFG" localSheetId="18">#REF!,#REF!</definedName>
    <definedName name="WDFG" localSheetId="20">#REF!,#REF!</definedName>
    <definedName name="WDFG" localSheetId="14">#REF!,#REF!</definedName>
    <definedName name="WDFG" localSheetId="16">#REF!,#REF!</definedName>
    <definedName name="WDFG" localSheetId="11">#REF!,#REF!</definedName>
    <definedName name="WDFG" localSheetId="7">#REF!,#REF!</definedName>
    <definedName name="WDFG" localSheetId="9">#REF!,#REF!</definedName>
    <definedName name="WDFG">#REF!,#REF!</definedName>
    <definedName name="WDV">#N/A</definedName>
    <definedName name="we" localSheetId="18">#REF!</definedName>
    <definedName name="we" localSheetId="20">#REF!</definedName>
    <definedName name="we" localSheetId="14">#REF!</definedName>
    <definedName name="we" localSheetId="16">#REF!</definedName>
    <definedName name="we" localSheetId="11">#REF!</definedName>
    <definedName name="we" localSheetId="7">#REF!</definedName>
    <definedName name="we">#REF!</definedName>
    <definedName name="WEF" localSheetId="3">#REF!,#REF!</definedName>
    <definedName name="WEF" localSheetId="6">#REF!,#REF!</definedName>
    <definedName name="WEF" localSheetId="8">#REF!,#REF!</definedName>
    <definedName name="WEF" localSheetId="10">#REF!,#REF!</definedName>
    <definedName name="WEF" localSheetId="18">#REF!,#REF!</definedName>
    <definedName name="WEF" localSheetId="20">#REF!,#REF!</definedName>
    <definedName name="WEF" localSheetId="14">#REF!,#REF!</definedName>
    <definedName name="WEF" localSheetId="16">#REF!,#REF!</definedName>
    <definedName name="WEF" localSheetId="11">#REF!,#REF!</definedName>
    <definedName name="WEF" localSheetId="7">#REF!,#REF!</definedName>
    <definedName name="WEF" localSheetId="9">#REF!,#REF!</definedName>
    <definedName name="WEF">#REF!,#REF!</definedName>
    <definedName name="WEFAWE" localSheetId="3">#REF!</definedName>
    <definedName name="WEFAWE" localSheetId="6">#REF!</definedName>
    <definedName name="WEFAWE" localSheetId="8">#REF!</definedName>
    <definedName name="WEFAWE" localSheetId="10">#REF!</definedName>
    <definedName name="WEFAWE" localSheetId="18">#REF!</definedName>
    <definedName name="WEFAWE" localSheetId="20">#REF!</definedName>
    <definedName name="WEFAWE" localSheetId="14">#REF!</definedName>
    <definedName name="WEFAWE" localSheetId="16">#REF!</definedName>
    <definedName name="WEFAWE" localSheetId="11">#REF!</definedName>
    <definedName name="WEFAWE" localSheetId="7">#REF!</definedName>
    <definedName name="WEFAWE" localSheetId="9">#REF!</definedName>
    <definedName name="WEFAWE">#REF!</definedName>
    <definedName name="WEFDS" localSheetId="6">[0]!MATRO</definedName>
    <definedName name="WEFDS" localSheetId="8">[0]!MATRO</definedName>
    <definedName name="WEFDS" localSheetId="10">[0]!MATRO</definedName>
    <definedName name="WEFDS" localSheetId="13">[0]!MATRO</definedName>
    <definedName name="WEFDS" localSheetId="15">[0]!MATRO</definedName>
    <definedName name="WEFDS" localSheetId="17">[0]!MATRO</definedName>
    <definedName name="WEFDS" localSheetId="19">[0]!MATRO</definedName>
    <definedName name="WEFDS" localSheetId="12">[0]!MATRO</definedName>
    <definedName name="WEFDS" localSheetId="16">[0]!MATRO</definedName>
    <definedName name="WEFDS" localSheetId="5">[0]!MATRO</definedName>
    <definedName name="WEFDS" localSheetId="9">[0]!MATRO</definedName>
    <definedName name="WEFDS">[0]!MATRO</definedName>
    <definedName name="WEGAWEG" localSheetId="3">#REF!</definedName>
    <definedName name="WEGAWEG" localSheetId="6">#REF!</definedName>
    <definedName name="WEGAWEG" localSheetId="8">#REF!</definedName>
    <definedName name="WEGAWEG" localSheetId="10">#REF!</definedName>
    <definedName name="WEGAWEG" localSheetId="18">#REF!</definedName>
    <definedName name="WEGAWEG" localSheetId="20">#REF!</definedName>
    <definedName name="WEGAWEG" localSheetId="14">#REF!</definedName>
    <definedName name="WEGAWEG" localSheetId="16">#REF!</definedName>
    <definedName name="WEGAWEG" localSheetId="11">#REF!</definedName>
    <definedName name="WEGAWEG" localSheetId="7">#REF!</definedName>
    <definedName name="WEGAWEG" localSheetId="9">#REF!</definedName>
    <definedName name="WEGAWEG">#REF!</definedName>
    <definedName name="WEGEWRG" localSheetId="6" hidden="1">{"'7-2지역별'!$A$1:$R$44"}</definedName>
    <definedName name="WEGEWRG" localSheetId="8" hidden="1">{"'7-2지역별'!$A$1:$R$44"}</definedName>
    <definedName name="WEGEWRG" localSheetId="10" hidden="1">{"'7-2지역별'!$A$1:$R$44"}</definedName>
    <definedName name="WEGEWRG" localSheetId="13" hidden="1">{"'7-2지역별'!$A$1:$R$44"}</definedName>
    <definedName name="WEGEWRG" localSheetId="15" hidden="1">{"'7-2지역별'!$A$1:$R$44"}</definedName>
    <definedName name="WEGEWRG" localSheetId="17" hidden="1">{"'7-2지역별'!$A$1:$R$44"}</definedName>
    <definedName name="WEGEWRG" localSheetId="19" hidden="1">{"'7-2지역별'!$A$1:$R$44"}</definedName>
    <definedName name="WEGEWRG" localSheetId="12" hidden="1">{"'7-2지역별'!$A$1:$R$44"}</definedName>
    <definedName name="WEGEWRG" localSheetId="16" hidden="1">{"'7-2지역별'!$A$1:$R$44"}</definedName>
    <definedName name="WEGEWRG" localSheetId="5" hidden="1">{"'7-2지역별'!$A$1:$R$44"}</definedName>
    <definedName name="WEGEWRG" localSheetId="9" hidden="1">{"'7-2지역별'!$A$1:$R$44"}</definedName>
    <definedName name="WEGEWRG" hidden="1">{"'7-2지역별'!$A$1:$R$44"}</definedName>
    <definedName name="WEGRERG" localSheetId="3">#REF!</definedName>
    <definedName name="WEGRERG" localSheetId="6">#REF!</definedName>
    <definedName name="WEGRERG" localSheetId="8">#REF!</definedName>
    <definedName name="WEGRERG" localSheetId="10">#REF!</definedName>
    <definedName name="WEGRERG" localSheetId="18">#REF!</definedName>
    <definedName name="WEGRERG" localSheetId="20">#REF!</definedName>
    <definedName name="WEGRERG" localSheetId="14">#REF!</definedName>
    <definedName name="WEGRERG" localSheetId="16">#REF!</definedName>
    <definedName name="WEGRERG" localSheetId="11">#REF!</definedName>
    <definedName name="WEGRERG" localSheetId="7">#REF!</definedName>
    <definedName name="WEGRERG" localSheetId="9">#REF!</definedName>
    <definedName name="WEGRERG">#REF!</definedName>
    <definedName name="WEI" localSheetId="3">#REF!</definedName>
    <definedName name="WEI" localSheetId="6">#REF!</definedName>
    <definedName name="WEI" localSheetId="8">#REF!</definedName>
    <definedName name="WEI" localSheetId="10">#REF!</definedName>
    <definedName name="WEI" localSheetId="13">#REF!</definedName>
    <definedName name="WEI" localSheetId="15">#REF!</definedName>
    <definedName name="WEI" localSheetId="17">#REF!</definedName>
    <definedName name="WEI" localSheetId="19">#REF!</definedName>
    <definedName name="WEI" localSheetId="18">#REF!</definedName>
    <definedName name="WEI" localSheetId="12">#REF!</definedName>
    <definedName name="WEI" localSheetId="20">#REF!</definedName>
    <definedName name="WEI" localSheetId="14">#REF!</definedName>
    <definedName name="WEI" localSheetId="16">#REF!</definedName>
    <definedName name="WEI" localSheetId="5">#REF!</definedName>
    <definedName name="WEI" localSheetId="11">#REF!</definedName>
    <definedName name="WEI" localSheetId="7">#REF!</definedName>
    <definedName name="WEI" localSheetId="9">#REF!</definedName>
    <definedName name="WEI">#REF!</definedName>
    <definedName name="WEQWEFQ" localSheetId="6" hidden="1">{#N/A,#N/A,TRUE,"매출진척-1";#N/A,#N/A,TRUE,"매출진척-2";#N/A,#N/A,TRUE,"제품실적";#N/A,#N/A,TRUE,"RAC";#N/A,#N/A,TRUE,"PAC ";#N/A,#N/A,TRUE,"재고현황";#N/A,#N/A,TRUE,"공지사항"}</definedName>
    <definedName name="WEQWEFQ" localSheetId="8" hidden="1">{#N/A,#N/A,TRUE,"매출진척-1";#N/A,#N/A,TRUE,"매출진척-2";#N/A,#N/A,TRUE,"제품실적";#N/A,#N/A,TRUE,"RAC";#N/A,#N/A,TRUE,"PAC ";#N/A,#N/A,TRUE,"재고현황";#N/A,#N/A,TRUE,"공지사항"}</definedName>
    <definedName name="WEQWEFQ" localSheetId="10" hidden="1">{#N/A,#N/A,TRUE,"매출진척-1";#N/A,#N/A,TRUE,"매출진척-2";#N/A,#N/A,TRUE,"제품실적";#N/A,#N/A,TRUE,"RAC";#N/A,#N/A,TRUE,"PAC ";#N/A,#N/A,TRUE,"재고현황";#N/A,#N/A,TRUE,"공지사항"}</definedName>
    <definedName name="WEQWEFQ" localSheetId="13" hidden="1">{#N/A,#N/A,TRUE,"매출진척-1";#N/A,#N/A,TRUE,"매출진척-2";#N/A,#N/A,TRUE,"제품실적";#N/A,#N/A,TRUE,"RAC";#N/A,#N/A,TRUE,"PAC ";#N/A,#N/A,TRUE,"재고현황";#N/A,#N/A,TRUE,"공지사항"}</definedName>
    <definedName name="WEQWEFQ" localSheetId="15" hidden="1">{#N/A,#N/A,TRUE,"매출진척-1";#N/A,#N/A,TRUE,"매출진척-2";#N/A,#N/A,TRUE,"제품실적";#N/A,#N/A,TRUE,"RAC";#N/A,#N/A,TRUE,"PAC ";#N/A,#N/A,TRUE,"재고현황";#N/A,#N/A,TRUE,"공지사항"}</definedName>
    <definedName name="WEQWEFQ" localSheetId="17" hidden="1">{#N/A,#N/A,TRUE,"매출진척-1";#N/A,#N/A,TRUE,"매출진척-2";#N/A,#N/A,TRUE,"제품실적";#N/A,#N/A,TRUE,"RAC";#N/A,#N/A,TRUE,"PAC ";#N/A,#N/A,TRUE,"재고현황";#N/A,#N/A,TRUE,"공지사항"}</definedName>
    <definedName name="WEQWEFQ" localSheetId="19" hidden="1">{#N/A,#N/A,TRUE,"매출진척-1";#N/A,#N/A,TRUE,"매출진척-2";#N/A,#N/A,TRUE,"제품실적";#N/A,#N/A,TRUE,"RAC";#N/A,#N/A,TRUE,"PAC ";#N/A,#N/A,TRUE,"재고현황";#N/A,#N/A,TRUE,"공지사항"}</definedName>
    <definedName name="WEQWEFQ" localSheetId="12" hidden="1">{#N/A,#N/A,TRUE,"매출진척-1";#N/A,#N/A,TRUE,"매출진척-2";#N/A,#N/A,TRUE,"제품실적";#N/A,#N/A,TRUE,"RAC";#N/A,#N/A,TRUE,"PAC ";#N/A,#N/A,TRUE,"재고현황";#N/A,#N/A,TRUE,"공지사항"}</definedName>
    <definedName name="WEQWEFQ" localSheetId="16" hidden="1">{#N/A,#N/A,TRUE,"매출진척-1";#N/A,#N/A,TRUE,"매출진척-2";#N/A,#N/A,TRUE,"제품실적";#N/A,#N/A,TRUE,"RAC";#N/A,#N/A,TRUE,"PAC ";#N/A,#N/A,TRUE,"재고현황";#N/A,#N/A,TRUE,"공지사항"}</definedName>
    <definedName name="WEQWEFQ" localSheetId="5" hidden="1">{#N/A,#N/A,TRUE,"매출진척-1";#N/A,#N/A,TRUE,"매출진척-2";#N/A,#N/A,TRUE,"제품실적";#N/A,#N/A,TRUE,"RAC";#N/A,#N/A,TRUE,"PAC ";#N/A,#N/A,TRUE,"재고현황";#N/A,#N/A,TRUE,"공지사항"}</definedName>
    <definedName name="WEQWEFQ" localSheetId="9" hidden="1">{#N/A,#N/A,TRUE,"매출진척-1";#N/A,#N/A,TRUE,"매출진척-2";#N/A,#N/A,TRUE,"제품실적";#N/A,#N/A,TRUE,"RAC";#N/A,#N/A,TRUE,"PAC ";#N/A,#N/A,TRUE,"재고현황";#N/A,#N/A,TRUE,"공지사항"}</definedName>
    <definedName name="WEQWEFQ" hidden="1">{#N/A,#N/A,TRUE,"매출진척-1";#N/A,#N/A,TRUE,"매출진척-2";#N/A,#N/A,TRUE,"제품실적";#N/A,#N/A,TRUE,"RAC";#N/A,#N/A,TRUE,"PAC ";#N/A,#N/A,TRUE,"재고현황";#N/A,#N/A,TRUE,"공지사항"}</definedName>
    <definedName name="WER" localSheetId="6">[0]!TRRR</definedName>
    <definedName name="WER" localSheetId="8">[0]!TRRR</definedName>
    <definedName name="WER" localSheetId="10">[0]!TRRR</definedName>
    <definedName name="WER" localSheetId="13">[0]!TRRR</definedName>
    <definedName name="WER" localSheetId="15">[0]!TRRR</definedName>
    <definedName name="WER" localSheetId="17">[0]!TRRR</definedName>
    <definedName name="WER" localSheetId="19">[0]!TRRR</definedName>
    <definedName name="WER" localSheetId="12">[0]!TRRR</definedName>
    <definedName name="WER" localSheetId="16">[0]!TRRR</definedName>
    <definedName name="WER" localSheetId="5">[0]!TRRR</definedName>
    <definedName name="WER" localSheetId="9">[0]!TRRR</definedName>
    <definedName name="WER">[0]!TRRR</definedName>
    <definedName name="WERFE" localSheetId="3">#REF!</definedName>
    <definedName name="WERFE" localSheetId="6">#REF!</definedName>
    <definedName name="WERFE" localSheetId="8">#REF!</definedName>
    <definedName name="WERFE" localSheetId="10">#REF!</definedName>
    <definedName name="WERFE" localSheetId="13">#REF!</definedName>
    <definedName name="WERFE" localSheetId="15">#REF!</definedName>
    <definedName name="WERFE" localSheetId="17">#REF!</definedName>
    <definedName name="WERFE" localSheetId="19">#REF!</definedName>
    <definedName name="WERFE" localSheetId="18">#REF!</definedName>
    <definedName name="WERFE" localSheetId="12">#REF!</definedName>
    <definedName name="WERFE" localSheetId="20">#REF!</definedName>
    <definedName name="WERFE" localSheetId="14">#REF!</definedName>
    <definedName name="WERFE" localSheetId="4">#REF!</definedName>
    <definedName name="WERFE" localSheetId="16">#REF!</definedName>
    <definedName name="WERFE" localSheetId="5">#REF!</definedName>
    <definedName name="WERFE" localSheetId="11">#REF!</definedName>
    <definedName name="WERFE" localSheetId="7">#REF!</definedName>
    <definedName name="WERFE" localSheetId="9">#REF!</definedName>
    <definedName name="WERFE">#REF!</definedName>
    <definedName name="werg" localSheetId="3">#REF!</definedName>
    <definedName name="werg" localSheetId="6">#REF!</definedName>
    <definedName name="werg" localSheetId="8">#REF!</definedName>
    <definedName name="werg" localSheetId="10">#REF!</definedName>
    <definedName name="werg" localSheetId="13">#REF!</definedName>
    <definedName name="werg" localSheetId="15">#REF!</definedName>
    <definedName name="werg" localSheetId="17">#REF!</definedName>
    <definedName name="werg" localSheetId="19">#REF!</definedName>
    <definedName name="werg" localSheetId="18">#REF!</definedName>
    <definedName name="werg" localSheetId="12">#REF!</definedName>
    <definedName name="werg" localSheetId="20">#REF!</definedName>
    <definedName name="werg" localSheetId="14">#REF!</definedName>
    <definedName name="werg" localSheetId="4">#REF!</definedName>
    <definedName name="werg" localSheetId="16">#REF!</definedName>
    <definedName name="werg" localSheetId="5">#REF!</definedName>
    <definedName name="werg" localSheetId="11">#REF!</definedName>
    <definedName name="werg" localSheetId="7">#REF!</definedName>
    <definedName name="werg" localSheetId="9">#REF!</definedName>
    <definedName name="werg">#REF!</definedName>
    <definedName name="wert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sdd" localSheetId="18">#REF!</definedName>
    <definedName name="wessdd" localSheetId="20">#REF!</definedName>
    <definedName name="wessdd" localSheetId="14">#REF!</definedName>
    <definedName name="wessdd" localSheetId="16">#REF!</definedName>
    <definedName name="wessdd" localSheetId="11">#REF!</definedName>
    <definedName name="wessdd" localSheetId="7">#REF!</definedName>
    <definedName name="wessdd">#REF!</definedName>
    <definedName name="WETQWER" localSheetId="3">#REF!</definedName>
    <definedName name="WETQWER" localSheetId="6">#REF!</definedName>
    <definedName name="WETQWER" localSheetId="8">#REF!</definedName>
    <definedName name="WETQWER" localSheetId="10">#REF!</definedName>
    <definedName name="WETQWER" localSheetId="18">#REF!</definedName>
    <definedName name="WETQWER" localSheetId="20">#REF!</definedName>
    <definedName name="WETQWER" localSheetId="14">#REF!</definedName>
    <definedName name="WETQWER" localSheetId="16">#REF!</definedName>
    <definedName name="WETQWER" localSheetId="11">#REF!</definedName>
    <definedName name="WETQWER" localSheetId="7">#REF!</definedName>
    <definedName name="WETQWER" localSheetId="9">#REF!</definedName>
    <definedName name="WETQWER">#REF!</definedName>
    <definedName name="WEW" localSheetId="3">#REF!</definedName>
    <definedName name="WEW" localSheetId="6">#REF!</definedName>
    <definedName name="WEW" localSheetId="8">#REF!</definedName>
    <definedName name="WEW" localSheetId="10">#REF!</definedName>
    <definedName name="WEW" localSheetId="18">#REF!</definedName>
    <definedName name="WEW" localSheetId="20">#REF!</definedName>
    <definedName name="WEW" localSheetId="14">#REF!</definedName>
    <definedName name="WEW" localSheetId="16">#REF!</definedName>
    <definedName name="WEW" localSheetId="11">#REF!</definedName>
    <definedName name="WEW" localSheetId="7">#REF!</definedName>
    <definedName name="WEW" localSheetId="9">#REF!</definedName>
    <definedName name="WEW">#REF!</definedName>
    <definedName name="WEWEGFW" localSheetId="6" hidden="1">{#N/A,#N/A,TRUE,"매출진척-1";#N/A,#N/A,TRUE,"매출진척-2";#N/A,#N/A,TRUE,"제품실적";#N/A,#N/A,TRUE,"RAC";#N/A,#N/A,TRUE,"PAC ";#N/A,#N/A,TRUE,"재고현황";#N/A,#N/A,TRUE,"공지사항"}</definedName>
    <definedName name="WEWEGFW" localSheetId="8" hidden="1">{#N/A,#N/A,TRUE,"매출진척-1";#N/A,#N/A,TRUE,"매출진척-2";#N/A,#N/A,TRUE,"제품실적";#N/A,#N/A,TRUE,"RAC";#N/A,#N/A,TRUE,"PAC ";#N/A,#N/A,TRUE,"재고현황";#N/A,#N/A,TRUE,"공지사항"}</definedName>
    <definedName name="WEWEGFW" localSheetId="10" hidden="1">{#N/A,#N/A,TRUE,"매출진척-1";#N/A,#N/A,TRUE,"매출진척-2";#N/A,#N/A,TRUE,"제품실적";#N/A,#N/A,TRUE,"RAC";#N/A,#N/A,TRUE,"PAC ";#N/A,#N/A,TRUE,"재고현황";#N/A,#N/A,TRUE,"공지사항"}</definedName>
    <definedName name="WEWEGFW" localSheetId="13" hidden="1">{#N/A,#N/A,TRUE,"매출진척-1";#N/A,#N/A,TRUE,"매출진척-2";#N/A,#N/A,TRUE,"제품실적";#N/A,#N/A,TRUE,"RAC";#N/A,#N/A,TRUE,"PAC ";#N/A,#N/A,TRUE,"재고현황";#N/A,#N/A,TRUE,"공지사항"}</definedName>
    <definedName name="WEWEGFW" localSheetId="15" hidden="1">{#N/A,#N/A,TRUE,"매출진척-1";#N/A,#N/A,TRUE,"매출진척-2";#N/A,#N/A,TRUE,"제품실적";#N/A,#N/A,TRUE,"RAC";#N/A,#N/A,TRUE,"PAC ";#N/A,#N/A,TRUE,"재고현황";#N/A,#N/A,TRUE,"공지사항"}</definedName>
    <definedName name="WEWEGFW" localSheetId="17" hidden="1">{#N/A,#N/A,TRUE,"매출진척-1";#N/A,#N/A,TRUE,"매출진척-2";#N/A,#N/A,TRUE,"제품실적";#N/A,#N/A,TRUE,"RAC";#N/A,#N/A,TRUE,"PAC ";#N/A,#N/A,TRUE,"재고현황";#N/A,#N/A,TRUE,"공지사항"}</definedName>
    <definedName name="WEWEGFW" localSheetId="19" hidden="1">{#N/A,#N/A,TRUE,"매출진척-1";#N/A,#N/A,TRUE,"매출진척-2";#N/A,#N/A,TRUE,"제품실적";#N/A,#N/A,TRUE,"RAC";#N/A,#N/A,TRUE,"PAC ";#N/A,#N/A,TRUE,"재고현황";#N/A,#N/A,TRUE,"공지사항"}</definedName>
    <definedName name="WEWEGFW" localSheetId="12" hidden="1">{#N/A,#N/A,TRUE,"매출진척-1";#N/A,#N/A,TRUE,"매출진척-2";#N/A,#N/A,TRUE,"제품실적";#N/A,#N/A,TRUE,"RAC";#N/A,#N/A,TRUE,"PAC ";#N/A,#N/A,TRUE,"재고현황";#N/A,#N/A,TRUE,"공지사항"}</definedName>
    <definedName name="WEWEGFW" localSheetId="16" hidden="1">{#N/A,#N/A,TRUE,"매출진척-1";#N/A,#N/A,TRUE,"매출진척-2";#N/A,#N/A,TRUE,"제품실적";#N/A,#N/A,TRUE,"RAC";#N/A,#N/A,TRUE,"PAC ";#N/A,#N/A,TRUE,"재고현황";#N/A,#N/A,TRUE,"공지사항"}</definedName>
    <definedName name="WEWEGFW" localSheetId="5" hidden="1">{#N/A,#N/A,TRUE,"매출진척-1";#N/A,#N/A,TRUE,"매출진척-2";#N/A,#N/A,TRUE,"제품실적";#N/A,#N/A,TRUE,"RAC";#N/A,#N/A,TRUE,"PAC ";#N/A,#N/A,TRUE,"재고현황";#N/A,#N/A,TRUE,"공지사항"}</definedName>
    <definedName name="WEWEGFW" localSheetId="9" hidden="1">{#N/A,#N/A,TRUE,"매출진척-1";#N/A,#N/A,TRUE,"매출진척-2";#N/A,#N/A,TRUE,"제품실적";#N/A,#N/A,TRUE,"RAC";#N/A,#N/A,TRUE,"PAC ";#N/A,#N/A,TRUE,"재고현황";#N/A,#N/A,TRUE,"공지사항"}</definedName>
    <definedName name="WEWEGFW" hidden="1">{#N/A,#N/A,TRUE,"매출진척-1";#N/A,#N/A,TRUE,"매출진척-2";#N/A,#N/A,TRUE,"제품실적";#N/A,#N/A,TRUE,"RAC";#N/A,#N/A,TRUE,"PAC ";#N/A,#N/A,TRUE,"재고현황";#N/A,#N/A,TRUE,"공지사항"}</definedName>
    <definedName name="wews" localSheetId="3">#REF!</definedName>
    <definedName name="wews" localSheetId="6">#REF!</definedName>
    <definedName name="wews" localSheetId="8">#REF!</definedName>
    <definedName name="wews" localSheetId="10">#REF!</definedName>
    <definedName name="wews" localSheetId="18">#REF!</definedName>
    <definedName name="wews" localSheetId="20">#REF!</definedName>
    <definedName name="wews" localSheetId="14">#REF!</definedName>
    <definedName name="wews" localSheetId="16">#REF!</definedName>
    <definedName name="wews" localSheetId="11">#REF!</definedName>
    <definedName name="wews" localSheetId="7">#REF!</definedName>
    <definedName name="wews" localSheetId="9">#REF!</definedName>
    <definedName name="wews">#REF!</definedName>
    <definedName name="WF" localSheetId="3">#REF!</definedName>
    <definedName name="WF" localSheetId="6">#REF!</definedName>
    <definedName name="WF" localSheetId="8">#REF!</definedName>
    <definedName name="WF" localSheetId="10">#REF!</definedName>
    <definedName name="WF" localSheetId="13">#REF!</definedName>
    <definedName name="WF" localSheetId="15">#REF!</definedName>
    <definedName name="WF" localSheetId="17">#REF!</definedName>
    <definedName name="WF" localSheetId="19">#REF!</definedName>
    <definedName name="WF" localSheetId="18">#REF!</definedName>
    <definedName name="WF" localSheetId="12">#REF!</definedName>
    <definedName name="WF" localSheetId="20">#REF!</definedName>
    <definedName name="WF" localSheetId="14">#REF!</definedName>
    <definedName name="WF" localSheetId="4">#REF!</definedName>
    <definedName name="WF" localSheetId="16">#REF!</definedName>
    <definedName name="WF" localSheetId="5">#REF!</definedName>
    <definedName name="WF" localSheetId="11">#REF!</definedName>
    <definedName name="WF" localSheetId="7">#REF!</definedName>
    <definedName name="WF" localSheetId="9">#REF!</definedName>
    <definedName name="WF">#REF!</definedName>
    <definedName name="WFF" localSheetId="3">#REF!</definedName>
    <definedName name="WFF" localSheetId="6">#REF!</definedName>
    <definedName name="WFF" localSheetId="8">#REF!</definedName>
    <definedName name="WFF" localSheetId="10">#REF!</definedName>
    <definedName name="WFF" localSheetId="13">#REF!</definedName>
    <definedName name="WFF" localSheetId="15">#REF!</definedName>
    <definedName name="WFF" localSheetId="17">#REF!</definedName>
    <definedName name="WFF" localSheetId="19">#REF!</definedName>
    <definedName name="WFF" localSheetId="18">#REF!</definedName>
    <definedName name="WFF" localSheetId="12">#REF!</definedName>
    <definedName name="WFF" localSheetId="20">#REF!</definedName>
    <definedName name="WFF" localSheetId="14">#REF!</definedName>
    <definedName name="WFF" localSheetId="4">#REF!</definedName>
    <definedName name="WFF" localSheetId="16">#REF!</definedName>
    <definedName name="WFF" localSheetId="5">#REF!</definedName>
    <definedName name="WFF" localSheetId="11">#REF!</definedName>
    <definedName name="WFF" localSheetId="7">#REF!</definedName>
    <definedName name="WFF" localSheetId="9">#REF!</definedName>
    <definedName name="WFF">#REF!</definedName>
    <definedName name="WFFWWEF" localSheetId="3">#REF!</definedName>
    <definedName name="WFFWWEF" localSheetId="6">#REF!</definedName>
    <definedName name="WFFWWEF" localSheetId="8">#REF!</definedName>
    <definedName name="WFFWWEF" localSheetId="10">#REF!</definedName>
    <definedName name="WFFWWEF" localSheetId="18">#REF!</definedName>
    <definedName name="WFFWWEF" localSheetId="20">#REF!</definedName>
    <definedName name="WFFWWEF" localSheetId="14">#REF!</definedName>
    <definedName name="WFFWWEF" localSheetId="16">#REF!</definedName>
    <definedName name="WFFWWEF" localSheetId="11">#REF!</definedName>
    <definedName name="WFFWWEF" localSheetId="7">#REF!</definedName>
    <definedName name="WFFWWEF" localSheetId="9">#REF!</definedName>
    <definedName name="WFFWWEF">#REF!</definedName>
    <definedName name="WFG" localSheetId="6">[0]!MATRO</definedName>
    <definedName name="WFG" localSheetId="8">[0]!MATRO</definedName>
    <definedName name="WFG" localSheetId="10">[0]!MATRO</definedName>
    <definedName name="WFG" localSheetId="13">[0]!MATRO</definedName>
    <definedName name="WFG" localSheetId="15">[0]!MATRO</definedName>
    <definedName name="WFG" localSheetId="17">[0]!MATRO</definedName>
    <definedName name="WFG" localSheetId="19">[0]!MATRO</definedName>
    <definedName name="WFG" localSheetId="12">[0]!MATRO</definedName>
    <definedName name="WFG" localSheetId="16">[0]!MATRO</definedName>
    <definedName name="WFG" localSheetId="5">[0]!MATRO</definedName>
    <definedName name="WFG" localSheetId="9">[0]!MATRO</definedName>
    <definedName name="WFG">[0]!MATRO</definedName>
    <definedName name="WfpCon" localSheetId="3">#REF!</definedName>
    <definedName name="WfpCon" localSheetId="6">#REF!</definedName>
    <definedName name="WfpCon" localSheetId="8">#REF!</definedName>
    <definedName name="WfpCon" localSheetId="10">#REF!</definedName>
    <definedName name="WfpCon" localSheetId="18">#REF!</definedName>
    <definedName name="WfpCon" localSheetId="20">#REF!</definedName>
    <definedName name="WfpCon" localSheetId="14">#REF!</definedName>
    <definedName name="WfpCon" localSheetId="16">#REF!</definedName>
    <definedName name="WfpCon" localSheetId="11">#REF!</definedName>
    <definedName name="WfpCon" localSheetId="7">#REF!</definedName>
    <definedName name="WfpCon" localSheetId="9">#REF!</definedName>
    <definedName name="WfpCon">#REF!</definedName>
    <definedName name="WFSD" localSheetId="3">#REF!</definedName>
    <definedName name="WFSD" localSheetId="6">#REF!</definedName>
    <definedName name="WFSD" localSheetId="8">#REF!</definedName>
    <definedName name="WFSD" localSheetId="10">#REF!</definedName>
    <definedName name="WFSD" localSheetId="13">#REF!</definedName>
    <definedName name="WFSD" localSheetId="15">#REF!</definedName>
    <definedName name="WFSD" localSheetId="17">#REF!</definedName>
    <definedName name="WFSD" localSheetId="19">#REF!</definedName>
    <definedName name="WFSD" localSheetId="18">#REF!</definedName>
    <definedName name="WFSD" localSheetId="12">#REF!</definedName>
    <definedName name="WFSD" localSheetId="20">#REF!</definedName>
    <definedName name="WFSD" localSheetId="14">#REF!</definedName>
    <definedName name="WFSD" localSheetId="4">#REF!</definedName>
    <definedName name="WFSD" localSheetId="16">#REF!</definedName>
    <definedName name="WFSD" localSheetId="5">#REF!</definedName>
    <definedName name="WFSD" localSheetId="11">#REF!</definedName>
    <definedName name="WFSD" localSheetId="7">#REF!</definedName>
    <definedName name="WFSD" localSheetId="9">#REF!</definedName>
    <definedName name="WFSD">#REF!</definedName>
    <definedName name="WGAEGWEF" localSheetId="3">#REF!</definedName>
    <definedName name="WGAEGWEF" localSheetId="6">#REF!</definedName>
    <definedName name="WGAEGWEF" localSheetId="8">#REF!</definedName>
    <definedName name="WGAEGWEF" localSheetId="10">#REF!</definedName>
    <definedName name="WGAEGWEF" localSheetId="18">#REF!</definedName>
    <definedName name="WGAEGWEF" localSheetId="20">#REF!</definedName>
    <definedName name="WGAEGWEF" localSheetId="14">#REF!</definedName>
    <definedName name="WGAEGWEF" localSheetId="16">#REF!</definedName>
    <definedName name="WGAEGWEF" localSheetId="11">#REF!</definedName>
    <definedName name="WGAEGWEF" localSheetId="7">#REF!</definedName>
    <definedName name="WGAEGWEF" localSheetId="9">#REF!</definedName>
    <definedName name="WGAEGWEF">#REF!</definedName>
    <definedName name="WGWEGW" localSheetId="3">#REF!</definedName>
    <definedName name="WGWEGW" localSheetId="6">#REF!</definedName>
    <definedName name="WGWEGW" localSheetId="8">#REF!</definedName>
    <definedName name="WGWEGW" localSheetId="10">#REF!</definedName>
    <definedName name="WGWEGW" localSheetId="18">#REF!</definedName>
    <definedName name="WGWEGW" localSheetId="20">#REF!</definedName>
    <definedName name="WGWEGW" localSheetId="14">#REF!</definedName>
    <definedName name="WGWEGW" localSheetId="16">#REF!</definedName>
    <definedName name="WGWEGW" localSheetId="11">#REF!</definedName>
    <definedName name="WGWEGW" localSheetId="7">#REF!</definedName>
    <definedName name="WGWEGW" localSheetId="9">#REF!</definedName>
    <definedName name="WGWEGW">#REF!</definedName>
    <definedName name="WH" localSheetId="3">#REF!</definedName>
    <definedName name="WH" localSheetId="6">#REF!</definedName>
    <definedName name="WH" localSheetId="8">#REF!</definedName>
    <definedName name="WH" localSheetId="10">#REF!</definedName>
    <definedName name="WH" localSheetId="13">#REF!</definedName>
    <definedName name="WH" localSheetId="15">#REF!</definedName>
    <definedName name="WH" localSheetId="17">#REF!</definedName>
    <definedName name="WH" localSheetId="19">#REF!</definedName>
    <definedName name="WH" localSheetId="18">#REF!</definedName>
    <definedName name="WH" localSheetId="12">#REF!</definedName>
    <definedName name="WH" localSheetId="20">#REF!</definedName>
    <definedName name="WH" localSheetId="14">#REF!</definedName>
    <definedName name="WH" localSheetId="4">#REF!</definedName>
    <definedName name="WH" localSheetId="16">#REF!</definedName>
    <definedName name="WH" localSheetId="5">#REF!</definedName>
    <definedName name="WH" localSheetId="11">#REF!</definedName>
    <definedName name="WH" localSheetId="7">#REF!</definedName>
    <definedName name="WH" localSheetId="9">#REF!</definedName>
    <definedName name="WH">#REF!</definedName>
    <definedName name="WING" localSheetId="18">#REF!</definedName>
    <definedName name="WING" localSheetId="20">#REF!</definedName>
    <definedName name="WING" localSheetId="14">#REF!</definedName>
    <definedName name="WING" localSheetId="16">#REF!</definedName>
    <definedName name="WING" localSheetId="11">#REF!</definedName>
    <definedName name="WING" localSheetId="7">#REF!</definedName>
    <definedName name="WING">#REF!</definedName>
    <definedName name="wing_l" localSheetId="3">#REF!</definedName>
    <definedName name="wing_l" localSheetId="6">#REF!</definedName>
    <definedName name="wing_l" localSheetId="8">#REF!</definedName>
    <definedName name="wing_l" localSheetId="10">#REF!</definedName>
    <definedName name="wing_l" localSheetId="13">#REF!</definedName>
    <definedName name="wing_l" localSheetId="15">#REF!</definedName>
    <definedName name="wing_l" localSheetId="17">#REF!</definedName>
    <definedName name="wing_l" localSheetId="19">#REF!</definedName>
    <definedName name="wing_l" localSheetId="18">#REF!</definedName>
    <definedName name="wing_l" localSheetId="12">#REF!</definedName>
    <definedName name="wing_l" localSheetId="20">#REF!</definedName>
    <definedName name="wing_l" localSheetId="14">#REF!</definedName>
    <definedName name="wing_l" localSheetId="16">#REF!</definedName>
    <definedName name="wing_l" localSheetId="5">#REF!</definedName>
    <definedName name="wing_l" localSheetId="11">#REF!</definedName>
    <definedName name="wing_l" localSheetId="7">#REF!</definedName>
    <definedName name="wing_l" localSheetId="9">#REF!</definedName>
    <definedName name="wing_l">#REF!</definedName>
    <definedName name="WING_T" localSheetId="3">#REF!</definedName>
    <definedName name="WING_T" localSheetId="6">#REF!</definedName>
    <definedName name="WING_T" localSheetId="8">#REF!</definedName>
    <definedName name="WING_T" localSheetId="10">#REF!</definedName>
    <definedName name="WING_T" localSheetId="13">#REF!</definedName>
    <definedName name="WING_T" localSheetId="15">#REF!</definedName>
    <definedName name="WING_T" localSheetId="17">#REF!</definedName>
    <definedName name="WING_T" localSheetId="19">#REF!</definedName>
    <definedName name="WING_T" localSheetId="18">#REF!</definedName>
    <definedName name="WING_T" localSheetId="12">#REF!</definedName>
    <definedName name="WING_T" localSheetId="20">#REF!</definedName>
    <definedName name="WING_T" localSheetId="14">#REF!</definedName>
    <definedName name="WING_T" localSheetId="16">#REF!</definedName>
    <definedName name="WING_T" localSheetId="5">#REF!</definedName>
    <definedName name="WING_T" localSheetId="11">#REF!</definedName>
    <definedName name="WING_T" localSheetId="7">#REF!</definedName>
    <definedName name="WING_T" localSheetId="9">#REF!</definedName>
    <definedName name="WING_T">#REF!</definedName>
    <definedName name="WINGB" localSheetId="18">#REF!</definedName>
    <definedName name="WINGB" localSheetId="20">#REF!</definedName>
    <definedName name="WINGB" localSheetId="14">#REF!</definedName>
    <definedName name="WINGB" localSheetId="16">#REF!</definedName>
    <definedName name="WINGB" localSheetId="11">#REF!</definedName>
    <definedName name="WINGB" localSheetId="7">#REF!</definedName>
    <definedName name="WINGB">#REF!</definedName>
    <definedName name="WINGD" localSheetId="18">#REF!</definedName>
    <definedName name="WINGD" localSheetId="20">#REF!</definedName>
    <definedName name="WINGD" localSheetId="14">#REF!</definedName>
    <definedName name="WINGD" localSheetId="16">#REF!</definedName>
    <definedName name="WINGD" localSheetId="11">#REF!</definedName>
    <definedName name="WINGD" localSheetId="7">#REF!</definedName>
    <definedName name="WINGD">#REF!</definedName>
    <definedName name="WINGT" localSheetId="18">#REF!</definedName>
    <definedName name="WINGT" localSheetId="20">#REF!</definedName>
    <definedName name="WINGT" localSheetId="14">#REF!</definedName>
    <definedName name="WINGT" localSheetId="16">#REF!</definedName>
    <definedName name="WINGT" localSheetId="11">#REF!</definedName>
    <definedName name="WINGT" localSheetId="7">#REF!</definedName>
    <definedName name="WINGT">#REF!</definedName>
    <definedName name="wir__d_2" localSheetId="3">#REF!</definedName>
    <definedName name="wir__d_2" localSheetId="6">#REF!</definedName>
    <definedName name="wir__d_2" localSheetId="8">#REF!</definedName>
    <definedName name="wir__d_2" localSheetId="10">#REF!</definedName>
    <definedName name="wir__d_2" localSheetId="18">#REF!</definedName>
    <definedName name="wir__d_2" localSheetId="20">#REF!</definedName>
    <definedName name="wir__d_2" localSheetId="14">#REF!</definedName>
    <definedName name="wir__d_2" localSheetId="16">#REF!</definedName>
    <definedName name="wir__d_2" localSheetId="11">#REF!</definedName>
    <definedName name="wir__d_2" localSheetId="7">#REF!</definedName>
    <definedName name="wir__d_2" localSheetId="9">#REF!</definedName>
    <definedName name="wir__d_2">#REF!</definedName>
    <definedName name="WIRE_1" localSheetId="3">#REF!</definedName>
    <definedName name="WIRE_1" localSheetId="6">#REF!</definedName>
    <definedName name="WIRE_1" localSheetId="8">#REF!</definedName>
    <definedName name="WIRE_1" localSheetId="10">#REF!</definedName>
    <definedName name="WIRE_1" localSheetId="18">#REF!</definedName>
    <definedName name="WIRE_1" localSheetId="20">#REF!</definedName>
    <definedName name="WIRE_1" localSheetId="14">#REF!</definedName>
    <definedName name="WIRE_1" localSheetId="16">#REF!</definedName>
    <definedName name="WIRE_1" localSheetId="11">#REF!</definedName>
    <definedName name="WIRE_1" localSheetId="7">#REF!</definedName>
    <definedName name="WIRE_1" localSheetId="9">#REF!</definedName>
    <definedName name="WIRE_1">#REF!</definedName>
    <definedName name="WIRE_3" localSheetId="3">#REF!</definedName>
    <definedName name="WIRE_3" localSheetId="6">#REF!</definedName>
    <definedName name="WIRE_3" localSheetId="8">#REF!</definedName>
    <definedName name="WIRE_3" localSheetId="10">#REF!</definedName>
    <definedName name="WIRE_3" localSheetId="18">#REF!</definedName>
    <definedName name="WIRE_3" localSheetId="20">#REF!</definedName>
    <definedName name="WIRE_3" localSheetId="14">#REF!</definedName>
    <definedName name="WIRE_3" localSheetId="16">#REF!</definedName>
    <definedName name="WIRE_3" localSheetId="11">#REF!</definedName>
    <definedName name="WIRE_3" localSheetId="7">#REF!</definedName>
    <definedName name="WIRE_3" localSheetId="9">#REF!</definedName>
    <definedName name="WIRE_3">#REF!</definedName>
    <definedName name="WIRUY">#N/A</definedName>
    <definedName name="wj" hidden="1">{"'Sheet1'!$A$4","'Sheet1'!$A$9:$G$28"}</definedName>
    <definedName name="wkqcjf" localSheetId="3">#REF!</definedName>
    <definedName name="wkqcjf" localSheetId="6">#REF!</definedName>
    <definedName name="wkqcjf" localSheetId="8">#REF!</definedName>
    <definedName name="wkqcjf" localSheetId="10">#REF!</definedName>
    <definedName name="wkqcjf" localSheetId="13">#REF!</definedName>
    <definedName name="wkqcjf" localSheetId="15">#REF!</definedName>
    <definedName name="wkqcjf" localSheetId="17">#REF!</definedName>
    <definedName name="wkqcjf" localSheetId="19">#REF!</definedName>
    <definedName name="wkqcjf" localSheetId="18">#REF!</definedName>
    <definedName name="wkqcjf" localSheetId="12">#REF!</definedName>
    <definedName name="wkqcjf" localSheetId="20">#REF!</definedName>
    <definedName name="wkqcjf" localSheetId="14">#REF!</definedName>
    <definedName name="wkqcjf" localSheetId="16">#REF!</definedName>
    <definedName name="wkqcjf" localSheetId="5">#REF!</definedName>
    <definedName name="wkqcjf" localSheetId="11">#REF!</definedName>
    <definedName name="wkqcjf" localSheetId="7">#REF!</definedName>
    <definedName name="wkqcjf" localSheetId="9">#REF!</definedName>
    <definedName name="wkqcjf">#REF!</definedName>
    <definedName name="WL" localSheetId="3">[28]화산경계!#REF!</definedName>
    <definedName name="WL" localSheetId="6">[28]화산경계!#REF!</definedName>
    <definedName name="WL" localSheetId="8">[28]화산경계!#REF!</definedName>
    <definedName name="WL" localSheetId="10">[28]화산경계!#REF!</definedName>
    <definedName name="WL" localSheetId="13">[28]화산경계!#REF!</definedName>
    <definedName name="WL" localSheetId="15">[28]화산경계!#REF!</definedName>
    <definedName name="WL" localSheetId="17">[28]화산경계!#REF!</definedName>
    <definedName name="WL" localSheetId="19">[28]화산경계!#REF!</definedName>
    <definedName name="WL" localSheetId="18">[28]화산경계!#REF!</definedName>
    <definedName name="WL" localSheetId="12">[28]화산경계!#REF!</definedName>
    <definedName name="WL" localSheetId="20">[28]화산경계!#REF!</definedName>
    <definedName name="WL" localSheetId="14">[28]화산경계!#REF!</definedName>
    <definedName name="WL" localSheetId="4">[28]화산경계!#REF!</definedName>
    <definedName name="WL" localSheetId="16">[28]화산경계!#REF!</definedName>
    <definedName name="WL" localSheetId="5">[28]화산경계!#REF!</definedName>
    <definedName name="WL" localSheetId="11">[28]화산경계!#REF!</definedName>
    <definedName name="WL" localSheetId="7">[28]화산경계!#REF!</definedName>
    <definedName name="WL" localSheetId="9">[28]화산경계!#REF!</definedName>
    <definedName name="WL">[28]화산경계!#REF!</definedName>
    <definedName name="WLB" localSheetId="3">#REF!</definedName>
    <definedName name="WLB" localSheetId="6">#REF!</definedName>
    <definedName name="WLB" localSheetId="8">#REF!</definedName>
    <definedName name="WLB" localSheetId="10">#REF!</definedName>
    <definedName name="WLB" localSheetId="18">#REF!</definedName>
    <definedName name="WLB" localSheetId="20">#REF!</definedName>
    <definedName name="WLB" localSheetId="14">#REF!</definedName>
    <definedName name="WLB" localSheetId="16">#REF!</definedName>
    <definedName name="WLB" localSheetId="11">#REF!</definedName>
    <definedName name="WLB" localSheetId="7">#REF!</definedName>
    <definedName name="WLB" localSheetId="9">#REF!</definedName>
    <definedName name="WLB">#REF!</definedName>
    <definedName name="WLQ" localSheetId="6" hidden="1">{#N/A,#N/A,FALSE,"명세표"}</definedName>
    <definedName name="WLQ" localSheetId="8" hidden="1">{#N/A,#N/A,FALSE,"명세표"}</definedName>
    <definedName name="WLQ" localSheetId="10" hidden="1">{#N/A,#N/A,FALSE,"명세표"}</definedName>
    <definedName name="WLQ" localSheetId="13" hidden="1">{#N/A,#N/A,FALSE,"명세표"}</definedName>
    <definedName name="WLQ" localSheetId="15" hidden="1">{#N/A,#N/A,FALSE,"명세표"}</definedName>
    <definedName name="WLQ" localSheetId="17" hidden="1">{#N/A,#N/A,FALSE,"명세표"}</definedName>
    <definedName name="WLQ" localSheetId="19" hidden="1">{#N/A,#N/A,FALSE,"명세표"}</definedName>
    <definedName name="WLQ" localSheetId="12" hidden="1">{#N/A,#N/A,FALSE,"명세표"}</definedName>
    <definedName name="WLQ" localSheetId="16" hidden="1">{#N/A,#N/A,FALSE,"명세표"}</definedName>
    <definedName name="WLQ" localSheetId="5" hidden="1">{#N/A,#N/A,FALSE,"명세표"}</definedName>
    <definedName name="WLQ" localSheetId="9" hidden="1">{#N/A,#N/A,FALSE,"명세표"}</definedName>
    <definedName name="WLQ" hidden="1">{#N/A,#N/A,FALSE,"명세표"}</definedName>
    <definedName name="WLT" localSheetId="3">#REF!</definedName>
    <definedName name="WLT" localSheetId="6">#REF!</definedName>
    <definedName name="WLT" localSheetId="8">#REF!</definedName>
    <definedName name="WLT" localSheetId="10">#REF!</definedName>
    <definedName name="WLT" localSheetId="13">#REF!</definedName>
    <definedName name="WLT" localSheetId="15">#REF!</definedName>
    <definedName name="WLT" localSheetId="17">#REF!</definedName>
    <definedName name="WLT" localSheetId="19">#REF!</definedName>
    <definedName name="WLT" localSheetId="18">#REF!</definedName>
    <definedName name="WLT" localSheetId="12">#REF!</definedName>
    <definedName name="WLT" localSheetId="20">#REF!</definedName>
    <definedName name="WLT" localSheetId="14">#REF!</definedName>
    <definedName name="WLT" localSheetId="16">#REF!</definedName>
    <definedName name="WLT" localSheetId="5">#REF!</definedName>
    <definedName name="WLT" localSheetId="11">#REF!</definedName>
    <definedName name="WLT" localSheetId="7">#REF!</definedName>
    <definedName name="WLT" localSheetId="9">#REF!</definedName>
    <definedName name="WLT">#REF!</definedName>
    <definedName name="wm.입도정정.XLS.2" localSheetId="6" hidden="1">{#N/A,#N/A,FALSE,"2월입도";#N/A,#N/A,FALSE,"1월입도";#N/A,#N/A,FALSE,"3월입도"}</definedName>
    <definedName name="wm.입도정정.XLS.2" localSheetId="8" hidden="1">{#N/A,#N/A,FALSE,"2월입도";#N/A,#N/A,FALSE,"1월입도";#N/A,#N/A,FALSE,"3월입도"}</definedName>
    <definedName name="wm.입도정정.XLS.2" localSheetId="10" hidden="1">{#N/A,#N/A,FALSE,"2월입도";#N/A,#N/A,FALSE,"1월입도";#N/A,#N/A,FALSE,"3월입도"}</definedName>
    <definedName name="wm.입도정정.XLS.2" localSheetId="13" hidden="1">{#N/A,#N/A,FALSE,"2월입도";#N/A,#N/A,FALSE,"1월입도";#N/A,#N/A,FALSE,"3월입도"}</definedName>
    <definedName name="wm.입도정정.XLS.2" localSheetId="15" hidden="1">{#N/A,#N/A,FALSE,"2월입도";#N/A,#N/A,FALSE,"1월입도";#N/A,#N/A,FALSE,"3월입도"}</definedName>
    <definedName name="wm.입도정정.XLS.2" localSheetId="17" hidden="1">{#N/A,#N/A,FALSE,"2월입도";#N/A,#N/A,FALSE,"1월입도";#N/A,#N/A,FALSE,"3월입도"}</definedName>
    <definedName name="wm.입도정정.XLS.2" localSheetId="19" hidden="1">{#N/A,#N/A,FALSE,"2월입도";#N/A,#N/A,FALSE,"1월입도";#N/A,#N/A,FALSE,"3월입도"}</definedName>
    <definedName name="wm.입도정정.XLS.2" localSheetId="12" hidden="1">{#N/A,#N/A,FALSE,"2월입도";#N/A,#N/A,FALSE,"1월입도";#N/A,#N/A,FALSE,"3월입도"}</definedName>
    <definedName name="wm.입도정정.XLS.2" localSheetId="16" hidden="1">{#N/A,#N/A,FALSE,"2월입도";#N/A,#N/A,FALSE,"1월입도";#N/A,#N/A,FALSE,"3월입도"}</definedName>
    <definedName name="wm.입도정정.XLS.2" localSheetId="5" hidden="1">{#N/A,#N/A,FALSE,"2월입도";#N/A,#N/A,FALSE,"1월입도";#N/A,#N/A,FALSE,"3월입도"}</definedName>
    <definedName name="wm.입도정정.XLS.2" localSheetId="9" hidden="1">{#N/A,#N/A,FALSE,"2월입도";#N/A,#N/A,FALSE,"1월입도";#N/A,#N/A,FALSE,"3월입도"}</definedName>
    <definedName name="wm.입도정정.XLS.2" hidden="1">{#N/A,#N/A,FALSE,"2월입도";#N/A,#N/A,FALSE,"1월입도";#N/A,#N/A,FALSE,"3월입도"}</definedName>
    <definedName name="wm.조골재1" localSheetId="6" hidden="1">{#N/A,#N/A,FALSE,"조골재"}</definedName>
    <definedName name="wm.조골재1" localSheetId="8" hidden="1">{#N/A,#N/A,FALSE,"조골재"}</definedName>
    <definedName name="wm.조골재1" localSheetId="10" hidden="1">{#N/A,#N/A,FALSE,"조골재"}</definedName>
    <definedName name="wm.조골재1" localSheetId="13" hidden="1">{#N/A,#N/A,FALSE,"조골재"}</definedName>
    <definedName name="wm.조골재1" localSheetId="15" hidden="1">{#N/A,#N/A,FALSE,"조골재"}</definedName>
    <definedName name="wm.조골재1" localSheetId="17" hidden="1">{#N/A,#N/A,FALSE,"조골재"}</definedName>
    <definedName name="wm.조골재1" localSheetId="19" hidden="1">{#N/A,#N/A,FALSE,"조골재"}</definedName>
    <definedName name="wm.조골재1" localSheetId="12" hidden="1">{#N/A,#N/A,FALSE,"조골재"}</definedName>
    <definedName name="wm.조골재1" localSheetId="16" hidden="1">{#N/A,#N/A,FALSE,"조골재"}</definedName>
    <definedName name="wm.조골재1" localSheetId="5" hidden="1">{#N/A,#N/A,FALSE,"조골재"}</definedName>
    <definedName name="wm.조골재1" localSheetId="9" hidden="1">{#N/A,#N/A,FALSE,"조골재"}</definedName>
    <definedName name="wm.조골재1" hidden="1">{#N/A,#N/A,FALSE,"조골재"}</definedName>
    <definedName name="wm.회의0104.XLS.2" localSheetId="6" hidden="1">{#N/A,#N/A,TRUE,"매출진척-1";#N/A,#N/A,TRUE,"매출진척-2";#N/A,#N/A,TRUE,"제품실적";#N/A,#N/A,TRUE,"RAC";#N/A,#N/A,TRUE,"PAC ";#N/A,#N/A,TRUE,"재고현황";#N/A,#N/A,TRUE,"공지사항"}</definedName>
    <definedName name="wm.회의0104.XLS.2" localSheetId="8" hidden="1">{#N/A,#N/A,TRUE,"매출진척-1";#N/A,#N/A,TRUE,"매출진척-2";#N/A,#N/A,TRUE,"제품실적";#N/A,#N/A,TRUE,"RAC";#N/A,#N/A,TRUE,"PAC ";#N/A,#N/A,TRUE,"재고현황";#N/A,#N/A,TRUE,"공지사항"}</definedName>
    <definedName name="wm.회의0104.XLS.2" localSheetId="10" hidden="1">{#N/A,#N/A,TRUE,"매출진척-1";#N/A,#N/A,TRUE,"매출진척-2";#N/A,#N/A,TRUE,"제품실적";#N/A,#N/A,TRUE,"RAC";#N/A,#N/A,TRUE,"PAC ";#N/A,#N/A,TRUE,"재고현황";#N/A,#N/A,TRUE,"공지사항"}</definedName>
    <definedName name="wm.회의0104.XLS.2" localSheetId="13" hidden="1">{#N/A,#N/A,TRUE,"매출진척-1";#N/A,#N/A,TRUE,"매출진척-2";#N/A,#N/A,TRUE,"제품실적";#N/A,#N/A,TRUE,"RAC";#N/A,#N/A,TRUE,"PAC ";#N/A,#N/A,TRUE,"재고현황";#N/A,#N/A,TRUE,"공지사항"}</definedName>
    <definedName name="wm.회의0104.XLS.2" localSheetId="15" hidden="1">{#N/A,#N/A,TRUE,"매출진척-1";#N/A,#N/A,TRUE,"매출진척-2";#N/A,#N/A,TRUE,"제품실적";#N/A,#N/A,TRUE,"RAC";#N/A,#N/A,TRUE,"PAC ";#N/A,#N/A,TRUE,"재고현황";#N/A,#N/A,TRUE,"공지사항"}</definedName>
    <definedName name="wm.회의0104.XLS.2" localSheetId="17" hidden="1">{#N/A,#N/A,TRUE,"매출진척-1";#N/A,#N/A,TRUE,"매출진척-2";#N/A,#N/A,TRUE,"제품실적";#N/A,#N/A,TRUE,"RAC";#N/A,#N/A,TRUE,"PAC ";#N/A,#N/A,TRUE,"재고현황";#N/A,#N/A,TRUE,"공지사항"}</definedName>
    <definedName name="wm.회의0104.XLS.2" localSheetId="19" hidden="1">{#N/A,#N/A,TRUE,"매출진척-1";#N/A,#N/A,TRUE,"매출진척-2";#N/A,#N/A,TRUE,"제품실적";#N/A,#N/A,TRUE,"RAC";#N/A,#N/A,TRUE,"PAC ";#N/A,#N/A,TRUE,"재고현황";#N/A,#N/A,TRUE,"공지사항"}</definedName>
    <definedName name="wm.회의0104.XLS.2" localSheetId="12" hidden="1">{#N/A,#N/A,TRUE,"매출진척-1";#N/A,#N/A,TRUE,"매출진척-2";#N/A,#N/A,TRUE,"제품실적";#N/A,#N/A,TRUE,"RAC";#N/A,#N/A,TRUE,"PAC ";#N/A,#N/A,TRUE,"재고현황";#N/A,#N/A,TRUE,"공지사항"}</definedName>
    <definedName name="wm.회의0104.XLS.2" localSheetId="16" hidden="1">{#N/A,#N/A,TRUE,"매출진척-1";#N/A,#N/A,TRUE,"매출진척-2";#N/A,#N/A,TRUE,"제품실적";#N/A,#N/A,TRUE,"RAC";#N/A,#N/A,TRUE,"PAC ";#N/A,#N/A,TRUE,"재고현황";#N/A,#N/A,TRUE,"공지사항"}</definedName>
    <definedName name="wm.회의0104.XLS.2" localSheetId="5" hidden="1">{#N/A,#N/A,TRUE,"매출진척-1";#N/A,#N/A,TRUE,"매출진척-2";#N/A,#N/A,TRUE,"제품실적";#N/A,#N/A,TRUE,"RAC";#N/A,#N/A,TRUE,"PAC ";#N/A,#N/A,TRUE,"재고현황";#N/A,#N/A,TRUE,"공지사항"}</definedName>
    <definedName name="wm.회의0104.XLS.2" localSheetId="9" hidden="1">{#N/A,#N/A,TRUE,"매출진척-1";#N/A,#N/A,TRUE,"매출진척-2";#N/A,#N/A,TRUE,"제품실적";#N/A,#N/A,TRUE,"RAC";#N/A,#N/A,TRUE,"PAC ";#N/A,#N/A,TRUE,"재고현황";#N/A,#N/A,TRUE,"공지사항"}</definedName>
    <definedName name="wm.회의0104.XLS.2" hidden="1">{#N/A,#N/A,TRUE,"매출진척-1";#N/A,#N/A,TRUE,"매출진척-2";#N/A,#N/A,TRUE,"제품실적";#N/A,#N/A,TRUE,"RAC";#N/A,#N/A,TRUE,"PAC ";#N/A,#N/A,TRUE,"재고현황";#N/A,#N/A,TRUE,"공지사항"}</definedName>
    <definedName name="WN" localSheetId="3">[28]화산경계!#REF!</definedName>
    <definedName name="WN" localSheetId="6">[28]화산경계!#REF!</definedName>
    <definedName name="WN" localSheetId="8">[28]화산경계!#REF!</definedName>
    <definedName name="WN" localSheetId="10">[28]화산경계!#REF!</definedName>
    <definedName name="WN" localSheetId="13">[28]화산경계!#REF!</definedName>
    <definedName name="WN" localSheetId="15">[28]화산경계!#REF!</definedName>
    <definedName name="WN" localSheetId="17">[28]화산경계!#REF!</definedName>
    <definedName name="WN" localSheetId="19">[28]화산경계!#REF!</definedName>
    <definedName name="WN" localSheetId="18">[28]화산경계!#REF!</definedName>
    <definedName name="WN" localSheetId="12">[28]화산경계!#REF!</definedName>
    <definedName name="WN" localSheetId="20">[28]화산경계!#REF!</definedName>
    <definedName name="WN" localSheetId="14">[28]화산경계!#REF!</definedName>
    <definedName name="WN" localSheetId="4">[28]화산경계!#REF!</definedName>
    <definedName name="WN" localSheetId="16">[28]화산경계!#REF!</definedName>
    <definedName name="WN" localSheetId="5">[28]화산경계!#REF!</definedName>
    <definedName name="WN" localSheetId="11">[28]화산경계!#REF!</definedName>
    <definedName name="WN" localSheetId="7">[28]화산경계!#REF!</definedName>
    <definedName name="WN" localSheetId="9">[28]화산경계!#REF!</definedName>
    <definedName name="WN">[28]화산경계!#REF!</definedName>
    <definedName name="WOFYQL" localSheetId="3">[140]내역서1!#REF!</definedName>
    <definedName name="WOFYQL" localSheetId="6">[140]내역서1!#REF!</definedName>
    <definedName name="WOFYQL" localSheetId="8">[140]내역서1!#REF!</definedName>
    <definedName name="WOFYQL" localSheetId="10">[140]내역서1!#REF!</definedName>
    <definedName name="WOFYQL" localSheetId="18">[140]내역서1!#REF!</definedName>
    <definedName name="WOFYQL" localSheetId="20">[140]내역서1!#REF!</definedName>
    <definedName name="WOFYQL" localSheetId="14">[140]내역서1!#REF!</definedName>
    <definedName name="WOFYQL" localSheetId="16">[140]내역서1!#REF!</definedName>
    <definedName name="WOFYQL" localSheetId="11">[140]내역서1!#REF!</definedName>
    <definedName name="WOFYQL" localSheetId="7">[140]내역서1!#REF!</definedName>
    <definedName name="WOFYQL" localSheetId="9">[140]내역서1!#REF!</definedName>
    <definedName name="WOFYQL">[140]내역서1!#REF!</definedName>
    <definedName name="WOL" localSheetId="3">#REF!</definedName>
    <definedName name="WOL" localSheetId="6">#REF!</definedName>
    <definedName name="WOL" localSheetId="8">#REF!</definedName>
    <definedName name="WOL" localSheetId="10">#REF!</definedName>
    <definedName name="WOL" localSheetId="18">#REF!</definedName>
    <definedName name="WOL" localSheetId="20">#REF!</definedName>
    <definedName name="WOL" localSheetId="14">#REF!</definedName>
    <definedName name="WOL" localSheetId="16">#REF!</definedName>
    <definedName name="WOL" localSheetId="11">#REF!</definedName>
    <definedName name="WOL" localSheetId="7">#REF!</definedName>
    <definedName name="WOL" localSheetId="9">#REF!</definedName>
    <definedName name="WOL">#REF!</definedName>
    <definedName name="WON">#N/A</definedName>
    <definedName name="WOOGAK" localSheetId="18">#REF!</definedName>
    <definedName name="WOOGAK" localSheetId="20">#REF!</definedName>
    <definedName name="WOOGAK" localSheetId="14">#REF!</definedName>
    <definedName name="WOOGAK" localSheetId="16">#REF!</definedName>
    <definedName name="WOOGAK" localSheetId="11">#REF!</definedName>
    <definedName name="WOOGAK" localSheetId="7">#REF!</definedName>
    <definedName name="WOOGAK">#REF!</definedName>
    <definedName name="WPP" localSheetId="3">#REF!</definedName>
    <definedName name="WPP" localSheetId="6">#REF!</definedName>
    <definedName name="WPP" localSheetId="8">#REF!</definedName>
    <definedName name="WPP" localSheetId="10">#REF!</definedName>
    <definedName name="WPP" localSheetId="13">#REF!</definedName>
    <definedName name="WPP" localSheetId="15">#REF!</definedName>
    <definedName name="WPP" localSheetId="17">#REF!</definedName>
    <definedName name="WPP" localSheetId="19">#REF!</definedName>
    <definedName name="WPP" localSheetId="18">#REF!</definedName>
    <definedName name="WPP" localSheetId="12">#REF!</definedName>
    <definedName name="WPP" localSheetId="20">#REF!</definedName>
    <definedName name="WPP" localSheetId="14">#REF!</definedName>
    <definedName name="WPP" localSheetId="4">#REF!</definedName>
    <definedName name="WPP" localSheetId="16">#REF!</definedName>
    <definedName name="WPP" localSheetId="5">#REF!</definedName>
    <definedName name="WPP" localSheetId="11">#REF!</definedName>
    <definedName name="WPP" localSheetId="7">#REF!</definedName>
    <definedName name="WPP" localSheetId="9">#REF!</definedName>
    <definedName name="WPP">#REF!</definedName>
    <definedName name="wqd">#N/A</definedName>
    <definedName name="wqe" localSheetId="3">#REF!</definedName>
    <definedName name="wqe" localSheetId="6">#REF!</definedName>
    <definedName name="wqe" localSheetId="8">#REF!</definedName>
    <definedName name="wqe" localSheetId="10">#REF!</definedName>
    <definedName name="wqe" localSheetId="18">#REF!</definedName>
    <definedName name="wqe" localSheetId="20">#REF!</definedName>
    <definedName name="wqe" localSheetId="14">#REF!</definedName>
    <definedName name="wqe" localSheetId="16">#REF!</definedName>
    <definedName name="wqe" localSheetId="11">#REF!</definedName>
    <definedName name="wqe" localSheetId="7">#REF!</definedName>
    <definedName name="wqe" localSheetId="9">#REF!</definedName>
    <definedName name="wqe">#REF!</definedName>
    <definedName name="WQW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FDSZR">[63]교각계산!$K$98</definedName>
    <definedName name="WRITE" localSheetId="6" hidden="1">{#N/A,#N/A,FALSE,"CCTV"}</definedName>
    <definedName name="WRITE" localSheetId="8" hidden="1">{#N/A,#N/A,FALSE,"CCTV"}</definedName>
    <definedName name="WRITE" localSheetId="10" hidden="1">{#N/A,#N/A,FALSE,"CCTV"}</definedName>
    <definedName name="WRITE" localSheetId="13" hidden="1">{#N/A,#N/A,FALSE,"CCTV"}</definedName>
    <definedName name="WRITE" localSheetId="15" hidden="1">{#N/A,#N/A,FALSE,"CCTV"}</definedName>
    <definedName name="WRITE" localSheetId="17" hidden="1">{#N/A,#N/A,FALSE,"CCTV"}</definedName>
    <definedName name="WRITE" localSheetId="19" hidden="1">{#N/A,#N/A,FALSE,"CCTV"}</definedName>
    <definedName name="WRITE" localSheetId="12" hidden="1">{#N/A,#N/A,FALSE,"CCTV"}</definedName>
    <definedName name="WRITE" localSheetId="16" hidden="1">{#N/A,#N/A,FALSE,"CCTV"}</definedName>
    <definedName name="WRITE" localSheetId="5" hidden="1">{#N/A,#N/A,FALSE,"CCTV"}</definedName>
    <definedName name="WRITE" localSheetId="9" hidden="1">{#N/A,#N/A,FALSE,"CCTV"}</definedName>
    <definedName name="WRITE" hidden="1">{#N/A,#N/A,FALSE,"CCTV"}</definedName>
    <definedName name="wrn.2번." localSheetId="6" hidden="1">{#N/A,#N/A,FALSE,"2~8번"}</definedName>
    <definedName name="wrn.2번." localSheetId="8" hidden="1">{#N/A,#N/A,FALSE,"2~8번"}</definedName>
    <definedName name="wrn.2번." localSheetId="10" hidden="1">{#N/A,#N/A,FALSE,"2~8번"}</definedName>
    <definedName name="wrn.2번." localSheetId="13" hidden="1">{#N/A,#N/A,FALSE,"2~8번"}</definedName>
    <definedName name="wrn.2번." localSheetId="15" hidden="1">{#N/A,#N/A,FALSE,"2~8번"}</definedName>
    <definedName name="wrn.2번." localSheetId="17" hidden="1">{#N/A,#N/A,FALSE,"2~8번"}</definedName>
    <definedName name="wrn.2번." localSheetId="19" hidden="1">{#N/A,#N/A,FALSE,"2~8번"}</definedName>
    <definedName name="wrn.2번." localSheetId="12" hidden="1">{#N/A,#N/A,FALSE,"2~8번"}</definedName>
    <definedName name="wrn.2번." localSheetId="16" hidden="1">{#N/A,#N/A,FALSE,"2~8번"}</definedName>
    <definedName name="wrn.2번." localSheetId="5" hidden="1">{#N/A,#N/A,FALSE,"2~8번"}</definedName>
    <definedName name="wrn.2번." localSheetId="9" hidden="1">{#N/A,#N/A,FALSE,"2~8번"}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BM." localSheetId="6" hidden="1">{#N/A,#N/A,FALSE,"CCTV"}</definedName>
    <definedName name="wrn.BM." localSheetId="8" hidden="1">{#N/A,#N/A,FALSE,"CCTV"}</definedName>
    <definedName name="wrn.BM." localSheetId="10" hidden="1">{#N/A,#N/A,FALSE,"CCTV"}</definedName>
    <definedName name="wrn.BM." localSheetId="13" hidden="1">{#N/A,#N/A,FALSE,"CCTV"}</definedName>
    <definedName name="wrn.BM." localSheetId="15" hidden="1">{#N/A,#N/A,FALSE,"CCTV"}</definedName>
    <definedName name="wrn.BM." localSheetId="17" hidden="1">{#N/A,#N/A,FALSE,"CCTV"}</definedName>
    <definedName name="wrn.BM." localSheetId="19" hidden="1">{#N/A,#N/A,FALSE,"CCTV"}</definedName>
    <definedName name="wrn.BM." localSheetId="12" hidden="1">{#N/A,#N/A,FALSE,"CCTV"}</definedName>
    <definedName name="wrn.BM." localSheetId="16" hidden="1">{#N/A,#N/A,FALSE,"CCTV"}</definedName>
    <definedName name="wrn.BM." localSheetId="5" hidden="1">{#N/A,#N/A,FALSE,"CCTV"}</definedName>
    <definedName name="wrn.BM." localSheetId="9" hidden="1">{#N/A,#N/A,FALSE,"CCTV"}</definedName>
    <definedName name="wrn.BM." hidden="1">{#N/A,#N/A,FALSE,"CCTV"}</definedName>
    <definedName name="wrn.test1." localSheetId="6" hidden="1">{#N/A,#N/A,FALSE,"명세표"}</definedName>
    <definedName name="wrn.test1." localSheetId="8" hidden="1">{#N/A,#N/A,FALSE,"명세표"}</definedName>
    <definedName name="wrn.test1." localSheetId="10" hidden="1">{#N/A,#N/A,FALSE,"명세표"}</definedName>
    <definedName name="wrn.test1." localSheetId="13" hidden="1">{#N/A,#N/A,FALSE,"명세표"}</definedName>
    <definedName name="wrn.test1." localSheetId="15" hidden="1">{#N/A,#N/A,FALSE,"명세표"}</definedName>
    <definedName name="wrn.test1." localSheetId="17" hidden="1">{#N/A,#N/A,FALSE,"명세표"}</definedName>
    <definedName name="wrn.test1." localSheetId="19" hidden="1">{#N/A,#N/A,FALSE,"명세표"}</definedName>
    <definedName name="wrn.test1." localSheetId="12" hidden="1">{#N/A,#N/A,FALSE,"명세표"}</definedName>
    <definedName name="wrn.test1." localSheetId="16" hidden="1">{#N/A,#N/A,FALSE,"명세표"}</definedName>
    <definedName name="wrn.test1." localSheetId="5" hidden="1">{#N/A,#N/A,FALSE,"명세표"}</definedName>
    <definedName name="wrn.test1." localSheetId="9" hidden="1">{#N/A,#N/A,FALSE,"명세표"}</definedName>
    <definedName name="wrn.test1." hidden="1">{#N/A,#N/A,FALSE,"명세표"}</definedName>
    <definedName name="wrn.각종보고서._.전체인쇄._.기본형." localSheetId="6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localSheetId="8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localSheetId="10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localSheetId="13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localSheetId="15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localSheetId="17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localSheetId="19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localSheetId="12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localSheetId="16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localSheetId="5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localSheetId="9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localSheetId="6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localSheetId="8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localSheetId="10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localSheetId="13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localSheetId="15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localSheetId="17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localSheetId="19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localSheetId="12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localSheetId="16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localSheetId="5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localSheetId="9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6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8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10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13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15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17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19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12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16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5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localSheetId="9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6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8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10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13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15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17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19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12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16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5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localSheetId="9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localSheetId="6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localSheetId="8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localSheetId="10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localSheetId="13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localSheetId="15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localSheetId="17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localSheetId="19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localSheetId="12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localSheetId="16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localSheetId="5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localSheetId="9" hidden="1">{#N/A,#N/A,FALSE,"일위대가목록";#N/A,#N/A,FALSE,"산출근거목록";#N/A,#N/A,FALSE,"노무비";#N/A,#N/A,FALSE,"재료비";#N/A,#N/A,FALSE,"경비";#N/A,#N/A,FALSE,"기타";#N/A,#N/A,FALSE,"중기목록"}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건물기초." localSheetId="6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1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1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1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1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1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1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16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경비인쇄." localSheetId="6" hidden="1">{#N/A,#N/A,FALSE,"경비"}</definedName>
    <definedName name="wrn.경비인쇄." localSheetId="8" hidden="1">{#N/A,#N/A,FALSE,"경비"}</definedName>
    <definedName name="wrn.경비인쇄." localSheetId="10" hidden="1">{#N/A,#N/A,FALSE,"경비"}</definedName>
    <definedName name="wrn.경비인쇄." localSheetId="13" hidden="1">{#N/A,#N/A,FALSE,"경비"}</definedName>
    <definedName name="wrn.경비인쇄." localSheetId="15" hidden="1">{#N/A,#N/A,FALSE,"경비"}</definedName>
    <definedName name="wrn.경비인쇄." localSheetId="17" hidden="1">{#N/A,#N/A,FALSE,"경비"}</definedName>
    <definedName name="wrn.경비인쇄." localSheetId="19" hidden="1">{#N/A,#N/A,FALSE,"경비"}</definedName>
    <definedName name="wrn.경비인쇄." localSheetId="12" hidden="1">{#N/A,#N/A,FALSE,"경비"}</definedName>
    <definedName name="wrn.경비인쇄." localSheetId="16" hidden="1">{#N/A,#N/A,FALSE,"경비"}</definedName>
    <definedName name="wrn.경비인쇄." localSheetId="5" hidden="1">{#N/A,#N/A,FALSE,"경비"}</definedName>
    <definedName name="wrn.경비인쇄." localSheetId="9" hidden="1">{#N/A,#N/A,FALSE,"경비"}</definedName>
    <definedName name="wrn.경비인쇄." hidden="1">{#N/A,#N/A,FALSE,"경비"}</definedName>
    <definedName name="wrn.골재소요량." localSheetId="6" hidden="1">{#N/A,#N/A,FALSE,"골재소요량";#N/A,#N/A,FALSE,"골재소요량"}</definedName>
    <definedName name="wrn.골재소요량." localSheetId="8" hidden="1">{#N/A,#N/A,FALSE,"골재소요량";#N/A,#N/A,FALSE,"골재소요량"}</definedName>
    <definedName name="wrn.골재소요량." localSheetId="10" hidden="1">{#N/A,#N/A,FALSE,"골재소요량";#N/A,#N/A,FALSE,"골재소요량"}</definedName>
    <definedName name="wrn.골재소요량." localSheetId="13" hidden="1">{#N/A,#N/A,FALSE,"골재소요량";#N/A,#N/A,FALSE,"골재소요량"}</definedName>
    <definedName name="wrn.골재소요량." localSheetId="15" hidden="1">{#N/A,#N/A,FALSE,"골재소요량";#N/A,#N/A,FALSE,"골재소요량"}</definedName>
    <definedName name="wrn.골재소요량." localSheetId="17" hidden="1">{#N/A,#N/A,FALSE,"골재소요량";#N/A,#N/A,FALSE,"골재소요량"}</definedName>
    <definedName name="wrn.골재소요량." localSheetId="19" hidden="1">{#N/A,#N/A,FALSE,"골재소요량";#N/A,#N/A,FALSE,"골재소요량"}</definedName>
    <definedName name="wrn.골재소요량." localSheetId="12" hidden="1">{#N/A,#N/A,FALSE,"골재소요량";#N/A,#N/A,FALSE,"골재소요량"}</definedName>
    <definedName name="wrn.골재소요량." localSheetId="16" hidden="1">{#N/A,#N/A,FALSE,"골재소요량";#N/A,#N/A,FALSE,"골재소요량"}</definedName>
    <definedName name="wrn.골재소요량." localSheetId="5" hidden="1">{#N/A,#N/A,FALSE,"골재소요량";#N/A,#N/A,FALSE,"골재소요량"}</definedName>
    <definedName name="wrn.골재소요량." localSheetId="9" hidden="1">{#N/A,#N/A,FALSE,"골재소요량";#N/A,#N/A,FALSE,"골재소요량"}</definedName>
    <definedName name="wrn.골재소요량." hidden="1">{#N/A,#N/A,FALSE,"골재소요량";#N/A,#N/A,FALSE,"골재소요량"}</definedName>
    <definedName name="wrn.교대구조계산.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수량." localSheetId="6" hidden="1">{#N/A,#N/A,FALSE,"집계";#N/A,#N/A,FALSE,"철근";#N/A,#N/A,FALSE,"외봉육교(교대A1)";#N/A,#N/A,FALSE,"외봉육교(교대A2)"}</definedName>
    <definedName name="wrn.교대수량." localSheetId="8" hidden="1">{#N/A,#N/A,FALSE,"집계";#N/A,#N/A,FALSE,"철근";#N/A,#N/A,FALSE,"외봉육교(교대A1)";#N/A,#N/A,FALSE,"외봉육교(교대A2)"}</definedName>
    <definedName name="wrn.교대수량." localSheetId="10" hidden="1">{#N/A,#N/A,FALSE,"집계";#N/A,#N/A,FALSE,"철근";#N/A,#N/A,FALSE,"외봉육교(교대A1)";#N/A,#N/A,FALSE,"외봉육교(교대A2)"}</definedName>
    <definedName name="wrn.교대수량." localSheetId="13" hidden="1">{#N/A,#N/A,FALSE,"집계";#N/A,#N/A,FALSE,"철근";#N/A,#N/A,FALSE,"외봉육교(교대A1)";#N/A,#N/A,FALSE,"외봉육교(교대A2)"}</definedName>
    <definedName name="wrn.교대수량." localSheetId="15" hidden="1">{#N/A,#N/A,FALSE,"집계";#N/A,#N/A,FALSE,"철근";#N/A,#N/A,FALSE,"외봉육교(교대A1)";#N/A,#N/A,FALSE,"외봉육교(교대A2)"}</definedName>
    <definedName name="wrn.교대수량." localSheetId="17" hidden="1">{#N/A,#N/A,FALSE,"집계";#N/A,#N/A,FALSE,"철근";#N/A,#N/A,FALSE,"외봉육교(교대A1)";#N/A,#N/A,FALSE,"외봉육교(교대A2)"}</definedName>
    <definedName name="wrn.교대수량." localSheetId="19" hidden="1">{#N/A,#N/A,FALSE,"집계";#N/A,#N/A,FALSE,"철근";#N/A,#N/A,FALSE,"외봉육교(교대A1)";#N/A,#N/A,FALSE,"외봉육교(교대A2)"}</definedName>
    <definedName name="wrn.교대수량." localSheetId="12" hidden="1">{#N/A,#N/A,FALSE,"집계";#N/A,#N/A,FALSE,"철근";#N/A,#N/A,FALSE,"외봉육교(교대A1)";#N/A,#N/A,FALSE,"외봉육교(교대A2)"}</definedName>
    <definedName name="wrn.교대수량." localSheetId="16" hidden="1">{#N/A,#N/A,FALSE,"집계";#N/A,#N/A,FALSE,"철근";#N/A,#N/A,FALSE,"외봉육교(교대A1)";#N/A,#N/A,FALSE,"외봉육교(교대A2)"}</definedName>
    <definedName name="wrn.교대수량." localSheetId="5" hidden="1">{#N/A,#N/A,FALSE,"집계";#N/A,#N/A,FALSE,"철근";#N/A,#N/A,FALSE,"외봉육교(교대A1)";#N/A,#N/A,FALSE,"외봉육교(교대A2)"}</definedName>
    <definedName name="wrn.교대수량." localSheetId="9" hidden="1">{#N/A,#N/A,FALSE,"집계";#N/A,#N/A,FALSE,"철근";#N/A,#N/A,FALSE,"외봉육교(교대A1)";#N/A,#N/A,FALSE,"외봉육교(교대A2)"}</definedName>
    <definedName name="wrn.교대수량." hidden="1">{#N/A,#N/A,FALSE,"집계";#N/A,#N/A,FALSE,"철근";#N/A,#N/A,FALSE,"외봉육교(교대A1)";#N/A,#N/A,FALSE,"외봉육교(교대A2)"}</definedName>
    <definedName name="wrn.교육청." localSheetId="6" hidden="1">{#N/A,#N/A,FALSE,"전력간선"}</definedName>
    <definedName name="wrn.교육청." localSheetId="8" hidden="1">{#N/A,#N/A,FALSE,"전력간선"}</definedName>
    <definedName name="wrn.교육청." localSheetId="10" hidden="1">{#N/A,#N/A,FALSE,"전력간선"}</definedName>
    <definedName name="wrn.교육청." localSheetId="13" hidden="1">{#N/A,#N/A,FALSE,"전력간선"}</definedName>
    <definedName name="wrn.교육청." localSheetId="15" hidden="1">{#N/A,#N/A,FALSE,"전력간선"}</definedName>
    <definedName name="wrn.교육청." localSheetId="17" hidden="1">{#N/A,#N/A,FALSE,"전력간선"}</definedName>
    <definedName name="wrn.교육청." localSheetId="19" hidden="1">{#N/A,#N/A,FALSE,"전력간선"}</definedName>
    <definedName name="wrn.교육청." localSheetId="12" hidden="1">{#N/A,#N/A,FALSE,"전력간선"}</definedName>
    <definedName name="wrn.교육청." localSheetId="16" hidden="1">{#N/A,#N/A,FALSE,"전력간선"}</definedName>
    <definedName name="wrn.교육청." localSheetId="5" hidden="1">{#N/A,#N/A,FALSE,"전력간선"}</definedName>
    <definedName name="wrn.교육청." localSheetId="9" hidden="1">{#N/A,#N/A,FALSE,"전력간선"}</definedName>
    <definedName name="wrn.교육청." hidden="1">{#N/A,#N/A,FALSE,"전력간선"}</definedName>
    <definedName name="wrn.구조2." localSheetId="6" hidden="1">{#N/A,#N/A,FALSE,"구조2"}</definedName>
    <definedName name="wrn.구조2." localSheetId="8" hidden="1">{#N/A,#N/A,FALSE,"구조2"}</definedName>
    <definedName name="wrn.구조2." localSheetId="10" hidden="1">{#N/A,#N/A,FALSE,"구조2"}</definedName>
    <definedName name="wrn.구조2." localSheetId="13" hidden="1">{#N/A,#N/A,FALSE,"구조2"}</definedName>
    <definedName name="wrn.구조2." localSheetId="15" hidden="1">{#N/A,#N/A,FALSE,"구조2"}</definedName>
    <definedName name="wrn.구조2." localSheetId="17" hidden="1">{#N/A,#N/A,FALSE,"구조2"}</definedName>
    <definedName name="wrn.구조2." localSheetId="19" hidden="1">{#N/A,#N/A,FALSE,"구조2"}</definedName>
    <definedName name="wrn.구조2." localSheetId="12" hidden="1">{#N/A,#N/A,FALSE,"구조2"}</definedName>
    <definedName name="wrn.구조2." localSheetId="16" hidden="1">{#N/A,#N/A,FALSE,"구조2"}</definedName>
    <definedName name="wrn.구조2." localSheetId="5" hidden="1">{#N/A,#N/A,FALSE,"구조2"}</definedName>
    <definedName name="wrn.구조2." localSheetId="9" hidden="1">{#N/A,#N/A,FALSE,"구조2"}</definedName>
    <definedName name="wrn.구조2." hidden="1">{#N/A,#N/A,FALSE,"구조2"}</definedName>
    <definedName name="wrn.기타인쇄." localSheetId="6" hidden="1">{#N/A,#N/A,FALSE,"기타"}</definedName>
    <definedName name="wrn.기타인쇄." localSheetId="8" hidden="1">{#N/A,#N/A,FALSE,"기타"}</definedName>
    <definedName name="wrn.기타인쇄." localSheetId="10" hidden="1">{#N/A,#N/A,FALSE,"기타"}</definedName>
    <definedName name="wrn.기타인쇄." localSheetId="13" hidden="1">{#N/A,#N/A,FALSE,"기타"}</definedName>
    <definedName name="wrn.기타인쇄." localSheetId="15" hidden="1">{#N/A,#N/A,FALSE,"기타"}</definedName>
    <definedName name="wrn.기타인쇄." localSheetId="17" hidden="1">{#N/A,#N/A,FALSE,"기타"}</definedName>
    <definedName name="wrn.기타인쇄." localSheetId="19" hidden="1">{#N/A,#N/A,FALSE,"기타"}</definedName>
    <definedName name="wrn.기타인쇄." localSheetId="12" hidden="1">{#N/A,#N/A,FALSE,"기타"}</definedName>
    <definedName name="wrn.기타인쇄." localSheetId="16" hidden="1">{#N/A,#N/A,FALSE,"기타"}</definedName>
    <definedName name="wrn.기타인쇄." localSheetId="5" hidden="1">{#N/A,#N/A,FALSE,"기타"}</definedName>
    <definedName name="wrn.기타인쇄." localSheetId="9" hidden="1">{#N/A,#N/A,FALSE,"기타"}</definedName>
    <definedName name="wrn.기타인쇄." hidden="1">{#N/A,#N/A,FALSE,"기타"}</definedName>
    <definedName name="wrn.노무비인쇄." localSheetId="6" hidden="1">{#N/A,#N/A,FALSE,"노무비"}</definedName>
    <definedName name="wrn.노무비인쇄." localSheetId="8" hidden="1">{#N/A,#N/A,FALSE,"노무비"}</definedName>
    <definedName name="wrn.노무비인쇄." localSheetId="10" hidden="1">{#N/A,#N/A,FALSE,"노무비"}</definedName>
    <definedName name="wrn.노무비인쇄." localSheetId="13" hidden="1">{#N/A,#N/A,FALSE,"노무비"}</definedName>
    <definedName name="wrn.노무비인쇄." localSheetId="15" hidden="1">{#N/A,#N/A,FALSE,"노무비"}</definedName>
    <definedName name="wrn.노무비인쇄." localSheetId="17" hidden="1">{#N/A,#N/A,FALSE,"노무비"}</definedName>
    <definedName name="wrn.노무비인쇄." localSheetId="19" hidden="1">{#N/A,#N/A,FALSE,"노무비"}</definedName>
    <definedName name="wrn.노무비인쇄." localSheetId="12" hidden="1">{#N/A,#N/A,FALSE,"노무비"}</definedName>
    <definedName name="wrn.노무비인쇄." localSheetId="16" hidden="1">{#N/A,#N/A,FALSE,"노무비"}</definedName>
    <definedName name="wrn.노무비인쇄." localSheetId="5" hidden="1">{#N/A,#N/A,FALSE,"노무비"}</definedName>
    <definedName name="wrn.노무비인쇄." localSheetId="9" hidden="1">{#N/A,#N/A,FALSE,"노무비"}</definedName>
    <definedName name="wrn.노무비인쇄." hidden="1">{#N/A,#N/A,FALSE,"노무비"}</definedName>
    <definedName name="wrn.단가표지." localSheetId="6" hidden="1">{#N/A,#N/A,FALSE,"단가표지"}</definedName>
    <definedName name="wrn.단가표지." localSheetId="8" hidden="1">{#N/A,#N/A,FALSE,"단가표지"}</definedName>
    <definedName name="wrn.단가표지." localSheetId="10" hidden="1">{#N/A,#N/A,FALSE,"단가표지"}</definedName>
    <definedName name="wrn.단가표지." localSheetId="13" hidden="1">{#N/A,#N/A,FALSE,"단가표지"}</definedName>
    <definedName name="wrn.단가표지." localSheetId="15" hidden="1">{#N/A,#N/A,FALSE,"단가표지"}</definedName>
    <definedName name="wrn.단가표지." localSheetId="17" hidden="1">{#N/A,#N/A,FALSE,"단가표지"}</definedName>
    <definedName name="wrn.단가표지." localSheetId="19" hidden="1">{#N/A,#N/A,FALSE,"단가표지"}</definedName>
    <definedName name="wrn.단가표지." localSheetId="12" hidden="1">{#N/A,#N/A,FALSE,"단가표지"}</definedName>
    <definedName name="wrn.단가표지." localSheetId="16" hidden="1">{#N/A,#N/A,FALSE,"단가표지"}</definedName>
    <definedName name="wrn.단가표지." localSheetId="5" hidden="1">{#N/A,#N/A,FALSE,"단가표지"}</definedName>
    <definedName name="wrn.단가표지." localSheetId="9" hidden="1">{#N/A,#N/A,FALSE,"단가표지"}</definedName>
    <definedName name="wrn.단가표지." hidden="1">{#N/A,#N/A,FALSE,"단가표지"}</definedName>
    <definedName name="wrn.배수1." localSheetId="6" hidden="1">{#N/A,#N/A,FALSE,"배수1"}</definedName>
    <definedName name="wrn.배수1." localSheetId="8" hidden="1">{#N/A,#N/A,FALSE,"배수1"}</definedName>
    <definedName name="wrn.배수1." localSheetId="10" hidden="1">{#N/A,#N/A,FALSE,"배수1"}</definedName>
    <definedName name="wrn.배수1." localSheetId="13" hidden="1">{#N/A,#N/A,FALSE,"배수1"}</definedName>
    <definedName name="wrn.배수1." localSheetId="15" hidden="1">{#N/A,#N/A,FALSE,"배수1"}</definedName>
    <definedName name="wrn.배수1." localSheetId="17" hidden="1">{#N/A,#N/A,FALSE,"배수1"}</definedName>
    <definedName name="wrn.배수1." localSheetId="19" hidden="1">{#N/A,#N/A,FALSE,"배수1"}</definedName>
    <definedName name="wrn.배수1." localSheetId="12" hidden="1">{#N/A,#N/A,FALSE,"배수1"}</definedName>
    <definedName name="wrn.배수1." localSheetId="16" hidden="1">{#N/A,#N/A,FALSE,"배수1"}</definedName>
    <definedName name="wrn.배수1." localSheetId="5" hidden="1">{#N/A,#N/A,FALSE,"배수1"}</definedName>
    <definedName name="wrn.배수1." localSheetId="9" hidden="1">{#N/A,#N/A,FALSE,"배수1"}</definedName>
    <definedName name="wrn.배수1." hidden="1">{#N/A,#N/A,FALSE,"배수1"}</definedName>
    <definedName name="wrn.배수2." localSheetId="6" hidden="1">{#N/A,#N/A,FALSE,"배수2"}</definedName>
    <definedName name="wrn.배수2." localSheetId="8" hidden="1">{#N/A,#N/A,FALSE,"배수2"}</definedName>
    <definedName name="wrn.배수2." localSheetId="10" hidden="1">{#N/A,#N/A,FALSE,"배수2"}</definedName>
    <definedName name="wrn.배수2." localSheetId="13" hidden="1">{#N/A,#N/A,FALSE,"배수2"}</definedName>
    <definedName name="wrn.배수2." localSheetId="15" hidden="1">{#N/A,#N/A,FALSE,"배수2"}</definedName>
    <definedName name="wrn.배수2." localSheetId="17" hidden="1">{#N/A,#N/A,FALSE,"배수2"}</definedName>
    <definedName name="wrn.배수2." localSheetId="19" hidden="1">{#N/A,#N/A,FALSE,"배수2"}</definedName>
    <definedName name="wrn.배수2." localSheetId="12" hidden="1">{#N/A,#N/A,FALSE,"배수2"}</definedName>
    <definedName name="wrn.배수2." localSheetId="16" hidden="1">{#N/A,#N/A,FALSE,"배수2"}</definedName>
    <definedName name="wrn.배수2." localSheetId="5" hidden="1">{#N/A,#N/A,FALSE,"배수2"}</definedName>
    <definedName name="wrn.배수2." localSheetId="9" hidden="1">{#N/A,#N/A,FALSE,"배수2"}</definedName>
    <definedName name="wrn.배수2." hidden="1">{#N/A,#N/A,FALSE,"배수2"}</definedName>
    <definedName name="WRN.배수3" hidden="1">{#N/A,#N/A,FALSE,"배수2"}</definedName>
    <definedName name="wrn.부대1." localSheetId="6" hidden="1">{#N/A,#N/A,FALSE,"부대1"}</definedName>
    <definedName name="wrn.부대1." localSheetId="8" hidden="1">{#N/A,#N/A,FALSE,"부대1"}</definedName>
    <definedName name="wrn.부대1." localSheetId="10" hidden="1">{#N/A,#N/A,FALSE,"부대1"}</definedName>
    <definedName name="wrn.부대1." localSheetId="13" hidden="1">{#N/A,#N/A,FALSE,"부대1"}</definedName>
    <definedName name="wrn.부대1." localSheetId="15" hidden="1">{#N/A,#N/A,FALSE,"부대1"}</definedName>
    <definedName name="wrn.부대1." localSheetId="17" hidden="1">{#N/A,#N/A,FALSE,"부대1"}</definedName>
    <definedName name="wrn.부대1." localSheetId="19" hidden="1">{#N/A,#N/A,FALSE,"부대1"}</definedName>
    <definedName name="wrn.부대1." localSheetId="12" hidden="1">{#N/A,#N/A,FALSE,"부대1"}</definedName>
    <definedName name="wrn.부대1." localSheetId="16" hidden="1">{#N/A,#N/A,FALSE,"부대1"}</definedName>
    <definedName name="wrn.부대1." localSheetId="5" hidden="1">{#N/A,#N/A,FALSE,"부대1"}</definedName>
    <definedName name="wrn.부대1." localSheetId="9" hidden="1">{#N/A,#N/A,FALSE,"부대1"}</definedName>
    <definedName name="wrn.부대1." hidden="1">{#N/A,#N/A,FALSE,"부대1"}</definedName>
    <definedName name="wrn.부대2." localSheetId="6" hidden="1">{#N/A,#N/A,FALSE,"부대2"}</definedName>
    <definedName name="wrn.부대2." localSheetId="8" hidden="1">{#N/A,#N/A,FALSE,"부대2"}</definedName>
    <definedName name="wrn.부대2." localSheetId="10" hidden="1">{#N/A,#N/A,FALSE,"부대2"}</definedName>
    <definedName name="wrn.부대2." localSheetId="13" hidden="1">{#N/A,#N/A,FALSE,"부대2"}</definedName>
    <definedName name="wrn.부대2." localSheetId="15" hidden="1">{#N/A,#N/A,FALSE,"부대2"}</definedName>
    <definedName name="wrn.부대2." localSheetId="17" hidden="1">{#N/A,#N/A,FALSE,"부대2"}</definedName>
    <definedName name="wrn.부대2." localSheetId="19" hidden="1">{#N/A,#N/A,FALSE,"부대2"}</definedName>
    <definedName name="wrn.부대2." localSheetId="12" hidden="1">{#N/A,#N/A,FALSE,"부대2"}</definedName>
    <definedName name="wrn.부대2." localSheetId="16" hidden="1">{#N/A,#N/A,FALSE,"부대2"}</definedName>
    <definedName name="wrn.부대2." localSheetId="5" hidden="1">{#N/A,#N/A,FALSE,"부대2"}</definedName>
    <definedName name="wrn.부대2." localSheetId="9" hidden="1">{#N/A,#N/A,FALSE,"부대2"}</definedName>
    <definedName name="wrn.부대2." hidden="1">{#N/A,#N/A,FALSE,"부대2"}</definedName>
    <definedName name="wrn.부산주경기장.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산출근거목록인쇄." localSheetId="6" hidden="1">{#N/A,#N/A,FALSE,"산출근거목록"}</definedName>
    <definedName name="wrn.산출근거목록인쇄." localSheetId="8" hidden="1">{#N/A,#N/A,FALSE,"산출근거목록"}</definedName>
    <definedName name="wrn.산출근거목록인쇄." localSheetId="10" hidden="1">{#N/A,#N/A,FALSE,"산출근거목록"}</definedName>
    <definedName name="wrn.산출근거목록인쇄." localSheetId="13" hidden="1">{#N/A,#N/A,FALSE,"산출근거목록"}</definedName>
    <definedName name="wrn.산출근거목록인쇄." localSheetId="15" hidden="1">{#N/A,#N/A,FALSE,"산출근거목록"}</definedName>
    <definedName name="wrn.산출근거목록인쇄." localSheetId="17" hidden="1">{#N/A,#N/A,FALSE,"산출근거목록"}</definedName>
    <definedName name="wrn.산출근거목록인쇄." localSheetId="19" hidden="1">{#N/A,#N/A,FALSE,"산출근거목록"}</definedName>
    <definedName name="wrn.산출근거목록인쇄." localSheetId="12" hidden="1">{#N/A,#N/A,FALSE,"산출근거목록"}</definedName>
    <definedName name="wrn.산출근거목록인쇄." localSheetId="16" hidden="1">{#N/A,#N/A,FALSE,"산출근거목록"}</definedName>
    <definedName name="wrn.산출근거목록인쇄." localSheetId="5" hidden="1">{#N/A,#N/A,FALSE,"산출근거목록"}</definedName>
    <definedName name="wrn.산출근거목록인쇄." localSheetId="9" hidden="1">{#N/A,#N/A,FALSE,"산출근거목록"}</definedName>
    <definedName name="wrn.산출근거목록인쇄." hidden="1">{#N/A,#N/A,FALSE,"산출근거목록"}</definedName>
    <definedName name="wrn.산출근거인쇄." localSheetId="6" hidden="1">{#N/A,#N/A,FALSE,"산출근거"}</definedName>
    <definedName name="wrn.산출근거인쇄." localSheetId="8" hidden="1">{#N/A,#N/A,FALSE,"산출근거"}</definedName>
    <definedName name="wrn.산출근거인쇄." localSheetId="10" hidden="1">{#N/A,#N/A,FALSE,"산출근거"}</definedName>
    <definedName name="wrn.산출근거인쇄." localSheetId="13" hidden="1">{#N/A,#N/A,FALSE,"산출근거"}</definedName>
    <definedName name="wrn.산출근거인쇄." localSheetId="15" hidden="1">{#N/A,#N/A,FALSE,"산출근거"}</definedName>
    <definedName name="wrn.산출근거인쇄." localSheetId="17" hidden="1">{#N/A,#N/A,FALSE,"산출근거"}</definedName>
    <definedName name="wrn.산출근거인쇄." localSheetId="19" hidden="1">{#N/A,#N/A,FALSE,"산출근거"}</definedName>
    <definedName name="wrn.산출근거인쇄." localSheetId="12" hidden="1">{#N/A,#N/A,FALSE,"산출근거"}</definedName>
    <definedName name="wrn.산출근거인쇄." localSheetId="16" hidden="1">{#N/A,#N/A,FALSE,"산출근거"}</definedName>
    <definedName name="wrn.산출근거인쇄." localSheetId="5" hidden="1">{#N/A,#N/A,FALSE,"산출근거"}</definedName>
    <definedName name="wrn.산출근거인쇄." localSheetId="9" hidden="1">{#N/A,#N/A,FALSE,"산출근거"}</definedName>
    <definedName name="wrn.산출근거인쇄." hidden="1">{#N/A,#N/A,FALSE,"산출근거"}</definedName>
    <definedName name="wrn.산출근거인쇄._.토개공변환." localSheetId="6" hidden="1">{#N/A,#N/A,FALSE,"산출근거변환"}</definedName>
    <definedName name="wrn.산출근거인쇄._.토개공변환." localSheetId="8" hidden="1">{#N/A,#N/A,FALSE,"산출근거변환"}</definedName>
    <definedName name="wrn.산출근거인쇄._.토개공변환." localSheetId="10" hidden="1">{#N/A,#N/A,FALSE,"산출근거변환"}</definedName>
    <definedName name="wrn.산출근거인쇄._.토개공변환." localSheetId="13" hidden="1">{#N/A,#N/A,FALSE,"산출근거변환"}</definedName>
    <definedName name="wrn.산출근거인쇄._.토개공변환." localSheetId="15" hidden="1">{#N/A,#N/A,FALSE,"산출근거변환"}</definedName>
    <definedName name="wrn.산출근거인쇄._.토개공변환." localSheetId="17" hidden="1">{#N/A,#N/A,FALSE,"산출근거변환"}</definedName>
    <definedName name="wrn.산출근거인쇄._.토개공변환." localSheetId="19" hidden="1">{#N/A,#N/A,FALSE,"산출근거변환"}</definedName>
    <definedName name="wrn.산출근거인쇄._.토개공변환." localSheetId="12" hidden="1">{#N/A,#N/A,FALSE,"산출근거변환"}</definedName>
    <definedName name="wrn.산출근거인쇄._.토개공변환." localSheetId="16" hidden="1">{#N/A,#N/A,FALSE,"산출근거변환"}</definedName>
    <definedName name="wrn.산출근거인쇄._.토개공변환." localSheetId="5" hidden="1">{#N/A,#N/A,FALSE,"산출근거변환"}</definedName>
    <definedName name="wrn.산출근거인쇄._.토개공변환." localSheetId="9" hidden="1">{#N/A,#N/A,FALSE,"산출근거변환"}</definedName>
    <definedName name="wrn.산출근거인쇄._.토개공변환." hidden="1">{#N/A,#N/A,FALSE,"산출근거변환"}</definedName>
    <definedName name="wrn.설계내역서인쇄." localSheetId="6" hidden="1">{#N/A,#N/A,FALSE,"설계내역서"}</definedName>
    <definedName name="wrn.설계내역서인쇄." localSheetId="8" hidden="1">{#N/A,#N/A,FALSE,"설계내역서"}</definedName>
    <definedName name="wrn.설계내역서인쇄." localSheetId="10" hidden="1">{#N/A,#N/A,FALSE,"설계내역서"}</definedName>
    <definedName name="wrn.설계내역서인쇄." localSheetId="13" hidden="1">{#N/A,#N/A,FALSE,"설계내역서"}</definedName>
    <definedName name="wrn.설계내역서인쇄." localSheetId="15" hidden="1">{#N/A,#N/A,FALSE,"설계내역서"}</definedName>
    <definedName name="wrn.설계내역서인쇄." localSheetId="17" hidden="1">{#N/A,#N/A,FALSE,"설계내역서"}</definedName>
    <definedName name="wrn.설계내역서인쇄." localSheetId="19" hidden="1">{#N/A,#N/A,FALSE,"설계내역서"}</definedName>
    <definedName name="wrn.설계내역서인쇄." localSheetId="12" hidden="1">{#N/A,#N/A,FALSE,"설계내역서"}</definedName>
    <definedName name="wrn.설계내역서인쇄." localSheetId="16" hidden="1">{#N/A,#N/A,FALSE,"설계내역서"}</definedName>
    <definedName name="wrn.설계내역서인쇄." localSheetId="5" hidden="1">{#N/A,#N/A,FALSE,"설계내역서"}</definedName>
    <definedName name="wrn.설계내역서인쇄." localSheetId="9" hidden="1">{#N/A,#N/A,FALSE,"설계내역서"}</definedName>
    <definedName name="wrn.설계내역서인쇄." hidden="1">{#N/A,#N/A,FALSE,"설계내역서"}</definedName>
    <definedName name="wrn.속도." localSheetId="6" hidden="1">{#N/A,#N/A,FALSE,"속도"}</definedName>
    <definedName name="wrn.속도." localSheetId="8" hidden="1">{#N/A,#N/A,FALSE,"속도"}</definedName>
    <definedName name="wrn.속도." localSheetId="10" hidden="1">{#N/A,#N/A,FALSE,"속도"}</definedName>
    <definedName name="wrn.속도." localSheetId="13" hidden="1">{#N/A,#N/A,FALSE,"속도"}</definedName>
    <definedName name="wrn.속도." localSheetId="15" hidden="1">{#N/A,#N/A,FALSE,"속도"}</definedName>
    <definedName name="wrn.속도." localSheetId="17" hidden="1">{#N/A,#N/A,FALSE,"속도"}</definedName>
    <definedName name="wrn.속도." localSheetId="19" hidden="1">{#N/A,#N/A,FALSE,"속도"}</definedName>
    <definedName name="wrn.속도." localSheetId="12" hidden="1">{#N/A,#N/A,FALSE,"속도"}</definedName>
    <definedName name="wrn.속도." localSheetId="16" hidden="1">{#N/A,#N/A,FALSE,"속도"}</definedName>
    <definedName name="wrn.속도." localSheetId="5" hidden="1">{#N/A,#N/A,FALSE,"속도"}</definedName>
    <definedName name="wrn.속도." localSheetId="9" hidden="1">{#N/A,#N/A,FALSE,"속도"}</definedName>
    <definedName name="wrn.속도." hidden="1">{#N/A,#N/A,FALSE,"속도"}</definedName>
    <definedName name="WRN.속도.2" localSheetId="6" hidden="1">{#N/A,#N/A,FALSE,"속도"}</definedName>
    <definedName name="WRN.속도.2" localSheetId="8" hidden="1">{#N/A,#N/A,FALSE,"속도"}</definedName>
    <definedName name="WRN.속도.2" localSheetId="10" hidden="1">{#N/A,#N/A,FALSE,"속도"}</definedName>
    <definedName name="WRN.속도.2" localSheetId="13" hidden="1">{#N/A,#N/A,FALSE,"속도"}</definedName>
    <definedName name="WRN.속도.2" localSheetId="15" hidden="1">{#N/A,#N/A,FALSE,"속도"}</definedName>
    <definedName name="WRN.속도.2" localSheetId="17" hidden="1">{#N/A,#N/A,FALSE,"속도"}</definedName>
    <definedName name="WRN.속도.2" localSheetId="19" hidden="1">{#N/A,#N/A,FALSE,"속도"}</definedName>
    <definedName name="WRN.속도.2" localSheetId="12" hidden="1">{#N/A,#N/A,FALSE,"속도"}</definedName>
    <definedName name="WRN.속도.2" localSheetId="16" hidden="1">{#N/A,#N/A,FALSE,"속도"}</definedName>
    <definedName name="WRN.속도.2" localSheetId="5" hidden="1">{#N/A,#N/A,FALSE,"속도"}</definedName>
    <definedName name="WRN.속도.2" localSheetId="9" hidden="1">{#N/A,#N/A,FALSE,"속도"}</definedName>
    <definedName name="WRN.속도.2" hidden="1">{#N/A,#N/A,FALSE,"속도"}</definedName>
    <definedName name="wrn.손익보고.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송변전공종단가." localSheetId="6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8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10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13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1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17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1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12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16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5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신용찬." localSheetId="6" hidden="1">{#N/A,#N/A,TRUE,"토적및재료집계";#N/A,#N/A,TRUE,"토적및재료집계";#N/A,#N/A,TRUE,"단위량"}</definedName>
    <definedName name="wrn.신용찬." localSheetId="8" hidden="1">{#N/A,#N/A,TRUE,"토적및재료집계";#N/A,#N/A,TRUE,"토적및재료집계";#N/A,#N/A,TRUE,"단위량"}</definedName>
    <definedName name="wrn.신용찬." localSheetId="10" hidden="1">{#N/A,#N/A,TRUE,"토적및재료집계";#N/A,#N/A,TRUE,"토적및재료집계";#N/A,#N/A,TRUE,"단위량"}</definedName>
    <definedName name="wrn.신용찬." localSheetId="13" hidden="1">{#N/A,#N/A,TRUE,"토적및재료집계";#N/A,#N/A,TRUE,"토적및재료집계";#N/A,#N/A,TRUE,"단위량"}</definedName>
    <definedName name="wrn.신용찬." localSheetId="15" hidden="1">{#N/A,#N/A,TRUE,"토적및재료집계";#N/A,#N/A,TRUE,"토적및재료집계";#N/A,#N/A,TRUE,"단위량"}</definedName>
    <definedName name="wrn.신용찬." localSheetId="17" hidden="1">{#N/A,#N/A,TRUE,"토적및재료집계";#N/A,#N/A,TRUE,"토적및재료집계";#N/A,#N/A,TRUE,"단위량"}</definedName>
    <definedName name="wrn.신용찬." localSheetId="19" hidden="1">{#N/A,#N/A,TRUE,"토적및재료집계";#N/A,#N/A,TRUE,"토적및재료집계";#N/A,#N/A,TRUE,"단위량"}</definedName>
    <definedName name="wrn.신용찬." localSheetId="12" hidden="1">{#N/A,#N/A,TRUE,"토적및재료집계";#N/A,#N/A,TRUE,"토적및재료집계";#N/A,#N/A,TRUE,"단위량"}</definedName>
    <definedName name="wrn.신용찬." localSheetId="16" hidden="1">{#N/A,#N/A,TRUE,"토적및재료집계";#N/A,#N/A,TRUE,"토적및재료집계";#N/A,#N/A,TRUE,"단위량"}</definedName>
    <definedName name="wrn.신용찬." localSheetId="5" hidden="1">{#N/A,#N/A,TRUE,"토적및재료집계";#N/A,#N/A,TRUE,"토적및재료집계";#N/A,#N/A,TRUE,"단위량"}</definedName>
    <definedName name="wrn.신용찬." localSheetId="9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운반시간." localSheetId="6" hidden="1">{#N/A,#N/A,FALSE,"운반시간"}</definedName>
    <definedName name="wrn.운반시간." localSheetId="8" hidden="1">{#N/A,#N/A,FALSE,"운반시간"}</definedName>
    <definedName name="wrn.운반시간." localSheetId="10" hidden="1">{#N/A,#N/A,FALSE,"운반시간"}</definedName>
    <definedName name="wrn.운반시간." localSheetId="13" hidden="1">{#N/A,#N/A,FALSE,"운반시간"}</definedName>
    <definedName name="wrn.운반시간." localSheetId="15" hidden="1">{#N/A,#N/A,FALSE,"운반시간"}</definedName>
    <definedName name="wrn.운반시간." localSheetId="17" hidden="1">{#N/A,#N/A,FALSE,"운반시간"}</definedName>
    <definedName name="wrn.운반시간." localSheetId="19" hidden="1">{#N/A,#N/A,FALSE,"운반시간"}</definedName>
    <definedName name="wrn.운반시간." localSheetId="12" hidden="1">{#N/A,#N/A,FALSE,"운반시간"}</definedName>
    <definedName name="wrn.운반시간." localSheetId="16" hidden="1">{#N/A,#N/A,FALSE,"운반시간"}</definedName>
    <definedName name="wrn.운반시간." localSheetId="5" hidden="1">{#N/A,#N/A,FALSE,"운반시간"}</definedName>
    <definedName name="wrn.운반시간." localSheetId="9" hidden="1">{#N/A,#N/A,FALSE,"운반시간"}</definedName>
    <definedName name="wrn.운반시간." hidden="1">{#N/A,#N/A,FALSE,"운반시간"}</definedName>
    <definedName name="wrn.원가계산서인쇄." localSheetId="6" hidden="1">{#N/A,#N/A,FALSE,"원가계산서"}</definedName>
    <definedName name="wrn.원가계산서인쇄." localSheetId="8" hidden="1">{#N/A,#N/A,FALSE,"원가계산서"}</definedName>
    <definedName name="wrn.원가계산서인쇄." localSheetId="10" hidden="1">{#N/A,#N/A,FALSE,"원가계산서"}</definedName>
    <definedName name="wrn.원가계산서인쇄." localSheetId="13" hidden="1">{#N/A,#N/A,FALSE,"원가계산서"}</definedName>
    <definedName name="wrn.원가계산서인쇄." localSheetId="15" hidden="1">{#N/A,#N/A,FALSE,"원가계산서"}</definedName>
    <definedName name="wrn.원가계산서인쇄." localSheetId="17" hidden="1">{#N/A,#N/A,FALSE,"원가계산서"}</definedName>
    <definedName name="wrn.원가계산서인쇄." localSheetId="19" hidden="1">{#N/A,#N/A,FALSE,"원가계산서"}</definedName>
    <definedName name="wrn.원가계산서인쇄." localSheetId="12" hidden="1">{#N/A,#N/A,FALSE,"원가계산서"}</definedName>
    <definedName name="wrn.원가계산서인쇄." localSheetId="16" hidden="1">{#N/A,#N/A,FALSE,"원가계산서"}</definedName>
    <definedName name="wrn.원가계산서인쇄." localSheetId="5" hidden="1">{#N/A,#N/A,FALSE,"원가계산서"}</definedName>
    <definedName name="wrn.원가계산서인쇄." localSheetId="9" hidden="1">{#N/A,#N/A,FALSE,"원가계산서"}</definedName>
    <definedName name="wrn.원가계산서인쇄." hidden="1">{#N/A,#N/A,FALSE,"원가계산서"}</definedName>
    <definedName name="wrn.월간보고." localSheetId="6" hidden="1">{#N/A,#N/A,FALSE,"99.11(감독실)";#N/A,#N/A,FALSE,"전체현황(감독실)";#N/A,#N/A,FALSE,"성토및 침하현황(99.11)(사업소)";#N/A,#N/A,FALSE,"방치구간 현황(99.11)(사업소)"}</definedName>
    <definedName name="wrn.월간보고." localSheetId="8" hidden="1">{#N/A,#N/A,FALSE,"99.11(감독실)";#N/A,#N/A,FALSE,"전체현황(감독실)";#N/A,#N/A,FALSE,"성토및 침하현황(99.11)(사업소)";#N/A,#N/A,FALSE,"방치구간 현황(99.11)(사업소)"}</definedName>
    <definedName name="wrn.월간보고." localSheetId="10" hidden="1">{#N/A,#N/A,FALSE,"99.11(감독실)";#N/A,#N/A,FALSE,"전체현황(감독실)";#N/A,#N/A,FALSE,"성토및 침하현황(99.11)(사업소)";#N/A,#N/A,FALSE,"방치구간 현황(99.11)(사업소)"}</definedName>
    <definedName name="wrn.월간보고." localSheetId="13" hidden="1">{#N/A,#N/A,FALSE,"99.11(감독실)";#N/A,#N/A,FALSE,"전체현황(감독실)";#N/A,#N/A,FALSE,"성토및 침하현황(99.11)(사업소)";#N/A,#N/A,FALSE,"방치구간 현황(99.11)(사업소)"}</definedName>
    <definedName name="wrn.월간보고." localSheetId="15" hidden="1">{#N/A,#N/A,FALSE,"99.11(감독실)";#N/A,#N/A,FALSE,"전체현황(감독실)";#N/A,#N/A,FALSE,"성토및 침하현황(99.11)(사업소)";#N/A,#N/A,FALSE,"방치구간 현황(99.11)(사업소)"}</definedName>
    <definedName name="wrn.월간보고." localSheetId="17" hidden="1">{#N/A,#N/A,FALSE,"99.11(감독실)";#N/A,#N/A,FALSE,"전체현황(감독실)";#N/A,#N/A,FALSE,"성토및 침하현황(99.11)(사업소)";#N/A,#N/A,FALSE,"방치구간 현황(99.11)(사업소)"}</definedName>
    <definedName name="wrn.월간보고." localSheetId="19" hidden="1">{#N/A,#N/A,FALSE,"99.11(감독실)";#N/A,#N/A,FALSE,"전체현황(감독실)";#N/A,#N/A,FALSE,"성토및 침하현황(99.11)(사업소)";#N/A,#N/A,FALSE,"방치구간 현황(99.11)(사업소)"}</definedName>
    <definedName name="wrn.월간보고." localSheetId="12" hidden="1">{#N/A,#N/A,FALSE,"99.11(감독실)";#N/A,#N/A,FALSE,"전체현황(감독실)";#N/A,#N/A,FALSE,"성토및 침하현황(99.11)(사업소)";#N/A,#N/A,FALSE,"방치구간 현황(99.11)(사업소)"}</definedName>
    <definedName name="wrn.월간보고." localSheetId="16" hidden="1">{#N/A,#N/A,FALSE,"99.11(감독실)";#N/A,#N/A,FALSE,"전체현황(감독실)";#N/A,#N/A,FALSE,"성토및 침하현황(99.11)(사업소)";#N/A,#N/A,FALSE,"방치구간 현황(99.11)(사업소)"}</definedName>
    <definedName name="wrn.월간보고." localSheetId="5" hidden="1">{#N/A,#N/A,FALSE,"99.11(감독실)";#N/A,#N/A,FALSE,"전체현황(감독실)";#N/A,#N/A,FALSE,"성토및 침하현황(99.11)(사업소)";#N/A,#N/A,FALSE,"방치구간 현황(99.11)(사업소)"}</definedName>
    <definedName name="wrn.월간보고." localSheetId="9" hidden="1">{#N/A,#N/A,FALSE,"99.11(감독실)";#N/A,#N/A,FALSE,"전체현황(감독실)";#N/A,#N/A,FALSE,"성토및 침하현황(99.11)(사업소)";#N/A,#N/A,FALSE,"방치구간 현황(99.11)(사업소)"}</definedName>
    <definedName name="wrn.월간보고." hidden="1">{#N/A,#N/A,FALSE,"99.11(감독실)";#N/A,#N/A,FALSE,"전체현황(감독실)";#N/A,#N/A,FALSE,"성토및 침하현황(99.11)(사업소)";#N/A,#N/A,FALSE,"방치구간 현황(99.11)(사업소)"}</definedName>
    <definedName name="wrn.이정표." localSheetId="6" hidden="1">{#N/A,#N/A,FALSE,"이정표"}</definedName>
    <definedName name="wrn.이정표." localSheetId="8" hidden="1">{#N/A,#N/A,FALSE,"이정표"}</definedName>
    <definedName name="wrn.이정표." localSheetId="10" hidden="1">{#N/A,#N/A,FALSE,"이정표"}</definedName>
    <definedName name="wrn.이정표." localSheetId="13" hidden="1">{#N/A,#N/A,FALSE,"이정표"}</definedName>
    <definedName name="wrn.이정표." localSheetId="15" hidden="1">{#N/A,#N/A,FALSE,"이정표"}</definedName>
    <definedName name="wrn.이정표." localSheetId="17" hidden="1">{#N/A,#N/A,FALSE,"이정표"}</definedName>
    <definedName name="wrn.이정표." localSheetId="19" hidden="1">{#N/A,#N/A,FALSE,"이정표"}</definedName>
    <definedName name="wrn.이정표." localSheetId="12" hidden="1">{#N/A,#N/A,FALSE,"이정표"}</definedName>
    <definedName name="wrn.이정표." localSheetId="16" hidden="1">{#N/A,#N/A,FALSE,"이정표"}</definedName>
    <definedName name="wrn.이정표." localSheetId="5" hidden="1">{#N/A,#N/A,FALSE,"이정표"}</definedName>
    <definedName name="wrn.이정표." localSheetId="9" hidden="1">{#N/A,#N/A,FALSE,"이정표"}</definedName>
    <definedName name="wrn.이정표." hidden="1">{#N/A,#N/A,FALSE,"이정표"}</definedName>
    <definedName name="wrn.일위대가목록인쇄." localSheetId="6" hidden="1">{#N/A,#N/A,FALSE,"일위대가목록"}</definedName>
    <definedName name="wrn.일위대가목록인쇄." localSheetId="8" hidden="1">{#N/A,#N/A,FALSE,"일위대가목록"}</definedName>
    <definedName name="wrn.일위대가목록인쇄." localSheetId="10" hidden="1">{#N/A,#N/A,FALSE,"일위대가목록"}</definedName>
    <definedName name="wrn.일위대가목록인쇄." localSheetId="13" hidden="1">{#N/A,#N/A,FALSE,"일위대가목록"}</definedName>
    <definedName name="wrn.일위대가목록인쇄." localSheetId="15" hidden="1">{#N/A,#N/A,FALSE,"일위대가목록"}</definedName>
    <definedName name="wrn.일위대가목록인쇄." localSheetId="17" hidden="1">{#N/A,#N/A,FALSE,"일위대가목록"}</definedName>
    <definedName name="wrn.일위대가목록인쇄." localSheetId="19" hidden="1">{#N/A,#N/A,FALSE,"일위대가목록"}</definedName>
    <definedName name="wrn.일위대가목록인쇄." localSheetId="12" hidden="1">{#N/A,#N/A,FALSE,"일위대가목록"}</definedName>
    <definedName name="wrn.일위대가목록인쇄." localSheetId="16" hidden="1">{#N/A,#N/A,FALSE,"일위대가목록"}</definedName>
    <definedName name="wrn.일위대가목록인쇄." localSheetId="5" hidden="1">{#N/A,#N/A,FALSE,"일위대가목록"}</definedName>
    <definedName name="wrn.일위대가목록인쇄." localSheetId="9" hidden="1">{#N/A,#N/A,FALSE,"일위대가목록"}</definedName>
    <definedName name="wrn.일위대가목록인쇄." hidden="1">{#N/A,#N/A,FALSE,"일위대가목록"}</definedName>
    <definedName name="wrn.일위대가인쇄." localSheetId="6" hidden="1">{#N/A,#N/A,FALSE,"일위대가"}</definedName>
    <definedName name="wrn.일위대가인쇄." localSheetId="8" hidden="1">{#N/A,#N/A,FALSE,"일위대가"}</definedName>
    <definedName name="wrn.일위대가인쇄." localSheetId="10" hidden="1">{#N/A,#N/A,FALSE,"일위대가"}</definedName>
    <definedName name="wrn.일위대가인쇄." localSheetId="13" hidden="1">{#N/A,#N/A,FALSE,"일위대가"}</definedName>
    <definedName name="wrn.일위대가인쇄." localSheetId="15" hidden="1">{#N/A,#N/A,FALSE,"일위대가"}</definedName>
    <definedName name="wrn.일위대가인쇄." localSheetId="17" hidden="1">{#N/A,#N/A,FALSE,"일위대가"}</definedName>
    <definedName name="wrn.일위대가인쇄." localSheetId="19" hidden="1">{#N/A,#N/A,FALSE,"일위대가"}</definedName>
    <definedName name="wrn.일위대가인쇄." localSheetId="12" hidden="1">{#N/A,#N/A,FALSE,"일위대가"}</definedName>
    <definedName name="wrn.일위대가인쇄." localSheetId="16" hidden="1">{#N/A,#N/A,FALSE,"일위대가"}</definedName>
    <definedName name="wrn.일위대가인쇄." localSheetId="5" hidden="1">{#N/A,#N/A,FALSE,"일위대가"}</definedName>
    <definedName name="wrn.일위대가인쇄." localSheetId="9" hidden="1">{#N/A,#N/A,FALSE,"일위대가"}</definedName>
    <definedName name="wrn.일위대가인쇄." hidden="1">{#N/A,#N/A,FALSE,"일위대가"}</definedName>
    <definedName name="wrn.일위대가인쇄._.수자원변환." localSheetId="6" hidden="1">{#N/A,#N/A,FALSE,"일위대가변환"}</definedName>
    <definedName name="wrn.일위대가인쇄._.수자원변환." localSheetId="8" hidden="1">{#N/A,#N/A,FALSE,"일위대가변환"}</definedName>
    <definedName name="wrn.일위대가인쇄._.수자원변환." localSheetId="10" hidden="1">{#N/A,#N/A,FALSE,"일위대가변환"}</definedName>
    <definedName name="wrn.일위대가인쇄._.수자원변환." localSheetId="13" hidden="1">{#N/A,#N/A,FALSE,"일위대가변환"}</definedName>
    <definedName name="wrn.일위대가인쇄._.수자원변환." localSheetId="15" hidden="1">{#N/A,#N/A,FALSE,"일위대가변환"}</definedName>
    <definedName name="wrn.일위대가인쇄._.수자원변환." localSheetId="17" hidden="1">{#N/A,#N/A,FALSE,"일위대가변환"}</definedName>
    <definedName name="wrn.일위대가인쇄._.수자원변환." localSheetId="19" hidden="1">{#N/A,#N/A,FALSE,"일위대가변환"}</definedName>
    <definedName name="wrn.일위대가인쇄._.수자원변환." localSheetId="12" hidden="1">{#N/A,#N/A,FALSE,"일위대가변환"}</definedName>
    <definedName name="wrn.일위대가인쇄._.수자원변환." localSheetId="16" hidden="1">{#N/A,#N/A,FALSE,"일위대가변환"}</definedName>
    <definedName name="wrn.일위대가인쇄._.수자원변환." localSheetId="5" hidden="1">{#N/A,#N/A,FALSE,"일위대가변환"}</definedName>
    <definedName name="wrn.일위대가인쇄._.수자원변환." localSheetId="9" hidden="1">{#N/A,#N/A,FALSE,"일위대가변환"}</definedName>
    <definedName name="wrn.일위대가인쇄._.수자원변환." hidden="1">{#N/A,#N/A,FALSE,"일위대가변환"}</definedName>
    <definedName name="wrn.입도조정.XLS." localSheetId="6" hidden="1">{#N/A,#N/A,FALSE,"2월입도";#N/A,#N/A,FALSE,"1월입도";#N/A,#N/A,FALSE,"3월입도"}</definedName>
    <definedName name="wrn.입도조정.XLS." localSheetId="8" hidden="1">{#N/A,#N/A,FALSE,"2월입도";#N/A,#N/A,FALSE,"1월입도";#N/A,#N/A,FALSE,"3월입도"}</definedName>
    <definedName name="wrn.입도조정.XLS." localSheetId="10" hidden="1">{#N/A,#N/A,FALSE,"2월입도";#N/A,#N/A,FALSE,"1월입도";#N/A,#N/A,FALSE,"3월입도"}</definedName>
    <definedName name="wrn.입도조정.XLS." localSheetId="13" hidden="1">{#N/A,#N/A,FALSE,"2월입도";#N/A,#N/A,FALSE,"1월입도";#N/A,#N/A,FALSE,"3월입도"}</definedName>
    <definedName name="wrn.입도조정.XLS." localSheetId="15" hidden="1">{#N/A,#N/A,FALSE,"2월입도";#N/A,#N/A,FALSE,"1월입도";#N/A,#N/A,FALSE,"3월입도"}</definedName>
    <definedName name="wrn.입도조정.XLS." localSheetId="17" hidden="1">{#N/A,#N/A,FALSE,"2월입도";#N/A,#N/A,FALSE,"1월입도";#N/A,#N/A,FALSE,"3월입도"}</definedName>
    <definedName name="wrn.입도조정.XLS." localSheetId="19" hidden="1">{#N/A,#N/A,FALSE,"2월입도";#N/A,#N/A,FALSE,"1월입도";#N/A,#N/A,FALSE,"3월입도"}</definedName>
    <definedName name="wrn.입도조정.XLS." localSheetId="12" hidden="1">{#N/A,#N/A,FALSE,"2월입도";#N/A,#N/A,FALSE,"1월입도";#N/A,#N/A,FALSE,"3월입도"}</definedName>
    <definedName name="wrn.입도조정.XLS." localSheetId="16" hidden="1">{#N/A,#N/A,FALSE,"2월입도";#N/A,#N/A,FALSE,"1월입도";#N/A,#N/A,FALSE,"3월입도"}</definedName>
    <definedName name="wrn.입도조정.XLS." localSheetId="5" hidden="1">{#N/A,#N/A,FALSE,"2월입도";#N/A,#N/A,FALSE,"1월입도";#N/A,#N/A,FALSE,"3월입도"}</definedName>
    <definedName name="wrn.입도조정.XLS." localSheetId="9" hidden="1">{#N/A,#N/A,FALSE,"2월입도";#N/A,#N/A,FALSE,"1월입도";#N/A,#N/A,FALSE,"3월입도"}</definedName>
    <definedName name="wrn.입도조정.XLS." hidden="1">{#N/A,#N/A,FALSE,"2월입도";#N/A,#N/A,FALSE,"1월입도";#N/A,#N/A,FALSE,"3월입도"}</definedName>
    <definedName name="wrn.재료비인쇄." localSheetId="6" hidden="1">{#N/A,#N/A,FALSE,"재료비"}</definedName>
    <definedName name="wrn.재료비인쇄." localSheetId="8" hidden="1">{#N/A,#N/A,FALSE,"재료비"}</definedName>
    <definedName name="wrn.재료비인쇄." localSheetId="10" hidden="1">{#N/A,#N/A,FALSE,"재료비"}</definedName>
    <definedName name="wrn.재료비인쇄." localSheetId="13" hidden="1">{#N/A,#N/A,FALSE,"재료비"}</definedName>
    <definedName name="wrn.재료비인쇄." localSheetId="15" hidden="1">{#N/A,#N/A,FALSE,"재료비"}</definedName>
    <definedName name="wrn.재료비인쇄." localSheetId="17" hidden="1">{#N/A,#N/A,FALSE,"재료비"}</definedName>
    <definedName name="wrn.재료비인쇄." localSheetId="19" hidden="1">{#N/A,#N/A,FALSE,"재료비"}</definedName>
    <definedName name="wrn.재료비인쇄." localSheetId="12" hidden="1">{#N/A,#N/A,FALSE,"재료비"}</definedName>
    <definedName name="wrn.재료비인쇄." localSheetId="16" hidden="1">{#N/A,#N/A,FALSE,"재료비"}</definedName>
    <definedName name="wrn.재료비인쇄." localSheetId="5" hidden="1">{#N/A,#N/A,FALSE,"재료비"}</definedName>
    <definedName name="wrn.재료비인쇄." localSheetId="9" hidden="1">{#N/A,#N/A,FALSE,"재료비"}</definedName>
    <definedName name="wrn.재료비인쇄." hidden="1">{#N/A,#N/A,FALSE,"재료비"}</definedName>
    <definedName name="wrn.조골재." localSheetId="6" hidden="1">{#N/A,#N/A,FALSE,"조골재"}</definedName>
    <definedName name="wrn.조골재." localSheetId="8" hidden="1">{#N/A,#N/A,FALSE,"조골재"}</definedName>
    <definedName name="wrn.조골재." localSheetId="10" hidden="1">{#N/A,#N/A,FALSE,"조골재"}</definedName>
    <definedName name="wrn.조골재." localSheetId="13" hidden="1">{#N/A,#N/A,FALSE,"조골재"}</definedName>
    <definedName name="wrn.조골재." localSheetId="15" hidden="1">{#N/A,#N/A,FALSE,"조골재"}</definedName>
    <definedName name="wrn.조골재." localSheetId="17" hidden="1">{#N/A,#N/A,FALSE,"조골재"}</definedName>
    <definedName name="wrn.조골재." localSheetId="19" hidden="1">{#N/A,#N/A,FALSE,"조골재"}</definedName>
    <definedName name="wrn.조골재." localSheetId="12" hidden="1">{#N/A,#N/A,FALSE,"조골재"}</definedName>
    <definedName name="wrn.조골재." localSheetId="16" hidden="1">{#N/A,#N/A,FALSE,"조골재"}</definedName>
    <definedName name="wrn.조골재." localSheetId="5" hidden="1">{#N/A,#N/A,FALSE,"조골재"}</definedName>
    <definedName name="wrn.조골재." localSheetId="9" hidden="1">{#N/A,#N/A,FALSE,"조골재"}</definedName>
    <definedName name="wrn.조골재." hidden="1">{#N/A,#N/A,FALSE,"조골재"}</definedName>
    <definedName name="wrn.중기목록인쇄." localSheetId="6" hidden="1">{#N/A,#N/A,FALSE,"중기목록"}</definedName>
    <definedName name="wrn.중기목록인쇄." localSheetId="8" hidden="1">{#N/A,#N/A,FALSE,"중기목록"}</definedName>
    <definedName name="wrn.중기목록인쇄." localSheetId="10" hidden="1">{#N/A,#N/A,FALSE,"중기목록"}</definedName>
    <definedName name="wrn.중기목록인쇄." localSheetId="13" hidden="1">{#N/A,#N/A,FALSE,"중기목록"}</definedName>
    <definedName name="wrn.중기목록인쇄." localSheetId="15" hidden="1">{#N/A,#N/A,FALSE,"중기목록"}</definedName>
    <definedName name="wrn.중기목록인쇄." localSheetId="17" hidden="1">{#N/A,#N/A,FALSE,"중기목록"}</definedName>
    <definedName name="wrn.중기목록인쇄." localSheetId="19" hidden="1">{#N/A,#N/A,FALSE,"중기목록"}</definedName>
    <definedName name="wrn.중기목록인쇄." localSheetId="12" hidden="1">{#N/A,#N/A,FALSE,"중기목록"}</definedName>
    <definedName name="wrn.중기목록인쇄." localSheetId="16" hidden="1">{#N/A,#N/A,FALSE,"중기목록"}</definedName>
    <definedName name="wrn.중기목록인쇄." localSheetId="5" hidden="1">{#N/A,#N/A,FALSE,"중기목록"}</definedName>
    <definedName name="wrn.중기목록인쇄." localSheetId="9" hidden="1">{#N/A,#N/A,FALSE,"중기목록"}</definedName>
    <definedName name="wrn.중기목록인쇄." hidden="1">{#N/A,#N/A,FALSE,"중기목록"}</definedName>
    <definedName name="wrn.중기산출기초인쇄." localSheetId="6" hidden="1">{#N/A,#N/A,FALSE,"중기산출기초"}</definedName>
    <definedName name="wrn.중기산출기초인쇄." localSheetId="8" hidden="1">{#N/A,#N/A,FALSE,"중기산출기초"}</definedName>
    <definedName name="wrn.중기산출기초인쇄." localSheetId="10" hidden="1">{#N/A,#N/A,FALSE,"중기산출기초"}</definedName>
    <definedName name="wrn.중기산출기초인쇄." localSheetId="13" hidden="1">{#N/A,#N/A,FALSE,"중기산출기초"}</definedName>
    <definedName name="wrn.중기산출기초인쇄." localSheetId="15" hidden="1">{#N/A,#N/A,FALSE,"중기산출기초"}</definedName>
    <definedName name="wrn.중기산출기초인쇄." localSheetId="17" hidden="1">{#N/A,#N/A,FALSE,"중기산출기초"}</definedName>
    <definedName name="wrn.중기산출기초인쇄." localSheetId="19" hidden="1">{#N/A,#N/A,FALSE,"중기산출기초"}</definedName>
    <definedName name="wrn.중기산출기초인쇄." localSheetId="12" hidden="1">{#N/A,#N/A,FALSE,"중기산출기초"}</definedName>
    <definedName name="wrn.중기산출기초인쇄." localSheetId="16" hidden="1">{#N/A,#N/A,FALSE,"중기산출기초"}</definedName>
    <definedName name="wrn.중기산출기초인쇄." localSheetId="5" hidden="1">{#N/A,#N/A,FALSE,"중기산출기초"}</definedName>
    <definedName name="wrn.중기산출기초인쇄." localSheetId="9" hidden="1">{#N/A,#N/A,FALSE,"중기산출기초"}</definedName>
    <definedName name="wrn.중기산출기초인쇄." hidden="1">{#N/A,#N/A,FALSE,"중기산출기초"}</definedName>
    <definedName name="wrn.중기인쇄." localSheetId="6" hidden="1">{#N/A,#N/A,FALSE,"중기"}</definedName>
    <definedName name="wrn.중기인쇄." localSheetId="8" hidden="1">{#N/A,#N/A,FALSE,"중기"}</definedName>
    <definedName name="wrn.중기인쇄." localSheetId="10" hidden="1">{#N/A,#N/A,FALSE,"중기"}</definedName>
    <definedName name="wrn.중기인쇄." localSheetId="13" hidden="1">{#N/A,#N/A,FALSE,"중기"}</definedName>
    <definedName name="wrn.중기인쇄." localSheetId="15" hidden="1">{#N/A,#N/A,FALSE,"중기"}</definedName>
    <definedName name="wrn.중기인쇄." localSheetId="17" hidden="1">{#N/A,#N/A,FALSE,"중기"}</definedName>
    <definedName name="wrn.중기인쇄." localSheetId="19" hidden="1">{#N/A,#N/A,FALSE,"중기"}</definedName>
    <definedName name="wrn.중기인쇄." localSheetId="12" hidden="1">{#N/A,#N/A,FALSE,"중기"}</definedName>
    <definedName name="wrn.중기인쇄." localSheetId="16" hidden="1">{#N/A,#N/A,FALSE,"중기"}</definedName>
    <definedName name="wrn.중기인쇄." localSheetId="5" hidden="1">{#N/A,#N/A,FALSE,"중기"}</definedName>
    <definedName name="wrn.중기인쇄." localSheetId="9" hidden="1">{#N/A,#N/A,FALSE,"중기"}</definedName>
    <definedName name="wrn.중기인쇄." hidden="1">{#N/A,#N/A,FALSE,"중기"}</definedName>
    <definedName name="wrn.중기인쇄._.일반형변환." localSheetId="6" hidden="1">{#N/A,#N/A,FALSE,"중기변환"}</definedName>
    <definedName name="wrn.중기인쇄._.일반형변환." localSheetId="8" hidden="1">{#N/A,#N/A,FALSE,"중기변환"}</definedName>
    <definedName name="wrn.중기인쇄._.일반형변환." localSheetId="10" hidden="1">{#N/A,#N/A,FALSE,"중기변환"}</definedName>
    <definedName name="wrn.중기인쇄._.일반형변환." localSheetId="13" hidden="1">{#N/A,#N/A,FALSE,"중기변환"}</definedName>
    <definedName name="wrn.중기인쇄._.일반형변환." localSheetId="15" hidden="1">{#N/A,#N/A,FALSE,"중기변환"}</definedName>
    <definedName name="wrn.중기인쇄._.일반형변환." localSheetId="17" hidden="1">{#N/A,#N/A,FALSE,"중기변환"}</definedName>
    <definedName name="wrn.중기인쇄._.일반형변환." localSheetId="19" hidden="1">{#N/A,#N/A,FALSE,"중기변환"}</definedName>
    <definedName name="wrn.중기인쇄._.일반형변환." localSheetId="12" hidden="1">{#N/A,#N/A,FALSE,"중기변환"}</definedName>
    <definedName name="wrn.중기인쇄._.일반형변환." localSheetId="16" hidden="1">{#N/A,#N/A,FALSE,"중기변환"}</definedName>
    <definedName name="wrn.중기인쇄._.일반형변환." localSheetId="5" hidden="1">{#N/A,#N/A,FALSE,"중기변환"}</definedName>
    <definedName name="wrn.중기인쇄._.일반형변환." localSheetId="9" hidden="1">{#N/A,#N/A,FALSE,"중기변환"}</definedName>
    <definedName name="wrn.중기인쇄._.일반형변환." hidden="1">{#N/A,#N/A,FALSE,"중기변환"}</definedName>
    <definedName name="wrn.지수1." localSheetId="6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8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10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13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15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17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19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12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16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5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9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토공1." localSheetId="6" hidden="1">{#N/A,#N/A,FALSE,"구조1"}</definedName>
    <definedName name="wrn.토공1." localSheetId="8" hidden="1">{#N/A,#N/A,FALSE,"구조1"}</definedName>
    <definedName name="wrn.토공1." localSheetId="10" hidden="1">{#N/A,#N/A,FALSE,"구조1"}</definedName>
    <definedName name="wrn.토공1." localSheetId="13" hidden="1">{#N/A,#N/A,FALSE,"구조1"}</definedName>
    <definedName name="wrn.토공1." localSheetId="15" hidden="1">{#N/A,#N/A,FALSE,"구조1"}</definedName>
    <definedName name="wrn.토공1." localSheetId="17" hidden="1">{#N/A,#N/A,FALSE,"구조1"}</definedName>
    <definedName name="wrn.토공1." localSheetId="19" hidden="1">{#N/A,#N/A,FALSE,"구조1"}</definedName>
    <definedName name="wrn.토공1." localSheetId="12" hidden="1">{#N/A,#N/A,FALSE,"구조1"}</definedName>
    <definedName name="wrn.토공1." localSheetId="16" hidden="1">{#N/A,#N/A,FALSE,"구조1"}</definedName>
    <definedName name="wrn.토공1." localSheetId="5" hidden="1">{#N/A,#N/A,FALSE,"구조1"}</definedName>
    <definedName name="wrn.토공1." localSheetId="9" hidden="1">{#N/A,#N/A,FALSE,"구조1"}</definedName>
    <definedName name="wrn.토공1." hidden="1">{#N/A,#N/A,FALSE,"구조1"}</definedName>
    <definedName name="wrn.토공2." localSheetId="6" hidden="1">{#N/A,#N/A,FALSE,"토공2"}</definedName>
    <definedName name="wrn.토공2." localSheetId="8" hidden="1">{#N/A,#N/A,FALSE,"토공2"}</definedName>
    <definedName name="wrn.토공2." localSheetId="10" hidden="1">{#N/A,#N/A,FALSE,"토공2"}</definedName>
    <definedName name="wrn.토공2." localSheetId="13" hidden="1">{#N/A,#N/A,FALSE,"토공2"}</definedName>
    <definedName name="wrn.토공2." localSheetId="15" hidden="1">{#N/A,#N/A,FALSE,"토공2"}</definedName>
    <definedName name="wrn.토공2." localSheetId="17" hidden="1">{#N/A,#N/A,FALSE,"토공2"}</definedName>
    <definedName name="wrn.토공2." localSheetId="19" hidden="1">{#N/A,#N/A,FALSE,"토공2"}</definedName>
    <definedName name="wrn.토공2." localSheetId="12" hidden="1">{#N/A,#N/A,FALSE,"토공2"}</definedName>
    <definedName name="wrn.토공2." localSheetId="16" hidden="1">{#N/A,#N/A,FALSE,"토공2"}</definedName>
    <definedName name="wrn.토공2." localSheetId="5" hidden="1">{#N/A,#N/A,FALSE,"토공2"}</definedName>
    <definedName name="wrn.토공2." localSheetId="9" hidden="1">{#N/A,#N/A,FALSE,"토공2"}</definedName>
    <definedName name="wrn.토공2." hidden="1">{#N/A,#N/A,FALSE,"토공2"}</definedName>
    <definedName name="wrn.포장1." localSheetId="6" hidden="1">{#N/A,#N/A,FALSE,"포장1";#N/A,#N/A,FALSE,"포장1"}</definedName>
    <definedName name="wrn.포장1." localSheetId="8" hidden="1">{#N/A,#N/A,FALSE,"포장1";#N/A,#N/A,FALSE,"포장1"}</definedName>
    <definedName name="wrn.포장1." localSheetId="10" hidden="1">{#N/A,#N/A,FALSE,"포장1";#N/A,#N/A,FALSE,"포장1"}</definedName>
    <definedName name="wrn.포장1." localSheetId="13" hidden="1">{#N/A,#N/A,FALSE,"포장1";#N/A,#N/A,FALSE,"포장1"}</definedName>
    <definedName name="wrn.포장1." localSheetId="15" hidden="1">{#N/A,#N/A,FALSE,"포장1";#N/A,#N/A,FALSE,"포장1"}</definedName>
    <definedName name="wrn.포장1." localSheetId="17" hidden="1">{#N/A,#N/A,FALSE,"포장1";#N/A,#N/A,FALSE,"포장1"}</definedName>
    <definedName name="wrn.포장1." localSheetId="19" hidden="1">{#N/A,#N/A,FALSE,"포장1";#N/A,#N/A,FALSE,"포장1"}</definedName>
    <definedName name="wrn.포장1." localSheetId="12" hidden="1">{#N/A,#N/A,FALSE,"포장1";#N/A,#N/A,FALSE,"포장1"}</definedName>
    <definedName name="wrn.포장1." localSheetId="16" hidden="1">{#N/A,#N/A,FALSE,"포장1";#N/A,#N/A,FALSE,"포장1"}</definedName>
    <definedName name="wrn.포장1." localSheetId="5" hidden="1">{#N/A,#N/A,FALSE,"포장1";#N/A,#N/A,FALSE,"포장1"}</definedName>
    <definedName name="wrn.포장1." localSheetId="9" hidden="1">{#N/A,#N/A,FALSE,"포장1";#N/A,#N/A,FALSE,"포장1"}</definedName>
    <definedName name="wrn.포장1." hidden="1">{#N/A,#N/A,FALSE,"포장1";#N/A,#N/A,FALSE,"포장1"}</definedName>
    <definedName name="wrn.포장2." localSheetId="6" hidden="1">{#N/A,#N/A,FALSE,"포장2"}</definedName>
    <definedName name="wrn.포장2." localSheetId="8" hidden="1">{#N/A,#N/A,FALSE,"포장2"}</definedName>
    <definedName name="wrn.포장2." localSheetId="10" hidden="1">{#N/A,#N/A,FALSE,"포장2"}</definedName>
    <definedName name="wrn.포장2." localSheetId="13" hidden="1">{#N/A,#N/A,FALSE,"포장2"}</definedName>
    <definedName name="wrn.포장2." localSheetId="15" hidden="1">{#N/A,#N/A,FALSE,"포장2"}</definedName>
    <definedName name="wrn.포장2." localSheetId="17" hidden="1">{#N/A,#N/A,FALSE,"포장2"}</definedName>
    <definedName name="wrn.포장2." localSheetId="19" hidden="1">{#N/A,#N/A,FALSE,"포장2"}</definedName>
    <definedName name="wrn.포장2." localSheetId="12" hidden="1">{#N/A,#N/A,FALSE,"포장2"}</definedName>
    <definedName name="wrn.포장2." localSheetId="16" hidden="1">{#N/A,#N/A,FALSE,"포장2"}</definedName>
    <definedName name="wrn.포장2." localSheetId="5" hidden="1">{#N/A,#N/A,FALSE,"포장2"}</definedName>
    <definedName name="wrn.포장2." localSheetId="9" hidden="1">{#N/A,#N/A,FALSE,"포장2"}</definedName>
    <definedName name="wrn.포장2." hidden="1">{#N/A,#N/A,FALSE,"포장2"}</definedName>
    <definedName name="wrn.포장단가." localSheetId="6" hidden="1">{#N/A,#N/A,FALSE,"포장단가"}</definedName>
    <definedName name="wrn.포장단가." localSheetId="8" hidden="1">{#N/A,#N/A,FALSE,"포장단가"}</definedName>
    <definedName name="wrn.포장단가." localSheetId="10" hidden="1">{#N/A,#N/A,FALSE,"포장단가"}</definedName>
    <definedName name="wrn.포장단가." localSheetId="13" hidden="1">{#N/A,#N/A,FALSE,"포장단가"}</definedName>
    <definedName name="wrn.포장단가." localSheetId="15" hidden="1">{#N/A,#N/A,FALSE,"포장단가"}</definedName>
    <definedName name="wrn.포장단가." localSheetId="17" hidden="1">{#N/A,#N/A,FALSE,"포장단가"}</definedName>
    <definedName name="wrn.포장단가." localSheetId="19" hidden="1">{#N/A,#N/A,FALSE,"포장단가"}</definedName>
    <definedName name="wrn.포장단가." localSheetId="12" hidden="1">{#N/A,#N/A,FALSE,"포장단가"}</definedName>
    <definedName name="wrn.포장단가." localSheetId="16" hidden="1">{#N/A,#N/A,FALSE,"포장단가"}</definedName>
    <definedName name="wrn.포장단가." localSheetId="5" hidden="1">{#N/A,#N/A,FALSE,"포장단가"}</definedName>
    <definedName name="wrn.포장단가." localSheetId="9" hidden="1">{#N/A,#N/A,FALSE,"포장단가"}</definedName>
    <definedName name="wrn.포장단가." hidden="1">{#N/A,#N/A,FALSE,"포장단가"}</definedName>
    <definedName name="wrn.표준공종단가." localSheetId="6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8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1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13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17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1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1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16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hidden="1">{#N/A,#N/A,FALSE,"표지"}</definedName>
    <definedName name="wrn.표지목차." localSheetId="6" hidden="1">{#N/A,#N/A,FALSE,"표지목차"}</definedName>
    <definedName name="wrn.표지목차." localSheetId="8" hidden="1">{#N/A,#N/A,FALSE,"표지목차"}</definedName>
    <definedName name="wrn.표지목차." localSheetId="10" hidden="1">{#N/A,#N/A,FALSE,"표지목차"}</definedName>
    <definedName name="wrn.표지목차." localSheetId="13" hidden="1">{#N/A,#N/A,FALSE,"표지목차"}</definedName>
    <definedName name="wrn.표지목차." localSheetId="15" hidden="1">{#N/A,#N/A,FALSE,"표지목차"}</definedName>
    <definedName name="wrn.표지목차." localSheetId="17" hidden="1">{#N/A,#N/A,FALSE,"표지목차"}</definedName>
    <definedName name="wrn.표지목차." localSheetId="19" hidden="1">{#N/A,#N/A,FALSE,"표지목차"}</definedName>
    <definedName name="wrn.표지목차." localSheetId="12" hidden="1">{#N/A,#N/A,FALSE,"표지목차"}</definedName>
    <definedName name="wrn.표지목차." localSheetId="16" hidden="1">{#N/A,#N/A,FALSE,"표지목차"}</definedName>
    <definedName name="wrn.표지목차." localSheetId="5" hidden="1">{#N/A,#N/A,FALSE,"표지목차"}</definedName>
    <definedName name="wrn.표지목차." localSheetId="9" hidden="1">{#N/A,#N/A,FALSE,"표지목차"}</definedName>
    <definedName name="wrn.표지목차." hidden="1">{#N/A,#N/A,FALSE,"표지목차"}</definedName>
    <definedName name="wrn.현장._.NCR._.분석." localSheetId="6" hidden="1">{#N/A,#N/A,FALSE,"현장 NCR 분석";#N/A,#N/A,FALSE,"현장품질감사";#N/A,#N/A,FALSE,"현장품질감사"}</definedName>
    <definedName name="wrn.현장._.NCR._.분석." localSheetId="8" hidden="1">{#N/A,#N/A,FALSE,"현장 NCR 분석";#N/A,#N/A,FALSE,"현장품질감사";#N/A,#N/A,FALSE,"현장품질감사"}</definedName>
    <definedName name="wrn.현장._.NCR._.분석." localSheetId="10" hidden="1">{#N/A,#N/A,FALSE,"현장 NCR 분석";#N/A,#N/A,FALSE,"현장품질감사";#N/A,#N/A,FALSE,"현장품질감사"}</definedName>
    <definedName name="wrn.현장._.NCR._.분석." localSheetId="13" hidden="1">{#N/A,#N/A,FALSE,"현장 NCR 분석";#N/A,#N/A,FALSE,"현장품질감사";#N/A,#N/A,FALSE,"현장품질감사"}</definedName>
    <definedName name="wrn.현장._.NCR._.분석." localSheetId="15" hidden="1">{#N/A,#N/A,FALSE,"현장 NCR 분석";#N/A,#N/A,FALSE,"현장품질감사";#N/A,#N/A,FALSE,"현장품질감사"}</definedName>
    <definedName name="wrn.현장._.NCR._.분석." localSheetId="17" hidden="1">{#N/A,#N/A,FALSE,"현장 NCR 분석";#N/A,#N/A,FALSE,"현장품질감사";#N/A,#N/A,FALSE,"현장품질감사"}</definedName>
    <definedName name="wrn.현장._.NCR._.분석." localSheetId="19" hidden="1">{#N/A,#N/A,FALSE,"현장 NCR 분석";#N/A,#N/A,FALSE,"현장품질감사";#N/A,#N/A,FALSE,"현장품질감사"}</definedName>
    <definedName name="wrn.현장._.NCR._.분석." localSheetId="12" hidden="1">{#N/A,#N/A,FALSE,"현장 NCR 분석";#N/A,#N/A,FALSE,"현장품질감사";#N/A,#N/A,FALSE,"현장품질감사"}</definedName>
    <definedName name="wrn.현장._.NCR._.분석." localSheetId="16" hidden="1">{#N/A,#N/A,FALSE,"현장 NCR 분석";#N/A,#N/A,FALSE,"현장품질감사";#N/A,#N/A,FALSE,"현장품질감사"}</definedName>
    <definedName name="wrn.현장._.NCR._.분석." localSheetId="5" hidden="1">{#N/A,#N/A,FALSE,"현장 NCR 분석";#N/A,#N/A,FALSE,"현장품질감사";#N/A,#N/A,FALSE,"현장품질감사"}</definedName>
    <definedName name="wrn.현장._.NCR._.분석." localSheetId="9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6" hidden="1">{#N/A,#N/A,FALSE,"혼합골재"}</definedName>
    <definedName name="wrn.혼합골재." localSheetId="8" hidden="1">{#N/A,#N/A,FALSE,"혼합골재"}</definedName>
    <definedName name="wrn.혼합골재." localSheetId="10" hidden="1">{#N/A,#N/A,FALSE,"혼합골재"}</definedName>
    <definedName name="wrn.혼합골재." localSheetId="13" hidden="1">{#N/A,#N/A,FALSE,"혼합골재"}</definedName>
    <definedName name="wrn.혼합골재." localSheetId="15" hidden="1">{#N/A,#N/A,FALSE,"혼합골재"}</definedName>
    <definedName name="wrn.혼합골재." localSheetId="17" hidden="1">{#N/A,#N/A,FALSE,"혼합골재"}</definedName>
    <definedName name="wrn.혼합골재." localSheetId="19" hidden="1">{#N/A,#N/A,FALSE,"혼합골재"}</definedName>
    <definedName name="wrn.혼합골재." localSheetId="12" hidden="1">{#N/A,#N/A,FALSE,"혼합골재"}</definedName>
    <definedName name="wrn.혼합골재." localSheetId="16" hidden="1">{#N/A,#N/A,FALSE,"혼합골재"}</definedName>
    <definedName name="wrn.혼합골재." localSheetId="5" hidden="1">{#N/A,#N/A,FALSE,"혼합골재"}</definedName>
    <definedName name="wrn.혼합골재." localSheetId="9" hidden="1">{#N/A,#N/A,FALSE,"혼합골재"}</definedName>
    <definedName name="wrn.혼합골재." hidden="1">{#N/A,#N/A,FALSE,"혼합골재"}</definedName>
    <definedName name="wrn.황금동." localSheetId="6" hidden="1">{#N/A,#N/A,FALSE,"단면 제원"}</definedName>
    <definedName name="wrn.황금동." localSheetId="8" hidden="1">{#N/A,#N/A,FALSE,"단면 제원"}</definedName>
    <definedName name="wrn.황금동." localSheetId="10" hidden="1">{#N/A,#N/A,FALSE,"단면 제원"}</definedName>
    <definedName name="wrn.황금동." localSheetId="13" hidden="1">{#N/A,#N/A,FALSE,"단면 제원"}</definedName>
    <definedName name="wrn.황금동." localSheetId="15" hidden="1">{#N/A,#N/A,FALSE,"단면 제원"}</definedName>
    <definedName name="wrn.황금동." localSheetId="17" hidden="1">{#N/A,#N/A,FALSE,"단면 제원"}</definedName>
    <definedName name="wrn.황금동." localSheetId="19" hidden="1">{#N/A,#N/A,FALSE,"단면 제원"}</definedName>
    <definedName name="wrn.황금동." localSheetId="12" hidden="1">{#N/A,#N/A,FALSE,"단면 제원"}</definedName>
    <definedName name="wrn.황금동." localSheetId="16" hidden="1">{#N/A,#N/A,FALSE,"단면 제원"}</definedName>
    <definedName name="wrn.황금동." localSheetId="5" hidden="1">{#N/A,#N/A,FALSE,"단면 제원"}</definedName>
    <definedName name="wrn.황금동." localSheetId="9" hidden="1">{#N/A,#N/A,FALSE,"단면 제원"}</definedName>
    <definedName name="wrn.황금동." hidden="1">{#N/A,#N/A,FALSE,"단면 제원"}</definedName>
    <definedName name="wrn.회의0104.XLS." localSheetId="6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8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10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13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15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17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19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12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16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5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9" hidden="1">{#N/A,#N/A,TRUE,"매출진척-1";#N/A,#N/A,TRUE,"매출진척-2";#N/A,#N/A,TRUE,"제품실적";#N/A,#N/A,TRUE,"RAC";#N/A,#N/A,TRUE,"PAC ";#N/A,#N/A,TRUE,"재고현황";#N/A,#N/A,TRUE,"공지사항"}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S" localSheetId="3">#REF!</definedName>
    <definedName name="WS" localSheetId="6">#REF!</definedName>
    <definedName name="WS" localSheetId="8">#REF!</definedName>
    <definedName name="WS" localSheetId="10">#REF!</definedName>
    <definedName name="WS" localSheetId="13">#REF!</definedName>
    <definedName name="WS" localSheetId="15">#REF!</definedName>
    <definedName name="WS" localSheetId="17">#REF!</definedName>
    <definedName name="WS" localSheetId="19">#REF!</definedName>
    <definedName name="WS" localSheetId="18">#REF!</definedName>
    <definedName name="WS" localSheetId="12">#REF!</definedName>
    <definedName name="WS" localSheetId="20">#REF!</definedName>
    <definedName name="WS" localSheetId="14">#REF!</definedName>
    <definedName name="WS" localSheetId="4">#REF!</definedName>
    <definedName name="WS" localSheetId="16">#REF!</definedName>
    <definedName name="WS" localSheetId="5">#REF!</definedName>
    <definedName name="WS" localSheetId="11">#REF!</definedName>
    <definedName name="WS" localSheetId="7">#REF!</definedName>
    <definedName name="WS" localSheetId="9">#REF!</definedName>
    <definedName name="WS">#REF!</definedName>
    <definedName name="wsdf" localSheetId="6">[0]!ret</definedName>
    <definedName name="wsdf" localSheetId="8">[0]!ret</definedName>
    <definedName name="wsdf" localSheetId="10">[0]!ret</definedName>
    <definedName name="wsdf" localSheetId="13">[0]!ret</definedName>
    <definedName name="wsdf" localSheetId="15">[0]!ret</definedName>
    <definedName name="wsdf" localSheetId="17">[0]!ret</definedName>
    <definedName name="wsdf" localSheetId="19">[0]!ret</definedName>
    <definedName name="wsdf" localSheetId="12">[0]!ret</definedName>
    <definedName name="wsdf" localSheetId="16">[0]!ret</definedName>
    <definedName name="wsdf" localSheetId="5">[0]!ret</definedName>
    <definedName name="wsdf" localSheetId="9">[0]!ret</definedName>
    <definedName name="wsdf">[0]!ret</definedName>
    <definedName name="WSO" localSheetId="3">#REF!</definedName>
    <definedName name="WSO" localSheetId="6">#REF!</definedName>
    <definedName name="WSO" localSheetId="8">#REF!</definedName>
    <definedName name="WSO" localSheetId="10">#REF!</definedName>
    <definedName name="WSO" localSheetId="13">#REF!</definedName>
    <definedName name="WSO" localSheetId="15">#REF!</definedName>
    <definedName name="WSO" localSheetId="17">#REF!</definedName>
    <definedName name="WSO" localSheetId="19">#REF!</definedName>
    <definedName name="WSO" localSheetId="18">#REF!</definedName>
    <definedName name="WSO" localSheetId="12">#REF!</definedName>
    <definedName name="WSO" localSheetId="20">#REF!</definedName>
    <definedName name="WSO" localSheetId="14">#REF!</definedName>
    <definedName name="WSO" localSheetId="4">#REF!</definedName>
    <definedName name="WSO" localSheetId="16">#REF!</definedName>
    <definedName name="WSO" localSheetId="5">#REF!</definedName>
    <definedName name="WSO" localSheetId="11">#REF!</definedName>
    <definedName name="WSO" localSheetId="7">#REF!</definedName>
    <definedName name="WSO" localSheetId="9">#REF!</definedName>
    <definedName name="WSO">#REF!</definedName>
    <definedName name="WSS">#N/A</definedName>
    <definedName name="WSU" localSheetId="18">#REF!</definedName>
    <definedName name="WSU" localSheetId="20">#REF!</definedName>
    <definedName name="WSU" localSheetId="14">#REF!</definedName>
    <definedName name="WSU" localSheetId="16">#REF!</definedName>
    <definedName name="WSU" localSheetId="11">#REF!</definedName>
    <definedName name="WSU" localSheetId="7">#REF!</definedName>
    <definedName name="WSU">#REF!</definedName>
    <definedName name="WSUM" localSheetId="3">#REF!</definedName>
    <definedName name="WSUM" localSheetId="6">#REF!</definedName>
    <definedName name="WSUM" localSheetId="8">#REF!</definedName>
    <definedName name="WSUM" localSheetId="10">#REF!</definedName>
    <definedName name="WSUM" localSheetId="13">#REF!</definedName>
    <definedName name="WSUM" localSheetId="15">#REF!</definedName>
    <definedName name="WSUM" localSheetId="17">#REF!</definedName>
    <definedName name="WSUM" localSheetId="19">#REF!</definedName>
    <definedName name="WSUM" localSheetId="18">#REF!</definedName>
    <definedName name="WSUM" localSheetId="12">#REF!</definedName>
    <definedName name="WSUM" localSheetId="20">#REF!</definedName>
    <definedName name="WSUM" localSheetId="14">#REF!</definedName>
    <definedName name="WSUM" localSheetId="4">#REF!</definedName>
    <definedName name="WSUM" localSheetId="16">#REF!</definedName>
    <definedName name="WSUM" localSheetId="5">#REF!</definedName>
    <definedName name="WSUM" localSheetId="11">#REF!</definedName>
    <definedName name="WSUM" localSheetId="7">#REF!</definedName>
    <definedName name="WSUM" localSheetId="9">#REF!</definedName>
    <definedName name="WSUM">#REF!</definedName>
    <definedName name="WSX">#N/A</definedName>
    <definedName name="Ws삼" localSheetId="18">#REF!</definedName>
    <definedName name="Ws삼" localSheetId="20">#REF!</definedName>
    <definedName name="Ws삼" localSheetId="14">#REF!</definedName>
    <definedName name="Ws삼" localSheetId="16">#REF!</definedName>
    <definedName name="Ws삼" localSheetId="11">#REF!</definedName>
    <definedName name="Ws삼" localSheetId="7">#REF!</definedName>
    <definedName name="Ws삼">#REF!</definedName>
    <definedName name="Ws이" localSheetId="18">#REF!</definedName>
    <definedName name="Ws이" localSheetId="20">#REF!</definedName>
    <definedName name="Ws이" localSheetId="14">#REF!</definedName>
    <definedName name="Ws이" localSheetId="16">#REF!</definedName>
    <definedName name="Ws이" localSheetId="11">#REF!</definedName>
    <definedName name="Ws이" localSheetId="7">#REF!</definedName>
    <definedName name="Ws이">#REF!</definedName>
    <definedName name="Ws일" localSheetId="18">#REF!</definedName>
    <definedName name="Ws일" localSheetId="20">#REF!</definedName>
    <definedName name="Ws일" localSheetId="14">#REF!</definedName>
    <definedName name="Ws일" localSheetId="16">#REF!</definedName>
    <definedName name="Ws일" localSheetId="11">#REF!</definedName>
    <definedName name="Ws일" localSheetId="7">#REF!</definedName>
    <definedName name="Ws일">#REF!</definedName>
    <definedName name="WT" localSheetId="3">[47]제수!#REF!</definedName>
    <definedName name="WT" localSheetId="6">[47]제수!#REF!</definedName>
    <definedName name="WT" localSheetId="8">[47]제수!#REF!</definedName>
    <definedName name="WT" localSheetId="10">[47]제수!#REF!</definedName>
    <definedName name="WT" localSheetId="18">[47]제수!#REF!</definedName>
    <definedName name="WT" localSheetId="20">[47]제수!#REF!</definedName>
    <definedName name="WT" localSheetId="14">[47]제수!#REF!</definedName>
    <definedName name="WT" localSheetId="16">[47]제수!#REF!</definedName>
    <definedName name="WT" localSheetId="11">[47]제수!#REF!</definedName>
    <definedName name="WT" localSheetId="7">[47]제수!#REF!</definedName>
    <definedName name="WT" localSheetId="9">[47]제수!#REF!</definedName>
    <definedName name="WT">[47]제수!#REF!</definedName>
    <definedName name="WTA" localSheetId="3">#REF!</definedName>
    <definedName name="WTA" localSheetId="6">#REF!</definedName>
    <definedName name="WTA" localSheetId="8">#REF!</definedName>
    <definedName name="WTA" localSheetId="10">#REF!</definedName>
    <definedName name="WTA" localSheetId="18">#REF!</definedName>
    <definedName name="WTA" localSheetId="20">#REF!</definedName>
    <definedName name="WTA" localSheetId="14">#REF!</definedName>
    <definedName name="WTA" localSheetId="16">#REF!</definedName>
    <definedName name="WTA" localSheetId="11">#REF!</definedName>
    <definedName name="WTA" localSheetId="7">#REF!</definedName>
    <definedName name="WTA" localSheetId="9">#REF!</definedName>
    <definedName name="WTA">#REF!</definedName>
    <definedName name="WTB" localSheetId="3">#REF!</definedName>
    <definedName name="WTB" localSheetId="6">#REF!</definedName>
    <definedName name="WTB" localSheetId="8">#REF!</definedName>
    <definedName name="WTB" localSheetId="10">#REF!</definedName>
    <definedName name="WTB" localSheetId="18">#REF!</definedName>
    <definedName name="WTB" localSheetId="20">#REF!</definedName>
    <definedName name="WTB" localSheetId="14">#REF!</definedName>
    <definedName name="WTB" localSheetId="16">#REF!</definedName>
    <definedName name="WTB" localSheetId="11">#REF!</definedName>
    <definedName name="WTB" localSheetId="7">#REF!</definedName>
    <definedName name="WTB" localSheetId="9">#REF!</definedName>
    <definedName name="WTB">#REF!</definedName>
    <definedName name="WW" localSheetId="12">#REF!</definedName>
    <definedName name="WW" localSheetId="4">#REF!</definedName>
    <definedName name="WW" localSheetId="5">#REF!</definedName>
    <definedName name="WW">'[81]ABUT수량-A1'!$T$25</definedName>
    <definedName name="WW1노무비" localSheetId="3">#REF!</definedName>
    <definedName name="WW1노무비" localSheetId="6">#REF!</definedName>
    <definedName name="WW1노무비" localSheetId="8">#REF!</definedName>
    <definedName name="WW1노무비" localSheetId="10">#REF!</definedName>
    <definedName name="WW1노무비" localSheetId="18">#REF!</definedName>
    <definedName name="WW1노무비" localSheetId="20">#REF!</definedName>
    <definedName name="WW1노무비" localSheetId="14">#REF!</definedName>
    <definedName name="WW1노무비" localSheetId="16">#REF!</definedName>
    <definedName name="WW1노무비" localSheetId="11">#REF!</definedName>
    <definedName name="WW1노무비" localSheetId="7">#REF!</definedName>
    <definedName name="WW1노무비" localSheetId="9">#REF!</definedName>
    <definedName name="WW1노무비">#REF!</definedName>
    <definedName name="WW1재료비" localSheetId="3">#REF!</definedName>
    <definedName name="WW1재료비" localSheetId="6">#REF!</definedName>
    <definedName name="WW1재료비" localSheetId="8">#REF!</definedName>
    <definedName name="WW1재료비" localSheetId="10">#REF!</definedName>
    <definedName name="WW1재료비" localSheetId="18">#REF!</definedName>
    <definedName name="WW1재료비" localSheetId="20">#REF!</definedName>
    <definedName name="WW1재료비" localSheetId="14">#REF!</definedName>
    <definedName name="WW1재료비" localSheetId="16">#REF!</definedName>
    <definedName name="WW1재료비" localSheetId="11">#REF!</definedName>
    <definedName name="WW1재료비" localSheetId="7">#REF!</definedName>
    <definedName name="WW1재료비" localSheetId="9">#REF!</definedName>
    <definedName name="WW1재료비">#REF!</definedName>
    <definedName name="WW2___0" localSheetId="3">#REF!</definedName>
    <definedName name="WW2___0" localSheetId="6">#REF!</definedName>
    <definedName name="WW2___0" localSheetId="8">#REF!</definedName>
    <definedName name="WW2___0" localSheetId="10">#REF!</definedName>
    <definedName name="WW2___0" localSheetId="18">#REF!</definedName>
    <definedName name="WW2___0" localSheetId="20">#REF!</definedName>
    <definedName name="WW2___0" localSheetId="14">#REF!</definedName>
    <definedName name="WW2___0" localSheetId="16">#REF!</definedName>
    <definedName name="WW2___0" localSheetId="11">#REF!</definedName>
    <definedName name="WW2___0" localSheetId="7">#REF!</definedName>
    <definedName name="WW2___0" localSheetId="9">#REF!</definedName>
    <definedName name="WW2___0">#REF!</definedName>
    <definedName name="WW2___10" localSheetId="3">#REF!</definedName>
    <definedName name="WW2___10" localSheetId="6">#REF!</definedName>
    <definedName name="WW2___10" localSheetId="8">#REF!</definedName>
    <definedName name="WW2___10" localSheetId="10">#REF!</definedName>
    <definedName name="WW2___10" localSheetId="18">#REF!</definedName>
    <definedName name="WW2___10" localSheetId="20">#REF!</definedName>
    <definedName name="WW2___10" localSheetId="14">#REF!</definedName>
    <definedName name="WW2___10" localSheetId="16">#REF!</definedName>
    <definedName name="WW2___10" localSheetId="11">#REF!</definedName>
    <definedName name="WW2___10" localSheetId="7">#REF!</definedName>
    <definedName name="WW2___10" localSheetId="9">#REF!</definedName>
    <definedName name="WW2___10">#REF!</definedName>
    <definedName name="WW2___12" localSheetId="3">#REF!</definedName>
    <definedName name="WW2___12" localSheetId="6">#REF!</definedName>
    <definedName name="WW2___12" localSheetId="8">#REF!</definedName>
    <definedName name="WW2___12" localSheetId="10">#REF!</definedName>
    <definedName name="WW2___12" localSheetId="18">#REF!</definedName>
    <definedName name="WW2___12" localSheetId="20">#REF!</definedName>
    <definedName name="WW2___12" localSheetId="14">#REF!</definedName>
    <definedName name="WW2___12" localSheetId="16">#REF!</definedName>
    <definedName name="WW2___12" localSheetId="11">#REF!</definedName>
    <definedName name="WW2___12" localSheetId="7">#REF!</definedName>
    <definedName name="WW2___12" localSheetId="9">#REF!</definedName>
    <definedName name="WW2___12">#REF!</definedName>
    <definedName name="WW2___2" localSheetId="3">#REF!</definedName>
    <definedName name="WW2___2" localSheetId="6">#REF!</definedName>
    <definedName name="WW2___2" localSheetId="8">#REF!</definedName>
    <definedName name="WW2___2" localSheetId="10">#REF!</definedName>
    <definedName name="WW2___2" localSheetId="18">#REF!</definedName>
    <definedName name="WW2___2" localSheetId="20">#REF!</definedName>
    <definedName name="WW2___2" localSheetId="14">#REF!</definedName>
    <definedName name="WW2___2" localSheetId="16">#REF!</definedName>
    <definedName name="WW2___2" localSheetId="11">#REF!</definedName>
    <definedName name="WW2___2" localSheetId="7">#REF!</definedName>
    <definedName name="WW2___2" localSheetId="9">#REF!</definedName>
    <definedName name="WW2___2">#REF!</definedName>
    <definedName name="WW2___3" localSheetId="3">#REF!</definedName>
    <definedName name="WW2___3" localSheetId="6">#REF!</definedName>
    <definedName name="WW2___3" localSheetId="8">#REF!</definedName>
    <definedName name="WW2___3" localSheetId="10">#REF!</definedName>
    <definedName name="WW2___3" localSheetId="18">#REF!</definedName>
    <definedName name="WW2___3" localSheetId="20">#REF!</definedName>
    <definedName name="WW2___3" localSheetId="14">#REF!</definedName>
    <definedName name="WW2___3" localSheetId="16">#REF!</definedName>
    <definedName name="WW2___3" localSheetId="11">#REF!</definedName>
    <definedName name="WW2___3" localSheetId="7">#REF!</definedName>
    <definedName name="WW2___3" localSheetId="9">#REF!</definedName>
    <definedName name="WW2___3">#REF!</definedName>
    <definedName name="WW2___4" localSheetId="3">#REF!</definedName>
    <definedName name="WW2___4" localSheetId="6">#REF!</definedName>
    <definedName name="WW2___4" localSheetId="8">#REF!</definedName>
    <definedName name="WW2___4" localSheetId="10">#REF!</definedName>
    <definedName name="WW2___4" localSheetId="18">#REF!</definedName>
    <definedName name="WW2___4" localSheetId="20">#REF!</definedName>
    <definedName name="WW2___4" localSheetId="14">#REF!</definedName>
    <definedName name="WW2___4" localSheetId="16">#REF!</definedName>
    <definedName name="WW2___4" localSheetId="11">#REF!</definedName>
    <definedName name="WW2___4" localSheetId="7">#REF!</definedName>
    <definedName name="WW2___4" localSheetId="9">#REF!</definedName>
    <definedName name="WW2___4">#REF!</definedName>
    <definedName name="WW2___5" localSheetId="3">#REF!</definedName>
    <definedName name="WW2___5" localSheetId="6">#REF!</definedName>
    <definedName name="WW2___5" localSheetId="8">#REF!</definedName>
    <definedName name="WW2___5" localSheetId="10">#REF!</definedName>
    <definedName name="WW2___5" localSheetId="18">#REF!</definedName>
    <definedName name="WW2___5" localSheetId="20">#REF!</definedName>
    <definedName name="WW2___5" localSheetId="14">#REF!</definedName>
    <definedName name="WW2___5" localSheetId="16">#REF!</definedName>
    <definedName name="WW2___5" localSheetId="11">#REF!</definedName>
    <definedName name="WW2___5" localSheetId="7">#REF!</definedName>
    <definedName name="WW2___5" localSheetId="9">#REF!</definedName>
    <definedName name="WW2___5">#REF!</definedName>
    <definedName name="WW2___7" localSheetId="3">#REF!</definedName>
    <definedName name="WW2___7" localSheetId="6">#REF!</definedName>
    <definedName name="WW2___7" localSheetId="8">#REF!</definedName>
    <definedName name="WW2___7" localSheetId="10">#REF!</definedName>
    <definedName name="WW2___7" localSheetId="18">#REF!</definedName>
    <definedName name="WW2___7" localSheetId="20">#REF!</definedName>
    <definedName name="WW2___7" localSheetId="14">#REF!</definedName>
    <definedName name="WW2___7" localSheetId="16">#REF!</definedName>
    <definedName name="WW2___7" localSheetId="11">#REF!</definedName>
    <definedName name="WW2___7" localSheetId="7">#REF!</definedName>
    <definedName name="WW2___7" localSheetId="9">#REF!</definedName>
    <definedName name="WW2___7">#REF!</definedName>
    <definedName name="WW2___8" localSheetId="3">#REF!</definedName>
    <definedName name="WW2___8" localSheetId="6">#REF!</definedName>
    <definedName name="WW2___8" localSheetId="8">#REF!</definedName>
    <definedName name="WW2___8" localSheetId="10">#REF!</definedName>
    <definedName name="WW2___8" localSheetId="18">#REF!</definedName>
    <definedName name="WW2___8" localSheetId="20">#REF!</definedName>
    <definedName name="WW2___8" localSheetId="14">#REF!</definedName>
    <definedName name="WW2___8" localSheetId="16">#REF!</definedName>
    <definedName name="WW2___8" localSheetId="11">#REF!</definedName>
    <definedName name="WW2___8" localSheetId="7">#REF!</definedName>
    <definedName name="WW2___8" localSheetId="9">#REF!</definedName>
    <definedName name="WW2___8">#REF!</definedName>
    <definedName name="WW2___9" localSheetId="3">#REF!</definedName>
    <definedName name="WW2___9" localSheetId="6">#REF!</definedName>
    <definedName name="WW2___9" localSheetId="8">#REF!</definedName>
    <definedName name="WW2___9" localSheetId="10">#REF!</definedName>
    <definedName name="WW2___9" localSheetId="18">#REF!</definedName>
    <definedName name="WW2___9" localSheetId="20">#REF!</definedName>
    <definedName name="WW2___9" localSheetId="14">#REF!</definedName>
    <definedName name="WW2___9" localSheetId="16">#REF!</definedName>
    <definedName name="WW2___9" localSheetId="11">#REF!</definedName>
    <definedName name="WW2___9" localSheetId="7">#REF!</definedName>
    <definedName name="WW2___9" localSheetId="9">#REF!</definedName>
    <definedName name="WW2___9">#REF!</definedName>
    <definedName name="WW2노무비" localSheetId="3">#REF!</definedName>
    <definedName name="WW2노무비" localSheetId="6">#REF!</definedName>
    <definedName name="WW2노무비" localSheetId="8">#REF!</definedName>
    <definedName name="WW2노무비" localSheetId="10">#REF!</definedName>
    <definedName name="WW2노무비" localSheetId="18">#REF!</definedName>
    <definedName name="WW2노무비" localSheetId="20">#REF!</definedName>
    <definedName name="WW2노무비" localSheetId="14">#REF!</definedName>
    <definedName name="WW2노무비" localSheetId="16">#REF!</definedName>
    <definedName name="WW2노무비" localSheetId="11">#REF!</definedName>
    <definedName name="WW2노무비" localSheetId="7">#REF!</definedName>
    <definedName name="WW2노무비" localSheetId="9">#REF!</definedName>
    <definedName name="WW2노무비">#REF!</definedName>
    <definedName name="WW2재료비" localSheetId="3">#REF!</definedName>
    <definedName name="WW2재료비" localSheetId="6">#REF!</definedName>
    <definedName name="WW2재료비" localSheetId="8">#REF!</definedName>
    <definedName name="WW2재료비" localSheetId="10">#REF!</definedName>
    <definedName name="WW2재료비" localSheetId="18">#REF!</definedName>
    <definedName name="WW2재료비" localSheetId="20">#REF!</definedName>
    <definedName name="WW2재료비" localSheetId="14">#REF!</definedName>
    <definedName name="WW2재료비" localSheetId="16">#REF!</definedName>
    <definedName name="WW2재료비" localSheetId="11">#REF!</definedName>
    <definedName name="WW2재료비" localSheetId="7">#REF!</definedName>
    <definedName name="WW2재료비" localSheetId="9">#REF!</definedName>
    <definedName name="WW2재료비">#REF!</definedName>
    <definedName name="WW3노무비" localSheetId="3">#REF!</definedName>
    <definedName name="WW3노무비" localSheetId="6">#REF!</definedName>
    <definedName name="WW3노무비" localSheetId="8">#REF!</definedName>
    <definedName name="WW3노무비" localSheetId="10">#REF!</definedName>
    <definedName name="WW3노무비" localSheetId="18">#REF!</definedName>
    <definedName name="WW3노무비" localSheetId="20">#REF!</definedName>
    <definedName name="WW3노무비" localSheetId="14">#REF!</definedName>
    <definedName name="WW3노무비" localSheetId="16">#REF!</definedName>
    <definedName name="WW3노무비" localSheetId="11">#REF!</definedName>
    <definedName name="WW3노무비" localSheetId="7">#REF!</definedName>
    <definedName name="WW3노무비" localSheetId="9">#REF!</definedName>
    <definedName name="WW3노무비">#REF!</definedName>
    <definedName name="WW3재료비" localSheetId="3">#REF!</definedName>
    <definedName name="WW3재료비" localSheetId="6">#REF!</definedName>
    <definedName name="WW3재료비" localSheetId="8">#REF!</definedName>
    <definedName name="WW3재료비" localSheetId="10">#REF!</definedName>
    <definedName name="WW3재료비" localSheetId="18">#REF!</definedName>
    <definedName name="WW3재료비" localSheetId="20">#REF!</definedName>
    <definedName name="WW3재료비" localSheetId="14">#REF!</definedName>
    <definedName name="WW3재료비" localSheetId="16">#REF!</definedName>
    <definedName name="WW3재료비" localSheetId="11">#REF!</definedName>
    <definedName name="WW3재료비" localSheetId="7">#REF!</definedName>
    <definedName name="WW3재료비" localSheetId="9">#REF!</definedName>
    <definedName name="WW3재료비">#REF!</definedName>
    <definedName name="WW4노무비" localSheetId="3">#REF!</definedName>
    <definedName name="WW4노무비" localSheetId="6">#REF!</definedName>
    <definedName name="WW4노무비" localSheetId="8">#REF!</definedName>
    <definedName name="WW4노무비" localSheetId="10">#REF!</definedName>
    <definedName name="WW4노무비" localSheetId="18">#REF!</definedName>
    <definedName name="WW4노무비" localSheetId="20">#REF!</definedName>
    <definedName name="WW4노무비" localSheetId="14">#REF!</definedName>
    <definedName name="WW4노무비" localSheetId="16">#REF!</definedName>
    <definedName name="WW4노무비" localSheetId="11">#REF!</definedName>
    <definedName name="WW4노무비" localSheetId="7">#REF!</definedName>
    <definedName name="WW4노무비" localSheetId="9">#REF!</definedName>
    <definedName name="WW4노무비">#REF!</definedName>
    <definedName name="WW4재료비" localSheetId="3">#REF!</definedName>
    <definedName name="WW4재료비" localSheetId="6">#REF!</definedName>
    <definedName name="WW4재료비" localSheetId="8">#REF!</definedName>
    <definedName name="WW4재료비" localSheetId="10">#REF!</definedName>
    <definedName name="WW4재료비" localSheetId="18">#REF!</definedName>
    <definedName name="WW4재료비" localSheetId="20">#REF!</definedName>
    <definedName name="WW4재료비" localSheetId="14">#REF!</definedName>
    <definedName name="WW4재료비" localSheetId="16">#REF!</definedName>
    <definedName name="WW4재료비" localSheetId="11">#REF!</definedName>
    <definedName name="WW4재료비" localSheetId="7">#REF!</definedName>
    <definedName name="WW4재료비" localSheetId="9">#REF!</definedName>
    <definedName name="WW4재료비">#REF!</definedName>
    <definedName name="WW5노무비" localSheetId="3">#REF!</definedName>
    <definedName name="WW5노무비" localSheetId="6">#REF!</definedName>
    <definedName name="WW5노무비" localSheetId="8">#REF!</definedName>
    <definedName name="WW5노무비" localSheetId="10">#REF!</definedName>
    <definedName name="WW5노무비" localSheetId="18">#REF!</definedName>
    <definedName name="WW5노무비" localSheetId="20">#REF!</definedName>
    <definedName name="WW5노무비" localSheetId="14">#REF!</definedName>
    <definedName name="WW5노무비" localSheetId="16">#REF!</definedName>
    <definedName name="WW5노무비" localSheetId="11">#REF!</definedName>
    <definedName name="WW5노무비" localSheetId="7">#REF!</definedName>
    <definedName name="WW5노무비" localSheetId="9">#REF!</definedName>
    <definedName name="WW5노무비">#REF!</definedName>
    <definedName name="WW5재료비" localSheetId="3">#REF!</definedName>
    <definedName name="WW5재료비" localSheetId="6">#REF!</definedName>
    <definedName name="WW5재료비" localSheetId="8">#REF!</definedName>
    <definedName name="WW5재료비" localSheetId="10">#REF!</definedName>
    <definedName name="WW5재료비" localSheetId="18">#REF!</definedName>
    <definedName name="WW5재료비" localSheetId="20">#REF!</definedName>
    <definedName name="WW5재료비" localSheetId="14">#REF!</definedName>
    <definedName name="WW5재료비" localSheetId="16">#REF!</definedName>
    <definedName name="WW5재료비" localSheetId="11">#REF!</definedName>
    <definedName name="WW5재료비" localSheetId="7">#REF!</definedName>
    <definedName name="WW5재료비" localSheetId="9">#REF!</definedName>
    <definedName name="WW5재료비">#REF!</definedName>
    <definedName name="WW6___0" localSheetId="3">#REF!</definedName>
    <definedName name="WW6___0" localSheetId="6">#REF!</definedName>
    <definedName name="WW6___0" localSheetId="8">#REF!</definedName>
    <definedName name="WW6___0" localSheetId="10">#REF!</definedName>
    <definedName name="WW6___0" localSheetId="18">#REF!</definedName>
    <definedName name="WW6___0" localSheetId="20">#REF!</definedName>
    <definedName name="WW6___0" localSheetId="14">#REF!</definedName>
    <definedName name="WW6___0" localSheetId="16">#REF!</definedName>
    <definedName name="WW6___0" localSheetId="11">#REF!</definedName>
    <definedName name="WW6___0" localSheetId="7">#REF!</definedName>
    <definedName name="WW6___0" localSheetId="9">#REF!</definedName>
    <definedName name="WW6___0">#REF!</definedName>
    <definedName name="WW6___10" localSheetId="3">#REF!</definedName>
    <definedName name="WW6___10" localSheetId="6">#REF!</definedName>
    <definedName name="WW6___10" localSheetId="8">#REF!</definedName>
    <definedName name="WW6___10" localSheetId="10">#REF!</definedName>
    <definedName name="WW6___10" localSheetId="18">#REF!</definedName>
    <definedName name="WW6___10" localSheetId="20">#REF!</definedName>
    <definedName name="WW6___10" localSheetId="14">#REF!</definedName>
    <definedName name="WW6___10" localSheetId="16">#REF!</definedName>
    <definedName name="WW6___10" localSheetId="11">#REF!</definedName>
    <definedName name="WW6___10" localSheetId="7">#REF!</definedName>
    <definedName name="WW6___10" localSheetId="9">#REF!</definedName>
    <definedName name="WW6___10">#REF!</definedName>
    <definedName name="WW6___12" localSheetId="3">#REF!</definedName>
    <definedName name="WW6___12" localSheetId="6">#REF!</definedName>
    <definedName name="WW6___12" localSheetId="8">#REF!</definedName>
    <definedName name="WW6___12" localSheetId="10">#REF!</definedName>
    <definedName name="WW6___12" localSheetId="18">#REF!</definedName>
    <definedName name="WW6___12" localSheetId="20">#REF!</definedName>
    <definedName name="WW6___12" localSheetId="14">#REF!</definedName>
    <definedName name="WW6___12" localSheetId="16">#REF!</definedName>
    <definedName name="WW6___12" localSheetId="11">#REF!</definedName>
    <definedName name="WW6___12" localSheetId="7">#REF!</definedName>
    <definedName name="WW6___12" localSheetId="9">#REF!</definedName>
    <definedName name="WW6___12">#REF!</definedName>
    <definedName name="WW6___2" localSheetId="3">#REF!</definedName>
    <definedName name="WW6___2" localSheetId="6">#REF!</definedName>
    <definedName name="WW6___2" localSheetId="8">#REF!</definedName>
    <definedName name="WW6___2" localSheetId="10">#REF!</definedName>
    <definedName name="WW6___2" localSheetId="18">#REF!</definedName>
    <definedName name="WW6___2" localSheetId="20">#REF!</definedName>
    <definedName name="WW6___2" localSheetId="14">#REF!</definedName>
    <definedName name="WW6___2" localSheetId="16">#REF!</definedName>
    <definedName name="WW6___2" localSheetId="11">#REF!</definedName>
    <definedName name="WW6___2" localSheetId="7">#REF!</definedName>
    <definedName name="WW6___2" localSheetId="9">#REF!</definedName>
    <definedName name="WW6___2">#REF!</definedName>
    <definedName name="WW6___3" localSheetId="3">#REF!</definedName>
    <definedName name="WW6___3" localSheetId="6">#REF!</definedName>
    <definedName name="WW6___3" localSheetId="8">#REF!</definedName>
    <definedName name="WW6___3" localSheetId="10">#REF!</definedName>
    <definedName name="WW6___3" localSheetId="18">#REF!</definedName>
    <definedName name="WW6___3" localSheetId="20">#REF!</definedName>
    <definedName name="WW6___3" localSheetId="14">#REF!</definedName>
    <definedName name="WW6___3" localSheetId="16">#REF!</definedName>
    <definedName name="WW6___3" localSheetId="11">#REF!</definedName>
    <definedName name="WW6___3" localSheetId="7">#REF!</definedName>
    <definedName name="WW6___3" localSheetId="9">#REF!</definedName>
    <definedName name="WW6___3">#REF!</definedName>
    <definedName name="WW6___4" localSheetId="3">#REF!</definedName>
    <definedName name="WW6___4" localSheetId="6">#REF!</definedName>
    <definedName name="WW6___4" localSheetId="8">#REF!</definedName>
    <definedName name="WW6___4" localSheetId="10">#REF!</definedName>
    <definedName name="WW6___4" localSheetId="18">#REF!</definedName>
    <definedName name="WW6___4" localSheetId="20">#REF!</definedName>
    <definedName name="WW6___4" localSheetId="14">#REF!</definedName>
    <definedName name="WW6___4" localSheetId="16">#REF!</definedName>
    <definedName name="WW6___4" localSheetId="11">#REF!</definedName>
    <definedName name="WW6___4" localSheetId="7">#REF!</definedName>
    <definedName name="WW6___4" localSheetId="9">#REF!</definedName>
    <definedName name="WW6___4">#REF!</definedName>
    <definedName name="WW6___5" localSheetId="3">#REF!</definedName>
    <definedName name="WW6___5" localSheetId="6">#REF!</definedName>
    <definedName name="WW6___5" localSheetId="8">#REF!</definedName>
    <definedName name="WW6___5" localSheetId="10">#REF!</definedName>
    <definedName name="WW6___5" localSheetId="18">#REF!</definedName>
    <definedName name="WW6___5" localSheetId="20">#REF!</definedName>
    <definedName name="WW6___5" localSheetId="14">#REF!</definedName>
    <definedName name="WW6___5" localSheetId="16">#REF!</definedName>
    <definedName name="WW6___5" localSheetId="11">#REF!</definedName>
    <definedName name="WW6___5" localSheetId="7">#REF!</definedName>
    <definedName name="WW6___5" localSheetId="9">#REF!</definedName>
    <definedName name="WW6___5">#REF!</definedName>
    <definedName name="WW6___7" localSheetId="3">#REF!</definedName>
    <definedName name="WW6___7" localSheetId="6">#REF!</definedName>
    <definedName name="WW6___7" localSheetId="8">#REF!</definedName>
    <definedName name="WW6___7" localSheetId="10">#REF!</definedName>
    <definedName name="WW6___7" localSheetId="18">#REF!</definedName>
    <definedName name="WW6___7" localSheetId="20">#REF!</definedName>
    <definedName name="WW6___7" localSheetId="14">#REF!</definedName>
    <definedName name="WW6___7" localSheetId="16">#REF!</definedName>
    <definedName name="WW6___7" localSheetId="11">#REF!</definedName>
    <definedName name="WW6___7" localSheetId="7">#REF!</definedName>
    <definedName name="WW6___7" localSheetId="9">#REF!</definedName>
    <definedName name="WW6___7">#REF!</definedName>
    <definedName name="WW6___8" localSheetId="3">#REF!</definedName>
    <definedName name="WW6___8" localSheetId="6">#REF!</definedName>
    <definedName name="WW6___8" localSheetId="8">#REF!</definedName>
    <definedName name="WW6___8" localSheetId="10">#REF!</definedName>
    <definedName name="WW6___8" localSheetId="18">#REF!</definedName>
    <definedName name="WW6___8" localSheetId="20">#REF!</definedName>
    <definedName name="WW6___8" localSheetId="14">#REF!</definedName>
    <definedName name="WW6___8" localSheetId="16">#REF!</definedName>
    <definedName name="WW6___8" localSheetId="11">#REF!</definedName>
    <definedName name="WW6___8" localSheetId="7">#REF!</definedName>
    <definedName name="WW6___8" localSheetId="9">#REF!</definedName>
    <definedName name="WW6___8">#REF!</definedName>
    <definedName name="WW6___9" localSheetId="3">#REF!</definedName>
    <definedName name="WW6___9" localSheetId="6">#REF!</definedName>
    <definedName name="WW6___9" localSheetId="8">#REF!</definedName>
    <definedName name="WW6___9" localSheetId="10">#REF!</definedName>
    <definedName name="WW6___9" localSheetId="18">#REF!</definedName>
    <definedName name="WW6___9" localSheetId="20">#REF!</definedName>
    <definedName name="WW6___9" localSheetId="14">#REF!</definedName>
    <definedName name="WW6___9" localSheetId="16">#REF!</definedName>
    <definedName name="WW6___9" localSheetId="11">#REF!</definedName>
    <definedName name="WW6___9" localSheetId="7">#REF!</definedName>
    <definedName name="WW6___9" localSheetId="9">#REF!</definedName>
    <definedName name="WW6___9">#REF!</definedName>
    <definedName name="WW6노무비" localSheetId="3">#REF!</definedName>
    <definedName name="WW6노무비" localSheetId="6">#REF!</definedName>
    <definedName name="WW6노무비" localSheetId="8">#REF!</definedName>
    <definedName name="WW6노무비" localSheetId="10">#REF!</definedName>
    <definedName name="WW6노무비" localSheetId="18">#REF!</definedName>
    <definedName name="WW6노무비" localSheetId="20">#REF!</definedName>
    <definedName name="WW6노무비" localSheetId="14">#REF!</definedName>
    <definedName name="WW6노무비" localSheetId="16">#REF!</definedName>
    <definedName name="WW6노무비" localSheetId="11">#REF!</definedName>
    <definedName name="WW6노무비" localSheetId="7">#REF!</definedName>
    <definedName name="WW6노무비" localSheetId="9">#REF!</definedName>
    <definedName name="WW6노무비">#REF!</definedName>
    <definedName name="WW6재료비" localSheetId="3">#REF!</definedName>
    <definedName name="WW6재료비" localSheetId="6">#REF!</definedName>
    <definedName name="WW6재료비" localSheetId="8">#REF!</definedName>
    <definedName name="WW6재료비" localSheetId="10">#REF!</definedName>
    <definedName name="WW6재료비" localSheetId="18">#REF!</definedName>
    <definedName name="WW6재료비" localSheetId="20">#REF!</definedName>
    <definedName name="WW6재료비" localSheetId="14">#REF!</definedName>
    <definedName name="WW6재료비" localSheetId="16">#REF!</definedName>
    <definedName name="WW6재료비" localSheetId="11">#REF!</definedName>
    <definedName name="WW6재료비" localSheetId="7">#REF!</definedName>
    <definedName name="WW6재료비" localSheetId="9">#REF!</definedName>
    <definedName name="WW6재료비">#REF!</definedName>
    <definedName name="WW7노무비" localSheetId="3">#REF!</definedName>
    <definedName name="WW7노무비" localSheetId="6">#REF!</definedName>
    <definedName name="WW7노무비" localSheetId="8">#REF!</definedName>
    <definedName name="WW7노무비" localSheetId="10">#REF!</definedName>
    <definedName name="WW7노무비" localSheetId="18">#REF!</definedName>
    <definedName name="WW7노무비" localSheetId="20">#REF!</definedName>
    <definedName name="WW7노무비" localSheetId="14">#REF!</definedName>
    <definedName name="WW7노무비" localSheetId="16">#REF!</definedName>
    <definedName name="WW7노무비" localSheetId="11">#REF!</definedName>
    <definedName name="WW7노무비" localSheetId="7">#REF!</definedName>
    <definedName name="WW7노무비" localSheetId="9">#REF!</definedName>
    <definedName name="WW7노무비">#REF!</definedName>
    <definedName name="WW7재료비" localSheetId="3">#REF!</definedName>
    <definedName name="WW7재료비" localSheetId="6">#REF!</definedName>
    <definedName name="WW7재료비" localSheetId="8">#REF!</definedName>
    <definedName name="WW7재료비" localSheetId="10">#REF!</definedName>
    <definedName name="WW7재료비" localSheetId="18">#REF!</definedName>
    <definedName name="WW7재료비" localSheetId="20">#REF!</definedName>
    <definedName name="WW7재료비" localSheetId="14">#REF!</definedName>
    <definedName name="WW7재료비" localSheetId="16">#REF!</definedName>
    <definedName name="WW7재료비" localSheetId="11">#REF!</definedName>
    <definedName name="WW7재료비" localSheetId="7">#REF!</definedName>
    <definedName name="WW7재료비" localSheetId="9">#REF!</definedName>
    <definedName name="WW7재료비">#REF!</definedName>
    <definedName name="WWF">#N/A</definedName>
    <definedName name="WWQ">#N/A</definedName>
    <definedName name="WWR" localSheetId="6">[0]!uiy</definedName>
    <definedName name="WWR" localSheetId="8">[0]!uiy</definedName>
    <definedName name="WWR" localSheetId="10">[0]!uiy</definedName>
    <definedName name="WWR" localSheetId="13">[0]!uiy</definedName>
    <definedName name="WWR" localSheetId="15">[0]!uiy</definedName>
    <definedName name="WWR" localSheetId="17">[0]!uiy</definedName>
    <definedName name="WWR" localSheetId="19">[0]!uiy</definedName>
    <definedName name="WWR" localSheetId="12">[0]!uiy</definedName>
    <definedName name="WWR" localSheetId="16">[0]!uiy</definedName>
    <definedName name="WWR" localSheetId="5">[0]!uiy</definedName>
    <definedName name="WWR" localSheetId="9">[0]!uiy</definedName>
    <definedName name="WWR">[0]!uiy</definedName>
    <definedName name="WWT">#N/A</definedName>
    <definedName name="WWU">#N/A</definedName>
    <definedName name="www" localSheetId="12">[9]금액내역서!$D$3:$D$10</definedName>
    <definedName name="www" localSheetId="4">[9]금액내역서!$D$3:$D$10</definedName>
    <definedName name="www" localSheetId="5">[9]금액내역서!$D$3:$D$10</definedName>
    <definedName name="www">'[38]ABUT수량-A1'!$T$25</definedName>
    <definedName name="wwww" localSheetId="3">#REF!</definedName>
    <definedName name="wwww" localSheetId="6">#REF!</definedName>
    <definedName name="wwww" localSheetId="8">#REF!</definedName>
    <definedName name="wwww" localSheetId="10">#REF!</definedName>
    <definedName name="wwww" localSheetId="13">#REF!</definedName>
    <definedName name="wwww" localSheetId="15">#REF!</definedName>
    <definedName name="wwww" localSheetId="17">#REF!</definedName>
    <definedName name="wwww" localSheetId="19">#REF!</definedName>
    <definedName name="wwww" localSheetId="18">#REF!</definedName>
    <definedName name="wwww" localSheetId="12">#REF!</definedName>
    <definedName name="wwww" localSheetId="20">#REF!</definedName>
    <definedName name="wwww" localSheetId="14">#REF!</definedName>
    <definedName name="wwww" localSheetId="16">#REF!</definedName>
    <definedName name="wwww" localSheetId="5">#REF!</definedName>
    <definedName name="wwww" localSheetId="11">#REF!</definedName>
    <definedName name="wwww" localSheetId="7">#REF!</definedName>
    <definedName name="wwww" localSheetId="9">#REF!</definedName>
    <definedName name="wwww">#REF!</definedName>
    <definedName name="WWWWW" localSheetId="6" hidden="1">{#N/A,#N/A,FALSE,"Sheet1"}</definedName>
    <definedName name="WWWWW" localSheetId="8" hidden="1">{#N/A,#N/A,FALSE,"Sheet1"}</definedName>
    <definedName name="WWWWW" localSheetId="10" hidden="1">{#N/A,#N/A,FALSE,"Sheet1"}</definedName>
    <definedName name="WWWWW" localSheetId="13" hidden="1">{#N/A,#N/A,FALSE,"Sheet1"}</definedName>
    <definedName name="WWWWW" localSheetId="15" hidden="1">{#N/A,#N/A,FALSE,"Sheet1"}</definedName>
    <definedName name="WWWWW" localSheetId="17" hidden="1">{#N/A,#N/A,FALSE,"Sheet1"}</definedName>
    <definedName name="WWWWW" localSheetId="19" hidden="1">{#N/A,#N/A,FALSE,"Sheet1"}</definedName>
    <definedName name="WWWWW" localSheetId="12" hidden="1">{#N/A,#N/A,FALSE,"Sheet1"}</definedName>
    <definedName name="WWWWW" localSheetId="16" hidden="1">{#N/A,#N/A,FALSE,"Sheet1"}</definedName>
    <definedName name="WWWWW" localSheetId="5" hidden="1">{#N/A,#N/A,FALSE,"Sheet1"}</definedName>
    <definedName name="WWWWW" localSheetId="9" hidden="1">{#N/A,#N/A,FALSE,"Sheet1"}</definedName>
    <definedName name="WWWWW" hidden="1">{#N/A,#N/A,FALSE,"Sheet1"}</definedName>
    <definedName name="wy" localSheetId="3">#REF!</definedName>
    <definedName name="wy" localSheetId="6">#REF!</definedName>
    <definedName name="wy" localSheetId="8">#REF!</definedName>
    <definedName name="wy" localSheetId="10">#REF!</definedName>
    <definedName name="wy" localSheetId="18">#REF!</definedName>
    <definedName name="wy" localSheetId="20">#REF!</definedName>
    <definedName name="wy" localSheetId="14">#REF!</definedName>
    <definedName name="wy" localSheetId="16">#REF!</definedName>
    <definedName name="wy" localSheetId="11">#REF!</definedName>
    <definedName name="wy" localSheetId="7">#REF!</definedName>
    <definedName name="wy" localSheetId="9">#REF!</definedName>
    <definedName name="wy">#REF!</definedName>
    <definedName name="W단면2차모멘트" localSheetId="3">#REF!</definedName>
    <definedName name="W단면2차모멘트" localSheetId="6">#REF!</definedName>
    <definedName name="W단면2차모멘트" localSheetId="8">#REF!</definedName>
    <definedName name="W단면2차모멘트" localSheetId="10">#REF!</definedName>
    <definedName name="W단면2차모멘트" localSheetId="18">#REF!</definedName>
    <definedName name="W단면2차모멘트" localSheetId="20">#REF!</definedName>
    <definedName name="W단면2차모멘트" localSheetId="14">#REF!</definedName>
    <definedName name="W단면2차모멘트" localSheetId="16">#REF!</definedName>
    <definedName name="W단면2차모멘트" localSheetId="11">#REF!</definedName>
    <definedName name="W단면2차모멘트" localSheetId="7">#REF!</definedName>
    <definedName name="W단면2차모멘트" localSheetId="9">#REF!</definedName>
    <definedName name="W단면2차모멘트">#REF!</definedName>
    <definedName name="W단면계수" localSheetId="3">#REF!</definedName>
    <definedName name="W단면계수" localSheetId="6">#REF!</definedName>
    <definedName name="W단면계수" localSheetId="8">#REF!</definedName>
    <definedName name="W단면계수" localSheetId="10">#REF!</definedName>
    <definedName name="W단면계수" localSheetId="18">#REF!</definedName>
    <definedName name="W단면계수" localSheetId="20">#REF!</definedName>
    <definedName name="W단면계수" localSheetId="14">#REF!</definedName>
    <definedName name="W단면계수" localSheetId="16">#REF!</definedName>
    <definedName name="W단면계수" localSheetId="11">#REF!</definedName>
    <definedName name="W단면계수" localSheetId="7">#REF!</definedName>
    <definedName name="W단면계수" localSheetId="9">#REF!</definedName>
    <definedName name="W단면계수">#REF!</definedName>
    <definedName name="W단면적" localSheetId="3">#REF!</definedName>
    <definedName name="W단면적" localSheetId="6">#REF!</definedName>
    <definedName name="W단면적" localSheetId="8">#REF!</definedName>
    <definedName name="W단면적" localSheetId="10">#REF!</definedName>
    <definedName name="W단면적" localSheetId="18">#REF!</definedName>
    <definedName name="W단면적" localSheetId="20">#REF!</definedName>
    <definedName name="W단면적" localSheetId="14">#REF!</definedName>
    <definedName name="W단면적" localSheetId="16">#REF!</definedName>
    <definedName name="W단면적" localSheetId="11">#REF!</definedName>
    <definedName name="W단면적" localSheetId="7">#REF!</definedName>
    <definedName name="W단면적" localSheetId="9">#REF!</definedName>
    <definedName name="W단면적">#REF!</definedName>
    <definedName name="w모멘트" localSheetId="3">#REF!</definedName>
    <definedName name="w모멘트" localSheetId="6">#REF!</definedName>
    <definedName name="w모멘트" localSheetId="8">#REF!</definedName>
    <definedName name="w모멘트" localSheetId="10">#REF!</definedName>
    <definedName name="w모멘트" localSheetId="18">#REF!</definedName>
    <definedName name="w모멘트" localSheetId="20">#REF!</definedName>
    <definedName name="w모멘트" localSheetId="14">#REF!</definedName>
    <definedName name="w모멘트" localSheetId="16">#REF!</definedName>
    <definedName name="w모멘트" localSheetId="11">#REF!</definedName>
    <definedName name="w모멘트" localSheetId="7">#REF!</definedName>
    <definedName name="w모멘트" localSheetId="9">#REF!</definedName>
    <definedName name="w모멘트">#REF!</definedName>
    <definedName name="w유효지간" localSheetId="3">#REF!</definedName>
    <definedName name="w유효지간" localSheetId="6">#REF!</definedName>
    <definedName name="w유효지간" localSheetId="8">#REF!</definedName>
    <definedName name="w유효지간" localSheetId="10">#REF!</definedName>
    <definedName name="w유효지간" localSheetId="18">#REF!</definedName>
    <definedName name="w유효지간" localSheetId="20">#REF!</definedName>
    <definedName name="w유효지간" localSheetId="14">#REF!</definedName>
    <definedName name="w유효지간" localSheetId="16">#REF!</definedName>
    <definedName name="w유효지간" localSheetId="11">#REF!</definedName>
    <definedName name="w유효지간" localSheetId="7">#REF!</definedName>
    <definedName name="w유효지간" localSheetId="9">#REF!</definedName>
    <definedName name="w유효지간">#REF!</definedName>
    <definedName name="W전단면적" localSheetId="3">#REF!</definedName>
    <definedName name="W전단면적" localSheetId="6">#REF!</definedName>
    <definedName name="W전단면적" localSheetId="8">#REF!</definedName>
    <definedName name="W전단면적" localSheetId="10">#REF!</definedName>
    <definedName name="W전단면적" localSheetId="18">#REF!</definedName>
    <definedName name="W전단면적" localSheetId="20">#REF!</definedName>
    <definedName name="W전단면적" localSheetId="14">#REF!</definedName>
    <definedName name="W전단면적" localSheetId="16">#REF!</definedName>
    <definedName name="W전단면적" localSheetId="11">#REF!</definedName>
    <definedName name="W전단면적" localSheetId="7">#REF!</definedName>
    <definedName name="W전단면적" localSheetId="9">#REF!</definedName>
    <definedName name="W전단면적">#REF!</definedName>
    <definedName name="W폭" localSheetId="3">#REF!</definedName>
    <definedName name="W폭" localSheetId="6">#REF!</definedName>
    <definedName name="W폭" localSheetId="8">#REF!</definedName>
    <definedName name="W폭" localSheetId="10">#REF!</definedName>
    <definedName name="W폭" localSheetId="18">#REF!</definedName>
    <definedName name="W폭" localSheetId="20">#REF!</definedName>
    <definedName name="W폭" localSheetId="14">#REF!</definedName>
    <definedName name="W폭" localSheetId="16">#REF!</definedName>
    <definedName name="W폭" localSheetId="11">#REF!</definedName>
    <definedName name="W폭" localSheetId="7">#REF!</definedName>
    <definedName name="W폭" localSheetId="9">#REF!</definedName>
    <definedName name="W폭">#REF!</definedName>
    <definedName name="x" localSheetId="3">#REF!</definedName>
    <definedName name="x" localSheetId="6">#REF!</definedName>
    <definedName name="x" localSheetId="8">#REF!</definedName>
    <definedName name="x" localSheetId="10">#REF!</definedName>
    <definedName name="x" localSheetId="18">#REF!</definedName>
    <definedName name="x" localSheetId="20">#REF!</definedName>
    <definedName name="x" localSheetId="14">#REF!</definedName>
    <definedName name="x" localSheetId="16">#REF!</definedName>
    <definedName name="x" localSheetId="11">#REF!</definedName>
    <definedName name="x" localSheetId="7">#REF!</definedName>
    <definedName name="x" localSheetId="9">#REF!</definedName>
    <definedName name="x">#REF!</definedName>
    <definedName name="X9701D_일위대가_List" localSheetId="3">#REF!</definedName>
    <definedName name="X9701D_일위대가_List" localSheetId="6">#REF!</definedName>
    <definedName name="X9701D_일위대가_List" localSheetId="8">#REF!</definedName>
    <definedName name="X9701D_일위대가_List" localSheetId="10">#REF!</definedName>
    <definedName name="X9701D_일위대가_List" localSheetId="13">#REF!</definedName>
    <definedName name="X9701D_일위대가_List" localSheetId="15">#REF!</definedName>
    <definedName name="X9701D_일위대가_List" localSheetId="17">#REF!</definedName>
    <definedName name="X9701D_일위대가_List" localSheetId="19">#REF!</definedName>
    <definedName name="X9701D_일위대가_List" localSheetId="18">#REF!</definedName>
    <definedName name="X9701D_일위대가_List" localSheetId="12">#REF!</definedName>
    <definedName name="X9701D_일위대가_List" localSheetId="20">#REF!</definedName>
    <definedName name="X9701D_일위대가_List" localSheetId="14">#REF!</definedName>
    <definedName name="X9701D_일위대가_List" localSheetId="16">#REF!</definedName>
    <definedName name="X9701D_일위대가_List" localSheetId="5">#REF!</definedName>
    <definedName name="X9701D_일위대가_List" localSheetId="11">#REF!</definedName>
    <definedName name="X9701D_일위대가_List" localSheetId="7">#REF!</definedName>
    <definedName name="X9701D_일위대가_List" localSheetId="9">#REF!</definedName>
    <definedName name="X9701D_일위대가_List">#REF!</definedName>
    <definedName name="XA" localSheetId="3">#REF!</definedName>
    <definedName name="XA" localSheetId="6">#REF!</definedName>
    <definedName name="XA" localSheetId="8">#REF!</definedName>
    <definedName name="XA" localSheetId="10">#REF!</definedName>
    <definedName name="XA" localSheetId="13">#REF!</definedName>
    <definedName name="XA" localSheetId="15">#REF!</definedName>
    <definedName name="XA" localSheetId="17">#REF!</definedName>
    <definedName name="XA" localSheetId="19">#REF!</definedName>
    <definedName name="XA" localSheetId="18">#REF!</definedName>
    <definedName name="XA" localSheetId="12">#REF!</definedName>
    <definedName name="XA" localSheetId="20">#REF!</definedName>
    <definedName name="XA" localSheetId="14">#REF!</definedName>
    <definedName name="XA" localSheetId="16">#REF!</definedName>
    <definedName name="XA" localSheetId="5">#REF!</definedName>
    <definedName name="XA" localSheetId="11">#REF!</definedName>
    <definedName name="XA" localSheetId="7">#REF!</definedName>
    <definedName name="XA" localSheetId="9">#REF!</definedName>
    <definedName name="XA">#REF!</definedName>
    <definedName name="XBAL" localSheetId="18">#REF!</definedName>
    <definedName name="XBAL" localSheetId="20">#REF!</definedName>
    <definedName name="XBAL" localSheetId="14">#REF!</definedName>
    <definedName name="XBAL" localSheetId="16">#REF!</definedName>
    <definedName name="XBAL" localSheetId="11">#REF!</definedName>
    <definedName name="XBAL" localSheetId="7">#REF!</definedName>
    <definedName name="XBAL">#REF!</definedName>
    <definedName name="xcc">#N/A</definedName>
    <definedName name="xcf">#N/A</definedName>
    <definedName name="XCVBGSDFGSER" localSheetId="3" hidden="1">#REF!</definedName>
    <definedName name="XCVBGSDFGSER" localSheetId="6" hidden="1">#REF!</definedName>
    <definedName name="XCVBGSDFGSER" localSheetId="8" hidden="1">#REF!</definedName>
    <definedName name="XCVBGSDFGSER" localSheetId="10" hidden="1">#REF!</definedName>
    <definedName name="XCVBGSDFGSER" localSheetId="18" hidden="1">#REF!</definedName>
    <definedName name="XCVBGSDFGSER" localSheetId="20" hidden="1">#REF!</definedName>
    <definedName name="XCVBGSDFGSER" localSheetId="14" hidden="1">#REF!</definedName>
    <definedName name="XCVBGSDFGSER" localSheetId="16" hidden="1">#REF!</definedName>
    <definedName name="XCVBGSDFGSER" localSheetId="11" hidden="1">#REF!</definedName>
    <definedName name="XCVBGSDFGSER" localSheetId="7" hidden="1">#REF!</definedName>
    <definedName name="XCVBGSDFGSER" localSheetId="9" hidden="1">#REF!</definedName>
    <definedName name="XCVBGSDFGSER" hidden="1">#REF!</definedName>
    <definedName name="XCXC" localSheetId="3">'1.착공계'!FFF</definedName>
    <definedName name="XCXC" localSheetId="6">'2.하도원가'!FFF</definedName>
    <definedName name="XCXC" localSheetId="8">'3.하도급 총괄집계표'!FFF</definedName>
    <definedName name="XCXC" localSheetId="10">'4.하도급 내역서'!FFF</definedName>
    <definedName name="XCXC" localSheetId="13">[0]!FFF</definedName>
    <definedName name="XCXC" localSheetId="15">[0]!FFF</definedName>
    <definedName name="XCXC" localSheetId="17">[0]!FFF</definedName>
    <definedName name="XCXC" localSheetId="19">[0]!FFF</definedName>
    <definedName name="XCXC" localSheetId="18">산출내역서!FFF</definedName>
    <definedName name="XCXC" localSheetId="12">[0]!FFF</definedName>
    <definedName name="XCXC" localSheetId="20">원하내역서!FFF</definedName>
    <definedName name="XCXC" localSheetId="14">원히원가!FFF</definedName>
    <definedName name="XCXC" localSheetId="16">총괄집계표!FFF</definedName>
    <definedName name="XCXC" localSheetId="5">[0]!FFF</definedName>
    <definedName name="XCXC" localSheetId="11">하도급내역서!FFF</definedName>
    <definedName name="XCXC" localSheetId="7">하도원가!FFF</definedName>
    <definedName name="XCXC" localSheetId="9">하도총괄집계표!FFF</definedName>
    <definedName name="XCXC">[0]!FFF</definedName>
    <definedName name="xdd" localSheetId="6">[0]!jytr</definedName>
    <definedName name="xdd" localSheetId="8">[0]!jytr</definedName>
    <definedName name="xdd" localSheetId="10">[0]!jytr</definedName>
    <definedName name="xdd" localSheetId="13">[0]!jytr</definedName>
    <definedName name="xdd" localSheetId="15">[0]!jytr</definedName>
    <definedName name="xdd" localSheetId="17">[0]!jytr</definedName>
    <definedName name="xdd" localSheetId="19">[0]!jytr</definedName>
    <definedName name="xdd" localSheetId="12">[0]!jytr</definedName>
    <definedName name="xdd" localSheetId="16">[0]!jytr</definedName>
    <definedName name="xdd" localSheetId="5">[0]!jytr</definedName>
    <definedName name="xdd" localSheetId="9">[0]!jytr</definedName>
    <definedName name="xdd">[0]!jytr</definedName>
    <definedName name="XDE">#N/A</definedName>
    <definedName name="XDF" localSheetId="6">[0]!xcf</definedName>
    <definedName name="XDF" localSheetId="8">[0]!xcf</definedName>
    <definedName name="XDF" localSheetId="10">[0]!xcf</definedName>
    <definedName name="XDF" localSheetId="13">[0]!xcf</definedName>
    <definedName name="XDF" localSheetId="15">[0]!xcf</definedName>
    <definedName name="XDF" localSheetId="17">[0]!xcf</definedName>
    <definedName name="XDF" localSheetId="19">[0]!xcf</definedName>
    <definedName name="XDF" localSheetId="12">[0]!xcf</definedName>
    <definedName name="XDF" localSheetId="16">[0]!xcf</definedName>
    <definedName name="XDF" localSheetId="5">[0]!xcf</definedName>
    <definedName name="XDF" localSheetId="9">[0]!xcf</definedName>
    <definedName name="XDF">[0]!xcf</definedName>
    <definedName name="XDR">#N/A</definedName>
    <definedName name="XDS" localSheetId="6">[0]!NNF</definedName>
    <definedName name="XDS" localSheetId="8">[0]!NNF</definedName>
    <definedName name="XDS" localSheetId="10">[0]!NNF</definedName>
    <definedName name="XDS" localSheetId="13">[0]!NNF</definedName>
    <definedName name="XDS" localSheetId="15">[0]!NNF</definedName>
    <definedName name="XDS" localSheetId="17">[0]!NNF</definedName>
    <definedName name="XDS" localSheetId="19">[0]!NNF</definedName>
    <definedName name="XDS" localSheetId="12">[0]!NNF</definedName>
    <definedName name="XDS" localSheetId="16">[0]!NNF</definedName>
    <definedName name="XDS" localSheetId="5">[0]!NNF</definedName>
    <definedName name="XDS" localSheetId="9">[0]!NNF</definedName>
    <definedName name="XDS">[0]!NNF</definedName>
    <definedName name="xfe" localSheetId="3">#REF!</definedName>
    <definedName name="xfe" localSheetId="6">#REF!</definedName>
    <definedName name="xfe" localSheetId="8">#REF!</definedName>
    <definedName name="xfe" localSheetId="10">#REF!</definedName>
    <definedName name="xfe" localSheetId="13">#REF!</definedName>
    <definedName name="xfe" localSheetId="15">#REF!</definedName>
    <definedName name="xfe" localSheetId="17">#REF!</definedName>
    <definedName name="xfe" localSheetId="19">#REF!</definedName>
    <definedName name="xfe" localSheetId="18">#REF!</definedName>
    <definedName name="xfe" localSheetId="12">#REF!</definedName>
    <definedName name="xfe" localSheetId="20">#REF!</definedName>
    <definedName name="xfe" localSheetId="14">#REF!</definedName>
    <definedName name="xfe" localSheetId="4">#REF!</definedName>
    <definedName name="xfe" localSheetId="16">#REF!</definedName>
    <definedName name="xfe" localSheetId="5">#REF!</definedName>
    <definedName name="xfe" localSheetId="11">#REF!</definedName>
    <definedName name="xfe" localSheetId="7">#REF!</definedName>
    <definedName name="xfe" localSheetId="9">#REF!</definedName>
    <definedName name="xfe">#REF!</definedName>
    <definedName name="xhd">#N/A</definedName>
    <definedName name="xlcdfsdhodfs" localSheetId="3">#REF!</definedName>
    <definedName name="xlcdfsdhodfs" localSheetId="6">#REF!</definedName>
    <definedName name="xlcdfsdhodfs" localSheetId="8">#REF!</definedName>
    <definedName name="xlcdfsdhodfs" localSheetId="10">#REF!</definedName>
    <definedName name="xlcdfsdhodfs" localSheetId="18">#REF!</definedName>
    <definedName name="xlcdfsdhodfs" localSheetId="20">#REF!</definedName>
    <definedName name="xlcdfsdhodfs" localSheetId="14">#REF!</definedName>
    <definedName name="xlcdfsdhodfs" localSheetId="16">#REF!</definedName>
    <definedName name="xlcdfsdhodfs" localSheetId="11">#REF!</definedName>
    <definedName name="xlcdfsdhodfs" localSheetId="7">#REF!</definedName>
    <definedName name="xlcdfsdhodfs" localSheetId="9">#REF!</definedName>
    <definedName name="xlcdfsdhodfs">#REF!</definedName>
    <definedName name="XLPIPE" localSheetId="3">#REF!</definedName>
    <definedName name="XLPIPE" localSheetId="6">#REF!</definedName>
    <definedName name="XLPIPE" localSheetId="8">#REF!</definedName>
    <definedName name="XLPIPE" localSheetId="10">#REF!</definedName>
    <definedName name="XLPIPE" localSheetId="18">#REF!</definedName>
    <definedName name="XLPIPE" localSheetId="20">#REF!</definedName>
    <definedName name="XLPIPE" localSheetId="14">#REF!</definedName>
    <definedName name="XLPIPE" localSheetId="16">#REF!</definedName>
    <definedName name="XLPIPE" localSheetId="11">#REF!</definedName>
    <definedName name="XLPIPE" localSheetId="7">#REF!</definedName>
    <definedName name="XLPIPE" localSheetId="9">#REF!</definedName>
    <definedName name="XLPIPE">#REF!</definedName>
    <definedName name="XS" localSheetId="18">#REF!</definedName>
    <definedName name="XS" localSheetId="20">#REF!</definedName>
    <definedName name="XS" localSheetId="14">#REF!</definedName>
    <definedName name="XS" localSheetId="16">#REF!</definedName>
    <definedName name="XS" localSheetId="11">#REF!</definedName>
    <definedName name="XS" localSheetId="7">#REF!</definedName>
    <definedName name="XS">#REF!</definedName>
    <definedName name="XSD" localSheetId="6">[0]!MATRO</definedName>
    <definedName name="XSD" localSheetId="8">[0]!MATRO</definedName>
    <definedName name="XSD" localSheetId="10">[0]!MATRO</definedName>
    <definedName name="XSD" localSheetId="13">[0]!MATRO</definedName>
    <definedName name="XSD" localSheetId="15">[0]!MATRO</definedName>
    <definedName name="XSD" localSheetId="17">[0]!MATRO</definedName>
    <definedName name="XSD" localSheetId="19">[0]!MATRO</definedName>
    <definedName name="XSD" localSheetId="12">[0]!MATRO</definedName>
    <definedName name="XSD" localSheetId="16">[0]!MATRO</definedName>
    <definedName name="XSD" localSheetId="5">[0]!MATRO</definedName>
    <definedName name="XSD" localSheetId="9">[0]!MATRO</definedName>
    <definedName name="XSD">[0]!MATRO</definedName>
    <definedName name="XSE" localSheetId="3">#REF!</definedName>
    <definedName name="XSE" localSheetId="6">#REF!</definedName>
    <definedName name="XSE" localSheetId="8">#REF!</definedName>
    <definedName name="XSE" localSheetId="10">#REF!</definedName>
    <definedName name="XSE" localSheetId="13">#REF!</definedName>
    <definedName name="XSE" localSheetId="15">#REF!</definedName>
    <definedName name="XSE" localSheetId="17">#REF!</definedName>
    <definedName name="XSE" localSheetId="19">#REF!</definedName>
    <definedName name="XSE" localSheetId="18">#REF!</definedName>
    <definedName name="XSE" localSheetId="12">#REF!</definedName>
    <definedName name="XSE" localSheetId="20">#REF!</definedName>
    <definedName name="XSE" localSheetId="14">#REF!</definedName>
    <definedName name="XSE" localSheetId="4">#REF!</definedName>
    <definedName name="XSE" localSheetId="16">#REF!</definedName>
    <definedName name="XSE" localSheetId="5">#REF!</definedName>
    <definedName name="XSE" localSheetId="11">#REF!</definedName>
    <definedName name="XSE" localSheetId="7">#REF!</definedName>
    <definedName name="XSE" localSheetId="9">#REF!</definedName>
    <definedName name="XSE">#REF!</definedName>
    <definedName name="xx" localSheetId="3">#REF!</definedName>
    <definedName name="xx" localSheetId="6">#REF!</definedName>
    <definedName name="xx" localSheetId="8">#REF!</definedName>
    <definedName name="xx" localSheetId="10">#REF!</definedName>
    <definedName name="xx" localSheetId="13">#REF!</definedName>
    <definedName name="xx" localSheetId="15">#REF!</definedName>
    <definedName name="xx" localSheetId="17">#REF!</definedName>
    <definedName name="xx" localSheetId="19">#REF!</definedName>
    <definedName name="xx" localSheetId="18" hidden="1">#REF!</definedName>
    <definedName name="xx" localSheetId="12">#REF!</definedName>
    <definedName name="xx" localSheetId="20" hidden="1">#REF!</definedName>
    <definedName name="xx" localSheetId="14" hidden="1">#REF!</definedName>
    <definedName name="xx" localSheetId="16">#REF!</definedName>
    <definedName name="xx" localSheetId="5">#REF!</definedName>
    <definedName name="xx" localSheetId="11" hidden="1">#REF!</definedName>
    <definedName name="xx" localSheetId="7" hidden="1">#REF!</definedName>
    <definedName name="xx" localSheetId="9">#REF!</definedName>
    <definedName name="xx" hidden="1">#REF!</definedName>
    <definedName name="XXD" localSheetId="3">#REF!,#REF!</definedName>
    <definedName name="XXD" localSheetId="6">#REF!,#REF!</definedName>
    <definedName name="XXD" localSheetId="8">#REF!,#REF!</definedName>
    <definedName name="XXD" localSheetId="10">#REF!,#REF!</definedName>
    <definedName name="XXD" localSheetId="18">#REF!,#REF!</definedName>
    <definedName name="XXD" localSheetId="20">#REF!,#REF!</definedName>
    <definedName name="XXD" localSheetId="14">#REF!,#REF!</definedName>
    <definedName name="XXD" localSheetId="16">#REF!,#REF!</definedName>
    <definedName name="XXD" localSheetId="11">#REF!,#REF!</definedName>
    <definedName name="XXD" localSheetId="7">#REF!,#REF!</definedName>
    <definedName name="XXD" localSheetId="9">#REF!,#REF!</definedName>
    <definedName name="XXD">#REF!,#REF!</definedName>
    <definedName name="XXX" localSheetId="3">#REF!,#REF!</definedName>
    <definedName name="XXX" localSheetId="6">#REF!,#REF!</definedName>
    <definedName name="XXX" localSheetId="8">#REF!,#REF!</definedName>
    <definedName name="XXX" localSheetId="10">#REF!,#REF!</definedName>
    <definedName name="XXX" localSheetId="13">#REF!,#REF!</definedName>
    <definedName name="XXX" localSheetId="15">#REF!,#REF!</definedName>
    <definedName name="XXX" localSheetId="17">#REF!,#REF!</definedName>
    <definedName name="XXX" localSheetId="19">#REF!,#REF!</definedName>
    <definedName name="xxx" localSheetId="18" hidden="1">#REF!</definedName>
    <definedName name="XXX" localSheetId="12">#REF!,#REF!</definedName>
    <definedName name="xxx" localSheetId="20" hidden="1">#REF!</definedName>
    <definedName name="xxx" localSheetId="14" hidden="1">#REF!</definedName>
    <definedName name="XXX" localSheetId="16">#REF!,#REF!</definedName>
    <definedName name="XXX" localSheetId="5">#REF!,#REF!</definedName>
    <definedName name="xxx" localSheetId="11" hidden="1">#REF!</definedName>
    <definedName name="xxx" localSheetId="7" hidden="1">#REF!</definedName>
    <definedName name="XXX" localSheetId="9">#REF!,#REF!</definedName>
    <definedName name="xxx" hidden="1">#REF!</definedName>
    <definedName name="XZ" localSheetId="18">#REF!</definedName>
    <definedName name="XZ" localSheetId="20">#REF!</definedName>
    <definedName name="XZ" localSheetId="14">#REF!</definedName>
    <definedName name="XZ" localSheetId="16">#REF!</definedName>
    <definedName name="XZ" localSheetId="11">#REF!</definedName>
    <definedName name="XZ" localSheetId="7">#REF!</definedName>
    <definedName name="XZ">#REF!</definedName>
    <definedName name="Y" localSheetId="3">BlankMacro1</definedName>
    <definedName name="Y" localSheetId="6">BlankMacro1</definedName>
    <definedName name="Y" localSheetId="8">BlankMacro1</definedName>
    <definedName name="Y" localSheetId="10">BlankMacro1</definedName>
    <definedName name="Y" localSheetId="13">BlankMacro1</definedName>
    <definedName name="Y" localSheetId="15">BlankMacro1</definedName>
    <definedName name="Y" localSheetId="17">BlankMacro1</definedName>
    <definedName name="Y" localSheetId="19">BlankMacro1</definedName>
    <definedName name="y" localSheetId="18">#REF!</definedName>
    <definedName name="Y" localSheetId="12">BlankMacro1</definedName>
    <definedName name="y" localSheetId="20">#REF!</definedName>
    <definedName name="y" localSheetId="14">#REF!</definedName>
    <definedName name="Y" localSheetId="16">BlankMacro1</definedName>
    <definedName name="Y" localSheetId="5">BlankMacro1</definedName>
    <definedName name="y" localSheetId="11">#REF!</definedName>
    <definedName name="y" localSheetId="7">#REF!</definedName>
    <definedName name="Y" localSheetId="9">BlankMacro1</definedName>
    <definedName name="y">#REF!</definedName>
    <definedName name="Y.S.KIM" localSheetId="3">#REF!,#REF!,#REF!,#REF!,#REF!,#REF!,#REF!,#REF!,#REF!,#REF!,#REF!,#REF!,#REF!,#REF!,#REF!,#REF!,#REF!,#REF!,#REF!</definedName>
    <definedName name="Y.S.KIM" localSheetId="6">#REF!,#REF!,#REF!,#REF!,#REF!,#REF!,#REF!,#REF!,#REF!,#REF!,#REF!,#REF!,#REF!,#REF!,#REF!,#REF!,#REF!,#REF!,#REF!</definedName>
    <definedName name="Y.S.KIM" localSheetId="8">#REF!,#REF!,#REF!,#REF!,#REF!,#REF!,#REF!,#REF!,#REF!,#REF!,#REF!,#REF!,#REF!,#REF!,#REF!,#REF!,#REF!,#REF!,#REF!</definedName>
    <definedName name="Y.S.KIM" localSheetId="10">#REF!,#REF!,#REF!,#REF!,#REF!,#REF!,#REF!,#REF!,#REF!,#REF!,#REF!,#REF!,#REF!,#REF!,#REF!,#REF!,#REF!,#REF!,#REF!</definedName>
    <definedName name="Y.S.KIM" localSheetId="13">#REF!,#REF!,#REF!,#REF!,#REF!,#REF!,#REF!,#REF!,#REF!,#REF!,#REF!,#REF!,#REF!,#REF!,#REF!,#REF!,#REF!,#REF!,#REF!</definedName>
    <definedName name="Y.S.KIM" localSheetId="15">#REF!,#REF!,#REF!,#REF!,#REF!,#REF!,#REF!,#REF!,#REF!,#REF!,#REF!,#REF!,#REF!,#REF!,#REF!,#REF!,#REF!,#REF!,#REF!</definedName>
    <definedName name="Y.S.KIM" localSheetId="17">#REF!,#REF!,#REF!,#REF!,#REF!,#REF!,#REF!,#REF!,#REF!,#REF!,#REF!,#REF!,#REF!,#REF!,#REF!,#REF!,#REF!,#REF!,#REF!</definedName>
    <definedName name="Y.S.KIM" localSheetId="19">#REF!,#REF!,#REF!,#REF!,#REF!,#REF!,#REF!,#REF!,#REF!,#REF!,#REF!,#REF!,#REF!,#REF!,#REF!,#REF!,#REF!,#REF!,#REF!</definedName>
    <definedName name="Y.S.KIM" localSheetId="18">#REF!,#REF!,#REF!,#REF!,#REF!,#REF!,#REF!,#REF!,#REF!,#REF!,#REF!,#REF!,#REF!,#REF!,#REF!,#REF!,#REF!,#REF!,#REF!</definedName>
    <definedName name="Y.S.KIM" localSheetId="12">#REF!,#REF!,#REF!,#REF!,#REF!,#REF!,#REF!,#REF!,#REF!,#REF!,#REF!,#REF!,#REF!,#REF!,#REF!,#REF!,#REF!,#REF!,#REF!</definedName>
    <definedName name="Y.S.KIM" localSheetId="20">#REF!,#REF!,#REF!,#REF!,#REF!,#REF!,#REF!,#REF!,#REF!,#REF!,#REF!,#REF!,#REF!,#REF!,#REF!,#REF!,#REF!,#REF!,#REF!</definedName>
    <definedName name="Y.S.KIM" localSheetId="14">#REF!,#REF!,#REF!,#REF!,#REF!,#REF!,#REF!,#REF!,#REF!,#REF!,#REF!,#REF!,#REF!,#REF!,#REF!,#REF!,#REF!,#REF!,#REF!</definedName>
    <definedName name="Y.S.KIM" localSheetId="16">#REF!,#REF!,#REF!,#REF!,#REF!,#REF!,#REF!,#REF!,#REF!,#REF!,#REF!,#REF!,#REF!,#REF!,#REF!,#REF!,#REF!,#REF!,#REF!</definedName>
    <definedName name="Y.S.KIM" localSheetId="5">#REF!,#REF!,#REF!,#REF!,#REF!,#REF!,#REF!,#REF!,#REF!,#REF!,#REF!,#REF!,#REF!,#REF!,#REF!,#REF!,#REF!,#REF!,#REF!</definedName>
    <definedName name="Y.S.KIM" localSheetId="11">#REF!,#REF!,#REF!,#REF!,#REF!,#REF!,#REF!,#REF!,#REF!,#REF!,#REF!,#REF!,#REF!,#REF!,#REF!,#REF!,#REF!,#REF!,#REF!</definedName>
    <definedName name="Y.S.KIM" localSheetId="7">#REF!,#REF!,#REF!,#REF!,#REF!,#REF!,#REF!,#REF!,#REF!,#REF!,#REF!,#REF!,#REF!,#REF!,#REF!,#REF!,#REF!,#REF!,#REF!</definedName>
    <definedName name="Y.S.KIM" localSheetId="9">#REF!,#REF!,#REF!,#REF!,#REF!,#REF!,#REF!,#REF!,#REF!,#REF!,#REF!,#REF!,#REF!,#REF!,#REF!,#REF!,#REF!,#REF!,#REF!</definedName>
    <definedName name="Y.S.KIM">#REF!,#REF!,#REF!,#REF!,#REF!,#REF!,#REF!,#REF!,#REF!,#REF!,#REF!,#REF!,#REF!,#REF!,#REF!,#REF!,#REF!,#REF!,#REF!</definedName>
    <definedName name="y_strainer" localSheetId="3">#REF!</definedName>
    <definedName name="y_strainer" localSheetId="6">#REF!</definedName>
    <definedName name="y_strainer" localSheetId="8">#REF!</definedName>
    <definedName name="y_strainer" localSheetId="10">#REF!</definedName>
    <definedName name="y_strainer" localSheetId="18">#REF!</definedName>
    <definedName name="y_strainer" localSheetId="20">#REF!</definedName>
    <definedName name="y_strainer" localSheetId="14">#REF!</definedName>
    <definedName name="y_strainer" localSheetId="16">#REF!</definedName>
    <definedName name="y_strainer" localSheetId="11">#REF!</definedName>
    <definedName name="y_strainer" localSheetId="7">#REF!</definedName>
    <definedName name="y_strainer" localSheetId="9">#REF!</definedName>
    <definedName name="y_strainer">#REF!</definedName>
    <definedName name="Y6U">#N/A</definedName>
    <definedName name="YA" localSheetId="3">[141]약품공급2!#REF!</definedName>
    <definedName name="YA" localSheetId="6">[141]약품공급2!#REF!</definedName>
    <definedName name="YA" localSheetId="8">[141]약품공급2!#REF!</definedName>
    <definedName name="YA" localSheetId="10">[141]약품공급2!#REF!</definedName>
    <definedName name="YA" localSheetId="18">[141]약품공급2!#REF!</definedName>
    <definedName name="YA" localSheetId="20">[141]약품공급2!#REF!</definedName>
    <definedName name="YA" localSheetId="14">[141]약품공급2!#REF!</definedName>
    <definedName name="YA" localSheetId="16">[141]약품공급2!#REF!</definedName>
    <definedName name="YA" localSheetId="11">[141]약품공급2!#REF!</definedName>
    <definedName name="YA" localSheetId="7">[141]약품공급2!#REF!</definedName>
    <definedName name="YA" localSheetId="9">[141]약품공급2!#REF!</definedName>
    <definedName name="YA">[141]약품공급2!#REF!</definedName>
    <definedName name="YC" localSheetId="18">#REF!</definedName>
    <definedName name="YC" localSheetId="20">#REF!</definedName>
    <definedName name="YC" localSheetId="14">#REF!</definedName>
    <definedName name="YC" localSheetId="16">#REF!</definedName>
    <definedName name="YC" localSheetId="11">#REF!</definedName>
    <definedName name="YC" localSheetId="7">#REF!</definedName>
    <definedName name="YC">#REF!</definedName>
    <definedName name="YDJAERGZAE" localSheetId="3">#REF!</definedName>
    <definedName name="YDJAERGZAE" localSheetId="6">#REF!</definedName>
    <definedName name="YDJAERGZAE" localSheetId="8">#REF!</definedName>
    <definedName name="YDJAERGZAE" localSheetId="10">#REF!</definedName>
    <definedName name="YDJAERGZAE" localSheetId="18">#REF!</definedName>
    <definedName name="YDJAERGZAE" localSheetId="20">#REF!</definedName>
    <definedName name="YDJAERGZAE" localSheetId="14">#REF!</definedName>
    <definedName name="YDJAERGZAE" localSheetId="16">#REF!</definedName>
    <definedName name="YDJAERGZAE" localSheetId="11">#REF!</definedName>
    <definedName name="YDJAERGZAE" localSheetId="7">#REF!</definedName>
    <definedName name="YDJAERGZAE" localSheetId="9">#REF!</definedName>
    <definedName name="YDJAERGZAE">#REF!</definedName>
    <definedName name="ygfdtrg" localSheetId="3">#REF!</definedName>
    <definedName name="ygfdtrg" localSheetId="6">#REF!</definedName>
    <definedName name="ygfdtrg" localSheetId="8">#REF!</definedName>
    <definedName name="ygfdtrg" localSheetId="10">#REF!</definedName>
    <definedName name="ygfdtrg" localSheetId="13">#REF!</definedName>
    <definedName name="ygfdtrg" localSheetId="15">#REF!</definedName>
    <definedName name="ygfdtrg" localSheetId="17">#REF!</definedName>
    <definedName name="ygfdtrg" localSheetId="19">#REF!</definedName>
    <definedName name="ygfdtrg" localSheetId="18">#REF!</definedName>
    <definedName name="ygfdtrg" localSheetId="12">#REF!</definedName>
    <definedName name="ygfdtrg" localSheetId="20">#REF!</definedName>
    <definedName name="ygfdtrg" localSheetId="14">#REF!</definedName>
    <definedName name="ygfdtrg" localSheetId="4">#REF!</definedName>
    <definedName name="ygfdtrg" localSheetId="16">#REF!</definedName>
    <definedName name="ygfdtrg" localSheetId="5">#REF!</definedName>
    <definedName name="ygfdtrg" localSheetId="11">#REF!</definedName>
    <definedName name="ygfdtrg" localSheetId="7">#REF!</definedName>
    <definedName name="ygfdtrg" localSheetId="9">#REF!</definedName>
    <definedName name="ygfdtrg">#REF!</definedName>
    <definedName name="YHG">#N/A</definedName>
    <definedName name="YHGG" localSheetId="6">[0]!HTD</definedName>
    <definedName name="YHGG" localSheetId="8">[0]!HTD</definedName>
    <definedName name="YHGG" localSheetId="10">[0]!HTD</definedName>
    <definedName name="YHGG" localSheetId="13">[0]!HTD</definedName>
    <definedName name="YHGG" localSheetId="15">[0]!HTD</definedName>
    <definedName name="YHGG" localSheetId="17">[0]!HTD</definedName>
    <definedName name="YHGG" localSheetId="19">[0]!HTD</definedName>
    <definedName name="YHGG" localSheetId="12">[0]!HTD</definedName>
    <definedName name="YHGG" localSheetId="16">[0]!HTD</definedName>
    <definedName name="YHGG" localSheetId="5">[0]!HTD</definedName>
    <definedName name="YHGG" localSheetId="9">[0]!HTD</definedName>
    <definedName name="YHGG">[0]!HTD</definedName>
    <definedName name="YHJ" localSheetId="18">#REF!</definedName>
    <definedName name="YHJ" localSheetId="20">#REF!</definedName>
    <definedName name="YHJ" localSheetId="14">#REF!</definedName>
    <definedName name="YHJ" localSheetId="16">#REF!</definedName>
    <definedName name="YHJ" localSheetId="11">#REF!</definedName>
    <definedName name="YHJ" localSheetId="7">#REF!</definedName>
    <definedName name="YHJ">#REF!</definedName>
    <definedName name="YIP" localSheetId="6">[0]!QQA</definedName>
    <definedName name="YIP" localSheetId="8">[0]!QQA</definedName>
    <definedName name="YIP" localSheetId="10">[0]!QQA</definedName>
    <definedName name="YIP" localSheetId="13">[0]!QQA</definedName>
    <definedName name="YIP" localSheetId="15">[0]!QQA</definedName>
    <definedName name="YIP" localSheetId="17">[0]!QQA</definedName>
    <definedName name="YIP" localSheetId="19">[0]!QQA</definedName>
    <definedName name="YIP" localSheetId="12">[0]!QQA</definedName>
    <definedName name="YIP" localSheetId="16">[0]!QQA</definedName>
    <definedName name="YIP" localSheetId="5">[0]!QQA</definedName>
    <definedName name="YIP" localSheetId="9">[0]!QQA</definedName>
    <definedName name="YIP">[0]!QQA</definedName>
    <definedName name="YJH">#N/A</definedName>
    <definedName name="yjy" localSheetId="6">[0]!jytr</definedName>
    <definedName name="yjy" localSheetId="8">[0]!jytr</definedName>
    <definedName name="yjy" localSheetId="10">[0]!jytr</definedName>
    <definedName name="yjy" localSheetId="13">[0]!jytr</definedName>
    <definedName name="yjy" localSheetId="15">[0]!jytr</definedName>
    <definedName name="yjy" localSheetId="17">[0]!jytr</definedName>
    <definedName name="yjy" localSheetId="19">[0]!jytr</definedName>
    <definedName name="yjy" localSheetId="12">[0]!jytr</definedName>
    <definedName name="yjy" localSheetId="16">[0]!jytr</definedName>
    <definedName name="yjy" localSheetId="5">[0]!jytr</definedName>
    <definedName name="yjy" localSheetId="9">[0]!jytr</definedName>
    <definedName name="yjy">[0]!jytr</definedName>
    <definedName name="YOO" localSheetId="3">'[31]01'!#REF!</definedName>
    <definedName name="YOO" localSheetId="6">'[31]01'!#REF!</definedName>
    <definedName name="YOO" localSheetId="8">'[31]01'!#REF!</definedName>
    <definedName name="YOO" localSheetId="10">'[31]01'!#REF!</definedName>
    <definedName name="YOO" localSheetId="13">'[31]01'!#REF!</definedName>
    <definedName name="YOO" localSheetId="15">'[31]01'!#REF!</definedName>
    <definedName name="YOO" localSheetId="17">'[31]01'!#REF!</definedName>
    <definedName name="YOO" localSheetId="19">'[31]01'!#REF!</definedName>
    <definedName name="YOO" localSheetId="12">'[31]01'!#REF!</definedName>
    <definedName name="YOO" localSheetId="16">'[31]01'!#REF!</definedName>
    <definedName name="YOO" localSheetId="5">'[31]01'!#REF!</definedName>
    <definedName name="YOO" localSheetId="9">'[31]01'!#REF!</definedName>
    <definedName name="YOO">#N/A</definedName>
    <definedName name="yoo10" localSheetId="3">#REF!</definedName>
    <definedName name="yoo10" localSheetId="6">#REF!</definedName>
    <definedName name="yoo10" localSheetId="8">#REF!</definedName>
    <definedName name="yoo10" localSheetId="10">#REF!</definedName>
    <definedName name="yoo10" localSheetId="13">#REF!</definedName>
    <definedName name="yoo10" localSheetId="15">#REF!</definedName>
    <definedName name="yoo10" localSheetId="17">#REF!</definedName>
    <definedName name="yoo10" localSheetId="19">#REF!</definedName>
    <definedName name="yoo10" localSheetId="12">#REF!</definedName>
    <definedName name="yoo10" localSheetId="16">#REF!</definedName>
    <definedName name="yoo10" localSheetId="5">#REF!</definedName>
    <definedName name="yoo10" localSheetId="9">#REF!</definedName>
    <definedName name="yoo10">#N/A</definedName>
    <definedName name="yoo2" localSheetId="3">#REF!</definedName>
    <definedName name="yoo2" localSheetId="6">#REF!</definedName>
    <definedName name="yoo2" localSheetId="8">#REF!</definedName>
    <definedName name="yoo2" localSheetId="10">#REF!</definedName>
    <definedName name="yoo2" localSheetId="13">#REF!</definedName>
    <definedName name="yoo2" localSheetId="15">#REF!</definedName>
    <definedName name="yoo2" localSheetId="17">#REF!</definedName>
    <definedName name="yoo2" localSheetId="19">#REF!</definedName>
    <definedName name="yoo2" localSheetId="12">#REF!</definedName>
    <definedName name="yoo2" localSheetId="16">#REF!</definedName>
    <definedName name="yoo2" localSheetId="5">#REF!</definedName>
    <definedName name="yoo2" localSheetId="9">#REF!</definedName>
    <definedName name="yoo2">#N/A</definedName>
    <definedName name="yoo3" localSheetId="3">#REF!</definedName>
    <definedName name="yoo3" localSheetId="6">#REF!</definedName>
    <definedName name="yoo3" localSheetId="8">#REF!</definedName>
    <definedName name="yoo3" localSheetId="10">#REF!</definedName>
    <definedName name="yoo3" localSheetId="13">#REF!</definedName>
    <definedName name="yoo3" localSheetId="15">#REF!</definedName>
    <definedName name="yoo3" localSheetId="17">#REF!</definedName>
    <definedName name="yoo3" localSheetId="19">#REF!</definedName>
    <definedName name="yoo3" localSheetId="12">#REF!</definedName>
    <definedName name="yoo3" localSheetId="16">#REF!</definedName>
    <definedName name="yoo3" localSheetId="5">#REF!</definedName>
    <definedName name="yoo3" localSheetId="9">#REF!</definedName>
    <definedName name="yoo3">#N/A</definedName>
    <definedName name="yoo4" localSheetId="3">#REF!</definedName>
    <definedName name="yoo4" localSheetId="6">#REF!</definedName>
    <definedName name="yoo4" localSheetId="8">#REF!</definedName>
    <definedName name="yoo4" localSheetId="10">#REF!</definedName>
    <definedName name="yoo4" localSheetId="13">#REF!</definedName>
    <definedName name="yoo4" localSheetId="15">#REF!</definedName>
    <definedName name="yoo4" localSheetId="17">#REF!</definedName>
    <definedName name="yoo4" localSheetId="19">#REF!</definedName>
    <definedName name="yoo4" localSheetId="12">#REF!</definedName>
    <definedName name="yoo4" localSheetId="16">#REF!</definedName>
    <definedName name="yoo4" localSheetId="5">#REF!</definedName>
    <definedName name="yoo4" localSheetId="9">#REF!</definedName>
    <definedName name="yoo4">#N/A</definedName>
    <definedName name="YOO5" localSheetId="3">'[31]01'!#REF!</definedName>
    <definedName name="YOO5" localSheetId="6">'[31]01'!#REF!</definedName>
    <definedName name="YOO5" localSheetId="8">'[31]01'!#REF!</definedName>
    <definedName name="YOO5" localSheetId="10">'[31]01'!#REF!</definedName>
    <definedName name="YOO5" localSheetId="13">'[31]01'!#REF!</definedName>
    <definedName name="YOO5" localSheetId="15">'[31]01'!#REF!</definedName>
    <definedName name="YOO5" localSheetId="17">'[31]01'!#REF!</definedName>
    <definedName name="YOO5" localSheetId="19">'[31]01'!#REF!</definedName>
    <definedName name="YOO5" localSheetId="12">'[31]01'!#REF!</definedName>
    <definedName name="YOO5" localSheetId="16">'[31]01'!#REF!</definedName>
    <definedName name="YOO5" localSheetId="5">'[31]01'!#REF!</definedName>
    <definedName name="YOO5" localSheetId="9">'[31]01'!#REF!</definedName>
    <definedName name="YOO5">#N/A</definedName>
    <definedName name="YOO6" localSheetId="3">'[31]01'!#REF!</definedName>
    <definedName name="YOO6" localSheetId="6">'[31]01'!#REF!</definedName>
    <definedName name="YOO6" localSheetId="8">'[31]01'!#REF!</definedName>
    <definedName name="YOO6" localSheetId="10">'[31]01'!#REF!</definedName>
    <definedName name="YOO6" localSheetId="13">'[31]01'!#REF!</definedName>
    <definedName name="YOO6" localSheetId="15">'[31]01'!#REF!</definedName>
    <definedName name="YOO6" localSheetId="17">'[31]01'!#REF!</definedName>
    <definedName name="YOO6" localSheetId="19">'[31]01'!#REF!</definedName>
    <definedName name="YOO6" localSheetId="12">'[31]01'!#REF!</definedName>
    <definedName name="YOO6" localSheetId="16">'[31]01'!#REF!</definedName>
    <definedName name="YOO6" localSheetId="5">'[31]01'!#REF!</definedName>
    <definedName name="YOO6" localSheetId="9">'[31]01'!#REF!</definedName>
    <definedName name="YOO6">#N/A</definedName>
    <definedName name="YOO7" localSheetId="3">'[31]01'!#REF!</definedName>
    <definedName name="YOO7" localSheetId="6">'[31]01'!#REF!</definedName>
    <definedName name="YOO7" localSheetId="8">'[31]01'!#REF!</definedName>
    <definedName name="YOO7" localSheetId="10">'[31]01'!#REF!</definedName>
    <definedName name="YOO7" localSheetId="13">'[31]01'!#REF!</definedName>
    <definedName name="YOO7" localSheetId="15">'[31]01'!#REF!</definedName>
    <definedName name="YOO7" localSheetId="17">'[31]01'!#REF!</definedName>
    <definedName name="YOO7" localSheetId="19">'[31]01'!#REF!</definedName>
    <definedName name="YOO7" localSheetId="12">'[31]01'!#REF!</definedName>
    <definedName name="YOO7" localSheetId="16">'[31]01'!#REF!</definedName>
    <definedName name="YOO7" localSheetId="5">'[31]01'!#REF!</definedName>
    <definedName name="YOO7" localSheetId="9">'[31]01'!#REF!</definedName>
    <definedName name="YOO7">#N/A</definedName>
    <definedName name="yoo8" localSheetId="3">#REF!</definedName>
    <definedName name="yoo8" localSheetId="6">#REF!</definedName>
    <definedName name="yoo8" localSheetId="8">#REF!</definedName>
    <definedName name="yoo8" localSheetId="10">#REF!</definedName>
    <definedName name="yoo8" localSheetId="13">#REF!</definedName>
    <definedName name="yoo8" localSheetId="15">#REF!</definedName>
    <definedName name="yoo8" localSheetId="17">#REF!</definedName>
    <definedName name="yoo8" localSheetId="19">#REF!</definedName>
    <definedName name="yoo8" localSheetId="12">#REF!</definedName>
    <definedName name="yoo8" localSheetId="16">#REF!</definedName>
    <definedName name="yoo8" localSheetId="5">#REF!</definedName>
    <definedName name="yoo8" localSheetId="9">#REF!</definedName>
    <definedName name="yoo8">#N/A</definedName>
    <definedName name="YOO9" localSheetId="3">'[31]01'!#REF!</definedName>
    <definedName name="YOO9" localSheetId="6">'[31]01'!#REF!</definedName>
    <definedName name="YOO9" localSheetId="8">'[31]01'!#REF!</definedName>
    <definedName name="YOO9" localSheetId="10">'[31]01'!#REF!</definedName>
    <definedName name="YOO9" localSheetId="13">'[31]01'!#REF!</definedName>
    <definedName name="YOO9" localSheetId="15">'[31]01'!#REF!</definedName>
    <definedName name="YOO9" localSheetId="17">'[31]01'!#REF!</definedName>
    <definedName name="YOO9" localSheetId="19">'[31]01'!#REF!</definedName>
    <definedName name="YOO9" localSheetId="12">'[31]01'!#REF!</definedName>
    <definedName name="YOO9" localSheetId="16">'[31]01'!#REF!</definedName>
    <definedName name="YOO9" localSheetId="5">'[31]01'!#REF!</definedName>
    <definedName name="YOO9" localSheetId="9">'[31]01'!#REF!</definedName>
    <definedName name="YOO9">#N/A</definedName>
    <definedName name="YOON" localSheetId="3">'[31]01'!#REF!</definedName>
    <definedName name="YOON" localSheetId="6">'[31]01'!#REF!</definedName>
    <definedName name="YOON" localSheetId="8">'[31]01'!#REF!</definedName>
    <definedName name="YOON" localSheetId="10">'[31]01'!#REF!</definedName>
    <definedName name="YOON" localSheetId="13">'[31]01'!#REF!</definedName>
    <definedName name="YOON" localSheetId="15">'[31]01'!#REF!</definedName>
    <definedName name="YOON" localSheetId="17">'[31]01'!#REF!</definedName>
    <definedName name="YOON" localSheetId="19">'[31]01'!#REF!</definedName>
    <definedName name="YOON" localSheetId="12">'[31]01'!#REF!</definedName>
    <definedName name="YOON" localSheetId="16">'[31]01'!#REF!</definedName>
    <definedName name="YOON" localSheetId="5">'[31]01'!#REF!</definedName>
    <definedName name="YOON" localSheetId="9">'[31]01'!#REF!</definedName>
    <definedName name="YOON">#N/A</definedName>
    <definedName name="YOON2" localSheetId="3">'[31]01'!#REF!</definedName>
    <definedName name="YOON2" localSheetId="6">'[31]01'!#REF!</definedName>
    <definedName name="YOON2" localSheetId="8">'[31]01'!#REF!</definedName>
    <definedName name="YOON2" localSheetId="10">'[31]01'!#REF!</definedName>
    <definedName name="YOON2" localSheetId="13">'[31]01'!#REF!</definedName>
    <definedName name="YOON2" localSheetId="15">'[31]01'!#REF!</definedName>
    <definedName name="YOON2" localSheetId="17">'[31]01'!#REF!</definedName>
    <definedName name="YOON2" localSheetId="19">'[31]01'!#REF!</definedName>
    <definedName name="YOON2" localSheetId="12">'[31]01'!#REF!</definedName>
    <definedName name="YOON2" localSheetId="16">'[31]01'!#REF!</definedName>
    <definedName name="YOON2" localSheetId="5">'[31]01'!#REF!</definedName>
    <definedName name="YOON2" localSheetId="9">'[31]01'!#REF!</definedName>
    <definedName name="YOON2">#N/A</definedName>
    <definedName name="YOON3" localSheetId="3">'[31]01'!#REF!</definedName>
    <definedName name="YOON3" localSheetId="6">'[31]01'!#REF!</definedName>
    <definedName name="YOON3" localSheetId="8">'[31]01'!#REF!</definedName>
    <definedName name="YOON3" localSheetId="10">'[31]01'!#REF!</definedName>
    <definedName name="YOON3" localSheetId="13">'[31]01'!#REF!</definedName>
    <definedName name="YOON3" localSheetId="15">'[31]01'!#REF!</definedName>
    <definedName name="YOON3" localSheetId="17">'[31]01'!#REF!</definedName>
    <definedName name="YOON3" localSheetId="19">'[31]01'!#REF!</definedName>
    <definedName name="YOON3" localSheetId="12">'[31]01'!#REF!</definedName>
    <definedName name="YOON3" localSheetId="16">'[31]01'!#REF!</definedName>
    <definedName name="YOON3" localSheetId="5">'[31]01'!#REF!</definedName>
    <definedName name="YOON3" localSheetId="9">'[31]01'!#REF!</definedName>
    <definedName name="YOON3">#N/A</definedName>
    <definedName name="YOON4" localSheetId="3">'[31]01'!#REF!</definedName>
    <definedName name="YOON4" localSheetId="6">'[31]01'!#REF!</definedName>
    <definedName name="YOON4" localSheetId="8">'[31]01'!#REF!</definedName>
    <definedName name="YOON4" localSheetId="10">'[31]01'!#REF!</definedName>
    <definedName name="YOON4" localSheetId="13">'[31]01'!#REF!</definedName>
    <definedName name="YOON4" localSheetId="15">'[31]01'!#REF!</definedName>
    <definedName name="YOON4" localSheetId="17">'[31]01'!#REF!</definedName>
    <definedName name="YOON4" localSheetId="19">'[31]01'!#REF!</definedName>
    <definedName name="YOON4" localSheetId="12">'[31]01'!#REF!</definedName>
    <definedName name="YOON4" localSheetId="16">'[31]01'!#REF!</definedName>
    <definedName name="YOON4" localSheetId="5">'[31]01'!#REF!</definedName>
    <definedName name="YOON4" localSheetId="9">'[31]01'!#REF!</definedName>
    <definedName name="YOON4">#N/A</definedName>
    <definedName name="young">'[105]ABUT수량-A1'!$T$25</definedName>
    <definedName name="yrt" localSheetId="3">#REF!</definedName>
    <definedName name="yrt" localSheetId="6">#REF!</definedName>
    <definedName name="yrt" localSheetId="8">#REF!</definedName>
    <definedName name="yrt" localSheetId="10">#REF!</definedName>
    <definedName name="yrt" localSheetId="18">#REF!</definedName>
    <definedName name="yrt" localSheetId="20">#REF!</definedName>
    <definedName name="yrt" localSheetId="14">#REF!</definedName>
    <definedName name="yrt" localSheetId="16">#REF!</definedName>
    <definedName name="yrt" localSheetId="11">#REF!</definedName>
    <definedName name="yrt" localSheetId="7">#REF!</definedName>
    <definedName name="yrt" localSheetId="9">#REF!</definedName>
    <definedName name="yrt">#REF!</definedName>
    <definedName name="yrtgftr" localSheetId="3">#REF!</definedName>
    <definedName name="yrtgftr" localSheetId="6">#REF!</definedName>
    <definedName name="yrtgftr" localSheetId="8">#REF!</definedName>
    <definedName name="yrtgftr" localSheetId="10">#REF!</definedName>
    <definedName name="yrtgftr" localSheetId="13">#REF!</definedName>
    <definedName name="yrtgftr" localSheetId="15">#REF!</definedName>
    <definedName name="yrtgftr" localSheetId="17">#REF!</definedName>
    <definedName name="yrtgftr" localSheetId="19">#REF!</definedName>
    <definedName name="yrtgftr" localSheetId="18">#REF!</definedName>
    <definedName name="yrtgftr" localSheetId="12">#REF!</definedName>
    <definedName name="yrtgftr" localSheetId="20">#REF!</definedName>
    <definedName name="yrtgftr" localSheetId="14">#REF!</definedName>
    <definedName name="yrtgftr" localSheetId="4">#REF!</definedName>
    <definedName name="yrtgftr" localSheetId="16">#REF!</definedName>
    <definedName name="yrtgftr" localSheetId="5">#REF!</definedName>
    <definedName name="yrtgftr" localSheetId="11">#REF!</definedName>
    <definedName name="yrtgftr" localSheetId="7">#REF!</definedName>
    <definedName name="yrtgftr" localSheetId="9">#REF!</definedName>
    <definedName name="yrtgftr">#REF!</definedName>
    <definedName name="ytbty" localSheetId="3">#REF!</definedName>
    <definedName name="ytbty" localSheetId="6">#REF!</definedName>
    <definedName name="ytbty" localSheetId="8">#REF!</definedName>
    <definedName name="ytbty" localSheetId="10">#REF!</definedName>
    <definedName name="ytbty" localSheetId="13">#REF!</definedName>
    <definedName name="ytbty" localSheetId="15">#REF!</definedName>
    <definedName name="ytbty" localSheetId="17">#REF!</definedName>
    <definedName name="ytbty" localSheetId="19">#REF!</definedName>
    <definedName name="ytbty" localSheetId="18">#REF!</definedName>
    <definedName name="ytbty" localSheetId="12">#REF!</definedName>
    <definedName name="ytbty" localSheetId="20">#REF!</definedName>
    <definedName name="ytbty" localSheetId="14">#REF!</definedName>
    <definedName name="ytbty" localSheetId="4">#REF!</definedName>
    <definedName name="ytbty" localSheetId="16">#REF!</definedName>
    <definedName name="ytbty" localSheetId="5">#REF!</definedName>
    <definedName name="ytbty" localSheetId="11">#REF!</definedName>
    <definedName name="ytbty" localSheetId="7">#REF!</definedName>
    <definedName name="ytbty" localSheetId="9">#REF!</definedName>
    <definedName name="ytbty">#REF!</definedName>
    <definedName name="yth">#N/A</definedName>
    <definedName name="ytjuy">#N/A</definedName>
    <definedName name="yuutyi" localSheetId="3">#REF!</definedName>
    <definedName name="yuutyi" localSheetId="6">#REF!</definedName>
    <definedName name="yuutyi" localSheetId="8">#REF!</definedName>
    <definedName name="yuutyi" localSheetId="10">#REF!</definedName>
    <definedName name="yuutyi" localSheetId="18">#REF!</definedName>
    <definedName name="yuutyi" localSheetId="20">#REF!</definedName>
    <definedName name="yuutyi" localSheetId="14">#REF!</definedName>
    <definedName name="yuutyi" localSheetId="16">#REF!</definedName>
    <definedName name="yuutyi" localSheetId="11">#REF!</definedName>
    <definedName name="yuutyi" localSheetId="7">#REF!</definedName>
    <definedName name="yuutyi" localSheetId="9">#REF!</definedName>
    <definedName name="yuutyi">#REF!</definedName>
    <definedName name="YUYUY" hidden="1">{#N/A,#N/A,FALSE,"혼합골재"}</definedName>
    <definedName name="yy" localSheetId="3">#REF!</definedName>
    <definedName name="yy" localSheetId="6">#REF!</definedName>
    <definedName name="yy" localSheetId="8">#REF!</definedName>
    <definedName name="yy" localSheetId="10">#REF!</definedName>
    <definedName name="yy" localSheetId="18">#REF!</definedName>
    <definedName name="yy" localSheetId="20">#REF!</definedName>
    <definedName name="yy" localSheetId="14">#REF!</definedName>
    <definedName name="yy" localSheetId="16">#REF!</definedName>
    <definedName name="yy" localSheetId="11">#REF!</definedName>
    <definedName name="yy" localSheetId="7">#REF!</definedName>
    <definedName name="yy" localSheetId="9">#REF!</definedName>
    <definedName name="yy">#REF!</definedName>
    <definedName name="YYUJH" localSheetId="3">#REF!</definedName>
    <definedName name="YYUJH" localSheetId="6">#REF!</definedName>
    <definedName name="YYUJH" localSheetId="8">#REF!</definedName>
    <definedName name="YYUJH" localSheetId="10">#REF!</definedName>
    <definedName name="YYUJH" localSheetId="18">#REF!</definedName>
    <definedName name="YYUJH" localSheetId="20">#REF!</definedName>
    <definedName name="YYUJH" localSheetId="14">#REF!</definedName>
    <definedName name="YYUJH" localSheetId="16">#REF!</definedName>
    <definedName name="YYUJH" localSheetId="11">#REF!</definedName>
    <definedName name="YYUJH" localSheetId="7">#REF!</definedName>
    <definedName name="YYUJH" localSheetId="9">#REF!</definedName>
    <definedName name="YYUJH">#REF!</definedName>
    <definedName name="YYY" localSheetId="3">#REF!</definedName>
    <definedName name="YYY" localSheetId="6">#REF!</definedName>
    <definedName name="YYY" localSheetId="8">#REF!</definedName>
    <definedName name="YYY" localSheetId="10">#REF!</definedName>
    <definedName name="YYY" localSheetId="13">#REF!</definedName>
    <definedName name="YYY" localSheetId="15">#REF!</definedName>
    <definedName name="YYY" localSheetId="17">#REF!</definedName>
    <definedName name="YYY" localSheetId="19">#REF!</definedName>
    <definedName name="YYY" localSheetId="18">#REF!</definedName>
    <definedName name="YYY" localSheetId="12">#REF!</definedName>
    <definedName name="YYY" localSheetId="20">#REF!</definedName>
    <definedName name="YYY" localSheetId="14">#REF!</definedName>
    <definedName name="YYY" localSheetId="16">#REF!</definedName>
    <definedName name="YYY" localSheetId="5">#REF!</definedName>
    <definedName name="YYY" localSheetId="11">#REF!</definedName>
    <definedName name="YYY" localSheetId="7">#REF!</definedName>
    <definedName name="YYY" localSheetId="9">#REF!</definedName>
    <definedName name="YYY">#REF!</definedName>
    <definedName name="yyyy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Z" localSheetId="3">#REF!</definedName>
    <definedName name="Z" localSheetId="6">#REF!</definedName>
    <definedName name="Z" localSheetId="8">#REF!</definedName>
    <definedName name="Z" localSheetId="10">#REF!</definedName>
    <definedName name="Z" localSheetId="13">#REF!</definedName>
    <definedName name="Z" localSheetId="15">#REF!</definedName>
    <definedName name="Z" localSheetId="17">#REF!</definedName>
    <definedName name="Z" localSheetId="19">#REF!</definedName>
    <definedName name="Z" localSheetId="12">#REF!</definedName>
    <definedName name="Z" localSheetId="16">#REF!</definedName>
    <definedName name="Z" localSheetId="5">#REF!</definedName>
    <definedName name="Z" localSheetId="9">#REF!</definedName>
    <definedName name="Z">#N/A</definedName>
    <definedName name="Z_4F74ED08_7DE6_11D4_BC29_005004C1F3AD_.wvu.PrintTitles" localSheetId="3" hidden="1">#REF!</definedName>
    <definedName name="Z_4F74ED08_7DE6_11D4_BC29_005004C1F3AD_.wvu.PrintTitles" localSheetId="6" hidden="1">#REF!</definedName>
    <definedName name="Z_4F74ED08_7DE6_11D4_BC29_005004C1F3AD_.wvu.PrintTitles" localSheetId="8" hidden="1">#REF!</definedName>
    <definedName name="Z_4F74ED08_7DE6_11D4_BC29_005004C1F3AD_.wvu.PrintTitles" localSheetId="10" hidden="1">#REF!</definedName>
    <definedName name="Z_4F74ED08_7DE6_11D4_BC29_005004C1F3AD_.wvu.PrintTitles" localSheetId="18" hidden="1">#REF!</definedName>
    <definedName name="Z_4F74ED08_7DE6_11D4_BC29_005004C1F3AD_.wvu.PrintTitles" localSheetId="20" hidden="1">#REF!</definedName>
    <definedName name="Z_4F74ED08_7DE6_11D4_BC29_005004C1F3AD_.wvu.PrintTitles" localSheetId="14" hidden="1">#REF!</definedName>
    <definedName name="Z_4F74ED08_7DE6_11D4_BC29_005004C1F3AD_.wvu.PrintTitles" localSheetId="16" hidden="1">#REF!</definedName>
    <definedName name="Z_4F74ED08_7DE6_11D4_BC29_005004C1F3AD_.wvu.PrintTitles" localSheetId="11" hidden="1">#REF!</definedName>
    <definedName name="Z_4F74ED08_7DE6_11D4_BC29_005004C1F3AD_.wvu.PrintTitles" localSheetId="7" hidden="1">#REF!</definedName>
    <definedName name="Z_4F74ED08_7DE6_11D4_BC29_005004C1F3AD_.wvu.PrintTitles" localSheetId="9" hidden="1">#REF!</definedName>
    <definedName name="Z_4F74ED08_7DE6_11D4_BC29_005004C1F3AD_.wvu.PrintTitles" hidden="1">#REF!</definedName>
    <definedName name="Z1형">[20]소요자재!$H$42</definedName>
    <definedName name="Z6_" localSheetId="18">#REF!</definedName>
    <definedName name="Z6_" localSheetId="20">#REF!</definedName>
    <definedName name="Z6_" localSheetId="14">#REF!</definedName>
    <definedName name="Z6_" localSheetId="16">#REF!</definedName>
    <definedName name="Z6_" localSheetId="11">#REF!</definedName>
    <definedName name="Z6_" localSheetId="7">#REF!</definedName>
    <definedName name="Z6_">#REF!</definedName>
    <definedName name="ZDVFSADF" localSheetId="3">#REF!</definedName>
    <definedName name="ZDVFSADF" localSheetId="6">#REF!</definedName>
    <definedName name="ZDVFSADF" localSheetId="8">#REF!</definedName>
    <definedName name="ZDVFSADF" localSheetId="10">#REF!</definedName>
    <definedName name="ZDVFSADF" localSheetId="18">#REF!</definedName>
    <definedName name="ZDVFSADF" localSheetId="20">#REF!</definedName>
    <definedName name="ZDVFSADF" localSheetId="14">#REF!</definedName>
    <definedName name="ZDVFSADF" localSheetId="16">#REF!</definedName>
    <definedName name="ZDVFSADF" localSheetId="11">#REF!</definedName>
    <definedName name="ZDVFSADF" localSheetId="7">#REF!</definedName>
    <definedName name="ZDVFSADF" localSheetId="9">#REF!</definedName>
    <definedName name="ZDVFSADF">#REF!</definedName>
    <definedName name="zfgrg">'[76]ABUT수량-A1'!$T$25</definedName>
    <definedName name="ZFVGFDHB" localSheetId="6">[0]!AVGHBD</definedName>
    <definedName name="ZFVGFDHB" localSheetId="8">[0]!AVGHBD</definedName>
    <definedName name="ZFVGFDHB" localSheetId="10">[0]!AVGHBD</definedName>
    <definedName name="ZFVGFDHB" localSheetId="13">[0]!AVGHBD</definedName>
    <definedName name="ZFVGFDHB" localSheetId="15">[0]!AVGHBD</definedName>
    <definedName name="ZFVGFDHB" localSheetId="17">[0]!AVGHBD</definedName>
    <definedName name="ZFVGFDHB" localSheetId="19">[0]!AVGHBD</definedName>
    <definedName name="ZFVGFDHB" localSheetId="12">[0]!AVGHBD</definedName>
    <definedName name="ZFVGFDHB" localSheetId="16">[0]!AVGHBD</definedName>
    <definedName name="ZFVGFDHB" localSheetId="5">[0]!AVGHBD</definedName>
    <definedName name="ZFVGFDHB" localSheetId="9">[0]!AVGHBD</definedName>
    <definedName name="ZFVGFDHB">[0]!AVGHBD</definedName>
    <definedName name="zhdk">'[142]일반문틀 설치'!$A$1:$L$25</definedName>
    <definedName name="ZK" localSheetId="3">[0]!BlankMacro1</definedName>
    <definedName name="ZK" localSheetId="6">[0]!BlankMacro1</definedName>
    <definedName name="ZK" localSheetId="8">[0]!BlankMacro1</definedName>
    <definedName name="ZK" localSheetId="10">[0]!BlankMacro1</definedName>
    <definedName name="ZK" localSheetId="13">[0]!BlankMacro1</definedName>
    <definedName name="ZK" localSheetId="15">[0]!BlankMacro1</definedName>
    <definedName name="ZK" localSheetId="17">[0]!BlankMacro1</definedName>
    <definedName name="ZK" localSheetId="19">[0]!BlankMacro1</definedName>
    <definedName name="ZK" localSheetId="18">[0]!BlankMacro1</definedName>
    <definedName name="ZK" localSheetId="12">[0]!BlankMacro1</definedName>
    <definedName name="ZK" localSheetId="20">[0]!BlankMacro1</definedName>
    <definedName name="ZK" localSheetId="14">[0]!BlankMacro1</definedName>
    <definedName name="ZK" localSheetId="16">[0]!BlankMacro1</definedName>
    <definedName name="ZK" localSheetId="5">[0]!BlankMacro1</definedName>
    <definedName name="ZK" localSheetId="11">[0]!BlankMacro1</definedName>
    <definedName name="ZK" localSheetId="7">[0]!BlankMacro1</definedName>
    <definedName name="ZK" localSheetId="9">[0]!BlankMacro1</definedName>
    <definedName name="ZK">[0]!BlankMacro1</definedName>
    <definedName name="ZLO" localSheetId="6">[0]!QQA</definedName>
    <definedName name="ZLO" localSheetId="8">[0]!QQA</definedName>
    <definedName name="ZLO" localSheetId="10">[0]!QQA</definedName>
    <definedName name="ZLO" localSheetId="13">[0]!QQA</definedName>
    <definedName name="ZLO" localSheetId="15">[0]!QQA</definedName>
    <definedName name="ZLO" localSheetId="17">[0]!QQA</definedName>
    <definedName name="ZLO" localSheetId="19">[0]!QQA</definedName>
    <definedName name="ZLO" localSheetId="12">[0]!QQA</definedName>
    <definedName name="ZLO" localSheetId="16">[0]!QQA</definedName>
    <definedName name="ZLO" localSheetId="5">[0]!QQA</definedName>
    <definedName name="ZLO" localSheetId="9">[0]!QQA</definedName>
    <definedName name="ZLO">[0]!QQA</definedName>
    <definedName name="ZM" localSheetId="3">[0]!BlankMacro1</definedName>
    <definedName name="ZM" localSheetId="6">[0]!BlankMacro1</definedName>
    <definedName name="ZM" localSheetId="8">[0]!BlankMacro1</definedName>
    <definedName name="ZM" localSheetId="10">[0]!BlankMacro1</definedName>
    <definedName name="ZM" localSheetId="13">[0]!BlankMacro1</definedName>
    <definedName name="ZM" localSheetId="15">[0]!BlankMacro1</definedName>
    <definedName name="ZM" localSheetId="17">[0]!BlankMacro1</definedName>
    <definedName name="ZM" localSheetId="19">[0]!BlankMacro1</definedName>
    <definedName name="ZM" localSheetId="18">[0]!BlankMacro1</definedName>
    <definedName name="ZM" localSheetId="12">[0]!BlankMacro1</definedName>
    <definedName name="ZM" localSheetId="20">[0]!BlankMacro1</definedName>
    <definedName name="ZM" localSheetId="14">[0]!BlankMacro1</definedName>
    <definedName name="ZM" localSheetId="16">[0]!BlankMacro1</definedName>
    <definedName name="ZM" localSheetId="5">[0]!BlankMacro1</definedName>
    <definedName name="ZM" localSheetId="11">[0]!BlankMacro1</definedName>
    <definedName name="ZM" localSheetId="7">[0]!BlankMacro1</definedName>
    <definedName name="ZM" localSheetId="9">[0]!BlankMacro1</definedName>
    <definedName name="ZM">[0]!BlankMacro1</definedName>
    <definedName name="ZP" localSheetId="3">#REF!</definedName>
    <definedName name="ZP" localSheetId="6">#REF!</definedName>
    <definedName name="ZP" localSheetId="8">#REF!</definedName>
    <definedName name="ZP" localSheetId="10">#REF!</definedName>
    <definedName name="ZP" localSheetId="13">#REF!</definedName>
    <definedName name="ZP" localSheetId="15">#REF!</definedName>
    <definedName name="ZP" localSheetId="17">#REF!</definedName>
    <definedName name="ZP" localSheetId="19">#REF!</definedName>
    <definedName name="ZP" localSheetId="18">#REF!</definedName>
    <definedName name="ZP" localSheetId="12">#REF!</definedName>
    <definedName name="ZP" localSheetId="20">#REF!</definedName>
    <definedName name="ZP" localSheetId="14">#REF!</definedName>
    <definedName name="ZP" localSheetId="16">#REF!</definedName>
    <definedName name="ZP" localSheetId="5">#REF!</definedName>
    <definedName name="ZP" localSheetId="11">#REF!</definedName>
    <definedName name="ZP" localSheetId="7">#REF!</definedName>
    <definedName name="ZP" localSheetId="9">#REF!</definedName>
    <definedName name="ZP">#REF!</definedName>
    <definedName name="zsb" localSheetId="6">[0]!GVHBG</definedName>
    <definedName name="zsb" localSheetId="8">[0]!GVHBG</definedName>
    <definedName name="zsb" localSheetId="10">[0]!GVHBG</definedName>
    <definedName name="zsb" localSheetId="13">[0]!GVHBG</definedName>
    <definedName name="zsb" localSheetId="15">[0]!GVHBG</definedName>
    <definedName name="zsb" localSheetId="17">[0]!GVHBG</definedName>
    <definedName name="zsb" localSheetId="19">[0]!GVHBG</definedName>
    <definedName name="zsb" localSheetId="12">[0]!GVHBG</definedName>
    <definedName name="zsb" localSheetId="16">[0]!GVHBG</definedName>
    <definedName name="zsb" localSheetId="5">[0]!GVHBG</definedName>
    <definedName name="zsb" localSheetId="9">[0]!GVHBG</definedName>
    <definedName name="zsb">[0]!GVHBG</definedName>
    <definedName name="zsd">#N/A</definedName>
    <definedName name="zxc">#N/A</definedName>
    <definedName name="zxcf">#N/A</definedName>
    <definedName name="zxd">#N/A</definedName>
    <definedName name="ZXDFASDF" localSheetId="3">#REF!</definedName>
    <definedName name="ZXDFASDF" localSheetId="6">#REF!</definedName>
    <definedName name="ZXDFASDF" localSheetId="8">#REF!</definedName>
    <definedName name="ZXDFASDF" localSheetId="10">#REF!</definedName>
    <definedName name="ZXDFASDF" localSheetId="18">#REF!</definedName>
    <definedName name="ZXDFASDF" localSheetId="20">#REF!</definedName>
    <definedName name="ZXDFASDF" localSheetId="14">#REF!</definedName>
    <definedName name="ZXDFASDF" localSheetId="16">#REF!</definedName>
    <definedName name="ZXDFASDF" localSheetId="11">#REF!</definedName>
    <definedName name="ZXDFASDF" localSheetId="7">#REF!</definedName>
    <definedName name="ZXDFASDF" localSheetId="9">#REF!</definedName>
    <definedName name="ZXDFASDF">#REF!</definedName>
    <definedName name="zz" localSheetId="3">#REF!</definedName>
    <definedName name="zz" localSheetId="6">#REF!</definedName>
    <definedName name="zz" localSheetId="8">#REF!</definedName>
    <definedName name="zz" localSheetId="10">#REF!</definedName>
    <definedName name="zz" localSheetId="18">#REF!</definedName>
    <definedName name="zz" localSheetId="20">#REF!</definedName>
    <definedName name="zz" localSheetId="14">#REF!</definedName>
    <definedName name="zz" localSheetId="16">#REF!</definedName>
    <definedName name="zz" localSheetId="11">#REF!</definedName>
    <definedName name="zz" localSheetId="7">#REF!</definedName>
    <definedName name="zz" localSheetId="9">#REF!</definedName>
    <definedName name="zz">#REF!</definedName>
    <definedName name="zzS11111" localSheetId="18">#REF!</definedName>
    <definedName name="zzS11111" localSheetId="20">#REF!</definedName>
    <definedName name="zzS11111" localSheetId="14">#REF!</definedName>
    <definedName name="zzS11111" localSheetId="16">#REF!</definedName>
    <definedName name="zzS11111" localSheetId="11">#REF!</definedName>
    <definedName name="zzS11111" localSheetId="7">#REF!</definedName>
    <definedName name="zzS11111">#REF!</definedName>
    <definedName name="ZZZ">#N/A</definedName>
    <definedName name="ZZZ2" localSheetId="6" hidden="1">{#N/A,#N/A,TRUE,"매출진척-1";#N/A,#N/A,TRUE,"매출진척-2";#N/A,#N/A,TRUE,"제품실적";#N/A,#N/A,TRUE,"RAC";#N/A,#N/A,TRUE,"PAC ";#N/A,#N/A,TRUE,"재고현황";#N/A,#N/A,TRUE,"공지사항"}</definedName>
    <definedName name="ZZZ2" localSheetId="8" hidden="1">{#N/A,#N/A,TRUE,"매출진척-1";#N/A,#N/A,TRUE,"매출진척-2";#N/A,#N/A,TRUE,"제품실적";#N/A,#N/A,TRUE,"RAC";#N/A,#N/A,TRUE,"PAC ";#N/A,#N/A,TRUE,"재고현황";#N/A,#N/A,TRUE,"공지사항"}</definedName>
    <definedName name="ZZZ2" localSheetId="10" hidden="1">{#N/A,#N/A,TRUE,"매출진척-1";#N/A,#N/A,TRUE,"매출진척-2";#N/A,#N/A,TRUE,"제품실적";#N/A,#N/A,TRUE,"RAC";#N/A,#N/A,TRUE,"PAC ";#N/A,#N/A,TRUE,"재고현황";#N/A,#N/A,TRUE,"공지사항"}</definedName>
    <definedName name="ZZZ2" localSheetId="13" hidden="1">{#N/A,#N/A,TRUE,"매출진척-1";#N/A,#N/A,TRUE,"매출진척-2";#N/A,#N/A,TRUE,"제품실적";#N/A,#N/A,TRUE,"RAC";#N/A,#N/A,TRUE,"PAC ";#N/A,#N/A,TRUE,"재고현황";#N/A,#N/A,TRUE,"공지사항"}</definedName>
    <definedName name="ZZZ2" localSheetId="15" hidden="1">{#N/A,#N/A,TRUE,"매출진척-1";#N/A,#N/A,TRUE,"매출진척-2";#N/A,#N/A,TRUE,"제품실적";#N/A,#N/A,TRUE,"RAC";#N/A,#N/A,TRUE,"PAC ";#N/A,#N/A,TRUE,"재고현황";#N/A,#N/A,TRUE,"공지사항"}</definedName>
    <definedName name="ZZZ2" localSheetId="17" hidden="1">{#N/A,#N/A,TRUE,"매출진척-1";#N/A,#N/A,TRUE,"매출진척-2";#N/A,#N/A,TRUE,"제품실적";#N/A,#N/A,TRUE,"RAC";#N/A,#N/A,TRUE,"PAC ";#N/A,#N/A,TRUE,"재고현황";#N/A,#N/A,TRUE,"공지사항"}</definedName>
    <definedName name="ZZZ2" localSheetId="19" hidden="1">{#N/A,#N/A,TRUE,"매출진척-1";#N/A,#N/A,TRUE,"매출진척-2";#N/A,#N/A,TRUE,"제품실적";#N/A,#N/A,TRUE,"RAC";#N/A,#N/A,TRUE,"PAC ";#N/A,#N/A,TRUE,"재고현황";#N/A,#N/A,TRUE,"공지사항"}</definedName>
    <definedName name="ZZZ2" localSheetId="12" hidden="1">{#N/A,#N/A,TRUE,"매출진척-1";#N/A,#N/A,TRUE,"매출진척-2";#N/A,#N/A,TRUE,"제품실적";#N/A,#N/A,TRUE,"RAC";#N/A,#N/A,TRUE,"PAC ";#N/A,#N/A,TRUE,"재고현황";#N/A,#N/A,TRUE,"공지사항"}</definedName>
    <definedName name="ZZZ2" localSheetId="16" hidden="1">{#N/A,#N/A,TRUE,"매출진척-1";#N/A,#N/A,TRUE,"매출진척-2";#N/A,#N/A,TRUE,"제품실적";#N/A,#N/A,TRUE,"RAC";#N/A,#N/A,TRUE,"PAC ";#N/A,#N/A,TRUE,"재고현황";#N/A,#N/A,TRUE,"공지사항"}</definedName>
    <definedName name="ZZZ2" localSheetId="5" hidden="1">{#N/A,#N/A,TRUE,"매출진척-1";#N/A,#N/A,TRUE,"매출진척-2";#N/A,#N/A,TRUE,"제품실적";#N/A,#N/A,TRUE,"RAC";#N/A,#N/A,TRUE,"PAC ";#N/A,#N/A,TRUE,"재고현황";#N/A,#N/A,TRUE,"공지사항"}</definedName>
    <definedName name="ZZZ2" localSheetId="9" hidden="1">{#N/A,#N/A,TRUE,"매출진척-1";#N/A,#N/A,TRUE,"매출진척-2";#N/A,#N/A,TRUE,"제품실적";#N/A,#N/A,TRUE,"RAC";#N/A,#N/A,TRUE,"PAC ";#N/A,#N/A,TRUE,"재고현황";#N/A,#N/A,TRUE,"공지사항"}</definedName>
    <definedName name="ZZZ2" hidden="1">{#N/A,#N/A,TRUE,"매출진척-1";#N/A,#N/A,TRUE,"매출진척-2";#N/A,#N/A,TRUE,"제품실적";#N/A,#N/A,TRUE,"RAC";#N/A,#N/A,TRUE,"PAC ";#N/A,#N/A,TRUE,"재고현황";#N/A,#N/A,TRUE,"공지사항"}</definedName>
    <definedName name="Z형">[20]소요자재!$H$20</definedName>
    <definedName name="ㄱ" localSheetId="12" hidden="1">[36]수량산출!#REF!</definedName>
    <definedName name="ㄱ" localSheetId="4" hidden="1">[36]수량산출!#REF!</definedName>
    <definedName name="ㄱ" localSheetId="5" hidden="1">[36]수량산출!#REF!</definedName>
    <definedName name="ㄱ">[143]날개벽!$AB$25</definedName>
    <definedName name="ㄱ1" localSheetId="18">#REF!</definedName>
    <definedName name="ㄱ1" localSheetId="20">#REF!</definedName>
    <definedName name="ㄱ1" localSheetId="14">#REF!</definedName>
    <definedName name="ㄱ1" localSheetId="16">#REF!</definedName>
    <definedName name="ㄱ1" localSheetId="11">#REF!</definedName>
    <definedName name="ㄱ1" localSheetId="7">#REF!</definedName>
    <definedName name="ㄱ1">#REF!</definedName>
    <definedName name="ㄱ2" localSheetId="18">#REF!</definedName>
    <definedName name="ㄱ2" localSheetId="20">#REF!</definedName>
    <definedName name="ㄱ2" localSheetId="14">#REF!</definedName>
    <definedName name="ㄱ2" localSheetId="16">#REF!</definedName>
    <definedName name="ㄱ2" localSheetId="11">#REF!</definedName>
    <definedName name="ㄱ2" localSheetId="7">#REF!</definedName>
    <definedName name="ㄱ2">#REF!</definedName>
    <definedName name="ㄱ25x25x3t_단중" localSheetId="3">#REF!</definedName>
    <definedName name="ㄱ25x25x3t_단중" localSheetId="6">#REF!</definedName>
    <definedName name="ㄱ25x25x3t_단중" localSheetId="8">#REF!</definedName>
    <definedName name="ㄱ25x25x3t_단중" localSheetId="10">#REF!</definedName>
    <definedName name="ㄱ25x25x3t_단중" localSheetId="13">#REF!</definedName>
    <definedName name="ㄱ25x25x3t_단중" localSheetId="15">#REF!</definedName>
    <definedName name="ㄱ25x25x3t_단중" localSheetId="17">#REF!</definedName>
    <definedName name="ㄱ25x25x3t_단중" localSheetId="19">#REF!</definedName>
    <definedName name="ㄱ25x25x3t_단중" localSheetId="18">#REF!</definedName>
    <definedName name="ㄱ25x25x3t_단중" localSheetId="12">#REF!</definedName>
    <definedName name="ㄱ25x25x3t_단중" localSheetId="20">#REF!</definedName>
    <definedName name="ㄱ25x25x3t_단중" localSheetId="14">#REF!</definedName>
    <definedName name="ㄱ25x25x3t_단중" localSheetId="16">#REF!</definedName>
    <definedName name="ㄱ25x25x3t_단중" localSheetId="5">#REF!</definedName>
    <definedName name="ㄱ25x25x3t_단중" localSheetId="11">#REF!</definedName>
    <definedName name="ㄱ25x25x3t_단중" localSheetId="7">#REF!</definedName>
    <definedName name="ㄱ25x25x3t_단중" localSheetId="9">#REF!</definedName>
    <definedName name="ㄱ25x25x3t_단중">#REF!</definedName>
    <definedName name="ㄱ30x30x5t_단중" localSheetId="3">#REF!</definedName>
    <definedName name="ㄱ30x30x5t_단중" localSheetId="6">#REF!</definedName>
    <definedName name="ㄱ30x30x5t_단중" localSheetId="8">#REF!</definedName>
    <definedName name="ㄱ30x30x5t_단중" localSheetId="10">#REF!</definedName>
    <definedName name="ㄱ30x30x5t_단중" localSheetId="13">#REF!</definedName>
    <definedName name="ㄱ30x30x5t_단중" localSheetId="15">#REF!</definedName>
    <definedName name="ㄱ30x30x5t_단중" localSheetId="17">#REF!</definedName>
    <definedName name="ㄱ30x30x5t_단중" localSheetId="19">#REF!</definedName>
    <definedName name="ㄱ30x30x5t_단중" localSheetId="18">#REF!</definedName>
    <definedName name="ㄱ30x30x5t_단중" localSheetId="12">#REF!</definedName>
    <definedName name="ㄱ30x30x5t_단중" localSheetId="20">#REF!</definedName>
    <definedName name="ㄱ30x30x5t_단중" localSheetId="14">#REF!</definedName>
    <definedName name="ㄱ30x30x5t_단중" localSheetId="16">#REF!</definedName>
    <definedName name="ㄱ30x30x5t_단중" localSheetId="5">#REF!</definedName>
    <definedName name="ㄱ30x30x5t_단중" localSheetId="11">#REF!</definedName>
    <definedName name="ㄱ30x30x5t_단중" localSheetId="7">#REF!</definedName>
    <definedName name="ㄱ30x30x5t_단중" localSheetId="9">#REF!</definedName>
    <definedName name="ㄱ30x30x5t_단중">#REF!</definedName>
    <definedName name="ㄱ40x40x5t_단중" localSheetId="3">#REF!</definedName>
    <definedName name="ㄱ40x40x5t_단중" localSheetId="6">#REF!</definedName>
    <definedName name="ㄱ40x40x5t_단중" localSheetId="8">#REF!</definedName>
    <definedName name="ㄱ40x40x5t_단중" localSheetId="10">#REF!</definedName>
    <definedName name="ㄱ40x40x5t_단중" localSheetId="13">#REF!</definedName>
    <definedName name="ㄱ40x40x5t_단중" localSheetId="15">#REF!</definedName>
    <definedName name="ㄱ40x40x5t_단중" localSheetId="17">#REF!</definedName>
    <definedName name="ㄱ40x40x5t_단중" localSheetId="19">#REF!</definedName>
    <definedName name="ㄱ40x40x5t_단중" localSheetId="18">#REF!</definedName>
    <definedName name="ㄱ40x40x5t_단중" localSheetId="12">#REF!</definedName>
    <definedName name="ㄱ40x40x5t_단중" localSheetId="20">#REF!</definedName>
    <definedName name="ㄱ40x40x5t_단중" localSheetId="14">#REF!</definedName>
    <definedName name="ㄱ40x40x5t_단중" localSheetId="16">#REF!</definedName>
    <definedName name="ㄱ40x40x5t_단중" localSheetId="5">#REF!</definedName>
    <definedName name="ㄱ40x40x5t_단중" localSheetId="11">#REF!</definedName>
    <definedName name="ㄱ40x40x5t_단중" localSheetId="7">#REF!</definedName>
    <definedName name="ㄱ40x40x5t_단중" localSheetId="9">#REF!</definedName>
    <definedName name="ㄱ40x40x5t_단중">#REF!</definedName>
    <definedName name="ㄱ50x50x6t_단중" localSheetId="3">#REF!</definedName>
    <definedName name="ㄱ50x50x6t_단중" localSheetId="6">#REF!</definedName>
    <definedName name="ㄱ50x50x6t_단중" localSheetId="8">#REF!</definedName>
    <definedName name="ㄱ50x50x6t_단중" localSheetId="10">#REF!</definedName>
    <definedName name="ㄱ50x50x6t_단중" localSheetId="13">#REF!</definedName>
    <definedName name="ㄱ50x50x6t_단중" localSheetId="15">#REF!</definedName>
    <definedName name="ㄱ50x50x6t_단중" localSheetId="17">#REF!</definedName>
    <definedName name="ㄱ50x50x6t_단중" localSheetId="19">#REF!</definedName>
    <definedName name="ㄱ50x50x6t_단중" localSheetId="18">#REF!</definedName>
    <definedName name="ㄱ50x50x6t_단중" localSheetId="12">#REF!</definedName>
    <definedName name="ㄱ50x50x6t_단중" localSheetId="20">#REF!</definedName>
    <definedName name="ㄱ50x50x6t_단중" localSheetId="14">#REF!</definedName>
    <definedName name="ㄱ50x50x6t_단중" localSheetId="16">#REF!</definedName>
    <definedName name="ㄱ50x50x6t_단중" localSheetId="5">#REF!</definedName>
    <definedName name="ㄱ50x50x6t_단중" localSheetId="11">#REF!</definedName>
    <definedName name="ㄱ50x50x6t_단중" localSheetId="7">#REF!</definedName>
    <definedName name="ㄱ50x50x6t_단중" localSheetId="9">#REF!</definedName>
    <definedName name="ㄱ50x50x6t_단중">#REF!</definedName>
    <definedName name="ㄱ60x60x6t_단중" localSheetId="3">#REF!</definedName>
    <definedName name="ㄱ60x60x6t_단중" localSheetId="6">#REF!</definedName>
    <definedName name="ㄱ60x60x6t_단중" localSheetId="8">#REF!</definedName>
    <definedName name="ㄱ60x60x6t_단중" localSheetId="10">#REF!</definedName>
    <definedName name="ㄱ60x60x6t_단중" localSheetId="13">#REF!</definedName>
    <definedName name="ㄱ60x60x6t_단중" localSheetId="15">#REF!</definedName>
    <definedName name="ㄱ60x60x6t_단중" localSheetId="17">#REF!</definedName>
    <definedName name="ㄱ60x60x6t_단중" localSheetId="19">#REF!</definedName>
    <definedName name="ㄱ60x60x6t_단중" localSheetId="18">#REF!</definedName>
    <definedName name="ㄱ60x60x6t_단중" localSheetId="12">#REF!</definedName>
    <definedName name="ㄱ60x60x6t_단중" localSheetId="20">#REF!</definedName>
    <definedName name="ㄱ60x60x6t_단중" localSheetId="14">#REF!</definedName>
    <definedName name="ㄱ60x60x6t_단중" localSheetId="16">#REF!</definedName>
    <definedName name="ㄱ60x60x6t_단중" localSheetId="5">#REF!</definedName>
    <definedName name="ㄱ60x60x6t_단중" localSheetId="11">#REF!</definedName>
    <definedName name="ㄱ60x60x6t_단중" localSheetId="7">#REF!</definedName>
    <definedName name="ㄱ60x60x6t_단중" localSheetId="9">#REF!</definedName>
    <definedName name="ㄱ60x60x6t_단중">#REF!</definedName>
    <definedName name="ㄱ65x65x6t_단중" localSheetId="3">#REF!</definedName>
    <definedName name="ㄱ65x65x6t_단중" localSheetId="6">#REF!</definedName>
    <definedName name="ㄱ65x65x6t_단중" localSheetId="8">#REF!</definedName>
    <definedName name="ㄱ65x65x6t_단중" localSheetId="10">#REF!</definedName>
    <definedName name="ㄱ65x65x6t_단중" localSheetId="13">#REF!</definedName>
    <definedName name="ㄱ65x65x6t_단중" localSheetId="15">#REF!</definedName>
    <definedName name="ㄱ65x65x6t_단중" localSheetId="17">#REF!</definedName>
    <definedName name="ㄱ65x65x6t_단중" localSheetId="19">#REF!</definedName>
    <definedName name="ㄱ65x65x6t_단중" localSheetId="18">#REF!</definedName>
    <definedName name="ㄱ65x65x6t_단중" localSheetId="12">#REF!</definedName>
    <definedName name="ㄱ65x65x6t_단중" localSheetId="20">#REF!</definedName>
    <definedName name="ㄱ65x65x6t_단중" localSheetId="14">#REF!</definedName>
    <definedName name="ㄱ65x65x6t_단중" localSheetId="16">#REF!</definedName>
    <definedName name="ㄱ65x65x6t_단중" localSheetId="5">#REF!</definedName>
    <definedName name="ㄱ65x65x6t_단중" localSheetId="11">#REF!</definedName>
    <definedName name="ㄱ65x65x6t_단중" localSheetId="7">#REF!</definedName>
    <definedName name="ㄱ65x65x6t_단중" localSheetId="9">#REF!</definedName>
    <definedName name="ㄱ65x65x6t_단중">#REF!</definedName>
    <definedName name="ㄱ75x75x9t_단중" localSheetId="3">#REF!</definedName>
    <definedName name="ㄱ75x75x9t_단중" localSheetId="6">#REF!</definedName>
    <definedName name="ㄱ75x75x9t_단중" localSheetId="8">#REF!</definedName>
    <definedName name="ㄱ75x75x9t_단중" localSheetId="10">#REF!</definedName>
    <definedName name="ㄱ75x75x9t_단중" localSheetId="13">#REF!</definedName>
    <definedName name="ㄱ75x75x9t_단중" localSheetId="15">#REF!</definedName>
    <definedName name="ㄱ75x75x9t_단중" localSheetId="17">#REF!</definedName>
    <definedName name="ㄱ75x75x9t_단중" localSheetId="19">#REF!</definedName>
    <definedName name="ㄱ75x75x9t_단중" localSheetId="18">#REF!</definedName>
    <definedName name="ㄱ75x75x9t_단중" localSheetId="12">#REF!</definedName>
    <definedName name="ㄱ75x75x9t_단중" localSheetId="20">#REF!</definedName>
    <definedName name="ㄱ75x75x9t_단중" localSheetId="14">#REF!</definedName>
    <definedName name="ㄱ75x75x9t_단중" localSheetId="16">#REF!</definedName>
    <definedName name="ㄱ75x75x9t_단중" localSheetId="5">#REF!</definedName>
    <definedName name="ㄱ75x75x9t_단중" localSheetId="11">#REF!</definedName>
    <definedName name="ㄱ75x75x9t_단중" localSheetId="7">#REF!</definedName>
    <definedName name="ㄱ75x75x9t_단중" localSheetId="9">#REF!</definedName>
    <definedName name="ㄱ75x75x9t_단중">#REF!</definedName>
    <definedName name="ㄱㄱ" localSheetId="6" hidden="1">{#N/A,#N/A,FALSE,"명세표"}</definedName>
    <definedName name="ㄱㄱ" localSheetId="8" hidden="1">{#N/A,#N/A,FALSE,"명세표"}</definedName>
    <definedName name="ㄱㄱ" localSheetId="10" hidden="1">{#N/A,#N/A,FALSE,"명세표"}</definedName>
    <definedName name="ㄱㄱ" localSheetId="13" hidden="1">{#N/A,#N/A,FALSE,"명세표"}</definedName>
    <definedName name="ㄱㄱ" localSheetId="15" hidden="1">{#N/A,#N/A,FALSE,"명세표"}</definedName>
    <definedName name="ㄱㄱ" localSheetId="17" hidden="1">{#N/A,#N/A,FALSE,"명세표"}</definedName>
    <definedName name="ㄱㄱ" localSheetId="19" hidden="1">{#N/A,#N/A,FALSE,"명세표"}</definedName>
    <definedName name="ㄱㄱ" localSheetId="12" hidden="1">{#N/A,#N/A,FALSE,"명세표"}</definedName>
    <definedName name="ㄱㄱ" localSheetId="16" hidden="1">{#N/A,#N/A,FALSE,"명세표"}</definedName>
    <definedName name="ㄱㄱ" localSheetId="5" hidden="1">{#N/A,#N/A,FALSE,"명세표"}</definedName>
    <definedName name="ㄱㄱ" localSheetId="9" hidden="1">{#N/A,#N/A,FALSE,"명세표"}</definedName>
    <definedName name="ㄱㄱ" hidden="1">{#N/A,#N/A,FALSE,"구조2"}</definedName>
    <definedName name="ㄱㄱㄱ" localSheetId="3">#REF!</definedName>
    <definedName name="ㄱㄱㄱ" localSheetId="6">#REF!</definedName>
    <definedName name="ㄱㄱㄱ" localSheetId="8">#REF!</definedName>
    <definedName name="ㄱㄱㄱ" localSheetId="10">#REF!</definedName>
    <definedName name="ㄱㄱㄱ" localSheetId="13">#REF!</definedName>
    <definedName name="ㄱㄱㄱ" localSheetId="15">#REF!</definedName>
    <definedName name="ㄱㄱㄱ" localSheetId="17">#REF!</definedName>
    <definedName name="ㄱㄱㄱ" localSheetId="19">#REF!</definedName>
    <definedName name="ㄱㄱㄱ" localSheetId="18">#REF!</definedName>
    <definedName name="ㄱㄱㄱ" localSheetId="12">#REF!</definedName>
    <definedName name="ㄱㄱㄱ" localSheetId="20">#REF!</definedName>
    <definedName name="ㄱㄱㄱ" localSheetId="14">#REF!</definedName>
    <definedName name="ㄱㄱㄱ" localSheetId="16">#REF!</definedName>
    <definedName name="ㄱㄱㄱ" localSheetId="5">#REF!</definedName>
    <definedName name="ㄱㄱㄱ" localSheetId="11">#REF!</definedName>
    <definedName name="ㄱㄱㄱ" localSheetId="7">#REF!</definedName>
    <definedName name="ㄱㄱㄱ" localSheetId="9">#REF!</definedName>
    <definedName name="ㄱㄱㄱ">#REF!</definedName>
    <definedName name="ㄱㄱㄱㄱ" localSheetId="3">#REF!</definedName>
    <definedName name="ㄱㄱㄱㄱ" localSheetId="6">#REF!</definedName>
    <definedName name="ㄱㄱㄱㄱ" localSheetId="8">#REF!</definedName>
    <definedName name="ㄱㄱㄱㄱ" localSheetId="10">#REF!</definedName>
    <definedName name="ㄱㄱㄱㄱ" localSheetId="18">#REF!</definedName>
    <definedName name="ㄱㄱㄱㄱ" localSheetId="20">#REF!</definedName>
    <definedName name="ㄱㄱㄱㄱ" localSheetId="14">#REF!</definedName>
    <definedName name="ㄱㄱㄱㄱ" localSheetId="16">#REF!</definedName>
    <definedName name="ㄱㄱㄱㄱ" localSheetId="11">#REF!</definedName>
    <definedName name="ㄱㄱㄱㄱ" localSheetId="7">#REF!</definedName>
    <definedName name="ㄱㄱㄱㄱ" localSheetId="9">#REF!</definedName>
    <definedName name="ㄱㄱㄱㄱ">#REF!</definedName>
    <definedName name="ㄱㄱㄱㄱㄱ" localSheetId="3">#REF!</definedName>
    <definedName name="ㄱㄱㄱㄱㄱ" localSheetId="6">#REF!</definedName>
    <definedName name="ㄱㄱㄱㄱㄱ" localSheetId="8">#REF!</definedName>
    <definedName name="ㄱㄱㄱㄱㄱ" localSheetId="10">#REF!</definedName>
    <definedName name="ㄱㄱㄱㄱㄱ" localSheetId="13">#REF!</definedName>
    <definedName name="ㄱㄱㄱㄱㄱ" localSheetId="15">#REF!</definedName>
    <definedName name="ㄱㄱㄱㄱㄱ" localSheetId="17">#REF!</definedName>
    <definedName name="ㄱㄱㄱㄱㄱ" localSheetId="19">#REF!</definedName>
    <definedName name="ㄱㄱㄱㄱㄱ" localSheetId="12">#REF!</definedName>
    <definedName name="ㄱㄱㄱㄱㄱ" localSheetId="16">#REF!</definedName>
    <definedName name="ㄱㄱㄱㄱㄱ" localSheetId="5">#REF!</definedName>
    <definedName name="ㄱㄱㄱㄱㄱ" localSheetId="9">#REF!</definedName>
    <definedName name="ㄱㄱㄱㄱㄱ" hidden="1">{"'Sheet1'!$A$4","'Sheet1'!$A$9:$G$28"}</definedName>
    <definedName name="ㄱㄱㄱㅈㄷ" localSheetId="18">BlankMacro1</definedName>
    <definedName name="ㄱㄱㄱㅈㄷ" localSheetId="20">BlankMacro1</definedName>
    <definedName name="ㄱㄱㄱㅈㄷ" localSheetId="14">BlankMacro1</definedName>
    <definedName name="ㄱㄱㄱㅈㄷ" localSheetId="16">BlankMacro1</definedName>
    <definedName name="ㄱㄱㄱㅈㄷ" localSheetId="11">BlankMacro1</definedName>
    <definedName name="ㄱㄱㄱㅈㄷ" localSheetId="7">BlankMacro1</definedName>
    <definedName name="ㄱㄱㄱㅈㄷ">BlankMacro1</definedName>
    <definedName name="ㄱ내역" localSheetId="18">#REF!</definedName>
    <definedName name="ㄱ내역" localSheetId="20">#REF!</definedName>
    <definedName name="ㄱ내역" localSheetId="14">#REF!</definedName>
    <definedName name="ㄱ내역" localSheetId="16">#REF!</definedName>
    <definedName name="ㄱ내역" localSheetId="11">#REF!</definedName>
    <definedName name="ㄱ내역" localSheetId="7">#REF!</definedName>
    <definedName name="ㄱ내역">#REF!</definedName>
    <definedName name="ㄱㄷㅂㄱㅈ" hidden="1">{#N/A,#N/A,FALSE,"2~8번"}</definedName>
    <definedName name="ㄱㄷㅈㄴㄳ" localSheetId="3">#REF!</definedName>
    <definedName name="ㄱㄷㅈㄴㄳ" localSheetId="6">#REF!</definedName>
    <definedName name="ㄱㄷㅈㄴㄳ" localSheetId="8">#REF!</definedName>
    <definedName name="ㄱㄷㅈㄴㄳ" localSheetId="10">#REF!</definedName>
    <definedName name="ㄱㄷㅈㄴㄳ" localSheetId="18">#REF!</definedName>
    <definedName name="ㄱㄷㅈㄴㄳ" localSheetId="20">#REF!</definedName>
    <definedName name="ㄱㄷㅈㄴㄳ" localSheetId="14">#REF!</definedName>
    <definedName name="ㄱㄷㅈㄴㄳ" localSheetId="16">#REF!</definedName>
    <definedName name="ㄱㄷㅈㄴㄳ" localSheetId="11">#REF!</definedName>
    <definedName name="ㄱㄷㅈㄴㄳ" localSheetId="7">#REF!</definedName>
    <definedName name="ㄱㄷㅈㄴㄳ" localSheetId="9">#REF!</definedName>
    <definedName name="ㄱㄷㅈㄴㄳ">#REF!</definedName>
    <definedName name="ㄱㄷㅎ" localSheetId="3">#REF!</definedName>
    <definedName name="ㄱㄷㅎ" localSheetId="6">#REF!</definedName>
    <definedName name="ㄱㄷㅎ" localSheetId="8">#REF!</definedName>
    <definedName name="ㄱㄷㅎ" localSheetId="10">#REF!</definedName>
    <definedName name="ㄱㄷㅎ" localSheetId="18">#REF!</definedName>
    <definedName name="ㄱㄷㅎ" localSheetId="20">#REF!</definedName>
    <definedName name="ㄱㄷㅎ" localSheetId="14">#REF!</definedName>
    <definedName name="ㄱㄷㅎ" localSheetId="16">#REF!</definedName>
    <definedName name="ㄱㄷㅎ" localSheetId="11">#REF!</definedName>
    <definedName name="ㄱㄷㅎ" localSheetId="7">#REF!</definedName>
    <definedName name="ㄱㄷㅎ" localSheetId="9">#REF!</definedName>
    <definedName name="ㄱㄷㅎ">#REF!</definedName>
    <definedName name="ㄱ단가" localSheetId="18">#REF!</definedName>
    <definedName name="ㄱ단가" localSheetId="20">#REF!</definedName>
    <definedName name="ㄱ단가" localSheetId="14">#REF!</definedName>
    <definedName name="ㄱ단가" localSheetId="16">#REF!</definedName>
    <definedName name="ㄱ단가" localSheetId="11">#REF!</definedName>
    <definedName name="ㄱ단가" localSheetId="7">#REF!</definedName>
    <definedName name="ㄱ단가">#REF!</definedName>
    <definedName name="ㄱ단목" localSheetId="18">#REF!</definedName>
    <definedName name="ㄱ단목" localSheetId="20">#REF!</definedName>
    <definedName name="ㄱ단목" localSheetId="14">#REF!</definedName>
    <definedName name="ㄱ단목" localSheetId="16">#REF!</definedName>
    <definedName name="ㄱ단목" localSheetId="11">#REF!</definedName>
    <definedName name="ㄱ단목" localSheetId="7">#REF!</definedName>
    <definedName name="ㄱ단목">#REF!</definedName>
    <definedName name="ㄱ단산" localSheetId="18">#REF!</definedName>
    <definedName name="ㄱ단산" localSheetId="20">#REF!</definedName>
    <definedName name="ㄱ단산" localSheetId="14">#REF!</definedName>
    <definedName name="ㄱ단산" localSheetId="16">#REF!</definedName>
    <definedName name="ㄱ단산" localSheetId="11">#REF!</definedName>
    <definedName name="ㄱ단산" localSheetId="7">#REF!</definedName>
    <definedName name="ㄱ단산">#REF!</definedName>
    <definedName name="ㄱㅀ">#N/A</definedName>
    <definedName name="ㄱㅀㅍㅇ">#N/A</definedName>
    <definedName name="ㄱ일목" localSheetId="18">#REF!</definedName>
    <definedName name="ㄱ일목" localSheetId="20">#REF!</definedName>
    <definedName name="ㄱ일목" localSheetId="14">#REF!</definedName>
    <definedName name="ㄱ일목" localSheetId="16">#REF!</definedName>
    <definedName name="ㄱ일목" localSheetId="11">#REF!</definedName>
    <definedName name="ㄱ일목" localSheetId="7">#REF!</definedName>
    <definedName name="ㄱ일목">#REF!</definedName>
    <definedName name="ㄱ일위" localSheetId="18">#REF!</definedName>
    <definedName name="ㄱ일위" localSheetId="20">#REF!</definedName>
    <definedName name="ㄱ일위" localSheetId="14">#REF!</definedName>
    <definedName name="ㄱ일위" localSheetId="16">#REF!</definedName>
    <definedName name="ㄱ일위" localSheetId="11">#REF!</definedName>
    <definedName name="ㄱ일위" localSheetId="7">#REF!</definedName>
    <definedName name="ㄱ일위">#REF!</definedName>
    <definedName name="ㄱㅈㄹ" localSheetId="18">BlankMacro1</definedName>
    <definedName name="ㄱㅈㄹ" localSheetId="20">BlankMacro1</definedName>
    <definedName name="ㄱㅈㄹ" localSheetId="14">BlankMacro1</definedName>
    <definedName name="ㄱㅈㄹ" localSheetId="16">BlankMacro1</definedName>
    <definedName name="ㄱㅈㄹ" localSheetId="11">BlankMacro1</definedName>
    <definedName name="ㄱㅈㄹ" localSheetId="7">BlankMacro1</definedName>
    <definedName name="ㄱㅈㄹ">BlankMacro1</definedName>
    <definedName name="ㄱㅈㅎ" localSheetId="3" hidden="1">#REF!</definedName>
    <definedName name="ㄱㅈㅎ" localSheetId="6" hidden="1">#REF!</definedName>
    <definedName name="ㄱㅈㅎ" localSheetId="8" hidden="1">#REF!</definedName>
    <definedName name="ㄱㅈㅎ" localSheetId="10" hidden="1">#REF!</definedName>
    <definedName name="ㄱㅈㅎ" localSheetId="13" hidden="1">#REF!</definedName>
    <definedName name="ㄱㅈㅎ" localSheetId="15" hidden="1">#REF!</definedName>
    <definedName name="ㄱㅈㅎ" localSheetId="17" hidden="1">#REF!</definedName>
    <definedName name="ㄱㅈㅎ" localSheetId="19" hidden="1">#REF!</definedName>
    <definedName name="ㄱㅈㅎ" localSheetId="18" hidden="1">#REF!</definedName>
    <definedName name="ㄱㅈㅎ" localSheetId="12" hidden="1">#REF!</definedName>
    <definedName name="ㄱㅈㅎ" localSheetId="20" hidden="1">#REF!</definedName>
    <definedName name="ㄱㅈㅎ" localSheetId="14" hidden="1">#REF!</definedName>
    <definedName name="ㄱㅈㅎ" localSheetId="16" hidden="1">#REF!</definedName>
    <definedName name="ㄱㅈㅎ" localSheetId="5" hidden="1">#REF!</definedName>
    <definedName name="ㄱㅈㅎ" localSheetId="11" hidden="1">#REF!</definedName>
    <definedName name="ㄱㅈㅎ" localSheetId="7" hidden="1">#REF!</definedName>
    <definedName name="ㄱㅈㅎ" localSheetId="9" hidden="1">#REF!</definedName>
    <definedName name="ㄱㅈㅎ" hidden="1">#REF!</definedName>
    <definedName name="ㄱ중기" localSheetId="18">#REF!</definedName>
    <definedName name="ㄱ중기" localSheetId="20">#REF!</definedName>
    <definedName name="ㄱ중기" localSheetId="14">#REF!</definedName>
    <definedName name="ㄱ중기" localSheetId="16">#REF!</definedName>
    <definedName name="ㄱ중기" localSheetId="11">#REF!</definedName>
    <definedName name="ㄱ중기" localSheetId="7">#REF!</definedName>
    <definedName name="ㄱ중기">#REF!</definedName>
    <definedName name="ㄱ중목" localSheetId="18">#REF!</definedName>
    <definedName name="ㄱ중목" localSheetId="20">#REF!</definedName>
    <definedName name="ㄱ중목" localSheetId="14">#REF!</definedName>
    <definedName name="ㄱ중목" localSheetId="16">#REF!</definedName>
    <definedName name="ㄱ중목" localSheetId="11">#REF!</definedName>
    <definedName name="ㄱ중목" localSheetId="7">#REF!</definedName>
    <definedName name="ㄱ중목">#REF!</definedName>
    <definedName name="ㄱㅎㅊㅇ류" localSheetId="3">#REF!</definedName>
    <definedName name="ㄱㅎㅊㅇ류" localSheetId="6">#REF!</definedName>
    <definedName name="ㄱㅎㅊㅇ류" localSheetId="8">#REF!</definedName>
    <definedName name="ㄱㅎㅊㅇ류" localSheetId="10">#REF!</definedName>
    <definedName name="ㄱㅎㅊㅇ류" localSheetId="18">#REF!</definedName>
    <definedName name="ㄱㅎㅊㅇ류" localSheetId="20">#REF!</definedName>
    <definedName name="ㄱㅎㅊㅇ류" localSheetId="14">#REF!</definedName>
    <definedName name="ㄱㅎㅊㅇ류" localSheetId="16">#REF!</definedName>
    <definedName name="ㄱㅎㅊㅇ류" localSheetId="11">#REF!</definedName>
    <definedName name="ㄱㅎㅊㅇ류" localSheetId="7">#REF!</definedName>
    <definedName name="ㄱㅎㅊㅇ류" localSheetId="9">#REF!</definedName>
    <definedName name="ㄱㅎㅊㅇ류">#REF!</definedName>
    <definedName name="가" localSheetId="12" hidden="1">'[144]1안'!#REF!</definedName>
    <definedName name="가" localSheetId="4" hidden="1">'[144]1안'!#REF!</definedName>
    <definedName name="가" localSheetId="5" hidden="1">'[144]1안'!#REF!</definedName>
    <definedName name="가">[143]암거단위!$C$34</definedName>
    <definedName name="가가" localSheetId="3">BlankMacro1</definedName>
    <definedName name="가가" localSheetId="6">BlankMacro1</definedName>
    <definedName name="가가" localSheetId="8">BlankMacro1</definedName>
    <definedName name="가가" localSheetId="10">BlankMacro1</definedName>
    <definedName name="가가" localSheetId="13">BlankMacro1</definedName>
    <definedName name="가가" localSheetId="15">BlankMacro1</definedName>
    <definedName name="가가" localSheetId="17">BlankMacro1</definedName>
    <definedName name="가가" localSheetId="19">BlankMacro1</definedName>
    <definedName name="가가" localSheetId="18">BlankMacro1</definedName>
    <definedName name="가가" localSheetId="12">BlankMacro1</definedName>
    <definedName name="가가" localSheetId="20">BlankMacro1</definedName>
    <definedName name="가가" localSheetId="14">BlankMacro1</definedName>
    <definedName name="가가" localSheetId="16">BlankMacro1</definedName>
    <definedName name="가가" localSheetId="5">BlankMacro1</definedName>
    <definedName name="가가" localSheetId="11">BlankMacro1</definedName>
    <definedName name="가가" localSheetId="7">BlankMacro1</definedName>
    <definedName name="가가" localSheetId="9">BlankMacro1</definedName>
    <definedName name="가가">BlankMacro1</definedName>
    <definedName name="가건물" localSheetId="18">#REF!</definedName>
    <definedName name="가건물" localSheetId="20">#REF!</definedName>
    <definedName name="가건물" localSheetId="14">#REF!</definedName>
    <definedName name="가건물" localSheetId="16">#REF!</definedName>
    <definedName name="가건물" localSheetId="11">#REF!</definedName>
    <definedName name="가건물" localSheetId="7">#REF!</definedName>
    <definedName name="가건물">#REF!</definedName>
    <definedName name="가건물손료" localSheetId="3">#REF!</definedName>
    <definedName name="가건물손료" localSheetId="6">#REF!</definedName>
    <definedName name="가건물손료" localSheetId="8">#REF!</definedName>
    <definedName name="가건물손료" localSheetId="10">#REF!</definedName>
    <definedName name="가건물손료" localSheetId="18">#REF!</definedName>
    <definedName name="가건물손료" localSheetId="20">#REF!</definedName>
    <definedName name="가건물손료" localSheetId="14">#REF!</definedName>
    <definedName name="가건물손료" localSheetId="16">#REF!</definedName>
    <definedName name="가건물손료" localSheetId="11">#REF!</definedName>
    <definedName name="가건물손료" localSheetId="7">#REF!</definedName>
    <definedName name="가건물손료" localSheetId="9">#REF!</definedName>
    <definedName name="가건물손료">#REF!</definedName>
    <definedName name="가격" localSheetId="3">#REF!</definedName>
    <definedName name="가격" localSheetId="6">#REF!</definedName>
    <definedName name="가격" localSheetId="8">#REF!</definedName>
    <definedName name="가격" localSheetId="10">#REF!</definedName>
    <definedName name="가격" localSheetId="18">#REF!</definedName>
    <definedName name="가격" localSheetId="20">#REF!</definedName>
    <definedName name="가격" localSheetId="14">#REF!</definedName>
    <definedName name="가격" localSheetId="16">#REF!</definedName>
    <definedName name="가격" localSheetId="11">#REF!</definedName>
    <definedName name="가격" localSheetId="7">#REF!</definedName>
    <definedName name="가격" localSheetId="9">#REF!</definedName>
    <definedName name="가격">#REF!</definedName>
    <definedName name="가공12C">[20]소요자재!$H$156</definedName>
    <definedName name="가공24C">[20]소요자재!$H$157</definedName>
    <definedName name="가공36C">[20]소요자재!$H$158</definedName>
    <definedName name="가공48C">[20]소요자재!$H$159</definedName>
    <definedName name="가공6C">[20]소요자재!$H$155</definedName>
    <definedName name="가공거리" localSheetId="3">#REF!</definedName>
    <definedName name="가공거리" localSheetId="6">#REF!</definedName>
    <definedName name="가공거리" localSheetId="8">#REF!</definedName>
    <definedName name="가공거리" localSheetId="10">#REF!</definedName>
    <definedName name="가공거리" localSheetId="18">#REF!</definedName>
    <definedName name="가공거리" localSheetId="20">#REF!</definedName>
    <definedName name="가공거리" localSheetId="14">#REF!</definedName>
    <definedName name="가공거리" localSheetId="16">#REF!</definedName>
    <definedName name="가공거리" localSheetId="11">#REF!</definedName>
    <definedName name="가공거리" localSheetId="7">#REF!</definedName>
    <definedName name="가공거리" localSheetId="9">#REF!</definedName>
    <definedName name="가공거리">#REF!</definedName>
    <definedName name="가공비1" localSheetId="6" hidden="1">{#N/A,#N/A,TRUE,"매출진척-1";#N/A,#N/A,TRUE,"매출진척-2";#N/A,#N/A,TRUE,"제품실적";#N/A,#N/A,TRUE,"RAC";#N/A,#N/A,TRUE,"PAC ";#N/A,#N/A,TRUE,"재고현황";#N/A,#N/A,TRUE,"공지사항"}</definedName>
    <definedName name="가공비1" localSheetId="8" hidden="1">{#N/A,#N/A,TRUE,"매출진척-1";#N/A,#N/A,TRUE,"매출진척-2";#N/A,#N/A,TRUE,"제품실적";#N/A,#N/A,TRUE,"RAC";#N/A,#N/A,TRUE,"PAC ";#N/A,#N/A,TRUE,"재고현황";#N/A,#N/A,TRUE,"공지사항"}</definedName>
    <definedName name="가공비1" localSheetId="10" hidden="1">{#N/A,#N/A,TRUE,"매출진척-1";#N/A,#N/A,TRUE,"매출진척-2";#N/A,#N/A,TRUE,"제품실적";#N/A,#N/A,TRUE,"RAC";#N/A,#N/A,TRUE,"PAC ";#N/A,#N/A,TRUE,"재고현황";#N/A,#N/A,TRUE,"공지사항"}</definedName>
    <definedName name="가공비1" localSheetId="13" hidden="1">{#N/A,#N/A,TRUE,"매출진척-1";#N/A,#N/A,TRUE,"매출진척-2";#N/A,#N/A,TRUE,"제품실적";#N/A,#N/A,TRUE,"RAC";#N/A,#N/A,TRUE,"PAC ";#N/A,#N/A,TRUE,"재고현황";#N/A,#N/A,TRUE,"공지사항"}</definedName>
    <definedName name="가공비1" localSheetId="15" hidden="1">{#N/A,#N/A,TRUE,"매출진척-1";#N/A,#N/A,TRUE,"매출진척-2";#N/A,#N/A,TRUE,"제품실적";#N/A,#N/A,TRUE,"RAC";#N/A,#N/A,TRUE,"PAC ";#N/A,#N/A,TRUE,"재고현황";#N/A,#N/A,TRUE,"공지사항"}</definedName>
    <definedName name="가공비1" localSheetId="17" hidden="1">{#N/A,#N/A,TRUE,"매출진척-1";#N/A,#N/A,TRUE,"매출진척-2";#N/A,#N/A,TRUE,"제품실적";#N/A,#N/A,TRUE,"RAC";#N/A,#N/A,TRUE,"PAC ";#N/A,#N/A,TRUE,"재고현황";#N/A,#N/A,TRUE,"공지사항"}</definedName>
    <definedName name="가공비1" localSheetId="19" hidden="1">{#N/A,#N/A,TRUE,"매출진척-1";#N/A,#N/A,TRUE,"매출진척-2";#N/A,#N/A,TRUE,"제품실적";#N/A,#N/A,TRUE,"RAC";#N/A,#N/A,TRUE,"PAC ";#N/A,#N/A,TRUE,"재고현황";#N/A,#N/A,TRUE,"공지사항"}</definedName>
    <definedName name="가공비1" localSheetId="12" hidden="1">{#N/A,#N/A,TRUE,"매출진척-1";#N/A,#N/A,TRUE,"매출진척-2";#N/A,#N/A,TRUE,"제품실적";#N/A,#N/A,TRUE,"RAC";#N/A,#N/A,TRUE,"PAC ";#N/A,#N/A,TRUE,"재고현황";#N/A,#N/A,TRUE,"공지사항"}</definedName>
    <definedName name="가공비1" localSheetId="16" hidden="1">{#N/A,#N/A,TRUE,"매출진척-1";#N/A,#N/A,TRUE,"매출진척-2";#N/A,#N/A,TRUE,"제품실적";#N/A,#N/A,TRUE,"RAC";#N/A,#N/A,TRUE,"PAC ";#N/A,#N/A,TRUE,"재고현황";#N/A,#N/A,TRUE,"공지사항"}</definedName>
    <definedName name="가공비1" localSheetId="5" hidden="1">{#N/A,#N/A,TRUE,"매출진척-1";#N/A,#N/A,TRUE,"매출진척-2";#N/A,#N/A,TRUE,"제품실적";#N/A,#N/A,TRUE,"RAC";#N/A,#N/A,TRUE,"PAC ";#N/A,#N/A,TRUE,"재고현황";#N/A,#N/A,TRUE,"공지사항"}</definedName>
    <definedName name="가공비1" localSheetId="9" hidden="1">{#N/A,#N/A,TRUE,"매출진척-1";#N/A,#N/A,TRUE,"매출진척-2";#N/A,#N/A,TRUE,"제품실적";#N/A,#N/A,TRUE,"RAC";#N/A,#N/A,TRUE,"PAC ";#N/A,#N/A,TRUE,"재고현황";#N/A,#N/A,TRUE,"공지사항"}</definedName>
    <definedName name="가공비1" hidden="1">{#N/A,#N/A,TRUE,"매출진척-1";#N/A,#N/A,TRUE,"매출진척-2";#N/A,#N/A,TRUE,"제품실적";#N/A,#N/A,TRUE,"RAC";#N/A,#N/A,TRUE,"PAC ";#N/A,#N/A,TRUE,"재고현황";#N/A,#N/A,TRUE,"공지사항"}</definedName>
    <definedName name="가공비2" localSheetId="6" hidden="1">{#N/A,#N/A,TRUE,"매출진척-1";#N/A,#N/A,TRUE,"매출진척-2";#N/A,#N/A,TRUE,"제품실적";#N/A,#N/A,TRUE,"RAC";#N/A,#N/A,TRUE,"PAC ";#N/A,#N/A,TRUE,"재고현황";#N/A,#N/A,TRUE,"공지사항"}</definedName>
    <definedName name="가공비2" localSheetId="8" hidden="1">{#N/A,#N/A,TRUE,"매출진척-1";#N/A,#N/A,TRUE,"매출진척-2";#N/A,#N/A,TRUE,"제품실적";#N/A,#N/A,TRUE,"RAC";#N/A,#N/A,TRUE,"PAC ";#N/A,#N/A,TRUE,"재고현황";#N/A,#N/A,TRUE,"공지사항"}</definedName>
    <definedName name="가공비2" localSheetId="10" hidden="1">{#N/A,#N/A,TRUE,"매출진척-1";#N/A,#N/A,TRUE,"매출진척-2";#N/A,#N/A,TRUE,"제품실적";#N/A,#N/A,TRUE,"RAC";#N/A,#N/A,TRUE,"PAC ";#N/A,#N/A,TRUE,"재고현황";#N/A,#N/A,TRUE,"공지사항"}</definedName>
    <definedName name="가공비2" localSheetId="13" hidden="1">{#N/A,#N/A,TRUE,"매출진척-1";#N/A,#N/A,TRUE,"매출진척-2";#N/A,#N/A,TRUE,"제품실적";#N/A,#N/A,TRUE,"RAC";#N/A,#N/A,TRUE,"PAC ";#N/A,#N/A,TRUE,"재고현황";#N/A,#N/A,TRUE,"공지사항"}</definedName>
    <definedName name="가공비2" localSheetId="15" hidden="1">{#N/A,#N/A,TRUE,"매출진척-1";#N/A,#N/A,TRUE,"매출진척-2";#N/A,#N/A,TRUE,"제품실적";#N/A,#N/A,TRUE,"RAC";#N/A,#N/A,TRUE,"PAC ";#N/A,#N/A,TRUE,"재고현황";#N/A,#N/A,TRUE,"공지사항"}</definedName>
    <definedName name="가공비2" localSheetId="17" hidden="1">{#N/A,#N/A,TRUE,"매출진척-1";#N/A,#N/A,TRUE,"매출진척-2";#N/A,#N/A,TRUE,"제품실적";#N/A,#N/A,TRUE,"RAC";#N/A,#N/A,TRUE,"PAC ";#N/A,#N/A,TRUE,"재고현황";#N/A,#N/A,TRUE,"공지사항"}</definedName>
    <definedName name="가공비2" localSheetId="19" hidden="1">{#N/A,#N/A,TRUE,"매출진척-1";#N/A,#N/A,TRUE,"매출진척-2";#N/A,#N/A,TRUE,"제품실적";#N/A,#N/A,TRUE,"RAC";#N/A,#N/A,TRUE,"PAC ";#N/A,#N/A,TRUE,"재고현황";#N/A,#N/A,TRUE,"공지사항"}</definedName>
    <definedName name="가공비2" localSheetId="12" hidden="1">{#N/A,#N/A,TRUE,"매출진척-1";#N/A,#N/A,TRUE,"매출진척-2";#N/A,#N/A,TRUE,"제품실적";#N/A,#N/A,TRUE,"RAC";#N/A,#N/A,TRUE,"PAC ";#N/A,#N/A,TRUE,"재고현황";#N/A,#N/A,TRUE,"공지사항"}</definedName>
    <definedName name="가공비2" localSheetId="16" hidden="1">{#N/A,#N/A,TRUE,"매출진척-1";#N/A,#N/A,TRUE,"매출진척-2";#N/A,#N/A,TRUE,"제품실적";#N/A,#N/A,TRUE,"RAC";#N/A,#N/A,TRUE,"PAC ";#N/A,#N/A,TRUE,"재고현황";#N/A,#N/A,TRUE,"공지사항"}</definedName>
    <definedName name="가공비2" localSheetId="5" hidden="1">{#N/A,#N/A,TRUE,"매출진척-1";#N/A,#N/A,TRUE,"매출진척-2";#N/A,#N/A,TRUE,"제품실적";#N/A,#N/A,TRUE,"RAC";#N/A,#N/A,TRUE,"PAC ";#N/A,#N/A,TRUE,"재고현황";#N/A,#N/A,TRUE,"공지사항"}</definedName>
    <definedName name="가공비2" localSheetId="9" hidden="1">{#N/A,#N/A,TRUE,"매출진척-1";#N/A,#N/A,TRUE,"매출진척-2";#N/A,#N/A,TRUE,"제품실적";#N/A,#N/A,TRUE,"RAC";#N/A,#N/A,TRUE,"PAC ";#N/A,#N/A,TRUE,"재고현황";#N/A,#N/A,TRUE,"공지사항"}</definedName>
    <definedName name="가공비2" hidden="1">{#N/A,#N/A,TRUE,"매출진척-1";#N/A,#N/A,TRUE,"매출진척-2";#N/A,#N/A,TRUE,"제품실적";#N/A,#N/A,TRUE,"RAC";#N/A,#N/A,TRUE,"PAC ";#N/A,#N/A,TRUE,"재고현황";#N/A,#N/A,TRUE,"공지사항"}</definedName>
    <definedName name="가관지수링">[50]가감수량!$W$9</definedName>
    <definedName name="가나" localSheetId="18">#REF!</definedName>
    <definedName name="가나" localSheetId="20">#REF!</definedName>
    <definedName name="가나" localSheetId="14">#REF!</definedName>
    <definedName name="가나" localSheetId="16">#REF!</definedName>
    <definedName name="가나" localSheetId="11">#REF!</definedName>
    <definedName name="가나" localSheetId="7">#REF!</definedName>
    <definedName name="가나">#REF!</definedName>
    <definedName name="가나다" localSheetId="6">#N/A</definedName>
    <definedName name="가나다" localSheetId="8">#N/A</definedName>
    <definedName name="가나다" localSheetId="10">#N/A</definedName>
    <definedName name="가나다" localSheetId="13">#N/A</definedName>
    <definedName name="가나다" localSheetId="15">#N/A</definedName>
    <definedName name="가나다" localSheetId="17">#N/A</definedName>
    <definedName name="가나다" localSheetId="19">#N/A</definedName>
    <definedName name="가나다" localSheetId="18" hidden="1">#REF!</definedName>
    <definedName name="가나다" localSheetId="12">#N/A</definedName>
    <definedName name="가나다" localSheetId="20" hidden="1">#REF!</definedName>
    <definedName name="가나다" localSheetId="14" hidden="1">#REF!</definedName>
    <definedName name="가나다" localSheetId="16">#N/A</definedName>
    <definedName name="가나다" localSheetId="5">#N/A</definedName>
    <definedName name="가나다" localSheetId="11" hidden="1">#REF!</definedName>
    <definedName name="가나다" localSheetId="7" hidden="1">#REF!</definedName>
    <definedName name="가나다" localSheetId="9">#N/A</definedName>
    <definedName name="가나다" hidden="1">#REF!</definedName>
    <definedName name="가나다라" localSheetId="3">#REF!</definedName>
    <definedName name="가나다라" localSheetId="6">#REF!</definedName>
    <definedName name="가나다라" localSheetId="8">#REF!</definedName>
    <definedName name="가나다라" localSheetId="10">#REF!</definedName>
    <definedName name="가나다라" localSheetId="13">#REF!</definedName>
    <definedName name="가나다라" localSheetId="15">#REF!</definedName>
    <definedName name="가나다라" localSheetId="17">#REF!</definedName>
    <definedName name="가나다라" localSheetId="19">#REF!</definedName>
    <definedName name="가나다라" localSheetId="18">#REF!</definedName>
    <definedName name="가나다라" localSheetId="12">#REF!</definedName>
    <definedName name="가나다라" localSheetId="20">#REF!</definedName>
    <definedName name="가나다라" localSheetId="14">#REF!</definedName>
    <definedName name="가나다라" localSheetId="4">#REF!</definedName>
    <definedName name="가나다라" localSheetId="16">#REF!</definedName>
    <definedName name="가나다라" localSheetId="5">#REF!</definedName>
    <definedName name="가나다라" localSheetId="11">#REF!</definedName>
    <definedName name="가나다라" localSheetId="7">#REF!</definedName>
    <definedName name="가나다라" localSheetId="9">#REF!</definedName>
    <definedName name="가나다라">#REF!</definedName>
    <definedName name="가나다라마바사" localSheetId="6" hidden="1">{#N/A,#N/A,FALSE,"명세표"}</definedName>
    <definedName name="가나다라마바사" localSheetId="8" hidden="1">{#N/A,#N/A,FALSE,"명세표"}</definedName>
    <definedName name="가나다라마바사" localSheetId="10" hidden="1">{#N/A,#N/A,FALSE,"명세표"}</definedName>
    <definedName name="가나다라마바사" localSheetId="13" hidden="1">{#N/A,#N/A,FALSE,"명세표"}</definedName>
    <definedName name="가나다라마바사" localSheetId="15" hidden="1">{#N/A,#N/A,FALSE,"명세표"}</definedName>
    <definedName name="가나다라마바사" localSheetId="17" hidden="1">{#N/A,#N/A,FALSE,"명세표"}</definedName>
    <definedName name="가나다라마바사" localSheetId="19" hidden="1">{#N/A,#N/A,FALSE,"명세표"}</definedName>
    <definedName name="가나다라마바사" localSheetId="12" hidden="1">{#N/A,#N/A,FALSE,"명세표"}</definedName>
    <definedName name="가나다라마바사" localSheetId="16" hidden="1">{#N/A,#N/A,FALSE,"명세표"}</definedName>
    <definedName name="가나다라마바사" localSheetId="5" hidden="1">{#N/A,#N/A,FALSE,"명세표"}</definedName>
    <definedName name="가나다라마바사" localSheetId="9" hidden="1">{#N/A,#N/A,FALSE,"명세표"}</definedName>
    <definedName name="가나다라마바사" hidden="1">{#N/A,#N/A,FALSE,"명세표"}</definedName>
    <definedName name="가나다람ㅁㅁㅁ" localSheetId="3">#REF!</definedName>
    <definedName name="가나다람ㅁㅁㅁ" localSheetId="6">#REF!</definedName>
    <definedName name="가나다람ㅁㅁㅁ" localSheetId="8">#REF!</definedName>
    <definedName name="가나다람ㅁㅁㅁ" localSheetId="10">#REF!</definedName>
    <definedName name="가나다람ㅁㅁㅁ" localSheetId="13">#REF!</definedName>
    <definedName name="가나다람ㅁㅁㅁ" localSheetId="15">#REF!</definedName>
    <definedName name="가나다람ㅁㅁㅁ" localSheetId="17">#REF!</definedName>
    <definedName name="가나다람ㅁㅁㅁ" localSheetId="19">#REF!</definedName>
    <definedName name="가나다람ㅁㅁㅁ" localSheetId="18">#REF!</definedName>
    <definedName name="가나다람ㅁㅁㅁ" localSheetId="12">#REF!</definedName>
    <definedName name="가나다람ㅁㅁㅁ" localSheetId="20">#REF!</definedName>
    <definedName name="가나다람ㅁㅁㅁ" localSheetId="14">#REF!</definedName>
    <definedName name="가나다람ㅁㅁㅁ" localSheetId="4">#REF!</definedName>
    <definedName name="가나다람ㅁㅁㅁ" localSheetId="16">#REF!</definedName>
    <definedName name="가나다람ㅁㅁㅁ" localSheetId="5">#REF!</definedName>
    <definedName name="가나다람ㅁㅁㅁ" localSheetId="11">#REF!</definedName>
    <definedName name="가나다람ㅁㅁㅁ" localSheetId="7">#REF!</definedName>
    <definedName name="가나다람ㅁㅁㅁ" localSheetId="9">#REF!</definedName>
    <definedName name="가나다람ㅁㅁㅁ">#REF!</definedName>
    <definedName name="가노" localSheetId="18">#REF!</definedName>
    <definedName name="가노" localSheetId="20">#REF!</definedName>
    <definedName name="가노" localSheetId="14">#REF!</definedName>
    <definedName name="가노" localSheetId="16">#REF!</definedName>
    <definedName name="가노" localSheetId="11">#REF!</definedName>
    <definedName name="가노" localSheetId="7">#REF!</definedName>
    <definedName name="가노">#REF!</definedName>
    <definedName name="가다다라">'[21]ABUT수량-A1'!$T$25</definedName>
    <definedName name="가도" localSheetId="3" hidden="1">#REF!</definedName>
    <definedName name="가도" localSheetId="6" hidden="1">#REF!</definedName>
    <definedName name="가도" localSheetId="8" hidden="1">#REF!</definedName>
    <definedName name="가도" localSheetId="10" hidden="1">#REF!</definedName>
    <definedName name="가도" localSheetId="13" hidden="1">#REF!</definedName>
    <definedName name="가도" localSheetId="15" hidden="1">#REF!</definedName>
    <definedName name="가도" localSheetId="17" hidden="1">#REF!</definedName>
    <definedName name="가도" localSheetId="19" hidden="1">#REF!</definedName>
    <definedName name="가도" localSheetId="18" hidden="1">#REF!</definedName>
    <definedName name="가도" localSheetId="12" hidden="1">#REF!</definedName>
    <definedName name="가도" localSheetId="20" hidden="1">#REF!</definedName>
    <definedName name="가도" localSheetId="14" hidden="1">#REF!</definedName>
    <definedName name="가도" localSheetId="4" hidden="1">#REF!</definedName>
    <definedName name="가도" localSheetId="16" hidden="1">#REF!</definedName>
    <definedName name="가도" localSheetId="5" hidden="1">#REF!</definedName>
    <definedName name="가도" localSheetId="11" hidden="1">#REF!</definedName>
    <definedName name="가도" localSheetId="7" hidden="1">#REF!</definedName>
    <definedName name="가도" localSheetId="9" hidden="1">#REF!</definedName>
    <definedName name="가도" hidden="1">#REF!</definedName>
    <definedName name="가람" localSheetId="3">[60]수량산출!#REF!</definedName>
    <definedName name="가람" localSheetId="6">[60]수량산출!#REF!</definedName>
    <definedName name="가람" localSheetId="8">[60]수량산출!#REF!</definedName>
    <definedName name="가람" localSheetId="10">[60]수량산출!#REF!</definedName>
    <definedName name="가람" localSheetId="18">[60]수량산출!#REF!</definedName>
    <definedName name="가람" localSheetId="20">[60]수량산출!#REF!</definedName>
    <definedName name="가람" localSheetId="14">[60]수량산출!#REF!</definedName>
    <definedName name="가람" localSheetId="16">[60]수량산출!#REF!</definedName>
    <definedName name="가람" localSheetId="11">[60]수량산출!#REF!</definedName>
    <definedName name="가람" localSheetId="7">[60]수량산출!#REF!</definedName>
    <definedName name="가람" localSheetId="9">[60]수량산출!#REF!</definedName>
    <definedName name="가람">[60]수량산출!#REF!</definedName>
    <definedName name="가로" localSheetId="6" hidden="1">{#N/A,#N/A,FALSE,"전력간선"}</definedName>
    <definedName name="가로" localSheetId="8" hidden="1">{#N/A,#N/A,FALSE,"전력간선"}</definedName>
    <definedName name="가로" localSheetId="10" hidden="1">{#N/A,#N/A,FALSE,"전력간선"}</definedName>
    <definedName name="가로" localSheetId="13" hidden="1">{#N/A,#N/A,FALSE,"전력간선"}</definedName>
    <definedName name="가로" localSheetId="15" hidden="1">{#N/A,#N/A,FALSE,"전력간선"}</definedName>
    <definedName name="가로" localSheetId="17" hidden="1">{#N/A,#N/A,FALSE,"전력간선"}</definedName>
    <definedName name="가로" localSheetId="19" hidden="1">{#N/A,#N/A,FALSE,"전력간선"}</definedName>
    <definedName name="가로" localSheetId="12" hidden="1">{#N/A,#N/A,FALSE,"전력간선"}</definedName>
    <definedName name="가로" localSheetId="16" hidden="1">{#N/A,#N/A,FALSE,"전력간선"}</definedName>
    <definedName name="가로" localSheetId="5" hidden="1">{#N/A,#N/A,FALSE,"전력간선"}</definedName>
    <definedName name="가로" localSheetId="9" hidden="1">{#N/A,#N/A,FALSE,"전력간선"}</definedName>
    <definedName name="가로" hidden="1">{#N/A,#N/A,FALSE,"전력간선"}</definedName>
    <definedName name="가로등" localSheetId="6">'2.하도원가'!가로등</definedName>
    <definedName name="가로등" localSheetId="8">'3.하도급 총괄집계표'!가로등</definedName>
    <definedName name="가로등" localSheetId="10">'4.하도급 내역서'!가로등</definedName>
    <definedName name="가로등" localSheetId="13">'5. 원,하 원가계산서'!가로등</definedName>
    <definedName name="가로등" localSheetId="15">'6.원 , 하 총괄잡계표'!가로등</definedName>
    <definedName name="가로등" localSheetId="17">'7.원 , 하 산출내역서'!가로등</definedName>
    <definedName name="가로등" localSheetId="19">'8.원,하도급내역서'!가로등</definedName>
    <definedName name="가로등" localSheetId="12">원하갑지!가로등</definedName>
    <definedName name="가로등" localSheetId="16">총괄집계표!가로등</definedName>
    <definedName name="가로등" localSheetId="5">하도갑지!가로등</definedName>
    <definedName name="가로등" localSheetId="9">하도총괄집계표!가로등</definedName>
    <definedName name="가로등">[0]!가로등</definedName>
    <definedName name="가로등공사집계" localSheetId="18">#REF!</definedName>
    <definedName name="가로등공사집계" localSheetId="20">#REF!</definedName>
    <definedName name="가로등공사집계" localSheetId="14">#REF!</definedName>
    <definedName name="가로등공사집계" localSheetId="16">#REF!</definedName>
    <definedName name="가로등공사집계" localSheetId="11">#REF!</definedName>
    <definedName name="가로등공사집계" localSheetId="7">#REF!</definedName>
    <definedName name="가로등공사집계">#REF!</definedName>
    <definedName name="가로등부표1" localSheetId="3">[145]!Macro13</definedName>
    <definedName name="가로등부표1" localSheetId="6">[145]!Macro13</definedName>
    <definedName name="가로등부표1" localSheetId="8">[145]!Macro13</definedName>
    <definedName name="가로등부표1" localSheetId="10">[145]!Macro13</definedName>
    <definedName name="가로등부표1" localSheetId="18">[145]!Macro13</definedName>
    <definedName name="가로등부표1" localSheetId="20">[145]!Macro13</definedName>
    <definedName name="가로등부표1" localSheetId="14">[145]!Macro13</definedName>
    <definedName name="가로등부표1" localSheetId="16">[145]!Macro13</definedName>
    <definedName name="가로등부표1" localSheetId="5">[145]!Macro13</definedName>
    <definedName name="가로등부표1" localSheetId="11">[145]!Macro13</definedName>
    <definedName name="가로등부표1" localSheetId="7">[145]!Macro13</definedName>
    <definedName name="가로등부표1" localSheetId="9">[145]!Macro13</definedName>
    <definedName name="가로등부표1">[145]!Macro13</definedName>
    <definedName name="가로등부표2" localSheetId="3">#REF!,#REF!</definedName>
    <definedName name="가로등부표2" localSheetId="6">#REF!,#REF!</definedName>
    <definedName name="가로등부표2" localSheetId="8">#REF!,#REF!</definedName>
    <definedName name="가로등부표2" localSheetId="10">#REF!,#REF!</definedName>
    <definedName name="가로등부표2" localSheetId="13">#REF!,#REF!</definedName>
    <definedName name="가로등부표2" localSheetId="15">#REF!,#REF!</definedName>
    <definedName name="가로등부표2" localSheetId="17">#REF!,#REF!</definedName>
    <definedName name="가로등부표2" localSheetId="19">#REF!,#REF!</definedName>
    <definedName name="가로등부표2" localSheetId="18">#REF!,#REF!</definedName>
    <definedName name="가로등부표2" localSheetId="12">#REF!,#REF!</definedName>
    <definedName name="가로등부표2" localSheetId="20">#REF!,#REF!</definedName>
    <definedName name="가로등부표2" localSheetId="14">#REF!,#REF!</definedName>
    <definedName name="가로등부표2" localSheetId="16">#REF!,#REF!</definedName>
    <definedName name="가로등부표2" localSheetId="5">#REF!,#REF!</definedName>
    <definedName name="가로등부표2" localSheetId="11">#REF!,#REF!</definedName>
    <definedName name="가로등부표2" localSheetId="7">#REF!,#REF!</definedName>
    <definedName name="가로등부표2" localSheetId="9">#REF!,#REF!</definedName>
    <definedName name="가로등부표2">#REF!,#REF!</definedName>
    <definedName name="가로등입력" localSheetId="6">'2.하도원가'!가로등입력</definedName>
    <definedName name="가로등입력" localSheetId="8">'3.하도급 총괄집계표'!가로등입력</definedName>
    <definedName name="가로등입력" localSheetId="10">'4.하도급 내역서'!가로등입력</definedName>
    <definedName name="가로등입력" localSheetId="13">'5. 원,하 원가계산서'!가로등입력</definedName>
    <definedName name="가로등입력" localSheetId="15">'6.원 , 하 총괄잡계표'!가로등입력</definedName>
    <definedName name="가로등입력" localSheetId="17">'7.원 , 하 산출내역서'!가로등입력</definedName>
    <definedName name="가로등입력" localSheetId="19">'8.원,하도급내역서'!가로등입력</definedName>
    <definedName name="가로등입력" localSheetId="12">원하갑지!가로등입력</definedName>
    <definedName name="가로등입력" localSheetId="16">총괄집계표!가로등입력</definedName>
    <definedName name="가로등입력" localSheetId="5">하도갑지!가로등입력</definedName>
    <definedName name="가로등입력" localSheetId="9">하도총괄집계표!가로등입력</definedName>
    <definedName name="가로등입력">[0]!가로등입력</definedName>
    <definedName name="가로등주" localSheetId="3">#REF!</definedName>
    <definedName name="가로등주" localSheetId="6">#REF!</definedName>
    <definedName name="가로등주" localSheetId="8">#REF!</definedName>
    <definedName name="가로등주" localSheetId="10">#REF!</definedName>
    <definedName name="가로등주" localSheetId="13">#REF!</definedName>
    <definedName name="가로등주" localSheetId="15">#REF!</definedName>
    <definedName name="가로등주" localSheetId="17">#REF!</definedName>
    <definedName name="가로등주" localSheetId="19">#REF!</definedName>
    <definedName name="가로등주" localSheetId="18">#REF!</definedName>
    <definedName name="가로등주" localSheetId="12">#REF!</definedName>
    <definedName name="가로등주" localSheetId="20">#REF!</definedName>
    <definedName name="가로등주" localSheetId="14">#REF!</definedName>
    <definedName name="가로등주" localSheetId="16">#REF!</definedName>
    <definedName name="가로등주" localSheetId="5">#REF!</definedName>
    <definedName name="가로등주" localSheetId="11">#REF!</definedName>
    <definedName name="가로등주" localSheetId="7">#REF!</definedName>
    <definedName name="가로등주" localSheetId="9">#REF!</definedName>
    <definedName name="가로등주">#REF!</definedName>
    <definedName name="가루분" localSheetId="3">#REF!</definedName>
    <definedName name="가루분" localSheetId="6">#REF!</definedName>
    <definedName name="가루분" localSheetId="8">#REF!</definedName>
    <definedName name="가루분" localSheetId="10">#REF!</definedName>
    <definedName name="가루분" localSheetId="18">#REF!</definedName>
    <definedName name="가루분" localSheetId="20">#REF!</definedName>
    <definedName name="가루분" localSheetId="14">#REF!</definedName>
    <definedName name="가루분" localSheetId="16">#REF!</definedName>
    <definedName name="가루분" localSheetId="11">#REF!</definedName>
    <definedName name="가루분" localSheetId="7">#REF!</definedName>
    <definedName name="가루분" localSheetId="9">#REF!</definedName>
    <definedName name="가루분">#REF!</definedName>
    <definedName name="가링" localSheetId="3">#REF!</definedName>
    <definedName name="가링" localSheetId="6">#REF!</definedName>
    <definedName name="가링" localSheetId="8">#REF!</definedName>
    <definedName name="가링" localSheetId="10">#REF!</definedName>
    <definedName name="가링" localSheetId="18">#REF!</definedName>
    <definedName name="가링" localSheetId="20">#REF!</definedName>
    <definedName name="가링" localSheetId="14">#REF!</definedName>
    <definedName name="가링" localSheetId="16">#REF!</definedName>
    <definedName name="가링" localSheetId="11">#REF!</definedName>
    <definedName name="가링" localSheetId="7">#REF!</definedName>
    <definedName name="가링" localSheetId="9">#REF!</definedName>
    <definedName name="가링">#REF!</definedName>
    <definedName name="가마니" localSheetId="3">#REF!</definedName>
    <definedName name="가마니" localSheetId="6">#REF!</definedName>
    <definedName name="가마니" localSheetId="8">#REF!</definedName>
    <definedName name="가마니" localSheetId="10">#REF!</definedName>
    <definedName name="가마니" localSheetId="18">#REF!</definedName>
    <definedName name="가마니" localSheetId="20">#REF!</definedName>
    <definedName name="가마니" localSheetId="14">#REF!</definedName>
    <definedName name="가마니" localSheetId="16">#REF!</definedName>
    <definedName name="가마니" localSheetId="11">#REF!</definedName>
    <definedName name="가마니" localSheetId="7">#REF!</definedName>
    <definedName name="가마니" localSheetId="9">#REF!</definedName>
    <definedName name="가마니">#REF!</definedName>
    <definedName name="가몰탈">[50]가감수량!$W$10</definedName>
    <definedName name="가바공조경" localSheetId="3">[146]GAS!#REF!</definedName>
    <definedName name="가바공조경" localSheetId="6">[146]GAS!#REF!</definedName>
    <definedName name="가바공조경" localSheetId="8">[146]GAS!#REF!</definedName>
    <definedName name="가바공조경" localSheetId="10">[146]GAS!#REF!</definedName>
    <definedName name="가바공조경" localSheetId="18">[146]GAS!#REF!</definedName>
    <definedName name="가바공조경" localSheetId="20">[146]GAS!#REF!</definedName>
    <definedName name="가바공조경" localSheetId="14">[146]GAS!#REF!</definedName>
    <definedName name="가바공조경" localSheetId="16">[146]GAS!#REF!</definedName>
    <definedName name="가바공조경" localSheetId="11">[146]GAS!#REF!</definedName>
    <definedName name="가바공조경" localSheetId="7">[146]GAS!#REF!</definedName>
    <definedName name="가바공조경" localSheetId="9">[146]GAS!#REF!</definedName>
    <definedName name="가바공조경">[146]GAS!#REF!</definedName>
    <definedName name="가바공조인" localSheetId="3">[146]GAS!#REF!</definedName>
    <definedName name="가바공조인" localSheetId="6">[146]GAS!#REF!</definedName>
    <definedName name="가바공조인" localSheetId="8">[146]GAS!#REF!</definedName>
    <definedName name="가바공조인" localSheetId="10">[146]GAS!#REF!</definedName>
    <definedName name="가바공조인" localSheetId="18">[146]GAS!#REF!</definedName>
    <definedName name="가바공조인" localSheetId="20">[146]GAS!#REF!</definedName>
    <definedName name="가바공조인" localSheetId="14">[146]GAS!#REF!</definedName>
    <definedName name="가바공조인" localSheetId="16">[146]GAS!#REF!</definedName>
    <definedName name="가바공조인" localSheetId="11">[146]GAS!#REF!</definedName>
    <definedName name="가바공조인" localSheetId="7">[146]GAS!#REF!</definedName>
    <definedName name="가바공조인" localSheetId="9">[146]GAS!#REF!</definedName>
    <definedName name="가바공조인">[146]GAS!#REF!</definedName>
    <definedName name="가바공조자" localSheetId="3">[146]GAS!#REF!</definedName>
    <definedName name="가바공조자" localSheetId="6">[146]GAS!#REF!</definedName>
    <definedName name="가바공조자" localSheetId="8">[146]GAS!#REF!</definedName>
    <definedName name="가바공조자" localSheetId="10">[146]GAS!#REF!</definedName>
    <definedName name="가바공조자" localSheetId="18">[146]GAS!#REF!</definedName>
    <definedName name="가바공조자" localSheetId="20">[146]GAS!#REF!</definedName>
    <definedName name="가바공조자" localSheetId="14">[146]GAS!#REF!</definedName>
    <definedName name="가바공조자" localSheetId="16">[146]GAS!#REF!</definedName>
    <definedName name="가바공조자" localSheetId="11">[146]GAS!#REF!</definedName>
    <definedName name="가바공조자" localSheetId="7">[146]GAS!#REF!</definedName>
    <definedName name="가바공조자" localSheetId="9">[146]GAS!#REF!</definedName>
    <definedName name="가바공조자">[146]GAS!#REF!</definedName>
    <definedName name="가바배관경" localSheetId="3">[146]GAS!#REF!</definedName>
    <definedName name="가바배관경" localSheetId="6">[146]GAS!#REF!</definedName>
    <definedName name="가바배관경" localSheetId="8">[146]GAS!#REF!</definedName>
    <definedName name="가바배관경" localSheetId="10">[146]GAS!#REF!</definedName>
    <definedName name="가바배관경" localSheetId="18">[146]GAS!#REF!</definedName>
    <definedName name="가바배관경" localSheetId="20">[146]GAS!#REF!</definedName>
    <definedName name="가바배관경" localSheetId="14">[146]GAS!#REF!</definedName>
    <definedName name="가바배관경" localSheetId="16">[146]GAS!#REF!</definedName>
    <definedName name="가바배관경" localSheetId="11">[146]GAS!#REF!</definedName>
    <definedName name="가바배관경" localSheetId="7">[146]GAS!#REF!</definedName>
    <definedName name="가바배관경" localSheetId="9">[146]GAS!#REF!</definedName>
    <definedName name="가바배관경">[146]GAS!#REF!</definedName>
    <definedName name="가바배관인" localSheetId="3">[146]GAS!#REF!</definedName>
    <definedName name="가바배관인" localSheetId="6">[146]GAS!#REF!</definedName>
    <definedName name="가바배관인" localSheetId="8">[146]GAS!#REF!</definedName>
    <definedName name="가바배관인" localSheetId="10">[146]GAS!#REF!</definedName>
    <definedName name="가바배관인" localSheetId="18">[146]GAS!#REF!</definedName>
    <definedName name="가바배관인" localSheetId="20">[146]GAS!#REF!</definedName>
    <definedName name="가바배관인" localSheetId="14">[146]GAS!#REF!</definedName>
    <definedName name="가바배관인" localSheetId="16">[146]GAS!#REF!</definedName>
    <definedName name="가바배관인" localSheetId="11">[146]GAS!#REF!</definedName>
    <definedName name="가바배관인" localSheetId="7">[146]GAS!#REF!</definedName>
    <definedName name="가바배관인" localSheetId="9">[146]GAS!#REF!</definedName>
    <definedName name="가바배관인">[146]GAS!#REF!</definedName>
    <definedName name="가바배관자" localSheetId="3">[146]GAS!#REF!</definedName>
    <definedName name="가바배관자" localSheetId="6">[146]GAS!#REF!</definedName>
    <definedName name="가바배관자" localSheetId="8">[146]GAS!#REF!</definedName>
    <definedName name="가바배관자" localSheetId="10">[146]GAS!#REF!</definedName>
    <definedName name="가바배관자" localSheetId="18">[146]GAS!#REF!</definedName>
    <definedName name="가바배관자" localSheetId="20">[146]GAS!#REF!</definedName>
    <definedName name="가바배관자" localSheetId="14">[146]GAS!#REF!</definedName>
    <definedName name="가바배관자" localSheetId="16">[146]GAS!#REF!</definedName>
    <definedName name="가바배관자" localSheetId="11">[146]GAS!#REF!</definedName>
    <definedName name="가바배관자" localSheetId="7">[146]GAS!#REF!</definedName>
    <definedName name="가바배관자" localSheetId="9">[146]GAS!#REF!</definedName>
    <definedName name="가바배관자">[146]GAS!#REF!</definedName>
    <definedName name="가바벤트경" localSheetId="3">[146]GAS!#REF!</definedName>
    <definedName name="가바벤트경" localSheetId="6">[146]GAS!#REF!</definedName>
    <definedName name="가바벤트경" localSheetId="8">[146]GAS!#REF!</definedName>
    <definedName name="가바벤트경" localSheetId="10">[146]GAS!#REF!</definedName>
    <definedName name="가바벤트경" localSheetId="18">[146]GAS!#REF!</definedName>
    <definedName name="가바벤트경" localSheetId="20">[146]GAS!#REF!</definedName>
    <definedName name="가바벤트경" localSheetId="14">[146]GAS!#REF!</definedName>
    <definedName name="가바벤트경" localSheetId="16">[146]GAS!#REF!</definedName>
    <definedName name="가바벤트경" localSheetId="11">[146]GAS!#REF!</definedName>
    <definedName name="가바벤트경" localSheetId="7">[146]GAS!#REF!</definedName>
    <definedName name="가바벤트경" localSheetId="9">[146]GAS!#REF!</definedName>
    <definedName name="가바벤트경">[146]GAS!#REF!</definedName>
    <definedName name="가바벤트인" localSheetId="3">[146]GAS!#REF!</definedName>
    <definedName name="가바벤트인" localSheetId="6">[146]GAS!#REF!</definedName>
    <definedName name="가바벤트인" localSheetId="8">[146]GAS!#REF!</definedName>
    <definedName name="가바벤트인" localSheetId="10">[146]GAS!#REF!</definedName>
    <definedName name="가바벤트인" localSheetId="18">[146]GAS!#REF!</definedName>
    <definedName name="가바벤트인" localSheetId="20">[146]GAS!#REF!</definedName>
    <definedName name="가바벤트인" localSheetId="14">[146]GAS!#REF!</definedName>
    <definedName name="가바벤트인" localSheetId="16">[146]GAS!#REF!</definedName>
    <definedName name="가바벤트인" localSheetId="11">[146]GAS!#REF!</definedName>
    <definedName name="가바벤트인" localSheetId="7">[146]GAS!#REF!</definedName>
    <definedName name="가바벤트인" localSheetId="9">[146]GAS!#REF!</definedName>
    <definedName name="가바벤트인">[146]GAS!#REF!</definedName>
    <definedName name="가바벤트자" localSheetId="3">[146]GAS!#REF!</definedName>
    <definedName name="가바벤트자" localSheetId="6">[146]GAS!#REF!</definedName>
    <definedName name="가바벤트자" localSheetId="8">[146]GAS!#REF!</definedName>
    <definedName name="가바벤트자" localSheetId="10">[146]GAS!#REF!</definedName>
    <definedName name="가바벤트자" localSheetId="18">[146]GAS!#REF!</definedName>
    <definedName name="가바벤트자" localSheetId="20">[146]GAS!#REF!</definedName>
    <definedName name="가바벤트자" localSheetId="14">[146]GAS!#REF!</definedName>
    <definedName name="가바벤트자" localSheetId="16">[146]GAS!#REF!</definedName>
    <definedName name="가바벤트자" localSheetId="11">[146]GAS!#REF!</definedName>
    <definedName name="가바벤트자" localSheetId="7">[146]GAS!#REF!</definedName>
    <definedName name="가바벤트자" localSheetId="9">[146]GAS!#REF!</definedName>
    <definedName name="가바벤트자">[146]GAS!#REF!</definedName>
    <definedName name="가샐행견적서" localSheetId="3">#REF!</definedName>
    <definedName name="가샐행견적서" localSheetId="6">#REF!</definedName>
    <definedName name="가샐행견적서" localSheetId="8">#REF!</definedName>
    <definedName name="가샐행견적서" localSheetId="10">#REF!</definedName>
    <definedName name="가샐행견적서" localSheetId="18">#REF!</definedName>
    <definedName name="가샐행견적서" localSheetId="20">#REF!</definedName>
    <definedName name="가샐행견적서" localSheetId="14">#REF!</definedName>
    <definedName name="가샐행견적서" localSheetId="16">#REF!</definedName>
    <definedName name="가샐행견적서" localSheetId="11">#REF!</definedName>
    <definedName name="가샐행견적서" localSheetId="7">#REF!</definedName>
    <definedName name="가샐행견적서" localSheetId="9">#REF!</definedName>
    <definedName name="가샐행견적서">#REF!</definedName>
    <definedName name="가설" localSheetId="3">#REF!</definedName>
    <definedName name="가설" localSheetId="6">#REF!</definedName>
    <definedName name="가설" localSheetId="8">#REF!</definedName>
    <definedName name="가설" localSheetId="10">#REF!</definedName>
    <definedName name="가설" localSheetId="18">#REF!</definedName>
    <definedName name="가설" localSheetId="20">#REF!</definedName>
    <definedName name="가설" localSheetId="14">#REF!</definedName>
    <definedName name="가설" localSheetId="16">#REF!</definedName>
    <definedName name="가설" localSheetId="11">#REF!</definedName>
    <definedName name="가설" localSheetId="7">#REF!</definedName>
    <definedName name="가설" localSheetId="9">#REF!</definedName>
    <definedName name="가설">#REF!</definedName>
    <definedName name="가설건물면적" localSheetId="3">#REF!</definedName>
    <definedName name="가설건물면적" localSheetId="6">#REF!</definedName>
    <definedName name="가설건물면적" localSheetId="8">#REF!</definedName>
    <definedName name="가설건물면적" localSheetId="10">#REF!</definedName>
    <definedName name="가설건물면적" localSheetId="18">#REF!</definedName>
    <definedName name="가설건물면적" localSheetId="20">#REF!</definedName>
    <definedName name="가설건물면적" localSheetId="14">#REF!</definedName>
    <definedName name="가설건물면적" localSheetId="16">#REF!</definedName>
    <definedName name="가설건물면적" localSheetId="11">#REF!</definedName>
    <definedName name="가설건물면적" localSheetId="7">#REF!</definedName>
    <definedName name="가설건물면적" localSheetId="9">#REF!</definedName>
    <definedName name="가설건물면적">#REF!</definedName>
    <definedName name="가설공사" localSheetId="3">#REF!</definedName>
    <definedName name="가설공사" localSheetId="6">#REF!</definedName>
    <definedName name="가설공사" localSheetId="8">#REF!</definedName>
    <definedName name="가설공사" localSheetId="10">#REF!</definedName>
    <definedName name="가설공사" localSheetId="13">#REF!</definedName>
    <definedName name="가설공사" localSheetId="15">#REF!</definedName>
    <definedName name="가설공사" localSheetId="17">#REF!</definedName>
    <definedName name="가설공사" localSheetId="19">#REF!</definedName>
    <definedName name="가설공사" localSheetId="18">#REF!</definedName>
    <definedName name="가설공사" localSheetId="12">#REF!</definedName>
    <definedName name="가설공사" localSheetId="20">#REF!</definedName>
    <definedName name="가설공사" localSheetId="14">#REF!</definedName>
    <definedName name="가설공사" localSheetId="16">#REF!</definedName>
    <definedName name="가설공사" localSheetId="5">#REF!</definedName>
    <definedName name="가설공사" localSheetId="11">#REF!</definedName>
    <definedName name="가설공사" localSheetId="7">#REF!</definedName>
    <definedName name="가설공사" localSheetId="9">#REF!</definedName>
    <definedName name="가설공사">#REF!</definedName>
    <definedName name="가설공사비" localSheetId="3">#REF!</definedName>
    <definedName name="가설공사비" localSheetId="6">#REF!</definedName>
    <definedName name="가설공사비" localSheetId="8">#REF!</definedName>
    <definedName name="가설공사비" localSheetId="10">#REF!</definedName>
    <definedName name="가설공사비" localSheetId="13">#REF!</definedName>
    <definedName name="가설공사비" localSheetId="15">#REF!</definedName>
    <definedName name="가설공사비" localSheetId="17">#REF!</definedName>
    <definedName name="가설공사비" localSheetId="19">#REF!</definedName>
    <definedName name="가설공사비" localSheetId="18">#REF!</definedName>
    <definedName name="가설공사비" localSheetId="12">#REF!</definedName>
    <definedName name="가설공사비" localSheetId="20">#REF!</definedName>
    <definedName name="가설공사비" localSheetId="14">#REF!</definedName>
    <definedName name="가설공사비" localSheetId="16">#REF!</definedName>
    <definedName name="가설공사비" localSheetId="5">#REF!</definedName>
    <definedName name="가설공사비" localSheetId="11">#REF!</definedName>
    <definedName name="가설공사비" localSheetId="7">#REF!</definedName>
    <definedName name="가설공사비" localSheetId="9">#REF!</definedName>
    <definedName name="가설공사비">#REF!</definedName>
    <definedName name="가설사무실" localSheetId="18">#REF!</definedName>
    <definedName name="가설사무실" localSheetId="20">#REF!</definedName>
    <definedName name="가설사무실" localSheetId="14">#REF!</definedName>
    <definedName name="가설사무실" localSheetId="16">#REF!</definedName>
    <definedName name="가설사무실" localSheetId="11">#REF!</definedName>
    <definedName name="가설사무실" localSheetId="7">#REF!</definedName>
    <definedName name="가설사무실">#REF!</definedName>
    <definedName name="가설하품">#N/A</definedName>
    <definedName name="가스창고" localSheetId="3">#REF!</definedName>
    <definedName name="가스창고" localSheetId="6">#REF!</definedName>
    <definedName name="가스창고" localSheetId="8">#REF!</definedName>
    <definedName name="가스창고" localSheetId="10">#REF!</definedName>
    <definedName name="가스창고" localSheetId="18">#REF!</definedName>
    <definedName name="가스창고" localSheetId="20">#REF!</definedName>
    <definedName name="가스창고" localSheetId="14">#REF!</definedName>
    <definedName name="가스창고" localSheetId="16">#REF!</definedName>
    <definedName name="가스창고" localSheetId="11">#REF!</definedName>
    <definedName name="가스창고" localSheetId="7">#REF!</definedName>
    <definedName name="가스창고" localSheetId="9">#REF!</definedName>
    <definedName name="가스창고">#REF!</definedName>
    <definedName name="가시나무H4.5" localSheetId="18">#REF!</definedName>
    <definedName name="가시나무H4.5" localSheetId="20">#REF!</definedName>
    <definedName name="가시나무H4.5" localSheetId="14">#REF!</definedName>
    <definedName name="가시나무H4.5" localSheetId="16">#REF!</definedName>
    <definedName name="가시나무H4.5" localSheetId="11">#REF!</definedName>
    <definedName name="가시나무H4.5" localSheetId="7">#REF!</definedName>
    <definedName name="가시나무H4.5">#REF!</definedName>
    <definedName name="가시나무R4">[147]데이타!$E$2</definedName>
    <definedName name="가시나무R5">[147]데이타!$E$3</definedName>
    <definedName name="가시나무R6">[147]데이타!$E$4</definedName>
    <definedName name="가시나무R8">[147]데이타!$E$5</definedName>
    <definedName name="가아" localSheetId="3" hidden="1">[148]수량산출!#REF!</definedName>
    <definedName name="가아" localSheetId="6" hidden="1">[148]수량산출!#REF!</definedName>
    <definedName name="가아" localSheetId="8" hidden="1">[148]수량산출!#REF!</definedName>
    <definedName name="가아" localSheetId="10" hidden="1">[148]수량산출!#REF!</definedName>
    <definedName name="가아" localSheetId="18" hidden="1">[148]수량산출!#REF!</definedName>
    <definedName name="가아" localSheetId="20" hidden="1">[148]수량산출!#REF!</definedName>
    <definedName name="가아" localSheetId="14" hidden="1">[148]수량산출!#REF!</definedName>
    <definedName name="가아" localSheetId="16" hidden="1">[148]수량산출!#REF!</definedName>
    <definedName name="가아" localSheetId="11" hidden="1">[148]수량산출!#REF!</definedName>
    <definedName name="가아" localSheetId="7" hidden="1">[148]수량산출!#REF!</definedName>
    <definedName name="가아" localSheetId="9" hidden="1">[148]수량산출!#REF!</definedName>
    <definedName name="가아" hidden="1">[148]수량산출!#REF!</definedName>
    <definedName name="가원형4회">[50]가감수량!$W$8</definedName>
    <definedName name="가이즈까향1204">[147]데이타!$E$6</definedName>
    <definedName name="가이즈까향1505">[147]데이타!$E$7</definedName>
    <definedName name="가이즈까향2006">[147]데이타!$E$8</definedName>
    <definedName name="가이즈까향2008">[147]데이타!$E$9</definedName>
    <definedName name="가이즈까향2510">[147]데이타!$E$10</definedName>
    <definedName name="가중나무B10">[147]데이타!$E$19</definedName>
    <definedName name="가중나무B4">[147]데이타!$E$15</definedName>
    <definedName name="가중나무B5">[147]데이타!$E$16</definedName>
    <definedName name="가중나무B6">[147]데이타!$E$17</definedName>
    <definedName name="가중나무B8">[147]데이타!$E$18</definedName>
    <definedName name="가철근">[50]가감수량!$W$12</definedName>
    <definedName name="가콘25">[50]가감수량!$W$7</definedName>
    <definedName name="가콘40">[50]가감수량!$W$6</definedName>
    <definedName name="각재" localSheetId="3">#REF!</definedName>
    <definedName name="각재" localSheetId="6">#REF!</definedName>
    <definedName name="각재" localSheetId="8">#REF!</definedName>
    <definedName name="각재" localSheetId="10">#REF!</definedName>
    <definedName name="각재" localSheetId="13">#REF!</definedName>
    <definedName name="각재" localSheetId="15">#REF!</definedName>
    <definedName name="각재" localSheetId="17">#REF!</definedName>
    <definedName name="각재" localSheetId="19">#REF!</definedName>
    <definedName name="각재" localSheetId="18">#REF!</definedName>
    <definedName name="각재" localSheetId="12">#REF!</definedName>
    <definedName name="각재" localSheetId="20">#REF!</definedName>
    <definedName name="각재" localSheetId="14">#REF!</definedName>
    <definedName name="각재" localSheetId="16">#REF!</definedName>
    <definedName name="각재" localSheetId="5">#REF!</definedName>
    <definedName name="각재" localSheetId="11">#REF!</definedName>
    <definedName name="각재" localSheetId="7">#REF!</definedName>
    <definedName name="각재" localSheetId="9">#REF!</definedName>
    <definedName name="각재">#REF!</definedName>
    <definedName name="각종단가" localSheetId="18">#REF!</definedName>
    <definedName name="각종단가" localSheetId="20">#REF!</definedName>
    <definedName name="각종단가" localSheetId="14">#REF!</definedName>
    <definedName name="각종단가" localSheetId="16">#REF!</definedName>
    <definedName name="각종단가" localSheetId="11">#REF!</definedName>
    <definedName name="각종단가" localSheetId="7">#REF!</definedName>
    <definedName name="각종단가">#REF!</definedName>
    <definedName name="간" localSheetId="6" hidden="1">{#N/A,#N/A,FALSE,"명세표"}</definedName>
    <definedName name="간" localSheetId="8" hidden="1">{#N/A,#N/A,FALSE,"명세표"}</definedName>
    <definedName name="간" localSheetId="10" hidden="1">{#N/A,#N/A,FALSE,"명세표"}</definedName>
    <definedName name="간" localSheetId="13" hidden="1">{#N/A,#N/A,FALSE,"명세표"}</definedName>
    <definedName name="간" localSheetId="15" hidden="1">{#N/A,#N/A,FALSE,"명세표"}</definedName>
    <definedName name="간" localSheetId="17" hidden="1">{#N/A,#N/A,FALSE,"명세표"}</definedName>
    <definedName name="간" localSheetId="19" hidden="1">{#N/A,#N/A,FALSE,"명세표"}</definedName>
    <definedName name="간" localSheetId="12" hidden="1">{#N/A,#N/A,FALSE,"명세표"}</definedName>
    <definedName name="간" localSheetId="16" hidden="1">{#N/A,#N/A,FALSE,"명세표"}</definedName>
    <definedName name="간" localSheetId="5" hidden="1">{#N/A,#N/A,FALSE,"명세표"}</definedName>
    <definedName name="간" localSheetId="9" hidden="1">{#N/A,#N/A,FALSE,"명세표"}</definedName>
    <definedName name="간" hidden="1">{#N/A,#N/A,FALSE,"명세표"}</definedName>
    <definedName name="간격" localSheetId="18">#REF!</definedName>
    <definedName name="간격" localSheetId="20">#REF!</definedName>
    <definedName name="간격" localSheetId="14">#REF!</definedName>
    <definedName name="간격" localSheetId="16">#REF!</definedName>
    <definedName name="간격" localSheetId="11">#REF!</definedName>
    <definedName name="간격" localSheetId="7">#REF!</definedName>
    <definedName name="간격">#REF!</definedName>
    <definedName name="간공" localSheetId="3">[43]표지!#REF!</definedName>
    <definedName name="간공" localSheetId="6">[43]표지!#REF!</definedName>
    <definedName name="간공" localSheetId="8">[43]표지!#REF!</definedName>
    <definedName name="간공" localSheetId="10">[43]표지!#REF!</definedName>
    <definedName name="간공" localSheetId="18">[43]표지!#REF!</definedName>
    <definedName name="간공" localSheetId="20">[43]표지!#REF!</definedName>
    <definedName name="간공" localSheetId="14">[43]표지!#REF!</definedName>
    <definedName name="간공" localSheetId="16">[43]표지!#REF!</definedName>
    <definedName name="간공" localSheetId="11">[43]표지!#REF!</definedName>
    <definedName name="간공" localSheetId="7">[43]표지!#REF!</definedName>
    <definedName name="간공" localSheetId="9">[43]표지!#REF!</definedName>
    <definedName name="간공">[43]표지!#REF!</definedName>
    <definedName name="간노" localSheetId="18">#REF!</definedName>
    <definedName name="간노" localSheetId="20">#REF!</definedName>
    <definedName name="간노" localSheetId="14">#REF!</definedName>
    <definedName name="간노" localSheetId="16">#REF!</definedName>
    <definedName name="간노" localSheetId="11">#REF!</definedName>
    <definedName name="간노" localSheetId="7">#REF!</definedName>
    <definedName name="간노">#REF!</definedName>
    <definedName name="간노율">#N/A</definedName>
    <definedName name="간선" localSheetId="3">#REF!</definedName>
    <definedName name="간선" localSheetId="6">#REF!</definedName>
    <definedName name="간선" localSheetId="8">#REF!</definedName>
    <definedName name="간선" localSheetId="10">#REF!</definedName>
    <definedName name="간선" localSheetId="18">#REF!</definedName>
    <definedName name="간선" localSheetId="20">#REF!</definedName>
    <definedName name="간선" localSheetId="14">#REF!</definedName>
    <definedName name="간선" localSheetId="16">#REF!</definedName>
    <definedName name="간선" localSheetId="11">#REF!</definedName>
    <definedName name="간선" localSheetId="7">#REF!</definedName>
    <definedName name="간선" localSheetId="9">#REF!</definedName>
    <definedName name="간선">#REF!</definedName>
    <definedName name="간선변경" localSheetId="3">BlankMacro1</definedName>
    <definedName name="간선변경" localSheetId="6">BlankMacro1</definedName>
    <definedName name="간선변경" localSheetId="8">BlankMacro1</definedName>
    <definedName name="간선변경" localSheetId="10">BlankMacro1</definedName>
    <definedName name="간선변경" localSheetId="13">BlankMacro1</definedName>
    <definedName name="간선변경" localSheetId="15">BlankMacro1</definedName>
    <definedName name="간선변경" localSheetId="17">BlankMacro1</definedName>
    <definedName name="간선변경" localSheetId="19">BlankMacro1</definedName>
    <definedName name="간선변경" localSheetId="18">BlankMacro1</definedName>
    <definedName name="간선변경" localSheetId="12">BlankMacro1</definedName>
    <definedName name="간선변경" localSheetId="20">BlankMacro1</definedName>
    <definedName name="간선변경" localSheetId="14">BlankMacro1</definedName>
    <definedName name="간선변경" localSheetId="16">BlankMacro1</definedName>
    <definedName name="간선변경" localSheetId="5">BlankMacro1</definedName>
    <definedName name="간선변경" localSheetId="11">BlankMacro1</definedName>
    <definedName name="간선변경" localSheetId="7">BlankMacro1</definedName>
    <definedName name="간선변경" localSheetId="9">BlankMacro1</definedName>
    <definedName name="간선변경">BlankMacro1</definedName>
    <definedName name="간접공사" localSheetId="18">#REF!</definedName>
    <definedName name="간접공사" localSheetId="20">#REF!</definedName>
    <definedName name="간접공사" localSheetId="14">#REF!</definedName>
    <definedName name="간접공사" localSheetId="16">#REF!</definedName>
    <definedName name="간접공사" localSheetId="11">#REF!</definedName>
    <definedName name="간접공사" localSheetId="7">#REF!</definedName>
    <definedName name="간접공사">#REF!</definedName>
    <definedName name="간접공사비" localSheetId="18">#REF!</definedName>
    <definedName name="간접공사비" localSheetId="20">#REF!</definedName>
    <definedName name="간접공사비" localSheetId="14">#REF!</definedName>
    <definedName name="간접공사비" localSheetId="16">#REF!</definedName>
    <definedName name="간접공사비" localSheetId="11">#REF!</definedName>
    <definedName name="간접공사비" localSheetId="7">#REF!</definedName>
    <definedName name="간접공사비">#REF!</definedName>
    <definedName name="간접노무비" localSheetId="3">#REF!</definedName>
    <definedName name="간접노무비" localSheetId="6">#REF!</definedName>
    <definedName name="간접노무비" localSheetId="8">#REF!</definedName>
    <definedName name="간접노무비" localSheetId="10">#REF!</definedName>
    <definedName name="간접노무비" localSheetId="13">#REF!</definedName>
    <definedName name="간접노무비" localSheetId="15">#REF!</definedName>
    <definedName name="간접노무비" localSheetId="17">#REF!</definedName>
    <definedName name="간접노무비" localSheetId="19">#REF!</definedName>
    <definedName name="간접노무비" localSheetId="18">#REF!</definedName>
    <definedName name="간접노무비" localSheetId="12">#REF!</definedName>
    <definedName name="간접노무비" localSheetId="20">#REF!</definedName>
    <definedName name="간접노무비" localSheetId="14">#REF!</definedName>
    <definedName name="간접노무비" localSheetId="16">#REF!</definedName>
    <definedName name="간접노무비" localSheetId="5">#REF!</definedName>
    <definedName name="간접노무비" localSheetId="11">#REF!</definedName>
    <definedName name="간접노무비" localSheetId="7">#REF!</definedName>
    <definedName name="간접노무비" localSheetId="9">#REF!</definedName>
    <definedName name="간접노무비">#REF!</definedName>
    <definedName name="간접노무비요율" localSheetId="3">#REF!</definedName>
    <definedName name="간접노무비요율" localSheetId="6">#REF!</definedName>
    <definedName name="간접노무비요율" localSheetId="8">#REF!</definedName>
    <definedName name="간접노무비요율" localSheetId="10">#REF!</definedName>
    <definedName name="간접노무비요율" localSheetId="13">#REF!</definedName>
    <definedName name="간접노무비요율" localSheetId="15">#REF!</definedName>
    <definedName name="간접노무비요율" localSheetId="17">#REF!</definedName>
    <definedName name="간접노무비요율" localSheetId="19">#REF!</definedName>
    <definedName name="간접노무비요율" localSheetId="18">#REF!</definedName>
    <definedName name="간접노무비요율" localSheetId="12">#REF!</definedName>
    <definedName name="간접노무비요율" localSheetId="20">#REF!</definedName>
    <definedName name="간접노무비요율" localSheetId="14">#REF!</definedName>
    <definedName name="간접노무비요율" localSheetId="16">#REF!</definedName>
    <definedName name="간접노무비요율" localSheetId="5">#REF!</definedName>
    <definedName name="간접노무비요율" localSheetId="11">#REF!</definedName>
    <definedName name="간접노무비요율" localSheetId="7">#REF!</definedName>
    <definedName name="간접노무비요율" localSheetId="9">#REF!</definedName>
    <definedName name="간접노무비요율">#REF!</definedName>
    <definedName name="간접노무비요율_변경" localSheetId="3">#REF!</definedName>
    <definedName name="간접노무비요율_변경" localSheetId="6">#REF!</definedName>
    <definedName name="간접노무비요율_변경" localSheetId="8">#REF!</definedName>
    <definedName name="간접노무비요율_변경" localSheetId="10">#REF!</definedName>
    <definedName name="간접노무비요율_변경" localSheetId="13">#REF!</definedName>
    <definedName name="간접노무비요율_변경" localSheetId="15">#REF!</definedName>
    <definedName name="간접노무비요율_변경" localSheetId="17">#REF!</definedName>
    <definedName name="간접노무비요율_변경" localSheetId="19">#REF!</definedName>
    <definedName name="간접노무비요율_변경" localSheetId="18">#REF!</definedName>
    <definedName name="간접노무비요율_변경" localSheetId="12">#REF!</definedName>
    <definedName name="간접노무비요율_변경" localSheetId="20">#REF!</definedName>
    <definedName name="간접노무비요율_변경" localSheetId="14">#REF!</definedName>
    <definedName name="간접노무비요율_변경" localSheetId="16">#REF!</definedName>
    <definedName name="간접노무비요율_변경" localSheetId="5">#REF!</definedName>
    <definedName name="간접노무비요율_변경" localSheetId="11">#REF!</definedName>
    <definedName name="간접노무비요율_변경" localSheetId="7">#REF!</definedName>
    <definedName name="간접노무비요율_변경" localSheetId="9">#REF!</definedName>
    <definedName name="간접노무비요율_변경">#REF!</definedName>
    <definedName name="간접노무비율" localSheetId="18">#REF!</definedName>
    <definedName name="간접노무비율" localSheetId="20">#REF!</definedName>
    <definedName name="간접노무비율" localSheetId="14">#REF!</definedName>
    <definedName name="간접노무비율" localSheetId="16">#REF!</definedName>
    <definedName name="간접노무비율" localSheetId="11">#REF!</definedName>
    <definedName name="간접노무비율" localSheetId="7">#REF!</definedName>
    <definedName name="간접노무비율">#REF!</definedName>
    <definedName name="간접노무비표" localSheetId="3">#REF!</definedName>
    <definedName name="간접노무비표" localSheetId="6">#REF!</definedName>
    <definedName name="간접노무비표" localSheetId="8">#REF!</definedName>
    <definedName name="간접노무비표" localSheetId="10">#REF!</definedName>
    <definedName name="간접노무비표" localSheetId="13">#REF!</definedName>
    <definedName name="간접노무비표" localSheetId="15">#REF!</definedName>
    <definedName name="간접노무비표" localSheetId="17">#REF!</definedName>
    <definedName name="간접노무비표" localSheetId="19">#REF!</definedName>
    <definedName name="간접노무비표" localSheetId="18">#REF!</definedName>
    <definedName name="간접노무비표" localSheetId="12">#REF!</definedName>
    <definedName name="간접노무비표" localSheetId="20">#REF!</definedName>
    <definedName name="간접노무비표" localSheetId="14">#REF!</definedName>
    <definedName name="간접노무비표" localSheetId="16">#REF!</definedName>
    <definedName name="간접노무비표" localSheetId="5">#REF!</definedName>
    <definedName name="간접노무비표" localSheetId="11">#REF!</definedName>
    <definedName name="간접노무비표" localSheetId="7">#REF!</definedName>
    <definedName name="간접노무비표" localSheetId="9">#REF!</definedName>
    <definedName name="간접노무비표">#REF!</definedName>
    <definedName name="간접인건비__입력" localSheetId="3">[149]갑지!#REF!</definedName>
    <definedName name="간접인건비__입력" localSheetId="6">[149]갑지!#REF!</definedName>
    <definedName name="간접인건비__입력" localSheetId="8">[149]갑지!#REF!</definedName>
    <definedName name="간접인건비__입력" localSheetId="10">[149]갑지!#REF!</definedName>
    <definedName name="간접인건비__입력" localSheetId="18">[149]갑지!#REF!</definedName>
    <definedName name="간접인건비__입력" localSheetId="20">[149]갑지!#REF!</definedName>
    <definedName name="간접인건비__입력" localSheetId="14">[149]갑지!#REF!</definedName>
    <definedName name="간접인건비__입력" localSheetId="16">[149]갑지!#REF!</definedName>
    <definedName name="간접인건비__입력" localSheetId="11">[149]갑지!#REF!</definedName>
    <definedName name="간접인건비__입력" localSheetId="7">[149]갑지!#REF!</definedName>
    <definedName name="간접인건비__입력" localSheetId="9">[149]갑지!#REF!</definedName>
    <definedName name="간접인건비__입력">[149]갑지!#REF!</definedName>
    <definedName name="간접인건비요율" localSheetId="3">[149]갑지!#REF!</definedName>
    <definedName name="간접인건비요율" localSheetId="6">[149]갑지!#REF!</definedName>
    <definedName name="간접인건비요율" localSheetId="8">[149]갑지!#REF!</definedName>
    <definedName name="간접인건비요율" localSheetId="10">[149]갑지!#REF!</definedName>
    <definedName name="간접인건비요율" localSheetId="18">[149]갑지!#REF!</definedName>
    <definedName name="간접인건비요율" localSheetId="20">[149]갑지!#REF!</definedName>
    <definedName name="간접인건비요율" localSheetId="14">[149]갑지!#REF!</definedName>
    <definedName name="간접인건비요율" localSheetId="16">[149]갑지!#REF!</definedName>
    <definedName name="간접인건비요율" localSheetId="11">[149]갑지!#REF!</definedName>
    <definedName name="간접인건비요율" localSheetId="7">[149]갑지!#REF!</definedName>
    <definedName name="간접인건비요율" localSheetId="9">[149]갑지!#REF!</definedName>
    <definedName name="간접인건비요율">[149]갑지!#REF!</definedName>
    <definedName name="간접재료비" localSheetId="3">#REF!</definedName>
    <definedName name="간접재료비" localSheetId="6">#REF!</definedName>
    <definedName name="간접재료비" localSheetId="8">#REF!</definedName>
    <definedName name="간접재료비" localSheetId="10">#REF!</definedName>
    <definedName name="간접재료비" localSheetId="13">#REF!</definedName>
    <definedName name="간접재료비" localSheetId="15">#REF!</definedName>
    <definedName name="간접재료비" localSheetId="17">#REF!</definedName>
    <definedName name="간접재료비" localSheetId="19">#REF!</definedName>
    <definedName name="간접재료비" localSheetId="18">#REF!</definedName>
    <definedName name="간접재료비" localSheetId="12">#REF!</definedName>
    <definedName name="간접재료비" localSheetId="20">#REF!</definedName>
    <definedName name="간접재료비" localSheetId="14">#REF!</definedName>
    <definedName name="간접재료비" localSheetId="16">#REF!</definedName>
    <definedName name="간접재료비" localSheetId="5">#REF!</definedName>
    <definedName name="간접재료비" localSheetId="11">#REF!</definedName>
    <definedName name="간접재료비" localSheetId="7">#REF!</definedName>
    <definedName name="간접재료비" localSheetId="9">#REF!</definedName>
    <definedName name="간접재료비">#REF!</definedName>
    <definedName name="간지" localSheetId="6">'2.하도원가'!간지</definedName>
    <definedName name="간지" localSheetId="8">'3.하도급 총괄집계표'!간지</definedName>
    <definedName name="간지" localSheetId="10">'4.하도급 내역서'!간지</definedName>
    <definedName name="간지" localSheetId="13">'5. 원,하 원가계산서'!간지</definedName>
    <definedName name="간지" localSheetId="15">'6.원 , 하 총괄잡계표'!간지</definedName>
    <definedName name="간지" localSheetId="17">'7.원 , 하 산출내역서'!간지</definedName>
    <definedName name="간지" localSheetId="19">'8.원,하도급내역서'!간지</definedName>
    <definedName name="간지" localSheetId="12">원하갑지!간지</definedName>
    <definedName name="간지" localSheetId="16">총괄집계표!간지</definedName>
    <definedName name="간지" localSheetId="5">하도갑지!간지</definedName>
    <definedName name="간지" localSheetId="9">하도총괄집계표!간지</definedName>
    <definedName name="간지">#N/A</definedName>
    <definedName name="간지2" localSheetId="3">#REF!</definedName>
    <definedName name="간지2" localSheetId="6">#REF!</definedName>
    <definedName name="간지2" localSheetId="8">#REF!</definedName>
    <definedName name="간지2" localSheetId="10">#REF!</definedName>
    <definedName name="간지2" localSheetId="13">#REF!</definedName>
    <definedName name="간지2" localSheetId="15">#REF!</definedName>
    <definedName name="간지2" localSheetId="17">#REF!</definedName>
    <definedName name="간지2" localSheetId="19">#REF!</definedName>
    <definedName name="간지2" localSheetId="18">#REF!</definedName>
    <definedName name="간지2" localSheetId="12">#REF!</definedName>
    <definedName name="간지2" localSheetId="20">#REF!</definedName>
    <definedName name="간지2" localSheetId="14">#REF!</definedName>
    <definedName name="간지2" localSheetId="16">#REF!</definedName>
    <definedName name="간지2" localSheetId="5">#REF!</definedName>
    <definedName name="간지2" localSheetId="11">#REF!</definedName>
    <definedName name="간지2" localSheetId="7">#REF!</definedName>
    <definedName name="간지2" localSheetId="9">#REF!</definedName>
    <definedName name="간지2">#REF!</definedName>
    <definedName name="갈빌1호" localSheetId="3">#REF!</definedName>
    <definedName name="갈빌1호" localSheetId="6">#REF!</definedName>
    <definedName name="갈빌1호" localSheetId="8">#REF!</definedName>
    <definedName name="갈빌1호" localSheetId="10">#REF!</definedName>
    <definedName name="갈빌1호" localSheetId="13">#REF!</definedName>
    <definedName name="갈빌1호" localSheetId="15">#REF!</definedName>
    <definedName name="갈빌1호" localSheetId="17">#REF!</definedName>
    <definedName name="갈빌1호" localSheetId="19">#REF!</definedName>
    <definedName name="갈빌1호" localSheetId="18">#REF!</definedName>
    <definedName name="갈빌1호" localSheetId="12">#REF!</definedName>
    <definedName name="갈빌1호" localSheetId="20">#REF!</definedName>
    <definedName name="갈빌1호" localSheetId="14">#REF!</definedName>
    <definedName name="갈빌1호" localSheetId="16">#REF!</definedName>
    <definedName name="갈빌1호" localSheetId="5">#REF!</definedName>
    <definedName name="갈빌1호" localSheetId="11">#REF!</definedName>
    <definedName name="갈빌1호" localSheetId="7">#REF!</definedName>
    <definedName name="갈빌1호" localSheetId="9">#REF!</definedName>
    <definedName name="갈빌1호">#REF!</definedName>
    <definedName name="갈빌2호" localSheetId="3">#REF!</definedName>
    <definedName name="갈빌2호" localSheetId="6">#REF!</definedName>
    <definedName name="갈빌2호" localSheetId="8">#REF!</definedName>
    <definedName name="갈빌2호" localSheetId="10">#REF!</definedName>
    <definedName name="갈빌2호" localSheetId="13">#REF!</definedName>
    <definedName name="갈빌2호" localSheetId="15">#REF!</definedName>
    <definedName name="갈빌2호" localSheetId="17">#REF!</definedName>
    <definedName name="갈빌2호" localSheetId="19">#REF!</definedName>
    <definedName name="갈빌2호" localSheetId="18">#REF!</definedName>
    <definedName name="갈빌2호" localSheetId="12">#REF!</definedName>
    <definedName name="갈빌2호" localSheetId="20">#REF!</definedName>
    <definedName name="갈빌2호" localSheetId="14">#REF!</definedName>
    <definedName name="갈빌2호" localSheetId="16">#REF!</definedName>
    <definedName name="갈빌2호" localSheetId="5">#REF!</definedName>
    <definedName name="갈빌2호" localSheetId="11">#REF!</definedName>
    <definedName name="갈빌2호" localSheetId="7">#REF!</definedName>
    <definedName name="갈빌2호" localSheetId="9">#REF!</definedName>
    <definedName name="갈빌2호">#REF!</definedName>
    <definedName name="갈빌3호" localSheetId="3">#REF!</definedName>
    <definedName name="갈빌3호" localSheetId="6">#REF!</definedName>
    <definedName name="갈빌3호" localSheetId="8">#REF!</definedName>
    <definedName name="갈빌3호" localSheetId="10">#REF!</definedName>
    <definedName name="갈빌3호" localSheetId="13">#REF!</definedName>
    <definedName name="갈빌3호" localSheetId="15">#REF!</definedName>
    <definedName name="갈빌3호" localSheetId="17">#REF!</definedName>
    <definedName name="갈빌3호" localSheetId="19">#REF!</definedName>
    <definedName name="갈빌3호" localSheetId="18">#REF!</definedName>
    <definedName name="갈빌3호" localSheetId="12">#REF!</definedName>
    <definedName name="갈빌3호" localSheetId="20">#REF!</definedName>
    <definedName name="갈빌3호" localSheetId="14">#REF!</definedName>
    <definedName name="갈빌3호" localSheetId="16">#REF!</definedName>
    <definedName name="갈빌3호" localSheetId="5">#REF!</definedName>
    <definedName name="갈빌3호" localSheetId="11">#REF!</definedName>
    <definedName name="갈빌3호" localSheetId="7">#REF!</definedName>
    <definedName name="갈빌3호" localSheetId="9">#REF!</definedName>
    <definedName name="갈빌3호">#REF!</definedName>
    <definedName name="감" localSheetId="18">BlankMacro1</definedName>
    <definedName name="감" localSheetId="20">BlankMacro1</definedName>
    <definedName name="감" localSheetId="14">BlankMacro1</definedName>
    <definedName name="감" localSheetId="16">BlankMacro1</definedName>
    <definedName name="감" localSheetId="11">BlankMacro1</definedName>
    <definedName name="감" localSheetId="7">BlankMacro1</definedName>
    <definedName name="감">BlankMacro1</definedName>
    <definedName name="감R10">[147]데이타!$E$24</definedName>
    <definedName name="감R12">[147]데이타!$E$25</definedName>
    <definedName name="감R15">[147]데이타!$E$26</definedName>
    <definedName name="감R5">[147]데이타!$E$20</definedName>
    <definedName name="감R6">[147]데이타!$E$21</definedName>
    <definedName name="감R7">[147]데이타!$E$22</definedName>
    <definedName name="감R8">[147]데이타!$E$23</definedName>
    <definedName name="감가상각비" localSheetId="3">#REF!</definedName>
    <definedName name="감가상각비" localSheetId="6">#REF!</definedName>
    <definedName name="감가상각비" localSheetId="8">#REF!</definedName>
    <definedName name="감가상각비" localSheetId="10">#REF!</definedName>
    <definedName name="감가상각비" localSheetId="18">#REF!</definedName>
    <definedName name="감가상각비" localSheetId="20">#REF!</definedName>
    <definedName name="감가상각비" localSheetId="14">#REF!</definedName>
    <definedName name="감가상각비" localSheetId="16">#REF!</definedName>
    <definedName name="감가상각비" localSheetId="11">#REF!</definedName>
    <definedName name="감가상각비" localSheetId="7">#REF!</definedName>
    <definedName name="감가상각비" localSheetId="9">#REF!</definedName>
    <definedName name="감가상각비">#REF!</definedName>
    <definedName name="감나무" localSheetId="3">#REF!</definedName>
    <definedName name="감나무" localSheetId="6">#REF!</definedName>
    <definedName name="감나무" localSheetId="8">#REF!</definedName>
    <definedName name="감나무" localSheetId="10">#REF!</definedName>
    <definedName name="감나무" localSheetId="13">#REF!</definedName>
    <definedName name="감나무" localSheetId="15">#REF!</definedName>
    <definedName name="감나무" localSheetId="17">#REF!</definedName>
    <definedName name="감나무" localSheetId="19">#REF!</definedName>
    <definedName name="감나무" localSheetId="18">#REF!</definedName>
    <definedName name="감나무" localSheetId="12">#REF!</definedName>
    <definedName name="감나무" localSheetId="20">#REF!</definedName>
    <definedName name="감나무" localSheetId="14">#REF!</definedName>
    <definedName name="감나무" localSheetId="16">#REF!</definedName>
    <definedName name="감나무" localSheetId="5">#REF!</definedName>
    <definedName name="감나무" localSheetId="11">#REF!</definedName>
    <definedName name="감나무" localSheetId="7">#REF!</definedName>
    <definedName name="감나무" localSheetId="9">#REF!</definedName>
    <definedName name="감나무">#REF!</definedName>
    <definedName name="감나무H2.5" localSheetId="18">#REF!</definedName>
    <definedName name="감나무H2.5" localSheetId="20">#REF!</definedName>
    <definedName name="감나무H2.5" localSheetId="14">#REF!</definedName>
    <definedName name="감나무H2.5" localSheetId="16">#REF!</definedName>
    <definedName name="감나무H2.5" localSheetId="11">#REF!</definedName>
    <definedName name="감나무H2.5" localSheetId="7">#REF!</definedName>
    <definedName name="감나무H2.5">#REF!</definedName>
    <definedName name="감나무H3.0" localSheetId="18">#REF!</definedName>
    <definedName name="감나무H3.0" localSheetId="20">#REF!</definedName>
    <definedName name="감나무H3.0" localSheetId="14">#REF!</definedName>
    <definedName name="감나무H3.0" localSheetId="16">#REF!</definedName>
    <definedName name="감나무H3.0" localSheetId="11">#REF!</definedName>
    <definedName name="감나무H3.0" localSheetId="7">#REF!</definedName>
    <definedName name="감나무H3.0">#REF!</definedName>
    <definedName name="감독자직성명">[150]준공조서!$C$8</definedName>
    <definedName name="감속턱수량" localSheetId="3">#REF!</definedName>
    <definedName name="감속턱수량" localSheetId="6">#REF!</definedName>
    <definedName name="감속턱수량" localSheetId="8">#REF!</definedName>
    <definedName name="감속턱수량" localSheetId="10">#REF!</definedName>
    <definedName name="감속턱수량" localSheetId="18">#REF!</definedName>
    <definedName name="감속턱수량" localSheetId="20">#REF!</definedName>
    <definedName name="감속턱수량" localSheetId="14">#REF!</definedName>
    <definedName name="감속턱수량" localSheetId="16">#REF!</definedName>
    <definedName name="감속턱수량" localSheetId="11">#REF!</definedName>
    <definedName name="감속턱수량" localSheetId="7">#REF!</definedName>
    <definedName name="감속턱수량" localSheetId="9">#REF!</definedName>
    <definedName name="감속턱수량">#REF!</definedName>
    <definedName name="감압밸브" localSheetId="3">#REF!</definedName>
    <definedName name="감압밸브" localSheetId="6">#REF!</definedName>
    <definedName name="감압밸브" localSheetId="8">#REF!</definedName>
    <definedName name="감압밸브" localSheetId="10">#REF!</definedName>
    <definedName name="감압밸브" localSheetId="18">#REF!</definedName>
    <definedName name="감압밸브" localSheetId="20">#REF!</definedName>
    <definedName name="감압밸브" localSheetId="14">#REF!</definedName>
    <definedName name="감압밸브" localSheetId="16">#REF!</definedName>
    <definedName name="감압밸브" localSheetId="11">#REF!</definedName>
    <definedName name="감압밸브" localSheetId="7">#REF!</definedName>
    <definedName name="감압밸브" localSheetId="9">#REF!</definedName>
    <definedName name="감압밸브">#REF!</definedName>
    <definedName name="감철근" localSheetId="3">'[95]1호맨홀가감수량'!#REF!</definedName>
    <definedName name="감철근" localSheetId="6">'[95]1호맨홀가감수량'!#REF!</definedName>
    <definedName name="감철근" localSheetId="8">'[95]1호맨홀가감수량'!#REF!</definedName>
    <definedName name="감철근" localSheetId="10">'[95]1호맨홀가감수량'!#REF!</definedName>
    <definedName name="감철근" localSheetId="18">'[95]1호맨홀가감수량'!#REF!</definedName>
    <definedName name="감철근" localSheetId="20">'[95]1호맨홀가감수량'!#REF!</definedName>
    <definedName name="감철근" localSheetId="14">'[95]1호맨홀가감수량'!#REF!</definedName>
    <definedName name="감철근" localSheetId="16">'[95]1호맨홀가감수량'!#REF!</definedName>
    <definedName name="감철근" localSheetId="11">'[95]1호맨홀가감수량'!#REF!</definedName>
    <definedName name="감철근" localSheetId="7">'[95]1호맨홀가감수량'!#REF!</definedName>
    <definedName name="감철근" localSheetId="9">'[95]1호맨홀가감수량'!#REF!</definedName>
    <definedName name="감철근">'[95]1호맨홀가감수량'!#REF!</definedName>
    <definedName name="갑">#N/A</definedName>
    <definedName name="갑을" localSheetId="18">#REF!</definedName>
    <definedName name="갑을" localSheetId="20">#REF!</definedName>
    <definedName name="갑을" localSheetId="14">#REF!</definedName>
    <definedName name="갑을" localSheetId="16">#REF!</definedName>
    <definedName name="갑을" localSheetId="11">#REF!</definedName>
    <definedName name="갑을" localSheetId="7">#REF!</definedName>
    <definedName name="갑을">#REF!</definedName>
    <definedName name="갑지" localSheetId="3">#REF!</definedName>
    <definedName name="갑지" localSheetId="6">#REF!</definedName>
    <definedName name="갑지" localSheetId="8">#REF!</definedName>
    <definedName name="갑지" localSheetId="10">#REF!</definedName>
    <definedName name="갑지" localSheetId="18">#REF!</definedName>
    <definedName name="갑지" localSheetId="20">#REF!</definedName>
    <definedName name="갑지" localSheetId="14">#REF!</definedName>
    <definedName name="갑지" localSheetId="16">#REF!</definedName>
    <definedName name="갑지" localSheetId="11">#REF!</definedName>
    <definedName name="갑지" localSheetId="7">#REF!</definedName>
    <definedName name="갑지" localSheetId="9">#REF!</definedName>
    <definedName name="갑지">#REF!</definedName>
    <definedName name="값정산" localSheetId="18">#REF!</definedName>
    <definedName name="값정산" localSheetId="20">#REF!</definedName>
    <definedName name="값정산" localSheetId="14">#REF!</definedName>
    <definedName name="값정산" localSheetId="16">#REF!</definedName>
    <definedName name="값정산" localSheetId="11">#REF!</definedName>
    <definedName name="값정산" localSheetId="7">#REF!</definedName>
    <definedName name="값정산">#REF!</definedName>
    <definedName name="강">#N/A</definedName>
    <definedName name="강20경" localSheetId="3">#REF!</definedName>
    <definedName name="강20경" localSheetId="6">#REF!</definedName>
    <definedName name="강20경" localSheetId="8">#REF!</definedName>
    <definedName name="강20경" localSheetId="10">#REF!</definedName>
    <definedName name="강20경" localSheetId="13">#REF!</definedName>
    <definedName name="강20경" localSheetId="15">#REF!</definedName>
    <definedName name="강20경" localSheetId="17">#REF!</definedName>
    <definedName name="강20경" localSheetId="19">#REF!</definedName>
    <definedName name="강20경" localSheetId="18">#REF!</definedName>
    <definedName name="강20경" localSheetId="12">#REF!</definedName>
    <definedName name="강20경" localSheetId="20">#REF!</definedName>
    <definedName name="강20경" localSheetId="14">#REF!</definedName>
    <definedName name="강20경" localSheetId="16">#REF!</definedName>
    <definedName name="강20경" localSheetId="5">#REF!</definedName>
    <definedName name="강20경" localSheetId="11">#REF!</definedName>
    <definedName name="강20경" localSheetId="7">#REF!</definedName>
    <definedName name="강20경" localSheetId="9">#REF!</definedName>
    <definedName name="강20경">#REF!</definedName>
    <definedName name="강20노" localSheetId="3">#REF!</definedName>
    <definedName name="강20노" localSheetId="6">#REF!</definedName>
    <definedName name="강20노" localSheetId="8">#REF!</definedName>
    <definedName name="강20노" localSheetId="10">#REF!</definedName>
    <definedName name="강20노" localSheetId="13">#REF!</definedName>
    <definedName name="강20노" localSheetId="15">#REF!</definedName>
    <definedName name="강20노" localSheetId="17">#REF!</definedName>
    <definedName name="강20노" localSheetId="19">#REF!</definedName>
    <definedName name="강20노" localSheetId="18">#REF!</definedName>
    <definedName name="강20노" localSheetId="12">#REF!</definedName>
    <definedName name="강20노" localSheetId="20">#REF!</definedName>
    <definedName name="강20노" localSheetId="14">#REF!</definedName>
    <definedName name="강20노" localSheetId="16">#REF!</definedName>
    <definedName name="강20노" localSheetId="5">#REF!</definedName>
    <definedName name="강20노" localSheetId="11">#REF!</definedName>
    <definedName name="강20노" localSheetId="7">#REF!</definedName>
    <definedName name="강20노" localSheetId="9">#REF!</definedName>
    <definedName name="강20노">#REF!</definedName>
    <definedName name="강20재" localSheetId="3">#REF!</definedName>
    <definedName name="강20재" localSheetId="6">#REF!</definedName>
    <definedName name="강20재" localSheetId="8">#REF!</definedName>
    <definedName name="강20재" localSheetId="10">#REF!</definedName>
    <definedName name="강20재" localSheetId="13">#REF!</definedName>
    <definedName name="강20재" localSheetId="15">#REF!</definedName>
    <definedName name="강20재" localSheetId="17">#REF!</definedName>
    <definedName name="강20재" localSheetId="19">#REF!</definedName>
    <definedName name="강20재" localSheetId="18">#REF!</definedName>
    <definedName name="강20재" localSheetId="12">#REF!</definedName>
    <definedName name="강20재" localSheetId="20">#REF!</definedName>
    <definedName name="강20재" localSheetId="14">#REF!</definedName>
    <definedName name="강20재" localSheetId="16">#REF!</definedName>
    <definedName name="강20재" localSheetId="5">#REF!</definedName>
    <definedName name="강20재" localSheetId="11">#REF!</definedName>
    <definedName name="강20재" localSheetId="7">#REF!</definedName>
    <definedName name="강20재" localSheetId="9">#REF!</definedName>
    <definedName name="강20재">#REF!</definedName>
    <definedName name="강25경" localSheetId="3">#REF!</definedName>
    <definedName name="강25경" localSheetId="6">#REF!</definedName>
    <definedName name="강25경" localSheetId="8">#REF!</definedName>
    <definedName name="강25경" localSheetId="10">#REF!</definedName>
    <definedName name="강25경" localSheetId="13">#REF!</definedName>
    <definedName name="강25경" localSheetId="15">#REF!</definedName>
    <definedName name="강25경" localSheetId="17">#REF!</definedName>
    <definedName name="강25경" localSheetId="19">#REF!</definedName>
    <definedName name="강25경" localSheetId="18">#REF!</definedName>
    <definedName name="강25경" localSheetId="12">#REF!</definedName>
    <definedName name="강25경" localSheetId="20">#REF!</definedName>
    <definedName name="강25경" localSheetId="14">#REF!</definedName>
    <definedName name="강25경" localSheetId="16">#REF!</definedName>
    <definedName name="강25경" localSheetId="5">#REF!</definedName>
    <definedName name="강25경" localSheetId="11">#REF!</definedName>
    <definedName name="강25경" localSheetId="7">#REF!</definedName>
    <definedName name="강25경" localSheetId="9">#REF!</definedName>
    <definedName name="강25경">#REF!</definedName>
    <definedName name="강25노" localSheetId="3">#REF!</definedName>
    <definedName name="강25노" localSheetId="6">#REF!</definedName>
    <definedName name="강25노" localSheetId="8">#REF!</definedName>
    <definedName name="강25노" localSheetId="10">#REF!</definedName>
    <definedName name="강25노" localSheetId="13">#REF!</definedName>
    <definedName name="강25노" localSheetId="15">#REF!</definedName>
    <definedName name="강25노" localSheetId="17">#REF!</definedName>
    <definedName name="강25노" localSheetId="19">#REF!</definedName>
    <definedName name="강25노" localSheetId="18">#REF!</definedName>
    <definedName name="강25노" localSheetId="12">#REF!</definedName>
    <definedName name="강25노" localSheetId="20">#REF!</definedName>
    <definedName name="강25노" localSheetId="14">#REF!</definedName>
    <definedName name="강25노" localSheetId="16">#REF!</definedName>
    <definedName name="강25노" localSheetId="5">#REF!</definedName>
    <definedName name="강25노" localSheetId="11">#REF!</definedName>
    <definedName name="강25노" localSheetId="7">#REF!</definedName>
    <definedName name="강25노" localSheetId="9">#REF!</definedName>
    <definedName name="강25노">#REF!</definedName>
    <definedName name="강25재" localSheetId="3">#REF!</definedName>
    <definedName name="강25재" localSheetId="6">#REF!</definedName>
    <definedName name="강25재" localSheetId="8">#REF!</definedName>
    <definedName name="강25재" localSheetId="10">#REF!</definedName>
    <definedName name="강25재" localSheetId="13">#REF!</definedName>
    <definedName name="강25재" localSheetId="15">#REF!</definedName>
    <definedName name="강25재" localSheetId="17">#REF!</definedName>
    <definedName name="강25재" localSheetId="19">#REF!</definedName>
    <definedName name="강25재" localSheetId="18">#REF!</definedName>
    <definedName name="강25재" localSheetId="12">#REF!</definedName>
    <definedName name="강25재" localSheetId="20">#REF!</definedName>
    <definedName name="강25재" localSheetId="14">#REF!</definedName>
    <definedName name="강25재" localSheetId="16">#REF!</definedName>
    <definedName name="강25재" localSheetId="5">#REF!</definedName>
    <definedName name="강25재" localSheetId="11">#REF!</definedName>
    <definedName name="강25재" localSheetId="7">#REF!</definedName>
    <definedName name="강25재" localSheetId="9">#REF!</definedName>
    <definedName name="강25재">#REF!</definedName>
    <definedName name="강32경" localSheetId="3">#REF!</definedName>
    <definedName name="강32경" localSheetId="6">#REF!</definedName>
    <definedName name="강32경" localSheetId="8">#REF!</definedName>
    <definedName name="강32경" localSheetId="10">#REF!</definedName>
    <definedName name="강32경" localSheetId="13">#REF!</definedName>
    <definedName name="강32경" localSheetId="15">#REF!</definedName>
    <definedName name="강32경" localSheetId="17">#REF!</definedName>
    <definedName name="강32경" localSheetId="19">#REF!</definedName>
    <definedName name="강32경" localSheetId="18">#REF!</definedName>
    <definedName name="강32경" localSheetId="12">#REF!</definedName>
    <definedName name="강32경" localSheetId="20">#REF!</definedName>
    <definedName name="강32경" localSheetId="14">#REF!</definedName>
    <definedName name="강32경" localSheetId="16">#REF!</definedName>
    <definedName name="강32경" localSheetId="5">#REF!</definedName>
    <definedName name="강32경" localSheetId="11">#REF!</definedName>
    <definedName name="강32경" localSheetId="7">#REF!</definedName>
    <definedName name="강32경" localSheetId="9">#REF!</definedName>
    <definedName name="강32경">#REF!</definedName>
    <definedName name="강32노" localSheetId="3">#REF!</definedName>
    <definedName name="강32노" localSheetId="6">#REF!</definedName>
    <definedName name="강32노" localSheetId="8">#REF!</definedName>
    <definedName name="강32노" localSheetId="10">#REF!</definedName>
    <definedName name="강32노" localSheetId="13">#REF!</definedName>
    <definedName name="강32노" localSheetId="15">#REF!</definedName>
    <definedName name="강32노" localSheetId="17">#REF!</definedName>
    <definedName name="강32노" localSheetId="19">#REF!</definedName>
    <definedName name="강32노" localSheetId="18">#REF!</definedName>
    <definedName name="강32노" localSheetId="12">#REF!</definedName>
    <definedName name="강32노" localSheetId="20">#REF!</definedName>
    <definedName name="강32노" localSheetId="14">#REF!</definedName>
    <definedName name="강32노" localSheetId="16">#REF!</definedName>
    <definedName name="강32노" localSheetId="5">#REF!</definedName>
    <definedName name="강32노" localSheetId="11">#REF!</definedName>
    <definedName name="강32노" localSheetId="7">#REF!</definedName>
    <definedName name="강32노" localSheetId="9">#REF!</definedName>
    <definedName name="강32노">#REF!</definedName>
    <definedName name="강32재" localSheetId="3">#REF!</definedName>
    <definedName name="강32재" localSheetId="6">#REF!</definedName>
    <definedName name="강32재" localSheetId="8">#REF!</definedName>
    <definedName name="강32재" localSheetId="10">#REF!</definedName>
    <definedName name="강32재" localSheetId="13">#REF!</definedName>
    <definedName name="강32재" localSheetId="15">#REF!</definedName>
    <definedName name="강32재" localSheetId="17">#REF!</definedName>
    <definedName name="강32재" localSheetId="19">#REF!</definedName>
    <definedName name="강32재" localSheetId="18">#REF!</definedName>
    <definedName name="강32재" localSheetId="12">#REF!</definedName>
    <definedName name="강32재" localSheetId="20">#REF!</definedName>
    <definedName name="강32재" localSheetId="14">#REF!</definedName>
    <definedName name="강32재" localSheetId="16">#REF!</definedName>
    <definedName name="강32재" localSheetId="5">#REF!</definedName>
    <definedName name="강32재" localSheetId="11">#REF!</definedName>
    <definedName name="강32재" localSheetId="7">#REF!</definedName>
    <definedName name="강32재" localSheetId="9">#REF!</definedName>
    <definedName name="강32재">#REF!</definedName>
    <definedName name="강40경" localSheetId="3">#REF!</definedName>
    <definedName name="강40경" localSheetId="6">#REF!</definedName>
    <definedName name="강40경" localSheetId="8">#REF!</definedName>
    <definedName name="강40경" localSheetId="10">#REF!</definedName>
    <definedName name="강40경" localSheetId="13">#REF!</definedName>
    <definedName name="강40경" localSheetId="15">#REF!</definedName>
    <definedName name="강40경" localSheetId="17">#REF!</definedName>
    <definedName name="강40경" localSheetId="19">#REF!</definedName>
    <definedName name="강40경" localSheetId="18">#REF!</definedName>
    <definedName name="강40경" localSheetId="12">#REF!</definedName>
    <definedName name="강40경" localSheetId="20">#REF!</definedName>
    <definedName name="강40경" localSheetId="14">#REF!</definedName>
    <definedName name="강40경" localSheetId="16">#REF!</definedName>
    <definedName name="강40경" localSheetId="5">#REF!</definedName>
    <definedName name="강40경" localSheetId="11">#REF!</definedName>
    <definedName name="강40경" localSheetId="7">#REF!</definedName>
    <definedName name="강40경" localSheetId="9">#REF!</definedName>
    <definedName name="강40경">#REF!</definedName>
    <definedName name="강40노" localSheetId="3">#REF!</definedName>
    <definedName name="강40노" localSheetId="6">#REF!</definedName>
    <definedName name="강40노" localSheetId="8">#REF!</definedName>
    <definedName name="강40노" localSheetId="10">#REF!</definedName>
    <definedName name="강40노" localSheetId="13">#REF!</definedName>
    <definedName name="강40노" localSheetId="15">#REF!</definedName>
    <definedName name="강40노" localSheetId="17">#REF!</definedName>
    <definedName name="강40노" localSheetId="19">#REF!</definedName>
    <definedName name="강40노" localSheetId="18">#REF!</definedName>
    <definedName name="강40노" localSheetId="12">#REF!</definedName>
    <definedName name="강40노" localSheetId="20">#REF!</definedName>
    <definedName name="강40노" localSheetId="14">#REF!</definedName>
    <definedName name="강40노" localSheetId="16">#REF!</definedName>
    <definedName name="강40노" localSheetId="5">#REF!</definedName>
    <definedName name="강40노" localSheetId="11">#REF!</definedName>
    <definedName name="강40노" localSheetId="7">#REF!</definedName>
    <definedName name="강40노" localSheetId="9">#REF!</definedName>
    <definedName name="강40노">#REF!</definedName>
    <definedName name="강40재" localSheetId="3">#REF!</definedName>
    <definedName name="강40재" localSheetId="6">#REF!</definedName>
    <definedName name="강40재" localSheetId="8">#REF!</definedName>
    <definedName name="강40재" localSheetId="10">#REF!</definedName>
    <definedName name="강40재" localSheetId="13">#REF!</definedName>
    <definedName name="강40재" localSheetId="15">#REF!</definedName>
    <definedName name="강40재" localSheetId="17">#REF!</definedName>
    <definedName name="강40재" localSheetId="19">#REF!</definedName>
    <definedName name="강40재" localSheetId="18">#REF!</definedName>
    <definedName name="강40재" localSheetId="12">#REF!</definedName>
    <definedName name="강40재" localSheetId="20">#REF!</definedName>
    <definedName name="강40재" localSheetId="14">#REF!</definedName>
    <definedName name="강40재" localSheetId="16">#REF!</definedName>
    <definedName name="강40재" localSheetId="5">#REF!</definedName>
    <definedName name="강40재" localSheetId="11">#REF!</definedName>
    <definedName name="강40재" localSheetId="7">#REF!</definedName>
    <definedName name="강40재" localSheetId="9">#REF!</definedName>
    <definedName name="강40재">#REF!</definedName>
    <definedName name="강50경" localSheetId="3">#REF!</definedName>
    <definedName name="강50경" localSheetId="6">#REF!</definedName>
    <definedName name="강50경" localSheetId="8">#REF!</definedName>
    <definedName name="강50경" localSheetId="10">#REF!</definedName>
    <definedName name="강50경" localSheetId="13">#REF!</definedName>
    <definedName name="강50경" localSheetId="15">#REF!</definedName>
    <definedName name="강50경" localSheetId="17">#REF!</definedName>
    <definedName name="강50경" localSheetId="19">#REF!</definedName>
    <definedName name="강50경" localSheetId="18">#REF!</definedName>
    <definedName name="강50경" localSheetId="12">#REF!</definedName>
    <definedName name="강50경" localSheetId="20">#REF!</definedName>
    <definedName name="강50경" localSheetId="14">#REF!</definedName>
    <definedName name="강50경" localSheetId="16">#REF!</definedName>
    <definedName name="강50경" localSheetId="5">#REF!</definedName>
    <definedName name="강50경" localSheetId="11">#REF!</definedName>
    <definedName name="강50경" localSheetId="7">#REF!</definedName>
    <definedName name="강50경" localSheetId="9">#REF!</definedName>
    <definedName name="강50경">#REF!</definedName>
    <definedName name="강50노" localSheetId="3">#REF!</definedName>
    <definedName name="강50노" localSheetId="6">#REF!</definedName>
    <definedName name="강50노" localSheetId="8">#REF!</definedName>
    <definedName name="강50노" localSheetId="10">#REF!</definedName>
    <definedName name="강50노" localSheetId="13">#REF!</definedName>
    <definedName name="강50노" localSheetId="15">#REF!</definedName>
    <definedName name="강50노" localSheetId="17">#REF!</definedName>
    <definedName name="강50노" localSheetId="19">#REF!</definedName>
    <definedName name="강50노" localSheetId="18">#REF!</definedName>
    <definedName name="강50노" localSheetId="12">#REF!</definedName>
    <definedName name="강50노" localSheetId="20">#REF!</definedName>
    <definedName name="강50노" localSheetId="14">#REF!</definedName>
    <definedName name="강50노" localSheetId="16">#REF!</definedName>
    <definedName name="강50노" localSheetId="5">#REF!</definedName>
    <definedName name="강50노" localSheetId="11">#REF!</definedName>
    <definedName name="강50노" localSheetId="7">#REF!</definedName>
    <definedName name="강50노" localSheetId="9">#REF!</definedName>
    <definedName name="강50노">#REF!</definedName>
    <definedName name="강50재" localSheetId="3">#REF!</definedName>
    <definedName name="강50재" localSheetId="6">#REF!</definedName>
    <definedName name="강50재" localSheetId="8">#REF!</definedName>
    <definedName name="강50재" localSheetId="10">#REF!</definedName>
    <definedName name="강50재" localSheetId="13">#REF!</definedName>
    <definedName name="강50재" localSheetId="15">#REF!</definedName>
    <definedName name="강50재" localSheetId="17">#REF!</definedName>
    <definedName name="강50재" localSheetId="19">#REF!</definedName>
    <definedName name="강50재" localSheetId="18">#REF!</definedName>
    <definedName name="강50재" localSheetId="12">#REF!</definedName>
    <definedName name="강50재" localSheetId="20">#REF!</definedName>
    <definedName name="강50재" localSheetId="14">#REF!</definedName>
    <definedName name="강50재" localSheetId="16">#REF!</definedName>
    <definedName name="강50재" localSheetId="5">#REF!</definedName>
    <definedName name="강50재" localSheetId="11">#REF!</definedName>
    <definedName name="강50재" localSheetId="7">#REF!</definedName>
    <definedName name="강50재" localSheetId="9">#REF!</definedName>
    <definedName name="강50재">#REF!</definedName>
    <definedName name="강강" localSheetId="3">#REF!</definedName>
    <definedName name="강강" localSheetId="6">#REF!</definedName>
    <definedName name="강강" localSheetId="8">#REF!</definedName>
    <definedName name="강강" localSheetId="10">#REF!</definedName>
    <definedName name="강강" localSheetId="18">#REF!</definedName>
    <definedName name="강강" localSheetId="20">#REF!</definedName>
    <definedName name="강강" localSheetId="14">#REF!</definedName>
    <definedName name="강강" localSheetId="16">#REF!</definedName>
    <definedName name="강강" localSheetId="11">#REF!</definedName>
    <definedName name="강강" localSheetId="7">#REF!</definedName>
    <definedName name="강강" localSheetId="9">#REF!</definedName>
    <definedName name="강강">#REF!</definedName>
    <definedName name="강관48.6" localSheetId="3">#REF!</definedName>
    <definedName name="강관48.6" localSheetId="6">#REF!</definedName>
    <definedName name="강관48.6" localSheetId="8">#REF!</definedName>
    <definedName name="강관48.6" localSheetId="10">#REF!</definedName>
    <definedName name="강관48.6" localSheetId="18">#REF!</definedName>
    <definedName name="강관48.6" localSheetId="20">#REF!</definedName>
    <definedName name="강관48.6" localSheetId="14">#REF!</definedName>
    <definedName name="강관48.6" localSheetId="16">#REF!</definedName>
    <definedName name="강관48.6" localSheetId="11">#REF!</definedName>
    <definedName name="강관48.6" localSheetId="7">#REF!</definedName>
    <definedName name="강관48.6" localSheetId="9">#REF!</definedName>
    <definedName name="강관48.6">#REF!</definedName>
    <definedName name="강관리비" localSheetId="18">#REF!</definedName>
    <definedName name="강관리비" localSheetId="20">#REF!</definedName>
    <definedName name="강관리비" localSheetId="14">#REF!</definedName>
    <definedName name="강관리비" localSheetId="16">#REF!</definedName>
    <definedName name="강관리비" localSheetId="11">#REF!</definedName>
    <definedName name="강관리비" localSheetId="7">#REF!</definedName>
    <definedName name="강관리비">#REF!</definedName>
    <definedName name="강관말뚝공" localSheetId="3">#REF!</definedName>
    <definedName name="강관말뚝공" localSheetId="6">#REF!</definedName>
    <definedName name="강관말뚝공" localSheetId="8">#REF!</definedName>
    <definedName name="강관말뚝공" localSheetId="10">#REF!</definedName>
    <definedName name="강관말뚝공" localSheetId="13">#REF!</definedName>
    <definedName name="강관말뚝공" localSheetId="15">#REF!</definedName>
    <definedName name="강관말뚝공" localSheetId="17">#REF!</definedName>
    <definedName name="강관말뚝공" localSheetId="19">#REF!</definedName>
    <definedName name="강관말뚝공" localSheetId="18">#REF!</definedName>
    <definedName name="강관말뚝공" localSheetId="12">#REF!</definedName>
    <definedName name="강관말뚝공" localSheetId="20">#REF!</definedName>
    <definedName name="강관말뚝공" localSheetId="14">#REF!</definedName>
    <definedName name="강관말뚝공" localSheetId="16">#REF!</definedName>
    <definedName name="강관말뚝공" localSheetId="5">#REF!</definedName>
    <definedName name="강관말뚝공" localSheetId="11">#REF!</definedName>
    <definedName name="강관말뚝공" localSheetId="7">#REF!</definedName>
    <definedName name="강관말뚝공" localSheetId="9">#REF!</definedName>
    <definedName name="강관말뚝공">#REF!</definedName>
    <definedName name="강관비계받침판" localSheetId="3">#REF!</definedName>
    <definedName name="강관비계받침판" localSheetId="6">#REF!</definedName>
    <definedName name="강관비계받침판" localSheetId="8">#REF!</definedName>
    <definedName name="강관비계받침판" localSheetId="10">#REF!</definedName>
    <definedName name="강관비계받침판" localSheetId="18">#REF!</definedName>
    <definedName name="강관비계받침판" localSheetId="20">#REF!</definedName>
    <definedName name="강관비계받침판" localSheetId="14">#REF!</definedName>
    <definedName name="강관비계받침판" localSheetId="16">#REF!</definedName>
    <definedName name="강관비계받침판" localSheetId="11">#REF!</definedName>
    <definedName name="강관비계받침판" localSheetId="7">#REF!</definedName>
    <definedName name="강관비계받침판" localSheetId="9">#REF!</definedName>
    <definedName name="강관비계받침판">#REF!</definedName>
    <definedName name="강관비계앙카철물" localSheetId="3">#REF!</definedName>
    <definedName name="강관비계앙카철물" localSheetId="6">#REF!</definedName>
    <definedName name="강관비계앙카철물" localSheetId="8">#REF!</definedName>
    <definedName name="강관비계앙카철물" localSheetId="10">#REF!</definedName>
    <definedName name="강관비계앙카철물" localSheetId="18">#REF!</definedName>
    <definedName name="강관비계앙카철물" localSheetId="20">#REF!</definedName>
    <definedName name="강관비계앙카철물" localSheetId="14">#REF!</definedName>
    <definedName name="강관비계앙카철물" localSheetId="16">#REF!</definedName>
    <definedName name="강관비계앙카철물" localSheetId="11">#REF!</definedName>
    <definedName name="강관비계앙카철물" localSheetId="7">#REF!</definedName>
    <definedName name="강관비계앙카철물" localSheetId="9">#REF!</definedName>
    <definedName name="강관비계앙카철물">#REF!</definedName>
    <definedName name="강관비계이음철물" localSheetId="3">#REF!</definedName>
    <definedName name="강관비계이음철물" localSheetId="6">#REF!</definedName>
    <definedName name="강관비계이음철물" localSheetId="8">#REF!</definedName>
    <definedName name="강관비계이음철물" localSheetId="10">#REF!</definedName>
    <definedName name="강관비계이음철물" localSheetId="18">#REF!</definedName>
    <definedName name="강관비계이음철물" localSheetId="20">#REF!</definedName>
    <definedName name="강관비계이음철물" localSheetId="14">#REF!</definedName>
    <definedName name="강관비계이음철물" localSheetId="16">#REF!</definedName>
    <definedName name="강관비계이음철물" localSheetId="11">#REF!</definedName>
    <definedName name="강관비계이음철물" localSheetId="7">#REF!</definedName>
    <definedName name="강관비계이음철물" localSheetId="9">#REF!</definedName>
    <definedName name="강관비계이음철물">#REF!</definedName>
    <definedName name="강관비계조임철물" localSheetId="3">#REF!</definedName>
    <definedName name="강관비계조임철물" localSheetId="6">#REF!</definedName>
    <definedName name="강관비계조임철물" localSheetId="8">#REF!</definedName>
    <definedName name="강관비계조임철물" localSheetId="10">#REF!</definedName>
    <definedName name="강관비계조임철물" localSheetId="18">#REF!</definedName>
    <definedName name="강관비계조임철물" localSheetId="20">#REF!</definedName>
    <definedName name="강관비계조임철물" localSheetId="14">#REF!</definedName>
    <definedName name="강관비계조임철물" localSheetId="16">#REF!</definedName>
    <definedName name="강관비계조임철물" localSheetId="11">#REF!</definedName>
    <definedName name="강관비계조임철물" localSheetId="7">#REF!</definedName>
    <definedName name="강관비계조임철물" localSheetId="9">#REF!</definedName>
    <definedName name="강관비계조임철물">#REF!</definedName>
    <definedName name="강관비계파이프" localSheetId="3">#REF!</definedName>
    <definedName name="강관비계파이프" localSheetId="6">#REF!</definedName>
    <definedName name="강관비계파이프" localSheetId="8">#REF!</definedName>
    <definedName name="강관비계파이프" localSheetId="10">#REF!</definedName>
    <definedName name="강관비계파이프" localSheetId="18">#REF!</definedName>
    <definedName name="강관비계파이프" localSheetId="20">#REF!</definedName>
    <definedName name="강관비계파이프" localSheetId="14">#REF!</definedName>
    <definedName name="강관비계파이프" localSheetId="16">#REF!</definedName>
    <definedName name="강관비계파이프" localSheetId="11">#REF!</definedName>
    <definedName name="강관비계파이프" localSheetId="7">#REF!</definedName>
    <definedName name="강관비계파이프" localSheetId="9">#REF!</definedName>
    <definedName name="강관비계파이프">#REF!</definedName>
    <definedName name="강관서포트" localSheetId="3">#REF!</definedName>
    <definedName name="강관서포트" localSheetId="6">#REF!</definedName>
    <definedName name="강관서포트" localSheetId="8">#REF!</definedName>
    <definedName name="강관서포트" localSheetId="10">#REF!</definedName>
    <definedName name="강관서포트" localSheetId="18">#REF!</definedName>
    <definedName name="강관서포트" localSheetId="20">#REF!</definedName>
    <definedName name="강관서포트" localSheetId="14">#REF!</definedName>
    <definedName name="강관서포트" localSheetId="16">#REF!</definedName>
    <definedName name="강관서포트" localSheetId="11">#REF!</definedName>
    <definedName name="강관서포트" localSheetId="7">#REF!</definedName>
    <definedName name="강관서포트" localSheetId="9">#REF!</definedName>
    <definedName name="강관서포트">#REF!</definedName>
    <definedName name="강관조립말비계가새" localSheetId="3">#REF!</definedName>
    <definedName name="강관조립말비계가새" localSheetId="6">#REF!</definedName>
    <definedName name="강관조립말비계가새" localSheetId="8">#REF!</definedName>
    <definedName name="강관조립말비계가새" localSheetId="10">#REF!</definedName>
    <definedName name="강관조립말비계가새" localSheetId="18">#REF!</definedName>
    <definedName name="강관조립말비계가새" localSheetId="20">#REF!</definedName>
    <definedName name="강관조립말비계가새" localSheetId="14">#REF!</definedName>
    <definedName name="강관조립말비계가새" localSheetId="16">#REF!</definedName>
    <definedName name="강관조립말비계가새" localSheetId="11">#REF!</definedName>
    <definedName name="강관조립말비계가새" localSheetId="7">#REF!</definedName>
    <definedName name="강관조립말비계가새" localSheetId="9">#REF!</definedName>
    <definedName name="강관조립말비계가새">#REF!</definedName>
    <definedName name="강관틀비계가새" localSheetId="3">#REF!</definedName>
    <definedName name="강관틀비계가새" localSheetId="6">#REF!</definedName>
    <definedName name="강관틀비계가새" localSheetId="8">#REF!</definedName>
    <definedName name="강관틀비계가새" localSheetId="10">#REF!</definedName>
    <definedName name="강관틀비계가새" localSheetId="18">#REF!</definedName>
    <definedName name="강관틀비계가새" localSheetId="20">#REF!</definedName>
    <definedName name="강관틀비계가새" localSheetId="14">#REF!</definedName>
    <definedName name="강관틀비계가새" localSheetId="16">#REF!</definedName>
    <definedName name="강관틀비계가새" localSheetId="11">#REF!</definedName>
    <definedName name="강관틀비계가새" localSheetId="7">#REF!</definedName>
    <definedName name="강관틀비계가새" localSheetId="9">#REF!</definedName>
    <definedName name="강관틀비계가새">#REF!</definedName>
    <definedName name="강관틀비계이음철물" localSheetId="3">#REF!</definedName>
    <definedName name="강관틀비계이음철물" localSheetId="6">#REF!</definedName>
    <definedName name="강관틀비계이음철물" localSheetId="8">#REF!</definedName>
    <definedName name="강관틀비계이음철물" localSheetId="10">#REF!</definedName>
    <definedName name="강관틀비계이음철물" localSheetId="18">#REF!</definedName>
    <definedName name="강관틀비계이음철물" localSheetId="20">#REF!</definedName>
    <definedName name="강관틀비계이음철물" localSheetId="14">#REF!</definedName>
    <definedName name="강관틀비계이음철물" localSheetId="16">#REF!</definedName>
    <definedName name="강관틀비계이음철물" localSheetId="11">#REF!</definedName>
    <definedName name="강관틀비계이음철물" localSheetId="7">#REF!</definedName>
    <definedName name="강관틀비계이음철물" localSheetId="9">#REF!</definedName>
    <definedName name="강관틀비계이음철물">#REF!</definedName>
    <definedName name="강관틀비계조절철물" localSheetId="3">#REF!</definedName>
    <definedName name="강관틀비계조절철물" localSheetId="6">#REF!</definedName>
    <definedName name="강관틀비계조절철물" localSheetId="8">#REF!</definedName>
    <definedName name="강관틀비계조절철물" localSheetId="10">#REF!</definedName>
    <definedName name="강관틀비계조절철물" localSheetId="18">#REF!</definedName>
    <definedName name="강관틀비계조절철물" localSheetId="20">#REF!</definedName>
    <definedName name="강관틀비계조절철물" localSheetId="14">#REF!</definedName>
    <definedName name="강관틀비계조절철물" localSheetId="16">#REF!</definedName>
    <definedName name="강관틀비계조절철물" localSheetId="11">#REF!</definedName>
    <definedName name="강관틀비계조절철물" localSheetId="7">#REF!</definedName>
    <definedName name="강관틀비계조절철물" localSheetId="9">#REF!</definedName>
    <definedName name="강관틀비계조절철물">#REF!</definedName>
    <definedName name="강교스치로폴_채움" localSheetId="3">#REF!</definedName>
    <definedName name="강교스치로폴_채움" localSheetId="6">#REF!</definedName>
    <definedName name="강교스치로폴_채움" localSheetId="8">#REF!</definedName>
    <definedName name="강교스치로폴_채움" localSheetId="10">#REF!</definedName>
    <definedName name="강교스치로폴_채움" localSheetId="13">#REF!</definedName>
    <definedName name="강교스치로폴_채움" localSheetId="15">#REF!</definedName>
    <definedName name="강교스치로폴_채움" localSheetId="17">#REF!</definedName>
    <definedName name="강교스치로폴_채움" localSheetId="19">#REF!</definedName>
    <definedName name="강교스치로폴_채움" localSheetId="18">#REF!</definedName>
    <definedName name="강교스치로폴_채움" localSheetId="12">#REF!</definedName>
    <definedName name="강교스치로폴_채움" localSheetId="20">#REF!</definedName>
    <definedName name="강교스치로폴_채움" localSheetId="14">#REF!</definedName>
    <definedName name="강교스치로폴_채움" localSheetId="16">#REF!</definedName>
    <definedName name="강교스치로폴_채움" localSheetId="5">#REF!</definedName>
    <definedName name="강교스치로폴_채움" localSheetId="11">#REF!</definedName>
    <definedName name="강교스치로폴_채움" localSheetId="7">#REF!</definedName>
    <definedName name="강교스치로폴_채움" localSheetId="9">#REF!</definedName>
    <definedName name="강교스치로폴_채움">#REF!</definedName>
    <definedName name="강당내역" localSheetId="3">#REF!</definedName>
    <definedName name="강당내역" localSheetId="6">#REF!</definedName>
    <definedName name="강당내역" localSheetId="8">#REF!</definedName>
    <definedName name="강당내역" localSheetId="10">#REF!</definedName>
    <definedName name="강당내역" localSheetId="18">#REF!</definedName>
    <definedName name="강당내역" localSheetId="20">#REF!</definedName>
    <definedName name="강당내역" localSheetId="14">#REF!</definedName>
    <definedName name="강당내역" localSheetId="16">#REF!</definedName>
    <definedName name="강당내역" localSheetId="11">#REF!</definedName>
    <definedName name="강당내역" localSheetId="7">#REF!</definedName>
    <definedName name="강당내역" localSheetId="9">#REF!</definedName>
    <definedName name="강당내역">#REF!</definedName>
    <definedName name="강릉IJP" localSheetId="3">#REF!</definedName>
    <definedName name="강릉IJP" localSheetId="6">#REF!</definedName>
    <definedName name="강릉IJP" localSheetId="8">#REF!</definedName>
    <definedName name="강릉IJP" localSheetId="10">#REF!</definedName>
    <definedName name="강릉IJP" localSheetId="18">#REF!</definedName>
    <definedName name="강릉IJP" localSheetId="20">#REF!</definedName>
    <definedName name="강릉IJP" localSheetId="14">#REF!</definedName>
    <definedName name="강릉IJP" localSheetId="16">#REF!</definedName>
    <definedName name="강릉IJP" localSheetId="11">#REF!</definedName>
    <definedName name="강릉IJP" localSheetId="7">#REF!</definedName>
    <definedName name="강릉IJP" localSheetId="9">#REF!</definedName>
    <definedName name="강릉IJP">#REF!</definedName>
    <definedName name="강릉광분배함" localSheetId="3">#REF!</definedName>
    <definedName name="강릉광분배함" localSheetId="6">#REF!</definedName>
    <definedName name="강릉광분배함" localSheetId="8">#REF!</definedName>
    <definedName name="강릉광분배함" localSheetId="10">#REF!</definedName>
    <definedName name="강릉광분배함" localSheetId="18">#REF!</definedName>
    <definedName name="강릉광분배함" localSheetId="20">#REF!</definedName>
    <definedName name="강릉광분배함" localSheetId="14">#REF!</definedName>
    <definedName name="강릉광분배함" localSheetId="16">#REF!</definedName>
    <definedName name="강릉광분배함" localSheetId="11">#REF!</definedName>
    <definedName name="강릉광분배함" localSheetId="7">#REF!</definedName>
    <definedName name="강릉광분배함" localSheetId="9">#REF!</definedName>
    <definedName name="강릉광분배함">#REF!</definedName>
    <definedName name="강병창" localSheetId="3">BlankMacro1</definedName>
    <definedName name="강병창" localSheetId="6">BlankMacro1</definedName>
    <definedName name="강병창" localSheetId="8">BlankMacro1</definedName>
    <definedName name="강병창" localSheetId="10">BlankMacro1</definedName>
    <definedName name="강병창" localSheetId="13">BlankMacro1</definedName>
    <definedName name="강병창" localSheetId="15">BlankMacro1</definedName>
    <definedName name="강병창" localSheetId="17">BlankMacro1</definedName>
    <definedName name="강병창" localSheetId="19">BlankMacro1</definedName>
    <definedName name="강병창" localSheetId="18">BlankMacro1</definedName>
    <definedName name="강병창" localSheetId="12">BlankMacro1</definedName>
    <definedName name="강병창" localSheetId="20">BlankMacro1</definedName>
    <definedName name="강병창" localSheetId="14">BlankMacro1</definedName>
    <definedName name="강병창" localSheetId="16">BlankMacro1</definedName>
    <definedName name="강병창" localSheetId="5">BlankMacro1</definedName>
    <definedName name="강병창" localSheetId="11">BlankMacro1</definedName>
    <definedName name="강병창" localSheetId="7">BlankMacro1</definedName>
    <definedName name="강병창" localSheetId="9">BlankMacro1</definedName>
    <definedName name="강병창">BlankMacro1</definedName>
    <definedName name="강아지" localSheetId="3" hidden="1">#REF!</definedName>
    <definedName name="강아지" localSheetId="6" hidden="1">#REF!</definedName>
    <definedName name="강아지" localSheetId="8" hidden="1">#REF!</definedName>
    <definedName name="강아지" localSheetId="10" hidden="1">#REF!</definedName>
    <definedName name="강아지" localSheetId="18" hidden="1">#REF!</definedName>
    <definedName name="강아지" localSheetId="20" hidden="1">#REF!</definedName>
    <definedName name="강아지" localSheetId="14" hidden="1">#REF!</definedName>
    <definedName name="강아지" localSheetId="16" hidden="1">#REF!</definedName>
    <definedName name="강아지" localSheetId="11" hidden="1">#REF!</definedName>
    <definedName name="강아지" localSheetId="7" hidden="1">#REF!</definedName>
    <definedName name="강아지" localSheetId="9" hidden="1">#REF!</definedName>
    <definedName name="강아지" hidden="1">#REF!</definedName>
    <definedName name="강의" localSheetId="3">#REF!</definedName>
    <definedName name="강의" localSheetId="6">#REF!</definedName>
    <definedName name="강의" localSheetId="8">#REF!</definedName>
    <definedName name="강의" localSheetId="10">#REF!</definedName>
    <definedName name="강의" localSheetId="18">#REF!</definedName>
    <definedName name="강의" localSheetId="20">#REF!</definedName>
    <definedName name="강의" localSheetId="14">#REF!</definedName>
    <definedName name="강의" localSheetId="16">#REF!</definedName>
    <definedName name="강의" localSheetId="11">#REF!</definedName>
    <definedName name="강의" localSheetId="7">#REF!</definedName>
    <definedName name="강의" localSheetId="9">#REF!</definedName>
    <definedName name="강의">#REF!</definedName>
    <definedName name="강재DATA">[91]가시설단위수량!$A$4:$Z$7</definedName>
    <definedName name="강재거푸집" localSheetId="3">#REF!</definedName>
    <definedName name="강재거푸집" localSheetId="6">#REF!</definedName>
    <definedName name="강재거푸집" localSheetId="8">#REF!</definedName>
    <definedName name="강재거푸집" localSheetId="10">#REF!</definedName>
    <definedName name="강재거푸집" localSheetId="13">#REF!</definedName>
    <definedName name="강재거푸집" localSheetId="15">#REF!</definedName>
    <definedName name="강재거푸집" localSheetId="17">#REF!</definedName>
    <definedName name="강재거푸집" localSheetId="19">#REF!</definedName>
    <definedName name="강재거푸집" localSheetId="18">#REF!</definedName>
    <definedName name="강재거푸집" localSheetId="12">#REF!</definedName>
    <definedName name="강재거푸집" localSheetId="20">#REF!</definedName>
    <definedName name="강재거푸집" localSheetId="14">#REF!</definedName>
    <definedName name="강재거푸집" localSheetId="16">#REF!</definedName>
    <definedName name="강재거푸집" localSheetId="5">#REF!</definedName>
    <definedName name="강재거푸집" localSheetId="11">#REF!</definedName>
    <definedName name="강재거푸집" localSheetId="7">#REF!</definedName>
    <definedName name="강재거푸집" localSheetId="9">#REF!</definedName>
    <definedName name="강재거푸집">#REF!</definedName>
    <definedName name="강재규격">[91]가시설단위수량!$B$4:$B$7</definedName>
    <definedName name="강토관리" localSheetId="18">#REF!</definedName>
    <definedName name="강토관리" localSheetId="20">#REF!</definedName>
    <definedName name="강토관리" localSheetId="14">#REF!</definedName>
    <definedName name="강토관리" localSheetId="16">#REF!</definedName>
    <definedName name="강토관리" localSheetId="11">#REF!</definedName>
    <definedName name="강토관리" localSheetId="7">#REF!</definedName>
    <definedName name="강토관리">#REF!</definedName>
    <definedName name="강해옥" localSheetId="12">#N/A</definedName>
    <definedName name="강해옥" localSheetId="5">#N/A</definedName>
    <definedName name="강해옥">#N/A</definedName>
    <definedName name="강화유리문1100" localSheetId="3">#REF!</definedName>
    <definedName name="강화유리문1100" localSheetId="6">#REF!</definedName>
    <definedName name="강화유리문1100" localSheetId="8">#REF!</definedName>
    <definedName name="강화유리문1100" localSheetId="10">#REF!</definedName>
    <definedName name="강화유리문1100" localSheetId="18">#REF!</definedName>
    <definedName name="강화유리문1100" localSheetId="20">#REF!</definedName>
    <definedName name="강화유리문1100" localSheetId="14">#REF!</definedName>
    <definedName name="강화유리문1100" localSheetId="16">#REF!</definedName>
    <definedName name="강화유리문1100" localSheetId="11">#REF!</definedName>
    <definedName name="강화유리문1100" localSheetId="7">#REF!</definedName>
    <definedName name="강화유리문1100" localSheetId="9">#REF!</definedName>
    <definedName name="강화유리문1100">#REF!</definedName>
    <definedName name="강화유리문에칭" localSheetId="3">#REF!</definedName>
    <definedName name="강화유리문에칭" localSheetId="6">#REF!</definedName>
    <definedName name="강화유리문에칭" localSheetId="8">#REF!</definedName>
    <definedName name="강화유리문에칭" localSheetId="10">#REF!</definedName>
    <definedName name="강화유리문에칭" localSheetId="18">#REF!</definedName>
    <definedName name="강화유리문에칭" localSheetId="20">#REF!</definedName>
    <definedName name="강화유리문에칭" localSheetId="14">#REF!</definedName>
    <definedName name="강화유리문에칭" localSheetId="16">#REF!</definedName>
    <definedName name="강화유리문에칭" localSheetId="11">#REF!</definedName>
    <definedName name="강화유리문에칭" localSheetId="7">#REF!</definedName>
    <definedName name="강화유리문에칭" localSheetId="9">#REF!</definedName>
    <definedName name="강화유리문에칭">#REF!</definedName>
    <definedName name="강회몰탈노무비" localSheetId="3">#REF!</definedName>
    <definedName name="강회몰탈노무비" localSheetId="6">#REF!</definedName>
    <definedName name="강회몰탈노무비" localSheetId="8">#REF!</definedName>
    <definedName name="강회몰탈노무비" localSheetId="10">#REF!</definedName>
    <definedName name="강회몰탈노무비" localSheetId="18">#REF!</definedName>
    <definedName name="강회몰탈노무비" localSheetId="20">#REF!</definedName>
    <definedName name="강회몰탈노무비" localSheetId="14">#REF!</definedName>
    <definedName name="강회몰탈노무비" localSheetId="16">#REF!</definedName>
    <definedName name="강회몰탈노무비" localSheetId="11">#REF!</definedName>
    <definedName name="강회몰탈노무비" localSheetId="7">#REF!</definedName>
    <definedName name="강회몰탈노무비" localSheetId="9">#REF!</definedName>
    <definedName name="강회몰탈노무비">#REF!</definedName>
    <definedName name="강회몰탈재료비" localSheetId="3">#REF!</definedName>
    <definedName name="강회몰탈재료비" localSheetId="6">#REF!</definedName>
    <definedName name="강회몰탈재료비" localSheetId="8">#REF!</definedName>
    <definedName name="강회몰탈재료비" localSheetId="10">#REF!</definedName>
    <definedName name="강회몰탈재료비" localSheetId="18">#REF!</definedName>
    <definedName name="강회몰탈재료비" localSheetId="20">#REF!</definedName>
    <definedName name="강회몰탈재료비" localSheetId="14">#REF!</definedName>
    <definedName name="강회몰탈재료비" localSheetId="16">#REF!</definedName>
    <definedName name="강회몰탈재료비" localSheetId="11">#REF!</definedName>
    <definedName name="강회몰탈재료비" localSheetId="7">#REF!</definedName>
    <definedName name="강회몰탈재료비" localSheetId="9">#REF!</definedName>
    <definedName name="강회몰탈재료비">#REF!</definedName>
    <definedName name="개거" localSheetId="3" hidden="1">#REF!</definedName>
    <definedName name="개거" localSheetId="6" hidden="1">#REF!</definedName>
    <definedName name="개거" localSheetId="8" hidden="1">#REF!</definedName>
    <definedName name="개거" localSheetId="10" hidden="1">#REF!</definedName>
    <definedName name="개거" localSheetId="13" hidden="1">#REF!</definedName>
    <definedName name="개거" localSheetId="15" hidden="1">#REF!</definedName>
    <definedName name="개거" localSheetId="17" hidden="1">#REF!</definedName>
    <definedName name="개거" localSheetId="19" hidden="1">#REF!</definedName>
    <definedName name="개거" localSheetId="18">#REF!</definedName>
    <definedName name="개거" localSheetId="12" hidden="1">#REF!</definedName>
    <definedName name="개거" localSheetId="20">#REF!</definedName>
    <definedName name="개거" localSheetId="14">#REF!</definedName>
    <definedName name="개거" localSheetId="16" hidden="1">#REF!</definedName>
    <definedName name="개거" localSheetId="5" hidden="1">#REF!</definedName>
    <definedName name="개거" localSheetId="11">#REF!</definedName>
    <definedName name="개거" localSheetId="7">#REF!</definedName>
    <definedName name="개거" localSheetId="9" hidden="1">#REF!</definedName>
    <definedName name="개거">#REF!</definedName>
    <definedName name="개거수량" localSheetId="3">#REF!</definedName>
    <definedName name="개거수량" localSheetId="6">#REF!</definedName>
    <definedName name="개거수량" localSheetId="8">#REF!</definedName>
    <definedName name="개거수량" localSheetId="10">#REF!</definedName>
    <definedName name="개거수량" localSheetId="18">#REF!</definedName>
    <definedName name="개거수량" localSheetId="20">#REF!</definedName>
    <definedName name="개거수량" localSheetId="14">#REF!</definedName>
    <definedName name="개거수량" localSheetId="16">#REF!</definedName>
    <definedName name="개거수량" localSheetId="11">#REF!</definedName>
    <definedName name="개거수량" localSheetId="7">#REF!</definedName>
    <definedName name="개거수량" localSheetId="9">#REF!</definedName>
    <definedName name="개거수량">#REF!</definedName>
    <definedName name="개나리" localSheetId="3">#REF!</definedName>
    <definedName name="개나리" localSheetId="6">#REF!</definedName>
    <definedName name="개나리" localSheetId="8">#REF!</definedName>
    <definedName name="개나리" localSheetId="10">#REF!</definedName>
    <definedName name="개나리" localSheetId="13">#REF!</definedName>
    <definedName name="개나리" localSheetId="15">#REF!</definedName>
    <definedName name="개나리" localSheetId="17">#REF!</definedName>
    <definedName name="개나리" localSheetId="19">#REF!</definedName>
    <definedName name="개나리" localSheetId="18">#REF!</definedName>
    <definedName name="개나리" localSheetId="12">#REF!</definedName>
    <definedName name="개나리" localSheetId="20">#REF!</definedName>
    <definedName name="개나리" localSheetId="14">#REF!</definedName>
    <definedName name="개나리" localSheetId="16">#REF!</definedName>
    <definedName name="개나리" localSheetId="5">#REF!</definedName>
    <definedName name="개나리" localSheetId="11">#REF!</definedName>
    <definedName name="개나리" localSheetId="7">#REF!</definedName>
    <definedName name="개나리" localSheetId="9">#REF!</definedName>
    <definedName name="개나리">#REF!</definedName>
    <definedName name="개나리12">[147]데이타!$E$31</definedName>
    <definedName name="개나리3">[147]데이타!$E$27</definedName>
    <definedName name="개나리5">[147]데이타!$E$28</definedName>
    <definedName name="개나리7">[147]데이타!$E$29</definedName>
    <definedName name="개나리9">[147]데이타!$E$30</definedName>
    <definedName name="개략견적" localSheetId="18">#REF!</definedName>
    <definedName name="개략견적" localSheetId="20">#REF!</definedName>
    <definedName name="개략견적" localSheetId="14">#REF!</definedName>
    <definedName name="개략견적" localSheetId="16">#REF!</definedName>
    <definedName name="개략견적" localSheetId="11">#REF!</definedName>
    <definedName name="개략견적" localSheetId="7">#REF!</definedName>
    <definedName name="개략견적">#REF!</definedName>
    <definedName name="개발비" localSheetId="3">[151]사업성분석!#REF!</definedName>
    <definedName name="개발비" localSheetId="6">[151]사업성분석!#REF!</definedName>
    <definedName name="개발비" localSheetId="8">[151]사업성분석!#REF!</definedName>
    <definedName name="개발비" localSheetId="10">[151]사업성분석!#REF!</definedName>
    <definedName name="개발비" localSheetId="18">[151]사업성분석!#REF!</definedName>
    <definedName name="개발비" localSheetId="20">[151]사업성분석!#REF!</definedName>
    <definedName name="개발비" localSheetId="14">[151]사업성분석!#REF!</definedName>
    <definedName name="개발비" localSheetId="16">[151]사업성분석!#REF!</definedName>
    <definedName name="개발비" localSheetId="11">[151]사업성분석!#REF!</definedName>
    <definedName name="개발비" localSheetId="7">[151]사업성분석!#REF!</definedName>
    <definedName name="개발비" localSheetId="9">[151]사업성분석!#REF!</definedName>
    <definedName name="개발비">[151]사업성분석!#REF!</definedName>
    <definedName name="개산_시공사" localSheetId="18">#REF!</definedName>
    <definedName name="개산_시공사" localSheetId="20">#REF!</definedName>
    <definedName name="개산_시공사" localSheetId="14">#REF!</definedName>
    <definedName name="개산_시공사" localSheetId="16">#REF!</definedName>
    <definedName name="개산_시공사" localSheetId="11">#REF!</definedName>
    <definedName name="개산_시공사" localSheetId="7">#REF!</definedName>
    <definedName name="개산_시공사">#REF!</definedName>
    <definedName name="개산분" localSheetId="18">#REF!</definedName>
    <definedName name="개산분" localSheetId="20">#REF!</definedName>
    <definedName name="개산분" localSheetId="14">#REF!</definedName>
    <definedName name="개산분" localSheetId="16">#REF!</definedName>
    <definedName name="개산분" localSheetId="11">#REF!</definedName>
    <definedName name="개산분" localSheetId="7">#REF!</definedName>
    <definedName name="개산분">#REF!</definedName>
    <definedName name="개소" localSheetId="3">#REF!</definedName>
    <definedName name="개소" localSheetId="6">#REF!</definedName>
    <definedName name="개소" localSheetId="8">#REF!</definedName>
    <definedName name="개소" localSheetId="10">#REF!</definedName>
    <definedName name="개소" localSheetId="13">#REF!</definedName>
    <definedName name="개소" localSheetId="15">#REF!</definedName>
    <definedName name="개소" localSheetId="17">#REF!</definedName>
    <definedName name="개소" localSheetId="19">#REF!</definedName>
    <definedName name="개소" localSheetId="18">#REF!</definedName>
    <definedName name="개소" localSheetId="12">#REF!</definedName>
    <definedName name="개소" localSheetId="20">#REF!</definedName>
    <definedName name="개소" localSheetId="14">#REF!</definedName>
    <definedName name="개소" localSheetId="16">#REF!</definedName>
    <definedName name="개소" localSheetId="5">#REF!</definedName>
    <definedName name="개소" localSheetId="11">#REF!</definedName>
    <definedName name="개소" localSheetId="7">#REF!</definedName>
    <definedName name="개소" localSheetId="9">#REF!</definedName>
    <definedName name="개소">#REF!</definedName>
    <definedName name="개소별명세표" localSheetId="6" hidden="1">{#N/A,#N/A,FALSE,"명세표"}</definedName>
    <definedName name="개소별명세표" localSheetId="8" hidden="1">{#N/A,#N/A,FALSE,"명세표"}</definedName>
    <definedName name="개소별명세표" localSheetId="10" hidden="1">{#N/A,#N/A,FALSE,"명세표"}</definedName>
    <definedName name="개소별명세표" localSheetId="13" hidden="1">{#N/A,#N/A,FALSE,"명세표"}</definedName>
    <definedName name="개소별명세표" localSheetId="15" hidden="1">{#N/A,#N/A,FALSE,"명세표"}</definedName>
    <definedName name="개소별명세표" localSheetId="17" hidden="1">{#N/A,#N/A,FALSE,"명세표"}</definedName>
    <definedName name="개소별명세표" localSheetId="19" hidden="1">{#N/A,#N/A,FALSE,"명세표"}</definedName>
    <definedName name="개소별명세표" localSheetId="12" hidden="1">{#N/A,#N/A,FALSE,"명세표"}</definedName>
    <definedName name="개소별명세표" localSheetId="16" hidden="1">{#N/A,#N/A,FALSE,"명세표"}</definedName>
    <definedName name="개소별명세표" localSheetId="5" hidden="1">{#N/A,#N/A,FALSE,"명세표"}</definedName>
    <definedName name="개소별명세표" localSheetId="9" hidden="1">{#N/A,#N/A,FALSE,"명세표"}</definedName>
    <definedName name="개소별명세표" hidden="1">{#N/A,#N/A,FALSE,"명세표"}</definedName>
    <definedName name="개쉬땅1204">[147]데이타!$E$32</definedName>
    <definedName name="개쉬땅1506">[147]데이타!$E$33</definedName>
    <definedName name="개요광주" localSheetId="18">#REF!</definedName>
    <definedName name="개요광주" localSheetId="20">#REF!</definedName>
    <definedName name="개요광주" localSheetId="14">#REF!</definedName>
    <definedName name="개요광주" localSheetId="16">#REF!</definedName>
    <definedName name="개요광주" localSheetId="11">#REF!</definedName>
    <definedName name="개요광주" localSheetId="7">#REF!</definedName>
    <definedName name="개요광주">#REF!</definedName>
    <definedName name="개폐기.변압기" localSheetId="6" hidden="1">{"'Sheet1'!$A$4","'Sheet1'!$A$9:$G$28"}</definedName>
    <definedName name="개폐기.변압기" localSheetId="8" hidden="1">{"'Sheet1'!$A$4","'Sheet1'!$A$9:$G$28"}</definedName>
    <definedName name="개폐기.변압기" localSheetId="10" hidden="1">{"'Sheet1'!$A$4","'Sheet1'!$A$9:$G$28"}</definedName>
    <definedName name="개폐기.변압기" localSheetId="13" hidden="1">{"'Sheet1'!$A$4","'Sheet1'!$A$9:$G$28"}</definedName>
    <definedName name="개폐기.변압기" localSheetId="15" hidden="1">{"'Sheet1'!$A$4","'Sheet1'!$A$9:$G$28"}</definedName>
    <definedName name="개폐기.변압기" localSheetId="17" hidden="1">{"'Sheet1'!$A$4","'Sheet1'!$A$9:$G$28"}</definedName>
    <definedName name="개폐기.변압기" localSheetId="19" hidden="1">{"'Sheet1'!$A$4","'Sheet1'!$A$9:$G$28"}</definedName>
    <definedName name="개폐기.변압기" localSheetId="12" hidden="1">{"'Sheet1'!$A$4","'Sheet1'!$A$9:$G$28"}</definedName>
    <definedName name="개폐기.변압기" localSheetId="16" hidden="1">{"'Sheet1'!$A$4","'Sheet1'!$A$9:$G$28"}</definedName>
    <definedName name="개폐기.변압기" localSheetId="5" hidden="1">{"'Sheet1'!$A$4","'Sheet1'!$A$9:$G$28"}</definedName>
    <definedName name="개폐기.변압기" localSheetId="9" hidden="1">{"'Sheet1'!$A$4","'Sheet1'!$A$9:$G$28"}</definedName>
    <definedName name="개폐기.변압기" hidden="1">{"'Sheet1'!$A$4","'Sheet1'!$A$9:$G$28"}</definedName>
    <definedName name="갱부" localSheetId="3">#REF!</definedName>
    <definedName name="갱부" localSheetId="6">#REF!</definedName>
    <definedName name="갱부" localSheetId="8">#REF!</definedName>
    <definedName name="갱부" localSheetId="10">#REF!</definedName>
    <definedName name="갱부" localSheetId="13">#REF!</definedName>
    <definedName name="갱부" localSheetId="15">#REF!</definedName>
    <definedName name="갱부" localSheetId="17">#REF!</definedName>
    <definedName name="갱부" localSheetId="19">#REF!</definedName>
    <definedName name="갱부" localSheetId="18">#REF!</definedName>
    <definedName name="갱부" localSheetId="12">#REF!</definedName>
    <definedName name="갱부" localSheetId="20">#REF!</definedName>
    <definedName name="갱부" localSheetId="14">#REF!</definedName>
    <definedName name="갱부" localSheetId="16">#REF!</definedName>
    <definedName name="갱부" localSheetId="5">#REF!</definedName>
    <definedName name="갱부" localSheetId="11">#REF!</definedName>
    <definedName name="갱부" localSheetId="7">#REF!</definedName>
    <definedName name="갱부" localSheetId="9">#REF!</definedName>
    <definedName name="갱부">#REF!</definedName>
    <definedName name="갱부001" localSheetId="18">#REF!</definedName>
    <definedName name="갱부001" localSheetId="20">#REF!</definedName>
    <definedName name="갱부001" localSheetId="14">#REF!</definedName>
    <definedName name="갱부001" localSheetId="16">#REF!</definedName>
    <definedName name="갱부001" localSheetId="11">#REF!</definedName>
    <definedName name="갱부001" localSheetId="7">#REF!</definedName>
    <definedName name="갱부001">#REF!</definedName>
    <definedName name="갱부002" localSheetId="18">#REF!</definedName>
    <definedName name="갱부002" localSheetId="20">#REF!</definedName>
    <definedName name="갱부002" localSheetId="14">#REF!</definedName>
    <definedName name="갱부002" localSheetId="16">#REF!</definedName>
    <definedName name="갱부002" localSheetId="11">#REF!</definedName>
    <definedName name="갱부002" localSheetId="7">#REF!</definedName>
    <definedName name="갱부002">#REF!</definedName>
    <definedName name="갱부011" localSheetId="18">#REF!</definedName>
    <definedName name="갱부011" localSheetId="20">#REF!</definedName>
    <definedName name="갱부011" localSheetId="14">#REF!</definedName>
    <definedName name="갱부011" localSheetId="16">#REF!</definedName>
    <definedName name="갱부011" localSheetId="11">#REF!</definedName>
    <definedName name="갱부011" localSheetId="7">#REF!</definedName>
    <definedName name="갱부011">#REF!</definedName>
    <definedName name="갱부012" localSheetId="18">#REF!</definedName>
    <definedName name="갱부012" localSheetId="20">#REF!</definedName>
    <definedName name="갱부012" localSheetId="14">#REF!</definedName>
    <definedName name="갱부012" localSheetId="16">#REF!</definedName>
    <definedName name="갱부012" localSheetId="11">#REF!</definedName>
    <definedName name="갱부012" localSheetId="7">#REF!</definedName>
    <definedName name="갱부012">#REF!</definedName>
    <definedName name="갱부982" localSheetId="18">#REF!</definedName>
    <definedName name="갱부982" localSheetId="20">#REF!</definedName>
    <definedName name="갱부982" localSheetId="14">#REF!</definedName>
    <definedName name="갱부982" localSheetId="16">#REF!</definedName>
    <definedName name="갱부982" localSheetId="11">#REF!</definedName>
    <definedName name="갱부982" localSheetId="7">#REF!</definedName>
    <definedName name="갱부982">#REF!</definedName>
    <definedName name="갱부991" localSheetId="18">#REF!</definedName>
    <definedName name="갱부991" localSheetId="20">#REF!</definedName>
    <definedName name="갱부991" localSheetId="14">#REF!</definedName>
    <definedName name="갱부991" localSheetId="16">#REF!</definedName>
    <definedName name="갱부991" localSheetId="11">#REF!</definedName>
    <definedName name="갱부991" localSheetId="7">#REF!</definedName>
    <definedName name="갱부991">#REF!</definedName>
    <definedName name="갱부992" localSheetId="18">#REF!</definedName>
    <definedName name="갱부992" localSheetId="20">#REF!</definedName>
    <definedName name="갱부992" localSheetId="14">#REF!</definedName>
    <definedName name="갱부992" localSheetId="16">#REF!</definedName>
    <definedName name="갱부992" localSheetId="11">#REF!</definedName>
    <definedName name="갱부992" localSheetId="7">#REF!</definedName>
    <definedName name="갱부992">#REF!</definedName>
    <definedName name="갸" localSheetId="6" hidden="1">{#N/A,#N/A,FALSE,"포장1";#N/A,#N/A,FALSE,"포장1"}</definedName>
    <definedName name="갸" localSheetId="8" hidden="1">{#N/A,#N/A,FALSE,"포장1";#N/A,#N/A,FALSE,"포장1"}</definedName>
    <definedName name="갸" localSheetId="10" hidden="1">{#N/A,#N/A,FALSE,"포장1";#N/A,#N/A,FALSE,"포장1"}</definedName>
    <definedName name="갸" localSheetId="13" hidden="1">{#N/A,#N/A,FALSE,"포장1";#N/A,#N/A,FALSE,"포장1"}</definedName>
    <definedName name="갸" localSheetId="15" hidden="1">{#N/A,#N/A,FALSE,"포장1";#N/A,#N/A,FALSE,"포장1"}</definedName>
    <definedName name="갸" localSheetId="17" hidden="1">{#N/A,#N/A,FALSE,"포장1";#N/A,#N/A,FALSE,"포장1"}</definedName>
    <definedName name="갸" localSheetId="19" hidden="1">{#N/A,#N/A,FALSE,"포장1";#N/A,#N/A,FALSE,"포장1"}</definedName>
    <definedName name="갸" localSheetId="12" hidden="1">{#N/A,#N/A,FALSE,"포장1";#N/A,#N/A,FALSE,"포장1"}</definedName>
    <definedName name="갸" localSheetId="16" hidden="1">{#N/A,#N/A,FALSE,"포장1";#N/A,#N/A,FALSE,"포장1"}</definedName>
    <definedName name="갸" localSheetId="5" hidden="1">{#N/A,#N/A,FALSE,"포장1";#N/A,#N/A,FALSE,"포장1"}</definedName>
    <definedName name="갸" localSheetId="9" hidden="1">{#N/A,#N/A,FALSE,"포장1";#N/A,#N/A,FALSE,"포장1"}</definedName>
    <definedName name="갸" hidden="1">{#N/A,#N/A,FALSE,"포장1";#N/A,#N/A,FALSE,"포장1"}</definedName>
    <definedName name="거" localSheetId="6" hidden="1">{#N/A,#N/A,FALSE,"포장2"}</definedName>
    <definedName name="거" localSheetId="8" hidden="1">{#N/A,#N/A,FALSE,"포장2"}</definedName>
    <definedName name="거" localSheetId="10" hidden="1">{#N/A,#N/A,FALSE,"포장2"}</definedName>
    <definedName name="거" localSheetId="13" hidden="1">{#N/A,#N/A,FALSE,"포장2"}</definedName>
    <definedName name="거" localSheetId="15" hidden="1">{#N/A,#N/A,FALSE,"포장2"}</definedName>
    <definedName name="거" localSheetId="17" hidden="1">{#N/A,#N/A,FALSE,"포장2"}</definedName>
    <definedName name="거" localSheetId="19" hidden="1">{#N/A,#N/A,FALSE,"포장2"}</definedName>
    <definedName name="거" localSheetId="12" hidden="1">{#N/A,#N/A,FALSE,"포장2"}</definedName>
    <definedName name="거" localSheetId="16" hidden="1">{#N/A,#N/A,FALSE,"포장2"}</definedName>
    <definedName name="거" localSheetId="5" hidden="1">{#N/A,#N/A,FALSE,"포장2"}</definedName>
    <definedName name="거" localSheetId="9" hidden="1">{#N/A,#N/A,FALSE,"포장2"}</definedName>
    <definedName name="거" hidden="1">{#N/A,#N/A,FALSE,"포장2"}</definedName>
    <definedName name="거더" localSheetId="18">#REF!</definedName>
    <definedName name="거더" localSheetId="20">#REF!</definedName>
    <definedName name="거더" localSheetId="14">#REF!</definedName>
    <definedName name="거더" localSheetId="16">#REF!</definedName>
    <definedName name="거더" localSheetId="11">#REF!</definedName>
    <definedName name="거더" localSheetId="7">#REF!</definedName>
    <definedName name="거더">#REF!</definedName>
    <definedName name="거더임" localSheetId="18">#REF!</definedName>
    <definedName name="거더임" localSheetId="20">#REF!</definedName>
    <definedName name="거더임" localSheetId="14">#REF!</definedName>
    <definedName name="거더임" localSheetId="16">#REF!</definedName>
    <definedName name="거더임" localSheetId="11">#REF!</definedName>
    <definedName name="거더임" localSheetId="7">#REF!</definedName>
    <definedName name="거더임">#REF!</definedName>
    <definedName name="거더임2" localSheetId="18">#REF!</definedName>
    <definedName name="거더임2" localSheetId="20">#REF!</definedName>
    <definedName name="거더임2" localSheetId="14">#REF!</definedName>
    <definedName name="거더임2" localSheetId="16">#REF!</definedName>
    <definedName name="거더임2" localSheetId="11">#REF!</definedName>
    <definedName name="거더임2" localSheetId="7">#REF!</definedName>
    <definedName name="거더임2">#REF!</definedName>
    <definedName name="거친마감" localSheetId="3">#REF!</definedName>
    <definedName name="거친마감" localSheetId="6">#REF!</definedName>
    <definedName name="거친마감" localSheetId="8">#REF!</definedName>
    <definedName name="거친마감" localSheetId="10">#REF!</definedName>
    <definedName name="거친마감" localSheetId="13">#REF!</definedName>
    <definedName name="거친마감" localSheetId="15">#REF!</definedName>
    <definedName name="거친마감" localSheetId="17">#REF!</definedName>
    <definedName name="거친마감" localSheetId="19">#REF!</definedName>
    <definedName name="거친마감" localSheetId="18">#REF!</definedName>
    <definedName name="거친마감" localSheetId="12">#REF!</definedName>
    <definedName name="거친마감" localSheetId="20">#REF!</definedName>
    <definedName name="거친마감" localSheetId="14">#REF!</definedName>
    <definedName name="거친마감" localSheetId="16">#REF!</definedName>
    <definedName name="거친마감" localSheetId="5">#REF!</definedName>
    <definedName name="거친마감" localSheetId="11">#REF!</definedName>
    <definedName name="거친마감" localSheetId="7">#REF!</definedName>
    <definedName name="거친마감" localSheetId="9">#REF!</definedName>
    <definedName name="거친마감">#REF!</definedName>
    <definedName name="거푸경" localSheetId="3">#REF!</definedName>
    <definedName name="거푸경" localSheetId="6">#REF!</definedName>
    <definedName name="거푸경" localSheetId="8">#REF!</definedName>
    <definedName name="거푸경" localSheetId="10">#REF!</definedName>
    <definedName name="거푸경" localSheetId="13">#REF!</definedName>
    <definedName name="거푸경" localSheetId="15">#REF!</definedName>
    <definedName name="거푸경" localSheetId="17">#REF!</definedName>
    <definedName name="거푸경" localSheetId="19">#REF!</definedName>
    <definedName name="거푸경" localSheetId="18">#REF!</definedName>
    <definedName name="거푸경" localSheetId="12">#REF!</definedName>
    <definedName name="거푸경" localSheetId="20">#REF!</definedName>
    <definedName name="거푸경" localSheetId="14">#REF!</definedName>
    <definedName name="거푸경" localSheetId="16">#REF!</definedName>
    <definedName name="거푸경" localSheetId="5">#REF!</definedName>
    <definedName name="거푸경" localSheetId="11">#REF!</definedName>
    <definedName name="거푸경" localSheetId="7">#REF!</definedName>
    <definedName name="거푸경" localSheetId="9">#REF!</definedName>
    <definedName name="거푸경">#REF!</definedName>
    <definedName name="거푸노" localSheetId="3">#REF!</definedName>
    <definedName name="거푸노" localSheetId="6">#REF!</definedName>
    <definedName name="거푸노" localSheetId="8">#REF!</definedName>
    <definedName name="거푸노" localSheetId="10">#REF!</definedName>
    <definedName name="거푸노" localSheetId="13">#REF!</definedName>
    <definedName name="거푸노" localSheetId="15">#REF!</definedName>
    <definedName name="거푸노" localSheetId="17">#REF!</definedName>
    <definedName name="거푸노" localSheetId="19">#REF!</definedName>
    <definedName name="거푸노" localSheetId="18">#REF!</definedName>
    <definedName name="거푸노" localSheetId="12">#REF!</definedName>
    <definedName name="거푸노" localSheetId="20">#REF!</definedName>
    <definedName name="거푸노" localSheetId="14">#REF!</definedName>
    <definedName name="거푸노" localSheetId="16">#REF!</definedName>
    <definedName name="거푸노" localSheetId="5">#REF!</definedName>
    <definedName name="거푸노" localSheetId="11">#REF!</definedName>
    <definedName name="거푸노" localSheetId="7">#REF!</definedName>
    <definedName name="거푸노" localSheetId="9">#REF!</definedName>
    <definedName name="거푸노">#REF!</definedName>
    <definedName name="거푸재" localSheetId="3">#REF!</definedName>
    <definedName name="거푸재" localSheetId="6">#REF!</definedName>
    <definedName name="거푸재" localSheetId="8">#REF!</definedName>
    <definedName name="거푸재" localSheetId="10">#REF!</definedName>
    <definedName name="거푸재" localSheetId="13">#REF!</definedName>
    <definedName name="거푸재" localSheetId="15">#REF!</definedName>
    <definedName name="거푸재" localSheetId="17">#REF!</definedName>
    <definedName name="거푸재" localSheetId="19">#REF!</definedName>
    <definedName name="거푸재" localSheetId="18">#REF!</definedName>
    <definedName name="거푸재" localSheetId="12">#REF!</definedName>
    <definedName name="거푸재" localSheetId="20">#REF!</definedName>
    <definedName name="거푸재" localSheetId="14">#REF!</definedName>
    <definedName name="거푸재" localSheetId="16">#REF!</definedName>
    <definedName name="거푸재" localSheetId="5">#REF!</definedName>
    <definedName name="거푸재" localSheetId="11">#REF!</definedName>
    <definedName name="거푸재" localSheetId="7">#REF!</definedName>
    <definedName name="거푸재" localSheetId="9">#REF!</definedName>
    <definedName name="거푸재">#REF!</definedName>
    <definedName name="거푸집" localSheetId="3">#REF!</definedName>
    <definedName name="거푸집" localSheetId="6">#REF!</definedName>
    <definedName name="거푸집" localSheetId="8">#REF!</definedName>
    <definedName name="거푸집" localSheetId="10">#REF!</definedName>
    <definedName name="거푸집" localSheetId="13">#REF!</definedName>
    <definedName name="거푸집" localSheetId="15">#REF!</definedName>
    <definedName name="거푸집" localSheetId="17">#REF!</definedName>
    <definedName name="거푸집" localSheetId="19">#REF!</definedName>
    <definedName name="거푸집" localSheetId="18">#REF!</definedName>
    <definedName name="거푸집" localSheetId="12">#REF!</definedName>
    <definedName name="거푸집" localSheetId="20">#REF!</definedName>
    <definedName name="거푸집" localSheetId="14">#REF!</definedName>
    <definedName name="거푸집" localSheetId="16">#REF!</definedName>
    <definedName name="거푸집" localSheetId="5">#REF!</definedName>
    <definedName name="거푸집" localSheetId="11">#REF!</definedName>
    <definedName name="거푸집" localSheetId="7">#REF!</definedName>
    <definedName name="거푸집" localSheetId="9">#REF!</definedName>
    <definedName name="거푸집">#REF!</definedName>
    <definedName name="거푸집3노" localSheetId="3">#REF!</definedName>
    <definedName name="거푸집3노" localSheetId="6">#REF!</definedName>
    <definedName name="거푸집3노" localSheetId="8">#REF!</definedName>
    <definedName name="거푸집3노" localSheetId="10">#REF!</definedName>
    <definedName name="거푸집3노" localSheetId="13">#REF!</definedName>
    <definedName name="거푸집3노" localSheetId="15">#REF!</definedName>
    <definedName name="거푸집3노" localSheetId="17">#REF!</definedName>
    <definedName name="거푸집3노" localSheetId="19">#REF!</definedName>
    <definedName name="거푸집3노" localSheetId="18">#REF!</definedName>
    <definedName name="거푸집3노" localSheetId="12">#REF!</definedName>
    <definedName name="거푸집3노" localSheetId="20">#REF!</definedName>
    <definedName name="거푸집3노" localSheetId="14">#REF!</definedName>
    <definedName name="거푸집3노" localSheetId="16">#REF!</definedName>
    <definedName name="거푸집3노" localSheetId="5">#REF!</definedName>
    <definedName name="거푸집3노" localSheetId="11">#REF!</definedName>
    <definedName name="거푸집3노" localSheetId="7">#REF!</definedName>
    <definedName name="거푸집3노" localSheetId="9">#REF!</definedName>
    <definedName name="거푸집3노">#REF!</definedName>
    <definedName name="거푸집3재" localSheetId="3">#REF!</definedName>
    <definedName name="거푸집3재" localSheetId="6">#REF!</definedName>
    <definedName name="거푸집3재" localSheetId="8">#REF!</definedName>
    <definedName name="거푸집3재" localSheetId="10">#REF!</definedName>
    <definedName name="거푸집3재" localSheetId="13">#REF!</definedName>
    <definedName name="거푸집3재" localSheetId="15">#REF!</definedName>
    <definedName name="거푸집3재" localSheetId="17">#REF!</definedName>
    <definedName name="거푸집3재" localSheetId="19">#REF!</definedName>
    <definedName name="거푸집3재" localSheetId="18">#REF!</definedName>
    <definedName name="거푸집3재" localSheetId="12">#REF!</definedName>
    <definedName name="거푸집3재" localSheetId="20">#REF!</definedName>
    <definedName name="거푸집3재" localSheetId="14">#REF!</definedName>
    <definedName name="거푸집3재" localSheetId="16">#REF!</definedName>
    <definedName name="거푸집3재" localSheetId="5">#REF!</definedName>
    <definedName name="거푸집3재" localSheetId="11">#REF!</definedName>
    <definedName name="거푸집3재" localSheetId="7">#REF!</definedName>
    <definedName name="거푸집3재" localSheetId="9">#REF!</definedName>
    <definedName name="거푸집3재">#REF!</definedName>
    <definedName name="거푸집4노" localSheetId="3">#REF!</definedName>
    <definedName name="거푸집4노" localSheetId="6">#REF!</definedName>
    <definedName name="거푸집4노" localSheetId="8">#REF!</definedName>
    <definedName name="거푸집4노" localSheetId="10">#REF!</definedName>
    <definedName name="거푸집4노" localSheetId="13">#REF!</definedName>
    <definedName name="거푸집4노" localSheetId="15">#REF!</definedName>
    <definedName name="거푸집4노" localSheetId="17">#REF!</definedName>
    <definedName name="거푸집4노" localSheetId="19">#REF!</definedName>
    <definedName name="거푸집4노" localSheetId="18">#REF!</definedName>
    <definedName name="거푸집4노" localSheetId="12">#REF!</definedName>
    <definedName name="거푸집4노" localSheetId="20">#REF!</definedName>
    <definedName name="거푸집4노" localSheetId="14">#REF!</definedName>
    <definedName name="거푸집4노" localSheetId="16">#REF!</definedName>
    <definedName name="거푸집4노" localSheetId="5">#REF!</definedName>
    <definedName name="거푸집4노" localSheetId="11">#REF!</definedName>
    <definedName name="거푸집4노" localSheetId="7">#REF!</definedName>
    <definedName name="거푸집4노" localSheetId="9">#REF!</definedName>
    <definedName name="거푸집4노">#REF!</definedName>
    <definedName name="거푸집4재" localSheetId="3">#REF!</definedName>
    <definedName name="거푸집4재" localSheetId="6">#REF!</definedName>
    <definedName name="거푸집4재" localSheetId="8">#REF!</definedName>
    <definedName name="거푸집4재" localSheetId="10">#REF!</definedName>
    <definedName name="거푸집4재" localSheetId="13">#REF!</definedName>
    <definedName name="거푸집4재" localSheetId="15">#REF!</definedName>
    <definedName name="거푸집4재" localSheetId="17">#REF!</definedName>
    <definedName name="거푸집4재" localSheetId="19">#REF!</definedName>
    <definedName name="거푸집4재" localSheetId="18">#REF!</definedName>
    <definedName name="거푸집4재" localSheetId="12">#REF!</definedName>
    <definedName name="거푸집4재" localSheetId="20">#REF!</definedName>
    <definedName name="거푸집4재" localSheetId="14">#REF!</definedName>
    <definedName name="거푸집4재" localSheetId="16">#REF!</definedName>
    <definedName name="거푸집4재" localSheetId="5">#REF!</definedName>
    <definedName name="거푸집4재" localSheetId="11">#REF!</definedName>
    <definedName name="거푸집4재" localSheetId="7">#REF!</definedName>
    <definedName name="거푸집4재" localSheetId="9">#REF!</definedName>
    <definedName name="거푸집4재">#REF!</definedName>
    <definedName name="거푸집6노" localSheetId="3">#REF!</definedName>
    <definedName name="거푸집6노" localSheetId="6">#REF!</definedName>
    <definedName name="거푸집6노" localSheetId="8">#REF!</definedName>
    <definedName name="거푸집6노" localSheetId="10">#REF!</definedName>
    <definedName name="거푸집6노" localSheetId="13">#REF!</definedName>
    <definedName name="거푸집6노" localSheetId="15">#REF!</definedName>
    <definedName name="거푸집6노" localSheetId="17">#REF!</definedName>
    <definedName name="거푸집6노" localSheetId="19">#REF!</definedName>
    <definedName name="거푸집6노" localSheetId="18">#REF!</definedName>
    <definedName name="거푸집6노" localSheetId="12">#REF!</definedName>
    <definedName name="거푸집6노" localSheetId="20">#REF!</definedName>
    <definedName name="거푸집6노" localSheetId="14">#REF!</definedName>
    <definedName name="거푸집6노" localSheetId="16">#REF!</definedName>
    <definedName name="거푸집6노" localSheetId="5">#REF!</definedName>
    <definedName name="거푸집6노" localSheetId="11">#REF!</definedName>
    <definedName name="거푸집6노" localSheetId="7">#REF!</definedName>
    <definedName name="거푸집6노" localSheetId="9">#REF!</definedName>
    <definedName name="거푸집6노">#REF!</definedName>
    <definedName name="거푸집6재" localSheetId="3">#REF!</definedName>
    <definedName name="거푸집6재" localSheetId="6">#REF!</definedName>
    <definedName name="거푸집6재" localSheetId="8">#REF!</definedName>
    <definedName name="거푸집6재" localSheetId="10">#REF!</definedName>
    <definedName name="거푸집6재" localSheetId="13">#REF!</definedName>
    <definedName name="거푸집6재" localSheetId="15">#REF!</definedName>
    <definedName name="거푸집6재" localSheetId="17">#REF!</definedName>
    <definedName name="거푸집6재" localSheetId="19">#REF!</definedName>
    <definedName name="거푸집6재" localSheetId="18">#REF!</definedName>
    <definedName name="거푸집6재" localSheetId="12">#REF!</definedName>
    <definedName name="거푸집6재" localSheetId="20">#REF!</definedName>
    <definedName name="거푸집6재" localSheetId="14">#REF!</definedName>
    <definedName name="거푸집6재" localSheetId="16">#REF!</definedName>
    <definedName name="거푸집6재" localSheetId="5">#REF!</definedName>
    <definedName name="거푸집6재" localSheetId="11">#REF!</definedName>
    <definedName name="거푸집6재" localSheetId="7">#REF!</definedName>
    <definedName name="거푸집6재" localSheetId="9">#REF!</definedName>
    <definedName name="거푸집6재">#REF!</definedName>
    <definedName name="거푸집노무비" localSheetId="3">#REF!</definedName>
    <definedName name="거푸집노무비" localSheetId="6">#REF!</definedName>
    <definedName name="거푸집노무비" localSheetId="8">#REF!</definedName>
    <definedName name="거푸집노무비" localSheetId="10">#REF!</definedName>
    <definedName name="거푸집노무비" localSheetId="18">#REF!</definedName>
    <definedName name="거푸집노무비" localSheetId="20">#REF!</definedName>
    <definedName name="거푸집노무비" localSheetId="14">#REF!</definedName>
    <definedName name="거푸집노무비" localSheetId="16">#REF!</definedName>
    <definedName name="거푸집노무비" localSheetId="11">#REF!</definedName>
    <definedName name="거푸집노무비" localSheetId="7">#REF!</definedName>
    <definedName name="거푸집노무비" localSheetId="9">#REF!</definedName>
    <definedName name="거푸집노무비">#REF!</definedName>
    <definedName name="거푸집재료비" localSheetId="3">#REF!</definedName>
    <definedName name="거푸집재료비" localSheetId="6">#REF!</definedName>
    <definedName name="거푸집재료비" localSheetId="8">#REF!</definedName>
    <definedName name="거푸집재료비" localSheetId="10">#REF!</definedName>
    <definedName name="거푸집재료비" localSheetId="18">#REF!</definedName>
    <definedName name="거푸집재료비" localSheetId="20">#REF!</definedName>
    <definedName name="거푸집재료비" localSheetId="14">#REF!</definedName>
    <definedName name="거푸집재료비" localSheetId="16">#REF!</definedName>
    <definedName name="거푸집재료비" localSheetId="11">#REF!</definedName>
    <definedName name="거푸집재료비" localSheetId="7">#REF!</definedName>
    <definedName name="거푸집재료비" localSheetId="9">#REF!</definedName>
    <definedName name="거푸집재료비">#REF!</definedName>
    <definedName name="거ㅏ" hidden="1">[152]수량산출!$A$3:$H$8539</definedName>
    <definedName name="건명" localSheetId="3">#REF!</definedName>
    <definedName name="건명" localSheetId="6">#REF!</definedName>
    <definedName name="건명" localSheetId="8">#REF!</definedName>
    <definedName name="건명" localSheetId="10">#REF!</definedName>
    <definedName name="건명" localSheetId="18">#REF!</definedName>
    <definedName name="건명" localSheetId="20">#REF!</definedName>
    <definedName name="건명" localSheetId="14">#REF!</definedName>
    <definedName name="건명" localSheetId="16">#REF!</definedName>
    <definedName name="건명" localSheetId="11">#REF!</definedName>
    <definedName name="건명" localSheetId="7">#REF!</definedName>
    <definedName name="건명" localSheetId="9">#REF!</definedName>
    <definedName name="건명">#REF!</definedName>
    <definedName name="건설기계운전기사" localSheetId="3">#REF!</definedName>
    <definedName name="건설기계운전기사" localSheetId="6">#REF!</definedName>
    <definedName name="건설기계운전기사" localSheetId="8">#REF!</definedName>
    <definedName name="건설기계운전기사" localSheetId="10">#REF!</definedName>
    <definedName name="건설기계운전기사" localSheetId="13">#REF!</definedName>
    <definedName name="건설기계운전기사" localSheetId="15">#REF!</definedName>
    <definedName name="건설기계운전기사" localSheetId="17">#REF!</definedName>
    <definedName name="건설기계운전기사" localSheetId="19">#REF!</definedName>
    <definedName name="건설기계운전기사" localSheetId="18">#REF!</definedName>
    <definedName name="건설기계운전기사" localSheetId="12">#REF!</definedName>
    <definedName name="건설기계운전기사" localSheetId="20">#REF!</definedName>
    <definedName name="건설기계운전기사" localSheetId="14">#REF!</definedName>
    <definedName name="건설기계운전기사" localSheetId="16">#REF!</definedName>
    <definedName name="건설기계운전기사" localSheetId="5">#REF!</definedName>
    <definedName name="건설기계운전기사" localSheetId="11">#REF!</definedName>
    <definedName name="건설기계운전기사" localSheetId="7">#REF!</definedName>
    <definedName name="건설기계운전기사" localSheetId="9">#REF!</definedName>
    <definedName name="건설기계운전기사">#REF!</definedName>
    <definedName name="건설기계운전기사001" localSheetId="18">#REF!</definedName>
    <definedName name="건설기계운전기사001" localSheetId="20">#REF!</definedName>
    <definedName name="건설기계운전기사001" localSheetId="14">#REF!</definedName>
    <definedName name="건설기계운전기사001" localSheetId="16">#REF!</definedName>
    <definedName name="건설기계운전기사001" localSheetId="11">#REF!</definedName>
    <definedName name="건설기계운전기사001" localSheetId="7">#REF!</definedName>
    <definedName name="건설기계운전기사001">#REF!</definedName>
    <definedName name="건설기계운전기사002" localSheetId="18">#REF!</definedName>
    <definedName name="건설기계운전기사002" localSheetId="20">#REF!</definedName>
    <definedName name="건설기계운전기사002" localSheetId="14">#REF!</definedName>
    <definedName name="건설기계운전기사002" localSheetId="16">#REF!</definedName>
    <definedName name="건설기계운전기사002" localSheetId="11">#REF!</definedName>
    <definedName name="건설기계운전기사002" localSheetId="7">#REF!</definedName>
    <definedName name="건설기계운전기사002">#REF!</definedName>
    <definedName name="건설기계운전기사011" localSheetId="18">#REF!</definedName>
    <definedName name="건설기계운전기사011" localSheetId="20">#REF!</definedName>
    <definedName name="건설기계운전기사011" localSheetId="14">#REF!</definedName>
    <definedName name="건설기계운전기사011" localSheetId="16">#REF!</definedName>
    <definedName name="건설기계운전기사011" localSheetId="11">#REF!</definedName>
    <definedName name="건설기계운전기사011" localSheetId="7">#REF!</definedName>
    <definedName name="건설기계운전기사011">#REF!</definedName>
    <definedName name="건설기계운전기사012" localSheetId="18">#REF!</definedName>
    <definedName name="건설기계운전기사012" localSheetId="20">#REF!</definedName>
    <definedName name="건설기계운전기사012" localSheetId="14">#REF!</definedName>
    <definedName name="건설기계운전기사012" localSheetId="16">#REF!</definedName>
    <definedName name="건설기계운전기사012" localSheetId="11">#REF!</definedName>
    <definedName name="건설기계운전기사012" localSheetId="7">#REF!</definedName>
    <definedName name="건설기계운전기사012">#REF!</definedName>
    <definedName name="건설기계운전기사982" localSheetId="18">#REF!</definedName>
    <definedName name="건설기계운전기사982" localSheetId="20">#REF!</definedName>
    <definedName name="건설기계운전기사982" localSheetId="14">#REF!</definedName>
    <definedName name="건설기계운전기사982" localSheetId="16">#REF!</definedName>
    <definedName name="건설기계운전기사982" localSheetId="11">#REF!</definedName>
    <definedName name="건설기계운전기사982" localSheetId="7">#REF!</definedName>
    <definedName name="건설기계운전기사982">#REF!</definedName>
    <definedName name="건설기계운전기사991" localSheetId="18">#REF!</definedName>
    <definedName name="건설기계운전기사991" localSheetId="20">#REF!</definedName>
    <definedName name="건설기계운전기사991" localSheetId="14">#REF!</definedName>
    <definedName name="건설기계운전기사991" localSheetId="16">#REF!</definedName>
    <definedName name="건설기계운전기사991" localSheetId="11">#REF!</definedName>
    <definedName name="건설기계운전기사991" localSheetId="7">#REF!</definedName>
    <definedName name="건설기계운전기사991">#REF!</definedName>
    <definedName name="건설기계운전기사992" localSheetId="18">#REF!</definedName>
    <definedName name="건설기계운전기사992" localSheetId="20">#REF!</definedName>
    <definedName name="건설기계운전기사992" localSheetId="14">#REF!</definedName>
    <definedName name="건설기계운전기사992" localSheetId="16">#REF!</definedName>
    <definedName name="건설기계운전기사992" localSheetId="11">#REF!</definedName>
    <definedName name="건설기계운전기사992" localSheetId="7">#REF!</definedName>
    <definedName name="건설기계운전기사992">#REF!</definedName>
    <definedName name="건설기계운전조수" localSheetId="3">#REF!</definedName>
    <definedName name="건설기계운전조수" localSheetId="6">#REF!</definedName>
    <definedName name="건설기계운전조수" localSheetId="8">#REF!</definedName>
    <definedName name="건설기계운전조수" localSheetId="10">#REF!</definedName>
    <definedName name="건설기계운전조수" localSheetId="18">#REF!</definedName>
    <definedName name="건설기계운전조수" localSheetId="20">#REF!</definedName>
    <definedName name="건설기계운전조수" localSheetId="14">#REF!</definedName>
    <definedName name="건설기계운전조수" localSheetId="16">#REF!</definedName>
    <definedName name="건설기계운전조수" localSheetId="11">#REF!</definedName>
    <definedName name="건설기계운전조수" localSheetId="7">#REF!</definedName>
    <definedName name="건설기계운전조수" localSheetId="9">#REF!</definedName>
    <definedName name="건설기계운전조수">#REF!</definedName>
    <definedName name="건설기계운전조수001" localSheetId="18">#REF!</definedName>
    <definedName name="건설기계운전조수001" localSheetId="20">#REF!</definedName>
    <definedName name="건설기계운전조수001" localSheetId="14">#REF!</definedName>
    <definedName name="건설기계운전조수001" localSheetId="16">#REF!</definedName>
    <definedName name="건설기계운전조수001" localSheetId="11">#REF!</definedName>
    <definedName name="건설기계운전조수001" localSheetId="7">#REF!</definedName>
    <definedName name="건설기계운전조수001">#REF!</definedName>
    <definedName name="건설기계운전조수002" localSheetId="18">#REF!</definedName>
    <definedName name="건설기계운전조수002" localSheetId="20">#REF!</definedName>
    <definedName name="건설기계운전조수002" localSheetId="14">#REF!</definedName>
    <definedName name="건설기계운전조수002" localSheetId="16">#REF!</definedName>
    <definedName name="건설기계운전조수002" localSheetId="11">#REF!</definedName>
    <definedName name="건설기계운전조수002" localSheetId="7">#REF!</definedName>
    <definedName name="건설기계운전조수002">#REF!</definedName>
    <definedName name="건설기계운전조수011" localSheetId="18">#REF!</definedName>
    <definedName name="건설기계운전조수011" localSheetId="20">#REF!</definedName>
    <definedName name="건설기계운전조수011" localSheetId="14">#REF!</definedName>
    <definedName name="건설기계운전조수011" localSheetId="16">#REF!</definedName>
    <definedName name="건설기계운전조수011" localSheetId="11">#REF!</definedName>
    <definedName name="건설기계운전조수011" localSheetId="7">#REF!</definedName>
    <definedName name="건설기계운전조수011">#REF!</definedName>
    <definedName name="건설기계운전조수012" localSheetId="18">#REF!</definedName>
    <definedName name="건설기계운전조수012" localSheetId="20">#REF!</definedName>
    <definedName name="건설기계운전조수012" localSheetId="14">#REF!</definedName>
    <definedName name="건설기계운전조수012" localSheetId="16">#REF!</definedName>
    <definedName name="건설기계운전조수012" localSheetId="11">#REF!</definedName>
    <definedName name="건설기계운전조수012" localSheetId="7">#REF!</definedName>
    <definedName name="건설기계운전조수012">#REF!</definedName>
    <definedName name="건설기계운전조수982" localSheetId="18">#REF!</definedName>
    <definedName name="건설기계운전조수982" localSheetId="20">#REF!</definedName>
    <definedName name="건설기계운전조수982" localSheetId="14">#REF!</definedName>
    <definedName name="건설기계운전조수982" localSheetId="16">#REF!</definedName>
    <definedName name="건설기계운전조수982" localSheetId="11">#REF!</definedName>
    <definedName name="건설기계운전조수982" localSheetId="7">#REF!</definedName>
    <definedName name="건설기계운전조수982">#REF!</definedName>
    <definedName name="건설기계운전조수991" localSheetId="18">#REF!</definedName>
    <definedName name="건설기계운전조수991" localSheetId="20">#REF!</definedName>
    <definedName name="건설기계운전조수991" localSheetId="14">#REF!</definedName>
    <definedName name="건설기계운전조수991" localSheetId="16">#REF!</definedName>
    <definedName name="건설기계운전조수991" localSheetId="11">#REF!</definedName>
    <definedName name="건설기계운전조수991" localSheetId="7">#REF!</definedName>
    <definedName name="건설기계운전조수991">#REF!</definedName>
    <definedName name="건설기계운전조수992" localSheetId="18">#REF!</definedName>
    <definedName name="건설기계운전조수992" localSheetId="20">#REF!</definedName>
    <definedName name="건설기계운전조수992" localSheetId="14">#REF!</definedName>
    <definedName name="건설기계운전조수992" localSheetId="16">#REF!</definedName>
    <definedName name="건설기계운전조수992" localSheetId="11">#REF!</definedName>
    <definedName name="건설기계운전조수992" localSheetId="7">#REF!</definedName>
    <definedName name="건설기계운전조수992">#REF!</definedName>
    <definedName name="건설기계조장" localSheetId="3">#REF!</definedName>
    <definedName name="건설기계조장" localSheetId="6">#REF!</definedName>
    <definedName name="건설기계조장" localSheetId="8">#REF!</definedName>
    <definedName name="건설기계조장" localSheetId="10">#REF!</definedName>
    <definedName name="건설기계조장" localSheetId="18">#REF!</definedName>
    <definedName name="건설기계조장" localSheetId="20">#REF!</definedName>
    <definedName name="건설기계조장" localSheetId="14">#REF!</definedName>
    <definedName name="건설기계조장" localSheetId="16">#REF!</definedName>
    <definedName name="건설기계조장" localSheetId="11">#REF!</definedName>
    <definedName name="건설기계조장" localSheetId="7">#REF!</definedName>
    <definedName name="건설기계조장" localSheetId="9">#REF!</definedName>
    <definedName name="건설기계조장">#REF!</definedName>
    <definedName name="건설기계조장001" localSheetId="18">#REF!</definedName>
    <definedName name="건설기계조장001" localSheetId="20">#REF!</definedName>
    <definedName name="건설기계조장001" localSheetId="14">#REF!</definedName>
    <definedName name="건설기계조장001" localSheetId="16">#REF!</definedName>
    <definedName name="건설기계조장001" localSheetId="11">#REF!</definedName>
    <definedName name="건설기계조장001" localSheetId="7">#REF!</definedName>
    <definedName name="건설기계조장001">#REF!</definedName>
    <definedName name="건설기계조장002" localSheetId="18">#REF!</definedName>
    <definedName name="건설기계조장002" localSheetId="20">#REF!</definedName>
    <definedName name="건설기계조장002" localSheetId="14">#REF!</definedName>
    <definedName name="건설기계조장002" localSheetId="16">#REF!</definedName>
    <definedName name="건설기계조장002" localSheetId="11">#REF!</definedName>
    <definedName name="건설기계조장002" localSheetId="7">#REF!</definedName>
    <definedName name="건설기계조장002">#REF!</definedName>
    <definedName name="건설기계조장011" localSheetId="18">#REF!</definedName>
    <definedName name="건설기계조장011" localSheetId="20">#REF!</definedName>
    <definedName name="건설기계조장011" localSheetId="14">#REF!</definedName>
    <definedName name="건설기계조장011" localSheetId="16">#REF!</definedName>
    <definedName name="건설기계조장011" localSheetId="11">#REF!</definedName>
    <definedName name="건설기계조장011" localSheetId="7">#REF!</definedName>
    <definedName name="건설기계조장011">#REF!</definedName>
    <definedName name="건설기계조장012" localSheetId="18">#REF!</definedName>
    <definedName name="건설기계조장012" localSheetId="20">#REF!</definedName>
    <definedName name="건설기계조장012" localSheetId="14">#REF!</definedName>
    <definedName name="건설기계조장012" localSheetId="16">#REF!</definedName>
    <definedName name="건설기계조장012" localSheetId="11">#REF!</definedName>
    <definedName name="건설기계조장012" localSheetId="7">#REF!</definedName>
    <definedName name="건설기계조장012">#REF!</definedName>
    <definedName name="건설기계조장982" localSheetId="18">#REF!</definedName>
    <definedName name="건설기계조장982" localSheetId="20">#REF!</definedName>
    <definedName name="건설기계조장982" localSheetId="14">#REF!</definedName>
    <definedName name="건설기계조장982" localSheetId="16">#REF!</definedName>
    <definedName name="건설기계조장982" localSheetId="11">#REF!</definedName>
    <definedName name="건설기계조장982" localSheetId="7">#REF!</definedName>
    <definedName name="건설기계조장982">#REF!</definedName>
    <definedName name="건설기계조장991" localSheetId="18">#REF!</definedName>
    <definedName name="건설기계조장991" localSheetId="20">#REF!</definedName>
    <definedName name="건설기계조장991" localSheetId="14">#REF!</definedName>
    <definedName name="건설기계조장991" localSheetId="16">#REF!</definedName>
    <definedName name="건설기계조장991" localSheetId="11">#REF!</definedName>
    <definedName name="건설기계조장991" localSheetId="7">#REF!</definedName>
    <definedName name="건설기계조장991">#REF!</definedName>
    <definedName name="건설기계조장992" localSheetId="18">#REF!</definedName>
    <definedName name="건설기계조장992" localSheetId="20">#REF!</definedName>
    <definedName name="건설기계조장992" localSheetId="14">#REF!</definedName>
    <definedName name="건설기계조장992" localSheetId="16">#REF!</definedName>
    <definedName name="건설기계조장992" localSheetId="11">#REF!</definedName>
    <definedName name="건설기계조장992" localSheetId="7">#REF!</definedName>
    <definedName name="건설기계조장992">#REF!</definedName>
    <definedName name="건설페기물처리비" localSheetId="3">BlankMacro1</definedName>
    <definedName name="건설페기물처리비" localSheetId="6">BlankMacro1</definedName>
    <definedName name="건설페기물처리비" localSheetId="8">BlankMacro1</definedName>
    <definedName name="건설페기물처리비" localSheetId="10">BlankMacro1</definedName>
    <definedName name="건설페기물처리비" localSheetId="13">BlankMacro1</definedName>
    <definedName name="건설페기물처리비" localSheetId="15">BlankMacro1</definedName>
    <definedName name="건설페기물처리비" localSheetId="17">BlankMacro1</definedName>
    <definedName name="건설페기물처리비" localSheetId="19">BlankMacro1</definedName>
    <definedName name="건설페기물처리비" localSheetId="18">BlankMacro1</definedName>
    <definedName name="건설페기물처리비" localSheetId="12">BlankMacro1</definedName>
    <definedName name="건설페기물처리비" localSheetId="20">BlankMacro1</definedName>
    <definedName name="건설페기물처리비" localSheetId="14">BlankMacro1</definedName>
    <definedName name="건설페기물처리비" localSheetId="16">BlankMacro1</definedName>
    <definedName name="건설페기물처리비" localSheetId="5">BlankMacro1</definedName>
    <definedName name="건설페기물처리비" localSheetId="11">BlankMacro1</definedName>
    <definedName name="건설페기물처리비" localSheetId="7">BlankMacro1</definedName>
    <definedName name="건설페기물처리비" localSheetId="9">BlankMacro1</definedName>
    <definedName name="건설페기물처리비">BlankMacro1</definedName>
    <definedName name="건축" localSheetId="3">#REF!</definedName>
    <definedName name="건축" localSheetId="6">#REF!</definedName>
    <definedName name="건축" localSheetId="8">#REF!</definedName>
    <definedName name="건축" localSheetId="10">#REF!</definedName>
    <definedName name="건축" localSheetId="13">#REF!</definedName>
    <definedName name="건축" localSheetId="15">#REF!</definedName>
    <definedName name="건축" localSheetId="17">#REF!</definedName>
    <definedName name="건축" localSheetId="19">#REF!</definedName>
    <definedName name="건축" localSheetId="12">#REF!</definedName>
    <definedName name="건축" localSheetId="16">#REF!</definedName>
    <definedName name="건축" localSheetId="5">#REF!</definedName>
    <definedName name="건축" localSheetId="9">#REF!</definedName>
    <definedName name="건축" hidden="1">{#N/A,#N/A,TRUE,"토적및재료집계";#N/A,#N/A,TRUE,"토적및재료집계";#N/A,#N/A,TRUE,"단위량"}</definedName>
    <definedName name="건축1" localSheetId="18">BlankMacro1</definedName>
    <definedName name="건축1" localSheetId="20">BlankMacro1</definedName>
    <definedName name="건축1" localSheetId="14">BlankMacro1</definedName>
    <definedName name="건축1" localSheetId="16">BlankMacro1</definedName>
    <definedName name="건축1" localSheetId="11">BlankMacro1</definedName>
    <definedName name="건축1" localSheetId="7">BlankMacro1</definedName>
    <definedName name="건축1">BlankMacro1</definedName>
    <definedName name="건축2" localSheetId="18">Dlog_Show</definedName>
    <definedName name="건축2" localSheetId="20">Dlog_Show</definedName>
    <definedName name="건축2" localSheetId="14">Dlog_Show</definedName>
    <definedName name="건축2" localSheetId="16">Dlog_Show</definedName>
    <definedName name="건축2" localSheetId="11">Dlog_Show</definedName>
    <definedName name="건축2" localSheetId="7">Dlog_Show</definedName>
    <definedName name="건축2">Dlog_Show</definedName>
    <definedName name="건축목공" localSheetId="3">#REF!</definedName>
    <definedName name="건축목공" localSheetId="6">#REF!</definedName>
    <definedName name="건축목공" localSheetId="8">#REF!</definedName>
    <definedName name="건축목공" localSheetId="10">#REF!</definedName>
    <definedName name="건축목공" localSheetId="13">#REF!</definedName>
    <definedName name="건축목공" localSheetId="15">#REF!</definedName>
    <definedName name="건축목공" localSheetId="17">#REF!</definedName>
    <definedName name="건축목공" localSheetId="19">#REF!</definedName>
    <definedName name="건축목공" localSheetId="18">#REF!</definedName>
    <definedName name="건축목공" localSheetId="12">#REF!</definedName>
    <definedName name="건축목공" localSheetId="20">#REF!</definedName>
    <definedName name="건축목공" localSheetId="14">#REF!</definedName>
    <definedName name="건축목공" localSheetId="16">#REF!</definedName>
    <definedName name="건축목공" localSheetId="5">#REF!</definedName>
    <definedName name="건축목공" localSheetId="11">#REF!</definedName>
    <definedName name="건축목공" localSheetId="7">#REF!</definedName>
    <definedName name="건축목공" localSheetId="9">#REF!</definedName>
    <definedName name="건축목공">#REF!</definedName>
    <definedName name="건축목공001" localSheetId="18">#REF!</definedName>
    <definedName name="건축목공001" localSheetId="20">#REF!</definedName>
    <definedName name="건축목공001" localSheetId="14">#REF!</definedName>
    <definedName name="건축목공001" localSheetId="16">#REF!</definedName>
    <definedName name="건축목공001" localSheetId="11">#REF!</definedName>
    <definedName name="건축목공001" localSheetId="7">#REF!</definedName>
    <definedName name="건축목공001">#REF!</definedName>
    <definedName name="건축목공002" localSheetId="18">#REF!</definedName>
    <definedName name="건축목공002" localSheetId="20">#REF!</definedName>
    <definedName name="건축목공002" localSheetId="14">#REF!</definedName>
    <definedName name="건축목공002" localSheetId="16">#REF!</definedName>
    <definedName name="건축목공002" localSheetId="11">#REF!</definedName>
    <definedName name="건축목공002" localSheetId="7">#REF!</definedName>
    <definedName name="건축목공002">#REF!</definedName>
    <definedName name="건축목공011" localSheetId="18">#REF!</definedName>
    <definedName name="건축목공011" localSheetId="20">#REF!</definedName>
    <definedName name="건축목공011" localSheetId="14">#REF!</definedName>
    <definedName name="건축목공011" localSheetId="16">#REF!</definedName>
    <definedName name="건축목공011" localSheetId="11">#REF!</definedName>
    <definedName name="건축목공011" localSheetId="7">#REF!</definedName>
    <definedName name="건축목공011">#REF!</definedName>
    <definedName name="건축목공012" localSheetId="18">#REF!</definedName>
    <definedName name="건축목공012" localSheetId="20">#REF!</definedName>
    <definedName name="건축목공012" localSheetId="14">#REF!</definedName>
    <definedName name="건축목공012" localSheetId="16">#REF!</definedName>
    <definedName name="건축목공012" localSheetId="11">#REF!</definedName>
    <definedName name="건축목공012" localSheetId="7">#REF!</definedName>
    <definedName name="건축목공012">#REF!</definedName>
    <definedName name="건축목공982" localSheetId="18">#REF!</definedName>
    <definedName name="건축목공982" localSheetId="20">#REF!</definedName>
    <definedName name="건축목공982" localSheetId="14">#REF!</definedName>
    <definedName name="건축목공982" localSheetId="16">#REF!</definedName>
    <definedName name="건축목공982" localSheetId="11">#REF!</definedName>
    <definedName name="건축목공982" localSheetId="7">#REF!</definedName>
    <definedName name="건축목공982">#REF!</definedName>
    <definedName name="건축목공991" localSheetId="18">#REF!</definedName>
    <definedName name="건축목공991" localSheetId="20">#REF!</definedName>
    <definedName name="건축목공991" localSheetId="14">#REF!</definedName>
    <definedName name="건축목공991" localSheetId="16">#REF!</definedName>
    <definedName name="건축목공991" localSheetId="11">#REF!</definedName>
    <definedName name="건축목공991" localSheetId="7">#REF!</definedName>
    <definedName name="건축목공991">#REF!</definedName>
    <definedName name="건축목공992" localSheetId="18">#REF!</definedName>
    <definedName name="건축목공992" localSheetId="20">#REF!</definedName>
    <definedName name="건축목공992" localSheetId="14">#REF!</definedName>
    <definedName name="건축목공992" localSheetId="16">#REF!</definedName>
    <definedName name="건축목공992" localSheetId="11">#REF!</definedName>
    <definedName name="건축목공992" localSheetId="7">#REF!</definedName>
    <definedName name="건축목공992">#REF!</definedName>
    <definedName name="건축물현장정리노무비" localSheetId="3">#REF!</definedName>
    <definedName name="건축물현장정리노무비" localSheetId="6">#REF!</definedName>
    <definedName name="건축물현장정리노무비" localSheetId="8">#REF!</definedName>
    <definedName name="건축물현장정리노무비" localSheetId="10">#REF!</definedName>
    <definedName name="건축물현장정리노무비" localSheetId="18">#REF!</definedName>
    <definedName name="건축물현장정리노무비" localSheetId="20">#REF!</definedName>
    <definedName name="건축물현장정리노무비" localSheetId="14">#REF!</definedName>
    <definedName name="건축물현장정리노무비" localSheetId="16">#REF!</definedName>
    <definedName name="건축물현장정리노무비" localSheetId="11">#REF!</definedName>
    <definedName name="건축물현장정리노무비" localSheetId="7">#REF!</definedName>
    <definedName name="건축물현장정리노무비" localSheetId="9">#REF!</definedName>
    <definedName name="건축물현장정리노무비">#REF!</definedName>
    <definedName name="건축비용" localSheetId="3">[153]!건축비용</definedName>
    <definedName name="건축비용" localSheetId="6">[153]!건축비용</definedName>
    <definedName name="건축비용" localSheetId="8">[153]!건축비용</definedName>
    <definedName name="건축비용" localSheetId="10">[153]!건축비용</definedName>
    <definedName name="건축비용" localSheetId="18">[153]!건축비용</definedName>
    <definedName name="건축비용" localSheetId="20">[153]!건축비용</definedName>
    <definedName name="건축비용" localSheetId="14">[153]!건축비용</definedName>
    <definedName name="건축비용" localSheetId="16">[153]!건축비용</definedName>
    <definedName name="건축비용" localSheetId="11">[153]!건축비용</definedName>
    <definedName name="건축비용" localSheetId="7">[153]!건축비용</definedName>
    <definedName name="건축비용" localSheetId="9">[153]!건축비용</definedName>
    <definedName name="건축비용">[153]!건축비용</definedName>
    <definedName name="건축원가" hidden="1">[154]전기!$B$4:$B$163</definedName>
    <definedName name="건축총괄" localSheetId="3">BlankMacro1</definedName>
    <definedName name="건축총괄" localSheetId="6">BlankMacro1</definedName>
    <definedName name="건축총괄" localSheetId="8">BlankMacro1</definedName>
    <definedName name="건축총괄" localSheetId="10">BlankMacro1</definedName>
    <definedName name="건축총괄" localSheetId="13">BlankMacro1</definedName>
    <definedName name="건축총괄" localSheetId="15">BlankMacro1</definedName>
    <definedName name="건축총괄" localSheetId="17">BlankMacro1</definedName>
    <definedName name="건축총괄" localSheetId="19">BlankMacro1</definedName>
    <definedName name="건축총괄" localSheetId="18">BlankMacro1</definedName>
    <definedName name="건축총괄" localSheetId="12">BlankMacro1</definedName>
    <definedName name="건축총괄" localSheetId="20">BlankMacro1</definedName>
    <definedName name="건축총괄" localSheetId="14">BlankMacro1</definedName>
    <definedName name="건축총괄" localSheetId="16">BlankMacro1</definedName>
    <definedName name="건축총괄" localSheetId="5">BlankMacro1</definedName>
    <definedName name="건축총괄" localSheetId="11">BlankMacro1</definedName>
    <definedName name="건축총괄" localSheetId="7">BlankMacro1</definedName>
    <definedName name="건축총괄" localSheetId="9">BlankMacro1</definedName>
    <definedName name="건축총괄">BlankMacro1</definedName>
    <definedName name="검사내역" localSheetId="6" hidden="1">{"'Sheet1'!$A$1:$H$49"}</definedName>
    <definedName name="검사내역" localSheetId="8" hidden="1">{"'Sheet1'!$A$1:$H$49"}</definedName>
    <definedName name="검사내역" localSheetId="10" hidden="1">{"'Sheet1'!$A$1:$H$49"}</definedName>
    <definedName name="검사내역" localSheetId="13" hidden="1">{"'Sheet1'!$A$1:$H$49"}</definedName>
    <definedName name="검사내역" localSheetId="15" hidden="1">{"'Sheet1'!$A$1:$H$49"}</definedName>
    <definedName name="검사내역" localSheetId="17" hidden="1">{"'Sheet1'!$A$1:$H$49"}</definedName>
    <definedName name="검사내역" localSheetId="19" hidden="1">{"'Sheet1'!$A$1:$H$49"}</definedName>
    <definedName name="검사내역" localSheetId="12" hidden="1">{"'Sheet1'!$A$1:$H$49"}</definedName>
    <definedName name="검사내역" localSheetId="4" hidden="1">{"'Sheet1'!$A$1:$H$49"}</definedName>
    <definedName name="검사내역" localSheetId="16" hidden="1">{"'Sheet1'!$A$1:$H$49"}</definedName>
    <definedName name="검사내역" localSheetId="5" hidden="1">{"'Sheet1'!$A$1:$H$49"}</definedName>
    <definedName name="검사내역" localSheetId="9" hidden="1">{"'Sheet1'!$A$1:$H$49"}</definedName>
    <definedName name="검사내역" hidden="1">{"'Sheet1'!$A$1:$H$49"}</definedName>
    <definedName name="검색위치2" localSheetId="18">#REF!</definedName>
    <definedName name="검색위치2" localSheetId="20">#REF!</definedName>
    <definedName name="검색위치2" localSheetId="14">#REF!</definedName>
    <definedName name="검색위치2" localSheetId="16">#REF!</definedName>
    <definedName name="검색위치2" localSheetId="11">#REF!</definedName>
    <definedName name="검색위치2" localSheetId="7">#REF!</definedName>
    <definedName name="검색위치2">#REF!</definedName>
    <definedName name="겉표지" localSheetId="3">#REF!</definedName>
    <definedName name="겉표지" localSheetId="6">#REF!</definedName>
    <definedName name="겉표지" localSheetId="8">#REF!</definedName>
    <definedName name="겉표지" localSheetId="10">#REF!</definedName>
    <definedName name="겉표지" localSheetId="18">#REF!</definedName>
    <definedName name="겉표지" localSheetId="20">#REF!</definedName>
    <definedName name="겉표지" localSheetId="14">#REF!</definedName>
    <definedName name="겉표지" localSheetId="16">#REF!</definedName>
    <definedName name="겉표지" localSheetId="11">#REF!</definedName>
    <definedName name="겉표지" localSheetId="7">#REF!</definedName>
    <definedName name="겉표지" localSheetId="9">#REF!</definedName>
    <definedName name="겉표지">#REF!</definedName>
    <definedName name="게" localSheetId="6" hidden="1">{#N/A,#N/A,FALSE,"혼합골재"}</definedName>
    <definedName name="게" localSheetId="8" hidden="1">{#N/A,#N/A,FALSE,"혼합골재"}</definedName>
    <definedName name="게" localSheetId="10" hidden="1">{#N/A,#N/A,FALSE,"혼합골재"}</definedName>
    <definedName name="게" localSheetId="13" hidden="1">{#N/A,#N/A,FALSE,"혼합골재"}</definedName>
    <definedName name="게" localSheetId="15" hidden="1">{#N/A,#N/A,FALSE,"혼합골재"}</definedName>
    <definedName name="게" localSheetId="17" hidden="1">{#N/A,#N/A,FALSE,"혼합골재"}</definedName>
    <definedName name="게" localSheetId="19" hidden="1">{#N/A,#N/A,FALSE,"혼합골재"}</definedName>
    <definedName name="게" localSheetId="12" hidden="1">{#N/A,#N/A,FALSE,"혼합골재"}</definedName>
    <definedName name="게" localSheetId="16" hidden="1">{#N/A,#N/A,FALSE,"혼합골재"}</definedName>
    <definedName name="게" localSheetId="5" hidden="1">{#N/A,#N/A,FALSE,"혼합골재"}</definedName>
    <definedName name="게" localSheetId="9" hidden="1">{#N/A,#N/A,FALSE,"혼합골재"}</definedName>
    <definedName name="게" hidden="1">{#N/A,#N/A,FALSE,"혼합골재"}</definedName>
    <definedName name="겨" localSheetId="3">#REF!</definedName>
    <definedName name="겨" localSheetId="6">#REF!</definedName>
    <definedName name="겨" localSheetId="8">#REF!</definedName>
    <definedName name="겨" localSheetId="10">#REF!</definedName>
    <definedName name="겨" localSheetId="18">#REF!</definedName>
    <definedName name="겨" localSheetId="20">#REF!</definedName>
    <definedName name="겨" localSheetId="14">#REF!</definedName>
    <definedName name="겨" localSheetId="16">#REF!</definedName>
    <definedName name="겨" localSheetId="11">#REF!</definedName>
    <definedName name="겨" localSheetId="7">#REF!</definedName>
    <definedName name="겨" localSheetId="9">#REF!</definedName>
    <definedName name="겨">#REF!</definedName>
    <definedName name="겨산" localSheetId="3">[155]철거산출근거!#REF!</definedName>
    <definedName name="겨산" localSheetId="6">[155]철거산출근거!#REF!</definedName>
    <definedName name="겨산" localSheetId="8">[155]철거산출근거!#REF!</definedName>
    <definedName name="겨산" localSheetId="10">[155]철거산출근거!#REF!</definedName>
    <definedName name="겨산" localSheetId="18">[155]철거산출근거!#REF!</definedName>
    <definedName name="겨산" localSheetId="20">[155]철거산출근거!#REF!</definedName>
    <definedName name="겨산" localSheetId="14">[155]철거산출근거!#REF!</definedName>
    <definedName name="겨산" localSheetId="16">[155]철거산출근거!#REF!</definedName>
    <definedName name="겨산" localSheetId="11">[155]철거산출근거!#REF!</definedName>
    <definedName name="겨산" localSheetId="7">[155]철거산출근거!#REF!</definedName>
    <definedName name="겨산" localSheetId="9">[155]철거산출근거!#REF!</definedName>
    <definedName name="겨산">[155]철거산출근거!#REF!</definedName>
    <definedName name="견" localSheetId="3">#REF!</definedName>
    <definedName name="견" localSheetId="6">#REF!</definedName>
    <definedName name="견" localSheetId="8">#REF!</definedName>
    <definedName name="견" localSheetId="10">#REF!</definedName>
    <definedName name="견" localSheetId="13">#REF!</definedName>
    <definedName name="견" localSheetId="15">#REF!</definedName>
    <definedName name="견" localSheetId="17">#REF!</definedName>
    <definedName name="견" localSheetId="19">#REF!</definedName>
    <definedName name="견" localSheetId="18">#REF!,#REF!</definedName>
    <definedName name="견" localSheetId="12">#REF!</definedName>
    <definedName name="견" localSheetId="20">#REF!,#REF!</definedName>
    <definedName name="견" localSheetId="14">#REF!,#REF!</definedName>
    <definedName name="견" localSheetId="16">#REF!</definedName>
    <definedName name="견" localSheetId="5">#REF!</definedName>
    <definedName name="견" localSheetId="11">#REF!,#REF!</definedName>
    <definedName name="견" localSheetId="7">#REF!,#REF!</definedName>
    <definedName name="견" localSheetId="9">#REF!</definedName>
    <definedName name="견">#REF!,#REF!</definedName>
    <definedName name="견___출___공" localSheetId="18">#REF!</definedName>
    <definedName name="견___출___공" localSheetId="20">#REF!</definedName>
    <definedName name="견___출___공" localSheetId="14">#REF!</definedName>
    <definedName name="견___출___공" localSheetId="16">#REF!</definedName>
    <definedName name="견___출___공" localSheetId="11">#REF!</definedName>
    <definedName name="견___출___공" localSheetId="7">#REF!</definedName>
    <definedName name="견___출___공">#REF!</definedName>
    <definedName name="견적" localSheetId="6" hidden="1">'[156]내역서1999.8최종'!$A$1:$A$2438</definedName>
    <definedName name="견적" localSheetId="8" hidden="1">'[156]내역서1999.8최종'!$A$1:$A$2438</definedName>
    <definedName name="견적" localSheetId="10" hidden="1">'[156]내역서1999.8최종'!$A$1:$A$2438</definedName>
    <definedName name="견적" localSheetId="13" hidden="1">'[156]내역서1999.8최종'!$A$1:$A$2438</definedName>
    <definedName name="견적" localSheetId="15" hidden="1">'[156]내역서1999.8최종'!$A$1:$A$2438</definedName>
    <definedName name="견적" localSheetId="17" hidden="1">'[156]내역서1999.8최종'!$A$1:$A$2438</definedName>
    <definedName name="견적" localSheetId="19" hidden="1">'[156]내역서1999.8최종'!$A$1:$A$2438</definedName>
    <definedName name="견적" localSheetId="18">#REF!</definedName>
    <definedName name="견적" localSheetId="12" hidden="1">'[156]내역서1999.8최종'!$A$1:$A$2438</definedName>
    <definedName name="견적" localSheetId="20">#REF!</definedName>
    <definedName name="견적" localSheetId="14">#REF!</definedName>
    <definedName name="견적" localSheetId="16" hidden="1">'[156]내역서1999.8최종'!$A$1:$A$2438</definedName>
    <definedName name="견적" localSheetId="5" hidden="1">'[156]내역서1999.8최종'!$A$1:$A$2438</definedName>
    <definedName name="견적" localSheetId="11">#REF!</definedName>
    <definedName name="견적" localSheetId="7">#REF!</definedName>
    <definedName name="견적" localSheetId="9" hidden="1">'[156]내역서1999.8최종'!$A$1:$A$2438</definedName>
    <definedName name="견적">#REF!</definedName>
    <definedName name="견적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갑" localSheetId="3">#REF!</definedName>
    <definedName name="견적갑" localSheetId="6">#REF!</definedName>
    <definedName name="견적갑" localSheetId="8">#REF!</definedName>
    <definedName name="견적갑" localSheetId="10">#REF!</definedName>
    <definedName name="견적갑" localSheetId="18">#REF!</definedName>
    <definedName name="견적갑" localSheetId="20">#REF!</definedName>
    <definedName name="견적갑" localSheetId="14">#REF!</definedName>
    <definedName name="견적갑" localSheetId="16">#REF!</definedName>
    <definedName name="견적갑" localSheetId="11">#REF!</definedName>
    <definedName name="견적갑" localSheetId="7">#REF!</definedName>
    <definedName name="견적갑" localSheetId="9">#REF!</definedName>
    <definedName name="견적갑">#REF!</definedName>
    <definedName name="견적갑지" localSheetId="3">#REF!</definedName>
    <definedName name="견적갑지" localSheetId="6">#REF!</definedName>
    <definedName name="견적갑지" localSheetId="8">#REF!</definedName>
    <definedName name="견적갑지" localSheetId="10">#REF!</definedName>
    <definedName name="견적갑지" localSheetId="18">#REF!</definedName>
    <definedName name="견적갑지" localSheetId="20">#REF!</definedName>
    <definedName name="견적갑지" localSheetId="14">#REF!</definedName>
    <definedName name="견적갑지" localSheetId="16">#REF!</definedName>
    <definedName name="견적갑지" localSheetId="11">#REF!</definedName>
    <definedName name="견적갑지" localSheetId="7">#REF!</definedName>
    <definedName name="견적갑지" localSheetId="9">#REF!</definedName>
    <definedName name="견적갑지">#REF!</definedName>
    <definedName name="견적금액">#N/A</definedName>
    <definedName name="견적대비" localSheetId="3" hidden="1">#REF!</definedName>
    <definedName name="견적대비" localSheetId="6" hidden="1">#REF!</definedName>
    <definedName name="견적대비" localSheetId="8" hidden="1">#REF!</definedName>
    <definedName name="견적대비" localSheetId="10" hidden="1">#REF!</definedName>
    <definedName name="견적대비" localSheetId="18" hidden="1">#REF!</definedName>
    <definedName name="견적대비" localSheetId="20" hidden="1">#REF!</definedName>
    <definedName name="견적대비" localSheetId="14" hidden="1">#REF!</definedName>
    <definedName name="견적대비" localSheetId="16" hidden="1">#REF!</definedName>
    <definedName name="견적대비" localSheetId="11" hidden="1">#REF!</definedName>
    <definedName name="견적대비" localSheetId="7" hidden="1">#REF!</definedName>
    <definedName name="견적대비" localSheetId="9" hidden="1">#REF!</definedName>
    <definedName name="견적대비" hidden="1">#REF!</definedName>
    <definedName name="견적대비2">'[157]코스모공장 (어음)'!$A$81</definedName>
    <definedName name="견적대비권" localSheetId="3">#REF!</definedName>
    <definedName name="견적대비권" localSheetId="6">#REF!</definedName>
    <definedName name="견적대비권" localSheetId="8">#REF!</definedName>
    <definedName name="견적대비권" localSheetId="10">#REF!</definedName>
    <definedName name="견적대비권" localSheetId="13">#REF!</definedName>
    <definedName name="견적대비권" localSheetId="15">#REF!</definedName>
    <definedName name="견적대비권" localSheetId="17">#REF!</definedName>
    <definedName name="견적대비권" localSheetId="19">#REF!</definedName>
    <definedName name="견적대비권" localSheetId="18">#REF!</definedName>
    <definedName name="견적대비권" localSheetId="12">#REF!</definedName>
    <definedName name="견적대비권" localSheetId="20">#REF!</definedName>
    <definedName name="견적대비권" localSheetId="14">#REF!</definedName>
    <definedName name="견적대비권" localSheetId="16">#REF!</definedName>
    <definedName name="견적대비권" localSheetId="5">#REF!</definedName>
    <definedName name="견적대비권" localSheetId="11">#REF!</definedName>
    <definedName name="견적대비권" localSheetId="7">#REF!</definedName>
    <definedName name="견적대비권" localSheetId="9">#REF!</definedName>
    <definedName name="견적대비권">#REF!</definedName>
    <definedName name="견적대비표" localSheetId="3">[158]판매시설!#REF!</definedName>
    <definedName name="견적대비표" localSheetId="6">[158]판매시설!#REF!</definedName>
    <definedName name="견적대비표" localSheetId="8">[158]판매시설!#REF!</definedName>
    <definedName name="견적대비표" localSheetId="10">[158]판매시설!#REF!</definedName>
    <definedName name="견적대비표" localSheetId="18">[158]판매시설!#REF!</definedName>
    <definedName name="견적대비표" localSheetId="20">[158]판매시설!#REF!</definedName>
    <definedName name="견적대비표" localSheetId="14">[158]판매시설!#REF!</definedName>
    <definedName name="견적대비표" localSheetId="16">[158]판매시설!#REF!</definedName>
    <definedName name="견적대비표" localSheetId="11">[158]판매시설!#REF!</definedName>
    <definedName name="견적대비표" localSheetId="7">[158]판매시설!#REF!</definedName>
    <definedName name="견적대비표" localSheetId="9">[158]판매시설!#REF!</definedName>
    <definedName name="견적대비표">[158]판매시설!#REF!</definedName>
    <definedName name="견적및기타" localSheetId="3">#REF!</definedName>
    <definedName name="견적및기타" localSheetId="6">#REF!</definedName>
    <definedName name="견적및기타" localSheetId="8">#REF!</definedName>
    <definedName name="견적및기타" localSheetId="10">#REF!</definedName>
    <definedName name="견적및기타" localSheetId="18">#REF!</definedName>
    <definedName name="견적및기타" localSheetId="20">#REF!</definedName>
    <definedName name="견적및기타" localSheetId="14">#REF!</definedName>
    <definedName name="견적및기타" localSheetId="16">#REF!</definedName>
    <definedName name="견적및기타" localSheetId="11">#REF!</definedName>
    <definedName name="견적및기타" localSheetId="7">#REF!</definedName>
    <definedName name="견적및기타" localSheetId="9">#REF!</definedName>
    <definedName name="견적및기타">#REF!</definedName>
    <definedName name="견적서" localSheetId="6">#N/A</definedName>
    <definedName name="견적서" localSheetId="8">#N/A</definedName>
    <definedName name="견적서" localSheetId="10">#N/A</definedName>
    <definedName name="견적서" localSheetId="13">#N/A</definedName>
    <definedName name="견적서" localSheetId="15">#N/A</definedName>
    <definedName name="견적서" localSheetId="17">#N/A</definedName>
    <definedName name="견적서" localSheetId="19">#N/A</definedName>
    <definedName name="견적서" localSheetId="18">#REF!</definedName>
    <definedName name="견적서" localSheetId="12">#N/A</definedName>
    <definedName name="견적서" localSheetId="20">#REF!</definedName>
    <definedName name="견적서" localSheetId="14">#REF!</definedName>
    <definedName name="견적서" localSheetId="16">#N/A</definedName>
    <definedName name="견적서" localSheetId="5">#N/A</definedName>
    <definedName name="견적서" localSheetId="11">#REF!</definedName>
    <definedName name="견적서" localSheetId="7">#REF!</definedName>
    <definedName name="견적서" localSheetId="9">#N/A</definedName>
    <definedName name="견적서">#REF!</definedName>
    <definedName name="견적조건" localSheetId="6" hidden="1">{#N/A,#N/A,FALSE,"CCTV"}</definedName>
    <definedName name="견적조건" localSheetId="8" hidden="1">{#N/A,#N/A,FALSE,"CCTV"}</definedName>
    <definedName name="견적조건" localSheetId="10" hidden="1">{#N/A,#N/A,FALSE,"CCTV"}</definedName>
    <definedName name="견적조건" localSheetId="13" hidden="1">{#N/A,#N/A,FALSE,"CCTV"}</definedName>
    <definedName name="견적조건" localSheetId="15" hidden="1">{#N/A,#N/A,FALSE,"CCTV"}</definedName>
    <definedName name="견적조건" localSheetId="17" hidden="1">{#N/A,#N/A,FALSE,"CCTV"}</definedName>
    <definedName name="견적조건" localSheetId="19" hidden="1">{#N/A,#N/A,FALSE,"CCTV"}</definedName>
    <definedName name="견적조건" localSheetId="12" hidden="1">{#N/A,#N/A,FALSE,"CCTV"}</definedName>
    <definedName name="견적조건" localSheetId="16" hidden="1">{#N/A,#N/A,FALSE,"CCTV"}</definedName>
    <definedName name="견적조건" localSheetId="5" hidden="1">{#N/A,#N/A,FALSE,"CCTV"}</definedName>
    <definedName name="견적조건" localSheetId="9" hidden="1">{#N/A,#N/A,FALSE,"CCTV"}</definedName>
    <definedName name="견적조건" hidden="1">{#N/A,#N/A,FALSE,"CCTV"}</definedName>
    <definedName name="견적조건1" localSheetId="3">#REF!</definedName>
    <definedName name="견적조건1" localSheetId="6">#REF!</definedName>
    <definedName name="견적조건1" localSheetId="8">#REF!</definedName>
    <definedName name="견적조건1" localSheetId="10">#REF!</definedName>
    <definedName name="견적조건1" localSheetId="18">#REF!</definedName>
    <definedName name="견적조건1" localSheetId="20">#REF!</definedName>
    <definedName name="견적조건1" localSheetId="14">#REF!</definedName>
    <definedName name="견적조건1" localSheetId="16">#REF!</definedName>
    <definedName name="견적조건1" localSheetId="11">#REF!</definedName>
    <definedName name="견적조건1" localSheetId="7">#REF!</definedName>
    <definedName name="견적조건1" localSheetId="9">#REF!</definedName>
    <definedName name="견적조건1">#REF!</definedName>
    <definedName name="견적조건3" localSheetId="6">{"Book1","도곡1실행.xls"}</definedName>
    <definedName name="견적조건3" localSheetId="8">{"Book1","도곡1실행.xls"}</definedName>
    <definedName name="견적조건3" localSheetId="10">{"Book1","도곡1실행.xls"}</definedName>
    <definedName name="견적조건3" localSheetId="13">{"Book1","도곡1실행.xls"}</definedName>
    <definedName name="견적조건3" localSheetId="15">{"Book1","도곡1실행.xls"}</definedName>
    <definedName name="견적조건3" localSheetId="17">{"Book1","도곡1실행.xls"}</definedName>
    <definedName name="견적조건3" localSheetId="19">{"Book1","도곡1실행.xls"}</definedName>
    <definedName name="견적조건3" localSheetId="12">{"Book1","도곡1실행.xls"}</definedName>
    <definedName name="견적조건3" localSheetId="16">{"Book1","도곡1실행.xls"}</definedName>
    <definedName name="견적조건3" localSheetId="5">{"Book1","도곡1실행.xls"}</definedName>
    <definedName name="견적조건3" localSheetId="9">{"Book1","도곡1실행.xls"}</definedName>
    <definedName name="견적조건3">{"Book1","도곡1실행.xls"}</definedName>
    <definedName name="견적조건8" localSheetId="6" hidden="1">{#N/A,#N/A,FALSE,"CCTV"}</definedName>
    <definedName name="견적조건8" localSheetId="8" hidden="1">{#N/A,#N/A,FALSE,"CCTV"}</definedName>
    <definedName name="견적조건8" localSheetId="10" hidden="1">{#N/A,#N/A,FALSE,"CCTV"}</definedName>
    <definedName name="견적조건8" localSheetId="13" hidden="1">{#N/A,#N/A,FALSE,"CCTV"}</definedName>
    <definedName name="견적조건8" localSheetId="15" hidden="1">{#N/A,#N/A,FALSE,"CCTV"}</definedName>
    <definedName name="견적조건8" localSheetId="17" hidden="1">{#N/A,#N/A,FALSE,"CCTV"}</definedName>
    <definedName name="견적조건8" localSheetId="19" hidden="1">{#N/A,#N/A,FALSE,"CCTV"}</definedName>
    <definedName name="견적조건8" localSheetId="12" hidden="1">{#N/A,#N/A,FALSE,"CCTV"}</definedName>
    <definedName name="견적조건8" localSheetId="16" hidden="1">{#N/A,#N/A,FALSE,"CCTV"}</definedName>
    <definedName name="견적조건8" localSheetId="5" hidden="1">{#N/A,#N/A,FALSE,"CCTV"}</definedName>
    <definedName name="견적조건8" localSheetId="9" hidden="1">{#N/A,#N/A,FALSE,"CCTV"}</definedName>
    <definedName name="견적조건8" hidden="1">{#N/A,#N/A,FALSE,"CCTV"}</definedName>
    <definedName name="견적조건보고서" localSheetId="3">#REF!</definedName>
    <definedName name="견적조건보고서" localSheetId="6">#REF!</definedName>
    <definedName name="견적조건보고서" localSheetId="8">#REF!</definedName>
    <definedName name="견적조건보고서" localSheetId="10">#REF!</definedName>
    <definedName name="견적조건보고서" localSheetId="18">#REF!</definedName>
    <definedName name="견적조건보고서" localSheetId="20">#REF!</definedName>
    <definedName name="견적조건보고서" localSheetId="14">#REF!</definedName>
    <definedName name="견적조건보고서" localSheetId="16">#REF!</definedName>
    <definedName name="견적조건보고서" localSheetId="11">#REF!</definedName>
    <definedName name="견적조건보고서" localSheetId="7">#REF!</definedName>
    <definedName name="견적조건보고서" localSheetId="9">#REF!</definedName>
    <definedName name="견적조건보고서">#REF!</definedName>
    <definedName name="견적탱크" localSheetId="18">#REF!</definedName>
    <definedName name="견적탱크" localSheetId="20">#REF!</definedName>
    <definedName name="견적탱크" localSheetId="14">#REF!</definedName>
    <definedName name="견적탱크" localSheetId="16">#REF!</definedName>
    <definedName name="견적탱크" localSheetId="11">#REF!</definedName>
    <definedName name="견적탱크" localSheetId="7">#REF!</definedName>
    <definedName name="견적탱크">#REF!</definedName>
    <definedName name="견출공" localSheetId="3">#REF!</definedName>
    <definedName name="견출공" localSheetId="6">#REF!</definedName>
    <definedName name="견출공" localSheetId="8">#REF!</definedName>
    <definedName name="견출공" localSheetId="10">#REF!</definedName>
    <definedName name="견출공" localSheetId="13">#REF!</definedName>
    <definedName name="견출공" localSheetId="15">#REF!</definedName>
    <definedName name="견출공" localSheetId="17">#REF!</definedName>
    <definedName name="견출공" localSheetId="19">#REF!</definedName>
    <definedName name="견출공" localSheetId="18">#REF!</definedName>
    <definedName name="견출공" localSheetId="12">#REF!</definedName>
    <definedName name="견출공" localSheetId="20">#REF!</definedName>
    <definedName name="견출공" localSheetId="14">#REF!</definedName>
    <definedName name="견출공" localSheetId="16">#REF!</definedName>
    <definedName name="견출공" localSheetId="5">#REF!</definedName>
    <definedName name="견출공" localSheetId="11">#REF!</definedName>
    <definedName name="견출공" localSheetId="7">#REF!</definedName>
    <definedName name="견출공" localSheetId="9">#REF!</definedName>
    <definedName name="견출공">#REF!</definedName>
    <definedName name="견출공001" localSheetId="18">#REF!</definedName>
    <definedName name="견출공001" localSheetId="20">#REF!</definedName>
    <definedName name="견출공001" localSheetId="14">#REF!</definedName>
    <definedName name="견출공001" localSheetId="16">#REF!</definedName>
    <definedName name="견출공001" localSheetId="11">#REF!</definedName>
    <definedName name="견출공001" localSheetId="7">#REF!</definedName>
    <definedName name="견출공001">#REF!</definedName>
    <definedName name="견출공002" localSheetId="18">#REF!</definedName>
    <definedName name="견출공002" localSheetId="20">#REF!</definedName>
    <definedName name="견출공002" localSheetId="14">#REF!</definedName>
    <definedName name="견출공002" localSheetId="16">#REF!</definedName>
    <definedName name="견출공002" localSheetId="11">#REF!</definedName>
    <definedName name="견출공002" localSheetId="7">#REF!</definedName>
    <definedName name="견출공002">#REF!</definedName>
    <definedName name="견출공011" localSheetId="18">#REF!</definedName>
    <definedName name="견출공011" localSheetId="20">#REF!</definedName>
    <definedName name="견출공011" localSheetId="14">#REF!</definedName>
    <definedName name="견출공011" localSheetId="16">#REF!</definedName>
    <definedName name="견출공011" localSheetId="11">#REF!</definedName>
    <definedName name="견출공011" localSheetId="7">#REF!</definedName>
    <definedName name="견출공011">#REF!</definedName>
    <definedName name="견출공012" localSheetId="18">#REF!</definedName>
    <definedName name="견출공012" localSheetId="20">#REF!</definedName>
    <definedName name="견출공012" localSheetId="14">#REF!</definedName>
    <definedName name="견출공012" localSheetId="16">#REF!</definedName>
    <definedName name="견출공012" localSheetId="11">#REF!</definedName>
    <definedName name="견출공012" localSheetId="7">#REF!</definedName>
    <definedName name="견출공012">#REF!</definedName>
    <definedName name="견출공982" localSheetId="18">#REF!</definedName>
    <definedName name="견출공982" localSheetId="20">#REF!</definedName>
    <definedName name="견출공982" localSheetId="14">#REF!</definedName>
    <definedName name="견출공982" localSheetId="16">#REF!</definedName>
    <definedName name="견출공982" localSheetId="11">#REF!</definedName>
    <definedName name="견출공982" localSheetId="7">#REF!</definedName>
    <definedName name="견출공982">#REF!</definedName>
    <definedName name="견출공991" localSheetId="18">#REF!</definedName>
    <definedName name="견출공991" localSheetId="20">#REF!</definedName>
    <definedName name="견출공991" localSheetId="14">#REF!</definedName>
    <definedName name="견출공991" localSheetId="16">#REF!</definedName>
    <definedName name="견출공991" localSheetId="11">#REF!</definedName>
    <definedName name="견출공991" localSheetId="7">#REF!</definedName>
    <definedName name="견출공991">#REF!</definedName>
    <definedName name="견출공992" localSheetId="18">#REF!</definedName>
    <definedName name="견출공992" localSheetId="20">#REF!</definedName>
    <definedName name="견출공992" localSheetId="14">#REF!</definedName>
    <definedName name="견출공992" localSheetId="16">#REF!</definedName>
    <definedName name="견출공992" localSheetId="11">#REF!</definedName>
    <definedName name="견출공992" localSheetId="7">#REF!</definedName>
    <definedName name="견출공992">#REF!</definedName>
    <definedName name="결속선" localSheetId="3">#REF!</definedName>
    <definedName name="결속선" localSheetId="6">#REF!</definedName>
    <definedName name="결속선" localSheetId="8">#REF!</definedName>
    <definedName name="결속선" localSheetId="10">#REF!</definedName>
    <definedName name="결속선" localSheetId="13">#REF!</definedName>
    <definedName name="결속선" localSheetId="15">#REF!</definedName>
    <definedName name="결속선" localSheetId="17">#REF!</definedName>
    <definedName name="결속선" localSheetId="19">#REF!</definedName>
    <definedName name="결속선" localSheetId="18">#REF!</definedName>
    <definedName name="결속선" localSheetId="12">#REF!</definedName>
    <definedName name="결속선" localSheetId="20">#REF!</definedName>
    <definedName name="결속선" localSheetId="14">#REF!</definedName>
    <definedName name="결속선" localSheetId="16">#REF!</definedName>
    <definedName name="결속선" localSheetId="5">#REF!</definedName>
    <definedName name="결속선" localSheetId="11">#REF!</definedName>
    <definedName name="결속선" localSheetId="7">#REF!</definedName>
    <definedName name="결속선" localSheetId="9">#REF!</definedName>
    <definedName name="결속선">#REF!</definedName>
    <definedName name="결제">#N/A</definedName>
    <definedName name="결제금액">#N/A</definedName>
    <definedName name="겹동백1002">[147]데이타!$E$145</definedName>
    <definedName name="겹동백1204">[147]데이타!$E$146</definedName>
    <definedName name="겹동백1506">[147]데이타!$E$147</definedName>
    <definedName name="겹벗R6">[147]데이타!$E$34</definedName>
    <definedName name="겹벗R8">[147]데이타!$E$35</definedName>
    <definedName name="겹철쭉0304">[147]데이타!$E$36</definedName>
    <definedName name="겹철쭉0506">[147]데이타!$E$37</definedName>
    <definedName name="겹철쭉0608">[147]데이타!$E$38</definedName>
    <definedName name="겹철쭉0810">[147]데이타!$E$39</definedName>
    <definedName name="겹철쭉0812">[147]데이타!$E$40</definedName>
    <definedName name="경" localSheetId="18">#REF!</definedName>
    <definedName name="경" localSheetId="20">#REF!</definedName>
    <definedName name="경" localSheetId="14">#REF!</definedName>
    <definedName name="경" localSheetId="16">#REF!</definedName>
    <definedName name="경" localSheetId="11">#REF!</definedName>
    <definedName name="경" localSheetId="7">#REF!</definedName>
    <definedName name="경">#REF!</definedName>
    <definedName name="경_____________비" localSheetId="3">#REF!</definedName>
    <definedName name="경_____________비" localSheetId="6">#REF!</definedName>
    <definedName name="경_____________비" localSheetId="8">#REF!</definedName>
    <definedName name="경_____________비" localSheetId="10">#REF!</definedName>
    <definedName name="경_____________비" localSheetId="18">#REF!</definedName>
    <definedName name="경_____________비" localSheetId="20">#REF!</definedName>
    <definedName name="경_____________비" localSheetId="14">#REF!</definedName>
    <definedName name="경_____________비" localSheetId="16">#REF!</definedName>
    <definedName name="경_____________비" localSheetId="11">#REF!</definedName>
    <definedName name="경_____________비" localSheetId="7">#REF!</definedName>
    <definedName name="경_____________비" localSheetId="9">#REF!</definedName>
    <definedName name="경_____________비">#REF!</definedName>
    <definedName name="경계블럭연장" localSheetId="18" hidden="1">[159]조명시설!#REF!</definedName>
    <definedName name="경계블럭연장" localSheetId="20" hidden="1">[159]조명시설!#REF!</definedName>
    <definedName name="경계블럭연장" localSheetId="14" hidden="1">[159]조명시설!#REF!</definedName>
    <definedName name="경계블럭연장" localSheetId="16" hidden="1">[159]조명시설!#REF!</definedName>
    <definedName name="경계블럭연장" localSheetId="11" hidden="1">[159]조명시설!#REF!</definedName>
    <definedName name="경계블럭연장" localSheetId="7" hidden="1">[159]조명시설!#REF!</definedName>
    <definedName name="경계블럭연장" hidden="1">[159]조명시설!#REF!</definedName>
    <definedName name="경계석노" localSheetId="3">#REF!</definedName>
    <definedName name="경계석노" localSheetId="6">#REF!</definedName>
    <definedName name="경계석노" localSheetId="8">#REF!</definedName>
    <definedName name="경계석노" localSheetId="10">#REF!</definedName>
    <definedName name="경계석노" localSheetId="13">#REF!</definedName>
    <definedName name="경계석노" localSheetId="15">#REF!</definedName>
    <definedName name="경계석노" localSheetId="17">#REF!</definedName>
    <definedName name="경계석노" localSheetId="19">#REF!</definedName>
    <definedName name="경계석노" localSheetId="18">#REF!</definedName>
    <definedName name="경계석노" localSheetId="12">#REF!</definedName>
    <definedName name="경계석노" localSheetId="20">#REF!</definedName>
    <definedName name="경계석노" localSheetId="14">#REF!</definedName>
    <definedName name="경계석노" localSheetId="16">#REF!</definedName>
    <definedName name="경계석노" localSheetId="5">#REF!</definedName>
    <definedName name="경계석노" localSheetId="11">#REF!</definedName>
    <definedName name="경계석노" localSheetId="7">#REF!</definedName>
    <definedName name="경계석노" localSheetId="9">#REF!</definedName>
    <definedName name="경계석노">#REF!</definedName>
    <definedName name="경금" localSheetId="3">#REF!</definedName>
    <definedName name="경금" localSheetId="6">#REF!</definedName>
    <definedName name="경금" localSheetId="8">#REF!</definedName>
    <definedName name="경금" localSheetId="10">#REF!</definedName>
    <definedName name="경금" localSheetId="18">#REF!</definedName>
    <definedName name="경금" localSheetId="20">#REF!</definedName>
    <definedName name="경금" localSheetId="14">#REF!</definedName>
    <definedName name="경금" localSheetId="16">#REF!</definedName>
    <definedName name="경금" localSheetId="11">#REF!</definedName>
    <definedName name="경금" localSheetId="7">#REF!</definedName>
    <definedName name="경금" localSheetId="9">#REF!</definedName>
    <definedName name="경금">#REF!</definedName>
    <definedName name="경기노임" localSheetId="3">#REF!</definedName>
    <definedName name="경기노임" localSheetId="6">#REF!</definedName>
    <definedName name="경기노임" localSheetId="8">#REF!</definedName>
    <definedName name="경기노임" localSheetId="10">#REF!</definedName>
    <definedName name="경기노임" localSheetId="13">#REF!</definedName>
    <definedName name="경기노임" localSheetId="15">#REF!</definedName>
    <definedName name="경기노임" localSheetId="17">#REF!</definedName>
    <definedName name="경기노임" localSheetId="19">#REF!</definedName>
    <definedName name="경기노임" localSheetId="18">#REF!</definedName>
    <definedName name="경기노임" localSheetId="12">#REF!</definedName>
    <definedName name="경기노임" localSheetId="20">#REF!</definedName>
    <definedName name="경기노임" localSheetId="14">#REF!</definedName>
    <definedName name="경기노임" localSheetId="16">#REF!</definedName>
    <definedName name="경기노임" localSheetId="5">#REF!</definedName>
    <definedName name="경기노임" localSheetId="11">#REF!</definedName>
    <definedName name="경기노임" localSheetId="7">#REF!</definedName>
    <definedName name="경기노임" localSheetId="9">#REF!</definedName>
    <definedName name="경기노임">#REF!</definedName>
    <definedName name="경단" localSheetId="3">#REF!</definedName>
    <definedName name="경단" localSheetId="6">#REF!</definedName>
    <definedName name="경단" localSheetId="8">#REF!</definedName>
    <definedName name="경단" localSheetId="10">#REF!</definedName>
    <definedName name="경단" localSheetId="18">#REF!</definedName>
    <definedName name="경단" localSheetId="20">#REF!</definedName>
    <definedName name="경단" localSheetId="14">#REF!</definedName>
    <definedName name="경단" localSheetId="16">#REF!</definedName>
    <definedName name="경단" localSheetId="11">#REF!</definedName>
    <definedName name="경단" localSheetId="7">#REF!</definedName>
    <definedName name="경단" localSheetId="9">#REF!</definedName>
    <definedName name="경단">#REF!</definedName>
    <definedName name="경리계표지" localSheetId="3">#REF!</definedName>
    <definedName name="경리계표지" localSheetId="6">#REF!</definedName>
    <definedName name="경리계표지" localSheetId="8">#REF!</definedName>
    <definedName name="경리계표지" localSheetId="10">#REF!</definedName>
    <definedName name="경리계표지" localSheetId="18">#REF!</definedName>
    <definedName name="경리계표지" localSheetId="20">#REF!</definedName>
    <definedName name="경리계표지" localSheetId="14">#REF!</definedName>
    <definedName name="경리계표지" localSheetId="16">#REF!</definedName>
    <definedName name="경리계표지" localSheetId="11">#REF!</definedName>
    <definedName name="경리계표지" localSheetId="7">#REF!</definedName>
    <definedName name="경리계표지" localSheetId="9">#REF!</definedName>
    <definedName name="경리계표지">#REF!</definedName>
    <definedName name="경비" localSheetId="3">[160]일위대가표!#REF!</definedName>
    <definedName name="경비" localSheetId="6">[160]일위대가표!#REF!</definedName>
    <definedName name="경비" localSheetId="8">[160]일위대가표!#REF!</definedName>
    <definedName name="경비" localSheetId="10">[160]일위대가표!#REF!</definedName>
    <definedName name="경비" localSheetId="13">[160]일위대가표!#REF!</definedName>
    <definedName name="경비" localSheetId="15">[160]일위대가표!#REF!</definedName>
    <definedName name="경비" localSheetId="17">[160]일위대가표!#REF!</definedName>
    <definedName name="경비" localSheetId="19">[160]일위대가표!#REF!</definedName>
    <definedName name="경비" localSheetId="18">#REF!</definedName>
    <definedName name="경비" localSheetId="12">[160]일위대가표!#REF!</definedName>
    <definedName name="경비" localSheetId="20">#REF!</definedName>
    <definedName name="경비" localSheetId="14">#REF!</definedName>
    <definedName name="경비" localSheetId="16">[160]일위대가표!#REF!</definedName>
    <definedName name="경비" localSheetId="5">[160]일위대가표!#REF!</definedName>
    <definedName name="경비" localSheetId="11">#REF!</definedName>
    <definedName name="경비" localSheetId="7">#REF!</definedName>
    <definedName name="경비" localSheetId="9">[160]일위대가표!#REF!</definedName>
    <definedName name="경비">#REF!</definedName>
    <definedName name="經費" localSheetId="3">#REF!</definedName>
    <definedName name="經費" localSheetId="6">#REF!</definedName>
    <definedName name="經費" localSheetId="8">#REF!</definedName>
    <definedName name="經費" localSheetId="10">#REF!</definedName>
    <definedName name="經費" localSheetId="18">#REF!</definedName>
    <definedName name="經費" localSheetId="20">#REF!</definedName>
    <definedName name="經費" localSheetId="14">#REF!</definedName>
    <definedName name="經費" localSheetId="16">#REF!</definedName>
    <definedName name="經費" localSheetId="11">#REF!</definedName>
    <definedName name="經費" localSheetId="7">#REF!</definedName>
    <definedName name="經費" localSheetId="9">#REF!</definedName>
    <definedName name="經費">#REF!</definedName>
    <definedName name="경비_" localSheetId="6" hidden="1">{#N/A,#N/A,TRUE,"매출진척-1";#N/A,#N/A,TRUE,"매출진척-2";#N/A,#N/A,TRUE,"제품실적";#N/A,#N/A,TRUE,"RAC";#N/A,#N/A,TRUE,"PAC ";#N/A,#N/A,TRUE,"재고현황";#N/A,#N/A,TRUE,"공지사항"}</definedName>
    <definedName name="경비_" localSheetId="8" hidden="1">{#N/A,#N/A,TRUE,"매출진척-1";#N/A,#N/A,TRUE,"매출진척-2";#N/A,#N/A,TRUE,"제품실적";#N/A,#N/A,TRUE,"RAC";#N/A,#N/A,TRUE,"PAC ";#N/A,#N/A,TRUE,"재고현황";#N/A,#N/A,TRUE,"공지사항"}</definedName>
    <definedName name="경비_" localSheetId="10" hidden="1">{#N/A,#N/A,TRUE,"매출진척-1";#N/A,#N/A,TRUE,"매출진척-2";#N/A,#N/A,TRUE,"제품실적";#N/A,#N/A,TRUE,"RAC";#N/A,#N/A,TRUE,"PAC ";#N/A,#N/A,TRUE,"재고현황";#N/A,#N/A,TRUE,"공지사항"}</definedName>
    <definedName name="경비_" localSheetId="13" hidden="1">{#N/A,#N/A,TRUE,"매출진척-1";#N/A,#N/A,TRUE,"매출진척-2";#N/A,#N/A,TRUE,"제품실적";#N/A,#N/A,TRUE,"RAC";#N/A,#N/A,TRUE,"PAC ";#N/A,#N/A,TRUE,"재고현황";#N/A,#N/A,TRUE,"공지사항"}</definedName>
    <definedName name="경비_" localSheetId="15" hidden="1">{#N/A,#N/A,TRUE,"매출진척-1";#N/A,#N/A,TRUE,"매출진척-2";#N/A,#N/A,TRUE,"제품실적";#N/A,#N/A,TRUE,"RAC";#N/A,#N/A,TRUE,"PAC ";#N/A,#N/A,TRUE,"재고현황";#N/A,#N/A,TRUE,"공지사항"}</definedName>
    <definedName name="경비_" localSheetId="17" hidden="1">{#N/A,#N/A,TRUE,"매출진척-1";#N/A,#N/A,TRUE,"매출진척-2";#N/A,#N/A,TRUE,"제품실적";#N/A,#N/A,TRUE,"RAC";#N/A,#N/A,TRUE,"PAC ";#N/A,#N/A,TRUE,"재고현황";#N/A,#N/A,TRUE,"공지사항"}</definedName>
    <definedName name="경비_" localSheetId="19" hidden="1">{#N/A,#N/A,TRUE,"매출진척-1";#N/A,#N/A,TRUE,"매출진척-2";#N/A,#N/A,TRUE,"제품실적";#N/A,#N/A,TRUE,"RAC";#N/A,#N/A,TRUE,"PAC ";#N/A,#N/A,TRUE,"재고현황";#N/A,#N/A,TRUE,"공지사항"}</definedName>
    <definedName name="경비_" localSheetId="12" hidden="1">{#N/A,#N/A,TRUE,"매출진척-1";#N/A,#N/A,TRUE,"매출진척-2";#N/A,#N/A,TRUE,"제품실적";#N/A,#N/A,TRUE,"RAC";#N/A,#N/A,TRUE,"PAC ";#N/A,#N/A,TRUE,"재고현황";#N/A,#N/A,TRUE,"공지사항"}</definedName>
    <definedName name="경비_" localSheetId="16" hidden="1">{#N/A,#N/A,TRUE,"매출진척-1";#N/A,#N/A,TRUE,"매출진척-2";#N/A,#N/A,TRUE,"제품실적";#N/A,#N/A,TRUE,"RAC";#N/A,#N/A,TRUE,"PAC ";#N/A,#N/A,TRUE,"재고현황";#N/A,#N/A,TRUE,"공지사항"}</definedName>
    <definedName name="경비_" localSheetId="5" hidden="1">{#N/A,#N/A,TRUE,"매출진척-1";#N/A,#N/A,TRUE,"매출진척-2";#N/A,#N/A,TRUE,"제품실적";#N/A,#N/A,TRUE,"RAC";#N/A,#N/A,TRUE,"PAC ";#N/A,#N/A,TRUE,"재고현황";#N/A,#N/A,TRUE,"공지사항"}</definedName>
    <definedName name="경비_" localSheetId="9" hidden="1">{#N/A,#N/A,TRUE,"매출진척-1";#N/A,#N/A,TRUE,"매출진척-2";#N/A,#N/A,TRUE,"제품실적";#N/A,#N/A,TRUE,"RAC";#N/A,#N/A,TRUE,"PAC ";#N/A,#N/A,TRUE,"재고현황";#N/A,#N/A,TRUE,"공지사항"}</definedName>
    <definedName name="경비_" hidden="1">{#N/A,#N/A,TRUE,"매출진척-1";#N/A,#N/A,TRUE,"매출진척-2";#N/A,#N/A,TRUE,"제품실적";#N/A,#N/A,TRUE,"RAC";#N/A,#N/A,TRUE,"PAC ";#N/A,#N/A,TRUE,"재고현황";#N/A,#N/A,TRUE,"공지사항"}</definedName>
    <definedName name="경비___" localSheetId="6" hidden="1">{#N/A,#N/A,TRUE,"매출진척-1";#N/A,#N/A,TRUE,"매출진척-2";#N/A,#N/A,TRUE,"제품실적";#N/A,#N/A,TRUE,"RAC";#N/A,#N/A,TRUE,"PAC ";#N/A,#N/A,TRUE,"재고현황";#N/A,#N/A,TRUE,"공지사항"}</definedName>
    <definedName name="경비___" localSheetId="8" hidden="1">{#N/A,#N/A,TRUE,"매출진척-1";#N/A,#N/A,TRUE,"매출진척-2";#N/A,#N/A,TRUE,"제품실적";#N/A,#N/A,TRUE,"RAC";#N/A,#N/A,TRUE,"PAC ";#N/A,#N/A,TRUE,"재고현황";#N/A,#N/A,TRUE,"공지사항"}</definedName>
    <definedName name="경비___" localSheetId="10" hidden="1">{#N/A,#N/A,TRUE,"매출진척-1";#N/A,#N/A,TRUE,"매출진척-2";#N/A,#N/A,TRUE,"제품실적";#N/A,#N/A,TRUE,"RAC";#N/A,#N/A,TRUE,"PAC ";#N/A,#N/A,TRUE,"재고현황";#N/A,#N/A,TRUE,"공지사항"}</definedName>
    <definedName name="경비___" localSheetId="13" hidden="1">{#N/A,#N/A,TRUE,"매출진척-1";#N/A,#N/A,TRUE,"매출진척-2";#N/A,#N/A,TRUE,"제품실적";#N/A,#N/A,TRUE,"RAC";#N/A,#N/A,TRUE,"PAC ";#N/A,#N/A,TRUE,"재고현황";#N/A,#N/A,TRUE,"공지사항"}</definedName>
    <definedName name="경비___" localSheetId="15" hidden="1">{#N/A,#N/A,TRUE,"매출진척-1";#N/A,#N/A,TRUE,"매출진척-2";#N/A,#N/A,TRUE,"제품실적";#N/A,#N/A,TRUE,"RAC";#N/A,#N/A,TRUE,"PAC ";#N/A,#N/A,TRUE,"재고현황";#N/A,#N/A,TRUE,"공지사항"}</definedName>
    <definedName name="경비___" localSheetId="17" hidden="1">{#N/A,#N/A,TRUE,"매출진척-1";#N/A,#N/A,TRUE,"매출진척-2";#N/A,#N/A,TRUE,"제품실적";#N/A,#N/A,TRUE,"RAC";#N/A,#N/A,TRUE,"PAC ";#N/A,#N/A,TRUE,"재고현황";#N/A,#N/A,TRUE,"공지사항"}</definedName>
    <definedName name="경비___" localSheetId="19" hidden="1">{#N/A,#N/A,TRUE,"매출진척-1";#N/A,#N/A,TRUE,"매출진척-2";#N/A,#N/A,TRUE,"제품실적";#N/A,#N/A,TRUE,"RAC";#N/A,#N/A,TRUE,"PAC ";#N/A,#N/A,TRUE,"재고현황";#N/A,#N/A,TRUE,"공지사항"}</definedName>
    <definedName name="경비___" localSheetId="12" hidden="1">{#N/A,#N/A,TRUE,"매출진척-1";#N/A,#N/A,TRUE,"매출진척-2";#N/A,#N/A,TRUE,"제품실적";#N/A,#N/A,TRUE,"RAC";#N/A,#N/A,TRUE,"PAC ";#N/A,#N/A,TRUE,"재고현황";#N/A,#N/A,TRUE,"공지사항"}</definedName>
    <definedName name="경비___" localSheetId="16" hidden="1">{#N/A,#N/A,TRUE,"매출진척-1";#N/A,#N/A,TRUE,"매출진척-2";#N/A,#N/A,TRUE,"제품실적";#N/A,#N/A,TRUE,"RAC";#N/A,#N/A,TRUE,"PAC ";#N/A,#N/A,TRUE,"재고현황";#N/A,#N/A,TRUE,"공지사항"}</definedName>
    <definedName name="경비___" localSheetId="5" hidden="1">{#N/A,#N/A,TRUE,"매출진척-1";#N/A,#N/A,TRUE,"매출진척-2";#N/A,#N/A,TRUE,"제품실적";#N/A,#N/A,TRUE,"RAC";#N/A,#N/A,TRUE,"PAC ";#N/A,#N/A,TRUE,"재고현황";#N/A,#N/A,TRUE,"공지사항"}</definedName>
    <definedName name="경비___" localSheetId="9" hidden="1">{#N/A,#N/A,TRUE,"매출진척-1";#N/A,#N/A,TRUE,"매출진척-2";#N/A,#N/A,TRUE,"제품실적";#N/A,#N/A,TRUE,"RAC";#N/A,#N/A,TRUE,"PAC ";#N/A,#N/A,TRUE,"재고현황";#N/A,#N/A,TRUE,"공지사항"}</definedName>
    <definedName name="경비___" hidden="1">{#N/A,#N/A,TRUE,"매출진척-1";#N/A,#N/A,TRUE,"매출진척-2";#N/A,#N/A,TRUE,"제품실적";#N/A,#N/A,TRUE,"RAC";#N/A,#N/A,TRUE,"PAC ";#N/A,#N/A,TRUE,"재고현황";#N/A,#N/A,TRUE,"공지사항"}</definedName>
    <definedName name="경비1" localSheetId="3" hidden="1">#REF!</definedName>
    <definedName name="경비1" localSheetId="6" hidden="1">#REF!</definedName>
    <definedName name="경비1" localSheetId="8" hidden="1">#REF!</definedName>
    <definedName name="경비1" localSheetId="10" hidden="1">#REF!</definedName>
    <definedName name="경비1" localSheetId="13" hidden="1">#REF!</definedName>
    <definedName name="경비1" localSheetId="15" hidden="1">#REF!</definedName>
    <definedName name="경비1" localSheetId="17" hidden="1">#REF!</definedName>
    <definedName name="경비1" localSheetId="19" hidden="1">#REF!</definedName>
    <definedName name="경비1" localSheetId="18">#REF!</definedName>
    <definedName name="경비1" localSheetId="12" hidden="1">#REF!</definedName>
    <definedName name="경비1" localSheetId="20">#REF!</definedName>
    <definedName name="경비1" localSheetId="14">#REF!</definedName>
    <definedName name="경비1" localSheetId="16" hidden="1">#REF!</definedName>
    <definedName name="경비1" localSheetId="5" hidden="1">#REF!</definedName>
    <definedName name="경비1" localSheetId="11">#REF!</definedName>
    <definedName name="경비1" localSheetId="7">#REF!</definedName>
    <definedName name="경비1" localSheetId="9" hidden="1">#REF!</definedName>
    <definedName name="경비1">#REF!</definedName>
    <definedName name="경비2" localSheetId="18">#REF!</definedName>
    <definedName name="경비2" localSheetId="20">#REF!</definedName>
    <definedName name="경비2" localSheetId="14">#REF!</definedName>
    <definedName name="경비2" localSheetId="16">#REF!</definedName>
    <definedName name="경비2" localSheetId="11">#REF!</definedName>
    <definedName name="경비2" localSheetId="7">#REF!</definedName>
    <definedName name="경비2">#REF!</definedName>
    <definedName name="경비계" localSheetId="3">#REF!</definedName>
    <definedName name="경비계" localSheetId="6">#REF!</definedName>
    <definedName name="경비계" localSheetId="8">#REF!</definedName>
    <definedName name="경비계" localSheetId="10">#REF!</definedName>
    <definedName name="경비계" localSheetId="18">#REF!</definedName>
    <definedName name="경비계" localSheetId="20">#REF!</definedName>
    <definedName name="경비계" localSheetId="14">#REF!</definedName>
    <definedName name="경비계" localSheetId="16">#REF!</definedName>
    <definedName name="경비계" localSheetId="11">#REF!</definedName>
    <definedName name="경비계" localSheetId="7">#REF!</definedName>
    <definedName name="경비계" localSheetId="9">#REF!</definedName>
    <definedName name="경비계">#REF!</definedName>
    <definedName name="경비금액" localSheetId="18">#REF!</definedName>
    <definedName name="경비금액" localSheetId="20">#REF!</definedName>
    <definedName name="경비금액" localSheetId="14">#REF!</definedName>
    <definedName name="경비금액" localSheetId="16">#REF!</definedName>
    <definedName name="경비금액" localSheetId="11">#REF!</definedName>
    <definedName name="경비금액" localSheetId="7">#REF!</definedName>
    <definedName name="경비금액">#REF!</definedName>
    <definedName name="경비단가" localSheetId="18">#REF!</definedName>
    <definedName name="경비단가" localSheetId="20">#REF!</definedName>
    <definedName name="경비단가" localSheetId="14">#REF!</definedName>
    <definedName name="경비단가" localSheetId="16">#REF!</definedName>
    <definedName name="경비단가" localSheetId="11">#REF!</definedName>
    <definedName name="경비단가" localSheetId="7">#REF!</definedName>
    <definedName name="경비단가">#REF!</definedName>
    <definedName name="경비동" localSheetId="3">[161]판매시설!#REF!</definedName>
    <definedName name="경비동" localSheetId="6">[161]판매시설!#REF!</definedName>
    <definedName name="경비동" localSheetId="8">[161]판매시설!#REF!</definedName>
    <definedName name="경비동" localSheetId="10">[161]판매시설!#REF!</definedName>
    <definedName name="경비동" localSheetId="18">[161]판매시설!#REF!</definedName>
    <definedName name="경비동" localSheetId="20">[161]판매시설!#REF!</definedName>
    <definedName name="경비동" localSheetId="14">[161]판매시설!#REF!</definedName>
    <definedName name="경비동" localSheetId="16">[161]판매시설!#REF!</definedName>
    <definedName name="경비동" localSheetId="11">[161]판매시설!#REF!</definedName>
    <definedName name="경비동" localSheetId="7">[161]판매시설!#REF!</definedName>
    <definedName name="경비동" localSheetId="9">[161]판매시설!#REF!</definedName>
    <definedName name="경비동">[161]판매시설!#REF!</definedName>
    <definedName name="경비율" localSheetId="3">#REF!</definedName>
    <definedName name="경비율" localSheetId="6">#REF!</definedName>
    <definedName name="경비율" localSheetId="8">#REF!</definedName>
    <definedName name="경비율" localSheetId="10">#REF!</definedName>
    <definedName name="경비율" localSheetId="13">#REF!</definedName>
    <definedName name="경비율" localSheetId="15">#REF!</definedName>
    <definedName name="경비율" localSheetId="17">#REF!</definedName>
    <definedName name="경비율" localSheetId="19">#REF!</definedName>
    <definedName name="경비율" localSheetId="18">#REF!</definedName>
    <definedName name="경비율" localSheetId="12">#REF!</definedName>
    <definedName name="경비율" localSheetId="20">#REF!</definedName>
    <definedName name="경비율" localSheetId="14">#REF!</definedName>
    <definedName name="경비율" localSheetId="16">#REF!</definedName>
    <definedName name="경비율" localSheetId="5">#REF!</definedName>
    <definedName name="경비율" localSheetId="11">#REF!</definedName>
    <definedName name="경비율" localSheetId="7">#REF!</definedName>
    <definedName name="경비율" localSheetId="9">#REF!</definedName>
    <definedName name="경비율">#REF!</definedName>
    <definedName name="경비합" localSheetId="3">#REF!</definedName>
    <definedName name="경비합" localSheetId="6">#REF!</definedName>
    <definedName name="경비합" localSheetId="8">#REF!</definedName>
    <definedName name="경비합" localSheetId="10">#REF!</definedName>
    <definedName name="경비합" localSheetId="13">#REF!</definedName>
    <definedName name="경비합" localSheetId="15">#REF!</definedName>
    <definedName name="경비합" localSheetId="17">#REF!</definedName>
    <definedName name="경비합" localSheetId="19">#REF!</definedName>
    <definedName name="경비합" localSheetId="18">#REF!</definedName>
    <definedName name="경비합" localSheetId="12">#REF!</definedName>
    <definedName name="경비합" localSheetId="20">#REF!</definedName>
    <definedName name="경비합" localSheetId="14">#REF!</definedName>
    <definedName name="경비합" localSheetId="16">#REF!</definedName>
    <definedName name="경비합" localSheetId="5">#REF!</definedName>
    <definedName name="경비합" localSheetId="11">#REF!</definedName>
    <definedName name="경비합" localSheetId="7">#REF!</definedName>
    <definedName name="경비합" localSheetId="9">#REF!</definedName>
    <definedName name="경비합">#REF!</definedName>
    <definedName name="경상비1" localSheetId="18">#REF!</definedName>
    <definedName name="경상비1" localSheetId="20">#REF!</definedName>
    <definedName name="경상비1" localSheetId="14">#REF!</definedName>
    <definedName name="경상비1" localSheetId="16">#REF!</definedName>
    <definedName name="경상비1" localSheetId="11">#REF!</definedName>
    <definedName name="경상비1" localSheetId="7">#REF!</definedName>
    <definedName name="경상비1">#REF!</definedName>
    <definedName name="경성갑지">#N/A</definedName>
    <definedName name="경순" localSheetId="3">BlankMacro1</definedName>
    <definedName name="경순" localSheetId="6">BlankMacro1</definedName>
    <definedName name="경순" localSheetId="8">BlankMacro1</definedName>
    <definedName name="경순" localSheetId="10">BlankMacro1</definedName>
    <definedName name="경순" localSheetId="13">BlankMacro1</definedName>
    <definedName name="경순" localSheetId="15">BlankMacro1</definedName>
    <definedName name="경순" localSheetId="17">BlankMacro1</definedName>
    <definedName name="경순" localSheetId="19">BlankMacro1</definedName>
    <definedName name="경순" localSheetId="18">BlankMacro1</definedName>
    <definedName name="경순" localSheetId="12">BlankMacro1</definedName>
    <definedName name="경순" localSheetId="20">BlankMacro1</definedName>
    <definedName name="경순" localSheetId="14">BlankMacro1</definedName>
    <definedName name="경순" localSheetId="16">BlankMacro1</definedName>
    <definedName name="경순" localSheetId="5">BlankMacro1</definedName>
    <definedName name="경순" localSheetId="11">BlankMacro1</definedName>
    <definedName name="경순" localSheetId="7">BlankMacro1</definedName>
    <definedName name="경순" localSheetId="9">BlankMacro1</definedName>
    <definedName name="경순">BlankMacro1</definedName>
    <definedName name="경암" localSheetId="3">#REF!</definedName>
    <definedName name="경암" localSheetId="6">#REF!</definedName>
    <definedName name="경암" localSheetId="8">#REF!</definedName>
    <definedName name="경암" localSheetId="10">#REF!</definedName>
    <definedName name="경암" localSheetId="13">#REF!</definedName>
    <definedName name="경암" localSheetId="15">#REF!</definedName>
    <definedName name="경암" localSheetId="17">#REF!</definedName>
    <definedName name="경암" localSheetId="19">#REF!</definedName>
    <definedName name="경암" localSheetId="18">#REF!</definedName>
    <definedName name="경암" localSheetId="12">#REF!</definedName>
    <definedName name="경암" localSheetId="20">#REF!</definedName>
    <definedName name="경암" localSheetId="14">#REF!</definedName>
    <definedName name="경암" localSheetId="16">#REF!</definedName>
    <definedName name="경암" localSheetId="5">#REF!</definedName>
    <definedName name="경암" localSheetId="11">#REF!</definedName>
    <definedName name="경암" localSheetId="7">#REF!</definedName>
    <definedName name="경암" localSheetId="9">#REF!</definedName>
    <definedName name="경암">#REF!</definedName>
    <definedName name="경용">#N/A</definedName>
    <definedName name="경운기경" localSheetId="18">#REF!</definedName>
    <definedName name="경운기경" localSheetId="20">#REF!</definedName>
    <definedName name="경운기경" localSheetId="14">#REF!</definedName>
    <definedName name="경운기경" localSheetId="16">#REF!</definedName>
    <definedName name="경운기경" localSheetId="11">#REF!</definedName>
    <definedName name="경운기경" localSheetId="7">#REF!</definedName>
    <definedName name="경운기경">#REF!</definedName>
    <definedName name="경운기노" localSheetId="18">#REF!</definedName>
    <definedName name="경운기노" localSheetId="20">#REF!</definedName>
    <definedName name="경운기노" localSheetId="14">#REF!</definedName>
    <definedName name="경운기노" localSheetId="16">#REF!</definedName>
    <definedName name="경운기노" localSheetId="11">#REF!</definedName>
    <definedName name="경운기노" localSheetId="7">#REF!</definedName>
    <definedName name="경운기노">#REF!</definedName>
    <definedName name="경운기재" localSheetId="18">#REF!</definedName>
    <definedName name="경운기재" localSheetId="20">#REF!</definedName>
    <definedName name="경운기재" localSheetId="14">#REF!</definedName>
    <definedName name="경운기재" localSheetId="16">#REF!</definedName>
    <definedName name="경운기재" localSheetId="11">#REF!</definedName>
    <definedName name="경운기재" localSheetId="7">#REF!</definedName>
    <definedName name="경운기재">#REF!</definedName>
    <definedName name="경유" localSheetId="3">#REF!</definedName>
    <definedName name="경유" localSheetId="6">#REF!</definedName>
    <definedName name="경유" localSheetId="8">#REF!</definedName>
    <definedName name="경유" localSheetId="10">#REF!</definedName>
    <definedName name="경유" localSheetId="13">#REF!</definedName>
    <definedName name="경유" localSheetId="15">#REF!</definedName>
    <definedName name="경유" localSheetId="17">#REF!</definedName>
    <definedName name="경유" localSheetId="19">#REF!</definedName>
    <definedName name="경유" localSheetId="18">#REF!</definedName>
    <definedName name="경유" localSheetId="12">#REF!</definedName>
    <definedName name="경유" localSheetId="20">#REF!</definedName>
    <definedName name="경유" localSheetId="14">#REF!</definedName>
    <definedName name="경유" localSheetId="16">#REF!</definedName>
    <definedName name="경유" localSheetId="5">#REF!</definedName>
    <definedName name="경유" localSheetId="11">#REF!</definedName>
    <definedName name="경유" localSheetId="7">#REF!</definedName>
    <definedName name="경유" localSheetId="9">#REF!</definedName>
    <definedName name="경유">#REF!</definedName>
    <definedName name="경윤" hidden="1">{"'Sheet1'!$A$4","'Sheet1'!$A$9:$G$28"}</definedName>
    <definedName name="경천감리" localSheetId="18">#REF!</definedName>
    <definedName name="경천감리" localSheetId="20">#REF!</definedName>
    <definedName name="경천감리" localSheetId="14">#REF!</definedName>
    <definedName name="경천감리" localSheetId="16">#REF!</definedName>
    <definedName name="경천감리" localSheetId="11">#REF!</definedName>
    <definedName name="경천감리" localSheetId="7">#REF!</definedName>
    <definedName name="경천감리">#REF!</definedName>
    <definedName name="경천금감리" localSheetId="18">#REF!</definedName>
    <definedName name="경천금감리" localSheetId="20">#REF!</definedName>
    <definedName name="경천금감리" localSheetId="14">#REF!</definedName>
    <definedName name="경천금감리" localSheetId="16">#REF!</definedName>
    <definedName name="경천금감리" localSheetId="11">#REF!</definedName>
    <definedName name="경천금감리" localSheetId="7">#REF!</definedName>
    <definedName name="경천금감리">#REF!</definedName>
    <definedName name="경천금보상" localSheetId="18">#REF!</definedName>
    <definedName name="경천금보상" localSheetId="20">#REF!</definedName>
    <definedName name="경천금보상" localSheetId="14">#REF!</definedName>
    <definedName name="경천금보상" localSheetId="16">#REF!</definedName>
    <definedName name="경천금보상" localSheetId="11">#REF!</definedName>
    <definedName name="경천금보상" localSheetId="7">#REF!</definedName>
    <definedName name="경천금보상">#REF!</definedName>
    <definedName name="경천금시설" localSheetId="18">#REF!</definedName>
    <definedName name="경천금시설" localSheetId="20">#REF!</definedName>
    <definedName name="경천금시설" localSheetId="14">#REF!</definedName>
    <definedName name="경천금시설" localSheetId="16">#REF!</definedName>
    <definedName name="경천금시설" localSheetId="11">#REF!</definedName>
    <definedName name="경천금시설" localSheetId="7">#REF!</definedName>
    <definedName name="경천금시설">#REF!</definedName>
    <definedName name="경천금오솔" localSheetId="18">#REF!</definedName>
    <definedName name="경천금오솔" localSheetId="20">#REF!</definedName>
    <definedName name="경천금오솔" localSheetId="14">#REF!</definedName>
    <definedName name="경천금오솔" localSheetId="16">#REF!</definedName>
    <definedName name="경천금오솔" localSheetId="11">#REF!</definedName>
    <definedName name="경천금오솔" localSheetId="7">#REF!</definedName>
    <definedName name="경천금오솔">#REF!</definedName>
    <definedName name="경천금호안" localSheetId="18">#REF!</definedName>
    <definedName name="경천금호안" localSheetId="20">#REF!</definedName>
    <definedName name="경천금호안" localSheetId="14">#REF!</definedName>
    <definedName name="경천금호안" localSheetId="16">#REF!</definedName>
    <definedName name="경천금호안" localSheetId="11">#REF!</definedName>
    <definedName name="경천금호안" localSheetId="7">#REF!</definedName>
    <definedName name="경천금호안">#REF!</definedName>
    <definedName name="경천기감리" localSheetId="18">#REF!</definedName>
    <definedName name="경천기감리" localSheetId="20">#REF!</definedName>
    <definedName name="경천기감리" localSheetId="14">#REF!</definedName>
    <definedName name="경천기감리" localSheetId="16">#REF!</definedName>
    <definedName name="경천기감리" localSheetId="11">#REF!</definedName>
    <definedName name="경천기감리" localSheetId="7">#REF!</definedName>
    <definedName name="경천기감리">#REF!</definedName>
    <definedName name="경천기보상" localSheetId="18">#REF!</definedName>
    <definedName name="경천기보상" localSheetId="20">#REF!</definedName>
    <definedName name="경천기보상" localSheetId="14">#REF!</definedName>
    <definedName name="경천기보상" localSheetId="16">#REF!</definedName>
    <definedName name="경천기보상" localSheetId="11">#REF!</definedName>
    <definedName name="경천기보상" localSheetId="7">#REF!</definedName>
    <definedName name="경천기보상">#REF!</definedName>
    <definedName name="경천기시설" localSheetId="18">#REF!</definedName>
    <definedName name="경천기시설" localSheetId="20">#REF!</definedName>
    <definedName name="경천기시설" localSheetId="14">#REF!</definedName>
    <definedName name="경천기시설" localSheetId="16">#REF!</definedName>
    <definedName name="경천기시설" localSheetId="11">#REF!</definedName>
    <definedName name="경천기시설" localSheetId="7">#REF!</definedName>
    <definedName name="경천기시설">#REF!</definedName>
    <definedName name="경천기오솔" localSheetId="18">#REF!</definedName>
    <definedName name="경천기오솔" localSheetId="20">#REF!</definedName>
    <definedName name="경천기오솔" localSheetId="14">#REF!</definedName>
    <definedName name="경천기오솔" localSheetId="16">#REF!</definedName>
    <definedName name="경천기오솔" localSheetId="11">#REF!</definedName>
    <definedName name="경천기오솔" localSheetId="7">#REF!</definedName>
    <definedName name="경천기오솔">#REF!</definedName>
    <definedName name="경천기호안" localSheetId="18">#REF!</definedName>
    <definedName name="경천기호안" localSheetId="20">#REF!</definedName>
    <definedName name="경천기호안" localSheetId="14">#REF!</definedName>
    <definedName name="경천기호안" localSheetId="16">#REF!</definedName>
    <definedName name="경천기호안" localSheetId="11">#REF!</definedName>
    <definedName name="경천기호안" localSheetId="7">#REF!</definedName>
    <definedName name="경천기호안">#REF!</definedName>
    <definedName name="경천보상" localSheetId="18">#REF!</definedName>
    <definedName name="경천보상" localSheetId="20">#REF!</definedName>
    <definedName name="경천보상" localSheetId="14">#REF!</definedName>
    <definedName name="경천보상" localSheetId="16">#REF!</definedName>
    <definedName name="경천보상" localSheetId="11">#REF!</definedName>
    <definedName name="경천보상" localSheetId="7">#REF!</definedName>
    <definedName name="경천보상">#REF!</definedName>
    <definedName name="경천시설" localSheetId="18">#REF!</definedName>
    <definedName name="경천시설" localSheetId="20">#REF!</definedName>
    <definedName name="경천시설" localSheetId="14">#REF!</definedName>
    <definedName name="경천시설" localSheetId="16">#REF!</definedName>
    <definedName name="경천시설" localSheetId="11">#REF!</definedName>
    <definedName name="경천시설" localSheetId="7">#REF!</definedName>
    <definedName name="경천시설">#REF!</definedName>
    <definedName name="경천오솔" localSheetId="18">#REF!</definedName>
    <definedName name="경천오솔" localSheetId="20">#REF!</definedName>
    <definedName name="경천오솔" localSheetId="14">#REF!</definedName>
    <definedName name="경천오솔" localSheetId="16">#REF!</definedName>
    <definedName name="경천오솔" localSheetId="11">#REF!</definedName>
    <definedName name="경천오솔" localSheetId="7">#REF!</definedName>
    <definedName name="경천오솔">#REF!</definedName>
    <definedName name="경천요감리" localSheetId="18">#REF!</definedName>
    <definedName name="경천요감리" localSheetId="20">#REF!</definedName>
    <definedName name="경천요감리" localSheetId="14">#REF!</definedName>
    <definedName name="경천요감리" localSheetId="16">#REF!</definedName>
    <definedName name="경천요감리" localSheetId="11">#REF!</definedName>
    <definedName name="경천요감리" localSheetId="7">#REF!</definedName>
    <definedName name="경천요감리">#REF!</definedName>
    <definedName name="경천요보상" localSheetId="18">#REF!</definedName>
    <definedName name="경천요보상" localSheetId="20">#REF!</definedName>
    <definedName name="경천요보상" localSheetId="14">#REF!</definedName>
    <definedName name="경천요보상" localSheetId="16">#REF!</definedName>
    <definedName name="경천요보상" localSheetId="11">#REF!</definedName>
    <definedName name="경천요보상" localSheetId="7">#REF!</definedName>
    <definedName name="경천요보상">#REF!</definedName>
    <definedName name="경천요시설" localSheetId="18">#REF!</definedName>
    <definedName name="경천요시설" localSheetId="20">#REF!</definedName>
    <definedName name="경천요시설" localSheetId="14">#REF!</definedName>
    <definedName name="경천요시설" localSheetId="16">#REF!</definedName>
    <definedName name="경천요시설" localSheetId="11">#REF!</definedName>
    <definedName name="경천요시설" localSheetId="7">#REF!</definedName>
    <definedName name="경천요시설">#REF!</definedName>
    <definedName name="경천요오솔" localSheetId="18">#REF!</definedName>
    <definedName name="경천요오솔" localSheetId="20">#REF!</definedName>
    <definedName name="경천요오솔" localSheetId="14">#REF!</definedName>
    <definedName name="경천요오솔" localSheetId="16">#REF!</definedName>
    <definedName name="경천요오솔" localSheetId="11">#REF!</definedName>
    <definedName name="경천요오솔" localSheetId="7">#REF!</definedName>
    <definedName name="경천요오솔">#REF!</definedName>
    <definedName name="경천요호안" localSheetId="18">#REF!</definedName>
    <definedName name="경천요호안" localSheetId="20">#REF!</definedName>
    <definedName name="경천요호안" localSheetId="14">#REF!</definedName>
    <definedName name="경천요호안" localSheetId="16">#REF!</definedName>
    <definedName name="경천요호안" localSheetId="11">#REF!</definedName>
    <definedName name="경천요호안" localSheetId="7">#REF!</definedName>
    <definedName name="경천요호안">#REF!</definedName>
    <definedName name="경천호안" localSheetId="18">#REF!</definedName>
    <definedName name="경천호안" localSheetId="20">#REF!</definedName>
    <definedName name="경천호안" localSheetId="14">#REF!</definedName>
    <definedName name="경천호안" localSheetId="16">#REF!</definedName>
    <definedName name="경천호안" localSheetId="11">#REF!</definedName>
    <definedName name="경천호안" localSheetId="7">#REF!</definedName>
    <definedName name="경천호안">#REF!</definedName>
    <definedName name="계" localSheetId="3">[28]화산경계!#REF!</definedName>
    <definedName name="계" localSheetId="6">[28]화산경계!#REF!</definedName>
    <definedName name="계" localSheetId="8">[28]화산경계!#REF!</definedName>
    <definedName name="계" localSheetId="10">[28]화산경계!#REF!</definedName>
    <definedName name="계" localSheetId="13">[28]화산경계!#REF!</definedName>
    <definedName name="계" localSheetId="15">[28]화산경계!#REF!</definedName>
    <definedName name="계" localSheetId="17">[28]화산경계!#REF!</definedName>
    <definedName name="계" localSheetId="19">[28]화산경계!#REF!</definedName>
    <definedName name="계" localSheetId="18">[28]화산경계!#REF!</definedName>
    <definedName name="계" localSheetId="12">#REF!</definedName>
    <definedName name="계" localSheetId="20">[28]화산경계!#REF!</definedName>
    <definedName name="계" localSheetId="14">[28]화산경계!#REF!</definedName>
    <definedName name="계" localSheetId="4">#REF!</definedName>
    <definedName name="계" localSheetId="16">[28]화산경계!#REF!</definedName>
    <definedName name="계" localSheetId="5">#REF!</definedName>
    <definedName name="계" localSheetId="11">[28]화산경계!#REF!</definedName>
    <definedName name="계" localSheetId="7">[28]화산경계!#REF!</definedName>
    <definedName name="계" localSheetId="9">[28]화산경계!#REF!</definedName>
    <definedName name="계">[28]화산경계!#REF!</definedName>
    <definedName name="계___장___공" localSheetId="18">#REF!</definedName>
    <definedName name="계___장___공" localSheetId="20">#REF!</definedName>
    <definedName name="계___장___공" localSheetId="14">#REF!</definedName>
    <definedName name="계___장___공" localSheetId="16">#REF!</definedName>
    <definedName name="계___장___공" localSheetId="11">#REF!</definedName>
    <definedName name="계___장___공" localSheetId="7">#REF!</definedName>
    <definedName name="계___장___공">#REF!</definedName>
    <definedName name="계_①___⑦" localSheetId="3">#REF!</definedName>
    <definedName name="계_①___⑦" localSheetId="6">#REF!</definedName>
    <definedName name="계_①___⑦" localSheetId="8">#REF!</definedName>
    <definedName name="계_①___⑦" localSheetId="10">#REF!</definedName>
    <definedName name="계_①___⑦" localSheetId="13">#REF!</definedName>
    <definedName name="계_①___⑦" localSheetId="15">#REF!</definedName>
    <definedName name="계_①___⑦" localSheetId="17">#REF!</definedName>
    <definedName name="계_①___⑦" localSheetId="19">#REF!</definedName>
    <definedName name="계_①___⑦" localSheetId="18">#REF!</definedName>
    <definedName name="계_①___⑦" localSheetId="12">#REF!</definedName>
    <definedName name="계_①___⑦" localSheetId="20">#REF!</definedName>
    <definedName name="계_①___⑦" localSheetId="14">#REF!</definedName>
    <definedName name="계_①___⑦" localSheetId="16">#REF!</definedName>
    <definedName name="계_①___⑦" localSheetId="5">#REF!</definedName>
    <definedName name="계_①___⑦" localSheetId="11">#REF!</definedName>
    <definedName name="계_①___⑦" localSheetId="7">#REF!</definedName>
    <definedName name="계_①___⑦" localSheetId="9">#REF!</definedName>
    <definedName name="계_①___⑦">#REF!</definedName>
    <definedName name="계_장_공" localSheetId="3">#REF!</definedName>
    <definedName name="계_장_공" localSheetId="6">#REF!</definedName>
    <definedName name="계_장_공" localSheetId="8">#REF!</definedName>
    <definedName name="계_장_공" localSheetId="10">#REF!</definedName>
    <definedName name="계_장_공" localSheetId="13">#REF!</definedName>
    <definedName name="계_장_공" localSheetId="15">#REF!</definedName>
    <definedName name="계_장_공" localSheetId="17">#REF!</definedName>
    <definedName name="계_장_공" localSheetId="19">#REF!</definedName>
    <definedName name="계_장_공" localSheetId="18">#REF!</definedName>
    <definedName name="계_장_공" localSheetId="12">#REF!</definedName>
    <definedName name="계_장_공" localSheetId="20">#REF!</definedName>
    <definedName name="계_장_공" localSheetId="14">#REF!</definedName>
    <definedName name="계_장_공" localSheetId="16">#REF!</definedName>
    <definedName name="계_장_공" localSheetId="5">#REF!</definedName>
    <definedName name="계_장_공" localSheetId="11">#REF!</definedName>
    <definedName name="계_장_공" localSheetId="7">#REF!</definedName>
    <definedName name="계_장_공" localSheetId="9">#REF!</definedName>
    <definedName name="계_장_공">#REF!</definedName>
    <definedName name="계산조건" localSheetId="3">#REF!,#REF!</definedName>
    <definedName name="계산조건" localSheetId="6">#REF!,#REF!</definedName>
    <definedName name="계산조건" localSheetId="8">#REF!,#REF!</definedName>
    <definedName name="계산조건" localSheetId="10">#REF!,#REF!</definedName>
    <definedName name="계산조건" localSheetId="13">#REF!,#REF!</definedName>
    <definedName name="계산조건" localSheetId="15">#REF!,#REF!</definedName>
    <definedName name="계산조건" localSheetId="17">#REF!,#REF!</definedName>
    <definedName name="계산조건" localSheetId="19">#REF!,#REF!</definedName>
    <definedName name="계산조건" localSheetId="18">#REF!,#REF!</definedName>
    <definedName name="계산조건" localSheetId="12">#REF!,#REF!</definedName>
    <definedName name="계산조건" localSheetId="20">#REF!,#REF!</definedName>
    <definedName name="계산조건" localSheetId="14">#REF!,#REF!</definedName>
    <definedName name="계산조건" localSheetId="16">#REF!,#REF!</definedName>
    <definedName name="계산조건" localSheetId="5">#REF!,#REF!</definedName>
    <definedName name="계산조건" localSheetId="11">#REF!,#REF!</definedName>
    <definedName name="계산조건" localSheetId="7">#REF!,#REF!</definedName>
    <definedName name="계산조건" localSheetId="9">#REF!,#REF!</definedName>
    <definedName name="계산조건">#REF!,#REF!</definedName>
    <definedName name="계산조건1" localSheetId="3">[144]!Macro6</definedName>
    <definedName name="계산조건1" localSheetId="6">[144]!Macro6</definedName>
    <definedName name="계산조건1" localSheetId="8">[144]!Macro6</definedName>
    <definedName name="계산조건1" localSheetId="10">[144]!Macro6</definedName>
    <definedName name="계산조건1" localSheetId="18">[144]!Macro6</definedName>
    <definedName name="계산조건1" localSheetId="20">[144]!Macro6</definedName>
    <definedName name="계산조건1" localSheetId="14">[144]!Macro6</definedName>
    <definedName name="계산조건1" localSheetId="16">[144]!Macro6</definedName>
    <definedName name="계산조건1" localSheetId="11">[144]!Macro6</definedName>
    <definedName name="계산조건1" localSheetId="7">[144]!Macro6</definedName>
    <definedName name="계산조건1" localSheetId="9">[144]!Macro6</definedName>
    <definedName name="계산조건1">[144]!Macro6</definedName>
    <definedName name="계수B5">[147]데이타!$E$41</definedName>
    <definedName name="계수B6">[147]데이타!$E$42</definedName>
    <definedName name="계수B8">[147]데이타!$E$43</definedName>
    <definedName name="계약공기" localSheetId="3">#REF!</definedName>
    <definedName name="계약공기" localSheetId="6">#REF!</definedName>
    <definedName name="계약공기" localSheetId="8">#REF!</definedName>
    <definedName name="계약공기" localSheetId="10">#REF!</definedName>
    <definedName name="계약공기" localSheetId="13">#REF!</definedName>
    <definedName name="계약공기" localSheetId="15">#REF!</definedName>
    <definedName name="계약공기" localSheetId="17">#REF!</definedName>
    <definedName name="계약공기" localSheetId="19">#REF!</definedName>
    <definedName name="계약공기" localSheetId="18">#REF!</definedName>
    <definedName name="계약공기" localSheetId="12">#REF!</definedName>
    <definedName name="계약공기" localSheetId="20">#REF!</definedName>
    <definedName name="계약공기" localSheetId="14">#REF!</definedName>
    <definedName name="계약공기" localSheetId="16">#REF!</definedName>
    <definedName name="계약공기" localSheetId="5">#REF!</definedName>
    <definedName name="계약공기" localSheetId="11">#REF!</definedName>
    <definedName name="계약공기" localSheetId="7">#REF!</definedName>
    <definedName name="계약공기" localSheetId="9">#REF!</definedName>
    <definedName name="계약공기">#REF!</definedName>
    <definedName name="계약금">'[162]1-최종안'!$G$13</definedName>
    <definedName name="계약의뢰" localSheetId="18" hidden="1">[163]프랜트면허!#REF!</definedName>
    <definedName name="계약의뢰" localSheetId="20" hidden="1">[163]프랜트면허!#REF!</definedName>
    <definedName name="계약의뢰" localSheetId="14" hidden="1">[163]프랜트면허!#REF!</definedName>
    <definedName name="계약의뢰" localSheetId="16" hidden="1">[163]프랜트면허!#REF!</definedName>
    <definedName name="계약의뢰" localSheetId="11" hidden="1">[163]프랜트면허!#REF!</definedName>
    <definedName name="계약의뢰" localSheetId="7" hidden="1">[163]프랜트면허!#REF!</definedName>
    <definedName name="계약의뢰" hidden="1">[163]프랜트면허!#REF!</definedName>
    <definedName name="계약표지" localSheetId="3">#REF!</definedName>
    <definedName name="계약표지" localSheetId="6">#REF!</definedName>
    <definedName name="계약표지" localSheetId="8">#REF!</definedName>
    <definedName name="계약표지" localSheetId="10">#REF!</definedName>
    <definedName name="계약표지" localSheetId="18">#REF!</definedName>
    <definedName name="계약표지" localSheetId="20">#REF!</definedName>
    <definedName name="계약표지" localSheetId="14">#REF!</definedName>
    <definedName name="계약표지" localSheetId="16">#REF!</definedName>
    <definedName name="계약표지" localSheetId="11">#REF!</definedName>
    <definedName name="계약표지" localSheetId="7">#REF!</definedName>
    <definedName name="계약표지" localSheetId="9">#REF!</definedName>
    <definedName name="계약표지">#REF!</definedName>
    <definedName name="계장" localSheetId="18">#REF!</definedName>
    <definedName name="계장" localSheetId="20">#REF!</definedName>
    <definedName name="계장" localSheetId="14">#REF!</definedName>
    <definedName name="계장" localSheetId="16">#REF!</definedName>
    <definedName name="계장" localSheetId="11">#REF!</definedName>
    <definedName name="계장" localSheetId="7">#REF!</definedName>
    <definedName name="계장">#REF!</definedName>
    <definedName name="계장공" localSheetId="3">#REF!</definedName>
    <definedName name="계장공" localSheetId="6">#REF!</definedName>
    <definedName name="계장공" localSheetId="8">#REF!</definedName>
    <definedName name="계장공" localSheetId="10">#REF!</definedName>
    <definedName name="계장공" localSheetId="18">#REF!</definedName>
    <definedName name="계장공" localSheetId="20">#REF!</definedName>
    <definedName name="계장공" localSheetId="14">#REF!</definedName>
    <definedName name="계장공" localSheetId="16">#REF!</definedName>
    <definedName name="계장공" localSheetId="11">#REF!</definedName>
    <definedName name="계장공" localSheetId="7">#REF!</definedName>
    <definedName name="계장공" localSheetId="9">#REF!</definedName>
    <definedName name="계장공">#REF!</definedName>
    <definedName name="계장공001" localSheetId="18">#REF!</definedName>
    <definedName name="계장공001" localSheetId="20">#REF!</definedName>
    <definedName name="계장공001" localSheetId="14">#REF!</definedName>
    <definedName name="계장공001" localSheetId="16">#REF!</definedName>
    <definedName name="계장공001" localSheetId="11">#REF!</definedName>
    <definedName name="계장공001" localSheetId="7">#REF!</definedName>
    <definedName name="계장공001">#REF!</definedName>
    <definedName name="계장공002" localSheetId="18">#REF!</definedName>
    <definedName name="계장공002" localSheetId="20">#REF!</definedName>
    <definedName name="계장공002" localSheetId="14">#REF!</definedName>
    <definedName name="계장공002" localSheetId="16">#REF!</definedName>
    <definedName name="계장공002" localSheetId="11">#REF!</definedName>
    <definedName name="계장공002" localSheetId="7">#REF!</definedName>
    <definedName name="계장공002">#REF!</definedName>
    <definedName name="계장공011" localSheetId="18">#REF!</definedName>
    <definedName name="계장공011" localSheetId="20">#REF!</definedName>
    <definedName name="계장공011" localSheetId="14">#REF!</definedName>
    <definedName name="계장공011" localSheetId="16">#REF!</definedName>
    <definedName name="계장공011" localSheetId="11">#REF!</definedName>
    <definedName name="계장공011" localSheetId="7">#REF!</definedName>
    <definedName name="계장공011">#REF!</definedName>
    <definedName name="계장공012" localSheetId="18">#REF!</definedName>
    <definedName name="계장공012" localSheetId="20">#REF!</definedName>
    <definedName name="계장공012" localSheetId="14">#REF!</definedName>
    <definedName name="계장공012" localSheetId="16">#REF!</definedName>
    <definedName name="계장공012" localSheetId="11">#REF!</definedName>
    <definedName name="계장공012" localSheetId="7">#REF!</definedName>
    <definedName name="계장공012">#REF!</definedName>
    <definedName name="계장공982" localSheetId="18">#REF!</definedName>
    <definedName name="계장공982" localSheetId="20">#REF!</definedName>
    <definedName name="계장공982" localSheetId="14">#REF!</definedName>
    <definedName name="계장공982" localSheetId="16">#REF!</definedName>
    <definedName name="계장공982" localSheetId="11">#REF!</definedName>
    <definedName name="계장공982" localSheetId="7">#REF!</definedName>
    <definedName name="계장공982">#REF!</definedName>
    <definedName name="계장공991" localSheetId="18">#REF!</definedName>
    <definedName name="계장공991" localSheetId="20">#REF!</definedName>
    <definedName name="계장공991" localSheetId="14">#REF!</definedName>
    <definedName name="계장공991" localSheetId="16">#REF!</definedName>
    <definedName name="계장공991" localSheetId="11">#REF!</definedName>
    <definedName name="계장공991" localSheetId="7">#REF!</definedName>
    <definedName name="계장공991">#REF!</definedName>
    <definedName name="계장공992" localSheetId="18">#REF!</definedName>
    <definedName name="계장공992" localSheetId="20">#REF!</definedName>
    <definedName name="계장공992" localSheetId="14">#REF!</definedName>
    <definedName name="계장공992" localSheetId="16">#REF!</definedName>
    <definedName name="계장공992" localSheetId="11">#REF!</definedName>
    <definedName name="계장공992" localSheetId="7">#REF!</definedName>
    <definedName name="계장공992">#REF!</definedName>
    <definedName name="계측기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폐기" localSheetId="6" hidden="1">{"'Sheet1'!$A$4","'Sheet1'!$A$9:$G$28"}</definedName>
    <definedName name="계폐기" localSheetId="8" hidden="1">{"'Sheet1'!$A$4","'Sheet1'!$A$9:$G$28"}</definedName>
    <definedName name="계폐기" localSheetId="10" hidden="1">{"'Sheet1'!$A$4","'Sheet1'!$A$9:$G$28"}</definedName>
    <definedName name="계폐기" localSheetId="13" hidden="1">{"'Sheet1'!$A$4","'Sheet1'!$A$9:$G$28"}</definedName>
    <definedName name="계폐기" localSheetId="15" hidden="1">{"'Sheet1'!$A$4","'Sheet1'!$A$9:$G$28"}</definedName>
    <definedName name="계폐기" localSheetId="17" hidden="1">{"'Sheet1'!$A$4","'Sheet1'!$A$9:$G$28"}</definedName>
    <definedName name="계폐기" localSheetId="19" hidden="1">{"'Sheet1'!$A$4","'Sheet1'!$A$9:$G$28"}</definedName>
    <definedName name="계폐기" localSheetId="12" hidden="1">{"'Sheet1'!$A$4","'Sheet1'!$A$9:$G$28"}</definedName>
    <definedName name="계폐기" localSheetId="16" hidden="1">{"'Sheet1'!$A$4","'Sheet1'!$A$9:$G$28"}</definedName>
    <definedName name="계폐기" localSheetId="5" hidden="1">{"'Sheet1'!$A$4","'Sheet1'!$A$9:$G$28"}</definedName>
    <definedName name="계폐기" localSheetId="9" hidden="1">{"'Sheet1'!$A$4","'Sheet1'!$A$9:$G$28"}</definedName>
    <definedName name="계폐기" hidden="1">{"'Sheet1'!$A$4","'Sheet1'!$A$9:$G$28"}</definedName>
    <definedName name="계획고1" localSheetId="18">#REF!</definedName>
    <definedName name="계획고1" localSheetId="20">#REF!</definedName>
    <definedName name="계획고1" localSheetId="14">#REF!</definedName>
    <definedName name="계획고1" localSheetId="16">#REF!</definedName>
    <definedName name="계획고1" localSheetId="11">#REF!</definedName>
    <definedName name="계획고1" localSheetId="7">#REF!</definedName>
    <definedName name="계획고1">#REF!</definedName>
    <definedName name="계획서" localSheetId="18">#REF!</definedName>
    <definedName name="계획서" localSheetId="20">#REF!</definedName>
    <definedName name="계획서" localSheetId="14">#REF!</definedName>
    <definedName name="계획서" localSheetId="16">#REF!</definedName>
    <definedName name="계획서" localSheetId="11">#REF!</definedName>
    <definedName name="계획서" localSheetId="7">#REF!</definedName>
    <definedName name="계획서">#REF!</definedName>
    <definedName name="계획표" localSheetId="3">[164]!일위코드입력매크로</definedName>
    <definedName name="계획표" localSheetId="6">[164]!일위코드입력매크로</definedName>
    <definedName name="계획표" localSheetId="8">[164]!일위코드입력매크로</definedName>
    <definedName name="계획표" localSheetId="10">[164]!일위코드입력매크로</definedName>
    <definedName name="계획표" localSheetId="18">[164]!일위코드입력매크로</definedName>
    <definedName name="계획표" localSheetId="20">[164]!일위코드입력매크로</definedName>
    <definedName name="계획표" localSheetId="14">[164]!일위코드입력매크로</definedName>
    <definedName name="계획표" localSheetId="16">[164]!일위코드입력매크로</definedName>
    <definedName name="계획표" localSheetId="11">[164]!일위코드입력매크로</definedName>
    <definedName name="계획표" localSheetId="7">[164]!일위코드입력매크로</definedName>
    <definedName name="계획표" localSheetId="9">[164]!일위코드입력매크로</definedName>
    <definedName name="계획표">[164]!일위코드입력매크로</definedName>
    <definedName name="고" localSheetId="3">#REF!</definedName>
    <definedName name="고" localSheetId="6">#REF!</definedName>
    <definedName name="고" localSheetId="8">#REF!</definedName>
    <definedName name="고" localSheetId="10">#REF!</definedName>
    <definedName name="고" localSheetId="18">#REF!</definedName>
    <definedName name="고" localSheetId="20">#REF!</definedName>
    <definedName name="고" localSheetId="14">#REF!</definedName>
    <definedName name="고" localSheetId="16">#REF!</definedName>
    <definedName name="고" localSheetId="11">#REF!</definedName>
    <definedName name="고" localSheetId="7">#REF!</definedName>
    <definedName name="고" localSheetId="9">#REF!</definedName>
    <definedName name="고">#REF!</definedName>
    <definedName name="고_급__선_원" localSheetId="18">#REF!</definedName>
    <definedName name="고_급__선_원" localSheetId="20">#REF!</definedName>
    <definedName name="고_급__선_원" localSheetId="14">#REF!</definedName>
    <definedName name="고_급__선_원" localSheetId="16">#REF!</definedName>
    <definedName name="고_급__선_원" localSheetId="11">#REF!</definedName>
    <definedName name="고_급__선_원" localSheetId="7">#REF!</definedName>
    <definedName name="고_급__선_원">#REF!</definedName>
    <definedName name="고_압_호_스" localSheetId="18">#REF!</definedName>
    <definedName name="고_압_호_스" localSheetId="20">#REF!</definedName>
    <definedName name="고_압_호_스" localSheetId="14">#REF!</definedName>
    <definedName name="고_압_호_스" localSheetId="16">#REF!</definedName>
    <definedName name="고_압_호_스" localSheetId="11">#REF!</definedName>
    <definedName name="고_압_호_스" localSheetId="7">#REF!</definedName>
    <definedName name="고_압_호_스">#REF!</definedName>
    <definedName name="고강직경D13" localSheetId="3">#REF!</definedName>
    <definedName name="고강직경D13" localSheetId="6">#REF!</definedName>
    <definedName name="고강직경D13" localSheetId="8">#REF!</definedName>
    <definedName name="고강직경D13" localSheetId="10">#REF!</definedName>
    <definedName name="고강직경D13" localSheetId="13">#REF!</definedName>
    <definedName name="고강직경D13" localSheetId="15">#REF!</definedName>
    <definedName name="고강직경D13" localSheetId="17">#REF!</definedName>
    <definedName name="고강직경D13" localSheetId="19">#REF!</definedName>
    <definedName name="고강직경D13" localSheetId="18">#REF!</definedName>
    <definedName name="고강직경D13" localSheetId="12">#REF!</definedName>
    <definedName name="고강직경D13" localSheetId="20">#REF!</definedName>
    <definedName name="고강직경D13" localSheetId="14">#REF!</definedName>
    <definedName name="고강직경D13" localSheetId="16">#REF!</definedName>
    <definedName name="고강직경D13" localSheetId="5">#REF!</definedName>
    <definedName name="고강직경D13" localSheetId="11">#REF!</definedName>
    <definedName name="고강직경D13" localSheetId="7">#REF!</definedName>
    <definedName name="고강직경D13" localSheetId="9">#REF!</definedName>
    <definedName name="고강직경D13">#REF!</definedName>
    <definedName name="고강직경D16_25" localSheetId="3">#REF!</definedName>
    <definedName name="고강직경D16_25" localSheetId="6">#REF!</definedName>
    <definedName name="고강직경D16_25" localSheetId="8">#REF!</definedName>
    <definedName name="고강직경D16_25" localSheetId="10">#REF!</definedName>
    <definedName name="고강직경D16_25" localSheetId="13">#REF!</definedName>
    <definedName name="고강직경D16_25" localSheetId="15">#REF!</definedName>
    <definedName name="고강직경D16_25" localSheetId="17">#REF!</definedName>
    <definedName name="고강직경D16_25" localSheetId="19">#REF!</definedName>
    <definedName name="고강직경D16_25" localSheetId="18">#REF!</definedName>
    <definedName name="고강직경D16_25" localSheetId="12">#REF!</definedName>
    <definedName name="고강직경D16_25" localSheetId="20">#REF!</definedName>
    <definedName name="고강직경D16_25" localSheetId="14">#REF!</definedName>
    <definedName name="고강직경D16_25" localSheetId="16">#REF!</definedName>
    <definedName name="고강직경D16_25" localSheetId="5">#REF!</definedName>
    <definedName name="고강직경D16_25" localSheetId="11">#REF!</definedName>
    <definedName name="고강직경D16_25" localSheetId="7">#REF!</definedName>
    <definedName name="고강직경D16_25" localSheetId="9">#REF!</definedName>
    <definedName name="고강직경D16_25">#REF!</definedName>
    <definedName name="고강직경D29_35" localSheetId="3">#REF!</definedName>
    <definedName name="고강직경D29_35" localSheetId="6">#REF!</definedName>
    <definedName name="고강직경D29_35" localSheetId="8">#REF!</definedName>
    <definedName name="고강직경D29_35" localSheetId="10">#REF!</definedName>
    <definedName name="고강직경D29_35" localSheetId="13">#REF!</definedName>
    <definedName name="고강직경D29_35" localSheetId="15">#REF!</definedName>
    <definedName name="고강직경D29_35" localSheetId="17">#REF!</definedName>
    <definedName name="고강직경D29_35" localSheetId="19">#REF!</definedName>
    <definedName name="고강직경D29_35" localSheetId="18">#REF!</definedName>
    <definedName name="고강직경D29_35" localSheetId="12">#REF!</definedName>
    <definedName name="고강직경D29_35" localSheetId="20">#REF!</definedName>
    <definedName name="고강직경D29_35" localSheetId="14">#REF!</definedName>
    <definedName name="고강직경D29_35" localSheetId="16">#REF!</definedName>
    <definedName name="고강직경D29_35" localSheetId="5">#REF!</definedName>
    <definedName name="고강직경D29_35" localSheetId="11">#REF!</definedName>
    <definedName name="고강직경D29_35" localSheetId="7">#REF!</definedName>
    <definedName name="고강직경D29_35" localSheetId="9">#REF!</definedName>
    <definedName name="고강직경D29_35">#REF!</definedName>
    <definedName name="고광3">[147]데이타!$E$44</definedName>
    <definedName name="고광5">[147]데이타!$E$45</definedName>
    <definedName name="고급단가">[165]data!$C$10</definedName>
    <definedName name="고급선원" localSheetId="3">#REF!</definedName>
    <definedName name="고급선원" localSheetId="6">#REF!</definedName>
    <definedName name="고급선원" localSheetId="8">#REF!</definedName>
    <definedName name="고급선원" localSheetId="10">#REF!</definedName>
    <definedName name="고급선원" localSheetId="13">#REF!</definedName>
    <definedName name="고급선원" localSheetId="15">#REF!</definedName>
    <definedName name="고급선원" localSheetId="17">#REF!</definedName>
    <definedName name="고급선원" localSheetId="19">#REF!</definedName>
    <definedName name="고급선원" localSheetId="18">#REF!</definedName>
    <definedName name="고급선원" localSheetId="12">#REF!</definedName>
    <definedName name="고급선원" localSheetId="20">#REF!</definedName>
    <definedName name="고급선원" localSheetId="14">#REF!</definedName>
    <definedName name="고급선원" localSheetId="16">#REF!</definedName>
    <definedName name="고급선원" localSheetId="5">#REF!</definedName>
    <definedName name="고급선원" localSheetId="11">#REF!</definedName>
    <definedName name="고급선원" localSheetId="7">#REF!</definedName>
    <definedName name="고급선원" localSheetId="9">#REF!</definedName>
    <definedName name="고급선원">#REF!</definedName>
    <definedName name="고급선원001" localSheetId="18">#REF!</definedName>
    <definedName name="고급선원001" localSheetId="20">#REF!</definedName>
    <definedName name="고급선원001" localSheetId="14">#REF!</definedName>
    <definedName name="고급선원001" localSheetId="16">#REF!</definedName>
    <definedName name="고급선원001" localSheetId="11">#REF!</definedName>
    <definedName name="고급선원001" localSheetId="7">#REF!</definedName>
    <definedName name="고급선원001">#REF!</definedName>
    <definedName name="고급선원002" localSheetId="18">#REF!</definedName>
    <definedName name="고급선원002" localSheetId="20">#REF!</definedName>
    <definedName name="고급선원002" localSheetId="14">#REF!</definedName>
    <definedName name="고급선원002" localSheetId="16">#REF!</definedName>
    <definedName name="고급선원002" localSheetId="11">#REF!</definedName>
    <definedName name="고급선원002" localSheetId="7">#REF!</definedName>
    <definedName name="고급선원002">#REF!</definedName>
    <definedName name="고급선원011" localSheetId="18">#REF!</definedName>
    <definedName name="고급선원011" localSheetId="20">#REF!</definedName>
    <definedName name="고급선원011" localSheetId="14">#REF!</definedName>
    <definedName name="고급선원011" localSheetId="16">#REF!</definedName>
    <definedName name="고급선원011" localSheetId="11">#REF!</definedName>
    <definedName name="고급선원011" localSheetId="7">#REF!</definedName>
    <definedName name="고급선원011">#REF!</definedName>
    <definedName name="고급선원012" localSheetId="18">#REF!</definedName>
    <definedName name="고급선원012" localSheetId="20">#REF!</definedName>
    <definedName name="고급선원012" localSheetId="14">#REF!</definedName>
    <definedName name="고급선원012" localSheetId="16">#REF!</definedName>
    <definedName name="고급선원012" localSheetId="11">#REF!</definedName>
    <definedName name="고급선원012" localSheetId="7">#REF!</definedName>
    <definedName name="고급선원012">#REF!</definedName>
    <definedName name="고급선원982" localSheetId="18">#REF!</definedName>
    <definedName name="고급선원982" localSheetId="20">#REF!</definedName>
    <definedName name="고급선원982" localSheetId="14">#REF!</definedName>
    <definedName name="고급선원982" localSheetId="16">#REF!</definedName>
    <definedName name="고급선원982" localSheetId="11">#REF!</definedName>
    <definedName name="고급선원982" localSheetId="7">#REF!</definedName>
    <definedName name="고급선원982">#REF!</definedName>
    <definedName name="고급선원991" localSheetId="18">#REF!</definedName>
    <definedName name="고급선원991" localSheetId="20">#REF!</definedName>
    <definedName name="고급선원991" localSheetId="14">#REF!</definedName>
    <definedName name="고급선원991" localSheetId="16">#REF!</definedName>
    <definedName name="고급선원991" localSheetId="11">#REF!</definedName>
    <definedName name="고급선원991" localSheetId="7">#REF!</definedName>
    <definedName name="고급선원991">#REF!</definedName>
    <definedName name="고급선원992" localSheetId="18">#REF!</definedName>
    <definedName name="고급선원992" localSheetId="20">#REF!</definedName>
    <definedName name="고급선원992" localSheetId="14">#REF!</definedName>
    <definedName name="고급선원992" localSheetId="16">#REF!</definedName>
    <definedName name="고급선원992" localSheetId="11">#REF!</definedName>
    <definedName name="고급선원992" localSheetId="7">#REF!</definedName>
    <definedName name="고급선원992">#REF!</definedName>
    <definedName name="고급원자력비파괴시험" localSheetId="18">#REF!</definedName>
    <definedName name="고급원자력비파괴시험" localSheetId="20">#REF!</definedName>
    <definedName name="고급원자력비파괴시험" localSheetId="14">#REF!</definedName>
    <definedName name="고급원자력비파괴시험" localSheetId="16">#REF!</definedName>
    <definedName name="고급원자력비파괴시험" localSheetId="11">#REF!</definedName>
    <definedName name="고급원자력비파괴시험" localSheetId="7">#REF!</definedName>
    <definedName name="고급원자력비파괴시험">#REF!</definedName>
    <definedName name="고급원자력비파괴시험공" localSheetId="3">#REF!</definedName>
    <definedName name="고급원자력비파괴시험공" localSheetId="6">#REF!</definedName>
    <definedName name="고급원자력비파괴시험공" localSheetId="8">#REF!</definedName>
    <definedName name="고급원자력비파괴시험공" localSheetId="10">#REF!</definedName>
    <definedName name="고급원자력비파괴시험공" localSheetId="18">#REF!</definedName>
    <definedName name="고급원자력비파괴시험공" localSheetId="20">#REF!</definedName>
    <definedName name="고급원자력비파괴시험공" localSheetId="14">#REF!</definedName>
    <definedName name="고급원자력비파괴시험공" localSheetId="16">#REF!</definedName>
    <definedName name="고급원자력비파괴시험공" localSheetId="11">#REF!</definedName>
    <definedName name="고급원자력비파괴시험공" localSheetId="7">#REF!</definedName>
    <definedName name="고급원자력비파괴시험공" localSheetId="9">#REF!</definedName>
    <definedName name="고급원자력비파괴시험공">#REF!</definedName>
    <definedName name="고급원자력비파괴시험공001" localSheetId="18">#REF!</definedName>
    <definedName name="고급원자력비파괴시험공001" localSheetId="20">#REF!</definedName>
    <definedName name="고급원자력비파괴시험공001" localSheetId="14">#REF!</definedName>
    <definedName name="고급원자력비파괴시험공001" localSheetId="16">#REF!</definedName>
    <definedName name="고급원자력비파괴시험공001" localSheetId="11">#REF!</definedName>
    <definedName name="고급원자력비파괴시험공001" localSheetId="7">#REF!</definedName>
    <definedName name="고급원자력비파괴시험공001">#REF!</definedName>
    <definedName name="고급원자력비파괴시험공002" localSheetId="18">#REF!</definedName>
    <definedName name="고급원자력비파괴시험공002" localSheetId="20">#REF!</definedName>
    <definedName name="고급원자력비파괴시험공002" localSheetId="14">#REF!</definedName>
    <definedName name="고급원자력비파괴시험공002" localSheetId="16">#REF!</definedName>
    <definedName name="고급원자력비파괴시험공002" localSheetId="11">#REF!</definedName>
    <definedName name="고급원자력비파괴시험공002" localSheetId="7">#REF!</definedName>
    <definedName name="고급원자력비파괴시험공002">#REF!</definedName>
    <definedName name="고급원자력비파괴시험공011" localSheetId="18">#REF!</definedName>
    <definedName name="고급원자력비파괴시험공011" localSheetId="20">#REF!</definedName>
    <definedName name="고급원자력비파괴시험공011" localSheetId="14">#REF!</definedName>
    <definedName name="고급원자력비파괴시험공011" localSheetId="16">#REF!</definedName>
    <definedName name="고급원자력비파괴시험공011" localSheetId="11">#REF!</definedName>
    <definedName name="고급원자력비파괴시험공011" localSheetId="7">#REF!</definedName>
    <definedName name="고급원자력비파괴시험공011">#REF!</definedName>
    <definedName name="고급원자력비파괴시험공012" localSheetId="18">#REF!</definedName>
    <definedName name="고급원자력비파괴시험공012" localSheetId="20">#REF!</definedName>
    <definedName name="고급원자력비파괴시험공012" localSheetId="14">#REF!</definedName>
    <definedName name="고급원자력비파괴시험공012" localSheetId="16">#REF!</definedName>
    <definedName name="고급원자력비파괴시험공012" localSheetId="11">#REF!</definedName>
    <definedName name="고급원자력비파괴시험공012" localSheetId="7">#REF!</definedName>
    <definedName name="고급원자력비파괴시험공012">#REF!</definedName>
    <definedName name="고급원자력비파괴시험공982" localSheetId="18">#REF!</definedName>
    <definedName name="고급원자력비파괴시험공982" localSheetId="20">#REF!</definedName>
    <definedName name="고급원자력비파괴시험공982" localSheetId="14">#REF!</definedName>
    <definedName name="고급원자력비파괴시험공982" localSheetId="16">#REF!</definedName>
    <definedName name="고급원자력비파괴시험공982" localSheetId="11">#REF!</definedName>
    <definedName name="고급원자력비파괴시험공982" localSheetId="7">#REF!</definedName>
    <definedName name="고급원자력비파괴시험공982">#REF!</definedName>
    <definedName name="고급원자력비파괴시험공991" localSheetId="18">#REF!</definedName>
    <definedName name="고급원자력비파괴시험공991" localSheetId="20">#REF!</definedName>
    <definedName name="고급원자력비파괴시험공991" localSheetId="14">#REF!</definedName>
    <definedName name="고급원자력비파괴시험공991" localSheetId="16">#REF!</definedName>
    <definedName name="고급원자력비파괴시험공991" localSheetId="11">#REF!</definedName>
    <definedName name="고급원자력비파괴시험공991" localSheetId="7">#REF!</definedName>
    <definedName name="고급원자력비파괴시험공991">#REF!</definedName>
    <definedName name="고급원자력비파괴시험공992" localSheetId="18">#REF!</definedName>
    <definedName name="고급원자력비파괴시험공992" localSheetId="20">#REF!</definedName>
    <definedName name="고급원자력비파괴시험공992" localSheetId="14">#REF!</definedName>
    <definedName name="고급원자력비파괴시험공992" localSheetId="16">#REF!</definedName>
    <definedName name="고급원자력비파괴시험공992" localSheetId="11">#REF!</definedName>
    <definedName name="고급원자력비파괴시험공992" localSheetId="7">#REF!</definedName>
    <definedName name="고급원자력비파괴시험공992">#REF!</definedName>
    <definedName name="고급할증">[165]data!$D$10</definedName>
    <definedName name="고막이석쌓기노무비" localSheetId="3">#REF!</definedName>
    <definedName name="고막이석쌓기노무비" localSheetId="6">#REF!</definedName>
    <definedName name="고막이석쌓기노무비" localSheetId="8">#REF!</definedName>
    <definedName name="고막이석쌓기노무비" localSheetId="10">#REF!</definedName>
    <definedName name="고막이석쌓기노무비" localSheetId="18">#REF!</definedName>
    <definedName name="고막이석쌓기노무비" localSheetId="20">#REF!</definedName>
    <definedName name="고막이석쌓기노무비" localSheetId="14">#REF!</definedName>
    <definedName name="고막이석쌓기노무비" localSheetId="16">#REF!</definedName>
    <definedName name="고막이석쌓기노무비" localSheetId="11">#REF!</definedName>
    <definedName name="고막이석쌓기노무비" localSheetId="7">#REF!</definedName>
    <definedName name="고막이석쌓기노무비" localSheetId="9">#REF!</definedName>
    <definedName name="고막이석쌓기노무비">#REF!</definedName>
    <definedName name="고막이석쌓기재료비" localSheetId="3">#REF!</definedName>
    <definedName name="고막이석쌓기재료비" localSheetId="6">#REF!</definedName>
    <definedName name="고막이석쌓기재료비" localSheetId="8">#REF!</definedName>
    <definedName name="고막이석쌓기재료비" localSheetId="10">#REF!</definedName>
    <definedName name="고막이석쌓기재료비" localSheetId="18">#REF!</definedName>
    <definedName name="고막이석쌓기재료비" localSheetId="20">#REF!</definedName>
    <definedName name="고막이석쌓기재료비" localSheetId="14">#REF!</definedName>
    <definedName name="고막이석쌓기재료비" localSheetId="16">#REF!</definedName>
    <definedName name="고막이석쌓기재료비" localSheetId="11">#REF!</definedName>
    <definedName name="고막이석쌓기재료비" localSheetId="7">#REF!</definedName>
    <definedName name="고막이석쌓기재료비" localSheetId="9">#REF!</definedName>
    <definedName name="고막이석쌓기재료비">#REF!</definedName>
    <definedName name="고배" localSheetId="3">[62]설계예산서!#REF!</definedName>
    <definedName name="고배" localSheetId="6">[62]설계예산서!#REF!</definedName>
    <definedName name="고배" localSheetId="8">[62]설계예산서!#REF!</definedName>
    <definedName name="고배" localSheetId="10">[62]설계예산서!#REF!</definedName>
    <definedName name="고배" localSheetId="18">[62]설계예산서!#REF!</definedName>
    <definedName name="고배" localSheetId="20">[62]설계예산서!#REF!</definedName>
    <definedName name="고배" localSheetId="14">[62]설계예산서!#REF!</definedName>
    <definedName name="고배" localSheetId="16">[62]설계예산서!#REF!</definedName>
    <definedName name="고배" localSheetId="11">[62]설계예산서!#REF!</definedName>
    <definedName name="고배" localSheetId="7">[62]설계예산서!#REF!</definedName>
    <definedName name="고배" localSheetId="9">[62]설계예산서!#REF!</definedName>
    <definedName name="고배">[62]설계예산서!#REF!</definedName>
    <definedName name="고배단가2" localSheetId="3">[62]예산내역서!#REF!</definedName>
    <definedName name="고배단가2" localSheetId="6">[62]예산내역서!#REF!</definedName>
    <definedName name="고배단가2" localSheetId="8">[62]예산내역서!#REF!</definedName>
    <definedName name="고배단가2" localSheetId="10">[62]예산내역서!#REF!</definedName>
    <definedName name="고배단가2" localSheetId="18">[62]예산내역서!#REF!</definedName>
    <definedName name="고배단가2" localSheetId="20">[62]예산내역서!#REF!</definedName>
    <definedName name="고배단가2" localSheetId="14">[62]예산내역서!#REF!</definedName>
    <definedName name="고배단가2" localSheetId="16">[62]예산내역서!#REF!</definedName>
    <definedName name="고배단가2" localSheetId="11">[62]예산내역서!#REF!</definedName>
    <definedName name="고배단가2" localSheetId="7">[62]예산내역서!#REF!</definedName>
    <definedName name="고배단가2" localSheetId="9">[62]예산내역서!#REF!</definedName>
    <definedName name="고배단가2">[62]예산내역서!#REF!</definedName>
    <definedName name="고압" localSheetId="3">#REF!</definedName>
    <definedName name="고압" localSheetId="6">#REF!</definedName>
    <definedName name="고압" localSheetId="8">#REF!</definedName>
    <definedName name="고압" localSheetId="10">#REF!</definedName>
    <definedName name="고압" localSheetId="18">#REF!</definedName>
    <definedName name="고압" localSheetId="20">#REF!</definedName>
    <definedName name="고압" localSheetId="14">#REF!</definedName>
    <definedName name="고압" localSheetId="16">#REF!</definedName>
    <definedName name="고압" localSheetId="11">#REF!</definedName>
    <definedName name="고압" localSheetId="7">#REF!</definedName>
    <definedName name="고압" localSheetId="9">#REF!</definedName>
    <definedName name="고압">#REF!</definedName>
    <definedName name="고압블럭" localSheetId="3">#REF!</definedName>
    <definedName name="고압블럭" localSheetId="6">#REF!</definedName>
    <definedName name="고압블럭" localSheetId="8">#REF!</definedName>
    <definedName name="고압블럭" localSheetId="10">#REF!</definedName>
    <definedName name="고압블럭" localSheetId="18">#REF!</definedName>
    <definedName name="고압블럭" localSheetId="20">#REF!</definedName>
    <definedName name="고압블럭" localSheetId="14">#REF!</definedName>
    <definedName name="고압블럭" localSheetId="16">#REF!</definedName>
    <definedName name="고압블럭" localSheetId="11">#REF!</definedName>
    <definedName name="고압블럭" localSheetId="7">#REF!</definedName>
    <definedName name="고압블럭" localSheetId="9">#REF!</definedName>
    <definedName name="고압블럭">#REF!</definedName>
    <definedName name="고압블럭수량" localSheetId="3">#REF!</definedName>
    <definedName name="고압블럭수량" localSheetId="6">#REF!</definedName>
    <definedName name="고압블럭수량" localSheetId="8">#REF!</definedName>
    <definedName name="고압블럭수량" localSheetId="10">#REF!</definedName>
    <definedName name="고압블럭수량" localSheetId="18">#REF!</definedName>
    <definedName name="고압블럭수량" localSheetId="20">#REF!</definedName>
    <definedName name="고압블럭수량" localSheetId="14">#REF!</definedName>
    <definedName name="고압블럭수량" localSheetId="16">#REF!</definedName>
    <definedName name="고압블럭수량" localSheetId="11">#REF!</definedName>
    <definedName name="고압블럭수량" localSheetId="7">#REF!</definedName>
    <definedName name="고압블럭수량" localSheetId="9">#REF!</definedName>
    <definedName name="고압블럭수량">#REF!</definedName>
    <definedName name="고압케이블전공" localSheetId="3">#REF!</definedName>
    <definedName name="고압케이블전공" localSheetId="6">#REF!</definedName>
    <definedName name="고압케이블전공" localSheetId="8">#REF!</definedName>
    <definedName name="고압케이블전공" localSheetId="10">#REF!</definedName>
    <definedName name="고압케이블전공" localSheetId="13">#REF!</definedName>
    <definedName name="고압케이블전공" localSheetId="15">#REF!</definedName>
    <definedName name="고압케이블전공" localSheetId="17">#REF!</definedName>
    <definedName name="고압케이블전공" localSheetId="19">#REF!</definedName>
    <definedName name="고압케이블전공" localSheetId="18">#REF!</definedName>
    <definedName name="고압케이블전공" localSheetId="12">#REF!</definedName>
    <definedName name="고압케이블전공" localSheetId="20">#REF!</definedName>
    <definedName name="고압케이블전공" localSheetId="14">#REF!</definedName>
    <definedName name="고압케이블전공" localSheetId="16">#REF!</definedName>
    <definedName name="고압케이블전공" localSheetId="5">#REF!</definedName>
    <definedName name="고압케이블전공" localSheetId="11">#REF!</definedName>
    <definedName name="고압케이블전공" localSheetId="7">#REF!</definedName>
    <definedName name="고압케이블전공" localSheetId="9">#REF!</definedName>
    <definedName name="고압케이블전공">#REF!</definedName>
    <definedName name="고압케이블전공001" localSheetId="18">#REF!</definedName>
    <definedName name="고압케이블전공001" localSheetId="20">#REF!</definedName>
    <definedName name="고압케이블전공001" localSheetId="14">#REF!</definedName>
    <definedName name="고압케이블전공001" localSheetId="16">#REF!</definedName>
    <definedName name="고압케이블전공001" localSheetId="11">#REF!</definedName>
    <definedName name="고압케이블전공001" localSheetId="7">#REF!</definedName>
    <definedName name="고압케이블전공001">#REF!</definedName>
    <definedName name="고압케이블전공002" localSheetId="18">#REF!</definedName>
    <definedName name="고압케이블전공002" localSheetId="20">#REF!</definedName>
    <definedName name="고압케이블전공002" localSheetId="14">#REF!</definedName>
    <definedName name="고압케이블전공002" localSheetId="16">#REF!</definedName>
    <definedName name="고압케이블전공002" localSheetId="11">#REF!</definedName>
    <definedName name="고압케이블전공002" localSheetId="7">#REF!</definedName>
    <definedName name="고압케이블전공002">#REF!</definedName>
    <definedName name="고압케이블전공011" localSheetId="18">#REF!</definedName>
    <definedName name="고압케이블전공011" localSheetId="20">#REF!</definedName>
    <definedName name="고압케이블전공011" localSheetId="14">#REF!</definedName>
    <definedName name="고압케이블전공011" localSheetId="16">#REF!</definedName>
    <definedName name="고압케이블전공011" localSheetId="11">#REF!</definedName>
    <definedName name="고압케이블전공011" localSheetId="7">#REF!</definedName>
    <definedName name="고압케이블전공011">#REF!</definedName>
    <definedName name="고압케이블전공012" localSheetId="18">#REF!</definedName>
    <definedName name="고압케이블전공012" localSheetId="20">#REF!</definedName>
    <definedName name="고압케이블전공012" localSheetId="14">#REF!</definedName>
    <definedName name="고압케이블전공012" localSheetId="16">#REF!</definedName>
    <definedName name="고압케이블전공012" localSheetId="11">#REF!</definedName>
    <definedName name="고압케이블전공012" localSheetId="7">#REF!</definedName>
    <definedName name="고압케이블전공012">#REF!</definedName>
    <definedName name="고압케이블전공982" localSheetId="18">#REF!</definedName>
    <definedName name="고압케이블전공982" localSheetId="20">#REF!</definedName>
    <definedName name="고압케이블전공982" localSheetId="14">#REF!</definedName>
    <definedName name="고압케이블전공982" localSheetId="16">#REF!</definedName>
    <definedName name="고압케이블전공982" localSheetId="11">#REF!</definedName>
    <definedName name="고압케이블전공982" localSheetId="7">#REF!</definedName>
    <definedName name="고압케이블전공982">#REF!</definedName>
    <definedName name="고압케이블전공991" localSheetId="18">#REF!</definedName>
    <definedName name="고압케이블전공991" localSheetId="20">#REF!</definedName>
    <definedName name="고압케이블전공991" localSheetId="14">#REF!</definedName>
    <definedName name="고압케이블전공991" localSheetId="16">#REF!</definedName>
    <definedName name="고압케이블전공991" localSheetId="11">#REF!</definedName>
    <definedName name="고압케이블전공991" localSheetId="7">#REF!</definedName>
    <definedName name="고압케이블전공991">#REF!</definedName>
    <definedName name="고압케이블전공992" localSheetId="18">#REF!</definedName>
    <definedName name="고압케이블전공992" localSheetId="20">#REF!</definedName>
    <definedName name="고압케이블전공992" localSheetId="14">#REF!</definedName>
    <definedName name="고압케이블전공992" localSheetId="16">#REF!</definedName>
    <definedName name="고압케이블전공992" localSheetId="11">#REF!</definedName>
    <definedName name="고압케이블전공992" localSheetId="7">#REF!</definedName>
    <definedName name="고압케이블전공992">#REF!</definedName>
    <definedName name="고용보험" localSheetId="18">#REF!</definedName>
    <definedName name="고용보험" localSheetId="20">#REF!</definedName>
    <definedName name="고용보험" localSheetId="14">#REF!</definedName>
    <definedName name="고용보험" localSheetId="16">#REF!</definedName>
    <definedName name="고용보험" localSheetId="11">#REF!</definedName>
    <definedName name="고용보험" localSheetId="7">#REF!</definedName>
    <definedName name="고용보험">#REF!</definedName>
    <definedName name="고용보험료" localSheetId="3">#REF!</definedName>
    <definedName name="고용보험료" localSheetId="6">#REF!</definedName>
    <definedName name="고용보험료" localSheetId="8">#REF!</definedName>
    <definedName name="고용보험료" localSheetId="10">#REF!</definedName>
    <definedName name="고용보험료" localSheetId="13">#REF!</definedName>
    <definedName name="고용보험료" localSheetId="15">#REF!</definedName>
    <definedName name="고용보험료" localSheetId="17">#REF!</definedName>
    <definedName name="고용보험료" localSheetId="19">#REF!</definedName>
    <definedName name="고용보험료" localSheetId="18">#REF!</definedName>
    <definedName name="고용보험료" localSheetId="12">#REF!</definedName>
    <definedName name="고용보험료" localSheetId="20">#REF!</definedName>
    <definedName name="고용보험료" localSheetId="14">#REF!</definedName>
    <definedName name="고용보험료" localSheetId="16">#REF!</definedName>
    <definedName name="고용보험료" localSheetId="5">#REF!</definedName>
    <definedName name="고용보험료" localSheetId="11">#REF!</definedName>
    <definedName name="고용보험료" localSheetId="7">#REF!</definedName>
    <definedName name="고용보험료" localSheetId="9">#REF!</definedName>
    <definedName name="고용보험료">#REF!</definedName>
    <definedName name="고용보험율" localSheetId="18">#REF!</definedName>
    <definedName name="고용보험율" localSheetId="20">#REF!</definedName>
    <definedName name="고용보험율" localSheetId="14">#REF!</definedName>
    <definedName name="고용보험율" localSheetId="16">#REF!</definedName>
    <definedName name="고용보험율" localSheetId="11">#REF!</definedName>
    <definedName name="고용보험율" localSheetId="7">#REF!</definedName>
    <definedName name="고용보험율">#REF!</definedName>
    <definedName name="고재" localSheetId="3">#REF!</definedName>
    <definedName name="고재" localSheetId="6">#REF!</definedName>
    <definedName name="고재" localSheetId="8">#REF!</definedName>
    <definedName name="고재" localSheetId="10">#REF!</definedName>
    <definedName name="고재" localSheetId="13">#REF!</definedName>
    <definedName name="고재" localSheetId="15">#REF!</definedName>
    <definedName name="고재" localSheetId="17">#REF!</definedName>
    <definedName name="고재" localSheetId="19">#REF!</definedName>
    <definedName name="고재" localSheetId="18">#REF!</definedName>
    <definedName name="고재" localSheetId="12">#REF!</definedName>
    <definedName name="고재" localSheetId="20">#REF!</definedName>
    <definedName name="고재" localSheetId="14">#REF!</definedName>
    <definedName name="고재" localSheetId="16">#REF!</definedName>
    <definedName name="고재" localSheetId="5">#REF!</definedName>
    <definedName name="고재" localSheetId="11">#REF!</definedName>
    <definedName name="고재" localSheetId="7">#REF!</definedName>
    <definedName name="고재" localSheetId="9">#REF!</definedName>
    <definedName name="고재">#REF!</definedName>
    <definedName name="고정경비" localSheetId="3">#REF!</definedName>
    <definedName name="고정경비" localSheetId="6">#REF!</definedName>
    <definedName name="고정경비" localSheetId="8">#REF!</definedName>
    <definedName name="고정경비" localSheetId="10">#REF!</definedName>
    <definedName name="고정경비" localSheetId="18">#REF!</definedName>
    <definedName name="고정경비" localSheetId="20">#REF!</definedName>
    <definedName name="고정경비" localSheetId="14">#REF!</definedName>
    <definedName name="고정경비" localSheetId="16">#REF!</definedName>
    <definedName name="고정경비" localSheetId="11">#REF!</definedName>
    <definedName name="고정경비" localSheetId="7">#REF!</definedName>
    <definedName name="고정경비" localSheetId="9">#REF!</definedName>
    <definedName name="고정경비">#REF!</definedName>
    <definedName name="고철" localSheetId="3">[166]물가대비표!#REF!</definedName>
    <definedName name="고철" localSheetId="6">[166]물가대비표!#REF!</definedName>
    <definedName name="고철" localSheetId="8">[166]물가대비표!#REF!</definedName>
    <definedName name="고철" localSheetId="10">[166]물가대비표!#REF!</definedName>
    <definedName name="고철" localSheetId="18">[166]물가대비표!#REF!</definedName>
    <definedName name="고철" localSheetId="20">[166]물가대비표!#REF!</definedName>
    <definedName name="고철" localSheetId="14">[166]물가대비표!#REF!</definedName>
    <definedName name="고철" localSheetId="16">[166]물가대비표!#REF!</definedName>
    <definedName name="고철" localSheetId="11">[166]물가대비표!#REF!</definedName>
    <definedName name="고철" localSheetId="7">[166]물가대비표!#REF!</definedName>
    <definedName name="고철" localSheetId="9">[166]물가대비표!#REF!</definedName>
    <definedName name="고철">[166]물가대비표!#REF!</definedName>
    <definedName name="고케" localSheetId="3">#REF!</definedName>
    <definedName name="고케" localSheetId="6">#REF!</definedName>
    <definedName name="고케" localSheetId="8">#REF!</definedName>
    <definedName name="고케" localSheetId="10">#REF!</definedName>
    <definedName name="고케" localSheetId="13">#REF!</definedName>
    <definedName name="고케" localSheetId="15">#REF!</definedName>
    <definedName name="고케" localSheetId="17">#REF!</definedName>
    <definedName name="고케" localSheetId="19">#REF!</definedName>
    <definedName name="고케" localSheetId="18">#REF!</definedName>
    <definedName name="고케" localSheetId="12">#REF!</definedName>
    <definedName name="고케" localSheetId="20">#REF!</definedName>
    <definedName name="고케" localSheetId="14">#REF!</definedName>
    <definedName name="고케" localSheetId="16">#REF!</definedName>
    <definedName name="고케" localSheetId="5">#REF!</definedName>
    <definedName name="고케" localSheetId="11">#REF!</definedName>
    <definedName name="고케" localSheetId="7">#REF!</definedName>
    <definedName name="고케" localSheetId="9">#REF!</definedName>
    <definedName name="고케">#REF!</definedName>
    <definedName name="골재" localSheetId="6" hidden="1">{"'Sheet1'!$A$4","'Sheet1'!$A$9:$G$28"}</definedName>
    <definedName name="골재" localSheetId="8" hidden="1">{"'Sheet1'!$A$4","'Sheet1'!$A$9:$G$28"}</definedName>
    <definedName name="골재" localSheetId="10" hidden="1">{"'Sheet1'!$A$4","'Sheet1'!$A$9:$G$28"}</definedName>
    <definedName name="골재" localSheetId="13" hidden="1">{"'Sheet1'!$A$4","'Sheet1'!$A$9:$G$28"}</definedName>
    <definedName name="골재" localSheetId="15" hidden="1">{"'Sheet1'!$A$4","'Sheet1'!$A$9:$G$28"}</definedName>
    <definedName name="골재" localSheetId="17" hidden="1">{"'Sheet1'!$A$4","'Sheet1'!$A$9:$G$28"}</definedName>
    <definedName name="골재" localSheetId="19" hidden="1">{"'Sheet1'!$A$4","'Sheet1'!$A$9:$G$28"}</definedName>
    <definedName name="골재" localSheetId="12" hidden="1">{"'Sheet1'!$A$4","'Sheet1'!$A$9:$G$28"}</definedName>
    <definedName name="골재" localSheetId="16" hidden="1">{"'Sheet1'!$A$4","'Sheet1'!$A$9:$G$28"}</definedName>
    <definedName name="골재" localSheetId="5" hidden="1">{"'Sheet1'!$A$4","'Sheet1'!$A$9:$G$28"}</definedName>
    <definedName name="골재" localSheetId="9" hidden="1">{"'Sheet1'!$A$4","'Sheet1'!$A$9:$G$28"}</definedName>
    <definedName name="골재" hidden="1">{"'Sheet1'!$A$4","'Sheet1'!$A$9:$G$28"}</definedName>
    <definedName name="골재1" localSheetId="3">#REF!</definedName>
    <definedName name="골재1" localSheetId="6">#REF!</definedName>
    <definedName name="골재1" localSheetId="8">#REF!</definedName>
    <definedName name="골재1" localSheetId="10">#REF!</definedName>
    <definedName name="골재1" localSheetId="18">#REF!</definedName>
    <definedName name="골재1" localSheetId="20">#REF!</definedName>
    <definedName name="골재1" localSheetId="14">#REF!</definedName>
    <definedName name="골재1" localSheetId="16">#REF!</definedName>
    <definedName name="골재1" localSheetId="11">#REF!</definedName>
    <definedName name="골재1" localSheetId="7">#REF!</definedName>
    <definedName name="골재1" localSheetId="9">#REF!</definedName>
    <definedName name="골재1">#REF!</definedName>
    <definedName name="골재사용료" localSheetId="3">[167]총괄내역서!#REF!</definedName>
    <definedName name="골재사용료" localSheetId="6">[167]총괄내역서!#REF!</definedName>
    <definedName name="골재사용료" localSheetId="8">[167]총괄내역서!#REF!</definedName>
    <definedName name="골재사용료" localSheetId="10">[167]총괄내역서!#REF!</definedName>
    <definedName name="골재사용료" localSheetId="13">[167]총괄내역서!#REF!</definedName>
    <definedName name="골재사용료" localSheetId="15">[167]총괄내역서!#REF!</definedName>
    <definedName name="골재사용료" localSheetId="17">[167]총괄내역서!#REF!</definedName>
    <definedName name="골재사용료" localSheetId="19">[167]총괄내역서!#REF!</definedName>
    <definedName name="골재사용료" localSheetId="18">[167]총괄내역서!#REF!</definedName>
    <definedName name="골재사용료" localSheetId="12">[164]총괄내역서!#REF!</definedName>
    <definedName name="골재사용료" localSheetId="20">[167]총괄내역서!#REF!</definedName>
    <definedName name="골재사용료" localSheetId="14">[167]총괄내역서!#REF!</definedName>
    <definedName name="골재사용료" localSheetId="4">[164]총괄내역서!#REF!</definedName>
    <definedName name="골재사용료" localSheetId="16">[167]총괄내역서!#REF!</definedName>
    <definedName name="골재사용료" localSheetId="5">[164]총괄내역서!#REF!</definedName>
    <definedName name="골재사용료" localSheetId="11">[167]총괄내역서!#REF!</definedName>
    <definedName name="골재사용료" localSheetId="7">[167]총괄내역서!#REF!</definedName>
    <definedName name="골재사용료" localSheetId="9">[167]총괄내역서!#REF!</definedName>
    <definedName name="골재사용료">[167]총괄내역서!#REF!</definedName>
    <definedName name="골재집계" localSheetId="3">#REF!</definedName>
    <definedName name="골재집계" localSheetId="6">#REF!</definedName>
    <definedName name="골재집계" localSheetId="8">#REF!</definedName>
    <definedName name="골재집계" localSheetId="10">#REF!</definedName>
    <definedName name="골재집계" localSheetId="13">#REF!</definedName>
    <definedName name="골재집계" localSheetId="15">#REF!</definedName>
    <definedName name="골재집계" localSheetId="17">#REF!</definedName>
    <definedName name="골재집계" localSheetId="19">#REF!</definedName>
    <definedName name="골재집계" localSheetId="18">#REF!</definedName>
    <definedName name="골재집계" localSheetId="12">#REF!</definedName>
    <definedName name="골재집계" localSheetId="20">#REF!</definedName>
    <definedName name="골재집계" localSheetId="14">#REF!</definedName>
    <definedName name="골재집계" localSheetId="4">#REF!</definedName>
    <definedName name="골재집계" localSheetId="16">#REF!</definedName>
    <definedName name="골재집계" localSheetId="5">#REF!</definedName>
    <definedName name="골재집계" localSheetId="11">#REF!</definedName>
    <definedName name="골재집계" localSheetId="7">#REF!</definedName>
    <definedName name="골재집계" localSheetId="9">#REF!</definedName>
    <definedName name="골재집계">#REF!</definedName>
    <definedName name="골재집계표" localSheetId="6" hidden="1">{"'Sheet1'!$A$4","'Sheet1'!$A$9:$G$28"}</definedName>
    <definedName name="골재집계표" localSheetId="8" hidden="1">{"'Sheet1'!$A$4","'Sheet1'!$A$9:$G$28"}</definedName>
    <definedName name="골재집계표" localSheetId="10" hidden="1">{"'Sheet1'!$A$4","'Sheet1'!$A$9:$G$28"}</definedName>
    <definedName name="골재집계표" localSheetId="13" hidden="1">{"'Sheet1'!$A$4","'Sheet1'!$A$9:$G$28"}</definedName>
    <definedName name="골재집계표" localSheetId="15" hidden="1">{"'Sheet1'!$A$4","'Sheet1'!$A$9:$G$28"}</definedName>
    <definedName name="골재집계표" localSheetId="17" hidden="1">{"'Sheet1'!$A$4","'Sheet1'!$A$9:$G$28"}</definedName>
    <definedName name="골재집계표" localSheetId="19" hidden="1">{"'Sheet1'!$A$4","'Sheet1'!$A$9:$G$28"}</definedName>
    <definedName name="골재집계표" localSheetId="12" hidden="1">{"'Sheet1'!$A$4","'Sheet1'!$A$9:$G$28"}</definedName>
    <definedName name="골재집계표" localSheetId="16" hidden="1">{"'Sheet1'!$A$4","'Sheet1'!$A$9:$G$28"}</definedName>
    <definedName name="골재집계표" localSheetId="5" hidden="1">{"'Sheet1'!$A$4","'Sheet1'!$A$9:$G$28"}</definedName>
    <definedName name="골재집계표" localSheetId="9" hidden="1">{"'Sheet1'!$A$4","'Sheet1'!$A$9:$G$28"}</definedName>
    <definedName name="골재집계표" hidden="1">{"'Sheet1'!$A$4","'Sheet1'!$A$9:$G$28"}</definedName>
    <definedName name="골조" localSheetId="3">#REF!</definedName>
    <definedName name="골조" localSheetId="6">#REF!</definedName>
    <definedName name="골조" localSheetId="8">#REF!</definedName>
    <definedName name="골조" localSheetId="10">#REF!</definedName>
    <definedName name="골조" localSheetId="13">#REF!</definedName>
    <definedName name="골조" localSheetId="15">#REF!</definedName>
    <definedName name="골조" localSheetId="17">#REF!</definedName>
    <definedName name="골조" localSheetId="19">#REF!</definedName>
    <definedName name="골조" localSheetId="18">#REF!</definedName>
    <definedName name="골조" localSheetId="12">#REF!</definedName>
    <definedName name="골조" localSheetId="20">#REF!</definedName>
    <definedName name="골조" localSheetId="14">#REF!</definedName>
    <definedName name="골조" localSheetId="16">#REF!</definedName>
    <definedName name="골조" localSheetId="5">#REF!</definedName>
    <definedName name="골조" localSheetId="11">#REF!</definedName>
    <definedName name="골조" localSheetId="7">#REF!</definedName>
    <definedName name="골조" localSheetId="9">#REF!</definedName>
    <definedName name="골조">#REF!</definedName>
    <definedName name="곰솔2508">[168]데이타!$E$46</definedName>
    <definedName name="곰솔3010">[147]데이타!$E$47</definedName>
    <definedName name="곰솔H3.0xW1.0" localSheetId="18">#REF!</definedName>
    <definedName name="곰솔H3.0xW1.0" localSheetId="20">#REF!</definedName>
    <definedName name="곰솔H3.0xW1.0" localSheetId="14">#REF!</definedName>
    <definedName name="곰솔H3.0xW1.0" localSheetId="16">#REF!</definedName>
    <definedName name="곰솔H3.0xW1.0" localSheetId="11">#REF!</definedName>
    <definedName name="곰솔H3.0xW1.0" localSheetId="7">#REF!</definedName>
    <definedName name="곰솔H3.0xW1.0">#REF!</definedName>
    <definedName name="곰솔H3.0xW1.2xR10" localSheetId="18">#REF!</definedName>
    <definedName name="곰솔H3.0xW1.2xR10" localSheetId="20">#REF!</definedName>
    <definedName name="곰솔H3.0xW1.2xR10" localSheetId="14">#REF!</definedName>
    <definedName name="곰솔H3.0xW1.2xR10" localSheetId="16">#REF!</definedName>
    <definedName name="곰솔H3.0xW1.2xR10" localSheetId="11">#REF!</definedName>
    <definedName name="곰솔H3.0xW1.2xR10" localSheetId="7">#REF!</definedName>
    <definedName name="곰솔H3.0xW1.2xR10">#REF!</definedName>
    <definedName name="곰솔H3.5xW1.5xR12" localSheetId="18">#REF!</definedName>
    <definedName name="곰솔H3.5xW1.5xR12" localSheetId="20">#REF!</definedName>
    <definedName name="곰솔H3.5xW1.5xR12" localSheetId="14">#REF!</definedName>
    <definedName name="곰솔H3.5xW1.5xR12" localSheetId="16">#REF!</definedName>
    <definedName name="곰솔H3.5xW1.5xR12" localSheetId="11">#REF!</definedName>
    <definedName name="곰솔H3.5xW1.5xR12" localSheetId="7">#REF!</definedName>
    <definedName name="곰솔H3.5xW1.5xR12">#REF!</definedName>
    <definedName name="곰솔R10">[147]데이타!$E$48</definedName>
    <definedName name="곰솔R12">[147]데이타!$E$49</definedName>
    <definedName name="곰솔R15">[147]데이타!$E$50</definedName>
    <definedName name="곱">[112]DATE!$I$24:$I$85</definedName>
    <definedName name="곱곱">[169]DATE!$I$24:$I$85</definedName>
    <definedName name="공" localSheetId="3">#REF!</definedName>
    <definedName name="공" localSheetId="6">#REF!</definedName>
    <definedName name="공" localSheetId="8">#REF!</definedName>
    <definedName name="공" localSheetId="10">#REF!</definedName>
    <definedName name="공" localSheetId="13">#REF!</definedName>
    <definedName name="공" localSheetId="15">#REF!</definedName>
    <definedName name="공" localSheetId="17">#REF!</definedName>
    <definedName name="공" localSheetId="19">#REF!</definedName>
    <definedName name="공" localSheetId="18">#REF!</definedName>
    <definedName name="공" localSheetId="12">#REF!</definedName>
    <definedName name="공" localSheetId="20">#REF!</definedName>
    <definedName name="공" localSheetId="14">#REF!</definedName>
    <definedName name="공" localSheetId="16">#REF!</definedName>
    <definedName name="공" localSheetId="5">#REF!</definedName>
    <definedName name="공" localSheetId="11">#REF!</definedName>
    <definedName name="공" localSheetId="7">#REF!</definedName>
    <definedName name="공" localSheetId="9">#REF!</definedName>
    <definedName name="공">#REF!</definedName>
    <definedName name="공_기_압_축_기" localSheetId="18">#REF!</definedName>
    <definedName name="공_기_압_축_기" localSheetId="20">#REF!</definedName>
    <definedName name="공_기_압_축_기" localSheetId="14">#REF!</definedName>
    <definedName name="공_기_압_축_기" localSheetId="16">#REF!</definedName>
    <definedName name="공_기_압_축_기" localSheetId="11">#REF!</definedName>
    <definedName name="공_기_압_축_기" localSheetId="7">#REF!</definedName>
    <definedName name="공_기_압_축_기">#REF!</definedName>
    <definedName name="공간노">#N/A</definedName>
    <definedName name="공공" localSheetId="18">#REF!</definedName>
    <definedName name="공공" localSheetId="20">#REF!</definedName>
    <definedName name="공공" localSheetId="14">#REF!</definedName>
    <definedName name="공공" localSheetId="16">#REF!</definedName>
    <definedName name="공공" localSheetId="11">#REF!</definedName>
    <definedName name="공공" localSheetId="7">#REF!</definedName>
    <definedName name="공공">#REF!</definedName>
    <definedName name="공공도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시설" localSheetId="18">#REF!</definedName>
    <definedName name="공공시설" localSheetId="20">#REF!</definedName>
    <definedName name="공공시설" localSheetId="14">#REF!</definedName>
    <definedName name="공공시설" localSheetId="16">#REF!</definedName>
    <definedName name="공공시설" localSheetId="11">#REF!</definedName>
    <definedName name="공공시설" localSheetId="7">#REF!</definedName>
    <definedName name="공공시설">#REF!</definedName>
    <definedName name="공과" localSheetId="3">[43]표지!#REF!</definedName>
    <definedName name="공과" localSheetId="6">[43]표지!#REF!</definedName>
    <definedName name="공과" localSheetId="8">[43]표지!#REF!</definedName>
    <definedName name="공과" localSheetId="10">[43]표지!#REF!</definedName>
    <definedName name="공과" localSheetId="18">[43]표지!#REF!</definedName>
    <definedName name="공과" localSheetId="20">[43]표지!#REF!</definedName>
    <definedName name="공과" localSheetId="14">[43]표지!#REF!</definedName>
    <definedName name="공과" localSheetId="16">[43]표지!#REF!</definedName>
    <definedName name="공과" localSheetId="11">[43]표지!#REF!</definedName>
    <definedName name="공과" localSheetId="7">[43]표지!#REF!</definedName>
    <definedName name="공과" localSheetId="9">[43]표지!#REF!</definedName>
    <definedName name="공과">[43]표지!#REF!</definedName>
    <definedName name="공구" localSheetId="3">#REF!</definedName>
    <definedName name="공구" localSheetId="6">#REF!</definedName>
    <definedName name="공구" localSheetId="8">#REF!</definedName>
    <definedName name="공구" localSheetId="10">#REF!</definedName>
    <definedName name="공구" localSheetId="13">#REF!</definedName>
    <definedName name="공구" localSheetId="15">#REF!</definedName>
    <definedName name="공구" localSheetId="17">#REF!</definedName>
    <definedName name="공구" localSheetId="19">#REF!</definedName>
    <definedName name="공구" localSheetId="18">#REF!</definedName>
    <definedName name="공구" localSheetId="12">#REF!</definedName>
    <definedName name="공구" localSheetId="20">#REF!</definedName>
    <definedName name="공구" localSheetId="14">#REF!</definedName>
    <definedName name="공구" localSheetId="16">#REF!</definedName>
    <definedName name="공구" localSheetId="5">#REF!</definedName>
    <definedName name="공구" localSheetId="11">#REF!</definedName>
    <definedName name="공구" localSheetId="7">#REF!</definedName>
    <definedName name="공구" localSheetId="9">#REF!</definedName>
    <definedName name="공구">#REF!</definedName>
    <definedName name="공구손료" localSheetId="3">#REF!</definedName>
    <definedName name="공구손료" localSheetId="6">#REF!</definedName>
    <definedName name="공구손료" localSheetId="8">#REF!</definedName>
    <definedName name="공구손료" localSheetId="10">#REF!</definedName>
    <definedName name="공구손료" localSheetId="13">#REF!</definedName>
    <definedName name="공구손료" localSheetId="15">#REF!</definedName>
    <definedName name="공구손료" localSheetId="17">#REF!</definedName>
    <definedName name="공구손료" localSheetId="19">#REF!</definedName>
    <definedName name="공구손료" localSheetId="18">#REF!</definedName>
    <definedName name="공구손료" localSheetId="12">#REF!</definedName>
    <definedName name="공구손료" localSheetId="20">#REF!</definedName>
    <definedName name="공구손료" localSheetId="14">#REF!</definedName>
    <definedName name="공구손료" localSheetId="16">#REF!</definedName>
    <definedName name="공구손료" localSheetId="5">#REF!</definedName>
    <definedName name="공구손료" localSheetId="11">#REF!</definedName>
    <definedName name="공구손료" localSheetId="7">#REF!</definedName>
    <definedName name="공구손료" localSheetId="9">#REF!</definedName>
    <definedName name="공구손료">#REF!</definedName>
    <definedName name="공궝" localSheetId="18">BlankMacro1</definedName>
    <definedName name="공궝" localSheetId="20">BlankMacro1</definedName>
    <definedName name="공궝" localSheetId="14">BlankMacro1</definedName>
    <definedName name="공궝" localSheetId="16">BlankMacro1</definedName>
    <definedName name="공궝" localSheetId="11">BlankMacro1</definedName>
    <definedName name="공궝" localSheetId="7">BlankMacro1</definedName>
    <definedName name="공궝">BlankMacro1</definedName>
    <definedName name="공급가액" localSheetId="3">#REF!</definedName>
    <definedName name="공급가액" localSheetId="6">#REF!</definedName>
    <definedName name="공급가액" localSheetId="8">#REF!</definedName>
    <definedName name="공급가액" localSheetId="10">#REF!</definedName>
    <definedName name="공급가액" localSheetId="13">#REF!</definedName>
    <definedName name="공급가액" localSheetId="15">#REF!</definedName>
    <definedName name="공급가액" localSheetId="17">#REF!</definedName>
    <definedName name="공급가액" localSheetId="19">#REF!</definedName>
    <definedName name="공급가액" localSheetId="18">#REF!</definedName>
    <definedName name="공급가액" localSheetId="12">#REF!</definedName>
    <definedName name="공급가액" localSheetId="20">#REF!</definedName>
    <definedName name="공급가액" localSheetId="14">#REF!</definedName>
    <definedName name="공급가액" localSheetId="16">#REF!</definedName>
    <definedName name="공급가액" localSheetId="5">#REF!</definedName>
    <definedName name="공급가액" localSheetId="11">#REF!</definedName>
    <definedName name="공급가액" localSheetId="7">#REF!</definedName>
    <definedName name="공급가액" localSheetId="9">#REF!</definedName>
    <definedName name="공급가액">#REF!</definedName>
    <definedName name="공기" localSheetId="3">#REF!</definedName>
    <definedName name="공기" localSheetId="6">#REF!</definedName>
    <definedName name="공기" localSheetId="8">#REF!</definedName>
    <definedName name="공기" localSheetId="10">#REF!</definedName>
    <definedName name="공기" localSheetId="13">#REF!</definedName>
    <definedName name="공기" localSheetId="15">#REF!</definedName>
    <definedName name="공기" localSheetId="17">#REF!</definedName>
    <definedName name="공기" localSheetId="19">#REF!</definedName>
    <definedName name="공기" localSheetId="18">#REF!</definedName>
    <definedName name="공기" localSheetId="12">#REF!</definedName>
    <definedName name="공기" localSheetId="20">#REF!</definedName>
    <definedName name="공기" localSheetId="14">#REF!</definedName>
    <definedName name="공기" localSheetId="16">#REF!</definedName>
    <definedName name="공기" localSheetId="5">#REF!</definedName>
    <definedName name="공기" localSheetId="11">#REF!</definedName>
    <definedName name="공기" localSheetId="7">#REF!</definedName>
    <definedName name="공기" localSheetId="9">#REF!</definedName>
    <definedName name="공기">#REF!</definedName>
    <definedName name="공기_압축기" localSheetId="18">#REF!</definedName>
    <definedName name="공기_압축기" localSheetId="20">#REF!</definedName>
    <definedName name="공기_압축기" localSheetId="14">#REF!</definedName>
    <definedName name="공기_압축기" localSheetId="16">#REF!</definedName>
    <definedName name="공기_압축기" localSheetId="11">#REF!</definedName>
    <definedName name="공기_압축기" localSheetId="7">#REF!</definedName>
    <definedName name="공기_압축기">#REF!</definedName>
    <definedName name="공기_압축기__주간" localSheetId="18">#REF!</definedName>
    <definedName name="공기_압축기__주간" localSheetId="20">#REF!</definedName>
    <definedName name="공기_압축기__주간" localSheetId="14">#REF!</definedName>
    <definedName name="공기_압축기__주간" localSheetId="16">#REF!</definedName>
    <definedName name="공기_압축기__주간" localSheetId="11">#REF!</definedName>
    <definedName name="공기_압축기__주간" localSheetId="7">#REF!</definedName>
    <definedName name="공기_압축기__주간">#REF!</definedName>
    <definedName name="공기1" localSheetId="3" hidden="1">[170]설계내역서!#REF!</definedName>
    <definedName name="공기1" localSheetId="6" hidden="1">[170]설계내역서!#REF!</definedName>
    <definedName name="공기1" localSheetId="8" hidden="1">[170]설계내역서!#REF!</definedName>
    <definedName name="공기1" localSheetId="10" hidden="1">[170]설계내역서!#REF!</definedName>
    <definedName name="공기1" localSheetId="18" hidden="1">[170]설계내역서!#REF!</definedName>
    <definedName name="공기1" localSheetId="20" hidden="1">[170]설계내역서!#REF!</definedName>
    <definedName name="공기1" localSheetId="14" hidden="1">[170]설계내역서!#REF!</definedName>
    <definedName name="공기1" localSheetId="16" hidden="1">[170]설계내역서!#REF!</definedName>
    <definedName name="공기1" localSheetId="11" hidden="1">[170]설계내역서!#REF!</definedName>
    <definedName name="공기1" localSheetId="7" hidden="1">[170]설계내역서!#REF!</definedName>
    <definedName name="공기1" localSheetId="9" hidden="1">[170]설계내역서!#REF!</definedName>
    <definedName name="공기1" hidden="1">[170]설계내역서!#REF!</definedName>
    <definedName name="공기산촐" localSheetId="18">#REF!</definedName>
    <definedName name="공기산촐" localSheetId="20">#REF!</definedName>
    <definedName name="공기산촐" localSheetId="14">#REF!</definedName>
    <definedName name="공기산촐" localSheetId="16">#REF!</definedName>
    <definedName name="공기산촐" localSheetId="11">#REF!</definedName>
    <definedName name="공기산촐" localSheetId="7">#REF!</definedName>
    <definedName name="공기산촐">#REF!</definedName>
    <definedName name="공기산출" localSheetId="18">#REF!</definedName>
    <definedName name="공기산출" localSheetId="20">#REF!</definedName>
    <definedName name="공기산출" localSheetId="14">#REF!</definedName>
    <definedName name="공기산출" localSheetId="16">#REF!</definedName>
    <definedName name="공기산출" localSheetId="11">#REF!</definedName>
    <definedName name="공기산출" localSheetId="7">#REF!</definedName>
    <definedName name="공기산출">#REF!</definedName>
    <definedName name="공노단" localSheetId="3">[171]직재!#REF!</definedName>
    <definedName name="공노단" localSheetId="6">[171]직재!#REF!</definedName>
    <definedName name="공노단" localSheetId="8">[171]직재!#REF!</definedName>
    <definedName name="공노단" localSheetId="10">[171]직재!#REF!</definedName>
    <definedName name="공노단" localSheetId="18">[171]직재!#REF!</definedName>
    <definedName name="공노단" localSheetId="20">[171]직재!#REF!</definedName>
    <definedName name="공노단" localSheetId="14">[171]직재!#REF!</definedName>
    <definedName name="공노단" localSheetId="16">[171]직재!#REF!</definedName>
    <definedName name="공노단" localSheetId="11">[171]직재!#REF!</definedName>
    <definedName name="공노단" localSheetId="7">[171]직재!#REF!</definedName>
    <definedName name="공노단" localSheetId="9">[171]직재!#REF!</definedName>
    <definedName name="공노단">[171]직재!#REF!</definedName>
    <definedName name="공동" localSheetId="3">#REF!</definedName>
    <definedName name="공동" localSheetId="6">#REF!</definedName>
    <definedName name="공동" localSheetId="8">#REF!</definedName>
    <definedName name="공동" localSheetId="10">#REF!</definedName>
    <definedName name="공동" localSheetId="18">#REF!</definedName>
    <definedName name="공동" localSheetId="20">#REF!</definedName>
    <definedName name="공동" localSheetId="14">#REF!</definedName>
    <definedName name="공동" localSheetId="16">#REF!</definedName>
    <definedName name="공동" localSheetId="11">#REF!</definedName>
    <definedName name="공동" localSheetId="7">#REF!</definedName>
    <definedName name="공동" localSheetId="9">#REF!</definedName>
    <definedName name="공동">#REF!</definedName>
    <definedName name="공동구공" localSheetId="3">#REF!</definedName>
    <definedName name="공동구공" localSheetId="6">#REF!</definedName>
    <definedName name="공동구공" localSheetId="8">#REF!</definedName>
    <definedName name="공동구공" localSheetId="10">#REF!</definedName>
    <definedName name="공동구공" localSheetId="18">#REF!</definedName>
    <definedName name="공동구공" localSheetId="20">#REF!</definedName>
    <definedName name="공동구공" localSheetId="14">#REF!</definedName>
    <definedName name="공동구공" localSheetId="16">#REF!</definedName>
    <definedName name="공동구공" localSheetId="11">#REF!</definedName>
    <definedName name="공동구공" localSheetId="7">#REF!</definedName>
    <definedName name="공동구공" localSheetId="9">#REF!</definedName>
    <definedName name="공동구공">#REF!</definedName>
    <definedName name="공동구공집계표" localSheetId="3">#REF!</definedName>
    <definedName name="공동구공집계표" localSheetId="6">#REF!</definedName>
    <definedName name="공동구공집계표" localSheetId="8">#REF!</definedName>
    <definedName name="공동구공집계표" localSheetId="10">#REF!</definedName>
    <definedName name="공동구공집계표" localSheetId="18">#REF!</definedName>
    <definedName name="공동구공집계표" localSheetId="20">#REF!</definedName>
    <definedName name="공동구공집계표" localSheetId="14">#REF!</definedName>
    <definedName name="공동구공집계표" localSheetId="16">#REF!</definedName>
    <definedName name="공동구공집계표" localSheetId="11">#REF!</definedName>
    <definedName name="공동구공집계표" localSheetId="7">#REF!</definedName>
    <definedName name="공동구공집계표" localSheetId="9">#REF!</definedName>
    <definedName name="공동구공집계표">#REF!</definedName>
    <definedName name="공량" localSheetId="3">'[172]중강당 내역'!#REF!</definedName>
    <definedName name="공량" localSheetId="6">'[172]중강당 내역'!#REF!</definedName>
    <definedName name="공량" localSheetId="8">'[172]중강당 내역'!#REF!</definedName>
    <definedName name="공량" localSheetId="10">'[172]중강당 내역'!#REF!</definedName>
    <definedName name="공량" localSheetId="18">'[172]중강당 내역'!#REF!</definedName>
    <definedName name="공량" localSheetId="20">'[172]중강당 내역'!#REF!</definedName>
    <definedName name="공량" localSheetId="14">'[172]중강당 내역'!#REF!</definedName>
    <definedName name="공량" localSheetId="16">'[172]중강당 내역'!#REF!</definedName>
    <definedName name="공량" localSheetId="11">'[172]중강당 내역'!#REF!</definedName>
    <definedName name="공량" localSheetId="7">'[172]중강당 내역'!#REF!</definedName>
    <definedName name="공량" localSheetId="9">'[172]중강당 내역'!#REF!</definedName>
    <definedName name="공량">'[172]중강당 내역'!#REF!</definedName>
    <definedName name="공명" localSheetId="3">#REF!</definedName>
    <definedName name="공명" localSheetId="6">#REF!</definedName>
    <definedName name="공명" localSheetId="8">#REF!</definedName>
    <definedName name="공명" localSheetId="10">#REF!</definedName>
    <definedName name="공명" localSheetId="18">#REF!</definedName>
    <definedName name="공명" localSheetId="20">#REF!</definedName>
    <definedName name="공명" localSheetId="14">#REF!</definedName>
    <definedName name="공명" localSheetId="16">#REF!</definedName>
    <definedName name="공명" localSheetId="11">#REF!</definedName>
    <definedName name="공명" localSheetId="7">#REF!</definedName>
    <definedName name="공명" localSheetId="9">#REF!</definedName>
    <definedName name="공명">#REF!</definedName>
    <definedName name="공무팀" localSheetId="3">#REF!</definedName>
    <definedName name="공무팀" localSheetId="6">#REF!</definedName>
    <definedName name="공무팀" localSheetId="8">#REF!</definedName>
    <definedName name="공무팀" localSheetId="10">#REF!</definedName>
    <definedName name="공무팀" localSheetId="18">#REF!</definedName>
    <definedName name="공무팀" localSheetId="20">#REF!</definedName>
    <definedName name="공무팀" localSheetId="14">#REF!</definedName>
    <definedName name="공무팀" localSheetId="16">#REF!</definedName>
    <definedName name="공무팀" localSheetId="11">#REF!</definedName>
    <definedName name="공무팀" localSheetId="7">#REF!</definedName>
    <definedName name="공무팀" localSheetId="9">#REF!</definedName>
    <definedName name="공무팀">#REF!</definedName>
    <definedName name="공문" localSheetId="3">#REF!</definedName>
    <definedName name="공문" localSheetId="6">#REF!</definedName>
    <definedName name="공문" localSheetId="8">#REF!</definedName>
    <definedName name="공문" localSheetId="10">#REF!</definedName>
    <definedName name="공문" localSheetId="13">#REF!</definedName>
    <definedName name="공문" localSheetId="15">#REF!</definedName>
    <definedName name="공문" localSheetId="17">#REF!</definedName>
    <definedName name="공문" localSheetId="19">#REF!</definedName>
    <definedName name="공문" localSheetId="18">#REF!</definedName>
    <definedName name="공문" localSheetId="12">#REF!</definedName>
    <definedName name="공문" localSheetId="20">#REF!</definedName>
    <definedName name="공문" localSheetId="14">#REF!</definedName>
    <definedName name="공문" localSheetId="16">#REF!</definedName>
    <definedName name="공문" localSheetId="5">#REF!</definedName>
    <definedName name="공문" localSheetId="11">#REF!</definedName>
    <definedName name="공문" localSheetId="7">#REF!</definedName>
    <definedName name="공문" localSheetId="9">#REF!</definedName>
    <definedName name="공문">#REF!</definedName>
    <definedName name="공비" localSheetId="3">#REF!</definedName>
    <definedName name="공비" localSheetId="6">#REF!</definedName>
    <definedName name="공비" localSheetId="8">#REF!</definedName>
    <definedName name="공비" localSheetId="10">#REF!</definedName>
    <definedName name="공비" localSheetId="13">#REF!</definedName>
    <definedName name="공비" localSheetId="15">#REF!</definedName>
    <definedName name="공비" localSheetId="17">#REF!</definedName>
    <definedName name="공비" localSheetId="19">#REF!</definedName>
    <definedName name="공비" localSheetId="18">#REF!</definedName>
    <definedName name="공비" localSheetId="12">#REF!</definedName>
    <definedName name="공비" localSheetId="20">#REF!</definedName>
    <definedName name="공비" localSheetId="14">#REF!</definedName>
    <definedName name="공비" localSheetId="16">#REF!</definedName>
    <definedName name="공비" localSheetId="5">#REF!</definedName>
    <definedName name="공비" localSheetId="11">#REF!</definedName>
    <definedName name="공비" localSheetId="7">#REF!</definedName>
    <definedName name="공비" localSheetId="9">#REF!</definedName>
    <definedName name="공비">#REF!</definedName>
    <definedName name="공비산출서" localSheetId="3">#REF!</definedName>
    <definedName name="공비산출서" localSheetId="6">#REF!</definedName>
    <definedName name="공비산출서" localSheetId="8">#REF!</definedName>
    <definedName name="공비산출서" localSheetId="10">#REF!</definedName>
    <definedName name="공비산출서" localSheetId="18">#REF!</definedName>
    <definedName name="공비산출서" localSheetId="20">#REF!</definedName>
    <definedName name="공비산출서" localSheetId="14">#REF!</definedName>
    <definedName name="공비산출서" localSheetId="16">#REF!</definedName>
    <definedName name="공비산출서" localSheetId="11">#REF!</definedName>
    <definedName name="공비산출서" localSheetId="7">#REF!</definedName>
    <definedName name="공비산출서" localSheetId="9">#REF!</definedName>
    <definedName name="공비산출서">#REF!</definedName>
    <definedName name="공사감독" localSheetId="3">#REF!</definedName>
    <definedName name="공사감독" localSheetId="6">#REF!</definedName>
    <definedName name="공사감독" localSheetId="8">#REF!</definedName>
    <definedName name="공사감독" localSheetId="10">#REF!</definedName>
    <definedName name="공사감독" localSheetId="18">#REF!</definedName>
    <definedName name="공사감독" localSheetId="20">#REF!</definedName>
    <definedName name="공사감독" localSheetId="14">#REF!</definedName>
    <definedName name="공사감독" localSheetId="16">#REF!</definedName>
    <definedName name="공사감독" localSheetId="11">#REF!</definedName>
    <definedName name="공사감독" localSheetId="7">#REF!</definedName>
    <definedName name="공사감독" localSheetId="9">#REF!</definedName>
    <definedName name="공사감독">#REF!</definedName>
    <definedName name="공사감독자" localSheetId="3">#REF!</definedName>
    <definedName name="공사감독자" localSheetId="6">#REF!</definedName>
    <definedName name="공사감독자" localSheetId="8">#REF!</definedName>
    <definedName name="공사감독자" localSheetId="10">#REF!</definedName>
    <definedName name="공사감독자" localSheetId="13">#REF!</definedName>
    <definedName name="공사감독자" localSheetId="15">#REF!</definedName>
    <definedName name="공사감독자" localSheetId="17">#REF!</definedName>
    <definedName name="공사감독자" localSheetId="19">#REF!</definedName>
    <definedName name="공사감독자" localSheetId="18">#REF!</definedName>
    <definedName name="공사감독자" localSheetId="12">#REF!</definedName>
    <definedName name="공사감독자" localSheetId="20">#REF!</definedName>
    <definedName name="공사감독자" localSheetId="14">#REF!</definedName>
    <definedName name="공사감독자" localSheetId="16">#REF!</definedName>
    <definedName name="공사감독자" localSheetId="5">#REF!</definedName>
    <definedName name="공사감독자" localSheetId="11">#REF!</definedName>
    <definedName name="공사감독자" localSheetId="7">#REF!</definedName>
    <definedName name="공사감독자" localSheetId="9">#REF!</definedName>
    <definedName name="공사감독자">#REF!</definedName>
    <definedName name="공사개요" localSheetId="3">#REF!</definedName>
    <definedName name="공사개요" localSheetId="6">#REF!</definedName>
    <definedName name="공사개요" localSheetId="8">#REF!</definedName>
    <definedName name="공사개요" localSheetId="10">#REF!</definedName>
    <definedName name="공사개요" localSheetId="13">#REF!</definedName>
    <definedName name="공사개요" localSheetId="15">#REF!</definedName>
    <definedName name="공사개요" localSheetId="17">#REF!</definedName>
    <definedName name="공사개요" localSheetId="19">#REF!</definedName>
    <definedName name="공사개요" localSheetId="18">#REF!</definedName>
    <definedName name="공사개요" localSheetId="12">#REF!,#REF!,#REF!,#REF!,#REF!,#REF!,#REF!,#REF!</definedName>
    <definedName name="공사개요" localSheetId="20">#REF!</definedName>
    <definedName name="공사개요" localSheetId="14">#REF!</definedName>
    <definedName name="공사개요" localSheetId="4">#REF!,#REF!,#REF!,#REF!,#REF!,#REF!,#REF!,#REF!</definedName>
    <definedName name="공사개요" localSheetId="16">#REF!</definedName>
    <definedName name="공사개요" localSheetId="5">#REF!,#REF!,#REF!,#REF!,#REF!,#REF!,#REF!,#REF!</definedName>
    <definedName name="공사개요" localSheetId="11">#REF!</definedName>
    <definedName name="공사개요" localSheetId="7">#REF!</definedName>
    <definedName name="공사개요" localSheetId="9">#REF!</definedName>
    <definedName name="공사개요">#REF!</definedName>
    <definedName name="공사견적조건" localSheetId="3">#REF!</definedName>
    <definedName name="공사견적조건" localSheetId="6">#REF!</definedName>
    <definedName name="공사견적조건" localSheetId="8">#REF!</definedName>
    <definedName name="공사견적조건" localSheetId="10">#REF!</definedName>
    <definedName name="공사견적조건" localSheetId="18">#REF!</definedName>
    <definedName name="공사견적조건" localSheetId="20">#REF!</definedName>
    <definedName name="공사견적조건" localSheetId="14">#REF!</definedName>
    <definedName name="공사견적조건" localSheetId="16">#REF!</definedName>
    <definedName name="공사견적조건" localSheetId="11">#REF!</definedName>
    <definedName name="공사견적조건" localSheetId="7">#REF!</definedName>
    <definedName name="공사견적조건" localSheetId="9">#REF!</definedName>
    <definedName name="공사견적조건">#REF!</definedName>
    <definedName name="공사기간" localSheetId="3">#REF!</definedName>
    <definedName name="공사기간" localSheetId="6">#REF!</definedName>
    <definedName name="공사기간" localSheetId="8">#REF!</definedName>
    <definedName name="공사기간" localSheetId="10">#REF!</definedName>
    <definedName name="공사기간" localSheetId="13">#REF!</definedName>
    <definedName name="공사기간" localSheetId="15">#REF!</definedName>
    <definedName name="공사기간" localSheetId="17">#REF!</definedName>
    <definedName name="공사기간" localSheetId="19">#REF!</definedName>
    <definedName name="공사기간" localSheetId="18">#REF!</definedName>
    <definedName name="공사기간" localSheetId="12">#REF!</definedName>
    <definedName name="공사기간" localSheetId="20">#REF!</definedName>
    <definedName name="공사기간" localSheetId="14">#REF!</definedName>
    <definedName name="공사기간" localSheetId="4">#REF!</definedName>
    <definedName name="공사기간" localSheetId="16">#REF!</definedName>
    <definedName name="공사기간" localSheetId="5">#REF!</definedName>
    <definedName name="공사기간" localSheetId="11">#REF!</definedName>
    <definedName name="공사기간" localSheetId="7">#REF!</definedName>
    <definedName name="공사기간" localSheetId="9">#REF!</definedName>
    <definedName name="공사기간">#REF!</definedName>
    <definedName name="공사명" localSheetId="3">#REF!</definedName>
    <definedName name="공사명" localSheetId="6">#REF!</definedName>
    <definedName name="공사명" localSheetId="8">#REF!</definedName>
    <definedName name="공사명" localSheetId="10">#REF!</definedName>
    <definedName name="공사명" localSheetId="13">#REF!</definedName>
    <definedName name="공사명" localSheetId="15">#REF!</definedName>
    <definedName name="공사명" localSheetId="17">#REF!</definedName>
    <definedName name="공사명" localSheetId="19">#REF!</definedName>
    <definedName name="공사명" localSheetId="18">#REF!</definedName>
    <definedName name="공사명" localSheetId="12">#REF!</definedName>
    <definedName name="공사명" localSheetId="20">#REF!</definedName>
    <definedName name="공사명" localSheetId="14">#REF!</definedName>
    <definedName name="공사명" localSheetId="16">#REF!</definedName>
    <definedName name="공사명" localSheetId="5">#REF!</definedName>
    <definedName name="공사명" localSheetId="11">#REF!</definedName>
    <definedName name="공사명" localSheetId="7">#REF!</definedName>
    <definedName name="공사명" localSheetId="9">#REF!</definedName>
    <definedName name="공사명">#REF!</definedName>
    <definedName name="공사명__삼성본관_지하주차장_도장공사" localSheetId="3">#REF!</definedName>
    <definedName name="공사명__삼성본관_지하주차장_도장공사" localSheetId="6">#REF!</definedName>
    <definedName name="공사명__삼성본관_지하주차장_도장공사" localSheetId="8">#REF!</definedName>
    <definedName name="공사명__삼성본관_지하주차장_도장공사" localSheetId="10">#REF!</definedName>
    <definedName name="공사명__삼성본관_지하주차장_도장공사" localSheetId="18">#REF!</definedName>
    <definedName name="공사명__삼성본관_지하주차장_도장공사" localSheetId="20">#REF!</definedName>
    <definedName name="공사명__삼성본관_지하주차장_도장공사" localSheetId="14">#REF!</definedName>
    <definedName name="공사명__삼성본관_지하주차장_도장공사" localSheetId="16">#REF!</definedName>
    <definedName name="공사명__삼성본관_지하주차장_도장공사" localSheetId="11">#REF!</definedName>
    <definedName name="공사명__삼성본관_지하주차장_도장공사" localSheetId="7">#REF!</definedName>
    <definedName name="공사명__삼성본관_지하주차장_도장공사" localSheetId="9">#REF!</definedName>
    <definedName name="공사명__삼성본관_지하주차장_도장공사">#REF!</definedName>
    <definedName name="공사비" localSheetId="3">#REF!</definedName>
    <definedName name="공사비" localSheetId="6">#REF!</definedName>
    <definedName name="공사비" localSheetId="8">#REF!</definedName>
    <definedName name="공사비" localSheetId="10">#REF!</definedName>
    <definedName name="공사비" localSheetId="13">#REF!</definedName>
    <definedName name="공사비" localSheetId="15">#REF!</definedName>
    <definedName name="공사비" localSheetId="17">#REF!</definedName>
    <definedName name="공사비" localSheetId="19">#REF!</definedName>
    <definedName name="공사비" localSheetId="18">#REF!</definedName>
    <definedName name="공사비" localSheetId="12">#REF!</definedName>
    <definedName name="공사비" localSheetId="20">#REF!</definedName>
    <definedName name="공사비" localSheetId="14">#REF!</definedName>
    <definedName name="공사비" localSheetId="16">#REF!</definedName>
    <definedName name="공사비" localSheetId="5">#REF!</definedName>
    <definedName name="공사비" localSheetId="11">#REF!</definedName>
    <definedName name="공사비" localSheetId="7">#REF!</definedName>
    <definedName name="공사비" localSheetId="9">#REF!</definedName>
    <definedName name="공사비">#REF!</definedName>
    <definedName name="공사비_건축" localSheetId="3">#REF!</definedName>
    <definedName name="공사비_건축" localSheetId="6">#REF!</definedName>
    <definedName name="공사비_건축" localSheetId="8">#REF!</definedName>
    <definedName name="공사비_건축" localSheetId="10">#REF!</definedName>
    <definedName name="공사비_건축" localSheetId="18">#REF!</definedName>
    <definedName name="공사비_건축" localSheetId="20">#REF!</definedName>
    <definedName name="공사비_건축" localSheetId="14">#REF!</definedName>
    <definedName name="공사비_건축" localSheetId="16">#REF!</definedName>
    <definedName name="공사비_건축" localSheetId="11">#REF!</definedName>
    <definedName name="공사비_건축" localSheetId="7">#REF!</definedName>
    <definedName name="공사비_건축" localSheetId="9">#REF!</definedName>
    <definedName name="공사비_건축">#REF!</definedName>
    <definedName name="공사비_전기" localSheetId="3">#REF!</definedName>
    <definedName name="공사비_전기" localSheetId="6">#REF!</definedName>
    <definedName name="공사비_전기" localSheetId="8">#REF!</definedName>
    <definedName name="공사비_전기" localSheetId="10">#REF!</definedName>
    <definedName name="공사비_전기" localSheetId="18">#REF!</definedName>
    <definedName name="공사비_전기" localSheetId="20">#REF!</definedName>
    <definedName name="공사비_전기" localSheetId="14">#REF!</definedName>
    <definedName name="공사비_전기" localSheetId="16">#REF!</definedName>
    <definedName name="공사비_전기" localSheetId="11">#REF!</definedName>
    <definedName name="공사비_전기" localSheetId="7">#REF!</definedName>
    <definedName name="공사비_전기" localSheetId="9">#REF!</definedName>
    <definedName name="공사비_전기">#REF!</definedName>
    <definedName name="공사비예산서1" localSheetId="18">#REF!</definedName>
    <definedName name="공사비예산서1" localSheetId="20">#REF!</definedName>
    <definedName name="공사비예산서1" localSheetId="14">#REF!</definedName>
    <definedName name="공사비예산서1" localSheetId="16">#REF!</definedName>
    <definedName name="공사비예산서1" localSheetId="11">#REF!</definedName>
    <definedName name="공사비예산서1" localSheetId="7">#REF!</definedName>
    <definedName name="공사비예산서1">#REF!</definedName>
    <definedName name="공사비집" localSheetId="3">#REF!</definedName>
    <definedName name="공사비집" localSheetId="6">#REF!</definedName>
    <definedName name="공사비집" localSheetId="8">#REF!</definedName>
    <definedName name="공사비집" localSheetId="10">#REF!</definedName>
    <definedName name="공사비집" localSheetId="13">#REF!</definedName>
    <definedName name="공사비집" localSheetId="15">#REF!</definedName>
    <definedName name="공사비집" localSheetId="17">#REF!</definedName>
    <definedName name="공사비집" localSheetId="19">#REF!</definedName>
    <definedName name="공사비집" localSheetId="18">#REF!</definedName>
    <definedName name="공사비집" localSheetId="12">#REF!</definedName>
    <definedName name="공사비집" localSheetId="20">#REF!</definedName>
    <definedName name="공사비집" localSheetId="14">#REF!</definedName>
    <definedName name="공사비집" localSheetId="16">#REF!</definedName>
    <definedName name="공사비집" localSheetId="5">#REF!</definedName>
    <definedName name="공사비집" localSheetId="11">#REF!</definedName>
    <definedName name="공사비집" localSheetId="7">#REF!</definedName>
    <definedName name="공사비집" localSheetId="9">#REF!</definedName>
    <definedName name="공사비집">#REF!</definedName>
    <definedName name="공사시방서" localSheetId="6" hidden="1">{#N/A,#N/A,FALSE,"명세표"}</definedName>
    <definedName name="공사시방서" localSheetId="8" hidden="1">{#N/A,#N/A,FALSE,"명세표"}</definedName>
    <definedName name="공사시방서" localSheetId="10" hidden="1">{#N/A,#N/A,FALSE,"명세표"}</definedName>
    <definedName name="공사시방서" localSheetId="13" hidden="1">{#N/A,#N/A,FALSE,"명세표"}</definedName>
    <definedName name="공사시방서" localSheetId="15" hidden="1">{#N/A,#N/A,FALSE,"명세표"}</definedName>
    <definedName name="공사시방서" localSheetId="17" hidden="1">{#N/A,#N/A,FALSE,"명세표"}</definedName>
    <definedName name="공사시방서" localSheetId="19" hidden="1">{#N/A,#N/A,FALSE,"명세표"}</definedName>
    <definedName name="공사시방서" localSheetId="12" hidden="1">{#N/A,#N/A,FALSE,"명세표"}</definedName>
    <definedName name="공사시방서" localSheetId="16" hidden="1">{#N/A,#N/A,FALSE,"명세표"}</definedName>
    <definedName name="공사시방서" localSheetId="5" hidden="1">{#N/A,#N/A,FALSE,"명세표"}</definedName>
    <definedName name="공사시방서" localSheetId="9" hidden="1">{#N/A,#N/A,FALSE,"명세표"}</definedName>
    <definedName name="공사시방서" hidden="1">{#N/A,#N/A,FALSE,"명세표"}</definedName>
    <definedName name="공사시방서1" localSheetId="6" hidden="1">{#N/A,#N/A,FALSE,"명세표"}</definedName>
    <definedName name="공사시방서1" localSheetId="8" hidden="1">{#N/A,#N/A,FALSE,"명세표"}</definedName>
    <definedName name="공사시방서1" localSheetId="10" hidden="1">{#N/A,#N/A,FALSE,"명세표"}</definedName>
    <definedName name="공사시방서1" localSheetId="13" hidden="1">{#N/A,#N/A,FALSE,"명세표"}</definedName>
    <definedName name="공사시방서1" localSheetId="15" hidden="1">{#N/A,#N/A,FALSE,"명세표"}</definedName>
    <definedName name="공사시방서1" localSheetId="17" hidden="1">{#N/A,#N/A,FALSE,"명세표"}</definedName>
    <definedName name="공사시방서1" localSheetId="19" hidden="1">{#N/A,#N/A,FALSE,"명세표"}</definedName>
    <definedName name="공사시방서1" localSheetId="12" hidden="1">{#N/A,#N/A,FALSE,"명세표"}</definedName>
    <definedName name="공사시방서1" localSheetId="16" hidden="1">{#N/A,#N/A,FALSE,"명세표"}</definedName>
    <definedName name="공사시방서1" localSheetId="5" hidden="1">{#N/A,#N/A,FALSE,"명세표"}</definedName>
    <definedName name="공사시방서1" localSheetId="9" hidden="1">{#N/A,#N/A,FALSE,"명세표"}</definedName>
    <definedName name="공사시방서1" hidden="1">{#N/A,#N/A,FALSE,"명세표"}</definedName>
    <definedName name="공사원가" localSheetId="3">#REF!</definedName>
    <definedName name="공사원가" localSheetId="6">#REF!</definedName>
    <definedName name="공사원가" localSheetId="8">#REF!</definedName>
    <definedName name="공사원가" localSheetId="10">#REF!</definedName>
    <definedName name="공사원가" localSheetId="13">#REF!</definedName>
    <definedName name="공사원가" localSheetId="15">#REF!</definedName>
    <definedName name="공사원가" localSheetId="17">#REF!</definedName>
    <definedName name="공사원가" localSheetId="19">#REF!</definedName>
    <definedName name="공사원가" localSheetId="18">#REF!</definedName>
    <definedName name="공사원가" localSheetId="12">#REF!</definedName>
    <definedName name="공사원가" localSheetId="20">#REF!</definedName>
    <definedName name="공사원가" localSheetId="14">#REF!</definedName>
    <definedName name="공사원가" localSheetId="16">#REF!</definedName>
    <definedName name="공사원가" localSheetId="5">#REF!</definedName>
    <definedName name="공사원가" localSheetId="11">#REF!</definedName>
    <definedName name="공사원가" localSheetId="7">#REF!</definedName>
    <definedName name="공사원가" localSheetId="9">#REF!</definedName>
    <definedName name="공사원가">#REF!</definedName>
    <definedName name="공사원가계산서" hidden="1">{#N/A,#N/A,TRUE,"토적및재료집계";#N/A,#N/A,TRUE,"토적및재료집계";#N/A,#N/A,TRUE,"단위량"}</definedName>
    <definedName name="공사원가계산서경비소계">[173]공사원가계산서!$C$22</definedName>
    <definedName name="공사원가계산서노무비">[173]공사원가계산서!$C$9</definedName>
    <definedName name="공사원가계산서재료비">[173]공사원가계산서!$C$6</definedName>
    <definedName name="공사원가명세서" localSheetId="18">#REF!</definedName>
    <definedName name="공사원가명세서" localSheetId="20">#REF!</definedName>
    <definedName name="공사원가명세서" localSheetId="14">#REF!</definedName>
    <definedName name="공사원가명세서" localSheetId="16">#REF!</definedName>
    <definedName name="공사원가명세서" localSheetId="11">#REF!</definedName>
    <definedName name="공사원가명세서" localSheetId="7">#REF!</definedName>
    <definedName name="공사원가명세서">#REF!</definedName>
    <definedName name="공사자료">#N/A</definedName>
    <definedName name="공사잔금">#N/A</definedName>
    <definedName name="공압축3.5간재">'[174]기계경비(시간당)'!$H$248</definedName>
    <definedName name="공압축3.5노무">'[174]기계경비(시간당)'!$H$244</definedName>
    <definedName name="공압축3.5노무야간">'[174]기계경비(시간당)'!$H$245</definedName>
    <definedName name="공압축3.5손료">'[174]기계경비(시간당)'!$H$243</definedName>
    <definedName name="공압축7.1간재">'[174]기계경비(시간당)'!$H$256</definedName>
    <definedName name="공압축7.1노무">'[174]기계경비(시간당)'!$H$252</definedName>
    <definedName name="공압축7.1노무야간">'[174]기계경비(시간당)'!$H$253</definedName>
    <definedName name="공압축7.1손료">'[174]기계경비(시간당)'!$H$251</definedName>
    <definedName name="공영정산" localSheetId="3">[151]사업성분석!#REF!</definedName>
    <definedName name="공영정산" localSheetId="6">[151]사업성분석!#REF!</definedName>
    <definedName name="공영정산" localSheetId="8">[151]사업성분석!#REF!</definedName>
    <definedName name="공영정산" localSheetId="10">[151]사업성분석!#REF!</definedName>
    <definedName name="공영정산" localSheetId="18">[151]사업성분석!#REF!</definedName>
    <definedName name="공영정산" localSheetId="20">[151]사업성분석!#REF!</definedName>
    <definedName name="공영정산" localSheetId="14">[151]사업성분석!#REF!</definedName>
    <definedName name="공영정산" localSheetId="16">[151]사업성분석!#REF!</definedName>
    <definedName name="공영정산" localSheetId="11">[151]사업성분석!#REF!</definedName>
    <definedName name="공영정산" localSheetId="7">[151]사업성분석!#REF!</definedName>
    <definedName name="공영정산" localSheetId="9">[151]사업성분석!#REF!</definedName>
    <definedName name="공영정산">[151]사업성분석!#REF!</definedName>
    <definedName name="공원" localSheetId="18">#REF!</definedName>
    <definedName name="공원" localSheetId="20">#REF!</definedName>
    <definedName name="공원" localSheetId="14">#REF!</definedName>
    <definedName name="공원" localSheetId="16">#REF!</definedName>
    <definedName name="공원" localSheetId="11">#REF!</definedName>
    <definedName name="공원" localSheetId="7">#REF!</definedName>
    <definedName name="공원">#REF!</definedName>
    <definedName name="공일" localSheetId="3">#REF!</definedName>
    <definedName name="공일" localSheetId="6">#REF!</definedName>
    <definedName name="공일" localSheetId="8">#REF!</definedName>
    <definedName name="공일" localSheetId="10">#REF!</definedName>
    <definedName name="공일" localSheetId="13">#REF!</definedName>
    <definedName name="공일" localSheetId="15">#REF!</definedName>
    <definedName name="공일" localSheetId="17">#REF!</definedName>
    <definedName name="공일" localSheetId="19">#REF!</definedName>
    <definedName name="공일" localSheetId="18">#REF!</definedName>
    <definedName name="공일" localSheetId="12">#REF!</definedName>
    <definedName name="공일" localSheetId="20">#REF!</definedName>
    <definedName name="공일" localSheetId="14">#REF!</definedName>
    <definedName name="공일" localSheetId="16">#REF!</definedName>
    <definedName name="공일" localSheetId="5">#REF!</definedName>
    <definedName name="공일" localSheetId="11">#REF!</definedName>
    <definedName name="공일" localSheetId="7">#REF!</definedName>
    <definedName name="공일" localSheetId="9">#REF!</definedName>
    <definedName name="공일">#REF!</definedName>
    <definedName name="공장동">'[175]코스모공장 (어음)'!$A$81</definedName>
    <definedName name="공정" localSheetId="18">#REF!</definedName>
    <definedName name="공정" localSheetId="20">#REF!</definedName>
    <definedName name="공정" localSheetId="14">#REF!</definedName>
    <definedName name="공정" localSheetId="16">#REF!</definedName>
    <definedName name="공정" localSheetId="11">#REF!</definedName>
    <definedName name="공정" localSheetId="7">#REF!</definedName>
    <definedName name="공정">#REF!</definedName>
    <definedName name="공정량" localSheetId="3">#REF!</definedName>
    <definedName name="공정량" localSheetId="6">#REF!</definedName>
    <definedName name="공정량" localSheetId="8">#REF!</definedName>
    <definedName name="공정량" localSheetId="10">#REF!</definedName>
    <definedName name="공정량" localSheetId="13">#REF!</definedName>
    <definedName name="공정량" localSheetId="15">#REF!</definedName>
    <definedName name="공정량" localSheetId="17">#REF!</definedName>
    <definedName name="공정량" localSheetId="19">#REF!</definedName>
    <definedName name="공정량" localSheetId="18">#REF!</definedName>
    <definedName name="공정량" localSheetId="12">#REF!</definedName>
    <definedName name="공정량" localSheetId="20">#REF!</definedName>
    <definedName name="공정량" localSheetId="14">#REF!</definedName>
    <definedName name="공정량" localSheetId="16">#REF!</definedName>
    <definedName name="공정량" localSheetId="5">#REF!</definedName>
    <definedName name="공정량" localSheetId="11">#REF!</definedName>
    <definedName name="공정량" localSheetId="7">#REF!</definedName>
    <definedName name="공정량" localSheetId="9">#REF!</definedName>
    <definedName name="공정량">#REF!</definedName>
    <definedName name="공정수량" localSheetId="3">#REF!</definedName>
    <definedName name="공정수량" localSheetId="6">#REF!</definedName>
    <definedName name="공정수량" localSheetId="8">#REF!</definedName>
    <definedName name="공정수량" localSheetId="10">#REF!</definedName>
    <definedName name="공정수량" localSheetId="18">#REF!</definedName>
    <definedName name="공정수량" localSheetId="20">#REF!</definedName>
    <definedName name="공정수량" localSheetId="14">#REF!</definedName>
    <definedName name="공정수량" localSheetId="16">#REF!</definedName>
    <definedName name="공정수량" localSheetId="11">#REF!</definedName>
    <definedName name="공정수량" localSheetId="7">#REF!</definedName>
    <definedName name="공정수량" localSheetId="9">#REF!</definedName>
    <definedName name="공정수량">#REF!</definedName>
    <definedName name="공정집계" localSheetId="3">#REF!</definedName>
    <definedName name="공정집계" localSheetId="6">#REF!</definedName>
    <definedName name="공정집계" localSheetId="8">#REF!</definedName>
    <definedName name="공정집계" localSheetId="10">#REF!</definedName>
    <definedName name="공정집계" localSheetId="18">#REF!</definedName>
    <definedName name="공정집계" localSheetId="20">#REF!</definedName>
    <definedName name="공정집계" localSheetId="14">#REF!</definedName>
    <definedName name="공정집계" localSheetId="16">#REF!</definedName>
    <definedName name="공정집계" localSheetId="11">#REF!</definedName>
    <definedName name="공정집계" localSheetId="7">#REF!</definedName>
    <definedName name="공정집계" localSheetId="9">#REF!</definedName>
    <definedName name="공정집계">#REF!</definedName>
    <definedName name="공제" localSheetId="18" hidden="1">[176]조명시설!#REF!</definedName>
    <definedName name="공제" localSheetId="20" hidden="1">[176]조명시설!#REF!</definedName>
    <definedName name="공제" localSheetId="14" hidden="1">[176]조명시설!#REF!</definedName>
    <definedName name="공제" localSheetId="16" hidden="1">[176]조명시설!#REF!</definedName>
    <definedName name="공제" localSheetId="11" hidden="1">[176]조명시설!#REF!</definedName>
    <definedName name="공제" localSheetId="7" hidden="1">[176]조명시설!#REF!</definedName>
    <definedName name="공제" hidden="1">[176]조명시설!#REF!</definedName>
    <definedName name="공제수량" localSheetId="3">#REF!</definedName>
    <definedName name="공제수량" localSheetId="6">#REF!</definedName>
    <definedName name="공제수량" localSheetId="8">#REF!</definedName>
    <definedName name="공제수량" localSheetId="10">#REF!</definedName>
    <definedName name="공제수량" localSheetId="18">#REF!</definedName>
    <definedName name="공제수량" localSheetId="20">#REF!</definedName>
    <definedName name="공제수량" localSheetId="14">#REF!</definedName>
    <definedName name="공제수량" localSheetId="16">#REF!</definedName>
    <definedName name="공제수량" localSheetId="11">#REF!</definedName>
    <definedName name="공제수량" localSheetId="7">#REF!</definedName>
    <definedName name="공제수량" localSheetId="9">#REF!</definedName>
    <definedName name="공제수량">#REF!</definedName>
    <definedName name="공종" localSheetId="3">#REF!</definedName>
    <definedName name="공종" localSheetId="6">#REF!</definedName>
    <definedName name="공종" localSheetId="8">#REF!</definedName>
    <definedName name="공종" localSheetId="10">#REF!</definedName>
    <definedName name="공종" localSheetId="13">#REF!</definedName>
    <definedName name="공종" localSheetId="15">#REF!</definedName>
    <definedName name="공종" localSheetId="17">#REF!</definedName>
    <definedName name="공종" localSheetId="19">#REF!</definedName>
    <definedName name="공종" localSheetId="18">#REF!</definedName>
    <definedName name="공종" localSheetId="12">#REF!</definedName>
    <definedName name="공종" localSheetId="20">#REF!</definedName>
    <definedName name="공종" localSheetId="14">#REF!</definedName>
    <definedName name="공종" localSheetId="4">#REF!</definedName>
    <definedName name="공종" localSheetId="16">#REF!</definedName>
    <definedName name="공종" localSheetId="5">#REF!</definedName>
    <definedName name="공종" localSheetId="11">#REF!</definedName>
    <definedName name="공종" localSheetId="7">#REF!</definedName>
    <definedName name="공종" localSheetId="9">#REF!</definedName>
    <definedName name="공종">#REF!</definedName>
    <definedName name="공종갯수" localSheetId="3">#REF!</definedName>
    <definedName name="공종갯수" localSheetId="6">#REF!</definedName>
    <definedName name="공종갯수" localSheetId="8">#REF!</definedName>
    <definedName name="공종갯수" localSheetId="10">#REF!</definedName>
    <definedName name="공종갯수" localSheetId="13">#REF!</definedName>
    <definedName name="공종갯수" localSheetId="15">#REF!</definedName>
    <definedName name="공종갯수" localSheetId="17">#REF!</definedName>
    <definedName name="공종갯수" localSheetId="19">#REF!</definedName>
    <definedName name="공종갯수" localSheetId="18">#REF!</definedName>
    <definedName name="공종갯수" localSheetId="12">#REF!</definedName>
    <definedName name="공종갯수" localSheetId="20">#REF!</definedName>
    <definedName name="공종갯수" localSheetId="14">#REF!</definedName>
    <definedName name="공종갯수" localSheetId="16">#REF!</definedName>
    <definedName name="공종갯수" localSheetId="5">#REF!</definedName>
    <definedName name="공종갯수" localSheetId="11">#REF!</definedName>
    <definedName name="공종갯수" localSheetId="7">#REF!</definedName>
    <definedName name="공종갯수" localSheetId="9">#REF!</definedName>
    <definedName name="공종갯수">#REF!</definedName>
    <definedName name="공종명" localSheetId="3">#REF!</definedName>
    <definedName name="공종명" localSheetId="6">#REF!</definedName>
    <definedName name="공종명" localSheetId="8">#REF!</definedName>
    <definedName name="공종명" localSheetId="10">#REF!</definedName>
    <definedName name="공종명" localSheetId="13">#REF!</definedName>
    <definedName name="공종명" localSheetId="15">#REF!</definedName>
    <definedName name="공종명" localSheetId="17">#REF!</definedName>
    <definedName name="공종명" localSheetId="19">#REF!</definedName>
    <definedName name="공종명" localSheetId="18">#REF!</definedName>
    <definedName name="공종명" localSheetId="12">#REF!</definedName>
    <definedName name="공종명" localSheetId="20">#REF!</definedName>
    <definedName name="공종명" localSheetId="14">#REF!</definedName>
    <definedName name="공종명" localSheetId="16">#REF!</definedName>
    <definedName name="공종명" localSheetId="5">#REF!</definedName>
    <definedName name="공종명" localSheetId="11">#REF!</definedName>
    <definedName name="공종명" localSheetId="7">#REF!</definedName>
    <definedName name="공종명" localSheetId="9">#REF!</definedName>
    <definedName name="공종명">#REF!</definedName>
    <definedName name="공종별공사비" localSheetId="18">#REF!</definedName>
    <definedName name="공종별공사비" localSheetId="20">#REF!</definedName>
    <definedName name="공종별공사비" localSheetId="14">#REF!</definedName>
    <definedName name="공종별공사비" localSheetId="16">#REF!</definedName>
    <definedName name="공종별공사비" localSheetId="11">#REF!</definedName>
    <definedName name="공종별공사비" localSheetId="7">#REF!</definedName>
    <definedName name="공종별공사비">#REF!</definedName>
    <definedName name="공지" localSheetId="3">#REF!</definedName>
    <definedName name="공지" localSheetId="6">#REF!</definedName>
    <definedName name="공지" localSheetId="8">#REF!</definedName>
    <definedName name="공지" localSheetId="10">#REF!</definedName>
    <definedName name="공지" localSheetId="18">#REF!</definedName>
    <definedName name="공지" localSheetId="20">#REF!</definedName>
    <definedName name="공지" localSheetId="14">#REF!</definedName>
    <definedName name="공지" localSheetId="16">#REF!</definedName>
    <definedName name="공지" localSheetId="11">#REF!</definedName>
    <definedName name="공지" localSheetId="7">#REF!</definedName>
    <definedName name="공지" localSheetId="9">#REF!</definedName>
    <definedName name="공지">#REF!</definedName>
    <definedName name="공통가설" localSheetId="3">#REF!</definedName>
    <definedName name="공통가설" localSheetId="6">#REF!</definedName>
    <definedName name="공통가설" localSheetId="8">#REF!</definedName>
    <definedName name="공통가설" localSheetId="10">#REF!</definedName>
    <definedName name="공통가설" localSheetId="18">#REF!</definedName>
    <definedName name="공통가설" localSheetId="20">#REF!</definedName>
    <definedName name="공통가설" localSheetId="14">#REF!</definedName>
    <definedName name="공통가설" localSheetId="16">#REF!</definedName>
    <definedName name="공통가설" localSheetId="11">#REF!</definedName>
    <definedName name="공통가설" localSheetId="7">#REF!</definedName>
    <definedName name="공통가설" localSheetId="9">#REF!</definedName>
    <definedName name="공통가설">#REF!</definedName>
    <definedName name="공통가설공사" localSheetId="3">#REF!</definedName>
    <definedName name="공통가설공사" localSheetId="6">#REF!</definedName>
    <definedName name="공통가설공사" localSheetId="8">#REF!</definedName>
    <definedName name="공통가설공사" localSheetId="10">#REF!</definedName>
    <definedName name="공통가설공사" localSheetId="18">#REF!</definedName>
    <definedName name="공통가설공사" localSheetId="20">#REF!</definedName>
    <definedName name="공통가설공사" localSheetId="14">#REF!</definedName>
    <definedName name="공통가설공사" localSheetId="16">#REF!</definedName>
    <definedName name="공통가설공사" localSheetId="11">#REF!</definedName>
    <definedName name="공통가설공사" localSheetId="7">#REF!</definedName>
    <definedName name="공통가설공사" localSheetId="9">#REF!</definedName>
    <definedName name="공통가설공사">#REF!</definedName>
    <definedName name="공통일위" localSheetId="3">#REF!</definedName>
    <definedName name="공통일위" localSheetId="6">#REF!</definedName>
    <definedName name="공통일위" localSheetId="8">#REF!</definedName>
    <definedName name="공통일위" localSheetId="10">#REF!</definedName>
    <definedName name="공통일위" localSheetId="13">#REF!</definedName>
    <definedName name="공통일위" localSheetId="15">#REF!</definedName>
    <definedName name="공통일위" localSheetId="17">#REF!</definedName>
    <definedName name="공통일위" localSheetId="19">#REF!</definedName>
    <definedName name="공통일위" localSheetId="18">#REF!</definedName>
    <definedName name="공통일위" localSheetId="12">#REF!</definedName>
    <definedName name="공통일위" localSheetId="20">#REF!</definedName>
    <definedName name="공통일위" localSheetId="14">#REF!</definedName>
    <definedName name="공통일위" localSheetId="16">#REF!</definedName>
    <definedName name="공통일위" localSheetId="5">#REF!</definedName>
    <definedName name="공통일위" localSheetId="11">#REF!</definedName>
    <definedName name="공통일위" localSheetId="7">#REF!</definedName>
    <definedName name="공통일위" localSheetId="9">#REF!</definedName>
    <definedName name="공통일위">#REF!</definedName>
    <definedName name="관0.3_0.7" localSheetId="3">#REF!</definedName>
    <definedName name="관0.3_0.7" localSheetId="6">#REF!</definedName>
    <definedName name="관0.3_0.7" localSheetId="8">#REF!</definedName>
    <definedName name="관0.3_0.7" localSheetId="10">#REF!</definedName>
    <definedName name="관0.3_0.7" localSheetId="18">#REF!</definedName>
    <definedName name="관0.3_0.7" localSheetId="20">#REF!</definedName>
    <definedName name="관0.3_0.7" localSheetId="14">#REF!</definedName>
    <definedName name="관0.3_0.7" localSheetId="16">#REF!</definedName>
    <definedName name="관0.3_0.7" localSheetId="11">#REF!</definedName>
    <definedName name="관0.3_0.7" localSheetId="7">#REF!</definedName>
    <definedName name="관0.3_0.7" localSheetId="9">#REF!</definedName>
    <definedName name="관0.3_0.7">#REF!</definedName>
    <definedName name="관0.3m미만" localSheetId="3">#REF!</definedName>
    <definedName name="관0.3m미만" localSheetId="6">#REF!</definedName>
    <definedName name="관0.3m미만" localSheetId="8">#REF!</definedName>
    <definedName name="관0.3m미만" localSheetId="10">#REF!</definedName>
    <definedName name="관0.3m미만" localSheetId="18">#REF!</definedName>
    <definedName name="관0.3m미만" localSheetId="20">#REF!</definedName>
    <definedName name="관0.3m미만" localSheetId="14">#REF!</definedName>
    <definedName name="관0.3m미만" localSheetId="16">#REF!</definedName>
    <definedName name="관0.3m미만" localSheetId="11">#REF!</definedName>
    <definedName name="관0.3m미만" localSheetId="7">#REF!</definedName>
    <definedName name="관0.3m미만" localSheetId="9">#REF!</definedName>
    <definedName name="관0.3m미만">#REF!</definedName>
    <definedName name="관0.8_1.1" localSheetId="3">#REF!</definedName>
    <definedName name="관0.8_1.1" localSheetId="6">#REF!</definedName>
    <definedName name="관0.8_1.1" localSheetId="8">#REF!</definedName>
    <definedName name="관0.8_1.1" localSheetId="10">#REF!</definedName>
    <definedName name="관0.8_1.1" localSheetId="18">#REF!</definedName>
    <definedName name="관0.8_1.1" localSheetId="20">#REF!</definedName>
    <definedName name="관0.8_1.1" localSheetId="14">#REF!</definedName>
    <definedName name="관0.8_1.1" localSheetId="16">#REF!</definedName>
    <definedName name="관0.8_1.1" localSheetId="11">#REF!</definedName>
    <definedName name="관0.8_1.1" localSheetId="7">#REF!</definedName>
    <definedName name="관0.8_1.1" localSheetId="9">#REF!</definedName>
    <definedName name="관0.8_1.1">#REF!</definedName>
    <definedName name="관1.2_1.5" localSheetId="3">#REF!</definedName>
    <definedName name="관1.2_1.5" localSheetId="6">#REF!</definedName>
    <definedName name="관1.2_1.5" localSheetId="8">#REF!</definedName>
    <definedName name="관1.2_1.5" localSheetId="10">#REF!</definedName>
    <definedName name="관1.2_1.5" localSheetId="18">#REF!</definedName>
    <definedName name="관1.2_1.5" localSheetId="20">#REF!</definedName>
    <definedName name="관1.2_1.5" localSheetId="14">#REF!</definedName>
    <definedName name="관1.2_1.5" localSheetId="16">#REF!</definedName>
    <definedName name="관1.2_1.5" localSheetId="11">#REF!</definedName>
    <definedName name="관1.2_1.5" localSheetId="7">#REF!</definedName>
    <definedName name="관1.2_1.5" localSheetId="9">#REF!</definedName>
    <definedName name="관1.2_1.5">#REF!</definedName>
    <definedName name="관갉" localSheetId="18">#REF!,#REF!,#REF!</definedName>
    <definedName name="관갉" localSheetId="20">#REF!,#REF!,#REF!</definedName>
    <definedName name="관갉" localSheetId="14">#REF!,#REF!,#REF!</definedName>
    <definedName name="관갉" localSheetId="16">#REF!,#REF!,#REF!</definedName>
    <definedName name="관갉" localSheetId="11">#REF!,#REF!,#REF!</definedName>
    <definedName name="관갉" localSheetId="7">#REF!,#REF!,#REF!</definedName>
    <definedName name="관갉">#REF!,#REF!,#REF!</definedName>
    <definedName name="관경" localSheetId="3">#REF!</definedName>
    <definedName name="관경" localSheetId="6">#REF!</definedName>
    <definedName name="관경" localSheetId="8">#REF!</definedName>
    <definedName name="관경" localSheetId="10">#REF!</definedName>
    <definedName name="관경" localSheetId="18">#REF!</definedName>
    <definedName name="관경" localSheetId="20">#REF!</definedName>
    <definedName name="관경" localSheetId="14">#REF!</definedName>
    <definedName name="관경" localSheetId="16">#REF!</definedName>
    <definedName name="관경" localSheetId="11">#REF!</definedName>
    <definedName name="관경" localSheetId="7">#REF!</definedName>
    <definedName name="관경" localSheetId="9">#REF!</definedName>
    <definedName name="관경">#REF!</definedName>
    <definedName name="관경1" localSheetId="3">'[177]토사(PE)'!#REF!</definedName>
    <definedName name="관경1" localSheetId="6">'[177]토사(PE)'!#REF!</definedName>
    <definedName name="관경1" localSheetId="8">'[177]토사(PE)'!#REF!</definedName>
    <definedName name="관경1" localSheetId="10">'[177]토사(PE)'!#REF!</definedName>
    <definedName name="관경1" localSheetId="18">'[177]토사(PE)'!#REF!</definedName>
    <definedName name="관경1" localSheetId="20">'[177]토사(PE)'!#REF!</definedName>
    <definedName name="관경1" localSheetId="14">'[177]토사(PE)'!#REF!</definedName>
    <definedName name="관경1" localSheetId="16">'[177]토사(PE)'!#REF!</definedName>
    <definedName name="관경1" localSheetId="11">'[177]토사(PE)'!#REF!</definedName>
    <definedName name="관경1" localSheetId="7">'[177]토사(PE)'!#REF!</definedName>
    <definedName name="관경1" localSheetId="9">'[177]토사(PE)'!#REF!</definedName>
    <definedName name="관경1">'[177]토사(PE)'!#REF!</definedName>
    <definedName name="관공제" localSheetId="3">#REF!</definedName>
    <definedName name="관공제" localSheetId="6">#REF!</definedName>
    <definedName name="관공제" localSheetId="8">#REF!</definedName>
    <definedName name="관공제" localSheetId="10">#REF!</definedName>
    <definedName name="관공제" localSheetId="18">#REF!</definedName>
    <definedName name="관공제" localSheetId="20">#REF!</definedName>
    <definedName name="관공제" localSheetId="14">#REF!</definedName>
    <definedName name="관공제" localSheetId="16">#REF!</definedName>
    <definedName name="관공제" localSheetId="11">#REF!</definedName>
    <definedName name="관공제" localSheetId="7">#REF!</definedName>
    <definedName name="관공제" localSheetId="9">#REF!</definedName>
    <definedName name="관공제">#REF!</definedName>
    <definedName name="관급" localSheetId="3">#REF!,#REF!,#REF!</definedName>
    <definedName name="관급" localSheetId="6">#REF!,#REF!,#REF!</definedName>
    <definedName name="관급" localSheetId="8">#REF!,#REF!,#REF!</definedName>
    <definedName name="관급" localSheetId="10">#REF!,#REF!,#REF!</definedName>
    <definedName name="관급" localSheetId="13">#REF!,#REF!,#REF!</definedName>
    <definedName name="관급" localSheetId="15">#REF!,#REF!,#REF!</definedName>
    <definedName name="관급" localSheetId="17">#REF!,#REF!,#REF!</definedName>
    <definedName name="관급" localSheetId="19">#REF!,#REF!,#REF!</definedName>
    <definedName name="관급" localSheetId="18">#REF!</definedName>
    <definedName name="관급" localSheetId="12">#REF!,#REF!,#REF!</definedName>
    <definedName name="관급" localSheetId="20">#REF!</definedName>
    <definedName name="관급" localSheetId="14">#REF!</definedName>
    <definedName name="관급" localSheetId="16">#REF!,#REF!,#REF!</definedName>
    <definedName name="관급" localSheetId="5">#REF!,#REF!,#REF!</definedName>
    <definedName name="관급" localSheetId="11">#REF!</definedName>
    <definedName name="관급" localSheetId="7">#REF!</definedName>
    <definedName name="관급" localSheetId="9">#REF!,#REF!,#REF!</definedName>
    <definedName name="관급">#REF!</definedName>
    <definedName name="관급1" localSheetId="6">#N/A</definedName>
    <definedName name="관급1" localSheetId="8">#N/A</definedName>
    <definedName name="관급1" localSheetId="10">#N/A</definedName>
    <definedName name="관급1" localSheetId="13">#N/A</definedName>
    <definedName name="관급1" localSheetId="15">#N/A</definedName>
    <definedName name="관급1" localSheetId="17">#N/A</definedName>
    <definedName name="관급1" localSheetId="19">#N/A</definedName>
    <definedName name="관급1" localSheetId="18">#REF!,#REF!,#REF!</definedName>
    <definedName name="관급1" localSheetId="12">#N/A</definedName>
    <definedName name="관급1" localSheetId="20">#REF!,#REF!,#REF!</definedName>
    <definedName name="관급1" localSheetId="14">#REF!,#REF!,#REF!</definedName>
    <definedName name="관급1" localSheetId="16">#N/A</definedName>
    <definedName name="관급1" localSheetId="5">#N/A</definedName>
    <definedName name="관급1" localSheetId="11">#REF!,#REF!,#REF!</definedName>
    <definedName name="관급1" localSheetId="7">#REF!,#REF!,#REF!</definedName>
    <definedName name="관급1" localSheetId="9">#N/A</definedName>
    <definedName name="관급1">#REF!,#REF!,#REF!</definedName>
    <definedName name="관급2" localSheetId="6">'2.하도원가'!관급2</definedName>
    <definedName name="관급2" localSheetId="8">'3.하도급 총괄집계표'!관급2</definedName>
    <definedName name="관급2" localSheetId="10">'4.하도급 내역서'!관급2</definedName>
    <definedName name="관급2" localSheetId="13">'5. 원,하 원가계산서'!관급2</definedName>
    <definedName name="관급2" localSheetId="15">'6.원 , 하 총괄잡계표'!관급2</definedName>
    <definedName name="관급2" localSheetId="17">'7.원 , 하 산출내역서'!관급2</definedName>
    <definedName name="관급2" localSheetId="19">'8.원,하도급내역서'!관급2</definedName>
    <definedName name="관급2" localSheetId="12">원하갑지!관급2</definedName>
    <definedName name="관급2" localSheetId="16">총괄집계표!관급2</definedName>
    <definedName name="관급2" localSheetId="5">하도갑지!관급2</definedName>
    <definedName name="관급2" localSheetId="9">하도총괄집계표!관급2</definedName>
    <definedName name="관급2">관급2</definedName>
    <definedName name="관급계" localSheetId="3">#REF!</definedName>
    <definedName name="관급계" localSheetId="6">#REF!</definedName>
    <definedName name="관급계" localSheetId="8">#REF!</definedName>
    <definedName name="관급계" localSheetId="10">#REF!</definedName>
    <definedName name="관급계" localSheetId="18">#REF!</definedName>
    <definedName name="관급계" localSheetId="20">#REF!</definedName>
    <definedName name="관급계" localSheetId="14">#REF!</definedName>
    <definedName name="관급계" localSheetId="16">#REF!</definedName>
    <definedName name="관급계" localSheetId="11">#REF!</definedName>
    <definedName name="관급계" localSheetId="7">#REF!</definedName>
    <definedName name="관급계" localSheetId="9">#REF!</definedName>
    <definedName name="관급계">#REF!</definedName>
    <definedName name="관급단가" localSheetId="3">#REF!</definedName>
    <definedName name="관급단가" localSheetId="6">#REF!</definedName>
    <definedName name="관급단가" localSheetId="8">#REF!</definedName>
    <definedName name="관급단가" localSheetId="10">#REF!</definedName>
    <definedName name="관급단가" localSheetId="13">#REF!</definedName>
    <definedName name="관급단가" localSheetId="15">#REF!</definedName>
    <definedName name="관급단가" localSheetId="17">#REF!</definedName>
    <definedName name="관급단가" localSheetId="19">#REF!</definedName>
    <definedName name="관급단가" localSheetId="18">#REF!</definedName>
    <definedName name="관급단가" localSheetId="12">#REF!</definedName>
    <definedName name="관급단가" localSheetId="20">#REF!</definedName>
    <definedName name="관급단가" localSheetId="14">#REF!</definedName>
    <definedName name="관급단가" localSheetId="16">#REF!</definedName>
    <definedName name="관급단가" localSheetId="5">#REF!</definedName>
    <definedName name="관급단가" localSheetId="11">#REF!</definedName>
    <definedName name="관급단가" localSheetId="7">#REF!</definedName>
    <definedName name="관급단가" localSheetId="9">#REF!</definedName>
    <definedName name="관급단가">#REF!</definedName>
    <definedName name="관급액" localSheetId="3">#REF!</definedName>
    <definedName name="관급액" localSheetId="6">#REF!</definedName>
    <definedName name="관급액" localSheetId="8">#REF!</definedName>
    <definedName name="관급액" localSheetId="10">#REF!</definedName>
    <definedName name="관급액" localSheetId="13">#REF!</definedName>
    <definedName name="관급액" localSheetId="15">#REF!</definedName>
    <definedName name="관급액" localSheetId="17">#REF!</definedName>
    <definedName name="관급액" localSheetId="19">#REF!</definedName>
    <definedName name="관급액" localSheetId="18">#REF!</definedName>
    <definedName name="관급액" localSheetId="12">#REF!</definedName>
    <definedName name="관급액" localSheetId="20">#REF!</definedName>
    <definedName name="관급액" localSheetId="14">#REF!</definedName>
    <definedName name="관급액" localSheetId="16">#REF!</definedName>
    <definedName name="관급액" localSheetId="5">#REF!</definedName>
    <definedName name="관급액" localSheetId="11">#REF!</definedName>
    <definedName name="관급액" localSheetId="7">#REF!</definedName>
    <definedName name="관급액" localSheetId="9">#REF!</definedName>
    <definedName name="관급액">#REF!</definedName>
    <definedName name="관급예산서" localSheetId="18">#REF!</definedName>
    <definedName name="관급예산서" localSheetId="20">#REF!</definedName>
    <definedName name="관급예산서" localSheetId="14">#REF!</definedName>
    <definedName name="관급예산서" localSheetId="16">#REF!</definedName>
    <definedName name="관급예산서" localSheetId="11">#REF!</definedName>
    <definedName name="관급예산서" localSheetId="7">#REF!</definedName>
    <definedName name="관급예산서">#REF!</definedName>
    <definedName name="관급자재" localSheetId="3">#REF!,#REF!,#REF!</definedName>
    <definedName name="관급자재" localSheetId="6">#REF!,#REF!,#REF!</definedName>
    <definedName name="관급자재" localSheetId="8">#REF!,#REF!,#REF!</definedName>
    <definedName name="관급자재" localSheetId="10">#REF!,#REF!,#REF!</definedName>
    <definedName name="관급자재" localSheetId="13">#REF!,#REF!,#REF!</definedName>
    <definedName name="관급자재" localSheetId="15">#REF!,#REF!,#REF!</definedName>
    <definedName name="관급자재" localSheetId="17">#REF!,#REF!,#REF!</definedName>
    <definedName name="관급자재" localSheetId="19">#REF!,#REF!,#REF!</definedName>
    <definedName name="관급자재" localSheetId="18">#REF!,#REF!,#REF!</definedName>
    <definedName name="관급자재" localSheetId="12">#REF!,#REF!,#REF!</definedName>
    <definedName name="관급자재" localSheetId="20">#REF!,#REF!,#REF!</definedName>
    <definedName name="관급자재" localSheetId="14">#REF!,#REF!,#REF!</definedName>
    <definedName name="관급자재" localSheetId="16">#REF!,#REF!,#REF!</definedName>
    <definedName name="관급자재" localSheetId="5">#REF!,#REF!,#REF!</definedName>
    <definedName name="관급자재" localSheetId="11">#REF!,#REF!,#REF!</definedName>
    <definedName name="관급자재" localSheetId="7">#REF!,#REF!,#REF!</definedName>
    <definedName name="관급자재" localSheetId="9">#REF!,#REF!,#REF!</definedName>
    <definedName name="관급자재">#REF!,#REF!,#REF!</definedName>
    <definedName name="관급자재내역서" localSheetId="18">#REF!,#REF!,#REF!</definedName>
    <definedName name="관급자재내역서" localSheetId="20">#REF!,#REF!,#REF!</definedName>
    <definedName name="관급자재내역서" localSheetId="14">#REF!,#REF!,#REF!</definedName>
    <definedName name="관급자재내역서" localSheetId="16">#REF!,#REF!,#REF!</definedName>
    <definedName name="관급자재내역서" localSheetId="11">#REF!,#REF!,#REF!</definedName>
    <definedName name="관급자재내역서" localSheetId="7">#REF!,#REF!,#REF!</definedName>
    <definedName name="관급자재내역서">#REF!,#REF!,#REF!</definedName>
    <definedName name="관급자재대" localSheetId="6">'2.하도원가'!관급자재대</definedName>
    <definedName name="관급자재대" localSheetId="8">'3.하도급 총괄집계표'!관급자재대</definedName>
    <definedName name="관급자재대" localSheetId="10">'4.하도급 내역서'!관급자재대</definedName>
    <definedName name="관급자재대" localSheetId="13">'5. 원,하 원가계산서'!관급자재대</definedName>
    <definedName name="관급자재대" localSheetId="15">'6.원 , 하 총괄잡계표'!관급자재대</definedName>
    <definedName name="관급자재대" localSheetId="17">'7.원 , 하 산출내역서'!관급자재대</definedName>
    <definedName name="관급자재대" localSheetId="19">'8.원,하도급내역서'!관급자재대</definedName>
    <definedName name="관급자재대" localSheetId="18">#REF!</definedName>
    <definedName name="관급자재대" localSheetId="12">원하갑지!관급자재대</definedName>
    <definedName name="관급자재대" localSheetId="20">#REF!</definedName>
    <definedName name="관급자재대" localSheetId="14">#REF!</definedName>
    <definedName name="관급자재대" localSheetId="16">총괄집계표!관급자재대</definedName>
    <definedName name="관급자재대" localSheetId="5">하도갑지!관급자재대</definedName>
    <definedName name="관급자재대" localSheetId="11">#REF!</definedName>
    <definedName name="관급자재대" localSheetId="7">#REF!</definedName>
    <definedName name="관급자재대" localSheetId="9">하도총괄집계표!관급자재대</definedName>
    <definedName name="관급자재대">#REF!</definedName>
    <definedName name="관급자재비" localSheetId="3">#REF!</definedName>
    <definedName name="관급자재비" localSheetId="6">#REF!</definedName>
    <definedName name="관급자재비" localSheetId="8">#REF!</definedName>
    <definedName name="관급자재비" localSheetId="10">#REF!</definedName>
    <definedName name="관급자재비" localSheetId="13">#REF!</definedName>
    <definedName name="관급자재비" localSheetId="15">#REF!</definedName>
    <definedName name="관급자재비" localSheetId="17">#REF!</definedName>
    <definedName name="관급자재비" localSheetId="19">#REF!</definedName>
    <definedName name="관급자재비" localSheetId="18">#REF!</definedName>
    <definedName name="관급자재비" localSheetId="12">#REF!</definedName>
    <definedName name="관급자재비" localSheetId="20">#REF!</definedName>
    <definedName name="관급자재비" localSheetId="14">#REF!</definedName>
    <definedName name="관급자재비" localSheetId="16">#REF!</definedName>
    <definedName name="관급자재비" localSheetId="5">#REF!</definedName>
    <definedName name="관급자재비" localSheetId="11">#REF!</definedName>
    <definedName name="관급자재비" localSheetId="7">#REF!</definedName>
    <definedName name="관급자재비" localSheetId="9">#REF!</definedName>
    <definedName name="관급자재비">#REF!</definedName>
    <definedName name="관급자재집계표">#N/A</definedName>
    <definedName name="관급재료비" localSheetId="18">#REF!</definedName>
    <definedName name="관급재료비" localSheetId="20">#REF!</definedName>
    <definedName name="관급재료비" localSheetId="14">#REF!</definedName>
    <definedName name="관급재료비" localSheetId="16">#REF!</definedName>
    <definedName name="관급재료비" localSheetId="11">#REF!</definedName>
    <definedName name="관급재료비" localSheetId="7">#REF!</definedName>
    <definedName name="관급재료비">#REF!</definedName>
    <definedName name="관급집계" localSheetId="3">BlankMacro1</definedName>
    <definedName name="관급집계" localSheetId="6">BlankMacro1</definedName>
    <definedName name="관급집계" localSheetId="8">BlankMacro1</definedName>
    <definedName name="관급집계" localSheetId="10">BlankMacro1</definedName>
    <definedName name="관급집계" localSheetId="13">BlankMacro1</definedName>
    <definedName name="관급집계" localSheetId="15">BlankMacro1</definedName>
    <definedName name="관급집계" localSheetId="17">BlankMacro1</definedName>
    <definedName name="관급집계" localSheetId="19">BlankMacro1</definedName>
    <definedName name="관급집계" localSheetId="18">BlankMacro1</definedName>
    <definedName name="관급집계" localSheetId="12">BlankMacro1</definedName>
    <definedName name="관급집계" localSheetId="20">BlankMacro1</definedName>
    <definedName name="관급집계" localSheetId="14">BlankMacro1</definedName>
    <definedName name="관급집계" localSheetId="16">BlankMacro1</definedName>
    <definedName name="관급집계" localSheetId="5">BlankMacro1</definedName>
    <definedName name="관급집계" localSheetId="11">BlankMacro1</definedName>
    <definedName name="관급집계" localSheetId="7">BlankMacro1</definedName>
    <definedName name="관급집계" localSheetId="9">BlankMacro1</definedName>
    <definedName name="관급집계">BlankMacro1</definedName>
    <definedName name="관기초DATA" localSheetId="3">[91]가시설단위수량!#REF!</definedName>
    <definedName name="관기초DATA" localSheetId="6">[91]가시설단위수량!#REF!</definedName>
    <definedName name="관기초DATA" localSheetId="8">[91]가시설단위수량!#REF!</definedName>
    <definedName name="관기초DATA" localSheetId="10">[91]가시설단위수량!#REF!</definedName>
    <definedName name="관기초DATA" localSheetId="18">[91]가시설단위수량!#REF!</definedName>
    <definedName name="관기초DATA" localSheetId="20">[91]가시설단위수량!#REF!</definedName>
    <definedName name="관기초DATA" localSheetId="14">[91]가시설단위수량!#REF!</definedName>
    <definedName name="관기초DATA" localSheetId="16">[91]가시설단위수량!#REF!</definedName>
    <definedName name="관기초DATA" localSheetId="11">[91]가시설단위수량!#REF!</definedName>
    <definedName name="관기초DATA" localSheetId="7">[91]가시설단위수량!#REF!</definedName>
    <definedName name="관기초DATA" localSheetId="9">[91]가시설단위수량!#REF!</definedName>
    <definedName name="관기초DATA">[91]가시설단위수량!#REF!</definedName>
    <definedName name="관기초상세도">#N/A</definedName>
    <definedName name="관두께" localSheetId="3">#REF!</definedName>
    <definedName name="관두께" localSheetId="6">#REF!</definedName>
    <definedName name="관두께" localSheetId="8">#REF!</definedName>
    <definedName name="관두께" localSheetId="10">#REF!</definedName>
    <definedName name="관두께" localSheetId="13">#REF!</definedName>
    <definedName name="관두께" localSheetId="15">#REF!</definedName>
    <definedName name="관두께" localSheetId="17">#REF!</definedName>
    <definedName name="관두께" localSheetId="19">#REF!</definedName>
    <definedName name="관두께" localSheetId="18">#REF!</definedName>
    <definedName name="관두께" localSheetId="12">#REF!</definedName>
    <definedName name="관두께" localSheetId="20">#REF!</definedName>
    <definedName name="관두께" localSheetId="14">#REF!</definedName>
    <definedName name="관두께" localSheetId="16">#REF!</definedName>
    <definedName name="관두께" localSheetId="5">#REF!</definedName>
    <definedName name="관두께" localSheetId="11">#REF!</definedName>
    <definedName name="관두께" localSheetId="7">#REF!</definedName>
    <definedName name="관두께" localSheetId="9">#REF!</definedName>
    <definedName name="관두께">#REF!</definedName>
    <definedName name="관레221" localSheetId="18">#REF!</definedName>
    <definedName name="관레221" localSheetId="20">#REF!</definedName>
    <definedName name="관레221" localSheetId="14">#REF!</definedName>
    <definedName name="관레221" localSheetId="16">#REF!</definedName>
    <definedName name="관레221" localSheetId="11">#REF!</definedName>
    <definedName name="관레221" localSheetId="7">#REF!</definedName>
    <definedName name="관레221">#REF!</definedName>
    <definedName name="관레224" localSheetId="18">#REF!</definedName>
    <definedName name="관레224" localSheetId="20">#REF!</definedName>
    <definedName name="관레224" localSheetId="14">#REF!</definedName>
    <definedName name="관레224" localSheetId="16">#REF!</definedName>
    <definedName name="관레224" localSheetId="11">#REF!</definedName>
    <definedName name="관레224" localSheetId="7">#REF!</definedName>
    <definedName name="관레224">#REF!</definedName>
    <definedName name="관레240" localSheetId="18">#REF!</definedName>
    <definedName name="관레240" localSheetId="20">#REF!</definedName>
    <definedName name="관레240" localSheetId="14">#REF!</definedName>
    <definedName name="관레240" localSheetId="16">#REF!</definedName>
    <definedName name="관레240" localSheetId="11">#REF!</definedName>
    <definedName name="관레240" localSheetId="7">#REF!</definedName>
    <definedName name="관레240">#REF!</definedName>
    <definedName name="관레410" localSheetId="18">#REF!</definedName>
    <definedName name="관레410" localSheetId="20">#REF!</definedName>
    <definedName name="관레410" localSheetId="14">#REF!</definedName>
    <definedName name="관레410" localSheetId="16">#REF!</definedName>
    <definedName name="관레410" localSheetId="11">#REF!</definedName>
    <definedName name="관레410" localSheetId="7">#REF!</definedName>
    <definedName name="관레410">#REF!</definedName>
    <definedName name="관레413" localSheetId="18">#REF!</definedName>
    <definedName name="관레413" localSheetId="20">#REF!</definedName>
    <definedName name="관레413" localSheetId="14">#REF!</definedName>
    <definedName name="관레413" localSheetId="16">#REF!</definedName>
    <definedName name="관레413" localSheetId="11">#REF!</definedName>
    <definedName name="관레413" localSheetId="7">#REF!</definedName>
    <definedName name="관레413">#REF!</definedName>
    <definedName name="관레418" localSheetId="18">#REF!</definedName>
    <definedName name="관레418" localSheetId="20">#REF!</definedName>
    <definedName name="관레418" localSheetId="14">#REF!</definedName>
    <definedName name="관레418" localSheetId="16">#REF!</definedName>
    <definedName name="관레418" localSheetId="11">#REF!</definedName>
    <definedName name="관레418" localSheetId="7">#REF!</definedName>
    <definedName name="관레418">#REF!</definedName>
    <definedName name="관레421" localSheetId="18">#REF!</definedName>
    <definedName name="관레421" localSheetId="20">#REF!</definedName>
    <definedName name="관레421" localSheetId="14">#REF!</definedName>
    <definedName name="관레421" localSheetId="16">#REF!</definedName>
    <definedName name="관레421" localSheetId="11">#REF!</definedName>
    <definedName name="관레421" localSheetId="7">#REF!</definedName>
    <definedName name="관레421">#REF!</definedName>
    <definedName name="관로" localSheetId="3">#REF!</definedName>
    <definedName name="관로" localSheetId="6">#REF!</definedName>
    <definedName name="관로" localSheetId="8">#REF!</definedName>
    <definedName name="관로" localSheetId="10">#REF!</definedName>
    <definedName name="관로" localSheetId="18">#REF!</definedName>
    <definedName name="관로" localSheetId="20">#REF!</definedName>
    <definedName name="관로" localSheetId="14">#REF!</definedName>
    <definedName name="관로" localSheetId="16">#REF!</definedName>
    <definedName name="관로" localSheetId="11">#REF!</definedName>
    <definedName name="관로" localSheetId="7">#REF!</definedName>
    <definedName name="관로" localSheetId="9">#REF!</definedName>
    <definedName name="관로">#REF!</definedName>
    <definedName name="관로공내부" localSheetId="18">#REF!</definedName>
    <definedName name="관로공내부" localSheetId="20">#REF!</definedName>
    <definedName name="관로공내부" localSheetId="14">#REF!</definedName>
    <definedName name="관로공내부" localSheetId="16">#REF!</definedName>
    <definedName name="관로공내부" localSheetId="11">#REF!</definedName>
    <definedName name="관로공내부" localSheetId="7">#REF!</definedName>
    <definedName name="관로공내부">#REF!</definedName>
    <definedName name="관로연장거리" localSheetId="3">#REF!</definedName>
    <definedName name="관로연장거리" localSheetId="6">#REF!</definedName>
    <definedName name="관로연장거리" localSheetId="8">#REF!</definedName>
    <definedName name="관로연장거리" localSheetId="10">#REF!</definedName>
    <definedName name="관로연장거리" localSheetId="13">#REF!</definedName>
    <definedName name="관로연장거리" localSheetId="15">#REF!</definedName>
    <definedName name="관로연장거리" localSheetId="17">#REF!</definedName>
    <definedName name="관로연장거리" localSheetId="19">#REF!</definedName>
    <definedName name="관로연장거리" localSheetId="18">#REF!</definedName>
    <definedName name="관로연장거리" localSheetId="12">#REF!</definedName>
    <definedName name="관로연장거리" localSheetId="20">#REF!</definedName>
    <definedName name="관로연장거리" localSheetId="14">#REF!</definedName>
    <definedName name="관로연장거리" localSheetId="16">#REF!</definedName>
    <definedName name="관로연장거리" localSheetId="5">#REF!</definedName>
    <definedName name="관로연장거리" localSheetId="11">#REF!</definedName>
    <definedName name="관로연장거리" localSheetId="7">#REF!</definedName>
    <definedName name="관로연장거리" localSheetId="9">#REF!</definedName>
    <definedName name="관로연장거리">#REF!</definedName>
    <definedName name="관로총괄" localSheetId="18">#REF!</definedName>
    <definedName name="관로총괄" localSheetId="20">#REF!</definedName>
    <definedName name="관로총괄" localSheetId="14">#REF!</definedName>
    <definedName name="관로총괄" localSheetId="16">#REF!</definedName>
    <definedName name="관로총괄" localSheetId="11">#REF!</definedName>
    <definedName name="관로총괄" localSheetId="7">#REF!</definedName>
    <definedName name="관로총괄">#REF!</definedName>
    <definedName name="관로터파기" localSheetId="3">[178]!돌아가기</definedName>
    <definedName name="관로터파기" localSheetId="6">[178]!돌아가기</definedName>
    <definedName name="관로터파기" localSheetId="8">[178]!돌아가기</definedName>
    <definedName name="관로터파기" localSheetId="10">[178]!돌아가기</definedName>
    <definedName name="관로터파기" localSheetId="18">[178]!돌아가기</definedName>
    <definedName name="관로터파기" localSheetId="20">[178]!돌아가기</definedName>
    <definedName name="관로터파기" localSheetId="14">[178]!돌아가기</definedName>
    <definedName name="관로터파기" localSheetId="16">[178]!돌아가기</definedName>
    <definedName name="관로터파기" localSheetId="11">[178]!돌아가기</definedName>
    <definedName name="관로터파기" localSheetId="7">[178]!돌아가기</definedName>
    <definedName name="관로터파기" localSheetId="9">[178]!돌아가기</definedName>
    <definedName name="관로터파기">[178]!돌아가기</definedName>
    <definedName name="관리비" localSheetId="18">#REF!</definedName>
    <definedName name="관리비" localSheetId="20">#REF!</definedName>
    <definedName name="관리비" localSheetId="14">#REF!</definedName>
    <definedName name="관리비" localSheetId="16">#REF!</definedName>
    <definedName name="관리비" localSheetId="11">#REF!</definedName>
    <definedName name="관리비" localSheetId="7">#REF!</definedName>
    <definedName name="관리비">#REF!</definedName>
    <definedName name="관목계" localSheetId="3">#REF!</definedName>
    <definedName name="관목계" localSheetId="6">#REF!</definedName>
    <definedName name="관목계" localSheetId="8">#REF!</definedName>
    <definedName name="관목계" localSheetId="10">#REF!</definedName>
    <definedName name="관목계" localSheetId="13">#REF!</definedName>
    <definedName name="관목계" localSheetId="15">#REF!</definedName>
    <definedName name="관목계" localSheetId="17">#REF!</definedName>
    <definedName name="관목계" localSheetId="19">#REF!</definedName>
    <definedName name="관목계" localSheetId="18">#REF!</definedName>
    <definedName name="관목계" localSheetId="12">#REF!</definedName>
    <definedName name="관목계" localSheetId="20">#REF!</definedName>
    <definedName name="관목계" localSheetId="14">#REF!</definedName>
    <definedName name="관목계" localSheetId="16">#REF!</definedName>
    <definedName name="관목계" localSheetId="5">#REF!</definedName>
    <definedName name="관목계" localSheetId="11">#REF!</definedName>
    <definedName name="관목계" localSheetId="7">#REF!</definedName>
    <definedName name="관목계" localSheetId="9">#REF!</definedName>
    <definedName name="관목계">#REF!</definedName>
    <definedName name="관목류식재노무비" localSheetId="3">#REF!</definedName>
    <definedName name="관목류식재노무비" localSheetId="6">#REF!</definedName>
    <definedName name="관목류식재노무비" localSheetId="8">#REF!</definedName>
    <definedName name="관목류식재노무비" localSheetId="10">#REF!</definedName>
    <definedName name="관목류식재노무비" localSheetId="18">#REF!</definedName>
    <definedName name="관목류식재노무비" localSheetId="20">#REF!</definedName>
    <definedName name="관목류식재노무비" localSheetId="14">#REF!</definedName>
    <definedName name="관목류식재노무비" localSheetId="16">#REF!</definedName>
    <definedName name="관목류식재노무비" localSheetId="11">#REF!</definedName>
    <definedName name="관목류식재노무비" localSheetId="7">#REF!</definedName>
    <definedName name="관목류식재노무비" localSheetId="9">#REF!</definedName>
    <definedName name="관목류식재노무비">#REF!</definedName>
    <definedName name="관외경" localSheetId="3">#REF!</definedName>
    <definedName name="관외경" localSheetId="6">#REF!</definedName>
    <definedName name="관외경" localSheetId="8">#REF!</definedName>
    <definedName name="관외경" localSheetId="10">#REF!</definedName>
    <definedName name="관외경" localSheetId="18">#REF!</definedName>
    <definedName name="관외경" localSheetId="20">#REF!</definedName>
    <definedName name="관외경" localSheetId="14">#REF!</definedName>
    <definedName name="관외경" localSheetId="16">#REF!</definedName>
    <definedName name="관외경" localSheetId="11">#REF!</definedName>
    <definedName name="관외경" localSheetId="7">#REF!</definedName>
    <definedName name="관외경" localSheetId="9">#REF!</definedName>
    <definedName name="관외경">#REF!</definedName>
    <definedName name="관정지반고" localSheetId="3">#REF!</definedName>
    <definedName name="관정지반고" localSheetId="6">#REF!</definedName>
    <definedName name="관정지반고" localSheetId="8">#REF!</definedName>
    <definedName name="관정지반고" localSheetId="10">#REF!</definedName>
    <definedName name="관정지반고" localSheetId="13">#REF!</definedName>
    <definedName name="관정지반고" localSheetId="15">#REF!</definedName>
    <definedName name="관정지반고" localSheetId="17">#REF!</definedName>
    <definedName name="관정지반고" localSheetId="19">#REF!</definedName>
    <definedName name="관정지반고" localSheetId="18">#REF!</definedName>
    <definedName name="관정지반고" localSheetId="12">#REF!</definedName>
    <definedName name="관정지반고" localSheetId="20">#REF!</definedName>
    <definedName name="관정지반고" localSheetId="14">#REF!</definedName>
    <definedName name="관정지반고" localSheetId="16">#REF!</definedName>
    <definedName name="관정지반고" localSheetId="5">#REF!</definedName>
    <definedName name="관정지반고" localSheetId="11">#REF!</definedName>
    <definedName name="관정지반고" localSheetId="7">#REF!</definedName>
    <definedName name="관정지반고" localSheetId="9">#REF!</definedName>
    <definedName name="관정지반고">#REF!</definedName>
    <definedName name="관제원" localSheetId="3">#REF!</definedName>
    <definedName name="관제원" localSheetId="6">#REF!</definedName>
    <definedName name="관제원" localSheetId="8">#REF!</definedName>
    <definedName name="관제원" localSheetId="10">#REF!</definedName>
    <definedName name="관제원" localSheetId="18">#REF!</definedName>
    <definedName name="관제원" localSheetId="20">#REF!</definedName>
    <definedName name="관제원" localSheetId="14">#REF!</definedName>
    <definedName name="관제원" localSheetId="16">#REF!</definedName>
    <definedName name="관제원" localSheetId="11">#REF!</definedName>
    <definedName name="관제원" localSheetId="7">#REF!</definedName>
    <definedName name="관제원" localSheetId="9">#REF!</definedName>
    <definedName name="관제원">#REF!</definedName>
    <definedName name="관지수링">[50]맨홀수량산출!$AE$30</definedName>
    <definedName name="관토피" localSheetId="3">'[179]토사(PE)'!#REF!</definedName>
    <definedName name="관토피" localSheetId="6">'[179]토사(PE)'!#REF!</definedName>
    <definedName name="관토피" localSheetId="8">'[179]토사(PE)'!#REF!</definedName>
    <definedName name="관토피" localSheetId="10">'[179]토사(PE)'!#REF!</definedName>
    <definedName name="관토피" localSheetId="18">'[179]토사(PE)'!#REF!</definedName>
    <definedName name="관토피" localSheetId="20">'[179]토사(PE)'!#REF!</definedName>
    <definedName name="관토피" localSheetId="14">'[179]토사(PE)'!#REF!</definedName>
    <definedName name="관토피" localSheetId="16">'[179]토사(PE)'!#REF!</definedName>
    <definedName name="관토피" localSheetId="11">'[179]토사(PE)'!#REF!</definedName>
    <definedName name="관토피" localSheetId="7">'[179]토사(PE)'!#REF!</definedName>
    <definedName name="관토피" localSheetId="9">'[179]토사(PE)'!#REF!</definedName>
    <definedName name="관토피">'[179]토사(PE)'!#REF!</definedName>
    <definedName name="괄" localSheetId="3" hidden="1">#REF!</definedName>
    <definedName name="괄" localSheetId="6" hidden="1">#REF!</definedName>
    <definedName name="괄" localSheetId="8" hidden="1">#REF!</definedName>
    <definedName name="괄" localSheetId="10" hidden="1">#REF!</definedName>
    <definedName name="괄" localSheetId="18" hidden="1">#REF!</definedName>
    <definedName name="괄" localSheetId="20" hidden="1">#REF!</definedName>
    <definedName name="괄" localSheetId="14" hidden="1">#REF!</definedName>
    <definedName name="괄" localSheetId="16" hidden="1">#REF!</definedName>
    <definedName name="괄" localSheetId="11" hidden="1">#REF!</definedName>
    <definedName name="괄" localSheetId="7" hidden="1">#REF!</definedName>
    <definedName name="괄" localSheetId="9" hidden="1">#REF!</definedName>
    <definedName name="괄" hidden="1">#REF!</definedName>
    <definedName name="광나무1003">[147]데이타!$E$51</definedName>
    <definedName name="광나무1203">[147]데이타!$E$52</definedName>
    <definedName name="광나무1506">[147]데이타!$E$53</definedName>
    <definedName name="광명" localSheetId="3">#REF!</definedName>
    <definedName name="광명" localSheetId="6">#REF!</definedName>
    <definedName name="광명" localSheetId="8">#REF!</definedName>
    <definedName name="광명" localSheetId="10">#REF!</definedName>
    <definedName name="광명" localSheetId="13">#REF!</definedName>
    <definedName name="광명" localSheetId="15">#REF!</definedName>
    <definedName name="광명" localSheetId="17">#REF!</definedName>
    <definedName name="광명" localSheetId="19">#REF!</definedName>
    <definedName name="광명" localSheetId="18">#REF!</definedName>
    <definedName name="광명" localSheetId="12">#REF!</definedName>
    <definedName name="광명" localSheetId="20">#REF!</definedName>
    <definedName name="광명" localSheetId="14">#REF!</definedName>
    <definedName name="광명" localSheetId="16">#REF!</definedName>
    <definedName name="광명" localSheetId="5">#REF!</definedName>
    <definedName name="광명" localSheetId="11">#REF!</definedName>
    <definedName name="광명" localSheetId="7">#REF!</definedName>
    <definedName name="광명" localSheetId="9">#REF!</definedName>
    <definedName name="광명">#REF!</definedName>
    <definedName name="광분배1">[20]소요자재!$H$107</definedName>
    <definedName name="광분배2">[20]소요자재!$H$108</definedName>
    <definedName name="광분배3">[20]소요자재!$H$109</definedName>
    <definedName name="광분배함24" localSheetId="3">#REF!</definedName>
    <definedName name="광분배함24" localSheetId="6">#REF!</definedName>
    <definedName name="광분배함24" localSheetId="8">#REF!</definedName>
    <definedName name="광분배함24" localSheetId="10">#REF!</definedName>
    <definedName name="광분배함24" localSheetId="18">#REF!</definedName>
    <definedName name="광분배함24" localSheetId="20">#REF!</definedName>
    <definedName name="광분배함24" localSheetId="14">#REF!</definedName>
    <definedName name="광분배함24" localSheetId="16">#REF!</definedName>
    <definedName name="광분배함24" localSheetId="11">#REF!</definedName>
    <definedName name="광분배함24" localSheetId="7">#REF!</definedName>
    <definedName name="광분배함24" localSheetId="9">#REF!</definedName>
    <definedName name="광분배함24">#REF!</definedName>
    <definedName name="광분배함48" localSheetId="3">#REF!</definedName>
    <definedName name="광분배함48" localSheetId="6">#REF!</definedName>
    <definedName name="광분배함48" localSheetId="8">#REF!</definedName>
    <definedName name="광분배함48" localSheetId="10">#REF!</definedName>
    <definedName name="광분배함48" localSheetId="18">#REF!</definedName>
    <definedName name="광분배함48" localSheetId="20">#REF!</definedName>
    <definedName name="광분배함48" localSheetId="14">#REF!</definedName>
    <definedName name="광분배함48" localSheetId="16">#REF!</definedName>
    <definedName name="광분배함48" localSheetId="11">#REF!</definedName>
    <definedName name="광분배함48" localSheetId="7">#REF!</definedName>
    <definedName name="광분배함48" localSheetId="9">#REF!</definedName>
    <definedName name="광분배함48">#REF!</definedName>
    <definedName name="광분배함96" localSheetId="3">#REF!</definedName>
    <definedName name="광분배함96" localSheetId="6">#REF!</definedName>
    <definedName name="광분배함96" localSheetId="8">#REF!</definedName>
    <definedName name="광분배함96" localSheetId="10">#REF!</definedName>
    <definedName name="광분배함96" localSheetId="18">#REF!</definedName>
    <definedName name="광분배함96" localSheetId="20">#REF!</definedName>
    <definedName name="광분배함96" localSheetId="14">#REF!</definedName>
    <definedName name="광분배함96" localSheetId="16">#REF!</definedName>
    <definedName name="광분배함96" localSheetId="11">#REF!</definedName>
    <definedName name="광분배함96" localSheetId="7">#REF!</definedName>
    <definedName name="광분배함96" localSheetId="9">#REF!</definedName>
    <definedName name="광분배함96">#REF!</definedName>
    <definedName name="광분배함XX" localSheetId="3">#REF!</definedName>
    <definedName name="광분배함XX" localSheetId="6">#REF!</definedName>
    <definedName name="광분배함XX" localSheetId="8">#REF!</definedName>
    <definedName name="광분배함XX" localSheetId="10">#REF!</definedName>
    <definedName name="광분배함XX" localSheetId="18">#REF!</definedName>
    <definedName name="광분배함XX" localSheetId="20">#REF!</definedName>
    <definedName name="광분배함XX" localSheetId="14">#REF!</definedName>
    <definedName name="광분배함XX" localSheetId="16">#REF!</definedName>
    <definedName name="광분배함XX" localSheetId="11">#REF!</definedName>
    <definedName name="광분배함XX" localSheetId="7">#REF!</definedName>
    <definedName name="광분배함XX" localSheetId="9">#REF!</definedName>
    <definedName name="광분배함XX">#REF!</definedName>
    <definedName name="광아답터" localSheetId="3">#REF!</definedName>
    <definedName name="광아답터" localSheetId="6">#REF!</definedName>
    <definedName name="광아답터" localSheetId="8">#REF!</definedName>
    <definedName name="광아답터" localSheetId="10">#REF!</definedName>
    <definedName name="광아답터" localSheetId="18">#REF!</definedName>
    <definedName name="광아답터" localSheetId="20">#REF!</definedName>
    <definedName name="광아답터" localSheetId="14">#REF!</definedName>
    <definedName name="광아답터" localSheetId="16">#REF!</definedName>
    <definedName name="광아답터" localSheetId="11">#REF!</definedName>
    <definedName name="광아답터" localSheetId="7">#REF!</definedName>
    <definedName name="광아답터" localSheetId="9">#REF!</definedName>
    <definedName name="광아답터">#REF!</definedName>
    <definedName name="광영">#N/A</definedName>
    <definedName name="광접속함체24" localSheetId="3">#REF!</definedName>
    <definedName name="광접속함체24" localSheetId="6">#REF!</definedName>
    <definedName name="광접속함체24" localSheetId="8">#REF!</definedName>
    <definedName name="광접속함체24" localSheetId="10">#REF!</definedName>
    <definedName name="광접속함체24" localSheetId="18">#REF!</definedName>
    <definedName name="광접속함체24" localSheetId="20">#REF!</definedName>
    <definedName name="광접속함체24" localSheetId="14">#REF!</definedName>
    <definedName name="광접속함체24" localSheetId="16">#REF!</definedName>
    <definedName name="광접속함체24" localSheetId="11">#REF!</definedName>
    <definedName name="광접속함체24" localSheetId="7">#REF!</definedName>
    <definedName name="광접속함체24" localSheetId="9">#REF!</definedName>
    <definedName name="광접속함체24">#REF!</definedName>
    <definedName name="광접속함체48" localSheetId="3">#REF!</definedName>
    <definedName name="광접속함체48" localSheetId="6">#REF!</definedName>
    <definedName name="광접속함체48" localSheetId="8">#REF!</definedName>
    <definedName name="광접속함체48" localSheetId="10">#REF!</definedName>
    <definedName name="광접속함체48" localSheetId="18">#REF!</definedName>
    <definedName name="광접속함체48" localSheetId="20">#REF!</definedName>
    <definedName name="광접속함체48" localSheetId="14">#REF!</definedName>
    <definedName name="광접속함체48" localSheetId="16">#REF!</definedName>
    <definedName name="광접속함체48" localSheetId="11">#REF!</definedName>
    <definedName name="광접속함체48" localSheetId="7">#REF!</definedName>
    <definedName name="광접속함체48" localSheetId="9">#REF!</definedName>
    <definedName name="광접속함체48">#REF!</definedName>
    <definedName name="광접속함체96" localSheetId="3">#REF!</definedName>
    <definedName name="광접속함체96" localSheetId="6">#REF!</definedName>
    <definedName name="광접속함체96" localSheetId="8">#REF!</definedName>
    <definedName name="광접속함체96" localSheetId="10">#REF!</definedName>
    <definedName name="광접속함체96" localSheetId="18">#REF!</definedName>
    <definedName name="광접속함체96" localSheetId="20">#REF!</definedName>
    <definedName name="광접속함체96" localSheetId="14">#REF!</definedName>
    <definedName name="광접속함체96" localSheetId="16">#REF!</definedName>
    <definedName name="광접속함체96" localSheetId="11">#REF!</definedName>
    <definedName name="광접속함체96" localSheetId="7">#REF!</definedName>
    <definedName name="광접속함체96" localSheetId="9">#REF!</definedName>
    <definedName name="광접속함체96">#REF!</definedName>
    <definedName name="광접속함체XXC" localSheetId="3">#REF!</definedName>
    <definedName name="광접속함체XXC" localSheetId="6">#REF!</definedName>
    <definedName name="광접속함체XXC" localSheetId="8">#REF!</definedName>
    <definedName name="광접속함체XXC" localSheetId="10">#REF!</definedName>
    <definedName name="광접속함체XXC" localSheetId="18">#REF!</definedName>
    <definedName name="광접속함체XXC" localSheetId="20">#REF!</definedName>
    <definedName name="광접속함체XXC" localSheetId="14">#REF!</definedName>
    <definedName name="광접속함체XXC" localSheetId="16">#REF!</definedName>
    <definedName name="광접속함체XXC" localSheetId="11">#REF!</definedName>
    <definedName name="광접속함체XXC" localSheetId="7">#REF!</definedName>
    <definedName name="광접속함체XXC" localSheetId="9">#REF!</definedName>
    <definedName name="광접속함체XXC">#REF!</definedName>
    <definedName name="광케" localSheetId="3">#REF!</definedName>
    <definedName name="광케" localSheetId="6">#REF!</definedName>
    <definedName name="광케" localSheetId="8">#REF!</definedName>
    <definedName name="광케" localSheetId="10">#REF!</definedName>
    <definedName name="광케" localSheetId="18">#REF!</definedName>
    <definedName name="광케" localSheetId="20">#REF!</definedName>
    <definedName name="광케" localSheetId="14">#REF!</definedName>
    <definedName name="광케" localSheetId="16">#REF!</definedName>
    <definedName name="광케" localSheetId="11">#REF!</definedName>
    <definedName name="광케" localSheetId="7">#REF!</definedName>
    <definedName name="광케" localSheetId="9">#REF!</definedName>
    <definedName name="광케">#REF!</definedName>
    <definedName name="광케이블가공12" localSheetId="3">#REF!</definedName>
    <definedName name="광케이블가공12" localSheetId="6">#REF!</definedName>
    <definedName name="광케이블가공12" localSheetId="8">#REF!</definedName>
    <definedName name="광케이블가공12" localSheetId="10">#REF!</definedName>
    <definedName name="광케이블가공12" localSheetId="18">#REF!</definedName>
    <definedName name="광케이블가공12" localSheetId="20">#REF!</definedName>
    <definedName name="광케이블가공12" localSheetId="14">#REF!</definedName>
    <definedName name="광케이블가공12" localSheetId="16">#REF!</definedName>
    <definedName name="광케이블가공12" localSheetId="11">#REF!</definedName>
    <definedName name="광케이블가공12" localSheetId="7">#REF!</definedName>
    <definedName name="광케이블가공12" localSheetId="9">#REF!</definedName>
    <definedName name="광케이블가공12">#REF!</definedName>
    <definedName name="광케이블가공24" localSheetId="3">#REF!</definedName>
    <definedName name="광케이블가공24" localSheetId="6">#REF!</definedName>
    <definedName name="광케이블가공24" localSheetId="8">#REF!</definedName>
    <definedName name="광케이블가공24" localSheetId="10">#REF!</definedName>
    <definedName name="광케이블가공24" localSheetId="18">#REF!</definedName>
    <definedName name="광케이블가공24" localSheetId="20">#REF!</definedName>
    <definedName name="광케이블가공24" localSheetId="14">#REF!</definedName>
    <definedName name="광케이블가공24" localSheetId="16">#REF!</definedName>
    <definedName name="광케이블가공24" localSheetId="11">#REF!</definedName>
    <definedName name="광케이블가공24" localSheetId="7">#REF!</definedName>
    <definedName name="광케이블가공24" localSheetId="9">#REF!</definedName>
    <definedName name="광케이블가공24">#REF!</definedName>
    <definedName name="광케이블가공48" localSheetId="3">#REF!</definedName>
    <definedName name="광케이블가공48" localSheetId="6">#REF!</definedName>
    <definedName name="광케이블가공48" localSheetId="8">#REF!</definedName>
    <definedName name="광케이블가공48" localSheetId="10">#REF!</definedName>
    <definedName name="광케이블가공48" localSheetId="18">#REF!</definedName>
    <definedName name="광케이블가공48" localSheetId="20">#REF!</definedName>
    <definedName name="광케이블가공48" localSheetId="14">#REF!</definedName>
    <definedName name="광케이블가공48" localSheetId="16">#REF!</definedName>
    <definedName name="광케이블가공48" localSheetId="11">#REF!</definedName>
    <definedName name="광케이블가공48" localSheetId="7">#REF!</definedName>
    <definedName name="광케이블가공48" localSheetId="9">#REF!</definedName>
    <definedName name="광케이블가공48">#REF!</definedName>
    <definedName name="광케이블가공6" localSheetId="3">#REF!</definedName>
    <definedName name="광케이블가공6" localSheetId="6">#REF!</definedName>
    <definedName name="광케이블가공6" localSheetId="8">#REF!</definedName>
    <definedName name="광케이블가공6" localSheetId="10">#REF!</definedName>
    <definedName name="광케이블가공6" localSheetId="18">#REF!</definedName>
    <definedName name="광케이블가공6" localSheetId="20">#REF!</definedName>
    <definedName name="광케이블가공6" localSheetId="14">#REF!</definedName>
    <definedName name="광케이블가공6" localSheetId="16">#REF!</definedName>
    <definedName name="광케이블가공6" localSheetId="11">#REF!</definedName>
    <definedName name="광케이블가공6" localSheetId="7">#REF!</definedName>
    <definedName name="광케이블가공6" localSheetId="9">#REF!</definedName>
    <definedName name="광케이블가공6">#REF!</definedName>
    <definedName name="광케이블가공96" localSheetId="3">#REF!</definedName>
    <definedName name="광케이블가공96" localSheetId="6">#REF!</definedName>
    <definedName name="광케이블가공96" localSheetId="8">#REF!</definedName>
    <definedName name="광케이블가공96" localSheetId="10">#REF!</definedName>
    <definedName name="광케이블가공96" localSheetId="18">#REF!</definedName>
    <definedName name="광케이블가공96" localSheetId="20">#REF!</definedName>
    <definedName name="광케이블가공96" localSheetId="14">#REF!</definedName>
    <definedName name="광케이블가공96" localSheetId="16">#REF!</definedName>
    <definedName name="광케이블가공96" localSheetId="11">#REF!</definedName>
    <definedName name="광케이블가공96" localSheetId="7">#REF!</definedName>
    <definedName name="광케이블가공96" localSheetId="9">#REF!</definedName>
    <definedName name="광케이블가공96">#REF!</definedName>
    <definedName name="광케이블공사" localSheetId="3">#REF!</definedName>
    <definedName name="광케이블공사" localSheetId="6">#REF!</definedName>
    <definedName name="광케이블공사" localSheetId="8">#REF!</definedName>
    <definedName name="광케이블공사" localSheetId="10">#REF!</definedName>
    <definedName name="광케이블공사" localSheetId="18">#REF!</definedName>
    <definedName name="광케이블공사" localSheetId="20">#REF!</definedName>
    <definedName name="광케이블공사" localSheetId="14">#REF!</definedName>
    <definedName name="광케이블공사" localSheetId="16">#REF!</definedName>
    <definedName name="광케이블공사" localSheetId="11">#REF!</definedName>
    <definedName name="광케이블공사" localSheetId="7">#REF!</definedName>
    <definedName name="광케이블공사" localSheetId="9">#REF!</definedName>
    <definedName name="광케이블공사">#REF!</definedName>
    <definedName name="광케이블기사" localSheetId="18">#REF!</definedName>
    <definedName name="광케이블기사" localSheetId="20">#REF!</definedName>
    <definedName name="광케이블기사" localSheetId="14">#REF!</definedName>
    <definedName name="광케이블기사" localSheetId="16">#REF!</definedName>
    <definedName name="광케이블기사" localSheetId="11">#REF!</definedName>
    <definedName name="광케이블기사" localSheetId="7">#REF!</definedName>
    <definedName name="광케이블기사">#REF!</definedName>
    <definedName name="광케이블설치사" localSheetId="3">#REF!</definedName>
    <definedName name="광케이블설치사" localSheetId="6">#REF!</definedName>
    <definedName name="광케이블설치사" localSheetId="8">#REF!</definedName>
    <definedName name="광케이블설치사" localSheetId="10">#REF!</definedName>
    <definedName name="광케이블설치사" localSheetId="18">#REF!</definedName>
    <definedName name="광케이블설치사" localSheetId="20">#REF!</definedName>
    <definedName name="광케이블설치사" localSheetId="14">#REF!</definedName>
    <definedName name="광케이블설치사" localSheetId="16">#REF!</definedName>
    <definedName name="광케이블설치사" localSheetId="11">#REF!</definedName>
    <definedName name="광케이블설치사" localSheetId="7">#REF!</definedName>
    <definedName name="광케이블설치사" localSheetId="9">#REF!</definedName>
    <definedName name="광케이블설치사">#REF!</definedName>
    <definedName name="광케이블설치사001" localSheetId="18">#REF!</definedName>
    <definedName name="광케이블설치사001" localSheetId="20">#REF!</definedName>
    <definedName name="광케이블설치사001" localSheetId="14">#REF!</definedName>
    <definedName name="광케이블설치사001" localSheetId="16">#REF!</definedName>
    <definedName name="광케이블설치사001" localSheetId="11">#REF!</definedName>
    <definedName name="광케이블설치사001" localSheetId="7">#REF!</definedName>
    <definedName name="광케이블설치사001">#REF!</definedName>
    <definedName name="광케이블설치사002" localSheetId="18">#REF!</definedName>
    <definedName name="광케이블설치사002" localSheetId="20">#REF!</definedName>
    <definedName name="광케이블설치사002" localSheetId="14">#REF!</definedName>
    <definedName name="광케이블설치사002" localSheetId="16">#REF!</definedName>
    <definedName name="광케이블설치사002" localSheetId="11">#REF!</definedName>
    <definedName name="광케이블설치사002" localSheetId="7">#REF!</definedName>
    <definedName name="광케이블설치사002">#REF!</definedName>
    <definedName name="광케이블설치사011" localSheetId="18">#REF!</definedName>
    <definedName name="광케이블설치사011" localSheetId="20">#REF!</definedName>
    <definedName name="광케이블설치사011" localSheetId="14">#REF!</definedName>
    <definedName name="광케이블설치사011" localSheetId="16">#REF!</definedName>
    <definedName name="광케이블설치사011" localSheetId="11">#REF!</definedName>
    <definedName name="광케이블설치사011" localSheetId="7">#REF!</definedName>
    <definedName name="광케이블설치사011">#REF!</definedName>
    <definedName name="광케이블설치사012" localSheetId="18">#REF!</definedName>
    <definedName name="광케이블설치사012" localSheetId="20">#REF!</definedName>
    <definedName name="광케이블설치사012" localSheetId="14">#REF!</definedName>
    <definedName name="광케이블설치사012" localSheetId="16">#REF!</definedName>
    <definedName name="광케이블설치사012" localSheetId="11">#REF!</definedName>
    <definedName name="광케이블설치사012" localSheetId="7">#REF!</definedName>
    <definedName name="광케이블설치사012">#REF!</definedName>
    <definedName name="광케이블설치사982" localSheetId="18">#REF!</definedName>
    <definedName name="광케이블설치사982" localSheetId="20">#REF!</definedName>
    <definedName name="광케이블설치사982" localSheetId="14">#REF!</definedName>
    <definedName name="광케이블설치사982" localSheetId="16">#REF!</definedName>
    <definedName name="광케이블설치사982" localSheetId="11">#REF!</definedName>
    <definedName name="광케이블설치사982" localSheetId="7">#REF!</definedName>
    <definedName name="광케이블설치사982">#REF!</definedName>
    <definedName name="광케이블설치사991" localSheetId="18">#REF!</definedName>
    <definedName name="광케이블설치사991" localSheetId="20">#REF!</definedName>
    <definedName name="광케이블설치사991" localSheetId="14">#REF!</definedName>
    <definedName name="광케이블설치사991" localSheetId="16">#REF!</definedName>
    <definedName name="광케이블설치사991" localSheetId="11">#REF!</definedName>
    <definedName name="광케이블설치사991" localSheetId="7">#REF!</definedName>
    <definedName name="광케이블설치사991">#REF!</definedName>
    <definedName name="광케이블설치사992" localSheetId="18">#REF!</definedName>
    <definedName name="광케이블설치사992" localSheetId="20">#REF!</definedName>
    <definedName name="광케이블설치사992" localSheetId="14">#REF!</definedName>
    <definedName name="광케이블설치사992" localSheetId="16">#REF!</definedName>
    <definedName name="광케이블설치사992" localSheetId="11">#REF!</definedName>
    <definedName name="광케이블설치사992" localSheetId="7">#REF!</definedName>
    <definedName name="광케이블설치사992">#REF!</definedName>
    <definedName name="광케이블지중12" localSheetId="3">#REF!</definedName>
    <definedName name="광케이블지중12" localSheetId="6">#REF!</definedName>
    <definedName name="광케이블지중12" localSheetId="8">#REF!</definedName>
    <definedName name="광케이블지중12" localSheetId="10">#REF!</definedName>
    <definedName name="광케이블지중12" localSheetId="18">#REF!</definedName>
    <definedName name="광케이블지중12" localSheetId="20">#REF!</definedName>
    <definedName name="광케이블지중12" localSheetId="14">#REF!</definedName>
    <definedName name="광케이블지중12" localSheetId="16">#REF!</definedName>
    <definedName name="광케이블지중12" localSheetId="11">#REF!</definedName>
    <definedName name="광케이블지중12" localSheetId="7">#REF!</definedName>
    <definedName name="광케이블지중12" localSheetId="9">#REF!</definedName>
    <definedName name="광케이블지중12">#REF!</definedName>
    <definedName name="광케이블지중24" localSheetId="3">#REF!</definedName>
    <definedName name="광케이블지중24" localSheetId="6">#REF!</definedName>
    <definedName name="광케이블지중24" localSheetId="8">#REF!</definedName>
    <definedName name="광케이블지중24" localSheetId="10">#REF!</definedName>
    <definedName name="광케이블지중24" localSheetId="18">#REF!</definedName>
    <definedName name="광케이블지중24" localSheetId="20">#REF!</definedName>
    <definedName name="광케이블지중24" localSheetId="14">#REF!</definedName>
    <definedName name="광케이블지중24" localSheetId="16">#REF!</definedName>
    <definedName name="광케이블지중24" localSheetId="11">#REF!</definedName>
    <definedName name="광케이블지중24" localSheetId="7">#REF!</definedName>
    <definedName name="광케이블지중24" localSheetId="9">#REF!</definedName>
    <definedName name="광케이블지중24">#REF!</definedName>
    <definedName name="광케이블지중48" localSheetId="3">#REF!</definedName>
    <definedName name="광케이블지중48" localSheetId="6">#REF!</definedName>
    <definedName name="광케이블지중48" localSheetId="8">#REF!</definedName>
    <definedName name="광케이블지중48" localSheetId="10">#REF!</definedName>
    <definedName name="광케이블지중48" localSheetId="18">#REF!</definedName>
    <definedName name="광케이블지중48" localSheetId="20">#REF!</definedName>
    <definedName name="광케이블지중48" localSheetId="14">#REF!</definedName>
    <definedName name="광케이블지중48" localSheetId="16">#REF!</definedName>
    <definedName name="광케이블지중48" localSheetId="11">#REF!</definedName>
    <definedName name="광케이블지중48" localSheetId="7">#REF!</definedName>
    <definedName name="광케이블지중48" localSheetId="9">#REF!</definedName>
    <definedName name="광케이블지중48">#REF!</definedName>
    <definedName name="광케이블지중6" localSheetId="3">#REF!</definedName>
    <definedName name="광케이블지중6" localSheetId="6">#REF!</definedName>
    <definedName name="광케이블지중6" localSheetId="8">#REF!</definedName>
    <definedName name="광케이블지중6" localSheetId="10">#REF!</definedName>
    <definedName name="광케이블지중6" localSheetId="18">#REF!</definedName>
    <definedName name="광케이블지중6" localSheetId="20">#REF!</definedName>
    <definedName name="광케이블지중6" localSheetId="14">#REF!</definedName>
    <definedName name="광케이블지중6" localSheetId="16">#REF!</definedName>
    <definedName name="광케이블지중6" localSheetId="11">#REF!</definedName>
    <definedName name="광케이블지중6" localSheetId="7">#REF!</definedName>
    <definedName name="광케이블지중6" localSheetId="9">#REF!</definedName>
    <definedName name="광케이블지중6">#REF!</definedName>
    <definedName name="광케이블지중96" localSheetId="3">#REF!</definedName>
    <definedName name="광케이블지중96" localSheetId="6">#REF!</definedName>
    <definedName name="광케이블지중96" localSheetId="8">#REF!</definedName>
    <definedName name="광케이블지중96" localSheetId="10">#REF!</definedName>
    <definedName name="광케이블지중96" localSheetId="18">#REF!</definedName>
    <definedName name="광케이블지중96" localSheetId="20">#REF!</definedName>
    <definedName name="광케이블지중96" localSheetId="14">#REF!</definedName>
    <definedName name="광케이블지중96" localSheetId="16">#REF!</definedName>
    <definedName name="광케이블지중96" localSheetId="11">#REF!</definedName>
    <definedName name="광케이블지중96" localSheetId="7">#REF!</definedName>
    <definedName name="광케이블지중96" localSheetId="9">#REF!</definedName>
    <definedName name="광케이블지중96">#REF!</definedName>
    <definedName name="광통" localSheetId="3">#REF!</definedName>
    <definedName name="광통" localSheetId="6">#REF!</definedName>
    <definedName name="광통" localSheetId="8">#REF!</definedName>
    <definedName name="광통" localSheetId="10">#REF!</definedName>
    <definedName name="광통" localSheetId="18">#REF!</definedName>
    <definedName name="광통" localSheetId="20">#REF!</definedName>
    <definedName name="광통" localSheetId="14">#REF!</definedName>
    <definedName name="광통" localSheetId="16">#REF!</definedName>
    <definedName name="광통" localSheetId="11">#REF!</definedName>
    <definedName name="광통" localSheetId="7">#REF!</definedName>
    <definedName name="광통" localSheetId="9">#REF!</definedName>
    <definedName name="광통">#REF!</definedName>
    <definedName name="광통신__기사" localSheetId="18">#REF!</definedName>
    <definedName name="광통신__기사" localSheetId="20">#REF!</definedName>
    <definedName name="광통신__기사" localSheetId="14">#REF!</definedName>
    <definedName name="광통신__기사" localSheetId="16">#REF!</definedName>
    <definedName name="광통신__기사" localSheetId="11">#REF!</definedName>
    <definedName name="광통신__기사" localSheetId="7">#REF!</definedName>
    <definedName name="광통신__기사">#REF!</definedName>
    <definedName name="광통신설치사" localSheetId="3">#REF!</definedName>
    <definedName name="광통신설치사" localSheetId="6">#REF!</definedName>
    <definedName name="광통신설치사" localSheetId="8">#REF!</definedName>
    <definedName name="광통신설치사" localSheetId="10">#REF!</definedName>
    <definedName name="광통신설치사" localSheetId="18">#REF!</definedName>
    <definedName name="광통신설치사" localSheetId="20">#REF!</definedName>
    <definedName name="광통신설치사" localSheetId="14">#REF!</definedName>
    <definedName name="광통신설치사" localSheetId="16">#REF!</definedName>
    <definedName name="광통신설치사" localSheetId="11">#REF!</definedName>
    <definedName name="광통신설치사" localSheetId="7">#REF!</definedName>
    <definedName name="광통신설치사" localSheetId="9">#REF!</definedName>
    <definedName name="광통신설치사">#REF!</definedName>
    <definedName name="광통신설치사001" localSheetId="18">#REF!</definedName>
    <definedName name="광통신설치사001" localSheetId="20">#REF!</definedName>
    <definedName name="광통신설치사001" localSheetId="14">#REF!</definedName>
    <definedName name="광통신설치사001" localSheetId="16">#REF!</definedName>
    <definedName name="광통신설치사001" localSheetId="11">#REF!</definedName>
    <definedName name="광통신설치사001" localSheetId="7">#REF!</definedName>
    <definedName name="광통신설치사001">#REF!</definedName>
    <definedName name="광통신설치사002" localSheetId="18">#REF!</definedName>
    <definedName name="광통신설치사002" localSheetId="20">#REF!</definedName>
    <definedName name="광통신설치사002" localSheetId="14">#REF!</definedName>
    <definedName name="광통신설치사002" localSheetId="16">#REF!</definedName>
    <definedName name="광통신설치사002" localSheetId="11">#REF!</definedName>
    <definedName name="광통신설치사002" localSheetId="7">#REF!</definedName>
    <definedName name="광통신설치사002">#REF!</definedName>
    <definedName name="광통신설치사011" localSheetId="18">#REF!</definedName>
    <definedName name="광통신설치사011" localSheetId="20">#REF!</definedName>
    <definedName name="광통신설치사011" localSheetId="14">#REF!</definedName>
    <definedName name="광통신설치사011" localSheetId="16">#REF!</definedName>
    <definedName name="광통신설치사011" localSheetId="11">#REF!</definedName>
    <definedName name="광통신설치사011" localSheetId="7">#REF!</definedName>
    <definedName name="광통신설치사011">#REF!</definedName>
    <definedName name="광통신설치사012" localSheetId="18">#REF!</definedName>
    <definedName name="광통신설치사012" localSheetId="20">#REF!</definedName>
    <definedName name="광통신설치사012" localSheetId="14">#REF!</definedName>
    <definedName name="광통신설치사012" localSheetId="16">#REF!</definedName>
    <definedName name="광통신설치사012" localSheetId="11">#REF!</definedName>
    <definedName name="광통신설치사012" localSheetId="7">#REF!</definedName>
    <definedName name="광통신설치사012">#REF!</definedName>
    <definedName name="광통신설치사982" localSheetId="18">#REF!</definedName>
    <definedName name="광통신설치사982" localSheetId="20">#REF!</definedName>
    <definedName name="광통신설치사982" localSheetId="14">#REF!</definedName>
    <definedName name="광통신설치사982" localSheetId="16">#REF!</definedName>
    <definedName name="광통신설치사982" localSheetId="11">#REF!</definedName>
    <definedName name="광통신설치사982" localSheetId="7">#REF!</definedName>
    <definedName name="광통신설치사982">#REF!</definedName>
    <definedName name="광통신설치사991" localSheetId="18">#REF!</definedName>
    <definedName name="광통신설치사991" localSheetId="20">#REF!</definedName>
    <definedName name="광통신설치사991" localSheetId="14">#REF!</definedName>
    <definedName name="광통신설치사991" localSheetId="16">#REF!</definedName>
    <definedName name="광통신설치사991" localSheetId="11">#REF!</definedName>
    <definedName name="광통신설치사991" localSheetId="7">#REF!</definedName>
    <definedName name="광통신설치사991">#REF!</definedName>
    <definedName name="광통신설치사992" localSheetId="18">#REF!</definedName>
    <definedName name="광통신설치사992" localSheetId="20">#REF!</definedName>
    <definedName name="광통신설치사992" localSheetId="14">#REF!</definedName>
    <definedName name="광통신설치사992" localSheetId="16">#REF!</definedName>
    <definedName name="광통신설치사992" localSheetId="11">#REF!</definedName>
    <definedName name="광통신설치사992" localSheetId="7">#REF!</definedName>
    <definedName name="광통신설치사992">#REF!</definedName>
    <definedName name="광편백0405">[147]데이타!$E$153</definedName>
    <definedName name="광편백0507">[147]데이타!$E$154</definedName>
    <definedName name="광편백0509">[147]데이타!$E$155</definedName>
    <definedName name="교1" localSheetId="18">#REF!</definedName>
    <definedName name="교1" localSheetId="20">#REF!</definedName>
    <definedName name="교1" localSheetId="14">#REF!</definedName>
    <definedName name="교1" localSheetId="16">#REF!</definedName>
    <definedName name="교1" localSheetId="11">#REF!</definedName>
    <definedName name="교1" localSheetId="7">#REF!</definedName>
    <definedName name="교1">#REF!</definedName>
    <definedName name="교각" localSheetId="3">#REF!</definedName>
    <definedName name="교각" localSheetId="6">#REF!</definedName>
    <definedName name="교각" localSheetId="8">#REF!</definedName>
    <definedName name="교각" localSheetId="10">#REF!</definedName>
    <definedName name="교각" localSheetId="13">#REF!</definedName>
    <definedName name="교각" localSheetId="15">#REF!</definedName>
    <definedName name="교각" localSheetId="17">#REF!</definedName>
    <definedName name="교각" localSheetId="19">#REF!</definedName>
    <definedName name="교각" localSheetId="18">#REF!</definedName>
    <definedName name="교각" localSheetId="12">#REF!</definedName>
    <definedName name="교각" localSheetId="20">#REF!</definedName>
    <definedName name="교각" localSheetId="14">#REF!</definedName>
    <definedName name="교각" localSheetId="4">#REF!</definedName>
    <definedName name="교각" localSheetId="16">#REF!</definedName>
    <definedName name="교각" localSheetId="5">#REF!</definedName>
    <definedName name="교각" localSheetId="11">#REF!</definedName>
    <definedName name="교각" localSheetId="7">#REF!</definedName>
    <definedName name="교각" localSheetId="9">#REF!</definedName>
    <definedName name="교각">#REF!</definedName>
    <definedName name="교각자중" localSheetId="3">#REF!</definedName>
    <definedName name="교각자중" localSheetId="6">#REF!</definedName>
    <definedName name="교각자중" localSheetId="8">#REF!</definedName>
    <definedName name="교각자중" localSheetId="10">#REF!</definedName>
    <definedName name="교각자중" localSheetId="18">#REF!</definedName>
    <definedName name="교각자중" localSheetId="20">#REF!</definedName>
    <definedName name="교각자중" localSheetId="14">#REF!</definedName>
    <definedName name="교각자중" localSheetId="16">#REF!</definedName>
    <definedName name="교각자중" localSheetId="11">#REF!</definedName>
    <definedName name="교각자중" localSheetId="7">#REF!</definedName>
    <definedName name="교각자중" localSheetId="9">#REF!</definedName>
    <definedName name="교각자중">#REF!</definedName>
    <definedName name="교각토공" localSheetId="18">#REF!</definedName>
    <definedName name="교각토공" localSheetId="20">#REF!</definedName>
    <definedName name="교각토공" localSheetId="14">#REF!</definedName>
    <definedName name="교각토공" localSheetId="16">#REF!</definedName>
    <definedName name="교각토공" localSheetId="11">#REF!</definedName>
    <definedName name="교각토공" localSheetId="7">#REF!</definedName>
    <definedName name="교각토공">#REF!</definedName>
    <definedName name="교각토공1" localSheetId="18">#REF!</definedName>
    <definedName name="교각토공1" localSheetId="20">#REF!</definedName>
    <definedName name="교각토공1" localSheetId="14">#REF!</definedName>
    <definedName name="교각토공1" localSheetId="16">#REF!</definedName>
    <definedName name="교각토공1" localSheetId="11">#REF!</definedName>
    <definedName name="교각토공1" localSheetId="7">#REF!</definedName>
    <definedName name="교각토공1">#REF!</definedName>
    <definedName name="교굑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22" localSheetId="18">#REF!</definedName>
    <definedName name="교대22" localSheetId="20">#REF!</definedName>
    <definedName name="교대22" localSheetId="14">#REF!</definedName>
    <definedName name="교대22" localSheetId="16">#REF!</definedName>
    <definedName name="교대22" localSheetId="11">#REF!</definedName>
    <definedName name="교대22" localSheetId="7">#REF!</definedName>
    <definedName name="교대22">#REF!</definedName>
    <definedName name="교대공" localSheetId="6" hidden="1">{#N/A,#N/A,FALSE,"단면 제원"}</definedName>
    <definedName name="교대공" localSheetId="8" hidden="1">{#N/A,#N/A,FALSE,"단면 제원"}</definedName>
    <definedName name="교대공" localSheetId="10" hidden="1">{#N/A,#N/A,FALSE,"단면 제원"}</definedName>
    <definedName name="교대공" localSheetId="13" hidden="1">{#N/A,#N/A,FALSE,"단면 제원"}</definedName>
    <definedName name="교대공" localSheetId="15" hidden="1">{#N/A,#N/A,FALSE,"단면 제원"}</definedName>
    <definedName name="교대공" localSheetId="17" hidden="1">{#N/A,#N/A,FALSE,"단면 제원"}</definedName>
    <definedName name="교대공" localSheetId="19" hidden="1">{#N/A,#N/A,FALSE,"단면 제원"}</definedName>
    <definedName name="교대공" localSheetId="12" hidden="1">{#N/A,#N/A,FALSE,"단면 제원"}</definedName>
    <definedName name="교대공" localSheetId="16" hidden="1">{#N/A,#N/A,FALSE,"단면 제원"}</definedName>
    <definedName name="교대공" localSheetId="5" hidden="1">{#N/A,#N/A,FALSE,"단면 제원"}</definedName>
    <definedName name="교대공" localSheetId="9" hidden="1">{#N/A,#N/A,FALSE,"단면 제원"}</definedName>
    <definedName name="교대공" hidden="1">{#N/A,#N/A,FALSE,"단면 제원"}</definedName>
    <definedName name="교대공2" localSheetId="6" hidden="1">{#N/A,#N/A,FALSE,"단면 제원"}</definedName>
    <definedName name="교대공2" localSheetId="8" hidden="1">{#N/A,#N/A,FALSE,"단면 제원"}</definedName>
    <definedName name="교대공2" localSheetId="10" hidden="1">{#N/A,#N/A,FALSE,"단면 제원"}</definedName>
    <definedName name="교대공2" localSheetId="13" hidden="1">{#N/A,#N/A,FALSE,"단면 제원"}</definedName>
    <definedName name="교대공2" localSheetId="15" hidden="1">{#N/A,#N/A,FALSE,"단면 제원"}</definedName>
    <definedName name="교대공2" localSheetId="17" hidden="1">{#N/A,#N/A,FALSE,"단면 제원"}</definedName>
    <definedName name="교대공2" localSheetId="19" hidden="1">{#N/A,#N/A,FALSE,"단면 제원"}</definedName>
    <definedName name="교대공2" localSheetId="12" hidden="1">{#N/A,#N/A,FALSE,"단면 제원"}</definedName>
    <definedName name="교대공2" localSheetId="16" hidden="1">{#N/A,#N/A,FALSE,"단면 제원"}</definedName>
    <definedName name="교대공2" localSheetId="5" hidden="1">{#N/A,#N/A,FALSE,"단면 제원"}</definedName>
    <definedName name="교대공2" localSheetId="9" hidden="1">{#N/A,#N/A,FALSE,"단면 제원"}</definedName>
    <definedName name="교대공2" hidden="1">{#N/A,#N/A,FALSE,"단면 제원"}</definedName>
    <definedName name="교대보호블럭_설치" localSheetId="3">#REF!</definedName>
    <definedName name="교대보호블럭_설치" localSheetId="6">#REF!</definedName>
    <definedName name="교대보호블럭_설치" localSheetId="8">#REF!</definedName>
    <definedName name="교대보호블럭_설치" localSheetId="10">#REF!</definedName>
    <definedName name="교대보호블럭_설치" localSheetId="13">#REF!</definedName>
    <definedName name="교대보호블럭_설치" localSheetId="15">#REF!</definedName>
    <definedName name="교대보호블럭_설치" localSheetId="17">#REF!</definedName>
    <definedName name="교대보호블럭_설치" localSheetId="19">#REF!</definedName>
    <definedName name="교대보호블럭_설치" localSheetId="18">#REF!</definedName>
    <definedName name="교대보호블럭_설치" localSheetId="12">#REF!</definedName>
    <definedName name="교대보호블럭_설치" localSheetId="20">#REF!</definedName>
    <definedName name="교대보호블럭_설치" localSheetId="14">#REF!</definedName>
    <definedName name="교대보호블럭_설치" localSheetId="16">#REF!</definedName>
    <definedName name="교대보호블럭_설치" localSheetId="5">#REF!</definedName>
    <definedName name="교대보호블럭_설치" localSheetId="11">#REF!</definedName>
    <definedName name="교대보호블럭_설치" localSheetId="7">#REF!</definedName>
    <definedName name="교대보호블럭_설치" localSheetId="9">#REF!</definedName>
    <definedName name="교대보호블럭_설치">#REF!</definedName>
    <definedName name="교대펄근집계" localSheetId="6" hidden="1">{#N/A,#N/A,FALSE,"배수1"}</definedName>
    <definedName name="교대펄근집계" localSheetId="8" hidden="1">{#N/A,#N/A,FALSE,"배수1"}</definedName>
    <definedName name="교대펄근집계" localSheetId="10" hidden="1">{#N/A,#N/A,FALSE,"배수1"}</definedName>
    <definedName name="교대펄근집계" localSheetId="13" hidden="1">{#N/A,#N/A,FALSE,"배수1"}</definedName>
    <definedName name="교대펄근집계" localSheetId="15" hidden="1">{#N/A,#N/A,FALSE,"배수1"}</definedName>
    <definedName name="교대펄근집계" localSheetId="17" hidden="1">{#N/A,#N/A,FALSE,"배수1"}</definedName>
    <definedName name="교대펄근집계" localSheetId="19" hidden="1">{#N/A,#N/A,FALSE,"배수1"}</definedName>
    <definedName name="교대펄근집계" localSheetId="12" hidden="1">{#N/A,#N/A,FALSE,"배수1"}</definedName>
    <definedName name="교대펄근집계" localSheetId="16" hidden="1">{#N/A,#N/A,FALSE,"배수1"}</definedName>
    <definedName name="교대펄근집계" localSheetId="5" hidden="1">{#N/A,#N/A,FALSE,"배수1"}</definedName>
    <definedName name="교대펄근집계" localSheetId="9" hidden="1">{#N/A,#N/A,FALSE,"배수1"}</definedName>
    <definedName name="교대펄근집계" hidden="1">{#N/A,#N/A,FALSE,"배수1"}</definedName>
    <definedName name="교량배수시설공" localSheetId="3">#REF!</definedName>
    <definedName name="교량배수시설공" localSheetId="6">#REF!</definedName>
    <definedName name="교량배수시설공" localSheetId="8">#REF!</definedName>
    <definedName name="교량배수시설공" localSheetId="10">#REF!</definedName>
    <definedName name="교량배수시설공" localSheetId="13">#REF!</definedName>
    <definedName name="교량배수시설공" localSheetId="15">#REF!</definedName>
    <definedName name="교량배수시설공" localSheetId="17">#REF!</definedName>
    <definedName name="교량배수시설공" localSheetId="19">#REF!</definedName>
    <definedName name="교량배수시설공" localSheetId="18">#REF!</definedName>
    <definedName name="교량배수시설공" localSheetId="12">#REF!</definedName>
    <definedName name="교량배수시설공" localSheetId="20">#REF!</definedName>
    <definedName name="교량배수시설공" localSheetId="14">#REF!</definedName>
    <definedName name="교량배수시설공" localSheetId="16">#REF!</definedName>
    <definedName name="교량배수시설공" localSheetId="5">#REF!</definedName>
    <definedName name="교량배수시설공" localSheetId="11">#REF!</definedName>
    <definedName name="교량배수시설공" localSheetId="7">#REF!</definedName>
    <definedName name="교량배수시설공" localSheetId="9">#REF!</definedName>
    <definedName name="교량배수시설공">#REF!</definedName>
    <definedName name="교목계" localSheetId="3">#REF!</definedName>
    <definedName name="교목계" localSheetId="6">#REF!</definedName>
    <definedName name="교목계" localSheetId="8">#REF!</definedName>
    <definedName name="교목계" localSheetId="10">#REF!</definedName>
    <definedName name="교목계" localSheetId="13">#REF!</definedName>
    <definedName name="교목계" localSheetId="15">#REF!</definedName>
    <definedName name="교목계" localSheetId="17">#REF!</definedName>
    <definedName name="교목계" localSheetId="19">#REF!</definedName>
    <definedName name="교목계" localSheetId="18">#REF!</definedName>
    <definedName name="교목계" localSheetId="12">#REF!</definedName>
    <definedName name="교목계" localSheetId="20">#REF!</definedName>
    <definedName name="교목계" localSheetId="14">#REF!</definedName>
    <definedName name="교목계" localSheetId="16">#REF!</definedName>
    <definedName name="교목계" localSheetId="5">#REF!</definedName>
    <definedName name="교목계" localSheetId="11">#REF!</definedName>
    <definedName name="교목계" localSheetId="7">#REF!</definedName>
    <definedName name="교목계" localSheetId="9">#REF!</definedName>
    <definedName name="교목계">#REF!</definedName>
    <definedName name="교육" localSheetId="18">#REF!</definedName>
    <definedName name="교육" localSheetId="20">#REF!</definedName>
    <definedName name="교육" localSheetId="14">#REF!</definedName>
    <definedName name="교육" localSheetId="16">#REF!</definedName>
    <definedName name="교육" localSheetId="11">#REF!</definedName>
    <definedName name="교육" localSheetId="7">#REF!</definedName>
    <definedName name="교육">#REF!</definedName>
    <definedName name="교좌장치길이" localSheetId="3">#REF!</definedName>
    <definedName name="교좌장치길이" localSheetId="6">#REF!</definedName>
    <definedName name="교좌장치길이" localSheetId="8">#REF!</definedName>
    <definedName name="교좌장치길이" localSheetId="10">#REF!</definedName>
    <definedName name="교좌장치길이" localSheetId="18">#REF!</definedName>
    <definedName name="교좌장치길이" localSheetId="20">#REF!</definedName>
    <definedName name="교좌장치길이" localSheetId="14">#REF!</definedName>
    <definedName name="교좌장치길이" localSheetId="16">#REF!</definedName>
    <definedName name="교좌장치길이" localSheetId="11">#REF!</definedName>
    <definedName name="교좌장치길이" localSheetId="7">#REF!</definedName>
    <definedName name="교좌장치길이" localSheetId="9">#REF!</definedName>
    <definedName name="교좌장치길이">#REF!</definedName>
    <definedName name="교좌장치길이1" localSheetId="3">#REF!</definedName>
    <definedName name="교좌장치길이1" localSheetId="6">#REF!</definedName>
    <definedName name="교좌장치길이1" localSheetId="8">#REF!</definedName>
    <definedName name="교좌장치길이1" localSheetId="10">#REF!</definedName>
    <definedName name="교좌장치길이1" localSheetId="18">#REF!</definedName>
    <definedName name="교좌장치길이1" localSheetId="20">#REF!</definedName>
    <definedName name="교좌장치길이1" localSheetId="14">#REF!</definedName>
    <definedName name="교좌장치길이1" localSheetId="16">#REF!</definedName>
    <definedName name="교좌장치길이1" localSheetId="11">#REF!</definedName>
    <definedName name="교좌장치길이1" localSheetId="7">#REF!</definedName>
    <definedName name="교좌장치길이1" localSheetId="9">#REF!</definedName>
    <definedName name="교좌장치길이1">#REF!</definedName>
    <definedName name="교좌장치폭" localSheetId="3">#REF!</definedName>
    <definedName name="교좌장치폭" localSheetId="6">#REF!</definedName>
    <definedName name="교좌장치폭" localSheetId="8">#REF!</definedName>
    <definedName name="교좌장치폭" localSheetId="10">#REF!</definedName>
    <definedName name="교좌장치폭" localSheetId="18">#REF!</definedName>
    <definedName name="교좌장치폭" localSheetId="20">#REF!</definedName>
    <definedName name="교좌장치폭" localSheetId="14">#REF!</definedName>
    <definedName name="교좌장치폭" localSheetId="16">#REF!</definedName>
    <definedName name="교좌장치폭" localSheetId="11">#REF!</definedName>
    <definedName name="교좌장치폭" localSheetId="7">#REF!</definedName>
    <definedName name="교좌장치폭" localSheetId="9">#REF!</definedName>
    <definedName name="교좌장치폭">#REF!</definedName>
    <definedName name="교통" localSheetId="18">#REF!</definedName>
    <definedName name="교통" localSheetId="20">#REF!</definedName>
    <definedName name="교통" localSheetId="14">#REF!</definedName>
    <definedName name="교통" localSheetId="16">#REF!</definedName>
    <definedName name="교통" localSheetId="11">#REF!</definedName>
    <definedName name="교통" localSheetId="7">#REF!</definedName>
    <definedName name="교통">#REF!</definedName>
    <definedName name="교폭" localSheetId="18">#REF!</definedName>
    <definedName name="교폭" localSheetId="20">#REF!</definedName>
    <definedName name="교폭" localSheetId="14">#REF!</definedName>
    <definedName name="교폭" localSheetId="16">#REF!</definedName>
    <definedName name="교폭" localSheetId="11">#REF!</definedName>
    <definedName name="교폭" localSheetId="7">#REF!</definedName>
    <definedName name="교폭">#REF!</definedName>
    <definedName name="교화" localSheetId="18">#REF!</definedName>
    <definedName name="교화" localSheetId="20">#REF!</definedName>
    <definedName name="교화" localSheetId="14">#REF!</definedName>
    <definedName name="교화" localSheetId="16">#REF!</definedName>
    <definedName name="교화" localSheetId="11">#REF!</definedName>
    <definedName name="교화" localSheetId="7">#REF!</definedName>
    <definedName name="교화">#REF!</definedName>
    <definedName name="구" localSheetId="18">#REF!</definedName>
    <definedName name="구" localSheetId="20">#REF!</definedName>
    <definedName name="구" localSheetId="14">#REF!</definedName>
    <definedName name="구" localSheetId="16">#REF!</definedName>
    <definedName name="구" localSheetId="11">#REF!</definedName>
    <definedName name="구" localSheetId="7">#REF!</definedName>
    <definedName name="구">#REF!</definedName>
    <definedName name="구구" localSheetId="18">#REF!</definedName>
    <definedName name="구구" localSheetId="20">#REF!</definedName>
    <definedName name="구구" localSheetId="14">#REF!</definedName>
    <definedName name="구구" localSheetId="16">#REF!</definedName>
    <definedName name="구구" localSheetId="11">#REF!</definedName>
    <definedName name="구구" localSheetId="7">#REF!</definedName>
    <definedName name="구구">#REF!</definedName>
    <definedName name="구듬" localSheetId="18">#REF!</definedName>
    <definedName name="구듬" localSheetId="20">#REF!</definedName>
    <definedName name="구듬" localSheetId="14">#REF!</definedName>
    <definedName name="구듬" localSheetId="16">#REF!</definedName>
    <definedName name="구듬" localSheetId="11">#REF!</definedName>
    <definedName name="구듬" localSheetId="7">#REF!</definedName>
    <definedName name="구듬">#REF!</definedName>
    <definedName name="구랑2교" localSheetId="3">#REF!</definedName>
    <definedName name="구랑2교" localSheetId="6">#REF!</definedName>
    <definedName name="구랑2교" localSheetId="8">#REF!</definedName>
    <definedName name="구랑2교" localSheetId="10">#REF!</definedName>
    <definedName name="구랑2교" localSheetId="18">#REF!</definedName>
    <definedName name="구랑2교" localSheetId="20">#REF!</definedName>
    <definedName name="구랑2교" localSheetId="14">#REF!</definedName>
    <definedName name="구랑2교" localSheetId="16">#REF!</definedName>
    <definedName name="구랑2교" localSheetId="11">#REF!</definedName>
    <definedName name="구랑2교" localSheetId="7">#REF!</definedName>
    <definedName name="구랑2교" localSheetId="9">#REF!</definedName>
    <definedName name="구랑2교">#REF!</definedName>
    <definedName name="구랑교" localSheetId="3">#REF!</definedName>
    <definedName name="구랑교" localSheetId="6">#REF!</definedName>
    <definedName name="구랑교" localSheetId="8">#REF!</definedName>
    <definedName name="구랑교" localSheetId="10">#REF!</definedName>
    <definedName name="구랑교" localSheetId="18">#REF!</definedName>
    <definedName name="구랑교" localSheetId="20">#REF!</definedName>
    <definedName name="구랑교" localSheetId="14">#REF!</definedName>
    <definedName name="구랑교" localSheetId="16">#REF!</definedName>
    <definedName name="구랑교" localSheetId="11">#REF!</definedName>
    <definedName name="구랑교" localSheetId="7">#REF!</definedName>
    <definedName name="구랑교" localSheetId="9">#REF!</definedName>
    <definedName name="구랑교">#REF!</definedName>
    <definedName name="구름" localSheetId="18">#REF!</definedName>
    <definedName name="구름" localSheetId="20">#REF!</definedName>
    <definedName name="구름" localSheetId="14">#REF!</definedName>
    <definedName name="구름" localSheetId="16">#REF!</definedName>
    <definedName name="구름" localSheetId="11">#REF!</definedName>
    <definedName name="구름" localSheetId="7">#REF!</definedName>
    <definedName name="구름">#REF!</definedName>
    <definedName name="구배1" localSheetId="18">#REF!</definedName>
    <definedName name="구배1" localSheetId="20">#REF!</definedName>
    <definedName name="구배1" localSheetId="14">#REF!</definedName>
    <definedName name="구배1" localSheetId="16">#REF!</definedName>
    <definedName name="구배1" localSheetId="11">#REF!</definedName>
    <definedName name="구배1" localSheetId="7">#REF!</definedName>
    <definedName name="구배1">#REF!</definedName>
    <definedName name="구분" localSheetId="3">BlankMacro1</definedName>
    <definedName name="구분" localSheetId="6">BlankMacro1</definedName>
    <definedName name="구분" localSheetId="8">BlankMacro1</definedName>
    <definedName name="구분" localSheetId="10">BlankMacro1</definedName>
    <definedName name="구분" localSheetId="13">BlankMacro1</definedName>
    <definedName name="구분" localSheetId="15">BlankMacro1</definedName>
    <definedName name="구분" localSheetId="17">BlankMacro1</definedName>
    <definedName name="구분" localSheetId="19">BlankMacro1</definedName>
    <definedName name="구분" localSheetId="18">BlankMacro1</definedName>
    <definedName name="구분" localSheetId="12">BlankMacro1</definedName>
    <definedName name="구분" localSheetId="20">BlankMacro1</definedName>
    <definedName name="구분" localSheetId="14">BlankMacro1</definedName>
    <definedName name="구분" localSheetId="16">BlankMacro1</definedName>
    <definedName name="구분" localSheetId="5">BlankMacro1</definedName>
    <definedName name="구분" localSheetId="11">BlankMacro1</definedName>
    <definedName name="구분" localSheetId="7">BlankMacro1</definedName>
    <definedName name="구분" localSheetId="9">BlankMacro1</definedName>
    <definedName name="구분">BlankMacro1</definedName>
    <definedName name="구분1" localSheetId="3">BlankMacro1</definedName>
    <definedName name="구분1" localSheetId="6">BlankMacro1</definedName>
    <definedName name="구분1" localSheetId="8">BlankMacro1</definedName>
    <definedName name="구분1" localSheetId="10">BlankMacro1</definedName>
    <definedName name="구분1" localSheetId="13">BlankMacro1</definedName>
    <definedName name="구분1" localSheetId="15">BlankMacro1</definedName>
    <definedName name="구분1" localSheetId="17">BlankMacro1</definedName>
    <definedName name="구분1" localSheetId="19">BlankMacro1</definedName>
    <definedName name="구분1" localSheetId="18">BlankMacro1</definedName>
    <definedName name="구분1" localSheetId="12">BlankMacro1</definedName>
    <definedName name="구분1" localSheetId="20">BlankMacro1</definedName>
    <definedName name="구분1" localSheetId="14">BlankMacro1</definedName>
    <definedName name="구분1" localSheetId="16">BlankMacro1</definedName>
    <definedName name="구분1" localSheetId="5">BlankMacro1</definedName>
    <definedName name="구분1" localSheetId="11">BlankMacro1</definedName>
    <definedName name="구분1" localSheetId="7">BlankMacro1</definedName>
    <definedName name="구분1" localSheetId="9">BlankMacro1</definedName>
    <definedName name="구분1">BlankMacro1</definedName>
    <definedName name="구산갑지" localSheetId="18" hidden="1">#REF!</definedName>
    <definedName name="구산갑지" localSheetId="20" hidden="1">#REF!</definedName>
    <definedName name="구산갑지" localSheetId="14" hidden="1">#REF!</definedName>
    <definedName name="구산갑지" localSheetId="16" hidden="1">#REF!</definedName>
    <definedName name="구산갑지" localSheetId="11" hidden="1">#REF!</definedName>
    <definedName name="구산갑지" localSheetId="7" hidden="1">#REF!</definedName>
    <definedName name="구산갑지" hidden="1">#REF!</definedName>
    <definedName name="구상나무1505">[147]데이타!$E$69</definedName>
    <definedName name="구상나무2008">[147]데이타!$E$70</definedName>
    <definedName name="구상나무2510">[147]데이타!$E$71</definedName>
    <definedName name="구상나무3012">[147]데이타!$E$72</definedName>
    <definedName name="구입재료비">[180]설계명세서!$J$40</definedName>
    <definedName name="구조1" hidden="1">{#N/A,#N/A,FALSE,"부대1"}</definedName>
    <definedName name="구조물" localSheetId="6">'[181]내역서(교량)전체'!$A$3:$G$192</definedName>
    <definedName name="구조물" localSheetId="8">'[181]내역서(교량)전체'!$A$3:$G$192</definedName>
    <definedName name="구조물" localSheetId="10">'[181]내역서(교량)전체'!$A$3:$G$192</definedName>
    <definedName name="구조물" localSheetId="13">'[181]내역서(교량)전체'!$A$3:$G$192</definedName>
    <definedName name="구조물" localSheetId="15">'[181]내역서(교량)전체'!$A$3:$G$192</definedName>
    <definedName name="구조물" localSheetId="17">'[181]내역서(교량)전체'!$A$3:$G$192</definedName>
    <definedName name="구조물" localSheetId="19">'[181]내역서(교량)전체'!$A$3:$G$192</definedName>
    <definedName name="구조물" localSheetId="18">#REF!</definedName>
    <definedName name="구조물" localSheetId="12">'[181]내역서(교량)전체'!$A$3:$G$192</definedName>
    <definedName name="구조물" localSheetId="20">#REF!</definedName>
    <definedName name="구조물" localSheetId="14">#REF!</definedName>
    <definedName name="구조물" localSheetId="16">'[181]내역서(교량)전체'!$A$3:$G$192</definedName>
    <definedName name="구조물" localSheetId="5">'[181]내역서(교량)전체'!$A$3:$G$192</definedName>
    <definedName name="구조물" localSheetId="11">#REF!</definedName>
    <definedName name="구조물" localSheetId="7">#REF!</definedName>
    <definedName name="구조물" localSheetId="9">'[181]내역서(교량)전체'!$A$3:$G$192</definedName>
    <definedName name="구조물">#REF!</definedName>
    <definedName name="구조물2" localSheetId="18">BlankMacro1</definedName>
    <definedName name="구조물2" localSheetId="20">BlankMacro1</definedName>
    <definedName name="구조물2" localSheetId="14">BlankMacro1</definedName>
    <definedName name="구조물2" localSheetId="16">BlankMacro1</definedName>
    <definedName name="구조물2" localSheetId="11">BlankMacro1</definedName>
    <definedName name="구조물2" localSheetId="7">BlankMacro1</definedName>
    <definedName name="구조물2">BlankMacro1</definedName>
    <definedName name="구조물공" localSheetId="3">#REF!</definedName>
    <definedName name="구조물공" localSheetId="6">#REF!</definedName>
    <definedName name="구조물공" localSheetId="8">#REF!</definedName>
    <definedName name="구조물공" localSheetId="10">#REF!</definedName>
    <definedName name="구조물공" localSheetId="18">#REF!</definedName>
    <definedName name="구조물공" localSheetId="20">#REF!</definedName>
    <definedName name="구조물공" localSheetId="14">#REF!</definedName>
    <definedName name="구조물공" localSheetId="16">#REF!</definedName>
    <definedName name="구조물공" localSheetId="11">#REF!</definedName>
    <definedName name="구조물공" localSheetId="7">#REF!</definedName>
    <definedName name="구조물공" localSheetId="9">#REF!</definedName>
    <definedName name="구조물공">#REF!</definedName>
    <definedName name="구조물공사" localSheetId="6" hidden="1">{#N/A,#N/A,TRUE,"토적및재료집계";#N/A,#N/A,TRUE,"토적및재료집계";#N/A,#N/A,TRUE,"단위량"}</definedName>
    <definedName name="구조물공사" localSheetId="8" hidden="1">{#N/A,#N/A,TRUE,"토적및재료집계";#N/A,#N/A,TRUE,"토적및재료집계";#N/A,#N/A,TRUE,"단위량"}</definedName>
    <definedName name="구조물공사" localSheetId="10" hidden="1">{#N/A,#N/A,TRUE,"토적및재료집계";#N/A,#N/A,TRUE,"토적및재료집계";#N/A,#N/A,TRUE,"단위량"}</definedName>
    <definedName name="구조물공사" localSheetId="13" hidden="1">{#N/A,#N/A,TRUE,"토적및재료집계";#N/A,#N/A,TRUE,"토적및재료집계";#N/A,#N/A,TRUE,"단위량"}</definedName>
    <definedName name="구조물공사" localSheetId="15" hidden="1">{#N/A,#N/A,TRUE,"토적및재료집계";#N/A,#N/A,TRUE,"토적및재료집계";#N/A,#N/A,TRUE,"단위량"}</definedName>
    <definedName name="구조물공사" localSheetId="17" hidden="1">{#N/A,#N/A,TRUE,"토적및재료집계";#N/A,#N/A,TRUE,"토적및재료집계";#N/A,#N/A,TRUE,"단위량"}</definedName>
    <definedName name="구조물공사" localSheetId="19" hidden="1">{#N/A,#N/A,TRUE,"토적및재료집계";#N/A,#N/A,TRUE,"토적및재료집계";#N/A,#N/A,TRUE,"단위량"}</definedName>
    <definedName name="구조물공사" localSheetId="12" hidden="1">{#N/A,#N/A,TRUE,"토적및재료집계";#N/A,#N/A,TRUE,"토적및재료집계";#N/A,#N/A,TRUE,"단위량"}</definedName>
    <definedName name="구조물공사" localSheetId="16" hidden="1">{#N/A,#N/A,TRUE,"토적및재료집계";#N/A,#N/A,TRUE,"토적및재료집계";#N/A,#N/A,TRUE,"단위량"}</definedName>
    <definedName name="구조물공사" localSheetId="5" hidden="1">{#N/A,#N/A,TRUE,"토적및재료집계";#N/A,#N/A,TRUE,"토적및재료집계";#N/A,#N/A,TRUE,"단위량"}</definedName>
    <definedName name="구조물공사" localSheetId="9" hidden="1">{#N/A,#N/A,TRUE,"토적및재료집계";#N/A,#N/A,TRUE,"토적및재료집계";#N/A,#N/A,TRUE,"단위량"}</definedName>
    <definedName name="구조물공사" hidden="1">{#N/A,#N/A,TRUE,"토적및재료집계";#N/A,#N/A,TRUE,"토적및재료집계";#N/A,#N/A,TRUE,"단위량"}</definedName>
    <definedName name="구조물공수량집계표" localSheetId="3">#REF!</definedName>
    <definedName name="구조물공수량집계표" localSheetId="6">#REF!</definedName>
    <definedName name="구조물공수량집계표" localSheetId="8">#REF!</definedName>
    <definedName name="구조물공수량집계표" localSheetId="10">#REF!</definedName>
    <definedName name="구조물공수량집계표" localSheetId="13">#REF!</definedName>
    <definedName name="구조물공수량집계표" localSheetId="15">#REF!</definedName>
    <definedName name="구조물공수량집계표" localSheetId="17">#REF!</definedName>
    <definedName name="구조물공수량집계표" localSheetId="19">#REF!</definedName>
    <definedName name="구조물공수량집계표" localSheetId="18">#REF!</definedName>
    <definedName name="구조물공수량집계표" localSheetId="12">#REF!</definedName>
    <definedName name="구조물공수량집계표" localSheetId="20">#REF!</definedName>
    <definedName name="구조물공수량집계표" localSheetId="14">#REF!</definedName>
    <definedName name="구조물공수량집계표" localSheetId="4">#REF!</definedName>
    <definedName name="구조물공수량집계표" localSheetId="16">#REF!</definedName>
    <definedName name="구조물공수량집계표" localSheetId="5">#REF!</definedName>
    <definedName name="구조물공수량집계표" localSheetId="11">#REF!</definedName>
    <definedName name="구조물공수량집계표" localSheetId="7">#REF!</definedName>
    <definedName name="구조물공수량집계표" localSheetId="9">#REF!</definedName>
    <definedName name="구조물공수량집계표">#REF!</definedName>
    <definedName name="구조물깨기" localSheetId="3">#REF!</definedName>
    <definedName name="구조물깨기" localSheetId="6">#REF!</definedName>
    <definedName name="구조물깨기" localSheetId="8">#REF!</definedName>
    <definedName name="구조물깨기" localSheetId="10">#REF!</definedName>
    <definedName name="구조물깨기" localSheetId="13">#REF!</definedName>
    <definedName name="구조물깨기" localSheetId="15">#REF!</definedName>
    <definedName name="구조물깨기" localSheetId="17">#REF!</definedName>
    <definedName name="구조물깨기" localSheetId="19">#REF!</definedName>
    <definedName name="구조물깨기" localSheetId="18">#REF!</definedName>
    <definedName name="구조물깨기" localSheetId="12">#REF!</definedName>
    <definedName name="구조물깨기" localSheetId="20">#REF!</definedName>
    <definedName name="구조물깨기" localSheetId="14">#REF!</definedName>
    <definedName name="구조물깨기" localSheetId="4">#REF!</definedName>
    <definedName name="구조물깨기" localSheetId="16">#REF!</definedName>
    <definedName name="구조물깨기" localSheetId="5">#REF!</definedName>
    <definedName name="구조물깨기" localSheetId="11">#REF!</definedName>
    <definedName name="구조물깨기" localSheetId="7">#REF!</definedName>
    <definedName name="구조물깨기" localSheetId="9">#REF!</definedName>
    <definedName name="구조물깨기">#REF!</definedName>
    <definedName name="구조물조사공사비대비_구조물_수량증감_집계_현황_List" localSheetId="3">#REF!</definedName>
    <definedName name="구조물조사공사비대비_구조물_수량증감_집계_현황_List" localSheetId="6">#REF!</definedName>
    <definedName name="구조물조사공사비대비_구조물_수량증감_집계_현황_List" localSheetId="8">#REF!</definedName>
    <definedName name="구조물조사공사비대비_구조물_수량증감_집계_현황_List" localSheetId="10">#REF!</definedName>
    <definedName name="구조물조사공사비대비_구조물_수량증감_집계_현황_List" localSheetId="18">#REF!</definedName>
    <definedName name="구조물조사공사비대비_구조물_수량증감_집계_현황_List" localSheetId="20">#REF!</definedName>
    <definedName name="구조물조사공사비대비_구조물_수량증감_집계_현황_List" localSheetId="14">#REF!</definedName>
    <definedName name="구조물조사공사비대비_구조물_수량증감_집계_현황_List" localSheetId="16">#REF!</definedName>
    <definedName name="구조물조사공사비대비_구조물_수량증감_집계_현황_List" localSheetId="11">#REF!</definedName>
    <definedName name="구조물조사공사비대비_구조물_수량증감_집계_현황_List" localSheetId="7">#REF!</definedName>
    <definedName name="구조물조사공사비대비_구조물_수량증감_집계_현황_List" localSheetId="9">#REF!</definedName>
    <definedName name="구조물조사공사비대비_구조물_수량증감_집계_현황_List">#REF!</definedName>
    <definedName name="구천수량이동" localSheetId="3">#REF!</definedName>
    <definedName name="구천수량이동" localSheetId="6">#REF!</definedName>
    <definedName name="구천수량이동" localSheetId="8">#REF!</definedName>
    <definedName name="구천수량이동" localSheetId="10">#REF!</definedName>
    <definedName name="구천수량이동" localSheetId="13">#REF!</definedName>
    <definedName name="구천수량이동" localSheetId="15">#REF!</definedName>
    <definedName name="구천수량이동" localSheetId="17">#REF!</definedName>
    <definedName name="구천수량이동" localSheetId="19">#REF!</definedName>
    <definedName name="구천수량이동" localSheetId="18">#REF!</definedName>
    <definedName name="구천수량이동" localSheetId="12">#REF!</definedName>
    <definedName name="구천수량이동" localSheetId="20">#REF!</definedName>
    <definedName name="구천수량이동" localSheetId="14">#REF!</definedName>
    <definedName name="구천수량이동" localSheetId="16">#REF!</definedName>
    <definedName name="구천수량이동" localSheetId="5">#REF!</definedName>
    <definedName name="구천수량이동" localSheetId="11">#REF!</definedName>
    <definedName name="구천수량이동" localSheetId="7">#REF!</definedName>
    <definedName name="구천수량이동" localSheetId="9">#REF!</definedName>
    <definedName name="구천수량이동">#REF!</definedName>
    <definedName name="국소카운팅" localSheetId="3">#REF!</definedName>
    <definedName name="국소카운팅" localSheetId="6">#REF!</definedName>
    <definedName name="국소카운팅" localSheetId="8">#REF!</definedName>
    <definedName name="국소카운팅" localSheetId="10">#REF!</definedName>
    <definedName name="국소카운팅" localSheetId="18">#REF!</definedName>
    <definedName name="국소카운팅" localSheetId="20">#REF!</definedName>
    <definedName name="국소카운팅" localSheetId="14">#REF!</definedName>
    <definedName name="국소카운팅" localSheetId="16">#REF!</definedName>
    <definedName name="국소카운팅" localSheetId="11">#REF!</definedName>
    <definedName name="국소카운팅" localSheetId="7">#REF!</definedName>
    <definedName name="국소카운팅" localSheetId="9">#REF!</definedName>
    <definedName name="국소카운팅">#REF!</definedName>
    <definedName name="군벽돌" localSheetId="3">#REF!</definedName>
    <definedName name="군벽돌" localSheetId="6">#REF!</definedName>
    <definedName name="군벽돌" localSheetId="8">#REF!</definedName>
    <definedName name="군벽돌" localSheetId="10">#REF!</definedName>
    <definedName name="군벽돌" localSheetId="18">#REF!</definedName>
    <definedName name="군벽돌" localSheetId="20">#REF!</definedName>
    <definedName name="군벽돌" localSheetId="14">#REF!</definedName>
    <definedName name="군벽돌" localSheetId="16">#REF!</definedName>
    <definedName name="군벽돌" localSheetId="11">#REF!</definedName>
    <definedName name="군벽돌" localSheetId="7">#REF!</definedName>
    <definedName name="군벽돌" localSheetId="9">#REF!</definedName>
    <definedName name="군벽돌">#REF!</definedName>
    <definedName name="군유1" localSheetId="3">#REF!</definedName>
    <definedName name="군유1" localSheetId="6">#REF!</definedName>
    <definedName name="군유1" localSheetId="8">#REF!</definedName>
    <definedName name="군유1" localSheetId="10">#REF!</definedName>
    <definedName name="군유1" localSheetId="13">#REF!</definedName>
    <definedName name="군유1" localSheetId="15">#REF!</definedName>
    <definedName name="군유1" localSheetId="17">#REF!</definedName>
    <definedName name="군유1" localSheetId="19">#REF!</definedName>
    <definedName name="군유1" localSheetId="18">#REF!</definedName>
    <definedName name="군유1" localSheetId="12">#REF!</definedName>
    <definedName name="군유1" localSheetId="20">#REF!</definedName>
    <definedName name="군유1" localSheetId="14">#REF!</definedName>
    <definedName name="군유1" localSheetId="16">#REF!</definedName>
    <definedName name="군유1" localSheetId="5">#REF!</definedName>
    <definedName name="군유1" localSheetId="11">#REF!</definedName>
    <definedName name="군유1" localSheetId="7">#REF!</definedName>
    <definedName name="군유1" localSheetId="9">#REF!</definedName>
    <definedName name="군유1">#REF!</definedName>
    <definedName name="군유2" localSheetId="3">#REF!</definedName>
    <definedName name="군유2" localSheetId="6">#REF!</definedName>
    <definedName name="군유2" localSheetId="8">#REF!</definedName>
    <definedName name="군유2" localSheetId="10">#REF!</definedName>
    <definedName name="군유2" localSheetId="13">#REF!</definedName>
    <definedName name="군유2" localSheetId="15">#REF!</definedName>
    <definedName name="군유2" localSheetId="17">#REF!</definedName>
    <definedName name="군유2" localSheetId="19">#REF!</definedName>
    <definedName name="군유2" localSheetId="18">#REF!</definedName>
    <definedName name="군유2" localSheetId="12">#REF!</definedName>
    <definedName name="군유2" localSheetId="20">#REF!</definedName>
    <definedName name="군유2" localSheetId="14">#REF!</definedName>
    <definedName name="군유2" localSheetId="16">#REF!</definedName>
    <definedName name="군유2" localSheetId="5">#REF!</definedName>
    <definedName name="군유2" localSheetId="11">#REF!</definedName>
    <definedName name="군유2" localSheetId="7">#REF!</definedName>
    <definedName name="군유2" localSheetId="9">#REF!</definedName>
    <definedName name="군유2">#REF!</definedName>
    <definedName name="군유3" localSheetId="3">#REF!</definedName>
    <definedName name="군유3" localSheetId="6">#REF!</definedName>
    <definedName name="군유3" localSheetId="8">#REF!</definedName>
    <definedName name="군유3" localSheetId="10">#REF!</definedName>
    <definedName name="군유3" localSheetId="13">#REF!</definedName>
    <definedName name="군유3" localSheetId="15">#REF!</definedName>
    <definedName name="군유3" localSheetId="17">#REF!</definedName>
    <definedName name="군유3" localSheetId="19">#REF!</definedName>
    <definedName name="군유3" localSheetId="18">#REF!</definedName>
    <definedName name="군유3" localSheetId="12">#REF!</definedName>
    <definedName name="군유3" localSheetId="20">#REF!</definedName>
    <definedName name="군유3" localSheetId="14">#REF!</definedName>
    <definedName name="군유3" localSheetId="16">#REF!</definedName>
    <definedName name="군유3" localSheetId="5">#REF!</definedName>
    <definedName name="군유3" localSheetId="11">#REF!</definedName>
    <definedName name="군유3" localSheetId="7">#REF!</definedName>
    <definedName name="군유3" localSheetId="9">#REF!</definedName>
    <definedName name="군유3">#REF!</definedName>
    <definedName name="군유4" localSheetId="3">#REF!</definedName>
    <definedName name="군유4" localSheetId="6">#REF!</definedName>
    <definedName name="군유4" localSheetId="8">#REF!</definedName>
    <definedName name="군유4" localSheetId="10">#REF!</definedName>
    <definedName name="군유4" localSheetId="13">#REF!</definedName>
    <definedName name="군유4" localSheetId="15">#REF!</definedName>
    <definedName name="군유4" localSheetId="17">#REF!</definedName>
    <definedName name="군유4" localSheetId="19">#REF!</definedName>
    <definedName name="군유4" localSheetId="18">#REF!</definedName>
    <definedName name="군유4" localSheetId="12">#REF!</definedName>
    <definedName name="군유4" localSheetId="20">#REF!</definedName>
    <definedName name="군유4" localSheetId="14">#REF!</definedName>
    <definedName name="군유4" localSheetId="16">#REF!</definedName>
    <definedName name="군유4" localSheetId="5">#REF!</definedName>
    <definedName name="군유4" localSheetId="11">#REF!</definedName>
    <definedName name="군유4" localSheetId="7">#REF!</definedName>
    <definedName name="군유4" localSheetId="9">#REF!</definedName>
    <definedName name="군유4">#REF!</definedName>
    <definedName name="군유5" localSheetId="3">#REF!</definedName>
    <definedName name="군유5" localSheetId="6">#REF!</definedName>
    <definedName name="군유5" localSheetId="8">#REF!</definedName>
    <definedName name="군유5" localSheetId="10">#REF!</definedName>
    <definedName name="군유5" localSheetId="13">#REF!</definedName>
    <definedName name="군유5" localSheetId="15">#REF!</definedName>
    <definedName name="군유5" localSheetId="17">#REF!</definedName>
    <definedName name="군유5" localSheetId="19">#REF!</definedName>
    <definedName name="군유5" localSheetId="18">#REF!</definedName>
    <definedName name="군유5" localSheetId="12">#REF!</definedName>
    <definedName name="군유5" localSheetId="20">#REF!</definedName>
    <definedName name="군유5" localSheetId="14">#REF!</definedName>
    <definedName name="군유5" localSheetId="16">#REF!</definedName>
    <definedName name="군유5" localSheetId="5">#REF!</definedName>
    <definedName name="군유5" localSheetId="11">#REF!</definedName>
    <definedName name="군유5" localSheetId="7">#REF!</definedName>
    <definedName name="군유5" localSheetId="9">#REF!</definedName>
    <definedName name="군유5">#REF!</definedName>
    <definedName name="군유6" localSheetId="3">#REF!</definedName>
    <definedName name="군유6" localSheetId="6">#REF!</definedName>
    <definedName name="군유6" localSheetId="8">#REF!</definedName>
    <definedName name="군유6" localSheetId="10">#REF!</definedName>
    <definedName name="군유6" localSheetId="13">#REF!</definedName>
    <definedName name="군유6" localSheetId="15">#REF!</definedName>
    <definedName name="군유6" localSheetId="17">#REF!</definedName>
    <definedName name="군유6" localSheetId="19">#REF!</definedName>
    <definedName name="군유6" localSheetId="18">#REF!</definedName>
    <definedName name="군유6" localSheetId="12">#REF!</definedName>
    <definedName name="군유6" localSheetId="20">#REF!</definedName>
    <definedName name="군유6" localSheetId="14">#REF!</definedName>
    <definedName name="군유6" localSheetId="16">#REF!</definedName>
    <definedName name="군유6" localSheetId="5">#REF!</definedName>
    <definedName name="군유6" localSheetId="11">#REF!</definedName>
    <definedName name="군유6" localSheetId="7">#REF!</definedName>
    <definedName name="군유6" localSheetId="9">#REF!</definedName>
    <definedName name="군유6">#REF!</definedName>
    <definedName name="군유7" localSheetId="3">#REF!</definedName>
    <definedName name="군유7" localSheetId="6">#REF!</definedName>
    <definedName name="군유7" localSheetId="8">#REF!</definedName>
    <definedName name="군유7" localSheetId="10">#REF!</definedName>
    <definedName name="군유7" localSheetId="13">#REF!</definedName>
    <definedName name="군유7" localSheetId="15">#REF!</definedName>
    <definedName name="군유7" localSheetId="17">#REF!</definedName>
    <definedName name="군유7" localSheetId="19">#REF!</definedName>
    <definedName name="군유7" localSheetId="18">#REF!</definedName>
    <definedName name="군유7" localSheetId="12">#REF!</definedName>
    <definedName name="군유7" localSheetId="20">#REF!</definedName>
    <definedName name="군유7" localSheetId="14">#REF!</definedName>
    <definedName name="군유7" localSheetId="16">#REF!</definedName>
    <definedName name="군유7" localSheetId="5">#REF!</definedName>
    <definedName name="군유7" localSheetId="11">#REF!</definedName>
    <definedName name="군유7" localSheetId="7">#REF!</definedName>
    <definedName name="군유7" localSheetId="9">#REF!</definedName>
    <definedName name="군유7">#REF!</definedName>
    <definedName name="군포" localSheetId="3">#REF!</definedName>
    <definedName name="군포" localSheetId="6">#REF!</definedName>
    <definedName name="군포" localSheetId="8">#REF!</definedName>
    <definedName name="군포" localSheetId="10">#REF!</definedName>
    <definedName name="군포" localSheetId="18">#REF!</definedName>
    <definedName name="군포" localSheetId="20">#REF!</definedName>
    <definedName name="군포" localSheetId="14">#REF!</definedName>
    <definedName name="군포" localSheetId="16">#REF!</definedName>
    <definedName name="군포" localSheetId="11">#REF!</definedName>
    <definedName name="군포" localSheetId="7">#REF!</definedName>
    <definedName name="군포" localSheetId="9">#REF!</definedName>
    <definedName name="군포">#REF!</definedName>
    <definedName name="굴착공사5">[20]노무산출서!$H$101</definedName>
    <definedName name="굴착공사6">[20]노무산출서!$H$102</definedName>
    <definedName name="굴착공사7">[20]노무산출서!$H$103</definedName>
    <definedName name="굴착공사8">[20]노무산출서!$H$104</definedName>
    <definedName name="굴착보도" localSheetId="3">#REF!</definedName>
    <definedName name="굴착보도" localSheetId="6">#REF!</definedName>
    <definedName name="굴착보도" localSheetId="8">#REF!</definedName>
    <definedName name="굴착보도" localSheetId="10">#REF!</definedName>
    <definedName name="굴착보도" localSheetId="18">#REF!</definedName>
    <definedName name="굴착보도" localSheetId="20">#REF!</definedName>
    <definedName name="굴착보도" localSheetId="14">#REF!</definedName>
    <definedName name="굴착보도" localSheetId="16">#REF!</definedName>
    <definedName name="굴착보도" localSheetId="11">#REF!</definedName>
    <definedName name="굴착보도" localSheetId="7">#REF!</definedName>
    <definedName name="굴착보도" localSheetId="9">#REF!</definedName>
    <definedName name="굴착보도">#REF!</definedName>
    <definedName name="굴착사리도" localSheetId="3">#REF!</definedName>
    <definedName name="굴착사리도" localSheetId="6">#REF!</definedName>
    <definedName name="굴착사리도" localSheetId="8">#REF!</definedName>
    <definedName name="굴착사리도" localSheetId="10">#REF!</definedName>
    <definedName name="굴착사리도" localSheetId="18">#REF!</definedName>
    <definedName name="굴착사리도" localSheetId="20">#REF!</definedName>
    <definedName name="굴착사리도" localSheetId="14">#REF!</definedName>
    <definedName name="굴착사리도" localSheetId="16">#REF!</definedName>
    <definedName name="굴착사리도" localSheetId="11">#REF!</definedName>
    <definedName name="굴착사리도" localSheetId="7">#REF!</definedName>
    <definedName name="굴착사리도" localSheetId="9">#REF!</definedName>
    <definedName name="굴착사리도">#REF!</definedName>
    <definedName name="굴착아스콘" localSheetId="3">#REF!</definedName>
    <definedName name="굴착아스콘" localSheetId="6">#REF!</definedName>
    <definedName name="굴착아스콘" localSheetId="8">#REF!</definedName>
    <definedName name="굴착아스콘" localSheetId="10">#REF!</definedName>
    <definedName name="굴착아스콘" localSheetId="18">#REF!</definedName>
    <definedName name="굴착아스콘" localSheetId="20">#REF!</definedName>
    <definedName name="굴착아스콘" localSheetId="14">#REF!</definedName>
    <definedName name="굴착아스콘" localSheetId="16">#REF!</definedName>
    <definedName name="굴착아스콘" localSheetId="11">#REF!</definedName>
    <definedName name="굴착아스콘" localSheetId="7">#REF!</definedName>
    <definedName name="굴착아스콘" localSheetId="9">#REF!</definedName>
    <definedName name="굴착아스콘">#REF!</definedName>
    <definedName name="굵기" localSheetId="3">[178]!굵기</definedName>
    <definedName name="굵기" localSheetId="6">[178]!굵기</definedName>
    <definedName name="굵기" localSheetId="8">[178]!굵기</definedName>
    <definedName name="굵기" localSheetId="10">[178]!굵기</definedName>
    <definedName name="굵기" localSheetId="18">[178]!굵기</definedName>
    <definedName name="굵기" localSheetId="20">[178]!굵기</definedName>
    <definedName name="굵기" localSheetId="14">[178]!굵기</definedName>
    <definedName name="굵기" localSheetId="16">[178]!굵기</definedName>
    <definedName name="굵기" localSheetId="11">[178]!굵기</definedName>
    <definedName name="굵기" localSheetId="7">[178]!굵기</definedName>
    <definedName name="굵기" localSheetId="9">[178]!굵기</definedName>
    <definedName name="굵기">[178]!굵기</definedName>
    <definedName name="궁" localSheetId="3">#REF!</definedName>
    <definedName name="궁" localSheetId="6">#REF!</definedName>
    <definedName name="궁" localSheetId="8">#REF!</definedName>
    <definedName name="궁" localSheetId="10">#REF!</definedName>
    <definedName name="궁" localSheetId="18">#REF!</definedName>
    <definedName name="궁" localSheetId="20">#REF!</definedName>
    <definedName name="궁" localSheetId="14">#REF!</definedName>
    <definedName name="궁" localSheetId="16">#REF!</definedName>
    <definedName name="궁" localSheetId="11">#REF!</definedName>
    <definedName name="궁" localSheetId="7">#REF!</definedName>
    <definedName name="궁" localSheetId="9">#REF!</definedName>
    <definedName name="궁">#REF!</definedName>
    <definedName name="권">[182]DATE!$I$24:$I$85</definedName>
    <definedName name="권권">[183]DATE!$I$24:$I$85</definedName>
    <definedName name="권대협" localSheetId="6" hidden="1">{#N/A,#N/A,FALSE,"CCTV"}</definedName>
    <definedName name="권대협" localSheetId="8" hidden="1">{#N/A,#N/A,FALSE,"CCTV"}</definedName>
    <definedName name="권대협" localSheetId="10" hidden="1">{#N/A,#N/A,FALSE,"CCTV"}</definedName>
    <definedName name="권대협" localSheetId="13" hidden="1">{#N/A,#N/A,FALSE,"CCTV"}</definedName>
    <definedName name="권대협" localSheetId="15" hidden="1">{#N/A,#N/A,FALSE,"CCTV"}</definedName>
    <definedName name="권대협" localSheetId="17" hidden="1">{#N/A,#N/A,FALSE,"CCTV"}</definedName>
    <definedName name="권대협" localSheetId="19" hidden="1">{#N/A,#N/A,FALSE,"CCTV"}</definedName>
    <definedName name="권대협" localSheetId="12" hidden="1">{#N/A,#N/A,FALSE,"CCTV"}</definedName>
    <definedName name="권대협" localSheetId="16" hidden="1">{#N/A,#N/A,FALSE,"CCTV"}</definedName>
    <definedName name="권대협" localSheetId="5" hidden="1">{#N/A,#N/A,FALSE,"CCTV"}</definedName>
    <definedName name="권대협" localSheetId="9" hidden="1">{#N/A,#N/A,FALSE,"CCTV"}</definedName>
    <definedName name="권대협" hidden="1">{#N/A,#N/A,FALSE,"CCTV"}</definedName>
    <definedName name="궤___도___공" localSheetId="18">#REF!</definedName>
    <definedName name="궤___도___공" localSheetId="20">#REF!</definedName>
    <definedName name="궤___도___공" localSheetId="14">#REF!</definedName>
    <definedName name="궤___도___공" localSheetId="16">#REF!</definedName>
    <definedName name="궤___도___공" localSheetId="11">#REF!</definedName>
    <definedName name="궤___도___공" localSheetId="7">#REF!</definedName>
    <definedName name="궤___도___공">#REF!</definedName>
    <definedName name="궤도공" localSheetId="3">#REF!</definedName>
    <definedName name="궤도공" localSheetId="6">#REF!</definedName>
    <definedName name="궤도공" localSheetId="8">#REF!</definedName>
    <definedName name="궤도공" localSheetId="10">#REF!</definedName>
    <definedName name="궤도공" localSheetId="13">#REF!</definedName>
    <definedName name="궤도공" localSheetId="15">#REF!</definedName>
    <definedName name="궤도공" localSheetId="17">#REF!</definedName>
    <definedName name="궤도공" localSheetId="19">#REF!</definedName>
    <definedName name="궤도공" localSheetId="18">#REF!</definedName>
    <definedName name="궤도공" localSheetId="12">#REF!</definedName>
    <definedName name="궤도공" localSheetId="20">#REF!</definedName>
    <definedName name="궤도공" localSheetId="14">#REF!</definedName>
    <definedName name="궤도공" localSheetId="16">#REF!</definedName>
    <definedName name="궤도공" localSheetId="5">#REF!</definedName>
    <definedName name="궤도공" localSheetId="11">#REF!</definedName>
    <definedName name="궤도공" localSheetId="7">#REF!</definedName>
    <definedName name="궤도공" localSheetId="9">#REF!</definedName>
    <definedName name="궤도공">#REF!</definedName>
    <definedName name="궤도공001" localSheetId="18">#REF!</definedName>
    <definedName name="궤도공001" localSheetId="20">#REF!</definedName>
    <definedName name="궤도공001" localSheetId="14">#REF!</definedName>
    <definedName name="궤도공001" localSheetId="16">#REF!</definedName>
    <definedName name="궤도공001" localSheetId="11">#REF!</definedName>
    <definedName name="궤도공001" localSheetId="7">#REF!</definedName>
    <definedName name="궤도공001">#REF!</definedName>
    <definedName name="궤도공002" localSheetId="18">#REF!</definedName>
    <definedName name="궤도공002" localSheetId="20">#REF!</definedName>
    <definedName name="궤도공002" localSheetId="14">#REF!</definedName>
    <definedName name="궤도공002" localSheetId="16">#REF!</definedName>
    <definedName name="궤도공002" localSheetId="11">#REF!</definedName>
    <definedName name="궤도공002" localSheetId="7">#REF!</definedName>
    <definedName name="궤도공002">#REF!</definedName>
    <definedName name="궤도공011" localSheetId="18">#REF!</definedName>
    <definedName name="궤도공011" localSheetId="20">#REF!</definedName>
    <definedName name="궤도공011" localSheetId="14">#REF!</definedName>
    <definedName name="궤도공011" localSheetId="16">#REF!</definedName>
    <definedName name="궤도공011" localSheetId="11">#REF!</definedName>
    <definedName name="궤도공011" localSheetId="7">#REF!</definedName>
    <definedName name="궤도공011">#REF!</definedName>
    <definedName name="궤도공012" localSheetId="18">#REF!</definedName>
    <definedName name="궤도공012" localSheetId="20">#REF!</definedName>
    <definedName name="궤도공012" localSheetId="14">#REF!</definedName>
    <definedName name="궤도공012" localSheetId="16">#REF!</definedName>
    <definedName name="궤도공012" localSheetId="11">#REF!</definedName>
    <definedName name="궤도공012" localSheetId="7">#REF!</definedName>
    <definedName name="궤도공012">#REF!</definedName>
    <definedName name="궤도공982" localSheetId="18">#REF!</definedName>
    <definedName name="궤도공982" localSheetId="20">#REF!</definedName>
    <definedName name="궤도공982" localSheetId="14">#REF!</definedName>
    <definedName name="궤도공982" localSheetId="16">#REF!</definedName>
    <definedName name="궤도공982" localSheetId="11">#REF!</definedName>
    <definedName name="궤도공982" localSheetId="7">#REF!</definedName>
    <definedName name="궤도공982">#REF!</definedName>
    <definedName name="궤도공991" localSheetId="18">#REF!</definedName>
    <definedName name="궤도공991" localSheetId="20">#REF!</definedName>
    <definedName name="궤도공991" localSheetId="14">#REF!</definedName>
    <definedName name="궤도공991" localSheetId="16">#REF!</definedName>
    <definedName name="궤도공991" localSheetId="11">#REF!</definedName>
    <definedName name="궤도공991" localSheetId="7">#REF!</definedName>
    <definedName name="궤도공991">#REF!</definedName>
    <definedName name="궤도공992" localSheetId="18">#REF!</definedName>
    <definedName name="궤도공992" localSheetId="20">#REF!</definedName>
    <definedName name="궤도공992" localSheetId="14">#REF!</definedName>
    <definedName name="궤도공992" localSheetId="16">#REF!</definedName>
    <definedName name="궤도공992" localSheetId="11">#REF!</definedName>
    <definedName name="궤도공992" localSheetId="7">#REF!</definedName>
    <definedName name="궤도공992">#REF!</definedName>
    <definedName name="귀중" localSheetId="3">#REF!</definedName>
    <definedName name="귀중" localSheetId="6">#REF!</definedName>
    <definedName name="귀중" localSheetId="8">#REF!</definedName>
    <definedName name="귀중" localSheetId="10">#REF!</definedName>
    <definedName name="귀중" localSheetId="18">#REF!</definedName>
    <definedName name="귀중" localSheetId="20">#REF!</definedName>
    <definedName name="귀중" localSheetId="14">#REF!</definedName>
    <definedName name="귀중" localSheetId="16">#REF!</definedName>
    <definedName name="귀중" localSheetId="11">#REF!</definedName>
    <definedName name="귀중" localSheetId="7">#REF!</definedName>
    <definedName name="귀중" localSheetId="9">#REF!</definedName>
    <definedName name="귀중">#REF!</definedName>
    <definedName name="규___격" localSheetId="18">#REF!</definedName>
    <definedName name="규___격" localSheetId="20">#REF!</definedName>
    <definedName name="규___격" localSheetId="14">#REF!</definedName>
    <definedName name="규___격" localSheetId="16">#REF!</definedName>
    <definedName name="규___격" localSheetId="11">#REF!</definedName>
    <definedName name="규___격" localSheetId="7">#REF!</definedName>
    <definedName name="규___격">#REF!</definedName>
    <definedName name="규격" localSheetId="6">[112]DATE!$C$24:$C$85</definedName>
    <definedName name="규격" localSheetId="8">[112]DATE!$C$24:$C$85</definedName>
    <definedName name="규격" localSheetId="10">[112]DATE!$C$24:$C$85</definedName>
    <definedName name="규격" localSheetId="13">[112]DATE!$C$24:$C$85</definedName>
    <definedName name="규격" localSheetId="15">[112]DATE!$C$24:$C$85</definedName>
    <definedName name="규격" localSheetId="17">[112]DATE!$C$24:$C$85</definedName>
    <definedName name="규격" localSheetId="19">[112]DATE!$C$24:$C$85</definedName>
    <definedName name="규격" localSheetId="18">#REF!</definedName>
    <definedName name="규격" localSheetId="12">[112]DATE!$C$24:$C$85</definedName>
    <definedName name="규격" localSheetId="20">#REF!</definedName>
    <definedName name="규격" localSheetId="14">#REF!</definedName>
    <definedName name="규격" localSheetId="16">[112]DATE!$C$24:$C$85</definedName>
    <definedName name="규격" localSheetId="5">[112]DATE!$C$24:$C$85</definedName>
    <definedName name="규격" localSheetId="11">#REF!</definedName>
    <definedName name="규격" localSheetId="7">#REF!</definedName>
    <definedName name="규격" localSheetId="9">[112]DATE!$C$24:$C$85</definedName>
    <definedName name="규격">#REF!</definedName>
    <definedName name="균" localSheetId="3">'[184]실행내역서 '!#REF!</definedName>
    <definedName name="균" localSheetId="6">'[184]실행내역서 '!#REF!</definedName>
    <definedName name="균" localSheetId="8">'[184]실행내역서 '!#REF!</definedName>
    <definedName name="균" localSheetId="10">'[184]실행내역서 '!#REF!</definedName>
    <definedName name="균" localSheetId="18">'[184]실행내역서 '!#REF!</definedName>
    <definedName name="균" localSheetId="20">'[184]실행내역서 '!#REF!</definedName>
    <definedName name="균" localSheetId="14">'[184]실행내역서 '!#REF!</definedName>
    <definedName name="균" localSheetId="16">'[184]실행내역서 '!#REF!</definedName>
    <definedName name="균" localSheetId="11">'[184]실행내역서 '!#REF!</definedName>
    <definedName name="균" localSheetId="7">'[184]실행내역서 '!#REF!</definedName>
    <definedName name="균" localSheetId="9">'[184]실행내역서 '!#REF!</definedName>
    <definedName name="균">'[184]실행내역서 '!#REF!</definedName>
    <definedName name="그라우팅_펌프" localSheetId="18">#REF!</definedName>
    <definedName name="그라우팅_펌프" localSheetId="20">#REF!</definedName>
    <definedName name="그라우팅_펌프" localSheetId="14">#REF!</definedName>
    <definedName name="그라우팅_펌프" localSheetId="16">#REF!</definedName>
    <definedName name="그라우팅_펌프" localSheetId="11">#REF!</definedName>
    <definedName name="그라우팅_펌프" localSheetId="7">#REF!</definedName>
    <definedName name="그라우팅_펌프">#REF!</definedName>
    <definedName name="그래픽">#N/A</definedName>
    <definedName name="그레이더3.6" localSheetId="3">#REF!</definedName>
    <definedName name="그레이더3.6" localSheetId="6">#REF!</definedName>
    <definedName name="그레이더3.6" localSheetId="8">#REF!</definedName>
    <definedName name="그레이더3.6" localSheetId="10">#REF!</definedName>
    <definedName name="그레이더3.6" localSheetId="13">#REF!</definedName>
    <definedName name="그레이더3.6" localSheetId="15">#REF!</definedName>
    <definedName name="그레이더3.6" localSheetId="17">#REF!</definedName>
    <definedName name="그레이더3.6" localSheetId="19">#REF!</definedName>
    <definedName name="그레이더3.6" localSheetId="18">#REF!</definedName>
    <definedName name="그레이더3.6" localSheetId="12">#REF!</definedName>
    <definedName name="그레이더3.6" localSheetId="20">#REF!</definedName>
    <definedName name="그레이더3.6" localSheetId="14">#REF!</definedName>
    <definedName name="그레이더3.6" localSheetId="16">#REF!</definedName>
    <definedName name="그레이더3.6" localSheetId="5">#REF!</definedName>
    <definedName name="그레이더3.6" localSheetId="11">#REF!</definedName>
    <definedName name="그레이더3.6" localSheetId="7">#REF!</definedName>
    <definedName name="그레이더3.6" localSheetId="9">#REF!</definedName>
    <definedName name="그레이더3.6">#REF!</definedName>
    <definedName name="그레이더경" localSheetId="18">#REF!</definedName>
    <definedName name="그레이더경" localSheetId="20">#REF!</definedName>
    <definedName name="그레이더경" localSheetId="14">#REF!</definedName>
    <definedName name="그레이더경" localSheetId="16">#REF!</definedName>
    <definedName name="그레이더경" localSheetId="11">#REF!</definedName>
    <definedName name="그레이더경" localSheetId="7">#REF!</definedName>
    <definedName name="그레이더경">#REF!</definedName>
    <definedName name="그레이더노" localSheetId="18">#REF!</definedName>
    <definedName name="그레이더노" localSheetId="20">#REF!</definedName>
    <definedName name="그레이더노" localSheetId="14">#REF!</definedName>
    <definedName name="그레이더노" localSheetId="16">#REF!</definedName>
    <definedName name="그레이더노" localSheetId="11">#REF!</definedName>
    <definedName name="그레이더노" localSheetId="7">#REF!</definedName>
    <definedName name="그레이더노">#REF!</definedName>
    <definedName name="그레이더속도" localSheetId="18">#REF!</definedName>
    <definedName name="그레이더속도" localSheetId="20">#REF!</definedName>
    <definedName name="그레이더속도" localSheetId="14">#REF!</definedName>
    <definedName name="그레이더속도" localSheetId="16">#REF!</definedName>
    <definedName name="그레이더속도" localSheetId="11">#REF!</definedName>
    <definedName name="그레이더속도" localSheetId="7">#REF!</definedName>
    <definedName name="그레이더속도">#REF!</definedName>
    <definedName name="그레이더재" localSheetId="18">#REF!</definedName>
    <definedName name="그레이더재" localSheetId="20">#REF!</definedName>
    <definedName name="그레이더재" localSheetId="14">#REF!</definedName>
    <definedName name="그레이더재" localSheetId="16">#REF!</definedName>
    <definedName name="그레이더재" localSheetId="11">#REF!</definedName>
    <definedName name="그레이더재" localSheetId="7">#REF!</definedName>
    <definedName name="그레이더재">#REF!</definedName>
    <definedName name="그레이더효율" localSheetId="18">#REF!</definedName>
    <definedName name="그레이더효율" localSheetId="20">#REF!</definedName>
    <definedName name="그레이더효율" localSheetId="14">#REF!</definedName>
    <definedName name="그레이더효율" localSheetId="16">#REF!</definedName>
    <definedName name="그레이더효율" localSheetId="11">#REF!</definedName>
    <definedName name="그레이더효율" localSheetId="7">#REF!</definedName>
    <definedName name="그레이더효율">#REF!</definedName>
    <definedName name="그리스트랩" localSheetId="3">#REF!</definedName>
    <definedName name="그리스트랩" localSheetId="6">#REF!</definedName>
    <definedName name="그리스트랩" localSheetId="8">#REF!</definedName>
    <definedName name="그리스트랩" localSheetId="10">#REF!</definedName>
    <definedName name="그리스트랩" localSheetId="18">#REF!</definedName>
    <definedName name="그리스트랩" localSheetId="20">#REF!</definedName>
    <definedName name="그리스트랩" localSheetId="14">#REF!</definedName>
    <definedName name="그리스트랩" localSheetId="16">#REF!</definedName>
    <definedName name="그리스트랩" localSheetId="11">#REF!</definedName>
    <definedName name="그리스트랩" localSheetId="7">#REF!</definedName>
    <definedName name="그리스트랩" localSheetId="9">#REF!</definedName>
    <definedName name="그리스트랩">#REF!</definedName>
    <definedName name="그림">#N/A</definedName>
    <definedName name="그만" localSheetId="6" hidden="1">{#N/A,#N/A,FALSE,"Sheet1"}</definedName>
    <definedName name="그만" localSheetId="8" hidden="1">{#N/A,#N/A,FALSE,"Sheet1"}</definedName>
    <definedName name="그만" localSheetId="10" hidden="1">{#N/A,#N/A,FALSE,"Sheet1"}</definedName>
    <definedName name="그만" localSheetId="13" hidden="1">{#N/A,#N/A,FALSE,"Sheet1"}</definedName>
    <definedName name="그만" localSheetId="15" hidden="1">{#N/A,#N/A,FALSE,"Sheet1"}</definedName>
    <definedName name="그만" localSheetId="17" hidden="1">{#N/A,#N/A,FALSE,"Sheet1"}</definedName>
    <definedName name="그만" localSheetId="19" hidden="1">{#N/A,#N/A,FALSE,"Sheet1"}</definedName>
    <definedName name="그만" localSheetId="12" hidden="1">{#N/A,#N/A,FALSE,"Sheet1"}</definedName>
    <definedName name="그만" localSheetId="16" hidden="1">{#N/A,#N/A,FALSE,"Sheet1"}</definedName>
    <definedName name="그만" localSheetId="5" hidden="1">{#N/A,#N/A,FALSE,"Sheet1"}</definedName>
    <definedName name="그만" localSheetId="9" hidden="1">{#N/A,#N/A,FALSE,"Sheet1"}</definedName>
    <definedName name="그만" hidden="1">{#N/A,#N/A,FALSE,"Sheet1"}</definedName>
    <definedName name="근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린공원1집계" localSheetId="18">#REF!</definedName>
    <definedName name="근린공원1집계" localSheetId="20">#REF!</definedName>
    <definedName name="근린공원1집계" localSheetId="14">#REF!</definedName>
    <definedName name="근린공원1집계" localSheetId="16">#REF!</definedName>
    <definedName name="근린공원1집계" localSheetId="11">#REF!</definedName>
    <definedName name="근린공원1집계" localSheetId="7">#REF!</definedName>
    <definedName name="근린공원1집계">#REF!</definedName>
    <definedName name="근린공원2집계" localSheetId="18">#REF!</definedName>
    <definedName name="근린공원2집계" localSheetId="20">#REF!</definedName>
    <definedName name="근린공원2집계" localSheetId="14">#REF!</definedName>
    <definedName name="근린공원2집계" localSheetId="16">#REF!</definedName>
    <definedName name="근린공원2집계" localSheetId="11">#REF!</definedName>
    <definedName name="근린공원2집계" localSheetId="7">#REF!</definedName>
    <definedName name="근린공원2집계">#REF!</definedName>
    <definedName name="근무_부서" localSheetId="3">#REF!</definedName>
    <definedName name="근무_부서" localSheetId="6">#REF!</definedName>
    <definedName name="근무_부서" localSheetId="8">#REF!</definedName>
    <definedName name="근무_부서" localSheetId="10">#REF!</definedName>
    <definedName name="근무_부서" localSheetId="18">#REF!</definedName>
    <definedName name="근무_부서" localSheetId="20">#REF!</definedName>
    <definedName name="근무_부서" localSheetId="14">#REF!</definedName>
    <definedName name="근무_부서" localSheetId="16">#REF!</definedName>
    <definedName name="근무_부서" localSheetId="11">#REF!</definedName>
    <definedName name="근무_부서" localSheetId="7">#REF!</definedName>
    <definedName name="근무_부서" localSheetId="9">#REF!</definedName>
    <definedName name="근무_부서">#REF!</definedName>
    <definedName name="근원직경에의한식재10노무비" localSheetId="3">#REF!</definedName>
    <definedName name="근원직경에의한식재10노무비" localSheetId="6">#REF!</definedName>
    <definedName name="근원직경에의한식재10노무비" localSheetId="8">#REF!</definedName>
    <definedName name="근원직경에의한식재10노무비" localSheetId="10">#REF!</definedName>
    <definedName name="근원직경에의한식재10노무비" localSheetId="18">#REF!</definedName>
    <definedName name="근원직경에의한식재10노무비" localSheetId="20">#REF!</definedName>
    <definedName name="근원직경에의한식재10노무비" localSheetId="14">#REF!</definedName>
    <definedName name="근원직경에의한식재10노무비" localSheetId="16">#REF!</definedName>
    <definedName name="근원직경에의한식재10노무비" localSheetId="11">#REF!</definedName>
    <definedName name="근원직경에의한식재10노무비" localSheetId="7">#REF!</definedName>
    <definedName name="근원직경에의한식재10노무비" localSheetId="9">#REF!</definedName>
    <definedName name="근원직경에의한식재10노무비">#REF!</definedName>
    <definedName name="근원직경에의한식재10재료비" localSheetId="3">#REF!</definedName>
    <definedName name="근원직경에의한식재10재료비" localSheetId="6">#REF!</definedName>
    <definedName name="근원직경에의한식재10재료비" localSheetId="8">#REF!</definedName>
    <definedName name="근원직경에의한식재10재료비" localSheetId="10">#REF!</definedName>
    <definedName name="근원직경에의한식재10재료비" localSheetId="18">#REF!</definedName>
    <definedName name="근원직경에의한식재10재료비" localSheetId="20">#REF!</definedName>
    <definedName name="근원직경에의한식재10재료비" localSheetId="14">#REF!</definedName>
    <definedName name="근원직경에의한식재10재료비" localSheetId="16">#REF!</definedName>
    <definedName name="근원직경에의한식재10재료비" localSheetId="11">#REF!</definedName>
    <definedName name="근원직경에의한식재10재료비" localSheetId="7">#REF!</definedName>
    <definedName name="근원직경에의한식재10재료비" localSheetId="9">#REF!</definedName>
    <definedName name="근원직경에의한식재10재료비">#REF!</definedName>
    <definedName name="근원직경에의한식재6노무비" localSheetId="3">#REF!</definedName>
    <definedName name="근원직경에의한식재6노무비" localSheetId="6">#REF!</definedName>
    <definedName name="근원직경에의한식재6노무비" localSheetId="8">#REF!</definedName>
    <definedName name="근원직경에의한식재6노무비" localSheetId="10">#REF!</definedName>
    <definedName name="근원직경에의한식재6노무비" localSheetId="18">#REF!</definedName>
    <definedName name="근원직경에의한식재6노무비" localSheetId="20">#REF!</definedName>
    <definedName name="근원직경에의한식재6노무비" localSheetId="14">#REF!</definedName>
    <definedName name="근원직경에의한식재6노무비" localSheetId="16">#REF!</definedName>
    <definedName name="근원직경에의한식재6노무비" localSheetId="11">#REF!</definedName>
    <definedName name="근원직경에의한식재6노무비" localSheetId="7">#REF!</definedName>
    <definedName name="근원직경에의한식재6노무비" localSheetId="9">#REF!</definedName>
    <definedName name="근원직경에의한식재6노무비">#REF!</definedName>
    <definedName name="근원직경에의한식재6재료비" localSheetId="3">#REF!</definedName>
    <definedName name="근원직경에의한식재6재료비" localSheetId="6">#REF!</definedName>
    <definedName name="근원직경에의한식재6재료비" localSheetId="8">#REF!</definedName>
    <definedName name="근원직경에의한식재6재료비" localSheetId="10">#REF!</definedName>
    <definedName name="근원직경에의한식재6재료비" localSheetId="18">#REF!</definedName>
    <definedName name="근원직경에의한식재6재료비" localSheetId="20">#REF!</definedName>
    <definedName name="근원직경에의한식재6재료비" localSheetId="14">#REF!</definedName>
    <definedName name="근원직경에의한식재6재료비" localSheetId="16">#REF!</definedName>
    <definedName name="근원직경에의한식재6재료비" localSheetId="11">#REF!</definedName>
    <definedName name="근원직경에의한식재6재료비" localSheetId="7">#REF!</definedName>
    <definedName name="근원직경에의한식재6재료비" localSheetId="9">#REF!</definedName>
    <definedName name="근원직경에의한식재6재료비">#REF!</definedName>
    <definedName name="금" localSheetId="18">#REF!</definedName>
    <definedName name="금" localSheetId="20">#REF!</definedName>
    <definedName name="금" localSheetId="14">#REF!</definedName>
    <definedName name="금" localSheetId="16">#REF!</definedName>
    <definedName name="금" localSheetId="11">#REF!</definedName>
    <definedName name="금" localSheetId="7">#REF!</definedName>
    <definedName name="금">#REF!</definedName>
    <definedName name="금강석" localSheetId="3">#REF!</definedName>
    <definedName name="금강석" localSheetId="6">#REF!</definedName>
    <definedName name="금강석" localSheetId="8">#REF!</definedName>
    <definedName name="금강석" localSheetId="10">#REF!</definedName>
    <definedName name="금강석" localSheetId="18">#REF!</definedName>
    <definedName name="금강석" localSheetId="20">#REF!</definedName>
    <definedName name="금강석" localSheetId="14">#REF!</definedName>
    <definedName name="금강석" localSheetId="16">#REF!</definedName>
    <definedName name="금강석" localSheetId="11">#REF!</definedName>
    <definedName name="금강석" localSheetId="7">#REF!</definedName>
    <definedName name="금강석" localSheetId="9">#REF!</definedName>
    <definedName name="금강석">#REF!</definedName>
    <definedName name="금경비단가" localSheetId="18">#REF!</definedName>
    <definedName name="금경비단가" localSheetId="20">#REF!</definedName>
    <definedName name="금경비단가" localSheetId="14">#REF!</definedName>
    <definedName name="금경비단가" localSheetId="16">#REF!</definedName>
    <definedName name="금경비단가" localSheetId="11">#REF!</definedName>
    <definedName name="금경비단가" localSheetId="7">#REF!</definedName>
    <definedName name="금경비단가">#REF!</definedName>
    <definedName name="금관급자재대" localSheetId="18">#REF!</definedName>
    <definedName name="금관급자재대" localSheetId="20">#REF!</definedName>
    <definedName name="금관급자재대" localSheetId="14">#REF!</definedName>
    <definedName name="금관급자재대" localSheetId="16">#REF!</definedName>
    <definedName name="금관급자재대" localSheetId="11">#REF!</definedName>
    <definedName name="금관급자재대" localSheetId="7">#REF!</definedName>
    <definedName name="금관급자재대">#REF!</definedName>
    <definedName name="금금공사개요6" localSheetId="18">#REF!</definedName>
    <definedName name="금금공사개요6" localSheetId="20">#REF!</definedName>
    <definedName name="금금공사개요6" localSheetId="14">#REF!</definedName>
    <definedName name="금금공사개요6" localSheetId="16">#REF!</definedName>
    <definedName name="금금공사개요6" localSheetId="11">#REF!</definedName>
    <definedName name="금금공사개요6" localSheetId="7">#REF!</definedName>
    <definedName name="금금공사개요6">#REF!</definedName>
    <definedName name="금노무비단가" localSheetId="18">#REF!</definedName>
    <definedName name="금노무비단가" localSheetId="20">#REF!</definedName>
    <definedName name="금노무비단가" localSheetId="14">#REF!</definedName>
    <definedName name="금노무비단가" localSheetId="16">#REF!</definedName>
    <definedName name="금노무비단가" localSheetId="11">#REF!</definedName>
    <definedName name="금노무비단가" localSheetId="7">#REF!</definedName>
    <definedName name="금노무비단가">#REF!</definedName>
    <definedName name="금마타리" localSheetId="3">#REF!</definedName>
    <definedName name="금마타리" localSheetId="6">#REF!</definedName>
    <definedName name="금마타리" localSheetId="8">#REF!</definedName>
    <definedName name="금마타리" localSheetId="10">#REF!</definedName>
    <definedName name="금마타리" localSheetId="13">#REF!</definedName>
    <definedName name="금마타리" localSheetId="15">#REF!</definedName>
    <definedName name="금마타리" localSheetId="17">#REF!</definedName>
    <definedName name="금마타리" localSheetId="19">#REF!</definedName>
    <definedName name="금마타리" localSheetId="18">#REF!</definedName>
    <definedName name="금마타리" localSheetId="12">#REF!</definedName>
    <definedName name="금마타리" localSheetId="20">#REF!</definedName>
    <definedName name="금마타리" localSheetId="14">#REF!</definedName>
    <definedName name="금마타리" localSheetId="16">#REF!</definedName>
    <definedName name="금마타리" localSheetId="5">#REF!</definedName>
    <definedName name="금마타리" localSheetId="11">#REF!</definedName>
    <definedName name="금마타리" localSheetId="7">#REF!</definedName>
    <definedName name="금마타리" localSheetId="9">#REF!</definedName>
    <definedName name="금마타리">#REF!</definedName>
    <definedName name="금물가상승비" localSheetId="18">#REF!</definedName>
    <definedName name="금물가상승비" localSheetId="20">#REF!</definedName>
    <definedName name="금물가상승비" localSheetId="14">#REF!</definedName>
    <definedName name="금물가상승비" localSheetId="16">#REF!</definedName>
    <definedName name="금물가상승비" localSheetId="11">#REF!</definedName>
    <definedName name="금물가상승비" localSheetId="7">#REF!</definedName>
    <definedName name="금물가상승비">#REF!</definedName>
    <definedName name="금변2금간접노무비" localSheetId="18">#REF!</definedName>
    <definedName name="금변2금간접노무비" localSheetId="20">#REF!</definedName>
    <definedName name="금변2금간접노무비" localSheetId="14">#REF!</definedName>
    <definedName name="금변2금간접노무비" localSheetId="16">#REF!</definedName>
    <definedName name="금변2금간접노무비" localSheetId="11">#REF!</definedName>
    <definedName name="금변2금간접노무비" localSheetId="7">#REF!</definedName>
    <definedName name="금변2금간접노무비">#REF!</definedName>
    <definedName name="금변2금고용보험료" localSheetId="18">#REF!</definedName>
    <definedName name="금변2금고용보험료" localSheetId="20">#REF!</definedName>
    <definedName name="금변2금고용보험료" localSheetId="14">#REF!</definedName>
    <definedName name="금변2금고용보험료" localSheetId="16">#REF!</definedName>
    <definedName name="금변2금고용보험료" localSheetId="11">#REF!</definedName>
    <definedName name="금변2금고용보험료" localSheetId="7">#REF!</definedName>
    <definedName name="금변2금고용보험료">#REF!</definedName>
    <definedName name="금변2금공급가액" localSheetId="18">#REF!</definedName>
    <definedName name="금변2금공급가액" localSheetId="20">#REF!</definedName>
    <definedName name="금변2금공급가액" localSheetId="14">#REF!</definedName>
    <definedName name="금변2금공급가액" localSheetId="16">#REF!</definedName>
    <definedName name="금변2금공급가액" localSheetId="11">#REF!</definedName>
    <definedName name="금변2금공급가액" localSheetId="7">#REF!</definedName>
    <definedName name="금변2금공급가액">#REF!</definedName>
    <definedName name="금변2금공사원가" localSheetId="18">#REF!</definedName>
    <definedName name="금변2금공사원가" localSheetId="20">#REF!</definedName>
    <definedName name="금변2금공사원가" localSheetId="14">#REF!</definedName>
    <definedName name="금변2금공사원가" localSheetId="16">#REF!</definedName>
    <definedName name="금변2금공사원가" localSheetId="11">#REF!</definedName>
    <definedName name="금변2금공사원가" localSheetId="7">#REF!</definedName>
    <definedName name="금변2금공사원가">#REF!</definedName>
    <definedName name="금변2금기타경비" localSheetId="18">#REF!</definedName>
    <definedName name="금변2금기타경비" localSheetId="20">#REF!</definedName>
    <definedName name="금변2금기타경비" localSheetId="14">#REF!</definedName>
    <definedName name="금변2금기타경비" localSheetId="16">#REF!</definedName>
    <definedName name="금변2금기타경비" localSheetId="11">#REF!</definedName>
    <definedName name="금변2금기타경비" localSheetId="7">#REF!</definedName>
    <definedName name="금변2금기타경비">#REF!</definedName>
    <definedName name="금변2금도급액" localSheetId="18">#REF!</definedName>
    <definedName name="금변2금도급액" localSheetId="20">#REF!</definedName>
    <definedName name="금변2금도급액" localSheetId="14">#REF!</definedName>
    <definedName name="금변2금도급액" localSheetId="16">#REF!</definedName>
    <definedName name="금변2금도급액" localSheetId="11">#REF!</definedName>
    <definedName name="금변2금도급액" localSheetId="7">#REF!</definedName>
    <definedName name="금변2금도급액">#REF!</definedName>
    <definedName name="금변2금부가가치세" localSheetId="18">#REF!</definedName>
    <definedName name="금변2금부가가치세" localSheetId="20">#REF!</definedName>
    <definedName name="금변2금부가가치세" localSheetId="14">#REF!</definedName>
    <definedName name="금변2금부가가치세" localSheetId="16">#REF!</definedName>
    <definedName name="금변2금부가가치세" localSheetId="11">#REF!</definedName>
    <definedName name="금변2금부가가치세" localSheetId="7">#REF!</definedName>
    <definedName name="금변2금부가가치세">#REF!</definedName>
    <definedName name="금변2금산재보험료" localSheetId="18">#REF!</definedName>
    <definedName name="금변2금산재보험료" localSheetId="20">#REF!</definedName>
    <definedName name="금변2금산재보험료" localSheetId="14">#REF!</definedName>
    <definedName name="금변2금산재보험료" localSheetId="16">#REF!</definedName>
    <definedName name="금변2금산재보험료" localSheetId="11">#REF!</definedName>
    <definedName name="금변2금산재보험료" localSheetId="7">#REF!</definedName>
    <definedName name="금변2금산재보험료">#REF!</definedName>
    <definedName name="금변2금순공사원가" localSheetId="18">#REF!</definedName>
    <definedName name="금변2금순공사원가" localSheetId="20">#REF!</definedName>
    <definedName name="금변2금순공사원가" localSheetId="14">#REF!</definedName>
    <definedName name="금변2금순공사원가" localSheetId="16">#REF!</definedName>
    <definedName name="금변2금순공사원가" localSheetId="11">#REF!</definedName>
    <definedName name="금변2금순공사원가" localSheetId="7">#REF!</definedName>
    <definedName name="금변2금순공사원가">#REF!</definedName>
    <definedName name="금변2금안전관리비" localSheetId="18">#REF!</definedName>
    <definedName name="금변2금안전관리비" localSheetId="20">#REF!</definedName>
    <definedName name="금변2금안전관리비" localSheetId="14">#REF!</definedName>
    <definedName name="금변2금안전관리비" localSheetId="16">#REF!</definedName>
    <definedName name="금변2금안전관리비" localSheetId="11">#REF!</definedName>
    <definedName name="금변2금안전관리비" localSheetId="7">#REF!</definedName>
    <definedName name="금변2금안전관리비">#REF!</definedName>
    <definedName name="금변2금이윤" localSheetId="18">#REF!</definedName>
    <definedName name="금변2금이윤" localSheetId="20">#REF!</definedName>
    <definedName name="금변2금이윤" localSheetId="14">#REF!</definedName>
    <definedName name="금변2금이윤" localSheetId="16">#REF!</definedName>
    <definedName name="금변2금이윤" localSheetId="11">#REF!</definedName>
    <definedName name="금변2금이윤" localSheetId="7">#REF!</definedName>
    <definedName name="금변2금이윤">#REF!</definedName>
    <definedName name="금변2금일반관리비" localSheetId="18">#REF!</definedName>
    <definedName name="금변2금일반관리비" localSheetId="20">#REF!</definedName>
    <definedName name="금변2금일반관리비" localSheetId="14">#REF!</definedName>
    <definedName name="금변2금일반관리비" localSheetId="16">#REF!</definedName>
    <definedName name="금변2금일반관리비" localSheetId="11">#REF!</definedName>
    <definedName name="금변2금일반관리비" localSheetId="7">#REF!</definedName>
    <definedName name="금변2금일반관리비">#REF!</definedName>
    <definedName name="금변2전간접노무비" localSheetId="18">#REF!</definedName>
    <definedName name="금변2전간접노무비" localSheetId="20">#REF!</definedName>
    <definedName name="금변2전간접노무비" localSheetId="14">#REF!</definedName>
    <definedName name="금변2전간접노무비" localSheetId="16">#REF!</definedName>
    <definedName name="금변2전간접노무비" localSheetId="11">#REF!</definedName>
    <definedName name="금변2전간접노무비" localSheetId="7">#REF!</definedName>
    <definedName name="금변2전간접노무비">#REF!</definedName>
    <definedName name="금변2전고용보험료" localSheetId="18">#REF!</definedName>
    <definedName name="금변2전고용보험료" localSheetId="20">#REF!</definedName>
    <definedName name="금변2전고용보험료" localSheetId="14">#REF!</definedName>
    <definedName name="금변2전고용보험료" localSheetId="16">#REF!</definedName>
    <definedName name="금변2전고용보험료" localSheetId="11">#REF!</definedName>
    <definedName name="금변2전고용보험료" localSheetId="7">#REF!</definedName>
    <definedName name="금변2전고용보험료">#REF!</definedName>
    <definedName name="금변2전공급가액" localSheetId="18">#REF!</definedName>
    <definedName name="금변2전공급가액" localSheetId="20">#REF!</definedName>
    <definedName name="금변2전공급가액" localSheetId="14">#REF!</definedName>
    <definedName name="금변2전공급가액" localSheetId="16">#REF!</definedName>
    <definedName name="금변2전공급가액" localSheetId="11">#REF!</definedName>
    <definedName name="금변2전공급가액" localSheetId="7">#REF!</definedName>
    <definedName name="금변2전공급가액">#REF!</definedName>
    <definedName name="금변2전공사원가" localSheetId="18">#REF!</definedName>
    <definedName name="금변2전공사원가" localSheetId="20">#REF!</definedName>
    <definedName name="금변2전공사원가" localSheetId="14">#REF!</definedName>
    <definedName name="금변2전공사원가" localSheetId="16">#REF!</definedName>
    <definedName name="금변2전공사원가" localSheetId="11">#REF!</definedName>
    <definedName name="금변2전공사원가" localSheetId="7">#REF!</definedName>
    <definedName name="금변2전공사원가">#REF!</definedName>
    <definedName name="금변2전기타경비" localSheetId="18">#REF!</definedName>
    <definedName name="금변2전기타경비" localSheetId="20">#REF!</definedName>
    <definedName name="금변2전기타경비" localSheetId="14">#REF!</definedName>
    <definedName name="금변2전기타경비" localSheetId="16">#REF!</definedName>
    <definedName name="금변2전기타경비" localSheetId="11">#REF!</definedName>
    <definedName name="금변2전기타경비" localSheetId="7">#REF!</definedName>
    <definedName name="금변2전기타경비">#REF!</definedName>
    <definedName name="금변2전도급액" localSheetId="18">#REF!</definedName>
    <definedName name="금변2전도급액" localSheetId="20">#REF!</definedName>
    <definedName name="금변2전도급액" localSheetId="14">#REF!</definedName>
    <definedName name="금변2전도급액" localSheetId="16">#REF!</definedName>
    <definedName name="금변2전도급액" localSheetId="11">#REF!</definedName>
    <definedName name="금변2전도급액" localSheetId="7">#REF!</definedName>
    <definedName name="금변2전도급액">#REF!</definedName>
    <definedName name="금변2전부가가치세" localSheetId="18">#REF!</definedName>
    <definedName name="금변2전부가가치세" localSheetId="20">#REF!</definedName>
    <definedName name="금변2전부가가치세" localSheetId="14">#REF!</definedName>
    <definedName name="금변2전부가가치세" localSheetId="16">#REF!</definedName>
    <definedName name="금변2전부가가치세" localSheetId="11">#REF!</definedName>
    <definedName name="금변2전부가가치세" localSheetId="7">#REF!</definedName>
    <definedName name="금변2전부가가치세">#REF!</definedName>
    <definedName name="금변2전산재보험료" localSheetId="18">#REF!</definedName>
    <definedName name="금변2전산재보험료" localSheetId="20">#REF!</definedName>
    <definedName name="금변2전산재보험료" localSheetId="14">#REF!</definedName>
    <definedName name="금변2전산재보험료" localSheetId="16">#REF!</definedName>
    <definedName name="금변2전산재보험료" localSheetId="11">#REF!</definedName>
    <definedName name="금변2전산재보험료" localSheetId="7">#REF!</definedName>
    <definedName name="금변2전산재보험료">#REF!</definedName>
    <definedName name="금변2전순공사원가" localSheetId="18">#REF!</definedName>
    <definedName name="금변2전순공사원가" localSheetId="20">#REF!</definedName>
    <definedName name="금변2전순공사원가" localSheetId="14">#REF!</definedName>
    <definedName name="금변2전순공사원가" localSheetId="16">#REF!</definedName>
    <definedName name="금변2전순공사원가" localSheetId="11">#REF!</definedName>
    <definedName name="금변2전순공사원가" localSheetId="7">#REF!</definedName>
    <definedName name="금변2전순공사원가">#REF!</definedName>
    <definedName name="금변2전안전관리비" localSheetId="18">#REF!</definedName>
    <definedName name="금변2전안전관리비" localSheetId="20">#REF!</definedName>
    <definedName name="금변2전안전관리비" localSheetId="14">#REF!</definedName>
    <definedName name="금변2전안전관리비" localSheetId="16">#REF!</definedName>
    <definedName name="금변2전안전관리비" localSheetId="11">#REF!</definedName>
    <definedName name="금변2전안전관리비" localSheetId="7">#REF!</definedName>
    <definedName name="금변2전안전관리비">#REF!</definedName>
    <definedName name="금변2전이윤" localSheetId="18">#REF!</definedName>
    <definedName name="금변2전이윤" localSheetId="20">#REF!</definedName>
    <definedName name="금변2전이윤" localSheetId="14">#REF!</definedName>
    <definedName name="금변2전이윤" localSheetId="16">#REF!</definedName>
    <definedName name="금변2전이윤" localSheetId="11">#REF!</definedName>
    <definedName name="금변2전이윤" localSheetId="7">#REF!</definedName>
    <definedName name="금변2전이윤">#REF!</definedName>
    <definedName name="금변2전일반관리비" localSheetId="18">#REF!</definedName>
    <definedName name="금변2전일반관리비" localSheetId="20">#REF!</definedName>
    <definedName name="금변2전일반관리비" localSheetId="14">#REF!</definedName>
    <definedName name="금변2전일반관리비" localSheetId="16">#REF!</definedName>
    <definedName name="금변2전일반관리비" localSheetId="11">#REF!</definedName>
    <definedName name="금변2전일반관리비" localSheetId="7">#REF!</definedName>
    <definedName name="금변2전일반관리비">#REF!</definedName>
    <definedName name="금변관급자재대" localSheetId="18">#REF!</definedName>
    <definedName name="금변관급자재대" localSheetId="20">#REF!</definedName>
    <definedName name="금변관급자재대" localSheetId="14">#REF!</definedName>
    <definedName name="금변관급자재대" localSheetId="16">#REF!</definedName>
    <definedName name="금변관급자재대" localSheetId="11">#REF!</definedName>
    <definedName name="금변관급자재대" localSheetId="7">#REF!</definedName>
    <definedName name="금변관급자재대">#REF!</definedName>
    <definedName name="금변금간접노무비" localSheetId="18">#REF!</definedName>
    <definedName name="금변금간접노무비" localSheetId="20">#REF!</definedName>
    <definedName name="금변금간접노무비" localSheetId="14">#REF!</definedName>
    <definedName name="금변금간접노무비" localSheetId="16">#REF!</definedName>
    <definedName name="금변금간접노무비" localSheetId="11">#REF!</definedName>
    <definedName name="금변금간접노무비" localSheetId="7">#REF!</definedName>
    <definedName name="금변금간접노무비">#REF!</definedName>
    <definedName name="금변금고용보험료" localSheetId="18">#REF!</definedName>
    <definedName name="금변금고용보험료" localSheetId="20">#REF!</definedName>
    <definedName name="금변금고용보험료" localSheetId="14">#REF!</definedName>
    <definedName name="금변금고용보험료" localSheetId="16">#REF!</definedName>
    <definedName name="금변금고용보험료" localSheetId="11">#REF!</definedName>
    <definedName name="금변금고용보험료" localSheetId="7">#REF!</definedName>
    <definedName name="금변금고용보험료">#REF!</definedName>
    <definedName name="금변금공급가액" localSheetId="18">#REF!</definedName>
    <definedName name="금변금공급가액" localSheetId="20">#REF!</definedName>
    <definedName name="금변금공급가액" localSheetId="14">#REF!</definedName>
    <definedName name="금변금공급가액" localSheetId="16">#REF!</definedName>
    <definedName name="금변금공급가액" localSheetId="11">#REF!</definedName>
    <definedName name="금변금공급가액" localSheetId="7">#REF!</definedName>
    <definedName name="금변금공급가액">#REF!</definedName>
    <definedName name="금변금공사개요6" localSheetId="18">#REF!</definedName>
    <definedName name="금변금공사개요6" localSheetId="20">#REF!</definedName>
    <definedName name="금변금공사개요6" localSheetId="14">#REF!</definedName>
    <definedName name="금변금공사개요6" localSheetId="16">#REF!</definedName>
    <definedName name="금변금공사개요6" localSheetId="11">#REF!</definedName>
    <definedName name="금변금공사개요6" localSheetId="7">#REF!</definedName>
    <definedName name="금변금공사개요6">#REF!</definedName>
    <definedName name="금변금공사원가" localSheetId="18">#REF!</definedName>
    <definedName name="금변금공사원가" localSheetId="20">#REF!</definedName>
    <definedName name="금변금공사원가" localSheetId="14">#REF!</definedName>
    <definedName name="금변금공사원가" localSheetId="16">#REF!</definedName>
    <definedName name="금변금공사원가" localSheetId="11">#REF!</definedName>
    <definedName name="금변금공사원가" localSheetId="7">#REF!</definedName>
    <definedName name="금변금공사원가">#REF!</definedName>
    <definedName name="금변금기타경비" localSheetId="18">#REF!</definedName>
    <definedName name="금변금기타경비" localSheetId="20">#REF!</definedName>
    <definedName name="금변금기타경비" localSheetId="14">#REF!</definedName>
    <definedName name="금변금기타경비" localSheetId="16">#REF!</definedName>
    <definedName name="금변금기타경비" localSheetId="11">#REF!</definedName>
    <definedName name="금변금기타경비" localSheetId="7">#REF!</definedName>
    <definedName name="금변금기타경비">#REF!</definedName>
    <definedName name="금변금도급액" localSheetId="18">#REF!</definedName>
    <definedName name="금변금도급액" localSheetId="20">#REF!</definedName>
    <definedName name="금변금도급액" localSheetId="14">#REF!</definedName>
    <definedName name="금변금도급액" localSheetId="16">#REF!</definedName>
    <definedName name="금변금도급액" localSheetId="11">#REF!</definedName>
    <definedName name="금변금도급액" localSheetId="7">#REF!</definedName>
    <definedName name="금변금도급액">#REF!</definedName>
    <definedName name="금변금보상비" localSheetId="18">#REF!</definedName>
    <definedName name="금변금보상비" localSheetId="20">#REF!</definedName>
    <definedName name="금변금보상비" localSheetId="14">#REF!</definedName>
    <definedName name="금변금보상비" localSheetId="16">#REF!</definedName>
    <definedName name="금변금보상비" localSheetId="11">#REF!</definedName>
    <definedName name="금변금보상비" localSheetId="7">#REF!</definedName>
    <definedName name="금변금보상비">#REF!</definedName>
    <definedName name="금변금부가가치세" localSheetId="18">#REF!</definedName>
    <definedName name="금변금부가가치세" localSheetId="20">#REF!</definedName>
    <definedName name="금변금부가가치세" localSheetId="14">#REF!</definedName>
    <definedName name="금변금부가가치세" localSheetId="16">#REF!</definedName>
    <definedName name="금변금부가가치세" localSheetId="11">#REF!</definedName>
    <definedName name="금변금부가가치세" localSheetId="7">#REF!</definedName>
    <definedName name="금변금부가가치세">#REF!</definedName>
    <definedName name="금변금산재보험료" localSheetId="18">#REF!</definedName>
    <definedName name="금변금산재보험료" localSheetId="20">#REF!</definedName>
    <definedName name="금변금산재보험료" localSheetId="14">#REF!</definedName>
    <definedName name="금변금산재보험료" localSheetId="16">#REF!</definedName>
    <definedName name="금변금산재보험료" localSheetId="11">#REF!</definedName>
    <definedName name="금변금산재보험료" localSheetId="7">#REF!</definedName>
    <definedName name="금변금산재보험료">#REF!</definedName>
    <definedName name="금변금순공사원가" localSheetId="18">#REF!</definedName>
    <definedName name="금변금순공사원가" localSheetId="20">#REF!</definedName>
    <definedName name="금변금순공사원가" localSheetId="14">#REF!</definedName>
    <definedName name="금변금순공사원가" localSheetId="16">#REF!</definedName>
    <definedName name="금변금순공사원가" localSheetId="11">#REF!</definedName>
    <definedName name="금변금순공사원가" localSheetId="7">#REF!</definedName>
    <definedName name="금변금순공사원가">#REF!</definedName>
    <definedName name="금변금안전관리비" localSheetId="18">#REF!</definedName>
    <definedName name="금변금안전관리비" localSheetId="20">#REF!</definedName>
    <definedName name="금변금안전관리비" localSheetId="14">#REF!</definedName>
    <definedName name="금변금안전관리비" localSheetId="16">#REF!</definedName>
    <definedName name="금변금안전관리비" localSheetId="11">#REF!</definedName>
    <definedName name="금변금안전관리비" localSheetId="7">#REF!</definedName>
    <definedName name="금변금안전관리비">#REF!</definedName>
    <definedName name="금변금이윤" localSheetId="18">#REF!</definedName>
    <definedName name="금변금이윤" localSheetId="20">#REF!</definedName>
    <definedName name="금변금이윤" localSheetId="14">#REF!</definedName>
    <definedName name="금변금이윤" localSheetId="16">#REF!</definedName>
    <definedName name="금변금이윤" localSheetId="11">#REF!</definedName>
    <definedName name="금변금이윤" localSheetId="7">#REF!</definedName>
    <definedName name="금변금이윤">#REF!</definedName>
    <definedName name="금변금일반관리비" localSheetId="18">#REF!</definedName>
    <definedName name="금변금일반관리비" localSheetId="20">#REF!</definedName>
    <definedName name="금변금일반관리비" localSheetId="14">#REF!</definedName>
    <definedName name="금변금일반관리비" localSheetId="16">#REF!</definedName>
    <definedName name="금변금일반관리비" localSheetId="11">#REF!</definedName>
    <definedName name="금변금일반관리비" localSheetId="7">#REF!</definedName>
    <definedName name="금변금일반관리비">#REF!</definedName>
    <definedName name="금변금제이윤" localSheetId="18">#REF!</definedName>
    <definedName name="금변금제이윤" localSheetId="20">#REF!</definedName>
    <definedName name="금변금제이윤" localSheetId="14">#REF!</definedName>
    <definedName name="금변금제이윤" localSheetId="16">#REF!</definedName>
    <definedName name="금변금제이윤" localSheetId="11">#REF!</definedName>
    <definedName name="금변금제이윤" localSheetId="7">#REF!</definedName>
    <definedName name="금변금제이윤">#REF!</definedName>
    <definedName name="금변금총공사비" localSheetId="18">#REF!</definedName>
    <definedName name="금변금총공사비" localSheetId="20">#REF!</definedName>
    <definedName name="금변금총공사비" localSheetId="14">#REF!</definedName>
    <definedName name="금변금총공사비" localSheetId="16">#REF!</definedName>
    <definedName name="금변금총공사비" localSheetId="11">#REF!</definedName>
    <definedName name="금변금총공사비" localSheetId="7">#REF!</definedName>
    <definedName name="금변금총공사비">#REF!</definedName>
    <definedName name="금변금폐기물처리비" localSheetId="18">#REF!</definedName>
    <definedName name="금변금폐기물처리비" localSheetId="20">#REF!</definedName>
    <definedName name="금변금폐기물처리비" localSheetId="14">#REF!</definedName>
    <definedName name="금변금폐기물처리비" localSheetId="16">#REF!</definedName>
    <definedName name="금변금폐기물처리비" localSheetId="11">#REF!</definedName>
    <definedName name="금변금폐기물처리비" localSheetId="7">#REF!</definedName>
    <definedName name="금변금폐기물처리비">#REF!</definedName>
    <definedName name="금변기간접노무비" localSheetId="18">#REF!</definedName>
    <definedName name="금변기간접노무비" localSheetId="20">#REF!</definedName>
    <definedName name="금변기간접노무비" localSheetId="14">#REF!</definedName>
    <definedName name="금변기간접노무비" localSheetId="16">#REF!</definedName>
    <definedName name="금변기간접노무비" localSheetId="11">#REF!</definedName>
    <definedName name="금변기간접노무비" localSheetId="7">#REF!</definedName>
    <definedName name="금변기간접노무비">#REF!</definedName>
    <definedName name="금변기고용보험료" localSheetId="18">#REF!</definedName>
    <definedName name="금변기고용보험료" localSheetId="20">#REF!</definedName>
    <definedName name="금변기고용보험료" localSheetId="14">#REF!</definedName>
    <definedName name="금변기고용보험료" localSheetId="16">#REF!</definedName>
    <definedName name="금변기고용보험료" localSheetId="11">#REF!</definedName>
    <definedName name="금변기고용보험료" localSheetId="7">#REF!</definedName>
    <definedName name="금변기고용보험료">#REF!</definedName>
    <definedName name="금변기공급가액" localSheetId="18">#REF!</definedName>
    <definedName name="금변기공급가액" localSheetId="20">#REF!</definedName>
    <definedName name="금변기공급가액" localSheetId="14">#REF!</definedName>
    <definedName name="금변기공급가액" localSheetId="16">#REF!</definedName>
    <definedName name="금변기공급가액" localSheetId="11">#REF!</definedName>
    <definedName name="금변기공급가액" localSheetId="7">#REF!</definedName>
    <definedName name="금변기공급가액">#REF!</definedName>
    <definedName name="금변기공사원가" localSheetId="18">#REF!</definedName>
    <definedName name="금변기공사원가" localSheetId="20">#REF!</definedName>
    <definedName name="금변기공사원가" localSheetId="14">#REF!</definedName>
    <definedName name="금변기공사원가" localSheetId="16">#REF!</definedName>
    <definedName name="금변기공사원가" localSheetId="11">#REF!</definedName>
    <definedName name="금변기공사원가" localSheetId="7">#REF!</definedName>
    <definedName name="금변기공사원가">#REF!</definedName>
    <definedName name="금변기기타경비" localSheetId="18">#REF!</definedName>
    <definedName name="금변기기타경비" localSheetId="20">#REF!</definedName>
    <definedName name="금변기기타경비" localSheetId="14">#REF!</definedName>
    <definedName name="금변기기타경비" localSheetId="16">#REF!</definedName>
    <definedName name="금변기기타경비" localSheetId="11">#REF!</definedName>
    <definedName name="금변기기타경비" localSheetId="7">#REF!</definedName>
    <definedName name="금변기기타경비">#REF!</definedName>
    <definedName name="금변기도급액" localSheetId="18">#REF!</definedName>
    <definedName name="금변기도급액" localSheetId="20">#REF!</definedName>
    <definedName name="금변기도급액" localSheetId="14">#REF!</definedName>
    <definedName name="금변기도급액" localSheetId="16">#REF!</definedName>
    <definedName name="금변기도급액" localSheetId="11">#REF!</definedName>
    <definedName name="금변기도급액" localSheetId="7">#REF!</definedName>
    <definedName name="금변기도급액">#REF!</definedName>
    <definedName name="금변기부가가치세" localSheetId="18">#REF!</definedName>
    <definedName name="금변기부가가치세" localSheetId="20">#REF!</definedName>
    <definedName name="금변기부가가치세" localSheetId="14">#REF!</definedName>
    <definedName name="금변기부가가치세" localSheetId="16">#REF!</definedName>
    <definedName name="금변기부가가치세" localSheetId="11">#REF!</definedName>
    <definedName name="금변기부가가치세" localSheetId="7">#REF!</definedName>
    <definedName name="금변기부가가치세">#REF!</definedName>
    <definedName name="금변기산재보험료" localSheetId="18">#REF!</definedName>
    <definedName name="금변기산재보험료" localSheetId="20">#REF!</definedName>
    <definedName name="금변기산재보험료" localSheetId="14">#REF!</definedName>
    <definedName name="금변기산재보험료" localSheetId="16">#REF!</definedName>
    <definedName name="금변기산재보험료" localSheetId="11">#REF!</definedName>
    <definedName name="금변기산재보험료" localSheetId="7">#REF!</definedName>
    <definedName name="금변기산재보험료">#REF!</definedName>
    <definedName name="금변기순공사원가" localSheetId="18">#REF!</definedName>
    <definedName name="금변기순공사원가" localSheetId="20">#REF!</definedName>
    <definedName name="금변기순공사원가" localSheetId="14">#REF!</definedName>
    <definedName name="금변기순공사원가" localSheetId="16">#REF!</definedName>
    <definedName name="금변기순공사원가" localSheetId="11">#REF!</definedName>
    <definedName name="금변기순공사원가" localSheetId="7">#REF!</definedName>
    <definedName name="금변기순공사원가">#REF!</definedName>
    <definedName name="금변기안전관리비" localSheetId="18">#REF!</definedName>
    <definedName name="금변기안전관리비" localSheetId="20">#REF!</definedName>
    <definedName name="금변기안전관리비" localSheetId="14">#REF!</definedName>
    <definedName name="금변기안전관리비" localSheetId="16">#REF!</definedName>
    <definedName name="금변기안전관리비" localSheetId="11">#REF!</definedName>
    <definedName name="금변기안전관리비" localSheetId="7">#REF!</definedName>
    <definedName name="금변기안전관리비">#REF!</definedName>
    <definedName name="금변기이윤" localSheetId="18">#REF!</definedName>
    <definedName name="금변기이윤" localSheetId="20">#REF!</definedName>
    <definedName name="금변기이윤" localSheetId="14">#REF!</definedName>
    <definedName name="금변기이윤" localSheetId="16">#REF!</definedName>
    <definedName name="금변기이윤" localSheetId="11">#REF!</definedName>
    <definedName name="금변기이윤" localSheetId="7">#REF!</definedName>
    <definedName name="금변기이윤">#REF!</definedName>
    <definedName name="금변기일반관리비" localSheetId="18">#REF!</definedName>
    <definedName name="금변기일반관리비" localSheetId="20">#REF!</definedName>
    <definedName name="금변기일반관리비" localSheetId="14">#REF!</definedName>
    <definedName name="금변기일반관리비" localSheetId="16">#REF!</definedName>
    <definedName name="금변기일반관리비" localSheetId="11">#REF!</definedName>
    <definedName name="금변기일반관리비" localSheetId="7">#REF!</definedName>
    <definedName name="금변기일반관리비">#REF!</definedName>
    <definedName name="금변물가상승액" localSheetId="18">#REF!</definedName>
    <definedName name="금변물가상승액" localSheetId="20">#REF!</definedName>
    <definedName name="금변물가상승액" localSheetId="14">#REF!</definedName>
    <definedName name="금변물가상승액" localSheetId="16">#REF!</definedName>
    <definedName name="금변물가상승액" localSheetId="11">#REF!</definedName>
    <definedName name="금변물가상승액" localSheetId="7">#REF!</definedName>
    <definedName name="금변물가상승액">#REF!</definedName>
    <definedName name="금변변금공사원가" localSheetId="18">#REF!</definedName>
    <definedName name="금변변금공사원가" localSheetId="20">#REF!</definedName>
    <definedName name="금변변금공사원가" localSheetId="14">#REF!</definedName>
    <definedName name="금변변금공사원가" localSheetId="16">#REF!</definedName>
    <definedName name="금변변금공사원가" localSheetId="11">#REF!</definedName>
    <definedName name="금변변금공사원가" localSheetId="7">#REF!</definedName>
    <definedName name="금변변금공사원가">#REF!</definedName>
    <definedName name="금변변기공사원가" localSheetId="18">#REF!</definedName>
    <definedName name="금변변기공사원가" localSheetId="20">#REF!</definedName>
    <definedName name="금변변기공사원가" localSheetId="14">#REF!</definedName>
    <definedName name="금변변기공사원가" localSheetId="16">#REF!</definedName>
    <definedName name="금변변기공사원가" localSheetId="11">#REF!</definedName>
    <definedName name="금변변기공사원가" localSheetId="7">#REF!</definedName>
    <definedName name="금변변기공사원가">#REF!</definedName>
    <definedName name="금변변장공사원가" localSheetId="18">#REF!</definedName>
    <definedName name="금변변장공사원가" localSheetId="20">#REF!</definedName>
    <definedName name="금변변장공사원가" localSheetId="14">#REF!</definedName>
    <definedName name="금변변장공사원가" localSheetId="16">#REF!</definedName>
    <definedName name="금변변장공사원가" localSheetId="11">#REF!</definedName>
    <definedName name="금변변장공사원가" localSheetId="7">#REF!</definedName>
    <definedName name="금변변장공사원가">#REF!</definedName>
    <definedName name="금변변전공사원가" localSheetId="18">#REF!</definedName>
    <definedName name="금변변전공사원가" localSheetId="20">#REF!</definedName>
    <definedName name="금변변전공사원가" localSheetId="14">#REF!</definedName>
    <definedName name="금변변전공사원가" localSheetId="16">#REF!</definedName>
    <definedName name="금변변전공사원가" localSheetId="11">#REF!</definedName>
    <definedName name="금변변전공사원가" localSheetId="7">#REF!</definedName>
    <definedName name="금변변전공사원가">#REF!</definedName>
    <definedName name="금변보상비" localSheetId="18">#REF!</definedName>
    <definedName name="금변보상비" localSheetId="20">#REF!</definedName>
    <definedName name="금변보상비" localSheetId="14">#REF!</definedName>
    <definedName name="금변보상비" localSheetId="16">#REF!</definedName>
    <definedName name="금변보상비" localSheetId="11">#REF!</definedName>
    <definedName name="금변보상비" localSheetId="7">#REF!</definedName>
    <definedName name="금변보상비">#REF!</definedName>
    <definedName name="금변장간접노무비" localSheetId="18">#REF!</definedName>
    <definedName name="금변장간접노무비" localSheetId="20">#REF!</definedName>
    <definedName name="금변장간접노무비" localSheetId="14">#REF!</definedName>
    <definedName name="금변장간접노무비" localSheetId="16">#REF!</definedName>
    <definedName name="금변장간접노무비" localSheetId="11">#REF!</definedName>
    <definedName name="금변장간접노무비" localSheetId="7">#REF!</definedName>
    <definedName name="금변장간접노무비">#REF!</definedName>
    <definedName name="금변장고용보험료" localSheetId="18">#REF!</definedName>
    <definedName name="금변장고용보험료" localSheetId="20">#REF!</definedName>
    <definedName name="금변장고용보험료" localSheetId="14">#REF!</definedName>
    <definedName name="금변장고용보험료" localSheetId="16">#REF!</definedName>
    <definedName name="금변장고용보험료" localSheetId="11">#REF!</definedName>
    <definedName name="금변장고용보험료" localSheetId="7">#REF!</definedName>
    <definedName name="금변장고용보험료">#REF!</definedName>
    <definedName name="금변장공급가액" localSheetId="18">#REF!</definedName>
    <definedName name="금변장공급가액" localSheetId="20">#REF!</definedName>
    <definedName name="금변장공급가액" localSheetId="14">#REF!</definedName>
    <definedName name="금변장공급가액" localSheetId="16">#REF!</definedName>
    <definedName name="금변장공급가액" localSheetId="11">#REF!</definedName>
    <definedName name="금변장공급가액" localSheetId="7">#REF!</definedName>
    <definedName name="금변장공급가액">#REF!</definedName>
    <definedName name="금변장공사원가" localSheetId="18">#REF!</definedName>
    <definedName name="금변장공사원가" localSheetId="20">#REF!</definedName>
    <definedName name="금변장공사원가" localSheetId="14">#REF!</definedName>
    <definedName name="금변장공사원가" localSheetId="16">#REF!</definedName>
    <definedName name="금변장공사원가" localSheetId="11">#REF!</definedName>
    <definedName name="금변장공사원가" localSheetId="7">#REF!</definedName>
    <definedName name="금변장공사원가">#REF!</definedName>
    <definedName name="금변장기타경비" localSheetId="18">#REF!</definedName>
    <definedName name="금변장기타경비" localSheetId="20">#REF!</definedName>
    <definedName name="금변장기타경비" localSheetId="14">#REF!</definedName>
    <definedName name="금변장기타경비" localSheetId="16">#REF!</definedName>
    <definedName name="금변장기타경비" localSheetId="11">#REF!</definedName>
    <definedName name="금변장기타경비" localSheetId="7">#REF!</definedName>
    <definedName name="금변장기타경비">#REF!</definedName>
    <definedName name="금변장도급액" localSheetId="18">#REF!</definedName>
    <definedName name="금변장도급액" localSheetId="20">#REF!</definedName>
    <definedName name="금변장도급액" localSheetId="14">#REF!</definedName>
    <definedName name="금변장도급액" localSheetId="16">#REF!</definedName>
    <definedName name="금변장도급액" localSheetId="11">#REF!</definedName>
    <definedName name="금변장도급액" localSheetId="7">#REF!</definedName>
    <definedName name="금변장도급액">#REF!</definedName>
    <definedName name="금변장부가가치세" localSheetId="18">#REF!</definedName>
    <definedName name="금변장부가가치세" localSheetId="20">#REF!</definedName>
    <definedName name="금변장부가가치세" localSheetId="14">#REF!</definedName>
    <definedName name="금변장부가가치세" localSheetId="16">#REF!</definedName>
    <definedName name="금변장부가가치세" localSheetId="11">#REF!</definedName>
    <definedName name="금변장부가가치세" localSheetId="7">#REF!</definedName>
    <definedName name="금변장부가가치세">#REF!</definedName>
    <definedName name="금변장산재보험료" localSheetId="18">#REF!</definedName>
    <definedName name="금변장산재보험료" localSheetId="20">#REF!</definedName>
    <definedName name="금변장산재보험료" localSheetId="14">#REF!</definedName>
    <definedName name="금변장산재보험료" localSheetId="16">#REF!</definedName>
    <definedName name="금변장산재보험료" localSheetId="11">#REF!</definedName>
    <definedName name="금변장산재보험료" localSheetId="7">#REF!</definedName>
    <definedName name="금변장산재보험료">#REF!</definedName>
    <definedName name="금변장순공사원가" localSheetId="18">#REF!</definedName>
    <definedName name="금변장순공사원가" localSheetId="20">#REF!</definedName>
    <definedName name="금변장순공사원가" localSheetId="14">#REF!</definedName>
    <definedName name="금변장순공사원가" localSheetId="16">#REF!</definedName>
    <definedName name="금변장순공사원가" localSheetId="11">#REF!</definedName>
    <definedName name="금변장순공사원가" localSheetId="7">#REF!</definedName>
    <definedName name="금변장순공사원가">#REF!</definedName>
    <definedName name="금변장안전관리비" localSheetId="18">#REF!</definedName>
    <definedName name="금변장안전관리비" localSheetId="20">#REF!</definedName>
    <definedName name="금변장안전관리비" localSheetId="14">#REF!</definedName>
    <definedName name="금변장안전관리비" localSheetId="16">#REF!</definedName>
    <definedName name="금변장안전관리비" localSheetId="11">#REF!</definedName>
    <definedName name="금변장안전관리비" localSheetId="7">#REF!</definedName>
    <definedName name="금변장안전관리비">#REF!</definedName>
    <definedName name="금변장이윤" localSheetId="18">#REF!</definedName>
    <definedName name="금변장이윤" localSheetId="20">#REF!</definedName>
    <definedName name="금변장이윤" localSheetId="14">#REF!</definedName>
    <definedName name="금변장이윤" localSheetId="16">#REF!</definedName>
    <definedName name="금변장이윤" localSheetId="11">#REF!</definedName>
    <definedName name="금변장이윤" localSheetId="7">#REF!</definedName>
    <definedName name="금변장이윤">#REF!</definedName>
    <definedName name="금변장일반관리비" localSheetId="18">#REF!</definedName>
    <definedName name="금변장일반관리비" localSheetId="20">#REF!</definedName>
    <definedName name="금변장일반관리비" localSheetId="14">#REF!</definedName>
    <definedName name="금변장일반관리비" localSheetId="16">#REF!</definedName>
    <definedName name="금변장일반관리비" localSheetId="11">#REF!</definedName>
    <definedName name="금변장일반관리비" localSheetId="7">#REF!</definedName>
    <definedName name="금변장일반관리비">#REF!</definedName>
    <definedName name="금변전간접노무비" localSheetId="18">#REF!</definedName>
    <definedName name="금변전간접노무비" localSheetId="20">#REF!</definedName>
    <definedName name="금변전간접노무비" localSheetId="14">#REF!</definedName>
    <definedName name="금변전간접노무비" localSheetId="16">#REF!</definedName>
    <definedName name="금변전간접노무비" localSheetId="11">#REF!</definedName>
    <definedName name="금변전간접노무비" localSheetId="7">#REF!</definedName>
    <definedName name="금변전간접노무비">#REF!</definedName>
    <definedName name="금변전고용보험료" localSheetId="18">#REF!</definedName>
    <definedName name="금변전고용보험료" localSheetId="20">#REF!</definedName>
    <definedName name="금변전고용보험료" localSheetId="14">#REF!</definedName>
    <definedName name="금변전고용보험료" localSheetId="16">#REF!</definedName>
    <definedName name="금변전고용보험료" localSheetId="11">#REF!</definedName>
    <definedName name="금변전고용보험료" localSheetId="7">#REF!</definedName>
    <definedName name="금변전고용보험료">#REF!</definedName>
    <definedName name="금변전공급가액" localSheetId="18">#REF!</definedName>
    <definedName name="금변전공급가액" localSheetId="20">#REF!</definedName>
    <definedName name="금변전공급가액" localSheetId="14">#REF!</definedName>
    <definedName name="금변전공급가액" localSheetId="16">#REF!</definedName>
    <definedName name="금변전공급가액" localSheetId="11">#REF!</definedName>
    <definedName name="금변전공급가액" localSheetId="7">#REF!</definedName>
    <definedName name="금변전공급가액">#REF!</definedName>
    <definedName name="금변전공사개요6" localSheetId="18">#REF!</definedName>
    <definedName name="금변전공사개요6" localSheetId="20">#REF!</definedName>
    <definedName name="금변전공사개요6" localSheetId="14">#REF!</definedName>
    <definedName name="금변전공사개요6" localSheetId="16">#REF!</definedName>
    <definedName name="금변전공사개요6" localSheetId="11">#REF!</definedName>
    <definedName name="금변전공사개요6" localSheetId="7">#REF!</definedName>
    <definedName name="금변전공사개요6">#REF!</definedName>
    <definedName name="금변전공사원가" localSheetId="18">#REF!</definedName>
    <definedName name="금변전공사원가" localSheetId="20">#REF!</definedName>
    <definedName name="금변전공사원가" localSheetId="14">#REF!</definedName>
    <definedName name="금변전공사원가" localSheetId="16">#REF!</definedName>
    <definedName name="금변전공사원가" localSheetId="11">#REF!</definedName>
    <definedName name="금변전공사원가" localSheetId="7">#REF!</definedName>
    <definedName name="금변전공사원가">#REF!</definedName>
    <definedName name="금변전기타경비" localSheetId="18">#REF!</definedName>
    <definedName name="금변전기타경비" localSheetId="20">#REF!</definedName>
    <definedName name="금변전기타경비" localSheetId="14">#REF!</definedName>
    <definedName name="금변전기타경비" localSheetId="16">#REF!</definedName>
    <definedName name="금변전기타경비" localSheetId="11">#REF!</definedName>
    <definedName name="금변전기타경비" localSheetId="7">#REF!</definedName>
    <definedName name="금변전기타경비">#REF!</definedName>
    <definedName name="금변전도급액" localSheetId="18">#REF!</definedName>
    <definedName name="금변전도급액" localSheetId="20">#REF!</definedName>
    <definedName name="금변전도급액" localSheetId="14">#REF!</definedName>
    <definedName name="금변전도급액" localSheetId="16">#REF!</definedName>
    <definedName name="금변전도급액" localSheetId="11">#REF!</definedName>
    <definedName name="금변전도급액" localSheetId="7">#REF!</definedName>
    <definedName name="금변전도급액">#REF!</definedName>
    <definedName name="금변전보상비" localSheetId="18">#REF!</definedName>
    <definedName name="금변전보상비" localSheetId="20">#REF!</definedName>
    <definedName name="금변전보상비" localSheetId="14">#REF!</definedName>
    <definedName name="금변전보상비" localSheetId="16">#REF!</definedName>
    <definedName name="금변전보상비" localSheetId="11">#REF!</definedName>
    <definedName name="금변전보상비" localSheetId="7">#REF!</definedName>
    <definedName name="금변전보상비">#REF!</definedName>
    <definedName name="금변전부가가치세" localSheetId="18">#REF!</definedName>
    <definedName name="금변전부가가치세" localSheetId="20">#REF!</definedName>
    <definedName name="금변전부가가치세" localSheetId="14">#REF!</definedName>
    <definedName name="금변전부가가치세" localSheetId="16">#REF!</definedName>
    <definedName name="금변전부가가치세" localSheetId="11">#REF!</definedName>
    <definedName name="금변전부가가치세" localSheetId="7">#REF!</definedName>
    <definedName name="금변전부가가치세">#REF!</definedName>
    <definedName name="금변전산재보험료" localSheetId="18">#REF!</definedName>
    <definedName name="금변전산재보험료" localSheetId="20">#REF!</definedName>
    <definedName name="금변전산재보험료" localSheetId="14">#REF!</definedName>
    <definedName name="금변전산재보험료" localSheetId="16">#REF!</definedName>
    <definedName name="금변전산재보험료" localSheetId="11">#REF!</definedName>
    <definedName name="금변전산재보험료" localSheetId="7">#REF!</definedName>
    <definedName name="금변전산재보험료">#REF!</definedName>
    <definedName name="금변전순공사원가" localSheetId="18">#REF!</definedName>
    <definedName name="금변전순공사원가" localSheetId="20">#REF!</definedName>
    <definedName name="금변전순공사원가" localSheetId="14">#REF!</definedName>
    <definedName name="금변전순공사원가" localSheetId="16">#REF!</definedName>
    <definedName name="금변전순공사원가" localSheetId="11">#REF!</definedName>
    <definedName name="금변전순공사원가" localSheetId="7">#REF!</definedName>
    <definedName name="금변전순공사원가">#REF!</definedName>
    <definedName name="금변전안전관리비" localSheetId="18">#REF!</definedName>
    <definedName name="금변전안전관리비" localSheetId="20">#REF!</definedName>
    <definedName name="금변전안전관리비" localSheetId="14">#REF!</definedName>
    <definedName name="금변전안전관리비" localSheetId="16">#REF!</definedName>
    <definedName name="금변전안전관리비" localSheetId="11">#REF!</definedName>
    <definedName name="금변전안전관리비" localSheetId="7">#REF!</definedName>
    <definedName name="금변전안전관리비">#REF!</definedName>
    <definedName name="금변전이윤" localSheetId="18">#REF!</definedName>
    <definedName name="금변전이윤" localSheetId="20">#REF!</definedName>
    <definedName name="금변전이윤" localSheetId="14">#REF!</definedName>
    <definedName name="금변전이윤" localSheetId="16">#REF!</definedName>
    <definedName name="금변전이윤" localSheetId="11">#REF!</definedName>
    <definedName name="금변전이윤" localSheetId="7">#REF!</definedName>
    <definedName name="금변전이윤">#REF!</definedName>
    <definedName name="금변전일반관리비" localSheetId="18">#REF!</definedName>
    <definedName name="금변전일반관리비" localSheetId="20">#REF!</definedName>
    <definedName name="금변전일반관리비" localSheetId="14">#REF!</definedName>
    <definedName name="금변전일반관리비" localSheetId="16">#REF!</definedName>
    <definedName name="금변전일반관리비" localSheetId="11">#REF!</definedName>
    <definedName name="금변전일반관리비" localSheetId="7">#REF!</definedName>
    <definedName name="금변전일반관리비">#REF!</definedName>
    <definedName name="금변전총공사비" localSheetId="18">#REF!</definedName>
    <definedName name="금변전총공사비" localSheetId="20">#REF!</definedName>
    <definedName name="금변전총공사비" localSheetId="14">#REF!</definedName>
    <definedName name="금변전총공사비" localSheetId="16">#REF!</definedName>
    <definedName name="금변전총공사비" localSheetId="11">#REF!</definedName>
    <definedName name="금변전총공사비" localSheetId="7">#REF!</definedName>
    <definedName name="금변전총공사비">#REF!</definedName>
    <definedName name="금변전폐기물처리비" localSheetId="18">#REF!</definedName>
    <definedName name="금변전폐기물처리비" localSheetId="20">#REF!</definedName>
    <definedName name="금변전폐기물처리비" localSheetId="14">#REF!</definedName>
    <definedName name="금변전폐기물처리비" localSheetId="16">#REF!</definedName>
    <definedName name="금변전폐기물처리비" localSheetId="11">#REF!</definedName>
    <definedName name="금변전폐기물처리비" localSheetId="7">#REF!</definedName>
    <definedName name="금변전폐기물처리비">#REF!</definedName>
    <definedName name="금변폐기물처리비" localSheetId="18">#REF!</definedName>
    <definedName name="금변폐기물처리비" localSheetId="20">#REF!</definedName>
    <definedName name="금변폐기물처리비" localSheetId="14">#REF!</definedName>
    <definedName name="금변폐기물처리비" localSheetId="16">#REF!</definedName>
    <definedName name="금변폐기물처리비" localSheetId="11">#REF!</definedName>
    <definedName name="금변폐기물처리비" localSheetId="7">#REF!</definedName>
    <definedName name="금변폐기물처리비">#REF!</definedName>
    <definedName name="금보상비" localSheetId="18">#REF!</definedName>
    <definedName name="금보상비" localSheetId="20">#REF!</definedName>
    <definedName name="금보상비" localSheetId="14">#REF!</definedName>
    <definedName name="금보상비" localSheetId="16">#REF!</definedName>
    <definedName name="금보상비" localSheetId="11">#REF!</definedName>
    <definedName name="금보상비" localSheetId="7">#REF!</definedName>
    <definedName name="금보상비">#REF!</definedName>
    <definedName name="금송1006">[147]데이타!$E$73</definedName>
    <definedName name="금송1208">[147]데이타!$E$74</definedName>
    <definedName name="금송1510">[147]데이타!$E$75</definedName>
    <definedName name="금액" localSheetId="3">#REF!</definedName>
    <definedName name="금액" localSheetId="6">#REF!</definedName>
    <definedName name="금액" localSheetId="8">#REF!</definedName>
    <definedName name="금액" localSheetId="10">#REF!</definedName>
    <definedName name="금액" localSheetId="13">#REF!</definedName>
    <definedName name="금액" localSheetId="15">#REF!</definedName>
    <definedName name="금액" localSheetId="17">#REF!</definedName>
    <definedName name="금액" localSheetId="19">#REF!</definedName>
    <definedName name="금액" localSheetId="18">#REF!</definedName>
    <definedName name="금액" localSheetId="12">#REF!</definedName>
    <definedName name="금액" localSheetId="20">#REF!</definedName>
    <definedName name="금액" localSheetId="14">#REF!</definedName>
    <definedName name="금액" localSheetId="4">#REF!</definedName>
    <definedName name="금액" localSheetId="16">#REF!</definedName>
    <definedName name="금액" localSheetId="5">#REF!</definedName>
    <definedName name="금액" localSheetId="11">#REF!</definedName>
    <definedName name="금액" localSheetId="7">#REF!</definedName>
    <definedName name="금액" localSheetId="9">#REF!</definedName>
    <definedName name="금액">#REF!</definedName>
    <definedName name="금액대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연구개발" localSheetId="18">#REF!</definedName>
    <definedName name="금연구개발" localSheetId="20">#REF!</definedName>
    <definedName name="금연구개발" localSheetId="14">#REF!</definedName>
    <definedName name="금연구개발" localSheetId="16">#REF!</definedName>
    <definedName name="금연구개발" localSheetId="11">#REF!</definedName>
    <definedName name="금연구개발" localSheetId="7">#REF!</definedName>
    <definedName name="금연구개발">#REF!</definedName>
    <definedName name="금오관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융" localSheetId="3">#REF!,#REF!,#REF!,#REF!,#REF!,#REF!,#REF!,#REF!,#REF!</definedName>
    <definedName name="금융" localSheetId="6">#REF!,#REF!,#REF!,#REF!,#REF!,#REF!,#REF!,#REF!,#REF!</definedName>
    <definedName name="금융" localSheetId="8">#REF!,#REF!,#REF!,#REF!,#REF!,#REF!,#REF!,#REF!,#REF!</definedName>
    <definedName name="금융" localSheetId="10">#REF!,#REF!,#REF!,#REF!,#REF!,#REF!,#REF!,#REF!,#REF!</definedName>
    <definedName name="금융" localSheetId="18">#REF!,#REF!,#REF!,#REF!,#REF!,#REF!,#REF!,#REF!,#REF!</definedName>
    <definedName name="금융" localSheetId="20">#REF!,#REF!,#REF!,#REF!,#REF!,#REF!,#REF!,#REF!,#REF!</definedName>
    <definedName name="금융" localSheetId="14">#REF!,#REF!,#REF!,#REF!,#REF!,#REF!,#REF!,#REF!,#REF!</definedName>
    <definedName name="금융" localSheetId="16">#REF!,#REF!,#REF!,#REF!,#REF!,#REF!,#REF!,#REF!,#REF!</definedName>
    <definedName name="금융" localSheetId="11">#REF!,#REF!,#REF!,#REF!,#REF!,#REF!,#REF!,#REF!,#REF!</definedName>
    <definedName name="금융" localSheetId="7">#REF!,#REF!,#REF!,#REF!,#REF!,#REF!,#REF!,#REF!,#REF!</definedName>
    <definedName name="금융" localSheetId="9">#REF!,#REF!,#REF!,#REF!,#REF!,#REF!,#REF!,#REF!,#REF!</definedName>
    <definedName name="금융">#REF!,#REF!,#REF!,#REF!,#REF!,#REF!,#REF!,#REF!,#REF!</definedName>
    <definedName name="금융2" localSheetId="3">#REF!</definedName>
    <definedName name="금융2" localSheetId="6">#REF!</definedName>
    <definedName name="금융2" localSheetId="8">#REF!</definedName>
    <definedName name="금융2" localSheetId="10">#REF!</definedName>
    <definedName name="금융2" localSheetId="18">#REF!</definedName>
    <definedName name="금융2" localSheetId="20">#REF!</definedName>
    <definedName name="금융2" localSheetId="14">#REF!</definedName>
    <definedName name="금융2" localSheetId="16">#REF!</definedName>
    <definedName name="금융2" localSheetId="11">#REF!</definedName>
    <definedName name="금융2" localSheetId="7">#REF!</definedName>
    <definedName name="금융2" localSheetId="9">#REF!</definedName>
    <definedName name="금융2">#REF!</definedName>
    <definedName name="금융비용" localSheetId="3">#REF!,#REF!,#REF!,#REF!,#REF!,#REF!,#REF!,#REF!</definedName>
    <definedName name="금융비용" localSheetId="6">#REF!,#REF!,#REF!,#REF!,#REF!,#REF!,#REF!,#REF!</definedName>
    <definedName name="금융비용" localSheetId="8">#REF!,#REF!,#REF!,#REF!,#REF!,#REF!,#REF!,#REF!</definedName>
    <definedName name="금융비용" localSheetId="10">#REF!,#REF!,#REF!,#REF!,#REF!,#REF!,#REF!,#REF!</definedName>
    <definedName name="금융비용" localSheetId="18">#REF!,#REF!,#REF!,#REF!,#REF!,#REF!,#REF!,#REF!</definedName>
    <definedName name="금융비용" localSheetId="20">#REF!,#REF!,#REF!,#REF!,#REF!,#REF!,#REF!,#REF!</definedName>
    <definedName name="금융비용" localSheetId="14">#REF!,#REF!,#REF!,#REF!,#REF!,#REF!,#REF!,#REF!</definedName>
    <definedName name="금융비용" localSheetId="16">#REF!,#REF!,#REF!,#REF!,#REF!,#REF!,#REF!,#REF!</definedName>
    <definedName name="금융비용" localSheetId="11">#REF!,#REF!,#REF!,#REF!,#REF!,#REF!,#REF!,#REF!</definedName>
    <definedName name="금융비용" localSheetId="7">#REF!,#REF!,#REF!,#REF!,#REF!,#REF!,#REF!,#REF!</definedName>
    <definedName name="금융비용" localSheetId="9">#REF!,#REF!,#REF!,#REF!,#REF!,#REF!,#REF!,#REF!</definedName>
    <definedName name="금융비용">#REF!,#REF!,#REF!,#REF!,#REF!,#REF!,#REF!,#REF!</definedName>
    <definedName name="금융비용실적" localSheetId="3">#REF!,#REF!,#REF!,#REF!,#REF!</definedName>
    <definedName name="금융비용실적" localSheetId="6">#REF!,#REF!,#REF!,#REF!,#REF!</definedName>
    <definedName name="금융비용실적" localSheetId="8">#REF!,#REF!,#REF!,#REF!,#REF!</definedName>
    <definedName name="금융비용실적" localSheetId="10">#REF!,#REF!,#REF!,#REF!,#REF!</definedName>
    <definedName name="금융비용실적" localSheetId="18">#REF!,#REF!,#REF!,#REF!,#REF!</definedName>
    <definedName name="금융비용실적" localSheetId="20">#REF!,#REF!,#REF!,#REF!,#REF!</definedName>
    <definedName name="금융비용실적" localSheetId="14">#REF!,#REF!,#REF!,#REF!,#REF!</definedName>
    <definedName name="금융비용실적" localSheetId="16">#REF!,#REF!,#REF!,#REF!,#REF!</definedName>
    <definedName name="금융비용실적" localSheetId="11">#REF!,#REF!,#REF!,#REF!,#REF!</definedName>
    <definedName name="금융비용실적" localSheetId="7">#REF!,#REF!,#REF!,#REF!,#REF!</definedName>
    <definedName name="금융비용실적" localSheetId="9">#REF!,#REF!,#REF!,#REF!,#REF!</definedName>
    <definedName name="금융비용실적">#REF!,#REF!,#REF!,#REF!,#REF!</definedName>
    <definedName name="금재료비단가" localSheetId="18">#REF!</definedName>
    <definedName name="금재료비단가" localSheetId="20">#REF!</definedName>
    <definedName name="금재료비단가" localSheetId="14">#REF!</definedName>
    <definedName name="금재료비단가" localSheetId="16">#REF!</definedName>
    <definedName name="금재료비단가" localSheetId="11">#REF!</definedName>
    <definedName name="금재료비단가" localSheetId="7">#REF!</definedName>
    <definedName name="금재료비단가">#REF!</definedName>
    <definedName name="금전공사개요6" localSheetId="18">#REF!</definedName>
    <definedName name="금전공사개요6" localSheetId="20">#REF!</definedName>
    <definedName name="금전공사개요6" localSheetId="14">#REF!</definedName>
    <definedName name="금전공사개요6" localSheetId="16">#REF!</definedName>
    <definedName name="금전공사개요6" localSheetId="11">#REF!</definedName>
    <definedName name="금전공사개요6" localSheetId="7">#REF!</definedName>
    <definedName name="금전공사개요6">#REF!</definedName>
    <definedName name="금폐기물처리비" localSheetId="18">#REF!</definedName>
    <definedName name="금폐기물처리비" localSheetId="20">#REF!</definedName>
    <definedName name="금폐기물처리비" localSheetId="14">#REF!</definedName>
    <definedName name="금폐기물처리비" localSheetId="16">#REF!</definedName>
    <definedName name="금폐기물처리비" localSheetId="11">#REF!</definedName>
    <definedName name="금폐기물처리비" localSheetId="7">#REF!</definedName>
    <definedName name="금폐기물처리비">#REF!</definedName>
    <definedName name="금회공사원가금회" localSheetId="18">#REF!</definedName>
    <definedName name="금회공사원가금회" localSheetId="20">#REF!</definedName>
    <definedName name="금회공사원가금회" localSheetId="14">#REF!</definedName>
    <definedName name="금회공사원가금회" localSheetId="16">#REF!</definedName>
    <definedName name="금회공사원가금회" localSheetId="11">#REF!</definedName>
    <definedName name="금회공사원가금회" localSheetId="7">#REF!</definedName>
    <definedName name="금회공사원가금회">#REF!</definedName>
    <definedName name="금회공사원가기시행" localSheetId="18">#REF!</definedName>
    <definedName name="금회공사원가기시행" localSheetId="20">#REF!</definedName>
    <definedName name="금회공사원가기시행" localSheetId="14">#REF!</definedName>
    <definedName name="금회공사원가기시행" localSheetId="16">#REF!</definedName>
    <definedName name="금회공사원가기시행" localSheetId="11">#REF!</definedName>
    <definedName name="금회공사원가기시행" localSheetId="7">#REF!</definedName>
    <definedName name="금회공사원가기시행">#REF!</definedName>
    <definedName name="금회공사원가전체" localSheetId="18">#REF!</definedName>
    <definedName name="금회공사원가전체" localSheetId="20">#REF!</definedName>
    <definedName name="금회공사원가전체" localSheetId="14">#REF!</definedName>
    <definedName name="금회공사원가전체" localSheetId="16">#REF!</definedName>
    <definedName name="금회공사원가전체" localSheetId="11">#REF!</definedName>
    <definedName name="금회공사원가전체" localSheetId="7">#REF!</definedName>
    <definedName name="금회공사원가전체">#REF!</definedName>
    <definedName name="금회금간접노무비" localSheetId="18">#REF!</definedName>
    <definedName name="금회금간접노무비" localSheetId="20">#REF!</definedName>
    <definedName name="금회금간접노무비" localSheetId="14">#REF!</definedName>
    <definedName name="금회금간접노무비" localSheetId="16">#REF!</definedName>
    <definedName name="금회금간접노무비" localSheetId="11">#REF!</definedName>
    <definedName name="금회금간접노무비" localSheetId="7">#REF!</definedName>
    <definedName name="금회금간접노무비">#REF!</definedName>
    <definedName name="금회금고용보험료" localSheetId="18">#REF!</definedName>
    <definedName name="금회금고용보험료" localSheetId="20">#REF!</definedName>
    <definedName name="금회금고용보험료" localSheetId="14">#REF!</definedName>
    <definedName name="금회금고용보험료" localSheetId="16">#REF!</definedName>
    <definedName name="금회금고용보험료" localSheetId="11">#REF!</definedName>
    <definedName name="금회금고용보험료" localSheetId="7">#REF!</definedName>
    <definedName name="금회금고용보험료">#REF!</definedName>
    <definedName name="금회금공급가액" localSheetId="18">#REF!</definedName>
    <definedName name="금회금공급가액" localSheetId="20">#REF!</definedName>
    <definedName name="금회금공급가액" localSheetId="14">#REF!</definedName>
    <definedName name="금회금공급가액" localSheetId="16">#REF!</definedName>
    <definedName name="금회금공급가액" localSheetId="11">#REF!</definedName>
    <definedName name="금회금공급가액" localSheetId="7">#REF!</definedName>
    <definedName name="금회금공급가액">#REF!</definedName>
    <definedName name="금회금공사원가" localSheetId="18">#REF!</definedName>
    <definedName name="금회금공사원가" localSheetId="20">#REF!</definedName>
    <definedName name="금회금공사원가" localSheetId="14">#REF!</definedName>
    <definedName name="금회금공사원가" localSheetId="16">#REF!</definedName>
    <definedName name="금회금공사원가" localSheetId="11">#REF!</definedName>
    <definedName name="금회금공사원가" localSheetId="7">#REF!</definedName>
    <definedName name="금회금공사원가">#REF!</definedName>
    <definedName name="금회금기타경비" localSheetId="18">#REF!</definedName>
    <definedName name="금회금기타경비" localSheetId="20">#REF!</definedName>
    <definedName name="금회금기타경비" localSheetId="14">#REF!</definedName>
    <definedName name="금회금기타경비" localSheetId="16">#REF!</definedName>
    <definedName name="금회금기타경비" localSheetId="11">#REF!</definedName>
    <definedName name="금회금기타경비" localSheetId="7">#REF!</definedName>
    <definedName name="금회금기타경비">#REF!</definedName>
    <definedName name="금회금도급액" localSheetId="18">#REF!</definedName>
    <definedName name="금회금도급액" localSheetId="20">#REF!</definedName>
    <definedName name="금회금도급액" localSheetId="14">#REF!</definedName>
    <definedName name="금회금도급액" localSheetId="16">#REF!</definedName>
    <definedName name="금회금도급액" localSheetId="11">#REF!</definedName>
    <definedName name="금회금도급액" localSheetId="7">#REF!</definedName>
    <definedName name="금회금도급액">#REF!</definedName>
    <definedName name="금회금보상비" localSheetId="18">#REF!</definedName>
    <definedName name="금회금보상비" localSheetId="20">#REF!</definedName>
    <definedName name="금회금보상비" localSheetId="14">#REF!</definedName>
    <definedName name="금회금보상비" localSheetId="16">#REF!</definedName>
    <definedName name="금회금보상비" localSheetId="11">#REF!</definedName>
    <definedName name="금회금보상비" localSheetId="7">#REF!</definedName>
    <definedName name="금회금보상비">#REF!</definedName>
    <definedName name="금회금부가가치세" localSheetId="18">#REF!</definedName>
    <definedName name="금회금부가가치세" localSheetId="20">#REF!</definedName>
    <definedName name="금회금부가가치세" localSheetId="14">#REF!</definedName>
    <definedName name="금회금부가가치세" localSheetId="16">#REF!</definedName>
    <definedName name="금회금부가가치세" localSheetId="11">#REF!</definedName>
    <definedName name="금회금부가가치세" localSheetId="7">#REF!</definedName>
    <definedName name="금회금부가가치세">#REF!</definedName>
    <definedName name="금회금산재보험료" localSheetId="18">#REF!</definedName>
    <definedName name="금회금산재보험료" localSheetId="20">#REF!</definedName>
    <definedName name="금회금산재보험료" localSheetId="14">#REF!</definedName>
    <definedName name="금회금산재보험료" localSheetId="16">#REF!</definedName>
    <definedName name="금회금산재보험료" localSheetId="11">#REF!</definedName>
    <definedName name="금회금산재보험료" localSheetId="7">#REF!</definedName>
    <definedName name="금회금산재보험료">#REF!</definedName>
    <definedName name="금회금안전관리비" localSheetId="18">#REF!</definedName>
    <definedName name="금회금안전관리비" localSheetId="20">#REF!</definedName>
    <definedName name="금회금안전관리비" localSheetId="14">#REF!</definedName>
    <definedName name="금회금안전관리비" localSheetId="16">#REF!</definedName>
    <definedName name="금회금안전관리비" localSheetId="11">#REF!</definedName>
    <definedName name="금회금안전관리비" localSheetId="7">#REF!</definedName>
    <definedName name="금회금안전관리비">#REF!</definedName>
    <definedName name="금회금이윤" localSheetId="18">#REF!</definedName>
    <definedName name="금회금이윤" localSheetId="20">#REF!</definedName>
    <definedName name="금회금이윤" localSheetId="14">#REF!</definedName>
    <definedName name="금회금이윤" localSheetId="16">#REF!</definedName>
    <definedName name="금회금이윤" localSheetId="11">#REF!</definedName>
    <definedName name="금회금이윤" localSheetId="7">#REF!</definedName>
    <definedName name="금회금이윤">#REF!</definedName>
    <definedName name="금회금일반관리비" localSheetId="18">#REF!</definedName>
    <definedName name="금회금일반관리비" localSheetId="20">#REF!</definedName>
    <definedName name="금회금일반관리비" localSheetId="14">#REF!</definedName>
    <definedName name="금회금일반관리비" localSheetId="16">#REF!</definedName>
    <definedName name="금회금일반관리비" localSheetId="11">#REF!</definedName>
    <definedName name="금회금일반관리비" localSheetId="7">#REF!</definedName>
    <definedName name="금회금일반관리비">#REF!</definedName>
    <definedName name="금회금제이윤" localSheetId="18">#REF!</definedName>
    <definedName name="금회금제이윤" localSheetId="20">#REF!</definedName>
    <definedName name="금회금제이윤" localSheetId="14">#REF!</definedName>
    <definedName name="금회금제이윤" localSheetId="16">#REF!</definedName>
    <definedName name="금회금제이윤" localSheetId="11">#REF!</definedName>
    <definedName name="금회금제이윤" localSheetId="7">#REF!</definedName>
    <definedName name="금회금제이윤">#REF!</definedName>
    <definedName name="금회금총공사비" localSheetId="18">#REF!</definedName>
    <definedName name="금회금총공사비" localSheetId="20">#REF!</definedName>
    <definedName name="금회금총공사비" localSheetId="14">#REF!</definedName>
    <definedName name="금회금총공사비" localSheetId="16">#REF!</definedName>
    <definedName name="금회금총공사비" localSheetId="11">#REF!</definedName>
    <definedName name="금회금총공사비" localSheetId="7">#REF!</definedName>
    <definedName name="금회금총공사비">#REF!</definedName>
    <definedName name="금회금폐기물처리비" localSheetId="18">#REF!</definedName>
    <definedName name="금회금폐기물처리비" localSheetId="20">#REF!</definedName>
    <definedName name="금회금폐기물처리비" localSheetId="14">#REF!</definedName>
    <definedName name="금회금폐기물처리비" localSheetId="16">#REF!</definedName>
    <definedName name="금회금폐기물처리비" localSheetId="11">#REF!</definedName>
    <definedName name="금회금폐기물처리비" localSheetId="7">#REF!</definedName>
    <definedName name="금회금폐기물처리비">#REF!</definedName>
    <definedName name="금회기간접노무비" localSheetId="18">#REF!</definedName>
    <definedName name="금회기간접노무비" localSheetId="20">#REF!</definedName>
    <definedName name="금회기간접노무비" localSheetId="14">#REF!</definedName>
    <definedName name="금회기간접노무비" localSheetId="16">#REF!</definedName>
    <definedName name="금회기간접노무비" localSheetId="11">#REF!</definedName>
    <definedName name="금회기간접노무비" localSheetId="7">#REF!</definedName>
    <definedName name="금회기간접노무비">#REF!</definedName>
    <definedName name="금회기고용보험료" localSheetId="18">#REF!</definedName>
    <definedName name="금회기고용보험료" localSheetId="20">#REF!</definedName>
    <definedName name="금회기고용보험료" localSheetId="14">#REF!</definedName>
    <definedName name="금회기고용보험료" localSheetId="16">#REF!</definedName>
    <definedName name="금회기고용보험료" localSheetId="11">#REF!</definedName>
    <definedName name="금회기고용보험료" localSheetId="7">#REF!</definedName>
    <definedName name="금회기고용보험료">#REF!</definedName>
    <definedName name="금회기공사원가" localSheetId="18">#REF!</definedName>
    <definedName name="금회기공사원가" localSheetId="20">#REF!</definedName>
    <definedName name="금회기공사원가" localSheetId="14">#REF!</definedName>
    <definedName name="금회기공사원가" localSheetId="16">#REF!</definedName>
    <definedName name="금회기공사원가" localSheetId="11">#REF!</definedName>
    <definedName name="금회기공사원가" localSheetId="7">#REF!</definedName>
    <definedName name="금회기공사원가">#REF!</definedName>
    <definedName name="금회기기타경비" localSheetId="18">#REF!</definedName>
    <definedName name="금회기기타경비" localSheetId="20">#REF!</definedName>
    <definedName name="금회기기타경비" localSheetId="14">#REF!</definedName>
    <definedName name="금회기기타경비" localSheetId="16">#REF!</definedName>
    <definedName name="금회기기타경비" localSheetId="11">#REF!</definedName>
    <definedName name="금회기기타경비" localSheetId="7">#REF!</definedName>
    <definedName name="금회기기타경비">#REF!</definedName>
    <definedName name="금회기산재보험료" localSheetId="18">#REF!</definedName>
    <definedName name="금회기산재보험료" localSheetId="20">#REF!</definedName>
    <definedName name="금회기산재보험료" localSheetId="14">#REF!</definedName>
    <definedName name="금회기산재보험료" localSheetId="16">#REF!</definedName>
    <definedName name="금회기산재보험료" localSheetId="11">#REF!</definedName>
    <definedName name="금회기산재보험료" localSheetId="7">#REF!</definedName>
    <definedName name="금회기산재보험료">#REF!</definedName>
    <definedName name="금회기안전관리비" localSheetId="18">#REF!</definedName>
    <definedName name="금회기안전관리비" localSheetId="20">#REF!</definedName>
    <definedName name="금회기안전관리비" localSheetId="14">#REF!</definedName>
    <definedName name="금회기안전관리비" localSheetId="16">#REF!</definedName>
    <definedName name="금회기안전관리비" localSheetId="11">#REF!</definedName>
    <definedName name="금회기안전관리비" localSheetId="7">#REF!</definedName>
    <definedName name="금회기안전관리비">#REF!</definedName>
    <definedName name="금회기이윤" localSheetId="18">#REF!</definedName>
    <definedName name="금회기이윤" localSheetId="20">#REF!</definedName>
    <definedName name="금회기이윤" localSheetId="14">#REF!</definedName>
    <definedName name="금회기이윤" localSheetId="16">#REF!</definedName>
    <definedName name="금회기이윤" localSheetId="11">#REF!</definedName>
    <definedName name="금회기이윤" localSheetId="7">#REF!</definedName>
    <definedName name="금회기이윤">#REF!</definedName>
    <definedName name="금회기일반관리비" localSheetId="18">#REF!</definedName>
    <definedName name="금회기일반관리비" localSheetId="20">#REF!</definedName>
    <definedName name="금회기일반관리비" localSheetId="14">#REF!</definedName>
    <definedName name="금회기일반관리비" localSheetId="16">#REF!</definedName>
    <definedName name="금회기일반관리비" localSheetId="11">#REF!</definedName>
    <definedName name="금회기일반관리비" localSheetId="7">#REF!</definedName>
    <definedName name="금회기일반관리비">#REF!</definedName>
    <definedName name="금회변금간접노무비" localSheetId="18">#REF!</definedName>
    <definedName name="금회변금간접노무비" localSheetId="20">#REF!</definedName>
    <definedName name="금회변금간접노무비" localSheetId="14">#REF!</definedName>
    <definedName name="금회변금간접노무비" localSheetId="16">#REF!</definedName>
    <definedName name="금회변금간접노무비" localSheetId="11">#REF!</definedName>
    <definedName name="금회변금간접노무비" localSheetId="7">#REF!</definedName>
    <definedName name="금회변금간접노무비">#REF!</definedName>
    <definedName name="금회변금고용보험료" localSheetId="18">#REF!</definedName>
    <definedName name="금회변금고용보험료" localSheetId="20">#REF!</definedName>
    <definedName name="금회변금고용보험료" localSheetId="14">#REF!</definedName>
    <definedName name="금회변금고용보험료" localSheetId="16">#REF!</definedName>
    <definedName name="금회변금고용보험료" localSheetId="11">#REF!</definedName>
    <definedName name="금회변금고용보험료" localSheetId="7">#REF!</definedName>
    <definedName name="금회변금고용보험료">#REF!</definedName>
    <definedName name="금회변금공급가액" localSheetId="18">#REF!</definedName>
    <definedName name="금회변금공급가액" localSheetId="20">#REF!</definedName>
    <definedName name="금회변금공급가액" localSheetId="14">#REF!</definedName>
    <definedName name="금회변금공급가액" localSheetId="16">#REF!</definedName>
    <definedName name="금회변금공급가액" localSheetId="11">#REF!</definedName>
    <definedName name="금회변금공급가액" localSheetId="7">#REF!</definedName>
    <definedName name="금회변금공급가액">#REF!</definedName>
    <definedName name="금회변금공사원가" localSheetId="18">#REF!</definedName>
    <definedName name="금회변금공사원가" localSheetId="20">#REF!</definedName>
    <definedName name="금회변금공사원가" localSheetId="14">#REF!</definedName>
    <definedName name="금회변금공사원가" localSheetId="16">#REF!</definedName>
    <definedName name="금회변금공사원가" localSheetId="11">#REF!</definedName>
    <definedName name="금회변금공사원가" localSheetId="7">#REF!</definedName>
    <definedName name="금회변금공사원가">#REF!</definedName>
    <definedName name="금회변금기타경비" localSheetId="18">#REF!</definedName>
    <definedName name="금회변금기타경비" localSheetId="20">#REF!</definedName>
    <definedName name="금회변금기타경비" localSheetId="14">#REF!</definedName>
    <definedName name="금회변금기타경비" localSheetId="16">#REF!</definedName>
    <definedName name="금회변금기타경비" localSheetId="11">#REF!</definedName>
    <definedName name="금회변금기타경비" localSheetId="7">#REF!</definedName>
    <definedName name="금회변금기타경비">#REF!</definedName>
    <definedName name="금회변금도급액" localSheetId="18">#REF!</definedName>
    <definedName name="금회변금도급액" localSheetId="20">#REF!</definedName>
    <definedName name="금회변금도급액" localSheetId="14">#REF!</definedName>
    <definedName name="금회변금도급액" localSheetId="16">#REF!</definedName>
    <definedName name="금회변금도급액" localSheetId="11">#REF!</definedName>
    <definedName name="금회변금도급액" localSheetId="7">#REF!</definedName>
    <definedName name="금회변금도급액">#REF!</definedName>
    <definedName name="금회변금보상비" localSheetId="18">#REF!</definedName>
    <definedName name="금회변금보상비" localSheetId="20">#REF!</definedName>
    <definedName name="금회변금보상비" localSheetId="14">#REF!</definedName>
    <definedName name="금회변금보상비" localSheetId="16">#REF!</definedName>
    <definedName name="금회변금보상비" localSheetId="11">#REF!</definedName>
    <definedName name="금회변금보상비" localSheetId="7">#REF!</definedName>
    <definedName name="금회변금보상비">#REF!</definedName>
    <definedName name="금회변금부가가치세" localSheetId="18">#REF!</definedName>
    <definedName name="금회변금부가가치세" localSheetId="20">#REF!</definedName>
    <definedName name="금회변금부가가치세" localSheetId="14">#REF!</definedName>
    <definedName name="금회변금부가가치세" localSheetId="16">#REF!</definedName>
    <definedName name="금회변금부가가치세" localSheetId="11">#REF!</definedName>
    <definedName name="금회변금부가가치세" localSheetId="7">#REF!</definedName>
    <definedName name="금회변금부가가치세">#REF!</definedName>
    <definedName name="금회변금산재보험료" localSheetId="18">#REF!</definedName>
    <definedName name="금회변금산재보험료" localSheetId="20">#REF!</definedName>
    <definedName name="금회변금산재보험료" localSheetId="14">#REF!</definedName>
    <definedName name="금회변금산재보험료" localSheetId="16">#REF!</definedName>
    <definedName name="금회변금산재보험료" localSheetId="11">#REF!</definedName>
    <definedName name="금회변금산재보험료" localSheetId="7">#REF!</definedName>
    <definedName name="금회변금산재보험료">#REF!</definedName>
    <definedName name="금회변금순공사원가" localSheetId="18">#REF!</definedName>
    <definedName name="금회변금순공사원가" localSheetId="20">#REF!</definedName>
    <definedName name="금회변금순공사원가" localSheetId="14">#REF!</definedName>
    <definedName name="금회변금순공사원가" localSheetId="16">#REF!</definedName>
    <definedName name="금회변금순공사원가" localSheetId="11">#REF!</definedName>
    <definedName name="금회변금순공사원가" localSheetId="7">#REF!</definedName>
    <definedName name="금회변금순공사원가">#REF!</definedName>
    <definedName name="금회변금안전관리비" localSheetId="18">#REF!</definedName>
    <definedName name="금회변금안전관리비" localSheetId="20">#REF!</definedName>
    <definedName name="금회변금안전관리비" localSheetId="14">#REF!</definedName>
    <definedName name="금회변금안전관리비" localSheetId="16">#REF!</definedName>
    <definedName name="금회변금안전관리비" localSheetId="11">#REF!</definedName>
    <definedName name="금회변금안전관리비" localSheetId="7">#REF!</definedName>
    <definedName name="금회변금안전관리비">#REF!</definedName>
    <definedName name="금회변금이윤" localSheetId="18">#REF!</definedName>
    <definedName name="금회변금이윤" localSheetId="20">#REF!</definedName>
    <definedName name="금회변금이윤" localSheetId="14">#REF!</definedName>
    <definedName name="금회변금이윤" localSheetId="16">#REF!</definedName>
    <definedName name="금회변금이윤" localSheetId="11">#REF!</definedName>
    <definedName name="금회변금이윤" localSheetId="7">#REF!</definedName>
    <definedName name="금회변금이윤">#REF!</definedName>
    <definedName name="금회변금일반관리비" localSheetId="18">#REF!</definedName>
    <definedName name="금회변금일반관리비" localSheetId="20">#REF!</definedName>
    <definedName name="금회변금일반관리비" localSheetId="14">#REF!</definedName>
    <definedName name="금회변금일반관리비" localSheetId="16">#REF!</definedName>
    <definedName name="금회변금일반관리비" localSheetId="11">#REF!</definedName>
    <definedName name="금회변금일반관리비" localSheetId="7">#REF!</definedName>
    <definedName name="금회변금일반관리비">#REF!</definedName>
    <definedName name="금회변금총공사비" localSheetId="18">#REF!</definedName>
    <definedName name="금회변금총공사비" localSheetId="20">#REF!</definedName>
    <definedName name="금회변금총공사비" localSheetId="14">#REF!</definedName>
    <definedName name="금회변금총공사비" localSheetId="16">#REF!</definedName>
    <definedName name="금회변금총공사비" localSheetId="11">#REF!</definedName>
    <definedName name="금회변금총공사비" localSheetId="7">#REF!</definedName>
    <definedName name="금회변금총공사비">#REF!</definedName>
    <definedName name="금회변금폐기물처리비" localSheetId="18">#REF!</definedName>
    <definedName name="금회변금폐기물처리비" localSheetId="20">#REF!</definedName>
    <definedName name="금회변금폐기물처리비" localSheetId="14">#REF!</definedName>
    <definedName name="금회변금폐기물처리비" localSheetId="16">#REF!</definedName>
    <definedName name="금회변금폐기물처리비" localSheetId="11">#REF!</definedName>
    <definedName name="금회변금폐기물처리비" localSheetId="7">#REF!</definedName>
    <definedName name="금회변금폐기물처리비">#REF!</definedName>
    <definedName name="금회변금환경보전비" localSheetId="18">#REF!</definedName>
    <definedName name="금회변금환경보전비" localSheetId="20">#REF!</definedName>
    <definedName name="금회변금환경보전비" localSheetId="14">#REF!</definedName>
    <definedName name="금회변금환경보전비" localSheetId="16">#REF!</definedName>
    <definedName name="금회변금환경보전비" localSheetId="11">#REF!</definedName>
    <definedName name="금회변금환경보전비" localSheetId="7">#REF!</definedName>
    <definedName name="금회변금환경보전비">#REF!</definedName>
    <definedName name="금회변기간접노무비" localSheetId="18">#REF!</definedName>
    <definedName name="금회변기간접노무비" localSheetId="20">#REF!</definedName>
    <definedName name="금회변기간접노무비" localSheetId="14">#REF!</definedName>
    <definedName name="금회변기간접노무비" localSheetId="16">#REF!</definedName>
    <definedName name="금회변기간접노무비" localSheetId="11">#REF!</definedName>
    <definedName name="금회변기간접노무비" localSheetId="7">#REF!</definedName>
    <definedName name="금회변기간접노무비">#REF!</definedName>
    <definedName name="금회변기고용보험료" localSheetId="18">#REF!</definedName>
    <definedName name="금회변기고용보험료" localSheetId="20">#REF!</definedName>
    <definedName name="금회변기고용보험료" localSheetId="14">#REF!</definedName>
    <definedName name="금회변기고용보험료" localSheetId="16">#REF!</definedName>
    <definedName name="금회변기고용보험료" localSheetId="11">#REF!</definedName>
    <definedName name="금회변기고용보험료" localSheetId="7">#REF!</definedName>
    <definedName name="금회변기고용보험료">#REF!</definedName>
    <definedName name="금회변기공급가액" localSheetId="18">#REF!</definedName>
    <definedName name="금회변기공급가액" localSheetId="20">#REF!</definedName>
    <definedName name="금회변기공급가액" localSheetId="14">#REF!</definedName>
    <definedName name="금회변기공급가액" localSheetId="16">#REF!</definedName>
    <definedName name="금회변기공급가액" localSheetId="11">#REF!</definedName>
    <definedName name="금회변기공급가액" localSheetId="7">#REF!</definedName>
    <definedName name="금회변기공급가액">#REF!</definedName>
    <definedName name="금회변기공사원가" localSheetId="18">#REF!</definedName>
    <definedName name="금회변기공사원가" localSheetId="20">#REF!</definedName>
    <definedName name="금회변기공사원가" localSheetId="14">#REF!</definedName>
    <definedName name="금회변기공사원가" localSheetId="16">#REF!</definedName>
    <definedName name="금회변기공사원가" localSheetId="11">#REF!</definedName>
    <definedName name="금회변기공사원가" localSheetId="7">#REF!</definedName>
    <definedName name="금회변기공사원가">#REF!</definedName>
    <definedName name="금회변기기타경비" localSheetId="18">#REF!</definedName>
    <definedName name="금회변기기타경비" localSheetId="20">#REF!</definedName>
    <definedName name="금회변기기타경비" localSheetId="14">#REF!</definedName>
    <definedName name="금회변기기타경비" localSheetId="16">#REF!</definedName>
    <definedName name="금회변기기타경비" localSheetId="11">#REF!</definedName>
    <definedName name="금회변기기타경비" localSheetId="7">#REF!</definedName>
    <definedName name="금회변기기타경비">#REF!</definedName>
    <definedName name="금회변기도급액" localSheetId="18">#REF!</definedName>
    <definedName name="금회변기도급액" localSheetId="20">#REF!</definedName>
    <definedName name="금회변기도급액" localSheetId="14">#REF!</definedName>
    <definedName name="금회변기도급액" localSheetId="16">#REF!</definedName>
    <definedName name="금회변기도급액" localSheetId="11">#REF!</definedName>
    <definedName name="금회변기도급액" localSheetId="7">#REF!</definedName>
    <definedName name="금회변기도급액">#REF!</definedName>
    <definedName name="금회변기보상비" localSheetId="18">#REF!</definedName>
    <definedName name="금회변기보상비" localSheetId="20">#REF!</definedName>
    <definedName name="금회변기보상비" localSheetId="14">#REF!</definedName>
    <definedName name="금회변기보상비" localSheetId="16">#REF!</definedName>
    <definedName name="금회변기보상비" localSheetId="11">#REF!</definedName>
    <definedName name="금회변기보상비" localSheetId="7">#REF!</definedName>
    <definedName name="금회변기보상비">#REF!</definedName>
    <definedName name="금회변기부가가치세" localSheetId="18">#REF!</definedName>
    <definedName name="금회변기부가가치세" localSheetId="20">#REF!</definedName>
    <definedName name="금회변기부가가치세" localSheetId="14">#REF!</definedName>
    <definedName name="금회변기부가가치세" localSheetId="16">#REF!</definedName>
    <definedName name="금회변기부가가치세" localSheetId="11">#REF!</definedName>
    <definedName name="금회변기부가가치세" localSheetId="7">#REF!</definedName>
    <definedName name="금회변기부가가치세">#REF!</definedName>
    <definedName name="금회변기산재보험료" localSheetId="18">#REF!</definedName>
    <definedName name="금회변기산재보험료" localSheetId="20">#REF!</definedName>
    <definedName name="금회변기산재보험료" localSheetId="14">#REF!</definedName>
    <definedName name="금회변기산재보험료" localSheetId="16">#REF!</definedName>
    <definedName name="금회변기산재보험료" localSheetId="11">#REF!</definedName>
    <definedName name="금회변기산재보험료" localSheetId="7">#REF!</definedName>
    <definedName name="금회변기산재보험료">#REF!</definedName>
    <definedName name="금회변기순공사원가" localSheetId="18">#REF!</definedName>
    <definedName name="금회변기순공사원가" localSheetId="20">#REF!</definedName>
    <definedName name="금회변기순공사원가" localSheetId="14">#REF!</definedName>
    <definedName name="금회변기순공사원가" localSheetId="16">#REF!</definedName>
    <definedName name="금회변기순공사원가" localSheetId="11">#REF!</definedName>
    <definedName name="금회변기순공사원가" localSheetId="7">#REF!</definedName>
    <definedName name="금회변기순공사원가">#REF!</definedName>
    <definedName name="금회변기안전관리비" localSheetId="18">#REF!</definedName>
    <definedName name="금회변기안전관리비" localSheetId="20">#REF!</definedName>
    <definedName name="금회변기안전관리비" localSheetId="14">#REF!</definedName>
    <definedName name="금회변기안전관리비" localSheetId="16">#REF!</definedName>
    <definedName name="금회변기안전관리비" localSheetId="11">#REF!</definedName>
    <definedName name="금회변기안전관리비" localSheetId="7">#REF!</definedName>
    <definedName name="금회변기안전관리비">#REF!</definedName>
    <definedName name="금회변기이윤" localSheetId="18">#REF!</definedName>
    <definedName name="금회변기이윤" localSheetId="20">#REF!</definedName>
    <definedName name="금회변기이윤" localSheetId="14">#REF!</definedName>
    <definedName name="금회변기이윤" localSheetId="16">#REF!</definedName>
    <definedName name="금회변기이윤" localSheetId="11">#REF!</definedName>
    <definedName name="금회변기이윤" localSheetId="7">#REF!</definedName>
    <definedName name="금회변기이윤">#REF!</definedName>
    <definedName name="금회변기일반관리비" localSheetId="18">#REF!</definedName>
    <definedName name="금회변기일반관리비" localSheetId="20">#REF!</definedName>
    <definedName name="금회변기일반관리비" localSheetId="14">#REF!</definedName>
    <definedName name="금회변기일반관리비" localSheetId="16">#REF!</definedName>
    <definedName name="금회변기일반관리비" localSheetId="11">#REF!</definedName>
    <definedName name="금회변기일반관리비" localSheetId="7">#REF!</definedName>
    <definedName name="금회변기일반관리비">#REF!</definedName>
    <definedName name="금회변기총공사비" localSheetId="18">#REF!</definedName>
    <definedName name="금회변기총공사비" localSheetId="20">#REF!</definedName>
    <definedName name="금회변기총공사비" localSheetId="14">#REF!</definedName>
    <definedName name="금회변기총공사비" localSheetId="16">#REF!</definedName>
    <definedName name="금회변기총공사비" localSheetId="11">#REF!</definedName>
    <definedName name="금회변기총공사비" localSheetId="7">#REF!</definedName>
    <definedName name="금회변기총공사비">#REF!</definedName>
    <definedName name="금회변기폐기물처리비" localSheetId="18">#REF!</definedName>
    <definedName name="금회변기폐기물처리비" localSheetId="20">#REF!</definedName>
    <definedName name="금회변기폐기물처리비" localSheetId="14">#REF!</definedName>
    <definedName name="금회변기폐기물처리비" localSheetId="16">#REF!</definedName>
    <definedName name="금회변기폐기물처리비" localSheetId="11">#REF!</definedName>
    <definedName name="금회변기폐기물처리비" localSheetId="7">#REF!</definedName>
    <definedName name="금회변기폐기물처리비">#REF!</definedName>
    <definedName name="금회변기환경보전비" localSheetId="18">#REF!</definedName>
    <definedName name="금회변기환경보전비" localSheetId="20">#REF!</definedName>
    <definedName name="금회변기환경보전비" localSheetId="14">#REF!</definedName>
    <definedName name="금회변기환경보전비" localSheetId="16">#REF!</definedName>
    <definedName name="금회변기환경보전비" localSheetId="11">#REF!</definedName>
    <definedName name="금회변기환경보전비" localSheetId="7">#REF!</definedName>
    <definedName name="금회변기환경보전비">#REF!</definedName>
    <definedName name="금회변변금간접노무비" localSheetId="18">#REF!</definedName>
    <definedName name="금회변변금간접노무비" localSheetId="20">#REF!</definedName>
    <definedName name="금회변변금간접노무비" localSheetId="14">#REF!</definedName>
    <definedName name="금회변변금간접노무비" localSheetId="16">#REF!</definedName>
    <definedName name="금회변변금간접노무비" localSheetId="11">#REF!</definedName>
    <definedName name="금회변변금간접노무비" localSheetId="7">#REF!</definedName>
    <definedName name="금회변변금간접노무비">#REF!</definedName>
    <definedName name="금회변변금고용보험료" localSheetId="18">#REF!</definedName>
    <definedName name="금회변변금고용보험료" localSheetId="20">#REF!</definedName>
    <definedName name="금회변변금고용보험료" localSheetId="14">#REF!</definedName>
    <definedName name="금회변변금고용보험료" localSheetId="16">#REF!</definedName>
    <definedName name="금회변변금고용보험료" localSheetId="11">#REF!</definedName>
    <definedName name="금회변변금고용보험료" localSheetId="7">#REF!</definedName>
    <definedName name="금회변변금고용보험료">#REF!</definedName>
    <definedName name="금회변변금공급가액" localSheetId="18">#REF!</definedName>
    <definedName name="금회변변금공급가액" localSheetId="20">#REF!</definedName>
    <definedName name="금회변변금공급가액" localSheetId="14">#REF!</definedName>
    <definedName name="금회변변금공급가액" localSheetId="16">#REF!</definedName>
    <definedName name="금회변변금공급가액" localSheetId="11">#REF!</definedName>
    <definedName name="금회변변금공급가액" localSheetId="7">#REF!</definedName>
    <definedName name="금회변변금공급가액">#REF!</definedName>
    <definedName name="금회변변금공사원가" localSheetId="18">#REF!</definedName>
    <definedName name="금회변변금공사원가" localSheetId="20">#REF!</definedName>
    <definedName name="금회변변금공사원가" localSheetId="14">#REF!</definedName>
    <definedName name="금회변변금공사원가" localSheetId="16">#REF!</definedName>
    <definedName name="금회변변금공사원가" localSheetId="11">#REF!</definedName>
    <definedName name="금회변변금공사원가" localSheetId="7">#REF!</definedName>
    <definedName name="금회변변금공사원가">#REF!</definedName>
    <definedName name="금회변변금기타경비" localSheetId="18">#REF!</definedName>
    <definedName name="금회변변금기타경비" localSheetId="20">#REF!</definedName>
    <definedName name="금회변변금기타경비" localSheetId="14">#REF!</definedName>
    <definedName name="금회변변금기타경비" localSheetId="16">#REF!</definedName>
    <definedName name="금회변변금기타경비" localSheetId="11">#REF!</definedName>
    <definedName name="금회변변금기타경비" localSheetId="7">#REF!</definedName>
    <definedName name="금회변변금기타경비">#REF!</definedName>
    <definedName name="금회변변금도급액" localSheetId="18">#REF!</definedName>
    <definedName name="금회변변금도급액" localSheetId="20">#REF!</definedName>
    <definedName name="금회변변금도급액" localSheetId="14">#REF!</definedName>
    <definedName name="금회변변금도급액" localSheetId="16">#REF!</definedName>
    <definedName name="금회변변금도급액" localSheetId="11">#REF!</definedName>
    <definedName name="금회변변금도급액" localSheetId="7">#REF!</definedName>
    <definedName name="금회변변금도급액">#REF!</definedName>
    <definedName name="금회변변금보상비" localSheetId="18">#REF!</definedName>
    <definedName name="금회변변금보상비" localSheetId="20">#REF!</definedName>
    <definedName name="금회변변금보상비" localSheetId="14">#REF!</definedName>
    <definedName name="금회변변금보상비" localSheetId="16">#REF!</definedName>
    <definedName name="금회변변금보상비" localSheetId="11">#REF!</definedName>
    <definedName name="금회변변금보상비" localSheetId="7">#REF!</definedName>
    <definedName name="금회변변금보상비">#REF!</definedName>
    <definedName name="금회변변금부가가치세" localSheetId="18">#REF!</definedName>
    <definedName name="금회변변금부가가치세" localSheetId="20">#REF!</definedName>
    <definedName name="금회변변금부가가치세" localSheetId="14">#REF!</definedName>
    <definedName name="금회변변금부가가치세" localSheetId="16">#REF!</definedName>
    <definedName name="금회변변금부가가치세" localSheetId="11">#REF!</definedName>
    <definedName name="금회변변금부가가치세" localSheetId="7">#REF!</definedName>
    <definedName name="금회변변금부가가치세">#REF!</definedName>
    <definedName name="금회변변금산재보험료" localSheetId="18">#REF!</definedName>
    <definedName name="금회변변금산재보험료" localSheetId="20">#REF!</definedName>
    <definedName name="금회변변금산재보험료" localSheetId="14">#REF!</definedName>
    <definedName name="금회변변금산재보험료" localSheetId="16">#REF!</definedName>
    <definedName name="금회변변금산재보험료" localSheetId="11">#REF!</definedName>
    <definedName name="금회변변금산재보험료" localSheetId="7">#REF!</definedName>
    <definedName name="금회변변금산재보험료">#REF!</definedName>
    <definedName name="금회변변금순공사원가" localSheetId="18">#REF!</definedName>
    <definedName name="금회변변금순공사원가" localSheetId="20">#REF!</definedName>
    <definedName name="금회변변금순공사원가" localSheetId="14">#REF!</definedName>
    <definedName name="금회변변금순공사원가" localSheetId="16">#REF!</definedName>
    <definedName name="금회변변금순공사원가" localSheetId="11">#REF!</definedName>
    <definedName name="금회변변금순공사원가" localSheetId="7">#REF!</definedName>
    <definedName name="금회변변금순공사원가">#REF!</definedName>
    <definedName name="금회변변금안전관리비" localSheetId="18">#REF!</definedName>
    <definedName name="금회변변금안전관리비" localSheetId="20">#REF!</definedName>
    <definedName name="금회변변금안전관리비" localSheetId="14">#REF!</definedName>
    <definedName name="금회변변금안전관리비" localSheetId="16">#REF!</definedName>
    <definedName name="금회변변금안전관리비" localSheetId="11">#REF!</definedName>
    <definedName name="금회변변금안전관리비" localSheetId="7">#REF!</definedName>
    <definedName name="금회변변금안전관리비">#REF!</definedName>
    <definedName name="금회변변금이윤" localSheetId="18">#REF!</definedName>
    <definedName name="금회변변금이윤" localSheetId="20">#REF!</definedName>
    <definedName name="금회변변금이윤" localSheetId="14">#REF!</definedName>
    <definedName name="금회변변금이윤" localSheetId="16">#REF!</definedName>
    <definedName name="금회변변금이윤" localSheetId="11">#REF!</definedName>
    <definedName name="금회변변금이윤" localSheetId="7">#REF!</definedName>
    <definedName name="금회변변금이윤">#REF!</definedName>
    <definedName name="금회변변금일반관리비" localSheetId="18">#REF!</definedName>
    <definedName name="금회변변금일반관리비" localSheetId="20">#REF!</definedName>
    <definedName name="금회변변금일반관리비" localSheetId="14">#REF!</definedName>
    <definedName name="금회변변금일반관리비" localSheetId="16">#REF!</definedName>
    <definedName name="금회변변금일반관리비" localSheetId="11">#REF!</definedName>
    <definedName name="금회변변금일반관리비" localSheetId="7">#REF!</definedName>
    <definedName name="금회변변금일반관리비">#REF!</definedName>
    <definedName name="금회변변금제이윤" localSheetId="18">#REF!</definedName>
    <definedName name="금회변변금제이윤" localSheetId="20">#REF!</definedName>
    <definedName name="금회변변금제이윤" localSheetId="14">#REF!</definedName>
    <definedName name="금회변변금제이윤" localSheetId="16">#REF!</definedName>
    <definedName name="금회변변금제이윤" localSheetId="11">#REF!</definedName>
    <definedName name="금회변변금제이윤" localSheetId="7">#REF!</definedName>
    <definedName name="금회변변금제이윤">#REF!</definedName>
    <definedName name="금회변변금총공사비" localSheetId="18">#REF!</definedName>
    <definedName name="금회변변금총공사비" localSheetId="20">#REF!</definedName>
    <definedName name="금회변변금총공사비" localSheetId="14">#REF!</definedName>
    <definedName name="금회변변금총공사비" localSheetId="16">#REF!</definedName>
    <definedName name="금회변변금총공사비" localSheetId="11">#REF!</definedName>
    <definedName name="금회변변금총공사비" localSheetId="7">#REF!</definedName>
    <definedName name="금회변변금총공사비">#REF!</definedName>
    <definedName name="금회변변금폐기물처리비" localSheetId="18">#REF!</definedName>
    <definedName name="금회변변금폐기물처리비" localSheetId="20">#REF!</definedName>
    <definedName name="금회변변금폐기물처리비" localSheetId="14">#REF!</definedName>
    <definedName name="금회변변금폐기물처리비" localSheetId="16">#REF!</definedName>
    <definedName name="금회변변금폐기물처리비" localSheetId="11">#REF!</definedName>
    <definedName name="금회변변금폐기물처리비" localSheetId="7">#REF!</definedName>
    <definedName name="금회변변금폐기물처리비">#REF!</definedName>
    <definedName name="금회변변금환경보전비" localSheetId="18">#REF!</definedName>
    <definedName name="금회변변금환경보전비" localSheetId="20">#REF!</definedName>
    <definedName name="금회변변금환경보전비" localSheetId="14">#REF!</definedName>
    <definedName name="금회변변금환경보전비" localSheetId="16">#REF!</definedName>
    <definedName name="금회변변금환경보전비" localSheetId="11">#REF!</definedName>
    <definedName name="금회변변금환경보전비" localSheetId="7">#REF!</definedName>
    <definedName name="금회변변금환경보전비">#REF!</definedName>
    <definedName name="금회변변기간접노무비" localSheetId="18">#REF!</definedName>
    <definedName name="금회변변기간접노무비" localSheetId="20">#REF!</definedName>
    <definedName name="금회변변기간접노무비" localSheetId="14">#REF!</definedName>
    <definedName name="금회변변기간접노무비" localSheetId="16">#REF!</definedName>
    <definedName name="금회변변기간접노무비" localSheetId="11">#REF!</definedName>
    <definedName name="금회변변기간접노무비" localSheetId="7">#REF!</definedName>
    <definedName name="금회변변기간접노무비">#REF!</definedName>
    <definedName name="금회변변기고용보험료" localSheetId="18">#REF!</definedName>
    <definedName name="금회변변기고용보험료" localSheetId="20">#REF!</definedName>
    <definedName name="금회변변기고용보험료" localSheetId="14">#REF!</definedName>
    <definedName name="금회변변기고용보험료" localSheetId="16">#REF!</definedName>
    <definedName name="금회변변기고용보험료" localSheetId="11">#REF!</definedName>
    <definedName name="금회변변기고용보험료" localSheetId="7">#REF!</definedName>
    <definedName name="금회변변기고용보험료">#REF!</definedName>
    <definedName name="금회변변기공급가액" localSheetId="18">#REF!</definedName>
    <definedName name="금회변변기공급가액" localSheetId="20">#REF!</definedName>
    <definedName name="금회변변기공급가액" localSheetId="14">#REF!</definedName>
    <definedName name="금회변변기공급가액" localSheetId="16">#REF!</definedName>
    <definedName name="금회변변기공급가액" localSheetId="11">#REF!</definedName>
    <definedName name="금회변변기공급가액" localSheetId="7">#REF!</definedName>
    <definedName name="금회변변기공급가액">#REF!</definedName>
    <definedName name="금회변변기공사원가" localSheetId="18">#REF!</definedName>
    <definedName name="금회변변기공사원가" localSheetId="20">#REF!</definedName>
    <definedName name="금회변변기공사원가" localSheetId="14">#REF!</definedName>
    <definedName name="금회변변기공사원가" localSheetId="16">#REF!</definedName>
    <definedName name="금회변변기공사원가" localSheetId="11">#REF!</definedName>
    <definedName name="금회변변기공사원가" localSheetId="7">#REF!</definedName>
    <definedName name="금회변변기공사원가">#REF!</definedName>
    <definedName name="금회변변기기타경비" localSheetId="18">#REF!</definedName>
    <definedName name="금회변변기기타경비" localSheetId="20">#REF!</definedName>
    <definedName name="금회변변기기타경비" localSheetId="14">#REF!</definedName>
    <definedName name="금회변변기기타경비" localSheetId="16">#REF!</definedName>
    <definedName name="금회변변기기타경비" localSheetId="11">#REF!</definedName>
    <definedName name="금회변변기기타경비" localSheetId="7">#REF!</definedName>
    <definedName name="금회변변기기타경비">#REF!</definedName>
    <definedName name="금회변변기도급액" localSheetId="18">#REF!</definedName>
    <definedName name="금회변변기도급액" localSheetId="20">#REF!</definedName>
    <definedName name="금회변변기도급액" localSheetId="14">#REF!</definedName>
    <definedName name="금회변변기도급액" localSheetId="16">#REF!</definedName>
    <definedName name="금회변변기도급액" localSheetId="11">#REF!</definedName>
    <definedName name="금회변변기도급액" localSheetId="7">#REF!</definedName>
    <definedName name="금회변변기도급액">#REF!</definedName>
    <definedName name="금회변변기보상비" localSheetId="18">#REF!</definedName>
    <definedName name="금회변변기보상비" localSheetId="20">#REF!</definedName>
    <definedName name="금회변변기보상비" localSheetId="14">#REF!</definedName>
    <definedName name="금회변변기보상비" localSheetId="16">#REF!</definedName>
    <definedName name="금회변변기보상비" localSheetId="11">#REF!</definedName>
    <definedName name="금회변변기보상비" localSheetId="7">#REF!</definedName>
    <definedName name="금회변변기보상비">#REF!</definedName>
    <definedName name="금회변변기부가가치세" localSheetId="18">#REF!</definedName>
    <definedName name="금회변변기부가가치세" localSheetId="20">#REF!</definedName>
    <definedName name="금회변변기부가가치세" localSheetId="14">#REF!</definedName>
    <definedName name="금회변변기부가가치세" localSheetId="16">#REF!</definedName>
    <definedName name="금회변변기부가가치세" localSheetId="11">#REF!</definedName>
    <definedName name="금회변변기부가가치세" localSheetId="7">#REF!</definedName>
    <definedName name="금회변변기부가가치세">#REF!</definedName>
    <definedName name="금회변변기산재보험료" localSheetId="18">#REF!</definedName>
    <definedName name="금회변변기산재보험료" localSheetId="20">#REF!</definedName>
    <definedName name="금회변변기산재보험료" localSheetId="14">#REF!</definedName>
    <definedName name="금회변변기산재보험료" localSheetId="16">#REF!</definedName>
    <definedName name="금회변변기산재보험료" localSheetId="11">#REF!</definedName>
    <definedName name="금회변변기산재보험료" localSheetId="7">#REF!</definedName>
    <definedName name="금회변변기산재보험료">#REF!</definedName>
    <definedName name="금회변변기순공사원가" localSheetId="18">#REF!</definedName>
    <definedName name="금회변변기순공사원가" localSheetId="20">#REF!</definedName>
    <definedName name="금회변변기순공사원가" localSheetId="14">#REF!</definedName>
    <definedName name="금회변변기순공사원가" localSheetId="16">#REF!</definedName>
    <definedName name="금회변변기순공사원가" localSheetId="11">#REF!</definedName>
    <definedName name="금회변변기순공사원가" localSheetId="7">#REF!</definedName>
    <definedName name="금회변변기순공사원가">#REF!</definedName>
    <definedName name="금회변변기안전관리비" localSheetId="18">#REF!</definedName>
    <definedName name="금회변변기안전관리비" localSheetId="20">#REF!</definedName>
    <definedName name="금회변변기안전관리비" localSheetId="14">#REF!</definedName>
    <definedName name="금회변변기안전관리비" localSheetId="16">#REF!</definedName>
    <definedName name="금회변변기안전관리비" localSheetId="11">#REF!</definedName>
    <definedName name="금회변변기안전관리비" localSheetId="7">#REF!</definedName>
    <definedName name="금회변변기안전관리비">#REF!</definedName>
    <definedName name="금회변변기이윤" localSheetId="18">#REF!</definedName>
    <definedName name="금회변변기이윤" localSheetId="20">#REF!</definedName>
    <definedName name="금회변변기이윤" localSheetId="14">#REF!</definedName>
    <definedName name="금회변변기이윤" localSheetId="16">#REF!</definedName>
    <definedName name="금회변변기이윤" localSheetId="11">#REF!</definedName>
    <definedName name="금회변변기이윤" localSheetId="7">#REF!</definedName>
    <definedName name="금회변변기이윤">#REF!</definedName>
    <definedName name="금회변변기일반관리비" localSheetId="18">#REF!</definedName>
    <definedName name="금회변변기일반관리비" localSheetId="20">#REF!</definedName>
    <definedName name="금회변변기일반관리비" localSheetId="14">#REF!</definedName>
    <definedName name="금회변변기일반관리비" localSheetId="16">#REF!</definedName>
    <definedName name="금회변변기일반관리비" localSheetId="11">#REF!</definedName>
    <definedName name="금회변변기일반관리비" localSheetId="7">#REF!</definedName>
    <definedName name="금회변변기일반관리비">#REF!</definedName>
    <definedName name="금회변변기총공사비" localSheetId="18">#REF!</definedName>
    <definedName name="금회변변기총공사비" localSheetId="20">#REF!</definedName>
    <definedName name="금회변변기총공사비" localSheetId="14">#REF!</definedName>
    <definedName name="금회변변기총공사비" localSheetId="16">#REF!</definedName>
    <definedName name="금회변변기총공사비" localSheetId="11">#REF!</definedName>
    <definedName name="금회변변기총공사비" localSheetId="7">#REF!</definedName>
    <definedName name="금회변변기총공사비">#REF!</definedName>
    <definedName name="금회변변기폐기물처리비" localSheetId="18">#REF!</definedName>
    <definedName name="금회변변기폐기물처리비" localSheetId="20">#REF!</definedName>
    <definedName name="금회변변기폐기물처리비" localSheetId="14">#REF!</definedName>
    <definedName name="금회변변기폐기물처리비" localSheetId="16">#REF!</definedName>
    <definedName name="금회변변기폐기물처리비" localSheetId="11">#REF!</definedName>
    <definedName name="금회변변기폐기물처리비" localSheetId="7">#REF!</definedName>
    <definedName name="금회변변기폐기물처리비">#REF!</definedName>
    <definedName name="금회변변기환경보전비" localSheetId="18">#REF!</definedName>
    <definedName name="금회변변기환경보전비" localSheetId="20">#REF!</definedName>
    <definedName name="금회변변기환경보전비" localSheetId="14">#REF!</definedName>
    <definedName name="금회변변기환경보전비" localSheetId="16">#REF!</definedName>
    <definedName name="금회변변기환경보전비" localSheetId="11">#REF!</definedName>
    <definedName name="금회변변기환경보전비" localSheetId="7">#REF!</definedName>
    <definedName name="금회변변기환경보전비">#REF!</definedName>
    <definedName name="금회변변장간접노무비" localSheetId="18">#REF!</definedName>
    <definedName name="금회변변장간접노무비" localSheetId="20">#REF!</definedName>
    <definedName name="금회변변장간접노무비" localSheetId="14">#REF!</definedName>
    <definedName name="금회변변장간접노무비" localSheetId="16">#REF!</definedName>
    <definedName name="금회변변장간접노무비" localSheetId="11">#REF!</definedName>
    <definedName name="금회변변장간접노무비" localSheetId="7">#REF!</definedName>
    <definedName name="금회변변장간접노무비">#REF!</definedName>
    <definedName name="금회변변장고용보험료" localSheetId="18">#REF!</definedName>
    <definedName name="금회변변장고용보험료" localSheetId="20">#REF!</definedName>
    <definedName name="금회변변장고용보험료" localSheetId="14">#REF!</definedName>
    <definedName name="금회변변장고용보험료" localSheetId="16">#REF!</definedName>
    <definedName name="금회변변장고용보험료" localSheetId="11">#REF!</definedName>
    <definedName name="금회변변장고용보험료" localSheetId="7">#REF!</definedName>
    <definedName name="금회변변장고용보험료">#REF!</definedName>
    <definedName name="금회변변장공급가액" localSheetId="18">#REF!</definedName>
    <definedName name="금회변변장공급가액" localSheetId="20">#REF!</definedName>
    <definedName name="금회변변장공급가액" localSheetId="14">#REF!</definedName>
    <definedName name="금회변변장공급가액" localSheetId="16">#REF!</definedName>
    <definedName name="금회변변장공급가액" localSheetId="11">#REF!</definedName>
    <definedName name="금회변변장공급가액" localSheetId="7">#REF!</definedName>
    <definedName name="금회변변장공급가액">#REF!</definedName>
    <definedName name="금회변변장공사원가" localSheetId="18">#REF!</definedName>
    <definedName name="금회변변장공사원가" localSheetId="20">#REF!</definedName>
    <definedName name="금회변변장공사원가" localSheetId="14">#REF!</definedName>
    <definedName name="금회변변장공사원가" localSheetId="16">#REF!</definedName>
    <definedName name="금회변변장공사원가" localSheetId="11">#REF!</definedName>
    <definedName name="금회변변장공사원가" localSheetId="7">#REF!</definedName>
    <definedName name="금회변변장공사원가">#REF!</definedName>
    <definedName name="금회변변장기타경비" localSheetId="18">#REF!</definedName>
    <definedName name="금회변변장기타경비" localSheetId="20">#REF!</definedName>
    <definedName name="금회변변장기타경비" localSheetId="14">#REF!</definedName>
    <definedName name="금회변변장기타경비" localSheetId="16">#REF!</definedName>
    <definedName name="금회변변장기타경비" localSheetId="11">#REF!</definedName>
    <definedName name="금회변변장기타경비" localSheetId="7">#REF!</definedName>
    <definedName name="금회변변장기타경비">#REF!</definedName>
    <definedName name="금회변변장도급액" localSheetId="18">#REF!</definedName>
    <definedName name="금회변변장도급액" localSheetId="20">#REF!</definedName>
    <definedName name="금회변변장도급액" localSheetId="14">#REF!</definedName>
    <definedName name="금회변변장도급액" localSheetId="16">#REF!</definedName>
    <definedName name="금회변변장도급액" localSheetId="11">#REF!</definedName>
    <definedName name="금회변변장도급액" localSheetId="7">#REF!</definedName>
    <definedName name="금회변변장도급액">#REF!</definedName>
    <definedName name="금회변변장보상비" localSheetId="18">#REF!</definedName>
    <definedName name="금회변변장보상비" localSheetId="20">#REF!</definedName>
    <definedName name="금회변변장보상비" localSheetId="14">#REF!</definedName>
    <definedName name="금회변변장보상비" localSheetId="16">#REF!</definedName>
    <definedName name="금회변변장보상비" localSheetId="11">#REF!</definedName>
    <definedName name="금회변변장보상비" localSheetId="7">#REF!</definedName>
    <definedName name="금회변변장보상비">#REF!</definedName>
    <definedName name="금회변변장부가가치세" localSheetId="18">#REF!</definedName>
    <definedName name="금회변변장부가가치세" localSheetId="20">#REF!</definedName>
    <definedName name="금회변변장부가가치세" localSheetId="14">#REF!</definedName>
    <definedName name="금회변변장부가가치세" localSheetId="16">#REF!</definedName>
    <definedName name="금회변변장부가가치세" localSheetId="11">#REF!</definedName>
    <definedName name="금회변변장부가가치세" localSheetId="7">#REF!</definedName>
    <definedName name="금회변변장부가가치세">#REF!</definedName>
    <definedName name="금회변변장산재보험료" localSheetId="18">#REF!</definedName>
    <definedName name="금회변변장산재보험료" localSheetId="20">#REF!</definedName>
    <definedName name="금회변변장산재보험료" localSheetId="14">#REF!</definedName>
    <definedName name="금회변변장산재보험료" localSheetId="16">#REF!</definedName>
    <definedName name="금회변변장산재보험료" localSheetId="11">#REF!</definedName>
    <definedName name="금회변변장산재보험료" localSheetId="7">#REF!</definedName>
    <definedName name="금회변변장산재보험료">#REF!</definedName>
    <definedName name="금회변변장순공사원가" localSheetId="18">#REF!</definedName>
    <definedName name="금회변변장순공사원가" localSheetId="20">#REF!</definedName>
    <definedName name="금회변변장순공사원가" localSheetId="14">#REF!</definedName>
    <definedName name="금회변변장순공사원가" localSheetId="16">#REF!</definedName>
    <definedName name="금회변변장순공사원가" localSheetId="11">#REF!</definedName>
    <definedName name="금회변변장순공사원가" localSheetId="7">#REF!</definedName>
    <definedName name="금회변변장순공사원가">#REF!</definedName>
    <definedName name="금회변변장안전관리비" localSheetId="18">#REF!</definedName>
    <definedName name="금회변변장안전관리비" localSheetId="20">#REF!</definedName>
    <definedName name="금회변변장안전관리비" localSheetId="14">#REF!</definedName>
    <definedName name="금회변변장안전관리비" localSheetId="16">#REF!</definedName>
    <definedName name="금회변변장안전관리비" localSheetId="11">#REF!</definedName>
    <definedName name="금회변변장안전관리비" localSheetId="7">#REF!</definedName>
    <definedName name="금회변변장안전관리비">#REF!</definedName>
    <definedName name="금회변변장이윤" localSheetId="18">#REF!</definedName>
    <definedName name="금회변변장이윤" localSheetId="20">#REF!</definedName>
    <definedName name="금회변변장이윤" localSheetId="14">#REF!</definedName>
    <definedName name="금회변변장이윤" localSheetId="16">#REF!</definedName>
    <definedName name="금회변변장이윤" localSheetId="11">#REF!</definedName>
    <definedName name="금회변변장이윤" localSheetId="7">#REF!</definedName>
    <definedName name="금회변변장이윤">#REF!</definedName>
    <definedName name="금회변변장일반관리비" localSheetId="18">#REF!</definedName>
    <definedName name="금회변변장일반관리비" localSheetId="20">#REF!</definedName>
    <definedName name="금회변변장일반관리비" localSheetId="14">#REF!</definedName>
    <definedName name="금회변변장일반관리비" localSheetId="16">#REF!</definedName>
    <definedName name="금회변변장일반관리비" localSheetId="11">#REF!</definedName>
    <definedName name="금회변변장일반관리비" localSheetId="7">#REF!</definedName>
    <definedName name="금회변변장일반관리비">#REF!</definedName>
    <definedName name="금회변변장총공사비" localSheetId="18">#REF!</definedName>
    <definedName name="금회변변장총공사비" localSheetId="20">#REF!</definedName>
    <definedName name="금회변변장총공사비" localSheetId="14">#REF!</definedName>
    <definedName name="금회변변장총공사비" localSheetId="16">#REF!</definedName>
    <definedName name="금회변변장총공사비" localSheetId="11">#REF!</definedName>
    <definedName name="금회변변장총공사비" localSheetId="7">#REF!</definedName>
    <definedName name="금회변변장총공사비">#REF!</definedName>
    <definedName name="금회변변장폐기물처리비" localSheetId="18">#REF!</definedName>
    <definedName name="금회변변장폐기물처리비" localSheetId="20">#REF!</definedName>
    <definedName name="금회변변장폐기물처리비" localSheetId="14">#REF!</definedName>
    <definedName name="금회변변장폐기물처리비" localSheetId="16">#REF!</definedName>
    <definedName name="금회변변장폐기물처리비" localSheetId="11">#REF!</definedName>
    <definedName name="금회변변장폐기물처리비" localSheetId="7">#REF!</definedName>
    <definedName name="금회변변장폐기물처리비">#REF!</definedName>
    <definedName name="금회변변장환경보전비" localSheetId="18">#REF!</definedName>
    <definedName name="금회변변장환경보전비" localSheetId="20">#REF!</definedName>
    <definedName name="금회변변장환경보전비" localSheetId="14">#REF!</definedName>
    <definedName name="금회변변장환경보전비" localSheetId="16">#REF!</definedName>
    <definedName name="금회변변장환경보전비" localSheetId="11">#REF!</definedName>
    <definedName name="금회변변장환경보전비" localSheetId="7">#REF!</definedName>
    <definedName name="금회변변장환경보전비">#REF!</definedName>
    <definedName name="금회변변전간접노무비" localSheetId="18">#REF!</definedName>
    <definedName name="금회변변전간접노무비" localSheetId="20">#REF!</definedName>
    <definedName name="금회변변전간접노무비" localSheetId="14">#REF!</definedName>
    <definedName name="금회변변전간접노무비" localSheetId="16">#REF!</definedName>
    <definedName name="금회변변전간접노무비" localSheetId="11">#REF!</definedName>
    <definedName name="금회변변전간접노무비" localSheetId="7">#REF!</definedName>
    <definedName name="금회변변전간접노무비">#REF!</definedName>
    <definedName name="금회변변전고용보험료" localSheetId="18">#REF!</definedName>
    <definedName name="금회변변전고용보험료" localSheetId="20">#REF!</definedName>
    <definedName name="금회변변전고용보험료" localSheetId="14">#REF!</definedName>
    <definedName name="금회변변전고용보험료" localSheetId="16">#REF!</definedName>
    <definedName name="금회변변전고용보험료" localSheetId="11">#REF!</definedName>
    <definedName name="금회변변전고용보험료" localSheetId="7">#REF!</definedName>
    <definedName name="금회변변전고용보험료">#REF!</definedName>
    <definedName name="금회변변전공급가액" localSheetId="18">#REF!</definedName>
    <definedName name="금회변변전공급가액" localSheetId="20">#REF!</definedName>
    <definedName name="금회변변전공급가액" localSheetId="14">#REF!</definedName>
    <definedName name="금회변변전공급가액" localSheetId="16">#REF!</definedName>
    <definedName name="금회변변전공급가액" localSheetId="11">#REF!</definedName>
    <definedName name="금회변변전공급가액" localSheetId="7">#REF!</definedName>
    <definedName name="금회변변전공급가액">#REF!</definedName>
    <definedName name="금회변변전공사원가" localSheetId="18">#REF!</definedName>
    <definedName name="금회변변전공사원가" localSheetId="20">#REF!</definedName>
    <definedName name="금회변변전공사원가" localSheetId="14">#REF!</definedName>
    <definedName name="금회변변전공사원가" localSheetId="16">#REF!</definedName>
    <definedName name="금회변변전공사원가" localSheetId="11">#REF!</definedName>
    <definedName name="금회변변전공사원가" localSheetId="7">#REF!</definedName>
    <definedName name="금회변변전공사원가">#REF!</definedName>
    <definedName name="금회변변전기타경비" localSheetId="18">#REF!</definedName>
    <definedName name="금회변변전기타경비" localSheetId="20">#REF!</definedName>
    <definedName name="금회변변전기타경비" localSheetId="14">#REF!</definedName>
    <definedName name="금회변변전기타경비" localSheetId="16">#REF!</definedName>
    <definedName name="금회변변전기타경비" localSheetId="11">#REF!</definedName>
    <definedName name="금회변변전기타경비" localSheetId="7">#REF!</definedName>
    <definedName name="금회변변전기타경비">#REF!</definedName>
    <definedName name="금회변변전도급액" localSheetId="18">#REF!</definedName>
    <definedName name="금회변변전도급액" localSheetId="20">#REF!</definedName>
    <definedName name="금회변변전도급액" localSheetId="14">#REF!</definedName>
    <definedName name="금회변변전도급액" localSheetId="16">#REF!</definedName>
    <definedName name="금회변변전도급액" localSheetId="11">#REF!</definedName>
    <definedName name="금회변변전도급액" localSheetId="7">#REF!</definedName>
    <definedName name="금회변변전도급액">#REF!</definedName>
    <definedName name="금회변변전보상비" localSheetId="18">#REF!</definedName>
    <definedName name="금회변변전보상비" localSheetId="20">#REF!</definedName>
    <definedName name="금회변변전보상비" localSheetId="14">#REF!</definedName>
    <definedName name="금회변변전보상비" localSheetId="16">#REF!</definedName>
    <definedName name="금회변변전보상비" localSheetId="11">#REF!</definedName>
    <definedName name="금회변변전보상비" localSheetId="7">#REF!</definedName>
    <definedName name="금회변변전보상비">#REF!</definedName>
    <definedName name="금회변변전부가가치세" localSheetId="18">#REF!</definedName>
    <definedName name="금회변변전부가가치세" localSheetId="20">#REF!</definedName>
    <definedName name="금회변변전부가가치세" localSheetId="14">#REF!</definedName>
    <definedName name="금회변변전부가가치세" localSheetId="16">#REF!</definedName>
    <definedName name="금회변변전부가가치세" localSheetId="11">#REF!</definedName>
    <definedName name="금회변변전부가가치세" localSheetId="7">#REF!</definedName>
    <definedName name="금회변변전부가가치세">#REF!</definedName>
    <definedName name="금회변변전산재보험료" localSheetId="18">#REF!</definedName>
    <definedName name="금회변변전산재보험료" localSheetId="20">#REF!</definedName>
    <definedName name="금회변변전산재보험료" localSheetId="14">#REF!</definedName>
    <definedName name="금회변변전산재보험료" localSheetId="16">#REF!</definedName>
    <definedName name="금회변변전산재보험료" localSheetId="11">#REF!</definedName>
    <definedName name="금회변변전산재보험료" localSheetId="7">#REF!</definedName>
    <definedName name="금회변변전산재보험료">#REF!</definedName>
    <definedName name="금회변변전순공사원가" localSheetId="18">#REF!</definedName>
    <definedName name="금회변변전순공사원가" localSheetId="20">#REF!</definedName>
    <definedName name="금회변변전순공사원가" localSheetId="14">#REF!</definedName>
    <definedName name="금회변변전순공사원가" localSheetId="16">#REF!</definedName>
    <definedName name="금회변변전순공사원가" localSheetId="11">#REF!</definedName>
    <definedName name="금회변변전순공사원가" localSheetId="7">#REF!</definedName>
    <definedName name="금회변변전순공사원가">#REF!</definedName>
    <definedName name="금회변변전안전관리비" localSheetId="18">#REF!</definedName>
    <definedName name="금회변변전안전관리비" localSheetId="20">#REF!</definedName>
    <definedName name="금회변변전안전관리비" localSheetId="14">#REF!</definedName>
    <definedName name="금회변변전안전관리비" localSheetId="16">#REF!</definedName>
    <definedName name="금회변변전안전관리비" localSheetId="11">#REF!</definedName>
    <definedName name="금회변변전안전관리비" localSheetId="7">#REF!</definedName>
    <definedName name="금회변변전안전관리비">#REF!</definedName>
    <definedName name="금회변변전이윤" localSheetId="18">#REF!</definedName>
    <definedName name="금회변변전이윤" localSheetId="20">#REF!</definedName>
    <definedName name="금회변변전이윤" localSheetId="14">#REF!</definedName>
    <definedName name="금회변변전이윤" localSheetId="16">#REF!</definedName>
    <definedName name="금회변변전이윤" localSheetId="11">#REF!</definedName>
    <definedName name="금회변변전이윤" localSheetId="7">#REF!</definedName>
    <definedName name="금회변변전이윤">#REF!</definedName>
    <definedName name="금회변변전일반관리비" localSheetId="18">#REF!</definedName>
    <definedName name="금회변변전일반관리비" localSheetId="20">#REF!</definedName>
    <definedName name="금회변변전일반관리비" localSheetId="14">#REF!</definedName>
    <definedName name="금회변변전일반관리비" localSheetId="16">#REF!</definedName>
    <definedName name="금회변변전일반관리비" localSheetId="11">#REF!</definedName>
    <definedName name="금회변변전일반관리비" localSheetId="7">#REF!</definedName>
    <definedName name="금회변변전일반관리비">#REF!</definedName>
    <definedName name="금회변변전제이윤" localSheetId="18">#REF!</definedName>
    <definedName name="금회변변전제이윤" localSheetId="20">#REF!</definedName>
    <definedName name="금회변변전제이윤" localSheetId="14">#REF!</definedName>
    <definedName name="금회변변전제이윤" localSheetId="16">#REF!</definedName>
    <definedName name="금회변변전제이윤" localSheetId="11">#REF!</definedName>
    <definedName name="금회변변전제이윤" localSheetId="7">#REF!</definedName>
    <definedName name="금회변변전제이윤">#REF!</definedName>
    <definedName name="금회변변전총공사비" localSheetId="18">#REF!</definedName>
    <definedName name="금회변변전총공사비" localSheetId="20">#REF!</definedName>
    <definedName name="금회변변전총공사비" localSheetId="14">#REF!</definedName>
    <definedName name="금회변변전총공사비" localSheetId="16">#REF!</definedName>
    <definedName name="금회변변전총공사비" localSheetId="11">#REF!</definedName>
    <definedName name="금회변변전총공사비" localSheetId="7">#REF!</definedName>
    <definedName name="금회변변전총공사비">#REF!</definedName>
    <definedName name="금회변변전폐기물처리비" localSheetId="18">#REF!</definedName>
    <definedName name="금회변변전폐기물처리비" localSheetId="20">#REF!</definedName>
    <definedName name="금회변변전폐기물처리비" localSheetId="14">#REF!</definedName>
    <definedName name="금회변변전폐기물처리비" localSheetId="16">#REF!</definedName>
    <definedName name="금회변변전폐기물처리비" localSheetId="11">#REF!</definedName>
    <definedName name="금회변변전폐기물처리비" localSheetId="7">#REF!</definedName>
    <definedName name="금회변변전폐기물처리비">#REF!</definedName>
    <definedName name="금회변변전환경보전비" localSheetId="18">#REF!</definedName>
    <definedName name="금회변변전환경보전비" localSheetId="20">#REF!</definedName>
    <definedName name="금회변변전환경보전비" localSheetId="14">#REF!</definedName>
    <definedName name="금회변변전환경보전비" localSheetId="16">#REF!</definedName>
    <definedName name="금회변변전환경보전비" localSheetId="11">#REF!</definedName>
    <definedName name="금회변변전환경보전비" localSheetId="7">#REF!</definedName>
    <definedName name="금회변변전환경보전비">#REF!</definedName>
    <definedName name="금회변보상비" localSheetId="18">#REF!</definedName>
    <definedName name="금회변보상비" localSheetId="20">#REF!</definedName>
    <definedName name="금회변보상비" localSheetId="14">#REF!</definedName>
    <definedName name="금회변보상비" localSheetId="16">#REF!</definedName>
    <definedName name="금회변보상비" localSheetId="11">#REF!</definedName>
    <definedName name="금회변보상비" localSheetId="7">#REF!</definedName>
    <definedName name="금회변보상비">#REF!</definedName>
    <definedName name="금회변장간접노무비" localSheetId="18">#REF!</definedName>
    <definedName name="금회변장간접노무비" localSheetId="20">#REF!</definedName>
    <definedName name="금회변장간접노무비" localSheetId="14">#REF!</definedName>
    <definedName name="금회변장간접노무비" localSheetId="16">#REF!</definedName>
    <definedName name="금회변장간접노무비" localSheetId="11">#REF!</definedName>
    <definedName name="금회변장간접노무비" localSheetId="7">#REF!</definedName>
    <definedName name="금회변장간접노무비">#REF!</definedName>
    <definedName name="금회변장고용보험료" localSheetId="18">#REF!</definedName>
    <definedName name="금회변장고용보험료" localSheetId="20">#REF!</definedName>
    <definedName name="금회변장고용보험료" localSheetId="14">#REF!</definedName>
    <definedName name="금회변장고용보험료" localSheetId="16">#REF!</definedName>
    <definedName name="금회변장고용보험료" localSheetId="11">#REF!</definedName>
    <definedName name="금회변장고용보험료" localSheetId="7">#REF!</definedName>
    <definedName name="금회변장고용보험료">#REF!</definedName>
    <definedName name="금회변장공급가액" localSheetId="18">#REF!</definedName>
    <definedName name="금회변장공급가액" localSheetId="20">#REF!</definedName>
    <definedName name="금회변장공급가액" localSheetId="14">#REF!</definedName>
    <definedName name="금회변장공급가액" localSheetId="16">#REF!</definedName>
    <definedName name="금회변장공급가액" localSheetId="11">#REF!</definedName>
    <definedName name="금회변장공급가액" localSheetId="7">#REF!</definedName>
    <definedName name="금회변장공급가액">#REF!</definedName>
    <definedName name="금회변장공사원가" localSheetId="18">#REF!</definedName>
    <definedName name="금회변장공사원가" localSheetId="20">#REF!</definedName>
    <definedName name="금회변장공사원가" localSheetId="14">#REF!</definedName>
    <definedName name="금회변장공사원가" localSheetId="16">#REF!</definedName>
    <definedName name="금회변장공사원가" localSheetId="11">#REF!</definedName>
    <definedName name="금회변장공사원가" localSheetId="7">#REF!</definedName>
    <definedName name="금회변장공사원가">#REF!</definedName>
    <definedName name="금회변장기타경비" localSheetId="18">#REF!</definedName>
    <definedName name="금회변장기타경비" localSheetId="20">#REF!</definedName>
    <definedName name="금회변장기타경비" localSheetId="14">#REF!</definedName>
    <definedName name="금회변장기타경비" localSheetId="16">#REF!</definedName>
    <definedName name="금회변장기타경비" localSheetId="11">#REF!</definedName>
    <definedName name="금회변장기타경비" localSheetId="7">#REF!</definedName>
    <definedName name="금회변장기타경비">#REF!</definedName>
    <definedName name="금회변장도급액" localSheetId="18">#REF!</definedName>
    <definedName name="금회변장도급액" localSheetId="20">#REF!</definedName>
    <definedName name="금회변장도급액" localSheetId="14">#REF!</definedName>
    <definedName name="금회변장도급액" localSheetId="16">#REF!</definedName>
    <definedName name="금회변장도급액" localSheetId="11">#REF!</definedName>
    <definedName name="금회변장도급액" localSheetId="7">#REF!</definedName>
    <definedName name="금회변장도급액">#REF!</definedName>
    <definedName name="금회변장보상비" localSheetId="18">#REF!</definedName>
    <definedName name="금회변장보상비" localSheetId="20">#REF!</definedName>
    <definedName name="금회변장보상비" localSheetId="14">#REF!</definedName>
    <definedName name="금회변장보상비" localSheetId="16">#REF!</definedName>
    <definedName name="금회변장보상비" localSheetId="11">#REF!</definedName>
    <definedName name="금회변장보상비" localSheetId="7">#REF!</definedName>
    <definedName name="금회변장보상비">#REF!</definedName>
    <definedName name="금회변장부가가치세" localSheetId="18">#REF!</definedName>
    <definedName name="금회변장부가가치세" localSheetId="20">#REF!</definedName>
    <definedName name="금회변장부가가치세" localSheetId="14">#REF!</definedName>
    <definedName name="금회변장부가가치세" localSheetId="16">#REF!</definedName>
    <definedName name="금회변장부가가치세" localSheetId="11">#REF!</definedName>
    <definedName name="금회변장부가가치세" localSheetId="7">#REF!</definedName>
    <definedName name="금회변장부가가치세">#REF!</definedName>
    <definedName name="금회변장산재보험료" localSheetId="18">#REF!</definedName>
    <definedName name="금회변장산재보험료" localSheetId="20">#REF!</definedName>
    <definedName name="금회변장산재보험료" localSheetId="14">#REF!</definedName>
    <definedName name="금회변장산재보험료" localSheetId="16">#REF!</definedName>
    <definedName name="금회변장산재보험료" localSheetId="11">#REF!</definedName>
    <definedName name="금회변장산재보험료" localSheetId="7">#REF!</definedName>
    <definedName name="금회변장산재보험료">#REF!</definedName>
    <definedName name="금회변장순공사원가" localSheetId="18">#REF!</definedName>
    <definedName name="금회변장순공사원가" localSheetId="20">#REF!</definedName>
    <definedName name="금회변장순공사원가" localSheetId="14">#REF!</definedName>
    <definedName name="금회변장순공사원가" localSheetId="16">#REF!</definedName>
    <definedName name="금회변장순공사원가" localSheetId="11">#REF!</definedName>
    <definedName name="금회변장순공사원가" localSheetId="7">#REF!</definedName>
    <definedName name="금회변장순공사원가">#REF!</definedName>
    <definedName name="금회변장안전관리비" localSheetId="18">#REF!</definedName>
    <definedName name="금회변장안전관리비" localSheetId="20">#REF!</definedName>
    <definedName name="금회변장안전관리비" localSheetId="14">#REF!</definedName>
    <definedName name="금회변장안전관리비" localSheetId="16">#REF!</definedName>
    <definedName name="금회변장안전관리비" localSheetId="11">#REF!</definedName>
    <definedName name="금회변장안전관리비" localSheetId="7">#REF!</definedName>
    <definedName name="금회변장안전관리비">#REF!</definedName>
    <definedName name="금회변장이윤" localSheetId="18">#REF!</definedName>
    <definedName name="금회변장이윤" localSheetId="20">#REF!</definedName>
    <definedName name="금회변장이윤" localSheetId="14">#REF!</definedName>
    <definedName name="금회변장이윤" localSheetId="16">#REF!</definedName>
    <definedName name="금회변장이윤" localSheetId="11">#REF!</definedName>
    <definedName name="금회변장이윤" localSheetId="7">#REF!</definedName>
    <definedName name="금회변장이윤">#REF!</definedName>
    <definedName name="금회변장일반관리비" localSheetId="18">#REF!</definedName>
    <definedName name="금회변장일반관리비" localSheetId="20">#REF!</definedName>
    <definedName name="금회변장일반관리비" localSheetId="14">#REF!</definedName>
    <definedName name="금회변장일반관리비" localSheetId="16">#REF!</definedName>
    <definedName name="금회변장일반관리비" localSheetId="11">#REF!</definedName>
    <definedName name="금회변장일반관리비" localSheetId="7">#REF!</definedName>
    <definedName name="금회변장일반관리비">#REF!</definedName>
    <definedName name="금회변장총공사비" localSheetId="18">#REF!</definedName>
    <definedName name="금회변장총공사비" localSheetId="20">#REF!</definedName>
    <definedName name="금회변장총공사비" localSheetId="14">#REF!</definedName>
    <definedName name="금회변장총공사비" localSheetId="16">#REF!</definedName>
    <definedName name="금회변장총공사비" localSheetId="11">#REF!</definedName>
    <definedName name="금회변장총공사비" localSheetId="7">#REF!</definedName>
    <definedName name="금회변장총공사비">#REF!</definedName>
    <definedName name="금회변장폐기물처리비" localSheetId="18">#REF!</definedName>
    <definedName name="금회변장폐기물처리비" localSheetId="20">#REF!</definedName>
    <definedName name="금회변장폐기물처리비" localSheetId="14">#REF!</definedName>
    <definedName name="금회변장폐기물처리비" localSheetId="16">#REF!</definedName>
    <definedName name="금회변장폐기물처리비" localSheetId="11">#REF!</definedName>
    <definedName name="금회변장폐기물처리비" localSheetId="7">#REF!</definedName>
    <definedName name="금회변장폐기물처리비">#REF!</definedName>
    <definedName name="금회변장환경보전비" localSheetId="18">#REF!</definedName>
    <definedName name="금회변장환경보전비" localSheetId="20">#REF!</definedName>
    <definedName name="금회변장환경보전비" localSheetId="14">#REF!</definedName>
    <definedName name="금회변장환경보전비" localSheetId="16">#REF!</definedName>
    <definedName name="금회변장환경보전비" localSheetId="11">#REF!</definedName>
    <definedName name="금회변장환경보전비" localSheetId="7">#REF!</definedName>
    <definedName name="금회변장환경보전비">#REF!</definedName>
    <definedName name="금회변전간접노무비" localSheetId="18">#REF!</definedName>
    <definedName name="금회변전간접노무비" localSheetId="20">#REF!</definedName>
    <definedName name="금회변전간접노무비" localSheetId="14">#REF!</definedName>
    <definedName name="금회변전간접노무비" localSheetId="16">#REF!</definedName>
    <definedName name="금회변전간접노무비" localSheetId="11">#REF!</definedName>
    <definedName name="금회변전간접노무비" localSheetId="7">#REF!</definedName>
    <definedName name="금회변전간접노무비">#REF!</definedName>
    <definedName name="금회변전고용보험료" localSheetId="18">#REF!</definedName>
    <definedName name="금회변전고용보험료" localSheetId="20">#REF!</definedName>
    <definedName name="금회변전고용보험료" localSheetId="14">#REF!</definedName>
    <definedName name="금회변전고용보험료" localSheetId="16">#REF!</definedName>
    <definedName name="금회변전고용보험료" localSheetId="11">#REF!</definedName>
    <definedName name="금회변전고용보험료" localSheetId="7">#REF!</definedName>
    <definedName name="금회변전고용보험료">#REF!</definedName>
    <definedName name="금회변전공급가액" localSheetId="18">#REF!</definedName>
    <definedName name="금회변전공급가액" localSheetId="20">#REF!</definedName>
    <definedName name="금회변전공급가액" localSheetId="14">#REF!</definedName>
    <definedName name="금회변전공급가액" localSheetId="16">#REF!</definedName>
    <definedName name="금회변전공급가액" localSheetId="11">#REF!</definedName>
    <definedName name="금회변전공급가액" localSheetId="7">#REF!</definedName>
    <definedName name="금회변전공급가액">#REF!</definedName>
    <definedName name="금회변전공사원가" localSheetId="18">#REF!</definedName>
    <definedName name="금회변전공사원가" localSheetId="20">#REF!</definedName>
    <definedName name="금회변전공사원가" localSheetId="14">#REF!</definedName>
    <definedName name="금회변전공사원가" localSheetId="16">#REF!</definedName>
    <definedName name="금회변전공사원가" localSheetId="11">#REF!</definedName>
    <definedName name="금회변전공사원가" localSheetId="7">#REF!</definedName>
    <definedName name="금회변전공사원가">#REF!</definedName>
    <definedName name="금회변전기타경비" localSheetId="18">#REF!</definedName>
    <definedName name="금회변전기타경비" localSheetId="20">#REF!</definedName>
    <definedName name="금회변전기타경비" localSheetId="14">#REF!</definedName>
    <definedName name="금회변전기타경비" localSheetId="16">#REF!</definedName>
    <definedName name="금회변전기타경비" localSheetId="11">#REF!</definedName>
    <definedName name="금회변전기타경비" localSheetId="7">#REF!</definedName>
    <definedName name="금회변전기타경비">#REF!</definedName>
    <definedName name="금회변전도급액" localSheetId="18">#REF!</definedName>
    <definedName name="금회변전도급액" localSheetId="20">#REF!</definedName>
    <definedName name="금회변전도급액" localSheetId="14">#REF!</definedName>
    <definedName name="금회변전도급액" localSheetId="16">#REF!</definedName>
    <definedName name="금회변전도급액" localSheetId="11">#REF!</definedName>
    <definedName name="금회변전도급액" localSheetId="7">#REF!</definedName>
    <definedName name="금회변전도급액">#REF!</definedName>
    <definedName name="금회변전보상비" localSheetId="18">#REF!</definedName>
    <definedName name="금회변전보상비" localSheetId="20">#REF!</definedName>
    <definedName name="금회변전보상비" localSheetId="14">#REF!</definedName>
    <definedName name="금회변전보상비" localSheetId="16">#REF!</definedName>
    <definedName name="금회변전보상비" localSheetId="11">#REF!</definedName>
    <definedName name="금회변전보상비" localSheetId="7">#REF!</definedName>
    <definedName name="금회변전보상비">#REF!</definedName>
    <definedName name="금회변전부가가치세" localSheetId="18">#REF!</definedName>
    <definedName name="금회변전부가가치세" localSheetId="20">#REF!</definedName>
    <definedName name="금회변전부가가치세" localSheetId="14">#REF!</definedName>
    <definedName name="금회변전부가가치세" localSheetId="16">#REF!</definedName>
    <definedName name="금회변전부가가치세" localSheetId="11">#REF!</definedName>
    <definedName name="금회변전부가가치세" localSheetId="7">#REF!</definedName>
    <definedName name="금회변전부가가치세">#REF!</definedName>
    <definedName name="금회변전산재보험료" localSheetId="18">#REF!</definedName>
    <definedName name="금회변전산재보험료" localSheetId="20">#REF!</definedName>
    <definedName name="금회변전산재보험료" localSheetId="14">#REF!</definedName>
    <definedName name="금회변전산재보험료" localSheetId="16">#REF!</definedName>
    <definedName name="금회변전산재보험료" localSheetId="11">#REF!</definedName>
    <definedName name="금회변전산재보험료" localSheetId="7">#REF!</definedName>
    <definedName name="금회변전산재보험료">#REF!</definedName>
    <definedName name="금회변전순공사원가" localSheetId="18">#REF!</definedName>
    <definedName name="금회변전순공사원가" localSheetId="20">#REF!</definedName>
    <definedName name="금회변전순공사원가" localSheetId="14">#REF!</definedName>
    <definedName name="금회변전순공사원가" localSheetId="16">#REF!</definedName>
    <definedName name="금회변전순공사원가" localSheetId="11">#REF!</definedName>
    <definedName name="금회변전순공사원가" localSheetId="7">#REF!</definedName>
    <definedName name="금회변전순공사원가">#REF!</definedName>
    <definedName name="금회변전안전관리비" localSheetId="18">#REF!</definedName>
    <definedName name="금회변전안전관리비" localSheetId="20">#REF!</definedName>
    <definedName name="금회변전안전관리비" localSheetId="14">#REF!</definedName>
    <definedName name="금회변전안전관리비" localSheetId="16">#REF!</definedName>
    <definedName name="금회변전안전관리비" localSheetId="11">#REF!</definedName>
    <definedName name="금회변전안전관리비" localSheetId="7">#REF!</definedName>
    <definedName name="금회변전안전관리비">#REF!</definedName>
    <definedName name="금회변전이윤" localSheetId="18">#REF!</definedName>
    <definedName name="금회변전이윤" localSheetId="20">#REF!</definedName>
    <definedName name="금회변전이윤" localSheetId="14">#REF!</definedName>
    <definedName name="금회변전이윤" localSheetId="16">#REF!</definedName>
    <definedName name="금회변전이윤" localSheetId="11">#REF!</definedName>
    <definedName name="금회변전이윤" localSheetId="7">#REF!</definedName>
    <definedName name="금회변전이윤">#REF!</definedName>
    <definedName name="금회변전일반관리비" localSheetId="18">#REF!</definedName>
    <definedName name="금회변전일반관리비" localSheetId="20">#REF!</definedName>
    <definedName name="금회변전일반관리비" localSheetId="14">#REF!</definedName>
    <definedName name="금회변전일반관리비" localSheetId="16">#REF!</definedName>
    <definedName name="금회변전일반관리비" localSheetId="11">#REF!</definedName>
    <definedName name="금회변전일반관리비" localSheetId="7">#REF!</definedName>
    <definedName name="금회변전일반관리비">#REF!</definedName>
    <definedName name="금회변전총공사비" localSheetId="18">#REF!</definedName>
    <definedName name="금회변전총공사비" localSheetId="20">#REF!</definedName>
    <definedName name="금회변전총공사비" localSheetId="14">#REF!</definedName>
    <definedName name="금회변전총공사비" localSheetId="16">#REF!</definedName>
    <definedName name="금회변전총공사비" localSheetId="11">#REF!</definedName>
    <definedName name="금회변전총공사비" localSheetId="7">#REF!</definedName>
    <definedName name="금회변전총공사비">#REF!</definedName>
    <definedName name="금회변전폐기물처리비" localSheetId="18">#REF!</definedName>
    <definedName name="금회변전폐기물처리비" localSheetId="20">#REF!</definedName>
    <definedName name="금회변전폐기물처리비" localSheetId="14">#REF!</definedName>
    <definedName name="금회변전폐기물처리비" localSheetId="16">#REF!</definedName>
    <definedName name="금회변전폐기물처리비" localSheetId="11">#REF!</definedName>
    <definedName name="금회변전폐기물처리비" localSheetId="7">#REF!</definedName>
    <definedName name="금회변전폐기물처리비">#REF!</definedName>
    <definedName name="금회변전환경보전비" localSheetId="18">#REF!</definedName>
    <definedName name="금회변전환경보전비" localSheetId="20">#REF!</definedName>
    <definedName name="금회변전환경보전비" localSheetId="14">#REF!</definedName>
    <definedName name="금회변전환경보전비" localSheetId="16">#REF!</definedName>
    <definedName name="금회변전환경보전비" localSheetId="11">#REF!</definedName>
    <definedName name="금회변전환경보전비" localSheetId="7">#REF!</definedName>
    <definedName name="금회변전환경보전비">#REF!</definedName>
    <definedName name="금회장공사원가" localSheetId="18">#REF!</definedName>
    <definedName name="금회장공사원가" localSheetId="20">#REF!</definedName>
    <definedName name="금회장공사원가" localSheetId="14">#REF!</definedName>
    <definedName name="금회장공사원가" localSheetId="16">#REF!</definedName>
    <definedName name="금회장공사원가" localSheetId="11">#REF!</definedName>
    <definedName name="금회장공사원가" localSheetId="7">#REF!</definedName>
    <definedName name="금회장공사원가">#REF!</definedName>
    <definedName name="금회전공급가액" localSheetId="18">#REF!</definedName>
    <definedName name="금회전공급가액" localSheetId="20">#REF!</definedName>
    <definedName name="금회전공급가액" localSheetId="14">#REF!</definedName>
    <definedName name="금회전공급가액" localSheetId="16">#REF!</definedName>
    <definedName name="금회전공급가액" localSheetId="11">#REF!</definedName>
    <definedName name="금회전공급가액" localSheetId="7">#REF!</definedName>
    <definedName name="금회전공급가액">#REF!</definedName>
    <definedName name="금회전공사원가" localSheetId="18">#REF!</definedName>
    <definedName name="금회전공사원가" localSheetId="20">#REF!</definedName>
    <definedName name="금회전공사원가" localSheetId="14">#REF!</definedName>
    <definedName name="금회전공사원가" localSheetId="16">#REF!</definedName>
    <definedName name="금회전공사원가" localSheetId="11">#REF!</definedName>
    <definedName name="금회전공사원가" localSheetId="7">#REF!</definedName>
    <definedName name="금회전공사원가">#REF!</definedName>
    <definedName name="금회전도급액" localSheetId="18">#REF!</definedName>
    <definedName name="금회전도급액" localSheetId="20">#REF!</definedName>
    <definedName name="금회전도급액" localSheetId="14">#REF!</definedName>
    <definedName name="금회전도급액" localSheetId="16">#REF!</definedName>
    <definedName name="금회전도급액" localSheetId="11">#REF!</definedName>
    <definedName name="금회전도급액" localSheetId="7">#REF!</definedName>
    <definedName name="금회전도급액">#REF!</definedName>
    <definedName name="금회전보상비" localSheetId="18">#REF!</definedName>
    <definedName name="금회전보상비" localSheetId="20">#REF!</definedName>
    <definedName name="금회전보상비" localSheetId="14">#REF!</definedName>
    <definedName name="금회전보상비" localSheetId="16">#REF!</definedName>
    <definedName name="금회전보상비" localSheetId="11">#REF!</definedName>
    <definedName name="금회전보상비" localSheetId="7">#REF!</definedName>
    <definedName name="금회전보상비">#REF!</definedName>
    <definedName name="금회전부가가치세" localSheetId="18">#REF!</definedName>
    <definedName name="금회전부가가치세" localSheetId="20">#REF!</definedName>
    <definedName name="금회전부가가치세" localSheetId="14">#REF!</definedName>
    <definedName name="금회전부가가치세" localSheetId="16">#REF!</definedName>
    <definedName name="금회전부가가치세" localSheetId="11">#REF!</definedName>
    <definedName name="금회전부가가치세" localSheetId="7">#REF!</definedName>
    <definedName name="금회전부가가치세">#REF!</definedName>
    <definedName name="금회전총공사비" localSheetId="18">#REF!</definedName>
    <definedName name="금회전총공사비" localSheetId="20">#REF!</definedName>
    <definedName name="금회전총공사비" localSheetId="14">#REF!</definedName>
    <definedName name="금회전총공사비" localSheetId="16">#REF!</definedName>
    <definedName name="금회전총공사비" localSheetId="11">#REF!</definedName>
    <definedName name="금회전총공사비" localSheetId="7">#REF!</definedName>
    <definedName name="금회전총공사비">#REF!</definedName>
    <definedName name="금회전폐기물처리비" localSheetId="18">#REF!</definedName>
    <definedName name="금회전폐기물처리비" localSheetId="20">#REF!</definedName>
    <definedName name="금회전폐기물처리비" localSheetId="14">#REF!</definedName>
    <definedName name="금회전폐기물처리비" localSheetId="16">#REF!</definedName>
    <definedName name="금회전폐기물처리비" localSheetId="11">#REF!</definedName>
    <definedName name="금회전폐기물처리비" localSheetId="7">#REF!</definedName>
    <definedName name="금회전폐기물처리비">#REF!</definedName>
    <definedName name="급여" localSheetId="3">#REF!</definedName>
    <definedName name="급여" localSheetId="6">#REF!</definedName>
    <definedName name="급여" localSheetId="8">#REF!</definedName>
    <definedName name="급여" localSheetId="10">#REF!</definedName>
    <definedName name="급여" localSheetId="18">#REF!</definedName>
    <definedName name="급여" localSheetId="20">#REF!</definedName>
    <definedName name="급여" localSheetId="14">#REF!</definedName>
    <definedName name="급여" localSheetId="16">#REF!</definedName>
    <definedName name="급여" localSheetId="11">#REF!</definedName>
    <definedName name="급여" localSheetId="7">#REF!</definedName>
    <definedName name="급여" localSheetId="9">#REF!</definedName>
    <definedName name="급여">#REF!</definedName>
    <definedName name="기" localSheetId="6">#N/A</definedName>
    <definedName name="기" localSheetId="8">#N/A</definedName>
    <definedName name="기" localSheetId="10">#N/A</definedName>
    <definedName name="기" localSheetId="13">#N/A</definedName>
    <definedName name="기" localSheetId="15">#N/A</definedName>
    <definedName name="기" localSheetId="17">#N/A</definedName>
    <definedName name="기" localSheetId="19">#N/A</definedName>
    <definedName name="기" localSheetId="18">#REF!</definedName>
    <definedName name="기" localSheetId="12">#N/A</definedName>
    <definedName name="기" localSheetId="20">#REF!</definedName>
    <definedName name="기" localSheetId="14">#REF!</definedName>
    <definedName name="기" localSheetId="16">#N/A</definedName>
    <definedName name="기" localSheetId="5">#N/A</definedName>
    <definedName name="기" localSheetId="11">#REF!</definedName>
    <definedName name="기" localSheetId="7">#REF!</definedName>
    <definedName name="기" localSheetId="9">#N/A</definedName>
    <definedName name="기">#REF!</definedName>
    <definedName name="기___계___공" localSheetId="18">#REF!</definedName>
    <definedName name="기___계___공" localSheetId="20">#REF!</definedName>
    <definedName name="기___계___공" localSheetId="14">#REF!</definedName>
    <definedName name="기___계___공" localSheetId="16">#REF!</definedName>
    <definedName name="기___계___공" localSheetId="11">#REF!</definedName>
    <definedName name="기___계___공" localSheetId="7">#REF!</definedName>
    <definedName name="기___계___공">#REF!</definedName>
    <definedName name="기1" localSheetId="3">#REF!</definedName>
    <definedName name="기1" localSheetId="6">#REF!</definedName>
    <definedName name="기1" localSheetId="8">#REF!</definedName>
    <definedName name="기1" localSheetId="10">#REF!</definedName>
    <definedName name="기1" localSheetId="13">#REF!</definedName>
    <definedName name="기1" localSheetId="15">#REF!</definedName>
    <definedName name="기1" localSheetId="17">#REF!</definedName>
    <definedName name="기1" localSheetId="19">#REF!</definedName>
    <definedName name="기1" localSheetId="18">#REF!</definedName>
    <definedName name="기1" localSheetId="12">#REF!</definedName>
    <definedName name="기1" localSheetId="20">#REF!</definedName>
    <definedName name="기1" localSheetId="14">#REF!</definedName>
    <definedName name="기1" localSheetId="4">#REF!</definedName>
    <definedName name="기1" localSheetId="16">#REF!</definedName>
    <definedName name="기1" localSheetId="5">#REF!</definedName>
    <definedName name="기1" localSheetId="11">#REF!</definedName>
    <definedName name="기1" localSheetId="7">#REF!</definedName>
    <definedName name="기1" localSheetId="9">#REF!</definedName>
    <definedName name="기1">#REF!</definedName>
    <definedName name="기2" localSheetId="3">#REF!</definedName>
    <definedName name="기2" localSheetId="6">#REF!</definedName>
    <definedName name="기2" localSheetId="8">#REF!</definedName>
    <definedName name="기2" localSheetId="10">#REF!</definedName>
    <definedName name="기2" localSheetId="13">#REF!</definedName>
    <definedName name="기2" localSheetId="15">#REF!</definedName>
    <definedName name="기2" localSheetId="17">#REF!</definedName>
    <definedName name="기2" localSheetId="19">#REF!</definedName>
    <definedName name="기2" localSheetId="18">#REF!</definedName>
    <definedName name="기2" localSheetId="12">#REF!</definedName>
    <definedName name="기2" localSheetId="20">#REF!</definedName>
    <definedName name="기2" localSheetId="14">#REF!</definedName>
    <definedName name="기2" localSheetId="4">#REF!</definedName>
    <definedName name="기2" localSheetId="16">#REF!</definedName>
    <definedName name="기2" localSheetId="5">#REF!</definedName>
    <definedName name="기2" localSheetId="11">#REF!</definedName>
    <definedName name="기2" localSheetId="7">#REF!</definedName>
    <definedName name="기2" localSheetId="9">#REF!</definedName>
    <definedName name="기2">#REF!</definedName>
    <definedName name="기3" localSheetId="3">#REF!</definedName>
    <definedName name="기3" localSheetId="6">#REF!</definedName>
    <definedName name="기3" localSheetId="8">#REF!</definedName>
    <definedName name="기3" localSheetId="10">#REF!</definedName>
    <definedName name="기3" localSheetId="13">#REF!</definedName>
    <definedName name="기3" localSheetId="15">#REF!</definedName>
    <definedName name="기3" localSheetId="17">#REF!</definedName>
    <definedName name="기3" localSheetId="19">#REF!</definedName>
    <definedName name="기3" localSheetId="18">#REF!</definedName>
    <definedName name="기3" localSheetId="12">#REF!</definedName>
    <definedName name="기3" localSheetId="20">#REF!</definedName>
    <definedName name="기3" localSheetId="14">#REF!</definedName>
    <definedName name="기3" localSheetId="4">#REF!</definedName>
    <definedName name="기3" localSheetId="16">#REF!</definedName>
    <definedName name="기3" localSheetId="5">#REF!</definedName>
    <definedName name="기3" localSheetId="11">#REF!</definedName>
    <definedName name="기3" localSheetId="7">#REF!</definedName>
    <definedName name="기3" localSheetId="9">#REF!</definedName>
    <definedName name="기3">#REF!</definedName>
    <definedName name="기경" localSheetId="3">#REF!</definedName>
    <definedName name="기경" localSheetId="6">#REF!</definedName>
    <definedName name="기경" localSheetId="8">#REF!</definedName>
    <definedName name="기경" localSheetId="10">#REF!</definedName>
    <definedName name="기경" localSheetId="18">#REF!</definedName>
    <definedName name="기경" localSheetId="20">#REF!</definedName>
    <definedName name="기경" localSheetId="14">#REF!</definedName>
    <definedName name="기경" localSheetId="16">#REF!</definedName>
    <definedName name="기경" localSheetId="11">#REF!</definedName>
    <definedName name="기경" localSheetId="7">#REF!</definedName>
    <definedName name="기경" localSheetId="9">#REF!</definedName>
    <definedName name="기경">#REF!</definedName>
    <definedName name="기계" localSheetId="3">[185]NYS!#REF!</definedName>
    <definedName name="기계" localSheetId="6">[185]NYS!#REF!</definedName>
    <definedName name="기계" localSheetId="8">[185]NYS!#REF!</definedName>
    <definedName name="기계" localSheetId="10">[185]NYS!#REF!</definedName>
    <definedName name="기계" localSheetId="13">[185]NYS!#REF!</definedName>
    <definedName name="기계" localSheetId="15">[185]NYS!#REF!</definedName>
    <definedName name="기계" localSheetId="17">[185]NYS!#REF!</definedName>
    <definedName name="기계" localSheetId="19">[185]NYS!#REF!</definedName>
    <definedName name="기계" localSheetId="18">BlankMacro1</definedName>
    <definedName name="기계" localSheetId="12">[185]NYS!#REF!</definedName>
    <definedName name="기계" localSheetId="20">BlankMacro1</definedName>
    <definedName name="기계" localSheetId="14">BlankMacro1</definedName>
    <definedName name="기계" localSheetId="16">[185]NYS!#REF!</definedName>
    <definedName name="기계" localSheetId="5">[185]NYS!#REF!</definedName>
    <definedName name="기계" localSheetId="11">BlankMacro1</definedName>
    <definedName name="기계" localSheetId="7">BlankMacro1</definedName>
    <definedName name="기계" localSheetId="9">[185]NYS!#REF!</definedName>
    <definedName name="기계">BlankMacro1</definedName>
    <definedName name="기계__설치공" localSheetId="18">#REF!</definedName>
    <definedName name="기계__설치공" localSheetId="20">#REF!</definedName>
    <definedName name="기계__설치공" localSheetId="14">#REF!</definedName>
    <definedName name="기계__설치공" localSheetId="16">#REF!</definedName>
    <definedName name="기계__설치공" localSheetId="11">#REF!</definedName>
    <definedName name="기계__설치공" localSheetId="7">#REF!</definedName>
    <definedName name="기계__설치공">#REF!</definedName>
    <definedName name="기계3" localSheetId="3">BlankMacro1</definedName>
    <definedName name="기계3" localSheetId="6">BlankMacro1</definedName>
    <definedName name="기계3" localSheetId="8">BlankMacro1</definedName>
    <definedName name="기계3" localSheetId="10">BlankMacro1</definedName>
    <definedName name="기계3" localSheetId="13">BlankMacro1</definedName>
    <definedName name="기계3" localSheetId="15">BlankMacro1</definedName>
    <definedName name="기계3" localSheetId="17">BlankMacro1</definedName>
    <definedName name="기계3" localSheetId="19">BlankMacro1</definedName>
    <definedName name="기계3" localSheetId="18">BlankMacro1</definedName>
    <definedName name="기계3" localSheetId="12">BlankMacro1</definedName>
    <definedName name="기계3" localSheetId="20">BlankMacro1</definedName>
    <definedName name="기계3" localSheetId="14">BlankMacro1</definedName>
    <definedName name="기계3" localSheetId="16">BlankMacro1</definedName>
    <definedName name="기계3" localSheetId="5">BlankMacro1</definedName>
    <definedName name="기계3" localSheetId="11">BlankMacro1</definedName>
    <definedName name="기계3" localSheetId="7">BlankMacro1</definedName>
    <definedName name="기계3" localSheetId="9">BlankMacro1</definedName>
    <definedName name="기계3">BlankMacro1</definedName>
    <definedName name="기계4" localSheetId="18">BlankMacro1</definedName>
    <definedName name="기계4" localSheetId="20">BlankMacro1</definedName>
    <definedName name="기계4" localSheetId="14">BlankMacro1</definedName>
    <definedName name="기계4" localSheetId="16">BlankMacro1</definedName>
    <definedName name="기계4" localSheetId="11">BlankMacro1</definedName>
    <definedName name="기계4" localSheetId="7">BlankMacro1</definedName>
    <definedName name="기계4">BlankMacro1</definedName>
    <definedName name="기계경비" localSheetId="18">#REF!</definedName>
    <definedName name="기계경비" localSheetId="20">#REF!</definedName>
    <definedName name="기계경비" localSheetId="14">#REF!</definedName>
    <definedName name="기계경비" localSheetId="16">#REF!</definedName>
    <definedName name="기계경비" localSheetId="11">#REF!</definedName>
    <definedName name="기계경비" localSheetId="7">#REF!</definedName>
    <definedName name="기계경비">#REF!</definedName>
    <definedName name="기계공" localSheetId="3">#REF!</definedName>
    <definedName name="기계공" localSheetId="6">#REF!</definedName>
    <definedName name="기계공" localSheetId="8">#REF!</definedName>
    <definedName name="기계공" localSheetId="10">#REF!</definedName>
    <definedName name="기계공" localSheetId="13">#REF!</definedName>
    <definedName name="기계공" localSheetId="15">#REF!</definedName>
    <definedName name="기계공" localSheetId="17">#REF!</definedName>
    <definedName name="기계공" localSheetId="19">#REF!</definedName>
    <definedName name="기계공" localSheetId="18">#REF!</definedName>
    <definedName name="기계공" localSheetId="12">#REF!</definedName>
    <definedName name="기계공" localSheetId="20">#REF!</definedName>
    <definedName name="기계공" localSheetId="14">#REF!</definedName>
    <definedName name="기계공" localSheetId="16">#REF!</definedName>
    <definedName name="기계공" localSheetId="5">#REF!</definedName>
    <definedName name="기계공" localSheetId="11">#REF!</definedName>
    <definedName name="기계공" localSheetId="7">#REF!</definedName>
    <definedName name="기계공" localSheetId="9">#REF!</definedName>
    <definedName name="기계공">#REF!</definedName>
    <definedName name="기계공001" localSheetId="18">#REF!</definedName>
    <definedName name="기계공001" localSheetId="20">#REF!</definedName>
    <definedName name="기계공001" localSheetId="14">#REF!</definedName>
    <definedName name="기계공001" localSheetId="16">#REF!</definedName>
    <definedName name="기계공001" localSheetId="11">#REF!</definedName>
    <definedName name="기계공001" localSheetId="7">#REF!</definedName>
    <definedName name="기계공001">#REF!</definedName>
    <definedName name="기계공002" localSheetId="18">#REF!</definedName>
    <definedName name="기계공002" localSheetId="20">#REF!</definedName>
    <definedName name="기계공002" localSheetId="14">#REF!</definedName>
    <definedName name="기계공002" localSheetId="16">#REF!</definedName>
    <definedName name="기계공002" localSheetId="11">#REF!</definedName>
    <definedName name="기계공002" localSheetId="7">#REF!</definedName>
    <definedName name="기계공002">#REF!</definedName>
    <definedName name="기계공011" localSheetId="18">#REF!</definedName>
    <definedName name="기계공011" localSheetId="20">#REF!</definedName>
    <definedName name="기계공011" localSheetId="14">#REF!</definedName>
    <definedName name="기계공011" localSheetId="16">#REF!</definedName>
    <definedName name="기계공011" localSheetId="11">#REF!</definedName>
    <definedName name="기계공011" localSheetId="7">#REF!</definedName>
    <definedName name="기계공011">#REF!</definedName>
    <definedName name="기계공012" localSheetId="18">#REF!</definedName>
    <definedName name="기계공012" localSheetId="20">#REF!</definedName>
    <definedName name="기계공012" localSheetId="14">#REF!</definedName>
    <definedName name="기계공012" localSheetId="16">#REF!</definedName>
    <definedName name="기계공012" localSheetId="11">#REF!</definedName>
    <definedName name="기계공012" localSheetId="7">#REF!</definedName>
    <definedName name="기계공012">#REF!</definedName>
    <definedName name="기계공982" localSheetId="18">#REF!</definedName>
    <definedName name="기계공982" localSheetId="20">#REF!</definedName>
    <definedName name="기계공982" localSheetId="14">#REF!</definedName>
    <definedName name="기계공982" localSheetId="16">#REF!</definedName>
    <definedName name="기계공982" localSheetId="11">#REF!</definedName>
    <definedName name="기계공982" localSheetId="7">#REF!</definedName>
    <definedName name="기계공982">#REF!</definedName>
    <definedName name="기계공991" localSheetId="18">#REF!</definedName>
    <definedName name="기계공991" localSheetId="20">#REF!</definedName>
    <definedName name="기계공991" localSheetId="14">#REF!</definedName>
    <definedName name="기계공991" localSheetId="16">#REF!</definedName>
    <definedName name="기계공991" localSheetId="11">#REF!</definedName>
    <definedName name="기계공991" localSheetId="7">#REF!</definedName>
    <definedName name="기계공991">#REF!</definedName>
    <definedName name="기계공992" localSheetId="18">#REF!</definedName>
    <definedName name="기계공992" localSheetId="20">#REF!</definedName>
    <definedName name="기계공992" localSheetId="14">#REF!</definedName>
    <definedName name="기계공992" localSheetId="16">#REF!</definedName>
    <definedName name="기계공992" localSheetId="11">#REF!</definedName>
    <definedName name="기계공992" localSheetId="7">#REF!</definedName>
    <definedName name="기계공992">#REF!</definedName>
    <definedName name="기계높이" localSheetId="3">'[179]토사(PE)'!#REF!</definedName>
    <definedName name="기계높이" localSheetId="6">'[179]토사(PE)'!#REF!</definedName>
    <definedName name="기계높이" localSheetId="8">'[179]토사(PE)'!#REF!</definedName>
    <definedName name="기계높이" localSheetId="10">'[179]토사(PE)'!#REF!</definedName>
    <definedName name="기계높이" localSheetId="18">'[179]토사(PE)'!#REF!</definedName>
    <definedName name="기계높이" localSheetId="20">'[179]토사(PE)'!#REF!</definedName>
    <definedName name="기계높이" localSheetId="14">'[179]토사(PE)'!#REF!</definedName>
    <definedName name="기계높이" localSheetId="16">'[179]토사(PE)'!#REF!</definedName>
    <definedName name="기계높이" localSheetId="11">'[179]토사(PE)'!#REF!</definedName>
    <definedName name="기계높이" localSheetId="7">'[179]토사(PE)'!#REF!</definedName>
    <definedName name="기계높이" localSheetId="9">'[179]토사(PE)'!#REF!</definedName>
    <definedName name="기계높이">'[179]토사(PE)'!#REF!</definedName>
    <definedName name="기계설치공" localSheetId="3">#REF!</definedName>
    <definedName name="기계설치공" localSheetId="6">#REF!</definedName>
    <definedName name="기계설치공" localSheetId="8">#REF!</definedName>
    <definedName name="기계설치공" localSheetId="10">#REF!</definedName>
    <definedName name="기계설치공" localSheetId="13">#REF!</definedName>
    <definedName name="기계설치공" localSheetId="15">#REF!</definedName>
    <definedName name="기계설치공" localSheetId="17">#REF!</definedName>
    <definedName name="기계설치공" localSheetId="19">#REF!</definedName>
    <definedName name="기계설치공" localSheetId="18">#REF!</definedName>
    <definedName name="기계설치공" localSheetId="12">#REF!</definedName>
    <definedName name="기계설치공" localSheetId="20">#REF!</definedName>
    <definedName name="기계설치공" localSheetId="14">#REF!</definedName>
    <definedName name="기계설치공" localSheetId="16">#REF!</definedName>
    <definedName name="기계설치공" localSheetId="5">#REF!</definedName>
    <definedName name="기계설치공" localSheetId="11">#REF!</definedName>
    <definedName name="기계설치공" localSheetId="7">#REF!</definedName>
    <definedName name="기계설치공" localSheetId="9">#REF!</definedName>
    <definedName name="기계설치공">#REF!</definedName>
    <definedName name="기계설치공001" localSheetId="18">#REF!</definedName>
    <definedName name="기계설치공001" localSheetId="20">#REF!</definedName>
    <definedName name="기계설치공001" localSheetId="14">#REF!</definedName>
    <definedName name="기계설치공001" localSheetId="16">#REF!</definedName>
    <definedName name="기계설치공001" localSheetId="11">#REF!</definedName>
    <definedName name="기계설치공001" localSheetId="7">#REF!</definedName>
    <definedName name="기계설치공001">#REF!</definedName>
    <definedName name="기계설치공002" localSheetId="18">#REF!</definedName>
    <definedName name="기계설치공002" localSheetId="20">#REF!</definedName>
    <definedName name="기계설치공002" localSheetId="14">#REF!</definedName>
    <definedName name="기계설치공002" localSheetId="16">#REF!</definedName>
    <definedName name="기계설치공002" localSheetId="11">#REF!</definedName>
    <definedName name="기계설치공002" localSheetId="7">#REF!</definedName>
    <definedName name="기계설치공002">#REF!</definedName>
    <definedName name="기계설치공011" localSheetId="18">#REF!</definedName>
    <definedName name="기계설치공011" localSheetId="20">#REF!</definedName>
    <definedName name="기계설치공011" localSheetId="14">#REF!</definedName>
    <definedName name="기계설치공011" localSheetId="16">#REF!</definedName>
    <definedName name="기계설치공011" localSheetId="11">#REF!</definedName>
    <definedName name="기계설치공011" localSheetId="7">#REF!</definedName>
    <definedName name="기계설치공011">#REF!</definedName>
    <definedName name="기계설치공012" localSheetId="18">#REF!</definedName>
    <definedName name="기계설치공012" localSheetId="20">#REF!</definedName>
    <definedName name="기계설치공012" localSheetId="14">#REF!</definedName>
    <definedName name="기계설치공012" localSheetId="16">#REF!</definedName>
    <definedName name="기계설치공012" localSheetId="11">#REF!</definedName>
    <definedName name="기계설치공012" localSheetId="7">#REF!</definedName>
    <definedName name="기계설치공012">#REF!</definedName>
    <definedName name="기계설치공982" localSheetId="18">#REF!</definedName>
    <definedName name="기계설치공982" localSheetId="20">#REF!</definedName>
    <definedName name="기계설치공982" localSheetId="14">#REF!</definedName>
    <definedName name="기계설치공982" localSheetId="16">#REF!</definedName>
    <definedName name="기계설치공982" localSheetId="11">#REF!</definedName>
    <definedName name="기계설치공982" localSheetId="7">#REF!</definedName>
    <definedName name="기계설치공982">#REF!</definedName>
    <definedName name="기계설치공991" localSheetId="18">#REF!</definedName>
    <definedName name="기계설치공991" localSheetId="20">#REF!</definedName>
    <definedName name="기계설치공991" localSheetId="14">#REF!</definedName>
    <definedName name="기계설치공991" localSheetId="16">#REF!</definedName>
    <definedName name="기계설치공991" localSheetId="11">#REF!</definedName>
    <definedName name="기계설치공991" localSheetId="7">#REF!</definedName>
    <definedName name="기계설치공991">#REF!</definedName>
    <definedName name="기계설치공992" localSheetId="18">#REF!</definedName>
    <definedName name="기계설치공992" localSheetId="20">#REF!</definedName>
    <definedName name="기계설치공992" localSheetId="14">#REF!</definedName>
    <definedName name="기계설치공992" localSheetId="16">#REF!</definedName>
    <definedName name="기계설치공992" localSheetId="11">#REF!</definedName>
    <definedName name="기계설치공992" localSheetId="7">#REF!</definedName>
    <definedName name="기계설치공992">#REF!</definedName>
    <definedName name="기계운전사" localSheetId="18">#REF!</definedName>
    <definedName name="기계운전사" localSheetId="20">#REF!</definedName>
    <definedName name="기계운전사" localSheetId="14">#REF!</definedName>
    <definedName name="기계운전사" localSheetId="16">#REF!</definedName>
    <definedName name="기계운전사" localSheetId="11">#REF!</definedName>
    <definedName name="기계운전사" localSheetId="7">#REF!</definedName>
    <definedName name="기계운전사">#REF!</definedName>
    <definedName name="기계중계펌프내역" localSheetId="18">#REF!</definedName>
    <definedName name="기계중계펌프내역" localSheetId="20">#REF!</definedName>
    <definedName name="기계중계펌프내역" localSheetId="14">#REF!</definedName>
    <definedName name="기계중계펌프내역" localSheetId="16">#REF!</definedName>
    <definedName name="기계중계펌프내역" localSheetId="11">#REF!</definedName>
    <definedName name="기계중계펌프내역" localSheetId="7">#REF!</definedName>
    <definedName name="기계중계펌프내역">#REF!</definedName>
    <definedName name="기계품질" localSheetId="18">#REF!</definedName>
    <definedName name="기계품질" localSheetId="20">#REF!</definedName>
    <definedName name="기계품질" localSheetId="14">#REF!</definedName>
    <definedName name="기계품질" localSheetId="16">#REF!</definedName>
    <definedName name="기계품질" localSheetId="11">#REF!</definedName>
    <definedName name="기계품질" localSheetId="7">#REF!</definedName>
    <definedName name="기계품질">#REF!</definedName>
    <definedName name="기금공사원가" localSheetId="18">#REF!</definedName>
    <definedName name="기금공사원가" localSheetId="20">#REF!</definedName>
    <definedName name="기금공사원가" localSheetId="14">#REF!</definedName>
    <definedName name="기금공사원가" localSheetId="16">#REF!</definedName>
    <definedName name="기금공사원가" localSheetId="11">#REF!</definedName>
    <definedName name="기금공사원가" localSheetId="7">#REF!</definedName>
    <definedName name="기금공사원가">#REF!</definedName>
    <definedName name="기기" localSheetId="3">#REF!</definedName>
    <definedName name="기기" localSheetId="6">#REF!</definedName>
    <definedName name="기기" localSheetId="8">#REF!</definedName>
    <definedName name="기기" localSheetId="10">#REF!</definedName>
    <definedName name="기기" localSheetId="18">#REF!</definedName>
    <definedName name="기기" localSheetId="20">#REF!</definedName>
    <definedName name="기기" localSheetId="14">#REF!</definedName>
    <definedName name="기기" localSheetId="16">#REF!</definedName>
    <definedName name="기기" localSheetId="11">#REF!</definedName>
    <definedName name="기기" localSheetId="7">#REF!</definedName>
    <definedName name="기기" localSheetId="9">#REF!</definedName>
    <definedName name="기기">#REF!</definedName>
    <definedName name="기기기" localSheetId="3" hidden="1">#REF!</definedName>
    <definedName name="기기기" localSheetId="6" hidden="1">#REF!</definedName>
    <definedName name="기기기" localSheetId="8" hidden="1">#REF!</definedName>
    <definedName name="기기기" localSheetId="10" hidden="1">#REF!</definedName>
    <definedName name="기기기" localSheetId="18" hidden="1">#REF!</definedName>
    <definedName name="기기기" localSheetId="20" hidden="1">#REF!</definedName>
    <definedName name="기기기" localSheetId="14" hidden="1">#REF!</definedName>
    <definedName name="기기기" localSheetId="16" hidden="1">#REF!</definedName>
    <definedName name="기기기" localSheetId="11" hidden="1">#REF!</definedName>
    <definedName name="기기기" localSheetId="7" hidden="1">#REF!</definedName>
    <definedName name="기기기" localSheetId="9" hidden="1">#REF!</definedName>
    <definedName name="기기기" hidden="1">#REF!</definedName>
    <definedName name="기기단가" localSheetId="3">#REF!</definedName>
    <definedName name="기기단가" localSheetId="6">#REF!</definedName>
    <definedName name="기기단가" localSheetId="8">#REF!</definedName>
    <definedName name="기기단가" localSheetId="10">#REF!</definedName>
    <definedName name="기기단가" localSheetId="18">#REF!</definedName>
    <definedName name="기기단가" localSheetId="20">#REF!</definedName>
    <definedName name="기기단가" localSheetId="14">#REF!</definedName>
    <definedName name="기기단가" localSheetId="16">#REF!</definedName>
    <definedName name="기기단가" localSheetId="11">#REF!</definedName>
    <definedName name="기기단가" localSheetId="7">#REF!</definedName>
    <definedName name="기기단가" localSheetId="9">#REF!</definedName>
    <definedName name="기기단가">#REF!</definedName>
    <definedName name="기기설치" localSheetId="18">#REF!</definedName>
    <definedName name="기기설치" localSheetId="20">#REF!</definedName>
    <definedName name="기기설치" localSheetId="14">#REF!</definedName>
    <definedName name="기기설치" localSheetId="16">#REF!</definedName>
    <definedName name="기기설치" localSheetId="11">#REF!</definedName>
    <definedName name="기기설치" localSheetId="7">#REF!</definedName>
    <definedName name="기기설치">#REF!</definedName>
    <definedName name="기기수량" localSheetId="3">#REF!</definedName>
    <definedName name="기기수량" localSheetId="6">#REF!</definedName>
    <definedName name="기기수량" localSheetId="8">#REF!</definedName>
    <definedName name="기기수량" localSheetId="10">#REF!</definedName>
    <definedName name="기기수량" localSheetId="18">#REF!</definedName>
    <definedName name="기기수량" localSheetId="20">#REF!</definedName>
    <definedName name="기기수량" localSheetId="14">#REF!</definedName>
    <definedName name="기기수량" localSheetId="16">#REF!</definedName>
    <definedName name="기기수량" localSheetId="11">#REF!</definedName>
    <definedName name="기기수량" localSheetId="7">#REF!</definedName>
    <definedName name="기기수량" localSheetId="9">#REF!</definedName>
    <definedName name="기기수량">#REF!</definedName>
    <definedName name="기기신설" localSheetId="3">#REF!</definedName>
    <definedName name="기기신설" localSheetId="6">#REF!</definedName>
    <definedName name="기기신설" localSheetId="8">#REF!</definedName>
    <definedName name="기기신설" localSheetId="10">#REF!</definedName>
    <definedName name="기기신설" localSheetId="13">#REF!</definedName>
    <definedName name="기기신설" localSheetId="15">#REF!</definedName>
    <definedName name="기기신설" localSheetId="17">#REF!</definedName>
    <definedName name="기기신설" localSheetId="19">#REF!</definedName>
    <definedName name="기기신설" localSheetId="18">#REF!</definedName>
    <definedName name="기기신설" localSheetId="12">#REF!</definedName>
    <definedName name="기기신설" localSheetId="20">#REF!</definedName>
    <definedName name="기기신설" localSheetId="14">#REF!</definedName>
    <definedName name="기기신설" localSheetId="16">#REF!</definedName>
    <definedName name="기기신설" localSheetId="5">#REF!</definedName>
    <definedName name="기기신설" localSheetId="11">#REF!</definedName>
    <definedName name="기기신설" localSheetId="7">#REF!</definedName>
    <definedName name="기기신설" localSheetId="9">#REF!</definedName>
    <definedName name="기기신설">#REF!</definedName>
    <definedName name="기기자재" localSheetId="18">#REF!</definedName>
    <definedName name="기기자재" localSheetId="20">#REF!</definedName>
    <definedName name="기기자재" localSheetId="14">#REF!</definedName>
    <definedName name="기기자재" localSheetId="16">#REF!</definedName>
    <definedName name="기기자재" localSheetId="11">#REF!</definedName>
    <definedName name="기기자재" localSheetId="7">#REF!</definedName>
    <definedName name="기기자재">#REF!</definedName>
    <definedName name="기기철거" localSheetId="3">#REF!</definedName>
    <definedName name="기기철거" localSheetId="6">#REF!</definedName>
    <definedName name="기기철거" localSheetId="8">#REF!</definedName>
    <definedName name="기기철거" localSheetId="10">#REF!</definedName>
    <definedName name="기기철거" localSheetId="13">#REF!</definedName>
    <definedName name="기기철거" localSheetId="15">#REF!</definedName>
    <definedName name="기기철거" localSheetId="17">#REF!</definedName>
    <definedName name="기기철거" localSheetId="19">#REF!</definedName>
    <definedName name="기기철거" localSheetId="18">#REF!</definedName>
    <definedName name="기기철거" localSheetId="12">#REF!</definedName>
    <definedName name="기기철거" localSheetId="20">#REF!</definedName>
    <definedName name="기기철거" localSheetId="14">#REF!</definedName>
    <definedName name="기기철거" localSheetId="16">#REF!</definedName>
    <definedName name="기기철거" localSheetId="5">#REF!</definedName>
    <definedName name="기기철거" localSheetId="11">#REF!</definedName>
    <definedName name="기기철거" localSheetId="7">#REF!</definedName>
    <definedName name="기기철거" localSheetId="9">#REF!</definedName>
    <definedName name="기기철거">#REF!</definedName>
    <definedName name="기념비설치노무비" localSheetId="3">#REF!</definedName>
    <definedName name="기념비설치노무비" localSheetId="6">#REF!</definedName>
    <definedName name="기념비설치노무비" localSheetId="8">#REF!</definedName>
    <definedName name="기념비설치노무비" localSheetId="10">#REF!</definedName>
    <definedName name="기념비설치노무비" localSheetId="18">#REF!</definedName>
    <definedName name="기념비설치노무비" localSheetId="20">#REF!</definedName>
    <definedName name="기념비설치노무비" localSheetId="14">#REF!</definedName>
    <definedName name="기념비설치노무비" localSheetId="16">#REF!</definedName>
    <definedName name="기념비설치노무비" localSheetId="11">#REF!</definedName>
    <definedName name="기념비설치노무비" localSheetId="7">#REF!</definedName>
    <definedName name="기념비설치노무비" localSheetId="9">#REF!</definedName>
    <definedName name="기념비설치노무비">#REF!</definedName>
    <definedName name="기념비설치재료비" localSheetId="3">#REF!</definedName>
    <definedName name="기념비설치재료비" localSheetId="6">#REF!</definedName>
    <definedName name="기념비설치재료비" localSheetId="8">#REF!</definedName>
    <definedName name="기념비설치재료비" localSheetId="10">#REF!</definedName>
    <definedName name="기념비설치재료비" localSheetId="18">#REF!</definedName>
    <definedName name="기념비설치재료비" localSheetId="20">#REF!</definedName>
    <definedName name="기념비설치재료비" localSheetId="14">#REF!</definedName>
    <definedName name="기념비설치재료비" localSheetId="16">#REF!</definedName>
    <definedName name="기념비설치재료비" localSheetId="11">#REF!</definedName>
    <definedName name="기념비설치재료비" localSheetId="7">#REF!</definedName>
    <definedName name="기념비설치재료비" localSheetId="9">#REF!</definedName>
    <definedName name="기념비설치재료비">#REF!</definedName>
    <definedName name="기누공사원가" localSheetId="18">#REF!</definedName>
    <definedName name="기누공사원가" localSheetId="20">#REF!</definedName>
    <definedName name="기누공사원가" localSheetId="14">#REF!</definedName>
    <definedName name="기누공사원가" localSheetId="16">#REF!</definedName>
    <definedName name="기누공사원가" localSheetId="11">#REF!</definedName>
    <definedName name="기누공사원가" localSheetId="7">#REF!</definedName>
    <definedName name="기누공사원가">#REF!</definedName>
    <definedName name="기단위">[186]금광1터널!$B$92</definedName>
    <definedName name="기도공사원가" localSheetId="18">#REF!</definedName>
    <definedName name="기도공사원가" localSheetId="20">#REF!</definedName>
    <definedName name="기도공사원가" localSheetId="14">#REF!</definedName>
    <definedName name="기도공사원가" localSheetId="16">#REF!</definedName>
    <definedName name="기도공사원가" localSheetId="11">#REF!</definedName>
    <definedName name="기도공사원가" localSheetId="7">#REF!</definedName>
    <definedName name="기도공사원가">#REF!</definedName>
    <definedName name="기둥높이" localSheetId="3">#REF!</definedName>
    <definedName name="기둥높이" localSheetId="6">#REF!</definedName>
    <definedName name="기둥높이" localSheetId="8">#REF!</definedName>
    <definedName name="기둥높이" localSheetId="10">#REF!</definedName>
    <definedName name="기둥높이" localSheetId="18">#REF!</definedName>
    <definedName name="기둥높이" localSheetId="20">#REF!</definedName>
    <definedName name="기둥높이" localSheetId="14">#REF!</definedName>
    <definedName name="기둥높이" localSheetId="16">#REF!</definedName>
    <definedName name="기둥높이" localSheetId="11">#REF!</definedName>
    <definedName name="기둥높이" localSheetId="7">#REF!</definedName>
    <definedName name="기둥높이" localSheetId="9">#REF!</definedName>
    <definedName name="기둥높이">#REF!</definedName>
    <definedName name="기록행수">COUNTA([187]재고!XFB:XFB)</definedName>
    <definedName name="기밀경" localSheetId="3">[146]GAS!#REF!</definedName>
    <definedName name="기밀경" localSheetId="6">[146]GAS!#REF!</definedName>
    <definedName name="기밀경" localSheetId="8">[146]GAS!#REF!</definedName>
    <definedName name="기밀경" localSheetId="10">[146]GAS!#REF!</definedName>
    <definedName name="기밀경" localSheetId="18">[146]GAS!#REF!</definedName>
    <definedName name="기밀경" localSheetId="20">[146]GAS!#REF!</definedName>
    <definedName name="기밀경" localSheetId="14">[146]GAS!#REF!</definedName>
    <definedName name="기밀경" localSheetId="16">[146]GAS!#REF!</definedName>
    <definedName name="기밀경" localSheetId="11">[146]GAS!#REF!</definedName>
    <definedName name="기밀경" localSheetId="7">[146]GAS!#REF!</definedName>
    <definedName name="기밀경" localSheetId="9">[146]GAS!#REF!</definedName>
    <definedName name="기밀경">[146]GAS!#REF!</definedName>
    <definedName name="기밀인" localSheetId="3">[146]GAS!#REF!</definedName>
    <definedName name="기밀인" localSheetId="6">[146]GAS!#REF!</definedName>
    <definedName name="기밀인" localSheetId="8">[146]GAS!#REF!</definedName>
    <definedName name="기밀인" localSheetId="10">[146]GAS!#REF!</definedName>
    <definedName name="기밀인" localSheetId="18">[146]GAS!#REF!</definedName>
    <definedName name="기밀인" localSheetId="20">[146]GAS!#REF!</definedName>
    <definedName name="기밀인" localSheetId="14">[146]GAS!#REF!</definedName>
    <definedName name="기밀인" localSheetId="16">[146]GAS!#REF!</definedName>
    <definedName name="기밀인" localSheetId="11">[146]GAS!#REF!</definedName>
    <definedName name="기밀인" localSheetId="7">[146]GAS!#REF!</definedName>
    <definedName name="기밀인" localSheetId="9">[146]GAS!#REF!</definedName>
    <definedName name="기밀인">[146]GAS!#REF!</definedName>
    <definedName name="기밀자" localSheetId="3">[146]GAS!#REF!</definedName>
    <definedName name="기밀자" localSheetId="6">[146]GAS!#REF!</definedName>
    <definedName name="기밀자" localSheetId="8">[146]GAS!#REF!</definedName>
    <definedName name="기밀자" localSheetId="10">[146]GAS!#REF!</definedName>
    <definedName name="기밀자" localSheetId="18">[146]GAS!#REF!</definedName>
    <definedName name="기밀자" localSheetId="20">[146]GAS!#REF!</definedName>
    <definedName name="기밀자" localSheetId="14">[146]GAS!#REF!</definedName>
    <definedName name="기밀자" localSheetId="16">[146]GAS!#REF!</definedName>
    <definedName name="기밀자" localSheetId="11">[146]GAS!#REF!</definedName>
    <definedName name="기밀자" localSheetId="7">[146]GAS!#REF!</definedName>
    <definedName name="기밀자" localSheetId="9">[146]GAS!#REF!</definedName>
    <definedName name="기밀자">[146]GAS!#REF!</definedName>
    <definedName name="기본" localSheetId="18">#REF!</definedName>
    <definedName name="기본" localSheetId="20">#REF!</definedName>
    <definedName name="기본" localSheetId="14">#REF!</definedName>
    <definedName name="기본" localSheetId="16">#REF!</definedName>
    <definedName name="기본" localSheetId="11">#REF!</definedName>
    <definedName name="기본" localSheetId="7">#REF!</definedName>
    <definedName name="기본">#REF!</definedName>
    <definedName name="기본출구형광조도기여">[186]금광1터널!$D$83</definedName>
    <definedName name="기본출구형광휘도기여">[186]금광1터널!$E$83</definedName>
    <definedName name="기본형광휘도기여">[186]금광1터널!$E$84</definedName>
    <definedName name="기사야" localSheetId="3">#REF!</definedName>
    <definedName name="기사야" localSheetId="6">#REF!</definedName>
    <definedName name="기사야" localSheetId="8">#REF!</definedName>
    <definedName name="기사야" localSheetId="10">#REF!</definedName>
    <definedName name="기사야" localSheetId="18">#REF!</definedName>
    <definedName name="기사야" localSheetId="20">#REF!</definedName>
    <definedName name="기사야" localSheetId="14">#REF!</definedName>
    <definedName name="기사야" localSheetId="16">#REF!</definedName>
    <definedName name="기사야" localSheetId="11">#REF!</definedName>
    <definedName name="기사야" localSheetId="7">#REF!</definedName>
    <definedName name="기사야" localSheetId="9">#REF!</definedName>
    <definedName name="기사야">#REF!</definedName>
    <definedName name="기사주" localSheetId="3">#REF!</definedName>
    <definedName name="기사주" localSheetId="6">#REF!</definedName>
    <definedName name="기사주" localSheetId="8">#REF!</definedName>
    <definedName name="기사주" localSheetId="10">#REF!</definedName>
    <definedName name="기사주" localSheetId="18">#REF!</definedName>
    <definedName name="기사주" localSheetId="20">#REF!</definedName>
    <definedName name="기사주" localSheetId="14">#REF!</definedName>
    <definedName name="기사주" localSheetId="16">#REF!</definedName>
    <definedName name="기사주" localSheetId="11">#REF!</definedName>
    <definedName name="기사주" localSheetId="7">#REF!</definedName>
    <definedName name="기사주" localSheetId="9">#REF!</definedName>
    <definedName name="기사주">#REF!</definedName>
    <definedName name="기상" localSheetId="18">#REF!</definedName>
    <definedName name="기상" localSheetId="20">#REF!</definedName>
    <definedName name="기상" localSheetId="14">#REF!</definedName>
    <definedName name="기상" localSheetId="16">#REF!</definedName>
    <definedName name="기상" localSheetId="11">#REF!</definedName>
    <definedName name="기상" localSheetId="7">#REF!</definedName>
    <definedName name="기상">#REF!</definedName>
    <definedName name="기성">#N/A</definedName>
    <definedName name="기성1">#N/A</definedName>
    <definedName name="기성2" localSheetId="3">#REF!</definedName>
    <definedName name="기성2" localSheetId="6">#REF!</definedName>
    <definedName name="기성2" localSheetId="8">#REF!</definedName>
    <definedName name="기성2" localSheetId="10">#REF!</definedName>
    <definedName name="기성2" localSheetId="18">#REF!</definedName>
    <definedName name="기성2" localSheetId="20">#REF!</definedName>
    <definedName name="기성2" localSheetId="14">#REF!</definedName>
    <definedName name="기성2" localSheetId="16">#REF!</definedName>
    <definedName name="기성2" localSheetId="11">#REF!</definedName>
    <definedName name="기성2" localSheetId="7">#REF!</definedName>
    <definedName name="기성2" localSheetId="9">#REF!</definedName>
    <definedName name="기성2">#REF!</definedName>
    <definedName name="기성3" localSheetId="6" hidden="1">{#N/A,#N/A,FALSE,"CCTV"}</definedName>
    <definedName name="기성3" localSheetId="8" hidden="1">{#N/A,#N/A,FALSE,"CCTV"}</definedName>
    <definedName name="기성3" localSheetId="10" hidden="1">{#N/A,#N/A,FALSE,"CCTV"}</definedName>
    <definedName name="기성3" localSheetId="13" hidden="1">{#N/A,#N/A,FALSE,"CCTV"}</definedName>
    <definedName name="기성3" localSheetId="15" hidden="1">{#N/A,#N/A,FALSE,"CCTV"}</definedName>
    <definedName name="기성3" localSheetId="17" hidden="1">{#N/A,#N/A,FALSE,"CCTV"}</definedName>
    <definedName name="기성3" localSheetId="19" hidden="1">{#N/A,#N/A,FALSE,"CCTV"}</definedName>
    <definedName name="기성3" localSheetId="12" hidden="1">{#N/A,#N/A,FALSE,"CCTV"}</definedName>
    <definedName name="기성3" localSheetId="16" hidden="1">{#N/A,#N/A,FALSE,"CCTV"}</definedName>
    <definedName name="기성3" localSheetId="5" hidden="1">{#N/A,#N/A,FALSE,"CCTV"}</definedName>
    <definedName name="기성3" localSheetId="9" hidden="1">{#N/A,#N/A,FALSE,"CCTV"}</definedName>
    <definedName name="기성3" hidden="1">{#N/A,#N/A,FALSE,"CCTV"}</definedName>
    <definedName name="기성갑" localSheetId="3" hidden="1">#REF!</definedName>
    <definedName name="기성갑" localSheetId="6" hidden="1">#REF!</definedName>
    <definedName name="기성갑" localSheetId="8" hidden="1">#REF!</definedName>
    <definedName name="기성갑" localSheetId="10" hidden="1">#REF!</definedName>
    <definedName name="기성갑" localSheetId="18" hidden="1">#REF!</definedName>
    <definedName name="기성갑" localSheetId="20" hidden="1">#REF!</definedName>
    <definedName name="기성갑" localSheetId="14" hidden="1">#REF!</definedName>
    <definedName name="기성갑" localSheetId="16" hidden="1">#REF!</definedName>
    <definedName name="기성갑" localSheetId="11" hidden="1">#REF!</definedName>
    <definedName name="기성갑" localSheetId="7" hidden="1">#REF!</definedName>
    <definedName name="기성갑" localSheetId="9" hidden="1">#REF!</definedName>
    <definedName name="기성갑" hidden="1">#REF!</definedName>
    <definedName name="기성금공사원가" localSheetId="18">#REF!</definedName>
    <definedName name="기성금공사원가" localSheetId="20">#REF!</definedName>
    <definedName name="기성금공사원가" localSheetId="14">#REF!</definedName>
    <definedName name="기성금공사원가" localSheetId="16">#REF!</definedName>
    <definedName name="기성금공사원가" localSheetId="11">#REF!</definedName>
    <definedName name="기성금공사원가" localSheetId="7">#REF!</definedName>
    <definedName name="기성금공사원가">#REF!</definedName>
    <definedName name="기성누공사원가" localSheetId="18">#REF!</definedName>
    <definedName name="기성누공사원가" localSheetId="20">#REF!</definedName>
    <definedName name="기성누공사원가" localSheetId="14">#REF!</definedName>
    <definedName name="기성누공사원가" localSheetId="16">#REF!</definedName>
    <definedName name="기성누공사원가" localSheetId="11">#REF!</definedName>
    <definedName name="기성누공사원가" localSheetId="7">#REF!</definedName>
    <definedName name="기성누공사원가">#REF!</definedName>
    <definedName name="기성도공사원가" localSheetId="18">#REF!</definedName>
    <definedName name="기성도공사원가" localSheetId="20">#REF!</definedName>
    <definedName name="기성도공사원가" localSheetId="14">#REF!</definedName>
    <definedName name="기성도공사원가" localSheetId="16">#REF!</definedName>
    <definedName name="기성도공사원가" localSheetId="11">#REF!</definedName>
    <definedName name="기성도공사원가" localSheetId="7">#REF!</definedName>
    <definedName name="기성도공사원가">#REF!</definedName>
    <definedName name="기성전공사원가" localSheetId="18">#REF!</definedName>
    <definedName name="기성전공사원가" localSheetId="20">#REF!</definedName>
    <definedName name="기성전공사원가" localSheetId="14">#REF!</definedName>
    <definedName name="기성전공사원가" localSheetId="16">#REF!</definedName>
    <definedName name="기성전공사원가" localSheetId="11">#REF!</definedName>
    <definedName name="기성전공사원가" localSheetId="7">#REF!</definedName>
    <definedName name="기성전공사원가">#REF!</definedName>
    <definedName name="기성전안전관리비" localSheetId="18">#REF!</definedName>
    <definedName name="기성전안전관리비" localSheetId="20">#REF!</definedName>
    <definedName name="기성전안전관리비" localSheetId="14">#REF!</definedName>
    <definedName name="기성전안전관리비" localSheetId="16">#REF!</definedName>
    <definedName name="기성전안전관리비" localSheetId="11">#REF!</definedName>
    <definedName name="기성전안전관리비" localSheetId="7">#REF!</definedName>
    <definedName name="기성전안전관리비">#REF!</definedName>
    <definedName name="기성집계" localSheetId="6">{"Book1","예술의전당.xls"}</definedName>
    <definedName name="기성집계" localSheetId="8">{"Book1","예술의전당.xls"}</definedName>
    <definedName name="기성집계" localSheetId="10">{"Book1","예술의전당.xls"}</definedName>
    <definedName name="기성집계" localSheetId="13">{"Book1","예술의전당.xls"}</definedName>
    <definedName name="기성집계" localSheetId="15">{"Book1","예술의전당.xls"}</definedName>
    <definedName name="기성집계" localSheetId="17">{"Book1","예술의전당.xls"}</definedName>
    <definedName name="기성집계" localSheetId="19">{"Book1","예술의전당.xls"}</definedName>
    <definedName name="기성집계" localSheetId="12">{"Book1","예술의전당.xls"}</definedName>
    <definedName name="기성집계" localSheetId="16">{"Book1","예술의전당.xls"}</definedName>
    <definedName name="기성집계" localSheetId="5">{"Book1","예술의전당.xls"}</definedName>
    <definedName name="기성집계" localSheetId="9">{"Book1","예술의전당.xls"}</definedName>
    <definedName name="기성집계">{"Book1","예술의전당.xls"}</definedName>
    <definedName name="기성품" localSheetId="3">BlankMacro1</definedName>
    <definedName name="기성품" localSheetId="6">BlankMacro1</definedName>
    <definedName name="기성품" localSheetId="8">BlankMacro1</definedName>
    <definedName name="기성품" localSheetId="10">BlankMacro1</definedName>
    <definedName name="기성품" localSheetId="13">BlankMacro1</definedName>
    <definedName name="기성품" localSheetId="15">BlankMacro1</definedName>
    <definedName name="기성품" localSheetId="17">BlankMacro1</definedName>
    <definedName name="기성품" localSheetId="19">BlankMacro1</definedName>
    <definedName name="기성품" localSheetId="18">BlankMacro1</definedName>
    <definedName name="기성품" localSheetId="12">BlankMacro1</definedName>
    <definedName name="기성품" localSheetId="20">BlankMacro1</definedName>
    <definedName name="기성품" localSheetId="14">BlankMacro1</definedName>
    <definedName name="기성품" localSheetId="16">BlankMacro1</definedName>
    <definedName name="기성품" localSheetId="5">BlankMacro1</definedName>
    <definedName name="기성품" localSheetId="11">BlankMacro1</definedName>
    <definedName name="기성품" localSheetId="7">BlankMacro1</definedName>
    <definedName name="기성품" localSheetId="9">BlankMacro1</definedName>
    <definedName name="기성품">BlankMacro1</definedName>
    <definedName name="기수분리기" localSheetId="3">#REF!</definedName>
    <definedName name="기수분리기" localSheetId="6">#REF!</definedName>
    <definedName name="기수분리기" localSheetId="8">#REF!</definedName>
    <definedName name="기수분리기" localSheetId="10">#REF!</definedName>
    <definedName name="기수분리기" localSheetId="18">#REF!</definedName>
    <definedName name="기수분리기" localSheetId="20">#REF!</definedName>
    <definedName name="기수분리기" localSheetId="14">#REF!</definedName>
    <definedName name="기수분리기" localSheetId="16">#REF!</definedName>
    <definedName name="기수분리기" localSheetId="11">#REF!</definedName>
    <definedName name="기수분리기" localSheetId="7">#REF!</definedName>
    <definedName name="기수분리기" localSheetId="9">#REF!</definedName>
    <definedName name="기수분리기">#REF!</definedName>
    <definedName name="기안" localSheetId="3">#REF!</definedName>
    <definedName name="기안" localSheetId="6">#REF!</definedName>
    <definedName name="기안" localSheetId="8">#REF!</definedName>
    <definedName name="기안" localSheetId="10">#REF!</definedName>
    <definedName name="기안" localSheetId="18">#REF!</definedName>
    <definedName name="기안" localSheetId="20">#REF!</definedName>
    <definedName name="기안" localSheetId="14">#REF!</definedName>
    <definedName name="기안" localSheetId="16">#REF!</definedName>
    <definedName name="기안" localSheetId="11">#REF!</definedName>
    <definedName name="기안" localSheetId="7">#REF!</definedName>
    <definedName name="기안" localSheetId="9">#REF!</definedName>
    <definedName name="기안">#REF!</definedName>
    <definedName name="기연구개발" localSheetId="18">#REF!</definedName>
    <definedName name="기연구개발" localSheetId="20">#REF!</definedName>
    <definedName name="기연구개발" localSheetId="14">#REF!</definedName>
    <definedName name="기연구개발" localSheetId="16">#REF!</definedName>
    <definedName name="기연구개발" localSheetId="11">#REF!</definedName>
    <definedName name="기연구개발" localSheetId="7">#REF!</definedName>
    <definedName name="기연구개발">#REF!</definedName>
    <definedName name="기와공" localSheetId="3">#REF!</definedName>
    <definedName name="기와공" localSheetId="6">#REF!</definedName>
    <definedName name="기와공" localSheetId="8">#REF!</definedName>
    <definedName name="기와공" localSheetId="10">#REF!</definedName>
    <definedName name="기와공" localSheetId="18">#REF!</definedName>
    <definedName name="기와공" localSheetId="20">#REF!</definedName>
    <definedName name="기와공" localSheetId="14">#REF!</definedName>
    <definedName name="기와공" localSheetId="16">#REF!</definedName>
    <definedName name="기와공" localSheetId="11">#REF!</definedName>
    <definedName name="기와공" localSheetId="7">#REF!</definedName>
    <definedName name="기와공" localSheetId="9">#REF!</definedName>
    <definedName name="기와공">#REF!</definedName>
    <definedName name="기외잇기공" localSheetId="3">#REF!</definedName>
    <definedName name="기외잇기공" localSheetId="6">#REF!</definedName>
    <definedName name="기외잇기공" localSheetId="8">#REF!</definedName>
    <definedName name="기외잇기공" localSheetId="10">#REF!</definedName>
    <definedName name="기외잇기공" localSheetId="18">#REF!</definedName>
    <definedName name="기외잇기공" localSheetId="20">#REF!</definedName>
    <definedName name="기외잇기공" localSheetId="14">#REF!</definedName>
    <definedName name="기외잇기공" localSheetId="16">#REF!</definedName>
    <definedName name="기외잇기공" localSheetId="11">#REF!</definedName>
    <definedName name="기외잇기공" localSheetId="7">#REF!</definedName>
    <definedName name="기외잇기공" localSheetId="9">#REF!</definedName>
    <definedName name="기외잇기공">#REF!</definedName>
    <definedName name="기자재수량" localSheetId="3">#REF!</definedName>
    <definedName name="기자재수량" localSheetId="6">#REF!</definedName>
    <definedName name="기자재수량" localSheetId="8">#REF!</definedName>
    <definedName name="기자재수량" localSheetId="10">#REF!</definedName>
    <definedName name="기자재수량" localSheetId="18">#REF!</definedName>
    <definedName name="기자재수량" localSheetId="20">#REF!</definedName>
    <definedName name="기자재수량" localSheetId="14">#REF!</definedName>
    <definedName name="기자재수량" localSheetId="16">#REF!</definedName>
    <definedName name="기자재수량" localSheetId="11">#REF!</definedName>
    <definedName name="기자재수량" localSheetId="7">#REF!</definedName>
    <definedName name="기자재수량" localSheetId="9">#REF!</definedName>
    <definedName name="기자재수량">#REF!</definedName>
    <definedName name="기전공사원가" localSheetId="18">#REF!</definedName>
    <definedName name="기전공사원가" localSheetId="20">#REF!</definedName>
    <definedName name="기전공사원가" localSheetId="14">#REF!</definedName>
    <definedName name="기전공사원가" localSheetId="16">#REF!</definedName>
    <definedName name="기전공사원가" localSheetId="11">#REF!</definedName>
    <definedName name="기전공사원가" localSheetId="7">#REF!</definedName>
    <definedName name="기전공사원가">#REF!</definedName>
    <definedName name="기조일위대가" localSheetId="18">#REF!</definedName>
    <definedName name="기조일위대가" localSheetId="20">#REF!</definedName>
    <definedName name="기조일위대가" localSheetId="14">#REF!</definedName>
    <definedName name="기조일위대가" localSheetId="16">#REF!</definedName>
    <definedName name="기조일위대가" localSheetId="11">#REF!</definedName>
    <definedName name="기조일위대가" localSheetId="7">#REF!</definedName>
    <definedName name="기조일위대가">#REF!</definedName>
    <definedName name="기존" localSheetId="3">BlankMacro1</definedName>
    <definedName name="기존" localSheetId="6">BlankMacro1</definedName>
    <definedName name="기존" localSheetId="8">BlankMacro1</definedName>
    <definedName name="기존" localSheetId="10">BlankMacro1</definedName>
    <definedName name="기존" localSheetId="13">BlankMacro1</definedName>
    <definedName name="기존" localSheetId="15">BlankMacro1</definedName>
    <definedName name="기존" localSheetId="17">BlankMacro1</definedName>
    <definedName name="기존" localSheetId="19">BlankMacro1</definedName>
    <definedName name="기존" localSheetId="18">BlankMacro1</definedName>
    <definedName name="기존" localSheetId="12">BlankMacro1</definedName>
    <definedName name="기존" localSheetId="20">BlankMacro1</definedName>
    <definedName name="기존" localSheetId="14">BlankMacro1</definedName>
    <definedName name="기존" localSheetId="16">BlankMacro1</definedName>
    <definedName name="기존" localSheetId="5">BlankMacro1</definedName>
    <definedName name="기존" localSheetId="11">BlankMacro1</definedName>
    <definedName name="기존" localSheetId="7">BlankMacro1</definedName>
    <definedName name="기존" localSheetId="9">BlankMacro1</definedName>
    <definedName name="기존">BlankMacro1</definedName>
    <definedName name="기존구조물깨기" localSheetId="18">#REF!</definedName>
    <definedName name="기존구조물깨기" localSheetId="20">#REF!</definedName>
    <definedName name="기존구조물깨기" localSheetId="14">#REF!</definedName>
    <definedName name="기존구조물깨기" localSheetId="16">#REF!</definedName>
    <definedName name="기존구조물깨기" localSheetId="11">#REF!</definedName>
    <definedName name="기존구조물깨기" localSheetId="7">#REF!</definedName>
    <definedName name="기존구조물깨기">#REF!</definedName>
    <definedName name="기준" localSheetId="18">#REF!</definedName>
    <definedName name="기준" localSheetId="20">#REF!</definedName>
    <definedName name="기준" localSheetId="14">#REF!</definedName>
    <definedName name="기준" localSheetId="16">#REF!</definedName>
    <definedName name="기준" localSheetId="11">#REF!</definedName>
    <definedName name="기준" localSheetId="7">#REF!</definedName>
    <definedName name="기준">#REF!</definedName>
    <definedName name="기초" localSheetId="3">#REF!</definedName>
    <definedName name="기초" localSheetId="6">#REF!</definedName>
    <definedName name="기초" localSheetId="8">#REF!</definedName>
    <definedName name="기초" localSheetId="10">#REF!</definedName>
    <definedName name="기초" localSheetId="13">#REF!</definedName>
    <definedName name="기초" localSheetId="15">#REF!</definedName>
    <definedName name="기초" localSheetId="17">#REF!</definedName>
    <definedName name="기초" localSheetId="19">#REF!</definedName>
    <definedName name="기초" localSheetId="18">#REF!</definedName>
    <definedName name="기초" localSheetId="12">'[188]9509'!$A$3:$Y$665</definedName>
    <definedName name="기초" localSheetId="20">#REF!</definedName>
    <definedName name="기초" localSheetId="14">#REF!</definedName>
    <definedName name="기초" localSheetId="4">'[188]9509'!$A$3:$Y$665</definedName>
    <definedName name="기초" localSheetId="16">#REF!</definedName>
    <definedName name="기초" localSheetId="5">'[188]9509'!$A$3:$Y$665</definedName>
    <definedName name="기초" localSheetId="11">#REF!</definedName>
    <definedName name="기초" localSheetId="7">#REF!</definedName>
    <definedName name="기초" localSheetId="9">#REF!</definedName>
    <definedName name="기초">#REF!</definedName>
    <definedName name="기초구하기" localSheetId="18">#REF!</definedName>
    <definedName name="기초구하기" localSheetId="20">#REF!</definedName>
    <definedName name="기초구하기" localSheetId="14">#REF!</definedName>
    <definedName name="기초구하기" localSheetId="16">#REF!</definedName>
    <definedName name="기초구하기" localSheetId="11">#REF!</definedName>
    <definedName name="기초구하기" localSheetId="7">#REF!</definedName>
    <definedName name="기초구하기">#REF!</definedName>
    <definedName name="기초규격">[189]SORCE1!$AQ$2:$BE$14</definedName>
    <definedName name="기초길이" localSheetId="3">#REF!</definedName>
    <definedName name="기초길이" localSheetId="6">#REF!</definedName>
    <definedName name="기초길이" localSheetId="8">#REF!</definedName>
    <definedName name="기초길이" localSheetId="10">#REF!</definedName>
    <definedName name="기초길이" localSheetId="18">#REF!</definedName>
    <definedName name="기초길이" localSheetId="20">#REF!</definedName>
    <definedName name="기초길이" localSheetId="14">#REF!</definedName>
    <definedName name="기초길이" localSheetId="16">#REF!</definedName>
    <definedName name="기초길이" localSheetId="11">#REF!</definedName>
    <definedName name="기초길이" localSheetId="7">#REF!</definedName>
    <definedName name="기초길이" localSheetId="9">#REF!</definedName>
    <definedName name="기초길이">#REF!</definedName>
    <definedName name="기초높이" localSheetId="3">#REF!</definedName>
    <definedName name="기초높이" localSheetId="6">#REF!</definedName>
    <definedName name="기초높이" localSheetId="8">#REF!</definedName>
    <definedName name="기초높이" localSheetId="10">#REF!</definedName>
    <definedName name="기초높이" localSheetId="18">#REF!</definedName>
    <definedName name="기초높이" localSheetId="20">#REF!</definedName>
    <definedName name="기초높이" localSheetId="14">#REF!</definedName>
    <definedName name="기초높이" localSheetId="16">#REF!</definedName>
    <definedName name="기초높이" localSheetId="11">#REF!</definedName>
    <definedName name="기초높이" localSheetId="7">#REF!</definedName>
    <definedName name="기초높이" localSheetId="9">#REF!</definedName>
    <definedName name="기초높이">#REF!</definedName>
    <definedName name="기초단가">[190]기초일위!$G:$M</definedName>
    <definedName name="기초단가1">[190]기초일위!$B:$G</definedName>
    <definedName name="기초데이타" localSheetId="3">#REF!</definedName>
    <definedName name="기초데이타" localSheetId="6">#REF!</definedName>
    <definedName name="기초데이타" localSheetId="8">#REF!</definedName>
    <definedName name="기초데이타" localSheetId="10">#REF!</definedName>
    <definedName name="기초데이타" localSheetId="13">#REF!</definedName>
    <definedName name="기초데이타" localSheetId="15">#REF!</definedName>
    <definedName name="기초데이타" localSheetId="17">#REF!</definedName>
    <definedName name="기초데이타" localSheetId="19">#REF!</definedName>
    <definedName name="기초데이타" localSheetId="18">#REF!</definedName>
    <definedName name="기초데이타" localSheetId="12">#REF!</definedName>
    <definedName name="기초데이타" localSheetId="20">#REF!</definedName>
    <definedName name="기초데이타" localSheetId="14">#REF!</definedName>
    <definedName name="기초데이타" localSheetId="16">#REF!</definedName>
    <definedName name="기초데이타" localSheetId="5">#REF!</definedName>
    <definedName name="기초데이타" localSheetId="11">#REF!</definedName>
    <definedName name="기초데이타" localSheetId="7">#REF!</definedName>
    <definedName name="기초데이타" localSheetId="9">#REF!</definedName>
    <definedName name="기초데이타">#REF!</definedName>
    <definedName name="기초액" localSheetId="3">#REF!</definedName>
    <definedName name="기초액" localSheetId="6">#REF!</definedName>
    <definedName name="기초액" localSheetId="8">#REF!</definedName>
    <definedName name="기초액" localSheetId="10">#REF!</definedName>
    <definedName name="기초액" localSheetId="13">#REF!</definedName>
    <definedName name="기초액" localSheetId="15">#REF!</definedName>
    <definedName name="기초액" localSheetId="17">#REF!</definedName>
    <definedName name="기초액" localSheetId="19">#REF!</definedName>
    <definedName name="기초액" localSheetId="18">#REF!</definedName>
    <definedName name="기초액" localSheetId="12">#REF!</definedName>
    <definedName name="기초액" localSheetId="20">#REF!</definedName>
    <definedName name="기초액" localSheetId="14">#REF!</definedName>
    <definedName name="기초액" localSheetId="16">#REF!</definedName>
    <definedName name="기초액" localSheetId="5">#REF!</definedName>
    <definedName name="기초액" localSheetId="11">#REF!</definedName>
    <definedName name="기초액" localSheetId="7">#REF!</definedName>
    <definedName name="기초액" localSheetId="9">#REF!</definedName>
    <definedName name="기초액">#REF!</definedName>
    <definedName name="기초일위" localSheetId="3">#REF!</definedName>
    <definedName name="기초일위" localSheetId="6">#REF!</definedName>
    <definedName name="기초일위" localSheetId="8">#REF!</definedName>
    <definedName name="기초일위" localSheetId="10">#REF!</definedName>
    <definedName name="기초일위" localSheetId="13">#REF!</definedName>
    <definedName name="기초일위" localSheetId="15">#REF!</definedName>
    <definedName name="기초일위" localSheetId="17">#REF!</definedName>
    <definedName name="기초일위" localSheetId="19">#REF!</definedName>
    <definedName name="기초일위" localSheetId="18">#REF!</definedName>
    <definedName name="기초일위" localSheetId="12">#REF!</definedName>
    <definedName name="기초일위" localSheetId="20">#REF!</definedName>
    <definedName name="기초일위" localSheetId="14">#REF!</definedName>
    <definedName name="기초일위" localSheetId="16">#REF!</definedName>
    <definedName name="기초일위" localSheetId="5">#REF!</definedName>
    <definedName name="기초일위" localSheetId="11">#REF!</definedName>
    <definedName name="기초일위" localSheetId="7">#REF!</definedName>
    <definedName name="기초일위" localSheetId="9">#REF!</definedName>
    <definedName name="기초일위">#REF!</definedName>
    <definedName name="기초일위대가" localSheetId="18">#REF!</definedName>
    <definedName name="기초일위대가" localSheetId="20">#REF!</definedName>
    <definedName name="기초일위대가" localSheetId="14">#REF!</definedName>
    <definedName name="기초일위대가" localSheetId="16">#REF!</definedName>
    <definedName name="기초일위대가" localSheetId="11">#REF!</definedName>
    <definedName name="기초일위대가" localSheetId="7">#REF!</definedName>
    <definedName name="기초일위대가">#REF!</definedName>
    <definedName name="기초일위대가1" localSheetId="18">#REF!</definedName>
    <definedName name="기초일위대가1" localSheetId="20">#REF!</definedName>
    <definedName name="기초일위대가1" localSheetId="14">#REF!</definedName>
    <definedName name="기초일위대가1" localSheetId="16">#REF!</definedName>
    <definedName name="기초일위대가1" localSheetId="11">#REF!</definedName>
    <definedName name="기초일위대가1" localSheetId="7">#REF!</definedName>
    <definedName name="기초일위대가1">#REF!</definedName>
    <definedName name="기초일위목록" localSheetId="3">#REF!</definedName>
    <definedName name="기초일위목록" localSheetId="6">#REF!</definedName>
    <definedName name="기초일위목록" localSheetId="8">#REF!</definedName>
    <definedName name="기초일위목록" localSheetId="10">#REF!</definedName>
    <definedName name="기초일위목록" localSheetId="18">#REF!</definedName>
    <definedName name="기초일위목록" localSheetId="20">#REF!</definedName>
    <definedName name="기초일위목록" localSheetId="14">#REF!</definedName>
    <definedName name="기초일위목록" localSheetId="16">#REF!</definedName>
    <definedName name="기초일위목록" localSheetId="11">#REF!</definedName>
    <definedName name="기초일위목록" localSheetId="7">#REF!</definedName>
    <definedName name="기초일위목록" localSheetId="9">#REF!</definedName>
    <definedName name="기초일위목록">#REF!</definedName>
    <definedName name="기초폭" localSheetId="3">#REF!</definedName>
    <definedName name="기초폭" localSheetId="6">#REF!</definedName>
    <definedName name="기초폭" localSheetId="8">#REF!</definedName>
    <definedName name="기초폭" localSheetId="10">#REF!</definedName>
    <definedName name="기초폭" localSheetId="18">#REF!</definedName>
    <definedName name="기초폭" localSheetId="20">#REF!</definedName>
    <definedName name="기초폭" localSheetId="14">#REF!</definedName>
    <definedName name="기초폭" localSheetId="16">#REF!</definedName>
    <definedName name="기초폭" localSheetId="11">#REF!</definedName>
    <definedName name="기초폭" localSheetId="7">#REF!</definedName>
    <definedName name="기초폭" localSheetId="9">#REF!</definedName>
    <definedName name="기초폭">#REF!</definedName>
    <definedName name="기층두께" localSheetId="3">#REF!</definedName>
    <definedName name="기층두께" localSheetId="6">#REF!</definedName>
    <definedName name="기층두께" localSheetId="8">#REF!</definedName>
    <definedName name="기층두께" localSheetId="10">#REF!</definedName>
    <definedName name="기층두께" localSheetId="18">#REF!</definedName>
    <definedName name="기층두께" localSheetId="20">#REF!</definedName>
    <definedName name="기층두께" localSheetId="14">#REF!</definedName>
    <definedName name="기층두께" localSheetId="16">#REF!</definedName>
    <definedName name="기층두께" localSheetId="11">#REF!</definedName>
    <definedName name="기층두께" localSheetId="7">#REF!</definedName>
    <definedName name="기층두께" localSheetId="9">#REF!</definedName>
    <definedName name="기층두께">#REF!</definedName>
    <definedName name="기타" localSheetId="3">[191]부표총괄!#REF!</definedName>
    <definedName name="기타" localSheetId="6">[191]부표총괄!#REF!</definedName>
    <definedName name="기타" localSheetId="8">[191]부표총괄!#REF!</definedName>
    <definedName name="기타" localSheetId="10">[191]부표총괄!#REF!</definedName>
    <definedName name="기타" localSheetId="18">[191]부표총괄!#REF!</definedName>
    <definedName name="기타" localSheetId="20">[191]부표총괄!#REF!</definedName>
    <definedName name="기타" localSheetId="14">[191]부표총괄!#REF!</definedName>
    <definedName name="기타" localSheetId="16">[191]부표총괄!#REF!</definedName>
    <definedName name="기타" localSheetId="11">[191]부표총괄!#REF!</definedName>
    <definedName name="기타" localSheetId="7">[191]부표총괄!#REF!</definedName>
    <definedName name="기타" localSheetId="9">[191]부표총괄!#REF!</definedName>
    <definedName name="기타">[191]부표총괄!#REF!</definedName>
    <definedName name="기타경비" localSheetId="3">#REF!</definedName>
    <definedName name="기타경비" localSheetId="6">#REF!</definedName>
    <definedName name="기타경비" localSheetId="8">#REF!</definedName>
    <definedName name="기타경비" localSheetId="10">#REF!</definedName>
    <definedName name="기타경비" localSheetId="13">#REF!</definedName>
    <definedName name="기타경비" localSheetId="15">#REF!</definedName>
    <definedName name="기타경비" localSheetId="17">#REF!</definedName>
    <definedName name="기타경비" localSheetId="19">#REF!</definedName>
    <definedName name="기타경비" localSheetId="18">#REF!</definedName>
    <definedName name="기타경비" localSheetId="12">#REF!</definedName>
    <definedName name="기타경비" localSheetId="20">#REF!</definedName>
    <definedName name="기타경비" localSheetId="14">#REF!</definedName>
    <definedName name="기타경비" localSheetId="16">#REF!</definedName>
    <definedName name="기타경비" localSheetId="5">#REF!</definedName>
    <definedName name="기타경비" localSheetId="11">#REF!</definedName>
    <definedName name="기타경비" localSheetId="7">#REF!</definedName>
    <definedName name="기타경비" localSheetId="9">#REF!</definedName>
    <definedName name="기타경비">#REF!</definedName>
    <definedName name="기타경비.입력" localSheetId="3">[192]갑지!#REF!</definedName>
    <definedName name="기타경비.입력" localSheetId="6">[192]갑지!#REF!</definedName>
    <definedName name="기타경비.입력" localSheetId="8">[192]갑지!#REF!</definedName>
    <definedName name="기타경비.입력" localSheetId="10">[192]갑지!#REF!</definedName>
    <definedName name="기타경비.입력" localSheetId="18">[192]갑지!#REF!</definedName>
    <definedName name="기타경비.입력" localSheetId="20">[192]갑지!#REF!</definedName>
    <definedName name="기타경비.입력" localSheetId="14">[192]갑지!#REF!</definedName>
    <definedName name="기타경비.입력" localSheetId="16">[192]갑지!#REF!</definedName>
    <definedName name="기타경비.입력" localSheetId="11">[192]갑지!#REF!</definedName>
    <definedName name="기타경비.입력" localSheetId="7">[192]갑지!#REF!</definedName>
    <definedName name="기타경비.입력" localSheetId="9">[192]갑지!#REF!</definedName>
    <definedName name="기타경비.입력">[192]갑지!#REF!</definedName>
    <definedName name="기타경비__입력" localSheetId="3">[149]갑지!#REF!</definedName>
    <definedName name="기타경비__입력" localSheetId="6">[149]갑지!#REF!</definedName>
    <definedName name="기타경비__입력" localSheetId="8">[149]갑지!#REF!</definedName>
    <definedName name="기타경비__입력" localSheetId="10">[149]갑지!#REF!</definedName>
    <definedName name="기타경비__입력" localSheetId="18">[149]갑지!#REF!</definedName>
    <definedName name="기타경비__입력" localSheetId="20">[149]갑지!#REF!</definedName>
    <definedName name="기타경비__입력" localSheetId="14">[149]갑지!#REF!</definedName>
    <definedName name="기타경비__입력" localSheetId="16">[149]갑지!#REF!</definedName>
    <definedName name="기타경비__입력" localSheetId="11">[149]갑지!#REF!</definedName>
    <definedName name="기타경비__입력" localSheetId="7">[149]갑지!#REF!</definedName>
    <definedName name="기타경비__입력" localSheetId="9">[149]갑지!#REF!</definedName>
    <definedName name="기타경비__입력">[149]갑지!#REF!</definedName>
    <definedName name="기타경비건축" localSheetId="18">#REF!</definedName>
    <definedName name="기타경비건축" localSheetId="20">#REF!</definedName>
    <definedName name="기타경비건축" localSheetId="14">#REF!</definedName>
    <definedName name="기타경비건축" localSheetId="16">#REF!</definedName>
    <definedName name="기타경비건축" localSheetId="11">#REF!</definedName>
    <definedName name="기타경비건축" localSheetId="7">#REF!</definedName>
    <definedName name="기타경비건축">#REF!</definedName>
    <definedName name="기타경비요율" localSheetId="3">[149]갑지!#REF!</definedName>
    <definedName name="기타경비요율" localSheetId="6">[149]갑지!#REF!</definedName>
    <definedName name="기타경비요율" localSheetId="8">[149]갑지!#REF!</definedName>
    <definedName name="기타경비요율" localSheetId="10">[149]갑지!#REF!</definedName>
    <definedName name="기타경비요율" localSheetId="13">[149]갑지!#REF!</definedName>
    <definedName name="기타경비요율" localSheetId="15">[149]갑지!#REF!</definedName>
    <definedName name="기타경비요율" localSheetId="17">[149]갑지!#REF!</definedName>
    <definedName name="기타경비요율" localSheetId="19">[149]갑지!#REF!</definedName>
    <definedName name="기타경비요율" localSheetId="18">#REF!</definedName>
    <definedName name="기타경비요율" localSheetId="12">[149]갑지!#REF!</definedName>
    <definedName name="기타경비요율" localSheetId="20">#REF!</definedName>
    <definedName name="기타경비요율" localSheetId="14">#REF!</definedName>
    <definedName name="기타경비요율" localSheetId="16">[149]갑지!#REF!</definedName>
    <definedName name="기타경비요율" localSheetId="5">[149]갑지!#REF!</definedName>
    <definedName name="기타경비요율" localSheetId="11">#REF!</definedName>
    <definedName name="기타경비요율" localSheetId="7">#REF!</definedName>
    <definedName name="기타경비요율" localSheetId="9">[149]갑지!#REF!</definedName>
    <definedName name="기타경비요율">#REF!</definedName>
    <definedName name="기타경비요율." localSheetId="3">[192]갑지!#REF!</definedName>
    <definedName name="기타경비요율." localSheetId="6">[192]갑지!#REF!</definedName>
    <definedName name="기타경비요율." localSheetId="8">[192]갑지!#REF!</definedName>
    <definedName name="기타경비요율." localSheetId="10">[192]갑지!#REF!</definedName>
    <definedName name="기타경비요율." localSheetId="18">[192]갑지!#REF!</definedName>
    <definedName name="기타경비요율." localSheetId="20">[192]갑지!#REF!</definedName>
    <definedName name="기타경비요율." localSheetId="14">[192]갑지!#REF!</definedName>
    <definedName name="기타경비요율." localSheetId="16">[192]갑지!#REF!</definedName>
    <definedName name="기타경비요율." localSheetId="11">[192]갑지!#REF!</definedName>
    <definedName name="기타경비요율." localSheetId="7">[192]갑지!#REF!</definedName>
    <definedName name="기타경비요율." localSheetId="9">[192]갑지!#REF!</definedName>
    <definedName name="기타경비요율.">[192]갑지!#REF!</definedName>
    <definedName name="기타경비요율_변경" localSheetId="3">#REF!</definedName>
    <definedName name="기타경비요율_변경" localSheetId="6">#REF!</definedName>
    <definedName name="기타경비요율_변경" localSheetId="8">#REF!</definedName>
    <definedName name="기타경비요율_변경" localSheetId="10">#REF!</definedName>
    <definedName name="기타경비요율_변경" localSheetId="13">#REF!</definedName>
    <definedName name="기타경비요율_변경" localSheetId="15">#REF!</definedName>
    <definedName name="기타경비요율_변경" localSheetId="17">#REF!</definedName>
    <definedName name="기타경비요율_변경" localSheetId="19">#REF!</definedName>
    <definedName name="기타경비요율_변경" localSheetId="18">#REF!</definedName>
    <definedName name="기타경비요율_변경" localSheetId="12">#REF!</definedName>
    <definedName name="기타경비요율_변경" localSheetId="20">#REF!</definedName>
    <definedName name="기타경비요율_변경" localSheetId="14">#REF!</definedName>
    <definedName name="기타경비요율_변경" localSheetId="16">#REF!</definedName>
    <definedName name="기타경비요율_변경" localSheetId="5">#REF!</definedName>
    <definedName name="기타경비요율_변경" localSheetId="11">#REF!</definedName>
    <definedName name="기타경비요율_변경" localSheetId="7">#REF!</definedName>
    <definedName name="기타경비요율_변경" localSheetId="9">#REF!</definedName>
    <definedName name="기타경비요율_변경">#REF!</definedName>
    <definedName name="기타경비조경" localSheetId="18">#REF!</definedName>
    <definedName name="기타경비조경" localSheetId="20">#REF!</definedName>
    <definedName name="기타경비조경" localSheetId="14">#REF!</definedName>
    <definedName name="기타경비조경" localSheetId="16">#REF!</definedName>
    <definedName name="기타경비조경" localSheetId="11">#REF!</definedName>
    <definedName name="기타경비조경" localSheetId="7">#REF!</definedName>
    <definedName name="기타경비조경">#REF!</definedName>
    <definedName name="기타경비토목" localSheetId="18">#REF!</definedName>
    <definedName name="기타경비토목" localSheetId="20">#REF!</definedName>
    <definedName name="기타경비토목" localSheetId="14">#REF!</definedName>
    <definedName name="기타경비토목" localSheetId="16">#REF!</definedName>
    <definedName name="기타경비토목" localSheetId="11">#REF!</definedName>
    <definedName name="기타경비토목" localSheetId="7">#REF!</definedName>
    <definedName name="기타경비토목">#REF!</definedName>
    <definedName name="기타경비표" localSheetId="3">#REF!</definedName>
    <definedName name="기타경비표" localSheetId="6">#REF!</definedName>
    <definedName name="기타경비표" localSheetId="8">#REF!</definedName>
    <definedName name="기타경비표" localSheetId="10">#REF!</definedName>
    <definedName name="기타경비표" localSheetId="13">#REF!</definedName>
    <definedName name="기타경비표" localSheetId="15">#REF!</definedName>
    <definedName name="기타경비표" localSheetId="17">#REF!</definedName>
    <definedName name="기타경비표" localSheetId="19">#REF!</definedName>
    <definedName name="기타경비표" localSheetId="18">#REF!</definedName>
    <definedName name="기타경비표" localSheetId="12">#REF!</definedName>
    <definedName name="기타경비표" localSheetId="20">#REF!</definedName>
    <definedName name="기타경비표" localSheetId="14">#REF!</definedName>
    <definedName name="기타경비표" localSheetId="16">#REF!</definedName>
    <definedName name="기타경비표" localSheetId="5">#REF!</definedName>
    <definedName name="기타경비표" localSheetId="11">#REF!</definedName>
    <definedName name="기타경비표" localSheetId="7">#REF!</definedName>
    <definedName name="기타경비표" localSheetId="9">#REF!</definedName>
    <definedName name="기타경비표">#REF!</definedName>
    <definedName name="기타단가조사서" localSheetId="3">#REF!</definedName>
    <definedName name="기타단가조사서" localSheetId="6">#REF!</definedName>
    <definedName name="기타단가조사서" localSheetId="8">#REF!</definedName>
    <definedName name="기타단가조사서" localSheetId="10">#REF!</definedName>
    <definedName name="기타단가조사서" localSheetId="18">#REF!</definedName>
    <definedName name="기타단가조사서" localSheetId="20">#REF!</definedName>
    <definedName name="기타단가조사서" localSheetId="14">#REF!</definedName>
    <definedName name="기타단가조사서" localSheetId="16">#REF!</definedName>
    <definedName name="기타단가조사서" localSheetId="11">#REF!</definedName>
    <definedName name="기타단가조사서" localSheetId="7">#REF!</definedName>
    <definedName name="기타단가조사서" localSheetId="9">#REF!</definedName>
    <definedName name="기타단가조사서">#REF!</definedName>
    <definedName name="기타비용1" localSheetId="3">[167]총괄내역서!#REF!</definedName>
    <definedName name="기타비용1" localSheetId="6">[167]총괄내역서!#REF!</definedName>
    <definedName name="기타비용1" localSheetId="8">[167]총괄내역서!#REF!</definedName>
    <definedName name="기타비용1" localSheetId="10">[167]총괄내역서!#REF!</definedName>
    <definedName name="기타비용1" localSheetId="13">[167]총괄내역서!#REF!</definedName>
    <definedName name="기타비용1" localSheetId="15">[167]총괄내역서!#REF!</definedName>
    <definedName name="기타비용1" localSheetId="17">[167]총괄내역서!#REF!</definedName>
    <definedName name="기타비용1" localSheetId="19">[167]총괄내역서!#REF!</definedName>
    <definedName name="기타비용1" localSheetId="18">[167]총괄내역서!#REF!</definedName>
    <definedName name="기타비용1" localSheetId="12">[164]총괄내역서!#REF!</definedName>
    <definedName name="기타비용1" localSheetId="20">[167]총괄내역서!#REF!</definedName>
    <definedName name="기타비용1" localSheetId="14">[167]총괄내역서!#REF!</definedName>
    <definedName name="기타비용1" localSheetId="4">[164]총괄내역서!#REF!</definedName>
    <definedName name="기타비용1" localSheetId="16">[167]총괄내역서!#REF!</definedName>
    <definedName name="기타비용1" localSheetId="5">[164]총괄내역서!#REF!</definedName>
    <definedName name="기타비용1" localSheetId="11">[167]총괄내역서!#REF!</definedName>
    <definedName name="기타비용1" localSheetId="7">[167]총괄내역서!#REF!</definedName>
    <definedName name="기타비용1" localSheetId="9">[167]총괄내역서!#REF!</definedName>
    <definedName name="기타비용1">[167]총괄내역서!#REF!</definedName>
    <definedName name="기타비용1_명칭" localSheetId="3">[167]총괄내역서!#REF!</definedName>
    <definedName name="기타비용1_명칭" localSheetId="6">[167]총괄내역서!#REF!</definedName>
    <definedName name="기타비용1_명칭" localSheetId="8">[167]총괄내역서!#REF!</definedName>
    <definedName name="기타비용1_명칭" localSheetId="10">[167]총괄내역서!#REF!</definedName>
    <definedName name="기타비용1_명칭" localSheetId="13">[167]총괄내역서!#REF!</definedName>
    <definedName name="기타비용1_명칭" localSheetId="15">[167]총괄내역서!#REF!</definedName>
    <definedName name="기타비용1_명칭" localSheetId="17">[167]총괄내역서!#REF!</definedName>
    <definedName name="기타비용1_명칭" localSheetId="19">[167]총괄내역서!#REF!</definedName>
    <definedName name="기타비용1_명칭" localSheetId="18">[167]총괄내역서!#REF!</definedName>
    <definedName name="기타비용1_명칭" localSheetId="12">[164]총괄내역서!#REF!</definedName>
    <definedName name="기타비용1_명칭" localSheetId="20">[167]총괄내역서!#REF!</definedName>
    <definedName name="기타비용1_명칭" localSheetId="14">[167]총괄내역서!#REF!</definedName>
    <definedName name="기타비용1_명칭" localSheetId="4">[164]총괄내역서!#REF!</definedName>
    <definedName name="기타비용1_명칭" localSheetId="16">[167]총괄내역서!#REF!</definedName>
    <definedName name="기타비용1_명칭" localSheetId="5">[164]총괄내역서!#REF!</definedName>
    <definedName name="기타비용1_명칭" localSheetId="11">[167]총괄내역서!#REF!</definedName>
    <definedName name="기타비용1_명칭" localSheetId="7">[167]총괄내역서!#REF!</definedName>
    <definedName name="기타비용1_명칭" localSheetId="9">[167]총괄내역서!#REF!</definedName>
    <definedName name="기타비용1_명칭">[167]총괄내역서!#REF!</definedName>
    <definedName name="기타비용2" localSheetId="3">[167]총괄내역서!#REF!</definedName>
    <definedName name="기타비용2" localSheetId="6">[167]총괄내역서!#REF!</definedName>
    <definedName name="기타비용2" localSheetId="8">[167]총괄내역서!#REF!</definedName>
    <definedName name="기타비용2" localSheetId="10">[167]총괄내역서!#REF!</definedName>
    <definedName name="기타비용2" localSheetId="13">[167]총괄내역서!#REF!</definedName>
    <definedName name="기타비용2" localSheetId="15">[167]총괄내역서!#REF!</definedName>
    <definedName name="기타비용2" localSheetId="17">[167]총괄내역서!#REF!</definedName>
    <definedName name="기타비용2" localSheetId="19">[167]총괄내역서!#REF!</definedName>
    <definedName name="기타비용2" localSheetId="18">[167]총괄내역서!#REF!</definedName>
    <definedName name="기타비용2" localSheetId="12">[164]총괄내역서!#REF!</definedName>
    <definedName name="기타비용2" localSheetId="20">[167]총괄내역서!#REF!</definedName>
    <definedName name="기타비용2" localSheetId="14">[167]총괄내역서!#REF!</definedName>
    <definedName name="기타비용2" localSheetId="4">[164]총괄내역서!#REF!</definedName>
    <definedName name="기타비용2" localSheetId="16">[167]총괄내역서!#REF!</definedName>
    <definedName name="기타비용2" localSheetId="5">[164]총괄내역서!#REF!</definedName>
    <definedName name="기타비용2" localSheetId="11">[167]총괄내역서!#REF!</definedName>
    <definedName name="기타비용2" localSheetId="7">[167]총괄내역서!#REF!</definedName>
    <definedName name="기타비용2" localSheetId="9">[167]총괄내역서!#REF!</definedName>
    <definedName name="기타비용2">[167]총괄내역서!#REF!</definedName>
    <definedName name="기타비용2_명칭" localSheetId="3">[167]총괄내역서!#REF!</definedName>
    <definedName name="기타비용2_명칭" localSheetId="6">[167]총괄내역서!#REF!</definedName>
    <definedName name="기타비용2_명칭" localSheetId="8">[167]총괄내역서!#REF!</definedName>
    <definedName name="기타비용2_명칭" localSheetId="10">[167]총괄내역서!#REF!</definedName>
    <definedName name="기타비용2_명칭" localSheetId="13">[167]총괄내역서!#REF!</definedName>
    <definedName name="기타비용2_명칭" localSheetId="15">[167]총괄내역서!#REF!</definedName>
    <definedName name="기타비용2_명칭" localSheetId="17">[167]총괄내역서!#REF!</definedName>
    <definedName name="기타비용2_명칭" localSheetId="19">[167]총괄내역서!#REF!</definedName>
    <definedName name="기타비용2_명칭" localSheetId="18">[167]총괄내역서!#REF!</definedName>
    <definedName name="기타비용2_명칭" localSheetId="12">[164]총괄내역서!#REF!</definedName>
    <definedName name="기타비용2_명칭" localSheetId="20">[167]총괄내역서!#REF!</definedName>
    <definedName name="기타비용2_명칭" localSheetId="14">[167]총괄내역서!#REF!</definedName>
    <definedName name="기타비용2_명칭" localSheetId="4">[164]총괄내역서!#REF!</definedName>
    <definedName name="기타비용2_명칭" localSheetId="16">[167]총괄내역서!#REF!</definedName>
    <definedName name="기타비용2_명칭" localSheetId="5">[164]총괄내역서!#REF!</definedName>
    <definedName name="기타비용2_명칭" localSheetId="11">[167]총괄내역서!#REF!</definedName>
    <definedName name="기타비용2_명칭" localSheetId="7">[167]총괄내역서!#REF!</definedName>
    <definedName name="기타비용2_명칭" localSheetId="9">[167]총괄내역서!#REF!</definedName>
    <definedName name="기타비용2_명칭">[167]총괄내역서!#REF!</definedName>
    <definedName name="기타자료" localSheetId="3">[153]!기타자료</definedName>
    <definedName name="기타자료" localSheetId="6">[153]!기타자료</definedName>
    <definedName name="기타자료" localSheetId="8">[153]!기타자료</definedName>
    <definedName name="기타자료" localSheetId="10">[153]!기타자료</definedName>
    <definedName name="기타자료" localSheetId="18">[153]!기타자료</definedName>
    <definedName name="기타자료" localSheetId="20">[153]!기타자료</definedName>
    <definedName name="기타자료" localSheetId="14">[153]!기타자료</definedName>
    <definedName name="기타자료" localSheetId="16">[153]!기타자료</definedName>
    <definedName name="기타자료" localSheetId="11">[153]!기타자료</definedName>
    <definedName name="기타자료" localSheetId="7">[153]!기타자료</definedName>
    <definedName name="기타자료" localSheetId="9">[153]!기타자료</definedName>
    <definedName name="기타자료">[153]!기타자료</definedName>
    <definedName name="기타자재" localSheetId="6">'2.하도원가'!기타자재</definedName>
    <definedName name="기타자재" localSheetId="8">'3.하도급 총괄집계표'!기타자재</definedName>
    <definedName name="기타자재" localSheetId="10">'4.하도급 내역서'!기타자재</definedName>
    <definedName name="기타자재" localSheetId="13">'5. 원,하 원가계산서'!기타자재</definedName>
    <definedName name="기타자재" localSheetId="15">'6.원 , 하 총괄잡계표'!기타자재</definedName>
    <definedName name="기타자재" localSheetId="17">'7.원 , 하 산출내역서'!기타자재</definedName>
    <definedName name="기타자재" localSheetId="19">'8.원,하도급내역서'!기타자재</definedName>
    <definedName name="기타자재" localSheetId="12">원하갑지!기타자재</definedName>
    <definedName name="기타자재" localSheetId="16">총괄집계표!기타자재</definedName>
    <definedName name="기타자재" localSheetId="5">하도갑지!기타자재</definedName>
    <definedName name="기타자재" localSheetId="9">하도총괄집계표!기타자재</definedName>
    <definedName name="기타자재">[0]!기타자재</definedName>
    <definedName name="기호" localSheetId="3">#REF!</definedName>
    <definedName name="기호" localSheetId="6">#REF!</definedName>
    <definedName name="기호" localSheetId="8">#REF!</definedName>
    <definedName name="기호" localSheetId="10">#REF!</definedName>
    <definedName name="기호" localSheetId="18">#REF!</definedName>
    <definedName name="기호" localSheetId="20">#REF!</definedName>
    <definedName name="기호" localSheetId="14">#REF!</definedName>
    <definedName name="기호" localSheetId="16">#REF!</definedName>
    <definedName name="기호" localSheetId="11">#REF!</definedName>
    <definedName name="기호" localSheetId="7">#REF!</definedName>
    <definedName name="기호" localSheetId="9">#REF!</definedName>
    <definedName name="기호">#REF!</definedName>
    <definedName name="긴급공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비계목" localSheetId="3">#REF!</definedName>
    <definedName name="긴비계목" localSheetId="6">#REF!</definedName>
    <definedName name="긴비계목" localSheetId="8">#REF!</definedName>
    <definedName name="긴비계목" localSheetId="10">#REF!</definedName>
    <definedName name="긴비계목" localSheetId="18">#REF!</definedName>
    <definedName name="긴비계목" localSheetId="20">#REF!</definedName>
    <definedName name="긴비계목" localSheetId="14">#REF!</definedName>
    <definedName name="긴비계목" localSheetId="16">#REF!</definedName>
    <definedName name="긴비계목" localSheetId="11">#REF!</definedName>
    <definedName name="긴비계목" localSheetId="7">#REF!</definedName>
    <definedName name="긴비계목" localSheetId="9">#REF!</definedName>
    <definedName name="긴비계목">#REF!</definedName>
    <definedName name="길1" localSheetId="3">#REF!</definedName>
    <definedName name="길1" localSheetId="6">#REF!</definedName>
    <definedName name="길1" localSheetId="8">#REF!</definedName>
    <definedName name="길1" localSheetId="10">#REF!</definedName>
    <definedName name="길1" localSheetId="18">#REF!</definedName>
    <definedName name="길1" localSheetId="20">#REF!</definedName>
    <definedName name="길1" localSheetId="14">#REF!</definedName>
    <definedName name="길1" localSheetId="16">#REF!</definedName>
    <definedName name="길1" localSheetId="11">#REF!</definedName>
    <definedName name="길1" localSheetId="7">#REF!</definedName>
    <definedName name="길1" localSheetId="9">#REF!</definedName>
    <definedName name="길1">#REF!</definedName>
    <definedName name="길10" localSheetId="3">#REF!</definedName>
    <definedName name="길10" localSheetId="6">#REF!</definedName>
    <definedName name="길10" localSheetId="8">#REF!</definedName>
    <definedName name="길10" localSheetId="10">#REF!</definedName>
    <definedName name="길10" localSheetId="18">#REF!</definedName>
    <definedName name="길10" localSheetId="20">#REF!</definedName>
    <definedName name="길10" localSheetId="14">#REF!</definedName>
    <definedName name="길10" localSheetId="16">#REF!</definedName>
    <definedName name="길10" localSheetId="11">#REF!</definedName>
    <definedName name="길10" localSheetId="7">#REF!</definedName>
    <definedName name="길10" localSheetId="9">#REF!</definedName>
    <definedName name="길10">#REF!</definedName>
    <definedName name="길11" localSheetId="3">#REF!</definedName>
    <definedName name="길11" localSheetId="6">#REF!</definedName>
    <definedName name="길11" localSheetId="8">#REF!</definedName>
    <definedName name="길11" localSheetId="10">#REF!</definedName>
    <definedName name="길11" localSheetId="18">#REF!</definedName>
    <definedName name="길11" localSheetId="20">#REF!</definedName>
    <definedName name="길11" localSheetId="14">#REF!</definedName>
    <definedName name="길11" localSheetId="16">#REF!</definedName>
    <definedName name="길11" localSheetId="11">#REF!</definedName>
    <definedName name="길11" localSheetId="7">#REF!</definedName>
    <definedName name="길11" localSheetId="9">#REF!</definedName>
    <definedName name="길11">#REF!</definedName>
    <definedName name="길12" localSheetId="3">#REF!</definedName>
    <definedName name="길12" localSheetId="6">#REF!</definedName>
    <definedName name="길12" localSheetId="8">#REF!</definedName>
    <definedName name="길12" localSheetId="10">#REF!</definedName>
    <definedName name="길12" localSheetId="18">#REF!</definedName>
    <definedName name="길12" localSheetId="20">#REF!</definedName>
    <definedName name="길12" localSheetId="14">#REF!</definedName>
    <definedName name="길12" localSheetId="16">#REF!</definedName>
    <definedName name="길12" localSheetId="11">#REF!</definedName>
    <definedName name="길12" localSheetId="7">#REF!</definedName>
    <definedName name="길12" localSheetId="9">#REF!</definedName>
    <definedName name="길12">#REF!</definedName>
    <definedName name="길13" localSheetId="3">#REF!</definedName>
    <definedName name="길13" localSheetId="6">#REF!</definedName>
    <definedName name="길13" localSheetId="8">#REF!</definedName>
    <definedName name="길13" localSheetId="10">#REF!</definedName>
    <definedName name="길13" localSheetId="18">#REF!</definedName>
    <definedName name="길13" localSheetId="20">#REF!</definedName>
    <definedName name="길13" localSheetId="14">#REF!</definedName>
    <definedName name="길13" localSheetId="16">#REF!</definedName>
    <definedName name="길13" localSheetId="11">#REF!</definedName>
    <definedName name="길13" localSheetId="7">#REF!</definedName>
    <definedName name="길13" localSheetId="9">#REF!</definedName>
    <definedName name="길13">#REF!</definedName>
    <definedName name="길14" localSheetId="3">#REF!</definedName>
    <definedName name="길14" localSheetId="6">#REF!</definedName>
    <definedName name="길14" localSheetId="8">#REF!</definedName>
    <definedName name="길14" localSheetId="10">#REF!</definedName>
    <definedName name="길14" localSheetId="18">#REF!</definedName>
    <definedName name="길14" localSheetId="20">#REF!</definedName>
    <definedName name="길14" localSheetId="14">#REF!</definedName>
    <definedName name="길14" localSheetId="16">#REF!</definedName>
    <definedName name="길14" localSheetId="11">#REF!</definedName>
    <definedName name="길14" localSheetId="7">#REF!</definedName>
    <definedName name="길14" localSheetId="9">#REF!</definedName>
    <definedName name="길14">#REF!</definedName>
    <definedName name="길15" localSheetId="3">#REF!</definedName>
    <definedName name="길15" localSheetId="6">#REF!</definedName>
    <definedName name="길15" localSheetId="8">#REF!</definedName>
    <definedName name="길15" localSheetId="10">#REF!</definedName>
    <definedName name="길15" localSheetId="18">#REF!</definedName>
    <definedName name="길15" localSheetId="20">#REF!</definedName>
    <definedName name="길15" localSheetId="14">#REF!</definedName>
    <definedName name="길15" localSheetId="16">#REF!</definedName>
    <definedName name="길15" localSheetId="11">#REF!</definedName>
    <definedName name="길15" localSheetId="7">#REF!</definedName>
    <definedName name="길15" localSheetId="9">#REF!</definedName>
    <definedName name="길15">#REF!</definedName>
    <definedName name="길16" localSheetId="3">#REF!</definedName>
    <definedName name="길16" localSheetId="6">#REF!</definedName>
    <definedName name="길16" localSheetId="8">#REF!</definedName>
    <definedName name="길16" localSheetId="10">#REF!</definedName>
    <definedName name="길16" localSheetId="18">#REF!</definedName>
    <definedName name="길16" localSheetId="20">#REF!</definedName>
    <definedName name="길16" localSheetId="14">#REF!</definedName>
    <definedName name="길16" localSheetId="16">#REF!</definedName>
    <definedName name="길16" localSheetId="11">#REF!</definedName>
    <definedName name="길16" localSheetId="7">#REF!</definedName>
    <definedName name="길16" localSheetId="9">#REF!</definedName>
    <definedName name="길16">#REF!</definedName>
    <definedName name="길2" localSheetId="3">#REF!</definedName>
    <definedName name="길2" localSheetId="6">#REF!</definedName>
    <definedName name="길2" localSheetId="8">#REF!</definedName>
    <definedName name="길2" localSheetId="10">#REF!</definedName>
    <definedName name="길2" localSheetId="18">#REF!</definedName>
    <definedName name="길2" localSheetId="20">#REF!</definedName>
    <definedName name="길2" localSheetId="14">#REF!</definedName>
    <definedName name="길2" localSheetId="16">#REF!</definedName>
    <definedName name="길2" localSheetId="11">#REF!</definedName>
    <definedName name="길2" localSheetId="7">#REF!</definedName>
    <definedName name="길2" localSheetId="9">#REF!</definedName>
    <definedName name="길2">#REF!</definedName>
    <definedName name="길3" localSheetId="3">#REF!</definedName>
    <definedName name="길3" localSheetId="6">#REF!</definedName>
    <definedName name="길3" localSheetId="8">#REF!</definedName>
    <definedName name="길3" localSheetId="10">#REF!</definedName>
    <definedName name="길3" localSheetId="18">#REF!</definedName>
    <definedName name="길3" localSheetId="20">#REF!</definedName>
    <definedName name="길3" localSheetId="14">#REF!</definedName>
    <definedName name="길3" localSheetId="16">#REF!</definedName>
    <definedName name="길3" localSheetId="11">#REF!</definedName>
    <definedName name="길3" localSheetId="7">#REF!</definedName>
    <definedName name="길3" localSheetId="9">#REF!</definedName>
    <definedName name="길3">#REF!</definedName>
    <definedName name="길4" localSheetId="3">#REF!</definedName>
    <definedName name="길4" localSheetId="6">#REF!</definedName>
    <definedName name="길4" localSheetId="8">#REF!</definedName>
    <definedName name="길4" localSheetId="10">#REF!</definedName>
    <definedName name="길4" localSheetId="18">#REF!</definedName>
    <definedName name="길4" localSheetId="20">#REF!</definedName>
    <definedName name="길4" localSheetId="14">#REF!</definedName>
    <definedName name="길4" localSheetId="16">#REF!</definedName>
    <definedName name="길4" localSheetId="11">#REF!</definedName>
    <definedName name="길4" localSheetId="7">#REF!</definedName>
    <definedName name="길4" localSheetId="9">#REF!</definedName>
    <definedName name="길4">#REF!</definedName>
    <definedName name="길5" localSheetId="3">#REF!</definedName>
    <definedName name="길5" localSheetId="6">#REF!</definedName>
    <definedName name="길5" localSheetId="8">#REF!</definedName>
    <definedName name="길5" localSheetId="10">#REF!</definedName>
    <definedName name="길5" localSheetId="18">#REF!</definedName>
    <definedName name="길5" localSheetId="20">#REF!</definedName>
    <definedName name="길5" localSheetId="14">#REF!</definedName>
    <definedName name="길5" localSheetId="16">#REF!</definedName>
    <definedName name="길5" localSheetId="11">#REF!</definedName>
    <definedName name="길5" localSheetId="7">#REF!</definedName>
    <definedName name="길5" localSheetId="9">#REF!</definedName>
    <definedName name="길5">#REF!</definedName>
    <definedName name="길6" localSheetId="3">#REF!</definedName>
    <definedName name="길6" localSheetId="6">#REF!</definedName>
    <definedName name="길6" localSheetId="8">#REF!</definedName>
    <definedName name="길6" localSheetId="10">#REF!</definedName>
    <definedName name="길6" localSheetId="18">#REF!</definedName>
    <definedName name="길6" localSheetId="20">#REF!</definedName>
    <definedName name="길6" localSheetId="14">#REF!</definedName>
    <definedName name="길6" localSheetId="16">#REF!</definedName>
    <definedName name="길6" localSheetId="11">#REF!</definedName>
    <definedName name="길6" localSheetId="7">#REF!</definedName>
    <definedName name="길6" localSheetId="9">#REF!</definedName>
    <definedName name="길6">#REF!</definedName>
    <definedName name="길7" localSheetId="3">#REF!</definedName>
    <definedName name="길7" localSheetId="6">#REF!</definedName>
    <definedName name="길7" localSheetId="8">#REF!</definedName>
    <definedName name="길7" localSheetId="10">#REF!</definedName>
    <definedName name="길7" localSheetId="18">#REF!</definedName>
    <definedName name="길7" localSheetId="20">#REF!</definedName>
    <definedName name="길7" localSheetId="14">#REF!</definedName>
    <definedName name="길7" localSheetId="16">#REF!</definedName>
    <definedName name="길7" localSheetId="11">#REF!</definedName>
    <definedName name="길7" localSheetId="7">#REF!</definedName>
    <definedName name="길7" localSheetId="9">#REF!</definedName>
    <definedName name="길7">#REF!</definedName>
    <definedName name="길8" localSheetId="3">#REF!</definedName>
    <definedName name="길8" localSheetId="6">#REF!</definedName>
    <definedName name="길8" localSheetId="8">#REF!</definedName>
    <definedName name="길8" localSheetId="10">#REF!</definedName>
    <definedName name="길8" localSheetId="18">#REF!</definedName>
    <definedName name="길8" localSheetId="20">#REF!</definedName>
    <definedName name="길8" localSheetId="14">#REF!</definedName>
    <definedName name="길8" localSheetId="16">#REF!</definedName>
    <definedName name="길8" localSheetId="11">#REF!</definedName>
    <definedName name="길8" localSheetId="7">#REF!</definedName>
    <definedName name="길8" localSheetId="9">#REF!</definedName>
    <definedName name="길8">#REF!</definedName>
    <definedName name="길9" localSheetId="3">#REF!</definedName>
    <definedName name="길9" localSheetId="6">#REF!</definedName>
    <definedName name="길9" localSheetId="8">#REF!</definedName>
    <definedName name="길9" localSheetId="10">#REF!</definedName>
    <definedName name="길9" localSheetId="18">#REF!</definedName>
    <definedName name="길9" localSheetId="20">#REF!</definedName>
    <definedName name="길9" localSheetId="14">#REF!</definedName>
    <definedName name="길9" localSheetId="16">#REF!</definedName>
    <definedName name="길9" localSheetId="11">#REF!</definedName>
    <definedName name="길9" localSheetId="7">#REF!</definedName>
    <definedName name="길9" localSheetId="9">#REF!</definedName>
    <definedName name="길9">#REF!</definedName>
    <definedName name="길성" localSheetId="12">#N/A</definedName>
    <definedName name="길성" localSheetId="5">#N/A</definedName>
    <definedName name="길성">#N/A</definedName>
    <definedName name="길성천" localSheetId="12">#N/A</definedName>
    <definedName name="길성천" localSheetId="5">#N/A</definedName>
    <definedName name="길성천">#N/A</definedName>
    <definedName name="길성천1" localSheetId="12">#N/A</definedName>
    <definedName name="길성천1" localSheetId="5">#N/A</definedName>
    <definedName name="길성천1">#N/A</definedName>
    <definedName name="길성천2" localSheetId="12">#N/A</definedName>
    <definedName name="길성천2" localSheetId="5">#N/A</definedName>
    <definedName name="길성천2">#N/A</definedName>
    <definedName name="길성촌3" localSheetId="12">#N/A</definedName>
    <definedName name="길성촌3" localSheetId="5">#N/A</definedName>
    <definedName name="길성촌3">#N/A</definedName>
    <definedName name="길이" localSheetId="3">#REF!</definedName>
    <definedName name="길이" localSheetId="6">#REF!</definedName>
    <definedName name="길이" localSheetId="8">#REF!</definedName>
    <definedName name="길이" localSheetId="10">#REF!</definedName>
    <definedName name="길이" localSheetId="13">#REF!</definedName>
    <definedName name="길이" localSheetId="15">#REF!</definedName>
    <definedName name="길이" localSheetId="17">#REF!</definedName>
    <definedName name="길이" localSheetId="19">#REF!</definedName>
    <definedName name="길이" localSheetId="18">#REF!</definedName>
    <definedName name="길이" localSheetId="12">#REF!</definedName>
    <definedName name="길이" localSheetId="20">#REF!</definedName>
    <definedName name="길이" localSheetId="14">#REF!</definedName>
    <definedName name="길이" localSheetId="16">#REF!</definedName>
    <definedName name="길이" localSheetId="5">#REF!</definedName>
    <definedName name="길이" localSheetId="11">#REF!</definedName>
    <definedName name="길이" localSheetId="7">#REF!</definedName>
    <definedName name="길이" localSheetId="9">#REF!</definedName>
    <definedName name="길이">#REF!</definedName>
    <definedName name="길이1" localSheetId="3">#REF!</definedName>
    <definedName name="길이1" localSheetId="6">#REF!</definedName>
    <definedName name="길이1" localSheetId="8">#REF!</definedName>
    <definedName name="길이1" localSheetId="10">#REF!</definedName>
    <definedName name="길이1" localSheetId="18">#REF!</definedName>
    <definedName name="길이1" localSheetId="20">#REF!</definedName>
    <definedName name="길이1" localSheetId="14">#REF!</definedName>
    <definedName name="길이1" localSheetId="16">#REF!</definedName>
    <definedName name="길이1" localSheetId="11">#REF!</definedName>
    <definedName name="길이1" localSheetId="7">#REF!</definedName>
    <definedName name="길이1" localSheetId="9">#REF!</definedName>
    <definedName name="길이1">#REF!</definedName>
    <definedName name="길이2" localSheetId="3">#REF!</definedName>
    <definedName name="길이2" localSheetId="6">#REF!</definedName>
    <definedName name="길이2" localSheetId="8">#REF!</definedName>
    <definedName name="길이2" localSheetId="10">#REF!</definedName>
    <definedName name="길이2" localSheetId="18">#REF!</definedName>
    <definedName name="길이2" localSheetId="20">#REF!</definedName>
    <definedName name="길이2" localSheetId="14">#REF!</definedName>
    <definedName name="길이2" localSheetId="16">#REF!</definedName>
    <definedName name="길이2" localSheetId="11">#REF!</definedName>
    <definedName name="길이2" localSheetId="7">#REF!</definedName>
    <definedName name="길이2" localSheetId="9">#REF!</definedName>
    <definedName name="길이2">#REF!</definedName>
    <definedName name="길이3" localSheetId="3">#REF!</definedName>
    <definedName name="길이3" localSheetId="6">#REF!</definedName>
    <definedName name="길이3" localSheetId="8">#REF!</definedName>
    <definedName name="길이3" localSheetId="10">#REF!</definedName>
    <definedName name="길이3" localSheetId="18">#REF!</definedName>
    <definedName name="길이3" localSheetId="20">#REF!</definedName>
    <definedName name="길이3" localSheetId="14">#REF!</definedName>
    <definedName name="길이3" localSheetId="16">#REF!</definedName>
    <definedName name="길이3" localSheetId="11">#REF!</definedName>
    <definedName name="길이3" localSheetId="7">#REF!</definedName>
    <definedName name="길이3" localSheetId="9">#REF!</definedName>
    <definedName name="길이3">#REF!</definedName>
    <definedName name="길이4" localSheetId="3">#REF!</definedName>
    <definedName name="길이4" localSheetId="6">#REF!</definedName>
    <definedName name="길이4" localSheetId="8">#REF!</definedName>
    <definedName name="길이4" localSheetId="10">#REF!</definedName>
    <definedName name="길이4" localSheetId="18">#REF!</definedName>
    <definedName name="길이4" localSheetId="20">#REF!</definedName>
    <definedName name="길이4" localSheetId="14">#REF!</definedName>
    <definedName name="길이4" localSheetId="16">#REF!</definedName>
    <definedName name="길이4" localSheetId="11">#REF!</definedName>
    <definedName name="길이4" localSheetId="7">#REF!</definedName>
    <definedName name="길이4" localSheetId="9">#REF!</definedName>
    <definedName name="길이4">#REF!</definedName>
    <definedName name="길행이" localSheetId="3">#REF!</definedName>
    <definedName name="길행이" localSheetId="6">#REF!</definedName>
    <definedName name="길행이" localSheetId="8">#REF!</definedName>
    <definedName name="길행이" localSheetId="10">#REF!</definedName>
    <definedName name="길행이" localSheetId="18">#REF!</definedName>
    <definedName name="길행이" localSheetId="20">#REF!</definedName>
    <definedName name="길행이" localSheetId="14">#REF!</definedName>
    <definedName name="길행이" localSheetId="16">#REF!</definedName>
    <definedName name="길행이" localSheetId="11">#REF!</definedName>
    <definedName name="길행이" localSheetId="7">#REF!</definedName>
    <definedName name="길행이" localSheetId="9">#REF!</definedName>
    <definedName name="길행이">#REF!</definedName>
    <definedName name="김" localSheetId="6">'[193]9811'!$A$3:$AD$1530</definedName>
    <definedName name="김" localSheetId="8">'[193]9811'!$A$3:$AD$1530</definedName>
    <definedName name="김" localSheetId="10">'[193]9811'!$A$3:$AD$1530</definedName>
    <definedName name="김" localSheetId="13">'[193]9811'!$A$3:$AD$1530</definedName>
    <definedName name="김" localSheetId="15">'[193]9811'!$A$3:$AD$1530</definedName>
    <definedName name="김" localSheetId="17">'[193]9811'!$A$3:$AD$1530</definedName>
    <definedName name="김" localSheetId="19">'[193]9811'!$A$3:$AD$1530</definedName>
    <definedName name="김" localSheetId="18">#REF!</definedName>
    <definedName name="김" localSheetId="12">'[193]9811'!$A$3:$AD$1530</definedName>
    <definedName name="김" localSheetId="20">#REF!</definedName>
    <definedName name="김" localSheetId="14">#REF!</definedName>
    <definedName name="김" localSheetId="16">'[193]9811'!$A$3:$AD$1530</definedName>
    <definedName name="김" localSheetId="5">'[193]9811'!$A$3:$AD$1530</definedName>
    <definedName name="김" localSheetId="11">#REF!</definedName>
    <definedName name="김" localSheetId="7">#REF!</definedName>
    <definedName name="김" localSheetId="9">'[193]9811'!$A$3:$AD$1530</definedName>
    <definedName name="김">#REF!</definedName>
    <definedName name="김미영" localSheetId="6">'2.하도원가'!김미영</definedName>
    <definedName name="김미영" localSheetId="8">'3.하도급 총괄집계표'!김미영</definedName>
    <definedName name="김미영" localSheetId="10">'4.하도급 내역서'!김미영</definedName>
    <definedName name="김미영" localSheetId="13">'5. 원,하 원가계산서'!김미영</definedName>
    <definedName name="김미영" localSheetId="15">'6.원 , 하 총괄잡계표'!김미영</definedName>
    <definedName name="김미영" localSheetId="17">'7.원 , 하 산출내역서'!김미영</definedName>
    <definedName name="김미영" localSheetId="19">'8.원,하도급내역서'!김미영</definedName>
    <definedName name="김미영" localSheetId="12">원하갑지!김미영</definedName>
    <definedName name="김미영" localSheetId="16">총괄집계표!김미영</definedName>
    <definedName name="김미영" localSheetId="5">하도갑지!김미영</definedName>
    <definedName name="김미영" localSheetId="9">하도총괄집계표!김미영</definedName>
    <definedName name="김미영">[0]!김미영</definedName>
    <definedName name="김성혁" localSheetId="3">#REF!,#REF!,#REF!,#REF!,#REF!,#REF!,#REF!,#REF!,#REF!,#REF!,#REF!,#REF!,#REF!,#REF!</definedName>
    <definedName name="김성혁" localSheetId="6">#REF!,#REF!,#REF!,#REF!,#REF!,#REF!,#REF!,#REF!,#REF!,#REF!,#REF!,#REF!,#REF!,#REF!</definedName>
    <definedName name="김성혁" localSheetId="8">#REF!,#REF!,#REF!,#REF!,#REF!,#REF!,#REF!,#REF!,#REF!,#REF!,#REF!,#REF!,#REF!,#REF!</definedName>
    <definedName name="김성혁" localSheetId="10">#REF!,#REF!,#REF!,#REF!,#REF!,#REF!,#REF!,#REF!,#REF!,#REF!,#REF!,#REF!,#REF!,#REF!</definedName>
    <definedName name="김성혁" localSheetId="13">#REF!,#REF!,#REF!,#REF!,#REF!,#REF!,#REF!,#REF!,#REF!,#REF!,#REF!,#REF!,#REF!,#REF!</definedName>
    <definedName name="김성혁" localSheetId="15">#REF!,#REF!,#REF!,#REF!,#REF!,#REF!,#REF!,#REF!,#REF!,#REF!,#REF!,#REF!,#REF!,#REF!</definedName>
    <definedName name="김성혁" localSheetId="17">#REF!,#REF!,#REF!,#REF!,#REF!,#REF!,#REF!,#REF!,#REF!,#REF!,#REF!,#REF!,#REF!,#REF!</definedName>
    <definedName name="김성혁" localSheetId="19">#REF!,#REF!,#REF!,#REF!,#REF!,#REF!,#REF!,#REF!,#REF!,#REF!,#REF!,#REF!,#REF!,#REF!</definedName>
    <definedName name="김성혁" localSheetId="18">#REF!,#REF!,#REF!,#REF!,#REF!,#REF!,#REF!,#REF!,#REF!,#REF!,#REF!,#REF!,#REF!,#REF!</definedName>
    <definedName name="김성혁" localSheetId="12">#REF!,#REF!,#REF!,#REF!,#REF!,#REF!,#REF!,#REF!,#REF!,#REF!,#REF!,#REF!,#REF!,#REF!</definedName>
    <definedName name="김성혁" localSheetId="20">#REF!,#REF!,#REF!,#REF!,#REF!,#REF!,#REF!,#REF!,#REF!,#REF!,#REF!,#REF!,#REF!,#REF!</definedName>
    <definedName name="김성혁" localSheetId="14">#REF!,#REF!,#REF!,#REF!,#REF!,#REF!,#REF!,#REF!,#REF!,#REF!,#REF!,#REF!,#REF!,#REF!</definedName>
    <definedName name="김성혁" localSheetId="16">#REF!,#REF!,#REF!,#REF!,#REF!,#REF!,#REF!,#REF!,#REF!,#REF!,#REF!,#REF!,#REF!,#REF!</definedName>
    <definedName name="김성혁" localSheetId="5">#REF!,#REF!,#REF!,#REF!,#REF!,#REF!,#REF!,#REF!,#REF!,#REF!,#REF!,#REF!,#REF!,#REF!</definedName>
    <definedName name="김성혁" localSheetId="11">#REF!,#REF!,#REF!,#REF!,#REF!,#REF!,#REF!,#REF!,#REF!,#REF!,#REF!,#REF!,#REF!,#REF!</definedName>
    <definedName name="김성혁" localSheetId="7">#REF!,#REF!,#REF!,#REF!,#REF!,#REF!,#REF!,#REF!,#REF!,#REF!,#REF!,#REF!,#REF!,#REF!</definedName>
    <definedName name="김성혁" localSheetId="9">#REF!,#REF!,#REF!,#REF!,#REF!,#REF!,#REF!,#REF!,#REF!,#REF!,#REF!,#REF!,#REF!,#REF!</definedName>
    <definedName name="김성혁">#REF!,#REF!,#REF!,#REF!,#REF!,#REF!,#REF!,#REF!,#REF!,#REF!,#REF!,#REF!,#REF!,#REF!</definedName>
    <definedName name="김양석" localSheetId="3">#REF!,#REF!,#REF!,#REF!,#REF!,#REF!,#REF!,#REF!,#REF!,#REF!,#REF!,#REF!,#REF!,#REF!,#REF!,#REF!,#REF!,#REF!,#REF!</definedName>
    <definedName name="김양석" localSheetId="6">#REF!,#REF!,#REF!,#REF!,#REF!,#REF!,#REF!,#REF!,#REF!,#REF!,#REF!,#REF!,#REF!,#REF!,#REF!,#REF!,#REF!,#REF!,#REF!</definedName>
    <definedName name="김양석" localSheetId="8">#REF!,#REF!,#REF!,#REF!,#REF!,#REF!,#REF!,#REF!,#REF!,#REF!,#REF!,#REF!,#REF!,#REF!,#REF!,#REF!,#REF!,#REF!,#REF!</definedName>
    <definedName name="김양석" localSheetId="10">#REF!,#REF!,#REF!,#REF!,#REF!,#REF!,#REF!,#REF!,#REF!,#REF!,#REF!,#REF!,#REF!,#REF!,#REF!,#REF!,#REF!,#REF!,#REF!</definedName>
    <definedName name="김양석" localSheetId="13">#REF!,#REF!,#REF!,#REF!,#REF!,#REF!,#REF!,#REF!,#REF!,#REF!,#REF!,#REF!,#REF!,#REF!,#REF!,#REF!,#REF!,#REF!,#REF!</definedName>
    <definedName name="김양석" localSheetId="15">#REF!,#REF!,#REF!,#REF!,#REF!,#REF!,#REF!,#REF!,#REF!,#REF!,#REF!,#REF!,#REF!,#REF!,#REF!,#REF!,#REF!,#REF!,#REF!</definedName>
    <definedName name="김양석" localSheetId="17">#REF!,#REF!,#REF!,#REF!,#REF!,#REF!,#REF!,#REF!,#REF!,#REF!,#REF!,#REF!,#REF!,#REF!,#REF!,#REF!,#REF!,#REF!,#REF!</definedName>
    <definedName name="김양석" localSheetId="19">#REF!,#REF!,#REF!,#REF!,#REF!,#REF!,#REF!,#REF!,#REF!,#REF!,#REF!,#REF!,#REF!,#REF!,#REF!,#REF!,#REF!,#REF!,#REF!</definedName>
    <definedName name="김양석" localSheetId="18">#REF!,#REF!,#REF!,#REF!,#REF!,#REF!,#REF!,#REF!,#REF!,#REF!,#REF!,#REF!,#REF!,#REF!,#REF!,#REF!,#REF!,#REF!,#REF!</definedName>
    <definedName name="김양석" localSheetId="12">#REF!,#REF!,#REF!,#REF!,#REF!,#REF!,#REF!,#REF!,#REF!,#REF!,#REF!,#REF!,#REF!,#REF!,#REF!,#REF!,#REF!,#REF!,#REF!</definedName>
    <definedName name="김양석" localSheetId="20">#REF!,#REF!,#REF!,#REF!,#REF!,#REF!,#REF!,#REF!,#REF!,#REF!,#REF!,#REF!,#REF!,#REF!,#REF!,#REF!,#REF!,#REF!,#REF!</definedName>
    <definedName name="김양석" localSheetId="14">#REF!,#REF!,#REF!,#REF!,#REF!,#REF!,#REF!,#REF!,#REF!,#REF!,#REF!,#REF!,#REF!,#REF!,#REF!,#REF!,#REF!,#REF!,#REF!</definedName>
    <definedName name="김양석" localSheetId="16">#REF!,#REF!,#REF!,#REF!,#REF!,#REF!,#REF!,#REF!,#REF!,#REF!,#REF!,#REF!,#REF!,#REF!,#REF!,#REF!,#REF!,#REF!,#REF!</definedName>
    <definedName name="김양석" localSheetId="5">#REF!,#REF!,#REF!,#REF!,#REF!,#REF!,#REF!,#REF!,#REF!,#REF!,#REF!,#REF!,#REF!,#REF!,#REF!,#REF!,#REF!,#REF!,#REF!</definedName>
    <definedName name="김양석" localSheetId="11">#REF!,#REF!,#REF!,#REF!,#REF!,#REF!,#REF!,#REF!,#REF!,#REF!,#REF!,#REF!,#REF!,#REF!,#REF!,#REF!,#REF!,#REF!,#REF!</definedName>
    <definedName name="김양석" localSheetId="7">#REF!,#REF!,#REF!,#REF!,#REF!,#REF!,#REF!,#REF!,#REF!,#REF!,#REF!,#REF!,#REF!,#REF!,#REF!,#REF!,#REF!,#REF!,#REF!</definedName>
    <definedName name="김양석" localSheetId="9">#REF!,#REF!,#REF!,#REF!,#REF!,#REF!,#REF!,#REF!,#REF!,#REF!,#REF!,#REF!,#REF!,#REF!,#REF!,#REF!,#REF!,#REF!,#REF!</definedName>
    <definedName name="김양석">#REF!,#REF!,#REF!,#REF!,#REF!,#REF!,#REF!,#REF!,#REF!,#REF!,#REF!,#REF!,#REF!,#REF!,#REF!,#REF!,#REF!,#REF!,#REF!</definedName>
    <definedName name="김요한" localSheetId="18">#REF!</definedName>
    <definedName name="김요한" localSheetId="20">#REF!</definedName>
    <definedName name="김요한" localSheetId="14">#REF!</definedName>
    <definedName name="김요한" localSheetId="16">#REF!</definedName>
    <definedName name="김요한" localSheetId="11">#REF!</definedName>
    <definedName name="김요한" localSheetId="7">#REF!</definedName>
    <definedName name="김요한">#REF!</definedName>
    <definedName name="김학민">[194]현장관리비!$F$12:$H$127,[194]현장관리비!$J$12:$L$127</definedName>
    <definedName name="깊이" localSheetId="3">[28]화산경계!#REF!</definedName>
    <definedName name="깊이" localSheetId="6">[28]화산경계!#REF!</definedName>
    <definedName name="깊이" localSheetId="8">[28]화산경계!#REF!</definedName>
    <definedName name="깊이" localSheetId="10">[28]화산경계!#REF!</definedName>
    <definedName name="깊이" localSheetId="13">[28]화산경계!#REF!</definedName>
    <definedName name="깊이" localSheetId="15">[28]화산경계!#REF!</definedName>
    <definedName name="깊이" localSheetId="17">[28]화산경계!#REF!</definedName>
    <definedName name="깊이" localSheetId="19">[28]화산경계!#REF!</definedName>
    <definedName name="깊이" localSheetId="18">[28]화산경계!#REF!</definedName>
    <definedName name="깊이" localSheetId="12">#REF!</definedName>
    <definedName name="깊이" localSheetId="20">[28]화산경계!#REF!</definedName>
    <definedName name="깊이" localSheetId="14">[28]화산경계!#REF!</definedName>
    <definedName name="깊이" localSheetId="4">#REF!</definedName>
    <definedName name="깊이" localSheetId="16">[28]화산경계!#REF!</definedName>
    <definedName name="깊이" localSheetId="5">#REF!</definedName>
    <definedName name="깊이" localSheetId="11">[28]화산경계!#REF!</definedName>
    <definedName name="깊이" localSheetId="7">[28]화산경계!#REF!</definedName>
    <definedName name="깊이" localSheetId="9">[28]화산경계!#REF!</definedName>
    <definedName name="깊이">[28]화산경계!#REF!</definedName>
    <definedName name="깨기" localSheetId="18">#REF!</definedName>
    <definedName name="깨기" localSheetId="20">#REF!</definedName>
    <definedName name="깨기" localSheetId="14">#REF!</definedName>
    <definedName name="깨기" localSheetId="16">#REF!</definedName>
    <definedName name="깨기" localSheetId="11">#REF!</definedName>
    <definedName name="깨기" localSheetId="7">#REF!</definedName>
    <definedName name="깨기">#REF!</definedName>
    <definedName name="깨기수량" localSheetId="3">#REF!</definedName>
    <definedName name="깨기수량" localSheetId="6">#REF!</definedName>
    <definedName name="깨기수량" localSheetId="8">#REF!</definedName>
    <definedName name="깨기수량" localSheetId="10">#REF!</definedName>
    <definedName name="깨기수량" localSheetId="18">#REF!</definedName>
    <definedName name="깨기수량" localSheetId="20">#REF!</definedName>
    <definedName name="깨기수량" localSheetId="14">#REF!</definedName>
    <definedName name="깨기수량" localSheetId="16">#REF!</definedName>
    <definedName name="깨기수량" localSheetId="11">#REF!</definedName>
    <definedName name="깨기수량" localSheetId="7">#REF!</definedName>
    <definedName name="깨기수량" localSheetId="9">#REF!</definedName>
    <definedName name="깨기수량">#REF!</definedName>
    <definedName name="깨기집계" localSheetId="3">'[195]암거단위-1련'!#REF!</definedName>
    <definedName name="깨기집계" localSheetId="6">'[195]암거단위-1련'!#REF!</definedName>
    <definedName name="깨기집계" localSheetId="8">'[195]암거단위-1련'!#REF!</definedName>
    <definedName name="깨기집계" localSheetId="10">'[195]암거단위-1련'!#REF!</definedName>
    <definedName name="깨기집계" localSheetId="13">'[195]암거단위-1련'!#REF!</definedName>
    <definedName name="깨기집계" localSheetId="15">'[195]암거단위-1련'!#REF!</definedName>
    <definedName name="깨기집계" localSheetId="17">'[195]암거단위-1련'!#REF!</definedName>
    <definedName name="깨기집계" localSheetId="19">'[195]암거단위-1련'!#REF!</definedName>
    <definedName name="깨기집계" localSheetId="18">'[195]암거단위-1련'!#REF!</definedName>
    <definedName name="깨기집계" localSheetId="12">'[195]암거단위-1련'!#REF!</definedName>
    <definedName name="깨기집계" localSheetId="20">'[195]암거단위-1련'!#REF!</definedName>
    <definedName name="깨기집계" localSheetId="14">'[195]암거단위-1련'!#REF!</definedName>
    <definedName name="깨기집계" localSheetId="16">'[195]암거단위-1련'!#REF!</definedName>
    <definedName name="깨기집계" localSheetId="5">'[195]암거단위-1련'!#REF!</definedName>
    <definedName name="깨기집계" localSheetId="11">'[195]암거단위-1련'!#REF!</definedName>
    <definedName name="깨기집계" localSheetId="7">'[195]암거단위-1련'!#REF!</definedName>
    <definedName name="깨기집계" localSheetId="9">'[195]암거단위-1련'!#REF!</definedName>
    <definedName name="깨기집계">'[195]암거단위-1련'!#REF!</definedName>
    <definedName name="깨기총괄." localSheetId="18">#REF!</definedName>
    <definedName name="깨기총괄." localSheetId="20">#REF!</definedName>
    <definedName name="깨기총괄." localSheetId="14">#REF!</definedName>
    <definedName name="깨기총괄." localSheetId="16">#REF!</definedName>
    <definedName name="깨기총괄." localSheetId="11">#REF!</definedName>
    <definedName name="깨기총괄." localSheetId="7">#REF!</definedName>
    <definedName name="깨기총괄.">#REF!</definedName>
    <definedName name="꺽쇠" localSheetId="3">#REF!</definedName>
    <definedName name="꺽쇠" localSheetId="6">#REF!</definedName>
    <definedName name="꺽쇠" localSheetId="8">#REF!</definedName>
    <definedName name="꺽쇠" localSheetId="10">#REF!</definedName>
    <definedName name="꺽쇠" localSheetId="13">#REF!</definedName>
    <definedName name="꺽쇠" localSheetId="15">#REF!</definedName>
    <definedName name="꺽쇠" localSheetId="17">#REF!</definedName>
    <definedName name="꺽쇠" localSheetId="19">#REF!</definedName>
    <definedName name="꺽쇠" localSheetId="18">#REF!</definedName>
    <definedName name="꺽쇠" localSheetId="12">#REF!</definedName>
    <definedName name="꺽쇠" localSheetId="20">#REF!</definedName>
    <definedName name="꺽쇠" localSheetId="14">#REF!</definedName>
    <definedName name="꺽쇠" localSheetId="16">#REF!</definedName>
    <definedName name="꺽쇠" localSheetId="5">#REF!</definedName>
    <definedName name="꺽쇠" localSheetId="11">#REF!</definedName>
    <definedName name="꺽쇠" localSheetId="7">#REF!</definedName>
    <definedName name="꺽쇠" localSheetId="9">#REF!</definedName>
    <definedName name="꺽쇠">#REF!</definedName>
    <definedName name="꽃복숭아R3">[147]데이타!$E$58</definedName>
    <definedName name="꽃복숭아R4">[147]데이타!$E$59</definedName>
    <definedName name="꽃복숭아R5">[147]데이타!$E$60</definedName>
    <definedName name="꽃사과R10">[147]데이타!$E$64</definedName>
    <definedName name="꽃사과R4">[147]데이타!$E$61</definedName>
    <definedName name="꽃사과R6">[147]데이타!$E$62</definedName>
    <definedName name="꽃사과R8">[147]데이타!$E$63</definedName>
    <definedName name="꽃아그배R10">[147]데이타!$E$68</definedName>
    <definedName name="꽃아그배R4">[147]데이타!$E$65</definedName>
    <definedName name="꽃아그배R6">[147]데이타!$E$66</definedName>
    <definedName name="꽃아그배R8">[147]데이타!$E$67</definedName>
    <definedName name="꽃창포" localSheetId="3">#REF!</definedName>
    <definedName name="꽃창포" localSheetId="6">#REF!</definedName>
    <definedName name="꽃창포" localSheetId="8">#REF!</definedName>
    <definedName name="꽃창포" localSheetId="10">#REF!</definedName>
    <definedName name="꽃창포" localSheetId="13">#REF!</definedName>
    <definedName name="꽃창포" localSheetId="15">#REF!</definedName>
    <definedName name="꽃창포" localSheetId="17">#REF!</definedName>
    <definedName name="꽃창포" localSheetId="19">#REF!</definedName>
    <definedName name="꽃창포" localSheetId="18">#REF!</definedName>
    <definedName name="꽃창포" localSheetId="12">#REF!</definedName>
    <definedName name="꽃창포" localSheetId="20">#REF!</definedName>
    <definedName name="꽃창포" localSheetId="14">#REF!</definedName>
    <definedName name="꽃창포" localSheetId="16">#REF!</definedName>
    <definedName name="꽃창포" localSheetId="5">#REF!</definedName>
    <definedName name="꽃창포" localSheetId="11">#REF!</definedName>
    <definedName name="꽃창포" localSheetId="7">#REF!</definedName>
    <definedName name="꽃창포" localSheetId="9">#REF!</definedName>
    <definedName name="꽃창포">#REF!</definedName>
    <definedName name="꽃향유" localSheetId="3">#REF!</definedName>
    <definedName name="꽃향유" localSheetId="6">#REF!</definedName>
    <definedName name="꽃향유" localSheetId="8">#REF!</definedName>
    <definedName name="꽃향유" localSheetId="10">#REF!</definedName>
    <definedName name="꽃향유" localSheetId="13">#REF!</definedName>
    <definedName name="꽃향유" localSheetId="15">#REF!</definedName>
    <definedName name="꽃향유" localSheetId="17">#REF!</definedName>
    <definedName name="꽃향유" localSheetId="19">#REF!</definedName>
    <definedName name="꽃향유" localSheetId="18">#REF!</definedName>
    <definedName name="꽃향유" localSheetId="12">#REF!</definedName>
    <definedName name="꽃향유" localSheetId="20">#REF!</definedName>
    <definedName name="꽃향유" localSheetId="14">#REF!</definedName>
    <definedName name="꽃향유" localSheetId="16">#REF!</definedName>
    <definedName name="꽃향유" localSheetId="5">#REF!</definedName>
    <definedName name="꽃향유" localSheetId="11">#REF!</definedName>
    <definedName name="꽃향유" localSheetId="7">#REF!</definedName>
    <definedName name="꽃향유" localSheetId="9">#REF!</definedName>
    <definedName name="꽃향유">#REF!</definedName>
    <definedName name="꽝꽝0304">[147]데이타!$E$54</definedName>
    <definedName name="꽝꽝0406">[147]데이타!$E$55</definedName>
    <definedName name="꽝꽝0508">[147]데이타!$E$56</definedName>
    <definedName name="꽝꽝0610">[147]데이타!$E$57</definedName>
    <definedName name="끝" localSheetId="3">#REF!</definedName>
    <definedName name="끝" localSheetId="6">#REF!</definedName>
    <definedName name="끝" localSheetId="8">#REF!</definedName>
    <definedName name="끝" localSheetId="10">#REF!</definedName>
    <definedName name="끝" localSheetId="18">#REF!</definedName>
    <definedName name="끝" localSheetId="20">#REF!</definedName>
    <definedName name="끝" localSheetId="14">#REF!</definedName>
    <definedName name="끝" localSheetId="16">#REF!</definedName>
    <definedName name="끝" localSheetId="11">#REF!</definedName>
    <definedName name="끝" localSheetId="7">#REF!</definedName>
    <definedName name="끝" localSheetId="9">#REF!</definedName>
    <definedName name="끝">#REF!</definedName>
    <definedName name="끝장치노" localSheetId="3">#REF!</definedName>
    <definedName name="끝장치노" localSheetId="6">#REF!</definedName>
    <definedName name="끝장치노" localSheetId="8">#REF!</definedName>
    <definedName name="끝장치노" localSheetId="10">#REF!</definedName>
    <definedName name="끝장치노" localSheetId="13">#REF!</definedName>
    <definedName name="끝장치노" localSheetId="15">#REF!</definedName>
    <definedName name="끝장치노" localSheetId="17">#REF!</definedName>
    <definedName name="끝장치노" localSheetId="19">#REF!</definedName>
    <definedName name="끝장치노" localSheetId="18">#REF!</definedName>
    <definedName name="끝장치노" localSheetId="12">#REF!</definedName>
    <definedName name="끝장치노" localSheetId="20">#REF!</definedName>
    <definedName name="끝장치노" localSheetId="14">#REF!</definedName>
    <definedName name="끝장치노" localSheetId="16">#REF!</definedName>
    <definedName name="끝장치노" localSheetId="5">#REF!</definedName>
    <definedName name="끝장치노" localSheetId="11">#REF!</definedName>
    <definedName name="끝장치노" localSheetId="7">#REF!</definedName>
    <definedName name="끝장치노" localSheetId="9">#REF!</definedName>
    <definedName name="끝장치노">#REF!</definedName>
    <definedName name="끝장치재" localSheetId="3">#REF!</definedName>
    <definedName name="끝장치재" localSheetId="6">#REF!</definedName>
    <definedName name="끝장치재" localSheetId="8">#REF!</definedName>
    <definedName name="끝장치재" localSheetId="10">#REF!</definedName>
    <definedName name="끝장치재" localSheetId="13">#REF!</definedName>
    <definedName name="끝장치재" localSheetId="15">#REF!</definedName>
    <definedName name="끝장치재" localSheetId="17">#REF!</definedName>
    <definedName name="끝장치재" localSheetId="19">#REF!</definedName>
    <definedName name="끝장치재" localSheetId="18">#REF!</definedName>
    <definedName name="끝장치재" localSheetId="12">#REF!</definedName>
    <definedName name="끝장치재" localSheetId="20">#REF!</definedName>
    <definedName name="끝장치재" localSheetId="14">#REF!</definedName>
    <definedName name="끝장치재" localSheetId="16">#REF!</definedName>
    <definedName name="끝장치재" localSheetId="5">#REF!</definedName>
    <definedName name="끝장치재" localSheetId="11">#REF!</definedName>
    <definedName name="끝장치재" localSheetId="7">#REF!</definedName>
    <definedName name="끝장치재" localSheetId="9">#REF!</definedName>
    <definedName name="끝장치재">#REF!</definedName>
    <definedName name="ㄳㄳ" localSheetId="3">#REF!</definedName>
    <definedName name="ㄳㄳ" localSheetId="6">#REF!</definedName>
    <definedName name="ㄳㄳ" localSheetId="8">#REF!</definedName>
    <definedName name="ㄳㄳ" localSheetId="10">#REF!</definedName>
    <definedName name="ㄳㄳ" localSheetId="18">#REF!</definedName>
    <definedName name="ㄳㄳ" localSheetId="20">#REF!</definedName>
    <definedName name="ㄳㄳ" localSheetId="14">#REF!</definedName>
    <definedName name="ㄳㄳ" localSheetId="16">#REF!</definedName>
    <definedName name="ㄳㄳ" localSheetId="11">#REF!</definedName>
    <definedName name="ㄳㄳ" localSheetId="7">#REF!</definedName>
    <definedName name="ㄳㄳ" localSheetId="9">#REF!</definedName>
    <definedName name="ㄳㄳ">#REF!</definedName>
    <definedName name="ㄳㄳㄳㄳ" localSheetId="6" hidden="1">{"'용역비'!$A$4:$C$8"}</definedName>
    <definedName name="ㄳㄳㄳㄳ" localSheetId="8" hidden="1">{"'용역비'!$A$4:$C$8"}</definedName>
    <definedName name="ㄳㄳㄳㄳ" localSheetId="10" hidden="1">{"'용역비'!$A$4:$C$8"}</definedName>
    <definedName name="ㄳㄳㄳㄳ" localSheetId="13" hidden="1">{"'용역비'!$A$4:$C$8"}</definedName>
    <definedName name="ㄳㄳㄳㄳ" localSheetId="15" hidden="1">{"'용역비'!$A$4:$C$8"}</definedName>
    <definedName name="ㄳㄳㄳㄳ" localSheetId="17" hidden="1">{"'용역비'!$A$4:$C$8"}</definedName>
    <definedName name="ㄳㄳㄳㄳ" localSheetId="19" hidden="1">{"'용역비'!$A$4:$C$8"}</definedName>
    <definedName name="ㄳㄳㄳㄳ" localSheetId="12" hidden="1">{"'용역비'!$A$4:$C$8"}</definedName>
    <definedName name="ㄳㄳㄳㄳ" localSheetId="4" hidden="1">{"'용역비'!$A$4:$C$8"}</definedName>
    <definedName name="ㄳㄳㄳㄳ" localSheetId="16" hidden="1">{"'용역비'!$A$4:$C$8"}</definedName>
    <definedName name="ㄳㄳㄳㄳ" localSheetId="5" hidden="1">{"'용역비'!$A$4:$C$8"}</definedName>
    <definedName name="ㄳㄳㄳㄳ" localSheetId="9" hidden="1">{"'용역비'!$A$4:$C$8"}</definedName>
    <definedName name="ㄳㄳㄳㄳ" hidden="1">{"'용역비'!$A$4:$C$8"}</definedName>
    <definedName name="ㄳㅅ" localSheetId="3">#REF!</definedName>
    <definedName name="ㄳㅅ" localSheetId="6">#REF!</definedName>
    <definedName name="ㄳㅅ" localSheetId="8">#REF!</definedName>
    <definedName name="ㄳㅅ" localSheetId="10">#REF!</definedName>
    <definedName name="ㄳㅅ" localSheetId="18">#REF!</definedName>
    <definedName name="ㄳㅅ" localSheetId="20">#REF!</definedName>
    <definedName name="ㄳㅅ" localSheetId="14">#REF!</definedName>
    <definedName name="ㄳㅅ" localSheetId="16">#REF!</definedName>
    <definedName name="ㄳㅅ" localSheetId="11">#REF!</definedName>
    <definedName name="ㄳㅅ" localSheetId="7">#REF!</definedName>
    <definedName name="ㄳㅅ" localSheetId="9">#REF!</definedName>
    <definedName name="ㄳㅅ">#REF!</definedName>
    <definedName name="ㄴ" localSheetId="12">#REF!</definedName>
    <definedName name="ㄴ" localSheetId="4">#REF!</definedName>
    <definedName name="ㄴ" localSheetId="5">#REF!</definedName>
    <definedName name="ㄴ">[143]날개벽!$AC$25</definedName>
    <definedName name="ㄴ1" localSheetId="18">#REF!</definedName>
    <definedName name="ㄴ1" localSheetId="20">#REF!</definedName>
    <definedName name="ㄴ1" localSheetId="14">#REF!</definedName>
    <definedName name="ㄴ1" localSheetId="16">#REF!</definedName>
    <definedName name="ㄴ1" localSheetId="11">#REF!</definedName>
    <definedName name="ㄴ1" localSheetId="7">#REF!</definedName>
    <definedName name="ㄴ1">#REF!</definedName>
    <definedName name="ㄴ2" localSheetId="18">#REF!</definedName>
    <definedName name="ㄴ2" localSheetId="20">#REF!</definedName>
    <definedName name="ㄴ2" localSheetId="14">#REF!</definedName>
    <definedName name="ㄴ2" localSheetId="16">#REF!</definedName>
    <definedName name="ㄴ2" localSheetId="11">#REF!</definedName>
    <definedName name="ㄴ2" localSheetId="7">#REF!</definedName>
    <definedName name="ㄴ2">#REF!</definedName>
    <definedName name="ㄴㄴ" localSheetId="3">#REF!</definedName>
    <definedName name="ㄴㄴ" localSheetId="6">#REF!</definedName>
    <definedName name="ㄴㄴ" localSheetId="8">#REF!</definedName>
    <definedName name="ㄴㄴ" localSheetId="10">#REF!</definedName>
    <definedName name="ㄴㄴ" localSheetId="18">#REF!</definedName>
    <definedName name="ㄴㄴ" localSheetId="20">#REF!</definedName>
    <definedName name="ㄴㄴ" localSheetId="14">#REF!</definedName>
    <definedName name="ㄴㄴ" localSheetId="16">#REF!</definedName>
    <definedName name="ㄴㄴ" localSheetId="11">#REF!</definedName>
    <definedName name="ㄴㄴ" localSheetId="7">#REF!</definedName>
    <definedName name="ㄴㄴ" localSheetId="9">#REF!</definedName>
    <definedName name="ㄴㄴ">#REF!</definedName>
    <definedName name="ㄴㄴㄴ" localSheetId="3" hidden="1">#REF!</definedName>
    <definedName name="ㄴㄴㄴ" localSheetId="6" hidden="1">#REF!</definedName>
    <definedName name="ㄴㄴㄴ" localSheetId="8" hidden="1">#REF!</definedName>
    <definedName name="ㄴㄴㄴ" localSheetId="10" hidden="1">#REF!</definedName>
    <definedName name="ㄴㄴㄴ" localSheetId="13" hidden="1">#REF!</definedName>
    <definedName name="ㄴㄴㄴ" localSheetId="15" hidden="1">#REF!</definedName>
    <definedName name="ㄴㄴㄴ" localSheetId="17" hidden="1">#REF!</definedName>
    <definedName name="ㄴㄴㄴ" localSheetId="19" hidden="1">#REF!</definedName>
    <definedName name="ㄴㄴㄴ" localSheetId="18">BlankMacro1</definedName>
    <definedName name="ㄴㄴㄴ" localSheetId="12" hidden="1">#REF!</definedName>
    <definedName name="ㄴㄴㄴ" localSheetId="20">BlankMacro1</definedName>
    <definedName name="ㄴㄴㄴ" localSheetId="14">BlankMacro1</definedName>
    <definedName name="ㄴㄴㄴ" localSheetId="16" hidden="1">#REF!</definedName>
    <definedName name="ㄴㄴㄴ" localSheetId="5" hidden="1">#REF!</definedName>
    <definedName name="ㄴㄴㄴ" localSheetId="11">BlankMacro1</definedName>
    <definedName name="ㄴㄴㄴ" localSheetId="7">BlankMacro1</definedName>
    <definedName name="ㄴㄴㄴ" localSheetId="9" hidden="1">#REF!</definedName>
    <definedName name="ㄴㄴㄴ">BlankMacro1</definedName>
    <definedName name="ㄴㄴㄴㄴ" localSheetId="3" hidden="1">#REF!</definedName>
    <definedName name="ㄴㄴㄴㄴ" localSheetId="6" hidden="1">#REF!</definedName>
    <definedName name="ㄴㄴㄴㄴ" localSheetId="8" hidden="1">#REF!</definedName>
    <definedName name="ㄴㄴㄴㄴ" localSheetId="10" hidden="1">#REF!</definedName>
    <definedName name="ㄴㄴㄴㄴ" localSheetId="18" hidden="1">#REF!</definedName>
    <definedName name="ㄴㄴㄴㄴ" localSheetId="20" hidden="1">#REF!</definedName>
    <definedName name="ㄴㄴㄴㄴ" localSheetId="14" hidden="1">#REF!</definedName>
    <definedName name="ㄴㄴㄴㄴ" localSheetId="16" hidden="1">#REF!</definedName>
    <definedName name="ㄴㄴㄴㄴ" localSheetId="11" hidden="1">#REF!</definedName>
    <definedName name="ㄴㄴㄴㄴ" localSheetId="7" hidden="1">#REF!</definedName>
    <definedName name="ㄴㄴㄴㄴ" localSheetId="9" hidden="1">#REF!</definedName>
    <definedName name="ㄴㄴㄴㄴ" hidden="1">#REF!</definedName>
    <definedName name="ㄴㄴㄴㄴㄴ" localSheetId="3" hidden="1">#REF!</definedName>
    <definedName name="ㄴㄴㄴㄴㄴ" localSheetId="6" hidden="1">#REF!</definedName>
    <definedName name="ㄴㄴㄴㄴㄴ" localSheetId="8" hidden="1">#REF!</definedName>
    <definedName name="ㄴㄴㄴㄴㄴ" localSheetId="10" hidden="1">#REF!</definedName>
    <definedName name="ㄴㄴㄴㄴㄴ" localSheetId="18" hidden="1">#REF!</definedName>
    <definedName name="ㄴㄴㄴㄴㄴ" localSheetId="20" hidden="1">#REF!</definedName>
    <definedName name="ㄴㄴㄴㄴㄴ" localSheetId="14" hidden="1">#REF!</definedName>
    <definedName name="ㄴㄴㄴㄴㄴ" localSheetId="16" hidden="1">#REF!</definedName>
    <definedName name="ㄴㄴㄴㄴㄴ" localSheetId="11" hidden="1">#REF!</definedName>
    <definedName name="ㄴㄴㄴㄴㄴ" localSheetId="7" hidden="1">#REF!</definedName>
    <definedName name="ㄴㄴㄴㄴㄴ" localSheetId="9" hidden="1">#REF!</definedName>
    <definedName name="ㄴㄴㄴㄴㄴ" hidden="1">#REF!</definedName>
    <definedName name="ㄴㄴㄴㄴㄴㄴ" localSheetId="3">#REF!</definedName>
    <definedName name="ㄴㄴㄴㄴㄴㄴ" localSheetId="6">#REF!</definedName>
    <definedName name="ㄴㄴㄴㄴㄴㄴ" localSheetId="8">#REF!</definedName>
    <definedName name="ㄴㄴㄴㄴㄴㄴ" localSheetId="10">#REF!</definedName>
    <definedName name="ㄴㄴㄴㄴㄴㄴ" localSheetId="18">#REF!</definedName>
    <definedName name="ㄴㄴㄴㄴㄴㄴ" localSheetId="20">#REF!</definedName>
    <definedName name="ㄴㄴㄴㄴㄴㄴ" localSheetId="14">#REF!</definedName>
    <definedName name="ㄴㄴㄴㄴㄴㄴ" localSheetId="16">#REF!</definedName>
    <definedName name="ㄴㄴㄴㄴㄴㄴ" localSheetId="11">#REF!</definedName>
    <definedName name="ㄴㄴㄴㄴㄴㄴ" localSheetId="7">#REF!</definedName>
    <definedName name="ㄴㄴㄴㄴㄴㄴ" localSheetId="9">#REF!</definedName>
    <definedName name="ㄴㄴㄴㄴㄴㄴ">#REF!</definedName>
    <definedName name="ㄴㄴㄴㄴㄴㄴㄴㄴ" localSheetId="6" hidden="1">{"'Sheet1'!$A$4","'Sheet1'!$A$9:$G$28"}</definedName>
    <definedName name="ㄴㄴㄴㄴㄴㄴㄴㄴ" localSheetId="8" hidden="1">{"'Sheet1'!$A$4","'Sheet1'!$A$9:$G$28"}</definedName>
    <definedName name="ㄴㄴㄴㄴㄴㄴㄴㄴ" localSheetId="10" hidden="1">{"'Sheet1'!$A$4","'Sheet1'!$A$9:$G$28"}</definedName>
    <definedName name="ㄴㄴㄴㄴㄴㄴㄴㄴ" localSheetId="13" hidden="1">{"'Sheet1'!$A$4","'Sheet1'!$A$9:$G$28"}</definedName>
    <definedName name="ㄴㄴㄴㄴㄴㄴㄴㄴ" localSheetId="15" hidden="1">{"'Sheet1'!$A$4","'Sheet1'!$A$9:$G$28"}</definedName>
    <definedName name="ㄴㄴㄴㄴㄴㄴㄴㄴ" localSheetId="17" hidden="1">{"'Sheet1'!$A$4","'Sheet1'!$A$9:$G$28"}</definedName>
    <definedName name="ㄴㄴㄴㄴㄴㄴㄴㄴ" localSheetId="19" hidden="1">{"'Sheet1'!$A$4","'Sheet1'!$A$9:$G$28"}</definedName>
    <definedName name="ㄴㄴㄴㄴㄴㄴㄴㄴ" localSheetId="12" hidden="1">{"'Sheet1'!$A$4","'Sheet1'!$A$9:$G$28"}</definedName>
    <definedName name="ㄴㄴㄴㄴㄴㄴㄴㄴ" localSheetId="16" hidden="1">{"'Sheet1'!$A$4","'Sheet1'!$A$9:$G$28"}</definedName>
    <definedName name="ㄴㄴㄴㄴㄴㄴㄴㄴ" localSheetId="5" hidden="1">{"'Sheet1'!$A$4","'Sheet1'!$A$9:$G$28"}</definedName>
    <definedName name="ㄴㄴㄴㄴㄴㄴㄴㄴ" localSheetId="9" hidden="1">{"'Sheet1'!$A$4","'Sheet1'!$A$9:$G$28"}</definedName>
    <definedName name="ㄴㄴㄴㄴㄴㄴㄴㄴ" hidden="1">{"'Sheet1'!$A$4","'Sheet1'!$A$9:$G$28"}</definedName>
    <definedName name="ㄴㄴㄴㄴㄴㄴㄴㄴㄴㄴ" localSheetId="3">#REF!</definedName>
    <definedName name="ㄴㄴㄴㄴㄴㄴㄴㄴㄴㄴ" localSheetId="6">#REF!</definedName>
    <definedName name="ㄴㄴㄴㄴㄴㄴㄴㄴㄴㄴ" localSheetId="8">#REF!</definedName>
    <definedName name="ㄴㄴㄴㄴㄴㄴㄴㄴㄴㄴ" localSheetId="10">#REF!</definedName>
    <definedName name="ㄴㄴㄴㄴㄴㄴㄴㄴㄴㄴ" localSheetId="13">#REF!</definedName>
    <definedName name="ㄴㄴㄴㄴㄴㄴㄴㄴㄴㄴ" localSheetId="15">#REF!</definedName>
    <definedName name="ㄴㄴㄴㄴㄴㄴㄴㄴㄴㄴ" localSheetId="17">#REF!</definedName>
    <definedName name="ㄴㄴㄴㄴㄴㄴㄴㄴㄴㄴ" localSheetId="19">#REF!</definedName>
    <definedName name="ㄴㄴㄴㄴㄴㄴㄴㄴㄴㄴ" localSheetId="12">#REF!</definedName>
    <definedName name="ㄴㄴㄴㄴㄴㄴㄴㄴㄴㄴ" localSheetId="16">#REF!</definedName>
    <definedName name="ㄴㄴㄴㄴㄴㄴㄴㄴㄴㄴ" localSheetId="5">#REF!</definedName>
    <definedName name="ㄴㄴㄴㄴㄴㄴㄴㄴㄴㄴ" localSheetId="9">#REF!</definedName>
    <definedName name="ㄴㄴㄴㄴㄴㄴㄴㄴㄴㄴ" hidden="1">{"'Sheet1'!$A$4","'Sheet1'!$A$9:$G$28"}</definedName>
    <definedName name="ㄴㄴㄴㄴㄴㄴㄴㄴㄴㄴㄴㄴㄴㄴㄴㄴㄴ" localSheetId="3" hidden="1">#REF!</definedName>
    <definedName name="ㄴㄴㄴㄴㄴㄴㄴㄴㄴㄴㄴㄴㄴㄴㄴㄴㄴ" localSheetId="6" hidden="1">#REF!</definedName>
    <definedName name="ㄴㄴㄴㄴㄴㄴㄴㄴㄴㄴㄴㄴㄴㄴㄴㄴㄴ" localSheetId="8" hidden="1">#REF!</definedName>
    <definedName name="ㄴㄴㄴㄴㄴㄴㄴㄴㄴㄴㄴㄴㄴㄴㄴㄴㄴ" localSheetId="10" hidden="1">#REF!</definedName>
    <definedName name="ㄴㄴㄴㄴㄴㄴㄴㄴㄴㄴㄴㄴㄴㄴㄴㄴㄴ" localSheetId="18" hidden="1">#REF!</definedName>
    <definedName name="ㄴㄴㄴㄴㄴㄴㄴㄴㄴㄴㄴㄴㄴㄴㄴㄴㄴ" localSheetId="20" hidden="1">#REF!</definedName>
    <definedName name="ㄴㄴㄴㄴㄴㄴㄴㄴㄴㄴㄴㄴㄴㄴㄴㄴㄴ" localSheetId="14" hidden="1">#REF!</definedName>
    <definedName name="ㄴㄴㄴㄴㄴㄴㄴㄴㄴㄴㄴㄴㄴㄴㄴㄴㄴ" localSheetId="16" hidden="1">#REF!</definedName>
    <definedName name="ㄴㄴㄴㄴㄴㄴㄴㄴㄴㄴㄴㄴㄴㄴㄴㄴㄴ" localSheetId="11" hidden="1">#REF!</definedName>
    <definedName name="ㄴㄴㄴㄴㄴㄴㄴㄴㄴㄴㄴㄴㄴㄴㄴㄴㄴ" localSheetId="7" hidden="1">#REF!</definedName>
    <definedName name="ㄴㄴㄴㄴㄴㄴㄴㄴㄴㄴㄴㄴㄴㄴㄴㄴㄴ" localSheetId="9" hidden="1">#REF!</definedName>
    <definedName name="ㄴㄴㄴㄴㄴㄴㄴㄴㄴㄴㄴㄴㄴㄴㄴㄴㄴ" hidden="1">#REF!</definedName>
    <definedName name="ㄴㄴㄴㄴㄴㅁ" localSheetId="3">#REF!</definedName>
    <definedName name="ㄴㄴㄴㄴㄴㅁ" localSheetId="6">#REF!</definedName>
    <definedName name="ㄴㄴㄴㄴㄴㅁ" localSheetId="8">#REF!</definedName>
    <definedName name="ㄴㄴㄴㄴㄴㅁ" localSheetId="10">#REF!</definedName>
    <definedName name="ㄴㄴㄴㄴㄴㅁ" localSheetId="18">#REF!</definedName>
    <definedName name="ㄴㄴㄴㄴㄴㅁ" localSheetId="20">#REF!</definedName>
    <definedName name="ㄴㄴㄴㄴㄴㅁ" localSheetId="14">#REF!</definedName>
    <definedName name="ㄴㄴㄴㄴㄴㅁ" localSheetId="16">#REF!</definedName>
    <definedName name="ㄴㄴㄴㄴㄴㅁ" localSheetId="11">#REF!</definedName>
    <definedName name="ㄴㄴㄴㄴㄴㅁ" localSheetId="7">#REF!</definedName>
    <definedName name="ㄴㄴㄴㄴㄴㅁ" localSheetId="9">#REF!</definedName>
    <definedName name="ㄴㄴㄴㄴㄴㅁ">#REF!</definedName>
    <definedName name="ㄴㄴㅀㅇㅇㅀ" hidden="1">{#N/A,#N/A,FALSE,"부대1"}</definedName>
    <definedName name="ㄴㄴㅁㅁㅇㄴ" localSheetId="3">#REF!</definedName>
    <definedName name="ㄴㄴㅁㅁㅇㄴ" localSheetId="6">#REF!</definedName>
    <definedName name="ㄴㄴㅁㅁㅇㄴ" localSheetId="8">#REF!</definedName>
    <definedName name="ㄴㄴㅁㅁㅇㄴ" localSheetId="10">#REF!</definedName>
    <definedName name="ㄴㄴㅁㅁㅇㄴ" localSheetId="18">#REF!</definedName>
    <definedName name="ㄴㄴㅁㅁㅇㄴ" localSheetId="20">#REF!</definedName>
    <definedName name="ㄴㄴㅁㅁㅇㄴ" localSheetId="14">#REF!</definedName>
    <definedName name="ㄴㄴㅁㅁㅇㄴ" localSheetId="16">#REF!</definedName>
    <definedName name="ㄴㄴㅁㅁㅇㄴ" localSheetId="11">#REF!</definedName>
    <definedName name="ㄴㄴㅁㅁㅇㄴ" localSheetId="7">#REF!</definedName>
    <definedName name="ㄴㄴㅁㅁㅇㄴ" localSheetId="9">#REF!</definedName>
    <definedName name="ㄴㄴㅁㅁㅇㄴ">#REF!</definedName>
    <definedName name="ㄴㄴㅇ" localSheetId="18">#REF!</definedName>
    <definedName name="ㄴㄴㅇ" localSheetId="20">#REF!</definedName>
    <definedName name="ㄴㄴㅇ" localSheetId="14">#REF!</definedName>
    <definedName name="ㄴㄴㅇ" localSheetId="16">#REF!</definedName>
    <definedName name="ㄴㄴㅇ" localSheetId="11">#REF!</definedName>
    <definedName name="ㄴㄴㅇ" localSheetId="7">#REF!</definedName>
    <definedName name="ㄴㄴㅇ">#REF!</definedName>
    <definedName name="ㄴㄴㅇㅇㄴ" localSheetId="3">#REF!</definedName>
    <definedName name="ㄴㄴㅇㅇㄴ" localSheetId="6">#REF!</definedName>
    <definedName name="ㄴㄴㅇㅇㄴ" localSheetId="8">#REF!</definedName>
    <definedName name="ㄴㄴㅇㅇㄴ" localSheetId="10">#REF!</definedName>
    <definedName name="ㄴㄴㅇㅇㄴ" localSheetId="18">#REF!</definedName>
    <definedName name="ㄴㄴㅇㅇㄴ" localSheetId="20">#REF!</definedName>
    <definedName name="ㄴㄴㅇㅇㄴ" localSheetId="14">#REF!</definedName>
    <definedName name="ㄴㄴㅇㅇㄴ" localSheetId="16">#REF!</definedName>
    <definedName name="ㄴㄴㅇㅇㄴ" localSheetId="11">#REF!</definedName>
    <definedName name="ㄴㄴㅇㅇㄴ" localSheetId="7">#REF!</definedName>
    <definedName name="ㄴㄴㅇㅇㄴ" localSheetId="9">#REF!</definedName>
    <definedName name="ㄴㄴㅇㅇㄴ">#REF!</definedName>
    <definedName name="ㄴㄷㄱ쇼" localSheetId="3">#REF!</definedName>
    <definedName name="ㄴㄷㄱ쇼" localSheetId="6">#REF!</definedName>
    <definedName name="ㄴㄷㄱ쇼" localSheetId="8">#REF!</definedName>
    <definedName name="ㄴㄷㄱ쇼" localSheetId="10">#REF!</definedName>
    <definedName name="ㄴㄷㄱ쇼" localSheetId="18">#REF!</definedName>
    <definedName name="ㄴㄷㄱ쇼" localSheetId="20">#REF!</definedName>
    <definedName name="ㄴㄷㄱ쇼" localSheetId="14">#REF!</definedName>
    <definedName name="ㄴㄷㄱ쇼" localSheetId="16">#REF!</definedName>
    <definedName name="ㄴㄷㄱ쇼" localSheetId="11">#REF!</definedName>
    <definedName name="ㄴㄷㄱ쇼" localSheetId="7">#REF!</definedName>
    <definedName name="ㄴㄷㄱ쇼" localSheetId="9">#REF!</definedName>
    <definedName name="ㄴㄷㄱ쇼">#REF!</definedName>
    <definedName name="ㄴ댜러ㅏ니아ㅣㅋ" localSheetId="3">#REF!</definedName>
    <definedName name="ㄴ댜러ㅏ니아ㅣㅋ" localSheetId="6">#REF!</definedName>
    <definedName name="ㄴ댜러ㅏ니아ㅣㅋ" localSheetId="8">#REF!</definedName>
    <definedName name="ㄴ댜러ㅏ니아ㅣㅋ" localSheetId="10">#REF!</definedName>
    <definedName name="ㄴ댜러ㅏ니아ㅣㅋ" localSheetId="18">#REF!</definedName>
    <definedName name="ㄴ댜러ㅏ니아ㅣㅋ" localSheetId="20">#REF!</definedName>
    <definedName name="ㄴ댜러ㅏ니아ㅣㅋ" localSheetId="14">#REF!</definedName>
    <definedName name="ㄴ댜러ㅏ니아ㅣㅋ" localSheetId="16">#REF!</definedName>
    <definedName name="ㄴ댜러ㅏ니아ㅣㅋ" localSheetId="11">#REF!</definedName>
    <definedName name="ㄴ댜러ㅏ니아ㅣㅋ" localSheetId="7">#REF!</definedName>
    <definedName name="ㄴ댜러ㅏ니아ㅣㅋ" localSheetId="9">#REF!</definedName>
    <definedName name="ㄴ댜러ㅏ니아ㅣㅋ">#REF!</definedName>
    <definedName name="ㄴㄹ" localSheetId="6" hidden="1">{#N/A,#N/A,FALSE,"Sheet1"}</definedName>
    <definedName name="ㄴㄹ" localSheetId="8" hidden="1">{#N/A,#N/A,FALSE,"Sheet1"}</definedName>
    <definedName name="ㄴㄹ" localSheetId="10" hidden="1">{#N/A,#N/A,FALSE,"Sheet1"}</definedName>
    <definedName name="ㄴㄹ" localSheetId="13" hidden="1">{#N/A,#N/A,FALSE,"Sheet1"}</definedName>
    <definedName name="ㄴㄹ" localSheetId="15" hidden="1">{#N/A,#N/A,FALSE,"Sheet1"}</definedName>
    <definedName name="ㄴㄹ" localSheetId="17" hidden="1">{#N/A,#N/A,FALSE,"Sheet1"}</definedName>
    <definedName name="ㄴㄹ" localSheetId="19" hidden="1">{#N/A,#N/A,FALSE,"Sheet1"}</definedName>
    <definedName name="ㄴㄹ" localSheetId="12" hidden="1">{#N/A,#N/A,FALSE,"Sheet1"}</definedName>
    <definedName name="ㄴㄹ" localSheetId="16" hidden="1">{#N/A,#N/A,FALSE,"Sheet1"}</definedName>
    <definedName name="ㄴㄹ" localSheetId="5" hidden="1">{#N/A,#N/A,FALSE,"Sheet1"}</definedName>
    <definedName name="ㄴㄹ" localSheetId="9" hidden="1">{#N/A,#N/A,FALSE,"Sheet1"}</definedName>
    <definedName name="ㄴㄹ" hidden="1">{#N/A,#N/A,FALSE,"Sheet1"}</definedName>
    <definedName name="ㄴㄹㄴ" hidden="1">{#N/A,#N/A,FALSE,"단가표지"}</definedName>
    <definedName name="ㄴㄹㄴㄹ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ㅇ" hidden="1">{#N/A,#N/A,FALSE,"포장2"}</definedName>
    <definedName name="ㄴㄹㅇㄴㄹㅇ" localSheetId="3">#REF!</definedName>
    <definedName name="ㄴㄹㅇㄴㄹㅇ" localSheetId="6">#REF!</definedName>
    <definedName name="ㄴㄹㅇㄴㄹㅇ" localSheetId="8">#REF!</definedName>
    <definedName name="ㄴㄹㅇㄴㄹㅇ" localSheetId="10">#REF!</definedName>
    <definedName name="ㄴㄹㅇㄴㄹㅇ" localSheetId="18">#REF!</definedName>
    <definedName name="ㄴㄹㅇㄴㄹㅇ" localSheetId="20">#REF!</definedName>
    <definedName name="ㄴㄹㅇㄴㄹㅇ" localSheetId="14">#REF!</definedName>
    <definedName name="ㄴㄹㅇㄴㄹㅇ" localSheetId="16">#REF!</definedName>
    <definedName name="ㄴㄹㅇㄴㄹㅇ" localSheetId="11">#REF!</definedName>
    <definedName name="ㄴㄹㅇㄴㄹㅇ" localSheetId="7">#REF!</definedName>
    <definedName name="ㄴㄹㅇㄴㄹㅇ" localSheetId="9">#REF!</definedName>
    <definedName name="ㄴㄹㅇㄴㄹㅇ">#REF!</definedName>
    <definedName name="ㄴ러ㅏ" localSheetId="3">#REF!</definedName>
    <definedName name="ㄴ러ㅏ" localSheetId="6">#REF!</definedName>
    <definedName name="ㄴ러ㅏ" localSheetId="8">#REF!</definedName>
    <definedName name="ㄴ러ㅏ" localSheetId="10">#REF!</definedName>
    <definedName name="ㄴ러ㅏ" localSheetId="18">#REF!</definedName>
    <definedName name="ㄴ러ㅏ" localSheetId="20">#REF!</definedName>
    <definedName name="ㄴ러ㅏ" localSheetId="14">#REF!</definedName>
    <definedName name="ㄴ러ㅏ" localSheetId="16">#REF!</definedName>
    <definedName name="ㄴ러ㅏ" localSheetId="11">#REF!</definedName>
    <definedName name="ㄴ러ㅏ" localSheetId="7">#REF!</definedName>
    <definedName name="ㄴ러ㅏ" localSheetId="9">#REF!</definedName>
    <definedName name="ㄴ러ㅏ">#REF!</definedName>
    <definedName name="ㄴㅁ" localSheetId="3">#REF!</definedName>
    <definedName name="ㄴㅁ" localSheetId="6">#REF!</definedName>
    <definedName name="ㄴㅁ" localSheetId="8">#REF!</definedName>
    <definedName name="ㄴㅁ" localSheetId="10">#REF!</definedName>
    <definedName name="ㄴㅁ" localSheetId="13">#REF!</definedName>
    <definedName name="ㄴㅁ" localSheetId="15">#REF!</definedName>
    <definedName name="ㄴㅁ" localSheetId="17">#REF!</definedName>
    <definedName name="ㄴㅁ" localSheetId="19">#REF!</definedName>
    <definedName name="ㄴㅁ" localSheetId="18" hidden="1">#REF!</definedName>
    <definedName name="ㄴㅁ" localSheetId="12">#REF!</definedName>
    <definedName name="ㄴㅁ" localSheetId="20" hidden="1">#REF!</definedName>
    <definedName name="ㄴㅁ" localSheetId="14" hidden="1">#REF!</definedName>
    <definedName name="ㄴㅁ" localSheetId="16">#REF!</definedName>
    <definedName name="ㄴㅁ" localSheetId="5">#REF!</definedName>
    <definedName name="ㄴㅁ" localSheetId="11" hidden="1">#REF!</definedName>
    <definedName name="ㄴㅁ" localSheetId="7" hidden="1">#REF!</definedName>
    <definedName name="ㄴㅁ" localSheetId="9">#REF!</definedName>
    <definedName name="ㄴㅁ" hidden="1">#REF!</definedName>
    <definedName name="ㄴㅁㄴㅇㄹ" localSheetId="3" hidden="1">#REF!</definedName>
    <definedName name="ㄴㅁㄴㅇㄹ" localSheetId="6" hidden="1">#REF!</definedName>
    <definedName name="ㄴㅁㄴㅇㄹ" localSheetId="8" hidden="1">#REF!</definedName>
    <definedName name="ㄴㅁㄴㅇㄹ" localSheetId="10" hidden="1">#REF!</definedName>
    <definedName name="ㄴㅁㄴㅇㄹ" localSheetId="18" hidden="1">#REF!</definedName>
    <definedName name="ㄴㅁㄴㅇㄹ" localSheetId="20" hidden="1">#REF!</definedName>
    <definedName name="ㄴㅁㄴㅇㄹ" localSheetId="14" hidden="1">#REF!</definedName>
    <definedName name="ㄴㅁㄴㅇㄹ" localSheetId="16" hidden="1">#REF!</definedName>
    <definedName name="ㄴㅁㄴㅇㄹ" localSheetId="11" hidden="1">#REF!</definedName>
    <definedName name="ㄴㅁㄴㅇㄹ" localSheetId="7" hidden="1">#REF!</definedName>
    <definedName name="ㄴㅁㄴㅇㄹ" localSheetId="9" hidden="1">#REF!</definedName>
    <definedName name="ㄴㅁㄴㅇㄹ" hidden="1">#REF!</definedName>
    <definedName name="ㄴㅁㅁ" localSheetId="3">#REF!</definedName>
    <definedName name="ㄴㅁㅁ" localSheetId="6">#REF!</definedName>
    <definedName name="ㄴㅁㅁ" localSheetId="8">#REF!</definedName>
    <definedName name="ㄴㅁㅁ" localSheetId="10">#REF!</definedName>
    <definedName name="ㄴㅁㅁ" localSheetId="18">#REF!</definedName>
    <definedName name="ㄴㅁㅁ" localSheetId="20">#REF!</definedName>
    <definedName name="ㄴㅁㅁ" localSheetId="14">#REF!</definedName>
    <definedName name="ㄴㅁㅁ" localSheetId="16">#REF!</definedName>
    <definedName name="ㄴㅁㅁ" localSheetId="11">#REF!</definedName>
    <definedName name="ㄴㅁㅁ" localSheetId="7">#REF!</definedName>
    <definedName name="ㄴㅁㅁ" localSheetId="9">#REF!</definedName>
    <definedName name="ㄴㅁㅁ">#REF!</definedName>
    <definedName name="ㄴㅁㅇㄴㅁㅇ" hidden="1">{#N/A,#N/A,FALSE,"배수1"}</definedName>
    <definedName name="ㄴㅁㅇㄹ">#N/A</definedName>
    <definedName name="ㄴㅁㅇㄹㅊㅇ" localSheetId="3">#REF!,#REF!</definedName>
    <definedName name="ㄴㅁㅇㄹㅊㅇ" localSheetId="6">#REF!,#REF!</definedName>
    <definedName name="ㄴㅁㅇㄹㅊㅇ" localSheetId="8">#REF!,#REF!</definedName>
    <definedName name="ㄴㅁㅇㄹㅊㅇ" localSheetId="10">#REF!,#REF!</definedName>
    <definedName name="ㄴㅁㅇㄹㅊㅇ" localSheetId="18">#REF!,#REF!</definedName>
    <definedName name="ㄴㅁㅇㄹㅊㅇ" localSheetId="20">#REF!,#REF!</definedName>
    <definedName name="ㄴㅁㅇㄹㅊㅇ" localSheetId="14">#REF!,#REF!</definedName>
    <definedName name="ㄴㅁㅇㄹㅊㅇ" localSheetId="16">#REF!,#REF!</definedName>
    <definedName name="ㄴㅁㅇㄹㅊㅇ" localSheetId="11">#REF!,#REF!</definedName>
    <definedName name="ㄴㅁㅇㄹㅊㅇ" localSheetId="7">#REF!,#REF!</definedName>
    <definedName name="ㄴㅁㅇㄹㅊㅇ" localSheetId="9">#REF!,#REF!</definedName>
    <definedName name="ㄴㅁㅇㄹㅊㅇ">#REF!,#REF!</definedName>
    <definedName name="ㄴㅁㅇㅇㄴㅇ" localSheetId="3">#REF!</definedName>
    <definedName name="ㄴㅁㅇㅇㄴㅇ" localSheetId="6">#REF!</definedName>
    <definedName name="ㄴㅁㅇㅇㄴㅇ" localSheetId="8">#REF!</definedName>
    <definedName name="ㄴㅁㅇㅇㄴㅇ" localSheetId="10">#REF!</definedName>
    <definedName name="ㄴㅁㅇㅇㄴㅇ" localSheetId="18">#REF!</definedName>
    <definedName name="ㄴㅁㅇㅇㄴㅇ" localSheetId="20">#REF!</definedName>
    <definedName name="ㄴㅁㅇㅇㄴㅇ" localSheetId="14">#REF!</definedName>
    <definedName name="ㄴㅁㅇㅇㄴㅇ" localSheetId="16">#REF!</definedName>
    <definedName name="ㄴㅁㅇㅇㄴㅇ" localSheetId="11">#REF!</definedName>
    <definedName name="ㄴㅁㅇㅇㄴㅇ" localSheetId="7">#REF!</definedName>
    <definedName name="ㄴㅁㅇㅇㄴㅇ" localSheetId="9">#REF!</definedName>
    <definedName name="ㄴㅁㅇㅇㄴㅇ">#REF!</definedName>
    <definedName name="ㄴㅁㅇㅇㄴㅇㄴ" localSheetId="3">#REF!</definedName>
    <definedName name="ㄴㅁㅇㅇㄴㅇㄴ" localSheetId="6">#REF!</definedName>
    <definedName name="ㄴㅁㅇㅇㄴㅇㄴ" localSheetId="8">#REF!</definedName>
    <definedName name="ㄴㅁㅇㅇㄴㅇㄴ" localSheetId="10">#REF!</definedName>
    <definedName name="ㄴㅁㅇㅇㄴㅇㄴ" localSheetId="18">#REF!</definedName>
    <definedName name="ㄴㅁㅇㅇㄴㅇㄴ" localSheetId="20">#REF!</definedName>
    <definedName name="ㄴㅁㅇㅇㄴㅇㄴ" localSheetId="14">#REF!</definedName>
    <definedName name="ㄴㅁㅇㅇㄴㅇㄴ" localSheetId="16">#REF!</definedName>
    <definedName name="ㄴㅁㅇㅇㄴㅇㄴ" localSheetId="11">#REF!</definedName>
    <definedName name="ㄴㅁㅇㅇㄴㅇㄴ" localSheetId="7">#REF!</definedName>
    <definedName name="ㄴㅁㅇㅇㄴㅇㄴ" localSheetId="9">#REF!</definedName>
    <definedName name="ㄴㅁㅇㅇㄴㅇㄴ">#REF!</definedName>
    <definedName name="ㄴㅅㅎㅇㅎㄹㅇ" hidden="1">{#N/A,#N/A,FALSE,"배수2"}</definedName>
    <definedName name="ㄴㅇ" localSheetId="3">#REF!</definedName>
    <definedName name="ㄴㅇ" localSheetId="6">#REF!</definedName>
    <definedName name="ㄴㅇ" localSheetId="8">#REF!</definedName>
    <definedName name="ㄴㅇ" localSheetId="10">#REF!</definedName>
    <definedName name="ㄴㅇ" localSheetId="18">#REF!</definedName>
    <definedName name="ㄴㅇ" localSheetId="20">#REF!</definedName>
    <definedName name="ㄴㅇ" localSheetId="14">#REF!</definedName>
    <definedName name="ㄴㅇ" localSheetId="16">#REF!</definedName>
    <definedName name="ㄴㅇ" localSheetId="11">#REF!</definedName>
    <definedName name="ㄴㅇ" localSheetId="7">#REF!</definedName>
    <definedName name="ㄴㅇ" localSheetId="9">#REF!</definedName>
    <definedName name="ㄴㅇ">#REF!</definedName>
    <definedName name="ㄴㅇㄴ" localSheetId="3">#REF!</definedName>
    <definedName name="ㄴㅇㄴ" localSheetId="6">#REF!</definedName>
    <definedName name="ㄴㅇㄴ" localSheetId="8">#REF!</definedName>
    <definedName name="ㄴㅇㄴ" localSheetId="10">#REF!</definedName>
    <definedName name="ㄴㅇㄴ" localSheetId="18">#REF!</definedName>
    <definedName name="ㄴㅇㄴ" localSheetId="20">#REF!</definedName>
    <definedName name="ㄴㅇㄴ" localSheetId="14">#REF!</definedName>
    <definedName name="ㄴㅇㄴ" localSheetId="16">#REF!</definedName>
    <definedName name="ㄴㅇㄴ" localSheetId="11">#REF!</definedName>
    <definedName name="ㄴㅇㄴ" localSheetId="7">#REF!</definedName>
    <definedName name="ㄴㅇㄴ" localSheetId="9">#REF!</definedName>
    <definedName name="ㄴㅇㄴ">#REF!</definedName>
    <definedName name="ㄴㅇㄴㄴ" localSheetId="3">[0]!BlankMacro1</definedName>
    <definedName name="ㄴㅇㄴㄴ" localSheetId="6">[0]!BlankMacro1</definedName>
    <definedName name="ㄴㅇㄴㄴ" localSheetId="8">[0]!BlankMacro1</definedName>
    <definedName name="ㄴㅇㄴㄴ" localSheetId="10">[0]!BlankMacro1</definedName>
    <definedName name="ㄴㅇㄴㄴ" localSheetId="13">[0]!BlankMacro1</definedName>
    <definedName name="ㄴㅇㄴㄴ" localSheetId="15">[0]!BlankMacro1</definedName>
    <definedName name="ㄴㅇㄴㄴ" localSheetId="17">[0]!BlankMacro1</definedName>
    <definedName name="ㄴㅇㄴㄴ" localSheetId="19">[0]!BlankMacro1</definedName>
    <definedName name="ㄴㅇㄴㄴ" localSheetId="18">[0]!BlankMacro1</definedName>
    <definedName name="ㄴㅇㄴㄴ" localSheetId="12">[0]!BlankMacro1</definedName>
    <definedName name="ㄴㅇㄴㄴ" localSheetId="20">[0]!BlankMacro1</definedName>
    <definedName name="ㄴㅇㄴㄴ" localSheetId="14">[0]!BlankMacro1</definedName>
    <definedName name="ㄴㅇㄴㄴ" localSheetId="16">[0]!BlankMacro1</definedName>
    <definedName name="ㄴㅇㄴㄴ" localSheetId="5">[0]!BlankMacro1</definedName>
    <definedName name="ㄴㅇㄴㄴ" localSheetId="11">[0]!BlankMacro1</definedName>
    <definedName name="ㄴㅇㄴㄴ" localSheetId="7">[0]!BlankMacro1</definedName>
    <definedName name="ㄴㅇㄴㄴ" localSheetId="9">[0]!BlankMacro1</definedName>
    <definedName name="ㄴㅇㄴㄴ">[0]!BlankMacro1</definedName>
    <definedName name="ㄴㅇㄴㄴㅁㅁ" localSheetId="3">#REF!</definedName>
    <definedName name="ㄴㅇㄴㄴㅁㅁ" localSheetId="6">#REF!</definedName>
    <definedName name="ㄴㅇㄴㄴㅁㅁ" localSheetId="8">#REF!</definedName>
    <definedName name="ㄴㅇㄴㄴㅁㅁ" localSheetId="10">#REF!</definedName>
    <definedName name="ㄴㅇㄴㄴㅁㅁ" localSheetId="18">#REF!</definedName>
    <definedName name="ㄴㅇㄴㄴㅁㅁ" localSheetId="20">#REF!</definedName>
    <definedName name="ㄴㅇㄴㄴㅁㅁ" localSheetId="14">#REF!</definedName>
    <definedName name="ㄴㅇㄴㄴㅁㅁ" localSheetId="16">#REF!</definedName>
    <definedName name="ㄴㅇㄴㄴㅁㅁ" localSheetId="11">#REF!</definedName>
    <definedName name="ㄴㅇㄴㄴㅁㅁ" localSheetId="7">#REF!</definedName>
    <definedName name="ㄴㅇㄴㄴㅁㅁ" localSheetId="9">#REF!</definedName>
    <definedName name="ㄴㅇㄴㄴㅁㅁ">#REF!</definedName>
    <definedName name="ㄴㅇㄴㅇ" localSheetId="6" hidden="1">{#N/A,#N/A,FALSE,"현장 NCR 분석";#N/A,#N/A,FALSE,"현장품질감사";#N/A,#N/A,FALSE,"현장품질감사"}</definedName>
    <definedName name="ㄴㅇㄴㅇ" localSheetId="8" hidden="1">{#N/A,#N/A,FALSE,"현장 NCR 분석";#N/A,#N/A,FALSE,"현장품질감사";#N/A,#N/A,FALSE,"현장품질감사"}</definedName>
    <definedName name="ㄴㅇㄴㅇ" localSheetId="10" hidden="1">{#N/A,#N/A,FALSE,"현장 NCR 분석";#N/A,#N/A,FALSE,"현장품질감사";#N/A,#N/A,FALSE,"현장품질감사"}</definedName>
    <definedName name="ㄴㅇㄴㅇ" localSheetId="13" hidden="1">{#N/A,#N/A,FALSE,"현장 NCR 분석";#N/A,#N/A,FALSE,"현장품질감사";#N/A,#N/A,FALSE,"현장품질감사"}</definedName>
    <definedName name="ㄴㅇㄴㅇ" localSheetId="15" hidden="1">{#N/A,#N/A,FALSE,"현장 NCR 분석";#N/A,#N/A,FALSE,"현장품질감사";#N/A,#N/A,FALSE,"현장품질감사"}</definedName>
    <definedName name="ㄴㅇㄴㅇ" localSheetId="17" hidden="1">{#N/A,#N/A,FALSE,"현장 NCR 분석";#N/A,#N/A,FALSE,"현장품질감사";#N/A,#N/A,FALSE,"현장품질감사"}</definedName>
    <definedName name="ㄴㅇㄴㅇ" localSheetId="19" hidden="1">{#N/A,#N/A,FALSE,"현장 NCR 분석";#N/A,#N/A,FALSE,"현장품질감사";#N/A,#N/A,FALSE,"현장품질감사"}</definedName>
    <definedName name="ㄴㅇㄴㅇ" localSheetId="12" hidden="1">{#N/A,#N/A,FALSE,"현장 NCR 분석";#N/A,#N/A,FALSE,"현장품질감사";#N/A,#N/A,FALSE,"현장품질감사"}</definedName>
    <definedName name="ㄴㅇㄴㅇ" localSheetId="16" hidden="1">{#N/A,#N/A,FALSE,"현장 NCR 분석";#N/A,#N/A,FALSE,"현장품질감사";#N/A,#N/A,FALSE,"현장품질감사"}</definedName>
    <definedName name="ㄴㅇㄴㅇ" localSheetId="5" hidden="1">{#N/A,#N/A,FALSE,"현장 NCR 분석";#N/A,#N/A,FALSE,"현장품질감사";#N/A,#N/A,FALSE,"현장품질감사"}</definedName>
    <definedName name="ㄴㅇㄴㅇ" localSheetId="9" hidden="1">{#N/A,#N/A,FALSE,"현장 NCR 분석";#N/A,#N/A,FALSE,"현장품질감사";#N/A,#N/A,FALSE,"현장품질감사"}</definedName>
    <definedName name="ㄴㅇㄴㅇ" hidden="1">{#N/A,#N/A,FALSE,"현장 NCR 분석";#N/A,#N/A,FALSE,"현장품질감사";#N/A,#N/A,FALSE,"현장품질감사"}</definedName>
    <definedName name="ㄴㅇㄹ" localSheetId="3">#REF!</definedName>
    <definedName name="ㄴㅇㄹ" localSheetId="6">#REF!</definedName>
    <definedName name="ㄴㅇㄹ" localSheetId="8">#REF!</definedName>
    <definedName name="ㄴㅇㄹ" localSheetId="10">#REF!</definedName>
    <definedName name="ㄴㅇㄹ" localSheetId="18">#REF!</definedName>
    <definedName name="ㄴㅇㄹ" localSheetId="20">#REF!</definedName>
    <definedName name="ㄴㅇㄹ" localSheetId="14">#REF!</definedName>
    <definedName name="ㄴㅇㄹ" localSheetId="16">#REF!</definedName>
    <definedName name="ㄴㅇㄹ" localSheetId="11">#REF!</definedName>
    <definedName name="ㄴㅇㄹ" localSheetId="7">#REF!</definedName>
    <definedName name="ㄴㅇㄹ" localSheetId="9">#REF!</definedName>
    <definedName name="ㄴㅇㄹ">#REF!</definedName>
    <definedName name="ㄴㅇㄹㄷ" localSheetId="3" hidden="1">#REF!</definedName>
    <definedName name="ㄴㅇㄹㄷ" localSheetId="6" hidden="1">#REF!</definedName>
    <definedName name="ㄴㅇㄹㄷ" localSheetId="8" hidden="1">#REF!</definedName>
    <definedName name="ㄴㅇㄹㄷ" localSheetId="10" hidden="1">#REF!</definedName>
    <definedName name="ㄴㅇㄹㄷ" localSheetId="18" hidden="1">#REF!</definedName>
    <definedName name="ㄴㅇㄹㄷ" localSheetId="20" hidden="1">#REF!</definedName>
    <definedName name="ㄴㅇㄹㄷ" localSheetId="14" hidden="1">#REF!</definedName>
    <definedName name="ㄴㅇㄹㄷ" localSheetId="16" hidden="1">#REF!</definedName>
    <definedName name="ㄴㅇㄹㄷ" localSheetId="11" hidden="1">#REF!</definedName>
    <definedName name="ㄴㅇㄹㄷ" localSheetId="7" hidden="1">#REF!</definedName>
    <definedName name="ㄴㅇㄹㄷ" localSheetId="9" hidden="1">#REF!</definedName>
    <definedName name="ㄴㅇㄹㄷ" hidden="1">#REF!</definedName>
    <definedName name="ㄴㅇㄹㄹ" localSheetId="3">#REF!</definedName>
    <definedName name="ㄴㅇㄹㄹ" localSheetId="6">#REF!</definedName>
    <definedName name="ㄴㅇㄹㄹ" localSheetId="8">#REF!</definedName>
    <definedName name="ㄴㅇㄹㄹ" localSheetId="10">#REF!</definedName>
    <definedName name="ㄴㅇㄹㄹ" localSheetId="18">#REF!</definedName>
    <definedName name="ㄴㅇㄹㄹ" localSheetId="20">#REF!</definedName>
    <definedName name="ㄴㅇㄹㄹ" localSheetId="14">#REF!</definedName>
    <definedName name="ㄴㅇㄹㄹ" localSheetId="16">#REF!</definedName>
    <definedName name="ㄴㅇㄹㄹ" localSheetId="11">#REF!</definedName>
    <definedName name="ㄴㅇㄹㄹ" localSheetId="7">#REF!</definedName>
    <definedName name="ㄴㅇㄹㄹ" localSheetId="9">#REF!</definedName>
    <definedName name="ㄴㅇㄹㄹ">#REF!</definedName>
    <definedName name="ㄴㅇㄹㅇㄷ" localSheetId="3">#REF!</definedName>
    <definedName name="ㄴㅇㄹㅇㄷ" localSheetId="6">#REF!</definedName>
    <definedName name="ㄴㅇㄹㅇㄷ" localSheetId="8">#REF!</definedName>
    <definedName name="ㄴㅇㄹㅇㄷ" localSheetId="10">#REF!</definedName>
    <definedName name="ㄴㅇㄹㅇㄷ" localSheetId="18">#REF!</definedName>
    <definedName name="ㄴㅇㄹㅇㄷ" localSheetId="20">#REF!</definedName>
    <definedName name="ㄴㅇㄹㅇㄷ" localSheetId="14">#REF!</definedName>
    <definedName name="ㄴㅇㄹㅇㄷ" localSheetId="16">#REF!</definedName>
    <definedName name="ㄴㅇㄹㅇㄷ" localSheetId="11">#REF!</definedName>
    <definedName name="ㄴㅇㄹㅇㄷ" localSheetId="7">#REF!</definedName>
    <definedName name="ㄴㅇㄹㅇㄷ" localSheetId="9">#REF!</definedName>
    <definedName name="ㄴㅇㄹㅇㄷ">#REF!</definedName>
    <definedName name="ㄴㅇㄹㅈㄷ" localSheetId="3">#REF!</definedName>
    <definedName name="ㄴㅇㄹㅈㄷ" localSheetId="6">#REF!</definedName>
    <definedName name="ㄴㅇㄹㅈㄷ" localSheetId="8">#REF!</definedName>
    <definedName name="ㄴㅇㄹㅈㄷ" localSheetId="10">#REF!</definedName>
    <definedName name="ㄴㅇㄹㅈㄷ" localSheetId="18">#REF!</definedName>
    <definedName name="ㄴㅇㄹㅈㄷ" localSheetId="20">#REF!</definedName>
    <definedName name="ㄴㅇㄹㅈㄷ" localSheetId="14">#REF!</definedName>
    <definedName name="ㄴㅇㄹㅈㄷ" localSheetId="16">#REF!</definedName>
    <definedName name="ㄴㅇㄹㅈㄷ" localSheetId="11">#REF!</definedName>
    <definedName name="ㄴㅇㄹㅈㄷ" localSheetId="7">#REF!</definedName>
    <definedName name="ㄴㅇㄹㅈㄷ" localSheetId="9">#REF!</definedName>
    <definedName name="ㄴㅇㄹㅈㄷ">#REF!</definedName>
    <definedName name="ㄴㅇㄻ" localSheetId="3" hidden="1">#REF!</definedName>
    <definedName name="ㄴㅇㄻ" localSheetId="6" hidden="1">#REF!</definedName>
    <definedName name="ㄴㅇㄻ" localSheetId="8" hidden="1">#REF!</definedName>
    <definedName name="ㄴㅇㄻ" localSheetId="10" hidden="1">#REF!</definedName>
    <definedName name="ㄴㅇㄻ" localSheetId="18" hidden="1">#REF!</definedName>
    <definedName name="ㄴㅇㄻ" localSheetId="20" hidden="1">#REF!</definedName>
    <definedName name="ㄴㅇㄻ" localSheetId="14" hidden="1">#REF!</definedName>
    <definedName name="ㄴㅇㄻ" localSheetId="16" hidden="1">#REF!</definedName>
    <definedName name="ㄴㅇㄻ" localSheetId="11" hidden="1">#REF!</definedName>
    <definedName name="ㄴㅇㄻ" localSheetId="7" hidden="1">#REF!</definedName>
    <definedName name="ㄴㅇㄻ" localSheetId="9" hidden="1">#REF!</definedName>
    <definedName name="ㄴㅇㄻ" hidden="1">#REF!</definedName>
    <definedName name="ㄴㅇㄻㄴㅇㄻㄴㅇㄹ" localSheetId="3">#REF!</definedName>
    <definedName name="ㄴㅇㄻㄴㅇㄻㄴㅇㄹ" localSheetId="6">#REF!</definedName>
    <definedName name="ㄴㅇㄻㄴㅇㄻㄴㅇㄹ" localSheetId="8">#REF!</definedName>
    <definedName name="ㄴㅇㄻㄴㅇㄻㄴㅇㄹ" localSheetId="10">#REF!</definedName>
    <definedName name="ㄴㅇㄻㄴㅇㄻㄴㅇㄹ" localSheetId="18">#REF!</definedName>
    <definedName name="ㄴㅇㄻㄴㅇㄻㄴㅇㄹ" localSheetId="20">#REF!</definedName>
    <definedName name="ㄴㅇㄻㄴㅇㄻㄴㅇㄹ" localSheetId="14">#REF!</definedName>
    <definedName name="ㄴㅇㄻㄴㅇㄻㄴㅇㄹ" localSheetId="16">#REF!</definedName>
    <definedName name="ㄴㅇㄻㄴㅇㄻㄴㅇㄹ" localSheetId="11">#REF!</definedName>
    <definedName name="ㄴㅇㄻㄴㅇㄻㄴㅇㄹ" localSheetId="7">#REF!</definedName>
    <definedName name="ㄴㅇㄻㄴㅇㄻㄴㅇㄹ" localSheetId="9">#REF!</definedName>
    <definedName name="ㄴㅇㄻㄴㅇㄻㄴㅇㄹ">#REF!</definedName>
    <definedName name="ㄴㅇㅀ" localSheetId="3" hidden="1">#REF!</definedName>
    <definedName name="ㄴㅇㅀ" localSheetId="6" hidden="1">#REF!</definedName>
    <definedName name="ㄴㅇㅀ" localSheetId="8" hidden="1">#REF!</definedName>
    <definedName name="ㄴㅇㅀ" localSheetId="10" hidden="1">#REF!</definedName>
    <definedName name="ㄴㅇㅀ" localSheetId="18" hidden="1">#REF!</definedName>
    <definedName name="ㄴㅇㅀ" localSheetId="20" hidden="1">#REF!</definedName>
    <definedName name="ㄴㅇㅀ" localSheetId="14" hidden="1">#REF!</definedName>
    <definedName name="ㄴㅇㅀ" localSheetId="16" hidden="1">#REF!</definedName>
    <definedName name="ㄴㅇㅀ" localSheetId="11" hidden="1">#REF!</definedName>
    <definedName name="ㄴㅇㅀ" localSheetId="7" hidden="1">#REF!</definedName>
    <definedName name="ㄴㅇㅀ" localSheetId="9" hidden="1">#REF!</definedName>
    <definedName name="ㄴㅇㅀ" hidden="1">#REF!</definedName>
    <definedName name="ㄴㅇㅁㄹ" localSheetId="6" hidden="1">{#N/A,#N/A,TRUE,"매출진척-1";#N/A,#N/A,TRUE,"매출진척-2";#N/A,#N/A,TRUE,"제품실적";#N/A,#N/A,TRUE,"RAC";#N/A,#N/A,TRUE,"PAC ";#N/A,#N/A,TRUE,"재고현황";#N/A,#N/A,TRUE,"공지사항"}</definedName>
    <definedName name="ㄴㅇㅁㄹ" localSheetId="8" hidden="1">{#N/A,#N/A,TRUE,"매출진척-1";#N/A,#N/A,TRUE,"매출진척-2";#N/A,#N/A,TRUE,"제품실적";#N/A,#N/A,TRUE,"RAC";#N/A,#N/A,TRUE,"PAC ";#N/A,#N/A,TRUE,"재고현황";#N/A,#N/A,TRUE,"공지사항"}</definedName>
    <definedName name="ㄴㅇㅁㄹ" localSheetId="10" hidden="1">{#N/A,#N/A,TRUE,"매출진척-1";#N/A,#N/A,TRUE,"매출진척-2";#N/A,#N/A,TRUE,"제품실적";#N/A,#N/A,TRUE,"RAC";#N/A,#N/A,TRUE,"PAC ";#N/A,#N/A,TRUE,"재고현황";#N/A,#N/A,TRUE,"공지사항"}</definedName>
    <definedName name="ㄴㅇㅁㄹ" localSheetId="13" hidden="1">{#N/A,#N/A,TRUE,"매출진척-1";#N/A,#N/A,TRUE,"매출진척-2";#N/A,#N/A,TRUE,"제품실적";#N/A,#N/A,TRUE,"RAC";#N/A,#N/A,TRUE,"PAC ";#N/A,#N/A,TRUE,"재고현황";#N/A,#N/A,TRUE,"공지사항"}</definedName>
    <definedName name="ㄴㅇㅁㄹ" localSheetId="15" hidden="1">{#N/A,#N/A,TRUE,"매출진척-1";#N/A,#N/A,TRUE,"매출진척-2";#N/A,#N/A,TRUE,"제품실적";#N/A,#N/A,TRUE,"RAC";#N/A,#N/A,TRUE,"PAC ";#N/A,#N/A,TRUE,"재고현황";#N/A,#N/A,TRUE,"공지사항"}</definedName>
    <definedName name="ㄴㅇㅁㄹ" localSheetId="17" hidden="1">{#N/A,#N/A,TRUE,"매출진척-1";#N/A,#N/A,TRUE,"매출진척-2";#N/A,#N/A,TRUE,"제품실적";#N/A,#N/A,TRUE,"RAC";#N/A,#N/A,TRUE,"PAC ";#N/A,#N/A,TRUE,"재고현황";#N/A,#N/A,TRUE,"공지사항"}</definedName>
    <definedName name="ㄴㅇㅁㄹ" localSheetId="19" hidden="1">{#N/A,#N/A,TRUE,"매출진척-1";#N/A,#N/A,TRUE,"매출진척-2";#N/A,#N/A,TRUE,"제품실적";#N/A,#N/A,TRUE,"RAC";#N/A,#N/A,TRUE,"PAC ";#N/A,#N/A,TRUE,"재고현황";#N/A,#N/A,TRUE,"공지사항"}</definedName>
    <definedName name="ㄴㅇㅁㄹ" localSheetId="12" hidden="1">{#N/A,#N/A,TRUE,"매출진척-1";#N/A,#N/A,TRUE,"매출진척-2";#N/A,#N/A,TRUE,"제품실적";#N/A,#N/A,TRUE,"RAC";#N/A,#N/A,TRUE,"PAC ";#N/A,#N/A,TRUE,"재고현황";#N/A,#N/A,TRUE,"공지사항"}</definedName>
    <definedName name="ㄴㅇㅁㄹ" localSheetId="16" hidden="1">{#N/A,#N/A,TRUE,"매출진척-1";#N/A,#N/A,TRUE,"매출진척-2";#N/A,#N/A,TRUE,"제품실적";#N/A,#N/A,TRUE,"RAC";#N/A,#N/A,TRUE,"PAC ";#N/A,#N/A,TRUE,"재고현황";#N/A,#N/A,TRUE,"공지사항"}</definedName>
    <definedName name="ㄴㅇㅁㄹ" localSheetId="5" hidden="1">{#N/A,#N/A,TRUE,"매출진척-1";#N/A,#N/A,TRUE,"매출진척-2";#N/A,#N/A,TRUE,"제품실적";#N/A,#N/A,TRUE,"RAC";#N/A,#N/A,TRUE,"PAC ";#N/A,#N/A,TRUE,"재고현황";#N/A,#N/A,TRUE,"공지사항"}</definedName>
    <definedName name="ㄴㅇㅁㄹ" localSheetId="9" hidden="1">{#N/A,#N/A,TRUE,"매출진척-1";#N/A,#N/A,TRUE,"매출진척-2";#N/A,#N/A,TRUE,"제품실적";#N/A,#N/A,TRUE,"RAC";#N/A,#N/A,TRUE,"PAC ";#N/A,#N/A,TRUE,"재고현황";#N/A,#N/A,TRUE,"공지사항"}</definedName>
    <definedName name="ㄴㅇㅁㄹ" hidden="1">{#N/A,#N/A,TRUE,"매출진척-1";#N/A,#N/A,TRUE,"매출진척-2";#N/A,#N/A,TRUE,"제품실적";#N/A,#N/A,TRUE,"RAC";#N/A,#N/A,TRUE,"PAC ";#N/A,#N/A,TRUE,"재고현황";#N/A,#N/A,TRUE,"공지사항"}</definedName>
    <definedName name="ㄴㅇㅁㄹ2" localSheetId="6" hidden="1">{#N/A,#N/A,TRUE,"매출진척-1";#N/A,#N/A,TRUE,"매출진척-2";#N/A,#N/A,TRUE,"제품실적";#N/A,#N/A,TRUE,"RAC";#N/A,#N/A,TRUE,"PAC ";#N/A,#N/A,TRUE,"재고현황";#N/A,#N/A,TRUE,"공지사항"}</definedName>
    <definedName name="ㄴㅇㅁㄹ2" localSheetId="8" hidden="1">{#N/A,#N/A,TRUE,"매출진척-1";#N/A,#N/A,TRUE,"매출진척-2";#N/A,#N/A,TRUE,"제품실적";#N/A,#N/A,TRUE,"RAC";#N/A,#N/A,TRUE,"PAC ";#N/A,#N/A,TRUE,"재고현황";#N/A,#N/A,TRUE,"공지사항"}</definedName>
    <definedName name="ㄴㅇㅁㄹ2" localSheetId="10" hidden="1">{#N/A,#N/A,TRUE,"매출진척-1";#N/A,#N/A,TRUE,"매출진척-2";#N/A,#N/A,TRUE,"제품실적";#N/A,#N/A,TRUE,"RAC";#N/A,#N/A,TRUE,"PAC ";#N/A,#N/A,TRUE,"재고현황";#N/A,#N/A,TRUE,"공지사항"}</definedName>
    <definedName name="ㄴㅇㅁㄹ2" localSheetId="13" hidden="1">{#N/A,#N/A,TRUE,"매출진척-1";#N/A,#N/A,TRUE,"매출진척-2";#N/A,#N/A,TRUE,"제품실적";#N/A,#N/A,TRUE,"RAC";#N/A,#N/A,TRUE,"PAC ";#N/A,#N/A,TRUE,"재고현황";#N/A,#N/A,TRUE,"공지사항"}</definedName>
    <definedName name="ㄴㅇㅁㄹ2" localSheetId="15" hidden="1">{#N/A,#N/A,TRUE,"매출진척-1";#N/A,#N/A,TRUE,"매출진척-2";#N/A,#N/A,TRUE,"제품실적";#N/A,#N/A,TRUE,"RAC";#N/A,#N/A,TRUE,"PAC ";#N/A,#N/A,TRUE,"재고현황";#N/A,#N/A,TRUE,"공지사항"}</definedName>
    <definedName name="ㄴㅇㅁㄹ2" localSheetId="17" hidden="1">{#N/A,#N/A,TRUE,"매출진척-1";#N/A,#N/A,TRUE,"매출진척-2";#N/A,#N/A,TRUE,"제품실적";#N/A,#N/A,TRUE,"RAC";#N/A,#N/A,TRUE,"PAC ";#N/A,#N/A,TRUE,"재고현황";#N/A,#N/A,TRUE,"공지사항"}</definedName>
    <definedName name="ㄴㅇㅁㄹ2" localSheetId="19" hidden="1">{#N/A,#N/A,TRUE,"매출진척-1";#N/A,#N/A,TRUE,"매출진척-2";#N/A,#N/A,TRUE,"제품실적";#N/A,#N/A,TRUE,"RAC";#N/A,#N/A,TRUE,"PAC ";#N/A,#N/A,TRUE,"재고현황";#N/A,#N/A,TRUE,"공지사항"}</definedName>
    <definedName name="ㄴㅇㅁㄹ2" localSheetId="12" hidden="1">{#N/A,#N/A,TRUE,"매출진척-1";#N/A,#N/A,TRUE,"매출진척-2";#N/A,#N/A,TRUE,"제품실적";#N/A,#N/A,TRUE,"RAC";#N/A,#N/A,TRUE,"PAC ";#N/A,#N/A,TRUE,"재고현황";#N/A,#N/A,TRUE,"공지사항"}</definedName>
    <definedName name="ㄴㅇㅁㄹ2" localSheetId="16" hidden="1">{#N/A,#N/A,TRUE,"매출진척-1";#N/A,#N/A,TRUE,"매출진척-2";#N/A,#N/A,TRUE,"제품실적";#N/A,#N/A,TRUE,"RAC";#N/A,#N/A,TRUE,"PAC ";#N/A,#N/A,TRUE,"재고현황";#N/A,#N/A,TRUE,"공지사항"}</definedName>
    <definedName name="ㄴㅇㅁㄹ2" localSheetId="5" hidden="1">{#N/A,#N/A,TRUE,"매출진척-1";#N/A,#N/A,TRUE,"매출진척-2";#N/A,#N/A,TRUE,"제품실적";#N/A,#N/A,TRUE,"RAC";#N/A,#N/A,TRUE,"PAC ";#N/A,#N/A,TRUE,"재고현황";#N/A,#N/A,TRUE,"공지사항"}</definedName>
    <definedName name="ㄴㅇㅁㄹ2" localSheetId="9" hidden="1">{#N/A,#N/A,TRUE,"매출진척-1";#N/A,#N/A,TRUE,"매출진척-2";#N/A,#N/A,TRUE,"제품실적";#N/A,#N/A,TRUE,"RAC";#N/A,#N/A,TRUE,"PAC ";#N/A,#N/A,TRUE,"재고현황";#N/A,#N/A,TRUE,"공지사항"}</definedName>
    <definedName name="ㄴㅇㅁㄹ2" hidden="1">{#N/A,#N/A,TRUE,"매출진척-1";#N/A,#N/A,TRUE,"매출진척-2";#N/A,#N/A,TRUE,"제품실적";#N/A,#N/A,TRUE,"RAC";#N/A,#N/A,TRUE,"PAC ";#N/A,#N/A,TRUE,"재고현황";#N/A,#N/A,TRUE,"공지사항"}</definedName>
    <definedName name="ㄴㅇㅇ" localSheetId="3" hidden="1">#REF!</definedName>
    <definedName name="ㄴㅇㅇ" localSheetId="6" hidden="1">#REF!</definedName>
    <definedName name="ㄴㅇㅇ" localSheetId="8" hidden="1">#REF!</definedName>
    <definedName name="ㄴㅇㅇ" localSheetId="10" hidden="1">#REF!</definedName>
    <definedName name="ㄴㅇㅇ" localSheetId="18" hidden="1">#REF!</definedName>
    <definedName name="ㄴㅇㅇ" localSheetId="20" hidden="1">#REF!</definedName>
    <definedName name="ㄴㅇㅇ" localSheetId="14" hidden="1">#REF!</definedName>
    <definedName name="ㄴㅇㅇ" localSheetId="16" hidden="1">#REF!</definedName>
    <definedName name="ㄴㅇㅇ" localSheetId="11" hidden="1">#REF!</definedName>
    <definedName name="ㄴㅇㅇ" localSheetId="7" hidden="1">#REF!</definedName>
    <definedName name="ㄴㅇㅇ" localSheetId="9" hidden="1">#REF!</definedName>
    <definedName name="ㄴㅇㅇ" hidden="1">#REF!</definedName>
    <definedName name="ㄴㅇㅍ" localSheetId="3">#REF!</definedName>
    <definedName name="ㄴㅇㅍ" localSheetId="6">#REF!</definedName>
    <definedName name="ㄴㅇㅍ" localSheetId="8">#REF!</definedName>
    <definedName name="ㄴㅇㅍ" localSheetId="10">#REF!</definedName>
    <definedName name="ㄴㅇㅍ" localSheetId="18">#REF!</definedName>
    <definedName name="ㄴㅇㅍ" localSheetId="20">#REF!</definedName>
    <definedName name="ㄴㅇㅍ" localSheetId="14">#REF!</definedName>
    <definedName name="ㄴㅇㅍ" localSheetId="16">#REF!</definedName>
    <definedName name="ㄴㅇㅍ" localSheetId="11">#REF!</definedName>
    <definedName name="ㄴㅇㅍ" localSheetId="7">#REF!</definedName>
    <definedName name="ㄴㅇㅍ" localSheetId="9">#REF!</definedName>
    <definedName name="ㄴㅇㅍ">#REF!</definedName>
    <definedName name="ㄴ아러" localSheetId="3">#REF!</definedName>
    <definedName name="ㄴ아러" localSheetId="6">#REF!</definedName>
    <definedName name="ㄴ아러" localSheetId="8">#REF!</definedName>
    <definedName name="ㄴ아러" localSheetId="10">#REF!</definedName>
    <definedName name="ㄴ아러" localSheetId="18">#REF!</definedName>
    <definedName name="ㄴ아러" localSheetId="20">#REF!</definedName>
    <definedName name="ㄴ아러" localSheetId="14">#REF!</definedName>
    <definedName name="ㄴ아러" localSheetId="16">#REF!</definedName>
    <definedName name="ㄴ아러" localSheetId="11">#REF!</definedName>
    <definedName name="ㄴ아러" localSheetId="7">#REF!</definedName>
    <definedName name="ㄴ아러" localSheetId="9">#REF!</definedName>
    <definedName name="ㄴ아러">#REF!</definedName>
    <definedName name="ㄴ어" localSheetId="3">#REF!</definedName>
    <definedName name="ㄴ어" localSheetId="6">#REF!</definedName>
    <definedName name="ㄴ어" localSheetId="8">#REF!</definedName>
    <definedName name="ㄴ어" localSheetId="10">#REF!</definedName>
    <definedName name="ㄴ어" localSheetId="18">#REF!</definedName>
    <definedName name="ㄴ어" localSheetId="20">#REF!</definedName>
    <definedName name="ㄴ어" localSheetId="14">#REF!</definedName>
    <definedName name="ㄴ어" localSheetId="16">#REF!</definedName>
    <definedName name="ㄴ어" localSheetId="11">#REF!</definedName>
    <definedName name="ㄴ어" localSheetId="7">#REF!</definedName>
    <definedName name="ㄴ어" localSheetId="9">#REF!</definedName>
    <definedName name="ㄴ어">#REF!</definedName>
    <definedName name="ㄴ어ㅏㅑ" localSheetId="3">#REF!</definedName>
    <definedName name="ㄴ어ㅏㅑ" localSheetId="6">#REF!</definedName>
    <definedName name="ㄴ어ㅏㅑ" localSheetId="8">#REF!</definedName>
    <definedName name="ㄴ어ㅏㅑ" localSheetId="10">#REF!</definedName>
    <definedName name="ㄴ어ㅏㅑ" localSheetId="18">#REF!</definedName>
    <definedName name="ㄴ어ㅏㅑ" localSheetId="20">#REF!</definedName>
    <definedName name="ㄴ어ㅏㅑ" localSheetId="14">#REF!</definedName>
    <definedName name="ㄴ어ㅏㅑ" localSheetId="16">#REF!</definedName>
    <definedName name="ㄴ어ㅏㅑ" localSheetId="11">#REF!</definedName>
    <definedName name="ㄴ어ㅏㅑ" localSheetId="7">#REF!</definedName>
    <definedName name="ㄴ어ㅏㅑ" localSheetId="9">#REF!</definedName>
    <definedName name="ㄴ어ㅏㅑ">#REF!</definedName>
    <definedName name="ㄴ윺ㅇㄹ" localSheetId="3">#REF!</definedName>
    <definedName name="ㄴ윺ㅇㄹ" localSheetId="6">#REF!</definedName>
    <definedName name="ㄴ윺ㅇㄹ" localSheetId="8">#REF!</definedName>
    <definedName name="ㄴ윺ㅇㄹ" localSheetId="10">#REF!</definedName>
    <definedName name="ㄴ윺ㅇㄹ" localSheetId="18">#REF!</definedName>
    <definedName name="ㄴ윺ㅇㄹ" localSheetId="20">#REF!</definedName>
    <definedName name="ㄴ윺ㅇㄹ" localSheetId="14">#REF!</definedName>
    <definedName name="ㄴ윺ㅇㄹ" localSheetId="16">#REF!</definedName>
    <definedName name="ㄴ윺ㅇㄹ" localSheetId="11">#REF!</definedName>
    <definedName name="ㄴ윺ㅇㄹ" localSheetId="7">#REF!</definedName>
    <definedName name="ㄴ윺ㅇㄹ" localSheetId="9">#REF!</definedName>
    <definedName name="ㄴ윺ㅇㄹ">#REF!</definedName>
    <definedName name="ㄴ이라ㅓ" localSheetId="3">#REF!</definedName>
    <definedName name="ㄴ이라ㅓ" localSheetId="6">#REF!</definedName>
    <definedName name="ㄴ이라ㅓ" localSheetId="8">#REF!</definedName>
    <definedName name="ㄴ이라ㅓ" localSheetId="10">#REF!</definedName>
    <definedName name="ㄴ이라ㅓ" localSheetId="18">#REF!</definedName>
    <definedName name="ㄴ이라ㅓ" localSheetId="20">#REF!</definedName>
    <definedName name="ㄴ이라ㅓ" localSheetId="14">#REF!</definedName>
    <definedName name="ㄴ이라ㅓ" localSheetId="16">#REF!</definedName>
    <definedName name="ㄴ이라ㅓ" localSheetId="11">#REF!</definedName>
    <definedName name="ㄴ이라ㅓ" localSheetId="7">#REF!</definedName>
    <definedName name="ㄴ이라ㅓ" localSheetId="9">#REF!</definedName>
    <definedName name="ㄴ이라ㅓ">#REF!</definedName>
    <definedName name="ㄴ이ㅏ매" localSheetId="3">#REF!</definedName>
    <definedName name="ㄴ이ㅏ매" localSheetId="6">#REF!</definedName>
    <definedName name="ㄴ이ㅏ매" localSheetId="8">#REF!</definedName>
    <definedName name="ㄴ이ㅏ매" localSheetId="10">#REF!</definedName>
    <definedName name="ㄴ이ㅏ매" localSheetId="18">#REF!</definedName>
    <definedName name="ㄴ이ㅏ매" localSheetId="20">#REF!</definedName>
    <definedName name="ㄴ이ㅏ매" localSheetId="14">#REF!</definedName>
    <definedName name="ㄴ이ㅏ매" localSheetId="16">#REF!</definedName>
    <definedName name="ㄴ이ㅏ매" localSheetId="11">#REF!</definedName>
    <definedName name="ㄴ이ㅏ매" localSheetId="7">#REF!</definedName>
    <definedName name="ㄴ이ㅏ매" localSheetId="9">#REF!</definedName>
    <definedName name="ㄴ이ㅏ매">#REF!</definedName>
    <definedName name="ㄴㅊㅍㅌㅊㅍㅌㅊ" localSheetId="3">#REF!</definedName>
    <definedName name="ㄴㅊㅍㅌㅊㅍㅌㅊ" localSheetId="6">#REF!</definedName>
    <definedName name="ㄴㅊㅍㅌㅊㅍㅌㅊ" localSheetId="8">#REF!</definedName>
    <definedName name="ㄴㅊㅍㅌㅊㅍㅌㅊ" localSheetId="10">#REF!</definedName>
    <definedName name="ㄴㅊㅍㅌㅊㅍㅌㅊ" localSheetId="18">#REF!</definedName>
    <definedName name="ㄴㅊㅍㅌㅊㅍㅌㅊ" localSheetId="20">#REF!</definedName>
    <definedName name="ㄴㅊㅍㅌㅊㅍㅌㅊ" localSheetId="14">#REF!</definedName>
    <definedName name="ㄴㅊㅍㅌㅊㅍㅌㅊ" localSheetId="16">#REF!</definedName>
    <definedName name="ㄴㅊㅍㅌㅊㅍㅌㅊ" localSheetId="11">#REF!</definedName>
    <definedName name="ㄴㅊㅍㅌㅊㅍㅌㅊ" localSheetId="7">#REF!</definedName>
    <definedName name="ㄴㅊㅍㅌㅊㅍㅌㅊ" localSheetId="9">#REF!</definedName>
    <definedName name="ㄴㅊㅍㅌㅊㅍㅌㅊ">#REF!</definedName>
    <definedName name="나" localSheetId="12">[196]소방!$A$2:$G$47</definedName>
    <definedName name="나" localSheetId="4">[196]소방!$A$2:$G$47</definedName>
    <definedName name="나" localSheetId="5">[196]소방!$A$2:$G$47</definedName>
    <definedName name="나">[143]암거단위!$G$34</definedName>
    <definedName name="나." localSheetId="18">#REF!</definedName>
    <definedName name="나." localSheetId="20">#REF!</definedName>
    <definedName name="나." localSheetId="14">#REF!</definedName>
    <definedName name="나." localSheetId="16">#REF!</definedName>
    <definedName name="나." localSheetId="11">#REF!</definedName>
    <definedName name="나." localSheetId="7">#REF!</definedName>
    <definedName name="나.">#REF!</definedName>
    <definedName name="나나나나" hidden="1">{"'Sheet1'!$A$4","'Sheet1'!$A$9:$G$28"}</definedName>
    <definedName name="나도">[197]내역!$AH$3</definedName>
    <definedName name="나도몰라" localSheetId="12">#N/A</definedName>
    <definedName name="나도몰라" localSheetId="5">#N/A</definedName>
    <definedName name="나도몰라">#N/A</definedName>
    <definedName name="나무" localSheetId="3">#REF!</definedName>
    <definedName name="나무" localSheetId="6">#REF!</definedName>
    <definedName name="나무" localSheetId="8">#REF!</definedName>
    <definedName name="나무" localSheetId="10">#REF!</definedName>
    <definedName name="나무" localSheetId="18">#REF!</definedName>
    <definedName name="나무" localSheetId="20">#REF!</definedName>
    <definedName name="나무" localSheetId="14">#REF!</definedName>
    <definedName name="나무" localSheetId="16">#REF!</definedName>
    <definedName name="나무" localSheetId="11">#REF!</definedName>
    <definedName name="나무" localSheetId="7">#REF!</definedName>
    <definedName name="나무" localSheetId="9">#REF!</definedName>
    <definedName name="나무">#REF!</definedName>
    <definedName name="나사못" localSheetId="3">#REF!</definedName>
    <definedName name="나사못" localSheetId="6">#REF!</definedName>
    <definedName name="나사못" localSheetId="8">#REF!</definedName>
    <definedName name="나사못" localSheetId="10">#REF!</definedName>
    <definedName name="나사못" localSheetId="18">#REF!</definedName>
    <definedName name="나사못" localSheetId="20">#REF!</definedName>
    <definedName name="나사못" localSheetId="14">#REF!</definedName>
    <definedName name="나사못" localSheetId="16">#REF!</definedName>
    <definedName name="나사못" localSheetId="11">#REF!</definedName>
    <definedName name="나사못" localSheetId="7">#REF!</definedName>
    <definedName name="나사못" localSheetId="9">#REF!</definedName>
    <definedName name="나사못">#REF!</definedName>
    <definedName name="나사식_이음" localSheetId="3">#REF!</definedName>
    <definedName name="나사식_이음" localSheetId="6">#REF!</definedName>
    <definedName name="나사식_이음" localSheetId="8">#REF!</definedName>
    <definedName name="나사식_이음" localSheetId="10">#REF!</definedName>
    <definedName name="나사식_이음" localSheetId="13">#REF!</definedName>
    <definedName name="나사식_이음" localSheetId="15">#REF!</definedName>
    <definedName name="나사식_이음" localSheetId="17">#REF!</definedName>
    <definedName name="나사식_이음" localSheetId="19">#REF!</definedName>
    <definedName name="나사식_이음" localSheetId="18">#REF!</definedName>
    <definedName name="나사식_이음" localSheetId="12">#REF!</definedName>
    <definedName name="나사식_이음" localSheetId="20">#REF!</definedName>
    <definedName name="나사식_이음" localSheetId="14">#REF!</definedName>
    <definedName name="나사식_이음" localSheetId="16">#REF!</definedName>
    <definedName name="나사식_이음" localSheetId="5">#REF!</definedName>
    <definedName name="나사식_이음" localSheetId="11">#REF!</definedName>
    <definedName name="나사식_이음" localSheetId="7">#REF!</definedName>
    <definedName name="나사식_이음" localSheetId="9">#REF!</definedName>
    <definedName name="나사식_이음">#REF!</definedName>
    <definedName name="나우누리" localSheetId="6" hidden="1">{"'Sheet1'!$A$4","'Sheet1'!$A$9:$G$28"}</definedName>
    <definedName name="나우누리" localSheetId="8" hidden="1">{"'Sheet1'!$A$4","'Sheet1'!$A$9:$G$28"}</definedName>
    <definedName name="나우누리" localSheetId="10" hidden="1">{"'Sheet1'!$A$4","'Sheet1'!$A$9:$G$28"}</definedName>
    <definedName name="나우누리" localSheetId="13" hidden="1">{"'Sheet1'!$A$4","'Sheet1'!$A$9:$G$28"}</definedName>
    <definedName name="나우누리" localSheetId="15" hidden="1">{"'Sheet1'!$A$4","'Sheet1'!$A$9:$G$28"}</definedName>
    <definedName name="나우누리" localSheetId="17" hidden="1">{"'Sheet1'!$A$4","'Sheet1'!$A$9:$G$28"}</definedName>
    <definedName name="나우누리" localSheetId="19" hidden="1">{"'Sheet1'!$A$4","'Sheet1'!$A$9:$G$28"}</definedName>
    <definedName name="나우누리" localSheetId="12" hidden="1">{"'Sheet1'!$A$4","'Sheet1'!$A$9:$G$28"}</definedName>
    <definedName name="나우누리" localSheetId="16" hidden="1">{"'Sheet1'!$A$4","'Sheet1'!$A$9:$G$28"}</definedName>
    <definedName name="나우누리" localSheetId="5" hidden="1">{"'Sheet1'!$A$4","'Sheet1'!$A$9:$G$28"}</definedName>
    <definedName name="나우누리" localSheetId="9" hidden="1">{"'Sheet1'!$A$4","'Sheet1'!$A$9:$G$28"}</definedName>
    <definedName name="나우누리" hidden="1">{"'Sheet1'!$A$4","'Sheet1'!$A$9:$G$28"}</definedName>
    <definedName name="나트륨등이용율" localSheetId="3">#REF!</definedName>
    <definedName name="나트륨등이용율" localSheetId="6">#REF!</definedName>
    <definedName name="나트륨등이용율" localSheetId="8">#REF!</definedName>
    <definedName name="나트륨등이용율" localSheetId="10">#REF!</definedName>
    <definedName name="나트륨등이용율" localSheetId="18">#REF!</definedName>
    <definedName name="나트륨등이용율" localSheetId="20">#REF!</definedName>
    <definedName name="나트륨등이용율" localSheetId="14">#REF!</definedName>
    <definedName name="나트륨등이용율" localSheetId="16">#REF!</definedName>
    <definedName name="나트륨등이용율" localSheetId="11">#REF!</definedName>
    <definedName name="나트륨등이용율" localSheetId="7">#REF!</definedName>
    <definedName name="나트륨등이용율" localSheetId="9">#REF!</definedName>
    <definedName name="나트륨등이용율">#REF!</definedName>
    <definedName name="나트륨폭" localSheetId="3">'[198]고창터널(고창방향)'!#REF!</definedName>
    <definedName name="나트륨폭" localSheetId="6">'[198]고창터널(고창방향)'!#REF!</definedName>
    <definedName name="나트륨폭" localSheetId="8">'[198]고창터널(고창방향)'!#REF!</definedName>
    <definedName name="나트륨폭" localSheetId="10">'[198]고창터널(고창방향)'!#REF!</definedName>
    <definedName name="나트륨폭" localSheetId="18">'[198]고창터널(고창방향)'!#REF!</definedName>
    <definedName name="나트륨폭" localSheetId="20">'[198]고창터널(고창방향)'!#REF!</definedName>
    <definedName name="나트륨폭" localSheetId="14">'[198]고창터널(고창방향)'!#REF!</definedName>
    <definedName name="나트륨폭" localSheetId="16">'[198]고창터널(고창방향)'!#REF!</definedName>
    <definedName name="나트륨폭" localSheetId="11">'[198]고창터널(고창방향)'!#REF!</definedName>
    <definedName name="나트륨폭" localSheetId="7">'[198]고창터널(고창방향)'!#REF!</definedName>
    <definedName name="나트륨폭" localSheetId="9">'[198]고창터널(고창방향)'!#REF!</definedName>
    <definedName name="나트륨폭">'[198]고창터널(고창방향)'!#REF!</definedName>
    <definedName name="나트륨폭반" localSheetId="3">'[198]고창터널(고창방향)'!#REF!</definedName>
    <definedName name="나트륨폭반" localSheetId="6">'[198]고창터널(고창방향)'!#REF!</definedName>
    <definedName name="나트륨폭반" localSheetId="8">'[198]고창터널(고창방향)'!#REF!</definedName>
    <definedName name="나트륨폭반" localSheetId="10">'[198]고창터널(고창방향)'!#REF!</definedName>
    <definedName name="나트륨폭반" localSheetId="18">'[198]고창터널(고창방향)'!#REF!</definedName>
    <definedName name="나트륨폭반" localSheetId="20">'[198]고창터널(고창방향)'!#REF!</definedName>
    <definedName name="나트륨폭반" localSheetId="14">'[198]고창터널(고창방향)'!#REF!</definedName>
    <definedName name="나트륨폭반" localSheetId="16">'[198]고창터널(고창방향)'!#REF!</definedName>
    <definedName name="나트륨폭반" localSheetId="11">'[198]고창터널(고창방향)'!#REF!</definedName>
    <definedName name="나트륨폭반" localSheetId="7">'[198]고창터널(고창방향)'!#REF!</definedName>
    <definedName name="나트륨폭반" localSheetId="9">'[198]고창터널(고창방향)'!#REF!</definedName>
    <definedName name="나트륨폭반">'[198]고창터널(고창방향)'!#REF!</definedName>
    <definedName name="나ㅏㅓ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ㅓ리먀" localSheetId="3">#REF!</definedName>
    <definedName name="나ㅓ리먀" localSheetId="6">#REF!</definedName>
    <definedName name="나ㅓ리먀" localSheetId="8">#REF!</definedName>
    <definedName name="나ㅓ리먀" localSheetId="10">#REF!</definedName>
    <definedName name="나ㅓ리먀" localSheetId="18">#REF!</definedName>
    <definedName name="나ㅓ리먀" localSheetId="20">#REF!</definedName>
    <definedName name="나ㅓ리먀" localSheetId="14">#REF!</definedName>
    <definedName name="나ㅓ리먀" localSheetId="16">#REF!</definedName>
    <definedName name="나ㅓ리먀" localSheetId="11">#REF!</definedName>
    <definedName name="나ㅓ리먀" localSheetId="7">#REF!</definedName>
    <definedName name="나ㅓ리먀" localSheetId="9">#REF!</definedName>
    <definedName name="나ㅓ리먀">#REF!</definedName>
    <definedName name="나ㅣ러재ㅑ" localSheetId="3">#REF!</definedName>
    <definedName name="나ㅣ러재ㅑ" localSheetId="6">#REF!</definedName>
    <definedName name="나ㅣ러재ㅑ" localSheetId="8">#REF!</definedName>
    <definedName name="나ㅣ러재ㅑ" localSheetId="10">#REF!</definedName>
    <definedName name="나ㅣ러재ㅑ" localSheetId="18">#REF!</definedName>
    <definedName name="나ㅣ러재ㅑ" localSheetId="20">#REF!</definedName>
    <definedName name="나ㅣ러재ㅑ" localSheetId="14">#REF!</definedName>
    <definedName name="나ㅣ러재ㅑ" localSheetId="16">#REF!</definedName>
    <definedName name="나ㅣ러재ㅑ" localSheetId="11">#REF!</definedName>
    <definedName name="나ㅣ러재ㅑ" localSheetId="7">#REF!</definedName>
    <definedName name="나ㅣ러재ㅑ" localSheetId="9">#REF!</definedName>
    <definedName name="나ㅣ러재ㅑ">#REF!</definedName>
    <definedName name="낙상홍1004">[147]데이타!$E$76</definedName>
    <definedName name="낙상홍1506">[147]데이타!$E$77</definedName>
    <definedName name="낙상홍1808">[147]데이타!$E$78</definedName>
    <definedName name="낙상홍2010">[147]데이타!$E$79</definedName>
    <definedName name="낙상홍2515">[147]데이타!$E$80</definedName>
    <definedName name="낙우송R10">[147]데이타!$E$84</definedName>
    <definedName name="낙우송R12">[147]데이타!$E$85</definedName>
    <definedName name="낙우송R5">[147]데이타!$E$81</definedName>
    <definedName name="낙우송R6">[147]데이타!$E$82</definedName>
    <definedName name="낙우송R8">[147]데이타!$E$83</definedName>
    <definedName name="낙찰가">#N/A</definedName>
    <definedName name="낙찰율적용가" localSheetId="18">#REF!</definedName>
    <definedName name="낙찰율적용가" localSheetId="20">#REF!</definedName>
    <definedName name="낙찰율적용가" localSheetId="14">#REF!</definedName>
    <definedName name="낙찰율적용가" localSheetId="16">#REF!</definedName>
    <definedName name="낙찰율적용가" localSheetId="11">#REF!</definedName>
    <definedName name="낙찰율적용가" localSheetId="7">#REF!</definedName>
    <definedName name="낙찰율적용가">#REF!</definedName>
    <definedName name="낙책" localSheetId="6">{"Book1","부대-(표지판,데리,가드).xls","부대-(낙,차,중분대).xls"}</definedName>
    <definedName name="낙책" localSheetId="8">{"Book1","부대-(표지판,데리,가드).xls","부대-(낙,차,중분대).xls"}</definedName>
    <definedName name="낙책" localSheetId="10">{"Book1","부대-(표지판,데리,가드).xls","부대-(낙,차,중분대).xls"}</definedName>
    <definedName name="낙책" localSheetId="13">{"Book1","부대-(표지판,데리,가드).xls","부대-(낙,차,중분대).xls"}</definedName>
    <definedName name="낙책" localSheetId="15">{"Book1","부대-(표지판,데리,가드).xls","부대-(낙,차,중분대).xls"}</definedName>
    <definedName name="낙책" localSheetId="17">{"Book1","부대-(표지판,데리,가드).xls","부대-(낙,차,중분대).xls"}</definedName>
    <definedName name="낙책" localSheetId="19">{"Book1","부대-(표지판,데리,가드).xls","부대-(낙,차,중분대).xls"}</definedName>
    <definedName name="낙책" localSheetId="12">{"Book1","부대-(표지판,데리,가드).xls","부대-(낙,차,중분대).xls"}</definedName>
    <definedName name="낙책" localSheetId="16">{"Book1","부대-(표지판,데리,가드).xls","부대-(낙,차,중분대).xls"}</definedName>
    <definedName name="낙책" localSheetId="5">{"Book1","부대-(표지판,데리,가드).xls","부대-(낙,차,중분대).xls"}</definedName>
    <definedName name="낙책" localSheetId="9">{"Book1","부대-(표지판,데리,가드).xls","부대-(낙,차,중분대).xls"}</definedName>
    <definedName name="낙책">{"Book1","부대-(표지판,데리,가드).xls","부대-(낙,차,중분대).xls"}</definedName>
    <definedName name="난나나" localSheetId="6" hidden="1">{"'Sheet1'!$A$4","'Sheet1'!$A$9:$G$28"}</definedName>
    <definedName name="난나나" localSheetId="8" hidden="1">{"'Sheet1'!$A$4","'Sheet1'!$A$9:$G$28"}</definedName>
    <definedName name="난나나" localSheetId="10" hidden="1">{"'Sheet1'!$A$4","'Sheet1'!$A$9:$G$28"}</definedName>
    <definedName name="난나나" localSheetId="13" hidden="1">{"'Sheet1'!$A$4","'Sheet1'!$A$9:$G$28"}</definedName>
    <definedName name="난나나" localSheetId="15" hidden="1">{"'Sheet1'!$A$4","'Sheet1'!$A$9:$G$28"}</definedName>
    <definedName name="난나나" localSheetId="17" hidden="1">{"'Sheet1'!$A$4","'Sheet1'!$A$9:$G$28"}</definedName>
    <definedName name="난나나" localSheetId="19" hidden="1">{"'Sheet1'!$A$4","'Sheet1'!$A$9:$G$28"}</definedName>
    <definedName name="난나나" localSheetId="12" hidden="1">{"'Sheet1'!$A$4","'Sheet1'!$A$9:$G$28"}</definedName>
    <definedName name="난나나" localSheetId="16" hidden="1">{"'Sheet1'!$A$4","'Sheet1'!$A$9:$G$28"}</definedName>
    <definedName name="난나나" localSheetId="5" hidden="1">{"'Sheet1'!$A$4","'Sheet1'!$A$9:$G$28"}</definedName>
    <definedName name="난나나" localSheetId="9" hidden="1">{"'Sheet1'!$A$4","'Sheet1'!$A$9:$G$28"}</definedName>
    <definedName name="난나나" hidden="1">{"'Sheet1'!$A$4","'Sheet1'!$A$9:$G$28"}</definedName>
    <definedName name="날1" localSheetId="3">#REF!</definedName>
    <definedName name="날1" localSheetId="6">#REF!</definedName>
    <definedName name="날1" localSheetId="8">#REF!</definedName>
    <definedName name="날1" localSheetId="10">#REF!</definedName>
    <definedName name="날1" localSheetId="18">#REF!</definedName>
    <definedName name="날1" localSheetId="20">#REF!</definedName>
    <definedName name="날1" localSheetId="14">#REF!</definedName>
    <definedName name="날1" localSheetId="16">#REF!</definedName>
    <definedName name="날1" localSheetId="11">#REF!</definedName>
    <definedName name="날1" localSheetId="7">#REF!</definedName>
    <definedName name="날1" localSheetId="9">#REF!</definedName>
    <definedName name="날1">#REF!</definedName>
    <definedName name="날개벽." localSheetId="3">#REF!</definedName>
    <definedName name="날개벽." localSheetId="6">#REF!</definedName>
    <definedName name="날개벽." localSheetId="8">#REF!</definedName>
    <definedName name="날개벽." localSheetId="10">#REF!</definedName>
    <definedName name="날개벽." localSheetId="18">#REF!</definedName>
    <definedName name="날개벽." localSheetId="20">#REF!</definedName>
    <definedName name="날개벽." localSheetId="14">#REF!</definedName>
    <definedName name="날개벽." localSheetId="16">#REF!</definedName>
    <definedName name="날개벽." localSheetId="11">#REF!</definedName>
    <definedName name="날개벽." localSheetId="7">#REF!</definedName>
    <definedName name="날개벽." localSheetId="9">#REF!</definedName>
    <definedName name="날개벽.">#REF!</definedName>
    <definedName name="날개벽기초" localSheetId="3">#REF!</definedName>
    <definedName name="날개벽기초" localSheetId="6">#REF!</definedName>
    <definedName name="날개벽기초" localSheetId="8">#REF!</definedName>
    <definedName name="날개벽기초" localSheetId="10">#REF!</definedName>
    <definedName name="날개벽기초" localSheetId="13">#REF!</definedName>
    <definedName name="날개벽기초" localSheetId="15">#REF!</definedName>
    <definedName name="날개벽기초" localSheetId="17">#REF!</definedName>
    <definedName name="날개벽기초" localSheetId="19">#REF!</definedName>
    <definedName name="날개벽기초" localSheetId="18">#REF!</definedName>
    <definedName name="날개벽기초" localSheetId="12">#REF!</definedName>
    <definedName name="날개벽기초" localSheetId="20">#REF!</definedName>
    <definedName name="날개벽기초" localSheetId="14">#REF!</definedName>
    <definedName name="날개벽기초" localSheetId="4">#REF!</definedName>
    <definedName name="날개벽기초" localSheetId="16">#REF!</definedName>
    <definedName name="날개벽기초" localSheetId="5">#REF!</definedName>
    <definedName name="날개벽기초" localSheetId="11">#REF!</definedName>
    <definedName name="날개벽기초" localSheetId="7">#REF!</definedName>
    <definedName name="날개벽기초" localSheetId="9">#REF!</definedName>
    <definedName name="날개벽기초">#REF!</definedName>
    <definedName name="날짜" localSheetId="3">#REF!</definedName>
    <definedName name="날짜" localSheetId="6">#REF!</definedName>
    <definedName name="날짜" localSheetId="8">#REF!</definedName>
    <definedName name="날짜" localSheetId="10">#REF!</definedName>
    <definedName name="날짜" localSheetId="18">#REF!</definedName>
    <definedName name="날짜" localSheetId="20">#REF!</definedName>
    <definedName name="날짜" localSheetId="14">#REF!</definedName>
    <definedName name="날짜" localSheetId="16">#REF!</definedName>
    <definedName name="날짜" localSheetId="11">#REF!</definedName>
    <definedName name="날짜" localSheetId="7">#REF!</definedName>
    <definedName name="날짜" localSheetId="9">#REF!</definedName>
    <definedName name="날짜">#REF!</definedName>
    <definedName name="남" localSheetId="3">#REF!</definedName>
    <definedName name="남" localSheetId="6">#REF!</definedName>
    <definedName name="남" localSheetId="8">#REF!</definedName>
    <definedName name="남" localSheetId="10">#REF!</definedName>
    <definedName name="남" localSheetId="18">#REF!</definedName>
    <definedName name="남" localSheetId="20">#REF!</definedName>
    <definedName name="남" localSheetId="14">#REF!</definedName>
    <definedName name="남" localSheetId="16">#REF!</definedName>
    <definedName name="남" localSheetId="11">#REF!</definedName>
    <definedName name="남" localSheetId="7">#REF!</definedName>
    <definedName name="남" localSheetId="9">#REF!</definedName>
    <definedName name="남">#REF!</definedName>
    <definedName name="남남" localSheetId="3" hidden="1">[199]Sheet3!#REF!</definedName>
    <definedName name="남남" localSheetId="6" hidden="1">[199]Sheet3!#REF!</definedName>
    <definedName name="남남" localSheetId="8" hidden="1">[199]Sheet3!#REF!</definedName>
    <definedName name="남남" localSheetId="10" hidden="1">[199]Sheet3!#REF!</definedName>
    <definedName name="남남" localSheetId="18" hidden="1">[199]Sheet3!#REF!</definedName>
    <definedName name="남남" localSheetId="20" hidden="1">[199]Sheet3!#REF!</definedName>
    <definedName name="남남" localSheetId="14" hidden="1">[199]Sheet3!#REF!</definedName>
    <definedName name="남남" localSheetId="16" hidden="1">[199]Sheet3!#REF!</definedName>
    <definedName name="남남" localSheetId="11" hidden="1">[199]Sheet3!#REF!</definedName>
    <definedName name="남남" localSheetId="7" hidden="1">[199]Sheet3!#REF!</definedName>
    <definedName name="남남" localSheetId="9" hidden="1">[199]Sheet3!#REF!</definedName>
    <definedName name="남남" hidden="1">[199]Sheet3!#REF!</definedName>
    <definedName name="남덕" localSheetId="3">BlankMacro1</definedName>
    <definedName name="남덕" localSheetId="6">BlankMacro1</definedName>
    <definedName name="남덕" localSheetId="8">BlankMacro1</definedName>
    <definedName name="남덕" localSheetId="10">BlankMacro1</definedName>
    <definedName name="남덕" localSheetId="13">BlankMacro1</definedName>
    <definedName name="남덕" localSheetId="15">BlankMacro1</definedName>
    <definedName name="남덕" localSheetId="17">BlankMacro1</definedName>
    <definedName name="남덕" localSheetId="19">BlankMacro1</definedName>
    <definedName name="남덕" localSheetId="18">BlankMacro1</definedName>
    <definedName name="남덕" localSheetId="12">BlankMacro1</definedName>
    <definedName name="남덕" localSheetId="20">BlankMacro1</definedName>
    <definedName name="남덕" localSheetId="14">BlankMacro1</definedName>
    <definedName name="남덕" localSheetId="16">BlankMacro1</definedName>
    <definedName name="남덕" localSheetId="5">BlankMacro1</definedName>
    <definedName name="남덕" localSheetId="11">BlankMacro1</definedName>
    <definedName name="남덕" localSheetId="7">BlankMacro1</definedName>
    <definedName name="남덕" localSheetId="9">BlankMacro1</definedName>
    <definedName name="남덕">BlankMacro1</definedName>
    <definedName name="남럼" localSheetId="3">#REF!</definedName>
    <definedName name="남럼" localSheetId="6">#REF!</definedName>
    <definedName name="남럼" localSheetId="8">#REF!</definedName>
    <definedName name="남럼" localSheetId="10">#REF!</definedName>
    <definedName name="남럼" localSheetId="18">#REF!</definedName>
    <definedName name="남럼" localSheetId="20">#REF!</definedName>
    <definedName name="남럼" localSheetId="14">#REF!</definedName>
    <definedName name="남럼" localSheetId="16">#REF!</definedName>
    <definedName name="남럼" localSheetId="11">#REF!</definedName>
    <definedName name="남럼" localSheetId="7">#REF!</definedName>
    <definedName name="남럼" localSheetId="9">#REF!</definedName>
    <definedName name="남럼">#REF!</definedName>
    <definedName name="남산1호" localSheetId="3">#REF!</definedName>
    <definedName name="남산1호" localSheetId="6">#REF!</definedName>
    <definedName name="남산1호" localSheetId="8">#REF!</definedName>
    <definedName name="남산1호" localSheetId="10">#REF!</definedName>
    <definedName name="남산1호" localSheetId="13">#REF!</definedName>
    <definedName name="남산1호" localSheetId="15">#REF!</definedName>
    <definedName name="남산1호" localSheetId="17">#REF!</definedName>
    <definedName name="남산1호" localSheetId="19">#REF!</definedName>
    <definedName name="남산1호" localSheetId="18">#REF!</definedName>
    <definedName name="남산1호" localSheetId="12">#REF!</definedName>
    <definedName name="남산1호" localSheetId="20">#REF!</definedName>
    <definedName name="남산1호" localSheetId="14">#REF!</definedName>
    <definedName name="남산1호" localSheetId="16">#REF!</definedName>
    <definedName name="남산1호" localSheetId="5">#REF!</definedName>
    <definedName name="남산1호" localSheetId="11">#REF!</definedName>
    <definedName name="남산1호" localSheetId="7">#REF!</definedName>
    <definedName name="남산1호" localSheetId="9">#REF!</definedName>
    <definedName name="남산1호">#REF!</definedName>
    <definedName name="남산2호" localSheetId="3">#REF!</definedName>
    <definedName name="남산2호" localSheetId="6">#REF!</definedName>
    <definedName name="남산2호" localSheetId="8">#REF!</definedName>
    <definedName name="남산2호" localSheetId="10">#REF!</definedName>
    <definedName name="남산2호" localSheetId="13">#REF!</definedName>
    <definedName name="남산2호" localSheetId="15">#REF!</definedName>
    <definedName name="남산2호" localSheetId="17">#REF!</definedName>
    <definedName name="남산2호" localSheetId="19">#REF!</definedName>
    <definedName name="남산2호" localSheetId="18">#REF!</definedName>
    <definedName name="남산2호" localSheetId="12">#REF!</definedName>
    <definedName name="남산2호" localSheetId="20">#REF!</definedName>
    <definedName name="남산2호" localSheetId="14">#REF!</definedName>
    <definedName name="남산2호" localSheetId="16">#REF!</definedName>
    <definedName name="남산2호" localSheetId="5">#REF!</definedName>
    <definedName name="남산2호" localSheetId="11">#REF!</definedName>
    <definedName name="남산2호" localSheetId="7">#REF!</definedName>
    <definedName name="남산2호" localSheetId="9">#REF!</definedName>
    <definedName name="남산2호">#REF!</definedName>
    <definedName name="남어" localSheetId="3">#REF!</definedName>
    <definedName name="남어" localSheetId="6">#REF!</definedName>
    <definedName name="남어" localSheetId="8">#REF!</definedName>
    <definedName name="남어" localSheetId="10">#REF!</definedName>
    <definedName name="남어" localSheetId="18">#REF!</definedName>
    <definedName name="남어" localSheetId="20">#REF!</definedName>
    <definedName name="남어" localSheetId="14">#REF!</definedName>
    <definedName name="남어" localSheetId="16">#REF!</definedName>
    <definedName name="남어" localSheetId="11">#REF!</definedName>
    <definedName name="남어" localSheetId="7">#REF!</definedName>
    <definedName name="남어" localSheetId="9">#REF!</definedName>
    <definedName name="남어">#REF!</definedName>
    <definedName name="남천H1.2" localSheetId="18">#REF!</definedName>
    <definedName name="남천H1.2" localSheetId="20">#REF!</definedName>
    <definedName name="남천H1.2" localSheetId="14">#REF!</definedName>
    <definedName name="남천H1.2" localSheetId="16">#REF!</definedName>
    <definedName name="남천H1.2" localSheetId="11">#REF!</definedName>
    <definedName name="남천H1.2" localSheetId="7">#REF!</definedName>
    <definedName name="남천H1.2">#REF!</definedName>
    <definedName name="남해">#N/A</definedName>
    <definedName name="내">#N/A</definedName>
    <definedName name="내___장___공" localSheetId="18">#REF!</definedName>
    <definedName name="내___장___공" localSheetId="20">#REF!</definedName>
    <definedName name="내___장___공" localSheetId="14">#REF!</definedName>
    <definedName name="내___장___공" localSheetId="16">#REF!</definedName>
    <definedName name="내___장___공" localSheetId="11">#REF!</definedName>
    <definedName name="내___장___공" localSheetId="7">#REF!</definedName>
    <definedName name="내___장___공">#REF!</definedName>
    <definedName name="내_선__전_공" localSheetId="18">#REF!</definedName>
    <definedName name="내_선__전_공" localSheetId="20">#REF!</definedName>
    <definedName name="내_선__전_공" localSheetId="14">#REF!</definedName>
    <definedName name="내_선__전_공" localSheetId="16">#REF!</definedName>
    <definedName name="내_선__전_공" localSheetId="11">#REF!</definedName>
    <definedName name="내_선__전_공" localSheetId="7">#REF!</definedName>
    <definedName name="내_선__전_공">#REF!</definedName>
    <definedName name="내갑" hidden="1">{#N/A,#N/A,FALSE,"전력간선"}</definedName>
    <definedName name="내공H" localSheetId="3">#REF!</definedName>
    <definedName name="내공H" localSheetId="6">#REF!</definedName>
    <definedName name="내공H" localSheetId="8">#REF!</definedName>
    <definedName name="내공H" localSheetId="10">#REF!</definedName>
    <definedName name="내공H" localSheetId="18">#REF!</definedName>
    <definedName name="내공H" localSheetId="20">#REF!</definedName>
    <definedName name="내공H" localSheetId="14">#REF!</definedName>
    <definedName name="내공H" localSheetId="16">#REF!</definedName>
    <definedName name="내공H" localSheetId="11">#REF!</definedName>
    <definedName name="내공H" localSheetId="7">#REF!</definedName>
    <definedName name="내공H" localSheetId="9">#REF!</definedName>
    <definedName name="내공H">#REF!</definedName>
    <definedName name="내공V" localSheetId="3">#REF!</definedName>
    <definedName name="내공V" localSheetId="6">#REF!</definedName>
    <definedName name="내공V" localSheetId="8">#REF!</definedName>
    <definedName name="내공V" localSheetId="10">#REF!</definedName>
    <definedName name="내공V" localSheetId="18">#REF!</definedName>
    <definedName name="내공V" localSheetId="20">#REF!</definedName>
    <definedName name="내공V" localSheetId="14">#REF!</definedName>
    <definedName name="내공V" localSheetId="16">#REF!</definedName>
    <definedName name="내공V" localSheetId="11">#REF!</definedName>
    <definedName name="내공V" localSheetId="7">#REF!</definedName>
    <definedName name="내공V" localSheetId="9">#REF!</definedName>
    <definedName name="내공V">#REF!</definedName>
    <definedName name="내공넓이" localSheetId="3">#REF!</definedName>
    <definedName name="내공넓이" localSheetId="6">#REF!</definedName>
    <definedName name="내공넓이" localSheetId="8">#REF!</definedName>
    <definedName name="내공넓이" localSheetId="10">#REF!</definedName>
    <definedName name="내공넓이" localSheetId="18">#REF!</definedName>
    <definedName name="내공넓이" localSheetId="20">#REF!</definedName>
    <definedName name="내공넓이" localSheetId="14">#REF!</definedName>
    <definedName name="내공넓이" localSheetId="16">#REF!</definedName>
    <definedName name="내공넓이" localSheetId="11">#REF!</definedName>
    <definedName name="내공넓이" localSheetId="7">#REF!</definedName>
    <definedName name="내공넓이" localSheetId="9">#REF!</definedName>
    <definedName name="내공넓이">#REF!</definedName>
    <definedName name="내공높이" localSheetId="3">#REF!</definedName>
    <definedName name="내공높이" localSheetId="6">#REF!</definedName>
    <definedName name="내공높이" localSheetId="8">#REF!</definedName>
    <definedName name="내공높이" localSheetId="10">#REF!</definedName>
    <definedName name="내공높이" localSheetId="18">#REF!</definedName>
    <definedName name="내공높이" localSheetId="20">#REF!</definedName>
    <definedName name="내공높이" localSheetId="14">#REF!</definedName>
    <definedName name="내공높이" localSheetId="16">#REF!</definedName>
    <definedName name="내공높이" localSheetId="11">#REF!</definedName>
    <definedName name="내공높이" localSheetId="7">#REF!</definedName>
    <definedName name="내공높이" localSheetId="9">#REF!</definedName>
    <definedName name="내공높이">#REF!</definedName>
    <definedName name="내벽" localSheetId="3">#REF!</definedName>
    <definedName name="내벽" localSheetId="6">#REF!</definedName>
    <definedName name="내벽" localSheetId="8">#REF!</definedName>
    <definedName name="내벽" localSheetId="10">#REF!</definedName>
    <definedName name="내벽" localSheetId="13">#REF!</definedName>
    <definedName name="내벽" localSheetId="15">#REF!</definedName>
    <definedName name="내벽" localSheetId="17">#REF!</definedName>
    <definedName name="내벽" localSheetId="19">#REF!</definedName>
    <definedName name="내벽" localSheetId="18">#REF!</definedName>
    <definedName name="내벽" localSheetId="12">#REF!</definedName>
    <definedName name="내벽" localSheetId="20">#REF!</definedName>
    <definedName name="내벽" localSheetId="14">#REF!</definedName>
    <definedName name="내벽" localSheetId="16">#REF!</definedName>
    <definedName name="내벽" localSheetId="5">#REF!</definedName>
    <definedName name="내벽" localSheetId="11">#REF!</definedName>
    <definedName name="내벽" localSheetId="7">#REF!</definedName>
    <definedName name="내벽" localSheetId="9">#REF!</definedName>
    <definedName name="내벽">#REF!</definedName>
    <definedName name="내부수성" localSheetId="3">#REF!</definedName>
    <definedName name="내부수성" localSheetId="6">#REF!</definedName>
    <definedName name="내부수성" localSheetId="8">#REF!</definedName>
    <definedName name="내부수성" localSheetId="10">#REF!</definedName>
    <definedName name="내부수성" localSheetId="18">#REF!</definedName>
    <definedName name="내부수성" localSheetId="20">#REF!</definedName>
    <definedName name="내부수성" localSheetId="14">#REF!</definedName>
    <definedName name="내부수성" localSheetId="16">#REF!</definedName>
    <definedName name="내부수성" localSheetId="11">#REF!</definedName>
    <definedName name="내부수성" localSheetId="7">#REF!</definedName>
    <definedName name="내부수성" localSheetId="9">#REF!</definedName>
    <definedName name="내부수성">#REF!</definedName>
    <definedName name="내부수평비계노무비" localSheetId="3">#REF!</definedName>
    <definedName name="내부수평비계노무비" localSheetId="6">#REF!</definedName>
    <definedName name="내부수평비계노무비" localSheetId="8">#REF!</definedName>
    <definedName name="내부수평비계노무비" localSheetId="10">#REF!</definedName>
    <definedName name="내부수평비계노무비" localSheetId="18">#REF!</definedName>
    <definedName name="내부수평비계노무비" localSheetId="20">#REF!</definedName>
    <definedName name="내부수평비계노무비" localSheetId="14">#REF!</definedName>
    <definedName name="내부수평비계노무비" localSheetId="16">#REF!</definedName>
    <definedName name="내부수평비계노무비" localSheetId="11">#REF!</definedName>
    <definedName name="내부수평비계노무비" localSheetId="7">#REF!</definedName>
    <definedName name="내부수평비계노무비" localSheetId="9">#REF!</definedName>
    <definedName name="내부수평비계노무비">#REF!</definedName>
    <definedName name="내부수평비계재료비" localSheetId="3">#REF!</definedName>
    <definedName name="내부수평비계재료비" localSheetId="6">#REF!</definedName>
    <definedName name="내부수평비계재료비" localSheetId="8">#REF!</definedName>
    <definedName name="내부수평비계재료비" localSheetId="10">#REF!</definedName>
    <definedName name="내부수평비계재료비" localSheetId="18">#REF!</definedName>
    <definedName name="내부수평비계재료비" localSheetId="20">#REF!</definedName>
    <definedName name="내부수평비계재료비" localSheetId="14">#REF!</definedName>
    <definedName name="내부수평비계재료비" localSheetId="16">#REF!</definedName>
    <definedName name="내부수평비계재료비" localSheetId="11">#REF!</definedName>
    <definedName name="내부수평비계재료비" localSheetId="7">#REF!</definedName>
    <definedName name="내부수평비계재료비" localSheetId="9">#REF!</definedName>
    <definedName name="내부수평비계재료비">#REF!</definedName>
    <definedName name="내선" localSheetId="3">#REF!</definedName>
    <definedName name="내선" localSheetId="6">#REF!</definedName>
    <definedName name="내선" localSheetId="8">#REF!</definedName>
    <definedName name="내선" localSheetId="10">#REF!</definedName>
    <definedName name="내선" localSheetId="18">#REF!</definedName>
    <definedName name="내선" localSheetId="20">#REF!</definedName>
    <definedName name="내선" localSheetId="14">#REF!</definedName>
    <definedName name="내선" localSheetId="16">#REF!</definedName>
    <definedName name="내선" localSheetId="11">#REF!</definedName>
    <definedName name="내선" localSheetId="7">#REF!</definedName>
    <definedName name="내선" localSheetId="9">#REF!</definedName>
    <definedName name="내선">#REF!</definedName>
    <definedName name="내선전공" localSheetId="3">#REF!</definedName>
    <definedName name="내선전공" localSheetId="6">#REF!</definedName>
    <definedName name="내선전공" localSheetId="8">#REF!</definedName>
    <definedName name="내선전공" localSheetId="10">#REF!</definedName>
    <definedName name="내선전공" localSheetId="18">#REF!</definedName>
    <definedName name="내선전공" localSheetId="20">#REF!</definedName>
    <definedName name="내선전공" localSheetId="14">#REF!</definedName>
    <definedName name="내선전공" localSheetId="16">#REF!</definedName>
    <definedName name="내선전공" localSheetId="11">#REF!</definedName>
    <definedName name="내선전공" localSheetId="7">#REF!</definedName>
    <definedName name="내선전공" localSheetId="9">#REF!</definedName>
    <definedName name="내선전공">#REF!</definedName>
    <definedName name="내선전공001" localSheetId="18">#REF!</definedName>
    <definedName name="내선전공001" localSheetId="20">#REF!</definedName>
    <definedName name="내선전공001" localSheetId="14">#REF!</definedName>
    <definedName name="내선전공001" localSheetId="16">#REF!</definedName>
    <definedName name="내선전공001" localSheetId="11">#REF!</definedName>
    <definedName name="내선전공001" localSheetId="7">#REF!</definedName>
    <definedName name="내선전공001">#REF!</definedName>
    <definedName name="내선전공002" localSheetId="18">#REF!</definedName>
    <definedName name="내선전공002" localSheetId="20">#REF!</definedName>
    <definedName name="내선전공002" localSheetId="14">#REF!</definedName>
    <definedName name="내선전공002" localSheetId="16">#REF!</definedName>
    <definedName name="내선전공002" localSheetId="11">#REF!</definedName>
    <definedName name="내선전공002" localSheetId="7">#REF!</definedName>
    <definedName name="내선전공002">#REF!</definedName>
    <definedName name="내선전공011" localSheetId="18">#REF!</definedName>
    <definedName name="내선전공011" localSheetId="20">#REF!</definedName>
    <definedName name="내선전공011" localSheetId="14">#REF!</definedName>
    <definedName name="내선전공011" localSheetId="16">#REF!</definedName>
    <definedName name="내선전공011" localSheetId="11">#REF!</definedName>
    <definedName name="내선전공011" localSheetId="7">#REF!</definedName>
    <definedName name="내선전공011">#REF!</definedName>
    <definedName name="내선전공012" localSheetId="18">#REF!</definedName>
    <definedName name="내선전공012" localSheetId="20">#REF!</definedName>
    <definedName name="내선전공012" localSheetId="14">#REF!</definedName>
    <definedName name="내선전공012" localSheetId="16">#REF!</definedName>
    <definedName name="내선전공012" localSheetId="11">#REF!</definedName>
    <definedName name="내선전공012" localSheetId="7">#REF!</definedName>
    <definedName name="내선전공012">#REF!</definedName>
    <definedName name="내선전공982" localSheetId="18">#REF!</definedName>
    <definedName name="내선전공982" localSheetId="20">#REF!</definedName>
    <definedName name="내선전공982" localSheetId="14">#REF!</definedName>
    <definedName name="내선전공982" localSheetId="16">#REF!</definedName>
    <definedName name="내선전공982" localSheetId="11">#REF!</definedName>
    <definedName name="내선전공982" localSheetId="7">#REF!</definedName>
    <definedName name="내선전공982">#REF!</definedName>
    <definedName name="내선전공991" localSheetId="18">#REF!</definedName>
    <definedName name="내선전공991" localSheetId="20">#REF!</definedName>
    <definedName name="내선전공991" localSheetId="14">#REF!</definedName>
    <definedName name="내선전공991" localSheetId="16">#REF!</definedName>
    <definedName name="내선전공991" localSheetId="11">#REF!</definedName>
    <definedName name="내선전공991" localSheetId="7">#REF!</definedName>
    <definedName name="내선전공991">#REF!</definedName>
    <definedName name="내선전공992" localSheetId="18">#REF!</definedName>
    <definedName name="내선전공992" localSheetId="20">#REF!</definedName>
    <definedName name="내선전공992" localSheetId="14">#REF!</definedName>
    <definedName name="내선전공992" localSheetId="16">#REF!</definedName>
    <definedName name="내선전공992" localSheetId="11">#REF!</definedName>
    <definedName name="내선전공992" localSheetId="7">#REF!</definedName>
    <definedName name="내선전공992">#REF!</definedName>
    <definedName name="내선전공일당" localSheetId="3">#REF!</definedName>
    <definedName name="내선전공일당" localSheetId="6">#REF!</definedName>
    <definedName name="내선전공일당" localSheetId="8">#REF!</definedName>
    <definedName name="내선전공일당" localSheetId="10">#REF!</definedName>
    <definedName name="내선전공일당" localSheetId="18">#REF!</definedName>
    <definedName name="내선전공일당" localSheetId="20">#REF!</definedName>
    <definedName name="내선전공일당" localSheetId="14">#REF!</definedName>
    <definedName name="내선전공일당" localSheetId="16">#REF!</definedName>
    <definedName name="내선전공일당" localSheetId="11">#REF!</definedName>
    <definedName name="내선전공일당" localSheetId="7">#REF!</definedName>
    <definedName name="내선전공일당" localSheetId="9">#REF!</definedName>
    <definedName name="내선전공일당">#REF!</definedName>
    <definedName name="내역" localSheetId="3">#REF!</definedName>
    <definedName name="내역" localSheetId="6">#REF!</definedName>
    <definedName name="내역" localSheetId="8">#REF!</definedName>
    <definedName name="내역" localSheetId="10">#REF!</definedName>
    <definedName name="내역" localSheetId="13">#REF!</definedName>
    <definedName name="내역" localSheetId="15">#REF!</definedName>
    <definedName name="내역" localSheetId="17">#REF!</definedName>
    <definedName name="내역" localSheetId="19">#REF!</definedName>
    <definedName name="내역" localSheetId="18">#REF!</definedName>
    <definedName name="내역" localSheetId="12">#REF!</definedName>
    <definedName name="내역" localSheetId="20">#REF!</definedName>
    <definedName name="내역" localSheetId="14">#REF!</definedName>
    <definedName name="내역" localSheetId="16">#REF!</definedName>
    <definedName name="내역" localSheetId="5">#REF!</definedName>
    <definedName name="내역" localSheetId="11">#REF!</definedName>
    <definedName name="내역" localSheetId="7">#REF!</definedName>
    <definedName name="내역" localSheetId="9">#REF!</definedName>
    <definedName name="내역">#REF!</definedName>
    <definedName name="내역_file" localSheetId="3">#REF!</definedName>
    <definedName name="내역_file" localSheetId="6">#REF!</definedName>
    <definedName name="내역_file" localSheetId="8">#REF!</definedName>
    <definedName name="내역_file" localSheetId="10">#REF!</definedName>
    <definedName name="내역_file" localSheetId="18">#REF!</definedName>
    <definedName name="내역_file" localSheetId="20">#REF!</definedName>
    <definedName name="내역_file" localSheetId="14">#REF!</definedName>
    <definedName name="내역_file" localSheetId="16">#REF!</definedName>
    <definedName name="내역_file" localSheetId="11">#REF!</definedName>
    <definedName name="내역_file" localSheetId="7">#REF!</definedName>
    <definedName name="내역_file" localSheetId="9">#REF!</definedName>
    <definedName name="내역_file">#REF!</definedName>
    <definedName name="내역1" localSheetId="3">#REF!</definedName>
    <definedName name="내역1" localSheetId="6">#REF!</definedName>
    <definedName name="내역1" localSheetId="8">#REF!</definedName>
    <definedName name="내역1" localSheetId="10">#REF!</definedName>
    <definedName name="내역1" localSheetId="13">#REF!</definedName>
    <definedName name="내역1" localSheetId="15">#REF!</definedName>
    <definedName name="내역1" localSheetId="17">#REF!</definedName>
    <definedName name="내역1" localSheetId="19">#REF!</definedName>
    <definedName name="내역1" localSheetId="18">#REF!</definedName>
    <definedName name="내역1" localSheetId="12">#REF!</definedName>
    <definedName name="내역1" localSheetId="20">#REF!</definedName>
    <definedName name="내역1" localSheetId="14">#REF!</definedName>
    <definedName name="내역1" localSheetId="16">#REF!</definedName>
    <definedName name="내역1" localSheetId="5">#REF!</definedName>
    <definedName name="내역1" localSheetId="11">#REF!</definedName>
    <definedName name="내역1" localSheetId="7">#REF!</definedName>
    <definedName name="내역1" localSheetId="9">#REF!</definedName>
    <definedName name="내역1">#REF!</definedName>
    <definedName name="내역2" localSheetId="18">#REF!</definedName>
    <definedName name="내역2" localSheetId="20">#REF!</definedName>
    <definedName name="내역2" localSheetId="14">#REF!</definedName>
    <definedName name="내역2" localSheetId="16">#REF!</definedName>
    <definedName name="내역2" localSheetId="11">#REF!</definedName>
    <definedName name="내역2" localSheetId="7">#REF!</definedName>
    <definedName name="내역2">#REF!</definedName>
    <definedName name="내역800" localSheetId="3">#REF!</definedName>
    <definedName name="내역800" localSheetId="6">#REF!</definedName>
    <definedName name="내역800" localSheetId="8">#REF!</definedName>
    <definedName name="내역800" localSheetId="10">#REF!</definedName>
    <definedName name="내역800" localSheetId="18">#REF!</definedName>
    <definedName name="내역800" localSheetId="20">#REF!</definedName>
    <definedName name="내역800" localSheetId="14">#REF!</definedName>
    <definedName name="내역800" localSheetId="16">#REF!</definedName>
    <definedName name="내역800" localSheetId="11">#REF!</definedName>
    <definedName name="내역800" localSheetId="7">#REF!</definedName>
    <definedName name="내역800" localSheetId="9">#REF!</definedName>
    <definedName name="내역800">#REF!</definedName>
    <definedName name="내역갑지" hidden="1">{#N/A,#N/A,FALSE,"전력간선"}</definedName>
    <definedName name="내역단가" localSheetId="3">#REF!</definedName>
    <definedName name="내역단가" localSheetId="6">#REF!</definedName>
    <definedName name="내역단가" localSheetId="8">#REF!</definedName>
    <definedName name="내역단가" localSheetId="10">#REF!</definedName>
    <definedName name="내역단가" localSheetId="18">#REF!</definedName>
    <definedName name="내역단가" localSheetId="20">#REF!</definedName>
    <definedName name="내역단가" localSheetId="14">#REF!</definedName>
    <definedName name="내역단가" localSheetId="16">#REF!</definedName>
    <definedName name="내역단가" localSheetId="11">#REF!</definedName>
    <definedName name="내역단가" localSheetId="7">#REF!</definedName>
    <definedName name="내역단가" localSheetId="9">#REF!</definedName>
    <definedName name="내역단가">#REF!</definedName>
    <definedName name="내역서" localSheetId="6" hidden="1">{"'신흥취수펌프 검토'!$M$2","'신흥취수펌프 검토'!$A$1:$AE$87"}</definedName>
    <definedName name="내역서" localSheetId="8" hidden="1">{"'신흥취수펌프 검토'!$M$2","'신흥취수펌프 검토'!$A$1:$AE$87"}</definedName>
    <definedName name="내역서" localSheetId="10" hidden="1">{"'신흥취수펌프 검토'!$M$2","'신흥취수펌프 검토'!$A$1:$AE$87"}</definedName>
    <definedName name="내역서" localSheetId="13" hidden="1">{"'신흥취수펌프 검토'!$M$2","'신흥취수펌프 검토'!$A$1:$AE$87"}</definedName>
    <definedName name="내역서" localSheetId="15" hidden="1">{"'신흥취수펌프 검토'!$M$2","'신흥취수펌프 검토'!$A$1:$AE$87"}</definedName>
    <definedName name="내역서" localSheetId="17" hidden="1">{"'신흥취수펌프 검토'!$M$2","'신흥취수펌프 검토'!$A$1:$AE$87"}</definedName>
    <definedName name="내역서" localSheetId="19" hidden="1">{"'신흥취수펌프 검토'!$M$2","'신흥취수펌프 검토'!$A$1:$AE$87"}</definedName>
    <definedName name="내역서" localSheetId="12">[200]견적서!#REF!</definedName>
    <definedName name="내역서" localSheetId="4">[200]견적서!#REF!</definedName>
    <definedName name="내역서" localSheetId="16" hidden="1">{"'신흥취수펌프 검토'!$M$2","'신흥취수펌프 검토'!$A$1:$AE$87"}</definedName>
    <definedName name="내역서" localSheetId="5">[200]견적서!#REF!</definedName>
    <definedName name="내역서" localSheetId="9" hidden="1">{"'신흥취수펌프 검토'!$M$2","'신흥취수펌프 검토'!$A$1:$AE$87"}</definedName>
    <definedName name="내역서" hidden="1">{"'신흥취수펌프 검토'!$M$2","'신흥취수펌프 검토'!$A$1:$AE$87"}</definedName>
    <definedName name="내역서1" localSheetId="3">#REF!</definedName>
    <definedName name="내역서1" localSheetId="6">#REF!</definedName>
    <definedName name="내역서1" localSheetId="8">#REF!</definedName>
    <definedName name="내역서1" localSheetId="10">#REF!</definedName>
    <definedName name="내역서1" localSheetId="13">#REF!</definedName>
    <definedName name="내역서1" localSheetId="15">#REF!</definedName>
    <definedName name="내역서1" localSheetId="17">#REF!</definedName>
    <definedName name="내역서1" localSheetId="19">#REF!</definedName>
    <definedName name="내역서1" localSheetId="18">#REF!</definedName>
    <definedName name="내역서1" localSheetId="12">#REF!</definedName>
    <definedName name="내역서1" localSheetId="20">#REF!</definedName>
    <definedName name="내역서1" localSheetId="14">#REF!</definedName>
    <definedName name="내역서1" localSheetId="16">#REF!</definedName>
    <definedName name="내역서1" localSheetId="5">#REF!</definedName>
    <definedName name="내역서1" localSheetId="11">#REF!</definedName>
    <definedName name="내역서1" localSheetId="7">#REF!</definedName>
    <definedName name="내역서1" localSheetId="9">#REF!</definedName>
    <definedName name="내역서1">#REF!</definedName>
    <definedName name="내역서2" localSheetId="6" hidden="1">{"'단계별시설공사비'!$A$3:$K$51"}</definedName>
    <definedName name="내역서2" localSheetId="8" hidden="1">{"'단계별시설공사비'!$A$3:$K$51"}</definedName>
    <definedName name="내역서2" localSheetId="10" hidden="1">{"'단계별시설공사비'!$A$3:$K$51"}</definedName>
    <definedName name="내역서2" localSheetId="13" hidden="1">{"'단계별시설공사비'!$A$3:$K$51"}</definedName>
    <definedName name="내역서2" localSheetId="15" hidden="1">{"'단계별시설공사비'!$A$3:$K$51"}</definedName>
    <definedName name="내역서2" localSheetId="17" hidden="1">{"'단계별시설공사비'!$A$3:$K$51"}</definedName>
    <definedName name="내역서2" localSheetId="19" hidden="1">{"'단계별시설공사비'!$A$3:$K$51"}</definedName>
    <definedName name="내역서2" localSheetId="12" hidden="1">{"'단계별시설공사비'!$A$3:$K$51"}</definedName>
    <definedName name="내역서2" localSheetId="16" hidden="1">{"'단계별시설공사비'!$A$3:$K$51"}</definedName>
    <definedName name="내역서2" localSheetId="5" hidden="1">{"'단계별시설공사비'!$A$3:$K$51"}</definedName>
    <definedName name="내역서2" localSheetId="9" hidden="1">{"'단계별시설공사비'!$A$3:$K$51"}</definedName>
    <definedName name="내역서2" hidden="1">{"'단계별시설공사비'!$A$3:$K$51"}</definedName>
    <definedName name="내역서갑지" hidden="1">{#N/A,#N/A,FALSE,"전력간선"}</definedName>
    <definedName name="내역서갑지1" hidden="1">{#N/A,#N/A,FALSE,"전력간선"}</definedName>
    <definedName name="내역서갑지2" hidden="1">{#N/A,#N/A,FALSE,"전력간선"}</definedName>
    <definedName name="내역서갑지3" hidden="1">{#N/A,#N/A,FALSE,"전력간선"}</definedName>
    <definedName name="내역서갑지4" hidden="1">{#N/A,#N/A,FALSE,"전력간선"}</definedName>
    <definedName name="내역서갑지5" hidden="1">{#N/A,#N/A,FALSE,"전력간선"}</definedName>
    <definedName name="내역서갑지6" hidden="1">{#N/A,#N/A,FALSE,"전력간선"}</definedName>
    <definedName name="내역서갑지7" hidden="1">{#N/A,#N/A,FALSE,"전력간선"}</definedName>
    <definedName name="내역서갑지8" hidden="1">{#N/A,#N/A,FALSE,"전력간선"}</definedName>
    <definedName name="내역서갑지9" hidden="1">{#N/A,#N/A,FALSE,"전력간선"}</definedName>
    <definedName name="내역서다" localSheetId="3">BlankMacro1</definedName>
    <definedName name="내역서다" localSheetId="6">BlankMacro1</definedName>
    <definedName name="내역서다" localSheetId="8">BlankMacro1</definedName>
    <definedName name="내역서다" localSheetId="10">BlankMacro1</definedName>
    <definedName name="내역서다" localSheetId="13">BlankMacro1</definedName>
    <definedName name="내역서다" localSheetId="15">BlankMacro1</definedName>
    <definedName name="내역서다" localSheetId="17">BlankMacro1</definedName>
    <definedName name="내역서다" localSheetId="19">BlankMacro1</definedName>
    <definedName name="내역서다" localSheetId="18">BlankMacro1</definedName>
    <definedName name="내역서다" localSheetId="12">BlankMacro1</definedName>
    <definedName name="내역서다" localSheetId="20">BlankMacro1</definedName>
    <definedName name="내역서다" localSheetId="14">BlankMacro1</definedName>
    <definedName name="내역서다" localSheetId="16">BlankMacro1</definedName>
    <definedName name="내역서다" localSheetId="5">BlankMacro1</definedName>
    <definedName name="내역서다" localSheetId="11">BlankMacro1</definedName>
    <definedName name="내역서다" localSheetId="7">BlankMacro1</definedName>
    <definedName name="내역서다" localSheetId="9">BlankMacro1</definedName>
    <definedName name="내역서다">BlankMacro1</definedName>
    <definedName name="내역적용" localSheetId="18">#REF!</definedName>
    <definedName name="내역적용" localSheetId="20">#REF!</definedName>
    <definedName name="내역적용" localSheetId="14">#REF!</definedName>
    <definedName name="내역적용" localSheetId="16">#REF!</definedName>
    <definedName name="내역적용" localSheetId="11">#REF!</definedName>
    <definedName name="내역적용" localSheetId="7">#REF!</definedName>
    <definedName name="내역적용">#REF!</definedName>
    <definedName name="내역전체" localSheetId="18">Dlog_Show</definedName>
    <definedName name="내역전체" localSheetId="20">Dlog_Show</definedName>
    <definedName name="내역전체" localSheetId="14">Dlog_Show</definedName>
    <definedName name="내역전체" localSheetId="16">Dlog_Show</definedName>
    <definedName name="내역전체" localSheetId="11">Dlog_Show</definedName>
    <definedName name="내역전체" localSheetId="7">Dlog_Show</definedName>
    <definedName name="내역전체">Dlog_Show</definedName>
    <definedName name="내장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공" localSheetId="3">#REF!</definedName>
    <definedName name="내장공" localSheetId="6">#REF!</definedName>
    <definedName name="내장공" localSheetId="8">#REF!</definedName>
    <definedName name="내장공" localSheetId="10">#REF!</definedName>
    <definedName name="내장공" localSheetId="18">#REF!</definedName>
    <definedName name="내장공" localSheetId="20">#REF!</definedName>
    <definedName name="내장공" localSheetId="14">#REF!</definedName>
    <definedName name="내장공" localSheetId="16">#REF!</definedName>
    <definedName name="내장공" localSheetId="11">#REF!</definedName>
    <definedName name="내장공" localSheetId="7">#REF!</definedName>
    <definedName name="내장공" localSheetId="9">#REF!</definedName>
    <definedName name="내장공">#REF!</definedName>
    <definedName name="내장공001" localSheetId="18">#REF!</definedName>
    <definedName name="내장공001" localSheetId="20">#REF!</definedName>
    <definedName name="내장공001" localSheetId="14">#REF!</definedName>
    <definedName name="내장공001" localSheetId="16">#REF!</definedName>
    <definedName name="내장공001" localSheetId="11">#REF!</definedName>
    <definedName name="내장공001" localSheetId="7">#REF!</definedName>
    <definedName name="내장공001">#REF!</definedName>
    <definedName name="내장공002" localSheetId="18">#REF!</definedName>
    <definedName name="내장공002" localSheetId="20">#REF!</definedName>
    <definedName name="내장공002" localSheetId="14">#REF!</definedName>
    <definedName name="내장공002" localSheetId="16">#REF!</definedName>
    <definedName name="내장공002" localSheetId="11">#REF!</definedName>
    <definedName name="내장공002" localSheetId="7">#REF!</definedName>
    <definedName name="내장공002">#REF!</definedName>
    <definedName name="내장공011" localSheetId="18">#REF!</definedName>
    <definedName name="내장공011" localSheetId="20">#REF!</definedName>
    <definedName name="내장공011" localSheetId="14">#REF!</definedName>
    <definedName name="내장공011" localSheetId="16">#REF!</definedName>
    <definedName name="내장공011" localSheetId="11">#REF!</definedName>
    <definedName name="내장공011" localSheetId="7">#REF!</definedName>
    <definedName name="내장공011">#REF!</definedName>
    <definedName name="내장공012" localSheetId="18">#REF!</definedName>
    <definedName name="내장공012" localSheetId="20">#REF!</definedName>
    <definedName name="내장공012" localSheetId="14">#REF!</definedName>
    <definedName name="내장공012" localSheetId="16">#REF!</definedName>
    <definedName name="내장공012" localSheetId="11">#REF!</definedName>
    <definedName name="내장공012" localSheetId="7">#REF!</definedName>
    <definedName name="내장공012">#REF!</definedName>
    <definedName name="내장공982" localSheetId="18">#REF!</definedName>
    <definedName name="내장공982" localSheetId="20">#REF!</definedName>
    <definedName name="내장공982" localSheetId="14">#REF!</definedName>
    <definedName name="내장공982" localSheetId="16">#REF!</definedName>
    <definedName name="내장공982" localSheetId="11">#REF!</definedName>
    <definedName name="내장공982" localSheetId="7">#REF!</definedName>
    <definedName name="내장공982">#REF!</definedName>
    <definedName name="내장공991" localSheetId="18">#REF!</definedName>
    <definedName name="내장공991" localSheetId="20">#REF!</definedName>
    <definedName name="내장공991" localSheetId="14">#REF!</definedName>
    <definedName name="내장공991" localSheetId="16">#REF!</definedName>
    <definedName name="내장공991" localSheetId="11">#REF!</definedName>
    <definedName name="내장공991" localSheetId="7">#REF!</definedName>
    <definedName name="내장공991">#REF!</definedName>
    <definedName name="내장공992" localSheetId="18">#REF!</definedName>
    <definedName name="내장공992" localSheetId="20">#REF!</definedName>
    <definedName name="내장공992" localSheetId="14">#REF!</definedName>
    <definedName name="내장공992" localSheetId="16">#REF!</definedName>
    <definedName name="내장공992" localSheetId="11">#REF!</definedName>
    <definedName name="내장공992" localSheetId="7">#REF!</definedName>
    <definedName name="내장공992">#REF!</definedName>
    <definedName name="내전" localSheetId="3">#REF!</definedName>
    <definedName name="내전" localSheetId="6">#REF!</definedName>
    <definedName name="내전" localSheetId="8">#REF!</definedName>
    <definedName name="내전" localSheetId="10">#REF!</definedName>
    <definedName name="내전" localSheetId="13">#REF!</definedName>
    <definedName name="내전" localSheetId="15">#REF!</definedName>
    <definedName name="내전" localSheetId="17">#REF!</definedName>
    <definedName name="내전" localSheetId="19">#REF!</definedName>
    <definedName name="내전" localSheetId="18">#REF!</definedName>
    <definedName name="내전" localSheetId="12">#REF!</definedName>
    <definedName name="내전" localSheetId="20">#REF!</definedName>
    <definedName name="내전" localSheetId="14">#REF!</definedName>
    <definedName name="내전" localSheetId="16">#REF!</definedName>
    <definedName name="내전" localSheetId="5">#REF!</definedName>
    <definedName name="내전" localSheetId="11">#REF!</definedName>
    <definedName name="내전" localSheetId="7">#REF!</definedName>
    <definedName name="내전" localSheetId="9">#REF!</definedName>
    <definedName name="내전">#REF!</definedName>
    <definedName name="내진" localSheetId="3">#REF!</definedName>
    <definedName name="내진" localSheetId="6">#REF!</definedName>
    <definedName name="내진" localSheetId="8">#REF!</definedName>
    <definedName name="내진" localSheetId="10">#REF!</definedName>
    <definedName name="내진" localSheetId="13">#REF!</definedName>
    <definedName name="내진" localSheetId="15">#REF!</definedName>
    <definedName name="내진" localSheetId="17">#REF!</definedName>
    <definedName name="내진" localSheetId="19">#REF!</definedName>
    <definedName name="내진" localSheetId="18">#REF!</definedName>
    <definedName name="내진" localSheetId="12">#REF!</definedName>
    <definedName name="내진" localSheetId="20">#REF!</definedName>
    <definedName name="내진" localSheetId="14">#REF!</definedName>
    <definedName name="내진" localSheetId="4">#REF!</definedName>
    <definedName name="내진" localSheetId="16">#REF!</definedName>
    <definedName name="내진" localSheetId="5">#REF!</definedName>
    <definedName name="내진" localSheetId="11">#REF!</definedName>
    <definedName name="내진" localSheetId="7">#REF!</definedName>
    <definedName name="내진" localSheetId="9">#REF!</definedName>
    <definedName name="내진">#REF!</definedName>
    <definedName name="낵역4" localSheetId="3">#REF!</definedName>
    <definedName name="낵역4" localSheetId="6">#REF!</definedName>
    <definedName name="낵역4" localSheetId="8">#REF!</definedName>
    <definedName name="낵역4" localSheetId="10">#REF!</definedName>
    <definedName name="낵역4" localSheetId="13">#REF!</definedName>
    <definedName name="낵역4" localSheetId="15">#REF!</definedName>
    <definedName name="낵역4" localSheetId="17">#REF!</definedName>
    <definedName name="낵역4" localSheetId="19">#REF!</definedName>
    <definedName name="낵역4" localSheetId="18">#REF!</definedName>
    <definedName name="낵역4" localSheetId="12">#REF!</definedName>
    <definedName name="낵역4" localSheetId="20">#REF!</definedName>
    <definedName name="낵역4" localSheetId="14">#REF!</definedName>
    <definedName name="낵역4" localSheetId="16">#REF!</definedName>
    <definedName name="낵역4" localSheetId="5">#REF!</definedName>
    <definedName name="낵역4" localSheetId="11">#REF!</definedName>
    <definedName name="낵역4" localSheetId="7">#REF!</definedName>
    <definedName name="낵역4" localSheetId="9">#REF!</definedName>
    <definedName name="낵역4">#REF!</definedName>
    <definedName name="너" localSheetId="3">#REF!</definedName>
    <definedName name="너" localSheetId="6">#REF!</definedName>
    <definedName name="너" localSheetId="8">#REF!</definedName>
    <definedName name="너" localSheetId="10">#REF!</definedName>
    <definedName name="너" localSheetId="18">#REF!</definedName>
    <definedName name="너" localSheetId="20">#REF!</definedName>
    <definedName name="너" localSheetId="14">#REF!</definedName>
    <definedName name="너" localSheetId="16">#REF!</definedName>
    <definedName name="너" localSheetId="11">#REF!</definedName>
    <definedName name="너" localSheetId="7">#REF!</definedName>
    <definedName name="너" localSheetId="9">#REF!</definedName>
    <definedName name="너">#REF!</definedName>
    <definedName name="너트16" localSheetId="3">#REF!</definedName>
    <definedName name="너트16" localSheetId="6">#REF!</definedName>
    <definedName name="너트16" localSheetId="8">#REF!</definedName>
    <definedName name="너트16" localSheetId="10">#REF!</definedName>
    <definedName name="너트16" localSheetId="18">#REF!</definedName>
    <definedName name="너트16" localSheetId="20">#REF!</definedName>
    <definedName name="너트16" localSheetId="14">#REF!</definedName>
    <definedName name="너트16" localSheetId="16">#REF!</definedName>
    <definedName name="너트16" localSheetId="11">#REF!</definedName>
    <definedName name="너트16" localSheetId="7">#REF!</definedName>
    <definedName name="너트16" localSheetId="9">#REF!</definedName>
    <definedName name="너트16">#REF!</definedName>
    <definedName name="널자" localSheetId="3">#REF!</definedName>
    <definedName name="널자" localSheetId="6">#REF!</definedName>
    <definedName name="널자" localSheetId="8">#REF!</definedName>
    <definedName name="널자" localSheetId="10">#REF!</definedName>
    <definedName name="널자" localSheetId="18">#REF!</definedName>
    <definedName name="널자" localSheetId="20">#REF!</definedName>
    <definedName name="널자" localSheetId="14">#REF!</definedName>
    <definedName name="널자" localSheetId="16">#REF!</definedName>
    <definedName name="널자" localSheetId="11">#REF!</definedName>
    <definedName name="널자" localSheetId="7">#REF!</definedName>
    <definedName name="널자" localSheetId="9">#REF!</definedName>
    <definedName name="널자">#REF!</definedName>
    <definedName name="넝마" localSheetId="3">#REF!</definedName>
    <definedName name="넝마" localSheetId="6">#REF!</definedName>
    <definedName name="넝마" localSheetId="8">#REF!</definedName>
    <definedName name="넝마" localSheetId="10">#REF!</definedName>
    <definedName name="넝마" localSheetId="18">#REF!</definedName>
    <definedName name="넝마" localSheetId="20">#REF!</definedName>
    <definedName name="넝마" localSheetId="14">#REF!</definedName>
    <definedName name="넝마" localSheetId="16">#REF!</definedName>
    <definedName name="넝마" localSheetId="11">#REF!</definedName>
    <definedName name="넝마" localSheetId="7">#REF!</definedName>
    <definedName name="넝마" localSheetId="9">#REF!</definedName>
    <definedName name="넝마">#REF!</definedName>
    <definedName name="네" localSheetId="6" hidden="1">{#N/A,#N/A,FALSE,"배수1"}</definedName>
    <definedName name="네" localSheetId="8" hidden="1">{#N/A,#N/A,FALSE,"배수1"}</definedName>
    <definedName name="네" localSheetId="10" hidden="1">{#N/A,#N/A,FALSE,"배수1"}</definedName>
    <definedName name="네" localSheetId="13" hidden="1">{#N/A,#N/A,FALSE,"배수1"}</definedName>
    <definedName name="네" localSheetId="15" hidden="1">{#N/A,#N/A,FALSE,"배수1"}</definedName>
    <definedName name="네" localSheetId="17" hidden="1">{#N/A,#N/A,FALSE,"배수1"}</definedName>
    <definedName name="네" localSheetId="19" hidden="1">{#N/A,#N/A,FALSE,"배수1"}</definedName>
    <definedName name="네" localSheetId="12" hidden="1">{#N/A,#N/A,FALSE,"배수1"}</definedName>
    <definedName name="네" localSheetId="16" hidden="1">{#N/A,#N/A,FALSE,"배수1"}</definedName>
    <definedName name="네" localSheetId="5" hidden="1">{#N/A,#N/A,FALSE,"배수1"}</definedName>
    <definedName name="네" localSheetId="9" hidden="1">{#N/A,#N/A,FALSE,"배수1"}</definedName>
    <definedName name="네" hidden="1">{#N/A,#N/A,FALSE,"배수1"}</definedName>
    <definedName name="년" localSheetId="3">#REF!</definedName>
    <definedName name="년" localSheetId="6">#REF!</definedName>
    <definedName name="년" localSheetId="8">#REF!</definedName>
    <definedName name="년" localSheetId="10">#REF!</definedName>
    <definedName name="년" localSheetId="18">#REF!</definedName>
    <definedName name="년" localSheetId="20">#REF!</definedName>
    <definedName name="년" localSheetId="14">#REF!</definedName>
    <definedName name="년" localSheetId="16">#REF!</definedName>
    <definedName name="년" localSheetId="11">#REF!</definedName>
    <definedName name="년" localSheetId="7">#REF!</definedName>
    <definedName name="년" localSheetId="9">#REF!</definedName>
    <definedName name="년">#REF!</definedName>
    <definedName name="년도별출고" localSheetId="6" hidden="1">{#N/A,#N/A,FALSE,"2월입도";#N/A,#N/A,FALSE,"1월입도";#N/A,#N/A,FALSE,"3월입도"}</definedName>
    <definedName name="년도별출고" localSheetId="8" hidden="1">{#N/A,#N/A,FALSE,"2월입도";#N/A,#N/A,FALSE,"1월입도";#N/A,#N/A,FALSE,"3월입도"}</definedName>
    <definedName name="년도별출고" localSheetId="10" hidden="1">{#N/A,#N/A,FALSE,"2월입도";#N/A,#N/A,FALSE,"1월입도";#N/A,#N/A,FALSE,"3월입도"}</definedName>
    <definedName name="년도별출고" localSheetId="13" hidden="1">{#N/A,#N/A,FALSE,"2월입도";#N/A,#N/A,FALSE,"1월입도";#N/A,#N/A,FALSE,"3월입도"}</definedName>
    <definedName name="년도별출고" localSheetId="15" hidden="1">{#N/A,#N/A,FALSE,"2월입도";#N/A,#N/A,FALSE,"1월입도";#N/A,#N/A,FALSE,"3월입도"}</definedName>
    <definedName name="년도별출고" localSheetId="17" hidden="1">{#N/A,#N/A,FALSE,"2월입도";#N/A,#N/A,FALSE,"1월입도";#N/A,#N/A,FALSE,"3월입도"}</definedName>
    <definedName name="년도별출고" localSheetId="19" hidden="1">{#N/A,#N/A,FALSE,"2월입도";#N/A,#N/A,FALSE,"1월입도";#N/A,#N/A,FALSE,"3월입도"}</definedName>
    <definedName name="년도별출고" localSheetId="12" hidden="1">{#N/A,#N/A,FALSE,"2월입도";#N/A,#N/A,FALSE,"1월입도";#N/A,#N/A,FALSE,"3월입도"}</definedName>
    <definedName name="년도별출고" localSheetId="16" hidden="1">{#N/A,#N/A,FALSE,"2월입도";#N/A,#N/A,FALSE,"1월입도";#N/A,#N/A,FALSE,"3월입도"}</definedName>
    <definedName name="년도별출고" localSheetId="5" hidden="1">{#N/A,#N/A,FALSE,"2월입도";#N/A,#N/A,FALSE,"1월입도";#N/A,#N/A,FALSE,"3월입도"}</definedName>
    <definedName name="년도별출고" localSheetId="9" hidden="1">{#N/A,#N/A,FALSE,"2월입도";#N/A,#N/A,FALSE,"1월입도";#N/A,#N/A,FALSE,"3월입도"}</definedName>
    <definedName name="년도별출고" hidden="1">{#N/A,#N/A,FALSE,"2월입도";#N/A,#N/A,FALSE,"1월입도";#N/A,#N/A,FALSE,"3월입도"}</definedName>
    <definedName name="노" localSheetId="18">#REF!</definedName>
    <definedName name="노" localSheetId="20">#REF!</definedName>
    <definedName name="노" localSheetId="14">#REF!</definedName>
    <definedName name="노" localSheetId="16">#REF!</definedName>
    <definedName name="노" localSheetId="11">#REF!</definedName>
    <definedName name="노" localSheetId="7">#REF!</definedName>
    <definedName name="노">#REF!</definedName>
    <definedName name="노______무______비" localSheetId="3">#REF!</definedName>
    <definedName name="노______무______비" localSheetId="6">#REF!</definedName>
    <definedName name="노______무______비" localSheetId="8">#REF!</definedName>
    <definedName name="노______무______비" localSheetId="10">#REF!</definedName>
    <definedName name="노______무______비" localSheetId="18">#REF!</definedName>
    <definedName name="노______무______비" localSheetId="20">#REF!</definedName>
    <definedName name="노______무______비" localSheetId="14">#REF!</definedName>
    <definedName name="노______무______비" localSheetId="16">#REF!</definedName>
    <definedName name="노______무______비" localSheetId="11">#REF!</definedName>
    <definedName name="노______무______비" localSheetId="7">#REF!</definedName>
    <definedName name="노______무______비" localSheetId="9">#REF!</definedName>
    <definedName name="노______무______비">#REF!</definedName>
    <definedName name="노___즐___공" localSheetId="18">#REF!</definedName>
    <definedName name="노___즐___공" localSheetId="20">#REF!</definedName>
    <definedName name="노___즐___공" localSheetId="14">#REF!</definedName>
    <definedName name="노___즐___공" localSheetId="16">#REF!</definedName>
    <definedName name="노___즐___공" localSheetId="11">#REF!</definedName>
    <definedName name="노___즐___공" localSheetId="7">#REF!</definedName>
    <definedName name="노___즐___공">#REF!</definedName>
    <definedName name="노1" localSheetId="3">#REF!</definedName>
    <definedName name="노1" localSheetId="6">#REF!</definedName>
    <definedName name="노1" localSheetId="8">#REF!</definedName>
    <definedName name="노1" localSheetId="10">#REF!</definedName>
    <definedName name="노1" localSheetId="18">#REF!</definedName>
    <definedName name="노1" localSheetId="20">#REF!</definedName>
    <definedName name="노1" localSheetId="14">#REF!</definedName>
    <definedName name="노1" localSheetId="16">#REF!</definedName>
    <definedName name="노1" localSheetId="11">#REF!</definedName>
    <definedName name="노1" localSheetId="7">#REF!</definedName>
    <definedName name="노1" localSheetId="9">#REF!</definedName>
    <definedName name="노1">#REF!</definedName>
    <definedName name="노2" localSheetId="3">#REF!</definedName>
    <definedName name="노2" localSheetId="6">#REF!</definedName>
    <definedName name="노2" localSheetId="8">#REF!</definedName>
    <definedName name="노2" localSheetId="10">#REF!</definedName>
    <definedName name="노2" localSheetId="18">#REF!</definedName>
    <definedName name="노2" localSheetId="20">#REF!</definedName>
    <definedName name="노2" localSheetId="14">#REF!</definedName>
    <definedName name="노2" localSheetId="16">#REF!</definedName>
    <definedName name="노2" localSheetId="11">#REF!</definedName>
    <definedName name="노2" localSheetId="7">#REF!</definedName>
    <definedName name="노2" localSheetId="9">#REF!</definedName>
    <definedName name="노2">#REF!</definedName>
    <definedName name="노3" localSheetId="3">#REF!</definedName>
    <definedName name="노3" localSheetId="6">#REF!</definedName>
    <definedName name="노3" localSheetId="8">#REF!</definedName>
    <definedName name="노3" localSheetId="10">#REF!</definedName>
    <definedName name="노3" localSheetId="18">#REF!</definedName>
    <definedName name="노3" localSheetId="20">#REF!</definedName>
    <definedName name="노3" localSheetId="14">#REF!</definedName>
    <definedName name="노3" localSheetId="16">#REF!</definedName>
    <definedName name="노3" localSheetId="11">#REF!</definedName>
    <definedName name="노3" localSheetId="7">#REF!</definedName>
    <definedName name="노3" localSheetId="9">#REF!</definedName>
    <definedName name="노3">#REF!</definedName>
    <definedName name="노4" localSheetId="3">#REF!</definedName>
    <definedName name="노4" localSheetId="6">#REF!</definedName>
    <definedName name="노4" localSheetId="8">#REF!</definedName>
    <definedName name="노4" localSheetId="10">#REF!</definedName>
    <definedName name="노4" localSheetId="18">#REF!</definedName>
    <definedName name="노4" localSheetId="20">#REF!</definedName>
    <definedName name="노4" localSheetId="14">#REF!</definedName>
    <definedName name="노4" localSheetId="16">#REF!</definedName>
    <definedName name="노4" localSheetId="11">#REF!</definedName>
    <definedName name="노4" localSheetId="7">#REF!</definedName>
    <definedName name="노4" localSheetId="9">#REF!</definedName>
    <definedName name="노4">#REF!</definedName>
    <definedName name="노5" localSheetId="3">#REF!</definedName>
    <definedName name="노5" localSheetId="6">#REF!</definedName>
    <definedName name="노5" localSheetId="8">#REF!</definedName>
    <definedName name="노5" localSheetId="10">#REF!</definedName>
    <definedName name="노5" localSheetId="18">#REF!</definedName>
    <definedName name="노5" localSheetId="20">#REF!</definedName>
    <definedName name="노5" localSheetId="14">#REF!</definedName>
    <definedName name="노5" localSheetId="16">#REF!</definedName>
    <definedName name="노5" localSheetId="11">#REF!</definedName>
    <definedName name="노5" localSheetId="7">#REF!</definedName>
    <definedName name="노5" localSheetId="9">#REF!</definedName>
    <definedName name="노5">#REF!</definedName>
    <definedName name="노6" localSheetId="3">#REF!</definedName>
    <definedName name="노6" localSheetId="6">#REF!</definedName>
    <definedName name="노6" localSheetId="8">#REF!</definedName>
    <definedName name="노6" localSheetId="10">#REF!</definedName>
    <definedName name="노6" localSheetId="18">#REF!</definedName>
    <definedName name="노6" localSheetId="20">#REF!</definedName>
    <definedName name="노6" localSheetId="14">#REF!</definedName>
    <definedName name="노6" localSheetId="16">#REF!</definedName>
    <definedName name="노6" localSheetId="11">#REF!</definedName>
    <definedName name="노6" localSheetId="7">#REF!</definedName>
    <definedName name="노6" localSheetId="9">#REF!</definedName>
    <definedName name="노6">#REF!</definedName>
    <definedName name="노가리" localSheetId="3">#REF!</definedName>
    <definedName name="노가리" localSheetId="6">#REF!</definedName>
    <definedName name="노가리" localSheetId="8">#REF!</definedName>
    <definedName name="노가리" localSheetId="10">#REF!</definedName>
    <definedName name="노가리" localSheetId="18">#REF!</definedName>
    <definedName name="노가리" localSheetId="20">#REF!</definedName>
    <definedName name="노가리" localSheetId="14">#REF!</definedName>
    <definedName name="노가리" localSheetId="16">#REF!</definedName>
    <definedName name="노가리" localSheetId="11">#REF!</definedName>
    <definedName name="노가리" localSheetId="7">#REF!</definedName>
    <definedName name="노가리" localSheetId="9">#REF!</definedName>
    <definedName name="노가리">#REF!</definedName>
    <definedName name="노곡1호" localSheetId="3">#REF!</definedName>
    <definedName name="노곡1호" localSheetId="6">#REF!</definedName>
    <definedName name="노곡1호" localSheetId="8">#REF!</definedName>
    <definedName name="노곡1호" localSheetId="10">#REF!</definedName>
    <definedName name="노곡1호" localSheetId="13">#REF!</definedName>
    <definedName name="노곡1호" localSheetId="15">#REF!</definedName>
    <definedName name="노곡1호" localSheetId="17">#REF!</definedName>
    <definedName name="노곡1호" localSheetId="19">#REF!</definedName>
    <definedName name="노곡1호" localSheetId="18">#REF!</definedName>
    <definedName name="노곡1호" localSheetId="12">#REF!</definedName>
    <definedName name="노곡1호" localSheetId="20">#REF!</definedName>
    <definedName name="노곡1호" localSheetId="14">#REF!</definedName>
    <definedName name="노곡1호" localSheetId="16">#REF!</definedName>
    <definedName name="노곡1호" localSheetId="5">#REF!</definedName>
    <definedName name="노곡1호" localSheetId="11">#REF!</definedName>
    <definedName name="노곡1호" localSheetId="7">#REF!</definedName>
    <definedName name="노곡1호" localSheetId="9">#REF!</definedName>
    <definedName name="노곡1호">#REF!</definedName>
    <definedName name="노곡2호" localSheetId="3">#REF!</definedName>
    <definedName name="노곡2호" localSheetId="6">#REF!</definedName>
    <definedName name="노곡2호" localSheetId="8">#REF!</definedName>
    <definedName name="노곡2호" localSheetId="10">#REF!</definedName>
    <definedName name="노곡2호" localSheetId="13">#REF!</definedName>
    <definedName name="노곡2호" localSheetId="15">#REF!</definedName>
    <definedName name="노곡2호" localSheetId="17">#REF!</definedName>
    <definedName name="노곡2호" localSheetId="19">#REF!</definedName>
    <definedName name="노곡2호" localSheetId="18">#REF!</definedName>
    <definedName name="노곡2호" localSheetId="12">#REF!</definedName>
    <definedName name="노곡2호" localSheetId="20">#REF!</definedName>
    <definedName name="노곡2호" localSheetId="14">#REF!</definedName>
    <definedName name="노곡2호" localSheetId="16">#REF!</definedName>
    <definedName name="노곡2호" localSheetId="5">#REF!</definedName>
    <definedName name="노곡2호" localSheetId="11">#REF!</definedName>
    <definedName name="노곡2호" localSheetId="7">#REF!</definedName>
    <definedName name="노곡2호" localSheetId="9">#REF!</definedName>
    <definedName name="노곡2호">#REF!</definedName>
    <definedName name="노곡3호" localSheetId="3">#REF!</definedName>
    <definedName name="노곡3호" localSheetId="6">#REF!</definedName>
    <definedName name="노곡3호" localSheetId="8">#REF!</definedName>
    <definedName name="노곡3호" localSheetId="10">#REF!</definedName>
    <definedName name="노곡3호" localSheetId="13">#REF!</definedName>
    <definedName name="노곡3호" localSheetId="15">#REF!</definedName>
    <definedName name="노곡3호" localSheetId="17">#REF!</definedName>
    <definedName name="노곡3호" localSheetId="19">#REF!</definedName>
    <definedName name="노곡3호" localSheetId="18">#REF!</definedName>
    <definedName name="노곡3호" localSheetId="12">#REF!</definedName>
    <definedName name="노곡3호" localSheetId="20">#REF!</definedName>
    <definedName name="노곡3호" localSheetId="14">#REF!</definedName>
    <definedName name="노곡3호" localSheetId="16">#REF!</definedName>
    <definedName name="노곡3호" localSheetId="5">#REF!</definedName>
    <definedName name="노곡3호" localSheetId="11">#REF!</definedName>
    <definedName name="노곡3호" localSheetId="7">#REF!</definedName>
    <definedName name="노곡3호" localSheetId="9">#REF!</definedName>
    <definedName name="노곡3호">#REF!</definedName>
    <definedName name="노곡4호" localSheetId="3">#REF!</definedName>
    <definedName name="노곡4호" localSheetId="6">#REF!</definedName>
    <definedName name="노곡4호" localSheetId="8">#REF!</definedName>
    <definedName name="노곡4호" localSheetId="10">#REF!</definedName>
    <definedName name="노곡4호" localSheetId="13">#REF!</definedName>
    <definedName name="노곡4호" localSheetId="15">#REF!</definedName>
    <definedName name="노곡4호" localSheetId="17">#REF!</definedName>
    <definedName name="노곡4호" localSheetId="19">#REF!</definedName>
    <definedName name="노곡4호" localSheetId="18">#REF!</definedName>
    <definedName name="노곡4호" localSheetId="12">#REF!</definedName>
    <definedName name="노곡4호" localSheetId="20">#REF!</definedName>
    <definedName name="노곡4호" localSheetId="14">#REF!</definedName>
    <definedName name="노곡4호" localSheetId="16">#REF!</definedName>
    <definedName name="노곡4호" localSheetId="5">#REF!</definedName>
    <definedName name="노곡4호" localSheetId="11">#REF!</definedName>
    <definedName name="노곡4호" localSheetId="7">#REF!</definedName>
    <definedName name="노곡4호" localSheetId="9">#REF!</definedName>
    <definedName name="노곡4호">#REF!</definedName>
    <definedName name="노금" localSheetId="3">#REF!</definedName>
    <definedName name="노금" localSheetId="6">#REF!</definedName>
    <definedName name="노금" localSheetId="8">#REF!</definedName>
    <definedName name="노금" localSheetId="10">#REF!</definedName>
    <definedName name="노금" localSheetId="18">#REF!</definedName>
    <definedName name="노금" localSheetId="20">#REF!</definedName>
    <definedName name="노금" localSheetId="14">#REF!</definedName>
    <definedName name="노금" localSheetId="16">#REF!</definedName>
    <definedName name="노금" localSheetId="11">#REF!</definedName>
    <definedName name="노금" localSheetId="7">#REF!</definedName>
    <definedName name="노금" localSheetId="9">#REF!</definedName>
    <definedName name="노금">#REF!</definedName>
    <definedName name="노단" localSheetId="3">#REF!</definedName>
    <definedName name="노단" localSheetId="6">#REF!</definedName>
    <definedName name="노단" localSheetId="8">#REF!</definedName>
    <definedName name="노단" localSheetId="10">#REF!</definedName>
    <definedName name="노단" localSheetId="18">#REF!</definedName>
    <definedName name="노단" localSheetId="20">#REF!</definedName>
    <definedName name="노단" localSheetId="14">#REF!</definedName>
    <definedName name="노단" localSheetId="16">#REF!</definedName>
    <definedName name="노단" localSheetId="11">#REF!</definedName>
    <definedName name="노단" localSheetId="7">#REF!</definedName>
    <definedName name="노단" localSheetId="9">#REF!</definedName>
    <definedName name="노단">#REF!</definedName>
    <definedName name="노르웨이R12">[147]데이타!$E$90</definedName>
    <definedName name="노르웨이R15">[147]데이타!$E$91</definedName>
    <definedName name="노르웨이R4">[147]데이타!$E$86</definedName>
    <definedName name="노르웨이R5">[147]데이타!$E$87</definedName>
    <definedName name="노르웨이R6">[147]데이타!$E$88</definedName>
    <definedName name="노르웨이R8">[147]데이타!$E$89</definedName>
    <definedName name="노말밴드" localSheetId="3">#REF!</definedName>
    <definedName name="노말밴드" localSheetId="6">#REF!</definedName>
    <definedName name="노말밴드" localSheetId="8">#REF!</definedName>
    <definedName name="노말밴드" localSheetId="10">#REF!</definedName>
    <definedName name="노말밴드" localSheetId="18">#REF!</definedName>
    <definedName name="노말밴드" localSheetId="20">#REF!</definedName>
    <definedName name="노말밴드" localSheetId="14">#REF!</definedName>
    <definedName name="노말밴드" localSheetId="16">#REF!</definedName>
    <definedName name="노말밴드" localSheetId="11">#REF!</definedName>
    <definedName name="노말밴드" localSheetId="7">#REF!</definedName>
    <definedName name="노말밴드" localSheetId="9">#REF!</definedName>
    <definedName name="노말밴드">#REF!</definedName>
    <definedName name="노무" localSheetId="3">#REF!</definedName>
    <definedName name="노무" localSheetId="6">#REF!</definedName>
    <definedName name="노무" localSheetId="8">#REF!</definedName>
    <definedName name="노무" localSheetId="10">#REF!</definedName>
    <definedName name="노무" localSheetId="13">#REF!</definedName>
    <definedName name="노무" localSheetId="15">#REF!</definedName>
    <definedName name="노무" localSheetId="17">#REF!</definedName>
    <definedName name="노무" localSheetId="19">#REF!</definedName>
    <definedName name="노무" localSheetId="18">#REF!</definedName>
    <definedName name="노무" localSheetId="12">#REF!</definedName>
    <definedName name="노무" localSheetId="20">#REF!</definedName>
    <definedName name="노무" localSheetId="14">#REF!</definedName>
    <definedName name="노무" localSheetId="16">#REF!</definedName>
    <definedName name="노무" localSheetId="5">#REF!</definedName>
    <definedName name="노무" localSheetId="11">#REF!</definedName>
    <definedName name="노무" localSheetId="7">#REF!</definedName>
    <definedName name="노무" localSheetId="9">#REF!</definedName>
    <definedName name="노무">#REF!</definedName>
    <definedName name="노무계" localSheetId="3">#REF!</definedName>
    <definedName name="노무계" localSheetId="6">#REF!</definedName>
    <definedName name="노무계" localSheetId="8">#REF!</definedName>
    <definedName name="노무계" localSheetId="10">#REF!</definedName>
    <definedName name="노무계" localSheetId="18">#REF!</definedName>
    <definedName name="노무계" localSheetId="20">#REF!</definedName>
    <definedName name="노무계" localSheetId="14">#REF!</definedName>
    <definedName name="노무계" localSheetId="16">#REF!</definedName>
    <definedName name="노무계" localSheetId="11">#REF!</definedName>
    <definedName name="노무계" localSheetId="7">#REF!</definedName>
    <definedName name="노무계" localSheetId="9">#REF!</definedName>
    <definedName name="노무계">#REF!</definedName>
    <definedName name="노무공량" localSheetId="3">#REF!</definedName>
    <definedName name="노무공량" localSheetId="6">#REF!</definedName>
    <definedName name="노무공량" localSheetId="8">#REF!</definedName>
    <definedName name="노무공량" localSheetId="10">#REF!</definedName>
    <definedName name="노무공량" localSheetId="18">#REF!</definedName>
    <definedName name="노무공량" localSheetId="20">#REF!</definedName>
    <definedName name="노무공량" localSheetId="14">#REF!</definedName>
    <definedName name="노무공량" localSheetId="16">#REF!</definedName>
    <definedName name="노무공량" localSheetId="11">#REF!</definedName>
    <definedName name="노무공량" localSheetId="7">#REF!</definedName>
    <definedName name="노무공량" localSheetId="9">#REF!</definedName>
    <definedName name="노무공량">#REF!</definedName>
    <definedName name="노무금액" localSheetId="18">#REF!</definedName>
    <definedName name="노무금액" localSheetId="20">#REF!</definedName>
    <definedName name="노무금액" localSheetId="14">#REF!</definedName>
    <definedName name="노무금액" localSheetId="16">#REF!</definedName>
    <definedName name="노무금액" localSheetId="11">#REF!</definedName>
    <definedName name="노무금액" localSheetId="7">#REF!</definedName>
    <definedName name="노무금액">#REF!</definedName>
    <definedName name="노무단가" localSheetId="18">#REF!</definedName>
    <definedName name="노무단가" localSheetId="20">#REF!</definedName>
    <definedName name="노무단가" localSheetId="14">#REF!</definedName>
    <definedName name="노무단가" localSheetId="16">#REF!</definedName>
    <definedName name="노무단가" localSheetId="11">#REF!</definedName>
    <definedName name="노무단가" localSheetId="7">#REF!</definedName>
    <definedName name="노무단가">#REF!</definedName>
    <definedName name="노무비" localSheetId="3">#REF!</definedName>
    <definedName name="노무비" localSheetId="6">#REF!</definedName>
    <definedName name="노무비" localSheetId="8">#REF!</definedName>
    <definedName name="노무비" localSheetId="10">#REF!</definedName>
    <definedName name="노무비" localSheetId="13">#REF!</definedName>
    <definedName name="노무비" localSheetId="15">#REF!</definedName>
    <definedName name="노무비" localSheetId="17">#REF!</definedName>
    <definedName name="노무비" localSheetId="19">#REF!</definedName>
    <definedName name="노무비" localSheetId="18">#REF!</definedName>
    <definedName name="노무비" localSheetId="12">#REF!</definedName>
    <definedName name="노무비" localSheetId="20">#REF!</definedName>
    <definedName name="노무비" localSheetId="14">#REF!</definedName>
    <definedName name="노무비" localSheetId="4">#REF!</definedName>
    <definedName name="노무비" localSheetId="16">#REF!</definedName>
    <definedName name="노무비" localSheetId="5">#REF!</definedName>
    <definedName name="노무비" localSheetId="11">#REF!</definedName>
    <definedName name="노무비" localSheetId="7">#REF!</definedName>
    <definedName name="노무비" localSheetId="9">#REF!</definedName>
    <definedName name="노무비">#REF!</definedName>
    <definedName name="勞務費" localSheetId="3">#REF!</definedName>
    <definedName name="勞務費" localSheetId="6">#REF!</definedName>
    <definedName name="勞務費" localSheetId="8">#REF!</definedName>
    <definedName name="勞務費" localSheetId="10">#REF!</definedName>
    <definedName name="勞務費" localSheetId="18">#REF!</definedName>
    <definedName name="勞務費" localSheetId="20">#REF!</definedName>
    <definedName name="勞務費" localSheetId="14">#REF!</definedName>
    <definedName name="勞務費" localSheetId="16">#REF!</definedName>
    <definedName name="勞務費" localSheetId="11">#REF!</definedName>
    <definedName name="勞務費" localSheetId="7">#REF!</definedName>
    <definedName name="勞務費" localSheetId="9">#REF!</definedName>
    <definedName name="勞務費">#REF!</definedName>
    <definedName name="노무비1" localSheetId="6">[201]수목표준대가!$J:$J</definedName>
    <definedName name="노무비1" localSheetId="8">[201]수목표준대가!$J:$J</definedName>
    <definedName name="노무비1" localSheetId="10">[201]수목표준대가!$J:$J</definedName>
    <definedName name="노무비1" localSheetId="13">[201]수목표준대가!$J:$J</definedName>
    <definedName name="노무비1" localSheetId="15">[201]수목표준대가!$J:$J</definedName>
    <definedName name="노무비1" localSheetId="17">[201]수목표준대가!$J:$J</definedName>
    <definedName name="노무비1" localSheetId="19">[201]수목표준대가!$J:$J</definedName>
    <definedName name="노무비1" localSheetId="18">#REF!</definedName>
    <definedName name="노무비1" localSheetId="12">[201]수목표준대가!$J:$J</definedName>
    <definedName name="노무비1" localSheetId="20">#REF!</definedName>
    <definedName name="노무비1" localSheetId="14">#REF!</definedName>
    <definedName name="노무비1" localSheetId="16">[201]수목표준대가!$J:$J</definedName>
    <definedName name="노무비1" localSheetId="5">[201]수목표준대가!$J:$J</definedName>
    <definedName name="노무비1" localSheetId="11">#REF!</definedName>
    <definedName name="노무비1" localSheetId="7">#REF!</definedName>
    <definedName name="노무비1" localSheetId="9">[201]수목표준대가!$J:$J</definedName>
    <definedName name="노무비1">#REF!</definedName>
    <definedName name="노무비2" localSheetId="3">#REF!</definedName>
    <definedName name="노무비2" localSheetId="6">#REF!</definedName>
    <definedName name="노무비2" localSheetId="8">#REF!</definedName>
    <definedName name="노무비2" localSheetId="10">#REF!</definedName>
    <definedName name="노무비2" localSheetId="18">#REF!</definedName>
    <definedName name="노무비2" localSheetId="20">#REF!</definedName>
    <definedName name="노무비2" localSheetId="14">#REF!</definedName>
    <definedName name="노무비2" localSheetId="16">#REF!</definedName>
    <definedName name="노무비2" localSheetId="11">#REF!</definedName>
    <definedName name="노무비2" localSheetId="7">#REF!</definedName>
    <definedName name="노무비2" localSheetId="9">#REF!</definedName>
    <definedName name="노무비2">#REF!</definedName>
    <definedName name="노무비3" localSheetId="3">#REF!</definedName>
    <definedName name="노무비3" localSheetId="6">#REF!</definedName>
    <definedName name="노무비3" localSheetId="8">#REF!</definedName>
    <definedName name="노무비3" localSheetId="10">#REF!</definedName>
    <definedName name="노무비3" localSheetId="18">#REF!</definedName>
    <definedName name="노무비3" localSheetId="20">#REF!</definedName>
    <definedName name="노무비3" localSheetId="14">#REF!</definedName>
    <definedName name="노무비3" localSheetId="16">#REF!</definedName>
    <definedName name="노무비3" localSheetId="11">#REF!</definedName>
    <definedName name="노무비3" localSheetId="7">#REF!</definedName>
    <definedName name="노무비3" localSheetId="9">#REF!</definedName>
    <definedName name="노무비3">#REF!</definedName>
    <definedName name="노무비단가산출서" localSheetId="3" hidden="1">#REF!</definedName>
    <definedName name="노무비단가산출서" localSheetId="6" hidden="1">#REF!</definedName>
    <definedName name="노무비단가산출서" localSheetId="8" hidden="1">#REF!</definedName>
    <definedName name="노무비단가산출서" localSheetId="10" hidden="1">#REF!</definedName>
    <definedName name="노무비단가산출서" localSheetId="18" hidden="1">#REF!</definedName>
    <definedName name="노무비단가산출서" localSheetId="20" hidden="1">#REF!</definedName>
    <definedName name="노무비단가산출서" localSheetId="14" hidden="1">#REF!</definedName>
    <definedName name="노무비단가산출서" localSheetId="16" hidden="1">#REF!</definedName>
    <definedName name="노무비단가산출서" localSheetId="11" hidden="1">#REF!</definedName>
    <definedName name="노무비단가산출서" localSheetId="7" hidden="1">#REF!</definedName>
    <definedName name="노무비단가산출서" localSheetId="9" hidden="1">#REF!</definedName>
    <definedName name="노무비단가산출서" hidden="1">#REF!</definedName>
    <definedName name="노무비소계" localSheetId="3">#REF!</definedName>
    <definedName name="노무비소계" localSheetId="6">#REF!</definedName>
    <definedName name="노무비소계" localSheetId="8">#REF!</definedName>
    <definedName name="노무비소계" localSheetId="10">#REF!</definedName>
    <definedName name="노무비소계" localSheetId="13">#REF!</definedName>
    <definedName name="노무비소계" localSheetId="15">#REF!</definedName>
    <definedName name="노무비소계" localSheetId="17">#REF!</definedName>
    <definedName name="노무비소계" localSheetId="19">#REF!</definedName>
    <definedName name="노무비소계" localSheetId="18">#REF!</definedName>
    <definedName name="노무비소계" localSheetId="12">#REF!</definedName>
    <definedName name="노무비소계" localSheetId="20">#REF!</definedName>
    <definedName name="노무비소계" localSheetId="14">#REF!</definedName>
    <definedName name="노무비소계" localSheetId="16">#REF!</definedName>
    <definedName name="노무비소계" localSheetId="5">#REF!</definedName>
    <definedName name="노무비소계" localSheetId="11">#REF!</definedName>
    <definedName name="노무비소계" localSheetId="7">#REF!</definedName>
    <definedName name="노무비소계" localSheetId="9">#REF!</definedName>
    <definedName name="노무비소계">#REF!</definedName>
    <definedName name="노무비합" localSheetId="3">#REF!</definedName>
    <definedName name="노무비합" localSheetId="6">#REF!</definedName>
    <definedName name="노무비합" localSheetId="8">#REF!</definedName>
    <definedName name="노무비합" localSheetId="10">#REF!</definedName>
    <definedName name="노무비합" localSheetId="13">#REF!</definedName>
    <definedName name="노무비합" localSheetId="15">#REF!</definedName>
    <definedName name="노무비합" localSheetId="17">#REF!</definedName>
    <definedName name="노무비합" localSheetId="19">#REF!</definedName>
    <definedName name="노무비합" localSheetId="18">#REF!</definedName>
    <definedName name="노무비합" localSheetId="12">#REF!</definedName>
    <definedName name="노무비합" localSheetId="20">#REF!</definedName>
    <definedName name="노무비합" localSheetId="14">#REF!</definedName>
    <definedName name="노무비합" localSheetId="16">#REF!</definedName>
    <definedName name="노무비합" localSheetId="5">#REF!</definedName>
    <definedName name="노무비합" localSheetId="11">#REF!</definedName>
    <definedName name="노무비합" localSheetId="7">#REF!</definedName>
    <definedName name="노무비합" localSheetId="9">#REF!</definedName>
    <definedName name="노무비합">#REF!</definedName>
    <definedName name="노무비합계" localSheetId="3">#REF!</definedName>
    <definedName name="노무비합계" localSheetId="6">#REF!</definedName>
    <definedName name="노무비합계" localSheetId="8">#REF!</definedName>
    <definedName name="노무비합계" localSheetId="10">#REF!</definedName>
    <definedName name="노무비합계" localSheetId="18">#REF!</definedName>
    <definedName name="노무비합계" localSheetId="20">#REF!</definedName>
    <definedName name="노무비합계" localSheetId="14">#REF!</definedName>
    <definedName name="노무비합계" localSheetId="16">#REF!</definedName>
    <definedName name="노무비합계" localSheetId="11">#REF!</definedName>
    <definedName name="노무비합계" localSheetId="7">#REF!</definedName>
    <definedName name="노무비합계" localSheetId="9">#REF!</definedName>
    <definedName name="노무비합계">#REF!</definedName>
    <definedName name="노부비" localSheetId="18">#REF!</definedName>
    <definedName name="노부비" localSheetId="20">#REF!</definedName>
    <definedName name="노부비" localSheetId="14">#REF!</definedName>
    <definedName name="노부비" localSheetId="16">#REF!</definedName>
    <definedName name="노부비" localSheetId="11">#REF!</definedName>
    <definedName name="노부비" localSheetId="7">#REF!</definedName>
    <definedName name="노부비">#REF!</definedName>
    <definedName name="노산3교집계표" localSheetId="3">#REF!</definedName>
    <definedName name="노산3교집계표" localSheetId="6">#REF!</definedName>
    <definedName name="노산3교집계표" localSheetId="8">#REF!</definedName>
    <definedName name="노산3교집계표" localSheetId="10">#REF!</definedName>
    <definedName name="노산3교집계표" localSheetId="18">#REF!</definedName>
    <definedName name="노산3교집계표" localSheetId="20">#REF!</definedName>
    <definedName name="노산3교집계표" localSheetId="14">#REF!</definedName>
    <definedName name="노산3교집계표" localSheetId="16">#REF!</definedName>
    <definedName name="노산3교집계표" localSheetId="11">#REF!</definedName>
    <definedName name="노산3교집계표" localSheetId="7">#REF!</definedName>
    <definedName name="노산3교집계표" localSheetId="9">#REF!</definedName>
    <definedName name="노산3교집계표">#REF!</definedName>
    <definedName name="노상공제1" localSheetId="18">#REF!</definedName>
    <definedName name="노상공제1" localSheetId="20">#REF!</definedName>
    <definedName name="노상공제1" localSheetId="14">#REF!</definedName>
    <definedName name="노상공제1" localSheetId="16">#REF!</definedName>
    <definedName name="노상공제1" localSheetId="11">#REF!</definedName>
    <definedName name="노상공제1" localSheetId="7">#REF!</definedName>
    <definedName name="노상공제1">#REF!</definedName>
    <definedName name="노원문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율" localSheetId="3">#REF!</definedName>
    <definedName name="노율" localSheetId="6">#REF!</definedName>
    <definedName name="노율" localSheetId="8">#REF!</definedName>
    <definedName name="노율" localSheetId="10">#REF!</definedName>
    <definedName name="노율" localSheetId="18">#REF!</definedName>
    <definedName name="노율" localSheetId="20">#REF!</definedName>
    <definedName name="노율" localSheetId="14">#REF!</definedName>
    <definedName name="노율" localSheetId="16">#REF!</definedName>
    <definedName name="노율" localSheetId="11">#REF!</definedName>
    <definedName name="노율" localSheetId="7">#REF!</definedName>
    <definedName name="노율" localSheetId="9">#REF!</definedName>
    <definedName name="노율">#REF!</definedName>
    <definedName name="노임" localSheetId="6">[202]노임단가!$B$1:$C$131</definedName>
    <definedName name="노임" localSheetId="8">[202]노임단가!$B$1:$C$131</definedName>
    <definedName name="노임" localSheetId="10">[202]노임단가!$B$1:$C$131</definedName>
    <definedName name="노임" localSheetId="13">[202]노임단가!$B$1:$C$131</definedName>
    <definedName name="노임" localSheetId="15">[202]노임단가!$B$1:$C$131</definedName>
    <definedName name="노임" localSheetId="17">[202]노임단가!$B$1:$C$131</definedName>
    <definedName name="노임" localSheetId="19">[202]노임단가!$B$1:$C$131</definedName>
    <definedName name="노임" localSheetId="18">#REF!</definedName>
    <definedName name="노임" localSheetId="12">[202]노임단가!$B$1:$C$131</definedName>
    <definedName name="노임" localSheetId="20">#REF!</definedName>
    <definedName name="노임" localSheetId="14">#REF!</definedName>
    <definedName name="노임" localSheetId="16">[202]노임단가!$B$1:$C$131</definedName>
    <definedName name="노임" localSheetId="5">[202]노임단가!$B$1:$C$131</definedName>
    <definedName name="노임" localSheetId="11">#REF!</definedName>
    <definedName name="노임" localSheetId="7">#REF!</definedName>
    <definedName name="노임" localSheetId="9">[202]노임단가!$B$1:$C$131</definedName>
    <definedName name="노임">#REF!</definedName>
    <definedName name="노임1" localSheetId="3">BlankMacro1</definedName>
    <definedName name="노임1" localSheetId="6">BlankMacro1</definedName>
    <definedName name="노임1" localSheetId="8">BlankMacro1</definedName>
    <definedName name="노임1" localSheetId="10">BlankMacro1</definedName>
    <definedName name="노임1" localSheetId="13">BlankMacro1</definedName>
    <definedName name="노임1" localSheetId="15">BlankMacro1</definedName>
    <definedName name="노임1" localSheetId="17">BlankMacro1</definedName>
    <definedName name="노임1" localSheetId="19">BlankMacro1</definedName>
    <definedName name="노임1" localSheetId="18">BlankMacro1</definedName>
    <definedName name="노임1" localSheetId="12">BlankMacro1</definedName>
    <definedName name="노임1" localSheetId="20">BlankMacro1</definedName>
    <definedName name="노임1" localSheetId="14">BlankMacro1</definedName>
    <definedName name="노임1" localSheetId="16">BlankMacro1</definedName>
    <definedName name="노임1" localSheetId="5">BlankMacro1</definedName>
    <definedName name="노임1" localSheetId="11">BlankMacro1</definedName>
    <definedName name="노임1" localSheetId="7">BlankMacro1</definedName>
    <definedName name="노임1" localSheetId="9">BlankMacro1</definedName>
    <definedName name="노임1">BlankMacro1</definedName>
    <definedName name="노임13" localSheetId="6" hidden="1">{#N/A,#N/A,FALSE,"Sheet1"}</definedName>
    <definedName name="노임13" localSheetId="8" hidden="1">{#N/A,#N/A,FALSE,"Sheet1"}</definedName>
    <definedName name="노임13" localSheetId="10" hidden="1">{#N/A,#N/A,FALSE,"Sheet1"}</definedName>
    <definedName name="노임13" localSheetId="13" hidden="1">{#N/A,#N/A,FALSE,"Sheet1"}</definedName>
    <definedName name="노임13" localSheetId="15" hidden="1">{#N/A,#N/A,FALSE,"Sheet1"}</definedName>
    <definedName name="노임13" localSheetId="17" hidden="1">{#N/A,#N/A,FALSE,"Sheet1"}</definedName>
    <definedName name="노임13" localSheetId="19" hidden="1">{#N/A,#N/A,FALSE,"Sheet1"}</definedName>
    <definedName name="노임13" localSheetId="12" hidden="1">{#N/A,#N/A,FALSE,"Sheet1"}</definedName>
    <definedName name="노임13" localSheetId="16" hidden="1">{#N/A,#N/A,FALSE,"Sheet1"}</definedName>
    <definedName name="노임13" localSheetId="5" hidden="1">{#N/A,#N/A,FALSE,"Sheet1"}</definedName>
    <definedName name="노임13" localSheetId="9" hidden="1">{#N/A,#N/A,FALSE,"Sheet1"}</definedName>
    <definedName name="노임13" hidden="1">{#N/A,#N/A,FALSE,"Sheet1"}</definedName>
    <definedName name="노임14" localSheetId="6" hidden="1">{#N/A,#N/A,FALSE,"Sheet1"}</definedName>
    <definedName name="노임14" localSheetId="8" hidden="1">{#N/A,#N/A,FALSE,"Sheet1"}</definedName>
    <definedName name="노임14" localSheetId="10" hidden="1">{#N/A,#N/A,FALSE,"Sheet1"}</definedName>
    <definedName name="노임14" localSheetId="13" hidden="1">{#N/A,#N/A,FALSE,"Sheet1"}</definedName>
    <definedName name="노임14" localSheetId="15" hidden="1">{#N/A,#N/A,FALSE,"Sheet1"}</definedName>
    <definedName name="노임14" localSheetId="17" hidden="1">{#N/A,#N/A,FALSE,"Sheet1"}</definedName>
    <definedName name="노임14" localSheetId="19" hidden="1">{#N/A,#N/A,FALSE,"Sheet1"}</definedName>
    <definedName name="노임14" localSheetId="12" hidden="1">{#N/A,#N/A,FALSE,"Sheet1"}</definedName>
    <definedName name="노임14" localSheetId="16" hidden="1">{#N/A,#N/A,FALSE,"Sheet1"}</definedName>
    <definedName name="노임14" localSheetId="5" hidden="1">{#N/A,#N/A,FALSE,"Sheet1"}</definedName>
    <definedName name="노임14" localSheetId="9" hidden="1">{#N/A,#N/A,FALSE,"Sheet1"}</definedName>
    <definedName name="노임14" hidden="1">{#N/A,#N/A,FALSE,"Sheet1"}</definedName>
    <definedName name="노임단가" localSheetId="6">[203]노임단가표!$B:$D</definedName>
    <definedName name="노임단가" localSheetId="8">[203]노임단가표!$B:$D</definedName>
    <definedName name="노임단가" localSheetId="10">[203]노임단가표!$B:$D</definedName>
    <definedName name="노임단가" localSheetId="13">[203]노임단가표!$B:$D</definedName>
    <definedName name="노임단가" localSheetId="15">[203]노임단가표!$B:$D</definedName>
    <definedName name="노임단가" localSheetId="17">[203]노임단가표!$B:$D</definedName>
    <definedName name="노임단가" localSheetId="19">[203]노임단가표!$B:$D</definedName>
    <definedName name="노임단가" localSheetId="18">#REF!</definedName>
    <definedName name="노임단가" localSheetId="12">[203]노임단가표!$B:$D</definedName>
    <definedName name="노임단가" localSheetId="20">#REF!</definedName>
    <definedName name="노임단가" localSheetId="14">#REF!</definedName>
    <definedName name="노임단가" localSheetId="16">[203]노임단가표!$B:$D</definedName>
    <definedName name="노임단가" localSheetId="5">[203]노임단가표!$B:$D</definedName>
    <definedName name="노임단가" localSheetId="11">#REF!</definedName>
    <definedName name="노임단가" localSheetId="7">#REF!</definedName>
    <definedName name="노임단가" localSheetId="9">[203]노임단가표!$B:$D</definedName>
    <definedName name="노임단가">#REF!</definedName>
    <definedName name="노임단가1" localSheetId="18">#REF!</definedName>
    <definedName name="노임단가1" localSheetId="20">#REF!</definedName>
    <definedName name="노임단가1" localSheetId="14">#REF!</definedName>
    <definedName name="노임단가1" localSheetId="16">#REF!</definedName>
    <definedName name="노임단가1" localSheetId="11">#REF!</definedName>
    <definedName name="노임단가1" localSheetId="7">#REF!</definedName>
    <definedName name="노임단가1">#REF!</definedName>
    <definedName name="노임단가111" localSheetId="18">#REF!</definedName>
    <definedName name="노임단가111" localSheetId="20">#REF!</definedName>
    <definedName name="노임단가111" localSheetId="14">#REF!</definedName>
    <definedName name="노임단가111" localSheetId="16">#REF!</definedName>
    <definedName name="노임단가111" localSheetId="11">#REF!</definedName>
    <definedName name="노임단가111" localSheetId="7">#REF!</definedName>
    <definedName name="노임단가111">#REF!</definedName>
    <definedName name="노임ㅇ" localSheetId="18">BlankMacro1</definedName>
    <definedName name="노임ㅇ" localSheetId="20">BlankMacro1</definedName>
    <definedName name="노임ㅇ" localSheetId="14">BlankMacro1</definedName>
    <definedName name="노임ㅇ" localSheetId="16">BlankMacro1</definedName>
    <definedName name="노임ㅇ" localSheetId="11">BlankMacro1</definedName>
    <definedName name="노임ㅇ" localSheetId="7">BlankMacro1</definedName>
    <definedName name="노임ㅇ">BlankMacro1</definedName>
    <definedName name="노적">[204]전기산출!$T$1</definedName>
    <definedName name="노즐공" localSheetId="3">#REF!</definedName>
    <definedName name="노즐공" localSheetId="6">#REF!</definedName>
    <definedName name="노즐공" localSheetId="8">#REF!</definedName>
    <definedName name="노즐공" localSheetId="10">#REF!</definedName>
    <definedName name="노즐공" localSheetId="18">#REF!</definedName>
    <definedName name="노즐공" localSheetId="20">#REF!</definedName>
    <definedName name="노즐공" localSheetId="14">#REF!</definedName>
    <definedName name="노즐공" localSheetId="16">#REF!</definedName>
    <definedName name="노즐공" localSheetId="11">#REF!</definedName>
    <definedName name="노즐공" localSheetId="7">#REF!</definedName>
    <definedName name="노즐공" localSheetId="9">#REF!</definedName>
    <definedName name="노즐공">#REF!</definedName>
    <definedName name="노즐공001" localSheetId="18">#REF!</definedName>
    <definedName name="노즐공001" localSheetId="20">#REF!</definedName>
    <definedName name="노즐공001" localSheetId="14">#REF!</definedName>
    <definedName name="노즐공001" localSheetId="16">#REF!</definedName>
    <definedName name="노즐공001" localSheetId="11">#REF!</definedName>
    <definedName name="노즐공001" localSheetId="7">#REF!</definedName>
    <definedName name="노즐공001">#REF!</definedName>
    <definedName name="노즐공002" localSheetId="18">#REF!</definedName>
    <definedName name="노즐공002" localSheetId="20">#REF!</definedName>
    <definedName name="노즐공002" localSheetId="14">#REF!</definedName>
    <definedName name="노즐공002" localSheetId="16">#REF!</definedName>
    <definedName name="노즐공002" localSheetId="11">#REF!</definedName>
    <definedName name="노즐공002" localSheetId="7">#REF!</definedName>
    <definedName name="노즐공002">#REF!</definedName>
    <definedName name="노즐공011" localSheetId="18">#REF!</definedName>
    <definedName name="노즐공011" localSheetId="20">#REF!</definedName>
    <definedName name="노즐공011" localSheetId="14">#REF!</definedName>
    <definedName name="노즐공011" localSheetId="16">#REF!</definedName>
    <definedName name="노즐공011" localSheetId="11">#REF!</definedName>
    <definedName name="노즐공011" localSheetId="7">#REF!</definedName>
    <definedName name="노즐공011">#REF!</definedName>
    <definedName name="노즐공012" localSheetId="18">#REF!</definedName>
    <definedName name="노즐공012" localSheetId="20">#REF!</definedName>
    <definedName name="노즐공012" localSheetId="14">#REF!</definedName>
    <definedName name="노즐공012" localSheetId="16">#REF!</definedName>
    <definedName name="노즐공012" localSheetId="11">#REF!</definedName>
    <definedName name="노즐공012" localSheetId="7">#REF!</definedName>
    <definedName name="노즐공012">#REF!</definedName>
    <definedName name="노즐공982" localSheetId="18">#REF!</definedName>
    <definedName name="노즐공982" localSheetId="20">#REF!</definedName>
    <definedName name="노즐공982" localSheetId="14">#REF!</definedName>
    <definedName name="노즐공982" localSheetId="16">#REF!</definedName>
    <definedName name="노즐공982" localSheetId="11">#REF!</definedName>
    <definedName name="노즐공982" localSheetId="7">#REF!</definedName>
    <definedName name="노즐공982">#REF!</definedName>
    <definedName name="노즐공991" localSheetId="18">#REF!</definedName>
    <definedName name="노즐공991" localSheetId="20">#REF!</definedName>
    <definedName name="노즐공991" localSheetId="14">#REF!</definedName>
    <definedName name="노즐공991" localSheetId="16">#REF!</definedName>
    <definedName name="노즐공991" localSheetId="11">#REF!</definedName>
    <definedName name="노즐공991" localSheetId="7">#REF!</definedName>
    <definedName name="노즐공991">#REF!</definedName>
    <definedName name="노즐공992" localSheetId="18">#REF!</definedName>
    <definedName name="노즐공992" localSheetId="20">#REF!</definedName>
    <definedName name="노즐공992" localSheetId="14">#REF!</definedName>
    <definedName name="노즐공992" localSheetId="16">#REF!</definedName>
    <definedName name="노즐공992" localSheetId="11">#REF!</definedName>
    <definedName name="노즐공992" localSheetId="7">#REF!</definedName>
    <definedName name="노즐공992">#REF!</definedName>
    <definedName name="노체공제1" localSheetId="18">#REF!</definedName>
    <definedName name="노체공제1" localSheetId="20">#REF!</definedName>
    <definedName name="노체공제1" localSheetId="14">#REF!</definedName>
    <definedName name="노체공제1" localSheetId="16">#REF!</definedName>
    <definedName name="노체공제1" localSheetId="11">#REF!</definedName>
    <definedName name="노체공제1" localSheetId="7">#REF!</definedName>
    <definedName name="노체공제1">#REF!</definedName>
    <definedName name="노체높이1" localSheetId="18">#REF!</definedName>
    <definedName name="노체높이1" localSheetId="20">#REF!</definedName>
    <definedName name="노체높이1" localSheetId="14">#REF!</definedName>
    <definedName name="노체높이1" localSheetId="16">#REF!</definedName>
    <definedName name="노체높이1" localSheetId="11">#REF!</definedName>
    <definedName name="노체높이1" localSheetId="7">#REF!</definedName>
    <definedName name="노체높이1">#REF!</definedName>
    <definedName name="노출직부" localSheetId="18">#REF!</definedName>
    <definedName name="노출직부" localSheetId="20">#REF!</definedName>
    <definedName name="노출직부" localSheetId="14">#REF!</definedName>
    <definedName name="노출직부" localSheetId="16">#REF!</definedName>
    <definedName name="노출직부" localSheetId="11">#REF!</definedName>
    <definedName name="노출직부" localSheetId="7">#REF!</definedName>
    <definedName name="노출직부">#REF!</definedName>
    <definedName name="노출형">[75]DATA!$E$50:$F$59</definedName>
    <definedName name="녹막이페인트" localSheetId="3">#REF!</definedName>
    <definedName name="녹막이페인트" localSheetId="6">#REF!</definedName>
    <definedName name="녹막이페인트" localSheetId="8">#REF!</definedName>
    <definedName name="녹막이페인트" localSheetId="10">#REF!</definedName>
    <definedName name="녹막이페인트" localSheetId="13">#REF!</definedName>
    <definedName name="녹막이페인트" localSheetId="15">#REF!</definedName>
    <definedName name="녹막이페인트" localSheetId="17">#REF!</definedName>
    <definedName name="녹막이페인트" localSheetId="19">#REF!</definedName>
    <definedName name="녹막이페인트" localSheetId="18">#REF!</definedName>
    <definedName name="녹막이페인트" localSheetId="12">#REF!</definedName>
    <definedName name="녹막이페인트" localSheetId="20">#REF!</definedName>
    <definedName name="녹막이페인트" localSheetId="14">#REF!</definedName>
    <definedName name="녹막이페인트" localSheetId="16">#REF!</definedName>
    <definedName name="녹막이페인트" localSheetId="5">#REF!</definedName>
    <definedName name="녹막이페인트" localSheetId="11">#REF!</definedName>
    <definedName name="녹막이페인트" localSheetId="7">#REF!</definedName>
    <definedName name="녹막이페인트" localSheetId="9">#REF!</definedName>
    <definedName name="녹막이페인트">#REF!</definedName>
    <definedName name="농원1호" localSheetId="3">#REF!</definedName>
    <definedName name="농원1호" localSheetId="6">#REF!</definedName>
    <definedName name="농원1호" localSheetId="8">#REF!</definedName>
    <definedName name="농원1호" localSheetId="10">#REF!</definedName>
    <definedName name="농원1호" localSheetId="13">#REF!</definedName>
    <definedName name="농원1호" localSheetId="15">#REF!</definedName>
    <definedName name="농원1호" localSheetId="17">#REF!</definedName>
    <definedName name="농원1호" localSheetId="19">#REF!</definedName>
    <definedName name="농원1호" localSheetId="18">#REF!</definedName>
    <definedName name="농원1호" localSheetId="12">#REF!</definedName>
    <definedName name="농원1호" localSheetId="20">#REF!</definedName>
    <definedName name="농원1호" localSheetId="14">#REF!</definedName>
    <definedName name="농원1호" localSheetId="16">#REF!</definedName>
    <definedName name="농원1호" localSheetId="5">#REF!</definedName>
    <definedName name="농원1호" localSheetId="11">#REF!</definedName>
    <definedName name="농원1호" localSheetId="7">#REF!</definedName>
    <definedName name="농원1호" localSheetId="9">#REF!</definedName>
    <definedName name="농원1호">#REF!</definedName>
    <definedName name="농원2호" localSheetId="3">#REF!</definedName>
    <definedName name="농원2호" localSheetId="6">#REF!</definedName>
    <definedName name="농원2호" localSheetId="8">#REF!</definedName>
    <definedName name="농원2호" localSheetId="10">#REF!</definedName>
    <definedName name="농원2호" localSheetId="13">#REF!</definedName>
    <definedName name="농원2호" localSheetId="15">#REF!</definedName>
    <definedName name="농원2호" localSheetId="17">#REF!</definedName>
    <definedName name="농원2호" localSheetId="19">#REF!</definedName>
    <definedName name="농원2호" localSheetId="18">#REF!</definedName>
    <definedName name="농원2호" localSheetId="12">#REF!</definedName>
    <definedName name="농원2호" localSheetId="20">#REF!</definedName>
    <definedName name="농원2호" localSheetId="14">#REF!</definedName>
    <definedName name="농원2호" localSheetId="16">#REF!</definedName>
    <definedName name="농원2호" localSheetId="5">#REF!</definedName>
    <definedName name="농원2호" localSheetId="11">#REF!</definedName>
    <definedName name="농원2호" localSheetId="7">#REF!</definedName>
    <definedName name="농원2호" localSheetId="9">#REF!</definedName>
    <definedName name="농원2호">#REF!</definedName>
    <definedName name="높1" localSheetId="3">#REF!</definedName>
    <definedName name="높1" localSheetId="6">#REF!</definedName>
    <definedName name="높1" localSheetId="8">#REF!</definedName>
    <definedName name="높1" localSheetId="10">#REF!</definedName>
    <definedName name="높1" localSheetId="13">#REF!</definedName>
    <definedName name="높1" localSheetId="15">#REF!</definedName>
    <definedName name="높1" localSheetId="17">#REF!</definedName>
    <definedName name="높1" localSheetId="19">#REF!</definedName>
    <definedName name="높1" localSheetId="18">#REF!</definedName>
    <definedName name="높1" localSheetId="12">#REF!</definedName>
    <definedName name="높1" localSheetId="20">#REF!</definedName>
    <definedName name="높1" localSheetId="14">#REF!</definedName>
    <definedName name="높1" localSheetId="4">#REF!</definedName>
    <definedName name="높1" localSheetId="16">#REF!</definedName>
    <definedName name="높1" localSheetId="5">#REF!</definedName>
    <definedName name="높1" localSheetId="11">#REF!</definedName>
    <definedName name="높1" localSheetId="7">#REF!</definedName>
    <definedName name="높1" localSheetId="9">#REF!</definedName>
    <definedName name="높1">#REF!</definedName>
    <definedName name="높이1" localSheetId="18">#REF!</definedName>
    <definedName name="높이1" localSheetId="20">#REF!</definedName>
    <definedName name="높이1" localSheetId="14">#REF!</definedName>
    <definedName name="높이1" localSheetId="16">#REF!</definedName>
    <definedName name="높이1" localSheetId="11">#REF!</definedName>
    <definedName name="높이1" localSheetId="7">#REF!</definedName>
    <definedName name="높이1">#REF!</definedName>
    <definedName name="높이2" localSheetId="18">#REF!</definedName>
    <definedName name="높이2" localSheetId="20">#REF!</definedName>
    <definedName name="높이2" localSheetId="14">#REF!</definedName>
    <definedName name="높이2" localSheetId="16">#REF!</definedName>
    <definedName name="높이2" localSheetId="11">#REF!</definedName>
    <definedName name="높이2" localSheetId="7">#REF!</definedName>
    <definedName name="높이2">#REF!</definedName>
    <definedName name="누계" localSheetId="18">#REF!</definedName>
    <definedName name="누계" localSheetId="20">#REF!</definedName>
    <definedName name="누계" localSheetId="14">#REF!</definedName>
    <definedName name="누계" localSheetId="16">#REF!</definedName>
    <definedName name="누계" localSheetId="11">#REF!</definedName>
    <definedName name="누계" localSheetId="7">#REF!</definedName>
    <definedName name="누계">#REF!</definedName>
    <definedName name="누산수량이동" localSheetId="3">#REF!</definedName>
    <definedName name="누산수량이동" localSheetId="6">#REF!</definedName>
    <definedName name="누산수량이동" localSheetId="8">#REF!</definedName>
    <definedName name="누산수량이동" localSheetId="10">#REF!</definedName>
    <definedName name="누산수량이동" localSheetId="13">#REF!</definedName>
    <definedName name="누산수량이동" localSheetId="15">#REF!</definedName>
    <definedName name="누산수량이동" localSheetId="17">#REF!</definedName>
    <definedName name="누산수량이동" localSheetId="19">#REF!</definedName>
    <definedName name="누산수량이동" localSheetId="18">#REF!</definedName>
    <definedName name="누산수량이동" localSheetId="12">#REF!</definedName>
    <definedName name="누산수량이동" localSheetId="20">#REF!</definedName>
    <definedName name="누산수량이동" localSheetId="14">#REF!</definedName>
    <definedName name="누산수량이동" localSheetId="16">#REF!</definedName>
    <definedName name="누산수량이동" localSheetId="5">#REF!</definedName>
    <definedName name="누산수량이동" localSheetId="11">#REF!</definedName>
    <definedName name="누산수량이동" localSheetId="7">#REF!</definedName>
    <definedName name="누산수량이동" localSheetId="9">#REF!</definedName>
    <definedName name="누산수량이동">#REF!</definedName>
    <definedName name="눈주목" localSheetId="3">#REF!</definedName>
    <definedName name="눈주목" localSheetId="6">#REF!</definedName>
    <definedName name="눈주목" localSheetId="8">#REF!</definedName>
    <definedName name="눈주목" localSheetId="10">#REF!</definedName>
    <definedName name="눈주목" localSheetId="13">#REF!</definedName>
    <definedName name="눈주목" localSheetId="15">#REF!</definedName>
    <definedName name="눈주목" localSheetId="17">#REF!</definedName>
    <definedName name="눈주목" localSheetId="19">#REF!</definedName>
    <definedName name="눈주목" localSheetId="18">#REF!</definedName>
    <definedName name="눈주목" localSheetId="12">#REF!</definedName>
    <definedName name="눈주목" localSheetId="20">#REF!</definedName>
    <definedName name="눈주목" localSheetId="14">#REF!</definedName>
    <definedName name="눈주목" localSheetId="16">#REF!</definedName>
    <definedName name="눈주목" localSheetId="5">#REF!</definedName>
    <definedName name="눈주목" localSheetId="11">#REF!</definedName>
    <definedName name="눈주목" localSheetId="7">#REF!</definedName>
    <definedName name="눈주목" localSheetId="9">#REF!</definedName>
    <definedName name="눈주목">#REF!</definedName>
    <definedName name="눈주목H0.5" localSheetId="18">#REF!</definedName>
    <definedName name="눈주목H0.5" localSheetId="20">#REF!</definedName>
    <definedName name="눈주목H0.5" localSheetId="14">#REF!</definedName>
    <definedName name="눈주목H0.5" localSheetId="16">#REF!</definedName>
    <definedName name="눈주목H0.5" localSheetId="11">#REF!</definedName>
    <definedName name="눈주목H0.5" localSheetId="7">#REF!</definedName>
    <definedName name="눈주목H0.5">#REF!</definedName>
    <definedName name="눈향L06">[147]데이타!$E$92</definedName>
    <definedName name="눈향L08">[147]데이타!$E$93</definedName>
    <definedName name="눈향L10">[147]데이타!$E$94</definedName>
    <definedName name="눈향L14">[147]데이타!$E$95</definedName>
    <definedName name="눈향L20">[147]데이타!$E$96</definedName>
    <definedName name="눔" localSheetId="3">#REF!</definedName>
    <definedName name="눔" localSheetId="6">#REF!</definedName>
    <definedName name="눔" localSheetId="8">#REF!</definedName>
    <definedName name="눔" localSheetId="10">#REF!</definedName>
    <definedName name="눔" localSheetId="13">#REF!</definedName>
    <definedName name="눔" localSheetId="15">#REF!</definedName>
    <definedName name="눔" localSheetId="17">#REF!</definedName>
    <definedName name="눔" localSheetId="19">#REF!</definedName>
    <definedName name="눔" localSheetId="18">#REF!</definedName>
    <definedName name="눔" localSheetId="12">#REF!</definedName>
    <definedName name="눔" localSheetId="20">#REF!</definedName>
    <definedName name="눔" localSheetId="14">#REF!</definedName>
    <definedName name="눔" localSheetId="4">#REF!</definedName>
    <definedName name="눔" localSheetId="16">#REF!</definedName>
    <definedName name="눔" localSheetId="5">#REF!</definedName>
    <definedName name="눔" localSheetId="11">#REF!</definedName>
    <definedName name="눔" localSheetId="7">#REF!</definedName>
    <definedName name="눔" localSheetId="9">#REF!</definedName>
    <definedName name="눔">#REF!</definedName>
    <definedName name="느" localSheetId="6" hidden="1">{#N/A,#N/A,FALSE,"이정표"}</definedName>
    <definedName name="느" localSheetId="8" hidden="1">{#N/A,#N/A,FALSE,"이정표"}</definedName>
    <definedName name="느" localSheetId="10" hidden="1">{#N/A,#N/A,FALSE,"이정표"}</definedName>
    <definedName name="느" localSheetId="13" hidden="1">{#N/A,#N/A,FALSE,"이정표"}</definedName>
    <definedName name="느" localSheetId="15" hidden="1">{#N/A,#N/A,FALSE,"이정표"}</definedName>
    <definedName name="느" localSheetId="17" hidden="1">{#N/A,#N/A,FALSE,"이정표"}</definedName>
    <definedName name="느" localSheetId="19" hidden="1">{#N/A,#N/A,FALSE,"이정표"}</definedName>
    <definedName name="느" localSheetId="12" hidden="1">{#N/A,#N/A,FALSE,"이정표"}</definedName>
    <definedName name="느" localSheetId="16" hidden="1">{#N/A,#N/A,FALSE,"이정표"}</definedName>
    <definedName name="느" localSheetId="5" hidden="1">{#N/A,#N/A,FALSE,"이정표"}</definedName>
    <definedName name="느" localSheetId="9" hidden="1">{#N/A,#N/A,FALSE,"이정표"}</definedName>
    <definedName name="느" hidden="1">{#N/A,#N/A,FALSE,"이정표"}</definedName>
    <definedName name="느릅R10">[147]데이타!$E$100</definedName>
    <definedName name="느릅R4">[147]데이타!$E$97</definedName>
    <definedName name="느릅R5">[147]데이타!$E$98</definedName>
    <definedName name="느릅R8">[168]데이타!$E$99</definedName>
    <definedName name="느티R10">[168]데이타!$E$104</definedName>
    <definedName name="느티R12">[147]데이타!$E$105</definedName>
    <definedName name="느티R15">[147]데이타!$E$106</definedName>
    <definedName name="느티R18">[147]데이타!$E$107</definedName>
    <definedName name="느티R20">[147]데이타!$E$108</definedName>
    <definedName name="느티R25">[147]데이타!$E$109</definedName>
    <definedName name="느티R30">[147]데이타!$E$110</definedName>
    <definedName name="느티R5">[147]데이타!$E$101</definedName>
    <definedName name="느티R6">[147]데이타!$E$102</definedName>
    <definedName name="느티R8">[147]데이타!$E$103</definedName>
    <definedName name="느티나무" localSheetId="3">#REF!</definedName>
    <definedName name="느티나무" localSheetId="6">#REF!</definedName>
    <definedName name="느티나무" localSheetId="8">#REF!</definedName>
    <definedName name="느티나무" localSheetId="10">#REF!</definedName>
    <definedName name="느티나무" localSheetId="13">#REF!</definedName>
    <definedName name="느티나무" localSheetId="15">#REF!</definedName>
    <definedName name="느티나무" localSheetId="17">#REF!</definedName>
    <definedName name="느티나무" localSheetId="19">#REF!</definedName>
    <definedName name="느티나무" localSheetId="18">#REF!</definedName>
    <definedName name="느티나무" localSheetId="12">#REF!</definedName>
    <definedName name="느티나무" localSheetId="20">#REF!</definedName>
    <definedName name="느티나무" localSheetId="14">#REF!</definedName>
    <definedName name="느티나무" localSheetId="16">#REF!</definedName>
    <definedName name="느티나무" localSheetId="5">#REF!</definedName>
    <definedName name="느티나무" localSheetId="11">#REF!</definedName>
    <definedName name="느티나무" localSheetId="7">#REF!</definedName>
    <definedName name="느티나무" localSheetId="9">#REF!</definedName>
    <definedName name="느티나무">#REF!</definedName>
    <definedName name="느티나무H4.0xR12" localSheetId="18">#REF!</definedName>
    <definedName name="느티나무H4.0xR12" localSheetId="20">#REF!</definedName>
    <definedName name="느티나무H4.0xR12" localSheetId="14">#REF!</definedName>
    <definedName name="느티나무H4.0xR12" localSheetId="16">#REF!</definedName>
    <definedName name="느티나무H4.0xR12" localSheetId="11">#REF!</definedName>
    <definedName name="느티나무H4.0xR12" localSheetId="7">#REF!</definedName>
    <definedName name="느티나무H4.0xR12">#REF!</definedName>
    <definedName name="느티나무H4.5xR20" localSheetId="18">#REF!</definedName>
    <definedName name="느티나무H4.5xR20" localSheetId="20">#REF!</definedName>
    <definedName name="느티나무H4.5xR20" localSheetId="14">#REF!</definedName>
    <definedName name="느티나무H4.5xR20" localSheetId="16">#REF!</definedName>
    <definedName name="느티나무H4.5xR20" localSheetId="11">#REF!</definedName>
    <definedName name="느티나무H4.5xR20" localSheetId="7">#REF!</definedName>
    <definedName name="느티나무H4.5xR20">#REF!</definedName>
    <definedName name="느티나무H4.5xR25" localSheetId="18">#REF!</definedName>
    <definedName name="느티나무H4.5xR25" localSheetId="20">#REF!</definedName>
    <definedName name="느티나무H4.5xR25" localSheetId="14">#REF!</definedName>
    <definedName name="느티나무H4.5xR25" localSheetId="16">#REF!</definedName>
    <definedName name="느티나무H4.5xR25" localSheetId="11">#REF!</definedName>
    <definedName name="느티나무H4.5xR25" localSheetId="7">#REF!</definedName>
    <definedName name="느티나무H4.5xR25">#REF!</definedName>
    <definedName name="능소화R2">[147]데이타!$E$111</definedName>
    <definedName name="능소화R4">[147]데이타!$E$112</definedName>
    <definedName name="능소화R6">[147]데이타!$E$113</definedName>
    <definedName name="능형망철거">#N/A</definedName>
    <definedName name="니럼" localSheetId="3">#REF!</definedName>
    <definedName name="니럼" localSheetId="6">#REF!</definedName>
    <definedName name="니럼" localSheetId="8">#REF!</definedName>
    <definedName name="니럼" localSheetId="10">#REF!</definedName>
    <definedName name="니럼" localSheetId="18">#REF!</definedName>
    <definedName name="니럼" localSheetId="20">#REF!</definedName>
    <definedName name="니럼" localSheetId="14">#REF!</definedName>
    <definedName name="니럼" localSheetId="16">#REF!</definedName>
    <definedName name="니럼" localSheetId="11">#REF!</definedName>
    <definedName name="니럼" localSheetId="7">#REF!</definedName>
    <definedName name="니럼" localSheetId="9">#REF!</definedName>
    <definedName name="니럼">#REF!</definedName>
    <definedName name="니뽕" localSheetId="3">#REF!</definedName>
    <definedName name="니뽕" localSheetId="6">#REF!</definedName>
    <definedName name="니뽕" localSheetId="8">#REF!</definedName>
    <definedName name="니뽕" localSheetId="10">#REF!</definedName>
    <definedName name="니뽕" localSheetId="18">#REF!</definedName>
    <definedName name="니뽕" localSheetId="20">#REF!</definedName>
    <definedName name="니뽕" localSheetId="14">#REF!</definedName>
    <definedName name="니뽕" localSheetId="16">#REF!</definedName>
    <definedName name="니뽕" localSheetId="11">#REF!</definedName>
    <definedName name="니뽕" localSheetId="7">#REF!</definedName>
    <definedName name="니뽕" localSheetId="9">#REF!</definedName>
    <definedName name="니뽕">#REF!</definedName>
    <definedName name="니여" localSheetId="3">#REF!,#REF!</definedName>
    <definedName name="니여" localSheetId="6">#REF!,#REF!</definedName>
    <definedName name="니여" localSheetId="8">#REF!,#REF!</definedName>
    <definedName name="니여" localSheetId="10">#REF!,#REF!</definedName>
    <definedName name="니여" localSheetId="13">#REF!,#REF!</definedName>
    <definedName name="니여" localSheetId="15">#REF!,#REF!</definedName>
    <definedName name="니여" localSheetId="17">#REF!,#REF!</definedName>
    <definedName name="니여" localSheetId="19">#REF!,#REF!</definedName>
    <definedName name="니여" localSheetId="18">#REF!,#REF!</definedName>
    <definedName name="니여" localSheetId="12">#REF!,#REF!</definedName>
    <definedName name="니여" localSheetId="20">#REF!,#REF!</definedName>
    <definedName name="니여" localSheetId="14">#REF!,#REF!</definedName>
    <definedName name="니여" localSheetId="16">#REF!,#REF!</definedName>
    <definedName name="니여" localSheetId="5">#REF!,#REF!</definedName>
    <definedName name="니여" localSheetId="11">#REF!,#REF!</definedName>
    <definedName name="니여" localSheetId="7">#REF!,#REF!</definedName>
    <definedName name="니여" localSheetId="9">#REF!,#REF!</definedName>
    <definedName name="니여">#REF!,#REF!</definedName>
    <definedName name="ㄷ" localSheetId="12" hidden="1">#REF!</definedName>
    <definedName name="ㄷ" localSheetId="4" hidden="1">#REF!</definedName>
    <definedName name="ㄷ" localSheetId="5" hidden="1">#REF!</definedName>
    <definedName name="ㄷ">[143]날개벽!$AD$25</definedName>
    <definedName name="ㄷ1" localSheetId="18">#REF!</definedName>
    <definedName name="ㄷ1" localSheetId="20">#REF!</definedName>
    <definedName name="ㄷ1" localSheetId="14">#REF!</definedName>
    <definedName name="ㄷ1" localSheetId="16">#REF!</definedName>
    <definedName name="ㄷ1" localSheetId="11">#REF!</definedName>
    <definedName name="ㄷ1" localSheetId="7">#REF!</definedName>
    <definedName name="ㄷ1">#REF!</definedName>
    <definedName name="ㄷ100x50x5x7.5t_단중" localSheetId="3">#REF!</definedName>
    <definedName name="ㄷ100x50x5x7.5t_단중" localSheetId="6">#REF!</definedName>
    <definedName name="ㄷ100x50x5x7.5t_단중" localSheetId="8">#REF!</definedName>
    <definedName name="ㄷ100x50x5x7.5t_단중" localSheetId="10">#REF!</definedName>
    <definedName name="ㄷ100x50x5x7.5t_단중" localSheetId="13">#REF!</definedName>
    <definedName name="ㄷ100x50x5x7.5t_단중" localSheetId="15">#REF!</definedName>
    <definedName name="ㄷ100x50x5x7.5t_단중" localSheetId="17">#REF!</definedName>
    <definedName name="ㄷ100x50x5x7.5t_단중" localSheetId="19">#REF!</definedName>
    <definedName name="ㄷ100x50x5x7.5t_단중" localSheetId="18">#REF!</definedName>
    <definedName name="ㄷ100x50x5x7.5t_단중" localSheetId="12">#REF!</definedName>
    <definedName name="ㄷ100x50x5x7.5t_단중" localSheetId="20">#REF!</definedName>
    <definedName name="ㄷ100x50x5x7.5t_단중" localSheetId="14">#REF!</definedName>
    <definedName name="ㄷ100x50x5x7.5t_단중" localSheetId="16">#REF!</definedName>
    <definedName name="ㄷ100x50x5x7.5t_단중" localSheetId="5">#REF!</definedName>
    <definedName name="ㄷ100x50x5x7.5t_단중" localSheetId="11">#REF!</definedName>
    <definedName name="ㄷ100x50x5x7.5t_단중" localSheetId="7">#REF!</definedName>
    <definedName name="ㄷ100x50x5x7.5t_단중" localSheetId="9">#REF!</definedName>
    <definedName name="ㄷ100x50x5x7.5t_단중">#REF!</definedName>
    <definedName name="ㄷ125x65x6x8t_단중" localSheetId="3">#REF!</definedName>
    <definedName name="ㄷ125x65x6x8t_단중" localSheetId="6">#REF!</definedName>
    <definedName name="ㄷ125x65x6x8t_단중" localSheetId="8">#REF!</definedName>
    <definedName name="ㄷ125x65x6x8t_단중" localSheetId="10">#REF!</definedName>
    <definedName name="ㄷ125x65x6x8t_단중" localSheetId="13">#REF!</definedName>
    <definedName name="ㄷ125x65x6x8t_단중" localSheetId="15">#REF!</definedName>
    <definedName name="ㄷ125x65x6x8t_단중" localSheetId="17">#REF!</definedName>
    <definedName name="ㄷ125x65x6x8t_단중" localSheetId="19">#REF!</definedName>
    <definedName name="ㄷ125x65x6x8t_단중" localSheetId="18">#REF!</definedName>
    <definedName name="ㄷ125x65x6x8t_단중" localSheetId="12">#REF!</definedName>
    <definedName name="ㄷ125x65x6x8t_단중" localSheetId="20">#REF!</definedName>
    <definedName name="ㄷ125x65x6x8t_단중" localSheetId="14">#REF!</definedName>
    <definedName name="ㄷ125x65x6x8t_단중" localSheetId="16">#REF!</definedName>
    <definedName name="ㄷ125x65x6x8t_단중" localSheetId="5">#REF!</definedName>
    <definedName name="ㄷ125x65x6x8t_단중" localSheetId="11">#REF!</definedName>
    <definedName name="ㄷ125x65x6x8t_단중" localSheetId="7">#REF!</definedName>
    <definedName name="ㄷ125x65x6x8t_단중" localSheetId="9">#REF!</definedName>
    <definedName name="ㄷ125x65x6x8t_단중">#REF!</definedName>
    <definedName name="ㄷ2" localSheetId="18">#REF!</definedName>
    <definedName name="ㄷ2" localSheetId="20">#REF!</definedName>
    <definedName name="ㄷ2" localSheetId="14">#REF!</definedName>
    <definedName name="ㄷ2" localSheetId="16">#REF!</definedName>
    <definedName name="ㄷ2" localSheetId="11">#REF!</definedName>
    <definedName name="ㄷ2" localSheetId="7">#REF!</definedName>
    <definedName name="ㄷ2">#REF!</definedName>
    <definedName name="ㄷ21" localSheetId="18">#REF!</definedName>
    <definedName name="ㄷ21" localSheetId="20">#REF!</definedName>
    <definedName name="ㄷ21" localSheetId="14">#REF!</definedName>
    <definedName name="ㄷ21" localSheetId="16">#REF!</definedName>
    <definedName name="ㄷ21" localSheetId="11">#REF!</definedName>
    <definedName name="ㄷ21" localSheetId="7">#REF!</definedName>
    <definedName name="ㄷ21">#REF!</definedName>
    <definedName name="ㄷ378" localSheetId="3">#REF!</definedName>
    <definedName name="ㄷ378" localSheetId="6">#REF!</definedName>
    <definedName name="ㄷ378" localSheetId="8">#REF!</definedName>
    <definedName name="ㄷ378" localSheetId="10">#REF!</definedName>
    <definedName name="ㄷ378" localSheetId="13">#REF!</definedName>
    <definedName name="ㄷ378" localSheetId="15">#REF!</definedName>
    <definedName name="ㄷ378" localSheetId="17">#REF!</definedName>
    <definedName name="ㄷ378" localSheetId="19">#REF!</definedName>
    <definedName name="ㄷ378" localSheetId="18">#REF!</definedName>
    <definedName name="ㄷ378" localSheetId="12">#REF!</definedName>
    <definedName name="ㄷ378" localSheetId="20">#REF!</definedName>
    <definedName name="ㄷ378" localSheetId="14">#REF!</definedName>
    <definedName name="ㄷ378" localSheetId="4">#REF!</definedName>
    <definedName name="ㄷ378" localSheetId="16">#REF!</definedName>
    <definedName name="ㄷ378" localSheetId="5">#REF!</definedName>
    <definedName name="ㄷ378" localSheetId="11">#REF!</definedName>
    <definedName name="ㄷ378" localSheetId="7">#REF!</definedName>
    <definedName name="ㄷ378" localSheetId="9">#REF!</definedName>
    <definedName name="ㄷ378">#REF!</definedName>
    <definedName name="ㄷ655" localSheetId="3">#REF!</definedName>
    <definedName name="ㄷ655" localSheetId="6">#REF!</definedName>
    <definedName name="ㄷ655" localSheetId="8">#REF!</definedName>
    <definedName name="ㄷ655" localSheetId="10">#REF!</definedName>
    <definedName name="ㄷ655" localSheetId="18">#REF!</definedName>
    <definedName name="ㄷ655" localSheetId="20">#REF!</definedName>
    <definedName name="ㄷ655" localSheetId="14">#REF!</definedName>
    <definedName name="ㄷ655" localSheetId="16">#REF!</definedName>
    <definedName name="ㄷ655" localSheetId="11">#REF!</definedName>
    <definedName name="ㄷ655" localSheetId="7">#REF!</definedName>
    <definedName name="ㄷ655" localSheetId="9">#REF!</definedName>
    <definedName name="ㄷ655">#REF!</definedName>
    <definedName name="ㄷ75x40x5x7t_단중" localSheetId="3">#REF!</definedName>
    <definedName name="ㄷ75x40x5x7t_단중" localSheetId="6">#REF!</definedName>
    <definedName name="ㄷ75x40x5x7t_단중" localSheetId="8">#REF!</definedName>
    <definedName name="ㄷ75x40x5x7t_단중" localSheetId="10">#REF!</definedName>
    <definedName name="ㄷ75x40x5x7t_단중" localSheetId="13">#REF!</definedName>
    <definedName name="ㄷ75x40x5x7t_단중" localSheetId="15">#REF!</definedName>
    <definedName name="ㄷ75x40x5x7t_단중" localSheetId="17">#REF!</definedName>
    <definedName name="ㄷ75x40x5x7t_단중" localSheetId="19">#REF!</definedName>
    <definedName name="ㄷ75x40x5x7t_단중" localSheetId="18">#REF!</definedName>
    <definedName name="ㄷ75x40x5x7t_단중" localSheetId="12">#REF!</definedName>
    <definedName name="ㄷ75x40x5x7t_단중" localSheetId="20">#REF!</definedName>
    <definedName name="ㄷ75x40x5x7t_단중" localSheetId="14">#REF!</definedName>
    <definedName name="ㄷ75x40x5x7t_단중" localSheetId="16">#REF!</definedName>
    <definedName name="ㄷ75x40x5x7t_단중" localSheetId="5">#REF!</definedName>
    <definedName name="ㄷ75x40x5x7t_단중" localSheetId="11">#REF!</definedName>
    <definedName name="ㄷ75x40x5x7t_단중" localSheetId="7">#REF!</definedName>
    <definedName name="ㄷ75x40x5x7t_단중" localSheetId="9">#REF!</definedName>
    <definedName name="ㄷ75x40x5x7t_단중">#REF!</definedName>
    <definedName name="ㄷㄱㄷㅅㅅㅅ" localSheetId="3">#REF!</definedName>
    <definedName name="ㄷㄱㄷㅅㅅㅅ" localSheetId="6">#REF!</definedName>
    <definedName name="ㄷㄱㄷㅅㅅㅅ" localSheetId="8">#REF!</definedName>
    <definedName name="ㄷㄱㄷㅅㅅㅅ" localSheetId="10">#REF!</definedName>
    <definedName name="ㄷㄱㄷㅅㅅㅅ" localSheetId="18">#REF!</definedName>
    <definedName name="ㄷㄱㄷㅅㅅㅅ" localSheetId="20">#REF!</definedName>
    <definedName name="ㄷㄱㄷㅅㅅㅅ" localSheetId="14">#REF!</definedName>
    <definedName name="ㄷㄱㄷㅅㅅㅅ" localSheetId="16">#REF!</definedName>
    <definedName name="ㄷㄱㄷㅅㅅㅅ" localSheetId="11">#REF!</definedName>
    <definedName name="ㄷㄱㄷㅅㅅㅅ" localSheetId="7">#REF!</definedName>
    <definedName name="ㄷㄱㄷㅅㅅㅅ" localSheetId="9">#REF!</definedName>
    <definedName name="ㄷㄱㄷㅅㅅㅅ">#REF!</definedName>
    <definedName name="ㄷㄱ듀ㅜㅠㅗ" localSheetId="3">#REF!</definedName>
    <definedName name="ㄷㄱ듀ㅜㅠㅗ" localSheetId="6">#REF!</definedName>
    <definedName name="ㄷㄱ듀ㅜㅠㅗ" localSheetId="8">#REF!</definedName>
    <definedName name="ㄷㄱ듀ㅜㅠㅗ" localSheetId="10">#REF!</definedName>
    <definedName name="ㄷㄱ듀ㅜㅠㅗ" localSheetId="13">#REF!</definedName>
    <definedName name="ㄷㄱ듀ㅜㅠㅗ" localSheetId="15">#REF!</definedName>
    <definedName name="ㄷㄱ듀ㅜㅠㅗ" localSheetId="17">#REF!</definedName>
    <definedName name="ㄷㄱ듀ㅜㅠㅗ" localSheetId="19">#REF!</definedName>
    <definedName name="ㄷㄱ듀ㅜㅠㅗ" localSheetId="18">#REF!</definedName>
    <definedName name="ㄷㄱ듀ㅜㅠㅗ" localSheetId="12">#REF!</definedName>
    <definedName name="ㄷㄱ듀ㅜㅠㅗ" localSheetId="20">#REF!</definedName>
    <definedName name="ㄷㄱ듀ㅜㅠㅗ" localSheetId="14">#REF!</definedName>
    <definedName name="ㄷㄱ듀ㅜㅠㅗ" localSheetId="4">#REF!</definedName>
    <definedName name="ㄷㄱ듀ㅜㅠㅗ" localSheetId="16">#REF!</definedName>
    <definedName name="ㄷㄱ듀ㅜㅠㅗ" localSheetId="5">#REF!</definedName>
    <definedName name="ㄷㄱ듀ㅜㅠㅗ" localSheetId="11">#REF!</definedName>
    <definedName name="ㄷㄱ듀ㅜㅠㅗ" localSheetId="7">#REF!</definedName>
    <definedName name="ㄷㄱ듀ㅜㅠㅗ" localSheetId="9">#REF!</definedName>
    <definedName name="ㄷㄱ듀ㅜㅠㅗ">#REF!</definedName>
    <definedName name="ㄷㄱ쇼ㅕ" localSheetId="3">#REF!</definedName>
    <definedName name="ㄷㄱ쇼ㅕ" localSheetId="6">#REF!</definedName>
    <definedName name="ㄷㄱ쇼ㅕ" localSheetId="8">#REF!</definedName>
    <definedName name="ㄷㄱ쇼ㅕ" localSheetId="10">#REF!</definedName>
    <definedName name="ㄷㄱ쇼ㅕ" localSheetId="18">#REF!</definedName>
    <definedName name="ㄷㄱ쇼ㅕ" localSheetId="20">#REF!</definedName>
    <definedName name="ㄷㄱ쇼ㅕ" localSheetId="14">#REF!</definedName>
    <definedName name="ㄷㄱ쇼ㅕ" localSheetId="16">#REF!</definedName>
    <definedName name="ㄷㄱ쇼ㅕ" localSheetId="11">#REF!</definedName>
    <definedName name="ㄷㄱ쇼ㅕ" localSheetId="7">#REF!</definedName>
    <definedName name="ㄷㄱ쇼ㅕ" localSheetId="9">#REF!</definedName>
    <definedName name="ㄷㄱ쇼ㅕ">#REF!</definedName>
    <definedName name="ㄷㄱㅈㅇㄹㄴㅊ" localSheetId="3">#REF!</definedName>
    <definedName name="ㄷㄱㅈㅇㄹㄴㅊ" localSheetId="6">#REF!</definedName>
    <definedName name="ㄷㄱㅈㅇㄹㄴㅊ" localSheetId="8">#REF!</definedName>
    <definedName name="ㄷㄱㅈㅇㄹㄴㅊ" localSheetId="10">#REF!</definedName>
    <definedName name="ㄷㄱㅈㅇㄹㄴㅊ" localSheetId="18">#REF!</definedName>
    <definedName name="ㄷㄱㅈㅇㄹㄴㅊ" localSheetId="20">#REF!</definedName>
    <definedName name="ㄷㄱㅈㅇㄹㄴㅊ" localSheetId="14">#REF!</definedName>
    <definedName name="ㄷㄱㅈㅇㄹㄴㅊ" localSheetId="16">#REF!</definedName>
    <definedName name="ㄷㄱㅈㅇㄹㄴㅊ" localSheetId="11">#REF!</definedName>
    <definedName name="ㄷㄱㅈㅇㄹㄴㅊ" localSheetId="7">#REF!</definedName>
    <definedName name="ㄷㄱㅈㅇㄹㄴㅊ" localSheetId="9">#REF!</definedName>
    <definedName name="ㄷㄱㅈㅇㄹㄴㅊ">#REF!</definedName>
    <definedName name="ㄷㄱㅎ" localSheetId="3">#REF!</definedName>
    <definedName name="ㄷㄱㅎ" localSheetId="6">#REF!</definedName>
    <definedName name="ㄷㄱㅎ" localSheetId="8">#REF!</definedName>
    <definedName name="ㄷㄱㅎ" localSheetId="10">#REF!</definedName>
    <definedName name="ㄷㄱㅎ" localSheetId="18">#REF!</definedName>
    <definedName name="ㄷㄱㅎ" localSheetId="20">#REF!</definedName>
    <definedName name="ㄷㄱㅎ" localSheetId="14">#REF!</definedName>
    <definedName name="ㄷㄱㅎ" localSheetId="16">#REF!</definedName>
    <definedName name="ㄷㄱㅎ" localSheetId="11">#REF!</definedName>
    <definedName name="ㄷㄱㅎ" localSheetId="7">#REF!</definedName>
    <definedName name="ㄷㄱㅎ" localSheetId="9">#REF!</definedName>
    <definedName name="ㄷㄱㅎ">#REF!</definedName>
    <definedName name="ㄷ교ㅛ" localSheetId="3">#REF!</definedName>
    <definedName name="ㄷ교ㅛ" localSheetId="6">#REF!</definedName>
    <definedName name="ㄷ교ㅛ" localSheetId="8">#REF!</definedName>
    <definedName name="ㄷ교ㅛ" localSheetId="10">#REF!</definedName>
    <definedName name="ㄷ교ㅛ" localSheetId="18">#REF!</definedName>
    <definedName name="ㄷ교ㅛ" localSheetId="20">#REF!</definedName>
    <definedName name="ㄷ교ㅛ" localSheetId="14">#REF!</definedName>
    <definedName name="ㄷ교ㅛ" localSheetId="16">#REF!</definedName>
    <definedName name="ㄷ교ㅛ" localSheetId="11">#REF!</definedName>
    <definedName name="ㄷ교ㅛ" localSheetId="7">#REF!</definedName>
    <definedName name="ㄷ교ㅛ" localSheetId="9">#REF!</definedName>
    <definedName name="ㄷ교ㅛ">#REF!</definedName>
    <definedName name="ㄷㄳㅅㄷㄱ" hidden="1">{#N/A,#N/A,FALSE,"2~8번"}</definedName>
    <definedName name="ㄷㄷ" localSheetId="3" hidden="1">#REF!</definedName>
    <definedName name="ㄷㄷ" localSheetId="6" hidden="1">#REF!</definedName>
    <definedName name="ㄷㄷ" localSheetId="8" hidden="1">#REF!</definedName>
    <definedName name="ㄷㄷ" localSheetId="10" hidden="1">#REF!</definedName>
    <definedName name="ㄷㄷ" localSheetId="18" hidden="1">#REF!</definedName>
    <definedName name="ㄷㄷ" localSheetId="20" hidden="1">#REF!</definedName>
    <definedName name="ㄷㄷ" localSheetId="14" hidden="1">#REF!</definedName>
    <definedName name="ㄷㄷ" localSheetId="16" hidden="1">#REF!</definedName>
    <definedName name="ㄷㄷ" localSheetId="11" hidden="1">#REF!</definedName>
    <definedName name="ㄷㄷ" localSheetId="7" hidden="1">#REF!</definedName>
    <definedName name="ㄷㄷ" localSheetId="9" hidden="1">#REF!</definedName>
    <definedName name="ㄷㄷ" hidden="1">#REF!</definedName>
    <definedName name="ㄷㄷㄱㄱ" localSheetId="3">#REF!</definedName>
    <definedName name="ㄷㄷㄱㄱ" localSheetId="6">#REF!</definedName>
    <definedName name="ㄷㄷㄱㄱ" localSheetId="8">#REF!</definedName>
    <definedName name="ㄷㄷㄱㄱ" localSheetId="10">#REF!</definedName>
    <definedName name="ㄷㄷㄱㄱ" localSheetId="18">#REF!</definedName>
    <definedName name="ㄷㄷㄱㄱ" localSheetId="20">#REF!</definedName>
    <definedName name="ㄷㄷㄱㄱ" localSheetId="14">#REF!</definedName>
    <definedName name="ㄷㄷㄱㄱ" localSheetId="16">#REF!</definedName>
    <definedName name="ㄷㄷㄱㄱ" localSheetId="11">#REF!</definedName>
    <definedName name="ㄷㄷㄱㄱ" localSheetId="7">#REF!</definedName>
    <definedName name="ㄷㄷㄱㄱ" localSheetId="9">#REF!</definedName>
    <definedName name="ㄷㄷㄱㄱ">#REF!</definedName>
    <definedName name="ㄷㄷㄷ" localSheetId="12">[0]!BlankMacro1</definedName>
    <definedName name="ㄷㄷㄷ" localSheetId="4">[0]!BlankMacro1</definedName>
    <definedName name="ㄷㄷㄷ" localSheetId="5">[0]!BlankMacro1</definedName>
    <definedName name="ㄷㄷㄷ">'[81]ABUT수량-A1'!$T$25</definedName>
    <definedName name="ㄷㄷㄷㄱㄱ" localSheetId="3">#REF!</definedName>
    <definedName name="ㄷㄷㄷㄱㄱ" localSheetId="6">#REF!</definedName>
    <definedName name="ㄷㄷㄷㄱㄱ" localSheetId="8">#REF!</definedName>
    <definedName name="ㄷㄷㄷㄱㄱ" localSheetId="10">#REF!</definedName>
    <definedName name="ㄷㄷㄷㄱㄱ" localSheetId="18">#REF!</definedName>
    <definedName name="ㄷㄷㄷㄱㄱ" localSheetId="20">#REF!</definedName>
    <definedName name="ㄷㄷㄷㄱㄱ" localSheetId="14">#REF!</definedName>
    <definedName name="ㄷㄷㄷㄱㄱ" localSheetId="16">#REF!</definedName>
    <definedName name="ㄷㄷㄷㄱㄱ" localSheetId="11">#REF!</definedName>
    <definedName name="ㄷㄷㄷㄱㄱ" localSheetId="7">#REF!</definedName>
    <definedName name="ㄷㄷㄷㄱㄱ" localSheetId="9">#REF!</definedName>
    <definedName name="ㄷㄷㄷㄱㄱ">#REF!</definedName>
    <definedName name="ㄷㄷㄷㄷㄷㄷ" localSheetId="3">BlankMacro1</definedName>
    <definedName name="ㄷㄷㄷㄷㄷㄷ" localSheetId="6">BlankMacro1</definedName>
    <definedName name="ㄷㄷㄷㄷㄷㄷ" localSheetId="8">BlankMacro1</definedName>
    <definedName name="ㄷㄷㄷㄷㄷㄷ" localSheetId="10">BlankMacro1</definedName>
    <definedName name="ㄷㄷㄷㄷㄷㄷ" localSheetId="13">BlankMacro1</definedName>
    <definedName name="ㄷㄷㄷㄷㄷㄷ" localSheetId="15">BlankMacro1</definedName>
    <definedName name="ㄷㄷㄷㄷㄷㄷ" localSheetId="17">BlankMacro1</definedName>
    <definedName name="ㄷㄷㄷㄷㄷㄷ" localSheetId="19">BlankMacro1</definedName>
    <definedName name="ㄷㄷㄷㄷㄷㄷ" localSheetId="18">BlankMacro1</definedName>
    <definedName name="ㄷㄷㄷㄷㄷㄷ" localSheetId="12">BlankMacro1</definedName>
    <definedName name="ㄷㄷㄷㄷㄷㄷ" localSheetId="20">BlankMacro1</definedName>
    <definedName name="ㄷㄷㄷㄷㄷㄷ" localSheetId="14">BlankMacro1</definedName>
    <definedName name="ㄷㄷㄷㄷㄷㄷ" localSheetId="16">BlankMacro1</definedName>
    <definedName name="ㄷㄷㄷㄷㄷㄷ" localSheetId="5">BlankMacro1</definedName>
    <definedName name="ㄷㄷㄷㄷㄷㄷ" localSheetId="11">BlankMacro1</definedName>
    <definedName name="ㄷㄷㄷㄷㄷㄷ" localSheetId="7">BlankMacro1</definedName>
    <definedName name="ㄷㄷㄷㄷㄷㄷ" localSheetId="9">BlankMacro1</definedName>
    <definedName name="ㄷㄷㄷㄷㄷㄷ">BlankMacro1</definedName>
    <definedName name="ㄷㄷㄷㄷㅈㅈㅈ" localSheetId="18">BlankMacro1</definedName>
    <definedName name="ㄷㄷㄷㄷㅈㅈㅈ" localSheetId="20">BlankMacro1</definedName>
    <definedName name="ㄷㄷㄷㄷㅈㅈㅈ" localSheetId="14">BlankMacro1</definedName>
    <definedName name="ㄷㄷㄷㄷㅈㅈㅈ" localSheetId="16">BlankMacro1</definedName>
    <definedName name="ㄷㄷㄷㄷㅈㅈㅈ" localSheetId="11">BlankMacro1</definedName>
    <definedName name="ㄷㄷㄷㄷㅈㅈㅈ" localSheetId="7">BlankMacro1</definedName>
    <definedName name="ㄷㄷㄷㄷㅈㅈㅈ">BlankMacro1</definedName>
    <definedName name="ㄷㄷㄷㄷㅈㅈㅈㅈ" localSheetId="18">BlankMacro1</definedName>
    <definedName name="ㄷㄷㄷㄷㅈㅈㅈㅈ" localSheetId="20">BlankMacro1</definedName>
    <definedName name="ㄷㄷㄷㄷㅈㅈㅈㅈ" localSheetId="14">BlankMacro1</definedName>
    <definedName name="ㄷㄷㄷㄷㅈㅈㅈㅈ" localSheetId="16">BlankMacro1</definedName>
    <definedName name="ㄷㄷㄷㄷㅈㅈㅈㅈ" localSheetId="11">BlankMacro1</definedName>
    <definedName name="ㄷㄷㄷㄷㅈㅈㅈㅈ" localSheetId="7">BlankMacro1</definedName>
    <definedName name="ㄷㄷㄷㄷㅈㅈㅈㅈ">BlankMacro1</definedName>
    <definedName name="ㄷㄷㄷㅈ" localSheetId="18">BlankMacro1</definedName>
    <definedName name="ㄷㄷㄷㅈ" localSheetId="20">BlankMacro1</definedName>
    <definedName name="ㄷㄷㄷㅈ" localSheetId="14">BlankMacro1</definedName>
    <definedName name="ㄷㄷㄷㅈ" localSheetId="16">BlankMacro1</definedName>
    <definedName name="ㄷㄷㄷㅈ" localSheetId="11">BlankMacro1</definedName>
    <definedName name="ㄷㄷㄷㅈ" localSheetId="7">BlankMacro1</definedName>
    <definedName name="ㄷㄷㄷㅈ">BlankMacro1</definedName>
    <definedName name="ㄷㄷㄷㅈㄹ" localSheetId="3">#REF!</definedName>
    <definedName name="ㄷㄷㄷㅈㄹ" localSheetId="6">#REF!</definedName>
    <definedName name="ㄷㄷㄷㅈㄹ" localSheetId="8">#REF!</definedName>
    <definedName name="ㄷㄷㄷㅈㄹ" localSheetId="10">#REF!</definedName>
    <definedName name="ㄷㄷㄷㅈㄹ" localSheetId="18">#REF!</definedName>
    <definedName name="ㄷㄷㄷㅈㄹ" localSheetId="20">#REF!</definedName>
    <definedName name="ㄷㄷㄷㅈㄹ" localSheetId="14">#REF!</definedName>
    <definedName name="ㄷㄷㄷㅈㄹ" localSheetId="16">#REF!</definedName>
    <definedName name="ㄷㄷㄷㅈㄹ" localSheetId="11">#REF!</definedName>
    <definedName name="ㄷㄷㄷㅈㄹ" localSheetId="7">#REF!</definedName>
    <definedName name="ㄷㄷㄷㅈㄹ" localSheetId="9">#REF!</definedName>
    <definedName name="ㄷㄷㄷㅈㄹ">#REF!</definedName>
    <definedName name="ㄷㄷㄷㅈㅈ" localSheetId="18">BlankMacro1</definedName>
    <definedName name="ㄷㄷㄷㅈㅈ" localSheetId="20">BlankMacro1</definedName>
    <definedName name="ㄷㄷㄷㅈㅈ" localSheetId="14">BlankMacro1</definedName>
    <definedName name="ㄷㄷㄷㅈㅈ" localSheetId="16">BlankMacro1</definedName>
    <definedName name="ㄷㄷㄷㅈㅈ" localSheetId="11">BlankMacro1</definedName>
    <definedName name="ㄷㄷㄷㅈㅈ" localSheetId="7">BlankMacro1</definedName>
    <definedName name="ㄷㄷㄷㅈㅈ">BlankMacro1</definedName>
    <definedName name="ㄷㄷㄷㅈㅈㅈ" localSheetId="18">BlankMacro1</definedName>
    <definedName name="ㄷㄷㄷㅈㅈㅈ" localSheetId="20">BlankMacro1</definedName>
    <definedName name="ㄷㄷㄷㅈㅈㅈ" localSheetId="14">BlankMacro1</definedName>
    <definedName name="ㄷㄷㄷㅈㅈㅈ" localSheetId="16">BlankMacro1</definedName>
    <definedName name="ㄷㄷㄷㅈㅈㅈ" localSheetId="11">BlankMacro1</definedName>
    <definedName name="ㄷㄷㄷㅈㅈㅈ" localSheetId="7">BlankMacro1</definedName>
    <definedName name="ㄷㄷㄷㅈㅈㅈ">BlankMacro1</definedName>
    <definedName name="ㄷㄷㅇㅈㅈ" localSheetId="18">BlankMacro1</definedName>
    <definedName name="ㄷㄷㅇㅈㅈ" localSheetId="20">BlankMacro1</definedName>
    <definedName name="ㄷㄷㅇㅈㅈ" localSheetId="14">BlankMacro1</definedName>
    <definedName name="ㄷㄷㅇㅈㅈ" localSheetId="16">BlankMacro1</definedName>
    <definedName name="ㄷㄷㅇㅈㅈ" localSheetId="11">BlankMacro1</definedName>
    <definedName name="ㄷㄷㅇㅈㅈ" localSheetId="7">BlankMacro1</definedName>
    <definedName name="ㄷㄷㅇㅈㅈ">BlankMacro1</definedName>
    <definedName name="ㄷㄷㅈ" localSheetId="3">#REF!</definedName>
    <definedName name="ㄷㄷㅈ" localSheetId="6">#REF!</definedName>
    <definedName name="ㄷㄷㅈ" localSheetId="8">#REF!</definedName>
    <definedName name="ㄷㄷㅈ" localSheetId="10">#REF!</definedName>
    <definedName name="ㄷㄷㅈ" localSheetId="13">#REF!</definedName>
    <definedName name="ㄷㄷㅈ" localSheetId="15">#REF!</definedName>
    <definedName name="ㄷㄷㅈ" localSheetId="17">#REF!</definedName>
    <definedName name="ㄷㄷㅈ" localSheetId="19">#REF!</definedName>
    <definedName name="ㄷㄷㅈ" localSheetId="18">BlankMacro1</definedName>
    <definedName name="ㄷㄷㅈ" localSheetId="12">#REF!</definedName>
    <definedName name="ㄷㄷㅈ" localSheetId="20">BlankMacro1</definedName>
    <definedName name="ㄷㄷㅈ" localSheetId="14">BlankMacro1</definedName>
    <definedName name="ㄷㄷㅈ" localSheetId="16">#REF!</definedName>
    <definedName name="ㄷㄷㅈ" localSheetId="5">#REF!</definedName>
    <definedName name="ㄷㄷㅈ" localSheetId="11">BlankMacro1</definedName>
    <definedName name="ㄷㄷㅈ" localSheetId="7">BlankMacro1</definedName>
    <definedName name="ㄷㄷㅈ" localSheetId="9">#REF!</definedName>
    <definedName name="ㄷㄷㅈ">BlankMacro1</definedName>
    <definedName name="ㄷㄷㅈㅈ" localSheetId="18">BlankMacro1</definedName>
    <definedName name="ㄷㄷㅈㅈ" localSheetId="20">BlankMacro1</definedName>
    <definedName name="ㄷㄷㅈㅈ" localSheetId="14">BlankMacro1</definedName>
    <definedName name="ㄷㄷㅈㅈ" localSheetId="16">BlankMacro1</definedName>
    <definedName name="ㄷㄷㅈㅈ" localSheetId="11">BlankMacro1</definedName>
    <definedName name="ㄷㄷㅈㅈ" localSheetId="7">BlankMacro1</definedName>
    <definedName name="ㄷㄷㅈㅈ">BlankMacro1</definedName>
    <definedName name="ㄷㄹ" localSheetId="3">#REF!</definedName>
    <definedName name="ㄷㄹ" localSheetId="6">#REF!</definedName>
    <definedName name="ㄷㄹ" localSheetId="8">#REF!</definedName>
    <definedName name="ㄷㄹ" localSheetId="10">#REF!</definedName>
    <definedName name="ㄷㄹ" localSheetId="18">#REF!</definedName>
    <definedName name="ㄷㄹ" localSheetId="20">#REF!</definedName>
    <definedName name="ㄷㄹ" localSheetId="14">#REF!</definedName>
    <definedName name="ㄷㄹ" localSheetId="16">#REF!</definedName>
    <definedName name="ㄷㄹ" localSheetId="11">#REF!</definedName>
    <definedName name="ㄷㄹ" localSheetId="7">#REF!</definedName>
    <definedName name="ㄷㄹ" localSheetId="9">#REF!</definedName>
    <definedName name="ㄷㄹ">#REF!</definedName>
    <definedName name="ㄷㄹㄴ" localSheetId="3">#REF!</definedName>
    <definedName name="ㄷㄹㄴ" localSheetId="6">#REF!</definedName>
    <definedName name="ㄷㄹㄴ" localSheetId="8">#REF!</definedName>
    <definedName name="ㄷㄹㄴ" localSheetId="10">#REF!</definedName>
    <definedName name="ㄷㄹㄴ" localSheetId="18">#REF!</definedName>
    <definedName name="ㄷㄹㄴ" localSheetId="20">#REF!</definedName>
    <definedName name="ㄷㄹㄴ" localSheetId="14">#REF!</definedName>
    <definedName name="ㄷㄹㄴ" localSheetId="16">#REF!</definedName>
    <definedName name="ㄷㄹㄴ" localSheetId="11">#REF!</definedName>
    <definedName name="ㄷㄹㄴ" localSheetId="7">#REF!</definedName>
    <definedName name="ㄷㄹㄴ" localSheetId="9">#REF!</definedName>
    <definedName name="ㄷㄹㄴ">#REF!</definedName>
    <definedName name="ㄷㄹㄴㅇㄹ" localSheetId="3">#REF!</definedName>
    <definedName name="ㄷㄹㄴㅇㄹ" localSheetId="6">#REF!</definedName>
    <definedName name="ㄷㄹㄴㅇㄹ" localSheetId="8">#REF!</definedName>
    <definedName name="ㄷㄹㄴㅇㄹ" localSheetId="10">#REF!</definedName>
    <definedName name="ㄷㄹㄴㅇㄹ" localSheetId="18">#REF!</definedName>
    <definedName name="ㄷㄹㄴㅇㄹ" localSheetId="20">#REF!</definedName>
    <definedName name="ㄷㄹㄴㅇㄹ" localSheetId="14">#REF!</definedName>
    <definedName name="ㄷㄹㄴㅇㄹ" localSheetId="16">#REF!</definedName>
    <definedName name="ㄷㄹㄴㅇㄹ" localSheetId="11">#REF!</definedName>
    <definedName name="ㄷㄹㄴㅇㄹ" localSheetId="7">#REF!</definedName>
    <definedName name="ㄷㄹㄴㅇㄹ" localSheetId="9">#REF!</definedName>
    <definedName name="ㄷㄹㄴㅇㄹ">#REF!</definedName>
    <definedName name="ㄷㄹㄹㅇ" localSheetId="3">#REF!</definedName>
    <definedName name="ㄷㄹㄹㅇ" localSheetId="6">#REF!</definedName>
    <definedName name="ㄷㄹㄹㅇ" localSheetId="8">#REF!</definedName>
    <definedName name="ㄷㄹㄹㅇ" localSheetId="10">#REF!</definedName>
    <definedName name="ㄷㄹㄹㅇ" localSheetId="18">#REF!</definedName>
    <definedName name="ㄷㄹㄹㅇ" localSheetId="20">#REF!</definedName>
    <definedName name="ㄷㄹㄹㅇ" localSheetId="14">#REF!</definedName>
    <definedName name="ㄷㄹㄹㅇ" localSheetId="16">#REF!</definedName>
    <definedName name="ㄷㄹㄹㅇ" localSheetId="11">#REF!</definedName>
    <definedName name="ㄷㄹㄹㅇ" localSheetId="7">#REF!</definedName>
    <definedName name="ㄷㄹㄹㅇ" localSheetId="9">#REF!</definedName>
    <definedName name="ㄷㄹㄹㅇ">#REF!</definedName>
    <definedName name="ㄷㄹㅇㄴ" localSheetId="3">#REF!</definedName>
    <definedName name="ㄷㄹㅇㄴ" localSheetId="6">#REF!</definedName>
    <definedName name="ㄷㄹㅇㄴ" localSheetId="8">#REF!</definedName>
    <definedName name="ㄷㄹㅇㄴ" localSheetId="10">#REF!</definedName>
    <definedName name="ㄷㄹㅇㄴ" localSheetId="18">#REF!</definedName>
    <definedName name="ㄷㄹㅇㄴ" localSheetId="20">#REF!</definedName>
    <definedName name="ㄷㄹㅇㄴ" localSheetId="14">#REF!</definedName>
    <definedName name="ㄷㄹㅇㄴ" localSheetId="16">#REF!</definedName>
    <definedName name="ㄷㄹㅇㄴ" localSheetId="11">#REF!</definedName>
    <definedName name="ㄷㄹㅇㄴ" localSheetId="7">#REF!</definedName>
    <definedName name="ㄷㄹㅇㄴ" localSheetId="9">#REF!</definedName>
    <definedName name="ㄷㄹㅇㄴ">#REF!</definedName>
    <definedName name="ㄷㄹㅇㄴㄹ" localSheetId="3">#REF!</definedName>
    <definedName name="ㄷㄹㅇㄴㄹ" localSheetId="6">#REF!</definedName>
    <definedName name="ㄷㄹㅇㄴㄹ" localSheetId="8">#REF!</definedName>
    <definedName name="ㄷㄹㅇㄴㄹ" localSheetId="10">#REF!</definedName>
    <definedName name="ㄷㄹㅇㄴㄹ" localSheetId="18">#REF!</definedName>
    <definedName name="ㄷㄹㅇㄴㄹ" localSheetId="20">#REF!</definedName>
    <definedName name="ㄷㄹㅇㄴㄹ" localSheetId="14">#REF!</definedName>
    <definedName name="ㄷㄹㅇㄴㄹ" localSheetId="16">#REF!</definedName>
    <definedName name="ㄷㄹㅇㄴㄹ" localSheetId="11">#REF!</definedName>
    <definedName name="ㄷㄹㅇㄴㄹ" localSheetId="7">#REF!</definedName>
    <definedName name="ㄷㄹㅇㄴㄹ" localSheetId="9">#REF!</definedName>
    <definedName name="ㄷㄹㅇㄴㄹ">#REF!</definedName>
    <definedName name="ㄷㄹㅈ">#N/A</definedName>
    <definedName name="ㄷㄹㅈㄷㄹㅈㄷㄹ" localSheetId="3">#REF!</definedName>
    <definedName name="ㄷㄹㅈㄷㄹㅈㄷㄹ" localSheetId="6">#REF!</definedName>
    <definedName name="ㄷㄹㅈㄷㄹㅈㄷㄹ" localSheetId="8">#REF!</definedName>
    <definedName name="ㄷㄹㅈㄷㄹㅈㄷㄹ" localSheetId="10">#REF!</definedName>
    <definedName name="ㄷㄹㅈㄷㄹㅈㄷㄹ" localSheetId="18">#REF!</definedName>
    <definedName name="ㄷㄹㅈㄷㄹㅈㄷㄹ" localSheetId="20">#REF!</definedName>
    <definedName name="ㄷㄹㅈㄷㄹㅈㄷㄹ" localSheetId="14">#REF!</definedName>
    <definedName name="ㄷㄹㅈㄷㄹㅈㄷㄹ" localSheetId="16">#REF!</definedName>
    <definedName name="ㄷㄹㅈㄷㄹㅈㄷㄹ" localSheetId="11">#REF!</definedName>
    <definedName name="ㄷㄹㅈㄷㄹㅈㄷㄹ" localSheetId="7">#REF!</definedName>
    <definedName name="ㄷㄹㅈㄷㄹㅈㄷㄹ" localSheetId="9">#REF!</definedName>
    <definedName name="ㄷㄹㅈㄷㄹㅈㄷㄹ">#REF!</definedName>
    <definedName name="ㄷㅅ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ㅇ" localSheetId="3">#REF!</definedName>
    <definedName name="ㄷㅇ" localSheetId="6">#REF!</definedName>
    <definedName name="ㄷㅇ" localSheetId="8">#REF!</definedName>
    <definedName name="ㄷㅇ" localSheetId="10">#REF!</definedName>
    <definedName name="ㄷㅇ" localSheetId="18">#REF!</definedName>
    <definedName name="ㄷㅇ" localSheetId="20">#REF!</definedName>
    <definedName name="ㄷㅇ" localSheetId="14">#REF!</definedName>
    <definedName name="ㄷㅇ" localSheetId="16">#REF!</definedName>
    <definedName name="ㄷㅇ" localSheetId="11">#REF!</definedName>
    <definedName name="ㄷㅇ" localSheetId="7">#REF!</definedName>
    <definedName name="ㄷㅇ" localSheetId="9">#REF!</definedName>
    <definedName name="ㄷㅇ">#REF!</definedName>
    <definedName name="ㄷㅇㄴ" localSheetId="3">#REF!</definedName>
    <definedName name="ㄷㅇㄴ" localSheetId="6">#REF!</definedName>
    <definedName name="ㄷㅇㄴ" localSheetId="8">#REF!</definedName>
    <definedName name="ㄷㅇㄴ" localSheetId="10">#REF!</definedName>
    <definedName name="ㄷㅇㄴ" localSheetId="18">#REF!</definedName>
    <definedName name="ㄷㅇㄴ" localSheetId="20">#REF!</definedName>
    <definedName name="ㄷㅇㄴ" localSheetId="14">#REF!</definedName>
    <definedName name="ㄷㅇㄴ" localSheetId="16">#REF!</definedName>
    <definedName name="ㄷㅇㄴ" localSheetId="11">#REF!</definedName>
    <definedName name="ㄷㅇㄴ" localSheetId="7">#REF!</definedName>
    <definedName name="ㄷㅇㄴ" localSheetId="9">#REF!</definedName>
    <definedName name="ㄷㅇㄴ">#REF!</definedName>
    <definedName name="ㄷㅇㄹ" localSheetId="3">#REF!</definedName>
    <definedName name="ㄷㅇㄹ" localSheetId="6">#REF!</definedName>
    <definedName name="ㄷㅇㄹ" localSheetId="8">#REF!</definedName>
    <definedName name="ㄷㅇㄹ" localSheetId="10">#REF!</definedName>
    <definedName name="ㄷㅇㄹ" localSheetId="18">#REF!</definedName>
    <definedName name="ㄷㅇㄹ" localSheetId="20">#REF!</definedName>
    <definedName name="ㄷㅇㄹ" localSheetId="14">#REF!</definedName>
    <definedName name="ㄷㅇㄹ" localSheetId="16">#REF!</definedName>
    <definedName name="ㄷㅇㄹ" localSheetId="11">#REF!</definedName>
    <definedName name="ㄷㅇㄹ" localSheetId="7">#REF!</definedName>
    <definedName name="ㄷㅇㄹ" localSheetId="9">#REF!</definedName>
    <definedName name="ㄷㅇㄹ">#REF!</definedName>
    <definedName name="ㄷㅇㄹㄴ" localSheetId="3">#REF!</definedName>
    <definedName name="ㄷㅇㄹㄴ" localSheetId="6">#REF!</definedName>
    <definedName name="ㄷㅇㄹㄴ" localSheetId="8">#REF!</definedName>
    <definedName name="ㄷㅇㄹㄴ" localSheetId="10">#REF!</definedName>
    <definedName name="ㄷㅇㄹㄴ" localSheetId="18">#REF!</definedName>
    <definedName name="ㄷㅇㄹㄴ" localSheetId="20">#REF!</definedName>
    <definedName name="ㄷㅇㄹㄴ" localSheetId="14">#REF!</definedName>
    <definedName name="ㄷㅇㄹㄴ" localSheetId="16">#REF!</definedName>
    <definedName name="ㄷㅇㄹㄴ" localSheetId="11">#REF!</definedName>
    <definedName name="ㄷㅇㄹㄴ" localSheetId="7">#REF!</definedName>
    <definedName name="ㄷㅇㄹㄴ" localSheetId="9">#REF!</definedName>
    <definedName name="ㄷㅇㄹㄴ">#REF!</definedName>
    <definedName name="ㄷㅈ" localSheetId="18">BlankMacro1</definedName>
    <definedName name="ㄷㅈ" localSheetId="20">BlankMacro1</definedName>
    <definedName name="ㄷㅈ" localSheetId="14">BlankMacro1</definedName>
    <definedName name="ㄷㅈ" localSheetId="16">BlankMacro1</definedName>
    <definedName name="ㄷㅈ" localSheetId="11">BlankMacro1</definedName>
    <definedName name="ㄷㅈ" localSheetId="7">BlankMacro1</definedName>
    <definedName name="ㄷㅈ">BlankMacro1</definedName>
    <definedName name="ㄷㅈㄱㄷㅈ" hidden="1">{#N/A,#N/A,FALSE,"혼합골재"}</definedName>
    <definedName name="ㄷㅈㅂㄱㅈㅂㄷㄱ" hidden="1">{#N/A,#N/A,FALSE,"골재소요량";#N/A,#N/A,FALSE,"골재소요량"}</definedName>
    <definedName name="ㄷㅎ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ㄹㅇ" localSheetId="3" hidden="1">#REF!</definedName>
    <definedName name="ㄷㅎㄹㅇ" localSheetId="6" hidden="1">#REF!</definedName>
    <definedName name="ㄷㅎㄹㅇ" localSheetId="8" hidden="1">#REF!</definedName>
    <definedName name="ㄷㅎㄹㅇ" localSheetId="10" hidden="1">#REF!</definedName>
    <definedName name="ㄷㅎㄹㅇ" localSheetId="18" hidden="1">#REF!</definedName>
    <definedName name="ㄷㅎㄹㅇ" localSheetId="20" hidden="1">#REF!</definedName>
    <definedName name="ㄷㅎㄹㅇ" localSheetId="14" hidden="1">#REF!</definedName>
    <definedName name="ㄷㅎㄹㅇ" localSheetId="16" hidden="1">#REF!</definedName>
    <definedName name="ㄷㅎㄹㅇ" localSheetId="11" hidden="1">#REF!</definedName>
    <definedName name="ㄷㅎㄹㅇ" localSheetId="7" hidden="1">#REF!</definedName>
    <definedName name="ㄷㅎㄹㅇ" localSheetId="9" hidden="1">#REF!</definedName>
    <definedName name="ㄷㅎㄹㅇ" hidden="1">#REF!</definedName>
    <definedName name="다" localSheetId="12">#REF!</definedName>
    <definedName name="다" localSheetId="4">#REF!</definedName>
    <definedName name="다" localSheetId="5">#REF!</definedName>
    <definedName name="다">'[143]횡 연장'!$E$11</definedName>
    <definedName name="다." localSheetId="18">#REF!</definedName>
    <definedName name="다." localSheetId="20">#REF!</definedName>
    <definedName name="다." localSheetId="14">#REF!</definedName>
    <definedName name="다." localSheetId="16">#REF!</definedName>
    <definedName name="다." localSheetId="11">#REF!</definedName>
    <definedName name="다." localSheetId="7">#REF!</definedName>
    <definedName name="다.">#REF!</definedName>
    <definedName name="다목" localSheetId="3">#REF!</definedName>
    <definedName name="다목" localSheetId="6">#REF!</definedName>
    <definedName name="다목" localSheetId="8">#REF!</definedName>
    <definedName name="다목" localSheetId="10">#REF!</definedName>
    <definedName name="다목" localSheetId="18">#REF!</definedName>
    <definedName name="다목" localSheetId="20">#REF!</definedName>
    <definedName name="다목" localSheetId="14">#REF!</definedName>
    <definedName name="다목" localSheetId="16">#REF!</definedName>
    <definedName name="다목" localSheetId="11">#REF!</definedName>
    <definedName name="다목" localSheetId="7">#REF!</definedName>
    <definedName name="다목" localSheetId="9">#REF!</definedName>
    <definedName name="다목">#REF!</definedName>
    <definedName name="다우웰바설치공" localSheetId="3">#REF!</definedName>
    <definedName name="다우웰바설치공" localSheetId="6">#REF!</definedName>
    <definedName name="다우웰바설치공" localSheetId="8">#REF!</definedName>
    <definedName name="다우웰바설치공" localSheetId="10">#REF!</definedName>
    <definedName name="다우웰바설치공" localSheetId="13">#REF!</definedName>
    <definedName name="다우웰바설치공" localSheetId="15">#REF!</definedName>
    <definedName name="다우웰바설치공" localSheetId="17">#REF!</definedName>
    <definedName name="다우웰바설치공" localSheetId="19">#REF!</definedName>
    <definedName name="다우웰바설치공" localSheetId="18">#REF!</definedName>
    <definedName name="다우웰바설치공" localSheetId="12">#REF!</definedName>
    <definedName name="다우웰바설치공" localSheetId="20">#REF!</definedName>
    <definedName name="다우웰바설치공" localSheetId="14">#REF!</definedName>
    <definedName name="다우웰바설치공" localSheetId="16">#REF!</definedName>
    <definedName name="다우웰바설치공" localSheetId="5">#REF!</definedName>
    <definedName name="다우웰바설치공" localSheetId="11">#REF!</definedName>
    <definedName name="다우웰바설치공" localSheetId="7">#REF!</definedName>
    <definedName name="다우웰바설치공" localSheetId="9">#REF!</definedName>
    <definedName name="다우웰바설치공">#REF!</definedName>
    <definedName name="다웰바갯수" localSheetId="3">#REF!</definedName>
    <definedName name="다웰바갯수" localSheetId="6">#REF!</definedName>
    <definedName name="다웰바갯수" localSheetId="8">#REF!</definedName>
    <definedName name="다웰바갯수" localSheetId="10">#REF!</definedName>
    <definedName name="다웰바갯수" localSheetId="18">#REF!</definedName>
    <definedName name="다웰바갯수" localSheetId="20">#REF!</definedName>
    <definedName name="다웰바갯수" localSheetId="14">#REF!</definedName>
    <definedName name="다웰바갯수" localSheetId="16">#REF!</definedName>
    <definedName name="다웰바갯수" localSheetId="11">#REF!</definedName>
    <definedName name="다웰바갯수" localSheetId="7">#REF!</definedName>
    <definedName name="다웰바갯수" localSheetId="9">#REF!</definedName>
    <definedName name="다웰바갯수">#REF!</definedName>
    <definedName name="다짐경" localSheetId="3">#REF!</definedName>
    <definedName name="다짐경" localSheetId="6">#REF!</definedName>
    <definedName name="다짐경" localSheetId="8">#REF!</definedName>
    <definedName name="다짐경" localSheetId="10">#REF!</definedName>
    <definedName name="다짐경" localSheetId="13">#REF!</definedName>
    <definedName name="다짐경" localSheetId="15">#REF!</definedName>
    <definedName name="다짐경" localSheetId="17">#REF!</definedName>
    <definedName name="다짐경" localSheetId="19">#REF!</definedName>
    <definedName name="다짐경" localSheetId="18">#REF!</definedName>
    <definedName name="다짐경" localSheetId="12">#REF!</definedName>
    <definedName name="다짐경" localSheetId="20">#REF!</definedName>
    <definedName name="다짐경" localSheetId="14">#REF!</definedName>
    <definedName name="다짐경" localSheetId="16">#REF!</definedName>
    <definedName name="다짐경" localSheetId="5">#REF!</definedName>
    <definedName name="다짐경" localSheetId="11">#REF!</definedName>
    <definedName name="다짐경" localSheetId="7">#REF!</definedName>
    <definedName name="다짐경" localSheetId="9">#REF!</definedName>
    <definedName name="다짐경">#REF!</definedName>
    <definedName name="다짐계수">0.875</definedName>
    <definedName name="다짐노" localSheetId="3">#REF!</definedName>
    <definedName name="다짐노" localSheetId="6">#REF!</definedName>
    <definedName name="다짐노" localSheetId="8">#REF!</definedName>
    <definedName name="다짐노" localSheetId="10">#REF!</definedName>
    <definedName name="다짐노" localSheetId="13">#REF!</definedName>
    <definedName name="다짐노" localSheetId="15">#REF!</definedName>
    <definedName name="다짐노" localSheetId="17">#REF!</definedName>
    <definedName name="다짐노" localSheetId="19">#REF!</definedName>
    <definedName name="다짐노" localSheetId="18">#REF!</definedName>
    <definedName name="다짐노" localSheetId="12">#REF!</definedName>
    <definedName name="다짐노" localSheetId="20">#REF!</definedName>
    <definedName name="다짐노" localSheetId="14">#REF!</definedName>
    <definedName name="다짐노" localSheetId="16">#REF!</definedName>
    <definedName name="다짐노" localSheetId="5">#REF!</definedName>
    <definedName name="다짐노" localSheetId="11">#REF!</definedName>
    <definedName name="다짐노" localSheetId="7">#REF!</definedName>
    <definedName name="다짐노" localSheetId="9">#REF!</definedName>
    <definedName name="다짐노">#REF!</definedName>
    <definedName name="다짐되메우기" localSheetId="3">#REF!</definedName>
    <definedName name="다짐되메우기" localSheetId="6">#REF!</definedName>
    <definedName name="다짐되메우기" localSheetId="8">#REF!</definedName>
    <definedName name="다짐되메우기" localSheetId="10">#REF!</definedName>
    <definedName name="다짐되메우기" localSheetId="13">#REF!</definedName>
    <definedName name="다짐되메우기" localSheetId="15">#REF!</definedName>
    <definedName name="다짐되메우기" localSheetId="17">#REF!</definedName>
    <definedName name="다짐되메우기" localSheetId="19">#REF!</definedName>
    <definedName name="다짐되메우기" localSheetId="18">#REF!</definedName>
    <definedName name="다짐되메우기" localSheetId="12">#REF!</definedName>
    <definedName name="다짐되메우기" localSheetId="20">#REF!</definedName>
    <definedName name="다짐되메우기" localSheetId="14">#REF!</definedName>
    <definedName name="다짐되메우기" localSheetId="16">#REF!</definedName>
    <definedName name="다짐되메우기" localSheetId="5">#REF!</definedName>
    <definedName name="다짐되메우기" localSheetId="11">#REF!</definedName>
    <definedName name="다짐되메우기" localSheetId="7">#REF!</definedName>
    <definedName name="다짐되메우기" localSheetId="9">#REF!</definedName>
    <definedName name="다짐되메우기">#REF!</definedName>
    <definedName name="다짐재" localSheetId="3">#REF!</definedName>
    <definedName name="다짐재" localSheetId="6">#REF!</definedName>
    <definedName name="다짐재" localSheetId="8">#REF!</definedName>
    <definedName name="다짐재" localSheetId="10">#REF!</definedName>
    <definedName name="다짐재" localSheetId="13">#REF!</definedName>
    <definedName name="다짐재" localSheetId="15">#REF!</definedName>
    <definedName name="다짐재" localSheetId="17">#REF!</definedName>
    <definedName name="다짐재" localSheetId="19">#REF!</definedName>
    <definedName name="다짐재" localSheetId="18">#REF!</definedName>
    <definedName name="다짐재" localSheetId="12">#REF!</definedName>
    <definedName name="다짐재" localSheetId="20">#REF!</definedName>
    <definedName name="다짐재" localSheetId="14">#REF!</definedName>
    <definedName name="다짐재" localSheetId="16">#REF!</definedName>
    <definedName name="다짐재" localSheetId="5">#REF!</definedName>
    <definedName name="다짐재" localSheetId="11">#REF!</definedName>
    <definedName name="다짐재" localSheetId="7">#REF!</definedName>
    <definedName name="다짐재" localSheetId="9">#REF!</definedName>
    <definedName name="다짐재">#REF!</definedName>
    <definedName name="닥___트___공" localSheetId="18">#REF!</definedName>
    <definedName name="닥___트___공" localSheetId="20">#REF!</definedName>
    <definedName name="닥___트___공" localSheetId="14">#REF!</definedName>
    <definedName name="닥___트___공" localSheetId="16">#REF!</definedName>
    <definedName name="닥___트___공" localSheetId="11">#REF!</definedName>
    <definedName name="닥___트___공" localSheetId="7">#REF!</definedName>
    <definedName name="닥___트___공">#REF!</definedName>
    <definedName name="닥니야지" localSheetId="3">#REF!</definedName>
    <definedName name="닥니야지" localSheetId="6">#REF!</definedName>
    <definedName name="닥니야지" localSheetId="8">#REF!</definedName>
    <definedName name="닥니야지" localSheetId="10">#REF!</definedName>
    <definedName name="닥니야지" localSheetId="18">#REF!</definedName>
    <definedName name="닥니야지" localSheetId="20">#REF!</definedName>
    <definedName name="닥니야지" localSheetId="14">#REF!</definedName>
    <definedName name="닥니야지" localSheetId="16">#REF!</definedName>
    <definedName name="닥니야지" localSheetId="11">#REF!</definedName>
    <definedName name="닥니야지" localSheetId="7">#REF!</definedName>
    <definedName name="닥니야지" localSheetId="9">#REF!</definedName>
    <definedName name="닥니야지">#REF!</definedName>
    <definedName name="닥트공" localSheetId="3">#REF!</definedName>
    <definedName name="닥트공" localSheetId="6">#REF!</definedName>
    <definedName name="닥트공" localSheetId="8">#REF!</definedName>
    <definedName name="닥트공" localSheetId="10">#REF!</definedName>
    <definedName name="닥트공" localSheetId="18">#REF!</definedName>
    <definedName name="닥트공" localSheetId="20">#REF!</definedName>
    <definedName name="닥트공" localSheetId="14">#REF!</definedName>
    <definedName name="닥트공" localSheetId="16">#REF!</definedName>
    <definedName name="닥트공" localSheetId="11">#REF!</definedName>
    <definedName name="닥트공" localSheetId="7">#REF!</definedName>
    <definedName name="닥트공" localSheetId="9">#REF!</definedName>
    <definedName name="닥트공">#REF!</definedName>
    <definedName name="닥트공001" localSheetId="18">#REF!</definedName>
    <definedName name="닥트공001" localSheetId="20">#REF!</definedName>
    <definedName name="닥트공001" localSheetId="14">#REF!</definedName>
    <definedName name="닥트공001" localSheetId="16">#REF!</definedName>
    <definedName name="닥트공001" localSheetId="11">#REF!</definedName>
    <definedName name="닥트공001" localSheetId="7">#REF!</definedName>
    <definedName name="닥트공001">#REF!</definedName>
    <definedName name="닥트공002" localSheetId="18">#REF!</definedName>
    <definedName name="닥트공002" localSheetId="20">#REF!</definedName>
    <definedName name="닥트공002" localSheetId="14">#REF!</definedName>
    <definedName name="닥트공002" localSheetId="16">#REF!</definedName>
    <definedName name="닥트공002" localSheetId="11">#REF!</definedName>
    <definedName name="닥트공002" localSheetId="7">#REF!</definedName>
    <definedName name="닥트공002">#REF!</definedName>
    <definedName name="닥트공011" localSheetId="18">#REF!</definedName>
    <definedName name="닥트공011" localSheetId="20">#REF!</definedName>
    <definedName name="닥트공011" localSheetId="14">#REF!</definedName>
    <definedName name="닥트공011" localSheetId="16">#REF!</definedName>
    <definedName name="닥트공011" localSheetId="11">#REF!</definedName>
    <definedName name="닥트공011" localSheetId="7">#REF!</definedName>
    <definedName name="닥트공011">#REF!</definedName>
    <definedName name="닥트공012" localSheetId="18">#REF!</definedName>
    <definedName name="닥트공012" localSheetId="20">#REF!</definedName>
    <definedName name="닥트공012" localSheetId="14">#REF!</definedName>
    <definedName name="닥트공012" localSheetId="16">#REF!</definedName>
    <definedName name="닥트공012" localSheetId="11">#REF!</definedName>
    <definedName name="닥트공012" localSheetId="7">#REF!</definedName>
    <definedName name="닥트공012">#REF!</definedName>
    <definedName name="닥트공982" localSheetId="18">#REF!</definedName>
    <definedName name="닥트공982" localSheetId="20">#REF!</definedName>
    <definedName name="닥트공982" localSheetId="14">#REF!</definedName>
    <definedName name="닥트공982" localSheetId="16">#REF!</definedName>
    <definedName name="닥트공982" localSheetId="11">#REF!</definedName>
    <definedName name="닥트공982" localSheetId="7">#REF!</definedName>
    <definedName name="닥트공982">#REF!</definedName>
    <definedName name="닥트공991" localSheetId="18">#REF!</definedName>
    <definedName name="닥트공991" localSheetId="20">#REF!</definedName>
    <definedName name="닥트공991" localSheetId="14">#REF!</definedName>
    <definedName name="닥트공991" localSheetId="16">#REF!</definedName>
    <definedName name="닥트공991" localSheetId="11">#REF!</definedName>
    <definedName name="닥트공991" localSheetId="7">#REF!</definedName>
    <definedName name="닥트공991">#REF!</definedName>
    <definedName name="닥트공992" localSheetId="18">#REF!</definedName>
    <definedName name="닥트공992" localSheetId="20">#REF!</definedName>
    <definedName name="닥트공992" localSheetId="14">#REF!</definedName>
    <definedName name="닥트공992" localSheetId="16">#REF!</definedName>
    <definedName name="닥트공992" localSheetId="11">#REF!</definedName>
    <definedName name="닥트공992" localSheetId="7">#REF!</definedName>
    <definedName name="닥트공992">#REF!</definedName>
    <definedName name="단">[205]단가비교표!$A$1:$P$257</definedName>
    <definedName name="단__위" localSheetId="3">#REF!</definedName>
    <definedName name="단__위" localSheetId="6">#REF!</definedName>
    <definedName name="단__위" localSheetId="8">#REF!</definedName>
    <definedName name="단__위" localSheetId="10">#REF!</definedName>
    <definedName name="단__위" localSheetId="18">#REF!</definedName>
    <definedName name="단__위" localSheetId="20">#REF!</definedName>
    <definedName name="단__위" localSheetId="14">#REF!</definedName>
    <definedName name="단__위" localSheetId="16">#REF!</definedName>
    <definedName name="단__위" localSheetId="11">#REF!</definedName>
    <definedName name="단__위" localSheetId="7">#REF!</definedName>
    <definedName name="단__위" localSheetId="9">#REF!</definedName>
    <definedName name="단__위">#REF!</definedName>
    <definedName name="단_가" localSheetId="3">#REF!</definedName>
    <definedName name="단_가" localSheetId="6">#REF!</definedName>
    <definedName name="단_가" localSheetId="8">#REF!</definedName>
    <definedName name="단_가" localSheetId="10">#REF!</definedName>
    <definedName name="단_가" localSheetId="13">#REF!</definedName>
    <definedName name="단_가" localSheetId="15">#REF!</definedName>
    <definedName name="단_가" localSheetId="17">#REF!</definedName>
    <definedName name="단_가" localSheetId="19">#REF!</definedName>
    <definedName name="단_가" localSheetId="18">#REF!</definedName>
    <definedName name="단_가" localSheetId="12">#REF!</definedName>
    <definedName name="단_가" localSheetId="20">#REF!</definedName>
    <definedName name="단_가" localSheetId="14">#REF!</definedName>
    <definedName name="단_가" localSheetId="16">#REF!</definedName>
    <definedName name="단_가" localSheetId="5">#REF!</definedName>
    <definedName name="단_가" localSheetId="11">#REF!</definedName>
    <definedName name="단_가" localSheetId="7">#REF!</definedName>
    <definedName name="단_가" localSheetId="9">#REF!</definedName>
    <definedName name="단_가">#REF!</definedName>
    <definedName name="단_가2" localSheetId="3">#REF!</definedName>
    <definedName name="단_가2" localSheetId="6">#REF!</definedName>
    <definedName name="단_가2" localSheetId="8">#REF!</definedName>
    <definedName name="단_가2" localSheetId="10">#REF!</definedName>
    <definedName name="단_가2" localSheetId="13">#REF!</definedName>
    <definedName name="단_가2" localSheetId="15">#REF!</definedName>
    <definedName name="단_가2" localSheetId="17">#REF!</definedName>
    <definedName name="단_가2" localSheetId="19">#REF!</definedName>
    <definedName name="단_가2" localSheetId="18">#REF!</definedName>
    <definedName name="단_가2" localSheetId="12">#REF!</definedName>
    <definedName name="단_가2" localSheetId="20">#REF!</definedName>
    <definedName name="단_가2" localSheetId="14">#REF!</definedName>
    <definedName name="단_가2" localSheetId="16">#REF!</definedName>
    <definedName name="단_가2" localSheetId="5">#REF!</definedName>
    <definedName name="단_가2" localSheetId="11">#REF!</definedName>
    <definedName name="단_가2" localSheetId="7">#REF!</definedName>
    <definedName name="단_가2" localSheetId="9">#REF!</definedName>
    <definedName name="단_가2">#REF!</definedName>
    <definedName name="단_가3" localSheetId="3">#REF!</definedName>
    <definedName name="단_가3" localSheetId="6">#REF!</definedName>
    <definedName name="단_가3" localSheetId="8">#REF!</definedName>
    <definedName name="단_가3" localSheetId="10">#REF!</definedName>
    <definedName name="단_가3" localSheetId="13">#REF!</definedName>
    <definedName name="단_가3" localSheetId="15">#REF!</definedName>
    <definedName name="단_가3" localSheetId="17">#REF!</definedName>
    <definedName name="단_가3" localSheetId="19">#REF!</definedName>
    <definedName name="단_가3" localSheetId="18">#REF!</definedName>
    <definedName name="단_가3" localSheetId="12">#REF!</definedName>
    <definedName name="단_가3" localSheetId="20">#REF!</definedName>
    <definedName name="단_가3" localSheetId="14">#REF!</definedName>
    <definedName name="단_가3" localSheetId="16">#REF!</definedName>
    <definedName name="단_가3" localSheetId="5">#REF!</definedName>
    <definedName name="단_가3" localSheetId="11">#REF!</definedName>
    <definedName name="단_가3" localSheetId="7">#REF!</definedName>
    <definedName name="단_가3" localSheetId="9">#REF!</definedName>
    <definedName name="단_가3">#REF!</definedName>
    <definedName name="단_가4" localSheetId="3">#REF!</definedName>
    <definedName name="단_가4" localSheetId="6">#REF!</definedName>
    <definedName name="단_가4" localSheetId="8">#REF!</definedName>
    <definedName name="단_가4" localSheetId="10">#REF!</definedName>
    <definedName name="단_가4" localSheetId="13">#REF!</definedName>
    <definedName name="단_가4" localSheetId="15">#REF!</definedName>
    <definedName name="단_가4" localSheetId="17">#REF!</definedName>
    <definedName name="단_가4" localSheetId="19">#REF!</definedName>
    <definedName name="단_가4" localSheetId="18">#REF!</definedName>
    <definedName name="단_가4" localSheetId="12">#REF!</definedName>
    <definedName name="단_가4" localSheetId="20">#REF!</definedName>
    <definedName name="단_가4" localSheetId="14">#REF!</definedName>
    <definedName name="단_가4" localSheetId="16">#REF!</definedName>
    <definedName name="단_가4" localSheetId="5">#REF!</definedName>
    <definedName name="단_가4" localSheetId="11">#REF!</definedName>
    <definedName name="단_가4" localSheetId="7">#REF!</definedName>
    <definedName name="단_가4" localSheetId="9">#REF!</definedName>
    <definedName name="단_가4">#REF!</definedName>
    <definedName name="단_가5" localSheetId="3">#REF!</definedName>
    <definedName name="단_가5" localSheetId="6">#REF!</definedName>
    <definedName name="단_가5" localSheetId="8">#REF!</definedName>
    <definedName name="단_가5" localSheetId="10">#REF!</definedName>
    <definedName name="단_가5" localSheetId="13">#REF!</definedName>
    <definedName name="단_가5" localSheetId="15">#REF!</definedName>
    <definedName name="단_가5" localSheetId="17">#REF!</definedName>
    <definedName name="단_가5" localSheetId="19">#REF!</definedName>
    <definedName name="단_가5" localSheetId="18">#REF!</definedName>
    <definedName name="단_가5" localSheetId="12">#REF!</definedName>
    <definedName name="단_가5" localSheetId="20">#REF!</definedName>
    <definedName name="단_가5" localSheetId="14">#REF!</definedName>
    <definedName name="단_가5" localSheetId="16">#REF!</definedName>
    <definedName name="단_가5" localSheetId="5">#REF!</definedName>
    <definedName name="단_가5" localSheetId="11">#REF!</definedName>
    <definedName name="단_가5" localSheetId="7">#REF!</definedName>
    <definedName name="단_가5" localSheetId="9">#REF!</definedName>
    <definedName name="단_가5">#REF!</definedName>
    <definedName name="단_가6" localSheetId="3">#REF!</definedName>
    <definedName name="단_가6" localSheetId="6">#REF!</definedName>
    <definedName name="단_가6" localSheetId="8">#REF!</definedName>
    <definedName name="단_가6" localSheetId="10">#REF!</definedName>
    <definedName name="단_가6" localSheetId="13">#REF!</definedName>
    <definedName name="단_가6" localSheetId="15">#REF!</definedName>
    <definedName name="단_가6" localSheetId="17">#REF!</definedName>
    <definedName name="단_가6" localSheetId="19">#REF!</definedName>
    <definedName name="단_가6" localSheetId="18">#REF!</definedName>
    <definedName name="단_가6" localSheetId="12">#REF!</definedName>
    <definedName name="단_가6" localSheetId="20">#REF!</definedName>
    <definedName name="단_가6" localSheetId="14">#REF!</definedName>
    <definedName name="단_가6" localSheetId="16">#REF!</definedName>
    <definedName name="단_가6" localSheetId="5">#REF!</definedName>
    <definedName name="단_가6" localSheetId="11">#REF!</definedName>
    <definedName name="단_가6" localSheetId="7">#REF!</definedName>
    <definedName name="단_가6" localSheetId="9">#REF!</definedName>
    <definedName name="단_가6">#REF!</definedName>
    <definedName name="단1">[206]단!$A$5:$I$52</definedName>
    <definedName name="단ㄱ" hidden="1">{#N/A,#N/A,FALSE,"전력간선"}</definedName>
    <definedName name="단가" localSheetId="3">#REF!</definedName>
    <definedName name="단가" localSheetId="6">#REF!</definedName>
    <definedName name="단가" localSheetId="8">#REF!</definedName>
    <definedName name="단가" localSheetId="10">#REF!</definedName>
    <definedName name="단가" localSheetId="13">#REF!</definedName>
    <definedName name="단가" localSheetId="15">#REF!</definedName>
    <definedName name="단가" localSheetId="17">#REF!</definedName>
    <definedName name="단가" localSheetId="19">#REF!</definedName>
    <definedName name="단가" localSheetId="18">#REF!</definedName>
    <definedName name="단가" localSheetId="12">#REF!</definedName>
    <definedName name="단가" localSheetId="20">#REF!</definedName>
    <definedName name="단가" localSheetId="14">#REF!</definedName>
    <definedName name="단가" localSheetId="4">#REF!</definedName>
    <definedName name="단가" localSheetId="16">#REF!</definedName>
    <definedName name="단가" localSheetId="5">#REF!</definedName>
    <definedName name="단가" localSheetId="11">#REF!</definedName>
    <definedName name="단가" localSheetId="7">#REF!</definedName>
    <definedName name="단가" localSheetId="9">#REF!</definedName>
    <definedName name="단가">#REF!</definedName>
    <definedName name="단가_1" localSheetId="3">#REF!</definedName>
    <definedName name="단가_1" localSheetId="6">#REF!</definedName>
    <definedName name="단가_1" localSheetId="8">#REF!</definedName>
    <definedName name="단가_1" localSheetId="10">#REF!</definedName>
    <definedName name="단가_1" localSheetId="13">#REF!</definedName>
    <definedName name="단가_1" localSheetId="15">#REF!</definedName>
    <definedName name="단가_1" localSheetId="17">#REF!</definedName>
    <definedName name="단가_1" localSheetId="19">#REF!</definedName>
    <definedName name="단가_1" localSheetId="18">#REF!</definedName>
    <definedName name="단가_1" localSheetId="12">#REF!</definedName>
    <definedName name="단가_1" localSheetId="20">#REF!</definedName>
    <definedName name="단가_1" localSheetId="14">#REF!</definedName>
    <definedName name="단가_1" localSheetId="16">#REF!</definedName>
    <definedName name="단가_1" localSheetId="5">#REF!</definedName>
    <definedName name="단가_1" localSheetId="11">#REF!</definedName>
    <definedName name="단가_1" localSheetId="7">#REF!</definedName>
    <definedName name="단가_1" localSheetId="9">#REF!</definedName>
    <definedName name="단가_1">#REF!</definedName>
    <definedName name="단가1">#N/A</definedName>
    <definedName name="단가2" localSheetId="3">#REF!,#REF!</definedName>
    <definedName name="단가2" localSheetId="6">#REF!,#REF!</definedName>
    <definedName name="단가2" localSheetId="8">#REF!,#REF!</definedName>
    <definedName name="단가2" localSheetId="10">#REF!,#REF!</definedName>
    <definedName name="단가2" localSheetId="13">#REF!,#REF!</definedName>
    <definedName name="단가2" localSheetId="15">#REF!,#REF!</definedName>
    <definedName name="단가2" localSheetId="17">#REF!,#REF!</definedName>
    <definedName name="단가2" localSheetId="19">#REF!,#REF!</definedName>
    <definedName name="단가2" localSheetId="18">#REF!,#REF!</definedName>
    <definedName name="단가2" localSheetId="12">#REF!,#REF!</definedName>
    <definedName name="단가2" localSheetId="20">#REF!,#REF!</definedName>
    <definedName name="단가2" localSheetId="14">#REF!,#REF!</definedName>
    <definedName name="단가2" localSheetId="16">#REF!,#REF!</definedName>
    <definedName name="단가2" localSheetId="5">#REF!,#REF!</definedName>
    <definedName name="단가2" localSheetId="11">#REF!,#REF!</definedName>
    <definedName name="단가2" localSheetId="7">#REF!,#REF!</definedName>
    <definedName name="단가2" localSheetId="9">#REF!,#REF!</definedName>
    <definedName name="단가2">#REF!,#REF!</definedName>
    <definedName name="단가22" localSheetId="3">#REF!</definedName>
    <definedName name="단가22" localSheetId="6">#REF!</definedName>
    <definedName name="단가22" localSheetId="8">#REF!</definedName>
    <definedName name="단가22" localSheetId="10">#REF!</definedName>
    <definedName name="단가22" localSheetId="18">#REF!</definedName>
    <definedName name="단가22" localSheetId="20">#REF!</definedName>
    <definedName name="단가22" localSheetId="14">#REF!</definedName>
    <definedName name="단가22" localSheetId="16">#REF!</definedName>
    <definedName name="단가22" localSheetId="11">#REF!</definedName>
    <definedName name="단가22" localSheetId="7">#REF!</definedName>
    <definedName name="단가22" localSheetId="9">#REF!</definedName>
    <definedName name="단가22">#REF!</definedName>
    <definedName name="단가48">'[207]36단가'!$A:$P</definedName>
    <definedName name="단가49">'[208]49단가'!$A:$O</definedName>
    <definedName name="단가결정">#N/A</definedName>
    <definedName name="단가노임">[209]단가대비!$C$220:$F$270</definedName>
    <definedName name="단가다" localSheetId="18">#REF!</definedName>
    <definedName name="단가다" localSheetId="20">#REF!</definedName>
    <definedName name="단가다" localSheetId="14">#REF!</definedName>
    <definedName name="단가다" localSheetId="16">#REF!</definedName>
    <definedName name="단가다" localSheetId="11">#REF!</definedName>
    <definedName name="단가다" localSheetId="7">#REF!</definedName>
    <definedName name="단가다">#REF!</definedName>
    <definedName name="단가대비" localSheetId="3">#REF!</definedName>
    <definedName name="단가대비" localSheetId="6">#REF!</definedName>
    <definedName name="단가대비" localSheetId="8">#REF!</definedName>
    <definedName name="단가대비" localSheetId="10">#REF!</definedName>
    <definedName name="단가대비" localSheetId="18">#REF!</definedName>
    <definedName name="단가대비" localSheetId="20">#REF!</definedName>
    <definedName name="단가대비" localSheetId="14">#REF!</definedName>
    <definedName name="단가대비" localSheetId="16">#REF!</definedName>
    <definedName name="단가대비" localSheetId="11">#REF!</definedName>
    <definedName name="단가대비" localSheetId="7">#REF!</definedName>
    <definedName name="단가대비" localSheetId="9">#REF!</definedName>
    <definedName name="단가대비">#REF!</definedName>
    <definedName name="단가비교" localSheetId="3">#REF!</definedName>
    <definedName name="단가비교" localSheetId="6">#REF!</definedName>
    <definedName name="단가비교" localSheetId="8">#REF!</definedName>
    <definedName name="단가비교" localSheetId="10">#REF!</definedName>
    <definedName name="단가비교" localSheetId="18">#REF!</definedName>
    <definedName name="단가비교" localSheetId="20">#REF!</definedName>
    <definedName name="단가비교" localSheetId="14">#REF!</definedName>
    <definedName name="단가비교" localSheetId="16">#REF!</definedName>
    <definedName name="단가비교" localSheetId="11">#REF!</definedName>
    <definedName name="단가비교" localSheetId="7">#REF!</definedName>
    <definedName name="단가비교" localSheetId="9">#REF!</definedName>
    <definedName name="단가비교">#REF!</definedName>
    <definedName name="단가비교표" localSheetId="3">#REF!,#REF!</definedName>
    <definedName name="단가비교표" localSheetId="6">#REF!,#REF!</definedName>
    <definedName name="단가비교표" localSheetId="8">#REF!,#REF!</definedName>
    <definedName name="단가비교표" localSheetId="10">#REF!,#REF!</definedName>
    <definedName name="단가비교표" localSheetId="13">#REF!,#REF!</definedName>
    <definedName name="단가비교표" localSheetId="15">#REF!,#REF!</definedName>
    <definedName name="단가비교표" localSheetId="17">#REF!,#REF!</definedName>
    <definedName name="단가비교표" localSheetId="19">#REF!,#REF!</definedName>
    <definedName name="단가비교표" localSheetId="18">#REF!,#REF!</definedName>
    <definedName name="단가비교표" localSheetId="12">#REF!,#REF!</definedName>
    <definedName name="단가비교표" localSheetId="20">#REF!,#REF!</definedName>
    <definedName name="단가비교표" localSheetId="14">#REF!,#REF!</definedName>
    <definedName name="단가비교표" localSheetId="16">#REF!,#REF!</definedName>
    <definedName name="단가비교표" localSheetId="5">#REF!,#REF!</definedName>
    <definedName name="단가비교표" localSheetId="11">#REF!,#REF!</definedName>
    <definedName name="단가비교표" localSheetId="7">#REF!,#REF!</definedName>
    <definedName name="단가비교표" localSheetId="9">#REF!,#REF!</definedName>
    <definedName name="단가비교표">#REF!,#REF!</definedName>
    <definedName name="단가산출" localSheetId="3">#REF!</definedName>
    <definedName name="단가산출" localSheetId="6">#REF!</definedName>
    <definedName name="단가산출" localSheetId="8">#REF!</definedName>
    <definedName name="단가산출" localSheetId="10">#REF!</definedName>
    <definedName name="단가산출" localSheetId="13">#REF!</definedName>
    <definedName name="단가산출" localSheetId="15">#REF!</definedName>
    <definedName name="단가산출" localSheetId="17">#REF!</definedName>
    <definedName name="단가산출" localSheetId="19">#REF!</definedName>
    <definedName name="단가산출" localSheetId="18">#REF!</definedName>
    <definedName name="단가산출" localSheetId="12">#REF!</definedName>
    <definedName name="단가산출" localSheetId="20">#REF!</definedName>
    <definedName name="단가산출" localSheetId="14">#REF!</definedName>
    <definedName name="단가산출" localSheetId="16">#REF!</definedName>
    <definedName name="단가산출" localSheetId="5">#REF!</definedName>
    <definedName name="단가산출" localSheetId="11">#REF!</definedName>
    <definedName name="단가산출" localSheetId="7">#REF!</definedName>
    <definedName name="단가산출" localSheetId="9">#REF!</definedName>
    <definedName name="단가산출">#REF!</definedName>
    <definedName name="단가산출서" localSheetId="18">#REF!</definedName>
    <definedName name="단가산출서" localSheetId="20">#REF!</definedName>
    <definedName name="단가산출서" localSheetId="14">#REF!</definedName>
    <definedName name="단가산출서" localSheetId="16">#REF!</definedName>
    <definedName name="단가산출서" localSheetId="11">#REF!</definedName>
    <definedName name="단가산출서" localSheetId="7">#REF!</definedName>
    <definedName name="단가산출서">#REF!</definedName>
    <definedName name="단가산출표지" localSheetId="6" hidden="1">{"'Sheet1'!$A$4","'Sheet1'!$A$9:$G$28"}</definedName>
    <definedName name="단가산출표지" localSheetId="8" hidden="1">{"'Sheet1'!$A$4","'Sheet1'!$A$9:$G$28"}</definedName>
    <definedName name="단가산출표지" localSheetId="10" hidden="1">{"'Sheet1'!$A$4","'Sheet1'!$A$9:$G$28"}</definedName>
    <definedName name="단가산출표지" localSheetId="13" hidden="1">{"'Sheet1'!$A$4","'Sheet1'!$A$9:$G$28"}</definedName>
    <definedName name="단가산출표지" localSheetId="15" hidden="1">{"'Sheet1'!$A$4","'Sheet1'!$A$9:$G$28"}</definedName>
    <definedName name="단가산출표지" localSheetId="17" hidden="1">{"'Sheet1'!$A$4","'Sheet1'!$A$9:$G$28"}</definedName>
    <definedName name="단가산출표지" localSheetId="19" hidden="1">{"'Sheet1'!$A$4","'Sheet1'!$A$9:$G$28"}</definedName>
    <definedName name="단가산출표지" localSheetId="12" hidden="1">{"'Sheet1'!$A$4","'Sheet1'!$A$9:$G$28"}</definedName>
    <definedName name="단가산출표지" localSheetId="16" hidden="1">{"'Sheet1'!$A$4","'Sheet1'!$A$9:$G$28"}</definedName>
    <definedName name="단가산출표지" localSheetId="5" hidden="1">{"'Sheet1'!$A$4","'Sheet1'!$A$9:$G$28"}</definedName>
    <definedName name="단가산출표지" localSheetId="9" hidden="1">{"'Sheet1'!$A$4","'Sheet1'!$A$9:$G$28"}</definedName>
    <definedName name="단가산출표지" hidden="1">{"'Sheet1'!$A$4","'Sheet1'!$A$9:$G$28"}</definedName>
    <definedName name="단가임" localSheetId="18">#REF!</definedName>
    <definedName name="단가임" localSheetId="20">#REF!</definedName>
    <definedName name="단가임" localSheetId="14">#REF!</definedName>
    <definedName name="단가임" localSheetId="16">#REF!</definedName>
    <definedName name="단가임" localSheetId="11">#REF!</definedName>
    <definedName name="단가임" localSheetId="7">#REF!</definedName>
    <definedName name="단가임">#REF!</definedName>
    <definedName name="단가적용표" localSheetId="3">#REF!</definedName>
    <definedName name="단가적용표" localSheetId="6">#REF!</definedName>
    <definedName name="단가적용표" localSheetId="8">#REF!</definedName>
    <definedName name="단가적용표" localSheetId="10">#REF!</definedName>
    <definedName name="단가적용표" localSheetId="13">#REF!</definedName>
    <definedName name="단가적용표" localSheetId="15">#REF!</definedName>
    <definedName name="단가적용표" localSheetId="17">#REF!</definedName>
    <definedName name="단가적용표" localSheetId="19">#REF!</definedName>
    <definedName name="단가적용표" localSheetId="18">#REF!</definedName>
    <definedName name="단가적용표" localSheetId="12">#REF!</definedName>
    <definedName name="단가적용표" localSheetId="20">#REF!</definedName>
    <definedName name="단가적용표" localSheetId="14">#REF!</definedName>
    <definedName name="단가적용표" localSheetId="16">#REF!</definedName>
    <definedName name="단가적용표" localSheetId="5">#REF!</definedName>
    <definedName name="단가적용표" localSheetId="11">#REF!</definedName>
    <definedName name="단가적용표" localSheetId="7">#REF!</definedName>
    <definedName name="단가적용표" localSheetId="9">#REF!</definedName>
    <definedName name="단가적용표">#REF!</definedName>
    <definedName name="단가조사자료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표" localSheetId="18">#REF!</definedName>
    <definedName name="단가조사표" localSheetId="20">#REF!</definedName>
    <definedName name="단가조사표" localSheetId="14">#REF!</definedName>
    <definedName name="단가조사표" localSheetId="16">#REF!</definedName>
    <definedName name="단가조사표" localSheetId="11">#REF!</definedName>
    <definedName name="단가조사표" localSheetId="7">#REF!</definedName>
    <definedName name="단가조사표">#REF!</definedName>
    <definedName name="단가최종" localSheetId="3">#REF!</definedName>
    <definedName name="단가최종" localSheetId="6">#REF!</definedName>
    <definedName name="단가최종" localSheetId="8">#REF!</definedName>
    <definedName name="단가최종" localSheetId="10">#REF!</definedName>
    <definedName name="단가최종" localSheetId="18">#REF!</definedName>
    <definedName name="단가최종" localSheetId="20">#REF!</definedName>
    <definedName name="단가최종" localSheetId="14">#REF!</definedName>
    <definedName name="단가최종" localSheetId="16">#REF!</definedName>
    <definedName name="단가최종" localSheetId="11">#REF!</definedName>
    <definedName name="단가최종" localSheetId="7">#REF!</definedName>
    <definedName name="단가최종" localSheetId="9">#REF!</definedName>
    <definedName name="단가최종">#REF!</definedName>
    <definedName name="단가테이블">'[174]기계경비(시간당)'!$C$1:$F$58</definedName>
    <definedName name="단가표" localSheetId="18">#REF!</definedName>
    <definedName name="단가표" localSheetId="20">#REF!</definedName>
    <definedName name="단가표" localSheetId="14">#REF!</definedName>
    <definedName name="단가표" localSheetId="16">#REF!</definedName>
    <definedName name="단가표" localSheetId="11">#REF!</definedName>
    <definedName name="단가표" localSheetId="7">#REF!</definedName>
    <definedName name="단가표">#REF!</definedName>
    <definedName name="단가표지" localSheetId="3">#REF!</definedName>
    <definedName name="단가표지" localSheetId="6">#REF!</definedName>
    <definedName name="단가표지" localSheetId="8">#REF!</definedName>
    <definedName name="단가표지" localSheetId="10">#REF!</definedName>
    <definedName name="단가표지" localSheetId="18">#REF!</definedName>
    <definedName name="단가표지" localSheetId="20">#REF!</definedName>
    <definedName name="단가표지" localSheetId="14">#REF!</definedName>
    <definedName name="단가표지" localSheetId="16">#REF!</definedName>
    <definedName name="단가표지" localSheetId="11">#REF!</definedName>
    <definedName name="단가표지" localSheetId="7">#REF!</definedName>
    <definedName name="단가표지" localSheetId="9">#REF!</definedName>
    <definedName name="단가표지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관M">[112]DATE!$H$24:$H$85</definedName>
    <definedName name="단독">[20]소요자재!$H$139</definedName>
    <definedName name="단수" localSheetId="18">#REF!</definedName>
    <definedName name="단수" localSheetId="20">#REF!</definedName>
    <definedName name="단수" localSheetId="14">#REF!</definedName>
    <definedName name="단수" localSheetId="16">#REF!</definedName>
    <definedName name="단수" localSheetId="11">#REF!</definedName>
    <definedName name="단수" localSheetId="7">#REF!</definedName>
    <definedName name="단수">#REF!</definedName>
    <definedName name="단수처리" localSheetId="3">#REF!</definedName>
    <definedName name="단수처리" localSheetId="6">#REF!</definedName>
    <definedName name="단수처리" localSheetId="8">#REF!</definedName>
    <definedName name="단수처리" localSheetId="10">#REF!</definedName>
    <definedName name="단수처리" localSheetId="18">#REF!</definedName>
    <definedName name="단수처리" localSheetId="20">#REF!</definedName>
    <definedName name="단수처리" localSheetId="14">#REF!</definedName>
    <definedName name="단수처리" localSheetId="16">#REF!</definedName>
    <definedName name="단수처리" localSheetId="11">#REF!</definedName>
    <definedName name="단수처리" localSheetId="7">#REF!</definedName>
    <definedName name="단수처리" localSheetId="9">#REF!</definedName>
    <definedName name="단수처리">#REF!</definedName>
    <definedName name="단위" localSheetId="3">BlankMacro1</definedName>
    <definedName name="단위" localSheetId="6">BlankMacro1</definedName>
    <definedName name="단위" localSheetId="8">BlankMacro1</definedName>
    <definedName name="단위" localSheetId="10">BlankMacro1</definedName>
    <definedName name="단위" localSheetId="13">BlankMacro1</definedName>
    <definedName name="단위" localSheetId="15">BlankMacro1</definedName>
    <definedName name="단위" localSheetId="17">BlankMacro1</definedName>
    <definedName name="단위" localSheetId="19">BlankMacro1</definedName>
    <definedName name="단위" localSheetId="18">#REF!,#REF!</definedName>
    <definedName name="단위" localSheetId="12">BlankMacro1</definedName>
    <definedName name="단위" localSheetId="20">#REF!,#REF!</definedName>
    <definedName name="단위" localSheetId="14">#REF!,#REF!</definedName>
    <definedName name="단위" localSheetId="16">BlankMacro1</definedName>
    <definedName name="단위" localSheetId="5">BlankMacro1</definedName>
    <definedName name="단위" localSheetId="11">#REF!,#REF!</definedName>
    <definedName name="단위" localSheetId="7">#REF!,#REF!</definedName>
    <definedName name="단위" localSheetId="9">BlankMacro1</definedName>
    <definedName name="단위">#REF!,#REF!</definedName>
    <definedName name="단위공량1" localSheetId="3">#REF!</definedName>
    <definedName name="단위공량1" localSheetId="6">#REF!</definedName>
    <definedName name="단위공량1" localSheetId="8">#REF!</definedName>
    <definedName name="단위공량1" localSheetId="10">#REF!</definedName>
    <definedName name="단위공량1" localSheetId="13">#REF!</definedName>
    <definedName name="단위공량1" localSheetId="15">#REF!</definedName>
    <definedName name="단위공량1" localSheetId="17">#REF!</definedName>
    <definedName name="단위공량1" localSheetId="19">#REF!</definedName>
    <definedName name="단위공량1" localSheetId="18">#REF!</definedName>
    <definedName name="단위공량1" localSheetId="12">#REF!</definedName>
    <definedName name="단위공량1" localSheetId="20">#REF!</definedName>
    <definedName name="단위공량1" localSheetId="14">#REF!</definedName>
    <definedName name="단위공량1" localSheetId="16">#REF!</definedName>
    <definedName name="단위공량1" localSheetId="5">#REF!</definedName>
    <definedName name="단위공량1" localSheetId="11">#REF!</definedName>
    <definedName name="단위공량1" localSheetId="7">#REF!</definedName>
    <definedName name="단위공량1" localSheetId="9">#REF!</definedName>
    <definedName name="단위공량1">#REF!</definedName>
    <definedName name="단위공량10" localSheetId="3">'[210]일위대가(4층원격)'!#REF!</definedName>
    <definedName name="단위공량10" localSheetId="6">'[210]일위대가(4층원격)'!#REF!</definedName>
    <definedName name="단위공량10" localSheetId="8">'[210]일위대가(4층원격)'!#REF!</definedName>
    <definedName name="단위공량10" localSheetId="10">'[210]일위대가(4층원격)'!#REF!</definedName>
    <definedName name="단위공량10" localSheetId="13">'[210]일위대가(4층원격)'!#REF!</definedName>
    <definedName name="단위공량10" localSheetId="15">'[210]일위대가(4층원격)'!#REF!</definedName>
    <definedName name="단위공량10" localSheetId="17">'[210]일위대가(4층원격)'!#REF!</definedName>
    <definedName name="단위공량10" localSheetId="19">'[210]일위대가(4층원격)'!#REF!</definedName>
    <definedName name="단위공량10" localSheetId="18">#REF!</definedName>
    <definedName name="단위공량10" localSheetId="12">'[210]일위대가(4층원격)'!#REF!</definedName>
    <definedName name="단위공량10" localSheetId="20">#REF!</definedName>
    <definedName name="단위공량10" localSheetId="14">#REF!</definedName>
    <definedName name="단위공량10" localSheetId="16">'[210]일위대가(4층원격)'!#REF!</definedName>
    <definedName name="단위공량10" localSheetId="5">'[210]일위대가(4층원격)'!#REF!</definedName>
    <definedName name="단위공량10" localSheetId="11">#REF!</definedName>
    <definedName name="단위공량10" localSheetId="7">#REF!</definedName>
    <definedName name="단위공량10" localSheetId="9">'[210]일위대가(4층원격)'!#REF!</definedName>
    <definedName name="단위공량10">#REF!</definedName>
    <definedName name="단위공량11" localSheetId="3">'[210]일위대가(4층원격)'!#REF!</definedName>
    <definedName name="단위공량11" localSheetId="6">'[210]일위대가(4층원격)'!#REF!</definedName>
    <definedName name="단위공량11" localSheetId="8">'[210]일위대가(4층원격)'!#REF!</definedName>
    <definedName name="단위공량11" localSheetId="10">'[210]일위대가(4층원격)'!#REF!</definedName>
    <definedName name="단위공량11" localSheetId="13">'[210]일위대가(4층원격)'!#REF!</definedName>
    <definedName name="단위공량11" localSheetId="15">'[210]일위대가(4층원격)'!#REF!</definedName>
    <definedName name="단위공량11" localSheetId="17">'[210]일위대가(4층원격)'!#REF!</definedName>
    <definedName name="단위공량11" localSheetId="19">'[210]일위대가(4층원격)'!#REF!</definedName>
    <definedName name="단위공량11" localSheetId="18">#REF!</definedName>
    <definedName name="단위공량11" localSheetId="12">'[210]일위대가(4층원격)'!#REF!</definedName>
    <definedName name="단위공량11" localSheetId="20">#REF!</definedName>
    <definedName name="단위공량11" localSheetId="14">#REF!</definedName>
    <definedName name="단위공량11" localSheetId="16">'[210]일위대가(4층원격)'!#REF!</definedName>
    <definedName name="단위공량11" localSheetId="5">'[210]일위대가(4층원격)'!#REF!</definedName>
    <definedName name="단위공량11" localSheetId="11">#REF!</definedName>
    <definedName name="단위공량11" localSheetId="7">#REF!</definedName>
    <definedName name="단위공량11" localSheetId="9">'[210]일위대가(4층원격)'!#REF!</definedName>
    <definedName name="단위공량11">#REF!</definedName>
    <definedName name="단위공량12" localSheetId="3">'[210]일위대가(4층원격)'!#REF!</definedName>
    <definedName name="단위공량12" localSheetId="6">'[210]일위대가(4층원격)'!#REF!</definedName>
    <definedName name="단위공량12" localSheetId="8">'[210]일위대가(4층원격)'!#REF!</definedName>
    <definedName name="단위공량12" localSheetId="10">'[210]일위대가(4층원격)'!#REF!</definedName>
    <definedName name="단위공량12" localSheetId="13">'[210]일위대가(4층원격)'!#REF!</definedName>
    <definedName name="단위공량12" localSheetId="15">'[210]일위대가(4층원격)'!#REF!</definedName>
    <definedName name="단위공량12" localSheetId="17">'[210]일위대가(4층원격)'!#REF!</definedName>
    <definedName name="단위공량12" localSheetId="19">'[210]일위대가(4층원격)'!#REF!</definedName>
    <definedName name="단위공량12" localSheetId="18">#REF!</definedName>
    <definedName name="단위공량12" localSheetId="12">'[210]일위대가(4층원격)'!#REF!</definedName>
    <definedName name="단위공량12" localSheetId="20">#REF!</definedName>
    <definedName name="단위공량12" localSheetId="14">#REF!</definedName>
    <definedName name="단위공량12" localSheetId="16">'[210]일위대가(4층원격)'!#REF!</definedName>
    <definedName name="단위공량12" localSheetId="5">'[210]일위대가(4층원격)'!#REF!</definedName>
    <definedName name="단위공량12" localSheetId="11">#REF!</definedName>
    <definedName name="단위공량12" localSheetId="7">#REF!</definedName>
    <definedName name="단위공량12" localSheetId="9">'[210]일위대가(4층원격)'!#REF!</definedName>
    <definedName name="단위공량12">#REF!</definedName>
    <definedName name="단위공량13" localSheetId="3">'[210]일위대가(4층원격)'!#REF!</definedName>
    <definedName name="단위공량13" localSheetId="6">'[210]일위대가(4층원격)'!#REF!</definedName>
    <definedName name="단위공량13" localSheetId="8">'[210]일위대가(4층원격)'!#REF!</definedName>
    <definedName name="단위공량13" localSheetId="10">'[210]일위대가(4층원격)'!#REF!</definedName>
    <definedName name="단위공량13" localSheetId="13">'[210]일위대가(4층원격)'!#REF!</definedName>
    <definedName name="단위공량13" localSheetId="15">'[210]일위대가(4층원격)'!#REF!</definedName>
    <definedName name="단위공량13" localSheetId="17">'[210]일위대가(4층원격)'!#REF!</definedName>
    <definedName name="단위공량13" localSheetId="19">'[210]일위대가(4층원격)'!#REF!</definedName>
    <definedName name="단위공량13" localSheetId="18">#REF!</definedName>
    <definedName name="단위공량13" localSheetId="12">'[210]일위대가(4층원격)'!#REF!</definedName>
    <definedName name="단위공량13" localSheetId="20">#REF!</definedName>
    <definedName name="단위공량13" localSheetId="14">#REF!</definedName>
    <definedName name="단위공량13" localSheetId="16">'[210]일위대가(4층원격)'!#REF!</definedName>
    <definedName name="단위공량13" localSheetId="5">'[210]일위대가(4층원격)'!#REF!</definedName>
    <definedName name="단위공량13" localSheetId="11">#REF!</definedName>
    <definedName name="단위공량13" localSheetId="7">#REF!</definedName>
    <definedName name="단위공량13" localSheetId="9">'[210]일위대가(4층원격)'!#REF!</definedName>
    <definedName name="단위공량13">#REF!</definedName>
    <definedName name="단위공량14" localSheetId="3">'[210]일위대가(4층원격)'!#REF!</definedName>
    <definedName name="단위공량14" localSheetId="6">'[210]일위대가(4층원격)'!#REF!</definedName>
    <definedName name="단위공량14" localSheetId="8">'[210]일위대가(4층원격)'!#REF!</definedName>
    <definedName name="단위공량14" localSheetId="10">'[210]일위대가(4층원격)'!#REF!</definedName>
    <definedName name="단위공량14" localSheetId="13">'[210]일위대가(4층원격)'!#REF!</definedName>
    <definedName name="단위공량14" localSheetId="15">'[210]일위대가(4층원격)'!#REF!</definedName>
    <definedName name="단위공량14" localSheetId="17">'[210]일위대가(4층원격)'!#REF!</definedName>
    <definedName name="단위공량14" localSheetId="19">'[210]일위대가(4층원격)'!#REF!</definedName>
    <definedName name="단위공량14" localSheetId="18">#REF!</definedName>
    <definedName name="단위공량14" localSheetId="12">'[210]일위대가(4층원격)'!#REF!</definedName>
    <definedName name="단위공량14" localSheetId="20">#REF!</definedName>
    <definedName name="단위공량14" localSheetId="14">#REF!</definedName>
    <definedName name="단위공량14" localSheetId="16">'[210]일위대가(4층원격)'!#REF!</definedName>
    <definedName name="단위공량14" localSheetId="5">'[210]일위대가(4층원격)'!#REF!</definedName>
    <definedName name="단위공량14" localSheetId="11">#REF!</definedName>
    <definedName name="단위공량14" localSheetId="7">#REF!</definedName>
    <definedName name="단위공량14" localSheetId="9">'[210]일위대가(4층원격)'!#REF!</definedName>
    <definedName name="단위공량14">#REF!</definedName>
    <definedName name="단위공량15" localSheetId="3">'[210]일위대가(4층원격)'!#REF!</definedName>
    <definedName name="단위공량15" localSheetId="6">'[210]일위대가(4층원격)'!#REF!</definedName>
    <definedName name="단위공량15" localSheetId="8">'[210]일위대가(4층원격)'!#REF!</definedName>
    <definedName name="단위공량15" localSheetId="10">'[210]일위대가(4층원격)'!#REF!</definedName>
    <definedName name="단위공량15" localSheetId="13">'[210]일위대가(4층원격)'!#REF!</definedName>
    <definedName name="단위공량15" localSheetId="15">'[210]일위대가(4층원격)'!#REF!</definedName>
    <definedName name="단위공량15" localSheetId="17">'[210]일위대가(4층원격)'!#REF!</definedName>
    <definedName name="단위공량15" localSheetId="19">'[210]일위대가(4층원격)'!#REF!</definedName>
    <definedName name="단위공량15" localSheetId="18">#REF!</definedName>
    <definedName name="단위공량15" localSheetId="12">'[210]일위대가(4층원격)'!#REF!</definedName>
    <definedName name="단위공량15" localSheetId="20">#REF!</definedName>
    <definedName name="단위공량15" localSheetId="14">#REF!</definedName>
    <definedName name="단위공량15" localSheetId="16">'[210]일위대가(4층원격)'!#REF!</definedName>
    <definedName name="단위공량15" localSheetId="5">'[210]일위대가(4층원격)'!#REF!</definedName>
    <definedName name="단위공량15" localSheetId="11">#REF!</definedName>
    <definedName name="단위공량15" localSheetId="7">#REF!</definedName>
    <definedName name="단위공량15" localSheetId="9">'[210]일위대가(4층원격)'!#REF!</definedName>
    <definedName name="단위공량15">#REF!</definedName>
    <definedName name="단위공량16" localSheetId="3">'[210]일위대가(4층원격)'!#REF!</definedName>
    <definedName name="단위공량16" localSheetId="6">'[210]일위대가(4층원격)'!#REF!</definedName>
    <definedName name="단위공량16" localSheetId="8">'[210]일위대가(4층원격)'!#REF!</definedName>
    <definedName name="단위공량16" localSheetId="10">'[210]일위대가(4층원격)'!#REF!</definedName>
    <definedName name="단위공량16" localSheetId="13">'[210]일위대가(4층원격)'!#REF!</definedName>
    <definedName name="단위공량16" localSheetId="15">'[210]일위대가(4층원격)'!#REF!</definedName>
    <definedName name="단위공량16" localSheetId="17">'[210]일위대가(4층원격)'!#REF!</definedName>
    <definedName name="단위공량16" localSheetId="19">'[210]일위대가(4층원격)'!#REF!</definedName>
    <definedName name="단위공량16" localSheetId="18">#REF!</definedName>
    <definedName name="단위공량16" localSheetId="12">'[210]일위대가(4층원격)'!#REF!</definedName>
    <definedName name="단위공량16" localSheetId="20">#REF!</definedName>
    <definedName name="단위공량16" localSheetId="14">#REF!</definedName>
    <definedName name="단위공량16" localSheetId="16">'[210]일위대가(4층원격)'!#REF!</definedName>
    <definedName name="단위공량16" localSheetId="5">'[210]일위대가(4층원격)'!#REF!</definedName>
    <definedName name="단위공량16" localSheetId="11">#REF!</definedName>
    <definedName name="단위공량16" localSheetId="7">#REF!</definedName>
    <definedName name="단위공량16" localSheetId="9">'[210]일위대가(4층원격)'!#REF!</definedName>
    <definedName name="단위공량16">#REF!</definedName>
    <definedName name="단위공량17" localSheetId="3">'[210]일위대가(4층원격)'!#REF!</definedName>
    <definedName name="단위공량17" localSheetId="6">'[210]일위대가(4층원격)'!#REF!</definedName>
    <definedName name="단위공량17" localSheetId="8">'[210]일위대가(4층원격)'!#REF!</definedName>
    <definedName name="단위공량17" localSheetId="10">'[210]일위대가(4층원격)'!#REF!</definedName>
    <definedName name="단위공량17" localSheetId="13">'[210]일위대가(4층원격)'!#REF!</definedName>
    <definedName name="단위공량17" localSheetId="15">'[210]일위대가(4층원격)'!#REF!</definedName>
    <definedName name="단위공량17" localSheetId="17">'[210]일위대가(4층원격)'!#REF!</definedName>
    <definedName name="단위공량17" localSheetId="19">'[210]일위대가(4층원격)'!#REF!</definedName>
    <definedName name="단위공량17" localSheetId="18">#REF!</definedName>
    <definedName name="단위공량17" localSheetId="12">'[210]일위대가(4층원격)'!#REF!</definedName>
    <definedName name="단위공량17" localSheetId="20">#REF!</definedName>
    <definedName name="단위공량17" localSheetId="14">#REF!</definedName>
    <definedName name="단위공량17" localSheetId="16">'[210]일위대가(4층원격)'!#REF!</definedName>
    <definedName name="단위공량17" localSheetId="5">'[210]일위대가(4층원격)'!#REF!</definedName>
    <definedName name="단위공량17" localSheetId="11">#REF!</definedName>
    <definedName name="단위공량17" localSheetId="7">#REF!</definedName>
    <definedName name="단위공량17" localSheetId="9">'[210]일위대가(4층원격)'!#REF!</definedName>
    <definedName name="단위공량17">#REF!</definedName>
    <definedName name="단위공량2" localSheetId="3">[211]일위대가!#REF!</definedName>
    <definedName name="단위공량2" localSheetId="6">[211]일위대가!#REF!</definedName>
    <definedName name="단위공량2" localSheetId="8">[211]일위대가!#REF!</definedName>
    <definedName name="단위공량2" localSheetId="10">[211]일위대가!#REF!</definedName>
    <definedName name="단위공량2" localSheetId="13">[211]일위대가!#REF!</definedName>
    <definedName name="단위공량2" localSheetId="15">[211]일위대가!#REF!</definedName>
    <definedName name="단위공량2" localSheetId="17">[211]일위대가!#REF!</definedName>
    <definedName name="단위공량2" localSheetId="19">[211]일위대가!#REF!</definedName>
    <definedName name="단위공량2" localSheetId="18">#REF!</definedName>
    <definedName name="단위공량2" localSheetId="12">[211]일위대가!#REF!</definedName>
    <definedName name="단위공량2" localSheetId="20">#REF!</definedName>
    <definedName name="단위공량2" localSheetId="14">#REF!</definedName>
    <definedName name="단위공량2" localSheetId="16">[211]일위대가!#REF!</definedName>
    <definedName name="단위공량2" localSheetId="5">[211]일위대가!#REF!</definedName>
    <definedName name="단위공량2" localSheetId="11">#REF!</definedName>
    <definedName name="단위공량2" localSheetId="7">#REF!</definedName>
    <definedName name="단위공량2" localSheetId="9">[211]일위대가!#REF!</definedName>
    <definedName name="단위공량2">#REF!</definedName>
    <definedName name="단위공량3" localSheetId="3">[211]일위대가!#REF!</definedName>
    <definedName name="단위공량3" localSheetId="6">[211]일위대가!#REF!</definedName>
    <definedName name="단위공량3" localSheetId="8">[211]일위대가!#REF!</definedName>
    <definedName name="단위공량3" localSheetId="10">[211]일위대가!#REF!</definedName>
    <definedName name="단위공량3" localSheetId="13">[211]일위대가!#REF!</definedName>
    <definedName name="단위공량3" localSheetId="15">[211]일위대가!#REF!</definedName>
    <definedName name="단위공량3" localSheetId="17">[211]일위대가!#REF!</definedName>
    <definedName name="단위공량3" localSheetId="19">[211]일위대가!#REF!</definedName>
    <definedName name="단위공량3" localSheetId="18">#REF!</definedName>
    <definedName name="단위공량3" localSheetId="12">[211]일위대가!#REF!</definedName>
    <definedName name="단위공량3" localSheetId="20">#REF!</definedName>
    <definedName name="단위공량3" localSheetId="14">#REF!</definedName>
    <definedName name="단위공량3" localSheetId="16">[211]일위대가!#REF!</definedName>
    <definedName name="단위공량3" localSheetId="5">[211]일위대가!#REF!</definedName>
    <definedName name="단위공량3" localSheetId="11">#REF!</definedName>
    <definedName name="단위공량3" localSheetId="7">#REF!</definedName>
    <definedName name="단위공량3" localSheetId="9">[211]일위대가!#REF!</definedName>
    <definedName name="단위공량3">#REF!</definedName>
    <definedName name="단위공량4" localSheetId="3">'[210]일위대가(4층원격)'!#REF!</definedName>
    <definedName name="단위공량4" localSheetId="6">'[210]일위대가(4층원격)'!#REF!</definedName>
    <definedName name="단위공량4" localSheetId="8">'[210]일위대가(4층원격)'!#REF!</definedName>
    <definedName name="단위공량4" localSheetId="10">'[210]일위대가(4층원격)'!#REF!</definedName>
    <definedName name="단위공량4" localSheetId="13">'[210]일위대가(4층원격)'!#REF!</definedName>
    <definedName name="단위공량4" localSheetId="15">'[210]일위대가(4층원격)'!#REF!</definedName>
    <definedName name="단위공량4" localSheetId="17">'[210]일위대가(4층원격)'!#REF!</definedName>
    <definedName name="단위공량4" localSheetId="19">'[210]일위대가(4층원격)'!#REF!</definedName>
    <definedName name="단위공량4" localSheetId="18">#REF!</definedName>
    <definedName name="단위공량4" localSheetId="12">'[210]일위대가(4층원격)'!#REF!</definedName>
    <definedName name="단위공량4" localSheetId="20">#REF!</definedName>
    <definedName name="단위공량4" localSheetId="14">#REF!</definedName>
    <definedName name="단위공량4" localSheetId="16">'[210]일위대가(4층원격)'!#REF!</definedName>
    <definedName name="단위공량4" localSheetId="5">'[210]일위대가(4층원격)'!#REF!</definedName>
    <definedName name="단위공량4" localSheetId="11">#REF!</definedName>
    <definedName name="단위공량4" localSheetId="7">#REF!</definedName>
    <definedName name="단위공량4" localSheetId="9">'[210]일위대가(4층원격)'!#REF!</definedName>
    <definedName name="단위공량4">#REF!</definedName>
    <definedName name="단위공량5" localSheetId="3">'[210]일위대가(4층원격)'!#REF!</definedName>
    <definedName name="단위공량5" localSheetId="6">'[210]일위대가(4층원격)'!#REF!</definedName>
    <definedName name="단위공량5" localSheetId="8">'[210]일위대가(4층원격)'!#REF!</definedName>
    <definedName name="단위공량5" localSheetId="10">'[210]일위대가(4층원격)'!#REF!</definedName>
    <definedName name="단위공량5" localSheetId="13">'[210]일위대가(4층원격)'!#REF!</definedName>
    <definedName name="단위공량5" localSheetId="15">'[210]일위대가(4층원격)'!#REF!</definedName>
    <definedName name="단위공량5" localSheetId="17">'[210]일위대가(4층원격)'!#REF!</definedName>
    <definedName name="단위공량5" localSheetId="19">'[210]일위대가(4층원격)'!#REF!</definedName>
    <definedName name="단위공량5" localSheetId="18">#REF!</definedName>
    <definedName name="단위공량5" localSheetId="12">'[210]일위대가(4층원격)'!#REF!</definedName>
    <definedName name="단위공량5" localSheetId="20">#REF!</definedName>
    <definedName name="단위공량5" localSheetId="14">#REF!</definedName>
    <definedName name="단위공량5" localSheetId="16">'[210]일위대가(4층원격)'!#REF!</definedName>
    <definedName name="단위공량5" localSheetId="5">'[210]일위대가(4층원격)'!#REF!</definedName>
    <definedName name="단위공량5" localSheetId="11">#REF!</definedName>
    <definedName name="단위공량5" localSheetId="7">#REF!</definedName>
    <definedName name="단위공량5" localSheetId="9">'[210]일위대가(4층원격)'!#REF!</definedName>
    <definedName name="단위공량5">#REF!</definedName>
    <definedName name="단위공량6" localSheetId="3">'[210]일위대가(4층원격)'!#REF!</definedName>
    <definedName name="단위공량6" localSheetId="6">'[210]일위대가(4층원격)'!#REF!</definedName>
    <definedName name="단위공량6" localSheetId="8">'[210]일위대가(4층원격)'!#REF!</definedName>
    <definedName name="단위공량6" localSheetId="10">'[210]일위대가(4층원격)'!#REF!</definedName>
    <definedName name="단위공량6" localSheetId="13">'[210]일위대가(4층원격)'!#REF!</definedName>
    <definedName name="단위공량6" localSheetId="15">'[210]일위대가(4층원격)'!#REF!</definedName>
    <definedName name="단위공량6" localSheetId="17">'[210]일위대가(4층원격)'!#REF!</definedName>
    <definedName name="단위공량6" localSheetId="19">'[210]일위대가(4층원격)'!#REF!</definedName>
    <definedName name="단위공량6" localSheetId="18">#REF!</definedName>
    <definedName name="단위공량6" localSheetId="12">'[210]일위대가(4층원격)'!#REF!</definedName>
    <definedName name="단위공량6" localSheetId="20">#REF!</definedName>
    <definedName name="단위공량6" localSheetId="14">#REF!</definedName>
    <definedName name="단위공량6" localSheetId="16">'[210]일위대가(4층원격)'!#REF!</definedName>
    <definedName name="단위공량6" localSheetId="5">'[210]일위대가(4층원격)'!#REF!</definedName>
    <definedName name="단위공량6" localSheetId="11">#REF!</definedName>
    <definedName name="단위공량6" localSheetId="7">#REF!</definedName>
    <definedName name="단위공량6" localSheetId="9">'[210]일위대가(4층원격)'!#REF!</definedName>
    <definedName name="단위공량6">#REF!</definedName>
    <definedName name="단위공량7" localSheetId="3">'[210]일위대가(4층원격)'!#REF!</definedName>
    <definedName name="단위공량7" localSheetId="6">'[210]일위대가(4층원격)'!#REF!</definedName>
    <definedName name="단위공량7" localSheetId="8">'[210]일위대가(4층원격)'!#REF!</definedName>
    <definedName name="단위공량7" localSheetId="10">'[210]일위대가(4층원격)'!#REF!</definedName>
    <definedName name="단위공량7" localSheetId="13">'[210]일위대가(4층원격)'!#REF!</definedName>
    <definedName name="단위공량7" localSheetId="15">'[210]일위대가(4층원격)'!#REF!</definedName>
    <definedName name="단위공량7" localSheetId="17">'[210]일위대가(4층원격)'!#REF!</definedName>
    <definedName name="단위공량7" localSheetId="19">'[210]일위대가(4층원격)'!#REF!</definedName>
    <definedName name="단위공량7" localSheetId="18">#REF!</definedName>
    <definedName name="단위공량7" localSheetId="12">'[210]일위대가(4층원격)'!#REF!</definedName>
    <definedName name="단위공량7" localSheetId="20">#REF!</definedName>
    <definedName name="단위공량7" localSheetId="14">#REF!</definedName>
    <definedName name="단위공량7" localSheetId="16">'[210]일위대가(4층원격)'!#REF!</definedName>
    <definedName name="단위공량7" localSheetId="5">'[210]일위대가(4층원격)'!#REF!</definedName>
    <definedName name="단위공량7" localSheetId="11">#REF!</definedName>
    <definedName name="단위공량7" localSheetId="7">#REF!</definedName>
    <definedName name="단위공량7" localSheetId="9">'[210]일위대가(4층원격)'!#REF!</definedName>
    <definedName name="단위공량7">#REF!</definedName>
    <definedName name="단위공량8" localSheetId="3">'[210]일위대가(4층원격)'!#REF!</definedName>
    <definedName name="단위공량8" localSheetId="6">'[210]일위대가(4층원격)'!#REF!</definedName>
    <definedName name="단위공량8" localSheetId="8">'[210]일위대가(4층원격)'!#REF!</definedName>
    <definedName name="단위공량8" localSheetId="10">'[210]일위대가(4층원격)'!#REF!</definedName>
    <definedName name="단위공량8" localSheetId="13">'[210]일위대가(4층원격)'!#REF!</definedName>
    <definedName name="단위공량8" localSheetId="15">'[210]일위대가(4층원격)'!#REF!</definedName>
    <definedName name="단위공량8" localSheetId="17">'[210]일위대가(4층원격)'!#REF!</definedName>
    <definedName name="단위공량8" localSheetId="19">'[210]일위대가(4층원격)'!#REF!</definedName>
    <definedName name="단위공량8" localSheetId="18">#REF!</definedName>
    <definedName name="단위공량8" localSheetId="12">'[210]일위대가(4층원격)'!#REF!</definedName>
    <definedName name="단위공량8" localSheetId="20">#REF!</definedName>
    <definedName name="단위공량8" localSheetId="14">#REF!</definedName>
    <definedName name="단위공량8" localSheetId="16">'[210]일위대가(4층원격)'!#REF!</definedName>
    <definedName name="단위공량8" localSheetId="5">'[210]일위대가(4층원격)'!#REF!</definedName>
    <definedName name="단위공량8" localSheetId="11">#REF!</definedName>
    <definedName name="단위공량8" localSheetId="7">#REF!</definedName>
    <definedName name="단위공량8" localSheetId="9">'[210]일위대가(4층원격)'!#REF!</definedName>
    <definedName name="단위공량8">#REF!</definedName>
    <definedName name="단위공량9" localSheetId="3">#REF!</definedName>
    <definedName name="단위공량9" localSheetId="6">#REF!</definedName>
    <definedName name="단위공량9" localSheetId="8">#REF!</definedName>
    <definedName name="단위공량9" localSheetId="10">#REF!</definedName>
    <definedName name="단위공량9" localSheetId="13">#REF!</definedName>
    <definedName name="단위공량9" localSheetId="15">#REF!</definedName>
    <definedName name="단위공량9" localSheetId="17">#REF!</definedName>
    <definedName name="단위공량9" localSheetId="19">#REF!</definedName>
    <definedName name="단위공량9" localSheetId="18">#REF!</definedName>
    <definedName name="단위공량9" localSheetId="12">#REF!</definedName>
    <definedName name="단위공량9" localSheetId="20">#REF!</definedName>
    <definedName name="단위공량9" localSheetId="14">#REF!</definedName>
    <definedName name="단위공량9" localSheetId="16">#REF!</definedName>
    <definedName name="단위공량9" localSheetId="5">#REF!</definedName>
    <definedName name="단위공량9" localSheetId="11">#REF!</definedName>
    <definedName name="단위공량9" localSheetId="7">#REF!</definedName>
    <definedName name="단위공량9" localSheetId="9">#REF!</definedName>
    <definedName name="단위공량9">#REF!</definedName>
    <definedName name="단위구간" localSheetId="3">#REF!</definedName>
    <definedName name="단위구간" localSheetId="6">#REF!</definedName>
    <definedName name="단위구간" localSheetId="8">#REF!</definedName>
    <definedName name="단위구간" localSheetId="10">#REF!</definedName>
    <definedName name="단위구간" localSheetId="18">#REF!</definedName>
    <definedName name="단위구간" localSheetId="20">#REF!</definedName>
    <definedName name="단위구간" localSheetId="14">#REF!</definedName>
    <definedName name="단위구간" localSheetId="16">#REF!</definedName>
    <definedName name="단위구간" localSheetId="11">#REF!</definedName>
    <definedName name="단위구간" localSheetId="7">#REF!</definedName>
    <definedName name="단위구간" localSheetId="9">#REF!</definedName>
    <definedName name="단위구간">#REF!</definedName>
    <definedName name="단위구간면적" localSheetId="3">#REF!</definedName>
    <definedName name="단위구간면적" localSheetId="6">#REF!</definedName>
    <definedName name="단위구간면적" localSheetId="8">#REF!</definedName>
    <definedName name="단위구간면적" localSheetId="10">#REF!</definedName>
    <definedName name="단위구간면적" localSheetId="18">#REF!</definedName>
    <definedName name="단위구간면적" localSheetId="20">#REF!</definedName>
    <definedName name="단위구간면적" localSheetId="14">#REF!</definedName>
    <definedName name="단위구간면적" localSheetId="16">#REF!</definedName>
    <definedName name="단위구간면적" localSheetId="11">#REF!</definedName>
    <definedName name="단위구간면적" localSheetId="7">#REF!</definedName>
    <definedName name="단위구간면적" localSheetId="9">#REF!</definedName>
    <definedName name="단위구간면적">#REF!</definedName>
    <definedName name="단위량" localSheetId="3">BlankMacro1</definedName>
    <definedName name="단위량" localSheetId="6">BlankMacro1</definedName>
    <definedName name="단위량" localSheetId="8">BlankMacro1</definedName>
    <definedName name="단위량" localSheetId="10">BlankMacro1</definedName>
    <definedName name="단위량" localSheetId="13">BlankMacro1</definedName>
    <definedName name="단위량" localSheetId="15">BlankMacro1</definedName>
    <definedName name="단위량" localSheetId="17">BlankMacro1</definedName>
    <definedName name="단위량" localSheetId="19">BlankMacro1</definedName>
    <definedName name="단위량" localSheetId="18">#REF!</definedName>
    <definedName name="단위량" localSheetId="12">BlankMacro1</definedName>
    <definedName name="단위량" localSheetId="20">#REF!</definedName>
    <definedName name="단위량" localSheetId="14">#REF!</definedName>
    <definedName name="단위량" localSheetId="16">BlankMacro1</definedName>
    <definedName name="단위량" localSheetId="5">BlankMacro1</definedName>
    <definedName name="단위량" localSheetId="11">#REF!</definedName>
    <definedName name="단위량" localSheetId="7">#REF!</definedName>
    <definedName name="단위량" localSheetId="9">BlankMacro1</definedName>
    <definedName name="단위량">#REF!</definedName>
    <definedName name="단위수량2">#N/A</definedName>
    <definedName name="단재">[212]자재단가!$A:$Q</definedName>
    <definedName name="단중입력" localSheetId="3">[213]!단중입력</definedName>
    <definedName name="단중입력" localSheetId="6">[213]!단중입력</definedName>
    <definedName name="단중입력" localSheetId="8">[213]!단중입력</definedName>
    <definedName name="단중입력" localSheetId="10">[213]!단중입력</definedName>
    <definedName name="단중입력" localSheetId="18">[213]!단중입력</definedName>
    <definedName name="단중입력" localSheetId="20">[213]!단중입력</definedName>
    <definedName name="단중입력" localSheetId="14">[213]!단중입력</definedName>
    <definedName name="단중입력" localSheetId="16">[213]!단중입력</definedName>
    <definedName name="단중입력" localSheetId="11">[213]!단중입력</definedName>
    <definedName name="단중입력" localSheetId="7">[213]!단중입력</definedName>
    <definedName name="단중입력" localSheetId="9">[213]!단중입력</definedName>
    <definedName name="단중입력">[213]!단중입력</definedName>
    <definedName name="단차경계석곡선부총연장" localSheetId="18">#REF!</definedName>
    <definedName name="단차경계석곡선부총연장" localSheetId="20">#REF!</definedName>
    <definedName name="단차경계석곡선부총연장" localSheetId="14">#REF!</definedName>
    <definedName name="단차경계석곡선부총연장" localSheetId="16">#REF!</definedName>
    <definedName name="단차경계석곡선부총연장" localSheetId="11">#REF!</definedName>
    <definedName name="단차경계석곡선부총연장" localSheetId="7">#REF!</definedName>
    <definedName name="단차경계석곡선부총연장">#REF!</definedName>
    <definedName name="단차경계석직선부총연장" localSheetId="18">#REF!</definedName>
    <definedName name="단차경계석직선부총연장" localSheetId="20">#REF!</definedName>
    <definedName name="단차경계석직선부총연장" localSheetId="14">#REF!</definedName>
    <definedName name="단차경계석직선부총연장" localSheetId="16">#REF!</definedName>
    <definedName name="단차경계석직선부총연장" localSheetId="11">#REF!</definedName>
    <definedName name="단차경계석직선부총연장" localSheetId="7">#REF!</definedName>
    <definedName name="단차경계석직선부총연장">#REF!</definedName>
    <definedName name="단차경계석총연장" localSheetId="18">#REF!</definedName>
    <definedName name="단차경계석총연장" localSheetId="20">#REF!</definedName>
    <definedName name="단차경계석총연장" localSheetId="14">#REF!</definedName>
    <definedName name="단차경계석총연장" localSheetId="16">#REF!</definedName>
    <definedName name="단차경계석총연장" localSheetId="11">#REF!</definedName>
    <definedName name="단차경계석총연장" localSheetId="7">#REF!</definedName>
    <definedName name="단차경계석총연장">#REF!</definedName>
    <definedName name="달대볼트" localSheetId="3">#REF!</definedName>
    <definedName name="달대볼트" localSheetId="6">#REF!</definedName>
    <definedName name="달대볼트" localSheetId="8">#REF!</definedName>
    <definedName name="달대볼트" localSheetId="10">#REF!</definedName>
    <definedName name="달대볼트" localSheetId="18">#REF!</definedName>
    <definedName name="달대볼트" localSheetId="20">#REF!</definedName>
    <definedName name="달대볼트" localSheetId="14">#REF!</definedName>
    <definedName name="달대볼트" localSheetId="16">#REF!</definedName>
    <definedName name="달대볼트" localSheetId="11">#REF!</definedName>
    <definedName name="달대볼트" localSheetId="7">#REF!</definedName>
    <definedName name="달대볼트" localSheetId="9">#REF!</definedName>
    <definedName name="달대볼트">#REF!</definedName>
    <definedName name="달라" localSheetId="18">#REF!</definedName>
    <definedName name="달라" localSheetId="20">#REF!</definedName>
    <definedName name="달라" localSheetId="14">#REF!</definedName>
    <definedName name="달라" localSheetId="16">#REF!</definedName>
    <definedName name="달라" localSheetId="11">#REF!</definedName>
    <definedName name="달라" localSheetId="7">#REF!</definedName>
    <definedName name="달라">#REF!</definedName>
    <definedName name="담1" localSheetId="3">#REF!</definedName>
    <definedName name="담1" localSheetId="6">#REF!</definedName>
    <definedName name="담1" localSheetId="8">#REF!</definedName>
    <definedName name="담1" localSheetId="10">#REF!</definedName>
    <definedName name="담1" localSheetId="13">#REF!</definedName>
    <definedName name="담1" localSheetId="15">#REF!</definedName>
    <definedName name="담1" localSheetId="17">#REF!</definedName>
    <definedName name="담1" localSheetId="19">#REF!</definedName>
    <definedName name="담1" localSheetId="18">#REF!</definedName>
    <definedName name="담1" localSheetId="12">#REF!</definedName>
    <definedName name="담1" localSheetId="20">#REF!</definedName>
    <definedName name="담1" localSheetId="14">#REF!</definedName>
    <definedName name="담1" localSheetId="4">#REF!</definedName>
    <definedName name="담1" localSheetId="16">#REF!</definedName>
    <definedName name="담1" localSheetId="5">#REF!</definedName>
    <definedName name="담1" localSheetId="11">#REF!</definedName>
    <definedName name="담1" localSheetId="7">#REF!</definedName>
    <definedName name="담1" localSheetId="9">#REF!</definedName>
    <definedName name="담1">#REF!</definedName>
    <definedName name="담2" localSheetId="3">#REF!</definedName>
    <definedName name="담2" localSheetId="6">#REF!</definedName>
    <definedName name="담2" localSheetId="8">#REF!</definedName>
    <definedName name="담2" localSheetId="10">#REF!</definedName>
    <definedName name="담2" localSheetId="13">#REF!</definedName>
    <definedName name="담2" localSheetId="15">#REF!</definedName>
    <definedName name="담2" localSheetId="17">#REF!</definedName>
    <definedName name="담2" localSheetId="19">#REF!</definedName>
    <definedName name="담2" localSheetId="18">#REF!</definedName>
    <definedName name="담2" localSheetId="12">#REF!</definedName>
    <definedName name="담2" localSheetId="20">#REF!</definedName>
    <definedName name="담2" localSheetId="14">#REF!</definedName>
    <definedName name="담2" localSheetId="4">#REF!</definedName>
    <definedName name="담2" localSheetId="16">#REF!</definedName>
    <definedName name="담2" localSheetId="5">#REF!</definedName>
    <definedName name="담2" localSheetId="11">#REF!</definedName>
    <definedName name="담2" localSheetId="7">#REF!</definedName>
    <definedName name="담2" localSheetId="9">#REF!</definedName>
    <definedName name="담2">#REF!</definedName>
    <definedName name="담장쌓기노무비" localSheetId="3">#REF!</definedName>
    <definedName name="담장쌓기노무비" localSheetId="6">#REF!</definedName>
    <definedName name="담장쌓기노무비" localSheetId="8">#REF!</definedName>
    <definedName name="담장쌓기노무비" localSheetId="10">#REF!</definedName>
    <definedName name="담장쌓기노무비" localSheetId="18">#REF!</definedName>
    <definedName name="담장쌓기노무비" localSheetId="20">#REF!</definedName>
    <definedName name="담장쌓기노무비" localSheetId="14">#REF!</definedName>
    <definedName name="담장쌓기노무비" localSheetId="16">#REF!</definedName>
    <definedName name="담장쌓기노무비" localSheetId="11">#REF!</definedName>
    <definedName name="담장쌓기노무비" localSheetId="7">#REF!</definedName>
    <definedName name="담장쌓기노무비" localSheetId="9">#REF!</definedName>
    <definedName name="담장쌓기노무비">#REF!</definedName>
    <definedName name="담장쌓기재료비" localSheetId="3">#REF!</definedName>
    <definedName name="담장쌓기재료비" localSheetId="6">#REF!</definedName>
    <definedName name="담장쌓기재료비" localSheetId="8">#REF!</definedName>
    <definedName name="담장쌓기재료비" localSheetId="10">#REF!</definedName>
    <definedName name="담장쌓기재료비" localSheetId="18">#REF!</definedName>
    <definedName name="담장쌓기재료비" localSheetId="20">#REF!</definedName>
    <definedName name="담장쌓기재료비" localSheetId="14">#REF!</definedName>
    <definedName name="담장쌓기재료비" localSheetId="16">#REF!</definedName>
    <definedName name="담장쌓기재료비" localSheetId="11">#REF!</definedName>
    <definedName name="담장쌓기재료비" localSheetId="7">#REF!</definedName>
    <definedName name="담장쌓기재료비" localSheetId="9">#REF!</definedName>
    <definedName name="담장쌓기재료비">#REF!</definedName>
    <definedName name="담쟁이L03">[147]데이타!$E$114</definedName>
    <definedName name="당사광고">[214]사업수지!$H$77</definedName>
    <definedName name="당사모델운영">[214]사업수지!$H$78</definedName>
    <definedName name="당사사업추진">[214]사업수지!$H$79</definedName>
    <definedName name="당초" localSheetId="6" hidden="1">{#N/A,#N/A,FALSE,"골재소요량";#N/A,#N/A,FALSE,"골재소요량"}</definedName>
    <definedName name="당초" localSheetId="8" hidden="1">{#N/A,#N/A,FALSE,"골재소요량";#N/A,#N/A,FALSE,"골재소요량"}</definedName>
    <definedName name="당초" localSheetId="10" hidden="1">{#N/A,#N/A,FALSE,"골재소요량";#N/A,#N/A,FALSE,"골재소요량"}</definedName>
    <definedName name="당초" localSheetId="13" hidden="1">{#N/A,#N/A,FALSE,"골재소요량";#N/A,#N/A,FALSE,"골재소요량"}</definedName>
    <definedName name="당초" localSheetId="15" hidden="1">{#N/A,#N/A,FALSE,"골재소요량";#N/A,#N/A,FALSE,"골재소요량"}</definedName>
    <definedName name="당초" localSheetId="17" hidden="1">{#N/A,#N/A,FALSE,"골재소요량";#N/A,#N/A,FALSE,"골재소요량"}</definedName>
    <definedName name="당초" localSheetId="19" hidden="1">{#N/A,#N/A,FALSE,"골재소요량";#N/A,#N/A,FALSE,"골재소요량"}</definedName>
    <definedName name="당초" localSheetId="18">BlankMacro1</definedName>
    <definedName name="당초" localSheetId="12" hidden="1">{#N/A,#N/A,FALSE,"골재소요량";#N/A,#N/A,FALSE,"골재소요량"}</definedName>
    <definedName name="당초" localSheetId="20">BlankMacro1</definedName>
    <definedName name="당초" localSheetId="14">BlankMacro1</definedName>
    <definedName name="당초" localSheetId="16" hidden="1">{#N/A,#N/A,FALSE,"골재소요량";#N/A,#N/A,FALSE,"골재소요량"}</definedName>
    <definedName name="당초" localSheetId="5" hidden="1">{#N/A,#N/A,FALSE,"골재소요량";#N/A,#N/A,FALSE,"골재소요량"}</definedName>
    <definedName name="당초" localSheetId="11">BlankMacro1</definedName>
    <definedName name="당초" localSheetId="7">BlankMacro1</definedName>
    <definedName name="당초" localSheetId="9" hidden="1">{#N/A,#N/A,FALSE,"골재소요량";#N/A,#N/A,FALSE,"골재소요량"}</definedName>
    <definedName name="당초">BlankMacro1</definedName>
    <definedName name="당초간접노무비" localSheetId="18">#REF!</definedName>
    <definedName name="당초간접노무비" localSheetId="20">#REF!</definedName>
    <definedName name="당초간접노무비" localSheetId="14">#REF!</definedName>
    <definedName name="당초간접노무비" localSheetId="16">#REF!</definedName>
    <definedName name="당초간접노무비" localSheetId="11">#REF!</definedName>
    <definedName name="당초간접노무비" localSheetId="7">#REF!</definedName>
    <definedName name="당초간접노무비">#REF!</definedName>
    <definedName name="당초고용보험료" localSheetId="18">#REF!</definedName>
    <definedName name="당초고용보험료" localSheetId="20">#REF!</definedName>
    <definedName name="당초고용보험료" localSheetId="14">#REF!</definedName>
    <definedName name="당초고용보험료" localSheetId="16">#REF!</definedName>
    <definedName name="당초고용보험료" localSheetId="11">#REF!</definedName>
    <definedName name="당초고용보험료" localSheetId="7">#REF!</definedName>
    <definedName name="당초고용보험료">#REF!</definedName>
    <definedName name="당초공급가액" localSheetId="18">#REF!</definedName>
    <definedName name="당초공급가액" localSheetId="20">#REF!</definedName>
    <definedName name="당초공급가액" localSheetId="14">#REF!</definedName>
    <definedName name="당초공급가액" localSheetId="16">#REF!</definedName>
    <definedName name="당초공급가액" localSheetId="11">#REF!</definedName>
    <definedName name="당초공급가액" localSheetId="7">#REF!</definedName>
    <definedName name="당초공급가액">#REF!</definedName>
    <definedName name="당초공사원가" localSheetId="18">#REF!</definedName>
    <definedName name="당초공사원가" localSheetId="20">#REF!</definedName>
    <definedName name="당초공사원가" localSheetId="14">#REF!</definedName>
    <definedName name="당초공사원가" localSheetId="16">#REF!</definedName>
    <definedName name="당초공사원가" localSheetId="11">#REF!</definedName>
    <definedName name="당초공사원가" localSheetId="7">#REF!</definedName>
    <definedName name="당초공사원가">#REF!</definedName>
    <definedName name="당초기타경비" localSheetId="18">#REF!</definedName>
    <definedName name="당초기타경비" localSheetId="20">#REF!</definedName>
    <definedName name="당초기타경비" localSheetId="14">#REF!</definedName>
    <definedName name="당초기타경비" localSheetId="16">#REF!</definedName>
    <definedName name="당초기타경비" localSheetId="11">#REF!</definedName>
    <definedName name="당초기타경비" localSheetId="7">#REF!</definedName>
    <definedName name="당초기타경비">#REF!</definedName>
    <definedName name="당초도급액" localSheetId="18">#REF!</definedName>
    <definedName name="당초도급액" localSheetId="20">#REF!</definedName>
    <definedName name="당초도급액" localSheetId="14">#REF!</definedName>
    <definedName name="당초도급액" localSheetId="16">#REF!</definedName>
    <definedName name="당초도급액" localSheetId="11">#REF!</definedName>
    <definedName name="당초도급액" localSheetId="7">#REF!</definedName>
    <definedName name="당초도급액">#REF!</definedName>
    <definedName name="당초부가가치세" localSheetId="18">#REF!</definedName>
    <definedName name="당초부가가치세" localSheetId="20">#REF!</definedName>
    <definedName name="당초부가가치세" localSheetId="14">#REF!</definedName>
    <definedName name="당초부가가치세" localSheetId="16">#REF!</definedName>
    <definedName name="당초부가가치세" localSheetId="11">#REF!</definedName>
    <definedName name="당초부가가치세" localSheetId="7">#REF!</definedName>
    <definedName name="당초부가가치세">#REF!</definedName>
    <definedName name="당초산재보험료" localSheetId="18">#REF!</definedName>
    <definedName name="당초산재보험료" localSheetId="20">#REF!</definedName>
    <definedName name="당초산재보험료" localSheetId="14">#REF!</definedName>
    <definedName name="당초산재보험료" localSheetId="16">#REF!</definedName>
    <definedName name="당초산재보험료" localSheetId="11">#REF!</definedName>
    <definedName name="당초산재보험료" localSheetId="7">#REF!</definedName>
    <definedName name="당초산재보험료">#REF!</definedName>
    <definedName name="당초순공사원가" localSheetId="18">#REF!</definedName>
    <definedName name="당초순공사원가" localSheetId="20">#REF!</definedName>
    <definedName name="당초순공사원가" localSheetId="14">#REF!</definedName>
    <definedName name="당초순공사원가" localSheetId="16">#REF!</definedName>
    <definedName name="당초순공사원가" localSheetId="11">#REF!</definedName>
    <definedName name="당초순공사원가" localSheetId="7">#REF!</definedName>
    <definedName name="당초순공사원가">#REF!</definedName>
    <definedName name="당초안전관리비" localSheetId="18">#REF!</definedName>
    <definedName name="당초안전관리비" localSheetId="20">#REF!</definedName>
    <definedName name="당초안전관리비" localSheetId="14">#REF!</definedName>
    <definedName name="당초안전관리비" localSheetId="16">#REF!</definedName>
    <definedName name="당초안전관리비" localSheetId="11">#REF!</definedName>
    <definedName name="당초안전관리비" localSheetId="7">#REF!</definedName>
    <definedName name="당초안전관리비">#REF!</definedName>
    <definedName name="당초이윤" localSheetId="18">#REF!</definedName>
    <definedName name="당초이윤" localSheetId="20">#REF!</definedName>
    <definedName name="당초이윤" localSheetId="14">#REF!</definedName>
    <definedName name="당초이윤" localSheetId="16">#REF!</definedName>
    <definedName name="당초이윤" localSheetId="11">#REF!</definedName>
    <definedName name="당초이윤" localSheetId="7">#REF!</definedName>
    <definedName name="당초이윤">#REF!</definedName>
    <definedName name="당초일반관리비" localSheetId="18">#REF!</definedName>
    <definedName name="당초일반관리비" localSheetId="20">#REF!</definedName>
    <definedName name="당초일반관리비" localSheetId="14">#REF!</definedName>
    <definedName name="당초일반관리비" localSheetId="16">#REF!</definedName>
    <definedName name="당초일반관리비" localSheetId="11">#REF!</definedName>
    <definedName name="당초일반관리비" localSheetId="7">#REF!</definedName>
    <definedName name="당초일반관리비">#REF!</definedName>
    <definedName name="당초총공사비" localSheetId="18">#REF!</definedName>
    <definedName name="당초총공사비" localSheetId="20">#REF!</definedName>
    <definedName name="당초총공사비" localSheetId="14">#REF!</definedName>
    <definedName name="당초총공사비" localSheetId="16">#REF!</definedName>
    <definedName name="당초총공사비" localSheetId="11">#REF!</definedName>
    <definedName name="당초총공사비" localSheetId="7">#REF!</definedName>
    <definedName name="당초총공사비">#REF!</definedName>
    <definedName name="대" localSheetId="3">[93]일위대가목록!#REF!</definedName>
    <definedName name="대" localSheetId="6">[93]일위대가목록!#REF!</definedName>
    <definedName name="대" localSheetId="8">[93]일위대가목록!#REF!</definedName>
    <definedName name="대" localSheetId="10">[93]일위대가목록!#REF!</definedName>
    <definedName name="대" localSheetId="18">[93]일위대가목록!#REF!</definedName>
    <definedName name="대" localSheetId="20">[93]일위대가목록!#REF!</definedName>
    <definedName name="대" localSheetId="14">[93]일위대가목록!#REF!</definedName>
    <definedName name="대" localSheetId="16">[93]일위대가목록!#REF!</definedName>
    <definedName name="대" localSheetId="11">[93]일위대가목록!#REF!</definedName>
    <definedName name="대" localSheetId="7">[93]일위대가목록!#REF!</definedName>
    <definedName name="대" localSheetId="9">[93]일위대가목록!#REF!</definedName>
    <definedName name="대">[93]일위대가목록!#REF!</definedName>
    <definedName name="대가" localSheetId="18">#REF!,#REF!</definedName>
    <definedName name="대가" localSheetId="20">#REF!,#REF!</definedName>
    <definedName name="대가" localSheetId="14">#REF!,#REF!</definedName>
    <definedName name="대가" localSheetId="16">#REF!,#REF!</definedName>
    <definedName name="대가" localSheetId="11">#REF!,#REF!</definedName>
    <definedName name="대가" localSheetId="7">#REF!,#REF!</definedName>
    <definedName name="대가">#REF!,#REF!</definedName>
    <definedName name="대가단가범위" localSheetId="3">#REF!</definedName>
    <definedName name="대가단가범위" localSheetId="6">#REF!</definedName>
    <definedName name="대가단가범위" localSheetId="8">#REF!</definedName>
    <definedName name="대가단가범위" localSheetId="10">#REF!</definedName>
    <definedName name="대가단가범위" localSheetId="18">#REF!</definedName>
    <definedName name="대가단가범위" localSheetId="20">#REF!</definedName>
    <definedName name="대가단가범위" localSheetId="14">#REF!</definedName>
    <definedName name="대가단가범위" localSheetId="16">#REF!</definedName>
    <definedName name="대가단가범위" localSheetId="11">#REF!</definedName>
    <definedName name="대가단가범위" localSheetId="7">#REF!</definedName>
    <definedName name="대가단가범위" localSheetId="9">#REF!</definedName>
    <definedName name="대가단가범위">#REF!</definedName>
    <definedName name="대가단최종" localSheetId="3">#REF!</definedName>
    <definedName name="대가단최종" localSheetId="6">#REF!</definedName>
    <definedName name="대가단최종" localSheetId="8">#REF!</definedName>
    <definedName name="대가단최종" localSheetId="10">#REF!</definedName>
    <definedName name="대가단최종" localSheetId="18">#REF!</definedName>
    <definedName name="대가단최종" localSheetId="20">#REF!</definedName>
    <definedName name="대가단최종" localSheetId="14">#REF!</definedName>
    <definedName name="대가단최종" localSheetId="16">#REF!</definedName>
    <definedName name="대가단최종" localSheetId="11">#REF!</definedName>
    <definedName name="대가단최종" localSheetId="7">#REF!</definedName>
    <definedName name="대가단최종" localSheetId="9">#REF!</definedName>
    <definedName name="대가단최종">#REF!</definedName>
    <definedName name="대가목록" localSheetId="3">#REF!</definedName>
    <definedName name="대가목록" localSheetId="6">#REF!</definedName>
    <definedName name="대가목록" localSheetId="8">#REF!</definedName>
    <definedName name="대가목록" localSheetId="10">#REF!</definedName>
    <definedName name="대가목록" localSheetId="18">#REF!</definedName>
    <definedName name="대가목록" localSheetId="20">#REF!</definedName>
    <definedName name="대가목록" localSheetId="14">#REF!</definedName>
    <definedName name="대가목록" localSheetId="16">#REF!</definedName>
    <definedName name="대가목록" localSheetId="11">#REF!</definedName>
    <definedName name="대가목록" localSheetId="7">#REF!</definedName>
    <definedName name="대가목록" localSheetId="9">#REF!</definedName>
    <definedName name="대가목록">#REF!</definedName>
    <definedName name="대강당배관" localSheetId="3" hidden="1">'[215]1안'!#REF!</definedName>
    <definedName name="대강당배관" localSheetId="6" hidden="1">'[215]1안'!#REF!</definedName>
    <definedName name="대강당배관" localSheetId="8" hidden="1">'[215]1안'!#REF!</definedName>
    <definedName name="대강당배관" localSheetId="10" hidden="1">'[215]1안'!#REF!</definedName>
    <definedName name="대강당배관" localSheetId="18" hidden="1">'[215]1안'!#REF!</definedName>
    <definedName name="대강당배관" localSheetId="20" hidden="1">'[215]1안'!#REF!</definedName>
    <definedName name="대강당배관" localSheetId="14" hidden="1">'[215]1안'!#REF!</definedName>
    <definedName name="대강당배관" localSheetId="16" hidden="1">'[215]1안'!#REF!</definedName>
    <definedName name="대강당배관" localSheetId="11" hidden="1">'[215]1안'!#REF!</definedName>
    <definedName name="대강당배관" localSheetId="7" hidden="1">'[215]1안'!#REF!</definedName>
    <definedName name="대강당배관" localSheetId="9" hidden="1">'[215]1안'!#REF!</definedName>
    <definedName name="대강당배관" hidden="1">'[215]1안'!#REF!</definedName>
    <definedName name="대개소" localSheetId="3">#REF!</definedName>
    <definedName name="대개소" localSheetId="6">#REF!</definedName>
    <definedName name="대개소" localSheetId="8">#REF!</definedName>
    <definedName name="대개소" localSheetId="10">#REF!</definedName>
    <definedName name="대개소" localSheetId="18">#REF!</definedName>
    <definedName name="대개소" localSheetId="20">#REF!</definedName>
    <definedName name="대개소" localSheetId="14">#REF!</definedName>
    <definedName name="대개소" localSheetId="16">#REF!</definedName>
    <definedName name="대개소" localSheetId="11">#REF!</definedName>
    <definedName name="대개소" localSheetId="7">#REF!</definedName>
    <definedName name="대개소" localSheetId="9">#REF!</definedName>
    <definedName name="대개소">#REF!</definedName>
    <definedName name="대골스레이트8자" localSheetId="3">#REF!</definedName>
    <definedName name="대골스레이트8자" localSheetId="6">#REF!</definedName>
    <definedName name="대골스레이트8자" localSheetId="8">#REF!</definedName>
    <definedName name="대골스레이트8자" localSheetId="10">#REF!</definedName>
    <definedName name="대골스레이트8자" localSheetId="18">#REF!</definedName>
    <definedName name="대골스레이트8자" localSheetId="20">#REF!</definedName>
    <definedName name="대골스레이트8자" localSheetId="14">#REF!</definedName>
    <definedName name="대골스레이트8자" localSheetId="16">#REF!</definedName>
    <definedName name="대골스레이트8자" localSheetId="11">#REF!</definedName>
    <definedName name="대골스레이트8자" localSheetId="7">#REF!</definedName>
    <definedName name="대골스레이트8자" localSheetId="9">#REF!</definedName>
    <definedName name="대골스레이트8자">#REF!</definedName>
    <definedName name="대관" localSheetId="3">BlankMacro1</definedName>
    <definedName name="대관" localSheetId="6">BlankMacro1</definedName>
    <definedName name="대관" localSheetId="8">BlankMacro1</definedName>
    <definedName name="대관" localSheetId="10">BlankMacro1</definedName>
    <definedName name="대관" localSheetId="13">BlankMacro1</definedName>
    <definedName name="대관" localSheetId="15">BlankMacro1</definedName>
    <definedName name="대관" localSheetId="17">BlankMacro1</definedName>
    <definedName name="대관" localSheetId="19">BlankMacro1</definedName>
    <definedName name="대관" localSheetId="18">BlankMacro1</definedName>
    <definedName name="대관" localSheetId="12">BlankMacro1</definedName>
    <definedName name="대관" localSheetId="20">BlankMacro1</definedName>
    <definedName name="대관" localSheetId="14">BlankMacro1</definedName>
    <definedName name="대관" localSheetId="16">BlankMacro1</definedName>
    <definedName name="대관" localSheetId="5">BlankMacro1</definedName>
    <definedName name="대관" localSheetId="11">BlankMacro1</definedName>
    <definedName name="대관" localSheetId="7">BlankMacro1</definedName>
    <definedName name="대관" localSheetId="9">BlankMacro1</definedName>
    <definedName name="대관">BlankMacro1</definedName>
    <definedName name="대관경" localSheetId="3">#REF!</definedName>
    <definedName name="대관경" localSheetId="6">#REF!</definedName>
    <definedName name="대관경" localSheetId="8">#REF!</definedName>
    <definedName name="대관경" localSheetId="10">#REF!</definedName>
    <definedName name="대관경" localSheetId="18">#REF!</definedName>
    <definedName name="대관경" localSheetId="20">#REF!</definedName>
    <definedName name="대관경" localSheetId="14">#REF!</definedName>
    <definedName name="대관경" localSheetId="16">#REF!</definedName>
    <definedName name="대관경" localSheetId="11">#REF!</definedName>
    <definedName name="대관경" localSheetId="7">#REF!</definedName>
    <definedName name="대관경" localSheetId="9">#REF!</definedName>
    <definedName name="대관경">#REF!</definedName>
    <definedName name="대구" localSheetId="3">[216]견적서!#REF!</definedName>
    <definedName name="대구" localSheetId="6">[216]견적서!#REF!</definedName>
    <definedName name="대구" localSheetId="8">[216]견적서!#REF!</definedName>
    <definedName name="대구" localSheetId="10">[216]견적서!#REF!</definedName>
    <definedName name="대구" localSheetId="18">[216]견적서!#REF!</definedName>
    <definedName name="대구" localSheetId="20">[216]견적서!#REF!</definedName>
    <definedName name="대구" localSheetId="14">[216]견적서!#REF!</definedName>
    <definedName name="대구" localSheetId="16">[216]견적서!#REF!</definedName>
    <definedName name="대구" localSheetId="11">[216]견적서!#REF!</definedName>
    <definedName name="대구" localSheetId="7">[216]견적서!#REF!</definedName>
    <definedName name="대구" localSheetId="9">[216]견적서!#REF!</definedName>
    <definedName name="대구">[216]견적서!#REF!</definedName>
    <definedName name="대구공항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방범확정" localSheetId="3">[216]견적서!#REF!</definedName>
    <definedName name="대구방범확정" localSheetId="6">[216]견적서!#REF!</definedName>
    <definedName name="대구방범확정" localSheetId="8">[216]견적서!#REF!</definedName>
    <definedName name="대구방범확정" localSheetId="10">[216]견적서!#REF!</definedName>
    <definedName name="대구방범확정" localSheetId="18">[216]견적서!#REF!</definedName>
    <definedName name="대구방범확정" localSheetId="20">[216]견적서!#REF!</definedName>
    <definedName name="대구방범확정" localSheetId="14">[216]견적서!#REF!</definedName>
    <definedName name="대구방범확정" localSheetId="16">[216]견적서!#REF!</definedName>
    <definedName name="대구방범확정" localSheetId="11">[216]견적서!#REF!</definedName>
    <definedName name="대구방범확정" localSheetId="7">[216]견적서!#REF!</definedName>
    <definedName name="대구방범확정" localSheetId="9">[216]견적서!#REF!</definedName>
    <definedName name="대구방범확정">[216]견적서!#REF!</definedName>
    <definedName name="대기영역" localSheetId="3">#REF!</definedName>
    <definedName name="대기영역" localSheetId="6">#REF!</definedName>
    <definedName name="대기영역" localSheetId="8">#REF!</definedName>
    <definedName name="대기영역" localSheetId="10">#REF!</definedName>
    <definedName name="대기영역" localSheetId="13">#REF!</definedName>
    <definedName name="대기영역" localSheetId="15">#REF!</definedName>
    <definedName name="대기영역" localSheetId="17">#REF!</definedName>
    <definedName name="대기영역" localSheetId="19">#REF!</definedName>
    <definedName name="대기영역" localSheetId="18">#REF!</definedName>
    <definedName name="대기영역" localSheetId="12">#REF!</definedName>
    <definedName name="대기영역" localSheetId="20">#REF!</definedName>
    <definedName name="대기영역" localSheetId="14">#REF!</definedName>
    <definedName name="대기영역" localSheetId="16">#REF!</definedName>
    <definedName name="대기영역" localSheetId="5">#REF!</definedName>
    <definedName name="대기영역" localSheetId="11">#REF!</definedName>
    <definedName name="대기영역" localSheetId="7">#REF!</definedName>
    <definedName name="대기영역" localSheetId="9">#REF!</definedName>
    <definedName name="대기영역">#REF!</definedName>
    <definedName name="대기질" localSheetId="3">#REF!</definedName>
    <definedName name="대기질" localSheetId="6">#REF!</definedName>
    <definedName name="대기질" localSheetId="8">#REF!</definedName>
    <definedName name="대기질" localSheetId="10">#REF!</definedName>
    <definedName name="대기질" localSheetId="13">#REF!</definedName>
    <definedName name="대기질" localSheetId="15">#REF!</definedName>
    <definedName name="대기질" localSheetId="17">#REF!</definedName>
    <definedName name="대기질" localSheetId="19">#REF!</definedName>
    <definedName name="대기질" localSheetId="18">#REF!</definedName>
    <definedName name="대기질" localSheetId="12">#REF!</definedName>
    <definedName name="대기질" localSheetId="20">#REF!</definedName>
    <definedName name="대기질" localSheetId="14">#REF!</definedName>
    <definedName name="대기질" localSheetId="16">#REF!</definedName>
    <definedName name="대기질" localSheetId="5">#REF!</definedName>
    <definedName name="대기질" localSheetId="11">#REF!</definedName>
    <definedName name="대기질" localSheetId="7">#REF!</definedName>
    <definedName name="대기질" localSheetId="9">#REF!</definedName>
    <definedName name="대기질">#REF!</definedName>
    <definedName name="대기질측정" localSheetId="18">#REF!</definedName>
    <definedName name="대기질측정" localSheetId="20">#REF!</definedName>
    <definedName name="대기질측정" localSheetId="14">#REF!</definedName>
    <definedName name="대기질측정" localSheetId="16">#REF!</definedName>
    <definedName name="대기질측정" localSheetId="11">#REF!</definedName>
    <definedName name="대기질측정" localSheetId="7">#REF!</definedName>
    <definedName name="대기질측정">#REF!</definedName>
    <definedName name="대기질측정지점수">[165]data!$C$5</definedName>
    <definedName name="대나무" localSheetId="3">#REF!</definedName>
    <definedName name="대나무" localSheetId="6">#REF!</definedName>
    <definedName name="대나무" localSheetId="8">#REF!</definedName>
    <definedName name="대나무" localSheetId="10">#REF!</definedName>
    <definedName name="대나무" localSheetId="13">#REF!</definedName>
    <definedName name="대나무" localSheetId="15">#REF!</definedName>
    <definedName name="대나무" localSheetId="17">#REF!</definedName>
    <definedName name="대나무" localSheetId="19">#REF!</definedName>
    <definedName name="대나무" localSheetId="18">#REF!</definedName>
    <definedName name="대나무" localSheetId="12">#REF!</definedName>
    <definedName name="대나무" localSheetId="20">#REF!</definedName>
    <definedName name="대나무" localSheetId="14">#REF!</definedName>
    <definedName name="대나무" localSheetId="16">#REF!</definedName>
    <definedName name="대나무" localSheetId="5">#REF!</definedName>
    <definedName name="대나무" localSheetId="11">#REF!</definedName>
    <definedName name="대나무" localSheetId="7">#REF!</definedName>
    <definedName name="대나무" localSheetId="9">#REF!</definedName>
    <definedName name="대나무">#REF!</definedName>
    <definedName name="대덕" localSheetId="6" hidden="1">{#N/A,#N/A,FALSE,"CCTV"}</definedName>
    <definedName name="대덕" localSheetId="8" hidden="1">{#N/A,#N/A,FALSE,"CCTV"}</definedName>
    <definedName name="대덕" localSheetId="10" hidden="1">{#N/A,#N/A,FALSE,"CCTV"}</definedName>
    <definedName name="대덕" localSheetId="13" hidden="1">{#N/A,#N/A,FALSE,"CCTV"}</definedName>
    <definedName name="대덕" localSheetId="15" hidden="1">{#N/A,#N/A,FALSE,"CCTV"}</definedName>
    <definedName name="대덕" localSheetId="17" hidden="1">{#N/A,#N/A,FALSE,"CCTV"}</definedName>
    <definedName name="대덕" localSheetId="19" hidden="1">{#N/A,#N/A,FALSE,"CCTV"}</definedName>
    <definedName name="대덕" localSheetId="12" hidden="1">{#N/A,#N/A,FALSE,"CCTV"}</definedName>
    <definedName name="대덕" localSheetId="16" hidden="1">{#N/A,#N/A,FALSE,"CCTV"}</definedName>
    <definedName name="대덕" localSheetId="5" hidden="1">{#N/A,#N/A,FALSE,"CCTV"}</definedName>
    <definedName name="대덕" localSheetId="9" hidden="1">{#N/A,#N/A,FALSE,"CCTV"}</definedName>
    <definedName name="대덕" hidden="1">{#N/A,#N/A,FALSE,"CCTV"}</definedName>
    <definedName name="대덕2" localSheetId="6">{"Book1","예술의전당.xls"}</definedName>
    <definedName name="대덕2" localSheetId="8">{"Book1","예술의전당.xls"}</definedName>
    <definedName name="대덕2" localSheetId="10">{"Book1","예술의전당.xls"}</definedName>
    <definedName name="대덕2" localSheetId="13">{"Book1","예술의전당.xls"}</definedName>
    <definedName name="대덕2" localSheetId="15">{"Book1","예술의전당.xls"}</definedName>
    <definedName name="대덕2" localSheetId="17">{"Book1","예술의전당.xls"}</definedName>
    <definedName name="대덕2" localSheetId="19">{"Book1","예술의전당.xls"}</definedName>
    <definedName name="대덕2" localSheetId="12">{"Book1","예술의전당.xls"}</definedName>
    <definedName name="대덕2" localSheetId="16">{"Book1","예술의전당.xls"}</definedName>
    <definedName name="대덕2" localSheetId="5">{"Book1","예술의전당.xls"}</definedName>
    <definedName name="대덕2" localSheetId="9">{"Book1","예술의전당.xls"}</definedName>
    <definedName name="대덕2">{"Book1","예술의전당.xls"}</definedName>
    <definedName name="대덕3" localSheetId="6">{"Book1","예술의전당.xls"}</definedName>
    <definedName name="대덕3" localSheetId="8">{"Book1","예술의전당.xls"}</definedName>
    <definedName name="대덕3" localSheetId="10">{"Book1","예술의전당.xls"}</definedName>
    <definedName name="대덕3" localSheetId="13">{"Book1","예술의전당.xls"}</definedName>
    <definedName name="대덕3" localSheetId="15">{"Book1","예술의전당.xls"}</definedName>
    <definedName name="대덕3" localSheetId="17">{"Book1","예술의전당.xls"}</definedName>
    <definedName name="대덕3" localSheetId="19">{"Book1","예술의전당.xls"}</definedName>
    <definedName name="대덕3" localSheetId="12">{"Book1","예술의전당.xls"}</definedName>
    <definedName name="대덕3" localSheetId="16">{"Book1","예술의전당.xls"}</definedName>
    <definedName name="대덕3" localSheetId="5">{"Book1","예술의전당.xls"}</definedName>
    <definedName name="대덕3" localSheetId="9">{"Book1","예술의전당.xls"}</definedName>
    <definedName name="대덕3">{"Book1","예술의전당.xls"}</definedName>
    <definedName name="대동설계계산서" localSheetId="3">#REF!</definedName>
    <definedName name="대동설계계산서" localSheetId="6">#REF!</definedName>
    <definedName name="대동설계계산서" localSheetId="8">#REF!</definedName>
    <definedName name="대동설계계산서" localSheetId="10">#REF!</definedName>
    <definedName name="대동설계계산서" localSheetId="13">#REF!</definedName>
    <definedName name="대동설계계산서" localSheetId="15">#REF!</definedName>
    <definedName name="대동설계계산서" localSheetId="17">#REF!</definedName>
    <definedName name="대동설계계산서" localSheetId="19">#REF!</definedName>
    <definedName name="대동설계계산서" localSheetId="18">#REF!</definedName>
    <definedName name="대동설계계산서" localSheetId="12">#REF!</definedName>
    <definedName name="대동설계계산서" localSheetId="20">#REF!</definedName>
    <definedName name="대동설계계산서" localSheetId="14">#REF!</definedName>
    <definedName name="대동설계계산서" localSheetId="16">#REF!</definedName>
    <definedName name="대동설계계산서" localSheetId="5">#REF!</definedName>
    <definedName name="대동설계계산서" localSheetId="11">#REF!</definedName>
    <definedName name="대동설계계산서" localSheetId="7">#REF!</definedName>
    <definedName name="대동설계계산서" localSheetId="9">#REF!</definedName>
    <definedName name="대동설계계산서">#REF!</definedName>
    <definedName name="대비" localSheetId="6" hidden="1">{#N/A,#N/A,FALSE,"CCTV"}</definedName>
    <definedName name="대비" localSheetId="8" hidden="1">{#N/A,#N/A,FALSE,"CCTV"}</definedName>
    <definedName name="대비" localSheetId="10" hidden="1">{#N/A,#N/A,FALSE,"CCTV"}</definedName>
    <definedName name="대비" localSheetId="13" hidden="1">{#N/A,#N/A,FALSE,"CCTV"}</definedName>
    <definedName name="대비" localSheetId="15" hidden="1">{#N/A,#N/A,FALSE,"CCTV"}</definedName>
    <definedName name="대비" localSheetId="17" hidden="1">{#N/A,#N/A,FALSE,"CCTV"}</definedName>
    <definedName name="대비" localSheetId="19" hidden="1">{#N/A,#N/A,FALSE,"CCTV"}</definedName>
    <definedName name="대비" localSheetId="12" hidden="1">{#N/A,#N/A,FALSE,"CCTV"}</definedName>
    <definedName name="대비" localSheetId="16" hidden="1">{#N/A,#N/A,FALSE,"CCTV"}</definedName>
    <definedName name="대비" localSheetId="5" hidden="1">{#N/A,#N/A,FALSE,"CCTV"}</definedName>
    <definedName name="대비" localSheetId="9" hidden="1">{#N/A,#N/A,FALSE,"CCTV"}</definedName>
    <definedName name="대비" hidden="1">{#N/A,#N/A,FALSE,"CCTV"}</definedName>
    <definedName name="대비2" localSheetId="6">{"Book1","도곡1실행.xls"}</definedName>
    <definedName name="대비2" localSheetId="8">{"Book1","도곡1실행.xls"}</definedName>
    <definedName name="대비2" localSheetId="10">{"Book1","도곡1실행.xls"}</definedName>
    <definedName name="대비2" localSheetId="13">{"Book1","도곡1실행.xls"}</definedName>
    <definedName name="대비2" localSheetId="15">{"Book1","도곡1실행.xls"}</definedName>
    <definedName name="대비2" localSheetId="17">{"Book1","도곡1실행.xls"}</definedName>
    <definedName name="대비2" localSheetId="19">{"Book1","도곡1실행.xls"}</definedName>
    <definedName name="대비2" localSheetId="12">{"Book1","도곡1실행.xls"}</definedName>
    <definedName name="대비2" localSheetId="16">{"Book1","도곡1실행.xls"}</definedName>
    <definedName name="대비2" localSheetId="5">{"Book1","도곡1실행.xls"}</definedName>
    <definedName name="대비2" localSheetId="9">{"Book1","도곡1실행.xls"}</definedName>
    <definedName name="대비2">{"Book1","도곡1실행.xls"}</definedName>
    <definedName name="대비5" localSheetId="6">{"Book1","예술의전당.xls"}</definedName>
    <definedName name="대비5" localSheetId="8">{"Book1","예술의전당.xls"}</definedName>
    <definedName name="대비5" localSheetId="10">{"Book1","예술의전당.xls"}</definedName>
    <definedName name="대비5" localSheetId="13">{"Book1","예술의전당.xls"}</definedName>
    <definedName name="대비5" localSheetId="15">{"Book1","예술의전당.xls"}</definedName>
    <definedName name="대비5" localSheetId="17">{"Book1","예술의전당.xls"}</definedName>
    <definedName name="대비5" localSheetId="19">{"Book1","예술의전당.xls"}</definedName>
    <definedName name="대비5" localSheetId="12">{"Book1","예술의전당.xls"}</definedName>
    <definedName name="대비5" localSheetId="16">{"Book1","예술의전당.xls"}</definedName>
    <definedName name="대비5" localSheetId="5">{"Book1","예술의전당.xls"}</definedName>
    <definedName name="대비5" localSheetId="9">{"Book1","예술의전당.xls"}</definedName>
    <definedName name="대비5">{"Book1","예술의전당.xls"}</definedName>
    <definedName name="대상" localSheetId="3">BlankMacro1</definedName>
    <definedName name="대상" localSheetId="6">BlankMacro1</definedName>
    <definedName name="대상" localSheetId="8">BlankMacro1</definedName>
    <definedName name="대상" localSheetId="10">BlankMacro1</definedName>
    <definedName name="대상" localSheetId="13">BlankMacro1</definedName>
    <definedName name="대상" localSheetId="15">BlankMacro1</definedName>
    <definedName name="대상" localSheetId="17">BlankMacro1</definedName>
    <definedName name="대상" localSheetId="19">BlankMacro1</definedName>
    <definedName name="대상" localSheetId="18">BlankMacro1</definedName>
    <definedName name="대상" localSheetId="12">BlankMacro1</definedName>
    <definedName name="대상" localSheetId="20">BlankMacro1</definedName>
    <definedName name="대상" localSheetId="14">BlankMacro1</definedName>
    <definedName name="대상" localSheetId="16">BlankMacro1</definedName>
    <definedName name="대상" localSheetId="5">BlankMacro1</definedName>
    <definedName name="대상" localSheetId="11">BlankMacro1</definedName>
    <definedName name="대상" localSheetId="7">BlankMacro1</definedName>
    <definedName name="대상" localSheetId="9">BlankMacro1</definedName>
    <definedName name="대상">BlankMacro1</definedName>
    <definedName name="대안설정" localSheetId="18">#REF!</definedName>
    <definedName name="대안설정" localSheetId="20">#REF!</definedName>
    <definedName name="대안설정" localSheetId="14">#REF!</definedName>
    <definedName name="대안설정" localSheetId="16">#REF!</definedName>
    <definedName name="대안설정" localSheetId="11">#REF!</definedName>
    <definedName name="대안설정" localSheetId="7">#REF!</definedName>
    <definedName name="대안설정">#REF!</definedName>
    <definedName name="대여이자" localSheetId="3">[151]사업성분석!#REF!</definedName>
    <definedName name="대여이자" localSheetId="6">[151]사업성분석!#REF!</definedName>
    <definedName name="대여이자" localSheetId="8">[151]사업성분석!#REF!</definedName>
    <definedName name="대여이자" localSheetId="10">[151]사업성분석!#REF!</definedName>
    <definedName name="대여이자" localSheetId="18">[151]사업성분석!#REF!</definedName>
    <definedName name="대여이자" localSheetId="20">[151]사업성분석!#REF!</definedName>
    <definedName name="대여이자" localSheetId="14">[151]사업성분석!#REF!</definedName>
    <definedName name="대여이자" localSheetId="16">[151]사업성분석!#REF!</definedName>
    <definedName name="대여이자" localSheetId="11">[151]사업성분석!#REF!</definedName>
    <definedName name="대여이자" localSheetId="7">[151]사업성분석!#REF!</definedName>
    <definedName name="대여이자" localSheetId="9">[151]사업성분석!#REF!</definedName>
    <definedName name="대여이자">[151]사업성분석!#REF!</definedName>
    <definedName name="대왕참R10">[147]데이타!$E$118</definedName>
    <definedName name="대왕참R4">[147]데이타!$E$115</definedName>
    <definedName name="대왕참R6">[147]데이타!$E$116</definedName>
    <definedName name="대왕참R8">[147]데이타!$E$117</definedName>
    <definedName name="대전내역서_대전추가비교표_List" localSheetId="3">#REF!</definedName>
    <definedName name="대전내역서_대전추가비교표_List" localSheetId="6">#REF!</definedName>
    <definedName name="대전내역서_대전추가비교표_List" localSheetId="8">#REF!</definedName>
    <definedName name="대전내역서_대전추가비교표_List" localSheetId="10">#REF!</definedName>
    <definedName name="대전내역서_대전추가비교표_List" localSheetId="18">#REF!</definedName>
    <definedName name="대전내역서_대전추가비교표_List" localSheetId="20">#REF!</definedName>
    <definedName name="대전내역서_대전추가비교표_List" localSheetId="14">#REF!</definedName>
    <definedName name="대전내역서_대전추가비교표_List" localSheetId="16">#REF!</definedName>
    <definedName name="대전내역서_대전추가비교표_List" localSheetId="11">#REF!</definedName>
    <definedName name="대전내역서_대전추가비교표_List" localSheetId="7">#REF!</definedName>
    <definedName name="대전내역서_대전추가비교표_List" localSheetId="9">#REF!</definedName>
    <definedName name="대전내역서_대전추가비교표_List">#REF!</definedName>
    <definedName name="대지면적" localSheetId="3">#REF!</definedName>
    <definedName name="대지면적" localSheetId="6">#REF!</definedName>
    <definedName name="대지면적" localSheetId="8">#REF!</definedName>
    <definedName name="대지면적" localSheetId="10">#REF!</definedName>
    <definedName name="대지면적" localSheetId="18">#REF!</definedName>
    <definedName name="대지면적" localSheetId="20">#REF!</definedName>
    <definedName name="대지면적" localSheetId="14">#REF!</definedName>
    <definedName name="대지면적" localSheetId="16">#REF!</definedName>
    <definedName name="대지면적" localSheetId="11">#REF!</definedName>
    <definedName name="대지면적" localSheetId="7">#REF!</definedName>
    <definedName name="대지면적" localSheetId="9">#REF!</definedName>
    <definedName name="대지면적">#REF!</definedName>
    <definedName name="대추R10">[147]데이타!$E$123</definedName>
    <definedName name="대추R4">[147]데이타!$E$119</definedName>
    <definedName name="대추R5">[147]데이타!$E$120</definedName>
    <definedName name="대추R6">[147]데이타!$E$121</definedName>
    <definedName name="대추R8">[147]데이타!$E$122</definedName>
    <definedName name="대티교" localSheetId="3">#REF!</definedName>
    <definedName name="대티교" localSheetId="6">#REF!</definedName>
    <definedName name="대티교" localSheetId="8">#REF!</definedName>
    <definedName name="대티교" localSheetId="10">#REF!</definedName>
    <definedName name="대티교" localSheetId="18">#REF!</definedName>
    <definedName name="대티교" localSheetId="20">#REF!</definedName>
    <definedName name="대티교" localSheetId="14">#REF!</definedName>
    <definedName name="대티교" localSheetId="16">#REF!</definedName>
    <definedName name="대티교" localSheetId="11">#REF!</definedName>
    <definedName name="대티교" localSheetId="7">#REF!</definedName>
    <definedName name="대티교" localSheetId="9">#REF!</definedName>
    <definedName name="대티교">#REF!</definedName>
    <definedName name="대형_브레이카" localSheetId="18">#REF!</definedName>
    <definedName name="대형_브레이카" localSheetId="20">#REF!</definedName>
    <definedName name="대형_브레이카" localSheetId="14">#REF!</definedName>
    <definedName name="대형_브레이카" localSheetId="16">#REF!</definedName>
    <definedName name="대형_브레이카" localSheetId="11">#REF!</definedName>
    <definedName name="대형_브레이카" localSheetId="7">#REF!</definedName>
    <definedName name="대형_브레이카">#REF!</definedName>
    <definedName name="대형브레이카0.4경비">[217]중기사용료산출근거!$G$20</definedName>
    <definedName name="대형브레이카0.4노무비">[217]중기사용료산출근거!$G$24</definedName>
    <definedName name="대형브레이카0.4재료비">[217]중기사용료산출근거!$G$28</definedName>
    <definedName name="댈타5" localSheetId="18">#REF!</definedName>
    <definedName name="댈타5" localSheetId="20">#REF!</definedName>
    <definedName name="댈타5" localSheetId="14">#REF!</definedName>
    <definedName name="댈타5" localSheetId="16">#REF!</definedName>
    <definedName name="댈타5" localSheetId="11">#REF!</definedName>
    <definedName name="댈타5" localSheetId="7">#REF!</definedName>
    <definedName name="댈타5">#REF!</definedName>
    <definedName name="더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" localSheetId="18">#REF!</definedName>
    <definedName name="더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" localSheetId="20">#REF!</definedName>
    <definedName name="더" localSheetId="14">#REF!</definedName>
    <definedName name="더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" localSheetId="11">#REF!</definedName>
    <definedName name="더" localSheetId="7">#REF!</definedName>
    <definedName name="더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">#REF!</definedName>
    <definedName name="더다" localSheetId="3">#REF!</definedName>
    <definedName name="더다" localSheetId="6">#REF!</definedName>
    <definedName name="더다" localSheetId="8">#REF!</definedName>
    <definedName name="더다" localSheetId="10">#REF!</definedName>
    <definedName name="더다" localSheetId="18">#REF!</definedName>
    <definedName name="더다" localSheetId="20">#REF!</definedName>
    <definedName name="더다" localSheetId="14">#REF!</definedName>
    <definedName name="더다" localSheetId="16">#REF!</definedName>
    <definedName name="더다" localSheetId="11">#REF!</definedName>
    <definedName name="더다" localSheetId="7">#REF!</definedName>
    <definedName name="더다" localSheetId="9">#REF!</definedName>
    <definedName name="더다">#REF!</definedName>
    <definedName name="더닫" localSheetId="3">#REF!</definedName>
    <definedName name="더닫" localSheetId="6">#REF!</definedName>
    <definedName name="더닫" localSheetId="8">#REF!</definedName>
    <definedName name="더닫" localSheetId="10">#REF!</definedName>
    <definedName name="더닫" localSheetId="18">#REF!</definedName>
    <definedName name="더닫" localSheetId="20">#REF!</definedName>
    <definedName name="더닫" localSheetId="14">#REF!</definedName>
    <definedName name="더닫" localSheetId="16">#REF!</definedName>
    <definedName name="더닫" localSheetId="11">#REF!</definedName>
    <definedName name="더닫" localSheetId="7">#REF!</definedName>
    <definedName name="더닫" localSheetId="9">#REF!</definedName>
    <definedName name="더닫">#REF!</definedName>
    <definedName name="더더더" localSheetId="3">#REF!</definedName>
    <definedName name="더더더" localSheetId="6">#REF!</definedName>
    <definedName name="더더더" localSheetId="8">#REF!</definedName>
    <definedName name="더더더" localSheetId="10">#REF!</definedName>
    <definedName name="더더더" localSheetId="18">#REF!</definedName>
    <definedName name="더더더" localSheetId="20">#REF!</definedName>
    <definedName name="더더더" localSheetId="14">#REF!</definedName>
    <definedName name="더더더" localSheetId="16">#REF!</definedName>
    <definedName name="더더더" localSheetId="11">#REF!</definedName>
    <definedName name="더더더" localSheetId="7">#REF!</definedName>
    <definedName name="더더더" localSheetId="9">#REF!</definedName>
    <definedName name="더더더">#REF!</definedName>
    <definedName name="더하기">[112]DATE!$J$24:$J$85</definedName>
    <definedName name="덕_트_공" localSheetId="3">#REF!</definedName>
    <definedName name="덕_트_공" localSheetId="6">#REF!</definedName>
    <definedName name="덕_트_공" localSheetId="8">#REF!</definedName>
    <definedName name="덕_트_공" localSheetId="10">#REF!</definedName>
    <definedName name="덕_트_공" localSheetId="13">#REF!</definedName>
    <definedName name="덕_트_공" localSheetId="15">#REF!</definedName>
    <definedName name="덕_트_공" localSheetId="17">#REF!</definedName>
    <definedName name="덕_트_공" localSheetId="19">#REF!</definedName>
    <definedName name="덕_트_공" localSheetId="18">#REF!</definedName>
    <definedName name="덕_트_공" localSheetId="12">#REF!</definedName>
    <definedName name="덕_트_공" localSheetId="20">#REF!</definedName>
    <definedName name="덕_트_공" localSheetId="14">#REF!</definedName>
    <definedName name="덕_트_공" localSheetId="16">#REF!</definedName>
    <definedName name="덕_트_공" localSheetId="5">#REF!</definedName>
    <definedName name="덕_트_공" localSheetId="11">#REF!</definedName>
    <definedName name="덕_트_공" localSheetId="7">#REF!</definedName>
    <definedName name="덕_트_공" localSheetId="9">#REF!</definedName>
    <definedName name="덕_트_공">#REF!</definedName>
    <definedName name="덕산1호" localSheetId="3">#REF!</definedName>
    <definedName name="덕산1호" localSheetId="6">#REF!</definedName>
    <definedName name="덕산1호" localSheetId="8">#REF!</definedName>
    <definedName name="덕산1호" localSheetId="10">#REF!</definedName>
    <definedName name="덕산1호" localSheetId="13">#REF!</definedName>
    <definedName name="덕산1호" localSheetId="15">#REF!</definedName>
    <definedName name="덕산1호" localSheetId="17">#REF!</definedName>
    <definedName name="덕산1호" localSheetId="19">#REF!</definedName>
    <definedName name="덕산1호" localSheetId="18">#REF!</definedName>
    <definedName name="덕산1호" localSheetId="12">#REF!</definedName>
    <definedName name="덕산1호" localSheetId="20">#REF!</definedName>
    <definedName name="덕산1호" localSheetId="14">#REF!</definedName>
    <definedName name="덕산1호" localSheetId="16">#REF!</definedName>
    <definedName name="덕산1호" localSheetId="5">#REF!</definedName>
    <definedName name="덕산1호" localSheetId="11">#REF!</definedName>
    <definedName name="덕산1호" localSheetId="7">#REF!</definedName>
    <definedName name="덕산1호" localSheetId="9">#REF!</definedName>
    <definedName name="덕산1호">#REF!</definedName>
    <definedName name="덕산2호" localSheetId="3">#REF!</definedName>
    <definedName name="덕산2호" localSheetId="6">#REF!</definedName>
    <definedName name="덕산2호" localSheetId="8">#REF!</definedName>
    <definedName name="덕산2호" localSheetId="10">#REF!</definedName>
    <definedName name="덕산2호" localSheetId="13">#REF!</definedName>
    <definedName name="덕산2호" localSheetId="15">#REF!</definedName>
    <definedName name="덕산2호" localSheetId="17">#REF!</definedName>
    <definedName name="덕산2호" localSheetId="19">#REF!</definedName>
    <definedName name="덕산2호" localSheetId="18">#REF!</definedName>
    <definedName name="덕산2호" localSheetId="12">#REF!</definedName>
    <definedName name="덕산2호" localSheetId="20">#REF!</definedName>
    <definedName name="덕산2호" localSheetId="14">#REF!</definedName>
    <definedName name="덕산2호" localSheetId="16">#REF!</definedName>
    <definedName name="덕산2호" localSheetId="5">#REF!</definedName>
    <definedName name="덕산2호" localSheetId="11">#REF!</definedName>
    <definedName name="덕산2호" localSheetId="7">#REF!</definedName>
    <definedName name="덕산2호" localSheetId="9">#REF!</definedName>
    <definedName name="덕산2호">#REF!</definedName>
    <definedName name="덕산3호" localSheetId="3">#REF!</definedName>
    <definedName name="덕산3호" localSheetId="6">#REF!</definedName>
    <definedName name="덕산3호" localSheetId="8">#REF!</definedName>
    <definedName name="덕산3호" localSheetId="10">#REF!</definedName>
    <definedName name="덕산3호" localSheetId="13">#REF!</definedName>
    <definedName name="덕산3호" localSheetId="15">#REF!</definedName>
    <definedName name="덕산3호" localSheetId="17">#REF!</definedName>
    <definedName name="덕산3호" localSheetId="19">#REF!</definedName>
    <definedName name="덕산3호" localSheetId="18">#REF!</definedName>
    <definedName name="덕산3호" localSheetId="12">#REF!</definedName>
    <definedName name="덕산3호" localSheetId="20">#REF!</definedName>
    <definedName name="덕산3호" localSheetId="14">#REF!</definedName>
    <definedName name="덕산3호" localSheetId="16">#REF!</definedName>
    <definedName name="덕산3호" localSheetId="5">#REF!</definedName>
    <definedName name="덕산3호" localSheetId="11">#REF!</definedName>
    <definedName name="덕산3호" localSheetId="7">#REF!</definedName>
    <definedName name="덕산3호" localSheetId="9">#REF!</definedName>
    <definedName name="덕산3호">#REF!</definedName>
    <definedName name="덕산4호" localSheetId="3">#REF!</definedName>
    <definedName name="덕산4호" localSheetId="6">#REF!</definedName>
    <definedName name="덕산4호" localSheetId="8">#REF!</definedName>
    <definedName name="덕산4호" localSheetId="10">#REF!</definedName>
    <definedName name="덕산4호" localSheetId="13">#REF!</definedName>
    <definedName name="덕산4호" localSheetId="15">#REF!</definedName>
    <definedName name="덕산4호" localSheetId="17">#REF!</definedName>
    <definedName name="덕산4호" localSheetId="19">#REF!</definedName>
    <definedName name="덕산4호" localSheetId="18">#REF!</definedName>
    <definedName name="덕산4호" localSheetId="12">#REF!</definedName>
    <definedName name="덕산4호" localSheetId="20">#REF!</definedName>
    <definedName name="덕산4호" localSheetId="14">#REF!</definedName>
    <definedName name="덕산4호" localSheetId="16">#REF!</definedName>
    <definedName name="덕산4호" localSheetId="5">#REF!</definedName>
    <definedName name="덕산4호" localSheetId="11">#REF!</definedName>
    <definedName name="덕산4호" localSheetId="7">#REF!</definedName>
    <definedName name="덕산4호" localSheetId="9">#REF!</definedName>
    <definedName name="덕산4호">#REF!</definedName>
    <definedName name="덕전1호" localSheetId="3">#REF!</definedName>
    <definedName name="덕전1호" localSheetId="6">#REF!</definedName>
    <definedName name="덕전1호" localSheetId="8">#REF!</definedName>
    <definedName name="덕전1호" localSheetId="10">#REF!</definedName>
    <definedName name="덕전1호" localSheetId="13">#REF!</definedName>
    <definedName name="덕전1호" localSheetId="15">#REF!</definedName>
    <definedName name="덕전1호" localSheetId="17">#REF!</definedName>
    <definedName name="덕전1호" localSheetId="19">#REF!</definedName>
    <definedName name="덕전1호" localSheetId="18">#REF!</definedName>
    <definedName name="덕전1호" localSheetId="12">#REF!</definedName>
    <definedName name="덕전1호" localSheetId="20">#REF!</definedName>
    <definedName name="덕전1호" localSheetId="14">#REF!</definedName>
    <definedName name="덕전1호" localSheetId="16">#REF!</definedName>
    <definedName name="덕전1호" localSheetId="5">#REF!</definedName>
    <definedName name="덕전1호" localSheetId="11">#REF!</definedName>
    <definedName name="덕전1호" localSheetId="7">#REF!</definedName>
    <definedName name="덕전1호" localSheetId="9">#REF!</definedName>
    <definedName name="덕전1호">#REF!</definedName>
    <definedName name="덕전2호" localSheetId="3">#REF!</definedName>
    <definedName name="덕전2호" localSheetId="6">#REF!</definedName>
    <definedName name="덕전2호" localSheetId="8">#REF!</definedName>
    <definedName name="덕전2호" localSheetId="10">#REF!</definedName>
    <definedName name="덕전2호" localSheetId="13">#REF!</definedName>
    <definedName name="덕전2호" localSheetId="15">#REF!</definedName>
    <definedName name="덕전2호" localSheetId="17">#REF!</definedName>
    <definedName name="덕전2호" localSheetId="19">#REF!</definedName>
    <definedName name="덕전2호" localSheetId="18">#REF!</definedName>
    <definedName name="덕전2호" localSheetId="12">#REF!</definedName>
    <definedName name="덕전2호" localSheetId="20">#REF!</definedName>
    <definedName name="덕전2호" localSheetId="14">#REF!</definedName>
    <definedName name="덕전2호" localSheetId="16">#REF!</definedName>
    <definedName name="덕전2호" localSheetId="5">#REF!</definedName>
    <definedName name="덕전2호" localSheetId="11">#REF!</definedName>
    <definedName name="덕전2호" localSheetId="7">#REF!</definedName>
    <definedName name="덕전2호" localSheetId="9">#REF!</definedName>
    <definedName name="덕전2호">#REF!</definedName>
    <definedName name="덕전3호" localSheetId="3">#REF!</definedName>
    <definedName name="덕전3호" localSheetId="6">#REF!</definedName>
    <definedName name="덕전3호" localSheetId="8">#REF!</definedName>
    <definedName name="덕전3호" localSheetId="10">#REF!</definedName>
    <definedName name="덕전3호" localSheetId="13">#REF!</definedName>
    <definedName name="덕전3호" localSheetId="15">#REF!</definedName>
    <definedName name="덕전3호" localSheetId="17">#REF!</definedName>
    <definedName name="덕전3호" localSheetId="19">#REF!</definedName>
    <definedName name="덕전3호" localSheetId="18">#REF!</definedName>
    <definedName name="덕전3호" localSheetId="12">#REF!</definedName>
    <definedName name="덕전3호" localSheetId="20">#REF!</definedName>
    <definedName name="덕전3호" localSheetId="14">#REF!</definedName>
    <definedName name="덕전3호" localSheetId="16">#REF!</definedName>
    <definedName name="덕전3호" localSheetId="5">#REF!</definedName>
    <definedName name="덕전3호" localSheetId="11">#REF!</definedName>
    <definedName name="덕전3호" localSheetId="7">#REF!</definedName>
    <definedName name="덕전3호" localSheetId="9">#REF!</definedName>
    <definedName name="덕전3호">#REF!</definedName>
    <definedName name="덕지1호" localSheetId="3">#REF!</definedName>
    <definedName name="덕지1호" localSheetId="6">#REF!</definedName>
    <definedName name="덕지1호" localSheetId="8">#REF!</definedName>
    <definedName name="덕지1호" localSheetId="10">#REF!</definedName>
    <definedName name="덕지1호" localSheetId="13">#REF!</definedName>
    <definedName name="덕지1호" localSheetId="15">#REF!</definedName>
    <definedName name="덕지1호" localSheetId="17">#REF!</definedName>
    <definedName name="덕지1호" localSheetId="19">#REF!</definedName>
    <definedName name="덕지1호" localSheetId="18">#REF!</definedName>
    <definedName name="덕지1호" localSheetId="12">#REF!</definedName>
    <definedName name="덕지1호" localSheetId="20">#REF!</definedName>
    <definedName name="덕지1호" localSheetId="14">#REF!</definedName>
    <definedName name="덕지1호" localSheetId="16">#REF!</definedName>
    <definedName name="덕지1호" localSheetId="5">#REF!</definedName>
    <definedName name="덕지1호" localSheetId="11">#REF!</definedName>
    <definedName name="덕지1호" localSheetId="7">#REF!</definedName>
    <definedName name="덕지1호" localSheetId="9">#REF!</definedName>
    <definedName name="덕지1호">#REF!</definedName>
    <definedName name="덕진" localSheetId="18">#REF!</definedName>
    <definedName name="덕진" localSheetId="20">#REF!</definedName>
    <definedName name="덕진" localSheetId="14">#REF!</definedName>
    <definedName name="덕진" localSheetId="16">#REF!</definedName>
    <definedName name="덕진" localSheetId="11">#REF!</definedName>
    <definedName name="덕진" localSheetId="7">#REF!</definedName>
    <definedName name="덕진">#REF!</definedName>
    <definedName name="덕천1호" localSheetId="3">#REF!</definedName>
    <definedName name="덕천1호" localSheetId="6">#REF!</definedName>
    <definedName name="덕천1호" localSheetId="8">#REF!</definedName>
    <definedName name="덕천1호" localSheetId="10">#REF!</definedName>
    <definedName name="덕천1호" localSheetId="13">#REF!</definedName>
    <definedName name="덕천1호" localSheetId="15">#REF!</definedName>
    <definedName name="덕천1호" localSheetId="17">#REF!</definedName>
    <definedName name="덕천1호" localSheetId="19">#REF!</definedName>
    <definedName name="덕천1호" localSheetId="18">#REF!</definedName>
    <definedName name="덕천1호" localSheetId="12">#REF!</definedName>
    <definedName name="덕천1호" localSheetId="20">#REF!</definedName>
    <definedName name="덕천1호" localSheetId="14">#REF!</definedName>
    <definedName name="덕천1호" localSheetId="16">#REF!</definedName>
    <definedName name="덕천1호" localSheetId="5">#REF!</definedName>
    <definedName name="덕천1호" localSheetId="11">#REF!</definedName>
    <definedName name="덕천1호" localSheetId="7">#REF!</definedName>
    <definedName name="덕천1호" localSheetId="9">#REF!</definedName>
    <definedName name="덕천1호">#REF!</definedName>
    <definedName name="덕천2호" localSheetId="3">#REF!</definedName>
    <definedName name="덕천2호" localSheetId="6">#REF!</definedName>
    <definedName name="덕천2호" localSheetId="8">#REF!</definedName>
    <definedName name="덕천2호" localSheetId="10">#REF!</definedName>
    <definedName name="덕천2호" localSheetId="13">#REF!</definedName>
    <definedName name="덕천2호" localSheetId="15">#REF!</definedName>
    <definedName name="덕천2호" localSheetId="17">#REF!</definedName>
    <definedName name="덕천2호" localSheetId="19">#REF!</definedName>
    <definedName name="덕천2호" localSheetId="18">#REF!</definedName>
    <definedName name="덕천2호" localSheetId="12">#REF!</definedName>
    <definedName name="덕천2호" localSheetId="20">#REF!</definedName>
    <definedName name="덕천2호" localSheetId="14">#REF!</definedName>
    <definedName name="덕천2호" localSheetId="16">#REF!</definedName>
    <definedName name="덕천2호" localSheetId="5">#REF!</definedName>
    <definedName name="덕천2호" localSheetId="11">#REF!</definedName>
    <definedName name="덕천2호" localSheetId="7">#REF!</definedName>
    <definedName name="덕천2호" localSheetId="9">#REF!</definedName>
    <definedName name="덕천2호">#REF!</definedName>
    <definedName name="덕천3호" localSheetId="3">#REF!</definedName>
    <definedName name="덕천3호" localSheetId="6">#REF!</definedName>
    <definedName name="덕천3호" localSheetId="8">#REF!</definedName>
    <definedName name="덕천3호" localSheetId="10">#REF!</definedName>
    <definedName name="덕천3호" localSheetId="13">#REF!</definedName>
    <definedName name="덕천3호" localSheetId="15">#REF!</definedName>
    <definedName name="덕천3호" localSheetId="17">#REF!</definedName>
    <definedName name="덕천3호" localSheetId="19">#REF!</definedName>
    <definedName name="덕천3호" localSheetId="18">#REF!</definedName>
    <definedName name="덕천3호" localSheetId="12">#REF!</definedName>
    <definedName name="덕천3호" localSheetId="20">#REF!</definedName>
    <definedName name="덕천3호" localSheetId="14">#REF!</definedName>
    <definedName name="덕천3호" localSheetId="16">#REF!</definedName>
    <definedName name="덕천3호" localSheetId="5">#REF!</definedName>
    <definedName name="덕천3호" localSheetId="11">#REF!</definedName>
    <definedName name="덕천3호" localSheetId="7">#REF!</definedName>
    <definedName name="덕천3호" localSheetId="9">#REF!</definedName>
    <definedName name="덕천3호">#REF!</definedName>
    <definedName name="덕천4호" localSheetId="3">#REF!</definedName>
    <definedName name="덕천4호" localSheetId="6">#REF!</definedName>
    <definedName name="덕천4호" localSheetId="8">#REF!</definedName>
    <definedName name="덕천4호" localSheetId="10">#REF!</definedName>
    <definedName name="덕천4호" localSheetId="13">#REF!</definedName>
    <definedName name="덕천4호" localSheetId="15">#REF!</definedName>
    <definedName name="덕천4호" localSheetId="17">#REF!</definedName>
    <definedName name="덕천4호" localSheetId="19">#REF!</definedName>
    <definedName name="덕천4호" localSheetId="18">#REF!</definedName>
    <definedName name="덕천4호" localSheetId="12">#REF!</definedName>
    <definedName name="덕천4호" localSheetId="20">#REF!</definedName>
    <definedName name="덕천4호" localSheetId="14">#REF!</definedName>
    <definedName name="덕천4호" localSheetId="16">#REF!</definedName>
    <definedName name="덕천4호" localSheetId="5">#REF!</definedName>
    <definedName name="덕천4호" localSheetId="11">#REF!</definedName>
    <definedName name="덕천4호" localSheetId="7">#REF!</definedName>
    <definedName name="덕천4호" localSheetId="9">#REF!</definedName>
    <definedName name="덕천4호">#REF!</definedName>
    <definedName name="덕트공" localSheetId="18">#REF!</definedName>
    <definedName name="덕트공" localSheetId="20">#REF!</definedName>
    <definedName name="덕트공" localSheetId="14">#REF!</definedName>
    <definedName name="덕트공" localSheetId="16">#REF!</definedName>
    <definedName name="덕트공" localSheetId="11">#REF!</definedName>
    <definedName name="덕트공" localSheetId="7">#REF!</definedName>
    <definedName name="덕트공">#REF!</definedName>
    <definedName name="덤_프_트_럭" localSheetId="18">#REF!</definedName>
    <definedName name="덤_프_트_럭" localSheetId="20">#REF!</definedName>
    <definedName name="덤_프_트_럭" localSheetId="14">#REF!</definedName>
    <definedName name="덤_프_트_럭" localSheetId="16">#REF!</definedName>
    <definedName name="덤_프_트_럭" localSheetId="11">#REF!</definedName>
    <definedName name="덤_프_트_럭" localSheetId="7">#REF!</definedName>
    <definedName name="덤_프_트_럭">#REF!</definedName>
    <definedName name="덤프15경" localSheetId="18">#REF!</definedName>
    <definedName name="덤프15경" localSheetId="20">#REF!</definedName>
    <definedName name="덤프15경" localSheetId="14">#REF!</definedName>
    <definedName name="덤프15경" localSheetId="16">#REF!</definedName>
    <definedName name="덤프15경" localSheetId="11">#REF!</definedName>
    <definedName name="덤프15경" localSheetId="7">#REF!</definedName>
    <definedName name="덤프15경">#REF!</definedName>
    <definedName name="덤프15노" localSheetId="18">#REF!</definedName>
    <definedName name="덤프15노" localSheetId="20">#REF!</definedName>
    <definedName name="덤프15노" localSheetId="14">#REF!</definedName>
    <definedName name="덤프15노" localSheetId="16">#REF!</definedName>
    <definedName name="덤프15노" localSheetId="11">#REF!</definedName>
    <definedName name="덤프15노" localSheetId="7">#REF!</definedName>
    <definedName name="덤프15노">#REF!</definedName>
    <definedName name="덤프15재" localSheetId="18">#REF!</definedName>
    <definedName name="덤프15재" localSheetId="20">#REF!</definedName>
    <definedName name="덤프15재" localSheetId="14">#REF!</definedName>
    <definedName name="덤프15재" localSheetId="16">#REF!</definedName>
    <definedName name="덤프15재" localSheetId="11">#REF!</definedName>
    <definedName name="덤프15재" localSheetId="7">#REF!</definedName>
    <definedName name="덤프15재">#REF!</definedName>
    <definedName name="덤프트럭10.5" localSheetId="3">#REF!</definedName>
    <definedName name="덤프트럭10.5" localSheetId="6">#REF!</definedName>
    <definedName name="덤프트럭10.5" localSheetId="8">#REF!</definedName>
    <definedName name="덤프트럭10.5" localSheetId="10">#REF!</definedName>
    <definedName name="덤프트럭10.5" localSheetId="13">#REF!</definedName>
    <definedName name="덤프트럭10.5" localSheetId="15">#REF!</definedName>
    <definedName name="덤프트럭10.5" localSheetId="17">#REF!</definedName>
    <definedName name="덤프트럭10.5" localSheetId="19">#REF!</definedName>
    <definedName name="덤프트럭10.5" localSheetId="18">#REF!</definedName>
    <definedName name="덤프트럭10.5" localSheetId="12">#REF!</definedName>
    <definedName name="덤프트럭10.5" localSheetId="20">#REF!</definedName>
    <definedName name="덤프트럭10.5" localSheetId="14">#REF!</definedName>
    <definedName name="덤프트럭10.5" localSheetId="16">#REF!</definedName>
    <definedName name="덤프트럭10.5" localSheetId="5">#REF!</definedName>
    <definedName name="덤프트럭10.5" localSheetId="11">#REF!</definedName>
    <definedName name="덤프트럭10.5" localSheetId="7">#REF!</definedName>
    <definedName name="덤프트럭10.5" localSheetId="9">#REF!</definedName>
    <definedName name="덤프트럭10.5">#REF!</definedName>
    <definedName name="덤프트럭15" localSheetId="3">#REF!</definedName>
    <definedName name="덤프트럭15" localSheetId="6">#REF!</definedName>
    <definedName name="덤프트럭15" localSheetId="8">#REF!</definedName>
    <definedName name="덤프트럭15" localSheetId="10">#REF!</definedName>
    <definedName name="덤프트럭15" localSheetId="13">#REF!</definedName>
    <definedName name="덤프트럭15" localSheetId="15">#REF!</definedName>
    <definedName name="덤프트럭15" localSheetId="17">#REF!</definedName>
    <definedName name="덤프트럭15" localSheetId="19">#REF!</definedName>
    <definedName name="덤프트럭15" localSheetId="18">#REF!</definedName>
    <definedName name="덤프트럭15" localSheetId="12">#REF!</definedName>
    <definedName name="덤프트럭15" localSheetId="20">#REF!</definedName>
    <definedName name="덤프트럭15" localSheetId="14">#REF!</definedName>
    <definedName name="덤프트럭15" localSheetId="16">#REF!</definedName>
    <definedName name="덤프트럭15" localSheetId="5">#REF!</definedName>
    <definedName name="덤프트럭15" localSheetId="11">#REF!</definedName>
    <definedName name="덤프트럭15" localSheetId="7">#REF!</definedName>
    <definedName name="덤프트럭15" localSheetId="9">#REF!</definedName>
    <definedName name="덤프트럭15">#REF!</definedName>
    <definedName name="덤프트럭대기시간" localSheetId="18">#REF!</definedName>
    <definedName name="덤프트럭대기시간" localSheetId="20">#REF!</definedName>
    <definedName name="덤프트럭대기시간" localSheetId="14">#REF!</definedName>
    <definedName name="덤프트럭대기시간" localSheetId="16">#REF!</definedName>
    <definedName name="덤프트럭대기시간" localSheetId="11">#REF!</definedName>
    <definedName name="덤프트럭대기시간" localSheetId="7">#REF!</definedName>
    <definedName name="덤프트럭대기시간">#REF!</definedName>
    <definedName name="덤프트럭속도" localSheetId="18">#REF!</definedName>
    <definedName name="덤프트럭속도" localSheetId="20">#REF!</definedName>
    <definedName name="덤프트럭속도" localSheetId="14">#REF!</definedName>
    <definedName name="덤프트럭속도" localSheetId="16">#REF!</definedName>
    <definedName name="덤프트럭속도" localSheetId="11">#REF!</definedName>
    <definedName name="덤프트럭속도" localSheetId="7">#REF!</definedName>
    <definedName name="덤프트럭속도">#REF!</definedName>
    <definedName name="덤프트럭적하시간" localSheetId="18">#REF!</definedName>
    <definedName name="덤프트럭적하시간" localSheetId="20">#REF!</definedName>
    <definedName name="덤프트럭적하시간" localSheetId="14">#REF!</definedName>
    <definedName name="덤프트럭적하시간" localSheetId="16">#REF!</definedName>
    <definedName name="덤프트럭적하시간" localSheetId="11">#REF!</definedName>
    <definedName name="덤프트럭적하시간" localSheetId="7">#REF!</definedName>
    <definedName name="덤프트럭적하시간">#REF!</definedName>
    <definedName name="덩굴장미3">[147]데이타!$E$128</definedName>
    <definedName name="덩굴장미4">[147]데이타!$E$129</definedName>
    <definedName name="덩굴장미5">[147]데이타!$E$130</definedName>
    <definedName name="데이타" localSheetId="3">#REF!</definedName>
    <definedName name="데이타" localSheetId="6">#REF!</definedName>
    <definedName name="데이타" localSheetId="8">#REF!</definedName>
    <definedName name="데이타" localSheetId="10">#REF!</definedName>
    <definedName name="데이타" localSheetId="18">#REF!</definedName>
    <definedName name="데이타" localSheetId="20">#REF!</definedName>
    <definedName name="데이타" localSheetId="14">#REF!</definedName>
    <definedName name="데이타" localSheetId="16">#REF!</definedName>
    <definedName name="데이타" localSheetId="11">#REF!</definedName>
    <definedName name="데이타" localSheetId="7">#REF!</definedName>
    <definedName name="데이타" localSheetId="9">#REF!</definedName>
    <definedName name="데이타">#REF!</definedName>
    <definedName name="데크휘니샤면고르기" localSheetId="3">#REF!</definedName>
    <definedName name="데크휘니샤면고르기" localSheetId="6">#REF!</definedName>
    <definedName name="데크휘니샤면고르기" localSheetId="8">#REF!</definedName>
    <definedName name="데크휘니샤면고르기" localSheetId="10">#REF!</definedName>
    <definedName name="데크휘니샤면고르기" localSheetId="13">#REF!</definedName>
    <definedName name="데크휘니샤면고르기" localSheetId="15">#REF!</definedName>
    <definedName name="데크휘니샤면고르기" localSheetId="17">#REF!</definedName>
    <definedName name="데크휘니샤면고르기" localSheetId="19">#REF!</definedName>
    <definedName name="데크휘니샤면고르기" localSheetId="18">#REF!</definedName>
    <definedName name="데크휘니샤면고르기" localSheetId="12">#REF!</definedName>
    <definedName name="데크휘니샤면고르기" localSheetId="20">#REF!</definedName>
    <definedName name="데크휘니샤면고르기" localSheetId="14">#REF!</definedName>
    <definedName name="데크휘니샤면고르기" localSheetId="16">#REF!</definedName>
    <definedName name="데크휘니샤면고르기" localSheetId="5">#REF!</definedName>
    <definedName name="데크휘니샤면고르기" localSheetId="11">#REF!</definedName>
    <definedName name="데크휘니샤면고르기" localSheetId="7">#REF!</definedName>
    <definedName name="데크휘니샤면고르기" localSheetId="9">#REF!</definedName>
    <definedName name="데크휘니샤면고르기">#REF!</definedName>
    <definedName name="델리네이트철거" localSheetId="3">BlankMacro1</definedName>
    <definedName name="델리네이트철거" localSheetId="6">BlankMacro1</definedName>
    <definedName name="델리네이트철거" localSheetId="8">BlankMacro1</definedName>
    <definedName name="델리네이트철거" localSheetId="10">BlankMacro1</definedName>
    <definedName name="델리네이트철거" localSheetId="13">BlankMacro1</definedName>
    <definedName name="델리네이트철거" localSheetId="15">BlankMacro1</definedName>
    <definedName name="델리네이트철거" localSheetId="17">BlankMacro1</definedName>
    <definedName name="델리네이트철거" localSheetId="19">BlankMacro1</definedName>
    <definedName name="델리네이트철거" localSheetId="18">BlankMacro1</definedName>
    <definedName name="델리네이트철거" localSheetId="12">BlankMacro1</definedName>
    <definedName name="델리네이트철거" localSheetId="20">BlankMacro1</definedName>
    <definedName name="델리네이트철거" localSheetId="14">BlankMacro1</definedName>
    <definedName name="델리네이트철거" localSheetId="16">BlankMacro1</definedName>
    <definedName name="델리네이트철거" localSheetId="5">BlankMacro1</definedName>
    <definedName name="델리네이트철거" localSheetId="11">BlankMacro1</definedName>
    <definedName name="델리네이트철거" localSheetId="7">BlankMacro1</definedName>
    <definedName name="델리네이트철거" localSheetId="9">BlankMacro1</definedName>
    <definedName name="델리네이트철거">BlankMacro1</definedName>
    <definedName name="도" localSheetId="3">#REF!</definedName>
    <definedName name="도" localSheetId="6">#REF!</definedName>
    <definedName name="도" localSheetId="8">#REF!</definedName>
    <definedName name="도" localSheetId="10">#REF!</definedName>
    <definedName name="도" localSheetId="13">#REF!</definedName>
    <definedName name="도" localSheetId="15">#REF!</definedName>
    <definedName name="도" localSheetId="17">#REF!</definedName>
    <definedName name="도" localSheetId="19">#REF!</definedName>
    <definedName name="도" localSheetId="18">#REF!</definedName>
    <definedName name="도" localSheetId="12">#REF!</definedName>
    <definedName name="도" localSheetId="20">#REF!</definedName>
    <definedName name="도" localSheetId="14">#REF!</definedName>
    <definedName name="도" localSheetId="16">#REF!</definedName>
    <definedName name="도" localSheetId="5">#REF!</definedName>
    <definedName name="도" localSheetId="11">#REF!</definedName>
    <definedName name="도" localSheetId="7">#REF!</definedName>
    <definedName name="도" localSheetId="9">#REF!</definedName>
    <definedName name="도">#REF!</definedName>
    <definedName name="도___배___공" localSheetId="18">#REF!</definedName>
    <definedName name="도___배___공" localSheetId="20">#REF!</definedName>
    <definedName name="도___배___공" localSheetId="14">#REF!</definedName>
    <definedName name="도___배___공" localSheetId="16">#REF!</definedName>
    <definedName name="도___배___공" localSheetId="11">#REF!</definedName>
    <definedName name="도___배___공" localSheetId="7">#REF!</definedName>
    <definedName name="도___배___공">#REF!</definedName>
    <definedName name="도___장___공" localSheetId="18">#REF!</definedName>
    <definedName name="도___장___공" localSheetId="20">#REF!</definedName>
    <definedName name="도___장___공" localSheetId="14">#REF!</definedName>
    <definedName name="도___장___공" localSheetId="16">#REF!</definedName>
    <definedName name="도___장___공" localSheetId="11">#REF!</definedName>
    <definedName name="도___장___공" localSheetId="7">#REF!</definedName>
    <definedName name="도___장___공">#REF!</definedName>
    <definedName name="도___편___수" localSheetId="18">#REF!</definedName>
    <definedName name="도___편___수" localSheetId="20">#REF!</definedName>
    <definedName name="도___편___수" localSheetId="14">#REF!</definedName>
    <definedName name="도___편___수" localSheetId="16">#REF!</definedName>
    <definedName name="도___편___수" localSheetId="11">#REF!</definedName>
    <definedName name="도___편___수" localSheetId="7">#REF!</definedName>
    <definedName name="도___편___수">#REF!</definedName>
    <definedName name="도_장_공" localSheetId="3">#REF!</definedName>
    <definedName name="도_장_공" localSheetId="6">#REF!</definedName>
    <definedName name="도_장_공" localSheetId="8">#REF!</definedName>
    <definedName name="도_장_공" localSheetId="10">#REF!</definedName>
    <definedName name="도_장_공" localSheetId="13">#REF!</definedName>
    <definedName name="도_장_공" localSheetId="15">#REF!</definedName>
    <definedName name="도_장_공" localSheetId="17">#REF!</definedName>
    <definedName name="도_장_공" localSheetId="19">#REF!</definedName>
    <definedName name="도_장_공" localSheetId="18">#REF!</definedName>
    <definedName name="도_장_공" localSheetId="12">#REF!</definedName>
    <definedName name="도_장_공" localSheetId="20">#REF!</definedName>
    <definedName name="도_장_공" localSheetId="14">#REF!</definedName>
    <definedName name="도_장_공" localSheetId="16">#REF!</definedName>
    <definedName name="도_장_공" localSheetId="5">#REF!</definedName>
    <definedName name="도_장_공" localSheetId="11">#REF!</definedName>
    <definedName name="도_장_공" localSheetId="7">#REF!</definedName>
    <definedName name="도_장_공" localSheetId="9">#REF!</definedName>
    <definedName name="도_장_공">#REF!</definedName>
    <definedName name="도공100미" localSheetId="18">#REF!</definedName>
    <definedName name="도공100미" localSheetId="20">#REF!</definedName>
    <definedName name="도공100미" localSheetId="14">#REF!</definedName>
    <definedName name="도공100미" localSheetId="16">#REF!</definedName>
    <definedName name="도공100미" localSheetId="11">#REF!</definedName>
    <definedName name="도공100미" localSheetId="7">#REF!</definedName>
    <definedName name="도공100미">#REF!</definedName>
    <definedName name="도공100억" localSheetId="18">#REF!</definedName>
    <definedName name="도공100억" localSheetId="20">#REF!</definedName>
    <definedName name="도공100억" localSheetId="14">#REF!</definedName>
    <definedName name="도공100억" localSheetId="16">#REF!</definedName>
    <definedName name="도공100억" localSheetId="11">#REF!</definedName>
    <definedName name="도공100억" localSheetId="7">#REF!</definedName>
    <definedName name="도공100억">#REF!</definedName>
    <definedName name="도근좌표" localSheetId="3">#REF!</definedName>
    <definedName name="도근좌표" localSheetId="6">#REF!</definedName>
    <definedName name="도근좌표" localSheetId="8">#REF!</definedName>
    <definedName name="도근좌표" localSheetId="10">#REF!</definedName>
    <definedName name="도근좌표" localSheetId="18">#REF!</definedName>
    <definedName name="도근좌표" localSheetId="20">#REF!</definedName>
    <definedName name="도근좌표" localSheetId="14">#REF!</definedName>
    <definedName name="도근좌표" localSheetId="16">#REF!</definedName>
    <definedName name="도근좌표" localSheetId="11">#REF!</definedName>
    <definedName name="도근좌표" localSheetId="7">#REF!</definedName>
    <definedName name="도근좌표" localSheetId="9">#REF!</definedName>
    <definedName name="도근좌표">#REF!</definedName>
    <definedName name="도급" localSheetId="18">#REF!</definedName>
    <definedName name="도급" localSheetId="20">#REF!</definedName>
    <definedName name="도급" localSheetId="14">#REF!</definedName>
    <definedName name="도급" localSheetId="16">#REF!</definedName>
    <definedName name="도급" localSheetId="11">#REF!</definedName>
    <definedName name="도급" localSheetId="7">#REF!</definedName>
    <definedName name="도급">#REF!</definedName>
    <definedName name="도급가" localSheetId="3">#REF!</definedName>
    <definedName name="도급가" localSheetId="6">#REF!</definedName>
    <definedName name="도급가" localSheetId="8">#REF!</definedName>
    <definedName name="도급가" localSheetId="10">#REF!</definedName>
    <definedName name="도급가" localSheetId="13">#REF!</definedName>
    <definedName name="도급가" localSheetId="15">#REF!</definedName>
    <definedName name="도급가" localSheetId="17">#REF!</definedName>
    <definedName name="도급가" localSheetId="19">#REF!</definedName>
    <definedName name="도급가" localSheetId="18">#REF!</definedName>
    <definedName name="도급가" localSheetId="12">#REF!</definedName>
    <definedName name="도급가" localSheetId="20">#REF!</definedName>
    <definedName name="도급가" localSheetId="14">#REF!</definedName>
    <definedName name="도급가" localSheetId="16">#REF!</definedName>
    <definedName name="도급가" localSheetId="5">#REF!</definedName>
    <definedName name="도급가" localSheetId="11">#REF!</definedName>
    <definedName name="도급가" localSheetId="7">#REF!</definedName>
    <definedName name="도급가" localSheetId="9">#REF!</definedName>
    <definedName name="도급가">#REF!</definedName>
    <definedName name="도급계">[151]사업성분석!$H$45</definedName>
    <definedName name="도급공사" localSheetId="3">#REF!</definedName>
    <definedName name="도급공사" localSheetId="6">#REF!</definedName>
    <definedName name="도급공사" localSheetId="8">#REF!</definedName>
    <definedName name="도급공사" localSheetId="10">#REF!</definedName>
    <definedName name="도급공사" localSheetId="13">#REF!</definedName>
    <definedName name="도급공사" localSheetId="15">#REF!</definedName>
    <definedName name="도급공사" localSheetId="17">#REF!</definedName>
    <definedName name="도급공사" localSheetId="19">#REF!</definedName>
    <definedName name="도급공사" localSheetId="18">#REF!</definedName>
    <definedName name="도급공사" localSheetId="12">#REF!</definedName>
    <definedName name="도급공사" localSheetId="20">#REF!</definedName>
    <definedName name="도급공사" localSheetId="14">#REF!</definedName>
    <definedName name="도급공사" localSheetId="16">#REF!</definedName>
    <definedName name="도급공사" localSheetId="5">#REF!</definedName>
    <definedName name="도급공사" localSheetId="11">#REF!</definedName>
    <definedName name="도급공사" localSheetId="7">#REF!</definedName>
    <definedName name="도급공사" localSheetId="9">#REF!</definedName>
    <definedName name="도급공사">#REF!</definedName>
    <definedName name="도급공사비" localSheetId="3">'[218]2공구산출내역'!#REF!</definedName>
    <definedName name="도급공사비" localSheetId="6">'[218]2공구산출내역'!#REF!</definedName>
    <definedName name="도급공사비" localSheetId="8">'[218]2공구산출내역'!#REF!</definedName>
    <definedName name="도급공사비" localSheetId="10">'[218]2공구산출내역'!#REF!</definedName>
    <definedName name="도급공사비" localSheetId="13">'[218]2공구산출내역'!#REF!</definedName>
    <definedName name="도급공사비" localSheetId="15">'[218]2공구산출내역'!#REF!</definedName>
    <definedName name="도급공사비" localSheetId="17">'[218]2공구산출내역'!#REF!</definedName>
    <definedName name="도급공사비" localSheetId="19">'[218]2공구산출내역'!#REF!</definedName>
    <definedName name="도급공사비" localSheetId="18">#REF!</definedName>
    <definedName name="도급공사비" localSheetId="12">'[218]2공구산출내역'!#REF!</definedName>
    <definedName name="도급공사비" localSheetId="20">#REF!</definedName>
    <definedName name="도급공사비" localSheetId="14">#REF!</definedName>
    <definedName name="도급공사비" localSheetId="16">'[218]2공구산출내역'!#REF!</definedName>
    <definedName name="도급공사비" localSheetId="5">'[218]2공구산출내역'!#REF!</definedName>
    <definedName name="도급공사비" localSheetId="11">#REF!</definedName>
    <definedName name="도급공사비" localSheetId="7">#REF!</definedName>
    <definedName name="도급공사비" localSheetId="9">'[218]2공구산출내역'!#REF!</definedName>
    <definedName name="도급공사비">#REF!</definedName>
    <definedName name="도급단가" localSheetId="3">#REF!</definedName>
    <definedName name="도급단가" localSheetId="6">#REF!</definedName>
    <definedName name="도급단가" localSheetId="8">#REF!</definedName>
    <definedName name="도급단가" localSheetId="10">#REF!</definedName>
    <definedName name="도급단가" localSheetId="13">#REF!</definedName>
    <definedName name="도급단가" localSheetId="15">#REF!</definedName>
    <definedName name="도급단가" localSheetId="17">#REF!</definedName>
    <definedName name="도급단가" localSheetId="19">#REF!</definedName>
    <definedName name="도급단가" localSheetId="18">#REF!</definedName>
    <definedName name="도급단가" localSheetId="12">#REF!</definedName>
    <definedName name="도급단가" localSheetId="20">#REF!</definedName>
    <definedName name="도급단가" localSheetId="14">#REF!</definedName>
    <definedName name="도급단가" localSheetId="16">#REF!</definedName>
    <definedName name="도급단가" localSheetId="5">#REF!</definedName>
    <definedName name="도급단가" localSheetId="11">#REF!</definedName>
    <definedName name="도급단가" localSheetId="7">#REF!</definedName>
    <definedName name="도급단가" localSheetId="9">#REF!</definedName>
    <definedName name="도급단가">#REF!</definedName>
    <definedName name="도급분" localSheetId="3">#REF!</definedName>
    <definedName name="도급분" localSheetId="6">#REF!</definedName>
    <definedName name="도급분" localSheetId="8">#REF!</definedName>
    <definedName name="도급분" localSheetId="10">#REF!</definedName>
    <definedName name="도급분" localSheetId="18">#REF!</definedName>
    <definedName name="도급분" localSheetId="20">#REF!</definedName>
    <definedName name="도급분" localSheetId="14">#REF!</definedName>
    <definedName name="도급분" localSheetId="16">#REF!</definedName>
    <definedName name="도급분" localSheetId="11">#REF!</definedName>
    <definedName name="도급분" localSheetId="7">#REF!</definedName>
    <definedName name="도급분" localSheetId="9">#REF!</definedName>
    <definedName name="도급분">#REF!</definedName>
    <definedName name="도급분경비" localSheetId="3">#REF!</definedName>
    <definedName name="도급분경비" localSheetId="6">#REF!</definedName>
    <definedName name="도급분경비" localSheetId="8">#REF!</definedName>
    <definedName name="도급분경비" localSheetId="10">#REF!</definedName>
    <definedName name="도급분경비" localSheetId="13">#REF!</definedName>
    <definedName name="도급분경비" localSheetId="15">#REF!</definedName>
    <definedName name="도급분경비" localSheetId="17">#REF!</definedName>
    <definedName name="도급분경비" localSheetId="19">#REF!</definedName>
    <definedName name="도급분경비" localSheetId="18">#REF!</definedName>
    <definedName name="도급분경비" localSheetId="12">#REF!</definedName>
    <definedName name="도급분경비" localSheetId="20">#REF!</definedName>
    <definedName name="도급분경비" localSheetId="14">#REF!</definedName>
    <definedName name="도급분경비" localSheetId="16">#REF!</definedName>
    <definedName name="도급분경비" localSheetId="5">#REF!</definedName>
    <definedName name="도급분경비" localSheetId="11">#REF!</definedName>
    <definedName name="도급분경비" localSheetId="7">#REF!</definedName>
    <definedName name="도급분경비" localSheetId="9">#REF!</definedName>
    <definedName name="도급분경비">#REF!</definedName>
    <definedName name="도급액" localSheetId="3">#REF!,#REF!,#REF!,#REF!,#REF!,#REF!,#REF!,#REF!,#REF!</definedName>
    <definedName name="도급액" localSheetId="6">#REF!,#REF!,#REF!,#REF!,#REF!,#REF!,#REF!,#REF!,#REF!</definedName>
    <definedName name="도급액" localSheetId="8">#REF!,#REF!,#REF!,#REF!,#REF!,#REF!,#REF!,#REF!,#REF!</definedName>
    <definedName name="도급액" localSheetId="10">#REF!,#REF!,#REF!,#REF!,#REF!,#REF!,#REF!,#REF!,#REF!</definedName>
    <definedName name="도급액" localSheetId="13">#REF!,#REF!,#REF!,#REF!,#REF!,#REF!,#REF!,#REF!,#REF!</definedName>
    <definedName name="도급액" localSheetId="15">#REF!,#REF!,#REF!,#REF!,#REF!,#REF!,#REF!,#REF!,#REF!</definedName>
    <definedName name="도급액" localSheetId="17">#REF!,#REF!,#REF!,#REF!,#REF!,#REF!,#REF!,#REF!,#REF!</definedName>
    <definedName name="도급액" localSheetId="19">#REF!,#REF!,#REF!,#REF!,#REF!,#REF!,#REF!,#REF!,#REF!</definedName>
    <definedName name="도급액" localSheetId="18">#REF!</definedName>
    <definedName name="도급액" localSheetId="12">#REF!,#REF!,#REF!,#REF!,#REF!,#REF!,#REF!,#REF!,#REF!</definedName>
    <definedName name="도급액" localSheetId="20">#REF!</definedName>
    <definedName name="도급액" localSheetId="14">#REF!</definedName>
    <definedName name="도급액" localSheetId="16">#REF!,#REF!,#REF!,#REF!,#REF!,#REF!,#REF!,#REF!,#REF!</definedName>
    <definedName name="도급액" localSheetId="5">#REF!,#REF!,#REF!,#REF!,#REF!,#REF!,#REF!,#REF!,#REF!</definedName>
    <definedName name="도급액" localSheetId="11">#REF!</definedName>
    <definedName name="도급액" localSheetId="7">#REF!</definedName>
    <definedName name="도급액" localSheetId="9">#REF!,#REF!,#REF!,#REF!,#REF!,#REF!,#REF!,#REF!,#REF!</definedName>
    <definedName name="도급액">#REF!</definedName>
    <definedName name="도급예산내역서총괄표공구손료">[173]도급예산내역서총괄표!$F$21</definedName>
    <definedName name="도급예산내역서총괄표공비">[173]도급예산내역서총괄표!$G$21</definedName>
    <definedName name="도급예산내역서총괄표재료비">[173]도급예산내역서총괄표!$E$21</definedName>
    <definedName name="도급예산액" localSheetId="3">#REF!</definedName>
    <definedName name="도급예산액" localSheetId="6">#REF!</definedName>
    <definedName name="도급예산액" localSheetId="8">#REF!</definedName>
    <definedName name="도급예산액" localSheetId="10">#REF!</definedName>
    <definedName name="도급예산액" localSheetId="13">#REF!</definedName>
    <definedName name="도급예산액" localSheetId="15">#REF!</definedName>
    <definedName name="도급예산액" localSheetId="17">#REF!</definedName>
    <definedName name="도급예산액" localSheetId="19">#REF!</definedName>
    <definedName name="도급예산액" localSheetId="18">#REF!</definedName>
    <definedName name="도급예산액" localSheetId="12">#REF!</definedName>
    <definedName name="도급예산액" localSheetId="20">#REF!</definedName>
    <definedName name="도급예산액" localSheetId="14">#REF!</definedName>
    <definedName name="도급예산액" localSheetId="16">#REF!</definedName>
    <definedName name="도급예산액" localSheetId="5">#REF!</definedName>
    <definedName name="도급예산액" localSheetId="11">#REF!</definedName>
    <definedName name="도급예산액" localSheetId="7">#REF!</definedName>
    <definedName name="도급예산액" localSheetId="9">#REF!</definedName>
    <definedName name="도급예산액">#REF!</definedName>
    <definedName name="도급예상액" localSheetId="3">#REF!</definedName>
    <definedName name="도급예상액" localSheetId="6">#REF!</definedName>
    <definedName name="도급예상액" localSheetId="8">#REF!</definedName>
    <definedName name="도급예상액" localSheetId="10">#REF!</definedName>
    <definedName name="도급예상액" localSheetId="13">#REF!</definedName>
    <definedName name="도급예상액" localSheetId="15">#REF!</definedName>
    <definedName name="도급예상액" localSheetId="17">#REF!</definedName>
    <definedName name="도급예상액" localSheetId="19">#REF!</definedName>
    <definedName name="도급예상액" localSheetId="18">#REF!</definedName>
    <definedName name="도급예상액" localSheetId="12">#REF!</definedName>
    <definedName name="도급예상액" localSheetId="20">#REF!</definedName>
    <definedName name="도급예상액" localSheetId="14">#REF!</definedName>
    <definedName name="도급예상액" localSheetId="16">#REF!</definedName>
    <definedName name="도급예상액" localSheetId="5">#REF!</definedName>
    <definedName name="도급예상액" localSheetId="11">#REF!</definedName>
    <definedName name="도급예상액" localSheetId="7">#REF!</definedName>
    <definedName name="도급예상액" localSheetId="9">#REF!</definedName>
    <definedName name="도급예상액">#REF!</definedName>
    <definedName name="도급예정액" localSheetId="18">#REF!</definedName>
    <definedName name="도급예정액" localSheetId="20">#REF!</definedName>
    <definedName name="도급예정액" localSheetId="14">#REF!</definedName>
    <definedName name="도급예정액" localSheetId="16">#REF!</definedName>
    <definedName name="도급예정액" localSheetId="11">#REF!</definedName>
    <definedName name="도급예정액" localSheetId="7">#REF!</definedName>
    <definedName name="도급예정액">#REF!</definedName>
    <definedName name="도라지">#N/A</definedName>
    <definedName name="도로" localSheetId="3">BlankMacro1</definedName>
    <definedName name="도로" localSheetId="6">BlankMacro1</definedName>
    <definedName name="도로" localSheetId="8">BlankMacro1</definedName>
    <definedName name="도로" localSheetId="10">BlankMacro1</definedName>
    <definedName name="도로" localSheetId="13">BlankMacro1</definedName>
    <definedName name="도로" localSheetId="15">BlankMacro1</definedName>
    <definedName name="도로" localSheetId="17">BlankMacro1</definedName>
    <definedName name="도로" localSheetId="19">BlankMacro1</definedName>
    <definedName name="도로" localSheetId="18">BlankMacro1</definedName>
    <definedName name="도로" localSheetId="12">BlankMacro1</definedName>
    <definedName name="도로" localSheetId="20">BlankMacro1</definedName>
    <definedName name="도로" localSheetId="14">BlankMacro1</definedName>
    <definedName name="도로" localSheetId="16">BlankMacro1</definedName>
    <definedName name="도로" localSheetId="5">BlankMacro1</definedName>
    <definedName name="도로" localSheetId="11">BlankMacro1</definedName>
    <definedName name="도로" localSheetId="7">BlankMacro1</definedName>
    <definedName name="도로" localSheetId="9">BlankMacro1</definedName>
    <definedName name="도로">BlankMacro1</definedName>
    <definedName name="도로경계블럭총연장" localSheetId="18">#REF!</definedName>
    <definedName name="도로경계블럭총연장" localSheetId="20">#REF!</definedName>
    <definedName name="도로경계블럭총연장" localSheetId="14">#REF!</definedName>
    <definedName name="도로경계블럭총연장" localSheetId="16">#REF!</definedName>
    <definedName name="도로경계블럭총연장" localSheetId="11">#REF!</definedName>
    <definedName name="도로경계블럭총연장" localSheetId="7">#REF!</definedName>
    <definedName name="도로경계블럭총연장">#REF!</definedName>
    <definedName name="도로부담금" localSheetId="3">[219]당사!#REF!</definedName>
    <definedName name="도로부담금" localSheetId="6">[219]당사!#REF!</definedName>
    <definedName name="도로부담금" localSheetId="8">[219]당사!#REF!</definedName>
    <definedName name="도로부담금" localSheetId="10">[219]당사!#REF!</definedName>
    <definedName name="도로부담금" localSheetId="18">[219]당사!#REF!</definedName>
    <definedName name="도로부담금" localSheetId="20">[219]당사!#REF!</definedName>
    <definedName name="도로부담금" localSheetId="14">[219]당사!#REF!</definedName>
    <definedName name="도로부담금" localSheetId="16">[219]당사!#REF!</definedName>
    <definedName name="도로부담금" localSheetId="11">[219]당사!#REF!</definedName>
    <definedName name="도로부담금" localSheetId="7">[219]당사!#REF!</definedName>
    <definedName name="도로부담금" localSheetId="9">[219]당사!#REF!</definedName>
    <definedName name="도로부담금">[219]당사!#REF!</definedName>
    <definedName name="도목수" localSheetId="3">#REF!</definedName>
    <definedName name="도목수" localSheetId="6">#REF!</definedName>
    <definedName name="도목수" localSheetId="8">#REF!</definedName>
    <definedName name="도목수" localSheetId="10">#REF!</definedName>
    <definedName name="도목수" localSheetId="18">#REF!</definedName>
    <definedName name="도목수" localSheetId="20">#REF!</definedName>
    <definedName name="도목수" localSheetId="14">#REF!</definedName>
    <definedName name="도목수" localSheetId="16">#REF!</definedName>
    <definedName name="도목수" localSheetId="11">#REF!</definedName>
    <definedName name="도목수" localSheetId="7">#REF!</definedName>
    <definedName name="도목수" localSheetId="9">#REF!</definedName>
    <definedName name="도목수">#REF!</definedName>
    <definedName name="도배공" localSheetId="3">#REF!</definedName>
    <definedName name="도배공" localSheetId="6">#REF!</definedName>
    <definedName name="도배공" localSheetId="8">#REF!</definedName>
    <definedName name="도배공" localSheetId="10">#REF!</definedName>
    <definedName name="도배공" localSheetId="13">#REF!</definedName>
    <definedName name="도배공" localSheetId="15">#REF!</definedName>
    <definedName name="도배공" localSheetId="17">#REF!</definedName>
    <definedName name="도배공" localSheetId="19">#REF!</definedName>
    <definedName name="도배공" localSheetId="18">#REF!</definedName>
    <definedName name="도배공" localSheetId="12">#REF!</definedName>
    <definedName name="도배공" localSheetId="20">#REF!</definedName>
    <definedName name="도배공" localSheetId="14">#REF!</definedName>
    <definedName name="도배공" localSheetId="16">#REF!</definedName>
    <definedName name="도배공" localSheetId="5">#REF!</definedName>
    <definedName name="도배공" localSheetId="11">#REF!</definedName>
    <definedName name="도배공" localSheetId="7">#REF!</definedName>
    <definedName name="도배공" localSheetId="9">#REF!</definedName>
    <definedName name="도배공">#REF!</definedName>
    <definedName name="도배공001" localSheetId="18">#REF!</definedName>
    <definedName name="도배공001" localSheetId="20">#REF!</definedName>
    <definedName name="도배공001" localSheetId="14">#REF!</definedName>
    <definedName name="도배공001" localSheetId="16">#REF!</definedName>
    <definedName name="도배공001" localSheetId="11">#REF!</definedName>
    <definedName name="도배공001" localSheetId="7">#REF!</definedName>
    <definedName name="도배공001">#REF!</definedName>
    <definedName name="도배공002" localSheetId="18">#REF!</definedName>
    <definedName name="도배공002" localSheetId="20">#REF!</definedName>
    <definedName name="도배공002" localSheetId="14">#REF!</definedName>
    <definedName name="도배공002" localSheetId="16">#REF!</definedName>
    <definedName name="도배공002" localSheetId="11">#REF!</definedName>
    <definedName name="도배공002" localSheetId="7">#REF!</definedName>
    <definedName name="도배공002">#REF!</definedName>
    <definedName name="도배공011" localSheetId="18">#REF!</definedName>
    <definedName name="도배공011" localSheetId="20">#REF!</definedName>
    <definedName name="도배공011" localSheetId="14">#REF!</definedName>
    <definedName name="도배공011" localSheetId="16">#REF!</definedName>
    <definedName name="도배공011" localSheetId="11">#REF!</definedName>
    <definedName name="도배공011" localSheetId="7">#REF!</definedName>
    <definedName name="도배공011">#REF!</definedName>
    <definedName name="도배공012" localSheetId="18">#REF!</definedName>
    <definedName name="도배공012" localSheetId="20">#REF!</definedName>
    <definedName name="도배공012" localSheetId="14">#REF!</definedName>
    <definedName name="도배공012" localSheetId="16">#REF!</definedName>
    <definedName name="도배공012" localSheetId="11">#REF!</definedName>
    <definedName name="도배공012" localSheetId="7">#REF!</definedName>
    <definedName name="도배공012">#REF!</definedName>
    <definedName name="도배공982" localSheetId="18">#REF!</definedName>
    <definedName name="도배공982" localSheetId="20">#REF!</definedName>
    <definedName name="도배공982" localSheetId="14">#REF!</definedName>
    <definedName name="도배공982" localSheetId="16">#REF!</definedName>
    <definedName name="도배공982" localSheetId="11">#REF!</definedName>
    <definedName name="도배공982" localSheetId="7">#REF!</definedName>
    <definedName name="도배공982">#REF!</definedName>
    <definedName name="도배공991" localSheetId="18">#REF!</definedName>
    <definedName name="도배공991" localSheetId="20">#REF!</definedName>
    <definedName name="도배공991" localSheetId="14">#REF!</definedName>
    <definedName name="도배공991" localSheetId="16">#REF!</definedName>
    <definedName name="도배공991" localSheetId="11">#REF!</definedName>
    <definedName name="도배공991" localSheetId="7">#REF!</definedName>
    <definedName name="도배공991">#REF!</definedName>
    <definedName name="도배공992" localSheetId="18">#REF!</definedName>
    <definedName name="도배공992" localSheetId="20">#REF!</definedName>
    <definedName name="도배공992" localSheetId="14">#REF!</definedName>
    <definedName name="도배공992" localSheetId="16">#REF!</definedName>
    <definedName name="도배공992" localSheetId="11">#REF!</definedName>
    <definedName name="도배공992" localSheetId="7">#REF!</definedName>
    <definedName name="도배공992">#REF!</definedName>
    <definedName name="도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색" localSheetId="12">#N/A</definedName>
    <definedName name="도색" localSheetId="5">#N/A</definedName>
    <definedName name="도색">#N/A</definedName>
    <definedName name="도서인쇄비" localSheetId="3">#REF!</definedName>
    <definedName name="도서인쇄비" localSheetId="6">#REF!</definedName>
    <definedName name="도서인쇄비" localSheetId="8">#REF!</definedName>
    <definedName name="도서인쇄비" localSheetId="10">#REF!</definedName>
    <definedName name="도서인쇄비" localSheetId="18">#REF!</definedName>
    <definedName name="도서인쇄비" localSheetId="20">#REF!</definedName>
    <definedName name="도서인쇄비" localSheetId="14">#REF!</definedName>
    <definedName name="도서인쇄비" localSheetId="16">#REF!</definedName>
    <definedName name="도서인쇄비" localSheetId="11">#REF!</definedName>
    <definedName name="도서인쇄비" localSheetId="7">#REF!</definedName>
    <definedName name="도서인쇄비" localSheetId="9">#REF!</definedName>
    <definedName name="도서인쇄비">#REF!</definedName>
    <definedName name="도장공" localSheetId="3">#REF!</definedName>
    <definedName name="도장공" localSheetId="6">#REF!</definedName>
    <definedName name="도장공" localSheetId="8">#REF!</definedName>
    <definedName name="도장공" localSheetId="10">#REF!</definedName>
    <definedName name="도장공" localSheetId="13">#REF!</definedName>
    <definedName name="도장공" localSheetId="15">#REF!</definedName>
    <definedName name="도장공" localSheetId="17">#REF!</definedName>
    <definedName name="도장공" localSheetId="19">#REF!</definedName>
    <definedName name="도장공" localSheetId="18">#REF!</definedName>
    <definedName name="도장공" localSheetId="12">#REF!</definedName>
    <definedName name="도장공" localSheetId="20">#REF!</definedName>
    <definedName name="도장공" localSheetId="14">#REF!</definedName>
    <definedName name="도장공" localSheetId="16">#REF!</definedName>
    <definedName name="도장공" localSheetId="5">#REF!</definedName>
    <definedName name="도장공" localSheetId="11">#REF!</definedName>
    <definedName name="도장공" localSheetId="7">#REF!</definedName>
    <definedName name="도장공" localSheetId="9">#REF!</definedName>
    <definedName name="도장공">#REF!</definedName>
    <definedName name="도장공001" localSheetId="18">#REF!</definedName>
    <definedName name="도장공001" localSheetId="20">#REF!</definedName>
    <definedName name="도장공001" localSheetId="14">#REF!</definedName>
    <definedName name="도장공001" localSheetId="16">#REF!</definedName>
    <definedName name="도장공001" localSheetId="11">#REF!</definedName>
    <definedName name="도장공001" localSheetId="7">#REF!</definedName>
    <definedName name="도장공001">#REF!</definedName>
    <definedName name="도장공002" localSheetId="18">#REF!</definedName>
    <definedName name="도장공002" localSheetId="20">#REF!</definedName>
    <definedName name="도장공002" localSheetId="14">#REF!</definedName>
    <definedName name="도장공002" localSheetId="16">#REF!</definedName>
    <definedName name="도장공002" localSheetId="11">#REF!</definedName>
    <definedName name="도장공002" localSheetId="7">#REF!</definedName>
    <definedName name="도장공002">#REF!</definedName>
    <definedName name="도장공011" localSheetId="18">#REF!</definedName>
    <definedName name="도장공011" localSheetId="20">#REF!</definedName>
    <definedName name="도장공011" localSheetId="14">#REF!</definedName>
    <definedName name="도장공011" localSheetId="16">#REF!</definedName>
    <definedName name="도장공011" localSheetId="11">#REF!</definedName>
    <definedName name="도장공011" localSheetId="7">#REF!</definedName>
    <definedName name="도장공011">#REF!</definedName>
    <definedName name="도장공012" localSheetId="18">#REF!</definedName>
    <definedName name="도장공012" localSheetId="20">#REF!</definedName>
    <definedName name="도장공012" localSheetId="14">#REF!</definedName>
    <definedName name="도장공012" localSheetId="16">#REF!</definedName>
    <definedName name="도장공012" localSheetId="11">#REF!</definedName>
    <definedName name="도장공012" localSheetId="7">#REF!</definedName>
    <definedName name="도장공012">#REF!</definedName>
    <definedName name="도장공982" localSheetId="18">#REF!</definedName>
    <definedName name="도장공982" localSheetId="20">#REF!</definedName>
    <definedName name="도장공982" localSheetId="14">#REF!</definedName>
    <definedName name="도장공982" localSheetId="16">#REF!</definedName>
    <definedName name="도장공982" localSheetId="11">#REF!</definedName>
    <definedName name="도장공982" localSheetId="7">#REF!</definedName>
    <definedName name="도장공982">#REF!</definedName>
    <definedName name="도장공991" localSheetId="18">#REF!</definedName>
    <definedName name="도장공991" localSheetId="20">#REF!</definedName>
    <definedName name="도장공991" localSheetId="14">#REF!</definedName>
    <definedName name="도장공991" localSheetId="16">#REF!</definedName>
    <definedName name="도장공991" localSheetId="11">#REF!</definedName>
    <definedName name="도장공991" localSheetId="7">#REF!</definedName>
    <definedName name="도장공991">#REF!</definedName>
    <definedName name="도장공992" localSheetId="18">#REF!</definedName>
    <definedName name="도장공992" localSheetId="20">#REF!</definedName>
    <definedName name="도장공992" localSheetId="14">#REF!</definedName>
    <definedName name="도장공992" localSheetId="16">#REF!</definedName>
    <definedName name="도장공992" localSheetId="11">#REF!</definedName>
    <definedName name="도장공992" localSheetId="7">#REF!</definedName>
    <definedName name="도장공992">#REF!</definedName>
    <definedName name="도편수" localSheetId="3">#REF!</definedName>
    <definedName name="도편수" localSheetId="6">#REF!</definedName>
    <definedName name="도편수" localSheetId="8">#REF!</definedName>
    <definedName name="도편수" localSheetId="10">#REF!</definedName>
    <definedName name="도편수" localSheetId="18">#REF!</definedName>
    <definedName name="도편수" localSheetId="20">#REF!</definedName>
    <definedName name="도편수" localSheetId="14">#REF!</definedName>
    <definedName name="도편수" localSheetId="16">#REF!</definedName>
    <definedName name="도편수" localSheetId="11">#REF!</definedName>
    <definedName name="도편수" localSheetId="7">#REF!</definedName>
    <definedName name="도편수" localSheetId="9">#REF!</definedName>
    <definedName name="도편수">#REF!</definedName>
    <definedName name="도편수001" localSheetId="18">#REF!</definedName>
    <definedName name="도편수001" localSheetId="20">#REF!</definedName>
    <definedName name="도편수001" localSheetId="14">#REF!</definedName>
    <definedName name="도편수001" localSheetId="16">#REF!</definedName>
    <definedName name="도편수001" localSheetId="11">#REF!</definedName>
    <definedName name="도편수001" localSheetId="7">#REF!</definedName>
    <definedName name="도편수001">#REF!</definedName>
    <definedName name="도편수002" localSheetId="18">#REF!</definedName>
    <definedName name="도편수002" localSheetId="20">#REF!</definedName>
    <definedName name="도편수002" localSheetId="14">#REF!</definedName>
    <definedName name="도편수002" localSheetId="16">#REF!</definedName>
    <definedName name="도편수002" localSheetId="11">#REF!</definedName>
    <definedName name="도편수002" localSheetId="7">#REF!</definedName>
    <definedName name="도편수002">#REF!</definedName>
    <definedName name="도편수011" localSheetId="18">#REF!</definedName>
    <definedName name="도편수011" localSheetId="20">#REF!</definedName>
    <definedName name="도편수011" localSheetId="14">#REF!</definedName>
    <definedName name="도편수011" localSheetId="16">#REF!</definedName>
    <definedName name="도편수011" localSheetId="11">#REF!</definedName>
    <definedName name="도편수011" localSheetId="7">#REF!</definedName>
    <definedName name="도편수011">#REF!</definedName>
    <definedName name="도편수012" localSheetId="18">#REF!</definedName>
    <definedName name="도편수012" localSheetId="20">#REF!</definedName>
    <definedName name="도편수012" localSheetId="14">#REF!</definedName>
    <definedName name="도편수012" localSheetId="16">#REF!</definedName>
    <definedName name="도편수012" localSheetId="11">#REF!</definedName>
    <definedName name="도편수012" localSheetId="7">#REF!</definedName>
    <definedName name="도편수012">#REF!</definedName>
    <definedName name="도편수982" localSheetId="18">#REF!</definedName>
    <definedName name="도편수982" localSheetId="20">#REF!</definedName>
    <definedName name="도편수982" localSheetId="14">#REF!</definedName>
    <definedName name="도편수982" localSheetId="16">#REF!</definedName>
    <definedName name="도편수982" localSheetId="11">#REF!</definedName>
    <definedName name="도편수982" localSheetId="7">#REF!</definedName>
    <definedName name="도편수982">#REF!</definedName>
    <definedName name="도편수991" localSheetId="18">#REF!</definedName>
    <definedName name="도편수991" localSheetId="20">#REF!</definedName>
    <definedName name="도편수991" localSheetId="14">#REF!</definedName>
    <definedName name="도편수991" localSheetId="16">#REF!</definedName>
    <definedName name="도편수991" localSheetId="11">#REF!</definedName>
    <definedName name="도편수991" localSheetId="7">#REF!</definedName>
    <definedName name="도편수991">#REF!</definedName>
    <definedName name="도편수992" localSheetId="18">#REF!</definedName>
    <definedName name="도편수992" localSheetId="20">#REF!</definedName>
    <definedName name="도편수992" localSheetId="14">#REF!</definedName>
    <definedName name="도편수992" localSheetId="16">#REF!</definedName>
    <definedName name="도편수992" localSheetId="11">#REF!</definedName>
    <definedName name="도편수992" localSheetId="7">#REF!</definedName>
    <definedName name="도편수992">#REF!</definedName>
    <definedName name="도표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표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표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표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표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표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표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표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표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표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표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독일가문비1206">[147]데이타!$E$131</definedName>
    <definedName name="독일가문비1508">[147]데이타!$E$132</definedName>
    <definedName name="독일가문비2010">[147]데이타!$E$133</definedName>
    <definedName name="독일가문비2512">[147]데이타!$E$134</definedName>
    <definedName name="독일가문비3015">[147]데이타!$E$135</definedName>
    <definedName name="독일가문비3518">[147]데이타!$E$136</definedName>
    <definedName name="돈" localSheetId="18">#REF!,#REF!</definedName>
    <definedName name="돈" localSheetId="20">#REF!,#REF!</definedName>
    <definedName name="돈" localSheetId="14">#REF!,#REF!</definedName>
    <definedName name="돈" localSheetId="16">#REF!,#REF!</definedName>
    <definedName name="돈" localSheetId="11">#REF!,#REF!</definedName>
    <definedName name="돈" localSheetId="7">#REF!,#REF!</definedName>
    <definedName name="돈">#REF!,#REF!</definedName>
    <definedName name="돈나무0504">[147]데이타!$E$137</definedName>
    <definedName name="돈나무0805">[147]데이타!$E$138</definedName>
    <definedName name="돈나무1007">[147]데이타!$E$139</definedName>
    <definedName name="돈나무1210">[147]데이타!$E$140</definedName>
    <definedName name="돌" localSheetId="3">#REF!</definedName>
    <definedName name="돌" localSheetId="6">#REF!</definedName>
    <definedName name="돌" localSheetId="8">#REF!</definedName>
    <definedName name="돌" localSheetId="10">#REF!</definedName>
    <definedName name="돌" localSheetId="18">#REF!</definedName>
    <definedName name="돌" localSheetId="20">#REF!</definedName>
    <definedName name="돌" localSheetId="14">#REF!</definedName>
    <definedName name="돌" localSheetId="16">#REF!</definedName>
    <definedName name="돌" localSheetId="11">#REF!</definedName>
    <definedName name="돌" localSheetId="7">#REF!</definedName>
    <definedName name="돌" localSheetId="9">#REF!</definedName>
    <definedName name="돌">#REF!</definedName>
    <definedName name="돌단풍" localSheetId="3">#REF!</definedName>
    <definedName name="돌단풍" localSheetId="6">#REF!</definedName>
    <definedName name="돌단풍" localSheetId="8">#REF!</definedName>
    <definedName name="돌단풍" localSheetId="10">#REF!</definedName>
    <definedName name="돌단풍" localSheetId="13">#REF!</definedName>
    <definedName name="돌단풍" localSheetId="15">#REF!</definedName>
    <definedName name="돌단풍" localSheetId="17">#REF!</definedName>
    <definedName name="돌단풍" localSheetId="19">#REF!</definedName>
    <definedName name="돌단풍" localSheetId="18">#REF!</definedName>
    <definedName name="돌단풍" localSheetId="12">#REF!</definedName>
    <definedName name="돌단풍" localSheetId="20">#REF!</definedName>
    <definedName name="돌단풍" localSheetId="14">#REF!</definedName>
    <definedName name="돌단풍" localSheetId="16">#REF!</definedName>
    <definedName name="돌단풍" localSheetId="5">#REF!</definedName>
    <definedName name="돌단풍" localSheetId="11">#REF!</definedName>
    <definedName name="돌단풍" localSheetId="7">#REF!</definedName>
    <definedName name="돌단풍" localSheetId="9">#REF!</definedName>
    <definedName name="돌단풍">#REF!</definedName>
    <definedName name="돌망태경" localSheetId="3">#REF!</definedName>
    <definedName name="돌망태경" localSheetId="6">#REF!</definedName>
    <definedName name="돌망태경" localSheetId="8">#REF!</definedName>
    <definedName name="돌망태경" localSheetId="10">#REF!</definedName>
    <definedName name="돌망태경" localSheetId="13">#REF!</definedName>
    <definedName name="돌망태경" localSheetId="15">#REF!</definedName>
    <definedName name="돌망태경" localSheetId="17">#REF!</definedName>
    <definedName name="돌망태경" localSheetId="19">#REF!</definedName>
    <definedName name="돌망태경" localSheetId="18">#REF!</definedName>
    <definedName name="돌망태경" localSheetId="12">#REF!</definedName>
    <definedName name="돌망태경" localSheetId="20">#REF!</definedName>
    <definedName name="돌망태경" localSheetId="14">#REF!</definedName>
    <definedName name="돌망태경" localSheetId="16">#REF!</definedName>
    <definedName name="돌망태경" localSheetId="5">#REF!</definedName>
    <definedName name="돌망태경" localSheetId="11">#REF!</definedName>
    <definedName name="돌망태경" localSheetId="7">#REF!</definedName>
    <definedName name="돌망태경" localSheetId="9">#REF!</definedName>
    <definedName name="돌망태경">#REF!</definedName>
    <definedName name="돌망태노" localSheetId="3">#REF!</definedName>
    <definedName name="돌망태노" localSheetId="6">#REF!</definedName>
    <definedName name="돌망태노" localSheetId="8">#REF!</definedName>
    <definedName name="돌망태노" localSheetId="10">#REF!</definedName>
    <definedName name="돌망태노" localSheetId="13">#REF!</definedName>
    <definedName name="돌망태노" localSheetId="15">#REF!</definedName>
    <definedName name="돌망태노" localSheetId="17">#REF!</definedName>
    <definedName name="돌망태노" localSheetId="19">#REF!</definedName>
    <definedName name="돌망태노" localSheetId="18">#REF!</definedName>
    <definedName name="돌망태노" localSheetId="12">#REF!</definedName>
    <definedName name="돌망태노" localSheetId="20">#REF!</definedName>
    <definedName name="돌망태노" localSheetId="14">#REF!</definedName>
    <definedName name="돌망태노" localSheetId="16">#REF!</definedName>
    <definedName name="돌망태노" localSheetId="5">#REF!</definedName>
    <definedName name="돌망태노" localSheetId="11">#REF!</definedName>
    <definedName name="돌망태노" localSheetId="7">#REF!</definedName>
    <definedName name="돌망태노" localSheetId="9">#REF!</definedName>
    <definedName name="돌망태노">#REF!</definedName>
    <definedName name="돌망태재" localSheetId="3">#REF!</definedName>
    <definedName name="돌망태재" localSheetId="6">#REF!</definedName>
    <definedName name="돌망태재" localSheetId="8">#REF!</definedName>
    <definedName name="돌망태재" localSheetId="10">#REF!</definedName>
    <definedName name="돌망태재" localSheetId="13">#REF!</definedName>
    <definedName name="돌망태재" localSheetId="15">#REF!</definedName>
    <definedName name="돌망태재" localSheetId="17">#REF!</definedName>
    <definedName name="돌망태재" localSheetId="19">#REF!</definedName>
    <definedName name="돌망태재" localSheetId="18">#REF!</definedName>
    <definedName name="돌망태재" localSheetId="12">#REF!</definedName>
    <definedName name="돌망태재" localSheetId="20">#REF!</definedName>
    <definedName name="돌망태재" localSheetId="14">#REF!</definedName>
    <definedName name="돌망태재" localSheetId="16">#REF!</definedName>
    <definedName name="돌망태재" localSheetId="5">#REF!</definedName>
    <definedName name="돌망태재" localSheetId="11">#REF!</definedName>
    <definedName name="돌망태재" localSheetId="7">#REF!</definedName>
    <definedName name="돌망태재" localSheetId="9">#REF!</definedName>
    <definedName name="돌망태재">#REF!</definedName>
    <definedName name="돌붙임수량1" localSheetId="3">#REF!</definedName>
    <definedName name="돌붙임수량1" localSheetId="6">#REF!</definedName>
    <definedName name="돌붙임수량1" localSheetId="8">#REF!</definedName>
    <definedName name="돌붙임수량1" localSheetId="10">#REF!</definedName>
    <definedName name="돌붙임수량1" localSheetId="18">#REF!</definedName>
    <definedName name="돌붙임수량1" localSheetId="20">#REF!</definedName>
    <definedName name="돌붙임수량1" localSheetId="14">#REF!</definedName>
    <definedName name="돌붙임수량1" localSheetId="16">#REF!</definedName>
    <definedName name="돌붙임수량1" localSheetId="11">#REF!</definedName>
    <definedName name="돌붙임수량1" localSheetId="7">#REF!</definedName>
    <definedName name="돌붙임수량1" localSheetId="9">#REF!</definedName>
    <definedName name="돌붙임수량1">#REF!</definedName>
    <definedName name="돌아가_교통" localSheetId="3">[178]!돌아가_교통</definedName>
    <definedName name="돌아가_교통" localSheetId="6">[178]!돌아가_교통</definedName>
    <definedName name="돌아가_교통" localSheetId="8">[178]!돌아가_교통</definedName>
    <definedName name="돌아가_교통" localSheetId="10">[178]!돌아가_교통</definedName>
    <definedName name="돌아가_교통" localSheetId="18">[178]!돌아가_교통</definedName>
    <definedName name="돌아가_교통" localSheetId="20">[178]!돌아가_교통</definedName>
    <definedName name="돌아가_교통" localSheetId="14">[178]!돌아가_교통</definedName>
    <definedName name="돌아가_교통" localSheetId="16">[178]!돌아가_교통</definedName>
    <definedName name="돌아가_교통" localSheetId="11">[178]!돌아가_교통</definedName>
    <definedName name="돌아가_교통" localSheetId="7">[178]!돌아가_교통</definedName>
    <definedName name="돌아가_교통" localSheetId="9">[178]!돌아가_교통</definedName>
    <definedName name="돌아가_교통">[178]!돌아가_교통</definedName>
    <definedName name="돌아가기" localSheetId="3">[178]!돌아가기</definedName>
    <definedName name="돌아가기" localSheetId="6">[178]!돌아가기</definedName>
    <definedName name="돌아가기" localSheetId="8">[178]!돌아가기</definedName>
    <definedName name="돌아가기" localSheetId="10">[178]!돌아가기</definedName>
    <definedName name="돌아가기" localSheetId="18">[178]!돌아가기</definedName>
    <definedName name="돌아가기" localSheetId="20">[178]!돌아가기</definedName>
    <definedName name="돌아가기" localSheetId="14">[178]!돌아가기</definedName>
    <definedName name="돌아가기" localSheetId="16">[178]!돌아가기</definedName>
    <definedName name="돌아가기" localSheetId="11">[178]!돌아가기</definedName>
    <definedName name="돌아가기" localSheetId="7">[178]!돌아가기</definedName>
    <definedName name="돌아가기" localSheetId="9">[178]!돌아가기</definedName>
    <definedName name="돌아가기">[178]!돌아가기</definedName>
    <definedName name="돌저귀" localSheetId="3">#REF!</definedName>
    <definedName name="돌저귀" localSheetId="6">#REF!</definedName>
    <definedName name="돌저귀" localSheetId="8">#REF!</definedName>
    <definedName name="돌저귀" localSheetId="10">#REF!</definedName>
    <definedName name="돌저귀" localSheetId="18">#REF!</definedName>
    <definedName name="돌저귀" localSheetId="20">#REF!</definedName>
    <definedName name="돌저귀" localSheetId="14">#REF!</definedName>
    <definedName name="돌저귀" localSheetId="16">#REF!</definedName>
    <definedName name="돌저귀" localSheetId="11">#REF!</definedName>
    <definedName name="돌저귀" localSheetId="7">#REF!</definedName>
    <definedName name="돌저귀" localSheetId="9">#REF!</definedName>
    <definedName name="돌저귀">#REF!</definedName>
    <definedName name="동" localSheetId="3">[166]물가대비표!#REF!</definedName>
    <definedName name="동" localSheetId="6">[166]물가대비표!#REF!</definedName>
    <definedName name="동" localSheetId="8">[166]물가대비표!#REF!</definedName>
    <definedName name="동" localSheetId="10">[166]물가대비표!#REF!</definedName>
    <definedName name="동" localSheetId="18">[166]물가대비표!#REF!</definedName>
    <definedName name="동" localSheetId="20">[166]물가대비표!#REF!</definedName>
    <definedName name="동" localSheetId="14">[166]물가대비표!#REF!</definedName>
    <definedName name="동" localSheetId="16">[166]물가대비표!#REF!</definedName>
    <definedName name="동" localSheetId="11">[166]물가대비표!#REF!</definedName>
    <definedName name="동" localSheetId="7">[166]물가대비표!#REF!</definedName>
    <definedName name="동" localSheetId="9">[166]물가대비표!#REF!</definedName>
    <definedName name="동">[166]물가대비표!#REF!</definedName>
    <definedName name="동_발_공__터_널" localSheetId="18">#REF!</definedName>
    <definedName name="동_발_공__터_널" localSheetId="20">#REF!</definedName>
    <definedName name="동_발_공__터_널" localSheetId="14">#REF!</definedName>
    <definedName name="동_발_공__터_널" localSheetId="16">#REF!</definedName>
    <definedName name="동_발_공__터_널" localSheetId="11">#REF!</definedName>
    <definedName name="동_발_공__터_널" localSheetId="7">#REF!</definedName>
    <definedName name="동_발_공__터_널">#REF!</definedName>
    <definedName name="동락내역" localSheetId="3">[200]견적서!#REF!</definedName>
    <definedName name="동락내역" localSheetId="6">[200]견적서!#REF!</definedName>
    <definedName name="동락내역" localSheetId="8">[200]견적서!#REF!</definedName>
    <definedName name="동락내역" localSheetId="10">[200]견적서!#REF!</definedName>
    <definedName name="동락내역" localSheetId="18">[200]견적서!#REF!</definedName>
    <definedName name="동락내역" localSheetId="20">[200]견적서!#REF!</definedName>
    <definedName name="동락내역" localSheetId="14">[200]견적서!#REF!</definedName>
    <definedName name="동락내역" localSheetId="16">[200]견적서!#REF!</definedName>
    <definedName name="동락내역" localSheetId="11">[200]견적서!#REF!</definedName>
    <definedName name="동락내역" localSheetId="7">[200]견적서!#REF!</definedName>
    <definedName name="동락내역" localSheetId="9">[200]견적서!#REF!</definedName>
    <definedName name="동락내역">[200]견적서!#REF!</definedName>
    <definedName name="동력반" localSheetId="3">#REF!</definedName>
    <definedName name="동력반" localSheetId="6">#REF!</definedName>
    <definedName name="동력반" localSheetId="8">#REF!</definedName>
    <definedName name="동력반" localSheetId="10">#REF!</definedName>
    <definedName name="동력반" localSheetId="18">#REF!</definedName>
    <definedName name="동력반" localSheetId="20">#REF!</definedName>
    <definedName name="동력반" localSheetId="14">#REF!</definedName>
    <definedName name="동력반" localSheetId="16">#REF!</definedName>
    <definedName name="동력반" localSheetId="11">#REF!</definedName>
    <definedName name="동력반" localSheetId="7">#REF!</definedName>
    <definedName name="동력반" localSheetId="9">#REF!</definedName>
    <definedName name="동력반">#REF!</definedName>
    <definedName name="동력산출" localSheetId="6">'2.하도원가'!동력산출</definedName>
    <definedName name="동력산출" localSheetId="8">'3.하도급 총괄집계표'!동력산출</definedName>
    <definedName name="동력산출" localSheetId="10">'4.하도급 내역서'!동력산출</definedName>
    <definedName name="동력산출" localSheetId="13">'5. 원,하 원가계산서'!동력산출</definedName>
    <definedName name="동력산출" localSheetId="15">'6.원 , 하 총괄잡계표'!동력산출</definedName>
    <definedName name="동력산출" localSheetId="17">'7.원 , 하 산출내역서'!동력산출</definedName>
    <definedName name="동력산출" localSheetId="19">'8.원,하도급내역서'!동력산출</definedName>
    <definedName name="동력산출" localSheetId="12">원하갑지!동력산출</definedName>
    <definedName name="동력산출" localSheetId="16">총괄집계표!동력산출</definedName>
    <definedName name="동력산출" localSheetId="5">하도갑지!동력산출</definedName>
    <definedName name="동력산출" localSheetId="9">하도총괄집계표!동력산출</definedName>
    <definedName name="동력산출">[0]!동력산출</definedName>
    <definedName name="동림" localSheetId="3">BlankMacro1</definedName>
    <definedName name="동림" localSheetId="6">BlankMacro1</definedName>
    <definedName name="동림" localSheetId="8">BlankMacro1</definedName>
    <definedName name="동림" localSheetId="10">BlankMacro1</definedName>
    <definedName name="동림" localSheetId="13">BlankMacro1</definedName>
    <definedName name="동림" localSheetId="15">BlankMacro1</definedName>
    <definedName name="동림" localSheetId="17">BlankMacro1</definedName>
    <definedName name="동림" localSheetId="19">BlankMacro1</definedName>
    <definedName name="동림" localSheetId="18">BlankMacro1</definedName>
    <definedName name="동림" localSheetId="12">BlankMacro1</definedName>
    <definedName name="동림" localSheetId="20">BlankMacro1</definedName>
    <definedName name="동림" localSheetId="14">BlankMacro1</definedName>
    <definedName name="동림" localSheetId="16">BlankMacro1</definedName>
    <definedName name="동림" localSheetId="5">BlankMacro1</definedName>
    <definedName name="동림" localSheetId="11">BlankMacro1</definedName>
    <definedName name="동림" localSheetId="7">BlankMacro1</definedName>
    <definedName name="동림" localSheetId="9">BlankMacro1</definedName>
    <definedName name="동림">BlankMacro1</definedName>
    <definedName name="동바리" localSheetId="3">#REF!</definedName>
    <definedName name="동바리" localSheetId="6">#REF!</definedName>
    <definedName name="동바리" localSheetId="8">#REF!</definedName>
    <definedName name="동바리" localSheetId="10">#REF!</definedName>
    <definedName name="동바리" localSheetId="18">#REF!</definedName>
    <definedName name="동바리" localSheetId="20">#REF!</definedName>
    <definedName name="동바리" localSheetId="14">#REF!</definedName>
    <definedName name="동바리" localSheetId="16">#REF!</definedName>
    <definedName name="동바리" localSheetId="11">#REF!</definedName>
    <definedName name="동바리" localSheetId="7">#REF!</definedName>
    <definedName name="동바리" localSheetId="9">#REF!</definedName>
    <definedName name="동바리">#REF!</definedName>
    <definedName name="동바리교량노" localSheetId="3">#REF!</definedName>
    <definedName name="동바리교량노" localSheetId="6">#REF!</definedName>
    <definedName name="동바리교량노" localSheetId="8">#REF!</definedName>
    <definedName name="동바리교량노" localSheetId="10">#REF!</definedName>
    <definedName name="동바리교량노" localSheetId="13">#REF!</definedName>
    <definedName name="동바리교량노" localSheetId="15">#REF!</definedName>
    <definedName name="동바리교량노" localSheetId="17">#REF!</definedName>
    <definedName name="동바리교량노" localSheetId="19">#REF!</definedName>
    <definedName name="동바리교량노" localSheetId="18">#REF!</definedName>
    <definedName name="동바리교량노" localSheetId="12">#REF!</definedName>
    <definedName name="동바리교량노" localSheetId="20">#REF!</definedName>
    <definedName name="동바리교량노" localSheetId="14">#REF!</definedName>
    <definedName name="동바리교량노" localSheetId="16">#REF!</definedName>
    <definedName name="동바리교량노" localSheetId="5">#REF!</definedName>
    <definedName name="동바리교량노" localSheetId="11">#REF!</definedName>
    <definedName name="동바리교량노" localSheetId="7">#REF!</definedName>
    <definedName name="동바리교량노" localSheetId="9">#REF!</definedName>
    <definedName name="동바리교량노">#REF!</definedName>
    <definedName name="동바리교량재" localSheetId="3">#REF!</definedName>
    <definedName name="동바리교량재" localSheetId="6">#REF!</definedName>
    <definedName name="동바리교량재" localSheetId="8">#REF!</definedName>
    <definedName name="동바리교량재" localSheetId="10">#REF!</definedName>
    <definedName name="동바리교량재" localSheetId="13">#REF!</definedName>
    <definedName name="동바리교량재" localSheetId="15">#REF!</definedName>
    <definedName name="동바리교량재" localSheetId="17">#REF!</definedName>
    <definedName name="동바리교량재" localSheetId="19">#REF!</definedName>
    <definedName name="동바리교량재" localSheetId="18">#REF!</definedName>
    <definedName name="동바리교량재" localSheetId="12">#REF!</definedName>
    <definedName name="동바리교량재" localSheetId="20">#REF!</definedName>
    <definedName name="동바리교량재" localSheetId="14">#REF!</definedName>
    <definedName name="동바리교량재" localSheetId="16">#REF!</definedName>
    <definedName name="동바리교량재" localSheetId="5">#REF!</definedName>
    <definedName name="동바리교량재" localSheetId="11">#REF!</definedName>
    <definedName name="동바리교량재" localSheetId="7">#REF!</definedName>
    <definedName name="동바리교량재" localSheetId="9">#REF!</definedName>
    <definedName name="동바리교량재">#REF!</definedName>
    <definedName name="동바리암거노" localSheetId="3">#REF!</definedName>
    <definedName name="동바리암거노" localSheetId="6">#REF!</definedName>
    <definedName name="동바리암거노" localSheetId="8">#REF!</definedName>
    <definedName name="동바리암거노" localSheetId="10">#REF!</definedName>
    <definedName name="동바리암거노" localSheetId="13">#REF!</definedName>
    <definedName name="동바리암거노" localSheetId="15">#REF!</definedName>
    <definedName name="동바리암거노" localSheetId="17">#REF!</definedName>
    <definedName name="동바리암거노" localSheetId="19">#REF!</definedName>
    <definedName name="동바리암거노" localSheetId="18">#REF!</definedName>
    <definedName name="동바리암거노" localSheetId="12">#REF!</definedName>
    <definedName name="동바리암거노" localSheetId="20">#REF!</definedName>
    <definedName name="동바리암거노" localSheetId="14">#REF!</definedName>
    <definedName name="동바리암거노" localSheetId="16">#REF!</definedName>
    <definedName name="동바리암거노" localSheetId="5">#REF!</definedName>
    <definedName name="동바리암거노" localSheetId="11">#REF!</definedName>
    <definedName name="동바리암거노" localSheetId="7">#REF!</definedName>
    <definedName name="동바리암거노" localSheetId="9">#REF!</definedName>
    <definedName name="동바리암거노">#REF!</definedName>
    <definedName name="동바리암거재" localSheetId="3">#REF!</definedName>
    <definedName name="동바리암거재" localSheetId="6">#REF!</definedName>
    <definedName name="동바리암거재" localSheetId="8">#REF!</definedName>
    <definedName name="동바리암거재" localSheetId="10">#REF!</definedName>
    <definedName name="동바리암거재" localSheetId="13">#REF!</definedName>
    <definedName name="동바리암거재" localSheetId="15">#REF!</definedName>
    <definedName name="동바리암거재" localSheetId="17">#REF!</definedName>
    <definedName name="동바리암거재" localSheetId="19">#REF!</definedName>
    <definedName name="동바리암거재" localSheetId="18">#REF!</definedName>
    <definedName name="동바리암거재" localSheetId="12">#REF!</definedName>
    <definedName name="동바리암거재" localSheetId="20">#REF!</definedName>
    <definedName name="동바리암거재" localSheetId="14">#REF!</definedName>
    <definedName name="동바리암거재" localSheetId="16">#REF!</definedName>
    <definedName name="동바리암거재" localSheetId="5">#REF!</definedName>
    <definedName name="동바리암거재" localSheetId="11">#REF!</definedName>
    <definedName name="동바리암거재" localSheetId="7">#REF!</definedName>
    <definedName name="동바리암거재" localSheetId="9">#REF!</definedName>
    <definedName name="동바리암거재">#REF!</definedName>
    <definedName name="동발공" localSheetId="3">#REF!</definedName>
    <definedName name="동발공" localSheetId="6">#REF!</definedName>
    <definedName name="동발공" localSheetId="8">#REF!</definedName>
    <definedName name="동발공" localSheetId="10">#REF!</definedName>
    <definedName name="동발공" localSheetId="18">#REF!</definedName>
    <definedName name="동발공" localSheetId="20">#REF!</definedName>
    <definedName name="동발공" localSheetId="14">#REF!</definedName>
    <definedName name="동발공" localSheetId="16">#REF!</definedName>
    <definedName name="동발공" localSheetId="11">#REF!</definedName>
    <definedName name="동발공" localSheetId="7">#REF!</definedName>
    <definedName name="동발공" localSheetId="9">#REF!</definedName>
    <definedName name="동발공">#REF!</definedName>
    <definedName name="동발공_터널" localSheetId="3">#REF!</definedName>
    <definedName name="동발공_터널" localSheetId="6">#REF!</definedName>
    <definedName name="동발공_터널" localSheetId="8">#REF!</definedName>
    <definedName name="동발공_터널" localSheetId="10">#REF!</definedName>
    <definedName name="동발공_터널" localSheetId="13">#REF!</definedName>
    <definedName name="동발공_터널" localSheetId="15">#REF!</definedName>
    <definedName name="동발공_터널" localSheetId="17">#REF!</definedName>
    <definedName name="동발공_터널" localSheetId="19">#REF!</definedName>
    <definedName name="동발공_터널" localSheetId="18">#REF!</definedName>
    <definedName name="동발공_터널" localSheetId="12">#REF!</definedName>
    <definedName name="동발공_터널" localSheetId="20">#REF!</definedName>
    <definedName name="동발공_터널" localSheetId="14">#REF!</definedName>
    <definedName name="동발공_터널" localSheetId="16">#REF!</definedName>
    <definedName name="동발공_터널" localSheetId="5">#REF!</definedName>
    <definedName name="동발공_터널" localSheetId="11">#REF!</definedName>
    <definedName name="동발공_터널" localSheetId="7">#REF!</definedName>
    <definedName name="동발공_터널" localSheetId="9">#REF!</definedName>
    <definedName name="동발공_터널">#REF!</definedName>
    <definedName name="동발공_터널001" localSheetId="18">#REF!</definedName>
    <definedName name="동발공_터널001" localSheetId="20">#REF!</definedName>
    <definedName name="동발공_터널001" localSheetId="14">#REF!</definedName>
    <definedName name="동발공_터널001" localSheetId="16">#REF!</definedName>
    <definedName name="동발공_터널001" localSheetId="11">#REF!</definedName>
    <definedName name="동발공_터널001" localSheetId="7">#REF!</definedName>
    <definedName name="동발공_터널001">#REF!</definedName>
    <definedName name="동발공_터널002" localSheetId="18">#REF!</definedName>
    <definedName name="동발공_터널002" localSheetId="20">#REF!</definedName>
    <definedName name="동발공_터널002" localSheetId="14">#REF!</definedName>
    <definedName name="동발공_터널002" localSheetId="16">#REF!</definedName>
    <definedName name="동발공_터널002" localSheetId="11">#REF!</definedName>
    <definedName name="동발공_터널002" localSheetId="7">#REF!</definedName>
    <definedName name="동발공_터널002">#REF!</definedName>
    <definedName name="동발공_터널011" localSheetId="18">#REF!</definedName>
    <definedName name="동발공_터널011" localSheetId="20">#REF!</definedName>
    <definedName name="동발공_터널011" localSheetId="14">#REF!</definedName>
    <definedName name="동발공_터널011" localSheetId="16">#REF!</definedName>
    <definedName name="동발공_터널011" localSheetId="11">#REF!</definedName>
    <definedName name="동발공_터널011" localSheetId="7">#REF!</definedName>
    <definedName name="동발공_터널011">#REF!</definedName>
    <definedName name="동발공_터널012" localSheetId="18">#REF!</definedName>
    <definedName name="동발공_터널012" localSheetId="20">#REF!</definedName>
    <definedName name="동발공_터널012" localSheetId="14">#REF!</definedName>
    <definedName name="동발공_터널012" localSheetId="16">#REF!</definedName>
    <definedName name="동발공_터널012" localSheetId="11">#REF!</definedName>
    <definedName name="동발공_터널012" localSheetId="7">#REF!</definedName>
    <definedName name="동발공_터널012">#REF!</definedName>
    <definedName name="동발공_터널982" localSheetId="18">#REF!</definedName>
    <definedName name="동발공_터널982" localSheetId="20">#REF!</definedName>
    <definedName name="동발공_터널982" localSheetId="14">#REF!</definedName>
    <definedName name="동발공_터널982" localSheetId="16">#REF!</definedName>
    <definedName name="동발공_터널982" localSheetId="11">#REF!</definedName>
    <definedName name="동발공_터널982" localSheetId="7">#REF!</definedName>
    <definedName name="동발공_터널982">#REF!</definedName>
    <definedName name="동발공_터널991" localSheetId="18">#REF!</definedName>
    <definedName name="동발공_터널991" localSheetId="20">#REF!</definedName>
    <definedName name="동발공_터널991" localSheetId="14">#REF!</definedName>
    <definedName name="동발공_터널991" localSheetId="16">#REF!</definedName>
    <definedName name="동발공_터널991" localSheetId="11">#REF!</definedName>
    <definedName name="동발공_터널991" localSheetId="7">#REF!</definedName>
    <definedName name="동발공_터널991">#REF!</definedName>
    <definedName name="동발공_터널992" localSheetId="18">#REF!</definedName>
    <definedName name="동발공_터널992" localSheetId="20">#REF!</definedName>
    <definedName name="동발공_터널992" localSheetId="14">#REF!</definedName>
    <definedName name="동발공_터널992" localSheetId="16">#REF!</definedName>
    <definedName name="동발공_터널992" localSheetId="11">#REF!</definedName>
    <definedName name="동발공_터널992" localSheetId="7">#REF!</definedName>
    <definedName name="동발공_터널992">#REF!</definedName>
    <definedName name="동백1002">[147]데이타!$E$141</definedName>
    <definedName name="동백1204">[147]데이타!$E$142</definedName>
    <definedName name="동백1506">[147]데이타!$E$143</definedName>
    <definedName name="동백1808">[147]데이타!$E$144</definedName>
    <definedName name="동백나무H2.0" localSheetId="18">#REF!</definedName>
    <definedName name="동백나무H2.0" localSheetId="20">#REF!</definedName>
    <definedName name="동백나무H2.0" localSheetId="14">#REF!</definedName>
    <definedName name="동백나무H2.0" localSheetId="16">#REF!</definedName>
    <definedName name="동백나무H2.0" localSheetId="11">#REF!</definedName>
    <definedName name="동백나무H2.0" localSheetId="7">#REF!</definedName>
    <definedName name="동백나무H2.0">#REF!</definedName>
    <definedName name="동산" localSheetId="18">#REF!</definedName>
    <definedName name="동산" localSheetId="20">#REF!</definedName>
    <definedName name="동산" localSheetId="14">#REF!</definedName>
    <definedName name="동산" localSheetId="16">#REF!</definedName>
    <definedName name="동산" localSheetId="11">#REF!</definedName>
    <definedName name="동산" localSheetId="7">#REF!</definedName>
    <definedName name="동산">#REF!</definedName>
    <definedName name="동상방지층" localSheetId="18">#REF!</definedName>
    <definedName name="동상방지층" localSheetId="20">#REF!</definedName>
    <definedName name="동상방지층" localSheetId="14">#REF!</definedName>
    <definedName name="동상방지층" localSheetId="16">#REF!</definedName>
    <definedName name="동상방지층" localSheetId="11">#REF!</definedName>
    <definedName name="동상방지층" localSheetId="7">#REF!</definedName>
    <definedName name="동상방지층">#REF!</definedName>
    <definedName name="동생">#N/A</definedName>
    <definedName name="동식물상" localSheetId="18">#REF!</definedName>
    <definedName name="동식물상" localSheetId="20">#REF!</definedName>
    <definedName name="동식물상" localSheetId="14">#REF!</definedName>
    <definedName name="동식물상" localSheetId="16">#REF!</definedName>
    <definedName name="동식물상" localSheetId="11">#REF!</definedName>
    <definedName name="동식물상" localSheetId="7">#REF!</definedName>
    <definedName name="동식물상">#REF!</definedName>
    <definedName name="동원" localSheetId="3">#REF!</definedName>
    <definedName name="동원" localSheetId="6">#REF!</definedName>
    <definedName name="동원" localSheetId="8">#REF!</definedName>
    <definedName name="동원" localSheetId="10">#REF!</definedName>
    <definedName name="동원" localSheetId="13">#REF!</definedName>
    <definedName name="동원" localSheetId="15">#REF!</definedName>
    <definedName name="동원" localSheetId="17">#REF!</definedName>
    <definedName name="동원" localSheetId="19">#REF!</definedName>
    <definedName name="동원" localSheetId="18">#REF!</definedName>
    <definedName name="동원" localSheetId="12">#REF!</definedName>
    <definedName name="동원" localSheetId="20">#REF!</definedName>
    <definedName name="동원" localSheetId="14">#REF!</definedName>
    <definedName name="동원" localSheetId="16">#REF!</definedName>
    <definedName name="동원" localSheetId="5">#REF!</definedName>
    <definedName name="동원" localSheetId="11">#REF!</definedName>
    <definedName name="동원" localSheetId="7">#REF!</definedName>
    <definedName name="동원" localSheetId="9">#REF!</definedName>
    <definedName name="동원">#REF!</definedName>
    <definedName name="동원1" localSheetId="3">#REF!</definedName>
    <definedName name="동원1" localSheetId="6">#REF!</definedName>
    <definedName name="동원1" localSheetId="8">#REF!</definedName>
    <definedName name="동원1" localSheetId="10">#REF!</definedName>
    <definedName name="동원1" localSheetId="13">#REF!</definedName>
    <definedName name="동원1" localSheetId="15">#REF!</definedName>
    <definedName name="동원1" localSheetId="17">#REF!</definedName>
    <definedName name="동원1" localSheetId="19">#REF!</definedName>
    <definedName name="동원1" localSheetId="18">#REF!</definedName>
    <definedName name="동원1" localSheetId="12">#REF!</definedName>
    <definedName name="동원1" localSheetId="20">#REF!</definedName>
    <definedName name="동원1" localSheetId="14">#REF!</definedName>
    <definedName name="동원1" localSheetId="16">#REF!</definedName>
    <definedName name="동원1" localSheetId="5">#REF!</definedName>
    <definedName name="동원1" localSheetId="11">#REF!</definedName>
    <definedName name="동원1" localSheetId="7">#REF!</definedName>
    <definedName name="동원1" localSheetId="9">#REF!</definedName>
    <definedName name="동원1">#REF!</definedName>
    <definedName name="동원인원" localSheetId="18">#REF!</definedName>
    <definedName name="동원인원" localSheetId="20">#REF!</definedName>
    <definedName name="동원인원" localSheetId="14">#REF!</definedName>
    <definedName name="동원인원" localSheetId="16">#REF!</definedName>
    <definedName name="동원인원" localSheetId="11">#REF!</definedName>
    <definedName name="동원인원" localSheetId="7">#REF!</definedName>
    <definedName name="동원인원">#REF!</definedName>
    <definedName name="동원인원금회" localSheetId="18">#REF!</definedName>
    <definedName name="동원인원금회" localSheetId="20">#REF!</definedName>
    <definedName name="동원인원금회" localSheetId="14">#REF!</definedName>
    <definedName name="동원인원금회" localSheetId="16">#REF!</definedName>
    <definedName name="동원인원금회" localSheetId="11">#REF!</definedName>
    <definedName name="동원인원금회" localSheetId="7">#REF!</definedName>
    <definedName name="동원인원금회">#REF!</definedName>
    <definedName name="동제품" localSheetId="3">#REF!</definedName>
    <definedName name="동제품" localSheetId="6">#REF!</definedName>
    <definedName name="동제품" localSheetId="8">#REF!</definedName>
    <definedName name="동제품" localSheetId="10">#REF!</definedName>
    <definedName name="동제품" localSheetId="18">#REF!</definedName>
    <definedName name="동제품" localSheetId="20">#REF!</definedName>
    <definedName name="동제품" localSheetId="14">#REF!</definedName>
    <definedName name="동제품" localSheetId="16">#REF!</definedName>
    <definedName name="동제품" localSheetId="11">#REF!</definedName>
    <definedName name="동제품" localSheetId="7">#REF!</definedName>
    <definedName name="동제품" localSheetId="9">#REF!</definedName>
    <definedName name="동제품">#REF!</definedName>
    <definedName name="동진2수량이동" localSheetId="3">#REF!</definedName>
    <definedName name="동진2수량이동" localSheetId="6">#REF!</definedName>
    <definedName name="동진2수량이동" localSheetId="8">#REF!</definedName>
    <definedName name="동진2수량이동" localSheetId="10">#REF!</definedName>
    <definedName name="동진2수량이동" localSheetId="18">#REF!</definedName>
    <definedName name="동진2수량이동" localSheetId="20">#REF!</definedName>
    <definedName name="동진2수량이동" localSheetId="14">#REF!</definedName>
    <definedName name="동진2수량이동" localSheetId="16">#REF!</definedName>
    <definedName name="동진2수량이동" localSheetId="11">#REF!</definedName>
    <definedName name="동진2수량이동" localSheetId="7">#REF!</definedName>
    <definedName name="동진2수량이동" localSheetId="9">#REF!</definedName>
    <definedName name="동진2수량이동">#REF!</definedName>
    <definedName name="동축12C_SS시설" localSheetId="3">#REF!</definedName>
    <definedName name="동축12C_SS시설" localSheetId="6">#REF!</definedName>
    <definedName name="동축12C_SS시설" localSheetId="8">#REF!</definedName>
    <definedName name="동축12C_SS시설" localSheetId="10">#REF!</definedName>
    <definedName name="동축12C_SS시설" localSheetId="18">#REF!</definedName>
    <definedName name="동축12C_SS시설" localSheetId="20">#REF!</definedName>
    <definedName name="동축12C_SS시설" localSheetId="14">#REF!</definedName>
    <definedName name="동축12C_SS시설" localSheetId="16">#REF!</definedName>
    <definedName name="동축12C_SS시설" localSheetId="11">#REF!</definedName>
    <definedName name="동축12C_SS시설" localSheetId="7">#REF!</definedName>
    <definedName name="동축12C_SS시설" localSheetId="9">#REF!</definedName>
    <definedName name="동축12C_SS시설">#REF!</definedName>
    <definedName name="동축12C_SS재사용" localSheetId="3">#REF!</definedName>
    <definedName name="동축12C_SS재사용" localSheetId="6">#REF!</definedName>
    <definedName name="동축12C_SS재사용" localSheetId="8">#REF!</definedName>
    <definedName name="동축12C_SS재사용" localSheetId="10">#REF!</definedName>
    <definedName name="동축12C_SS재사용" localSheetId="18">#REF!</definedName>
    <definedName name="동축12C_SS재사용" localSheetId="20">#REF!</definedName>
    <definedName name="동축12C_SS재사용" localSheetId="14">#REF!</definedName>
    <definedName name="동축12C_SS재사용" localSheetId="16">#REF!</definedName>
    <definedName name="동축12C_SS재사용" localSheetId="11">#REF!</definedName>
    <definedName name="동축12C_SS재사용" localSheetId="7">#REF!</definedName>
    <definedName name="동축12C_SS재사용" localSheetId="9">#REF!</definedName>
    <definedName name="동축12C_SS재사용">#REF!</definedName>
    <definedName name="동축12C시설" localSheetId="3">#REF!,#REF!,#REF!</definedName>
    <definedName name="동축12C시설" localSheetId="6">#REF!,#REF!,#REF!</definedName>
    <definedName name="동축12C시설" localSheetId="8">#REF!,#REF!,#REF!</definedName>
    <definedName name="동축12C시설" localSheetId="10">#REF!,#REF!,#REF!</definedName>
    <definedName name="동축12C시설" localSheetId="18">#REF!,#REF!,#REF!</definedName>
    <definedName name="동축12C시설" localSheetId="20">#REF!,#REF!,#REF!</definedName>
    <definedName name="동축12C시설" localSheetId="14">#REF!,#REF!,#REF!</definedName>
    <definedName name="동축12C시설" localSheetId="16">#REF!,#REF!,#REF!</definedName>
    <definedName name="동축12C시설" localSheetId="11">#REF!,#REF!,#REF!</definedName>
    <definedName name="동축12C시설" localSheetId="7">#REF!,#REF!,#REF!</definedName>
    <definedName name="동축12C시설" localSheetId="9">#REF!,#REF!,#REF!</definedName>
    <definedName name="동축12C시설">#REF!,#REF!,#REF!</definedName>
    <definedName name="동축12C재사용" localSheetId="3">#REF!,#REF!,#REF!</definedName>
    <definedName name="동축12C재사용" localSheetId="6">#REF!,#REF!,#REF!</definedName>
    <definedName name="동축12C재사용" localSheetId="8">#REF!,#REF!,#REF!</definedName>
    <definedName name="동축12C재사용" localSheetId="10">#REF!,#REF!,#REF!</definedName>
    <definedName name="동축12C재사용" localSheetId="18">#REF!,#REF!,#REF!</definedName>
    <definedName name="동축12C재사용" localSheetId="20">#REF!,#REF!,#REF!</definedName>
    <definedName name="동축12C재사용" localSheetId="14">#REF!,#REF!,#REF!</definedName>
    <definedName name="동축12C재사용" localSheetId="16">#REF!,#REF!,#REF!</definedName>
    <definedName name="동축12C재사용" localSheetId="11">#REF!,#REF!,#REF!</definedName>
    <definedName name="동축12C재사용" localSheetId="7">#REF!,#REF!,#REF!</definedName>
    <definedName name="동축12C재사용" localSheetId="9">#REF!,#REF!,#REF!</definedName>
    <definedName name="동축12C재사용">#REF!,#REF!,#REF!</definedName>
    <definedName name="동축17C시설" localSheetId="3">#REF!,#REF!,#REF!</definedName>
    <definedName name="동축17C시설" localSheetId="6">#REF!,#REF!,#REF!</definedName>
    <definedName name="동축17C시설" localSheetId="8">#REF!,#REF!,#REF!</definedName>
    <definedName name="동축17C시설" localSheetId="10">#REF!,#REF!,#REF!</definedName>
    <definedName name="동축17C시설" localSheetId="18">#REF!,#REF!,#REF!</definedName>
    <definedName name="동축17C시설" localSheetId="20">#REF!,#REF!,#REF!</definedName>
    <definedName name="동축17C시설" localSheetId="14">#REF!,#REF!,#REF!</definedName>
    <definedName name="동축17C시설" localSheetId="16">#REF!,#REF!,#REF!</definedName>
    <definedName name="동축17C시설" localSheetId="11">#REF!,#REF!,#REF!</definedName>
    <definedName name="동축17C시설" localSheetId="7">#REF!,#REF!,#REF!</definedName>
    <definedName name="동축17C시설" localSheetId="9">#REF!,#REF!,#REF!</definedName>
    <definedName name="동축17C시설">#REF!,#REF!,#REF!</definedName>
    <definedName name="동축17C재사용" localSheetId="3">#REF!,#REF!,#REF!</definedName>
    <definedName name="동축17C재사용" localSheetId="6">#REF!,#REF!,#REF!</definedName>
    <definedName name="동축17C재사용" localSheetId="8">#REF!,#REF!,#REF!</definedName>
    <definedName name="동축17C재사용" localSheetId="10">#REF!,#REF!,#REF!</definedName>
    <definedName name="동축17C재사용" localSheetId="18">#REF!,#REF!,#REF!</definedName>
    <definedName name="동축17C재사용" localSheetId="20">#REF!,#REF!,#REF!</definedName>
    <definedName name="동축17C재사용" localSheetId="14">#REF!,#REF!,#REF!</definedName>
    <definedName name="동축17C재사용" localSheetId="16">#REF!,#REF!,#REF!</definedName>
    <definedName name="동축17C재사용" localSheetId="11">#REF!,#REF!,#REF!</definedName>
    <definedName name="동축17C재사용" localSheetId="7">#REF!,#REF!,#REF!</definedName>
    <definedName name="동축17C재사용" localSheetId="9">#REF!,#REF!,#REF!</definedName>
    <definedName name="동축17C재사용">#REF!,#REF!,#REF!</definedName>
    <definedName name="되" localSheetId="18">#REF!</definedName>
    <definedName name="되" localSheetId="20">#REF!</definedName>
    <definedName name="되" localSheetId="14">#REF!</definedName>
    <definedName name="되" localSheetId="16">#REF!</definedName>
    <definedName name="되" localSheetId="11">#REF!</definedName>
    <definedName name="되" localSheetId="7">#REF!</definedName>
    <definedName name="되">#REF!</definedName>
    <definedName name="되메경" localSheetId="3">#REF!</definedName>
    <definedName name="되메경" localSheetId="6">#REF!</definedName>
    <definedName name="되메경" localSheetId="8">#REF!</definedName>
    <definedName name="되메경" localSheetId="10">#REF!</definedName>
    <definedName name="되메경" localSheetId="13">#REF!</definedName>
    <definedName name="되메경" localSheetId="15">#REF!</definedName>
    <definedName name="되메경" localSheetId="17">#REF!</definedName>
    <definedName name="되메경" localSheetId="19">#REF!</definedName>
    <definedName name="되메경" localSheetId="18">#REF!</definedName>
    <definedName name="되메경" localSheetId="12">#REF!</definedName>
    <definedName name="되메경" localSheetId="20">#REF!</definedName>
    <definedName name="되메경" localSheetId="14">#REF!</definedName>
    <definedName name="되메경" localSheetId="16">#REF!</definedName>
    <definedName name="되메경" localSheetId="5">#REF!</definedName>
    <definedName name="되메경" localSheetId="11">#REF!</definedName>
    <definedName name="되메경" localSheetId="7">#REF!</definedName>
    <definedName name="되메경" localSheetId="9">#REF!</definedName>
    <definedName name="되메경">#REF!</definedName>
    <definedName name="되메노" localSheetId="3">#REF!</definedName>
    <definedName name="되메노" localSheetId="6">#REF!</definedName>
    <definedName name="되메노" localSheetId="8">#REF!</definedName>
    <definedName name="되메노" localSheetId="10">#REF!</definedName>
    <definedName name="되메노" localSheetId="13">#REF!</definedName>
    <definedName name="되메노" localSheetId="15">#REF!</definedName>
    <definedName name="되메노" localSheetId="17">#REF!</definedName>
    <definedName name="되메노" localSheetId="19">#REF!</definedName>
    <definedName name="되메노" localSheetId="18">#REF!</definedName>
    <definedName name="되메노" localSheetId="12">#REF!</definedName>
    <definedName name="되메노" localSheetId="20">#REF!</definedName>
    <definedName name="되메노" localSheetId="14">#REF!</definedName>
    <definedName name="되메노" localSheetId="16">#REF!</definedName>
    <definedName name="되메노" localSheetId="5">#REF!</definedName>
    <definedName name="되메노" localSheetId="11">#REF!</definedName>
    <definedName name="되메노" localSheetId="7">#REF!</definedName>
    <definedName name="되메노" localSheetId="9">#REF!</definedName>
    <definedName name="되메노">#REF!</definedName>
    <definedName name="되메우고다지기노무비" localSheetId="3">#REF!</definedName>
    <definedName name="되메우고다지기노무비" localSheetId="6">#REF!</definedName>
    <definedName name="되메우고다지기노무비" localSheetId="8">#REF!</definedName>
    <definedName name="되메우고다지기노무비" localSheetId="10">#REF!</definedName>
    <definedName name="되메우고다지기노무비" localSheetId="18">#REF!</definedName>
    <definedName name="되메우고다지기노무비" localSheetId="20">#REF!</definedName>
    <definedName name="되메우고다지기노무비" localSheetId="14">#REF!</definedName>
    <definedName name="되메우고다지기노무비" localSheetId="16">#REF!</definedName>
    <definedName name="되메우고다지기노무비" localSheetId="11">#REF!</definedName>
    <definedName name="되메우고다지기노무비" localSheetId="7">#REF!</definedName>
    <definedName name="되메우고다지기노무비" localSheetId="9">#REF!</definedName>
    <definedName name="되메우고다지기노무비">#REF!</definedName>
    <definedName name="되메우기" localSheetId="3">#REF!</definedName>
    <definedName name="되메우기" localSheetId="6">#REF!</definedName>
    <definedName name="되메우기" localSheetId="8">#REF!</definedName>
    <definedName name="되메우기" localSheetId="10">#REF!</definedName>
    <definedName name="되메우기" localSheetId="13">#REF!</definedName>
    <definedName name="되메우기" localSheetId="15">#REF!</definedName>
    <definedName name="되메우기" localSheetId="17">#REF!</definedName>
    <definedName name="되메우기" localSheetId="19">#REF!</definedName>
    <definedName name="되메우기" localSheetId="18">#REF!</definedName>
    <definedName name="되메우기" localSheetId="12">#REF!</definedName>
    <definedName name="되메우기" localSheetId="20">#REF!</definedName>
    <definedName name="되메우기" localSheetId="14">#REF!</definedName>
    <definedName name="되메우기" localSheetId="16">#REF!</definedName>
    <definedName name="되메우기" localSheetId="5">#REF!</definedName>
    <definedName name="되메우기" localSheetId="11">#REF!</definedName>
    <definedName name="되메우기" localSheetId="7">#REF!</definedName>
    <definedName name="되메우기" localSheetId="9">#REF!</definedName>
    <definedName name="되메우기">#REF!</definedName>
    <definedName name="되메우기1" localSheetId="18">#REF!</definedName>
    <definedName name="되메우기1" localSheetId="20">#REF!</definedName>
    <definedName name="되메우기1" localSheetId="14">#REF!</definedName>
    <definedName name="되메우기1" localSheetId="16">#REF!</definedName>
    <definedName name="되메우기1" localSheetId="11">#REF!</definedName>
    <definedName name="되메우기1" localSheetId="7">#REF!</definedName>
    <definedName name="되메우기1">#REF!</definedName>
    <definedName name="되메우기경" localSheetId="18">#REF!</definedName>
    <definedName name="되메우기경" localSheetId="20">#REF!</definedName>
    <definedName name="되메우기경" localSheetId="14">#REF!</definedName>
    <definedName name="되메우기경" localSheetId="16">#REF!</definedName>
    <definedName name="되메우기경" localSheetId="11">#REF!</definedName>
    <definedName name="되메우기경" localSheetId="7">#REF!</definedName>
    <definedName name="되메우기경">#REF!</definedName>
    <definedName name="되메우기노" localSheetId="18">#REF!</definedName>
    <definedName name="되메우기노" localSheetId="20">#REF!</definedName>
    <definedName name="되메우기노" localSheetId="14">#REF!</definedName>
    <definedName name="되메우기노" localSheetId="16">#REF!</definedName>
    <definedName name="되메우기노" localSheetId="11">#REF!</definedName>
    <definedName name="되메우기노" localSheetId="7">#REF!</definedName>
    <definedName name="되메우기노">#REF!</definedName>
    <definedName name="되메우기재" localSheetId="18">#REF!</definedName>
    <definedName name="되메우기재" localSheetId="20">#REF!</definedName>
    <definedName name="되메우기재" localSheetId="14">#REF!</definedName>
    <definedName name="되메우기재" localSheetId="16">#REF!</definedName>
    <definedName name="되메우기재" localSheetId="11">#REF!</definedName>
    <definedName name="되메우기재" localSheetId="7">#REF!</definedName>
    <definedName name="되메우기재">#REF!</definedName>
    <definedName name="되메재" localSheetId="3">#REF!</definedName>
    <definedName name="되메재" localSheetId="6">#REF!</definedName>
    <definedName name="되메재" localSheetId="8">#REF!</definedName>
    <definedName name="되메재" localSheetId="10">#REF!</definedName>
    <definedName name="되메재" localSheetId="13">#REF!</definedName>
    <definedName name="되메재" localSheetId="15">#REF!</definedName>
    <definedName name="되메재" localSheetId="17">#REF!</definedName>
    <definedName name="되메재" localSheetId="19">#REF!</definedName>
    <definedName name="되메재" localSheetId="18">#REF!</definedName>
    <definedName name="되메재" localSheetId="12">#REF!</definedName>
    <definedName name="되메재" localSheetId="20">#REF!</definedName>
    <definedName name="되메재" localSheetId="14">#REF!</definedName>
    <definedName name="되메재" localSheetId="16">#REF!</definedName>
    <definedName name="되메재" localSheetId="5">#REF!</definedName>
    <definedName name="되메재" localSheetId="11">#REF!</definedName>
    <definedName name="되메재" localSheetId="7">#REF!</definedName>
    <definedName name="되메재" localSheetId="9">#REF!</definedName>
    <definedName name="되메재">#REF!</definedName>
    <definedName name="두기1" localSheetId="3">#REF!</definedName>
    <definedName name="두기1" localSheetId="6">#REF!</definedName>
    <definedName name="두기1" localSheetId="8">#REF!</definedName>
    <definedName name="두기1" localSheetId="10">#REF!</definedName>
    <definedName name="두기1" localSheetId="13">#REF!</definedName>
    <definedName name="두기1" localSheetId="15">#REF!</definedName>
    <definedName name="두기1" localSheetId="17">#REF!</definedName>
    <definedName name="두기1" localSheetId="19">#REF!</definedName>
    <definedName name="두기1" localSheetId="18">#REF!</definedName>
    <definedName name="두기1" localSheetId="12">#REF!</definedName>
    <definedName name="두기1" localSheetId="20">#REF!</definedName>
    <definedName name="두기1" localSheetId="14">#REF!</definedName>
    <definedName name="두기1" localSheetId="16">#REF!</definedName>
    <definedName name="두기1" localSheetId="5">#REF!</definedName>
    <definedName name="두기1" localSheetId="11">#REF!</definedName>
    <definedName name="두기1" localSheetId="7">#REF!</definedName>
    <definedName name="두기1" localSheetId="9">#REF!</definedName>
    <definedName name="두기1">#REF!</definedName>
    <definedName name="두기1호" localSheetId="3">#REF!</definedName>
    <definedName name="두기1호" localSheetId="6">#REF!</definedName>
    <definedName name="두기1호" localSheetId="8">#REF!</definedName>
    <definedName name="두기1호" localSheetId="10">#REF!</definedName>
    <definedName name="두기1호" localSheetId="13">#REF!</definedName>
    <definedName name="두기1호" localSheetId="15">#REF!</definedName>
    <definedName name="두기1호" localSheetId="17">#REF!</definedName>
    <definedName name="두기1호" localSheetId="19">#REF!</definedName>
    <definedName name="두기1호" localSheetId="18">#REF!</definedName>
    <definedName name="두기1호" localSheetId="12">#REF!</definedName>
    <definedName name="두기1호" localSheetId="20">#REF!</definedName>
    <definedName name="두기1호" localSheetId="14">#REF!</definedName>
    <definedName name="두기1호" localSheetId="16">#REF!</definedName>
    <definedName name="두기1호" localSheetId="5">#REF!</definedName>
    <definedName name="두기1호" localSheetId="11">#REF!</definedName>
    <definedName name="두기1호" localSheetId="7">#REF!</definedName>
    <definedName name="두기1호" localSheetId="9">#REF!</definedName>
    <definedName name="두기1호">#REF!</definedName>
    <definedName name="두기2" localSheetId="3">#REF!</definedName>
    <definedName name="두기2" localSheetId="6">#REF!</definedName>
    <definedName name="두기2" localSheetId="8">#REF!</definedName>
    <definedName name="두기2" localSheetId="10">#REF!</definedName>
    <definedName name="두기2" localSheetId="13">#REF!</definedName>
    <definedName name="두기2" localSheetId="15">#REF!</definedName>
    <definedName name="두기2" localSheetId="17">#REF!</definedName>
    <definedName name="두기2" localSheetId="19">#REF!</definedName>
    <definedName name="두기2" localSheetId="18">#REF!</definedName>
    <definedName name="두기2" localSheetId="12">#REF!</definedName>
    <definedName name="두기2" localSheetId="20">#REF!</definedName>
    <definedName name="두기2" localSheetId="14">#REF!</definedName>
    <definedName name="두기2" localSheetId="16">#REF!</definedName>
    <definedName name="두기2" localSheetId="5">#REF!</definedName>
    <definedName name="두기2" localSheetId="11">#REF!</definedName>
    <definedName name="두기2" localSheetId="7">#REF!</definedName>
    <definedName name="두기2" localSheetId="9">#REF!</definedName>
    <definedName name="두기2">#REF!</definedName>
    <definedName name="두기2호" localSheetId="3">#REF!</definedName>
    <definedName name="두기2호" localSheetId="6">#REF!</definedName>
    <definedName name="두기2호" localSheetId="8">#REF!</definedName>
    <definedName name="두기2호" localSheetId="10">#REF!</definedName>
    <definedName name="두기2호" localSheetId="13">#REF!</definedName>
    <definedName name="두기2호" localSheetId="15">#REF!</definedName>
    <definedName name="두기2호" localSheetId="17">#REF!</definedName>
    <definedName name="두기2호" localSheetId="19">#REF!</definedName>
    <definedName name="두기2호" localSheetId="18">#REF!</definedName>
    <definedName name="두기2호" localSheetId="12">#REF!</definedName>
    <definedName name="두기2호" localSheetId="20">#REF!</definedName>
    <definedName name="두기2호" localSheetId="14">#REF!</definedName>
    <definedName name="두기2호" localSheetId="16">#REF!</definedName>
    <definedName name="두기2호" localSheetId="5">#REF!</definedName>
    <definedName name="두기2호" localSheetId="11">#REF!</definedName>
    <definedName name="두기2호" localSheetId="7">#REF!</definedName>
    <definedName name="두기2호" localSheetId="9">#REF!</definedName>
    <definedName name="두기2호">#REF!</definedName>
    <definedName name="두기3" localSheetId="3">#REF!</definedName>
    <definedName name="두기3" localSheetId="6">#REF!</definedName>
    <definedName name="두기3" localSheetId="8">#REF!</definedName>
    <definedName name="두기3" localSheetId="10">#REF!</definedName>
    <definedName name="두기3" localSheetId="13">#REF!</definedName>
    <definedName name="두기3" localSheetId="15">#REF!</definedName>
    <definedName name="두기3" localSheetId="17">#REF!</definedName>
    <definedName name="두기3" localSheetId="19">#REF!</definedName>
    <definedName name="두기3" localSheetId="18">#REF!</definedName>
    <definedName name="두기3" localSheetId="12">#REF!</definedName>
    <definedName name="두기3" localSheetId="20">#REF!</definedName>
    <definedName name="두기3" localSheetId="14">#REF!</definedName>
    <definedName name="두기3" localSheetId="16">#REF!</definedName>
    <definedName name="두기3" localSheetId="5">#REF!</definedName>
    <definedName name="두기3" localSheetId="11">#REF!</definedName>
    <definedName name="두기3" localSheetId="7">#REF!</definedName>
    <definedName name="두기3" localSheetId="9">#REF!</definedName>
    <definedName name="두기3">#REF!</definedName>
    <definedName name="두기3호" localSheetId="3">#REF!</definedName>
    <definedName name="두기3호" localSheetId="6">#REF!</definedName>
    <definedName name="두기3호" localSheetId="8">#REF!</definedName>
    <definedName name="두기3호" localSheetId="10">#REF!</definedName>
    <definedName name="두기3호" localSheetId="13">#REF!</definedName>
    <definedName name="두기3호" localSheetId="15">#REF!</definedName>
    <definedName name="두기3호" localSheetId="17">#REF!</definedName>
    <definedName name="두기3호" localSheetId="19">#REF!</definedName>
    <definedName name="두기3호" localSheetId="18">#REF!</definedName>
    <definedName name="두기3호" localSheetId="12">#REF!</definedName>
    <definedName name="두기3호" localSheetId="20">#REF!</definedName>
    <definedName name="두기3호" localSheetId="14">#REF!</definedName>
    <definedName name="두기3호" localSheetId="16">#REF!</definedName>
    <definedName name="두기3호" localSheetId="5">#REF!</definedName>
    <definedName name="두기3호" localSheetId="11">#REF!</definedName>
    <definedName name="두기3호" localSheetId="7">#REF!</definedName>
    <definedName name="두기3호" localSheetId="9">#REF!</definedName>
    <definedName name="두기3호">#REF!</definedName>
    <definedName name="두께" localSheetId="3">'[179]토사(PE)'!#REF!</definedName>
    <definedName name="두께" localSheetId="6">'[179]토사(PE)'!#REF!</definedName>
    <definedName name="두께" localSheetId="8">'[179]토사(PE)'!#REF!</definedName>
    <definedName name="두께" localSheetId="10">'[179]토사(PE)'!#REF!</definedName>
    <definedName name="두께" localSheetId="18">'[179]토사(PE)'!#REF!</definedName>
    <definedName name="두께" localSheetId="20">'[179]토사(PE)'!#REF!</definedName>
    <definedName name="두께" localSheetId="14">'[179]토사(PE)'!#REF!</definedName>
    <definedName name="두께" localSheetId="16">'[179]토사(PE)'!#REF!</definedName>
    <definedName name="두께" localSheetId="11">'[179]토사(PE)'!#REF!</definedName>
    <definedName name="두께" localSheetId="7">'[179]토사(PE)'!#REF!</definedName>
    <definedName name="두께" localSheetId="9">'[179]토사(PE)'!#REF!</definedName>
    <definedName name="두께">'[179]토사(PE)'!#REF!</definedName>
    <definedName name="둘틈" localSheetId="3">'[198]고창터널(고창방향)'!#REF!</definedName>
    <definedName name="둘틈" localSheetId="6">'[198]고창터널(고창방향)'!#REF!</definedName>
    <definedName name="둘틈" localSheetId="8">'[198]고창터널(고창방향)'!#REF!</definedName>
    <definedName name="둘틈" localSheetId="10">'[198]고창터널(고창방향)'!#REF!</definedName>
    <definedName name="둘틈" localSheetId="18">'[198]고창터널(고창방향)'!#REF!</definedName>
    <definedName name="둘틈" localSheetId="20">'[198]고창터널(고창방향)'!#REF!</definedName>
    <definedName name="둘틈" localSheetId="14">'[198]고창터널(고창방향)'!#REF!</definedName>
    <definedName name="둘틈" localSheetId="16">'[198]고창터널(고창방향)'!#REF!</definedName>
    <definedName name="둘틈" localSheetId="11">'[198]고창터널(고창방향)'!#REF!</definedName>
    <definedName name="둘틈" localSheetId="7">'[198]고창터널(고창방향)'!#REF!</definedName>
    <definedName name="둘틈" localSheetId="9">'[198]고창터널(고창방향)'!#REF!</definedName>
    <definedName name="둘틈">'[198]고창터널(고창방향)'!#REF!</definedName>
    <definedName name="뒷채움1" localSheetId="18">#REF!</definedName>
    <definedName name="뒷채움1" localSheetId="20">#REF!</definedName>
    <definedName name="뒷채움1" localSheetId="14">#REF!</definedName>
    <definedName name="뒷채움1" localSheetId="16">#REF!</definedName>
    <definedName name="뒷채움1" localSheetId="11">#REF!</definedName>
    <definedName name="뒷채움1" localSheetId="7">#REF!</definedName>
    <definedName name="뒷채움1">#REF!</definedName>
    <definedName name="드_잡_이__공" localSheetId="18">#REF!</definedName>
    <definedName name="드_잡_이__공" localSheetId="20">#REF!</definedName>
    <definedName name="드_잡_이__공" localSheetId="14">#REF!</definedName>
    <definedName name="드_잡_이__공" localSheetId="16">#REF!</definedName>
    <definedName name="드_잡_이__공" localSheetId="11">#REF!</definedName>
    <definedName name="드_잡_이__공" localSheetId="7">#REF!</definedName>
    <definedName name="드_잡_이__공">#REF!</definedName>
    <definedName name="드롭해드" localSheetId="3">#REF!</definedName>
    <definedName name="드롭해드" localSheetId="6">#REF!</definedName>
    <definedName name="드롭해드" localSheetId="8">#REF!</definedName>
    <definedName name="드롭해드" localSheetId="10">#REF!</definedName>
    <definedName name="드롭해드" localSheetId="18">#REF!</definedName>
    <definedName name="드롭해드" localSheetId="20">#REF!</definedName>
    <definedName name="드롭해드" localSheetId="14">#REF!</definedName>
    <definedName name="드롭해드" localSheetId="16">#REF!</definedName>
    <definedName name="드롭해드" localSheetId="11">#REF!</definedName>
    <definedName name="드롭해드" localSheetId="7">#REF!</definedName>
    <definedName name="드롭해드" localSheetId="9">#REF!</definedName>
    <definedName name="드롭해드">#REF!</definedName>
    <definedName name="드잡이공" localSheetId="3">#REF!</definedName>
    <definedName name="드잡이공" localSheetId="6">#REF!</definedName>
    <definedName name="드잡이공" localSheetId="8">#REF!</definedName>
    <definedName name="드잡이공" localSheetId="10">#REF!</definedName>
    <definedName name="드잡이공" localSheetId="18">#REF!</definedName>
    <definedName name="드잡이공" localSheetId="20">#REF!</definedName>
    <definedName name="드잡이공" localSheetId="14">#REF!</definedName>
    <definedName name="드잡이공" localSheetId="16">#REF!</definedName>
    <definedName name="드잡이공" localSheetId="11">#REF!</definedName>
    <definedName name="드잡이공" localSheetId="7">#REF!</definedName>
    <definedName name="드잡이공" localSheetId="9">#REF!</definedName>
    <definedName name="드잡이공">#REF!</definedName>
    <definedName name="드잡이공001" localSheetId="18">#REF!</definedName>
    <definedName name="드잡이공001" localSheetId="20">#REF!</definedName>
    <definedName name="드잡이공001" localSheetId="14">#REF!</definedName>
    <definedName name="드잡이공001" localSheetId="16">#REF!</definedName>
    <definedName name="드잡이공001" localSheetId="11">#REF!</definedName>
    <definedName name="드잡이공001" localSheetId="7">#REF!</definedName>
    <definedName name="드잡이공001">#REF!</definedName>
    <definedName name="드잡이공002" localSheetId="18">#REF!</definedName>
    <definedName name="드잡이공002" localSheetId="20">#REF!</definedName>
    <definedName name="드잡이공002" localSheetId="14">#REF!</definedName>
    <definedName name="드잡이공002" localSheetId="16">#REF!</definedName>
    <definedName name="드잡이공002" localSheetId="11">#REF!</definedName>
    <definedName name="드잡이공002" localSheetId="7">#REF!</definedName>
    <definedName name="드잡이공002">#REF!</definedName>
    <definedName name="드잡이공011" localSheetId="18">#REF!</definedName>
    <definedName name="드잡이공011" localSheetId="20">#REF!</definedName>
    <definedName name="드잡이공011" localSheetId="14">#REF!</definedName>
    <definedName name="드잡이공011" localSheetId="16">#REF!</definedName>
    <definedName name="드잡이공011" localSheetId="11">#REF!</definedName>
    <definedName name="드잡이공011" localSheetId="7">#REF!</definedName>
    <definedName name="드잡이공011">#REF!</definedName>
    <definedName name="드잡이공012" localSheetId="18">#REF!</definedName>
    <definedName name="드잡이공012" localSheetId="20">#REF!</definedName>
    <definedName name="드잡이공012" localSheetId="14">#REF!</definedName>
    <definedName name="드잡이공012" localSheetId="16">#REF!</definedName>
    <definedName name="드잡이공012" localSheetId="11">#REF!</definedName>
    <definedName name="드잡이공012" localSheetId="7">#REF!</definedName>
    <definedName name="드잡이공012">#REF!</definedName>
    <definedName name="드잡이공982" localSheetId="18">#REF!</definedName>
    <definedName name="드잡이공982" localSheetId="20">#REF!</definedName>
    <definedName name="드잡이공982" localSheetId="14">#REF!</definedName>
    <definedName name="드잡이공982" localSheetId="16">#REF!</definedName>
    <definedName name="드잡이공982" localSheetId="11">#REF!</definedName>
    <definedName name="드잡이공982" localSheetId="7">#REF!</definedName>
    <definedName name="드잡이공982">#REF!</definedName>
    <definedName name="드잡이공991" localSheetId="18">#REF!</definedName>
    <definedName name="드잡이공991" localSheetId="20">#REF!</definedName>
    <definedName name="드잡이공991" localSheetId="14">#REF!</definedName>
    <definedName name="드잡이공991" localSheetId="16">#REF!</definedName>
    <definedName name="드잡이공991" localSheetId="11">#REF!</definedName>
    <definedName name="드잡이공991" localSheetId="7">#REF!</definedName>
    <definedName name="드잡이공991">#REF!</definedName>
    <definedName name="드잡이공992" localSheetId="18">#REF!</definedName>
    <definedName name="드잡이공992" localSheetId="20">#REF!</definedName>
    <definedName name="드잡이공992" localSheetId="14">#REF!</definedName>
    <definedName name="드잡이공992" localSheetId="16">#REF!</definedName>
    <definedName name="드잡이공992" localSheetId="11">#REF!</definedName>
    <definedName name="드잡이공992" localSheetId="7">#REF!</definedName>
    <definedName name="드잡이공992">#REF!</definedName>
    <definedName name="등R2">[147]데이타!$E$156</definedName>
    <definedName name="등R4">[147]데이타!$E$157</definedName>
    <definedName name="등R6">[147]데이타!$E$158</definedName>
    <definedName name="등R8">[147]데이타!$E$159</definedName>
    <definedName name="등가거리" localSheetId="3">[220]!Macro12</definedName>
    <definedName name="등가거리" localSheetId="6">[220]!Macro12</definedName>
    <definedName name="등가거리" localSheetId="8">[220]!Macro12</definedName>
    <definedName name="등가거리" localSheetId="10">[220]!Macro12</definedName>
    <definedName name="등가거리" localSheetId="18">[220]!Macro12</definedName>
    <definedName name="등가거리" localSheetId="20">[220]!Macro12</definedName>
    <definedName name="등가거리" localSheetId="14">[220]!Macro12</definedName>
    <definedName name="등가거리" localSheetId="16">[220]!Macro12</definedName>
    <definedName name="등가거리" localSheetId="11">[220]!Macro12</definedName>
    <definedName name="등가거리" localSheetId="7">[220]!Macro12</definedName>
    <definedName name="등가거리" localSheetId="9">[220]!Macro12</definedName>
    <definedName name="등가거리">[220]!Macro12</definedName>
    <definedName name="등가도움" localSheetId="3">[178]!등가도움</definedName>
    <definedName name="등가도움" localSheetId="6">[178]!등가도움</definedName>
    <definedName name="등가도움" localSheetId="8">[178]!등가도움</definedName>
    <definedName name="등가도움" localSheetId="10">[178]!등가도움</definedName>
    <definedName name="등가도움" localSheetId="18">[178]!등가도움</definedName>
    <definedName name="등가도움" localSheetId="20">[178]!등가도움</definedName>
    <definedName name="등가도움" localSheetId="14">[178]!등가도움</definedName>
    <definedName name="등가도움" localSheetId="16">[178]!등가도움</definedName>
    <definedName name="등가도움" localSheetId="11">[178]!등가도움</definedName>
    <definedName name="등가도움" localSheetId="7">[178]!등가도움</definedName>
    <definedName name="등가도움" localSheetId="9">[178]!등가도움</definedName>
    <definedName name="등가도움">[178]!등가도움</definedName>
    <definedName name="디스트리뷰터경" localSheetId="18">#REF!</definedName>
    <definedName name="디스트리뷰터경" localSheetId="20">#REF!</definedName>
    <definedName name="디스트리뷰터경" localSheetId="14">#REF!</definedName>
    <definedName name="디스트리뷰터경" localSheetId="16">#REF!</definedName>
    <definedName name="디스트리뷰터경" localSheetId="11">#REF!</definedName>
    <definedName name="디스트리뷰터경" localSheetId="7">#REF!</definedName>
    <definedName name="디스트리뷰터경">#REF!</definedName>
    <definedName name="디스트리뷰터노" localSheetId="18">#REF!</definedName>
    <definedName name="디스트리뷰터노" localSheetId="20">#REF!</definedName>
    <definedName name="디스트리뷰터노" localSheetId="14">#REF!</definedName>
    <definedName name="디스트리뷰터노" localSheetId="16">#REF!</definedName>
    <definedName name="디스트리뷰터노" localSheetId="11">#REF!</definedName>
    <definedName name="디스트리뷰터노" localSheetId="7">#REF!</definedName>
    <definedName name="디스트리뷰터노">#REF!</definedName>
    <definedName name="디스트리뷰터재" localSheetId="18">#REF!</definedName>
    <definedName name="디스트리뷰터재" localSheetId="20">#REF!</definedName>
    <definedName name="디스트리뷰터재" localSheetId="14">#REF!</definedName>
    <definedName name="디스트리뷰터재" localSheetId="16">#REF!</definedName>
    <definedName name="디스트리뷰터재" localSheetId="11">#REF!</definedName>
    <definedName name="디스트리뷰터재" localSheetId="7">#REF!</definedName>
    <definedName name="디스트리뷰터재">#REF!</definedName>
    <definedName name="디이젤엔진15HP" localSheetId="3">#REF!</definedName>
    <definedName name="디이젤엔진15HP" localSheetId="6">#REF!</definedName>
    <definedName name="디이젤엔진15HP" localSheetId="8">#REF!</definedName>
    <definedName name="디이젤엔진15HP" localSheetId="10">#REF!</definedName>
    <definedName name="디이젤엔진15HP" localSheetId="13">#REF!</definedName>
    <definedName name="디이젤엔진15HP" localSheetId="15">#REF!</definedName>
    <definedName name="디이젤엔진15HP" localSheetId="17">#REF!</definedName>
    <definedName name="디이젤엔진15HP" localSheetId="19">#REF!</definedName>
    <definedName name="디이젤엔진15HP" localSheetId="18">#REF!</definedName>
    <definedName name="디이젤엔진15HP" localSheetId="12">#REF!</definedName>
    <definedName name="디이젤엔진15HP" localSheetId="20">#REF!</definedName>
    <definedName name="디이젤엔진15HP" localSheetId="14">#REF!</definedName>
    <definedName name="디이젤엔진15HP" localSheetId="16">#REF!</definedName>
    <definedName name="디이젤엔진15HP" localSheetId="5">#REF!</definedName>
    <definedName name="디이젤엔진15HP" localSheetId="11">#REF!</definedName>
    <definedName name="디이젤엔진15HP" localSheetId="7">#REF!</definedName>
    <definedName name="디이젤엔진15HP" localSheetId="9">#REF!</definedName>
    <definedName name="디이젤엔진15HP">#REF!</definedName>
    <definedName name="딤채실파매" localSheetId="6" hidden="1">{#N/A,#N/A,FALSE,"2월입도";#N/A,#N/A,FALSE,"1월입도";#N/A,#N/A,FALSE,"3월입도"}</definedName>
    <definedName name="딤채실파매" localSheetId="8" hidden="1">{#N/A,#N/A,FALSE,"2월입도";#N/A,#N/A,FALSE,"1월입도";#N/A,#N/A,FALSE,"3월입도"}</definedName>
    <definedName name="딤채실파매" localSheetId="10" hidden="1">{#N/A,#N/A,FALSE,"2월입도";#N/A,#N/A,FALSE,"1월입도";#N/A,#N/A,FALSE,"3월입도"}</definedName>
    <definedName name="딤채실파매" localSheetId="13" hidden="1">{#N/A,#N/A,FALSE,"2월입도";#N/A,#N/A,FALSE,"1월입도";#N/A,#N/A,FALSE,"3월입도"}</definedName>
    <definedName name="딤채실파매" localSheetId="15" hidden="1">{#N/A,#N/A,FALSE,"2월입도";#N/A,#N/A,FALSE,"1월입도";#N/A,#N/A,FALSE,"3월입도"}</definedName>
    <definedName name="딤채실파매" localSheetId="17" hidden="1">{#N/A,#N/A,FALSE,"2월입도";#N/A,#N/A,FALSE,"1월입도";#N/A,#N/A,FALSE,"3월입도"}</definedName>
    <definedName name="딤채실파매" localSheetId="19" hidden="1">{#N/A,#N/A,FALSE,"2월입도";#N/A,#N/A,FALSE,"1월입도";#N/A,#N/A,FALSE,"3월입도"}</definedName>
    <definedName name="딤채실파매" localSheetId="12" hidden="1">{#N/A,#N/A,FALSE,"2월입도";#N/A,#N/A,FALSE,"1월입도";#N/A,#N/A,FALSE,"3월입도"}</definedName>
    <definedName name="딤채실파매" localSheetId="16" hidden="1">{#N/A,#N/A,FALSE,"2월입도";#N/A,#N/A,FALSE,"1월입도";#N/A,#N/A,FALSE,"3월입도"}</definedName>
    <definedName name="딤채실파매" localSheetId="5" hidden="1">{#N/A,#N/A,FALSE,"2월입도";#N/A,#N/A,FALSE,"1월입도";#N/A,#N/A,FALSE,"3월입도"}</definedName>
    <definedName name="딤채실파매" localSheetId="9" hidden="1">{#N/A,#N/A,FALSE,"2월입도";#N/A,#N/A,FALSE,"1월입도";#N/A,#N/A,FALSE,"3월입도"}</definedName>
    <definedName name="딤채실파매" hidden="1">{#N/A,#N/A,FALSE,"2월입도";#N/A,#N/A,FALSE,"1월입도";#N/A,#N/A,FALSE,"3월입도"}</definedName>
    <definedName name="딤채실파매2" localSheetId="6" hidden="1">{#N/A,#N/A,FALSE,"2월입도";#N/A,#N/A,FALSE,"1월입도";#N/A,#N/A,FALSE,"3월입도"}</definedName>
    <definedName name="딤채실파매2" localSheetId="8" hidden="1">{#N/A,#N/A,FALSE,"2월입도";#N/A,#N/A,FALSE,"1월입도";#N/A,#N/A,FALSE,"3월입도"}</definedName>
    <definedName name="딤채실파매2" localSheetId="10" hidden="1">{#N/A,#N/A,FALSE,"2월입도";#N/A,#N/A,FALSE,"1월입도";#N/A,#N/A,FALSE,"3월입도"}</definedName>
    <definedName name="딤채실파매2" localSheetId="13" hidden="1">{#N/A,#N/A,FALSE,"2월입도";#N/A,#N/A,FALSE,"1월입도";#N/A,#N/A,FALSE,"3월입도"}</definedName>
    <definedName name="딤채실파매2" localSheetId="15" hidden="1">{#N/A,#N/A,FALSE,"2월입도";#N/A,#N/A,FALSE,"1월입도";#N/A,#N/A,FALSE,"3월입도"}</definedName>
    <definedName name="딤채실파매2" localSheetId="17" hidden="1">{#N/A,#N/A,FALSE,"2월입도";#N/A,#N/A,FALSE,"1월입도";#N/A,#N/A,FALSE,"3월입도"}</definedName>
    <definedName name="딤채실파매2" localSheetId="19" hidden="1">{#N/A,#N/A,FALSE,"2월입도";#N/A,#N/A,FALSE,"1월입도";#N/A,#N/A,FALSE,"3월입도"}</definedName>
    <definedName name="딤채실파매2" localSheetId="12" hidden="1">{#N/A,#N/A,FALSE,"2월입도";#N/A,#N/A,FALSE,"1월입도";#N/A,#N/A,FALSE,"3월입도"}</definedName>
    <definedName name="딤채실파매2" localSheetId="16" hidden="1">{#N/A,#N/A,FALSE,"2월입도";#N/A,#N/A,FALSE,"1월입도";#N/A,#N/A,FALSE,"3월입도"}</definedName>
    <definedName name="딤채실파매2" localSheetId="5" hidden="1">{#N/A,#N/A,FALSE,"2월입도";#N/A,#N/A,FALSE,"1월입도";#N/A,#N/A,FALSE,"3월입도"}</definedName>
    <definedName name="딤채실파매2" localSheetId="9" hidden="1">{#N/A,#N/A,FALSE,"2월입도";#N/A,#N/A,FALSE,"1월입도";#N/A,#N/A,FALSE,"3월입도"}</definedName>
    <definedName name="딤채실파매2" hidden="1">{#N/A,#N/A,FALSE,"2월입도";#N/A,#N/A,FALSE,"1월입도";#N/A,#N/A,FALSE,"3월입도"}</definedName>
    <definedName name="ㄸㄱ구믇533424019" localSheetId="3">#REF!</definedName>
    <definedName name="ㄸㄱ구믇533424019" localSheetId="6">#REF!</definedName>
    <definedName name="ㄸㄱ구믇533424019" localSheetId="8">#REF!</definedName>
    <definedName name="ㄸㄱ구믇533424019" localSheetId="10">#REF!</definedName>
    <definedName name="ㄸㄱ구믇533424019" localSheetId="13">#REF!</definedName>
    <definedName name="ㄸㄱ구믇533424019" localSheetId="15">#REF!</definedName>
    <definedName name="ㄸㄱ구믇533424019" localSheetId="17">#REF!</definedName>
    <definedName name="ㄸㄱ구믇533424019" localSheetId="19">#REF!</definedName>
    <definedName name="ㄸㄱ구믇533424019" localSheetId="18">#REF!</definedName>
    <definedName name="ㄸㄱ구믇533424019" localSheetId="12">#REF!</definedName>
    <definedName name="ㄸㄱ구믇533424019" localSheetId="20">#REF!</definedName>
    <definedName name="ㄸㄱ구믇533424019" localSheetId="14">#REF!</definedName>
    <definedName name="ㄸㄱ구믇533424019" localSheetId="16">#REF!</definedName>
    <definedName name="ㄸㄱ구믇533424019" localSheetId="5">#REF!</definedName>
    <definedName name="ㄸㄱ구믇533424019" localSheetId="11">#REF!</definedName>
    <definedName name="ㄸㄱ구믇533424019" localSheetId="7">#REF!</definedName>
    <definedName name="ㄸㄱ구믇533424019" localSheetId="9">#REF!</definedName>
    <definedName name="ㄸㄱ구믇533424019">#REF!</definedName>
    <definedName name="때죽R10">[147]데이타!$E$127</definedName>
    <definedName name="때죽R4">[147]데이타!$E$124</definedName>
    <definedName name="때죽R6">[147]데이타!$E$125</definedName>
    <definedName name="때죽R8">[147]데이타!$E$126</definedName>
    <definedName name="때죽나무H3.0" localSheetId="18">#REF!</definedName>
    <definedName name="때죽나무H3.0" localSheetId="20">#REF!</definedName>
    <definedName name="때죽나무H3.0" localSheetId="14">#REF!</definedName>
    <definedName name="때죽나무H3.0" localSheetId="16">#REF!</definedName>
    <definedName name="때죽나무H3.0" localSheetId="11">#REF!</definedName>
    <definedName name="때죽나무H3.0" localSheetId="7">#REF!</definedName>
    <definedName name="때죽나무H3.0">#REF!</definedName>
    <definedName name="ㄹ" localSheetId="12">[218]금액내역서!$D$3:$D$10</definedName>
    <definedName name="ㄹ" localSheetId="4">[218]금액내역서!$D$3:$D$10</definedName>
    <definedName name="ㄹ" localSheetId="5">[218]금액내역서!$D$3:$D$10</definedName>
    <definedName name="ㄹ">[143]날개벽!$AE$25</definedName>
    <definedName name="ㄹ1" localSheetId="18">#REF!</definedName>
    <definedName name="ㄹ1" localSheetId="20">#REF!</definedName>
    <definedName name="ㄹ1" localSheetId="14">#REF!</definedName>
    <definedName name="ㄹ1" localSheetId="16">#REF!</definedName>
    <definedName name="ㄹ1" localSheetId="11">#REF!</definedName>
    <definedName name="ㄹ1" localSheetId="7">#REF!</definedName>
    <definedName name="ㄹ1">#REF!</definedName>
    <definedName name="ㄹ13" localSheetId="3">#REF!</definedName>
    <definedName name="ㄹ13" localSheetId="6">#REF!</definedName>
    <definedName name="ㄹ13" localSheetId="8">#REF!</definedName>
    <definedName name="ㄹ13" localSheetId="10">#REF!</definedName>
    <definedName name="ㄹ13" localSheetId="18">#REF!</definedName>
    <definedName name="ㄹ13" localSheetId="20">#REF!</definedName>
    <definedName name="ㄹ13" localSheetId="14">#REF!</definedName>
    <definedName name="ㄹ13" localSheetId="16">#REF!</definedName>
    <definedName name="ㄹ13" localSheetId="11">#REF!</definedName>
    <definedName name="ㄹ13" localSheetId="7">#REF!</definedName>
    <definedName name="ㄹ13" localSheetId="9">#REF!</definedName>
    <definedName name="ㄹ13">#REF!</definedName>
    <definedName name="ㄹ2" localSheetId="18">#REF!</definedName>
    <definedName name="ㄹ2" localSheetId="20">#REF!</definedName>
    <definedName name="ㄹ2" localSheetId="14">#REF!</definedName>
    <definedName name="ㄹ2" localSheetId="16">#REF!</definedName>
    <definedName name="ㄹ2" localSheetId="11">#REF!</definedName>
    <definedName name="ㄹ2" localSheetId="7">#REF!</definedName>
    <definedName name="ㄹ2">#REF!</definedName>
    <definedName name="ㄹ221" localSheetId="18">#REF!</definedName>
    <definedName name="ㄹ221" localSheetId="20">#REF!</definedName>
    <definedName name="ㄹ221" localSheetId="14">#REF!</definedName>
    <definedName name="ㄹ221" localSheetId="16">#REF!</definedName>
    <definedName name="ㄹ221" localSheetId="11">#REF!</definedName>
    <definedName name="ㄹ221" localSheetId="7">#REF!</definedName>
    <definedName name="ㄹ221">#REF!</definedName>
    <definedName name="ㄹ23" localSheetId="18">#REF!</definedName>
    <definedName name="ㄹ23" localSheetId="20">#REF!</definedName>
    <definedName name="ㄹ23" localSheetId="14">#REF!</definedName>
    <definedName name="ㄹ23" localSheetId="16">#REF!</definedName>
    <definedName name="ㄹ23" localSheetId="11">#REF!</definedName>
    <definedName name="ㄹ23" localSheetId="7">#REF!</definedName>
    <definedName name="ㄹ23">#REF!</definedName>
    <definedName name="ㄹ403" localSheetId="18">#REF!</definedName>
    <definedName name="ㄹ403" localSheetId="20">#REF!</definedName>
    <definedName name="ㄹ403" localSheetId="14">#REF!</definedName>
    <definedName name="ㄹ403" localSheetId="16">#REF!</definedName>
    <definedName name="ㄹ403" localSheetId="11">#REF!</definedName>
    <definedName name="ㄹ403" localSheetId="7">#REF!</definedName>
    <definedName name="ㄹ403">#REF!</definedName>
    <definedName name="ㄹㄴ" localSheetId="3" hidden="1">#REF!</definedName>
    <definedName name="ㄹㄴ" localSheetId="6" hidden="1">#REF!</definedName>
    <definedName name="ㄹㄴ" localSheetId="8" hidden="1">#REF!</definedName>
    <definedName name="ㄹㄴ" localSheetId="10" hidden="1">#REF!</definedName>
    <definedName name="ㄹㄴ" localSheetId="18" hidden="1">#REF!</definedName>
    <definedName name="ㄹㄴ" localSheetId="20" hidden="1">#REF!</definedName>
    <definedName name="ㄹㄴ" localSheetId="14" hidden="1">#REF!</definedName>
    <definedName name="ㄹㄴ" localSheetId="16" hidden="1">#REF!</definedName>
    <definedName name="ㄹㄴ" localSheetId="11" hidden="1">#REF!</definedName>
    <definedName name="ㄹㄴ" localSheetId="7" hidden="1">#REF!</definedName>
    <definedName name="ㄹㄴ" localSheetId="9" hidden="1">#REF!</definedName>
    <definedName name="ㄹㄴ" hidden="1">#REF!</definedName>
    <definedName name="ㄹㄴㄹㄹ" localSheetId="18">BlankMacro1</definedName>
    <definedName name="ㄹㄴㄹㄹ" localSheetId="20">BlankMacro1</definedName>
    <definedName name="ㄹㄴㄹㄹ" localSheetId="14">BlankMacro1</definedName>
    <definedName name="ㄹㄴㄹㄹ" localSheetId="16">BlankMacro1</definedName>
    <definedName name="ㄹㄴㄹㄹ" localSheetId="11">BlankMacro1</definedName>
    <definedName name="ㄹㄴㄹㄹ" localSheetId="7">BlankMacro1</definedName>
    <definedName name="ㄹㄴㄹㄹ">BlankMacro1</definedName>
    <definedName name="ㄹㄴㅁㄴㅇㄹ" localSheetId="3">#REF!</definedName>
    <definedName name="ㄹㄴㅁㄴㅇㄹ" localSheetId="6">#REF!</definedName>
    <definedName name="ㄹㄴㅁㄴㅇㄹ" localSheetId="8">#REF!</definedName>
    <definedName name="ㄹㄴㅁㄴㅇㄹ" localSheetId="10">#REF!</definedName>
    <definedName name="ㄹㄴㅁㄴㅇㄹ" localSheetId="18">#REF!</definedName>
    <definedName name="ㄹㄴㅁㄴㅇㄹ" localSheetId="20">#REF!</definedName>
    <definedName name="ㄹㄴㅁㄴㅇㄹ" localSheetId="14">#REF!</definedName>
    <definedName name="ㄹㄴㅁㄴㅇㄹ" localSheetId="16">#REF!</definedName>
    <definedName name="ㄹㄴㅁㄴㅇㄹ" localSheetId="11">#REF!</definedName>
    <definedName name="ㄹㄴㅁㄴㅇㄹ" localSheetId="7">#REF!</definedName>
    <definedName name="ㄹㄴㅁㄴㅇㄹ" localSheetId="9">#REF!</definedName>
    <definedName name="ㄹㄴㅁㄴㅇㄹ">#REF!</definedName>
    <definedName name="ㄹㄴㅇㄹㅊㅈ" localSheetId="3">#REF!</definedName>
    <definedName name="ㄹㄴㅇㄹㅊㅈ" localSheetId="6">#REF!</definedName>
    <definedName name="ㄹㄴㅇㄹㅊㅈ" localSheetId="8">#REF!</definedName>
    <definedName name="ㄹㄴㅇㄹㅊㅈ" localSheetId="10">#REF!</definedName>
    <definedName name="ㄹㄴㅇㄹㅊㅈ" localSheetId="18">#REF!</definedName>
    <definedName name="ㄹㄴㅇㄹㅊㅈ" localSheetId="20">#REF!</definedName>
    <definedName name="ㄹㄴㅇㄹㅊㅈ" localSheetId="14">#REF!</definedName>
    <definedName name="ㄹㄴㅇㄹㅊㅈ" localSheetId="16">#REF!</definedName>
    <definedName name="ㄹㄴㅇㄹㅊㅈ" localSheetId="11">#REF!</definedName>
    <definedName name="ㄹㄴㅇㄹㅊㅈ" localSheetId="7">#REF!</definedName>
    <definedName name="ㄹㄴㅇㄹㅊㅈ" localSheetId="9">#REF!</definedName>
    <definedName name="ㄹㄴㅇㄹㅊㅈ">#REF!</definedName>
    <definedName name="ㄹㄷ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ㄱㄷㄹ">'[221]ABUT수량-A1'!$T$25</definedName>
    <definedName name="ㄹㄷㄱㄹ" localSheetId="18">BlankMacro1</definedName>
    <definedName name="ㄹㄷㄱㄹ" localSheetId="20">BlankMacro1</definedName>
    <definedName name="ㄹㄷㄱㄹ" localSheetId="14">BlankMacro1</definedName>
    <definedName name="ㄹㄷㄱㄹ" localSheetId="16">BlankMacro1</definedName>
    <definedName name="ㄹㄷㄱㄹ" localSheetId="11">BlankMacro1</definedName>
    <definedName name="ㄹㄷㄱㄹ" localSheetId="7">BlankMacro1</definedName>
    <definedName name="ㄹㄷㄱㄹ">BlankMacro1</definedName>
    <definedName name="ㄹㄹ" localSheetId="3" hidden="1">#REF!</definedName>
    <definedName name="ㄹㄹ" localSheetId="6" hidden="1">#REF!</definedName>
    <definedName name="ㄹㄹ" localSheetId="8" hidden="1">#REF!</definedName>
    <definedName name="ㄹㄹ" localSheetId="10" hidden="1">#REF!</definedName>
    <definedName name="ㄹㄹ" localSheetId="13" hidden="1">#REF!</definedName>
    <definedName name="ㄹㄹ" localSheetId="15" hidden="1">#REF!</definedName>
    <definedName name="ㄹㄹ" localSheetId="17" hidden="1">#REF!</definedName>
    <definedName name="ㄹㄹ" localSheetId="19" hidden="1">#REF!</definedName>
    <definedName name="ㄹㄹ" localSheetId="18" hidden="1">[176]조명시설!#REF!</definedName>
    <definedName name="ㄹㄹ" localSheetId="12" hidden="1">#REF!</definedName>
    <definedName name="ㄹㄹ" localSheetId="20" hidden="1">[176]조명시설!#REF!</definedName>
    <definedName name="ㄹㄹ" localSheetId="14" hidden="1">[176]조명시설!#REF!</definedName>
    <definedName name="ㄹㄹ" localSheetId="16" hidden="1">#REF!</definedName>
    <definedName name="ㄹㄹ" localSheetId="5" hidden="1">#REF!</definedName>
    <definedName name="ㄹㄹ" localSheetId="11" hidden="1">[176]조명시설!#REF!</definedName>
    <definedName name="ㄹㄹ" localSheetId="7" hidden="1">[176]조명시설!#REF!</definedName>
    <definedName name="ㄹㄹ" localSheetId="9" hidden="1">#REF!</definedName>
    <definedName name="ㄹㄹ" hidden="1">[176]조명시설!#REF!</definedName>
    <definedName name="ㄹㄹㄹ" localSheetId="3" hidden="1">#REF!</definedName>
    <definedName name="ㄹㄹㄹ" localSheetId="6" hidden="1">#REF!</definedName>
    <definedName name="ㄹㄹㄹ" localSheetId="8" hidden="1">#REF!</definedName>
    <definedName name="ㄹㄹㄹ" localSheetId="10" hidden="1">#REF!</definedName>
    <definedName name="ㄹㄹㄹ" localSheetId="13" hidden="1">#REF!</definedName>
    <definedName name="ㄹㄹㄹ" localSheetId="15" hidden="1">#REF!</definedName>
    <definedName name="ㄹㄹㄹ" localSheetId="17" hidden="1">#REF!</definedName>
    <definedName name="ㄹㄹㄹ" localSheetId="19" hidden="1">#REF!</definedName>
    <definedName name="ㄹㄹㄹ" localSheetId="18" hidden="1">#REF!</definedName>
    <definedName name="ㄹㄹㄹ" localSheetId="12" hidden="1">#REF!</definedName>
    <definedName name="ㄹㄹㄹ" localSheetId="20" hidden="1">#REF!</definedName>
    <definedName name="ㄹㄹㄹ" localSheetId="14" hidden="1">#REF!</definedName>
    <definedName name="ㄹㄹㄹ" localSheetId="16" hidden="1">#REF!</definedName>
    <definedName name="ㄹㄹㄹ" localSheetId="5" hidden="1">#REF!</definedName>
    <definedName name="ㄹㄹㄹ" localSheetId="11" hidden="1">#REF!</definedName>
    <definedName name="ㄹㄹㄹ" localSheetId="7" hidden="1">#REF!</definedName>
    <definedName name="ㄹㄹㄹ" localSheetId="9" hidden="1">#REF!</definedName>
    <definedName name="ㄹㄹㄹ" hidden="1">#REF!</definedName>
    <definedName name="ㄹㄹㄹㄹ" localSheetId="3">#REF!</definedName>
    <definedName name="ㄹㄹㄹㄹ" localSheetId="6">#REF!</definedName>
    <definedName name="ㄹㄹㄹㄹ" localSheetId="8">#REF!</definedName>
    <definedName name="ㄹㄹㄹㄹ" localSheetId="10">#REF!</definedName>
    <definedName name="ㄹㄹㄹㄹ" localSheetId="18">#REF!</definedName>
    <definedName name="ㄹㄹㄹㄹ" localSheetId="20">#REF!</definedName>
    <definedName name="ㄹㄹㄹㄹ" localSheetId="14">#REF!</definedName>
    <definedName name="ㄹㄹㄹㄹ" localSheetId="16">#REF!</definedName>
    <definedName name="ㄹㄹㄹㄹ" localSheetId="11">#REF!</definedName>
    <definedName name="ㄹㄹㄹㄹ" localSheetId="7">#REF!</definedName>
    <definedName name="ㄹㄹㄹㄹ" localSheetId="9">#REF!</definedName>
    <definedName name="ㄹㄹㄹㄹ">#REF!</definedName>
    <definedName name="ㄹㄹㄹㄹㄹ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localSheetId="6" hidden="1">{#N/A,#N/A,TRUE,"매출진척-1";#N/A,#N/A,TRUE,"매출진척-2";#N/A,#N/A,TRUE,"제품실적";#N/A,#N/A,TRUE,"RAC";#N/A,#N/A,TRUE,"PAC ";#N/A,#N/A,TRUE,"재고현황";#N/A,#N/A,TRUE,"공지사항"}</definedName>
    <definedName name="ㄹㄹㄹㄹㄹㄹ" localSheetId="8" hidden="1">{#N/A,#N/A,TRUE,"매출진척-1";#N/A,#N/A,TRUE,"매출진척-2";#N/A,#N/A,TRUE,"제품실적";#N/A,#N/A,TRUE,"RAC";#N/A,#N/A,TRUE,"PAC ";#N/A,#N/A,TRUE,"재고현황";#N/A,#N/A,TRUE,"공지사항"}</definedName>
    <definedName name="ㄹㄹㄹㄹㄹㄹ" localSheetId="10" hidden="1">{#N/A,#N/A,TRUE,"매출진척-1";#N/A,#N/A,TRUE,"매출진척-2";#N/A,#N/A,TRUE,"제품실적";#N/A,#N/A,TRUE,"RAC";#N/A,#N/A,TRUE,"PAC ";#N/A,#N/A,TRUE,"재고현황";#N/A,#N/A,TRUE,"공지사항"}</definedName>
    <definedName name="ㄹㄹㄹㄹㄹㄹ" localSheetId="13" hidden="1">{#N/A,#N/A,TRUE,"매출진척-1";#N/A,#N/A,TRUE,"매출진척-2";#N/A,#N/A,TRUE,"제품실적";#N/A,#N/A,TRUE,"RAC";#N/A,#N/A,TRUE,"PAC ";#N/A,#N/A,TRUE,"재고현황";#N/A,#N/A,TRUE,"공지사항"}</definedName>
    <definedName name="ㄹㄹㄹㄹㄹㄹ" localSheetId="15" hidden="1">{#N/A,#N/A,TRUE,"매출진척-1";#N/A,#N/A,TRUE,"매출진척-2";#N/A,#N/A,TRUE,"제품실적";#N/A,#N/A,TRUE,"RAC";#N/A,#N/A,TRUE,"PAC ";#N/A,#N/A,TRUE,"재고현황";#N/A,#N/A,TRUE,"공지사항"}</definedName>
    <definedName name="ㄹㄹㄹㄹㄹㄹ" localSheetId="17" hidden="1">{#N/A,#N/A,TRUE,"매출진척-1";#N/A,#N/A,TRUE,"매출진척-2";#N/A,#N/A,TRUE,"제품실적";#N/A,#N/A,TRUE,"RAC";#N/A,#N/A,TRUE,"PAC ";#N/A,#N/A,TRUE,"재고현황";#N/A,#N/A,TRUE,"공지사항"}</definedName>
    <definedName name="ㄹㄹㄹㄹㄹㄹ" localSheetId="19" hidden="1">{#N/A,#N/A,TRUE,"매출진척-1";#N/A,#N/A,TRUE,"매출진척-2";#N/A,#N/A,TRUE,"제품실적";#N/A,#N/A,TRUE,"RAC";#N/A,#N/A,TRUE,"PAC ";#N/A,#N/A,TRUE,"재고현황";#N/A,#N/A,TRUE,"공지사항"}</definedName>
    <definedName name="ㄹㄹㄹㄹㄹㄹ" localSheetId="12" hidden="1">{#N/A,#N/A,TRUE,"매출진척-1";#N/A,#N/A,TRUE,"매출진척-2";#N/A,#N/A,TRUE,"제품실적";#N/A,#N/A,TRUE,"RAC";#N/A,#N/A,TRUE,"PAC ";#N/A,#N/A,TRUE,"재고현황";#N/A,#N/A,TRUE,"공지사항"}</definedName>
    <definedName name="ㄹㄹㄹㄹㄹㄹ" localSheetId="16" hidden="1">{#N/A,#N/A,TRUE,"매출진척-1";#N/A,#N/A,TRUE,"매출진척-2";#N/A,#N/A,TRUE,"제품실적";#N/A,#N/A,TRUE,"RAC";#N/A,#N/A,TRUE,"PAC ";#N/A,#N/A,TRUE,"재고현황";#N/A,#N/A,TRUE,"공지사항"}</definedName>
    <definedName name="ㄹㄹㄹㄹㄹㄹ" localSheetId="5" hidden="1">{#N/A,#N/A,TRUE,"매출진척-1";#N/A,#N/A,TRUE,"매출진척-2";#N/A,#N/A,TRUE,"제품실적";#N/A,#N/A,TRUE,"RAC";#N/A,#N/A,TRUE,"PAC ";#N/A,#N/A,TRUE,"재고현황";#N/A,#N/A,TRUE,"공지사항"}</definedName>
    <definedName name="ㄹㄹㄹㄹㄹㄹ" localSheetId="9" hidden="1">{#N/A,#N/A,TRUE,"매출진척-1";#N/A,#N/A,TRUE,"매출진척-2";#N/A,#N/A,TRUE,"제품실적";#N/A,#N/A,TRUE,"RAC";#N/A,#N/A,TRUE,"PAC ";#N/A,#N/A,TRUE,"재고현황";#N/A,#N/A,TRUE,"공지사항"}</definedName>
    <definedName name="ㄹㄹㄹㄹㄹㄹ" hidden="1">{#N/A,#N/A,TRUE,"매출진척-1";#N/A,#N/A,TRUE,"매출진척-2";#N/A,#N/A,TRUE,"제품실적";#N/A,#N/A,TRUE,"RAC";#N/A,#N/A,TRUE,"PAC ";#N/A,#N/A,TRUE,"재고현황";#N/A,#N/A,TRUE,"공지사항"}</definedName>
    <definedName name="ㄹㄹㅇㄴ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ㅇㅇ" localSheetId="3">#REF!</definedName>
    <definedName name="ㄹㄹㅇㅇㅇ" localSheetId="6">#REF!</definedName>
    <definedName name="ㄹㄹㅇㅇㅇ" localSheetId="8">#REF!</definedName>
    <definedName name="ㄹㄹㅇㅇㅇ" localSheetId="10">#REF!</definedName>
    <definedName name="ㄹㄹㅇㅇㅇ" localSheetId="18">#REF!</definedName>
    <definedName name="ㄹㄹㅇㅇㅇ" localSheetId="20">#REF!</definedName>
    <definedName name="ㄹㄹㅇㅇㅇ" localSheetId="14">#REF!</definedName>
    <definedName name="ㄹㄹㅇㅇㅇ" localSheetId="16">#REF!</definedName>
    <definedName name="ㄹㄹㅇㅇㅇ" localSheetId="11">#REF!</definedName>
    <definedName name="ㄹㄹㅇㅇㅇ" localSheetId="7">#REF!</definedName>
    <definedName name="ㄹㄹㅇㅇㅇ" localSheetId="9">#REF!</definedName>
    <definedName name="ㄹㄹㅇㅇㅇ">#REF!</definedName>
    <definedName name="ㄹㅇ" localSheetId="3">#REF!</definedName>
    <definedName name="ㄹㅇ" localSheetId="6">#REF!</definedName>
    <definedName name="ㄹㅇ" localSheetId="8">#REF!</definedName>
    <definedName name="ㄹㅇ" localSheetId="10">#REF!</definedName>
    <definedName name="ㄹㅇ" localSheetId="18">#REF!</definedName>
    <definedName name="ㄹㅇ" localSheetId="20">#REF!</definedName>
    <definedName name="ㄹㅇ" localSheetId="14">#REF!</definedName>
    <definedName name="ㄹㅇ" localSheetId="16">#REF!</definedName>
    <definedName name="ㄹㅇ" localSheetId="11">#REF!</definedName>
    <definedName name="ㄹㅇ" localSheetId="7">#REF!</definedName>
    <definedName name="ㄹㅇ" localSheetId="9">#REF!</definedName>
    <definedName name="ㄹㅇ">#REF!</definedName>
    <definedName name="ㄹㅇㄱ">'[65]ABUT수량-A1'!$T$25</definedName>
    <definedName name="ㄹㅇㄱㄹ" localSheetId="3">#REF!</definedName>
    <definedName name="ㄹㅇㄱㄹ" localSheetId="6">#REF!</definedName>
    <definedName name="ㄹㅇㄱㄹ" localSheetId="8">#REF!</definedName>
    <definedName name="ㄹㅇㄱㄹ" localSheetId="10">#REF!</definedName>
    <definedName name="ㄹㅇㄱㄹ" localSheetId="13">#REF!</definedName>
    <definedName name="ㄹㅇㄱㄹ" localSheetId="15">#REF!</definedName>
    <definedName name="ㄹㅇㄱㄹ" localSheetId="17">#REF!</definedName>
    <definedName name="ㄹㅇㄱㄹ" localSheetId="19">#REF!</definedName>
    <definedName name="ㄹㅇㄱㄹ" localSheetId="18">#REF!</definedName>
    <definedName name="ㄹㅇㄱㄹ" localSheetId="12">#REF!</definedName>
    <definedName name="ㄹㅇㄱㄹ" localSheetId="20">#REF!</definedName>
    <definedName name="ㄹㅇㄱㄹ" localSheetId="14">#REF!</definedName>
    <definedName name="ㄹㅇㄱㄹ" localSheetId="4">#REF!</definedName>
    <definedName name="ㄹㅇㄱㄹ" localSheetId="16">#REF!</definedName>
    <definedName name="ㄹㅇㄱㄹ" localSheetId="5">#REF!</definedName>
    <definedName name="ㄹㅇㄱㄹ" localSheetId="11">#REF!</definedName>
    <definedName name="ㄹㅇㄱㄹ" localSheetId="7">#REF!</definedName>
    <definedName name="ㄹㅇㄱㄹ" localSheetId="9">#REF!</definedName>
    <definedName name="ㄹㅇㄱㄹ">#REF!</definedName>
    <definedName name="ㄹㅇㄳㄷ" localSheetId="3">#REF!</definedName>
    <definedName name="ㄹㅇㄳㄷ" localSheetId="6">#REF!</definedName>
    <definedName name="ㄹㅇㄳㄷ" localSheetId="8">#REF!</definedName>
    <definedName name="ㄹㅇㄳㄷ" localSheetId="10">#REF!</definedName>
    <definedName name="ㄹㅇㄳㄷ" localSheetId="13">#REF!</definedName>
    <definedName name="ㄹㅇㄳㄷ" localSheetId="15">#REF!</definedName>
    <definedName name="ㄹㅇㄳㄷ" localSheetId="17">#REF!</definedName>
    <definedName name="ㄹㅇㄳㄷ" localSheetId="19">#REF!</definedName>
    <definedName name="ㄹㅇㄳㄷ" localSheetId="18">#REF!</definedName>
    <definedName name="ㄹㅇㄳㄷ" localSheetId="12">#REF!</definedName>
    <definedName name="ㄹㅇㄳㄷ" localSheetId="20">#REF!</definedName>
    <definedName name="ㄹㅇㄳㄷ" localSheetId="14">#REF!</definedName>
    <definedName name="ㄹㅇㄳㄷ" localSheetId="4">#REF!</definedName>
    <definedName name="ㄹㅇㄳㄷ" localSheetId="16">#REF!</definedName>
    <definedName name="ㄹㅇㄳㄷ" localSheetId="5">#REF!</definedName>
    <definedName name="ㄹㅇㄳㄷ" localSheetId="11">#REF!</definedName>
    <definedName name="ㄹㅇㄳㄷ" localSheetId="7">#REF!</definedName>
    <definedName name="ㄹㅇㄳㄷ" localSheetId="9">#REF!</definedName>
    <definedName name="ㄹㅇㄳㄷ">#REF!</definedName>
    <definedName name="ㄹㅇ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ㄹㄴㅁㄹ" localSheetId="3">#REF!</definedName>
    <definedName name="ㄹㅇㄴㄹㄴㅁㄹ" localSheetId="6">#REF!</definedName>
    <definedName name="ㄹㅇㄴㄹㄴㅁㄹ" localSheetId="8">#REF!</definedName>
    <definedName name="ㄹㅇㄴㄹㄴㅁㄹ" localSheetId="10">#REF!</definedName>
    <definedName name="ㄹㅇㄴㄹㄴㅁㄹ" localSheetId="18">#REF!</definedName>
    <definedName name="ㄹㅇㄴㄹㄴㅁㄹ" localSheetId="20">#REF!</definedName>
    <definedName name="ㄹㅇㄴㄹㄴㅁㄹ" localSheetId="14">#REF!</definedName>
    <definedName name="ㄹㅇㄴㄹㄴㅁㄹ" localSheetId="16">#REF!</definedName>
    <definedName name="ㄹㅇㄴㄹㄴㅁㄹ" localSheetId="11">#REF!</definedName>
    <definedName name="ㄹㅇㄴㄹㄴㅁㄹ" localSheetId="7">#REF!</definedName>
    <definedName name="ㄹㅇㄴㄹㄴㅁㄹ" localSheetId="9">#REF!</definedName>
    <definedName name="ㄹㅇㄴㄹㄴㅁㄹ">#REF!</definedName>
    <definedName name="ㄹㅇㄹㄴㅇㄹㅇ">'[58]ABUT수량-A1'!$T$25</definedName>
    <definedName name="ㄹㅇㄹㄷ">'[83]ABUT수량-A1'!$T$25</definedName>
    <definedName name="ㄹㅇㄹㅇ" localSheetId="3">[48]!ㄹㅇㄹㅇ</definedName>
    <definedName name="ㄹㅇㄹㅇ" localSheetId="6">[48]!ㄹㅇㄹㅇ</definedName>
    <definedName name="ㄹㅇㄹㅇ" localSheetId="8">[48]!ㄹㅇㄹㅇ</definedName>
    <definedName name="ㄹㅇㄹㅇ" localSheetId="10">[48]!ㄹㅇㄹㅇ</definedName>
    <definedName name="ㄹㅇㄹㅇ" localSheetId="18">[48]!ㄹㅇㄹㅇ</definedName>
    <definedName name="ㄹㅇㄹㅇ" localSheetId="12" hidden="1">#REF!</definedName>
    <definedName name="ㄹㅇㄹㅇ" localSheetId="20">[48]!ㄹㅇㄹㅇ</definedName>
    <definedName name="ㄹㅇㄹㅇ" localSheetId="14">[48]!ㄹㅇㄹㅇ</definedName>
    <definedName name="ㄹㅇㄹㅇ" localSheetId="4" hidden="1">#REF!</definedName>
    <definedName name="ㄹㅇㄹㅇ" localSheetId="16">[48]!ㄹㅇㄹㅇ</definedName>
    <definedName name="ㄹㅇㄹㅇ" localSheetId="5" hidden="1">#REF!</definedName>
    <definedName name="ㄹㅇㄹㅇ" localSheetId="11">[48]!ㄹㅇㄹㅇ</definedName>
    <definedName name="ㄹㅇㄹㅇ" localSheetId="7">[48]!ㄹㅇㄹㅇ</definedName>
    <definedName name="ㄹㅇㄹㅇ" localSheetId="9">[48]!ㄹㅇㄹㅇ</definedName>
    <definedName name="ㄹㅇㄹㅇ">[48]!ㄹㅇㄹㅇ</definedName>
    <definedName name="ㄹㅇㄹㅇㄹㅇ" localSheetId="3">#REF!</definedName>
    <definedName name="ㄹㅇㄹㅇㄹㅇ" localSheetId="6">#REF!</definedName>
    <definedName name="ㄹㅇㄹㅇㄹㅇ" localSheetId="8">#REF!</definedName>
    <definedName name="ㄹㅇㄹㅇㄹㅇ" localSheetId="10">#REF!</definedName>
    <definedName name="ㄹㅇㄹㅇㄹㅇ" localSheetId="13">#REF!</definedName>
    <definedName name="ㄹㅇㄹㅇㄹㅇ" localSheetId="15">#REF!</definedName>
    <definedName name="ㄹㅇㄹㅇㄹㅇ" localSheetId="17">#REF!</definedName>
    <definedName name="ㄹㅇㄹㅇㄹㅇ" localSheetId="19">#REF!</definedName>
    <definedName name="ㄹㅇㄹㅇㄹㅇ" localSheetId="18">#REF!</definedName>
    <definedName name="ㄹㅇㄹㅇㄹㅇ" localSheetId="12">#REF!</definedName>
    <definedName name="ㄹㅇㄹㅇㄹㅇ" localSheetId="20">#REF!</definedName>
    <definedName name="ㄹㅇㄹㅇㄹㅇ" localSheetId="14">#REF!</definedName>
    <definedName name="ㄹㅇㄹㅇㄹㅇ" localSheetId="4">#REF!</definedName>
    <definedName name="ㄹㅇㄹㅇㄹㅇ" localSheetId="16">#REF!</definedName>
    <definedName name="ㄹㅇㄹㅇㄹㅇ" localSheetId="5">#REF!</definedName>
    <definedName name="ㄹㅇㄹㅇㄹㅇ" localSheetId="11">#REF!</definedName>
    <definedName name="ㄹㅇㄹㅇㄹㅇ" localSheetId="7">#REF!</definedName>
    <definedName name="ㄹㅇㄹㅇㄹㅇ" localSheetId="9">#REF!</definedName>
    <definedName name="ㄹㅇㄹㅇㄹㅇ">#REF!</definedName>
    <definedName name="ㄹㅇㅅㄱㄷ" localSheetId="3">#REF!</definedName>
    <definedName name="ㄹㅇㅅㄱㄷ" localSheetId="6">#REF!</definedName>
    <definedName name="ㄹㅇㅅㄱㄷ" localSheetId="8">#REF!</definedName>
    <definedName name="ㄹㅇㅅㄱㄷ" localSheetId="10">#REF!</definedName>
    <definedName name="ㄹㅇㅅㄱㄷ" localSheetId="13">#REF!</definedName>
    <definedName name="ㄹㅇㅅㄱㄷ" localSheetId="15">#REF!</definedName>
    <definedName name="ㄹㅇㅅㄱㄷ" localSheetId="17">#REF!</definedName>
    <definedName name="ㄹㅇㅅㄱㄷ" localSheetId="19">#REF!</definedName>
    <definedName name="ㄹㅇㅅㄱㄷ" localSheetId="18">#REF!</definedName>
    <definedName name="ㄹㅇㅅㄱㄷ" localSheetId="12">#REF!</definedName>
    <definedName name="ㄹㅇㅅㄱㄷ" localSheetId="20">#REF!</definedName>
    <definedName name="ㄹㅇㅅㄱㄷ" localSheetId="14">#REF!</definedName>
    <definedName name="ㄹㅇㅅㄱㄷ" localSheetId="4">#REF!</definedName>
    <definedName name="ㄹㅇㅅㄱㄷ" localSheetId="16">#REF!</definedName>
    <definedName name="ㄹㅇㅅㄱㄷ" localSheetId="5">#REF!</definedName>
    <definedName name="ㄹㅇㅅㄱㄷ" localSheetId="11">#REF!</definedName>
    <definedName name="ㄹㅇㅅㄱㄷ" localSheetId="7">#REF!</definedName>
    <definedName name="ㄹㅇㅅㄱㄷ" localSheetId="9">#REF!</definedName>
    <definedName name="ㄹㅇㅅㄱㄷ">#REF!</definedName>
    <definedName name="ㄹㅇㅊ" localSheetId="3">#REF!,#REF!</definedName>
    <definedName name="ㄹㅇㅊ" localSheetId="6">#REF!,#REF!</definedName>
    <definedName name="ㄹㅇㅊ" localSheetId="8">#REF!,#REF!</definedName>
    <definedName name="ㄹㅇㅊ" localSheetId="10">#REF!,#REF!</definedName>
    <definedName name="ㄹㅇㅊ" localSheetId="18">#REF!,#REF!</definedName>
    <definedName name="ㄹㅇㅊ" localSheetId="20">#REF!,#REF!</definedName>
    <definedName name="ㄹㅇㅊ" localSheetId="14">#REF!,#REF!</definedName>
    <definedName name="ㄹㅇㅊ" localSheetId="16">#REF!,#REF!</definedName>
    <definedName name="ㄹㅇㅊ" localSheetId="11">#REF!,#REF!</definedName>
    <definedName name="ㄹㅇㅊ" localSheetId="7">#REF!,#REF!</definedName>
    <definedName name="ㄹㅇㅊ" localSheetId="9">#REF!,#REF!</definedName>
    <definedName name="ㄹㅇㅊ">#REF!,#REF!</definedName>
    <definedName name="ㄹㅇㅎ" localSheetId="3">#REF!,#REF!</definedName>
    <definedName name="ㄹㅇㅎ" localSheetId="6">#REF!,#REF!</definedName>
    <definedName name="ㄹㅇㅎ" localSheetId="8">#REF!,#REF!</definedName>
    <definedName name="ㄹㅇㅎ" localSheetId="10">#REF!,#REF!</definedName>
    <definedName name="ㄹㅇㅎ" localSheetId="18">#REF!,#REF!</definedName>
    <definedName name="ㄹㅇㅎ" localSheetId="20">#REF!,#REF!</definedName>
    <definedName name="ㄹㅇㅎ" localSheetId="14">#REF!,#REF!</definedName>
    <definedName name="ㄹㅇㅎ" localSheetId="16">#REF!,#REF!</definedName>
    <definedName name="ㄹㅇㅎ" localSheetId="11">#REF!,#REF!</definedName>
    <definedName name="ㄹㅇㅎ" localSheetId="7">#REF!,#REF!</definedName>
    <definedName name="ㄹㅇㅎ" localSheetId="9">#REF!,#REF!</definedName>
    <definedName name="ㄹㅇㅎ">#REF!,#REF!</definedName>
    <definedName name="ㄹㅇㅎㅇㅀ" hidden="1">{#N/A,#N/A,FALSE,"부대2"}</definedName>
    <definedName name="ㄹ퓰">#N/A</definedName>
    <definedName name="ㄹㅎ퓨">#N/A</definedName>
    <definedName name="ㄹ하ㅓ" localSheetId="3">#REF!</definedName>
    <definedName name="ㄹ하ㅓ" localSheetId="6">#REF!</definedName>
    <definedName name="ㄹ하ㅓ" localSheetId="8">#REF!</definedName>
    <definedName name="ㄹ하ㅓ" localSheetId="10">#REF!</definedName>
    <definedName name="ㄹ하ㅓ" localSheetId="18">#REF!</definedName>
    <definedName name="ㄹ하ㅓ" localSheetId="20">#REF!</definedName>
    <definedName name="ㄹ하ㅓ" localSheetId="14">#REF!</definedName>
    <definedName name="ㄹ하ㅓ" localSheetId="16">#REF!</definedName>
    <definedName name="ㄹ하ㅓ" localSheetId="11">#REF!</definedName>
    <definedName name="ㄹ하ㅓ" localSheetId="7">#REF!</definedName>
    <definedName name="ㄹ하ㅓ" localSheetId="9">#REF!</definedName>
    <definedName name="ㄹ하ㅓ">#REF!</definedName>
    <definedName name="ㄹ허ㅗ" hidden="1">{#N/A,#N/A,FALSE,"이정표"}</definedName>
    <definedName name="ㄹ호" localSheetId="3" hidden="1">#REF!</definedName>
    <definedName name="ㄹ호" localSheetId="6" hidden="1">#REF!</definedName>
    <definedName name="ㄹ호" localSheetId="8" hidden="1">#REF!</definedName>
    <definedName name="ㄹ호" localSheetId="10" hidden="1">#REF!</definedName>
    <definedName name="ㄹ호" localSheetId="13" hidden="1">#REF!</definedName>
    <definedName name="ㄹ호" localSheetId="15" hidden="1">#REF!</definedName>
    <definedName name="ㄹ호" localSheetId="17" hidden="1">#REF!</definedName>
    <definedName name="ㄹ호" localSheetId="19" hidden="1">#REF!</definedName>
    <definedName name="ㄹ호" localSheetId="18" hidden="1">#REF!</definedName>
    <definedName name="ㄹ호" localSheetId="12" hidden="1">#REF!</definedName>
    <definedName name="ㄹ호" localSheetId="20" hidden="1">#REF!</definedName>
    <definedName name="ㄹ호" localSheetId="14" hidden="1">#REF!</definedName>
    <definedName name="ㄹ호" localSheetId="16" hidden="1">#REF!</definedName>
    <definedName name="ㄹ호" localSheetId="5" hidden="1">#REF!</definedName>
    <definedName name="ㄹ호" localSheetId="11" hidden="1">#REF!</definedName>
    <definedName name="ㄹ호" localSheetId="7" hidden="1">#REF!</definedName>
    <definedName name="ㄹ호" localSheetId="9" hidden="1">#REF!</definedName>
    <definedName name="ㄹ호" hidden="1">#REF!</definedName>
    <definedName name="ㄹ홓ㄹ" hidden="1">{#N/A,#N/A,FALSE,"조골재"}</definedName>
    <definedName name="라" localSheetId="12">[222]재정비직인!$J$35</definedName>
    <definedName name="라" localSheetId="4">[222]재정비직인!$J$35</definedName>
    <definedName name="라" localSheetId="5">[222]재정비직인!$J$35</definedName>
    <definedName name="라">[143]날개벽!$U$25</definedName>
    <definedName name="라__인__마__카" localSheetId="18">#REF!</definedName>
    <definedName name="라__인__마__카" localSheetId="20">#REF!</definedName>
    <definedName name="라__인__마__카" localSheetId="14">#REF!</definedName>
    <definedName name="라__인__마__카" localSheetId="16">#REF!</definedName>
    <definedName name="라__인__마__카" localSheetId="11">#REF!</definedName>
    <definedName name="라__인__마__카" localSheetId="7">#REF!</definedName>
    <definedName name="라__인__마__카">#REF!</definedName>
    <definedName name="라왕각재" localSheetId="3">#REF!</definedName>
    <definedName name="라왕각재" localSheetId="6">#REF!</definedName>
    <definedName name="라왕각재" localSheetId="8">#REF!</definedName>
    <definedName name="라왕각재" localSheetId="10">#REF!</definedName>
    <definedName name="라왕각재" localSheetId="18">#REF!</definedName>
    <definedName name="라왕각재" localSheetId="20">#REF!</definedName>
    <definedName name="라왕각재" localSheetId="14">#REF!</definedName>
    <definedName name="라왕각재" localSheetId="16">#REF!</definedName>
    <definedName name="라왕각재" localSheetId="11">#REF!</definedName>
    <definedName name="라왕각재" localSheetId="7">#REF!</definedName>
    <definedName name="라왕각재" localSheetId="9">#REF!</definedName>
    <definedName name="라왕각재">#REF!</definedName>
    <definedName name="라인마아카10경비">[217]중기사용료산출근거!$G$95</definedName>
    <definedName name="라인마아카10노무비">[217]중기사용료산출근거!$G$99</definedName>
    <definedName name="라인마아카10재료비">[217]중기사용료산출근거!$G$103</definedName>
    <definedName name="라인마커경" localSheetId="18">#REF!</definedName>
    <definedName name="라인마커경" localSheetId="20">#REF!</definedName>
    <definedName name="라인마커경" localSheetId="14">#REF!</definedName>
    <definedName name="라인마커경" localSheetId="16">#REF!</definedName>
    <definedName name="라인마커경" localSheetId="11">#REF!</definedName>
    <definedName name="라인마커경" localSheetId="7">#REF!</definedName>
    <definedName name="라인마커경">#REF!</definedName>
    <definedName name="라인마커노" localSheetId="18">#REF!</definedName>
    <definedName name="라인마커노" localSheetId="20">#REF!</definedName>
    <definedName name="라인마커노" localSheetId="14">#REF!</definedName>
    <definedName name="라인마커노" localSheetId="16">#REF!</definedName>
    <definedName name="라인마커노" localSheetId="11">#REF!</definedName>
    <definedName name="라인마커노" localSheetId="7">#REF!</definedName>
    <definedName name="라인마커노">#REF!</definedName>
    <definedName name="라인마커재" localSheetId="18">#REF!</definedName>
    <definedName name="라인마커재" localSheetId="20">#REF!</definedName>
    <definedName name="라인마커재" localSheetId="14">#REF!</definedName>
    <definedName name="라인마커재" localSheetId="16">#REF!</definedName>
    <definedName name="라인마커재" localSheetId="11">#REF!</definedName>
    <definedName name="라인마커재" localSheetId="7">#REF!</definedName>
    <definedName name="라인마커재">#REF!</definedName>
    <definedName name="라ㅓ" localSheetId="18">#REF!</definedName>
    <definedName name="라ㅓ" localSheetId="20">#REF!</definedName>
    <definedName name="라ㅓ" localSheetId="14">#REF!</definedName>
    <definedName name="라ㅓ" localSheetId="16">#REF!</definedName>
    <definedName name="라ㅓ" localSheetId="11">#REF!</definedName>
    <definedName name="라ㅓ" localSheetId="7">#REF!</definedName>
    <definedName name="라ㅓ">#REF!</definedName>
    <definedName name="라ㅓ니" localSheetId="3">#REF!</definedName>
    <definedName name="라ㅓ니" localSheetId="6">#REF!</definedName>
    <definedName name="라ㅓ니" localSheetId="8">#REF!</definedName>
    <definedName name="라ㅓ니" localSheetId="10">#REF!</definedName>
    <definedName name="라ㅓ니" localSheetId="18">#REF!</definedName>
    <definedName name="라ㅓ니" localSheetId="20">#REF!</definedName>
    <definedName name="라ㅓ니" localSheetId="14">#REF!</definedName>
    <definedName name="라ㅓ니" localSheetId="16">#REF!</definedName>
    <definedName name="라ㅓ니" localSheetId="11">#REF!</definedName>
    <definedName name="라ㅓ니" localSheetId="7">#REF!</definedName>
    <definedName name="라ㅓ니" localSheetId="9">#REF!</definedName>
    <definedName name="라ㅓ니">#REF!</definedName>
    <definedName name="라ㅓ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래빙ㄷ" localSheetId="6" hidden="1">{"'Sheet1'!$A$4","'Sheet1'!$A$9:$G$28"}</definedName>
    <definedName name="래빙ㄷ" localSheetId="8" hidden="1">{"'Sheet1'!$A$4","'Sheet1'!$A$9:$G$28"}</definedName>
    <definedName name="래빙ㄷ" localSheetId="10" hidden="1">{"'Sheet1'!$A$4","'Sheet1'!$A$9:$G$28"}</definedName>
    <definedName name="래빙ㄷ" localSheetId="13" hidden="1">{"'Sheet1'!$A$4","'Sheet1'!$A$9:$G$28"}</definedName>
    <definedName name="래빙ㄷ" localSheetId="15" hidden="1">{"'Sheet1'!$A$4","'Sheet1'!$A$9:$G$28"}</definedName>
    <definedName name="래빙ㄷ" localSheetId="17" hidden="1">{"'Sheet1'!$A$4","'Sheet1'!$A$9:$G$28"}</definedName>
    <definedName name="래빙ㄷ" localSheetId="19" hidden="1">{"'Sheet1'!$A$4","'Sheet1'!$A$9:$G$28"}</definedName>
    <definedName name="래빙ㄷ" localSheetId="12" hidden="1">{"'Sheet1'!$A$4","'Sheet1'!$A$9:$G$28"}</definedName>
    <definedName name="래빙ㄷ" localSheetId="16" hidden="1">{"'Sheet1'!$A$4","'Sheet1'!$A$9:$G$28"}</definedName>
    <definedName name="래빙ㄷ" localSheetId="5" hidden="1">{"'Sheet1'!$A$4","'Sheet1'!$A$9:$G$28"}</definedName>
    <definedName name="래빙ㄷ" localSheetId="9" hidden="1">{"'Sheet1'!$A$4","'Sheet1'!$A$9:$G$28"}</definedName>
    <definedName name="래빙ㄷ" hidden="1">{"'Sheet1'!$A$4","'Sheet1'!$A$9:$G$28"}</definedName>
    <definedName name="랙20">[20]소요자재!$H$133</definedName>
    <definedName name="랙21">[20]소요자재!$H$134</definedName>
    <definedName name="램__________머" localSheetId="18">#REF!</definedName>
    <definedName name="램__________머" localSheetId="20">#REF!</definedName>
    <definedName name="램__________머" localSheetId="14">#REF!</definedName>
    <definedName name="램__________머" localSheetId="16">#REF!</definedName>
    <definedName name="램__________머" localSheetId="11">#REF!</definedName>
    <definedName name="램__________머" localSheetId="7">#REF!</definedName>
    <definedName name="램__________머">#REF!</definedName>
    <definedName name="램머Q간재">[174]램머!$D$20</definedName>
    <definedName name="램머Q간재10">[174]램머!$F$20</definedName>
    <definedName name="램머Q간재야간">[174]램머!$J$20</definedName>
    <definedName name="램머Q노무">[174]램머!$D$21</definedName>
    <definedName name="램머Q노무10">[174]램머!$F$21</definedName>
    <definedName name="램머Q노무야간">[174]램머!$J$21</definedName>
    <definedName name="램머Q손료">[174]램머!$D$22</definedName>
    <definedName name="램머Q손료10">[174]램머!$F$22</definedName>
    <definedName name="램머Q손료야간">[174]램머!$J$22</definedName>
    <definedName name="램머간재">'[174]기계경비(시간당)'!$H$170</definedName>
    <definedName name="램머노무">'[174]기계경비(시간당)'!$H$166</definedName>
    <definedName name="램머노무야간">'[174]기계경비(시간당)'!$H$167</definedName>
    <definedName name="램머손료">'[174]기계경비(시간당)'!$H$165</definedName>
    <definedName name="램프" localSheetId="3">[223]단가조사!#REF!</definedName>
    <definedName name="램프" localSheetId="6">[223]단가조사!#REF!</definedName>
    <definedName name="램프" localSheetId="8">[223]단가조사!#REF!</definedName>
    <definedName name="램프" localSheetId="10">[223]단가조사!#REF!</definedName>
    <definedName name="램프" localSheetId="18">[223]단가조사!#REF!</definedName>
    <definedName name="램프" localSheetId="20">[223]단가조사!#REF!</definedName>
    <definedName name="램프" localSheetId="14">[223]단가조사!#REF!</definedName>
    <definedName name="램프" localSheetId="16">[223]단가조사!#REF!</definedName>
    <definedName name="램프" localSheetId="11">[223]단가조사!#REF!</definedName>
    <definedName name="램프" localSheetId="7">[223]단가조사!#REF!</definedName>
    <definedName name="램프" localSheetId="9">[223]단가조사!#REF!</definedName>
    <definedName name="램프">[223]단가조사!#REF!</definedName>
    <definedName name="러ㅏㄹ" localSheetId="18">#REF!</definedName>
    <definedName name="러ㅏㄹ" localSheetId="20">#REF!</definedName>
    <definedName name="러ㅏㄹ" localSheetId="14">#REF!</definedName>
    <definedName name="러ㅏㄹ" localSheetId="16">#REF!</definedName>
    <definedName name="러ㅏㄹ" localSheetId="11">#REF!</definedName>
    <definedName name="러ㅏㄹ" localSheetId="7">#REF!</definedName>
    <definedName name="러ㅏㄹ">#REF!</definedName>
    <definedName name="러ㅗㄴ머ㅏㄹ" localSheetId="3">#REF!</definedName>
    <definedName name="러ㅗㄴ머ㅏㄹ" localSheetId="6">#REF!</definedName>
    <definedName name="러ㅗㄴ머ㅏㄹ" localSheetId="8">#REF!</definedName>
    <definedName name="러ㅗㄴ머ㅏㄹ" localSheetId="10">#REF!</definedName>
    <definedName name="러ㅗㄴ머ㅏㄹ" localSheetId="18">#REF!</definedName>
    <definedName name="러ㅗㄴ머ㅏㄹ" localSheetId="20">#REF!</definedName>
    <definedName name="러ㅗㄴ머ㅏㄹ" localSheetId="14">#REF!</definedName>
    <definedName name="러ㅗㄴ머ㅏㄹ" localSheetId="16">#REF!</definedName>
    <definedName name="러ㅗㄴ머ㅏㄹ" localSheetId="11">#REF!</definedName>
    <definedName name="러ㅗㄴ머ㅏㄹ" localSheetId="7">#REF!</definedName>
    <definedName name="러ㅗㄴ머ㅏㄹ" localSheetId="9">#REF!</definedName>
    <definedName name="러ㅗㄴ머ㅏㄹ">#REF!</definedName>
    <definedName name="럭스트롱" localSheetId="3">#REF!</definedName>
    <definedName name="럭스트롱" localSheetId="6">#REF!</definedName>
    <definedName name="럭스트롱" localSheetId="8">#REF!</definedName>
    <definedName name="럭스트롱" localSheetId="10">#REF!</definedName>
    <definedName name="럭스트롱" localSheetId="18">#REF!</definedName>
    <definedName name="럭스트롱" localSheetId="20">#REF!</definedName>
    <definedName name="럭스트롱" localSheetId="14">#REF!</definedName>
    <definedName name="럭스트롱" localSheetId="16">#REF!</definedName>
    <definedName name="럭스트롱" localSheetId="11">#REF!</definedName>
    <definedName name="럭스트롱" localSheetId="7">#REF!</definedName>
    <definedName name="럭스트롱" localSheetId="9">#REF!</definedName>
    <definedName name="럭스트롱">#REF!</definedName>
    <definedName name="레미경" localSheetId="3">#REF!</definedName>
    <definedName name="레미경" localSheetId="6">#REF!</definedName>
    <definedName name="레미경" localSheetId="8">#REF!</definedName>
    <definedName name="레미경" localSheetId="10">#REF!</definedName>
    <definedName name="레미경" localSheetId="13">#REF!</definedName>
    <definedName name="레미경" localSheetId="15">#REF!</definedName>
    <definedName name="레미경" localSheetId="17">#REF!</definedName>
    <definedName name="레미경" localSheetId="19">#REF!</definedName>
    <definedName name="레미경" localSheetId="18">#REF!</definedName>
    <definedName name="레미경" localSheetId="12">#REF!</definedName>
    <definedName name="레미경" localSheetId="20">#REF!</definedName>
    <definedName name="레미경" localSheetId="14">#REF!</definedName>
    <definedName name="레미경" localSheetId="16">#REF!</definedName>
    <definedName name="레미경" localSheetId="5">#REF!</definedName>
    <definedName name="레미경" localSheetId="11">#REF!</definedName>
    <definedName name="레미경" localSheetId="7">#REF!</definedName>
    <definedName name="레미경" localSheetId="9">#REF!</definedName>
    <definedName name="레미경">#REF!</definedName>
    <definedName name="레미노" localSheetId="3">#REF!</definedName>
    <definedName name="레미노" localSheetId="6">#REF!</definedName>
    <definedName name="레미노" localSheetId="8">#REF!</definedName>
    <definedName name="레미노" localSheetId="10">#REF!</definedName>
    <definedName name="레미노" localSheetId="13">#REF!</definedName>
    <definedName name="레미노" localSheetId="15">#REF!</definedName>
    <definedName name="레미노" localSheetId="17">#REF!</definedName>
    <definedName name="레미노" localSheetId="19">#REF!</definedName>
    <definedName name="레미노" localSheetId="18">#REF!</definedName>
    <definedName name="레미노" localSheetId="12">#REF!</definedName>
    <definedName name="레미노" localSheetId="20">#REF!</definedName>
    <definedName name="레미노" localSheetId="14">#REF!</definedName>
    <definedName name="레미노" localSheetId="16">#REF!</definedName>
    <definedName name="레미노" localSheetId="5">#REF!</definedName>
    <definedName name="레미노" localSheetId="11">#REF!</definedName>
    <definedName name="레미노" localSheetId="7">#REF!</definedName>
    <definedName name="레미노" localSheetId="9">#REF!</definedName>
    <definedName name="레미노">#REF!</definedName>
    <definedName name="레미재" localSheetId="3">#REF!</definedName>
    <definedName name="레미재" localSheetId="6">#REF!</definedName>
    <definedName name="레미재" localSheetId="8">#REF!</definedName>
    <definedName name="레미재" localSheetId="10">#REF!</definedName>
    <definedName name="레미재" localSheetId="13">#REF!</definedName>
    <definedName name="레미재" localSheetId="15">#REF!</definedName>
    <definedName name="레미재" localSheetId="17">#REF!</definedName>
    <definedName name="레미재" localSheetId="19">#REF!</definedName>
    <definedName name="레미재" localSheetId="18">#REF!</definedName>
    <definedName name="레미재" localSheetId="12">#REF!</definedName>
    <definedName name="레미재" localSheetId="20">#REF!</definedName>
    <definedName name="레미재" localSheetId="14">#REF!</definedName>
    <definedName name="레미재" localSheetId="16">#REF!</definedName>
    <definedName name="레미재" localSheetId="5">#REF!</definedName>
    <definedName name="레미재" localSheetId="11">#REF!</definedName>
    <definedName name="레미재" localSheetId="7">#REF!</definedName>
    <definedName name="레미재" localSheetId="9">#REF!</definedName>
    <definedName name="레미재">#REF!</definedName>
    <definedName name="레미콘" localSheetId="3">#REF!</definedName>
    <definedName name="레미콘" localSheetId="6">#REF!</definedName>
    <definedName name="레미콘" localSheetId="8">#REF!</definedName>
    <definedName name="레미콘" localSheetId="10">#REF!</definedName>
    <definedName name="레미콘" localSheetId="18">#REF!</definedName>
    <definedName name="레미콘" localSheetId="20">#REF!</definedName>
    <definedName name="레미콘" localSheetId="14">#REF!</definedName>
    <definedName name="레미콘" localSheetId="16">#REF!</definedName>
    <definedName name="레미콘" localSheetId="11">#REF!</definedName>
    <definedName name="레미콘" localSheetId="7">#REF!</definedName>
    <definedName name="레미콘" localSheetId="9">#REF!</definedName>
    <definedName name="레미콘">#REF!</definedName>
    <definedName name="레미콘180" localSheetId="3">#REF!</definedName>
    <definedName name="레미콘180" localSheetId="6">#REF!</definedName>
    <definedName name="레미콘180" localSheetId="8">#REF!</definedName>
    <definedName name="레미콘180" localSheetId="10">#REF!</definedName>
    <definedName name="레미콘180" localSheetId="18">#REF!</definedName>
    <definedName name="레미콘180" localSheetId="20">#REF!</definedName>
    <definedName name="레미콘180" localSheetId="14">#REF!</definedName>
    <definedName name="레미콘180" localSheetId="16">#REF!</definedName>
    <definedName name="레미콘180" localSheetId="11">#REF!</definedName>
    <definedName name="레미콘180" localSheetId="7">#REF!</definedName>
    <definedName name="레미콘180" localSheetId="9">#REF!</definedName>
    <definedName name="레미콘180">#REF!</definedName>
    <definedName name="레미콘210" localSheetId="3">#REF!</definedName>
    <definedName name="레미콘210" localSheetId="6">#REF!</definedName>
    <definedName name="레미콘210" localSheetId="8">#REF!</definedName>
    <definedName name="레미콘210" localSheetId="10">#REF!</definedName>
    <definedName name="레미콘210" localSheetId="18">#REF!</definedName>
    <definedName name="레미콘210" localSheetId="20">#REF!</definedName>
    <definedName name="레미콘210" localSheetId="14">#REF!</definedName>
    <definedName name="레미콘210" localSheetId="16">#REF!</definedName>
    <definedName name="레미콘210" localSheetId="11">#REF!</definedName>
    <definedName name="레미콘210" localSheetId="7">#REF!</definedName>
    <definedName name="레미콘210" localSheetId="9">#REF!</definedName>
    <definedName name="레미콘210">#REF!</definedName>
    <definedName name="레미콘수운반DT" localSheetId="12">#N/A</definedName>
    <definedName name="레미콘수운반DT" localSheetId="5">#N/A</definedName>
    <definedName name="레미콘수운반DT">#N/A</definedName>
    <definedName name="레미콘타설노무비" localSheetId="3">#REF!</definedName>
    <definedName name="레미콘타설노무비" localSheetId="6">#REF!</definedName>
    <definedName name="레미콘타설노무비" localSheetId="8">#REF!</definedName>
    <definedName name="레미콘타설노무비" localSheetId="10">#REF!</definedName>
    <definedName name="레미콘타설노무비" localSheetId="18">#REF!</definedName>
    <definedName name="레미콘타설노무비" localSheetId="20">#REF!</definedName>
    <definedName name="레미콘타설노무비" localSheetId="14">#REF!</definedName>
    <definedName name="레미콘타설노무비" localSheetId="16">#REF!</definedName>
    <definedName name="레미콘타설노무비" localSheetId="11">#REF!</definedName>
    <definedName name="레미콘타설노무비" localSheetId="7">#REF!</definedName>
    <definedName name="레미콘타설노무비" localSheetId="9">#REF!</definedName>
    <definedName name="레미콘타설노무비">#REF!</definedName>
    <definedName name="레이스웨이" localSheetId="3">#REF!</definedName>
    <definedName name="레이스웨이" localSheetId="6">#REF!</definedName>
    <definedName name="레이스웨이" localSheetId="8">#REF!</definedName>
    <definedName name="레이스웨이" localSheetId="10">#REF!</definedName>
    <definedName name="레이스웨이" localSheetId="18">#REF!</definedName>
    <definedName name="레이스웨이" localSheetId="20">#REF!</definedName>
    <definedName name="레이스웨이" localSheetId="14">#REF!</definedName>
    <definedName name="레이스웨이" localSheetId="16">#REF!</definedName>
    <definedName name="레이스웨이" localSheetId="11">#REF!</definedName>
    <definedName name="레이스웨이" localSheetId="7">#REF!</definedName>
    <definedName name="레이스웨이" localSheetId="9">#REF!</definedName>
    <definedName name="레이스웨이">#REF!</definedName>
    <definedName name="려ㅛ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" localSheetId="3">[39]!Macro10</definedName>
    <definedName name="로" localSheetId="6">[39]!Macro10</definedName>
    <definedName name="로" localSheetId="8">[39]!Macro10</definedName>
    <definedName name="로" localSheetId="10">[39]!Macro10</definedName>
    <definedName name="로" localSheetId="18">[39]!Macro10</definedName>
    <definedName name="로" localSheetId="20">[39]!Macro10</definedName>
    <definedName name="로" localSheetId="14">[39]!Macro10</definedName>
    <definedName name="로" localSheetId="16">[39]!Macro10</definedName>
    <definedName name="로" localSheetId="5">[39]!Macro10</definedName>
    <definedName name="로" localSheetId="11">[39]!Macro10</definedName>
    <definedName name="로" localSheetId="7">[39]!Macro10</definedName>
    <definedName name="로" localSheetId="9">[39]!Macro10</definedName>
    <definedName name="로">[39]!Macro10</definedName>
    <definedName name="로더담는시간" localSheetId="18">#REF!</definedName>
    <definedName name="로더담는시간" localSheetId="20">#REF!</definedName>
    <definedName name="로더담는시간" localSheetId="14">#REF!</definedName>
    <definedName name="로더담는시간" localSheetId="16">#REF!</definedName>
    <definedName name="로더담는시간" localSheetId="11">#REF!</definedName>
    <definedName name="로더담는시간" localSheetId="7">#REF!</definedName>
    <definedName name="로더담는시간">#REF!</definedName>
    <definedName name="로더작업효율" localSheetId="18">#REF!</definedName>
    <definedName name="로더작업효율" localSheetId="20">#REF!</definedName>
    <definedName name="로더작업효율" localSheetId="14">#REF!</definedName>
    <definedName name="로더작업효율" localSheetId="16">#REF!</definedName>
    <definedName name="로더작업효율" localSheetId="11">#REF!</definedName>
    <definedName name="로더작업효율" localSheetId="7">#REF!</definedName>
    <definedName name="로더작업효율">#REF!</definedName>
    <definedName name="로드맵PAC" localSheetId="6" hidden="1">{#N/A,#N/A,TRUE,"매출진척-1";#N/A,#N/A,TRUE,"매출진척-2";#N/A,#N/A,TRUE,"제품실적";#N/A,#N/A,TRUE,"RAC";#N/A,#N/A,TRUE,"PAC ";#N/A,#N/A,TRUE,"재고현황";#N/A,#N/A,TRUE,"공지사항"}</definedName>
    <definedName name="로드맵PAC" localSheetId="8" hidden="1">{#N/A,#N/A,TRUE,"매출진척-1";#N/A,#N/A,TRUE,"매출진척-2";#N/A,#N/A,TRUE,"제품실적";#N/A,#N/A,TRUE,"RAC";#N/A,#N/A,TRUE,"PAC ";#N/A,#N/A,TRUE,"재고현황";#N/A,#N/A,TRUE,"공지사항"}</definedName>
    <definedName name="로드맵PAC" localSheetId="10" hidden="1">{#N/A,#N/A,TRUE,"매출진척-1";#N/A,#N/A,TRUE,"매출진척-2";#N/A,#N/A,TRUE,"제품실적";#N/A,#N/A,TRUE,"RAC";#N/A,#N/A,TRUE,"PAC ";#N/A,#N/A,TRUE,"재고현황";#N/A,#N/A,TRUE,"공지사항"}</definedName>
    <definedName name="로드맵PAC" localSheetId="13" hidden="1">{#N/A,#N/A,TRUE,"매출진척-1";#N/A,#N/A,TRUE,"매출진척-2";#N/A,#N/A,TRUE,"제품실적";#N/A,#N/A,TRUE,"RAC";#N/A,#N/A,TRUE,"PAC ";#N/A,#N/A,TRUE,"재고현황";#N/A,#N/A,TRUE,"공지사항"}</definedName>
    <definedName name="로드맵PAC" localSheetId="15" hidden="1">{#N/A,#N/A,TRUE,"매출진척-1";#N/A,#N/A,TRUE,"매출진척-2";#N/A,#N/A,TRUE,"제품실적";#N/A,#N/A,TRUE,"RAC";#N/A,#N/A,TRUE,"PAC ";#N/A,#N/A,TRUE,"재고현황";#N/A,#N/A,TRUE,"공지사항"}</definedName>
    <definedName name="로드맵PAC" localSheetId="17" hidden="1">{#N/A,#N/A,TRUE,"매출진척-1";#N/A,#N/A,TRUE,"매출진척-2";#N/A,#N/A,TRUE,"제품실적";#N/A,#N/A,TRUE,"RAC";#N/A,#N/A,TRUE,"PAC ";#N/A,#N/A,TRUE,"재고현황";#N/A,#N/A,TRUE,"공지사항"}</definedName>
    <definedName name="로드맵PAC" localSheetId="19" hidden="1">{#N/A,#N/A,TRUE,"매출진척-1";#N/A,#N/A,TRUE,"매출진척-2";#N/A,#N/A,TRUE,"제품실적";#N/A,#N/A,TRUE,"RAC";#N/A,#N/A,TRUE,"PAC ";#N/A,#N/A,TRUE,"재고현황";#N/A,#N/A,TRUE,"공지사항"}</definedName>
    <definedName name="로드맵PAC" localSheetId="12" hidden="1">{#N/A,#N/A,TRUE,"매출진척-1";#N/A,#N/A,TRUE,"매출진척-2";#N/A,#N/A,TRUE,"제품실적";#N/A,#N/A,TRUE,"RAC";#N/A,#N/A,TRUE,"PAC ";#N/A,#N/A,TRUE,"재고현황";#N/A,#N/A,TRUE,"공지사항"}</definedName>
    <definedName name="로드맵PAC" localSheetId="16" hidden="1">{#N/A,#N/A,TRUE,"매출진척-1";#N/A,#N/A,TRUE,"매출진척-2";#N/A,#N/A,TRUE,"제품실적";#N/A,#N/A,TRUE,"RAC";#N/A,#N/A,TRUE,"PAC ";#N/A,#N/A,TRUE,"재고현황";#N/A,#N/A,TRUE,"공지사항"}</definedName>
    <definedName name="로드맵PAC" localSheetId="5" hidden="1">{#N/A,#N/A,TRUE,"매출진척-1";#N/A,#N/A,TRUE,"매출진척-2";#N/A,#N/A,TRUE,"제품실적";#N/A,#N/A,TRUE,"RAC";#N/A,#N/A,TRUE,"PAC ";#N/A,#N/A,TRUE,"재고현황";#N/A,#N/A,TRUE,"공지사항"}</definedName>
    <definedName name="로드맵PAC" localSheetId="9" hidden="1">{#N/A,#N/A,TRUE,"매출진척-1";#N/A,#N/A,TRUE,"매출진척-2";#N/A,#N/A,TRUE,"제품실적";#N/A,#N/A,TRUE,"RAC";#N/A,#N/A,TRUE,"PAC ";#N/A,#N/A,TRUE,"재고현황";#N/A,#N/A,TRUE,"공지사항"}</definedName>
    <definedName name="로드맵PAC" hidden="1">{#N/A,#N/A,TRUE,"매출진척-1";#N/A,#N/A,TRUE,"매출진척-2";#N/A,#N/A,TRUE,"제품실적";#N/A,#N/A,TRUE,"RAC";#N/A,#N/A,TRUE,"PAC ";#N/A,#N/A,TRUE,"재고현황";#N/A,#N/A,TRUE,"공지사항"}</definedName>
    <definedName name="로드맵PAC2" localSheetId="6" hidden="1">{#N/A,#N/A,TRUE,"매출진척-1";#N/A,#N/A,TRUE,"매출진척-2";#N/A,#N/A,TRUE,"제품실적";#N/A,#N/A,TRUE,"RAC";#N/A,#N/A,TRUE,"PAC ";#N/A,#N/A,TRUE,"재고현황";#N/A,#N/A,TRUE,"공지사항"}</definedName>
    <definedName name="로드맵PAC2" localSheetId="8" hidden="1">{#N/A,#N/A,TRUE,"매출진척-1";#N/A,#N/A,TRUE,"매출진척-2";#N/A,#N/A,TRUE,"제품실적";#N/A,#N/A,TRUE,"RAC";#N/A,#N/A,TRUE,"PAC ";#N/A,#N/A,TRUE,"재고현황";#N/A,#N/A,TRUE,"공지사항"}</definedName>
    <definedName name="로드맵PAC2" localSheetId="10" hidden="1">{#N/A,#N/A,TRUE,"매출진척-1";#N/A,#N/A,TRUE,"매출진척-2";#N/A,#N/A,TRUE,"제품실적";#N/A,#N/A,TRUE,"RAC";#N/A,#N/A,TRUE,"PAC ";#N/A,#N/A,TRUE,"재고현황";#N/A,#N/A,TRUE,"공지사항"}</definedName>
    <definedName name="로드맵PAC2" localSheetId="13" hidden="1">{#N/A,#N/A,TRUE,"매출진척-1";#N/A,#N/A,TRUE,"매출진척-2";#N/A,#N/A,TRUE,"제품실적";#N/A,#N/A,TRUE,"RAC";#N/A,#N/A,TRUE,"PAC ";#N/A,#N/A,TRUE,"재고현황";#N/A,#N/A,TRUE,"공지사항"}</definedName>
    <definedName name="로드맵PAC2" localSheetId="15" hidden="1">{#N/A,#N/A,TRUE,"매출진척-1";#N/A,#N/A,TRUE,"매출진척-2";#N/A,#N/A,TRUE,"제품실적";#N/A,#N/A,TRUE,"RAC";#N/A,#N/A,TRUE,"PAC ";#N/A,#N/A,TRUE,"재고현황";#N/A,#N/A,TRUE,"공지사항"}</definedName>
    <definedName name="로드맵PAC2" localSheetId="17" hidden="1">{#N/A,#N/A,TRUE,"매출진척-1";#N/A,#N/A,TRUE,"매출진척-2";#N/A,#N/A,TRUE,"제품실적";#N/A,#N/A,TRUE,"RAC";#N/A,#N/A,TRUE,"PAC ";#N/A,#N/A,TRUE,"재고현황";#N/A,#N/A,TRUE,"공지사항"}</definedName>
    <definedName name="로드맵PAC2" localSheetId="19" hidden="1">{#N/A,#N/A,TRUE,"매출진척-1";#N/A,#N/A,TRUE,"매출진척-2";#N/A,#N/A,TRUE,"제품실적";#N/A,#N/A,TRUE,"RAC";#N/A,#N/A,TRUE,"PAC ";#N/A,#N/A,TRUE,"재고현황";#N/A,#N/A,TRUE,"공지사항"}</definedName>
    <definedName name="로드맵PAC2" localSheetId="12" hidden="1">{#N/A,#N/A,TRUE,"매출진척-1";#N/A,#N/A,TRUE,"매출진척-2";#N/A,#N/A,TRUE,"제품실적";#N/A,#N/A,TRUE,"RAC";#N/A,#N/A,TRUE,"PAC ";#N/A,#N/A,TRUE,"재고현황";#N/A,#N/A,TRUE,"공지사항"}</definedName>
    <definedName name="로드맵PAC2" localSheetId="16" hidden="1">{#N/A,#N/A,TRUE,"매출진척-1";#N/A,#N/A,TRUE,"매출진척-2";#N/A,#N/A,TRUE,"제품실적";#N/A,#N/A,TRUE,"RAC";#N/A,#N/A,TRUE,"PAC ";#N/A,#N/A,TRUE,"재고현황";#N/A,#N/A,TRUE,"공지사항"}</definedName>
    <definedName name="로드맵PAC2" localSheetId="5" hidden="1">{#N/A,#N/A,TRUE,"매출진척-1";#N/A,#N/A,TRUE,"매출진척-2";#N/A,#N/A,TRUE,"제품실적";#N/A,#N/A,TRUE,"RAC";#N/A,#N/A,TRUE,"PAC ";#N/A,#N/A,TRUE,"재고현황";#N/A,#N/A,TRUE,"공지사항"}</definedName>
    <definedName name="로드맵PAC2" localSheetId="9" hidden="1">{#N/A,#N/A,TRUE,"매출진척-1";#N/A,#N/A,TRUE,"매출진척-2";#N/A,#N/A,TRUE,"제품실적";#N/A,#N/A,TRUE,"RAC";#N/A,#N/A,TRUE,"PAC ";#N/A,#N/A,TRUE,"재고현황";#N/A,#N/A,TRUE,"공지사항"}</definedName>
    <definedName name="로드맵PAC2" hidden="1">{#N/A,#N/A,TRUE,"매출진척-1";#N/A,#N/A,TRUE,"매출진척-2";#N/A,#N/A,TRUE,"제품실적";#N/A,#N/A,TRUE,"RAC";#N/A,#N/A,TRUE,"PAC ";#N/A,#N/A,TRUE,"재고현황";#N/A,#N/A,TRUE,"공지사항"}</definedName>
    <definedName name="로드맵PAC3" localSheetId="6" hidden="1">{#N/A,#N/A,TRUE,"매출진척-1";#N/A,#N/A,TRUE,"매출진척-2";#N/A,#N/A,TRUE,"제품실적";#N/A,#N/A,TRUE,"RAC";#N/A,#N/A,TRUE,"PAC ";#N/A,#N/A,TRUE,"재고현황";#N/A,#N/A,TRUE,"공지사항"}</definedName>
    <definedName name="로드맵PAC3" localSheetId="8" hidden="1">{#N/A,#N/A,TRUE,"매출진척-1";#N/A,#N/A,TRUE,"매출진척-2";#N/A,#N/A,TRUE,"제품실적";#N/A,#N/A,TRUE,"RAC";#N/A,#N/A,TRUE,"PAC ";#N/A,#N/A,TRUE,"재고현황";#N/A,#N/A,TRUE,"공지사항"}</definedName>
    <definedName name="로드맵PAC3" localSheetId="10" hidden="1">{#N/A,#N/A,TRUE,"매출진척-1";#N/A,#N/A,TRUE,"매출진척-2";#N/A,#N/A,TRUE,"제품실적";#N/A,#N/A,TRUE,"RAC";#N/A,#N/A,TRUE,"PAC ";#N/A,#N/A,TRUE,"재고현황";#N/A,#N/A,TRUE,"공지사항"}</definedName>
    <definedName name="로드맵PAC3" localSheetId="13" hidden="1">{#N/A,#N/A,TRUE,"매출진척-1";#N/A,#N/A,TRUE,"매출진척-2";#N/A,#N/A,TRUE,"제품실적";#N/A,#N/A,TRUE,"RAC";#N/A,#N/A,TRUE,"PAC ";#N/A,#N/A,TRUE,"재고현황";#N/A,#N/A,TRUE,"공지사항"}</definedName>
    <definedName name="로드맵PAC3" localSheetId="15" hidden="1">{#N/A,#N/A,TRUE,"매출진척-1";#N/A,#N/A,TRUE,"매출진척-2";#N/A,#N/A,TRUE,"제품실적";#N/A,#N/A,TRUE,"RAC";#N/A,#N/A,TRUE,"PAC ";#N/A,#N/A,TRUE,"재고현황";#N/A,#N/A,TRUE,"공지사항"}</definedName>
    <definedName name="로드맵PAC3" localSheetId="17" hidden="1">{#N/A,#N/A,TRUE,"매출진척-1";#N/A,#N/A,TRUE,"매출진척-2";#N/A,#N/A,TRUE,"제품실적";#N/A,#N/A,TRUE,"RAC";#N/A,#N/A,TRUE,"PAC ";#N/A,#N/A,TRUE,"재고현황";#N/A,#N/A,TRUE,"공지사항"}</definedName>
    <definedName name="로드맵PAC3" localSheetId="19" hidden="1">{#N/A,#N/A,TRUE,"매출진척-1";#N/A,#N/A,TRUE,"매출진척-2";#N/A,#N/A,TRUE,"제품실적";#N/A,#N/A,TRUE,"RAC";#N/A,#N/A,TRUE,"PAC ";#N/A,#N/A,TRUE,"재고현황";#N/A,#N/A,TRUE,"공지사항"}</definedName>
    <definedName name="로드맵PAC3" localSheetId="12" hidden="1">{#N/A,#N/A,TRUE,"매출진척-1";#N/A,#N/A,TRUE,"매출진척-2";#N/A,#N/A,TRUE,"제품실적";#N/A,#N/A,TRUE,"RAC";#N/A,#N/A,TRUE,"PAC ";#N/A,#N/A,TRUE,"재고현황";#N/A,#N/A,TRUE,"공지사항"}</definedName>
    <definedName name="로드맵PAC3" localSheetId="16" hidden="1">{#N/A,#N/A,TRUE,"매출진척-1";#N/A,#N/A,TRUE,"매출진척-2";#N/A,#N/A,TRUE,"제품실적";#N/A,#N/A,TRUE,"RAC";#N/A,#N/A,TRUE,"PAC ";#N/A,#N/A,TRUE,"재고현황";#N/A,#N/A,TRUE,"공지사항"}</definedName>
    <definedName name="로드맵PAC3" localSheetId="5" hidden="1">{#N/A,#N/A,TRUE,"매출진척-1";#N/A,#N/A,TRUE,"매출진척-2";#N/A,#N/A,TRUE,"제품실적";#N/A,#N/A,TRUE,"RAC";#N/A,#N/A,TRUE,"PAC ";#N/A,#N/A,TRUE,"재고현황";#N/A,#N/A,TRUE,"공지사항"}</definedName>
    <definedName name="로드맵PAC3" localSheetId="9" hidden="1">{#N/A,#N/A,TRUE,"매출진척-1";#N/A,#N/A,TRUE,"매출진척-2";#N/A,#N/A,TRUE,"제품실적";#N/A,#N/A,TRUE,"RAC";#N/A,#N/A,TRUE,"PAC ";#N/A,#N/A,TRUE,"재고현황";#N/A,#N/A,TRUE,"공지사항"}</definedName>
    <definedName name="로드맵PAC3" hidden="1">{#N/A,#N/A,TRUE,"매출진척-1";#N/A,#N/A,TRUE,"매출진척-2";#N/A,#N/A,TRUE,"제품실적";#N/A,#N/A,TRUE,"RAC";#N/A,#N/A,TRUE,"PAC ";#N/A,#N/A,TRUE,"재고현황";#N/A,#N/A,TRUE,"공지사항"}</definedName>
    <definedName name="로드맵PAC4" localSheetId="6" hidden="1">{#N/A,#N/A,TRUE,"매출진척-1";#N/A,#N/A,TRUE,"매출진척-2";#N/A,#N/A,TRUE,"제품실적";#N/A,#N/A,TRUE,"RAC";#N/A,#N/A,TRUE,"PAC ";#N/A,#N/A,TRUE,"재고현황";#N/A,#N/A,TRUE,"공지사항"}</definedName>
    <definedName name="로드맵PAC4" localSheetId="8" hidden="1">{#N/A,#N/A,TRUE,"매출진척-1";#N/A,#N/A,TRUE,"매출진척-2";#N/A,#N/A,TRUE,"제품실적";#N/A,#N/A,TRUE,"RAC";#N/A,#N/A,TRUE,"PAC ";#N/A,#N/A,TRUE,"재고현황";#N/A,#N/A,TRUE,"공지사항"}</definedName>
    <definedName name="로드맵PAC4" localSheetId="10" hidden="1">{#N/A,#N/A,TRUE,"매출진척-1";#N/A,#N/A,TRUE,"매출진척-2";#N/A,#N/A,TRUE,"제품실적";#N/A,#N/A,TRUE,"RAC";#N/A,#N/A,TRUE,"PAC ";#N/A,#N/A,TRUE,"재고현황";#N/A,#N/A,TRUE,"공지사항"}</definedName>
    <definedName name="로드맵PAC4" localSheetId="13" hidden="1">{#N/A,#N/A,TRUE,"매출진척-1";#N/A,#N/A,TRUE,"매출진척-2";#N/A,#N/A,TRUE,"제품실적";#N/A,#N/A,TRUE,"RAC";#N/A,#N/A,TRUE,"PAC ";#N/A,#N/A,TRUE,"재고현황";#N/A,#N/A,TRUE,"공지사항"}</definedName>
    <definedName name="로드맵PAC4" localSheetId="15" hidden="1">{#N/A,#N/A,TRUE,"매출진척-1";#N/A,#N/A,TRUE,"매출진척-2";#N/A,#N/A,TRUE,"제품실적";#N/A,#N/A,TRUE,"RAC";#N/A,#N/A,TRUE,"PAC ";#N/A,#N/A,TRUE,"재고현황";#N/A,#N/A,TRUE,"공지사항"}</definedName>
    <definedName name="로드맵PAC4" localSheetId="17" hidden="1">{#N/A,#N/A,TRUE,"매출진척-1";#N/A,#N/A,TRUE,"매출진척-2";#N/A,#N/A,TRUE,"제품실적";#N/A,#N/A,TRUE,"RAC";#N/A,#N/A,TRUE,"PAC ";#N/A,#N/A,TRUE,"재고현황";#N/A,#N/A,TRUE,"공지사항"}</definedName>
    <definedName name="로드맵PAC4" localSheetId="19" hidden="1">{#N/A,#N/A,TRUE,"매출진척-1";#N/A,#N/A,TRUE,"매출진척-2";#N/A,#N/A,TRUE,"제품실적";#N/A,#N/A,TRUE,"RAC";#N/A,#N/A,TRUE,"PAC ";#N/A,#N/A,TRUE,"재고현황";#N/A,#N/A,TRUE,"공지사항"}</definedName>
    <definedName name="로드맵PAC4" localSheetId="12" hidden="1">{#N/A,#N/A,TRUE,"매출진척-1";#N/A,#N/A,TRUE,"매출진척-2";#N/A,#N/A,TRUE,"제품실적";#N/A,#N/A,TRUE,"RAC";#N/A,#N/A,TRUE,"PAC ";#N/A,#N/A,TRUE,"재고현황";#N/A,#N/A,TRUE,"공지사항"}</definedName>
    <definedName name="로드맵PAC4" localSheetId="16" hidden="1">{#N/A,#N/A,TRUE,"매출진척-1";#N/A,#N/A,TRUE,"매출진척-2";#N/A,#N/A,TRUE,"제품실적";#N/A,#N/A,TRUE,"RAC";#N/A,#N/A,TRUE,"PAC ";#N/A,#N/A,TRUE,"재고현황";#N/A,#N/A,TRUE,"공지사항"}</definedName>
    <definedName name="로드맵PAC4" localSheetId="5" hidden="1">{#N/A,#N/A,TRUE,"매출진척-1";#N/A,#N/A,TRUE,"매출진척-2";#N/A,#N/A,TRUE,"제품실적";#N/A,#N/A,TRUE,"RAC";#N/A,#N/A,TRUE,"PAC ";#N/A,#N/A,TRUE,"재고현황";#N/A,#N/A,TRUE,"공지사항"}</definedName>
    <definedName name="로드맵PAC4" localSheetId="9" hidden="1">{#N/A,#N/A,TRUE,"매출진척-1";#N/A,#N/A,TRUE,"매출진척-2";#N/A,#N/A,TRUE,"제품실적";#N/A,#N/A,TRUE,"RAC";#N/A,#N/A,TRUE,"PAC ";#N/A,#N/A,TRUE,"재고현황";#N/A,#N/A,TRUE,"공지사항"}</definedName>
    <definedName name="로드맵PAC4" hidden="1">{#N/A,#N/A,TRUE,"매출진척-1";#N/A,#N/A,TRUE,"매출진척-2";#N/A,#N/A,TRUE,"제품실적";#N/A,#N/A,TRUE,"RAC";#N/A,#N/A,TRUE,"PAC ";#N/A,#N/A,TRUE,"재고현황";#N/A,#N/A,TRUE,"공지사항"}</definedName>
    <definedName name="로드맵PAC5" localSheetId="6" hidden="1">{#N/A,#N/A,TRUE,"매출진척-1";#N/A,#N/A,TRUE,"매출진척-2";#N/A,#N/A,TRUE,"제품실적";#N/A,#N/A,TRUE,"RAC";#N/A,#N/A,TRUE,"PAC ";#N/A,#N/A,TRUE,"재고현황";#N/A,#N/A,TRUE,"공지사항"}</definedName>
    <definedName name="로드맵PAC5" localSheetId="8" hidden="1">{#N/A,#N/A,TRUE,"매출진척-1";#N/A,#N/A,TRUE,"매출진척-2";#N/A,#N/A,TRUE,"제품실적";#N/A,#N/A,TRUE,"RAC";#N/A,#N/A,TRUE,"PAC ";#N/A,#N/A,TRUE,"재고현황";#N/A,#N/A,TRUE,"공지사항"}</definedName>
    <definedName name="로드맵PAC5" localSheetId="10" hidden="1">{#N/A,#N/A,TRUE,"매출진척-1";#N/A,#N/A,TRUE,"매출진척-2";#N/A,#N/A,TRUE,"제품실적";#N/A,#N/A,TRUE,"RAC";#N/A,#N/A,TRUE,"PAC ";#N/A,#N/A,TRUE,"재고현황";#N/A,#N/A,TRUE,"공지사항"}</definedName>
    <definedName name="로드맵PAC5" localSheetId="13" hidden="1">{#N/A,#N/A,TRUE,"매출진척-1";#N/A,#N/A,TRUE,"매출진척-2";#N/A,#N/A,TRUE,"제품실적";#N/A,#N/A,TRUE,"RAC";#N/A,#N/A,TRUE,"PAC ";#N/A,#N/A,TRUE,"재고현황";#N/A,#N/A,TRUE,"공지사항"}</definedName>
    <definedName name="로드맵PAC5" localSheetId="15" hidden="1">{#N/A,#N/A,TRUE,"매출진척-1";#N/A,#N/A,TRUE,"매출진척-2";#N/A,#N/A,TRUE,"제품실적";#N/A,#N/A,TRUE,"RAC";#N/A,#N/A,TRUE,"PAC ";#N/A,#N/A,TRUE,"재고현황";#N/A,#N/A,TRUE,"공지사항"}</definedName>
    <definedName name="로드맵PAC5" localSheetId="17" hidden="1">{#N/A,#N/A,TRUE,"매출진척-1";#N/A,#N/A,TRUE,"매출진척-2";#N/A,#N/A,TRUE,"제품실적";#N/A,#N/A,TRUE,"RAC";#N/A,#N/A,TRUE,"PAC ";#N/A,#N/A,TRUE,"재고현황";#N/A,#N/A,TRUE,"공지사항"}</definedName>
    <definedName name="로드맵PAC5" localSheetId="19" hidden="1">{#N/A,#N/A,TRUE,"매출진척-1";#N/A,#N/A,TRUE,"매출진척-2";#N/A,#N/A,TRUE,"제품실적";#N/A,#N/A,TRUE,"RAC";#N/A,#N/A,TRUE,"PAC ";#N/A,#N/A,TRUE,"재고현황";#N/A,#N/A,TRUE,"공지사항"}</definedName>
    <definedName name="로드맵PAC5" localSheetId="12" hidden="1">{#N/A,#N/A,TRUE,"매출진척-1";#N/A,#N/A,TRUE,"매출진척-2";#N/A,#N/A,TRUE,"제품실적";#N/A,#N/A,TRUE,"RAC";#N/A,#N/A,TRUE,"PAC ";#N/A,#N/A,TRUE,"재고현황";#N/A,#N/A,TRUE,"공지사항"}</definedName>
    <definedName name="로드맵PAC5" localSheetId="16" hidden="1">{#N/A,#N/A,TRUE,"매출진척-1";#N/A,#N/A,TRUE,"매출진척-2";#N/A,#N/A,TRUE,"제품실적";#N/A,#N/A,TRUE,"RAC";#N/A,#N/A,TRUE,"PAC ";#N/A,#N/A,TRUE,"재고현황";#N/A,#N/A,TRUE,"공지사항"}</definedName>
    <definedName name="로드맵PAC5" localSheetId="5" hidden="1">{#N/A,#N/A,TRUE,"매출진척-1";#N/A,#N/A,TRUE,"매출진척-2";#N/A,#N/A,TRUE,"제품실적";#N/A,#N/A,TRUE,"RAC";#N/A,#N/A,TRUE,"PAC ";#N/A,#N/A,TRUE,"재고현황";#N/A,#N/A,TRUE,"공지사항"}</definedName>
    <definedName name="로드맵PAC5" localSheetId="9" hidden="1">{#N/A,#N/A,TRUE,"매출진척-1";#N/A,#N/A,TRUE,"매출진척-2";#N/A,#N/A,TRUE,"제품실적";#N/A,#N/A,TRUE,"RAC";#N/A,#N/A,TRUE,"PAC ";#N/A,#N/A,TRUE,"재고현황";#N/A,#N/A,TRUE,"공지사항"}</definedName>
    <definedName name="로드맵PAC5" hidden="1">{#N/A,#N/A,TRUE,"매출진척-1";#N/A,#N/A,TRUE,"매출진척-2";#N/A,#N/A,TRUE,"제품실적";#N/A,#N/A,TRUE,"RAC";#N/A,#N/A,TRUE,"PAC ";#N/A,#N/A,TRUE,"재고현황";#N/A,#N/A,TRUE,"공지사항"}</definedName>
    <definedName name="로드맵PAC6" localSheetId="6" hidden="1">{#N/A,#N/A,TRUE,"매출진척-1";#N/A,#N/A,TRUE,"매출진척-2";#N/A,#N/A,TRUE,"제품실적";#N/A,#N/A,TRUE,"RAC";#N/A,#N/A,TRUE,"PAC ";#N/A,#N/A,TRUE,"재고현황";#N/A,#N/A,TRUE,"공지사항"}</definedName>
    <definedName name="로드맵PAC6" localSheetId="8" hidden="1">{#N/A,#N/A,TRUE,"매출진척-1";#N/A,#N/A,TRUE,"매출진척-2";#N/A,#N/A,TRUE,"제품실적";#N/A,#N/A,TRUE,"RAC";#N/A,#N/A,TRUE,"PAC ";#N/A,#N/A,TRUE,"재고현황";#N/A,#N/A,TRUE,"공지사항"}</definedName>
    <definedName name="로드맵PAC6" localSheetId="10" hidden="1">{#N/A,#N/A,TRUE,"매출진척-1";#N/A,#N/A,TRUE,"매출진척-2";#N/A,#N/A,TRUE,"제품실적";#N/A,#N/A,TRUE,"RAC";#N/A,#N/A,TRUE,"PAC ";#N/A,#N/A,TRUE,"재고현황";#N/A,#N/A,TRUE,"공지사항"}</definedName>
    <definedName name="로드맵PAC6" localSheetId="13" hidden="1">{#N/A,#N/A,TRUE,"매출진척-1";#N/A,#N/A,TRUE,"매출진척-2";#N/A,#N/A,TRUE,"제품실적";#N/A,#N/A,TRUE,"RAC";#N/A,#N/A,TRUE,"PAC ";#N/A,#N/A,TRUE,"재고현황";#N/A,#N/A,TRUE,"공지사항"}</definedName>
    <definedName name="로드맵PAC6" localSheetId="15" hidden="1">{#N/A,#N/A,TRUE,"매출진척-1";#N/A,#N/A,TRUE,"매출진척-2";#N/A,#N/A,TRUE,"제품실적";#N/A,#N/A,TRUE,"RAC";#N/A,#N/A,TRUE,"PAC ";#N/A,#N/A,TRUE,"재고현황";#N/A,#N/A,TRUE,"공지사항"}</definedName>
    <definedName name="로드맵PAC6" localSheetId="17" hidden="1">{#N/A,#N/A,TRUE,"매출진척-1";#N/A,#N/A,TRUE,"매출진척-2";#N/A,#N/A,TRUE,"제품실적";#N/A,#N/A,TRUE,"RAC";#N/A,#N/A,TRUE,"PAC ";#N/A,#N/A,TRUE,"재고현황";#N/A,#N/A,TRUE,"공지사항"}</definedName>
    <definedName name="로드맵PAC6" localSheetId="19" hidden="1">{#N/A,#N/A,TRUE,"매출진척-1";#N/A,#N/A,TRUE,"매출진척-2";#N/A,#N/A,TRUE,"제품실적";#N/A,#N/A,TRUE,"RAC";#N/A,#N/A,TRUE,"PAC ";#N/A,#N/A,TRUE,"재고현황";#N/A,#N/A,TRUE,"공지사항"}</definedName>
    <definedName name="로드맵PAC6" localSheetId="12" hidden="1">{#N/A,#N/A,TRUE,"매출진척-1";#N/A,#N/A,TRUE,"매출진척-2";#N/A,#N/A,TRUE,"제품실적";#N/A,#N/A,TRUE,"RAC";#N/A,#N/A,TRUE,"PAC ";#N/A,#N/A,TRUE,"재고현황";#N/A,#N/A,TRUE,"공지사항"}</definedName>
    <definedName name="로드맵PAC6" localSheetId="16" hidden="1">{#N/A,#N/A,TRUE,"매출진척-1";#N/A,#N/A,TRUE,"매출진척-2";#N/A,#N/A,TRUE,"제품실적";#N/A,#N/A,TRUE,"RAC";#N/A,#N/A,TRUE,"PAC ";#N/A,#N/A,TRUE,"재고현황";#N/A,#N/A,TRUE,"공지사항"}</definedName>
    <definedName name="로드맵PAC6" localSheetId="5" hidden="1">{#N/A,#N/A,TRUE,"매출진척-1";#N/A,#N/A,TRUE,"매출진척-2";#N/A,#N/A,TRUE,"제품실적";#N/A,#N/A,TRUE,"RAC";#N/A,#N/A,TRUE,"PAC ";#N/A,#N/A,TRUE,"재고현황";#N/A,#N/A,TRUE,"공지사항"}</definedName>
    <definedName name="로드맵PAC6" localSheetId="9" hidden="1">{#N/A,#N/A,TRUE,"매출진척-1";#N/A,#N/A,TRUE,"매출진척-2";#N/A,#N/A,TRUE,"제품실적";#N/A,#N/A,TRUE,"RAC";#N/A,#N/A,TRUE,"PAC ";#N/A,#N/A,TRUE,"재고현황";#N/A,#N/A,TRUE,"공지사항"}</definedName>
    <definedName name="로드맵PAC6" hidden="1">{#N/A,#N/A,TRUE,"매출진척-1";#N/A,#N/A,TRUE,"매출진척-2";#N/A,#N/A,TRUE,"제품실적";#N/A,#N/A,TRUE,"RAC";#N/A,#N/A,TRUE,"PAC ";#N/A,#N/A,TRUE,"재고현황";#N/A,#N/A,TRUE,"공지사항"}</definedName>
    <definedName name="로드맵SM" localSheetId="6" hidden="1">{#N/A,#N/A,TRUE,"매출진척-1";#N/A,#N/A,TRUE,"매출진척-2";#N/A,#N/A,TRUE,"제품실적";#N/A,#N/A,TRUE,"RAC";#N/A,#N/A,TRUE,"PAC ";#N/A,#N/A,TRUE,"재고현황";#N/A,#N/A,TRUE,"공지사항"}</definedName>
    <definedName name="로드맵SM" localSheetId="8" hidden="1">{#N/A,#N/A,TRUE,"매출진척-1";#N/A,#N/A,TRUE,"매출진척-2";#N/A,#N/A,TRUE,"제품실적";#N/A,#N/A,TRUE,"RAC";#N/A,#N/A,TRUE,"PAC ";#N/A,#N/A,TRUE,"재고현황";#N/A,#N/A,TRUE,"공지사항"}</definedName>
    <definedName name="로드맵SM" localSheetId="10" hidden="1">{#N/A,#N/A,TRUE,"매출진척-1";#N/A,#N/A,TRUE,"매출진척-2";#N/A,#N/A,TRUE,"제품실적";#N/A,#N/A,TRUE,"RAC";#N/A,#N/A,TRUE,"PAC ";#N/A,#N/A,TRUE,"재고현황";#N/A,#N/A,TRUE,"공지사항"}</definedName>
    <definedName name="로드맵SM" localSheetId="13" hidden="1">{#N/A,#N/A,TRUE,"매출진척-1";#N/A,#N/A,TRUE,"매출진척-2";#N/A,#N/A,TRUE,"제품실적";#N/A,#N/A,TRUE,"RAC";#N/A,#N/A,TRUE,"PAC ";#N/A,#N/A,TRUE,"재고현황";#N/A,#N/A,TRUE,"공지사항"}</definedName>
    <definedName name="로드맵SM" localSheetId="15" hidden="1">{#N/A,#N/A,TRUE,"매출진척-1";#N/A,#N/A,TRUE,"매출진척-2";#N/A,#N/A,TRUE,"제품실적";#N/A,#N/A,TRUE,"RAC";#N/A,#N/A,TRUE,"PAC ";#N/A,#N/A,TRUE,"재고현황";#N/A,#N/A,TRUE,"공지사항"}</definedName>
    <definedName name="로드맵SM" localSheetId="17" hidden="1">{#N/A,#N/A,TRUE,"매출진척-1";#N/A,#N/A,TRUE,"매출진척-2";#N/A,#N/A,TRUE,"제품실적";#N/A,#N/A,TRUE,"RAC";#N/A,#N/A,TRUE,"PAC ";#N/A,#N/A,TRUE,"재고현황";#N/A,#N/A,TRUE,"공지사항"}</definedName>
    <definedName name="로드맵SM" localSheetId="19" hidden="1">{#N/A,#N/A,TRUE,"매출진척-1";#N/A,#N/A,TRUE,"매출진척-2";#N/A,#N/A,TRUE,"제품실적";#N/A,#N/A,TRUE,"RAC";#N/A,#N/A,TRUE,"PAC ";#N/A,#N/A,TRUE,"재고현황";#N/A,#N/A,TRUE,"공지사항"}</definedName>
    <definedName name="로드맵SM" localSheetId="12" hidden="1">{#N/A,#N/A,TRUE,"매출진척-1";#N/A,#N/A,TRUE,"매출진척-2";#N/A,#N/A,TRUE,"제품실적";#N/A,#N/A,TRUE,"RAC";#N/A,#N/A,TRUE,"PAC ";#N/A,#N/A,TRUE,"재고현황";#N/A,#N/A,TRUE,"공지사항"}</definedName>
    <definedName name="로드맵SM" localSheetId="16" hidden="1">{#N/A,#N/A,TRUE,"매출진척-1";#N/A,#N/A,TRUE,"매출진척-2";#N/A,#N/A,TRUE,"제품실적";#N/A,#N/A,TRUE,"RAC";#N/A,#N/A,TRUE,"PAC ";#N/A,#N/A,TRUE,"재고현황";#N/A,#N/A,TRUE,"공지사항"}</definedName>
    <definedName name="로드맵SM" localSheetId="5" hidden="1">{#N/A,#N/A,TRUE,"매출진척-1";#N/A,#N/A,TRUE,"매출진척-2";#N/A,#N/A,TRUE,"제품실적";#N/A,#N/A,TRUE,"RAC";#N/A,#N/A,TRUE,"PAC ";#N/A,#N/A,TRUE,"재고현황";#N/A,#N/A,TRUE,"공지사항"}</definedName>
    <definedName name="로드맵SM" localSheetId="9" hidden="1">{#N/A,#N/A,TRUE,"매출진척-1";#N/A,#N/A,TRUE,"매출진척-2";#N/A,#N/A,TRUE,"제품실적";#N/A,#N/A,TRUE,"RAC";#N/A,#N/A,TRUE,"PAC ";#N/A,#N/A,TRUE,"재고현황";#N/A,#N/A,TRUE,"공지사항"}</definedName>
    <definedName name="로드맵SM" hidden="1">{#N/A,#N/A,TRUE,"매출진척-1";#N/A,#N/A,TRUE,"매출진척-2";#N/A,#N/A,TRUE,"제품실적";#N/A,#N/A,TRUE,"RAC";#N/A,#N/A,TRUE,"PAC ";#N/A,#N/A,TRUE,"재고현황";#N/A,#N/A,TRUE,"공지사항"}</definedName>
    <definedName name="로드맵SM2" localSheetId="6" hidden="1">{#N/A,#N/A,TRUE,"매출진척-1";#N/A,#N/A,TRUE,"매출진척-2";#N/A,#N/A,TRUE,"제품실적";#N/A,#N/A,TRUE,"RAC";#N/A,#N/A,TRUE,"PAC ";#N/A,#N/A,TRUE,"재고현황";#N/A,#N/A,TRUE,"공지사항"}</definedName>
    <definedName name="로드맵SM2" localSheetId="8" hidden="1">{#N/A,#N/A,TRUE,"매출진척-1";#N/A,#N/A,TRUE,"매출진척-2";#N/A,#N/A,TRUE,"제품실적";#N/A,#N/A,TRUE,"RAC";#N/A,#N/A,TRUE,"PAC ";#N/A,#N/A,TRUE,"재고현황";#N/A,#N/A,TRUE,"공지사항"}</definedName>
    <definedName name="로드맵SM2" localSheetId="10" hidden="1">{#N/A,#N/A,TRUE,"매출진척-1";#N/A,#N/A,TRUE,"매출진척-2";#N/A,#N/A,TRUE,"제품실적";#N/A,#N/A,TRUE,"RAC";#N/A,#N/A,TRUE,"PAC ";#N/A,#N/A,TRUE,"재고현황";#N/A,#N/A,TRUE,"공지사항"}</definedName>
    <definedName name="로드맵SM2" localSheetId="13" hidden="1">{#N/A,#N/A,TRUE,"매출진척-1";#N/A,#N/A,TRUE,"매출진척-2";#N/A,#N/A,TRUE,"제품실적";#N/A,#N/A,TRUE,"RAC";#N/A,#N/A,TRUE,"PAC ";#N/A,#N/A,TRUE,"재고현황";#N/A,#N/A,TRUE,"공지사항"}</definedName>
    <definedName name="로드맵SM2" localSheetId="15" hidden="1">{#N/A,#N/A,TRUE,"매출진척-1";#N/A,#N/A,TRUE,"매출진척-2";#N/A,#N/A,TRUE,"제품실적";#N/A,#N/A,TRUE,"RAC";#N/A,#N/A,TRUE,"PAC ";#N/A,#N/A,TRUE,"재고현황";#N/A,#N/A,TRUE,"공지사항"}</definedName>
    <definedName name="로드맵SM2" localSheetId="17" hidden="1">{#N/A,#N/A,TRUE,"매출진척-1";#N/A,#N/A,TRUE,"매출진척-2";#N/A,#N/A,TRUE,"제품실적";#N/A,#N/A,TRUE,"RAC";#N/A,#N/A,TRUE,"PAC ";#N/A,#N/A,TRUE,"재고현황";#N/A,#N/A,TRUE,"공지사항"}</definedName>
    <definedName name="로드맵SM2" localSheetId="19" hidden="1">{#N/A,#N/A,TRUE,"매출진척-1";#N/A,#N/A,TRUE,"매출진척-2";#N/A,#N/A,TRUE,"제품실적";#N/A,#N/A,TRUE,"RAC";#N/A,#N/A,TRUE,"PAC ";#N/A,#N/A,TRUE,"재고현황";#N/A,#N/A,TRUE,"공지사항"}</definedName>
    <definedName name="로드맵SM2" localSheetId="12" hidden="1">{#N/A,#N/A,TRUE,"매출진척-1";#N/A,#N/A,TRUE,"매출진척-2";#N/A,#N/A,TRUE,"제품실적";#N/A,#N/A,TRUE,"RAC";#N/A,#N/A,TRUE,"PAC ";#N/A,#N/A,TRUE,"재고현황";#N/A,#N/A,TRUE,"공지사항"}</definedName>
    <definedName name="로드맵SM2" localSheetId="16" hidden="1">{#N/A,#N/A,TRUE,"매출진척-1";#N/A,#N/A,TRUE,"매출진척-2";#N/A,#N/A,TRUE,"제품실적";#N/A,#N/A,TRUE,"RAC";#N/A,#N/A,TRUE,"PAC ";#N/A,#N/A,TRUE,"재고현황";#N/A,#N/A,TRUE,"공지사항"}</definedName>
    <definedName name="로드맵SM2" localSheetId="5" hidden="1">{#N/A,#N/A,TRUE,"매출진척-1";#N/A,#N/A,TRUE,"매출진척-2";#N/A,#N/A,TRUE,"제품실적";#N/A,#N/A,TRUE,"RAC";#N/A,#N/A,TRUE,"PAC ";#N/A,#N/A,TRUE,"재고현황";#N/A,#N/A,TRUE,"공지사항"}</definedName>
    <definedName name="로드맵SM2" localSheetId="9" hidden="1">{#N/A,#N/A,TRUE,"매출진척-1";#N/A,#N/A,TRUE,"매출진척-2";#N/A,#N/A,TRUE,"제품실적";#N/A,#N/A,TRUE,"RAC";#N/A,#N/A,TRUE,"PAC ";#N/A,#N/A,TRUE,"재고현황";#N/A,#N/A,TRUE,"공지사항"}</definedName>
    <definedName name="로드맵SM2" hidden="1">{#N/A,#N/A,TRUE,"매출진척-1";#N/A,#N/A,TRUE,"매출진척-2";#N/A,#N/A,TRUE,"제품실적";#N/A,#N/A,TRUE,"RAC";#N/A,#N/A,TRUE,"PAC ";#N/A,#N/A,TRUE,"재고현황";#N/A,#N/A,TRUE,"공지사항"}</definedName>
    <definedName name="로라경" localSheetId="18">#REF!</definedName>
    <definedName name="로라경" localSheetId="20">#REF!</definedName>
    <definedName name="로라경" localSheetId="14">#REF!</definedName>
    <definedName name="로라경" localSheetId="16">#REF!</definedName>
    <definedName name="로라경" localSheetId="11">#REF!</definedName>
    <definedName name="로라경" localSheetId="7">#REF!</definedName>
    <definedName name="로라경">#REF!</definedName>
    <definedName name="로라노" localSheetId="18">#REF!</definedName>
    <definedName name="로라노" localSheetId="20">#REF!</definedName>
    <definedName name="로라노" localSheetId="14">#REF!</definedName>
    <definedName name="로라노" localSheetId="16">#REF!</definedName>
    <definedName name="로라노" localSheetId="11">#REF!</definedName>
    <definedName name="로라노" localSheetId="7">#REF!</definedName>
    <definedName name="로라노">#REF!</definedName>
    <definedName name="로라재" localSheetId="18">#REF!</definedName>
    <definedName name="로라재" localSheetId="20">#REF!</definedName>
    <definedName name="로라재" localSheetId="14">#REF!</definedName>
    <definedName name="로라재" localSheetId="16">#REF!</definedName>
    <definedName name="로라재" localSheetId="11">#REF!</definedName>
    <definedName name="로라재" localSheetId="7">#REF!</definedName>
    <definedName name="로라재">#REF!</definedName>
    <definedName name="롤러소요다짐횟수_다짐두께" localSheetId="18">#REF!</definedName>
    <definedName name="롤러소요다짐횟수_다짐두께" localSheetId="20">#REF!</definedName>
    <definedName name="롤러소요다짐횟수_다짐두께" localSheetId="14">#REF!</definedName>
    <definedName name="롤러소요다짐횟수_다짐두께" localSheetId="16">#REF!</definedName>
    <definedName name="롤러소요다짐횟수_다짐두께" localSheetId="11">#REF!</definedName>
    <definedName name="롤러소요다짐횟수_다짐두께" localSheetId="7">#REF!</definedName>
    <definedName name="롤러소요다짐횟수_다짐두께">#REF!</definedName>
    <definedName name="롤러유효다짐폭_다짐속도" localSheetId="18">#REF!</definedName>
    <definedName name="롤러유효다짐폭_다짐속도" localSheetId="20">#REF!</definedName>
    <definedName name="롤러유효다짐폭_다짐속도" localSheetId="14">#REF!</definedName>
    <definedName name="롤러유효다짐폭_다짐속도" localSheetId="16">#REF!</definedName>
    <definedName name="롤러유효다짐폭_다짐속도" localSheetId="11">#REF!</definedName>
    <definedName name="롤러유효다짐폭_다짐속도" localSheetId="7">#REF!</definedName>
    <definedName name="롤러유효다짐폭_다짐속도">#REF!</definedName>
    <definedName name="롤러유효다짐폭다짐속도" localSheetId="18">#REF!</definedName>
    <definedName name="롤러유효다짐폭다짐속도" localSheetId="20">#REF!</definedName>
    <definedName name="롤러유효다짐폭다짐속도" localSheetId="14">#REF!</definedName>
    <definedName name="롤러유효다짐폭다짐속도" localSheetId="16">#REF!</definedName>
    <definedName name="롤러유효다짐폭다짐속도" localSheetId="11">#REF!</definedName>
    <definedName name="롤러유효다짐폭다짐속도" localSheetId="7">#REF!</definedName>
    <definedName name="롤러유효다짐폭다짐속도">#REF!</definedName>
    <definedName name="롤러작업효율" localSheetId="18">#REF!</definedName>
    <definedName name="롤러작업효율" localSheetId="20">#REF!</definedName>
    <definedName name="롤러작업효율" localSheetId="14">#REF!</definedName>
    <definedName name="롤러작업효율" localSheetId="16">#REF!</definedName>
    <definedName name="롤러작업효율" localSheetId="11">#REF!</definedName>
    <definedName name="롤러작업효율" localSheetId="7">#REF!</definedName>
    <definedName name="롤러작업효율">#REF!</definedName>
    <definedName name="롬나ㅓ" localSheetId="3">#REF!</definedName>
    <definedName name="롬나ㅓ" localSheetId="6">#REF!</definedName>
    <definedName name="롬나ㅓ" localSheetId="8">#REF!</definedName>
    <definedName name="롬나ㅓ" localSheetId="10">#REF!</definedName>
    <definedName name="롬나ㅓ" localSheetId="18">#REF!</definedName>
    <definedName name="롬나ㅓ" localSheetId="20">#REF!</definedName>
    <definedName name="롬나ㅓ" localSheetId="14">#REF!</definedName>
    <definedName name="롬나ㅓ" localSheetId="16">#REF!</definedName>
    <definedName name="롬나ㅓ" localSheetId="11">#REF!</definedName>
    <definedName name="롬나ㅓ" localSheetId="7">#REF!</definedName>
    <definedName name="롬나ㅓ" localSheetId="9">#REF!</definedName>
    <definedName name="롬나ㅓ">#REF!</definedName>
    <definedName name="루루" localSheetId="18">#REF!</definedName>
    <definedName name="루루" localSheetId="20">#REF!</definedName>
    <definedName name="루루" localSheetId="14">#REF!</definedName>
    <definedName name="루루" localSheetId="16">#REF!</definedName>
    <definedName name="루루" localSheetId="11">#REF!</definedName>
    <definedName name="루루" localSheetId="7">#REF!</definedName>
    <definedName name="루루">#REF!</definedName>
    <definedName name="루프드레인100" localSheetId="3">#REF!</definedName>
    <definedName name="루프드레인100" localSheetId="6">#REF!</definedName>
    <definedName name="루프드레인100" localSheetId="8">#REF!</definedName>
    <definedName name="루프드레인100" localSheetId="10">#REF!</definedName>
    <definedName name="루프드레인100" localSheetId="18">#REF!</definedName>
    <definedName name="루프드레인100" localSheetId="20">#REF!</definedName>
    <definedName name="루프드레인100" localSheetId="14">#REF!</definedName>
    <definedName name="루프드레인100" localSheetId="16">#REF!</definedName>
    <definedName name="루프드레인100" localSheetId="11">#REF!</definedName>
    <definedName name="루프드레인100" localSheetId="7">#REF!</definedName>
    <definedName name="루프드레인100" localSheetId="9">#REF!</definedName>
    <definedName name="루프드레인100">#REF!</definedName>
    <definedName name="루프드레인75" localSheetId="3">#REF!</definedName>
    <definedName name="루프드레인75" localSheetId="6">#REF!</definedName>
    <definedName name="루프드레인75" localSheetId="8">#REF!</definedName>
    <definedName name="루프드레인75" localSheetId="10">#REF!</definedName>
    <definedName name="루프드레인75" localSheetId="18">#REF!</definedName>
    <definedName name="루프드레인75" localSheetId="20">#REF!</definedName>
    <definedName name="루프드레인75" localSheetId="14">#REF!</definedName>
    <definedName name="루프드레인75" localSheetId="16">#REF!</definedName>
    <definedName name="루프드레인75" localSheetId="11">#REF!</definedName>
    <definedName name="루프드레인75" localSheetId="7">#REF!</definedName>
    <definedName name="루프드레인75" localSheetId="9">#REF!</definedName>
    <definedName name="루프드레인75">#REF!</definedName>
    <definedName name="류인숙" localSheetId="3">[224]공량산출서!#REF!</definedName>
    <definedName name="류인숙" localSheetId="6">[224]공량산출서!#REF!</definedName>
    <definedName name="류인숙" localSheetId="8">[224]공량산출서!#REF!</definedName>
    <definedName name="류인숙" localSheetId="10">[224]공량산출서!#REF!</definedName>
    <definedName name="류인숙" localSheetId="18">[224]공량산출서!#REF!</definedName>
    <definedName name="류인숙" localSheetId="20">[224]공량산출서!#REF!</definedName>
    <definedName name="류인숙" localSheetId="14">[224]공량산출서!#REF!</definedName>
    <definedName name="류인숙" localSheetId="16">[224]공량산출서!#REF!</definedName>
    <definedName name="류인숙" localSheetId="11">[224]공량산출서!#REF!</definedName>
    <definedName name="류인숙" localSheetId="7">[224]공량산출서!#REF!</definedName>
    <definedName name="류인숙" localSheetId="9">[224]공량산출서!#REF!</definedName>
    <definedName name="류인숙">[224]공량산출서!#REF!</definedName>
    <definedName name="류인숙1">#N/A</definedName>
    <definedName name="류인숙2" localSheetId="3">'[225]일위(설)'!#REF!</definedName>
    <definedName name="류인숙2" localSheetId="6">'[225]일위(설)'!#REF!</definedName>
    <definedName name="류인숙2" localSheetId="8">'[225]일위(설)'!#REF!</definedName>
    <definedName name="류인숙2" localSheetId="10">'[225]일위(설)'!#REF!</definedName>
    <definedName name="류인숙2" localSheetId="18">'[225]일위(설)'!#REF!</definedName>
    <definedName name="류인숙2" localSheetId="20">'[225]일위(설)'!#REF!</definedName>
    <definedName name="류인숙2" localSheetId="14">'[225]일위(설)'!#REF!</definedName>
    <definedName name="류인숙2" localSheetId="16">'[225]일위(설)'!#REF!</definedName>
    <definedName name="류인숙2" localSheetId="11">'[225]일위(설)'!#REF!</definedName>
    <definedName name="류인숙2" localSheetId="7">'[225]일위(설)'!#REF!</definedName>
    <definedName name="류인숙2" localSheetId="9">'[225]일위(설)'!#REF!</definedName>
    <definedName name="류인숙2">'[225]일위(설)'!#REF!</definedName>
    <definedName name="륜ㅇㅀㅇㄹㄶ" localSheetId="3">#REF!</definedName>
    <definedName name="륜ㅇㅀㅇㄹㄶ" localSheetId="6">#REF!</definedName>
    <definedName name="륜ㅇㅀㅇㄹㄶ" localSheetId="8">#REF!</definedName>
    <definedName name="륜ㅇㅀㅇㄹㄶ" localSheetId="10">#REF!</definedName>
    <definedName name="륜ㅇㅀㅇㄹㄶ" localSheetId="18">#REF!</definedName>
    <definedName name="륜ㅇㅀㅇㄹㄶ" localSheetId="20">#REF!</definedName>
    <definedName name="륜ㅇㅀㅇㄹㄶ" localSheetId="14">#REF!</definedName>
    <definedName name="륜ㅇㅀㅇㄹㄶ" localSheetId="16">#REF!</definedName>
    <definedName name="륜ㅇㅀㅇㄹㄶ" localSheetId="11">#REF!</definedName>
    <definedName name="륜ㅇㅀㅇㄹㄶ" localSheetId="7">#REF!</definedName>
    <definedName name="륜ㅇㅀㅇㄹㄶ" localSheetId="9">#REF!</definedName>
    <definedName name="륜ㅇㅀㅇㄹㄶ">#REF!</definedName>
    <definedName name="르르르" localSheetId="18">#REF!</definedName>
    <definedName name="르르르" localSheetId="20">#REF!</definedName>
    <definedName name="르르르" localSheetId="14">#REF!</definedName>
    <definedName name="르르르" localSheetId="16">#REF!</definedName>
    <definedName name="르르르" localSheetId="11">#REF!</definedName>
    <definedName name="르르르" localSheetId="7">#REF!</definedName>
    <definedName name="르르르">#REF!</definedName>
    <definedName name="리리리" localSheetId="3">#REF!,#REF!,#REF!</definedName>
    <definedName name="리리리" localSheetId="6">#REF!,#REF!,#REF!</definedName>
    <definedName name="리리리" localSheetId="8">#REF!,#REF!,#REF!</definedName>
    <definedName name="리리리" localSheetId="10">#REF!,#REF!,#REF!</definedName>
    <definedName name="리리리" localSheetId="18">#REF!,#REF!,#REF!</definedName>
    <definedName name="리리리" localSheetId="20">#REF!,#REF!,#REF!</definedName>
    <definedName name="리리리" localSheetId="14">#REF!,#REF!,#REF!</definedName>
    <definedName name="리리리" localSheetId="16">#REF!,#REF!,#REF!</definedName>
    <definedName name="리리리" localSheetId="11">#REF!,#REF!,#REF!</definedName>
    <definedName name="리리리" localSheetId="7">#REF!,#REF!,#REF!</definedName>
    <definedName name="리리리" localSheetId="9">#REF!,#REF!,#REF!</definedName>
    <definedName name="리리리">#REF!,#REF!,#REF!</definedName>
    <definedName name="리빙우드" localSheetId="3">#REF!</definedName>
    <definedName name="리빙우드" localSheetId="6">#REF!</definedName>
    <definedName name="리빙우드" localSheetId="8">#REF!</definedName>
    <definedName name="리빙우드" localSheetId="10">#REF!</definedName>
    <definedName name="리빙우드" localSheetId="18">#REF!</definedName>
    <definedName name="리빙우드" localSheetId="20">#REF!</definedName>
    <definedName name="리빙우드" localSheetId="14">#REF!</definedName>
    <definedName name="리빙우드" localSheetId="16">#REF!</definedName>
    <definedName name="리빙우드" localSheetId="11">#REF!</definedName>
    <definedName name="리빙우드" localSheetId="7">#REF!</definedName>
    <definedName name="리빙우드" localSheetId="9">#REF!</definedName>
    <definedName name="리빙우드">#REF!</definedName>
    <definedName name="리핑암" localSheetId="18">#REF!</definedName>
    <definedName name="리핑암" localSheetId="20">#REF!</definedName>
    <definedName name="리핑암" localSheetId="14">#REF!</definedName>
    <definedName name="리핑암" localSheetId="16">#REF!</definedName>
    <definedName name="리핑암" localSheetId="11">#REF!</definedName>
    <definedName name="리핑암" localSheetId="7">#REF!</definedName>
    <definedName name="리핑암">#REF!</definedName>
    <definedName name="ㄻ" localSheetId="6" hidden="1">{#N/A,#N/A,FALSE,"포장2"}</definedName>
    <definedName name="ㄻ" localSheetId="8" hidden="1">{#N/A,#N/A,FALSE,"포장2"}</definedName>
    <definedName name="ㄻ" localSheetId="10" hidden="1">{#N/A,#N/A,FALSE,"포장2"}</definedName>
    <definedName name="ㄻ" localSheetId="13" hidden="1">{#N/A,#N/A,FALSE,"포장2"}</definedName>
    <definedName name="ㄻ" localSheetId="15" hidden="1">{#N/A,#N/A,FALSE,"포장2"}</definedName>
    <definedName name="ㄻ" localSheetId="17" hidden="1">{#N/A,#N/A,FALSE,"포장2"}</definedName>
    <definedName name="ㄻ" localSheetId="19" hidden="1">{#N/A,#N/A,FALSE,"포장2"}</definedName>
    <definedName name="ㄻ" localSheetId="12" hidden="1">{#N/A,#N/A,FALSE,"포장2"}</definedName>
    <definedName name="ㄻ" localSheetId="16" hidden="1">{#N/A,#N/A,FALSE,"포장2"}</definedName>
    <definedName name="ㄻ" localSheetId="5" hidden="1">{#N/A,#N/A,FALSE,"포장2"}</definedName>
    <definedName name="ㄻ" localSheetId="9" hidden="1">{#N/A,#N/A,FALSE,"포장2"}</definedName>
    <definedName name="ㄻ" hidden="1">{#N/A,#N/A,FALSE,"포장2"}</definedName>
    <definedName name="ㄻㄴㅇㅎㄻㄴㅇㅀㅇㄻㄴ" localSheetId="3">#REF!</definedName>
    <definedName name="ㄻㄴㅇㅎㄻㄴㅇㅀㅇㄻㄴ" localSheetId="6">#REF!</definedName>
    <definedName name="ㄻㄴㅇㅎㄻㄴㅇㅀㅇㄻㄴ" localSheetId="8">#REF!</definedName>
    <definedName name="ㄻㄴㅇㅎㄻㄴㅇㅀㅇㄻㄴ" localSheetId="10">#REF!</definedName>
    <definedName name="ㄻㄴㅇㅎㄻㄴㅇㅀㅇㄻㄴ" localSheetId="18">#REF!</definedName>
    <definedName name="ㄻㄴㅇㅎㄻㄴㅇㅀㅇㄻㄴ" localSheetId="20">#REF!</definedName>
    <definedName name="ㄻㄴㅇㅎㄻㄴㅇㅀㅇㄻㄴ" localSheetId="14">#REF!</definedName>
    <definedName name="ㄻㄴㅇㅎㄻㄴㅇㅀㅇㄻㄴ" localSheetId="16">#REF!</definedName>
    <definedName name="ㄻㄴㅇㅎㄻㄴㅇㅀㅇㄻㄴ" localSheetId="11">#REF!</definedName>
    <definedName name="ㄻㄴㅇㅎㄻㄴㅇㅀㅇㄻㄴ" localSheetId="7">#REF!</definedName>
    <definedName name="ㄻㄴㅇㅎㄻㄴㅇㅀㅇㄻㄴ" localSheetId="9">#REF!</definedName>
    <definedName name="ㄻㄴㅇㅎㄻㄴㅇㅀㅇㄻㄴ">#REF!</definedName>
    <definedName name="ㄼㅎㅅㄳㄺㅎㅇㅍㅎㅍㄴㅇㄹ" localSheetId="3">#REF!</definedName>
    <definedName name="ㄼㅎㅅㄳㄺㅎㅇㅍㅎㅍㄴㅇㄹ" localSheetId="6">#REF!</definedName>
    <definedName name="ㄼㅎㅅㄳㄺㅎㅇㅍㅎㅍㄴㅇㄹ" localSheetId="8">#REF!</definedName>
    <definedName name="ㄼㅎㅅㄳㄺㅎㅇㅍㅎㅍㄴㅇㄹ" localSheetId="10">#REF!</definedName>
    <definedName name="ㄼㅎㅅㄳㄺㅎㅇㅍㅎㅍㄴㅇㄹ" localSheetId="18">#REF!</definedName>
    <definedName name="ㄼㅎㅅㄳㄺㅎㅇㅍㅎㅍㄴㅇㄹ" localSheetId="20">#REF!</definedName>
    <definedName name="ㄼㅎㅅㄳㄺㅎㅇㅍㅎㅍㄴㅇㄹ" localSheetId="14">#REF!</definedName>
    <definedName name="ㄼㅎㅅㄳㄺㅎㅇㅍㅎㅍㄴㅇㄹ" localSheetId="16">#REF!</definedName>
    <definedName name="ㄼㅎㅅㄳㄺㅎㅇㅍㅎㅍㄴㅇㄹ" localSheetId="11">#REF!</definedName>
    <definedName name="ㄼㅎㅅㄳㄺㅎㅇㅍㅎㅍㄴㅇㄹ" localSheetId="7">#REF!</definedName>
    <definedName name="ㄼㅎㅅㄳㄺㅎㅇㅍㅎㅍㄴㅇㄹ" localSheetId="9">#REF!</definedName>
    <definedName name="ㄼㅎㅅㄳㄺㅎㅇㅍㅎㅍㄴㅇㄹ">#REF!</definedName>
    <definedName name="ㄽ" localSheetId="6" hidden="1">{"'Sheet1'!$A$4","'Sheet1'!$A$9:$G$28"}</definedName>
    <definedName name="ㄽ" localSheetId="8" hidden="1">{"'Sheet1'!$A$4","'Sheet1'!$A$9:$G$28"}</definedName>
    <definedName name="ㄽ" localSheetId="10" hidden="1">{"'Sheet1'!$A$4","'Sheet1'!$A$9:$G$28"}</definedName>
    <definedName name="ㄽ" localSheetId="13" hidden="1">{"'Sheet1'!$A$4","'Sheet1'!$A$9:$G$28"}</definedName>
    <definedName name="ㄽ" localSheetId="15" hidden="1">{"'Sheet1'!$A$4","'Sheet1'!$A$9:$G$28"}</definedName>
    <definedName name="ㄽ" localSheetId="17" hidden="1">{"'Sheet1'!$A$4","'Sheet1'!$A$9:$G$28"}</definedName>
    <definedName name="ㄽ" localSheetId="19" hidden="1">{"'Sheet1'!$A$4","'Sheet1'!$A$9:$G$28"}</definedName>
    <definedName name="ㄽ" localSheetId="12" hidden="1">{"'Sheet1'!$A$4","'Sheet1'!$A$9:$G$28"}</definedName>
    <definedName name="ㄽ" localSheetId="16" hidden="1">{"'Sheet1'!$A$4","'Sheet1'!$A$9:$G$28"}</definedName>
    <definedName name="ㄽ" localSheetId="5" hidden="1">{"'Sheet1'!$A$4","'Sheet1'!$A$9:$G$28"}</definedName>
    <definedName name="ㄽ" localSheetId="9" hidden="1">{"'Sheet1'!$A$4","'Sheet1'!$A$9:$G$28"}</definedName>
    <definedName name="ㄽ" hidden="1">{"'Sheet1'!$A$4","'Sheet1'!$A$9:$G$28"}</definedName>
    <definedName name="ㅀ" localSheetId="3">[0]!BlankMacro1</definedName>
    <definedName name="ㅀ" localSheetId="6">[0]!BlankMacro1</definedName>
    <definedName name="ㅀ" localSheetId="8">[0]!BlankMacro1</definedName>
    <definedName name="ㅀ" localSheetId="10">[0]!BlankMacro1</definedName>
    <definedName name="ㅀ" localSheetId="13">[0]!BlankMacro1</definedName>
    <definedName name="ㅀ" localSheetId="15">[0]!BlankMacro1</definedName>
    <definedName name="ㅀ" localSheetId="17">[0]!BlankMacro1</definedName>
    <definedName name="ㅀ" localSheetId="19">[0]!BlankMacro1</definedName>
    <definedName name="ㅀ" localSheetId="12">[0]!BlankMacro1</definedName>
    <definedName name="ㅀ" localSheetId="16">[0]!BlankMacro1</definedName>
    <definedName name="ㅀ" localSheetId="5">[0]!BlankMacro1</definedName>
    <definedName name="ㅀ" localSheetId="9">[0]!BlankMacro1</definedName>
    <definedName name="ㅀ" hidden="1">{#N/A,#N/A,TRUE,"토적및재료집계";#N/A,#N/A,TRUE,"토적및재료집계";#N/A,#N/A,TRUE,"단위량"}</definedName>
    <definedName name="ㅀㅎㅊㅌ" localSheetId="18">#REF!</definedName>
    <definedName name="ㅀㅎㅊㅌ" localSheetId="20">#REF!</definedName>
    <definedName name="ㅀㅎㅊㅌ" localSheetId="14">#REF!</definedName>
    <definedName name="ㅀㅎㅊㅌ" localSheetId="16">#REF!</definedName>
    <definedName name="ㅀㅎㅊㅌ" localSheetId="11">#REF!</definedName>
    <definedName name="ㅀㅎㅊㅌ" localSheetId="7">#REF!</definedName>
    <definedName name="ㅀㅎㅊㅌ">#REF!</definedName>
    <definedName name="ㅀ허" localSheetId="6" hidden="1">{#N/A,#N/A,FALSE,"CCTV"}</definedName>
    <definedName name="ㅀ허" localSheetId="8" hidden="1">{#N/A,#N/A,FALSE,"CCTV"}</definedName>
    <definedName name="ㅀ허" localSheetId="10" hidden="1">{#N/A,#N/A,FALSE,"CCTV"}</definedName>
    <definedName name="ㅀ허" localSheetId="13" hidden="1">{#N/A,#N/A,FALSE,"CCTV"}</definedName>
    <definedName name="ㅀ허" localSheetId="15" hidden="1">{#N/A,#N/A,FALSE,"CCTV"}</definedName>
    <definedName name="ㅀ허" localSheetId="17" hidden="1">{#N/A,#N/A,FALSE,"CCTV"}</definedName>
    <definedName name="ㅀ허" localSheetId="19" hidden="1">{#N/A,#N/A,FALSE,"CCTV"}</definedName>
    <definedName name="ㅀ허" localSheetId="12" hidden="1">{#N/A,#N/A,FALSE,"CCTV"}</definedName>
    <definedName name="ㅀ허" localSheetId="16" hidden="1">{#N/A,#N/A,FALSE,"CCTV"}</definedName>
    <definedName name="ㅀ허" localSheetId="5" hidden="1">{#N/A,#N/A,FALSE,"CCTV"}</definedName>
    <definedName name="ㅀ허" localSheetId="9" hidden="1">{#N/A,#N/A,FALSE,"CCTV"}</definedName>
    <definedName name="ㅀ허" hidden="1">{#N/A,#N/A,FALSE,"CCTV"}</definedName>
    <definedName name="ㅁ" localSheetId="12">#N/A</definedName>
    <definedName name="ㅁ" localSheetId="4">#N/A</definedName>
    <definedName name="ㅁ" localSheetId="5">#N/A</definedName>
    <definedName name="ㅁ">[143]날개벽!$AF$25</definedName>
    <definedName name="ㅁ01" localSheetId="3">#REF!</definedName>
    <definedName name="ㅁ01" localSheetId="6">#REF!</definedName>
    <definedName name="ㅁ01" localSheetId="8">#REF!</definedName>
    <definedName name="ㅁ01" localSheetId="10">#REF!</definedName>
    <definedName name="ㅁ01" localSheetId="18">#REF!</definedName>
    <definedName name="ㅁ01" localSheetId="20">#REF!</definedName>
    <definedName name="ㅁ01" localSheetId="14">#REF!</definedName>
    <definedName name="ㅁ01" localSheetId="16">#REF!</definedName>
    <definedName name="ㅁ01" localSheetId="11">#REF!</definedName>
    <definedName name="ㅁ01" localSheetId="7">#REF!</definedName>
    <definedName name="ㅁ01" localSheetId="9">#REF!</definedName>
    <definedName name="ㅁ01">#REF!</definedName>
    <definedName name="ㅁ1" localSheetId="3">#REF!</definedName>
    <definedName name="ㅁ1" localSheetId="6">#REF!</definedName>
    <definedName name="ㅁ1" localSheetId="8">#REF!</definedName>
    <definedName name="ㅁ1" localSheetId="10">#REF!</definedName>
    <definedName name="ㅁ1" localSheetId="13">#REF!</definedName>
    <definedName name="ㅁ1" localSheetId="15">#REF!</definedName>
    <definedName name="ㅁ1" localSheetId="17">#REF!</definedName>
    <definedName name="ㅁ1" localSheetId="19">#REF!</definedName>
    <definedName name="ㅁ1" localSheetId="18">#REF!</definedName>
    <definedName name="ㅁ1" localSheetId="12">#REF!</definedName>
    <definedName name="ㅁ1" localSheetId="20">#REF!</definedName>
    <definedName name="ㅁ1" localSheetId="14">#REF!</definedName>
    <definedName name="ㅁ1" localSheetId="4">#REF!</definedName>
    <definedName name="ㅁ1" localSheetId="16">#REF!</definedName>
    <definedName name="ㅁ1" localSheetId="5">#REF!</definedName>
    <definedName name="ㅁ1" localSheetId="11">#REF!</definedName>
    <definedName name="ㅁ1" localSheetId="7">#REF!</definedName>
    <definedName name="ㅁ1" localSheetId="9">#REF!</definedName>
    <definedName name="ㅁ1">#REF!</definedName>
    <definedName name="ㅁ101" localSheetId="3">[226]철거산출근거!#REF!</definedName>
    <definedName name="ㅁ101" localSheetId="6">[226]철거산출근거!#REF!</definedName>
    <definedName name="ㅁ101" localSheetId="8">[226]철거산출근거!#REF!</definedName>
    <definedName name="ㅁ101" localSheetId="10">[226]철거산출근거!#REF!</definedName>
    <definedName name="ㅁ101" localSheetId="18">[226]철거산출근거!#REF!</definedName>
    <definedName name="ㅁ101" localSheetId="20">[226]철거산출근거!#REF!</definedName>
    <definedName name="ㅁ101" localSheetId="14">[226]철거산출근거!#REF!</definedName>
    <definedName name="ㅁ101" localSheetId="16">[226]철거산출근거!#REF!</definedName>
    <definedName name="ㅁ101" localSheetId="11">[226]철거산출근거!#REF!</definedName>
    <definedName name="ㅁ101" localSheetId="7">[226]철거산출근거!#REF!</definedName>
    <definedName name="ㅁ101" localSheetId="9">[226]철거산출근거!#REF!</definedName>
    <definedName name="ㅁ101">[226]철거산출근거!#REF!</definedName>
    <definedName name="ㅁ11" localSheetId="3">#REF!</definedName>
    <definedName name="ㅁ11" localSheetId="6">#REF!</definedName>
    <definedName name="ㅁ11" localSheetId="8">#REF!</definedName>
    <definedName name="ㅁ11" localSheetId="10">#REF!</definedName>
    <definedName name="ㅁ11" localSheetId="18">#REF!</definedName>
    <definedName name="ㅁ11" localSheetId="20">#REF!</definedName>
    <definedName name="ㅁ11" localSheetId="14">#REF!</definedName>
    <definedName name="ㅁ11" localSheetId="16">#REF!</definedName>
    <definedName name="ㅁ11" localSheetId="11">#REF!</definedName>
    <definedName name="ㅁ11" localSheetId="7">#REF!</definedName>
    <definedName name="ㅁ11" localSheetId="9">#REF!</definedName>
    <definedName name="ㅁ11">#REF!</definedName>
    <definedName name="ㅁ1100" localSheetId="3">#REF!</definedName>
    <definedName name="ㅁ1100" localSheetId="6">#REF!</definedName>
    <definedName name="ㅁ1100" localSheetId="8">#REF!</definedName>
    <definedName name="ㅁ1100" localSheetId="10">#REF!</definedName>
    <definedName name="ㅁ1100" localSheetId="13">#REF!</definedName>
    <definedName name="ㅁ1100" localSheetId="15">#REF!</definedName>
    <definedName name="ㅁ1100" localSheetId="17">#REF!</definedName>
    <definedName name="ㅁ1100" localSheetId="19">#REF!</definedName>
    <definedName name="ㅁ1100" localSheetId="18">#REF!</definedName>
    <definedName name="ㅁ1100" localSheetId="12">#REF!</definedName>
    <definedName name="ㅁ1100" localSheetId="20">#REF!</definedName>
    <definedName name="ㅁ1100" localSheetId="14">#REF!</definedName>
    <definedName name="ㅁ1100" localSheetId="16">#REF!</definedName>
    <definedName name="ㅁ1100" localSheetId="5">#REF!</definedName>
    <definedName name="ㅁ1100" localSheetId="11">#REF!</definedName>
    <definedName name="ㅁ1100" localSheetId="7">#REF!</definedName>
    <definedName name="ㅁ1100" localSheetId="9">#REF!</definedName>
    <definedName name="ㅁ1100">#REF!</definedName>
    <definedName name="ㅁ1122" localSheetId="18">#REF!</definedName>
    <definedName name="ㅁ1122" localSheetId="20">#REF!</definedName>
    <definedName name="ㅁ1122" localSheetId="14">#REF!</definedName>
    <definedName name="ㅁ1122" localSheetId="16">#REF!</definedName>
    <definedName name="ㅁ1122" localSheetId="11">#REF!</definedName>
    <definedName name="ㅁ1122" localSheetId="7">#REF!</definedName>
    <definedName name="ㅁ1122">#REF!</definedName>
    <definedName name="ㅁ1140" localSheetId="3">#REF!</definedName>
    <definedName name="ㅁ1140" localSheetId="6">#REF!</definedName>
    <definedName name="ㅁ1140" localSheetId="8">#REF!</definedName>
    <definedName name="ㅁ1140" localSheetId="10">#REF!</definedName>
    <definedName name="ㅁ1140" localSheetId="13">#REF!</definedName>
    <definedName name="ㅁ1140" localSheetId="15">#REF!</definedName>
    <definedName name="ㅁ1140" localSheetId="17">#REF!</definedName>
    <definedName name="ㅁ1140" localSheetId="19">#REF!</definedName>
    <definedName name="ㅁ1140" localSheetId="18">#REF!</definedName>
    <definedName name="ㅁ1140" localSheetId="12">#REF!</definedName>
    <definedName name="ㅁ1140" localSheetId="20">#REF!</definedName>
    <definedName name="ㅁ1140" localSheetId="14">#REF!</definedName>
    <definedName name="ㅁ1140" localSheetId="16">#REF!</definedName>
    <definedName name="ㅁ1140" localSheetId="5">#REF!</definedName>
    <definedName name="ㅁ1140" localSheetId="11">#REF!</definedName>
    <definedName name="ㅁ1140" localSheetId="7">#REF!</definedName>
    <definedName name="ㅁ1140" localSheetId="9">#REF!</definedName>
    <definedName name="ㅁ1140">#REF!</definedName>
    <definedName name="ㅁ12" localSheetId="3">#REF!</definedName>
    <definedName name="ㅁ12" localSheetId="6">#REF!</definedName>
    <definedName name="ㅁ12" localSheetId="8">#REF!</definedName>
    <definedName name="ㅁ12" localSheetId="10">#REF!</definedName>
    <definedName name="ㅁ12" localSheetId="18">#REF!</definedName>
    <definedName name="ㅁ12" localSheetId="20">#REF!</definedName>
    <definedName name="ㅁ12" localSheetId="14">#REF!</definedName>
    <definedName name="ㅁ12" localSheetId="16">#REF!</definedName>
    <definedName name="ㅁ12" localSheetId="11">#REF!</definedName>
    <definedName name="ㅁ12" localSheetId="7">#REF!</definedName>
    <definedName name="ㅁ12" localSheetId="9">#REF!</definedName>
    <definedName name="ㅁ12">#REF!</definedName>
    <definedName name="ㅁ134" localSheetId="18">#REF!</definedName>
    <definedName name="ㅁ134" localSheetId="20">#REF!</definedName>
    <definedName name="ㅁ134" localSheetId="14">#REF!</definedName>
    <definedName name="ㅁ134" localSheetId="16">#REF!</definedName>
    <definedName name="ㅁ134" localSheetId="11">#REF!</definedName>
    <definedName name="ㅁ134" localSheetId="7">#REF!</definedName>
    <definedName name="ㅁ134">#REF!</definedName>
    <definedName name="ㅁ1382" localSheetId="18">#REF!</definedName>
    <definedName name="ㅁ1382" localSheetId="20">#REF!</definedName>
    <definedName name="ㅁ1382" localSheetId="14">#REF!</definedName>
    <definedName name="ㅁ1382" localSheetId="16">#REF!</definedName>
    <definedName name="ㅁ1382" localSheetId="11">#REF!</definedName>
    <definedName name="ㅁ1382" localSheetId="7">#REF!</definedName>
    <definedName name="ㅁ1382">#REF!</definedName>
    <definedName name="ㅁ139" localSheetId="3">#REF!</definedName>
    <definedName name="ㅁ139" localSheetId="6">#REF!</definedName>
    <definedName name="ㅁ139" localSheetId="8">#REF!</definedName>
    <definedName name="ㅁ139" localSheetId="10">#REF!</definedName>
    <definedName name="ㅁ139" localSheetId="18">#REF!</definedName>
    <definedName name="ㅁ139" localSheetId="20">#REF!</definedName>
    <definedName name="ㅁ139" localSheetId="14">#REF!</definedName>
    <definedName name="ㅁ139" localSheetId="16">#REF!</definedName>
    <definedName name="ㅁ139" localSheetId="11">#REF!</definedName>
    <definedName name="ㅁ139" localSheetId="7">#REF!</definedName>
    <definedName name="ㅁ139" localSheetId="9">#REF!</definedName>
    <definedName name="ㅁ139">#REF!</definedName>
    <definedName name="ㅁ1510." localSheetId="18">#REF!</definedName>
    <definedName name="ㅁ1510." localSheetId="20">#REF!</definedName>
    <definedName name="ㅁ1510." localSheetId="14">#REF!</definedName>
    <definedName name="ㅁ1510." localSheetId="16">#REF!</definedName>
    <definedName name="ㅁ1510." localSheetId="11">#REF!</definedName>
    <definedName name="ㅁ1510." localSheetId="7">#REF!</definedName>
    <definedName name="ㅁ1510.">#REF!</definedName>
    <definedName name="ㅁ2" localSheetId="3">#REF!</definedName>
    <definedName name="ㅁ2" localSheetId="6">#REF!</definedName>
    <definedName name="ㅁ2" localSheetId="8">#REF!</definedName>
    <definedName name="ㅁ2" localSheetId="10">#REF!</definedName>
    <definedName name="ㅁ2" localSheetId="13">#REF!</definedName>
    <definedName name="ㅁ2" localSheetId="15">#REF!</definedName>
    <definedName name="ㅁ2" localSheetId="17">#REF!</definedName>
    <definedName name="ㅁ2" localSheetId="19">#REF!</definedName>
    <definedName name="ㅁ2" localSheetId="18">#REF!</definedName>
    <definedName name="ㅁ2" localSheetId="12">#REF!</definedName>
    <definedName name="ㅁ2" localSheetId="20">#REF!</definedName>
    <definedName name="ㅁ2" localSheetId="14">#REF!</definedName>
    <definedName name="ㅁ2" localSheetId="16">#REF!</definedName>
    <definedName name="ㅁ2" localSheetId="5">#REF!</definedName>
    <definedName name="ㅁ2" localSheetId="11">#REF!</definedName>
    <definedName name="ㅁ2" localSheetId="7">#REF!</definedName>
    <definedName name="ㅁ2" localSheetId="9">#REF!</definedName>
    <definedName name="ㅁ2">#REF!</definedName>
    <definedName name="ㅁ200" localSheetId="18">#REF!</definedName>
    <definedName name="ㅁ200" localSheetId="20">#REF!</definedName>
    <definedName name="ㅁ200" localSheetId="14">#REF!</definedName>
    <definedName name="ㅁ200" localSheetId="16">#REF!</definedName>
    <definedName name="ㅁ200" localSheetId="11">#REF!</definedName>
    <definedName name="ㅁ200" localSheetId="7">#REF!</definedName>
    <definedName name="ㅁ200">#REF!</definedName>
    <definedName name="ㅁ201" localSheetId="3">[226]철거산출근거!#REF!</definedName>
    <definedName name="ㅁ201" localSheetId="6">[226]철거산출근거!#REF!</definedName>
    <definedName name="ㅁ201" localSheetId="8">[226]철거산출근거!#REF!</definedName>
    <definedName name="ㅁ201" localSheetId="10">[226]철거산출근거!#REF!</definedName>
    <definedName name="ㅁ201" localSheetId="18">[226]철거산출근거!#REF!</definedName>
    <definedName name="ㅁ201" localSheetId="20">[226]철거산출근거!#REF!</definedName>
    <definedName name="ㅁ201" localSheetId="14">[226]철거산출근거!#REF!</definedName>
    <definedName name="ㅁ201" localSheetId="16">[226]철거산출근거!#REF!</definedName>
    <definedName name="ㅁ201" localSheetId="11">[226]철거산출근거!#REF!</definedName>
    <definedName name="ㅁ201" localSheetId="7">[226]철거산출근거!#REF!</definedName>
    <definedName name="ㅁ201" localSheetId="9">[226]철거산출근거!#REF!</definedName>
    <definedName name="ㅁ201">[226]철거산출근거!#REF!</definedName>
    <definedName name="ㅁ219" localSheetId="3">#REF!</definedName>
    <definedName name="ㅁ219" localSheetId="6">#REF!</definedName>
    <definedName name="ㅁ219" localSheetId="8">#REF!</definedName>
    <definedName name="ㅁ219" localSheetId="10">#REF!</definedName>
    <definedName name="ㅁ219" localSheetId="18">#REF!</definedName>
    <definedName name="ㅁ219" localSheetId="20">#REF!</definedName>
    <definedName name="ㅁ219" localSheetId="14">#REF!</definedName>
    <definedName name="ㅁ219" localSheetId="16">#REF!</definedName>
    <definedName name="ㅁ219" localSheetId="11">#REF!</definedName>
    <definedName name="ㅁ219" localSheetId="7">#REF!</definedName>
    <definedName name="ㅁ219" localSheetId="9">#REF!</definedName>
    <definedName name="ㅁ219">#REF!</definedName>
    <definedName name="ㅁ222" localSheetId="3">#REF!</definedName>
    <definedName name="ㅁ222" localSheetId="6">#REF!</definedName>
    <definedName name="ㅁ222" localSheetId="8">#REF!</definedName>
    <definedName name="ㅁ222" localSheetId="10">#REF!</definedName>
    <definedName name="ㅁ222" localSheetId="13">#REF!</definedName>
    <definedName name="ㅁ222" localSheetId="15">#REF!</definedName>
    <definedName name="ㅁ222" localSheetId="17">#REF!</definedName>
    <definedName name="ㅁ222" localSheetId="19">#REF!</definedName>
    <definedName name="ㅁ222" localSheetId="18">#REF!</definedName>
    <definedName name="ㅁ222" localSheetId="12">#REF!</definedName>
    <definedName name="ㅁ222" localSheetId="20">#REF!</definedName>
    <definedName name="ㅁ222" localSheetId="14">#REF!</definedName>
    <definedName name="ㅁ222" localSheetId="16">#REF!</definedName>
    <definedName name="ㅁ222" localSheetId="5">#REF!</definedName>
    <definedName name="ㅁ222" localSheetId="11">#REF!</definedName>
    <definedName name="ㅁ222" localSheetId="7">#REF!</definedName>
    <definedName name="ㅁ222" localSheetId="9">#REF!</definedName>
    <definedName name="ㅁ222">#REF!</definedName>
    <definedName name="ㅁ250" localSheetId="18">#REF!</definedName>
    <definedName name="ㅁ250" localSheetId="20">#REF!</definedName>
    <definedName name="ㅁ250" localSheetId="14">#REF!</definedName>
    <definedName name="ㅁ250" localSheetId="16">#REF!</definedName>
    <definedName name="ㅁ250" localSheetId="11">#REF!</definedName>
    <definedName name="ㅁ250" localSheetId="7">#REF!</definedName>
    <definedName name="ㅁ250">#REF!</definedName>
    <definedName name="ㅁ30" localSheetId="3">#REF!</definedName>
    <definedName name="ㅁ30" localSheetId="6">#REF!</definedName>
    <definedName name="ㅁ30" localSheetId="8">#REF!</definedName>
    <definedName name="ㅁ30" localSheetId="10">#REF!</definedName>
    <definedName name="ㅁ30" localSheetId="18">#REF!</definedName>
    <definedName name="ㅁ30" localSheetId="20">#REF!</definedName>
    <definedName name="ㅁ30" localSheetId="14">#REF!</definedName>
    <definedName name="ㅁ30" localSheetId="16">#REF!</definedName>
    <definedName name="ㅁ30" localSheetId="11">#REF!</definedName>
    <definedName name="ㅁ30" localSheetId="7">#REF!</definedName>
    <definedName name="ㅁ30" localSheetId="9">#REF!</definedName>
    <definedName name="ㅁ30">#REF!</definedName>
    <definedName name="ㅁ300" localSheetId="3">#REF!</definedName>
    <definedName name="ㅁ300" localSheetId="6">#REF!</definedName>
    <definedName name="ㅁ300" localSheetId="8">#REF!</definedName>
    <definedName name="ㅁ300" localSheetId="10">#REF!</definedName>
    <definedName name="ㅁ300" localSheetId="18">#REF!</definedName>
    <definedName name="ㅁ300" localSheetId="20">#REF!</definedName>
    <definedName name="ㅁ300" localSheetId="14">#REF!</definedName>
    <definedName name="ㅁ300" localSheetId="16">#REF!</definedName>
    <definedName name="ㅁ300" localSheetId="11">#REF!</definedName>
    <definedName name="ㅁ300" localSheetId="7">#REF!</definedName>
    <definedName name="ㅁ300" localSheetId="9">#REF!</definedName>
    <definedName name="ㅁ300">#REF!</definedName>
    <definedName name="ㅁ3000" localSheetId="3">[227]내역!#REF!</definedName>
    <definedName name="ㅁ3000" localSheetId="6">[227]내역!#REF!</definedName>
    <definedName name="ㅁ3000" localSheetId="8">[227]내역!#REF!</definedName>
    <definedName name="ㅁ3000" localSheetId="10">[227]내역!#REF!</definedName>
    <definedName name="ㅁ3000" localSheetId="18">[227]내역!#REF!</definedName>
    <definedName name="ㅁ3000" localSheetId="20">[227]내역!#REF!</definedName>
    <definedName name="ㅁ3000" localSheetId="14">[227]내역!#REF!</definedName>
    <definedName name="ㅁ3000" localSheetId="16">[227]내역!#REF!</definedName>
    <definedName name="ㅁ3000" localSheetId="11">[227]내역!#REF!</definedName>
    <definedName name="ㅁ3000" localSheetId="7">[227]내역!#REF!</definedName>
    <definedName name="ㅁ3000" localSheetId="9">[227]내역!#REF!</definedName>
    <definedName name="ㅁ3000">[227]내역!#REF!</definedName>
    <definedName name="ㅁ331" localSheetId="18">#REF!</definedName>
    <definedName name="ㅁ331" localSheetId="20">#REF!</definedName>
    <definedName name="ㅁ331" localSheetId="14">#REF!</definedName>
    <definedName name="ㅁ331" localSheetId="16">#REF!</definedName>
    <definedName name="ㅁ331" localSheetId="11">#REF!</definedName>
    <definedName name="ㅁ331" localSheetId="7">#REF!</definedName>
    <definedName name="ㅁ331">#REF!</definedName>
    <definedName name="ㅁ332" localSheetId="3">[228]일반전기C!#REF!</definedName>
    <definedName name="ㅁ332" localSheetId="6">[228]일반전기C!#REF!</definedName>
    <definedName name="ㅁ332" localSheetId="8">[228]일반전기C!#REF!</definedName>
    <definedName name="ㅁ332" localSheetId="10">[228]일반전기C!#REF!</definedName>
    <definedName name="ㅁ332" localSheetId="18">[228]일반전기C!#REF!</definedName>
    <definedName name="ㅁ332" localSheetId="20">[228]일반전기C!#REF!</definedName>
    <definedName name="ㅁ332" localSheetId="14">[228]일반전기C!#REF!</definedName>
    <definedName name="ㅁ332" localSheetId="16">[228]일반전기C!#REF!</definedName>
    <definedName name="ㅁ332" localSheetId="11">[228]일반전기C!#REF!</definedName>
    <definedName name="ㅁ332" localSheetId="7">[228]일반전기C!#REF!</definedName>
    <definedName name="ㅁ332" localSheetId="9">[228]일반전기C!#REF!</definedName>
    <definedName name="ㅁ332">[228]일반전기C!#REF!</definedName>
    <definedName name="ㅁ500" localSheetId="3">[229]Baby일위대가!#REF!</definedName>
    <definedName name="ㅁ500" localSheetId="6">[229]Baby일위대가!#REF!</definedName>
    <definedName name="ㅁ500" localSheetId="8">[229]Baby일위대가!#REF!</definedName>
    <definedName name="ㅁ500" localSheetId="10">[229]Baby일위대가!#REF!</definedName>
    <definedName name="ㅁ500" localSheetId="18">[229]Baby일위대가!#REF!</definedName>
    <definedName name="ㅁ500" localSheetId="20">[229]Baby일위대가!#REF!</definedName>
    <definedName name="ㅁ500" localSheetId="14">[229]Baby일위대가!#REF!</definedName>
    <definedName name="ㅁ500" localSheetId="16">[229]Baby일위대가!#REF!</definedName>
    <definedName name="ㅁ500" localSheetId="11">[229]Baby일위대가!#REF!</definedName>
    <definedName name="ㅁ500" localSheetId="7">[229]Baby일위대가!#REF!</definedName>
    <definedName name="ㅁ500" localSheetId="9">[229]Baby일위대가!#REF!</definedName>
    <definedName name="ㅁ500">[229]Baby일위대가!#REF!</definedName>
    <definedName name="ㅁ536" localSheetId="3">#REF!</definedName>
    <definedName name="ㅁ536" localSheetId="6">#REF!</definedName>
    <definedName name="ㅁ536" localSheetId="8">#REF!</definedName>
    <definedName name="ㅁ536" localSheetId="10">#REF!</definedName>
    <definedName name="ㅁ536" localSheetId="18">#REF!</definedName>
    <definedName name="ㅁ536" localSheetId="20">#REF!</definedName>
    <definedName name="ㅁ536" localSheetId="14">#REF!</definedName>
    <definedName name="ㅁ536" localSheetId="16">#REF!</definedName>
    <definedName name="ㅁ536" localSheetId="11">#REF!</definedName>
    <definedName name="ㅁ536" localSheetId="7">#REF!</definedName>
    <definedName name="ㅁ536" localSheetId="9">#REF!</definedName>
    <definedName name="ㅁ536">#REF!</definedName>
    <definedName name="ㅁ545" localSheetId="3">#REF!</definedName>
    <definedName name="ㅁ545" localSheetId="6">#REF!</definedName>
    <definedName name="ㅁ545" localSheetId="8">#REF!</definedName>
    <definedName name="ㅁ545" localSheetId="10">#REF!</definedName>
    <definedName name="ㅁ545" localSheetId="13">#REF!</definedName>
    <definedName name="ㅁ545" localSheetId="15">#REF!</definedName>
    <definedName name="ㅁ545" localSheetId="17">#REF!</definedName>
    <definedName name="ㅁ545" localSheetId="19">#REF!</definedName>
    <definedName name="ㅁ545" localSheetId="18">#REF!</definedName>
    <definedName name="ㅁ545" localSheetId="12">#REF!</definedName>
    <definedName name="ㅁ545" localSheetId="20">#REF!</definedName>
    <definedName name="ㅁ545" localSheetId="14">#REF!</definedName>
    <definedName name="ㅁ545" localSheetId="16">#REF!</definedName>
    <definedName name="ㅁ545" localSheetId="5">#REF!</definedName>
    <definedName name="ㅁ545" localSheetId="11">#REF!</definedName>
    <definedName name="ㅁ545" localSheetId="7">#REF!</definedName>
    <definedName name="ㅁ545" localSheetId="9">#REF!</definedName>
    <definedName name="ㅁ545">#REF!</definedName>
    <definedName name="ㅁ636" localSheetId="3">#REF!</definedName>
    <definedName name="ㅁ636" localSheetId="6">#REF!</definedName>
    <definedName name="ㅁ636" localSheetId="8">#REF!</definedName>
    <definedName name="ㅁ636" localSheetId="10">#REF!</definedName>
    <definedName name="ㅁ636" localSheetId="13">#REF!</definedName>
    <definedName name="ㅁ636" localSheetId="15">#REF!</definedName>
    <definedName name="ㅁ636" localSheetId="17">#REF!</definedName>
    <definedName name="ㅁ636" localSheetId="19">#REF!</definedName>
    <definedName name="ㅁ636" localSheetId="18">#REF!</definedName>
    <definedName name="ㅁ636" localSheetId="12">#REF!</definedName>
    <definedName name="ㅁ636" localSheetId="20">#REF!</definedName>
    <definedName name="ㅁ636" localSheetId="14">#REF!</definedName>
    <definedName name="ㅁ636" localSheetId="16">#REF!</definedName>
    <definedName name="ㅁ636" localSheetId="5">#REF!</definedName>
    <definedName name="ㅁ636" localSheetId="11">#REF!</definedName>
    <definedName name="ㅁ636" localSheetId="7">#REF!</definedName>
    <definedName name="ㅁ636" localSheetId="9">#REF!</definedName>
    <definedName name="ㅁ636">#REF!</definedName>
    <definedName name="ㅁ700" localSheetId="3">[230]건축원가!#REF!</definedName>
    <definedName name="ㅁ700" localSheetId="6">[230]건축원가!#REF!</definedName>
    <definedName name="ㅁ700" localSheetId="8">[230]건축원가!#REF!</definedName>
    <definedName name="ㅁ700" localSheetId="10">[230]건축원가!#REF!</definedName>
    <definedName name="ㅁ700" localSheetId="18">[230]건축원가!#REF!</definedName>
    <definedName name="ㅁ700" localSheetId="20">[230]건축원가!#REF!</definedName>
    <definedName name="ㅁ700" localSheetId="14">[230]건축원가!#REF!</definedName>
    <definedName name="ㅁ700" localSheetId="16">[230]건축원가!#REF!</definedName>
    <definedName name="ㅁ700" localSheetId="11">[230]건축원가!#REF!</definedName>
    <definedName name="ㅁ700" localSheetId="7">[230]건축원가!#REF!</definedName>
    <definedName name="ㅁ700" localSheetId="9">[230]건축원가!#REF!</definedName>
    <definedName name="ㅁ700">[230]건축원가!#REF!</definedName>
    <definedName name="ㅁ750" localSheetId="3">[231]건축공사실행!#REF!</definedName>
    <definedName name="ㅁ750" localSheetId="6">[231]건축공사실행!#REF!</definedName>
    <definedName name="ㅁ750" localSheetId="8">[231]건축공사실행!#REF!</definedName>
    <definedName name="ㅁ750" localSheetId="10">[231]건축공사실행!#REF!</definedName>
    <definedName name="ㅁ750" localSheetId="18">[231]건축공사실행!#REF!</definedName>
    <definedName name="ㅁ750" localSheetId="20">[231]건축공사실행!#REF!</definedName>
    <definedName name="ㅁ750" localSheetId="14">[231]건축공사실행!#REF!</definedName>
    <definedName name="ㅁ750" localSheetId="16">[231]건축공사실행!#REF!</definedName>
    <definedName name="ㅁ750" localSheetId="11">[231]건축공사실행!#REF!</definedName>
    <definedName name="ㅁ750" localSheetId="7">[231]건축공사실행!#REF!</definedName>
    <definedName name="ㅁ750" localSheetId="9">[231]건축공사실행!#REF!</definedName>
    <definedName name="ㅁ750">[231]건축공사실행!#REF!</definedName>
    <definedName name="ㅁ752" localSheetId="3">#REF!</definedName>
    <definedName name="ㅁ752" localSheetId="6">#REF!</definedName>
    <definedName name="ㅁ752" localSheetId="8">#REF!</definedName>
    <definedName name="ㅁ752" localSheetId="10">#REF!</definedName>
    <definedName name="ㅁ752" localSheetId="18">#REF!</definedName>
    <definedName name="ㅁ752" localSheetId="20">#REF!</definedName>
    <definedName name="ㅁ752" localSheetId="14">#REF!</definedName>
    <definedName name="ㅁ752" localSheetId="16">#REF!</definedName>
    <definedName name="ㅁ752" localSheetId="11">#REF!</definedName>
    <definedName name="ㅁ752" localSheetId="7">#REF!</definedName>
    <definedName name="ㅁ752" localSheetId="9">#REF!</definedName>
    <definedName name="ㅁ752">#REF!</definedName>
    <definedName name="ㅁ760" localSheetId="3">#REF!</definedName>
    <definedName name="ㅁ760" localSheetId="6">#REF!</definedName>
    <definedName name="ㅁ760" localSheetId="8">#REF!</definedName>
    <definedName name="ㅁ760" localSheetId="10">#REF!</definedName>
    <definedName name="ㅁ760" localSheetId="18">#REF!</definedName>
    <definedName name="ㅁ760" localSheetId="20">#REF!</definedName>
    <definedName name="ㅁ760" localSheetId="14">#REF!</definedName>
    <definedName name="ㅁ760" localSheetId="16">#REF!</definedName>
    <definedName name="ㅁ760" localSheetId="11">#REF!</definedName>
    <definedName name="ㅁ760" localSheetId="7">#REF!</definedName>
    <definedName name="ㅁ760" localSheetId="9">#REF!</definedName>
    <definedName name="ㅁ760">#REF!</definedName>
    <definedName name="ㅁ835">#N/A</definedName>
    <definedName name="ㅁ8529" localSheetId="3">'[232]일위대가(가설)'!#REF!</definedName>
    <definedName name="ㅁ8529" localSheetId="6">'[232]일위대가(가설)'!#REF!</definedName>
    <definedName name="ㅁ8529" localSheetId="8">'[232]일위대가(가설)'!#REF!</definedName>
    <definedName name="ㅁ8529" localSheetId="10">'[232]일위대가(가설)'!#REF!</definedName>
    <definedName name="ㅁ8529" localSheetId="18">'[232]일위대가(가설)'!#REF!</definedName>
    <definedName name="ㅁ8529" localSheetId="20">'[232]일위대가(가설)'!#REF!</definedName>
    <definedName name="ㅁ8529" localSheetId="14">'[232]일위대가(가설)'!#REF!</definedName>
    <definedName name="ㅁ8529" localSheetId="16">'[232]일위대가(가설)'!#REF!</definedName>
    <definedName name="ㅁ8529" localSheetId="11">'[232]일위대가(가설)'!#REF!</definedName>
    <definedName name="ㅁ8529" localSheetId="7">'[232]일위대가(가설)'!#REF!</definedName>
    <definedName name="ㅁ8529" localSheetId="9">'[232]일위대가(가설)'!#REF!</definedName>
    <definedName name="ㅁ8529">'[232]일위대가(가설)'!#REF!</definedName>
    <definedName name="ㅁ906" localSheetId="3">#REF!</definedName>
    <definedName name="ㅁ906" localSheetId="6">#REF!</definedName>
    <definedName name="ㅁ906" localSheetId="8">#REF!</definedName>
    <definedName name="ㅁ906" localSheetId="10">#REF!</definedName>
    <definedName name="ㅁ906" localSheetId="18">#REF!</definedName>
    <definedName name="ㅁ906" localSheetId="20">#REF!</definedName>
    <definedName name="ㅁ906" localSheetId="14">#REF!</definedName>
    <definedName name="ㅁ906" localSheetId="16">#REF!</definedName>
    <definedName name="ㅁ906" localSheetId="11">#REF!</definedName>
    <definedName name="ㅁ906" localSheetId="7">#REF!</definedName>
    <definedName name="ㅁ906" localSheetId="9">#REF!</definedName>
    <definedName name="ㅁ906">#REF!</definedName>
    <definedName name="ㅁa1140" localSheetId="3">#REF!</definedName>
    <definedName name="ㅁa1140" localSheetId="6">#REF!</definedName>
    <definedName name="ㅁa1140" localSheetId="8">#REF!</definedName>
    <definedName name="ㅁa1140" localSheetId="10">#REF!</definedName>
    <definedName name="ㅁa1140" localSheetId="13">#REF!</definedName>
    <definedName name="ㅁa1140" localSheetId="15">#REF!</definedName>
    <definedName name="ㅁa1140" localSheetId="17">#REF!</definedName>
    <definedName name="ㅁa1140" localSheetId="19">#REF!</definedName>
    <definedName name="ㅁa1140" localSheetId="18">#REF!</definedName>
    <definedName name="ㅁa1140" localSheetId="12">#REF!</definedName>
    <definedName name="ㅁa1140" localSheetId="20">#REF!</definedName>
    <definedName name="ㅁa1140" localSheetId="14">#REF!</definedName>
    <definedName name="ㅁa1140" localSheetId="16">#REF!</definedName>
    <definedName name="ㅁa1140" localSheetId="5">#REF!</definedName>
    <definedName name="ㅁa1140" localSheetId="11">#REF!</definedName>
    <definedName name="ㅁa1140" localSheetId="7">#REF!</definedName>
    <definedName name="ㅁa1140" localSheetId="9">#REF!</definedName>
    <definedName name="ㅁa1140">#REF!</definedName>
    <definedName name="ㅁㄱㅂ" hidden="1">{#N/A,#N/A,FALSE,"단가표지"}</definedName>
    <definedName name="ㅁㄴ" localSheetId="6" hidden="1">{#N/A,#N/A,TRUE,"매출진척-1";#N/A,#N/A,TRUE,"매출진척-2";#N/A,#N/A,TRUE,"제품실적";#N/A,#N/A,TRUE,"RAC";#N/A,#N/A,TRUE,"PAC ";#N/A,#N/A,TRUE,"재고현황";#N/A,#N/A,TRUE,"공지사항"}</definedName>
    <definedName name="ㅁㄴ" localSheetId="8" hidden="1">{#N/A,#N/A,TRUE,"매출진척-1";#N/A,#N/A,TRUE,"매출진척-2";#N/A,#N/A,TRUE,"제품실적";#N/A,#N/A,TRUE,"RAC";#N/A,#N/A,TRUE,"PAC ";#N/A,#N/A,TRUE,"재고현황";#N/A,#N/A,TRUE,"공지사항"}</definedName>
    <definedName name="ㅁㄴ" localSheetId="10" hidden="1">{#N/A,#N/A,TRUE,"매출진척-1";#N/A,#N/A,TRUE,"매출진척-2";#N/A,#N/A,TRUE,"제품실적";#N/A,#N/A,TRUE,"RAC";#N/A,#N/A,TRUE,"PAC ";#N/A,#N/A,TRUE,"재고현황";#N/A,#N/A,TRUE,"공지사항"}</definedName>
    <definedName name="ㅁㄴ" localSheetId="13" hidden="1">{#N/A,#N/A,TRUE,"매출진척-1";#N/A,#N/A,TRUE,"매출진척-2";#N/A,#N/A,TRUE,"제품실적";#N/A,#N/A,TRUE,"RAC";#N/A,#N/A,TRUE,"PAC ";#N/A,#N/A,TRUE,"재고현황";#N/A,#N/A,TRUE,"공지사항"}</definedName>
    <definedName name="ㅁㄴ" localSheetId="15" hidden="1">{#N/A,#N/A,TRUE,"매출진척-1";#N/A,#N/A,TRUE,"매출진척-2";#N/A,#N/A,TRUE,"제품실적";#N/A,#N/A,TRUE,"RAC";#N/A,#N/A,TRUE,"PAC ";#N/A,#N/A,TRUE,"재고현황";#N/A,#N/A,TRUE,"공지사항"}</definedName>
    <definedName name="ㅁㄴ" localSheetId="17" hidden="1">{#N/A,#N/A,TRUE,"매출진척-1";#N/A,#N/A,TRUE,"매출진척-2";#N/A,#N/A,TRUE,"제품실적";#N/A,#N/A,TRUE,"RAC";#N/A,#N/A,TRUE,"PAC ";#N/A,#N/A,TRUE,"재고현황";#N/A,#N/A,TRUE,"공지사항"}</definedName>
    <definedName name="ㅁㄴ" localSheetId="19" hidden="1">{#N/A,#N/A,TRUE,"매출진척-1";#N/A,#N/A,TRUE,"매출진척-2";#N/A,#N/A,TRUE,"제품실적";#N/A,#N/A,TRUE,"RAC";#N/A,#N/A,TRUE,"PAC ";#N/A,#N/A,TRUE,"재고현황";#N/A,#N/A,TRUE,"공지사항"}</definedName>
    <definedName name="ㅁㄴ" localSheetId="18" hidden="1">#REF!</definedName>
    <definedName name="ㅁㄴ" localSheetId="12" hidden="1">{#N/A,#N/A,TRUE,"매출진척-1";#N/A,#N/A,TRUE,"매출진척-2";#N/A,#N/A,TRUE,"제품실적";#N/A,#N/A,TRUE,"RAC";#N/A,#N/A,TRUE,"PAC ";#N/A,#N/A,TRUE,"재고현황";#N/A,#N/A,TRUE,"공지사항"}</definedName>
    <definedName name="ㅁㄴ" localSheetId="20" hidden="1">#REF!</definedName>
    <definedName name="ㅁㄴ" localSheetId="14" hidden="1">#REF!</definedName>
    <definedName name="ㅁㄴ" localSheetId="16" hidden="1">{#N/A,#N/A,TRUE,"매출진척-1";#N/A,#N/A,TRUE,"매출진척-2";#N/A,#N/A,TRUE,"제품실적";#N/A,#N/A,TRUE,"RAC";#N/A,#N/A,TRUE,"PAC ";#N/A,#N/A,TRUE,"재고현황";#N/A,#N/A,TRUE,"공지사항"}</definedName>
    <definedName name="ㅁㄴ" localSheetId="5" hidden="1">{#N/A,#N/A,TRUE,"매출진척-1";#N/A,#N/A,TRUE,"매출진척-2";#N/A,#N/A,TRUE,"제품실적";#N/A,#N/A,TRUE,"RAC";#N/A,#N/A,TRUE,"PAC ";#N/A,#N/A,TRUE,"재고현황";#N/A,#N/A,TRUE,"공지사항"}</definedName>
    <definedName name="ㅁㄴ" localSheetId="11" hidden="1">#REF!</definedName>
    <definedName name="ㅁㄴ" localSheetId="7" hidden="1">#REF!</definedName>
    <definedName name="ㅁㄴ" localSheetId="9" hidden="1">{#N/A,#N/A,TRUE,"매출진척-1";#N/A,#N/A,TRUE,"매출진척-2";#N/A,#N/A,TRUE,"제품실적";#N/A,#N/A,TRUE,"RAC";#N/A,#N/A,TRUE,"PAC ";#N/A,#N/A,TRUE,"재고현황";#N/A,#N/A,TRUE,"공지사항"}</definedName>
    <definedName name="ㅁㄴ" hidden="1">#REF!</definedName>
    <definedName name="ㅁㄴㄹㅇㄹ">#N/A</definedName>
    <definedName name="ㅁㄴㄻㄴ" localSheetId="6" hidden="1">{#N/A,#N/A,TRUE,"매출진척-1";#N/A,#N/A,TRUE,"매출진척-2";#N/A,#N/A,TRUE,"제품실적";#N/A,#N/A,TRUE,"RAC";#N/A,#N/A,TRUE,"PAC ";#N/A,#N/A,TRUE,"재고현황";#N/A,#N/A,TRUE,"공지사항"}</definedName>
    <definedName name="ㅁㄴㄻㄴ" localSheetId="8" hidden="1">{#N/A,#N/A,TRUE,"매출진척-1";#N/A,#N/A,TRUE,"매출진척-2";#N/A,#N/A,TRUE,"제품실적";#N/A,#N/A,TRUE,"RAC";#N/A,#N/A,TRUE,"PAC ";#N/A,#N/A,TRUE,"재고현황";#N/A,#N/A,TRUE,"공지사항"}</definedName>
    <definedName name="ㅁㄴㄻㄴ" localSheetId="10" hidden="1">{#N/A,#N/A,TRUE,"매출진척-1";#N/A,#N/A,TRUE,"매출진척-2";#N/A,#N/A,TRUE,"제품실적";#N/A,#N/A,TRUE,"RAC";#N/A,#N/A,TRUE,"PAC ";#N/A,#N/A,TRUE,"재고현황";#N/A,#N/A,TRUE,"공지사항"}</definedName>
    <definedName name="ㅁㄴㄻㄴ" localSheetId="13" hidden="1">{#N/A,#N/A,TRUE,"매출진척-1";#N/A,#N/A,TRUE,"매출진척-2";#N/A,#N/A,TRUE,"제품실적";#N/A,#N/A,TRUE,"RAC";#N/A,#N/A,TRUE,"PAC ";#N/A,#N/A,TRUE,"재고현황";#N/A,#N/A,TRUE,"공지사항"}</definedName>
    <definedName name="ㅁㄴㄻㄴ" localSheetId="15" hidden="1">{#N/A,#N/A,TRUE,"매출진척-1";#N/A,#N/A,TRUE,"매출진척-2";#N/A,#N/A,TRUE,"제품실적";#N/A,#N/A,TRUE,"RAC";#N/A,#N/A,TRUE,"PAC ";#N/A,#N/A,TRUE,"재고현황";#N/A,#N/A,TRUE,"공지사항"}</definedName>
    <definedName name="ㅁㄴㄻㄴ" localSheetId="17" hidden="1">{#N/A,#N/A,TRUE,"매출진척-1";#N/A,#N/A,TRUE,"매출진척-2";#N/A,#N/A,TRUE,"제품실적";#N/A,#N/A,TRUE,"RAC";#N/A,#N/A,TRUE,"PAC ";#N/A,#N/A,TRUE,"재고현황";#N/A,#N/A,TRUE,"공지사항"}</definedName>
    <definedName name="ㅁㄴㄻㄴ" localSheetId="19" hidden="1">{#N/A,#N/A,TRUE,"매출진척-1";#N/A,#N/A,TRUE,"매출진척-2";#N/A,#N/A,TRUE,"제품실적";#N/A,#N/A,TRUE,"RAC";#N/A,#N/A,TRUE,"PAC ";#N/A,#N/A,TRUE,"재고현황";#N/A,#N/A,TRUE,"공지사항"}</definedName>
    <definedName name="ㅁㄴㄻㄴ" localSheetId="12" hidden="1">{#N/A,#N/A,TRUE,"매출진척-1";#N/A,#N/A,TRUE,"매출진척-2";#N/A,#N/A,TRUE,"제품실적";#N/A,#N/A,TRUE,"RAC";#N/A,#N/A,TRUE,"PAC ";#N/A,#N/A,TRUE,"재고현황";#N/A,#N/A,TRUE,"공지사항"}</definedName>
    <definedName name="ㅁㄴㄻㄴ" localSheetId="16" hidden="1">{#N/A,#N/A,TRUE,"매출진척-1";#N/A,#N/A,TRUE,"매출진척-2";#N/A,#N/A,TRUE,"제품실적";#N/A,#N/A,TRUE,"RAC";#N/A,#N/A,TRUE,"PAC ";#N/A,#N/A,TRUE,"재고현황";#N/A,#N/A,TRUE,"공지사항"}</definedName>
    <definedName name="ㅁㄴㄻㄴ" localSheetId="5" hidden="1">{#N/A,#N/A,TRUE,"매출진척-1";#N/A,#N/A,TRUE,"매출진척-2";#N/A,#N/A,TRUE,"제품실적";#N/A,#N/A,TRUE,"RAC";#N/A,#N/A,TRUE,"PAC ";#N/A,#N/A,TRUE,"재고현황";#N/A,#N/A,TRUE,"공지사항"}</definedName>
    <definedName name="ㅁㄴㄻㄴ" localSheetId="9" hidden="1">{#N/A,#N/A,TRUE,"매출진척-1";#N/A,#N/A,TRUE,"매출진척-2";#N/A,#N/A,TRUE,"제품실적";#N/A,#N/A,TRUE,"RAC";#N/A,#N/A,TRUE,"PAC ";#N/A,#N/A,TRUE,"재고현황";#N/A,#N/A,TRUE,"공지사항"}</definedName>
    <definedName name="ㅁㄴㄻㄴ" hidden="1">{#N/A,#N/A,TRUE,"매출진척-1";#N/A,#N/A,TRUE,"매출진척-2";#N/A,#N/A,TRUE,"제품실적";#N/A,#N/A,TRUE,"RAC";#N/A,#N/A,TRUE,"PAC ";#N/A,#N/A,TRUE,"재고현황";#N/A,#N/A,TRUE,"공지사항"}</definedName>
    <definedName name="ㅁㄴㅇ" localSheetId="6">[0]!ㄹ퓰</definedName>
    <definedName name="ㅁㄴㅇ" localSheetId="8">[0]!ㄹ퓰</definedName>
    <definedName name="ㅁㄴㅇ" localSheetId="10">[0]!ㄹ퓰</definedName>
    <definedName name="ㅁㄴㅇ" localSheetId="13">[0]!ㄹ퓰</definedName>
    <definedName name="ㅁㄴㅇ" localSheetId="15">[0]!ㄹ퓰</definedName>
    <definedName name="ㅁㄴㅇ" localSheetId="17">[0]!ㄹ퓰</definedName>
    <definedName name="ㅁㄴㅇ" localSheetId="19">[0]!ㄹ퓰</definedName>
    <definedName name="ㅁㄴㅇ" localSheetId="12">[0]!ㄹ퓰</definedName>
    <definedName name="ㅁㄴㅇ" localSheetId="16">[0]!ㄹ퓰</definedName>
    <definedName name="ㅁㄴㅇ" localSheetId="5">[0]!ㄹ퓰</definedName>
    <definedName name="ㅁㄴㅇ" localSheetId="9">[0]!ㄹ퓰</definedName>
    <definedName name="ㅁㄴㅇ" hidden="1">{#N/A,#N/A,FALSE,"배수1"}</definedName>
    <definedName name="ㅁㄴㅇㄹ" localSheetId="3">#REF!</definedName>
    <definedName name="ㅁㄴㅇㄹ" localSheetId="6">#REF!</definedName>
    <definedName name="ㅁㄴㅇㄹ" localSheetId="8">#REF!</definedName>
    <definedName name="ㅁㄴㅇㄹ" localSheetId="10">#REF!</definedName>
    <definedName name="ㅁㄴㅇㄹ" localSheetId="13">#REF!</definedName>
    <definedName name="ㅁㄴㅇㄹ" localSheetId="15">#REF!</definedName>
    <definedName name="ㅁㄴㅇㄹ" localSheetId="17">#REF!</definedName>
    <definedName name="ㅁㄴㅇㄹ" localSheetId="19">#REF!</definedName>
    <definedName name="ㅁㄴㅇㄹ" localSheetId="18">#REF!</definedName>
    <definedName name="ㅁㄴㅇㄹ" localSheetId="12">#REF!</definedName>
    <definedName name="ㅁㄴㅇㄹ" localSheetId="20">#REF!</definedName>
    <definedName name="ㅁㄴㅇㄹ" localSheetId="14">#REF!</definedName>
    <definedName name="ㅁㄴㅇㄹ" localSheetId="16">#REF!</definedName>
    <definedName name="ㅁㄴㅇㄹ" localSheetId="5">#REF!</definedName>
    <definedName name="ㅁㄴㅇㄹ" localSheetId="11">#REF!</definedName>
    <definedName name="ㅁㄴㅇㄹ" localSheetId="7">#REF!</definedName>
    <definedName name="ㅁㄴㅇㄹ" localSheetId="9">#REF!</definedName>
    <definedName name="ㅁㄴㅇㄹ">#REF!</definedName>
    <definedName name="ㅁㄴㅇ류" localSheetId="3" hidden="1">#REF!</definedName>
    <definedName name="ㅁㄴㅇ류" localSheetId="6" hidden="1">#REF!</definedName>
    <definedName name="ㅁㄴㅇ류" localSheetId="8" hidden="1">#REF!</definedName>
    <definedName name="ㅁㄴㅇ류" localSheetId="10" hidden="1">#REF!</definedName>
    <definedName name="ㅁㄴㅇ류" localSheetId="18" hidden="1">#REF!</definedName>
    <definedName name="ㅁㄴㅇ류" localSheetId="20" hidden="1">#REF!</definedName>
    <definedName name="ㅁㄴㅇ류" localSheetId="14" hidden="1">#REF!</definedName>
    <definedName name="ㅁㄴㅇ류" localSheetId="16" hidden="1">#REF!</definedName>
    <definedName name="ㅁㄴㅇ류" localSheetId="11" hidden="1">#REF!</definedName>
    <definedName name="ㅁㄴㅇ류" localSheetId="7" hidden="1">#REF!</definedName>
    <definedName name="ㅁㄴㅇ류" localSheetId="9" hidden="1">#REF!</definedName>
    <definedName name="ㅁㄴㅇ류" hidden="1">#REF!</definedName>
    <definedName name="ㅁㄴㅇㄻㄴㅇ" localSheetId="3">#REF!</definedName>
    <definedName name="ㅁㄴㅇㄻㄴㅇ" localSheetId="6">#REF!</definedName>
    <definedName name="ㅁㄴㅇㄻㄴㅇ" localSheetId="8">#REF!</definedName>
    <definedName name="ㅁㄴㅇㄻㄴㅇ" localSheetId="10">#REF!</definedName>
    <definedName name="ㅁㄴㅇㄻㄴㅇ" localSheetId="18">#REF!</definedName>
    <definedName name="ㅁㄴㅇㄻㄴㅇ" localSheetId="20">#REF!</definedName>
    <definedName name="ㅁㄴㅇㄻㄴㅇ" localSheetId="14">#REF!</definedName>
    <definedName name="ㅁㄴㅇㄻㄴㅇ" localSheetId="16">#REF!</definedName>
    <definedName name="ㅁㄴㅇㄻㄴㅇ" localSheetId="11">#REF!</definedName>
    <definedName name="ㅁㄴㅇㄻㄴㅇ" localSheetId="7">#REF!</definedName>
    <definedName name="ㅁㄴㅇㄻㄴㅇ" localSheetId="9">#REF!</definedName>
    <definedName name="ㅁㄴㅇㄻㄴㅇ">#REF!</definedName>
    <definedName name="ㅁㄴㅇㄻㄴㅇㄹㄴ" localSheetId="3" hidden="1">#REF!</definedName>
    <definedName name="ㅁㄴㅇㄻㄴㅇㄹㄴ" localSheetId="6" hidden="1">#REF!</definedName>
    <definedName name="ㅁㄴㅇㄻㄴㅇㄹㄴ" localSheetId="8" hidden="1">#REF!</definedName>
    <definedName name="ㅁㄴㅇㄻㄴㅇㄹㄴ" localSheetId="10" hidden="1">#REF!</definedName>
    <definedName name="ㅁㄴㅇㄻㄴㅇㄹㄴ" localSheetId="18" hidden="1">#REF!</definedName>
    <definedName name="ㅁㄴㅇㄻㄴㅇㄹㄴ" localSheetId="20" hidden="1">#REF!</definedName>
    <definedName name="ㅁㄴㅇㄻㄴㅇㄹㄴ" localSheetId="14" hidden="1">#REF!</definedName>
    <definedName name="ㅁㄴㅇㄻㄴㅇㄹㄴ" localSheetId="16" hidden="1">#REF!</definedName>
    <definedName name="ㅁㄴㅇㄻㄴㅇㄹㄴ" localSheetId="11" hidden="1">#REF!</definedName>
    <definedName name="ㅁㄴㅇㄻㄴㅇㄹㄴ" localSheetId="7" hidden="1">#REF!</definedName>
    <definedName name="ㅁㄴㅇㄻㄴㅇㄹㄴ" localSheetId="9" hidden="1">#REF!</definedName>
    <definedName name="ㅁㄴㅇㄻㄴㅇㄹㄴ" hidden="1">#REF!</definedName>
    <definedName name="ㅁㄴㅇㄻㄴㅇㄻㄴㄹ" localSheetId="6" hidden="1">{#N/A,#N/A,FALSE,"명세표"}</definedName>
    <definedName name="ㅁㄴㅇㄻㄴㅇㄻㄴㄹ" localSheetId="8" hidden="1">{#N/A,#N/A,FALSE,"명세표"}</definedName>
    <definedName name="ㅁㄴㅇㄻㄴㅇㄻㄴㄹ" localSheetId="10" hidden="1">{#N/A,#N/A,FALSE,"명세표"}</definedName>
    <definedName name="ㅁㄴㅇㄻㄴㅇㄻㄴㄹ" localSheetId="13" hidden="1">{#N/A,#N/A,FALSE,"명세표"}</definedName>
    <definedName name="ㅁㄴㅇㄻㄴㅇㄻㄴㄹ" localSheetId="15" hidden="1">{#N/A,#N/A,FALSE,"명세표"}</definedName>
    <definedName name="ㅁㄴㅇㄻㄴㅇㄻㄴㄹ" localSheetId="17" hidden="1">{#N/A,#N/A,FALSE,"명세표"}</definedName>
    <definedName name="ㅁㄴㅇㄻㄴㅇㄻㄴㄹ" localSheetId="19" hidden="1">{#N/A,#N/A,FALSE,"명세표"}</definedName>
    <definedName name="ㅁㄴㅇㄻㄴㅇㄻㄴㄹ" localSheetId="12" hidden="1">{#N/A,#N/A,FALSE,"명세표"}</definedName>
    <definedName name="ㅁㄴㅇㄻㄴㅇㄻㄴㄹ" localSheetId="16" hidden="1">{#N/A,#N/A,FALSE,"명세표"}</definedName>
    <definedName name="ㅁㄴㅇㄻㄴㅇㄻㄴㄹ" localSheetId="5" hidden="1">{#N/A,#N/A,FALSE,"명세표"}</definedName>
    <definedName name="ㅁㄴㅇㄻㄴㅇㄻㄴㄹ" localSheetId="9" hidden="1">{#N/A,#N/A,FALSE,"명세표"}</definedName>
    <definedName name="ㅁㄴㅇㄻㄴㅇㄻㄴㄹ" hidden="1">{#N/A,#N/A,FALSE,"명세표"}</definedName>
    <definedName name="ㅁㄴㅇㄻㄴ이ㅏ럼닝ㅍㅁ" localSheetId="3">#REF!</definedName>
    <definedName name="ㅁㄴㅇㄻㄴ이ㅏ럼닝ㅍㅁ" localSheetId="6">#REF!</definedName>
    <definedName name="ㅁㄴㅇㄻㄴ이ㅏ럼닝ㅍㅁ" localSheetId="8">#REF!</definedName>
    <definedName name="ㅁㄴㅇㄻㄴ이ㅏ럼닝ㅍㅁ" localSheetId="10">#REF!</definedName>
    <definedName name="ㅁㄴㅇㄻㄴ이ㅏ럼닝ㅍㅁ" localSheetId="18">#REF!</definedName>
    <definedName name="ㅁㄴㅇㄻㄴ이ㅏ럼닝ㅍㅁ" localSheetId="20">#REF!</definedName>
    <definedName name="ㅁㄴㅇㄻㄴ이ㅏ럼닝ㅍㅁ" localSheetId="14">#REF!</definedName>
    <definedName name="ㅁㄴㅇㄻㄴ이ㅏ럼닝ㅍㅁ" localSheetId="16">#REF!</definedName>
    <definedName name="ㅁㄴㅇㄻㄴ이ㅏ럼닝ㅍㅁ" localSheetId="11">#REF!</definedName>
    <definedName name="ㅁㄴㅇㄻㄴ이ㅏ럼닝ㅍㅁ" localSheetId="7">#REF!</definedName>
    <definedName name="ㅁㄴㅇㄻㄴ이ㅏ럼닝ㅍㅁ" localSheetId="9">#REF!</definedName>
    <definedName name="ㅁㄴㅇㄻㄴ이ㅏ럼닝ㅍㅁ">#REF!</definedName>
    <definedName name="ㅁㄴㅇㄻㅇㄹ" localSheetId="3">#REF!</definedName>
    <definedName name="ㅁㄴㅇㄻㅇㄹ" localSheetId="6">#REF!</definedName>
    <definedName name="ㅁㄴㅇㄻㅇㄹ" localSheetId="8">#REF!</definedName>
    <definedName name="ㅁㄴㅇㄻㅇㄹ" localSheetId="10">#REF!</definedName>
    <definedName name="ㅁㄴㅇㄻㅇㄹ" localSheetId="18">#REF!</definedName>
    <definedName name="ㅁㄴㅇㄻㅇㄹ" localSheetId="20">#REF!</definedName>
    <definedName name="ㅁㄴㅇㄻㅇㄹ" localSheetId="14">#REF!</definedName>
    <definedName name="ㅁㄴㅇㄻㅇㄹ" localSheetId="16">#REF!</definedName>
    <definedName name="ㅁㄴㅇㄻㅇㄹ" localSheetId="11">#REF!</definedName>
    <definedName name="ㅁㄴㅇㄻㅇㄹ" localSheetId="7">#REF!</definedName>
    <definedName name="ㅁㄴㅇㄻㅇㄹ" localSheetId="9">#REF!</definedName>
    <definedName name="ㅁㄴㅇㄻㅇㄹ">#REF!</definedName>
    <definedName name="ㅁㄴㅇㄻㅈㄷㄹ" localSheetId="3">#REF!</definedName>
    <definedName name="ㅁㄴㅇㄻㅈㄷㄹ" localSheetId="6">#REF!</definedName>
    <definedName name="ㅁㄴㅇㄻㅈㄷㄹ" localSheetId="8">#REF!</definedName>
    <definedName name="ㅁㄴㅇㄻㅈㄷㄹ" localSheetId="10">#REF!</definedName>
    <definedName name="ㅁㄴㅇㄻㅈㄷㄹ" localSheetId="18">#REF!</definedName>
    <definedName name="ㅁㄴㅇㄻㅈㄷㄹ" localSheetId="20">#REF!</definedName>
    <definedName name="ㅁㄴㅇㄻㅈㄷㄹ" localSheetId="14">#REF!</definedName>
    <definedName name="ㅁㄴㅇㄻㅈㄷㄹ" localSheetId="16">#REF!</definedName>
    <definedName name="ㅁㄴㅇㄻㅈㄷㄹ" localSheetId="11">#REF!</definedName>
    <definedName name="ㅁㄴㅇㄻㅈㄷㄹ" localSheetId="7">#REF!</definedName>
    <definedName name="ㅁㄴㅇㄻㅈㄷㄹ" localSheetId="9">#REF!</definedName>
    <definedName name="ㅁㄴㅇㄻㅈㄷㄹ">#REF!</definedName>
    <definedName name="ㅁㄴㅇㅁ" hidden="1">{#N/A,#N/A,FALSE,"배수1"}</definedName>
    <definedName name="ㅁㄴㅇㅁㄴㅇ" localSheetId="3" hidden="1">#REF!</definedName>
    <definedName name="ㅁㄴㅇㅁㄴㅇ" localSheetId="6" hidden="1">#REF!</definedName>
    <definedName name="ㅁㄴㅇㅁㄴㅇ" localSheetId="8" hidden="1">#REF!</definedName>
    <definedName name="ㅁㄴㅇㅁㄴㅇ" localSheetId="10" hidden="1">#REF!</definedName>
    <definedName name="ㅁㄴㅇㅁㄴㅇ" localSheetId="18" hidden="1">#REF!</definedName>
    <definedName name="ㅁㄴㅇㅁㄴㅇ" localSheetId="20" hidden="1">#REF!</definedName>
    <definedName name="ㅁㄴㅇㅁㄴㅇ" localSheetId="14" hidden="1">#REF!</definedName>
    <definedName name="ㅁㄴㅇㅁㄴㅇ" localSheetId="16" hidden="1">#REF!</definedName>
    <definedName name="ㅁㄴㅇㅁㄴㅇ" localSheetId="11" hidden="1">#REF!</definedName>
    <definedName name="ㅁㄴㅇㅁㄴㅇ" localSheetId="7" hidden="1">#REF!</definedName>
    <definedName name="ㅁㄴㅇㅁㄴㅇ" localSheetId="9" hidden="1">#REF!</definedName>
    <definedName name="ㅁㄴㅇㅁㄴㅇ" hidden="1">#REF!</definedName>
    <definedName name="ㅁㄴㅇㅊㅍㅁ" localSheetId="3">#REF!</definedName>
    <definedName name="ㅁㄴㅇㅊㅍㅁ" localSheetId="6">#REF!</definedName>
    <definedName name="ㅁㄴㅇㅊㅍㅁ" localSheetId="8">#REF!</definedName>
    <definedName name="ㅁㄴㅇㅊㅍㅁ" localSheetId="10">#REF!</definedName>
    <definedName name="ㅁㄴㅇㅊㅍㅁ" localSheetId="18">#REF!</definedName>
    <definedName name="ㅁㄴㅇㅊㅍㅁ" localSheetId="20">#REF!</definedName>
    <definedName name="ㅁㄴㅇㅊㅍㅁ" localSheetId="14">#REF!</definedName>
    <definedName name="ㅁㄴㅇㅊㅍㅁ" localSheetId="16">#REF!</definedName>
    <definedName name="ㅁㄴㅇㅊㅍㅁ" localSheetId="11">#REF!</definedName>
    <definedName name="ㅁㄴㅇㅊㅍㅁ" localSheetId="7">#REF!</definedName>
    <definedName name="ㅁㄴㅇㅊㅍㅁ" localSheetId="9">#REF!</definedName>
    <definedName name="ㅁㄴㅇㅊㅍㅁ">#REF!</definedName>
    <definedName name="ㅁㄴㅇㅍㄴㅇㄹ" localSheetId="3">#REF!</definedName>
    <definedName name="ㅁㄴㅇㅍㄴㅇㄹ" localSheetId="6">#REF!</definedName>
    <definedName name="ㅁㄴㅇㅍㄴㅇㄹ" localSheetId="8">#REF!</definedName>
    <definedName name="ㅁㄴㅇㅍㄴㅇㄹ" localSheetId="10">#REF!</definedName>
    <definedName name="ㅁㄴㅇㅍㄴㅇㄹ" localSheetId="18">#REF!</definedName>
    <definedName name="ㅁㄴㅇㅍㄴㅇㄹ" localSheetId="20">#REF!</definedName>
    <definedName name="ㅁㄴㅇㅍㄴㅇㄹ" localSheetId="14">#REF!</definedName>
    <definedName name="ㅁㄴㅇㅍㄴㅇㄹ" localSheetId="16">#REF!</definedName>
    <definedName name="ㅁㄴㅇㅍㄴㅇㄹ" localSheetId="11">#REF!</definedName>
    <definedName name="ㅁㄴㅇㅍㄴㅇㄹ" localSheetId="7">#REF!</definedName>
    <definedName name="ㅁㄴㅇㅍㄴㅇㄹ" localSheetId="9">#REF!</definedName>
    <definedName name="ㅁㄴㅇㅍㄴㅇㄹ">#REF!</definedName>
    <definedName name="ㅁㄴㅇㅍㅁㄴㅇㄹ" localSheetId="3">#REF!</definedName>
    <definedName name="ㅁㄴㅇㅍㅁㄴㅇㄹ" localSheetId="6">#REF!</definedName>
    <definedName name="ㅁㄴㅇㅍㅁㄴㅇㄹ" localSheetId="8">#REF!</definedName>
    <definedName name="ㅁㄴㅇㅍㅁㄴㅇㄹ" localSheetId="10">#REF!</definedName>
    <definedName name="ㅁㄴㅇㅍㅁㄴㅇㄹ" localSheetId="18">#REF!</definedName>
    <definedName name="ㅁㄴㅇㅍㅁㄴㅇㄹ" localSheetId="20">#REF!</definedName>
    <definedName name="ㅁㄴㅇㅍㅁㄴㅇㄹ" localSheetId="14">#REF!</definedName>
    <definedName name="ㅁㄴㅇㅍㅁㄴㅇㄹ" localSheetId="16">#REF!</definedName>
    <definedName name="ㅁㄴㅇㅍㅁㄴㅇㄹ" localSheetId="11">#REF!</definedName>
    <definedName name="ㅁㄴㅇㅍㅁㄴㅇㄹ" localSheetId="7">#REF!</definedName>
    <definedName name="ㅁㄴㅇㅍㅁㄴㅇㄹ" localSheetId="9">#REF!</definedName>
    <definedName name="ㅁㄴㅇㅍㅁㄴㅇㄹ">#REF!</definedName>
    <definedName name="ㅁㄴㅇㅍㅋㅌㅊㅍㅁㅇㄹ" localSheetId="3">#REF!</definedName>
    <definedName name="ㅁㄴㅇㅍㅋㅌㅊㅍㅁㅇㄹ" localSheetId="6">#REF!</definedName>
    <definedName name="ㅁㄴㅇㅍㅋㅌㅊㅍㅁㅇㄹ" localSheetId="8">#REF!</definedName>
    <definedName name="ㅁㄴㅇㅍㅋㅌㅊㅍㅁㅇㄹ" localSheetId="10">#REF!</definedName>
    <definedName name="ㅁㄴㅇㅍㅋㅌㅊㅍㅁㅇㄹ" localSheetId="18">#REF!</definedName>
    <definedName name="ㅁㄴㅇㅍㅋㅌㅊㅍㅁㅇㄹ" localSheetId="20">#REF!</definedName>
    <definedName name="ㅁㄴㅇㅍㅋㅌㅊㅍㅁㅇㄹ" localSheetId="14">#REF!</definedName>
    <definedName name="ㅁㄴㅇㅍㅋㅌㅊㅍㅁㅇㄹ" localSheetId="16">#REF!</definedName>
    <definedName name="ㅁㄴㅇㅍㅋㅌㅊㅍㅁㅇㄹ" localSheetId="11">#REF!</definedName>
    <definedName name="ㅁㄴㅇㅍㅋㅌㅊㅍㅁㅇㄹ" localSheetId="7">#REF!</definedName>
    <definedName name="ㅁㄴㅇㅍㅋㅌㅊㅍㅁㅇㄹ" localSheetId="9">#REF!</definedName>
    <definedName name="ㅁㄴㅇㅍㅋㅌㅊㅍㅁㅇㄹ">#REF!</definedName>
    <definedName name="ㅁㄴㅊㅍ" localSheetId="3">#REF!</definedName>
    <definedName name="ㅁㄴㅊㅍ" localSheetId="6">#REF!</definedName>
    <definedName name="ㅁㄴㅊㅍ" localSheetId="8">#REF!</definedName>
    <definedName name="ㅁㄴㅊㅍ" localSheetId="10">#REF!</definedName>
    <definedName name="ㅁㄴㅊㅍ" localSheetId="18">#REF!</definedName>
    <definedName name="ㅁㄴㅊㅍ" localSheetId="20">#REF!</definedName>
    <definedName name="ㅁㄴㅊㅍ" localSheetId="14">#REF!</definedName>
    <definedName name="ㅁㄴㅊㅍ" localSheetId="16">#REF!</definedName>
    <definedName name="ㅁㄴㅊㅍ" localSheetId="11">#REF!</definedName>
    <definedName name="ㅁㄴㅊㅍ" localSheetId="7">#REF!</definedName>
    <definedName name="ㅁㄴㅊㅍ" localSheetId="9">#REF!</definedName>
    <definedName name="ㅁㄴㅊㅍ">#REF!</definedName>
    <definedName name="ㅁㄴㅊㅍㅁㄴㅇㄻㄴㅇㄹ" localSheetId="3">#REF!</definedName>
    <definedName name="ㅁㄴㅊㅍㅁㄴㅇㄻㄴㅇㄹ" localSheetId="6">#REF!</definedName>
    <definedName name="ㅁㄴㅊㅍㅁㄴㅇㄻㄴㅇㄹ" localSheetId="8">#REF!</definedName>
    <definedName name="ㅁㄴㅊㅍㅁㄴㅇㄻㄴㅇㄹ" localSheetId="10">#REF!</definedName>
    <definedName name="ㅁㄴㅊㅍㅁㄴㅇㄻㄴㅇㄹ" localSheetId="18">#REF!</definedName>
    <definedName name="ㅁㄴㅊㅍㅁㄴㅇㄻㄴㅇㄹ" localSheetId="20">#REF!</definedName>
    <definedName name="ㅁㄴㅊㅍㅁㄴㅇㄻㄴㅇㄹ" localSheetId="14">#REF!</definedName>
    <definedName name="ㅁㄴㅊㅍㅁㄴㅇㄻㄴㅇㄹ" localSheetId="16">#REF!</definedName>
    <definedName name="ㅁㄴㅊㅍㅁㄴㅇㄻㄴㅇㄹ" localSheetId="11">#REF!</definedName>
    <definedName name="ㅁㄴㅊㅍㅁㄴㅇㄻㄴㅇㄹ" localSheetId="7">#REF!</definedName>
    <definedName name="ㅁㄴㅊㅍㅁㄴㅇㄻㄴㅇㄹ" localSheetId="9">#REF!</definedName>
    <definedName name="ㅁㄴㅊㅍㅁㄴㅇㄻㄴㅇㄹ">#REF!</definedName>
    <definedName name="ㅁㄴㅊㅍㅁㄴㅇㄻㄷ" localSheetId="3">#REF!</definedName>
    <definedName name="ㅁㄴㅊㅍㅁㄴㅇㄻㄷ" localSheetId="6">#REF!</definedName>
    <definedName name="ㅁㄴㅊㅍㅁㄴㅇㄻㄷ" localSheetId="8">#REF!</definedName>
    <definedName name="ㅁㄴㅊㅍㅁㄴㅇㄻㄷ" localSheetId="10">#REF!</definedName>
    <definedName name="ㅁㄴㅊㅍㅁㄴㅇㄻㄷ" localSheetId="18">#REF!</definedName>
    <definedName name="ㅁㄴㅊㅍㅁㄴㅇㄻㄷ" localSheetId="20">#REF!</definedName>
    <definedName name="ㅁㄴㅊㅍㅁㄴㅇㄻㄷ" localSheetId="14">#REF!</definedName>
    <definedName name="ㅁㄴㅊㅍㅁㄴㅇㄻㄷ" localSheetId="16">#REF!</definedName>
    <definedName name="ㅁㄴㅊㅍㅁㄴㅇㄻㄷ" localSheetId="11">#REF!</definedName>
    <definedName name="ㅁㄴㅊㅍㅁㄴㅇㄻㄷ" localSheetId="7">#REF!</definedName>
    <definedName name="ㅁㄴㅊㅍㅁㄴㅇㄻㄷ" localSheetId="9">#REF!</definedName>
    <definedName name="ㅁㄴㅊㅍㅁㄴㅇㄻㄷ">#REF!</definedName>
    <definedName name="ㅁㄴㅊㅍㅁㅌㅊ펌ㄴㅇㄹ" localSheetId="3" hidden="1">#REF!</definedName>
    <definedName name="ㅁㄴㅊㅍㅁㅌㅊ펌ㄴㅇㄹ" localSheetId="6" hidden="1">#REF!</definedName>
    <definedName name="ㅁㄴㅊㅍㅁㅌㅊ펌ㄴㅇㄹ" localSheetId="8" hidden="1">#REF!</definedName>
    <definedName name="ㅁㄴㅊㅍㅁㅌㅊ펌ㄴㅇㄹ" localSheetId="10" hidden="1">#REF!</definedName>
    <definedName name="ㅁㄴㅊㅍㅁㅌㅊ펌ㄴㅇㄹ" localSheetId="18" hidden="1">#REF!</definedName>
    <definedName name="ㅁㄴㅊㅍㅁㅌㅊ펌ㄴㅇㄹ" localSheetId="20" hidden="1">#REF!</definedName>
    <definedName name="ㅁㄴㅊㅍㅁㅌㅊ펌ㄴㅇㄹ" localSheetId="14" hidden="1">#REF!</definedName>
    <definedName name="ㅁㄴㅊㅍㅁㅌㅊ펌ㄴㅇㄹ" localSheetId="16" hidden="1">#REF!</definedName>
    <definedName name="ㅁㄴㅊㅍㅁㅌㅊ펌ㄴㅇㄹ" localSheetId="11" hidden="1">#REF!</definedName>
    <definedName name="ㅁㄴㅊㅍㅁㅌㅊ펌ㄴㅇㄹ" localSheetId="7" hidden="1">#REF!</definedName>
    <definedName name="ㅁㄴㅊㅍㅁㅌㅊ펌ㄴㅇㄹ" localSheetId="9" hidden="1">#REF!</definedName>
    <definedName name="ㅁㄴㅊㅍㅁㅌㅊ펌ㄴㅇㄹ" hidden="1">#REF!</definedName>
    <definedName name="ㅁㄷㄱㅂㅈㅇㄹㄴ" localSheetId="3">#REF!</definedName>
    <definedName name="ㅁㄷㄱㅂㅈㅇㄹㄴ" localSheetId="6">#REF!</definedName>
    <definedName name="ㅁㄷㄱㅂㅈㅇㄹㄴ" localSheetId="8">#REF!</definedName>
    <definedName name="ㅁㄷㄱㅂㅈㅇㄹㄴ" localSheetId="10">#REF!</definedName>
    <definedName name="ㅁㄷㄱㅂㅈㅇㄹㄴ" localSheetId="18">#REF!</definedName>
    <definedName name="ㅁㄷㄱㅂㅈㅇㄹㄴ" localSheetId="20">#REF!</definedName>
    <definedName name="ㅁㄷㄱㅂㅈㅇㄹㄴ" localSheetId="14">#REF!</definedName>
    <definedName name="ㅁㄷㄱㅂㅈㅇㄹㄴ" localSheetId="16">#REF!</definedName>
    <definedName name="ㅁㄷㄱㅂㅈㅇㄹㄴ" localSheetId="11">#REF!</definedName>
    <definedName name="ㅁㄷㄱㅂㅈㅇㄹㄴ" localSheetId="7">#REF!</definedName>
    <definedName name="ㅁㄷㄱㅂㅈㅇㄹㄴ" localSheetId="9">#REF!</definedName>
    <definedName name="ㅁㄷㄱㅂㅈㅇㄹㄴ">#REF!</definedName>
    <definedName name="ㅁㄹㄹ" localSheetId="18">BlankMacro1</definedName>
    <definedName name="ㅁㄹㄹ" localSheetId="20">BlankMacro1</definedName>
    <definedName name="ㅁㄹㄹ" localSheetId="14">BlankMacro1</definedName>
    <definedName name="ㅁㄹㄹ" localSheetId="16">BlankMacro1</definedName>
    <definedName name="ㅁㄹㄹ" localSheetId="11">BlankMacro1</definedName>
    <definedName name="ㅁㄹㄹ" localSheetId="7">BlankMacro1</definedName>
    <definedName name="ㅁㄹㄹ">BlankMacro1</definedName>
    <definedName name="ㅁㄹㄹㄴㅇㄹㅇㄴㄹㄴㅇ" hidden="1">{#N/A,#N/A,FALSE,"포장1";#N/A,#N/A,FALSE,"포장1"}</definedName>
    <definedName name="ㅁㄹㅇㄹ" localSheetId="3">#REF!,#REF!</definedName>
    <definedName name="ㅁㄹㅇㄹ" localSheetId="6">#REF!,#REF!</definedName>
    <definedName name="ㅁㄹㅇㄹ" localSheetId="8">#REF!,#REF!</definedName>
    <definedName name="ㅁㄹㅇㄹ" localSheetId="10">#REF!,#REF!</definedName>
    <definedName name="ㅁㄹㅇㄹ" localSheetId="18">#REF!,#REF!</definedName>
    <definedName name="ㅁㄹㅇㄹ" localSheetId="20">#REF!,#REF!</definedName>
    <definedName name="ㅁㄹㅇㄹ" localSheetId="14">#REF!,#REF!</definedName>
    <definedName name="ㅁㄹㅇㄹ" localSheetId="16">#REF!,#REF!</definedName>
    <definedName name="ㅁㄹㅇㄹ" localSheetId="11">#REF!,#REF!</definedName>
    <definedName name="ㅁㄹㅇㄹ" localSheetId="7">#REF!,#REF!</definedName>
    <definedName name="ㅁㄹㅇㄹ" localSheetId="9">#REF!,#REF!</definedName>
    <definedName name="ㅁㄹㅇㄹ">#REF!,#REF!</definedName>
    <definedName name="ㅁㄹㅈㅇㄶㅁㄴㅇ" localSheetId="3">#REF!</definedName>
    <definedName name="ㅁㄹㅈㅇㄶㅁㄴㅇ" localSheetId="6">#REF!</definedName>
    <definedName name="ㅁㄹㅈㅇㄶㅁㄴㅇ" localSheetId="8">#REF!</definedName>
    <definedName name="ㅁㄹㅈㅇㄶㅁㄴㅇ" localSheetId="10">#REF!</definedName>
    <definedName name="ㅁㄹㅈㅇㄶㅁㄴㅇ" localSheetId="18">#REF!</definedName>
    <definedName name="ㅁㄹㅈㅇㄶㅁㄴㅇ" localSheetId="20">#REF!</definedName>
    <definedName name="ㅁㄹㅈㅇㄶㅁㄴㅇ" localSheetId="14">#REF!</definedName>
    <definedName name="ㅁㄹㅈㅇㄶㅁㄴㅇ" localSheetId="16">#REF!</definedName>
    <definedName name="ㅁㄹㅈㅇㄶㅁㄴㅇ" localSheetId="11">#REF!</definedName>
    <definedName name="ㅁㄹㅈㅇㄶㅁㄴㅇ" localSheetId="7">#REF!</definedName>
    <definedName name="ㅁㄹㅈㅇㄶㅁㄴㅇ" localSheetId="9">#REF!</definedName>
    <definedName name="ㅁㄹㅈㅇㄶㅁㄴㅇ">#REF!</definedName>
    <definedName name="ㅁㄻㄴㄹ" localSheetId="3">#REF!</definedName>
    <definedName name="ㅁㄻㄴㄹ" localSheetId="6">#REF!</definedName>
    <definedName name="ㅁㄻㄴㄹ" localSheetId="8">#REF!</definedName>
    <definedName name="ㅁㄻㄴㄹ" localSheetId="10">#REF!</definedName>
    <definedName name="ㅁㄻㄴㄹ" localSheetId="18">#REF!</definedName>
    <definedName name="ㅁㄻㄴㄹ" localSheetId="20">#REF!</definedName>
    <definedName name="ㅁㄻㄴㄹ" localSheetId="14">#REF!</definedName>
    <definedName name="ㅁㄻㄴㄹ" localSheetId="16">#REF!</definedName>
    <definedName name="ㅁㄻㄴㄹ" localSheetId="11">#REF!</definedName>
    <definedName name="ㅁㄻㄴㄹ" localSheetId="7">#REF!</definedName>
    <definedName name="ㅁㄻㄴㄹ" localSheetId="9">#REF!</definedName>
    <definedName name="ㅁㄻㄴㄹ">#REF!</definedName>
    <definedName name="ㅁㄻㄴㅇㄹㄴㅇㄹㄴ" localSheetId="3" hidden="1">#REF!</definedName>
    <definedName name="ㅁㄻㄴㅇㄹㄴㅇㄹㄴ" localSheetId="6" hidden="1">#REF!</definedName>
    <definedName name="ㅁㄻㄴㅇㄹㄴㅇㄹㄴ" localSheetId="8" hidden="1">#REF!</definedName>
    <definedName name="ㅁㄻㄴㅇㄹㄴㅇㄹㄴ" localSheetId="10" hidden="1">#REF!</definedName>
    <definedName name="ㅁㄻㄴㅇㄹㄴㅇㄹㄴ" localSheetId="18" hidden="1">#REF!</definedName>
    <definedName name="ㅁㄻㄴㅇㄹㄴㅇㄹㄴ" localSheetId="20" hidden="1">#REF!</definedName>
    <definedName name="ㅁㄻㄴㅇㄹㄴㅇㄹㄴ" localSheetId="14" hidden="1">#REF!</definedName>
    <definedName name="ㅁㄻㄴㅇㄹㄴㅇㄹㄴ" localSheetId="16" hidden="1">#REF!</definedName>
    <definedName name="ㅁㄻㄴㅇㄹㄴㅇㄹㄴ" localSheetId="11" hidden="1">#REF!</definedName>
    <definedName name="ㅁㄻㄴㅇㄹㄴㅇㄹㄴ" localSheetId="7" hidden="1">#REF!</definedName>
    <definedName name="ㅁㄻㄴㅇㄹㄴㅇㄹㄴ" localSheetId="9" hidden="1">#REF!</definedName>
    <definedName name="ㅁㄻㄴㅇㄹㄴㅇㄹㄴ" hidden="1">#REF!</definedName>
    <definedName name="ㅁㅁ" localSheetId="3" hidden="1">#REF!</definedName>
    <definedName name="ㅁㅁ" localSheetId="6" hidden="1">#REF!</definedName>
    <definedName name="ㅁㅁ" localSheetId="8" hidden="1">#REF!</definedName>
    <definedName name="ㅁㅁ" localSheetId="10" hidden="1">#REF!</definedName>
    <definedName name="ㅁㅁ" localSheetId="13" hidden="1">#REF!</definedName>
    <definedName name="ㅁㅁ" localSheetId="15" hidden="1">#REF!</definedName>
    <definedName name="ㅁㅁ" localSheetId="17" hidden="1">#REF!</definedName>
    <definedName name="ㅁㅁ" localSheetId="19" hidden="1">#REF!</definedName>
    <definedName name="ㅁㅁ" localSheetId="18">#REF!</definedName>
    <definedName name="ㅁㅁ" localSheetId="12" hidden="1">#REF!</definedName>
    <definedName name="ㅁㅁ" localSheetId="20">#REF!</definedName>
    <definedName name="ㅁㅁ" localSheetId="14">#REF!</definedName>
    <definedName name="ㅁㅁ" localSheetId="16" hidden="1">#REF!</definedName>
    <definedName name="ㅁㅁ" localSheetId="5" hidden="1">#REF!</definedName>
    <definedName name="ㅁㅁ" localSheetId="11">#REF!</definedName>
    <definedName name="ㅁㅁ" localSheetId="7">#REF!</definedName>
    <definedName name="ㅁㅁ" localSheetId="9" hidden="1">#REF!</definedName>
    <definedName name="ㅁㅁ">#REF!</definedName>
    <definedName name="ㅁㅁ185" localSheetId="18">#REF!</definedName>
    <definedName name="ㅁㅁ185" localSheetId="20">#REF!</definedName>
    <definedName name="ㅁㅁ185" localSheetId="14">#REF!</definedName>
    <definedName name="ㅁㅁ185" localSheetId="16">#REF!</definedName>
    <definedName name="ㅁㅁ185" localSheetId="11">#REF!</definedName>
    <definedName name="ㅁㅁ185" localSheetId="7">#REF!</definedName>
    <definedName name="ㅁㅁ185">#REF!</definedName>
    <definedName name="ㅁㅁㅁ" localSheetId="3">[106]!일위화면복귀매크로</definedName>
    <definedName name="ㅁㅁㅁ" localSheetId="6">[106]!일위화면복귀매크로</definedName>
    <definedName name="ㅁㅁㅁ" localSheetId="8">[106]!일위화면복귀매크로</definedName>
    <definedName name="ㅁㅁㅁ" localSheetId="10">[106]!일위화면복귀매크로</definedName>
    <definedName name="ㅁㅁㅁ" localSheetId="18">[106]!일위화면복귀매크로</definedName>
    <definedName name="ㅁㅁㅁ" localSheetId="12">#REF!</definedName>
    <definedName name="ㅁㅁㅁ" localSheetId="20">[106]!일위화면복귀매크로</definedName>
    <definedName name="ㅁㅁㅁ" localSheetId="14">[106]!일위화면복귀매크로</definedName>
    <definedName name="ㅁㅁㅁ" localSheetId="4">#REF!</definedName>
    <definedName name="ㅁㅁㅁ" localSheetId="16">[106]!일위화면복귀매크로</definedName>
    <definedName name="ㅁㅁㅁ" localSheetId="5">#REF!</definedName>
    <definedName name="ㅁㅁㅁ" localSheetId="11">[106]!일위화면복귀매크로</definedName>
    <definedName name="ㅁㅁㅁ" localSheetId="7">[106]!일위화면복귀매크로</definedName>
    <definedName name="ㅁㅁㅁ" localSheetId="9">[106]!일위화면복귀매크로</definedName>
    <definedName name="ㅁㅁㅁ">[106]!일위화면복귀매크로</definedName>
    <definedName name="ㅁㅁㅁㅁ" localSheetId="6" hidden="1">{"'Sheet1'!$A$4","'Sheet1'!$A$9:$G$28"}</definedName>
    <definedName name="ㅁㅁㅁㅁ" localSheetId="8" hidden="1">{"'Sheet1'!$A$4","'Sheet1'!$A$9:$G$28"}</definedName>
    <definedName name="ㅁㅁㅁㅁ" localSheetId="10" hidden="1">{"'Sheet1'!$A$4","'Sheet1'!$A$9:$G$28"}</definedName>
    <definedName name="ㅁㅁㅁㅁ" localSheetId="13" hidden="1">{"'Sheet1'!$A$4","'Sheet1'!$A$9:$G$28"}</definedName>
    <definedName name="ㅁㅁㅁㅁ" localSheetId="15" hidden="1">{"'Sheet1'!$A$4","'Sheet1'!$A$9:$G$28"}</definedName>
    <definedName name="ㅁㅁㅁㅁ" localSheetId="17" hidden="1">{"'Sheet1'!$A$4","'Sheet1'!$A$9:$G$28"}</definedName>
    <definedName name="ㅁㅁㅁㅁ" localSheetId="19" hidden="1">{"'Sheet1'!$A$4","'Sheet1'!$A$9:$G$28"}</definedName>
    <definedName name="ㅁㅁㅁㅁ" localSheetId="12" hidden="1">{"'Sheet1'!$A$4","'Sheet1'!$A$9:$G$28"}</definedName>
    <definedName name="ㅁㅁㅁㅁ" localSheetId="16" hidden="1">{"'Sheet1'!$A$4","'Sheet1'!$A$9:$G$28"}</definedName>
    <definedName name="ㅁㅁㅁㅁ" localSheetId="5" hidden="1">{"'Sheet1'!$A$4","'Sheet1'!$A$9:$G$28"}</definedName>
    <definedName name="ㅁㅁㅁㅁ" localSheetId="9" hidden="1">{"'Sheet1'!$A$4","'Sheet1'!$A$9:$G$28"}</definedName>
    <definedName name="ㅁㅁㅁㅁ" hidden="1">{"'Sheet1'!$A$4","'Sheet1'!$A$9:$G$28"}</definedName>
    <definedName name="ㅁㅁㅁㅁㅁㅁ" localSheetId="3" hidden="1">#REF!</definedName>
    <definedName name="ㅁㅁㅁㅁㅁㅁ" localSheetId="6" hidden="1">#REF!</definedName>
    <definedName name="ㅁㅁㅁㅁㅁㅁ" localSheetId="8" hidden="1">#REF!</definedName>
    <definedName name="ㅁㅁㅁㅁㅁㅁ" localSheetId="10" hidden="1">#REF!</definedName>
    <definedName name="ㅁㅁㅁㅁㅁㅁ" localSheetId="13" hidden="1">#REF!</definedName>
    <definedName name="ㅁㅁㅁㅁㅁㅁ" localSheetId="15" hidden="1">#REF!</definedName>
    <definedName name="ㅁㅁㅁㅁㅁㅁ" localSheetId="17" hidden="1">#REF!</definedName>
    <definedName name="ㅁㅁㅁㅁㅁㅁ" localSheetId="19" hidden="1">#REF!</definedName>
    <definedName name="ㅁㅁㅁㅁㅁㅁ" localSheetId="18" hidden="1">#REF!</definedName>
    <definedName name="ㅁㅁㅁㅁㅁㅁ" localSheetId="12" hidden="1">#REF!</definedName>
    <definedName name="ㅁㅁㅁㅁㅁㅁ" localSheetId="20" hidden="1">#REF!</definedName>
    <definedName name="ㅁㅁㅁㅁㅁㅁ" localSheetId="14" hidden="1">#REF!</definedName>
    <definedName name="ㅁㅁㅁㅁㅁㅁ" localSheetId="16" hidden="1">#REF!</definedName>
    <definedName name="ㅁㅁㅁㅁㅁㅁ" localSheetId="5" hidden="1">#REF!</definedName>
    <definedName name="ㅁㅁㅁㅁㅁㅁ" localSheetId="11" hidden="1">#REF!</definedName>
    <definedName name="ㅁㅁㅁㅁㅁㅁ" localSheetId="7" hidden="1">#REF!</definedName>
    <definedName name="ㅁㅁㅁㅁㅁㅁ" localSheetId="9" hidden="1">#REF!</definedName>
    <definedName name="ㅁㅁㅁㅁㅁㅁ" hidden="1">#REF!</definedName>
    <definedName name="ㅁㅁㅁㅁㅁㅁㅁㅁ" localSheetId="6" hidden="1">{#N/A,#N/A,TRUE,"매출진척-1";#N/A,#N/A,TRUE,"매출진척-2";#N/A,#N/A,TRUE,"제품실적";#N/A,#N/A,TRUE,"RAC";#N/A,#N/A,TRUE,"PAC ";#N/A,#N/A,TRUE,"재고현황";#N/A,#N/A,TRUE,"공지사항"}</definedName>
    <definedName name="ㅁㅁㅁㅁㅁㅁㅁㅁ" localSheetId="8" hidden="1">{#N/A,#N/A,TRUE,"매출진척-1";#N/A,#N/A,TRUE,"매출진척-2";#N/A,#N/A,TRUE,"제품실적";#N/A,#N/A,TRUE,"RAC";#N/A,#N/A,TRUE,"PAC ";#N/A,#N/A,TRUE,"재고현황";#N/A,#N/A,TRUE,"공지사항"}</definedName>
    <definedName name="ㅁㅁㅁㅁㅁㅁㅁㅁ" localSheetId="10" hidden="1">{#N/A,#N/A,TRUE,"매출진척-1";#N/A,#N/A,TRUE,"매출진척-2";#N/A,#N/A,TRUE,"제품실적";#N/A,#N/A,TRUE,"RAC";#N/A,#N/A,TRUE,"PAC ";#N/A,#N/A,TRUE,"재고현황";#N/A,#N/A,TRUE,"공지사항"}</definedName>
    <definedName name="ㅁㅁㅁㅁㅁㅁㅁㅁ" localSheetId="13" hidden="1">{#N/A,#N/A,TRUE,"매출진척-1";#N/A,#N/A,TRUE,"매출진척-2";#N/A,#N/A,TRUE,"제품실적";#N/A,#N/A,TRUE,"RAC";#N/A,#N/A,TRUE,"PAC ";#N/A,#N/A,TRUE,"재고현황";#N/A,#N/A,TRUE,"공지사항"}</definedName>
    <definedName name="ㅁㅁㅁㅁㅁㅁㅁㅁ" localSheetId="15" hidden="1">{#N/A,#N/A,TRUE,"매출진척-1";#N/A,#N/A,TRUE,"매출진척-2";#N/A,#N/A,TRUE,"제품실적";#N/A,#N/A,TRUE,"RAC";#N/A,#N/A,TRUE,"PAC ";#N/A,#N/A,TRUE,"재고현황";#N/A,#N/A,TRUE,"공지사항"}</definedName>
    <definedName name="ㅁㅁㅁㅁㅁㅁㅁㅁ" localSheetId="17" hidden="1">{#N/A,#N/A,TRUE,"매출진척-1";#N/A,#N/A,TRUE,"매출진척-2";#N/A,#N/A,TRUE,"제품실적";#N/A,#N/A,TRUE,"RAC";#N/A,#N/A,TRUE,"PAC ";#N/A,#N/A,TRUE,"재고현황";#N/A,#N/A,TRUE,"공지사항"}</definedName>
    <definedName name="ㅁㅁㅁㅁㅁㅁㅁㅁ" localSheetId="19" hidden="1">{#N/A,#N/A,TRUE,"매출진척-1";#N/A,#N/A,TRUE,"매출진척-2";#N/A,#N/A,TRUE,"제품실적";#N/A,#N/A,TRUE,"RAC";#N/A,#N/A,TRUE,"PAC ";#N/A,#N/A,TRUE,"재고현황";#N/A,#N/A,TRUE,"공지사항"}</definedName>
    <definedName name="ㅁㅁㅁㅁㅁㅁㅁㅁ" localSheetId="12" hidden="1">{#N/A,#N/A,TRUE,"매출진척-1";#N/A,#N/A,TRUE,"매출진척-2";#N/A,#N/A,TRUE,"제품실적";#N/A,#N/A,TRUE,"RAC";#N/A,#N/A,TRUE,"PAC ";#N/A,#N/A,TRUE,"재고현황";#N/A,#N/A,TRUE,"공지사항"}</definedName>
    <definedName name="ㅁㅁㅁㅁㅁㅁㅁㅁ" localSheetId="16" hidden="1">{#N/A,#N/A,TRUE,"매출진척-1";#N/A,#N/A,TRUE,"매출진척-2";#N/A,#N/A,TRUE,"제품실적";#N/A,#N/A,TRUE,"RAC";#N/A,#N/A,TRUE,"PAC ";#N/A,#N/A,TRUE,"재고현황";#N/A,#N/A,TRUE,"공지사항"}</definedName>
    <definedName name="ㅁㅁㅁㅁㅁㅁㅁㅁ" localSheetId="5" hidden="1">{#N/A,#N/A,TRUE,"매출진척-1";#N/A,#N/A,TRUE,"매출진척-2";#N/A,#N/A,TRUE,"제품실적";#N/A,#N/A,TRUE,"RAC";#N/A,#N/A,TRUE,"PAC ";#N/A,#N/A,TRUE,"재고현황";#N/A,#N/A,TRUE,"공지사항"}</definedName>
    <definedName name="ㅁㅁㅁㅁㅁㅁㅁㅁ" localSheetId="9" hidden="1">{#N/A,#N/A,TRUE,"매출진척-1";#N/A,#N/A,TRUE,"매출진척-2";#N/A,#N/A,TRUE,"제품실적";#N/A,#N/A,TRUE,"RAC";#N/A,#N/A,TRUE,"PAC ";#N/A,#N/A,TRUE,"재고현황";#N/A,#N/A,TRUE,"공지사항"}</definedName>
    <definedName name="ㅁㅁㅁㅁㅁㅁㅁㅁ" hidden="1">{#N/A,#N/A,TRUE,"매출진척-1";#N/A,#N/A,TRUE,"매출진척-2";#N/A,#N/A,TRUE,"제품실적";#N/A,#N/A,TRUE,"RAC";#N/A,#N/A,TRUE,"PAC ";#N/A,#N/A,TRUE,"재고현황";#N/A,#N/A,TRUE,"공지사항"}</definedName>
    <definedName name="ㅁㅂ" localSheetId="3">#REF!</definedName>
    <definedName name="ㅁㅂ" localSheetId="6">#REF!</definedName>
    <definedName name="ㅁㅂ" localSheetId="8">#REF!</definedName>
    <definedName name="ㅁㅂ" localSheetId="10">#REF!</definedName>
    <definedName name="ㅁㅂ" localSheetId="18">#REF!</definedName>
    <definedName name="ㅁㅂ" localSheetId="20">#REF!</definedName>
    <definedName name="ㅁㅂ" localSheetId="14">#REF!</definedName>
    <definedName name="ㅁㅂ" localSheetId="16">#REF!</definedName>
    <definedName name="ㅁㅂ" localSheetId="11">#REF!</definedName>
    <definedName name="ㅁㅂ" localSheetId="7">#REF!</definedName>
    <definedName name="ㅁㅂ" localSheetId="9">#REF!</definedName>
    <definedName name="ㅁㅂ">#REF!</definedName>
    <definedName name="ㅁㅂㅇㅁㄴㅇ" localSheetId="3">#REF!</definedName>
    <definedName name="ㅁㅂㅇㅁㄴㅇ" localSheetId="6">#REF!</definedName>
    <definedName name="ㅁㅂㅇㅁㄴㅇ" localSheetId="8">#REF!</definedName>
    <definedName name="ㅁㅂㅇㅁㄴㅇ" localSheetId="10">#REF!</definedName>
    <definedName name="ㅁㅂㅇㅁㄴㅇ" localSheetId="18">#REF!</definedName>
    <definedName name="ㅁㅂㅇㅁㄴㅇ" localSheetId="20">#REF!</definedName>
    <definedName name="ㅁㅂㅇㅁㄴㅇ" localSheetId="14">#REF!</definedName>
    <definedName name="ㅁㅂㅇㅁㄴㅇ" localSheetId="16">#REF!</definedName>
    <definedName name="ㅁㅂㅇㅁㄴㅇ" localSheetId="11">#REF!</definedName>
    <definedName name="ㅁㅂㅇㅁㄴㅇ" localSheetId="7">#REF!</definedName>
    <definedName name="ㅁㅂㅇㅁㄴㅇ" localSheetId="9">#REF!</definedName>
    <definedName name="ㅁㅂㅇㅁㄴㅇ">#REF!</definedName>
    <definedName name="ㅁㅅㅅㅁㄱㅈ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ㄹㅇㅁㄴㄹ" localSheetId="3">#REF!</definedName>
    <definedName name="ㅁㅇㄴㄹㅇㅁㄴㄹ" localSheetId="6">#REF!</definedName>
    <definedName name="ㅁㅇㄴㄹㅇㅁㄴㄹ" localSheetId="8">#REF!</definedName>
    <definedName name="ㅁㅇㄴㄹㅇㅁㄴㄹ" localSheetId="10">#REF!</definedName>
    <definedName name="ㅁㅇㄴㄹㅇㅁㄴㄹ" localSheetId="18">#REF!</definedName>
    <definedName name="ㅁㅇㄴㄹㅇㅁㄴㄹ" localSheetId="20">#REF!</definedName>
    <definedName name="ㅁㅇㄴㄹㅇㅁㄴㄹ" localSheetId="14">#REF!</definedName>
    <definedName name="ㅁㅇㄴㄹㅇㅁㄴㄹ" localSheetId="16">#REF!</definedName>
    <definedName name="ㅁㅇㄴㄹㅇㅁㄴㄹ" localSheetId="11">#REF!</definedName>
    <definedName name="ㅁㅇㄴㄹㅇㅁㄴㄹ" localSheetId="7">#REF!</definedName>
    <definedName name="ㅁㅇㄴㄹㅇㅁㄴㄹ" localSheetId="9">#REF!</definedName>
    <definedName name="ㅁㅇㄴㄹㅇㅁㄴㄹ">#REF!</definedName>
    <definedName name="ㅁㅇㄴㅁㅇㅁ" hidden="1">{#N/A,#N/A,FALSE,"배수1"}</definedName>
    <definedName name="ㅁㅇㄹㅁㅈㄷㅊ" localSheetId="3">#REF!</definedName>
    <definedName name="ㅁㅇㄹㅁㅈㄷㅊ" localSheetId="6">#REF!</definedName>
    <definedName name="ㅁㅇㄹㅁㅈㄷㅊ" localSheetId="8">#REF!</definedName>
    <definedName name="ㅁㅇㄹㅁㅈㄷㅊ" localSheetId="10">#REF!</definedName>
    <definedName name="ㅁㅇㄹㅁㅈㄷㅊ" localSheetId="18">#REF!</definedName>
    <definedName name="ㅁㅇㄹㅁㅈㄷㅊ" localSheetId="20">#REF!</definedName>
    <definedName name="ㅁㅇㄹㅁㅈㄷㅊ" localSheetId="14">#REF!</definedName>
    <definedName name="ㅁㅇㄹㅁㅈㄷㅊ" localSheetId="16">#REF!</definedName>
    <definedName name="ㅁㅇㄹㅁㅈㄷㅊ" localSheetId="11">#REF!</definedName>
    <definedName name="ㅁㅇㄹㅁㅈㄷㅊ" localSheetId="7">#REF!</definedName>
    <definedName name="ㅁㅇㄹㅁㅈㄷㅊ" localSheetId="9">#REF!</definedName>
    <definedName name="ㅁㅇㄹㅁㅈㄷㅊ">#REF!</definedName>
    <definedName name="ㅁㅇ리" localSheetId="3">#REF!</definedName>
    <definedName name="ㅁㅇ리" localSheetId="6">#REF!</definedName>
    <definedName name="ㅁㅇ리" localSheetId="8">#REF!</definedName>
    <definedName name="ㅁㅇ리" localSheetId="10">#REF!</definedName>
    <definedName name="ㅁㅇ리" localSheetId="18">#REF!</definedName>
    <definedName name="ㅁㅇ리" localSheetId="20">#REF!</definedName>
    <definedName name="ㅁㅇ리" localSheetId="14">#REF!</definedName>
    <definedName name="ㅁㅇ리" localSheetId="16">#REF!</definedName>
    <definedName name="ㅁㅇ리" localSheetId="11">#REF!</definedName>
    <definedName name="ㅁㅇ리" localSheetId="7">#REF!</definedName>
    <definedName name="ㅁㅇ리" localSheetId="9">#REF!</definedName>
    <definedName name="ㅁㅇ리">#REF!</definedName>
    <definedName name="ㅁㅇㄻ" localSheetId="3">#REF!</definedName>
    <definedName name="ㅁㅇㄻ" localSheetId="6">#REF!</definedName>
    <definedName name="ㅁㅇㄻ" localSheetId="8">#REF!</definedName>
    <definedName name="ㅁㅇㄻ" localSheetId="10">#REF!</definedName>
    <definedName name="ㅁㅇㄻ" localSheetId="18">#REF!</definedName>
    <definedName name="ㅁㅇㄻ" localSheetId="20">#REF!</definedName>
    <definedName name="ㅁㅇㄻ" localSheetId="14">#REF!</definedName>
    <definedName name="ㅁㅇㄻ" localSheetId="16">#REF!</definedName>
    <definedName name="ㅁㅇㄻ" localSheetId="11">#REF!</definedName>
    <definedName name="ㅁㅇㄻ" localSheetId="7">#REF!</definedName>
    <definedName name="ㅁㅇㄻ" localSheetId="9">#REF!</definedName>
    <definedName name="ㅁㅇㄻ">#REF!</definedName>
    <definedName name="ㅁㅇㄻㅇ" localSheetId="6" hidden="1">{#N/A,#N/A,FALSE,"현장 NCR 분석";#N/A,#N/A,FALSE,"현장품질감사";#N/A,#N/A,FALSE,"현장품질감사"}</definedName>
    <definedName name="ㅁㅇㄻㅇ" localSheetId="8" hidden="1">{#N/A,#N/A,FALSE,"현장 NCR 분석";#N/A,#N/A,FALSE,"현장품질감사";#N/A,#N/A,FALSE,"현장품질감사"}</definedName>
    <definedName name="ㅁㅇㄻㅇ" localSheetId="10" hidden="1">{#N/A,#N/A,FALSE,"현장 NCR 분석";#N/A,#N/A,FALSE,"현장품질감사";#N/A,#N/A,FALSE,"현장품질감사"}</definedName>
    <definedName name="ㅁㅇㄻㅇ" localSheetId="13" hidden="1">{#N/A,#N/A,FALSE,"현장 NCR 분석";#N/A,#N/A,FALSE,"현장품질감사";#N/A,#N/A,FALSE,"현장품질감사"}</definedName>
    <definedName name="ㅁㅇㄻㅇ" localSheetId="15" hidden="1">{#N/A,#N/A,FALSE,"현장 NCR 분석";#N/A,#N/A,FALSE,"현장품질감사";#N/A,#N/A,FALSE,"현장품질감사"}</definedName>
    <definedName name="ㅁㅇㄻㅇ" localSheetId="17" hidden="1">{#N/A,#N/A,FALSE,"현장 NCR 분석";#N/A,#N/A,FALSE,"현장품질감사";#N/A,#N/A,FALSE,"현장품질감사"}</definedName>
    <definedName name="ㅁㅇㄻㅇ" localSheetId="19" hidden="1">{#N/A,#N/A,FALSE,"현장 NCR 분석";#N/A,#N/A,FALSE,"현장품질감사";#N/A,#N/A,FALSE,"현장품질감사"}</definedName>
    <definedName name="ㅁㅇㄻㅇ" localSheetId="12" hidden="1">{#N/A,#N/A,FALSE,"현장 NCR 분석";#N/A,#N/A,FALSE,"현장품질감사";#N/A,#N/A,FALSE,"현장품질감사"}</definedName>
    <definedName name="ㅁㅇㄻㅇ" localSheetId="16" hidden="1">{#N/A,#N/A,FALSE,"현장 NCR 분석";#N/A,#N/A,FALSE,"현장품질감사";#N/A,#N/A,FALSE,"현장품질감사"}</definedName>
    <definedName name="ㅁㅇㄻㅇ" localSheetId="5" hidden="1">{#N/A,#N/A,FALSE,"현장 NCR 분석";#N/A,#N/A,FALSE,"현장품질감사";#N/A,#N/A,FALSE,"현장품질감사"}</definedName>
    <definedName name="ㅁㅇㄻㅇ" localSheetId="9" hidden="1">{#N/A,#N/A,FALSE,"현장 NCR 분석";#N/A,#N/A,FALSE,"현장품질감사";#N/A,#N/A,FALSE,"현장품질감사"}</definedName>
    <definedName name="ㅁㅇㄻㅇ" hidden="1">{#N/A,#N/A,FALSE,"현장 NCR 분석";#N/A,#N/A,FALSE,"현장품질감사";#N/A,#N/A,FALSE,"현장품질감사"}</definedName>
    <definedName name="ㅁㅇㅁㄴ" hidden="1">{#N/A,#N/A,FALSE,"현장 NCR 분석";#N/A,#N/A,FALSE,"현장품질감사";#N/A,#N/A,FALSE,"현장품질감사"}</definedName>
    <definedName name="ㅁㅇㅁㅊ" localSheetId="3">#REF!</definedName>
    <definedName name="ㅁㅇㅁㅊ" localSheetId="6">#REF!</definedName>
    <definedName name="ㅁㅇㅁㅊ" localSheetId="8">#REF!</definedName>
    <definedName name="ㅁㅇㅁㅊ" localSheetId="10">#REF!</definedName>
    <definedName name="ㅁㅇㅁㅊ" localSheetId="18">#REF!</definedName>
    <definedName name="ㅁㅇㅁㅊ" localSheetId="20">#REF!</definedName>
    <definedName name="ㅁㅇㅁㅊ" localSheetId="14">#REF!</definedName>
    <definedName name="ㅁㅇㅁㅊ" localSheetId="16">#REF!</definedName>
    <definedName name="ㅁㅇㅁㅊ" localSheetId="11">#REF!</definedName>
    <definedName name="ㅁㅇㅁㅊ" localSheetId="7">#REF!</definedName>
    <definedName name="ㅁㅇㅁㅊ" localSheetId="9">#REF!</definedName>
    <definedName name="ㅁㅇㅁㅊ">#REF!</definedName>
    <definedName name="ㅁ인ㅍㅁ닟ㅍㅁㄴㅇㄹ" localSheetId="3" hidden="1">#REF!</definedName>
    <definedName name="ㅁ인ㅍㅁ닟ㅍㅁㄴㅇㄹ" localSheetId="6" hidden="1">#REF!</definedName>
    <definedName name="ㅁ인ㅍㅁ닟ㅍㅁㄴㅇㄹ" localSheetId="8" hidden="1">#REF!</definedName>
    <definedName name="ㅁ인ㅍㅁ닟ㅍㅁㄴㅇㄹ" localSheetId="10" hidden="1">#REF!</definedName>
    <definedName name="ㅁ인ㅍㅁ닟ㅍㅁㄴㅇㄹ" localSheetId="18" hidden="1">#REF!</definedName>
    <definedName name="ㅁ인ㅍㅁ닟ㅍㅁㄴㅇㄹ" localSheetId="20" hidden="1">#REF!</definedName>
    <definedName name="ㅁ인ㅍㅁ닟ㅍㅁㄴㅇㄹ" localSheetId="14" hidden="1">#REF!</definedName>
    <definedName name="ㅁ인ㅍㅁ닟ㅍㅁㄴㅇㄹ" localSheetId="16" hidden="1">#REF!</definedName>
    <definedName name="ㅁ인ㅍㅁ닟ㅍㅁㄴㅇㄹ" localSheetId="11" hidden="1">#REF!</definedName>
    <definedName name="ㅁ인ㅍㅁ닟ㅍㅁㄴㅇㄹ" localSheetId="7" hidden="1">#REF!</definedName>
    <definedName name="ㅁ인ㅍㅁ닟ㅍㅁㄴㅇㄹ" localSheetId="9" hidden="1">#REF!</definedName>
    <definedName name="ㅁ인ㅍㅁ닟ㅍㅁㄴㅇㄹ" hidden="1">#REF!</definedName>
    <definedName name="ㅁ읾ㄴㅇㄻ" localSheetId="3" hidden="1">#REF!</definedName>
    <definedName name="ㅁ읾ㄴㅇㄻ" localSheetId="6" hidden="1">#REF!</definedName>
    <definedName name="ㅁ읾ㄴㅇㄻ" localSheetId="8" hidden="1">#REF!</definedName>
    <definedName name="ㅁ읾ㄴㅇㄻ" localSheetId="10" hidden="1">#REF!</definedName>
    <definedName name="ㅁ읾ㄴㅇㄻ" localSheetId="18" hidden="1">#REF!</definedName>
    <definedName name="ㅁ읾ㄴㅇㄻ" localSheetId="20" hidden="1">#REF!</definedName>
    <definedName name="ㅁ읾ㄴㅇㄻ" localSheetId="14" hidden="1">#REF!</definedName>
    <definedName name="ㅁ읾ㄴㅇㄻ" localSheetId="16" hidden="1">#REF!</definedName>
    <definedName name="ㅁ읾ㄴㅇㄻ" localSheetId="11" hidden="1">#REF!</definedName>
    <definedName name="ㅁ읾ㄴㅇㄻ" localSheetId="7" hidden="1">#REF!</definedName>
    <definedName name="ㅁ읾ㄴㅇㄻ" localSheetId="9" hidden="1">#REF!</definedName>
    <definedName name="ㅁ읾ㄴㅇㄻ" hidden="1">#REF!</definedName>
    <definedName name="ㅁㅈ" hidden="1">{"'Sheet1'!$A$4","'Sheet1'!$A$9:$G$28"}</definedName>
    <definedName name="ㅁㅈㄷㄻㄴㅇㅊㅍ" localSheetId="3">#REF!</definedName>
    <definedName name="ㅁㅈㄷㄻㄴㅇㅊㅍ" localSheetId="6">#REF!</definedName>
    <definedName name="ㅁㅈㄷㄻㄴㅇㅊㅍ" localSheetId="8">#REF!</definedName>
    <definedName name="ㅁㅈㄷㄻㄴㅇㅊㅍ" localSheetId="10">#REF!</definedName>
    <definedName name="ㅁㅈㄷㄻㄴㅇㅊㅍ" localSheetId="18">#REF!</definedName>
    <definedName name="ㅁㅈㄷㄻㄴㅇㅊㅍ" localSheetId="20">#REF!</definedName>
    <definedName name="ㅁㅈㄷㄻㄴㅇㅊㅍ" localSheetId="14">#REF!</definedName>
    <definedName name="ㅁㅈㄷㄻㄴㅇㅊㅍ" localSheetId="16">#REF!</definedName>
    <definedName name="ㅁㅈㄷㄻㄴㅇㅊㅍ" localSheetId="11">#REF!</definedName>
    <definedName name="ㅁㅈㄷㄻㄴㅇㅊㅍ" localSheetId="7">#REF!</definedName>
    <definedName name="ㅁㅈㄷㄻㄴㅇㅊㅍ" localSheetId="9">#REF!</definedName>
    <definedName name="ㅁㅈㄷㄻㄴㅇㅊㅍ">#REF!</definedName>
    <definedName name="ㅁㅈㄷㅅㅂㄱ흎ㅊ퓨" localSheetId="3" hidden="1">#REF!</definedName>
    <definedName name="ㅁㅈㄷㅅㅂㄱ흎ㅊ퓨" localSheetId="6" hidden="1">#REF!</definedName>
    <definedName name="ㅁㅈㄷㅅㅂㄱ흎ㅊ퓨" localSheetId="8" hidden="1">#REF!</definedName>
    <definedName name="ㅁㅈㄷㅅㅂㄱ흎ㅊ퓨" localSheetId="10" hidden="1">#REF!</definedName>
    <definedName name="ㅁㅈㄷㅅㅂㄱ흎ㅊ퓨" localSheetId="18" hidden="1">#REF!</definedName>
    <definedName name="ㅁㅈㄷㅅㅂㄱ흎ㅊ퓨" localSheetId="20" hidden="1">#REF!</definedName>
    <definedName name="ㅁㅈㄷㅅㅂㄱ흎ㅊ퓨" localSheetId="14" hidden="1">#REF!</definedName>
    <definedName name="ㅁㅈㄷㅅㅂㄱ흎ㅊ퓨" localSheetId="16" hidden="1">#REF!</definedName>
    <definedName name="ㅁㅈㄷㅅㅂㄱ흎ㅊ퓨" localSheetId="11" hidden="1">#REF!</definedName>
    <definedName name="ㅁㅈㄷㅅㅂㄱ흎ㅊ퓨" localSheetId="7" hidden="1">#REF!</definedName>
    <definedName name="ㅁㅈㄷㅅㅂㄱ흎ㅊ퓨" localSheetId="9" hidden="1">#REF!</definedName>
    <definedName name="ㅁㅈㄷㅅㅂㄱ흎ㅊ퓨" hidden="1">#REF!</definedName>
    <definedName name="ㅁㅈㅇㅍㅁㅊㅁ" localSheetId="3">#REF!</definedName>
    <definedName name="ㅁㅈㅇㅍㅁㅊㅁ" localSheetId="6">#REF!</definedName>
    <definedName name="ㅁㅈㅇㅍㅁㅊㅁ" localSheetId="8">#REF!</definedName>
    <definedName name="ㅁㅈㅇㅍㅁㅊㅁ" localSheetId="10">#REF!</definedName>
    <definedName name="ㅁㅈㅇㅍㅁㅊㅁ" localSheetId="18">#REF!</definedName>
    <definedName name="ㅁㅈㅇㅍㅁㅊㅁ" localSheetId="20">#REF!</definedName>
    <definedName name="ㅁㅈㅇㅍㅁㅊㅁ" localSheetId="14">#REF!</definedName>
    <definedName name="ㅁㅈㅇㅍㅁㅊㅁ" localSheetId="16">#REF!</definedName>
    <definedName name="ㅁㅈㅇㅍㅁㅊㅁ" localSheetId="11">#REF!</definedName>
    <definedName name="ㅁㅈㅇㅍㅁㅊㅁ" localSheetId="7">#REF!</definedName>
    <definedName name="ㅁㅈㅇㅍㅁㅊㅁ" localSheetId="9">#REF!</definedName>
    <definedName name="ㅁㅈㅇㅍㅁㅊㅁ">#REF!</definedName>
    <definedName name="ㅁㅊ" localSheetId="6" hidden="1">{"'Sheet1'!$A$4","'Sheet1'!$A$9:$G$28"}</definedName>
    <definedName name="ㅁㅊ" localSheetId="8" hidden="1">{"'Sheet1'!$A$4","'Sheet1'!$A$9:$G$28"}</definedName>
    <definedName name="ㅁㅊ" localSheetId="10" hidden="1">{"'Sheet1'!$A$4","'Sheet1'!$A$9:$G$28"}</definedName>
    <definedName name="ㅁㅊ" localSheetId="13" hidden="1">{"'Sheet1'!$A$4","'Sheet1'!$A$9:$G$28"}</definedName>
    <definedName name="ㅁㅊ" localSheetId="15" hidden="1">{"'Sheet1'!$A$4","'Sheet1'!$A$9:$G$28"}</definedName>
    <definedName name="ㅁㅊ" localSheetId="17" hidden="1">{"'Sheet1'!$A$4","'Sheet1'!$A$9:$G$28"}</definedName>
    <definedName name="ㅁㅊ" localSheetId="19" hidden="1">{"'Sheet1'!$A$4","'Sheet1'!$A$9:$G$28"}</definedName>
    <definedName name="ㅁㅊ" localSheetId="12" hidden="1">{"'Sheet1'!$A$4","'Sheet1'!$A$9:$G$28"}</definedName>
    <definedName name="ㅁㅊ" localSheetId="16" hidden="1">{"'Sheet1'!$A$4","'Sheet1'!$A$9:$G$28"}</definedName>
    <definedName name="ㅁㅊ" localSheetId="5" hidden="1">{"'Sheet1'!$A$4","'Sheet1'!$A$9:$G$28"}</definedName>
    <definedName name="ㅁㅊ" localSheetId="9" hidden="1">{"'Sheet1'!$A$4","'Sheet1'!$A$9:$G$28"}</definedName>
    <definedName name="ㅁㅊ" hidden="1">{"'Sheet1'!$A$4","'Sheet1'!$A$9:$G$28"}</definedName>
    <definedName name="ㅁㅊㅇㅍㅁㄴㅇㄻㄴㅇㄹ" localSheetId="3" hidden="1">#REF!</definedName>
    <definedName name="ㅁㅊㅇㅍㅁㄴㅇㄻㄴㅇㄹ" localSheetId="6" hidden="1">#REF!</definedName>
    <definedName name="ㅁㅊㅇㅍㅁㄴㅇㄻㄴㅇㄹ" localSheetId="8" hidden="1">#REF!</definedName>
    <definedName name="ㅁㅊㅇㅍㅁㄴㅇㄻㄴㅇㄹ" localSheetId="10" hidden="1">#REF!</definedName>
    <definedName name="ㅁㅊㅇㅍㅁㄴㅇㄻㄴㅇㄹ" localSheetId="18" hidden="1">#REF!</definedName>
    <definedName name="ㅁㅊㅇㅍㅁㄴㅇㄻㄴㅇㄹ" localSheetId="20" hidden="1">#REF!</definedName>
    <definedName name="ㅁㅊㅇㅍㅁㄴㅇㄻㄴㅇㄹ" localSheetId="14" hidden="1">#REF!</definedName>
    <definedName name="ㅁㅊㅇㅍㅁㄴㅇㄻㄴㅇㄹ" localSheetId="16" hidden="1">#REF!</definedName>
    <definedName name="ㅁㅊㅇㅍㅁㄴㅇㄻㄴㅇㄹ" localSheetId="11" hidden="1">#REF!</definedName>
    <definedName name="ㅁㅊㅇㅍㅁㄴㅇㄻㄴㅇㄹ" localSheetId="7" hidden="1">#REF!</definedName>
    <definedName name="ㅁㅊㅇㅍㅁㄴㅇㄻㄴㅇㄹ" localSheetId="9" hidden="1">#REF!</definedName>
    <definedName name="ㅁㅊㅇㅍㅁㄴㅇㄻㄴㅇㄹ" hidden="1">#REF!</definedName>
    <definedName name="ㅁㅊㅊ" localSheetId="6" hidden="1">{"'Sheet1'!$A$4","'Sheet1'!$A$9:$G$28"}</definedName>
    <definedName name="ㅁㅊㅊ" localSheetId="8" hidden="1">{"'Sheet1'!$A$4","'Sheet1'!$A$9:$G$28"}</definedName>
    <definedName name="ㅁㅊㅊ" localSheetId="10" hidden="1">{"'Sheet1'!$A$4","'Sheet1'!$A$9:$G$28"}</definedName>
    <definedName name="ㅁㅊㅊ" localSheetId="13" hidden="1">{"'Sheet1'!$A$4","'Sheet1'!$A$9:$G$28"}</definedName>
    <definedName name="ㅁㅊㅊ" localSheetId="15" hidden="1">{"'Sheet1'!$A$4","'Sheet1'!$A$9:$G$28"}</definedName>
    <definedName name="ㅁㅊㅊ" localSheetId="17" hidden="1">{"'Sheet1'!$A$4","'Sheet1'!$A$9:$G$28"}</definedName>
    <definedName name="ㅁㅊㅊ" localSheetId="19" hidden="1">{"'Sheet1'!$A$4","'Sheet1'!$A$9:$G$28"}</definedName>
    <definedName name="ㅁㅊㅊ" localSheetId="12" hidden="1">{"'Sheet1'!$A$4","'Sheet1'!$A$9:$G$28"}</definedName>
    <definedName name="ㅁㅊㅊ" localSheetId="16" hidden="1">{"'Sheet1'!$A$4","'Sheet1'!$A$9:$G$28"}</definedName>
    <definedName name="ㅁㅊㅊ" localSheetId="5" hidden="1">{"'Sheet1'!$A$4","'Sheet1'!$A$9:$G$28"}</definedName>
    <definedName name="ㅁㅊㅊ" localSheetId="9" hidden="1">{"'Sheet1'!$A$4","'Sheet1'!$A$9:$G$28"}</definedName>
    <definedName name="ㅁㅊㅊ" hidden="1">{"'Sheet1'!$A$4","'Sheet1'!$A$9:$G$28"}</definedName>
    <definedName name="ㅁㅊㅊ123" localSheetId="6" hidden="1">{"'Sheet1'!$A$4","'Sheet1'!$A$9:$G$28"}</definedName>
    <definedName name="ㅁㅊㅊ123" localSheetId="8" hidden="1">{"'Sheet1'!$A$4","'Sheet1'!$A$9:$G$28"}</definedName>
    <definedName name="ㅁㅊㅊ123" localSheetId="10" hidden="1">{"'Sheet1'!$A$4","'Sheet1'!$A$9:$G$28"}</definedName>
    <definedName name="ㅁㅊㅊ123" localSheetId="13" hidden="1">{"'Sheet1'!$A$4","'Sheet1'!$A$9:$G$28"}</definedName>
    <definedName name="ㅁㅊㅊ123" localSheetId="15" hidden="1">{"'Sheet1'!$A$4","'Sheet1'!$A$9:$G$28"}</definedName>
    <definedName name="ㅁㅊㅊ123" localSheetId="17" hidden="1">{"'Sheet1'!$A$4","'Sheet1'!$A$9:$G$28"}</definedName>
    <definedName name="ㅁㅊㅊ123" localSheetId="19" hidden="1">{"'Sheet1'!$A$4","'Sheet1'!$A$9:$G$28"}</definedName>
    <definedName name="ㅁㅊㅊ123" localSheetId="12" hidden="1">{"'Sheet1'!$A$4","'Sheet1'!$A$9:$G$28"}</definedName>
    <definedName name="ㅁㅊㅊ123" localSheetId="16" hidden="1">{"'Sheet1'!$A$4","'Sheet1'!$A$9:$G$28"}</definedName>
    <definedName name="ㅁㅊㅊ123" localSheetId="5" hidden="1">{"'Sheet1'!$A$4","'Sheet1'!$A$9:$G$28"}</definedName>
    <definedName name="ㅁㅊㅊ123" localSheetId="9" hidden="1">{"'Sheet1'!$A$4","'Sheet1'!$A$9:$G$28"}</definedName>
    <definedName name="ㅁㅊㅊ123" hidden="1">{"'Sheet1'!$A$4","'Sheet1'!$A$9:$G$28"}</definedName>
    <definedName name="ㅁㅊㅍㅋㅌㅊ" localSheetId="3">#REF!</definedName>
    <definedName name="ㅁㅊㅍㅋㅌㅊ" localSheetId="6">#REF!</definedName>
    <definedName name="ㅁㅊㅍㅋㅌㅊ" localSheetId="8">#REF!</definedName>
    <definedName name="ㅁㅊㅍㅋㅌㅊ" localSheetId="10">#REF!</definedName>
    <definedName name="ㅁㅊㅍㅋㅌㅊ" localSheetId="18">#REF!</definedName>
    <definedName name="ㅁㅊㅍㅋㅌㅊ" localSheetId="20">#REF!</definedName>
    <definedName name="ㅁㅊㅍㅋㅌㅊ" localSheetId="14">#REF!</definedName>
    <definedName name="ㅁㅊㅍㅋㅌㅊ" localSheetId="16">#REF!</definedName>
    <definedName name="ㅁㅊㅍㅋㅌㅊ" localSheetId="11">#REF!</definedName>
    <definedName name="ㅁㅊㅍㅋㅌㅊ" localSheetId="7">#REF!</definedName>
    <definedName name="ㅁㅊㅍㅋㅌㅊ" localSheetId="9">#REF!</definedName>
    <definedName name="ㅁㅊㅍㅋㅌㅊ">#REF!</definedName>
    <definedName name="ㅁㅍ" localSheetId="3">#REF!</definedName>
    <definedName name="ㅁㅍ" localSheetId="6">#REF!</definedName>
    <definedName name="ㅁㅍ" localSheetId="8">#REF!</definedName>
    <definedName name="ㅁㅍ" localSheetId="10">#REF!</definedName>
    <definedName name="ㅁㅍ" localSheetId="18">#REF!</definedName>
    <definedName name="ㅁㅍ" localSheetId="20">#REF!</definedName>
    <definedName name="ㅁㅍ" localSheetId="14">#REF!</definedName>
    <definedName name="ㅁㅍ" localSheetId="16">#REF!</definedName>
    <definedName name="ㅁㅍ" localSheetId="11">#REF!</definedName>
    <definedName name="ㅁㅍ" localSheetId="7">#REF!</definedName>
    <definedName name="ㅁㅍ" localSheetId="9">#REF!</definedName>
    <definedName name="ㅁㅍ">#REF!</definedName>
    <definedName name="ㅁㅍㄴㅇㅍㅁㄴㅇㄹ" localSheetId="3">#REF!</definedName>
    <definedName name="ㅁㅍㄴㅇㅍㅁㄴㅇㄹ" localSheetId="6">#REF!</definedName>
    <definedName name="ㅁㅍㄴㅇㅍㅁㄴㅇㄹ" localSheetId="8">#REF!</definedName>
    <definedName name="ㅁㅍㄴㅇㅍㅁㄴㅇㄹ" localSheetId="10">#REF!</definedName>
    <definedName name="ㅁㅍㄴㅇㅍㅁㄴㅇㄹ" localSheetId="18">#REF!</definedName>
    <definedName name="ㅁㅍㄴㅇㅍㅁㄴㅇㄹ" localSheetId="20">#REF!</definedName>
    <definedName name="ㅁㅍㄴㅇㅍㅁㄴㅇㄹ" localSheetId="14">#REF!</definedName>
    <definedName name="ㅁㅍㄴㅇㅍㅁㄴㅇㄹ" localSheetId="16">#REF!</definedName>
    <definedName name="ㅁㅍㄴㅇㅍㅁㄴㅇㄹ" localSheetId="11">#REF!</definedName>
    <definedName name="ㅁㅍㄴㅇㅍㅁㄴㅇㄹ" localSheetId="7">#REF!</definedName>
    <definedName name="ㅁㅍㄴㅇㅍㅁㄴㅇㄹ" localSheetId="9">#REF!</definedName>
    <definedName name="ㅁㅍㄴㅇㅍㅁㄴㅇㄹ">#REF!</definedName>
    <definedName name="마" localSheetId="12">#N/A</definedName>
    <definedName name="마" localSheetId="4">#N/A</definedName>
    <definedName name="마" localSheetId="5">#N/A</definedName>
    <definedName name="마">[143]날개벽!$V$25</definedName>
    <definedName name="마1" localSheetId="3">#REF!</definedName>
    <definedName name="마1" localSheetId="6">#REF!</definedName>
    <definedName name="마1" localSheetId="8">#REF!</definedName>
    <definedName name="마1" localSheetId="10">#REF!</definedName>
    <definedName name="마1" localSheetId="13">#REF!</definedName>
    <definedName name="마1" localSheetId="15">#REF!</definedName>
    <definedName name="마1" localSheetId="17">#REF!</definedName>
    <definedName name="마1" localSheetId="19">#REF!</definedName>
    <definedName name="마1" localSheetId="18">#REF!</definedName>
    <definedName name="마1" localSheetId="12">#REF!</definedName>
    <definedName name="마1" localSheetId="20">#REF!</definedName>
    <definedName name="마1" localSheetId="14">#REF!</definedName>
    <definedName name="마1" localSheetId="4">#REF!</definedName>
    <definedName name="마1" localSheetId="16">#REF!</definedName>
    <definedName name="마1" localSheetId="5">#REF!</definedName>
    <definedName name="마1" localSheetId="11">#REF!</definedName>
    <definedName name="마1" localSheetId="7">#REF!</definedName>
    <definedName name="마1" localSheetId="9">#REF!</definedName>
    <definedName name="마1">#REF!</definedName>
    <definedName name="마가목R3">[147]데이타!$E$160</definedName>
    <definedName name="마가목R5">[147]데이타!$E$161</definedName>
    <definedName name="마가목R7">[147]데이타!$E$162</definedName>
    <definedName name="마감선" localSheetId="18">#REF!</definedName>
    <definedName name="마감선" localSheetId="20">#REF!</definedName>
    <definedName name="마감선" localSheetId="14">#REF!</definedName>
    <definedName name="마감선" localSheetId="16">#REF!</definedName>
    <definedName name="마감선" localSheetId="11">#REF!</definedName>
    <definedName name="마감선" localSheetId="7">#REF!</definedName>
    <definedName name="마감선">#REF!</definedName>
    <definedName name="마사토" localSheetId="3">#REF!</definedName>
    <definedName name="마사토" localSheetId="6">#REF!</definedName>
    <definedName name="마사토" localSheetId="8">#REF!</definedName>
    <definedName name="마사토" localSheetId="10">#REF!</definedName>
    <definedName name="마사토" localSheetId="18">#REF!</definedName>
    <definedName name="마사토" localSheetId="20">#REF!</definedName>
    <definedName name="마사토" localSheetId="14">#REF!</definedName>
    <definedName name="마사토" localSheetId="16">#REF!</definedName>
    <definedName name="마사토" localSheetId="11">#REF!</definedName>
    <definedName name="마사토" localSheetId="7">#REF!</definedName>
    <definedName name="마사토" localSheetId="9">#REF!</definedName>
    <definedName name="마사토">#REF!</definedName>
    <definedName name="마사토깔기노무비" localSheetId="3">#REF!</definedName>
    <definedName name="마사토깔기노무비" localSheetId="6">#REF!</definedName>
    <definedName name="마사토깔기노무비" localSheetId="8">#REF!</definedName>
    <definedName name="마사토깔기노무비" localSheetId="10">#REF!</definedName>
    <definedName name="마사토깔기노무비" localSheetId="18">#REF!</definedName>
    <definedName name="마사토깔기노무비" localSheetId="20">#REF!</definedName>
    <definedName name="마사토깔기노무비" localSheetId="14">#REF!</definedName>
    <definedName name="마사토깔기노무비" localSheetId="16">#REF!</definedName>
    <definedName name="마사토깔기노무비" localSheetId="11">#REF!</definedName>
    <definedName name="마사토깔기노무비" localSheetId="7">#REF!</definedName>
    <definedName name="마사토깔기노무비" localSheetId="9">#REF!</definedName>
    <definedName name="마사토깔기노무비">#REF!</definedName>
    <definedName name="마사토깔기재료비" localSheetId="3">#REF!</definedName>
    <definedName name="마사토깔기재료비" localSheetId="6">#REF!</definedName>
    <definedName name="마사토깔기재료비" localSheetId="8">#REF!</definedName>
    <definedName name="마사토깔기재료비" localSheetId="10">#REF!</definedName>
    <definedName name="마사토깔기재료비" localSheetId="18">#REF!</definedName>
    <definedName name="마사토깔기재료비" localSheetId="20">#REF!</definedName>
    <definedName name="마사토깔기재료비" localSheetId="14">#REF!</definedName>
    <definedName name="마사토깔기재료비" localSheetId="16">#REF!</definedName>
    <definedName name="마사토깔기재료비" localSheetId="11">#REF!</definedName>
    <definedName name="마사토깔기재료비" localSheetId="7">#REF!</definedName>
    <definedName name="마사토깔기재료비" localSheetId="9">#REF!</definedName>
    <definedName name="마사토깔기재료비">#REF!</definedName>
    <definedName name="마산" localSheetId="18">#REF!</definedName>
    <definedName name="마산" localSheetId="20">#REF!</definedName>
    <definedName name="마산" localSheetId="14">#REF!</definedName>
    <definedName name="마산" localSheetId="16">#REF!</definedName>
    <definedName name="마산" localSheetId="11">#REF!</definedName>
    <definedName name="마산" localSheetId="7">#REF!</definedName>
    <definedName name="마산">#REF!</definedName>
    <definedName name="마산교량" localSheetId="18">#REF!</definedName>
    <definedName name="마산교량" localSheetId="20">#REF!</definedName>
    <definedName name="마산교량" localSheetId="14">#REF!</definedName>
    <definedName name="마산교량" localSheetId="16">#REF!</definedName>
    <definedName name="마산교량" localSheetId="11">#REF!</definedName>
    <definedName name="마산교량" localSheetId="7">#REF!</definedName>
    <definedName name="마산교량">#REF!</definedName>
    <definedName name="마산금교량" localSheetId="18">#REF!</definedName>
    <definedName name="마산금교량" localSheetId="20">#REF!</definedName>
    <definedName name="마산금교량" localSheetId="14">#REF!</definedName>
    <definedName name="마산금교량" localSheetId="16">#REF!</definedName>
    <definedName name="마산금교량" localSheetId="11">#REF!</definedName>
    <definedName name="마산금교량" localSheetId="7">#REF!</definedName>
    <definedName name="마산금교량">#REF!</definedName>
    <definedName name="마산금보상" localSheetId="18">#REF!</definedName>
    <definedName name="마산금보상" localSheetId="20">#REF!</definedName>
    <definedName name="마산금보상" localSheetId="14">#REF!</definedName>
    <definedName name="마산금보상" localSheetId="16">#REF!</definedName>
    <definedName name="마산금보상" localSheetId="11">#REF!</definedName>
    <definedName name="마산금보상" localSheetId="7">#REF!</definedName>
    <definedName name="마산금보상">#REF!</definedName>
    <definedName name="마산금시설" localSheetId="18">#REF!</definedName>
    <definedName name="마산금시설" localSheetId="20">#REF!</definedName>
    <definedName name="마산금시설" localSheetId="14">#REF!</definedName>
    <definedName name="마산금시설" localSheetId="16">#REF!</definedName>
    <definedName name="마산금시설" localSheetId="11">#REF!</definedName>
    <definedName name="마산금시설" localSheetId="7">#REF!</definedName>
    <definedName name="마산금시설">#REF!</definedName>
    <definedName name="마산금축제" localSheetId="18">#REF!</definedName>
    <definedName name="마산금축제" localSheetId="20">#REF!</definedName>
    <definedName name="마산금축제" localSheetId="14">#REF!</definedName>
    <definedName name="마산금축제" localSheetId="16">#REF!</definedName>
    <definedName name="마산금축제" localSheetId="11">#REF!</definedName>
    <definedName name="마산금축제" localSheetId="7">#REF!</definedName>
    <definedName name="마산금축제">#REF!</definedName>
    <definedName name="마산금호안" localSheetId="18">#REF!</definedName>
    <definedName name="마산금호안" localSheetId="20">#REF!</definedName>
    <definedName name="마산금호안" localSheetId="14">#REF!</definedName>
    <definedName name="마산금호안" localSheetId="16">#REF!</definedName>
    <definedName name="마산금호안" localSheetId="11">#REF!</definedName>
    <definedName name="마산금호안" localSheetId="7">#REF!</definedName>
    <definedName name="마산금호안">#REF!</definedName>
    <definedName name="마산기교량" localSheetId="18">#REF!</definedName>
    <definedName name="마산기교량" localSheetId="20">#REF!</definedName>
    <definedName name="마산기교량" localSheetId="14">#REF!</definedName>
    <definedName name="마산기교량" localSheetId="16">#REF!</definedName>
    <definedName name="마산기교량" localSheetId="11">#REF!</definedName>
    <definedName name="마산기교량" localSheetId="7">#REF!</definedName>
    <definedName name="마산기교량">#REF!</definedName>
    <definedName name="마산기보상" localSheetId="18">#REF!</definedName>
    <definedName name="마산기보상" localSheetId="20">#REF!</definedName>
    <definedName name="마산기보상" localSheetId="14">#REF!</definedName>
    <definedName name="마산기보상" localSheetId="16">#REF!</definedName>
    <definedName name="마산기보상" localSheetId="11">#REF!</definedName>
    <definedName name="마산기보상" localSheetId="7">#REF!</definedName>
    <definedName name="마산기보상">#REF!</definedName>
    <definedName name="마산기시설" localSheetId="18">#REF!</definedName>
    <definedName name="마산기시설" localSheetId="20">#REF!</definedName>
    <definedName name="마산기시설" localSheetId="14">#REF!</definedName>
    <definedName name="마산기시설" localSheetId="16">#REF!</definedName>
    <definedName name="마산기시설" localSheetId="11">#REF!</definedName>
    <definedName name="마산기시설" localSheetId="7">#REF!</definedName>
    <definedName name="마산기시설">#REF!</definedName>
    <definedName name="마산기축제" localSheetId="18">#REF!</definedName>
    <definedName name="마산기축제" localSheetId="20">#REF!</definedName>
    <definedName name="마산기축제" localSheetId="14">#REF!</definedName>
    <definedName name="마산기축제" localSheetId="16">#REF!</definedName>
    <definedName name="마산기축제" localSheetId="11">#REF!</definedName>
    <definedName name="마산기축제" localSheetId="7">#REF!</definedName>
    <definedName name="마산기축제">#REF!</definedName>
    <definedName name="마산기호안" localSheetId="18">#REF!</definedName>
    <definedName name="마산기호안" localSheetId="20">#REF!</definedName>
    <definedName name="마산기호안" localSheetId="14">#REF!</definedName>
    <definedName name="마산기호안" localSheetId="16">#REF!</definedName>
    <definedName name="마산기호안" localSheetId="11">#REF!</definedName>
    <definedName name="마산기호안" localSheetId="7">#REF!</definedName>
    <definedName name="마산기호안">#REF!</definedName>
    <definedName name="마산동" localSheetId="18">#REF!</definedName>
    <definedName name="마산동" localSheetId="20">#REF!</definedName>
    <definedName name="마산동" localSheetId="14">#REF!</definedName>
    <definedName name="마산동" localSheetId="16">#REF!</definedName>
    <definedName name="마산동" localSheetId="11">#REF!</definedName>
    <definedName name="마산동" localSheetId="7">#REF!</definedName>
    <definedName name="마산동">#REF!</definedName>
    <definedName name="마산보상" localSheetId="18">#REF!</definedName>
    <definedName name="마산보상" localSheetId="20">#REF!</definedName>
    <definedName name="마산보상" localSheetId="14">#REF!</definedName>
    <definedName name="마산보상" localSheetId="16">#REF!</definedName>
    <definedName name="마산보상" localSheetId="11">#REF!</definedName>
    <definedName name="마산보상" localSheetId="7">#REF!</definedName>
    <definedName name="마산보상">#REF!</definedName>
    <definedName name="마산시설" localSheetId="18">#REF!</definedName>
    <definedName name="마산시설" localSheetId="20">#REF!</definedName>
    <definedName name="마산시설" localSheetId="14">#REF!</definedName>
    <definedName name="마산시설" localSheetId="16">#REF!</definedName>
    <definedName name="마산시설" localSheetId="11">#REF!</definedName>
    <definedName name="마산시설" localSheetId="7">#REF!</definedName>
    <definedName name="마산시설">#REF!</definedName>
    <definedName name="마산요" localSheetId="18">#REF!</definedName>
    <definedName name="마산요" localSheetId="20">#REF!</definedName>
    <definedName name="마산요" localSheetId="14">#REF!</definedName>
    <definedName name="마산요" localSheetId="16">#REF!</definedName>
    <definedName name="마산요" localSheetId="11">#REF!</definedName>
    <definedName name="마산요" localSheetId="7">#REF!</definedName>
    <definedName name="마산요">#REF!</definedName>
    <definedName name="마산요교량" localSheetId="18">#REF!</definedName>
    <definedName name="마산요교량" localSheetId="20">#REF!</definedName>
    <definedName name="마산요교량" localSheetId="14">#REF!</definedName>
    <definedName name="마산요교량" localSheetId="16">#REF!</definedName>
    <definedName name="마산요교량" localSheetId="11">#REF!</definedName>
    <definedName name="마산요교량" localSheetId="7">#REF!</definedName>
    <definedName name="마산요교량">#REF!</definedName>
    <definedName name="마산요보사" localSheetId="18">#REF!</definedName>
    <definedName name="마산요보사" localSheetId="20">#REF!</definedName>
    <definedName name="마산요보사" localSheetId="14">#REF!</definedName>
    <definedName name="마산요보사" localSheetId="16">#REF!</definedName>
    <definedName name="마산요보사" localSheetId="11">#REF!</definedName>
    <definedName name="마산요보사" localSheetId="7">#REF!</definedName>
    <definedName name="마산요보사">#REF!</definedName>
    <definedName name="마산요보상" localSheetId="18">#REF!</definedName>
    <definedName name="마산요보상" localSheetId="20">#REF!</definedName>
    <definedName name="마산요보상" localSheetId="14">#REF!</definedName>
    <definedName name="마산요보상" localSheetId="16">#REF!</definedName>
    <definedName name="마산요보상" localSheetId="11">#REF!</definedName>
    <definedName name="마산요보상" localSheetId="7">#REF!</definedName>
    <definedName name="마산요보상">#REF!</definedName>
    <definedName name="마산요시설" localSheetId="18">#REF!</definedName>
    <definedName name="마산요시설" localSheetId="20">#REF!</definedName>
    <definedName name="마산요시설" localSheetId="14">#REF!</definedName>
    <definedName name="마산요시설" localSheetId="16">#REF!</definedName>
    <definedName name="마산요시설" localSheetId="11">#REF!</definedName>
    <definedName name="마산요시설" localSheetId="7">#REF!</definedName>
    <definedName name="마산요시설">#REF!</definedName>
    <definedName name="마산요시설1" localSheetId="18">#REF!</definedName>
    <definedName name="마산요시설1" localSheetId="20">#REF!</definedName>
    <definedName name="마산요시설1" localSheetId="14">#REF!</definedName>
    <definedName name="마산요시설1" localSheetId="16">#REF!</definedName>
    <definedName name="마산요시설1" localSheetId="11">#REF!</definedName>
    <definedName name="마산요시설1" localSheetId="7">#REF!</definedName>
    <definedName name="마산요시설1">#REF!</definedName>
    <definedName name="마산요축제" localSheetId="18">#REF!</definedName>
    <definedName name="마산요축제" localSheetId="20">#REF!</definedName>
    <definedName name="마산요축제" localSheetId="14">#REF!</definedName>
    <definedName name="마산요축제" localSheetId="16">#REF!</definedName>
    <definedName name="마산요축제" localSheetId="11">#REF!</definedName>
    <definedName name="마산요축제" localSheetId="7">#REF!</definedName>
    <definedName name="마산요축제">#REF!</definedName>
    <definedName name="마산요호안" localSheetId="18">#REF!</definedName>
    <definedName name="마산요호안" localSheetId="20">#REF!</definedName>
    <definedName name="마산요호안" localSheetId="14">#REF!</definedName>
    <definedName name="마산요호안" localSheetId="16">#REF!</definedName>
    <definedName name="마산요호안" localSheetId="11">#REF!</definedName>
    <definedName name="마산요호안" localSheetId="7">#REF!</definedName>
    <definedName name="마산요호안">#REF!</definedName>
    <definedName name="마산축제" localSheetId="18">#REF!</definedName>
    <definedName name="마산축제" localSheetId="20">#REF!</definedName>
    <definedName name="마산축제" localSheetId="14">#REF!</definedName>
    <definedName name="마산축제" localSheetId="16">#REF!</definedName>
    <definedName name="마산축제" localSheetId="11">#REF!</definedName>
    <definedName name="마산축제" localSheetId="7">#REF!</definedName>
    <definedName name="마산축제">#REF!</definedName>
    <definedName name="마산호안" localSheetId="18">#REF!</definedName>
    <definedName name="마산호안" localSheetId="20">#REF!</definedName>
    <definedName name="마산호안" localSheetId="14">#REF!</definedName>
    <definedName name="마산호안" localSheetId="16">#REF!</definedName>
    <definedName name="마산호안" localSheetId="11">#REF!</definedName>
    <definedName name="마산호안" localSheetId="7">#REF!</definedName>
    <definedName name="마산호안">#REF!</definedName>
    <definedName name="마스콘수량" localSheetId="3">#REF!</definedName>
    <definedName name="마스콘수량" localSheetId="6">#REF!</definedName>
    <definedName name="마스콘수량" localSheetId="8">#REF!</definedName>
    <definedName name="마스콘수량" localSheetId="10">#REF!</definedName>
    <definedName name="마스콘수량" localSheetId="18">#REF!</definedName>
    <definedName name="마스콘수량" localSheetId="20">#REF!</definedName>
    <definedName name="마스콘수량" localSheetId="14">#REF!</definedName>
    <definedName name="마스콘수량" localSheetId="16">#REF!</definedName>
    <definedName name="마스콘수량" localSheetId="11">#REF!</definedName>
    <definedName name="마스콘수량" localSheetId="7">#REF!</definedName>
    <definedName name="마스콘수량" localSheetId="9">#REF!</definedName>
    <definedName name="마스콘수량">#REF!</definedName>
    <definedName name="마신설비" localSheetId="18">#REF!</definedName>
    <definedName name="마신설비" localSheetId="20">#REF!</definedName>
    <definedName name="마신설비" localSheetId="14">#REF!</definedName>
    <definedName name="마신설비" localSheetId="16">#REF!</definedName>
    <definedName name="마신설비" localSheetId="11">#REF!</definedName>
    <definedName name="마신설비" localSheetId="7">#REF!</definedName>
    <definedName name="마신설비">#REF!</definedName>
    <definedName name="마원1교" localSheetId="3">#REF!</definedName>
    <definedName name="마원1교" localSheetId="6">#REF!</definedName>
    <definedName name="마원1교" localSheetId="8">#REF!</definedName>
    <definedName name="마원1교" localSheetId="10">#REF!</definedName>
    <definedName name="마원1교" localSheetId="18">#REF!</definedName>
    <definedName name="마원1교" localSheetId="20">#REF!</definedName>
    <definedName name="마원1교" localSheetId="14">#REF!</definedName>
    <definedName name="마원1교" localSheetId="16">#REF!</definedName>
    <definedName name="마원1교" localSheetId="11">#REF!</definedName>
    <definedName name="마원1교" localSheetId="7">#REF!</definedName>
    <definedName name="마원1교" localSheetId="9">#REF!</definedName>
    <definedName name="마원1교">#REF!</definedName>
    <definedName name="마원1상" localSheetId="3">#REF!</definedName>
    <definedName name="마원1상" localSheetId="6">#REF!</definedName>
    <definedName name="마원1상" localSheetId="8">#REF!</definedName>
    <definedName name="마원1상" localSheetId="10">#REF!</definedName>
    <definedName name="마원1상" localSheetId="18">#REF!</definedName>
    <definedName name="마원1상" localSheetId="20">#REF!</definedName>
    <definedName name="마원1상" localSheetId="14">#REF!</definedName>
    <definedName name="마원1상" localSheetId="16">#REF!</definedName>
    <definedName name="마원1상" localSheetId="11">#REF!</definedName>
    <definedName name="마원1상" localSheetId="7">#REF!</definedName>
    <definedName name="마원1상" localSheetId="9">#REF!</definedName>
    <definedName name="마원1상">#REF!</definedName>
    <definedName name="마원1수" localSheetId="3">#REF!</definedName>
    <definedName name="마원1수" localSheetId="6">#REF!</definedName>
    <definedName name="마원1수" localSheetId="8">#REF!</definedName>
    <definedName name="마원1수" localSheetId="10">#REF!</definedName>
    <definedName name="마원1수" localSheetId="18">#REF!</definedName>
    <definedName name="마원1수" localSheetId="20">#REF!</definedName>
    <definedName name="마원1수" localSheetId="14">#REF!</definedName>
    <definedName name="마원1수" localSheetId="16">#REF!</definedName>
    <definedName name="마원1수" localSheetId="11">#REF!</definedName>
    <definedName name="마원1수" localSheetId="7">#REF!</definedName>
    <definedName name="마원1수" localSheetId="9">#REF!</definedName>
    <definedName name="마원1수">#REF!</definedName>
    <definedName name="마이너찬넬" localSheetId="3">#REF!</definedName>
    <definedName name="마이너찬넬" localSheetId="6">#REF!</definedName>
    <definedName name="마이너찬넬" localSheetId="8">#REF!</definedName>
    <definedName name="마이너찬넬" localSheetId="10">#REF!</definedName>
    <definedName name="마이너찬넬" localSheetId="18">#REF!</definedName>
    <definedName name="마이너찬넬" localSheetId="20">#REF!</definedName>
    <definedName name="마이너찬넬" localSheetId="14">#REF!</definedName>
    <definedName name="마이너찬넬" localSheetId="16">#REF!</definedName>
    <definedName name="마이너찬넬" localSheetId="11">#REF!</definedName>
    <definedName name="마이너찬넬" localSheetId="7">#REF!</definedName>
    <definedName name="마이너찬넬" localSheetId="9">#REF!</definedName>
    <definedName name="마이너찬넬">#REF!</definedName>
    <definedName name="마찰계수" localSheetId="3">#REF!</definedName>
    <definedName name="마찰계수" localSheetId="6">#REF!</definedName>
    <definedName name="마찰계수" localSheetId="8">#REF!</definedName>
    <definedName name="마찰계수" localSheetId="10">#REF!</definedName>
    <definedName name="마찰계수" localSheetId="18">#REF!</definedName>
    <definedName name="마찰계수" localSheetId="20">#REF!</definedName>
    <definedName name="마찰계수" localSheetId="14">#REF!</definedName>
    <definedName name="마찰계수" localSheetId="16">#REF!</definedName>
    <definedName name="마찰계수" localSheetId="11">#REF!</definedName>
    <definedName name="마찰계수" localSheetId="7">#REF!</definedName>
    <definedName name="마찰계수" localSheetId="9">#REF!</definedName>
    <definedName name="마찰계수">#REF!</definedName>
    <definedName name="막돌담장0.9노무비" localSheetId="3">#REF!</definedName>
    <definedName name="막돌담장0.9노무비" localSheetId="6">#REF!</definedName>
    <definedName name="막돌담장0.9노무비" localSheetId="8">#REF!</definedName>
    <definedName name="막돌담장0.9노무비" localSheetId="10">#REF!</definedName>
    <definedName name="막돌담장0.9노무비" localSheetId="18">#REF!</definedName>
    <definedName name="막돌담장0.9노무비" localSheetId="20">#REF!</definedName>
    <definedName name="막돌담장0.9노무비" localSheetId="14">#REF!</definedName>
    <definedName name="막돌담장0.9노무비" localSheetId="16">#REF!</definedName>
    <definedName name="막돌담장0.9노무비" localSheetId="11">#REF!</definedName>
    <definedName name="막돌담장0.9노무비" localSheetId="7">#REF!</definedName>
    <definedName name="막돌담장0.9노무비" localSheetId="9">#REF!</definedName>
    <definedName name="막돌담장0.9노무비">#REF!</definedName>
    <definedName name="막돌담장0.9재료비" localSheetId="3">#REF!</definedName>
    <definedName name="막돌담장0.9재료비" localSheetId="6">#REF!</definedName>
    <definedName name="막돌담장0.9재료비" localSheetId="8">#REF!</definedName>
    <definedName name="막돌담장0.9재료비" localSheetId="10">#REF!</definedName>
    <definedName name="막돌담장0.9재료비" localSheetId="18">#REF!</definedName>
    <definedName name="막돌담장0.9재료비" localSheetId="20">#REF!</definedName>
    <definedName name="막돌담장0.9재료비" localSheetId="14">#REF!</definedName>
    <definedName name="막돌담장0.9재료비" localSheetId="16">#REF!</definedName>
    <definedName name="막돌담장0.9재료비" localSheetId="11">#REF!</definedName>
    <definedName name="막돌담장0.9재료비" localSheetId="7">#REF!</definedName>
    <definedName name="막돌담장0.9재료비" localSheetId="9">#REF!</definedName>
    <definedName name="막돌담장0.9재료비">#REF!</definedName>
    <definedName name="막돌담장1.2노무비" localSheetId="3">#REF!</definedName>
    <definedName name="막돌담장1.2노무비" localSheetId="6">#REF!</definedName>
    <definedName name="막돌담장1.2노무비" localSheetId="8">#REF!</definedName>
    <definedName name="막돌담장1.2노무비" localSheetId="10">#REF!</definedName>
    <definedName name="막돌담장1.2노무비" localSheetId="18">#REF!</definedName>
    <definedName name="막돌담장1.2노무비" localSheetId="20">#REF!</definedName>
    <definedName name="막돌담장1.2노무비" localSheetId="14">#REF!</definedName>
    <definedName name="막돌담장1.2노무비" localSheetId="16">#REF!</definedName>
    <definedName name="막돌담장1.2노무비" localSheetId="11">#REF!</definedName>
    <definedName name="막돌담장1.2노무비" localSheetId="7">#REF!</definedName>
    <definedName name="막돌담장1.2노무비" localSheetId="9">#REF!</definedName>
    <definedName name="막돌담장1.2노무비">#REF!</definedName>
    <definedName name="막돌담장1.2재료비" localSheetId="3">#REF!</definedName>
    <definedName name="막돌담장1.2재료비" localSheetId="6">#REF!</definedName>
    <definedName name="막돌담장1.2재료비" localSheetId="8">#REF!</definedName>
    <definedName name="막돌담장1.2재료비" localSheetId="10">#REF!</definedName>
    <definedName name="막돌담장1.2재료비" localSheetId="18">#REF!</definedName>
    <definedName name="막돌담장1.2재료비" localSheetId="20">#REF!</definedName>
    <definedName name="막돌담장1.2재료비" localSheetId="14">#REF!</definedName>
    <definedName name="막돌담장1.2재료비" localSheetId="16">#REF!</definedName>
    <definedName name="막돌담장1.2재료비" localSheetId="11">#REF!</definedName>
    <definedName name="막돌담장1.2재료비" localSheetId="7">#REF!</definedName>
    <definedName name="막돌담장1.2재료비" localSheetId="9">#REF!</definedName>
    <definedName name="막돌담장1.2재료비">#REF!</definedName>
    <definedName name="막모래" localSheetId="3">#REF!</definedName>
    <definedName name="막모래" localSheetId="6">#REF!</definedName>
    <definedName name="막모래" localSheetId="8">#REF!</definedName>
    <definedName name="막모래" localSheetId="10">#REF!</definedName>
    <definedName name="막모래" localSheetId="18">#REF!</definedName>
    <definedName name="막모래" localSheetId="20">#REF!</definedName>
    <definedName name="막모래" localSheetId="14">#REF!</definedName>
    <definedName name="막모래" localSheetId="16">#REF!</definedName>
    <definedName name="막모래" localSheetId="11">#REF!</definedName>
    <definedName name="막모래" localSheetId="7">#REF!</definedName>
    <definedName name="막모래" localSheetId="9">#REF!</definedName>
    <definedName name="막모래">#REF!</definedName>
    <definedName name="막자갈" localSheetId="3">#REF!</definedName>
    <definedName name="막자갈" localSheetId="6">#REF!</definedName>
    <definedName name="막자갈" localSheetId="8">#REF!</definedName>
    <definedName name="막자갈" localSheetId="10">#REF!</definedName>
    <definedName name="막자갈" localSheetId="18">#REF!</definedName>
    <definedName name="막자갈" localSheetId="20">#REF!</definedName>
    <definedName name="막자갈" localSheetId="14">#REF!</definedName>
    <definedName name="막자갈" localSheetId="16">#REF!</definedName>
    <definedName name="막자갈" localSheetId="11">#REF!</definedName>
    <definedName name="막자갈" localSheetId="7">#REF!</definedName>
    <definedName name="막자갈" localSheetId="9">#REF!</definedName>
    <definedName name="막자갈">#REF!</definedName>
    <definedName name="만득이" localSheetId="6" hidden="1">{#N/A,#N/A,FALSE,"2~8번"}</definedName>
    <definedName name="만득이" localSheetId="8" hidden="1">{#N/A,#N/A,FALSE,"2~8번"}</definedName>
    <definedName name="만득이" localSheetId="10" hidden="1">{#N/A,#N/A,FALSE,"2~8번"}</definedName>
    <definedName name="만득이" localSheetId="13" hidden="1">{#N/A,#N/A,FALSE,"2~8번"}</definedName>
    <definedName name="만득이" localSheetId="15" hidden="1">{#N/A,#N/A,FALSE,"2~8번"}</definedName>
    <definedName name="만득이" localSheetId="17" hidden="1">{#N/A,#N/A,FALSE,"2~8번"}</definedName>
    <definedName name="만득이" localSheetId="19" hidden="1">{#N/A,#N/A,FALSE,"2~8번"}</definedName>
    <definedName name="만득이" localSheetId="12" hidden="1">{#N/A,#N/A,FALSE,"2~8번"}</definedName>
    <definedName name="만득이" localSheetId="16" hidden="1">{#N/A,#N/A,FALSE,"2~8번"}</definedName>
    <definedName name="만득이" localSheetId="5" hidden="1">{#N/A,#N/A,FALSE,"2~8번"}</definedName>
    <definedName name="만득이" localSheetId="9" hidden="1">{#N/A,#N/A,FALSE,"2~8번"}</definedName>
    <definedName name="만득이" hidden="1">{#N/A,#N/A,FALSE,"2~8번"}</definedName>
    <definedName name="말" localSheetId="3">BlankMacro1</definedName>
    <definedName name="말" localSheetId="6">BlankMacro1</definedName>
    <definedName name="말" localSheetId="8">BlankMacro1</definedName>
    <definedName name="말" localSheetId="10">BlankMacro1</definedName>
    <definedName name="말" localSheetId="13">BlankMacro1</definedName>
    <definedName name="말" localSheetId="15">BlankMacro1</definedName>
    <definedName name="말" localSheetId="17">BlankMacro1</definedName>
    <definedName name="말" localSheetId="19">BlankMacro1</definedName>
    <definedName name="말" localSheetId="18">BlankMacro1</definedName>
    <definedName name="말" localSheetId="12">BlankMacro1</definedName>
    <definedName name="말" localSheetId="20">BlankMacro1</definedName>
    <definedName name="말" localSheetId="14">BlankMacro1</definedName>
    <definedName name="말" localSheetId="16">BlankMacro1</definedName>
    <definedName name="말" localSheetId="5">BlankMacro1</definedName>
    <definedName name="말" localSheetId="11">BlankMacro1</definedName>
    <definedName name="말" localSheetId="7">BlankMacro1</definedName>
    <definedName name="말" localSheetId="9">BlankMacro1</definedName>
    <definedName name="말">BlankMacro1</definedName>
    <definedName name="말뚝길이" localSheetId="3">#REF!</definedName>
    <definedName name="말뚝길이" localSheetId="6">#REF!</definedName>
    <definedName name="말뚝길이" localSheetId="8">#REF!</definedName>
    <definedName name="말뚝길이" localSheetId="10">#REF!</definedName>
    <definedName name="말뚝길이" localSheetId="13">#REF!</definedName>
    <definedName name="말뚝길이" localSheetId="15">#REF!</definedName>
    <definedName name="말뚝길이" localSheetId="17">#REF!</definedName>
    <definedName name="말뚝길이" localSheetId="19">#REF!</definedName>
    <definedName name="말뚝길이" localSheetId="18">#REF!</definedName>
    <definedName name="말뚝길이" localSheetId="12">#REF!</definedName>
    <definedName name="말뚝길이" localSheetId="20">#REF!</definedName>
    <definedName name="말뚝길이" localSheetId="14">#REF!</definedName>
    <definedName name="말뚝길이" localSheetId="16">#REF!</definedName>
    <definedName name="말뚝길이" localSheetId="5">#REF!</definedName>
    <definedName name="말뚝길이" localSheetId="11">#REF!</definedName>
    <definedName name="말뚝길이" localSheetId="7">#REF!</definedName>
    <definedName name="말뚝길이" localSheetId="9">#REF!</definedName>
    <definedName name="말뚝길이">#REF!</definedName>
    <definedName name="말뚝속채움" localSheetId="3">#REF!</definedName>
    <definedName name="말뚝속채움" localSheetId="6">#REF!</definedName>
    <definedName name="말뚝속채움" localSheetId="8">#REF!</definedName>
    <definedName name="말뚝속채움" localSheetId="10">#REF!</definedName>
    <definedName name="말뚝속채움" localSheetId="13">#REF!</definedName>
    <definedName name="말뚝속채움" localSheetId="15">#REF!</definedName>
    <definedName name="말뚝속채움" localSheetId="17">#REF!</definedName>
    <definedName name="말뚝속채움" localSheetId="19">#REF!</definedName>
    <definedName name="말뚝속채움" localSheetId="18">#REF!</definedName>
    <definedName name="말뚝속채움" localSheetId="12">#REF!</definedName>
    <definedName name="말뚝속채움" localSheetId="20">#REF!</definedName>
    <definedName name="말뚝속채움" localSheetId="14">#REF!</definedName>
    <definedName name="말뚝속채움" localSheetId="16">#REF!</definedName>
    <definedName name="말뚝속채움" localSheetId="5">#REF!</definedName>
    <definedName name="말뚝속채움" localSheetId="11">#REF!</definedName>
    <definedName name="말뚝속채움" localSheetId="7">#REF!</definedName>
    <definedName name="말뚝속채움" localSheetId="9">#REF!</definedName>
    <definedName name="말뚝속채움">#REF!</definedName>
    <definedName name="말뚝시험비" localSheetId="3">#REF!</definedName>
    <definedName name="말뚝시험비" localSheetId="6">#REF!</definedName>
    <definedName name="말뚝시험비" localSheetId="8">#REF!</definedName>
    <definedName name="말뚝시험비" localSheetId="10">#REF!</definedName>
    <definedName name="말뚝시험비" localSheetId="13">#REF!</definedName>
    <definedName name="말뚝시험비" localSheetId="15">#REF!</definedName>
    <definedName name="말뚝시험비" localSheetId="17">#REF!</definedName>
    <definedName name="말뚝시험비" localSheetId="19">#REF!</definedName>
    <definedName name="말뚝시험비" localSheetId="18">#REF!</definedName>
    <definedName name="말뚝시험비" localSheetId="12">#REF!</definedName>
    <definedName name="말뚝시험비" localSheetId="20">#REF!</definedName>
    <definedName name="말뚝시험비" localSheetId="14">#REF!</definedName>
    <definedName name="말뚝시험비" localSheetId="16">#REF!</definedName>
    <definedName name="말뚝시험비" localSheetId="5">#REF!</definedName>
    <definedName name="말뚝시험비" localSheetId="11">#REF!</definedName>
    <definedName name="말뚝시험비" localSheetId="7">#REF!</definedName>
    <definedName name="말뚝시험비" localSheetId="9">#REF!</definedName>
    <definedName name="말뚝시험비">#REF!</definedName>
    <definedName name="말뚝이음" localSheetId="3">#REF!</definedName>
    <definedName name="말뚝이음" localSheetId="6">#REF!</definedName>
    <definedName name="말뚝이음" localSheetId="8">#REF!</definedName>
    <definedName name="말뚝이음" localSheetId="10">#REF!</definedName>
    <definedName name="말뚝이음" localSheetId="13">#REF!</definedName>
    <definedName name="말뚝이음" localSheetId="15">#REF!</definedName>
    <definedName name="말뚝이음" localSheetId="17">#REF!</definedName>
    <definedName name="말뚝이음" localSheetId="19">#REF!</definedName>
    <definedName name="말뚝이음" localSheetId="18">#REF!</definedName>
    <definedName name="말뚝이음" localSheetId="12">#REF!</definedName>
    <definedName name="말뚝이음" localSheetId="20">#REF!</definedName>
    <definedName name="말뚝이음" localSheetId="14">#REF!</definedName>
    <definedName name="말뚝이음" localSheetId="16">#REF!</definedName>
    <definedName name="말뚝이음" localSheetId="5">#REF!</definedName>
    <definedName name="말뚝이음" localSheetId="11">#REF!</definedName>
    <definedName name="말뚝이음" localSheetId="7">#REF!</definedName>
    <definedName name="말뚝이음" localSheetId="9">#REF!</definedName>
    <definedName name="말뚝이음">#REF!</definedName>
    <definedName name="말발도리1003">[147]데이타!$E$163</definedName>
    <definedName name="말발도리1204">[147]데이타!$E$164</definedName>
    <definedName name="말발도리1506">[147]데이타!$E$165</definedName>
    <definedName name="망루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매끈한마감" localSheetId="3">#REF!</definedName>
    <definedName name="매끈한마감" localSheetId="6">#REF!</definedName>
    <definedName name="매끈한마감" localSheetId="8">#REF!</definedName>
    <definedName name="매끈한마감" localSheetId="10">#REF!</definedName>
    <definedName name="매끈한마감" localSheetId="13">#REF!</definedName>
    <definedName name="매끈한마감" localSheetId="15">#REF!</definedName>
    <definedName name="매끈한마감" localSheetId="17">#REF!</definedName>
    <definedName name="매끈한마감" localSheetId="19">#REF!</definedName>
    <definedName name="매끈한마감" localSheetId="18">#REF!</definedName>
    <definedName name="매끈한마감" localSheetId="12">#REF!</definedName>
    <definedName name="매끈한마감" localSheetId="20">#REF!</definedName>
    <definedName name="매끈한마감" localSheetId="14">#REF!</definedName>
    <definedName name="매끈한마감" localSheetId="16">#REF!</definedName>
    <definedName name="매끈한마감" localSheetId="5">#REF!</definedName>
    <definedName name="매끈한마감" localSheetId="11">#REF!</definedName>
    <definedName name="매끈한마감" localSheetId="7">#REF!</definedName>
    <definedName name="매끈한마감" localSheetId="9">#REF!</definedName>
    <definedName name="매끈한마감">#REF!</definedName>
    <definedName name="매입개방">[75]DATA!$E$6:$F$15</definedName>
    <definedName name="매자0804">[147]데이타!$E$166</definedName>
    <definedName name="매자1005">[147]데이타!$E$167</definedName>
    <definedName name="매크로">#N/A</definedName>
    <definedName name="매크로10" localSheetId="12">#N/A</definedName>
    <definedName name="매크로10" localSheetId="5">#N/A</definedName>
    <definedName name="매크로10">#N/A</definedName>
    <definedName name="매크로12" localSheetId="12">#N/A</definedName>
    <definedName name="매크로12" localSheetId="5">#N/A</definedName>
    <definedName name="매크로12">#N/A</definedName>
    <definedName name="매크로13" localSheetId="12">#N/A</definedName>
    <definedName name="매크로13" localSheetId="5">#N/A</definedName>
    <definedName name="매크로13">#N/A</definedName>
    <definedName name="매크로14" localSheetId="12">#N/A</definedName>
    <definedName name="매크로14" localSheetId="5">#N/A</definedName>
    <definedName name="매크로14">#N/A</definedName>
    <definedName name="매크로15" localSheetId="12">#N/A</definedName>
    <definedName name="매크로15" localSheetId="5">#N/A</definedName>
    <definedName name="매크로15">#N/A</definedName>
    <definedName name="매크로16" localSheetId="12">#N/A</definedName>
    <definedName name="매크로16" localSheetId="5">#N/A</definedName>
    <definedName name="매크로16">#N/A</definedName>
    <definedName name="매크로17" localSheetId="12">#N/A</definedName>
    <definedName name="매크로17" localSheetId="5">#N/A</definedName>
    <definedName name="매크로17">#N/A</definedName>
    <definedName name="매크로19" localSheetId="3">[233]!매크로19</definedName>
    <definedName name="매크로19" localSheetId="6">[233]!매크로19</definedName>
    <definedName name="매크로19" localSheetId="8">[233]!매크로19</definedName>
    <definedName name="매크로19" localSheetId="10">[233]!매크로19</definedName>
    <definedName name="매크로19" localSheetId="18">[233]!매크로19</definedName>
    <definedName name="매크로19" localSheetId="20">[233]!매크로19</definedName>
    <definedName name="매크로19" localSheetId="14">[233]!매크로19</definedName>
    <definedName name="매크로19" localSheetId="16">[233]!매크로19</definedName>
    <definedName name="매크로19" localSheetId="5">[233]!매크로19</definedName>
    <definedName name="매크로19" localSheetId="11">[233]!매크로19</definedName>
    <definedName name="매크로19" localSheetId="7">[233]!매크로19</definedName>
    <definedName name="매크로19" localSheetId="9">[233]!매크로19</definedName>
    <definedName name="매크로19">[233]!매크로19</definedName>
    <definedName name="매크로2" localSheetId="12">#N/A</definedName>
    <definedName name="매크로2" localSheetId="5">#N/A</definedName>
    <definedName name="매크로2">#N/A</definedName>
    <definedName name="매크로3" localSheetId="12">#N/A</definedName>
    <definedName name="매크로3" localSheetId="5">#N/A</definedName>
    <definedName name="매크로3">#N/A</definedName>
    <definedName name="매크로5" localSheetId="12">#N/A</definedName>
    <definedName name="매크로5" localSheetId="5">#N/A</definedName>
    <definedName name="매크로5">#N/A</definedName>
    <definedName name="매크로7" localSheetId="12">#N/A</definedName>
    <definedName name="매크로7" localSheetId="5">#N/A</definedName>
    <definedName name="매크로7">#N/A</definedName>
    <definedName name="매크로8" localSheetId="12">#N/A</definedName>
    <definedName name="매크로8" localSheetId="5">#N/A</definedName>
    <definedName name="매크로8">#N/A</definedName>
    <definedName name="매크로9" localSheetId="12">#N/A</definedName>
    <definedName name="매크로9" localSheetId="5">#N/A</definedName>
    <definedName name="매크로9">#N/A</definedName>
    <definedName name="매화R10">[147]데이타!$E$174</definedName>
    <definedName name="매화R4">[147]데이타!$E$171</definedName>
    <definedName name="매화R6">[147]데이타!$E$172</definedName>
    <definedName name="매화R8">[147]데이타!$E$173</definedName>
    <definedName name="맥문동" localSheetId="3">#REF!</definedName>
    <definedName name="맥문동" localSheetId="6">#REF!</definedName>
    <definedName name="맥문동" localSheetId="8">#REF!</definedName>
    <definedName name="맥문동" localSheetId="10">#REF!</definedName>
    <definedName name="맥문동" localSheetId="13">#REF!</definedName>
    <definedName name="맥문동" localSheetId="15">#REF!</definedName>
    <definedName name="맥문동" localSheetId="17">#REF!</definedName>
    <definedName name="맥문동" localSheetId="19">#REF!</definedName>
    <definedName name="맥문동" localSheetId="18">#REF!</definedName>
    <definedName name="맥문동" localSheetId="12">#REF!</definedName>
    <definedName name="맥문동" localSheetId="20">#REF!</definedName>
    <definedName name="맥문동" localSheetId="14">#REF!</definedName>
    <definedName name="맥문동" localSheetId="16">#REF!</definedName>
    <definedName name="맥문동" localSheetId="5">#REF!</definedName>
    <definedName name="맥문동" localSheetId="11">#REF!</definedName>
    <definedName name="맥문동" localSheetId="7">#REF!</definedName>
    <definedName name="맥문동" localSheetId="9">#REF!</definedName>
    <definedName name="맥문동">#REF!</definedName>
    <definedName name="맨홀1" localSheetId="18">#REF!</definedName>
    <definedName name="맨홀1" localSheetId="20">#REF!</definedName>
    <definedName name="맨홀1" localSheetId="14">#REF!</definedName>
    <definedName name="맨홀1" localSheetId="16">#REF!</definedName>
    <definedName name="맨홀1" localSheetId="11">#REF!</definedName>
    <definedName name="맨홀1" localSheetId="7">#REF!</definedName>
    <definedName name="맨홀1">#REF!</definedName>
    <definedName name="맨홀G" localSheetId="18">BlankMacro1</definedName>
    <definedName name="맨홀G" localSheetId="20">BlankMacro1</definedName>
    <definedName name="맨홀G" localSheetId="14">BlankMacro1</definedName>
    <definedName name="맨홀G" localSheetId="16">BlankMacro1</definedName>
    <definedName name="맨홀G" localSheetId="11">BlankMacro1</definedName>
    <definedName name="맨홀G" localSheetId="7">BlankMacro1</definedName>
    <definedName name="맨홀G">BlankMacro1</definedName>
    <definedName name="맨홀규격" localSheetId="3">#REF!</definedName>
    <definedName name="맨홀규격" localSheetId="6">#REF!</definedName>
    <definedName name="맨홀규격" localSheetId="8">#REF!</definedName>
    <definedName name="맨홀규격" localSheetId="10">#REF!</definedName>
    <definedName name="맨홀규격" localSheetId="18">#REF!</definedName>
    <definedName name="맨홀규격" localSheetId="20">#REF!</definedName>
    <definedName name="맨홀규격" localSheetId="14">#REF!</definedName>
    <definedName name="맨홀규격" localSheetId="16">#REF!</definedName>
    <definedName name="맨홀규격" localSheetId="11">#REF!</definedName>
    <definedName name="맨홀규격" localSheetId="7">#REF!</definedName>
    <definedName name="맨홀규격" localSheetId="9">#REF!</definedName>
    <definedName name="맨홀규격">#REF!</definedName>
    <definedName name="맨홀뚜껑">[50]맨홀수량산출!$AE$25</definedName>
    <definedName name="맨홀조서" localSheetId="3">#REF!</definedName>
    <definedName name="맨홀조서" localSheetId="6">#REF!</definedName>
    <definedName name="맨홀조서" localSheetId="8">#REF!</definedName>
    <definedName name="맨홀조서" localSheetId="10">#REF!</definedName>
    <definedName name="맨홀조서" localSheetId="13">#REF!</definedName>
    <definedName name="맨홀조서" localSheetId="15">#REF!</definedName>
    <definedName name="맨홀조서" localSheetId="17">#REF!</definedName>
    <definedName name="맨홀조서" localSheetId="19">#REF!</definedName>
    <definedName name="맨홀조서" localSheetId="18">#REF!</definedName>
    <definedName name="맨홀조서" localSheetId="12">#REF!</definedName>
    <definedName name="맨홀조서" localSheetId="20">#REF!</definedName>
    <definedName name="맨홀조서" localSheetId="14">#REF!</definedName>
    <definedName name="맨홀조서" localSheetId="4">#REF!</definedName>
    <definedName name="맨홀조서" localSheetId="16">#REF!</definedName>
    <definedName name="맨홀조서" localSheetId="5">#REF!</definedName>
    <definedName name="맨홀조서" localSheetId="11">#REF!</definedName>
    <definedName name="맨홀조서" localSheetId="7">#REF!</definedName>
    <definedName name="맨홀조서" localSheetId="9">#REF!</definedName>
    <definedName name="맨홀조서">#REF!</definedName>
    <definedName name="맨홀토공산출" localSheetId="18">#REF!</definedName>
    <definedName name="맨홀토공산출" localSheetId="20">#REF!</definedName>
    <definedName name="맨홀토공산출" localSheetId="14">#REF!</definedName>
    <definedName name="맨홀토공산출" localSheetId="16">#REF!</definedName>
    <definedName name="맨홀토공산출" localSheetId="11">#REF!</definedName>
    <definedName name="맨홀토공산출" localSheetId="7">#REF!</definedName>
    <definedName name="맨홀토공산출">#REF!</definedName>
    <definedName name="맨홀호수" localSheetId="3">#REF!</definedName>
    <definedName name="맨홀호수" localSheetId="6">#REF!</definedName>
    <definedName name="맨홀호수" localSheetId="8">#REF!</definedName>
    <definedName name="맨홀호수" localSheetId="10">#REF!</definedName>
    <definedName name="맨홀호수" localSheetId="18">#REF!</definedName>
    <definedName name="맨홀호수" localSheetId="20">#REF!</definedName>
    <definedName name="맨홀호수" localSheetId="14">#REF!</definedName>
    <definedName name="맨홀호수" localSheetId="16">#REF!</definedName>
    <definedName name="맨홀호수" localSheetId="11">#REF!</definedName>
    <definedName name="맨홀호수" localSheetId="7">#REF!</definedName>
    <definedName name="맨홀호수" localSheetId="9">#REF!</definedName>
    <definedName name="맨홀호수">#REF!</definedName>
    <definedName name="머" localSheetId="6" hidden="1">{#N/A,#N/A,FALSE,"명세표"}</definedName>
    <definedName name="머" localSheetId="8" hidden="1">{#N/A,#N/A,FALSE,"명세표"}</definedName>
    <definedName name="머" localSheetId="10" hidden="1">{#N/A,#N/A,FALSE,"명세표"}</definedName>
    <definedName name="머" localSheetId="13" hidden="1">{#N/A,#N/A,FALSE,"명세표"}</definedName>
    <definedName name="머" localSheetId="15" hidden="1">{#N/A,#N/A,FALSE,"명세표"}</definedName>
    <definedName name="머" localSheetId="17" hidden="1">{#N/A,#N/A,FALSE,"명세표"}</definedName>
    <definedName name="머" localSheetId="19" hidden="1">{#N/A,#N/A,FALSE,"명세표"}</definedName>
    <definedName name="머" localSheetId="12" hidden="1">{#N/A,#N/A,FALSE,"명세표"}</definedName>
    <definedName name="머" localSheetId="16" hidden="1">{#N/A,#N/A,FALSE,"명세표"}</definedName>
    <definedName name="머" localSheetId="5" hidden="1">{#N/A,#N/A,FALSE,"명세표"}</definedName>
    <definedName name="머" localSheetId="9" hidden="1">{#N/A,#N/A,FALSE,"명세표"}</definedName>
    <definedName name="머" hidden="1">{#N/A,#N/A,FALSE,"명세표"}</definedName>
    <definedName name="머캐덤_로울러" localSheetId="18">#REF!</definedName>
    <definedName name="머캐덤_로울러" localSheetId="20">#REF!</definedName>
    <definedName name="머캐덤_로울러" localSheetId="14">#REF!</definedName>
    <definedName name="머캐덤_로울러" localSheetId="16">#REF!</definedName>
    <definedName name="머캐덤_로울러" localSheetId="11">#REF!</definedName>
    <definedName name="머캐덤_로울러" localSheetId="7">#REF!</definedName>
    <definedName name="머캐덤_로울러">#REF!</definedName>
    <definedName name="머캐덤10경" localSheetId="18">#REF!</definedName>
    <definedName name="머캐덤10경" localSheetId="20">#REF!</definedName>
    <definedName name="머캐덤10경" localSheetId="14">#REF!</definedName>
    <definedName name="머캐덤10경" localSheetId="16">#REF!</definedName>
    <definedName name="머캐덤10경" localSheetId="11">#REF!</definedName>
    <definedName name="머캐덤10경" localSheetId="7">#REF!</definedName>
    <definedName name="머캐덤10경">#REF!</definedName>
    <definedName name="머캐덤10노" localSheetId="18">#REF!</definedName>
    <definedName name="머캐덤10노" localSheetId="20">#REF!</definedName>
    <definedName name="머캐덤10노" localSheetId="14">#REF!</definedName>
    <definedName name="머캐덤10노" localSheetId="16">#REF!</definedName>
    <definedName name="머캐덤10노" localSheetId="11">#REF!</definedName>
    <definedName name="머캐덤10노" localSheetId="7">#REF!</definedName>
    <definedName name="머캐덤10노">#REF!</definedName>
    <definedName name="머캐덤10재" localSheetId="18">#REF!</definedName>
    <definedName name="머캐덤10재" localSheetId="20">#REF!</definedName>
    <definedName name="머캐덤10재" localSheetId="14">#REF!</definedName>
    <definedName name="머캐덤10재" localSheetId="16">#REF!</definedName>
    <definedName name="머캐덤10재" localSheetId="11">#REF!</definedName>
    <definedName name="머캐덤10재" localSheetId="7">#REF!</definedName>
    <definedName name="머캐덤10재">#REF!</definedName>
    <definedName name="머캐덤8경" localSheetId="18">#REF!</definedName>
    <definedName name="머캐덤8경" localSheetId="20">#REF!</definedName>
    <definedName name="머캐덤8경" localSheetId="14">#REF!</definedName>
    <definedName name="머캐덤8경" localSheetId="16">#REF!</definedName>
    <definedName name="머캐덤8경" localSheetId="11">#REF!</definedName>
    <definedName name="머캐덤8경" localSheetId="7">#REF!</definedName>
    <definedName name="머캐덤8경">#REF!</definedName>
    <definedName name="머캐덤8노" localSheetId="18">#REF!</definedName>
    <definedName name="머캐덤8노" localSheetId="20">#REF!</definedName>
    <definedName name="머캐덤8노" localSheetId="14">#REF!</definedName>
    <definedName name="머캐덤8노" localSheetId="16">#REF!</definedName>
    <definedName name="머캐덤8노" localSheetId="11">#REF!</definedName>
    <definedName name="머캐덤8노" localSheetId="7">#REF!</definedName>
    <definedName name="머캐덤8노">#REF!</definedName>
    <definedName name="머캐덤8재" localSheetId="18">#REF!</definedName>
    <definedName name="머캐덤8재" localSheetId="20">#REF!</definedName>
    <definedName name="머캐덤8재" localSheetId="14">#REF!</definedName>
    <definedName name="머캐덤8재" localSheetId="16">#REF!</definedName>
    <definedName name="머캐덤8재" localSheetId="11">#REF!</definedName>
    <definedName name="머캐덤8재" localSheetId="7">#REF!</definedName>
    <definedName name="머캐덤8재">#REF!</definedName>
    <definedName name="머캐덤경" localSheetId="18">#REF!</definedName>
    <definedName name="머캐덤경" localSheetId="20">#REF!</definedName>
    <definedName name="머캐덤경" localSheetId="14">#REF!</definedName>
    <definedName name="머캐덤경" localSheetId="16">#REF!</definedName>
    <definedName name="머캐덤경" localSheetId="11">#REF!</definedName>
    <definedName name="머캐덤경" localSheetId="7">#REF!</definedName>
    <definedName name="머캐덤경">#REF!</definedName>
    <definedName name="머캐덤노" localSheetId="18">#REF!</definedName>
    <definedName name="머캐덤노" localSheetId="20">#REF!</definedName>
    <definedName name="머캐덤노" localSheetId="14">#REF!</definedName>
    <definedName name="머캐덤노" localSheetId="16">#REF!</definedName>
    <definedName name="머캐덤노" localSheetId="11">#REF!</definedName>
    <definedName name="머캐덤노" localSheetId="7">#REF!</definedName>
    <definedName name="머캐덤노">#REF!</definedName>
    <definedName name="머캐덤롤러8의10톤" localSheetId="3">#REF!</definedName>
    <definedName name="머캐덤롤러8의10톤" localSheetId="6">#REF!</definedName>
    <definedName name="머캐덤롤러8의10톤" localSheetId="8">#REF!</definedName>
    <definedName name="머캐덤롤러8의10톤" localSheetId="10">#REF!</definedName>
    <definedName name="머캐덤롤러8의10톤" localSheetId="13">#REF!</definedName>
    <definedName name="머캐덤롤러8의10톤" localSheetId="15">#REF!</definedName>
    <definedName name="머캐덤롤러8의10톤" localSheetId="17">#REF!</definedName>
    <definedName name="머캐덤롤러8의10톤" localSheetId="19">#REF!</definedName>
    <definedName name="머캐덤롤러8의10톤" localSheetId="18">#REF!</definedName>
    <definedName name="머캐덤롤러8의10톤" localSheetId="12">#REF!</definedName>
    <definedName name="머캐덤롤러8의10톤" localSheetId="20">#REF!</definedName>
    <definedName name="머캐덤롤러8의10톤" localSheetId="14">#REF!</definedName>
    <definedName name="머캐덤롤러8의10톤" localSheetId="16">#REF!</definedName>
    <definedName name="머캐덤롤러8의10톤" localSheetId="5">#REF!</definedName>
    <definedName name="머캐덤롤러8의10톤" localSheetId="11">#REF!</definedName>
    <definedName name="머캐덤롤러8의10톤" localSheetId="7">#REF!</definedName>
    <definedName name="머캐덤롤러8의10톤" localSheetId="9">#REF!</definedName>
    <definedName name="머캐덤롤러8의10톤">#REF!</definedName>
    <definedName name="머캐덤재" localSheetId="18">#REF!</definedName>
    <definedName name="머캐덤재" localSheetId="20">#REF!</definedName>
    <definedName name="머캐덤재" localSheetId="14">#REF!</definedName>
    <definedName name="머캐덤재" localSheetId="16">#REF!</definedName>
    <definedName name="머캐덤재" localSheetId="11">#REF!</definedName>
    <definedName name="머캐덤재" localSheetId="7">#REF!</definedName>
    <definedName name="머캐덤재">#REF!</definedName>
    <definedName name="먹스1">[20]소요자재!$H$8</definedName>
    <definedName name="먹스2">[20]소요자재!$H$9</definedName>
    <definedName name="메1" localSheetId="3">[28]화산경계!#REF!</definedName>
    <definedName name="메1" localSheetId="6">[28]화산경계!#REF!</definedName>
    <definedName name="메1" localSheetId="8">[28]화산경계!#REF!</definedName>
    <definedName name="메1" localSheetId="10">[28]화산경계!#REF!</definedName>
    <definedName name="메1" localSheetId="13">[28]화산경계!#REF!</definedName>
    <definedName name="메1" localSheetId="15">[28]화산경계!#REF!</definedName>
    <definedName name="메1" localSheetId="17">[28]화산경계!#REF!</definedName>
    <definedName name="메1" localSheetId="19">[28]화산경계!#REF!</definedName>
    <definedName name="메1" localSheetId="18">[28]화산경계!#REF!</definedName>
    <definedName name="메1" localSheetId="12">#REF!</definedName>
    <definedName name="메1" localSheetId="20">[28]화산경계!#REF!</definedName>
    <definedName name="메1" localSheetId="14">[28]화산경계!#REF!</definedName>
    <definedName name="메1" localSheetId="4">#REF!</definedName>
    <definedName name="메1" localSheetId="16">[28]화산경계!#REF!</definedName>
    <definedName name="메1" localSheetId="5">#REF!</definedName>
    <definedName name="메1" localSheetId="11">[28]화산경계!#REF!</definedName>
    <definedName name="메1" localSheetId="7">[28]화산경계!#REF!</definedName>
    <definedName name="메1" localSheetId="9">[28]화산경계!#REF!</definedName>
    <definedName name="메1">[28]화산경계!#REF!</definedName>
    <definedName name="메2" localSheetId="3">#REF!</definedName>
    <definedName name="메2" localSheetId="6">#REF!</definedName>
    <definedName name="메2" localSheetId="8">#REF!</definedName>
    <definedName name="메2" localSheetId="10">#REF!</definedName>
    <definedName name="메2" localSheetId="13">#REF!</definedName>
    <definedName name="메2" localSheetId="15">#REF!</definedName>
    <definedName name="메2" localSheetId="17">#REF!</definedName>
    <definedName name="메2" localSheetId="19">#REF!</definedName>
    <definedName name="메2" localSheetId="18">#REF!</definedName>
    <definedName name="메2" localSheetId="12">#REF!</definedName>
    <definedName name="메2" localSheetId="20">#REF!</definedName>
    <definedName name="메2" localSheetId="14">#REF!</definedName>
    <definedName name="메2" localSheetId="4">#REF!</definedName>
    <definedName name="메2" localSheetId="16">#REF!</definedName>
    <definedName name="메2" localSheetId="5">#REF!</definedName>
    <definedName name="메2" localSheetId="11">#REF!</definedName>
    <definedName name="메2" localSheetId="7">#REF!</definedName>
    <definedName name="메2" localSheetId="9">#REF!</definedName>
    <definedName name="메2">#REF!</definedName>
    <definedName name="메3" localSheetId="3">#REF!</definedName>
    <definedName name="메3" localSheetId="6">#REF!</definedName>
    <definedName name="메3" localSheetId="8">#REF!</definedName>
    <definedName name="메3" localSheetId="10">#REF!</definedName>
    <definedName name="메3" localSheetId="13">#REF!</definedName>
    <definedName name="메3" localSheetId="15">#REF!</definedName>
    <definedName name="메3" localSheetId="17">#REF!</definedName>
    <definedName name="메3" localSheetId="19">#REF!</definedName>
    <definedName name="메3" localSheetId="18">#REF!</definedName>
    <definedName name="메3" localSheetId="12">#REF!</definedName>
    <definedName name="메3" localSheetId="20">#REF!</definedName>
    <definedName name="메3" localSheetId="14">#REF!</definedName>
    <definedName name="메3" localSheetId="16">#REF!</definedName>
    <definedName name="메3" localSheetId="5">#REF!</definedName>
    <definedName name="메3" localSheetId="11">#REF!</definedName>
    <definedName name="메3" localSheetId="7">#REF!</definedName>
    <definedName name="메3" localSheetId="9">#REF!</definedName>
    <definedName name="메3">#REF!</definedName>
    <definedName name="메4" localSheetId="3">#REF!</definedName>
    <definedName name="메4" localSheetId="6">#REF!</definedName>
    <definedName name="메4" localSheetId="8">#REF!</definedName>
    <definedName name="메4" localSheetId="10">#REF!</definedName>
    <definedName name="메4" localSheetId="13">#REF!</definedName>
    <definedName name="메4" localSheetId="15">#REF!</definedName>
    <definedName name="메4" localSheetId="17">#REF!</definedName>
    <definedName name="메4" localSheetId="19">#REF!</definedName>
    <definedName name="메4" localSheetId="18">#REF!</definedName>
    <definedName name="메4" localSheetId="12">#REF!</definedName>
    <definedName name="메4" localSheetId="20">#REF!</definedName>
    <definedName name="메4" localSheetId="14">#REF!</definedName>
    <definedName name="메4" localSheetId="16">#REF!</definedName>
    <definedName name="메4" localSheetId="5">#REF!</definedName>
    <definedName name="메4" localSheetId="11">#REF!</definedName>
    <definedName name="메4" localSheetId="7">#REF!</definedName>
    <definedName name="메4" localSheetId="9">#REF!</definedName>
    <definedName name="메4">#REF!</definedName>
    <definedName name="메타B10">[147]데이타!$E$179</definedName>
    <definedName name="메타B12">[147]데이타!$E$180</definedName>
    <definedName name="메타B15">[147]데이타!$E$181</definedName>
    <definedName name="메타B18">[147]데이타!$E$182</definedName>
    <definedName name="메타B4">[147]데이타!$E$175</definedName>
    <definedName name="메타B5">[147]데이타!$E$176</definedName>
    <definedName name="메타B6">[147]데이타!$E$177</definedName>
    <definedName name="메타B8">[147]데이타!$E$178</definedName>
    <definedName name="메타기류" localSheetId="3">#REF!</definedName>
    <definedName name="메타기류" localSheetId="6">#REF!</definedName>
    <definedName name="메타기류" localSheetId="8">#REF!</definedName>
    <definedName name="메타기류" localSheetId="10">#REF!</definedName>
    <definedName name="메타기류" localSheetId="18">#REF!</definedName>
    <definedName name="메타기류" localSheetId="20">#REF!</definedName>
    <definedName name="메타기류" localSheetId="14">#REF!</definedName>
    <definedName name="메타기류" localSheetId="16">#REF!</definedName>
    <definedName name="메타기류" localSheetId="11">#REF!</definedName>
    <definedName name="메타기류" localSheetId="7">#REF!</definedName>
    <definedName name="메타기류" localSheetId="9">#REF!</definedName>
    <definedName name="메타기류">#REF!</definedName>
    <definedName name="멘트" localSheetId="3">#REF!</definedName>
    <definedName name="멘트" localSheetId="6">#REF!</definedName>
    <definedName name="멘트" localSheetId="8">#REF!</definedName>
    <definedName name="멘트" localSheetId="10">#REF!</definedName>
    <definedName name="멘트" localSheetId="13">#REF!</definedName>
    <definedName name="멘트" localSheetId="15">#REF!</definedName>
    <definedName name="멘트" localSheetId="17">#REF!</definedName>
    <definedName name="멘트" localSheetId="19">#REF!</definedName>
    <definedName name="멘트" localSheetId="18">#REF!</definedName>
    <definedName name="멘트" localSheetId="12">#REF!</definedName>
    <definedName name="멘트" localSheetId="20">#REF!</definedName>
    <definedName name="멘트" localSheetId="14">#REF!</definedName>
    <definedName name="멘트" localSheetId="16">#REF!</definedName>
    <definedName name="멘트" localSheetId="5">#REF!</definedName>
    <definedName name="멘트" localSheetId="11">#REF!</definedName>
    <definedName name="멘트" localSheetId="7">#REF!</definedName>
    <definedName name="멘트" localSheetId="9">#REF!</definedName>
    <definedName name="멘트">#REF!</definedName>
    <definedName name="면벽2" localSheetId="3">#REF!</definedName>
    <definedName name="면벽2" localSheetId="6">#REF!</definedName>
    <definedName name="면벽2" localSheetId="8">#REF!</definedName>
    <definedName name="면벽2" localSheetId="10">#REF!</definedName>
    <definedName name="면벽2" localSheetId="13">#REF!</definedName>
    <definedName name="면벽2" localSheetId="15">#REF!</definedName>
    <definedName name="면벽2" localSheetId="17">#REF!</definedName>
    <definedName name="면벽2" localSheetId="19">#REF!</definedName>
    <definedName name="면벽2" localSheetId="18">#REF!</definedName>
    <definedName name="면벽2" localSheetId="12">#REF!</definedName>
    <definedName name="면벽2" localSheetId="20">#REF!</definedName>
    <definedName name="면벽2" localSheetId="14">#REF!</definedName>
    <definedName name="면벽2" localSheetId="4">#REF!</definedName>
    <definedName name="면벽2" localSheetId="16">#REF!</definedName>
    <definedName name="면벽2" localSheetId="5">#REF!</definedName>
    <definedName name="면벽2" localSheetId="11">#REF!</definedName>
    <definedName name="면벽2" localSheetId="7">#REF!</definedName>
    <definedName name="면벽2" localSheetId="9">#REF!</definedName>
    <definedName name="면벽2">#REF!</definedName>
    <definedName name="면벽높이" localSheetId="3">#REF!</definedName>
    <definedName name="면벽높이" localSheetId="6">#REF!</definedName>
    <definedName name="면벽높이" localSheetId="8">#REF!</definedName>
    <definedName name="면벽높이" localSheetId="10">#REF!</definedName>
    <definedName name="면벽높이" localSheetId="18">#REF!</definedName>
    <definedName name="면벽높이" localSheetId="20">#REF!</definedName>
    <definedName name="면벽높이" localSheetId="14">#REF!</definedName>
    <definedName name="면벽높이" localSheetId="16">#REF!</definedName>
    <definedName name="면벽높이" localSheetId="11">#REF!</definedName>
    <definedName name="면벽높이" localSheetId="7">#REF!</definedName>
    <definedName name="면벽높이" localSheetId="9">#REF!</definedName>
    <definedName name="면벽높이">#REF!</definedName>
    <definedName name="면벽두께" localSheetId="3">#REF!</definedName>
    <definedName name="면벽두께" localSheetId="6">#REF!</definedName>
    <definedName name="면벽두께" localSheetId="8">#REF!</definedName>
    <definedName name="면벽두께" localSheetId="10">#REF!</definedName>
    <definedName name="면벽두께" localSheetId="18">#REF!</definedName>
    <definedName name="면벽두께" localSheetId="20">#REF!</definedName>
    <definedName name="면벽두께" localSheetId="14">#REF!</definedName>
    <definedName name="면벽두께" localSheetId="16">#REF!</definedName>
    <definedName name="면벽두께" localSheetId="11">#REF!</definedName>
    <definedName name="면벽두께" localSheetId="7">#REF!</definedName>
    <definedName name="면벽두께" localSheetId="9">#REF!</definedName>
    <definedName name="면벽두께">#REF!</definedName>
    <definedName name="면적" localSheetId="3">#REF!</definedName>
    <definedName name="면적" localSheetId="6">#REF!</definedName>
    <definedName name="면적" localSheetId="8">#REF!</definedName>
    <definedName name="면적" localSheetId="10">#REF!</definedName>
    <definedName name="면적" localSheetId="13">#REF!</definedName>
    <definedName name="면적" localSheetId="15">#REF!</definedName>
    <definedName name="면적" localSheetId="17">#REF!</definedName>
    <definedName name="면적" localSheetId="19">#REF!</definedName>
    <definedName name="면적" localSheetId="18">#REF!</definedName>
    <definedName name="면적" localSheetId="12">#REF!</definedName>
    <definedName name="면적" localSheetId="20">#REF!</definedName>
    <definedName name="면적" localSheetId="14">#REF!</definedName>
    <definedName name="면적" localSheetId="16">#REF!</definedName>
    <definedName name="면적" localSheetId="5">#REF!</definedName>
    <definedName name="면적" localSheetId="11">#REF!</definedName>
    <definedName name="면적" localSheetId="7">#REF!</definedName>
    <definedName name="면적" localSheetId="9">#REF!</definedName>
    <definedName name="면적">#REF!</definedName>
    <definedName name="면적총괄" localSheetId="3">[153]!면적총괄</definedName>
    <definedName name="면적총괄" localSheetId="6">[153]!면적총괄</definedName>
    <definedName name="면적총괄" localSheetId="8">[153]!면적총괄</definedName>
    <definedName name="면적총괄" localSheetId="10">[153]!면적총괄</definedName>
    <definedName name="면적총괄" localSheetId="18">[153]!면적총괄</definedName>
    <definedName name="면적총괄" localSheetId="20">[153]!면적총괄</definedName>
    <definedName name="면적총괄" localSheetId="14">[153]!면적총괄</definedName>
    <definedName name="면적총괄" localSheetId="16">[153]!면적총괄</definedName>
    <definedName name="면적총괄" localSheetId="11">[153]!면적총괄</definedName>
    <definedName name="면적총괄" localSheetId="7">[153]!면적총괄</definedName>
    <definedName name="면적총괄" localSheetId="9">[153]!면적총괄</definedName>
    <definedName name="면적총괄">[153]!면적총괄</definedName>
    <definedName name="명세" localSheetId="18">#REF!</definedName>
    <definedName name="명세" localSheetId="20">#REF!</definedName>
    <definedName name="명세" localSheetId="14">#REF!</definedName>
    <definedName name="명세" localSheetId="16">#REF!</definedName>
    <definedName name="명세" localSheetId="11">#REF!</definedName>
    <definedName name="명세" localSheetId="7">#REF!</definedName>
    <definedName name="명세">#REF!</definedName>
    <definedName name="명자0604">[147]데이타!$E$183</definedName>
    <definedName name="명자0805">[147]데이타!$E$184</definedName>
    <definedName name="명자1006">[147]데이타!$E$185</definedName>
    <definedName name="명자1208">[147]데이타!$E$186</definedName>
    <definedName name="명진출력">#N/A</definedName>
    <definedName name="명칭" localSheetId="3">[234]내역!#REF!</definedName>
    <definedName name="명칭" localSheetId="6">[234]내역!#REF!</definedName>
    <definedName name="명칭" localSheetId="8">[234]내역!#REF!</definedName>
    <definedName name="명칭" localSheetId="10">[234]내역!#REF!</definedName>
    <definedName name="명칭" localSheetId="13">[234]내역!#REF!</definedName>
    <definedName name="명칭" localSheetId="15">[234]내역!#REF!</definedName>
    <definedName name="명칭" localSheetId="17">[234]내역!#REF!</definedName>
    <definedName name="명칭" localSheetId="19">[234]내역!#REF!</definedName>
    <definedName name="명칭" localSheetId="18">#REF!</definedName>
    <definedName name="명칭" localSheetId="12">[234]내역!#REF!</definedName>
    <definedName name="명칭" localSheetId="20">#REF!</definedName>
    <definedName name="명칭" localSheetId="14">#REF!</definedName>
    <definedName name="명칭" localSheetId="16">[234]내역!#REF!</definedName>
    <definedName name="명칭" localSheetId="5">[234]내역!#REF!</definedName>
    <definedName name="명칭" localSheetId="11">#REF!</definedName>
    <definedName name="명칭" localSheetId="7">#REF!</definedName>
    <definedName name="명칭" localSheetId="9">[234]내역!#REF!</definedName>
    <definedName name="명칭">#REF!</definedName>
    <definedName name="모" localSheetId="18">BlankMacro1</definedName>
    <definedName name="모" localSheetId="20">BlankMacro1</definedName>
    <definedName name="모" localSheetId="14">BlankMacro1</definedName>
    <definedName name="모" localSheetId="16">BlankMacro1</definedName>
    <definedName name="모" localSheetId="11">BlankMacro1</definedName>
    <definedName name="모" localSheetId="7">BlankMacro1</definedName>
    <definedName name="모">BlankMacro1</definedName>
    <definedName name="모________터" localSheetId="18">#REF!</definedName>
    <definedName name="모________터" localSheetId="20">#REF!</definedName>
    <definedName name="모________터" localSheetId="14">#REF!</definedName>
    <definedName name="모________터" localSheetId="16">#REF!</definedName>
    <definedName name="모________터" localSheetId="11">#REF!</definedName>
    <definedName name="모________터" localSheetId="7">#REF!</definedName>
    <definedName name="모________터">#REF!</definedName>
    <definedName name="모21" localSheetId="3">#REF!</definedName>
    <definedName name="모21" localSheetId="6">#REF!</definedName>
    <definedName name="모21" localSheetId="8">#REF!</definedName>
    <definedName name="모21" localSheetId="10">#REF!</definedName>
    <definedName name="모21" localSheetId="18">#REF!</definedName>
    <definedName name="모21" localSheetId="20">#REF!</definedName>
    <definedName name="모21" localSheetId="14">#REF!</definedName>
    <definedName name="모21" localSheetId="16">#REF!</definedName>
    <definedName name="모21" localSheetId="11">#REF!</definedName>
    <definedName name="모21" localSheetId="7">#REF!</definedName>
    <definedName name="모21" localSheetId="9">#REF!</definedName>
    <definedName name="모21">#REF!</definedName>
    <definedName name="모감주R10">[147]데이타!$E$190</definedName>
    <definedName name="모감주R4">[147]데이타!$E$187</definedName>
    <definedName name="모감주R6">[147]데이타!$E$188</definedName>
    <definedName name="모감주R8">[147]데이타!$E$189</definedName>
    <definedName name="모감주나무H3.0xR10" localSheetId="18">#REF!</definedName>
    <definedName name="모감주나무H3.0xR10" localSheetId="20">#REF!</definedName>
    <definedName name="모감주나무H3.0xR10" localSheetId="14">#REF!</definedName>
    <definedName name="모감주나무H3.0xR10" localSheetId="16">#REF!</definedName>
    <definedName name="모감주나무H3.0xR10" localSheetId="11">#REF!</definedName>
    <definedName name="모감주나무H3.0xR10" localSheetId="7">#REF!</definedName>
    <definedName name="모감주나무H3.0xR10">#REF!</definedName>
    <definedName name="모과2005">[147]데이타!$E$191</definedName>
    <definedName name="모과2507">[147]데이타!$E$192</definedName>
    <definedName name="모과R10">[147]데이타!$E$195</definedName>
    <definedName name="모과R12">[147]데이타!$E$196</definedName>
    <definedName name="모과R15">[147]데이타!$E$197</definedName>
    <definedName name="모과R20">[147]데이타!$E$198</definedName>
    <definedName name="모과R25">[147]데이타!$E$199</definedName>
    <definedName name="모과R5">[147]데이타!$E$193</definedName>
    <definedName name="모과R8">[147]데이타!$E$194</definedName>
    <definedName name="모과나무" localSheetId="3">#REF!</definedName>
    <definedName name="모과나무" localSheetId="6">#REF!</definedName>
    <definedName name="모과나무" localSheetId="8">#REF!</definedName>
    <definedName name="모과나무" localSheetId="10">#REF!</definedName>
    <definedName name="모과나무" localSheetId="13">#REF!</definedName>
    <definedName name="모과나무" localSheetId="15">#REF!</definedName>
    <definedName name="모과나무" localSheetId="17">#REF!</definedName>
    <definedName name="모과나무" localSheetId="19">#REF!</definedName>
    <definedName name="모과나무" localSheetId="18">#REF!</definedName>
    <definedName name="모과나무" localSheetId="12">#REF!</definedName>
    <definedName name="모과나무" localSheetId="20">#REF!</definedName>
    <definedName name="모과나무" localSheetId="14">#REF!</definedName>
    <definedName name="모과나무" localSheetId="16">#REF!</definedName>
    <definedName name="모과나무" localSheetId="5">#REF!</definedName>
    <definedName name="모과나무" localSheetId="11">#REF!</definedName>
    <definedName name="모과나무" localSheetId="7">#REF!</definedName>
    <definedName name="모과나무" localSheetId="9">#REF!</definedName>
    <definedName name="모과나무">#REF!</definedName>
    <definedName name="모과나무H2.5" localSheetId="18">#REF!</definedName>
    <definedName name="모과나무H2.5" localSheetId="20">#REF!</definedName>
    <definedName name="모과나무H2.5" localSheetId="14">#REF!</definedName>
    <definedName name="모과나무H2.5" localSheetId="16">#REF!</definedName>
    <definedName name="모과나무H2.5" localSheetId="11">#REF!</definedName>
    <definedName name="모과나무H2.5" localSheetId="7">#REF!</definedName>
    <definedName name="모과나무H2.5">#REF!</definedName>
    <definedName name="모과나무H3.5" localSheetId="18">#REF!</definedName>
    <definedName name="모과나무H3.5" localSheetId="20">#REF!</definedName>
    <definedName name="모과나무H3.5" localSheetId="14">#REF!</definedName>
    <definedName name="모과나무H3.5" localSheetId="16">#REF!</definedName>
    <definedName name="모과나무H3.5" localSheetId="11">#REF!</definedName>
    <definedName name="모과나무H3.5" localSheetId="7">#REF!</definedName>
    <definedName name="모과나무H3.5">#REF!</definedName>
    <definedName name="모냐" localSheetId="18" hidden="1">#REF!</definedName>
    <definedName name="모냐" localSheetId="20" hidden="1">#REF!</definedName>
    <definedName name="모냐" localSheetId="14" hidden="1">#REF!</definedName>
    <definedName name="모냐" localSheetId="16" hidden="1">#REF!</definedName>
    <definedName name="모냐" localSheetId="11" hidden="1">#REF!</definedName>
    <definedName name="모냐" localSheetId="7" hidden="1">#REF!</definedName>
    <definedName name="모냐" hidden="1">#REF!</definedName>
    <definedName name="모노륨" localSheetId="3">#REF!</definedName>
    <definedName name="모노륨" localSheetId="6">#REF!</definedName>
    <definedName name="모노륨" localSheetId="8">#REF!</definedName>
    <definedName name="모노륨" localSheetId="10">#REF!</definedName>
    <definedName name="모노륨" localSheetId="18">#REF!</definedName>
    <definedName name="모노륨" localSheetId="20">#REF!</definedName>
    <definedName name="모노륨" localSheetId="14">#REF!</definedName>
    <definedName name="모노륨" localSheetId="16">#REF!</definedName>
    <definedName name="모노륨" localSheetId="11">#REF!</definedName>
    <definedName name="모노륨" localSheetId="7">#REF!</definedName>
    <definedName name="모노륨" localSheetId="9">#REF!</definedName>
    <definedName name="모노륨">#REF!</definedName>
    <definedName name="모니터" localSheetId="18">#REF!</definedName>
    <definedName name="모니터" localSheetId="20">#REF!</definedName>
    <definedName name="모니터" localSheetId="14">#REF!</definedName>
    <definedName name="모니터" localSheetId="16">#REF!</definedName>
    <definedName name="모니터" localSheetId="11">#REF!</definedName>
    <definedName name="모니터" localSheetId="7">#REF!</definedName>
    <definedName name="모니터">#REF!</definedName>
    <definedName name="모란5가지">[147]데이타!$E$200</definedName>
    <definedName name="모란6가지">[147]데이타!$E$201</definedName>
    <definedName name="모래" localSheetId="3">#REF!</definedName>
    <definedName name="모래" localSheetId="6">#REF!</definedName>
    <definedName name="모래" localSheetId="8">#REF!</definedName>
    <definedName name="모래" localSheetId="10">#REF!</definedName>
    <definedName name="모래" localSheetId="13">#REF!</definedName>
    <definedName name="모래" localSheetId="15">#REF!</definedName>
    <definedName name="모래" localSheetId="17">#REF!</definedName>
    <definedName name="모래" localSheetId="19">#REF!</definedName>
    <definedName name="모래" localSheetId="18">#REF!</definedName>
    <definedName name="모래" localSheetId="12">#REF!</definedName>
    <definedName name="모래" localSheetId="20">#REF!</definedName>
    <definedName name="모래" localSheetId="14">#REF!</definedName>
    <definedName name="모래" localSheetId="16">#REF!</definedName>
    <definedName name="모래" localSheetId="5">#REF!</definedName>
    <definedName name="모래" localSheetId="11">#REF!</definedName>
    <definedName name="모래" localSheetId="7">#REF!</definedName>
    <definedName name="모래" localSheetId="9">#REF!</definedName>
    <definedName name="모래">#REF!</definedName>
    <definedName name="모래1" localSheetId="3">#REF!</definedName>
    <definedName name="모래1" localSheetId="6">#REF!</definedName>
    <definedName name="모래1" localSheetId="8">#REF!</definedName>
    <definedName name="모래1" localSheetId="10">#REF!</definedName>
    <definedName name="모래1" localSheetId="13">#REF!</definedName>
    <definedName name="모래1" localSheetId="15">#REF!</definedName>
    <definedName name="모래1" localSheetId="17">#REF!</definedName>
    <definedName name="모래1" localSheetId="19">#REF!</definedName>
    <definedName name="모래1" localSheetId="18">#REF!</definedName>
    <definedName name="모래1" localSheetId="12">#REF!</definedName>
    <definedName name="모래1" localSheetId="20">#REF!</definedName>
    <definedName name="모래1" localSheetId="14">#REF!</definedName>
    <definedName name="모래1" localSheetId="16">#REF!</definedName>
    <definedName name="모래1" localSheetId="5">#REF!</definedName>
    <definedName name="모래1" localSheetId="11">#REF!</definedName>
    <definedName name="모래1" localSheetId="7">#REF!</definedName>
    <definedName name="모래1" localSheetId="9">#REF!</definedName>
    <definedName name="모래1">#REF!</definedName>
    <definedName name="모래180규격">[91]SORCE1!$N$1:$Y$15</definedName>
    <definedName name="모래90규격">[235]단위수량!$A$2:$L$14</definedName>
    <definedName name="모래운반" localSheetId="12">#N/A</definedName>
    <definedName name="모래운반" localSheetId="5">#N/A</definedName>
    <definedName name="모래운반">#N/A</definedName>
    <definedName name="모래운반경" localSheetId="18">#REF!</definedName>
    <definedName name="모래운반경" localSheetId="20">#REF!</definedName>
    <definedName name="모래운반경" localSheetId="14">#REF!</definedName>
    <definedName name="모래운반경" localSheetId="16">#REF!</definedName>
    <definedName name="모래운반경" localSheetId="11">#REF!</definedName>
    <definedName name="모래운반경" localSheetId="7">#REF!</definedName>
    <definedName name="모래운반경">#REF!</definedName>
    <definedName name="모래운반노" localSheetId="18">#REF!</definedName>
    <definedName name="모래운반노" localSheetId="20">#REF!</definedName>
    <definedName name="모래운반노" localSheetId="14">#REF!</definedName>
    <definedName name="모래운반노" localSheetId="16">#REF!</definedName>
    <definedName name="모래운반노" localSheetId="11">#REF!</definedName>
    <definedName name="모래운반노" localSheetId="7">#REF!</definedName>
    <definedName name="모래운반노">#REF!</definedName>
    <definedName name="모래운반재" localSheetId="18">#REF!</definedName>
    <definedName name="모래운반재" localSheetId="20">#REF!</definedName>
    <definedName name="모래운반재" localSheetId="14">#REF!</definedName>
    <definedName name="모래운반재" localSheetId="16">#REF!</definedName>
    <definedName name="모래운반재" localSheetId="11">#REF!</definedName>
    <definedName name="모래운반재" localSheetId="7">#REF!</definedName>
    <definedName name="모래운반재">#REF!</definedName>
    <definedName name="모르터1노" localSheetId="18">#REF!</definedName>
    <definedName name="모르터1노" localSheetId="20">#REF!</definedName>
    <definedName name="모르터1노" localSheetId="14">#REF!</definedName>
    <definedName name="모르터1노" localSheetId="16">#REF!</definedName>
    <definedName name="모르터1노" localSheetId="11">#REF!</definedName>
    <definedName name="모르터1노" localSheetId="7">#REF!</definedName>
    <definedName name="모르터1노">#REF!</definedName>
    <definedName name="모르터2노" localSheetId="3">#REF!</definedName>
    <definedName name="모르터2노" localSheetId="6">#REF!</definedName>
    <definedName name="모르터2노" localSheetId="8">#REF!</definedName>
    <definedName name="모르터2노" localSheetId="10">#REF!</definedName>
    <definedName name="모르터2노" localSheetId="13">#REF!</definedName>
    <definedName name="모르터2노" localSheetId="15">#REF!</definedName>
    <definedName name="모르터2노" localSheetId="17">#REF!</definedName>
    <definedName name="모르터2노" localSheetId="19">#REF!</definedName>
    <definedName name="모르터2노" localSheetId="18">#REF!</definedName>
    <definedName name="모르터2노" localSheetId="12">#REF!</definedName>
    <definedName name="모르터2노" localSheetId="20">#REF!</definedName>
    <definedName name="모르터2노" localSheetId="14">#REF!</definedName>
    <definedName name="모르터2노" localSheetId="16">#REF!</definedName>
    <definedName name="모르터2노" localSheetId="5">#REF!</definedName>
    <definedName name="모르터2노" localSheetId="11">#REF!</definedName>
    <definedName name="모르터2노" localSheetId="7">#REF!</definedName>
    <definedName name="모르터2노" localSheetId="9">#REF!</definedName>
    <definedName name="모르터2노">#REF!</definedName>
    <definedName name="모르터3노" localSheetId="3">#REF!</definedName>
    <definedName name="모르터3노" localSheetId="6">#REF!</definedName>
    <definedName name="모르터3노" localSheetId="8">#REF!</definedName>
    <definedName name="모르터3노" localSheetId="10">#REF!</definedName>
    <definedName name="모르터3노" localSheetId="13">#REF!</definedName>
    <definedName name="모르터3노" localSheetId="15">#REF!</definedName>
    <definedName name="모르터3노" localSheetId="17">#REF!</definedName>
    <definedName name="모르터3노" localSheetId="19">#REF!</definedName>
    <definedName name="모르터3노" localSheetId="18">#REF!</definedName>
    <definedName name="모르터3노" localSheetId="12">#REF!</definedName>
    <definedName name="모르터3노" localSheetId="20">#REF!</definedName>
    <definedName name="모르터3노" localSheetId="14">#REF!</definedName>
    <definedName name="모르터3노" localSheetId="16">#REF!</definedName>
    <definedName name="모르터3노" localSheetId="5">#REF!</definedName>
    <definedName name="모르터3노" localSheetId="11">#REF!</definedName>
    <definedName name="모르터3노" localSheetId="7">#REF!</definedName>
    <definedName name="모르터3노" localSheetId="9">#REF!</definedName>
    <definedName name="모르터3노">#REF!</definedName>
    <definedName name="모르터노" localSheetId="3">#REF!</definedName>
    <definedName name="모르터노" localSheetId="6">#REF!</definedName>
    <definedName name="모르터노" localSheetId="8">#REF!</definedName>
    <definedName name="모르터노" localSheetId="10">#REF!</definedName>
    <definedName name="모르터노" localSheetId="13">#REF!</definedName>
    <definedName name="모르터노" localSheetId="15">#REF!</definedName>
    <definedName name="모르터노" localSheetId="17">#REF!</definedName>
    <definedName name="모르터노" localSheetId="19">#REF!</definedName>
    <definedName name="모르터노" localSheetId="18">#REF!</definedName>
    <definedName name="모르터노" localSheetId="12">#REF!</definedName>
    <definedName name="모르터노" localSheetId="20">#REF!</definedName>
    <definedName name="모르터노" localSheetId="14">#REF!</definedName>
    <definedName name="모르터노" localSheetId="16">#REF!</definedName>
    <definedName name="모르터노" localSheetId="5">#REF!</definedName>
    <definedName name="모르터노" localSheetId="11">#REF!</definedName>
    <definedName name="모르터노" localSheetId="7">#REF!</definedName>
    <definedName name="모르터노" localSheetId="9">#REF!</definedName>
    <definedName name="모르터노">#REF!</definedName>
    <definedName name="모르터바르기바닥노무비" localSheetId="3">#REF!</definedName>
    <definedName name="모르터바르기바닥노무비" localSheetId="6">#REF!</definedName>
    <definedName name="모르터바르기바닥노무비" localSheetId="8">#REF!</definedName>
    <definedName name="모르터바르기바닥노무비" localSheetId="10">#REF!</definedName>
    <definedName name="모르터바르기바닥노무비" localSheetId="18">#REF!</definedName>
    <definedName name="모르터바르기바닥노무비" localSheetId="20">#REF!</definedName>
    <definedName name="모르터바르기바닥노무비" localSheetId="14">#REF!</definedName>
    <definedName name="모르터바르기바닥노무비" localSheetId="16">#REF!</definedName>
    <definedName name="모르터바르기바닥노무비" localSheetId="11">#REF!</definedName>
    <definedName name="모르터바르기바닥노무비" localSheetId="7">#REF!</definedName>
    <definedName name="모르터바르기바닥노무비" localSheetId="9">#REF!</definedName>
    <definedName name="모르터바르기바닥노무비">#REF!</definedName>
    <definedName name="모르터바르기바닥재료비" localSheetId="3">#REF!</definedName>
    <definedName name="모르터바르기바닥재료비" localSheetId="6">#REF!</definedName>
    <definedName name="모르터바르기바닥재료비" localSheetId="8">#REF!</definedName>
    <definedName name="모르터바르기바닥재료비" localSheetId="10">#REF!</definedName>
    <definedName name="모르터바르기바닥재료비" localSheetId="18">#REF!</definedName>
    <definedName name="모르터바르기바닥재료비" localSheetId="20">#REF!</definedName>
    <definedName name="모르터바르기바닥재료비" localSheetId="14">#REF!</definedName>
    <definedName name="모르터바르기바닥재료비" localSheetId="16">#REF!</definedName>
    <definedName name="모르터바르기바닥재료비" localSheetId="11">#REF!</definedName>
    <definedName name="모르터바르기바닥재료비" localSheetId="7">#REF!</definedName>
    <definedName name="모르터바르기바닥재료비" localSheetId="9">#REF!</definedName>
    <definedName name="모르터바르기바닥재료비">#REF!</definedName>
    <definedName name="모타역율" localSheetId="3">#REF!</definedName>
    <definedName name="모타역율" localSheetId="6">#REF!</definedName>
    <definedName name="모타역율" localSheetId="8">#REF!</definedName>
    <definedName name="모타역율" localSheetId="10">#REF!</definedName>
    <definedName name="모타역율" localSheetId="18">#REF!</definedName>
    <definedName name="모타역율" localSheetId="20">#REF!</definedName>
    <definedName name="모타역율" localSheetId="14">#REF!</definedName>
    <definedName name="모타역율" localSheetId="16">#REF!</definedName>
    <definedName name="모타역율" localSheetId="11">#REF!</definedName>
    <definedName name="모타역율" localSheetId="7">#REF!</definedName>
    <definedName name="모타역율" localSheetId="9">#REF!</definedName>
    <definedName name="모타역율">#REF!</definedName>
    <definedName name="모타효율" localSheetId="3">#REF!</definedName>
    <definedName name="모타효율" localSheetId="6">#REF!</definedName>
    <definedName name="모타효율" localSheetId="8">#REF!</definedName>
    <definedName name="모타효율" localSheetId="10">#REF!</definedName>
    <definedName name="모타효율" localSheetId="18">#REF!</definedName>
    <definedName name="모타효율" localSheetId="20">#REF!</definedName>
    <definedName name="모타효율" localSheetId="14">#REF!</definedName>
    <definedName name="모타효율" localSheetId="16">#REF!</definedName>
    <definedName name="모타효율" localSheetId="11">#REF!</definedName>
    <definedName name="모타효율" localSheetId="7">#REF!</definedName>
    <definedName name="모타효율" localSheetId="9">#REF!</definedName>
    <definedName name="모타효율">#REF!</definedName>
    <definedName name="모터_그레이드" localSheetId="18">#REF!</definedName>
    <definedName name="모터_그레이드" localSheetId="20">#REF!</definedName>
    <definedName name="모터_그레이드" localSheetId="14">#REF!</definedName>
    <definedName name="모터_그레이드" localSheetId="16">#REF!</definedName>
    <definedName name="모터_그레이드" localSheetId="11">#REF!</definedName>
    <definedName name="모터_그레이드" localSheetId="7">#REF!</definedName>
    <definedName name="모터_그레이드">#REF!</definedName>
    <definedName name="목" localSheetId="18">#REF!</definedName>
    <definedName name="목" localSheetId="20">#REF!</definedName>
    <definedName name="목" localSheetId="14">#REF!</definedName>
    <definedName name="목" localSheetId="16">#REF!</definedName>
    <definedName name="목" localSheetId="11">#REF!</definedName>
    <definedName name="목" localSheetId="7">#REF!</definedName>
    <definedName name="목">#REF!</definedName>
    <definedName name="목________도" localSheetId="18">#REF!</definedName>
    <definedName name="목________도" localSheetId="20">#REF!</definedName>
    <definedName name="목________도" localSheetId="14">#REF!</definedName>
    <definedName name="목________도" localSheetId="16">#REF!</definedName>
    <definedName name="목________도" localSheetId="11">#REF!</definedName>
    <definedName name="목________도" localSheetId="7">#REF!</definedName>
    <definedName name="목________도">#REF!</definedName>
    <definedName name="목____도" localSheetId="3">#REF!</definedName>
    <definedName name="목____도" localSheetId="6">#REF!</definedName>
    <definedName name="목____도" localSheetId="8">#REF!</definedName>
    <definedName name="목____도" localSheetId="10">#REF!</definedName>
    <definedName name="목____도" localSheetId="13">#REF!</definedName>
    <definedName name="목____도" localSheetId="15">#REF!</definedName>
    <definedName name="목____도" localSheetId="17">#REF!</definedName>
    <definedName name="목____도" localSheetId="19">#REF!</definedName>
    <definedName name="목____도" localSheetId="18">#REF!</definedName>
    <definedName name="목____도" localSheetId="12">#REF!</definedName>
    <definedName name="목____도" localSheetId="20">#REF!</definedName>
    <definedName name="목____도" localSheetId="14">#REF!</definedName>
    <definedName name="목____도" localSheetId="16">#REF!</definedName>
    <definedName name="목____도" localSheetId="5">#REF!</definedName>
    <definedName name="목____도" localSheetId="11">#REF!</definedName>
    <definedName name="목____도" localSheetId="7">#REF!</definedName>
    <definedName name="목____도" localSheetId="9">#REF!</definedName>
    <definedName name="목____도">#REF!</definedName>
    <definedName name="목__조_각_공" localSheetId="18">#REF!</definedName>
    <definedName name="목__조_각_공" localSheetId="20">#REF!</definedName>
    <definedName name="목__조_각_공" localSheetId="14">#REF!</definedName>
    <definedName name="목__조_각_공" localSheetId="16">#REF!</definedName>
    <definedName name="목__조_각_공" localSheetId="11">#REF!</definedName>
    <definedName name="목__조_각_공" localSheetId="7">#REF!</definedName>
    <definedName name="목__조_각_공">#REF!</definedName>
    <definedName name="목도" localSheetId="3">#REF!</definedName>
    <definedName name="목도" localSheetId="6">#REF!</definedName>
    <definedName name="목도" localSheetId="8">#REF!</definedName>
    <definedName name="목도" localSheetId="10">#REF!</definedName>
    <definedName name="목도" localSheetId="18">#REF!</definedName>
    <definedName name="목도" localSheetId="20">#REF!</definedName>
    <definedName name="목도" localSheetId="14">#REF!</definedName>
    <definedName name="목도" localSheetId="16">#REF!</definedName>
    <definedName name="목도" localSheetId="11">#REF!</definedName>
    <definedName name="목도" localSheetId="7">#REF!</definedName>
    <definedName name="목도" localSheetId="9">#REF!</definedName>
    <definedName name="목도">#REF!</definedName>
    <definedName name="목도001" localSheetId="18">#REF!</definedName>
    <definedName name="목도001" localSheetId="20">#REF!</definedName>
    <definedName name="목도001" localSheetId="14">#REF!</definedName>
    <definedName name="목도001" localSheetId="16">#REF!</definedName>
    <definedName name="목도001" localSheetId="11">#REF!</definedName>
    <definedName name="목도001" localSheetId="7">#REF!</definedName>
    <definedName name="목도001">#REF!</definedName>
    <definedName name="목도002" localSheetId="18">#REF!</definedName>
    <definedName name="목도002" localSheetId="20">#REF!</definedName>
    <definedName name="목도002" localSheetId="14">#REF!</definedName>
    <definedName name="목도002" localSheetId="16">#REF!</definedName>
    <definedName name="목도002" localSheetId="11">#REF!</definedName>
    <definedName name="목도002" localSheetId="7">#REF!</definedName>
    <definedName name="목도002">#REF!</definedName>
    <definedName name="목도011" localSheetId="18">#REF!</definedName>
    <definedName name="목도011" localSheetId="20">#REF!</definedName>
    <definedName name="목도011" localSheetId="14">#REF!</definedName>
    <definedName name="목도011" localSheetId="16">#REF!</definedName>
    <definedName name="목도011" localSheetId="11">#REF!</definedName>
    <definedName name="목도011" localSheetId="7">#REF!</definedName>
    <definedName name="목도011">#REF!</definedName>
    <definedName name="목도012" localSheetId="18">#REF!</definedName>
    <definedName name="목도012" localSheetId="20">#REF!</definedName>
    <definedName name="목도012" localSheetId="14">#REF!</definedName>
    <definedName name="목도012" localSheetId="16">#REF!</definedName>
    <definedName name="목도012" localSheetId="11">#REF!</definedName>
    <definedName name="목도012" localSheetId="7">#REF!</definedName>
    <definedName name="목도012">#REF!</definedName>
    <definedName name="목도982" localSheetId="18">#REF!</definedName>
    <definedName name="목도982" localSheetId="20">#REF!</definedName>
    <definedName name="목도982" localSheetId="14">#REF!</definedName>
    <definedName name="목도982" localSheetId="16">#REF!</definedName>
    <definedName name="목도982" localSheetId="11">#REF!</definedName>
    <definedName name="목도982" localSheetId="7">#REF!</definedName>
    <definedName name="목도982">#REF!</definedName>
    <definedName name="목도991" localSheetId="18">#REF!</definedName>
    <definedName name="목도991" localSheetId="20">#REF!</definedName>
    <definedName name="목도991" localSheetId="14">#REF!</definedName>
    <definedName name="목도991" localSheetId="16">#REF!</definedName>
    <definedName name="목도991" localSheetId="11">#REF!</definedName>
    <definedName name="목도991" localSheetId="7">#REF!</definedName>
    <definedName name="목도991">#REF!</definedName>
    <definedName name="목도992" localSheetId="18">#REF!</definedName>
    <definedName name="목도992" localSheetId="20">#REF!</definedName>
    <definedName name="목도992" localSheetId="14">#REF!</definedName>
    <definedName name="목도992" localSheetId="16">#REF!</definedName>
    <definedName name="목도992" localSheetId="11">#REF!</definedName>
    <definedName name="목도992" localSheetId="7">#REF!</definedName>
    <definedName name="목도992">#REF!</definedName>
    <definedName name="목도공" localSheetId="3">#REF!</definedName>
    <definedName name="목도공" localSheetId="6">#REF!</definedName>
    <definedName name="목도공" localSheetId="8">#REF!</definedName>
    <definedName name="목도공" localSheetId="10">#REF!</definedName>
    <definedName name="목도공" localSheetId="18">#REF!</definedName>
    <definedName name="목도공" localSheetId="20">#REF!</definedName>
    <definedName name="목도공" localSheetId="14">#REF!</definedName>
    <definedName name="목도공" localSheetId="16">#REF!</definedName>
    <definedName name="목도공" localSheetId="11">#REF!</definedName>
    <definedName name="목도공" localSheetId="7">#REF!</definedName>
    <definedName name="목도공" localSheetId="9">#REF!</definedName>
    <definedName name="목도공">#REF!</definedName>
    <definedName name="목련R10">[147]데이타!$E$206</definedName>
    <definedName name="목련R12">[147]데이타!$E$207</definedName>
    <definedName name="목련R15">[147]데이타!$E$208</definedName>
    <definedName name="목련R20">[147]데이타!$E$209</definedName>
    <definedName name="목련R4">[147]데이타!$E$202</definedName>
    <definedName name="목련R5">[147]데이타!$E$203</definedName>
    <definedName name="목련R6">[147]데이타!$E$204</definedName>
    <definedName name="목련R8">[147]데이타!$E$205</definedName>
    <definedName name="목록" localSheetId="18">#REF!</definedName>
    <definedName name="목록" localSheetId="20">#REF!</definedName>
    <definedName name="목록" localSheetId="14">#REF!</definedName>
    <definedName name="목록" localSheetId="16">#REF!</definedName>
    <definedName name="목록" localSheetId="11">#REF!</definedName>
    <definedName name="목록" localSheetId="7">#REF!</definedName>
    <definedName name="목록">#REF!</definedName>
    <definedName name="목백합" localSheetId="3">#REF!</definedName>
    <definedName name="목백합" localSheetId="6">#REF!</definedName>
    <definedName name="목백합" localSheetId="8">#REF!</definedName>
    <definedName name="목백합" localSheetId="10">#REF!</definedName>
    <definedName name="목백합" localSheetId="13">#REF!</definedName>
    <definedName name="목백합" localSheetId="15">#REF!</definedName>
    <definedName name="목백합" localSheetId="17">#REF!</definedName>
    <definedName name="목백합" localSheetId="19">#REF!</definedName>
    <definedName name="목백합" localSheetId="18">#REF!</definedName>
    <definedName name="목백합" localSheetId="12">#REF!</definedName>
    <definedName name="목백합" localSheetId="20">#REF!</definedName>
    <definedName name="목백합" localSheetId="14">#REF!</definedName>
    <definedName name="목백합" localSheetId="16">#REF!</definedName>
    <definedName name="목백합" localSheetId="5">#REF!</definedName>
    <definedName name="목백합" localSheetId="11">#REF!</definedName>
    <definedName name="목백합" localSheetId="7">#REF!</definedName>
    <definedName name="목백합" localSheetId="9">#REF!</definedName>
    <definedName name="목백합">#REF!</definedName>
    <definedName name="목서1506">[147]데이타!$E$213</definedName>
    <definedName name="목서2012">[147]데이타!$E$214</definedName>
    <definedName name="목서2515">[147]데이타!$E$215</definedName>
    <definedName name="목수국1006">[147]데이타!$E$210</definedName>
    <definedName name="목수국1208">[147]데이타!$E$211</definedName>
    <definedName name="목수국1510">[147]데이타!$E$212</definedName>
    <definedName name="목재훈증소독경비" localSheetId="3">#REF!</definedName>
    <definedName name="목재훈증소독경비" localSheetId="6">#REF!</definedName>
    <definedName name="목재훈증소독경비" localSheetId="8">#REF!</definedName>
    <definedName name="목재훈증소독경비" localSheetId="10">#REF!</definedName>
    <definedName name="목재훈증소독경비" localSheetId="18">#REF!</definedName>
    <definedName name="목재훈증소독경비" localSheetId="20">#REF!</definedName>
    <definedName name="목재훈증소독경비" localSheetId="14">#REF!</definedName>
    <definedName name="목재훈증소독경비" localSheetId="16">#REF!</definedName>
    <definedName name="목재훈증소독경비" localSheetId="11">#REF!</definedName>
    <definedName name="목재훈증소독경비" localSheetId="7">#REF!</definedName>
    <definedName name="목재훈증소독경비" localSheetId="9">#REF!</definedName>
    <definedName name="목재훈증소독경비">#REF!</definedName>
    <definedName name="목재훈증소독노무비" localSheetId="3">#REF!</definedName>
    <definedName name="목재훈증소독노무비" localSheetId="6">#REF!</definedName>
    <definedName name="목재훈증소독노무비" localSheetId="8">#REF!</definedName>
    <definedName name="목재훈증소독노무비" localSheetId="10">#REF!</definedName>
    <definedName name="목재훈증소독노무비" localSheetId="18">#REF!</definedName>
    <definedName name="목재훈증소독노무비" localSheetId="20">#REF!</definedName>
    <definedName name="목재훈증소독노무비" localSheetId="14">#REF!</definedName>
    <definedName name="목재훈증소독노무비" localSheetId="16">#REF!</definedName>
    <definedName name="목재훈증소독노무비" localSheetId="11">#REF!</definedName>
    <definedName name="목재훈증소독노무비" localSheetId="7">#REF!</definedName>
    <definedName name="목재훈증소독노무비" localSheetId="9">#REF!</definedName>
    <definedName name="목재훈증소독노무비">#REF!</definedName>
    <definedName name="목재훈증소독재료비" localSheetId="3">#REF!</definedName>
    <definedName name="목재훈증소독재료비" localSheetId="6">#REF!</definedName>
    <definedName name="목재훈증소독재료비" localSheetId="8">#REF!</definedName>
    <definedName name="목재훈증소독재료비" localSheetId="10">#REF!</definedName>
    <definedName name="목재훈증소독재료비" localSheetId="18">#REF!</definedName>
    <definedName name="목재훈증소독재료비" localSheetId="20">#REF!</definedName>
    <definedName name="목재훈증소독재료비" localSheetId="14">#REF!</definedName>
    <definedName name="목재훈증소독재료비" localSheetId="16">#REF!</definedName>
    <definedName name="목재훈증소독재료비" localSheetId="11">#REF!</definedName>
    <definedName name="목재훈증소독재료비" localSheetId="7">#REF!</definedName>
    <definedName name="목재훈증소독재료비" localSheetId="9">#REF!</definedName>
    <definedName name="목재훈증소독재료비">#REF!</definedName>
    <definedName name="목조각공" localSheetId="3">#REF!</definedName>
    <definedName name="목조각공" localSheetId="6">#REF!</definedName>
    <definedName name="목조각공" localSheetId="8">#REF!</definedName>
    <definedName name="목조각공" localSheetId="10">#REF!</definedName>
    <definedName name="목조각공" localSheetId="18">#REF!</definedName>
    <definedName name="목조각공" localSheetId="20">#REF!</definedName>
    <definedName name="목조각공" localSheetId="14">#REF!</definedName>
    <definedName name="목조각공" localSheetId="16">#REF!</definedName>
    <definedName name="목조각공" localSheetId="11">#REF!</definedName>
    <definedName name="목조각공" localSheetId="7">#REF!</definedName>
    <definedName name="목조각공" localSheetId="9">#REF!</definedName>
    <definedName name="목조각공">#REF!</definedName>
    <definedName name="목조각공001" localSheetId="18">#REF!</definedName>
    <definedName name="목조각공001" localSheetId="20">#REF!</definedName>
    <definedName name="목조각공001" localSheetId="14">#REF!</definedName>
    <definedName name="목조각공001" localSheetId="16">#REF!</definedName>
    <definedName name="목조각공001" localSheetId="11">#REF!</definedName>
    <definedName name="목조각공001" localSheetId="7">#REF!</definedName>
    <definedName name="목조각공001">#REF!</definedName>
    <definedName name="목조각공002" localSheetId="18">#REF!</definedName>
    <definedName name="목조각공002" localSheetId="20">#REF!</definedName>
    <definedName name="목조각공002" localSheetId="14">#REF!</definedName>
    <definedName name="목조각공002" localSheetId="16">#REF!</definedName>
    <definedName name="목조각공002" localSheetId="11">#REF!</definedName>
    <definedName name="목조각공002" localSheetId="7">#REF!</definedName>
    <definedName name="목조각공002">#REF!</definedName>
    <definedName name="목조각공011" localSheetId="18">#REF!</definedName>
    <definedName name="목조각공011" localSheetId="20">#REF!</definedName>
    <definedName name="목조각공011" localSheetId="14">#REF!</definedName>
    <definedName name="목조각공011" localSheetId="16">#REF!</definedName>
    <definedName name="목조각공011" localSheetId="11">#REF!</definedName>
    <definedName name="목조각공011" localSheetId="7">#REF!</definedName>
    <definedName name="목조각공011">#REF!</definedName>
    <definedName name="목조각공012" localSheetId="18">#REF!</definedName>
    <definedName name="목조각공012" localSheetId="20">#REF!</definedName>
    <definedName name="목조각공012" localSheetId="14">#REF!</definedName>
    <definedName name="목조각공012" localSheetId="16">#REF!</definedName>
    <definedName name="목조각공012" localSheetId="11">#REF!</definedName>
    <definedName name="목조각공012" localSheetId="7">#REF!</definedName>
    <definedName name="목조각공012">#REF!</definedName>
    <definedName name="목조각공982" localSheetId="18">#REF!</definedName>
    <definedName name="목조각공982" localSheetId="20">#REF!</definedName>
    <definedName name="목조각공982" localSheetId="14">#REF!</definedName>
    <definedName name="목조각공982" localSheetId="16">#REF!</definedName>
    <definedName name="목조각공982" localSheetId="11">#REF!</definedName>
    <definedName name="목조각공982" localSheetId="7">#REF!</definedName>
    <definedName name="목조각공982">#REF!</definedName>
    <definedName name="목조각공991" localSheetId="18">#REF!</definedName>
    <definedName name="목조각공991" localSheetId="20">#REF!</definedName>
    <definedName name="목조각공991" localSheetId="14">#REF!</definedName>
    <definedName name="목조각공991" localSheetId="16">#REF!</definedName>
    <definedName name="목조각공991" localSheetId="11">#REF!</definedName>
    <definedName name="목조각공991" localSheetId="7">#REF!</definedName>
    <definedName name="목조각공991">#REF!</definedName>
    <definedName name="목조각공992" localSheetId="18">#REF!</definedName>
    <definedName name="목조각공992" localSheetId="20">#REF!</definedName>
    <definedName name="목조각공992" localSheetId="14">#REF!</definedName>
    <definedName name="목조각공992" localSheetId="16">#REF!</definedName>
    <definedName name="목조각공992" localSheetId="11">#REF!</definedName>
    <definedName name="목조각공992" localSheetId="7">#REF!</definedName>
    <definedName name="목조각공992">#REF!</definedName>
    <definedName name="목차" localSheetId="6">'2.하도원가'!목차</definedName>
    <definedName name="목차" localSheetId="8">'3.하도급 총괄집계표'!목차</definedName>
    <definedName name="목차" localSheetId="10">'4.하도급 내역서'!목차</definedName>
    <definedName name="목차" localSheetId="13">'5. 원,하 원가계산서'!목차</definedName>
    <definedName name="목차" localSheetId="15">'6.원 , 하 총괄잡계표'!목차</definedName>
    <definedName name="목차" localSheetId="17">'7.원 , 하 산출내역서'!목차</definedName>
    <definedName name="목차" localSheetId="19">'8.원,하도급내역서'!목차</definedName>
    <definedName name="목차" localSheetId="18">#REF!</definedName>
    <definedName name="목차" localSheetId="12">원하갑지!목차</definedName>
    <definedName name="목차" localSheetId="20">#REF!</definedName>
    <definedName name="목차" localSheetId="14">#REF!</definedName>
    <definedName name="목차" localSheetId="16">총괄집계표!목차</definedName>
    <definedName name="목차" localSheetId="5">하도갑지!목차</definedName>
    <definedName name="목차" localSheetId="11">#REF!</definedName>
    <definedName name="목차" localSheetId="7">#REF!</definedName>
    <definedName name="목차" localSheetId="9">하도총괄집계표!목차</definedName>
    <definedName name="목차">#REF!</definedName>
    <definedName name="목차2" localSheetId="3">#REF!</definedName>
    <definedName name="목차2" localSheetId="6">#REF!</definedName>
    <definedName name="목차2" localSheetId="8">#REF!</definedName>
    <definedName name="목차2" localSheetId="10">#REF!</definedName>
    <definedName name="목차2" localSheetId="13">#REF!</definedName>
    <definedName name="목차2" localSheetId="15">#REF!</definedName>
    <definedName name="목차2" localSheetId="17">#REF!</definedName>
    <definedName name="목차2" localSheetId="19">#REF!</definedName>
    <definedName name="목차2" localSheetId="18">#REF!</definedName>
    <definedName name="목차2" localSheetId="12">#REF!</definedName>
    <definedName name="목차2" localSheetId="20">#REF!</definedName>
    <definedName name="목차2" localSheetId="14">#REF!</definedName>
    <definedName name="목차2" localSheetId="4">#REF!</definedName>
    <definedName name="목차2" localSheetId="16">#REF!</definedName>
    <definedName name="목차2" localSheetId="5">#REF!</definedName>
    <definedName name="목차2" localSheetId="11">#REF!</definedName>
    <definedName name="목차2" localSheetId="7">#REF!</definedName>
    <definedName name="목차2" localSheetId="9">#REF!</definedName>
    <definedName name="목차2">#REF!</definedName>
    <definedName name="몰1" localSheetId="3">BlankMacro1</definedName>
    <definedName name="몰1" localSheetId="6">BlankMacro1</definedName>
    <definedName name="몰1" localSheetId="8">BlankMacro1</definedName>
    <definedName name="몰1" localSheetId="10">BlankMacro1</definedName>
    <definedName name="몰1" localSheetId="13">BlankMacro1</definedName>
    <definedName name="몰1" localSheetId="15">BlankMacro1</definedName>
    <definedName name="몰1" localSheetId="17">BlankMacro1</definedName>
    <definedName name="몰1" localSheetId="19">BlankMacro1</definedName>
    <definedName name="몰1" localSheetId="18">BlankMacro1</definedName>
    <definedName name="몰1" localSheetId="12">BlankMacro1</definedName>
    <definedName name="몰1" localSheetId="20">BlankMacro1</definedName>
    <definedName name="몰1" localSheetId="14">BlankMacro1</definedName>
    <definedName name="몰1" localSheetId="16">BlankMacro1</definedName>
    <definedName name="몰1" localSheetId="5">BlankMacro1</definedName>
    <definedName name="몰1" localSheetId="11">BlankMacro1</definedName>
    <definedName name="몰1" localSheetId="7">BlankMacro1</definedName>
    <definedName name="몰1" localSheetId="9">BlankMacro1</definedName>
    <definedName name="몰1">BlankMacro1</definedName>
    <definedName name="몰2" localSheetId="3">BlankMacro1</definedName>
    <definedName name="몰2" localSheetId="6">BlankMacro1</definedName>
    <definedName name="몰2" localSheetId="8">BlankMacro1</definedName>
    <definedName name="몰2" localSheetId="10">BlankMacro1</definedName>
    <definedName name="몰2" localSheetId="13">BlankMacro1</definedName>
    <definedName name="몰2" localSheetId="15">BlankMacro1</definedName>
    <definedName name="몰2" localSheetId="17">BlankMacro1</definedName>
    <definedName name="몰2" localSheetId="19">BlankMacro1</definedName>
    <definedName name="몰2" localSheetId="18">BlankMacro1</definedName>
    <definedName name="몰2" localSheetId="12">BlankMacro1</definedName>
    <definedName name="몰2" localSheetId="20">BlankMacro1</definedName>
    <definedName name="몰2" localSheetId="14">BlankMacro1</definedName>
    <definedName name="몰2" localSheetId="16">BlankMacro1</definedName>
    <definedName name="몰2" localSheetId="5">BlankMacro1</definedName>
    <definedName name="몰2" localSheetId="11">BlankMacro1</definedName>
    <definedName name="몰2" localSheetId="7">BlankMacro1</definedName>
    <definedName name="몰2" localSheetId="9">BlankMacro1</definedName>
    <definedName name="몰2">BlankMacro1</definedName>
    <definedName name="몰3" localSheetId="3">BlankMacro1</definedName>
    <definedName name="몰3" localSheetId="6">BlankMacro1</definedName>
    <definedName name="몰3" localSheetId="8">BlankMacro1</definedName>
    <definedName name="몰3" localSheetId="10">BlankMacro1</definedName>
    <definedName name="몰3" localSheetId="13">BlankMacro1</definedName>
    <definedName name="몰3" localSheetId="15">BlankMacro1</definedName>
    <definedName name="몰3" localSheetId="17">BlankMacro1</definedName>
    <definedName name="몰3" localSheetId="19">BlankMacro1</definedName>
    <definedName name="몰3" localSheetId="18">BlankMacro1</definedName>
    <definedName name="몰3" localSheetId="12">BlankMacro1</definedName>
    <definedName name="몰3" localSheetId="20">BlankMacro1</definedName>
    <definedName name="몰3" localSheetId="14">BlankMacro1</definedName>
    <definedName name="몰3" localSheetId="16">BlankMacro1</definedName>
    <definedName name="몰3" localSheetId="5">BlankMacro1</definedName>
    <definedName name="몰3" localSheetId="11">BlankMacro1</definedName>
    <definedName name="몰3" localSheetId="7">BlankMacro1</definedName>
    <definedName name="몰3" localSheetId="9">BlankMacro1</definedName>
    <definedName name="몰3">BlankMacro1</definedName>
    <definedName name="몰4" localSheetId="3">BlankMacro1</definedName>
    <definedName name="몰4" localSheetId="6">BlankMacro1</definedName>
    <definedName name="몰4" localSheetId="8">BlankMacro1</definedName>
    <definedName name="몰4" localSheetId="10">BlankMacro1</definedName>
    <definedName name="몰4" localSheetId="13">BlankMacro1</definedName>
    <definedName name="몰4" localSheetId="15">BlankMacro1</definedName>
    <definedName name="몰4" localSheetId="17">BlankMacro1</definedName>
    <definedName name="몰4" localSheetId="19">BlankMacro1</definedName>
    <definedName name="몰4" localSheetId="18">BlankMacro1</definedName>
    <definedName name="몰4" localSheetId="12">BlankMacro1</definedName>
    <definedName name="몰4" localSheetId="20">BlankMacro1</definedName>
    <definedName name="몰4" localSheetId="14">BlankMacro1</definedName>
    <definedName name="몰4" localSheetId="16">BlankMacro1</definedName>
    <definedName name="몰4" localSheetId="5">BlankMacro1</definedName>
    <definedName name="몰4" localSheetId="11">BlankMacro1</definedName>
    <definedName name="몰4" localSheetId="7">BlankMacro1</definedName>
    <definedName name="몰4" localSheetId="9">BlankMacro1</definedName>
    <definedName name="몰4">BlankMacro1</definedName>
    <definedName name="몰5" localSheetId="3">BlankMacro1</definedName>
    <definedName name="몰5" localSheetId="6">BlankMacro1</definedName>
    <definedName name="몰5" localSheetId="8">BlankMacro1</definedName>
    <definedName name="몰5" localSheetId="10">BlankMacro1</definedName>
    <definedName name="몰5" localSheetId="13">BlankMacro1</definedName>
    <definedName name="몰5" localSheetId="15">BlankMacro1</definedName>
    <definedName name="몰5" localSheetId="17">BlankMacro1</definedName>
    <definedName name="몰5" localSheetId="19">BlankMacro1</definedName>
    <definedName name="몰5" localSheetId="18">BlankMacro1</definedName>
    <definedName name="몰5" localSheetId="12">BlankMacro1</definedName>
    <definedName name="몰5" localSheetId="20">BlankMacro1</definedName>
    <definedName name="몰5" localSheetId="14">BlankMacro1</definedName>
    <definedName name="몰5" localSheetId="16">BlankMacro1</definedName>
    <definedName name="몰5" localSheetId="5">BlankMacro1</definedName>
    <definedName name="몰5" localSheetId="11">BlankMacro1</definedName>
    <definedName name="몰5" localSheetId="7">BlankMacro1</definedName>
    <definedName name="몰5" localSheetId="9">BlankMacro1</definedName>
    <definedName name="몰5">BlankMacro1</definedName>
    <definedName name="몰6" localSheetId="3">BlankMacro1</definedName>
    <definedName name="몰6" localSheetId="6">BlankMacro1</definedName>
    <definedName name="몰6" localSheetId="8">BlankMacro1</definedName>
    <definedName name="몰6" localSheetId="10">BlankMacro1</definedName>
    <definedName name="몰6" localSheetId="13">BlankMacro1</definedName>
    <definedName name="몰6" localSheetId="15">BlankMacro1</definedName>
    <definedName name="몰6" localSheetId="17">BlankMacro1</definedName>
    <definedName name="몰6" localSheetId="19">BlankMacro1</definedName>
    <definedName name="몰6" localSheetId="18">BlankMacro1</definedName>
    <definedName name="몰6" localSheetId="12">BlankMacro1</definedName>
    <definedName name="몰6" localSheetId="20">BlankMacro1</definedName>
    <definedName name="몰6" localSheetId="14">BlankMacro1</definedName>
    <definedName name="몰6" localSheetId="16">BlankMacro1</definedName>
    <definedName name="몰6" localSheetId="5">BlankMacro1</definedName>
    <definedName name="몰6" localSheetId="11">BlankMacro1</definedName>
    <definedName name="몰6" localSheetId="7">BlankMacro1</definedName>
    <definedName name="몰6" localSheetId="9">BlankMacro1</definedName>
    <definedName name="몰6">BlankMacro1</definedName>
    <definedName name="몰라" localSheetId="3">#REF!</definedName>
    <definedName name="몰라" localSheetId="6">#REF!</definedName>
    <definedName name="몰라" localSheetId="8">#REF!</definedName>
    <definedName name="몰라" localSheetId="10">#REF!</definedName>
    <definedName name="몰라" localSheetId="18">#REF!</definedName>
    <definedName name="몰라" localSheetId="20">#REF!</definedName>
    <definedName name="몰라" localSheetId="14">#REF!</definedName>
    <definedName name="몰라" localSheetId="16">#REF!</definedName>
    <definedName name="몰라" localSheetId="11">#REF!</definedName>
    <definedName name="몰라" localSheetId="7">#REF!</definedName>
    <definedName name="몰라" localSheetId="9">#REF!</definedName>
    <definedName name="몰라">#REF!</definedName>
    <definedName name="몰라1" localSheetId="6" hidden="1">{#N/A,#N/A,FALSE,"명세표"}</definedName>
    <definedName name="몰라1" localSheetId="8" hidden="1">{#N/A,#N/A,FALSE,"명세표"}</definedName>
    <definedName name="몰라1" localSheetId="10" hidden="1">{#N/A,#N/A,FALSE,"명세표"}</definedName>
    <definedName name="몰라1" localSheetId="13" hidden="1">{#N/A,#N/A,FALSE,"명세표"}</definedName>
    <definedName name="몰라1" localSheetId="15" hidden="1">{#N/A,#N/A,FALSE,"명세표"}</definedName>
    <definedName name="몰라1" localSheetId="17" hidden="1">{#N/A,#N/A,FALSE,"명세표"}</definedName>
    <definedName name="몰라1" localSheetId="19" hidden="1">{#N/A,#N/A,FALSE,"명세표"}</definedName>
    <definedName name="몰라1" localSheetId="12" hidden="1">{#N/A,#N/A,FALSE,"명세표"}</definedName>
    <definedName name="몰라1" localSheetId="16" hidden="1">{#N/A,#N/A,FALSE,"명세표"}</definedName>
    <definedName name="몰라1" localSheetId="5" hidden="1">{#N/A,#N/A,FALSE,"명세표"}</definedName>
    <definedName name="몰라1" localSheetId="9" hidden="1">{#N/A,#N/A,FALSE,"명세표"}</definedName>
    <definedName name="몰라1" hidden="1">{#N/A,#N/A,FALSE,"명세표"}</definedName>
    <definedName name="몰러" localSheetId="3" hidden="1">[236]수량산출!#REF!</definedName>
    <definedName name="몰러" localSheetId="6" hidden="1">[236]수량산출!#REF!</definedName>
    <definedName name="몰러" localSheetId="8" hidden="1">[236]수량산출!#REF!</definedName>
    <definedName name="몰러" localSheetId="10" hidden="1">[236]수량산출!#REF!</definedName>
    <definedName name="몰러" localSheetId="18" hidden="1">[236]수량산출!#REF!</definedName>
    <definedName name="몰러" localSheetId="20" hidden="1">[236]수량산출!#REF!</definedName>
    <definedName name="몰러" localSheetId="14" hidden="1">[236]수량산출!#REF!</definedName>
    <definedName name="몰러" localSheetId="16" hidden="1">[236]수량산출!#REF!</definedName>
    <definedName name="몰러" localSheetId="11" hidden="1">[236]수량산출!#REF!</definedName>
    <definedName name="몰러" localSheetId="7" hidden="1">[236]수량산출!#REF!</definedName>
    <definedName name="몰러" localSheetId="9" hidden="1">[236]수량산출!#REF!</definedName>
    <definedName name="몰러" hidden="1">[236]수량산출!#REF!</definedName>
    <definedName name="몰탈" localSheetId="6">[50]맨홀수량산출!$AE$31</definedName>
    <definedName name="몰탈" localSheetId="8">[50]맨홀수량산출!$AE$31</definedName>
    <definedName name="몰탈" localSheetId="10">[50]맨홀수량산출!$AE$31</definedName>
    <definedName name="몰탈" localSheetId="13">[50]맨홀수량산출!$AE$31</definedName>
    <definedName name="몰탈" localSheetId="15">[50]맨홀수량산출!$AE$31</definedName>
    <definedName name="몰탈" localSheetId="17">[50]맨홀수량산출!$AE$31</definedName>
    <definedName name="몰탈" localSheetId="19">[50]맨홀수량산출!$AE$31</definedName>
    <definedName name="몰탈" localSheetId="18">#REF!</definedName>
    <definedName name="몰탈" localSheetId="12">[50]맨홀수량산출!$AE$31</definedName>
    <definedName name="몰탈" localSheetId="20">#REF!</definedName>
    <definedName name="몰탈" localSheetId="14">#REF!</definedName>
    <definedName name="몰탈" localSheetId="16">[50]맨홀수량산출!$AE$31</definedName>
    <definedName name="몰탈" localSheetId="5">[50]맨홀수량산출!$AE$31</definedName>
    <definedName name="몰탈" localSheetId="11">#REF!</definedName>
    <definedName name="몰탈" localSheetId="7">#REF!</definedName>
    <definedName name="몰탈" localSheetId="9">[50]맨홀수량산출!$AE$31</definedName>
    <definedName name="몰탈">#REF!</definedName>
    <definedName name="못" localSheetId="3">#REF!</definedName>
    <definedName name="못" localSheetId="6">#REF!</definedName>
    <definedName name="못" localSheetId="8">#REF!</definedName>
    <definedName name="못" localSheetId="10">#REF!</definedName>
    <definedName name="못" localSheetId="13">#REF!</definedName>
    <definedName name="못" localSheetId="15">#REF!</definedName>
    <definedName name="못" localSheetId="17">#REF!</definedName>
    <definedName name="못" localSheetId="19">#REF!</definedName>
    <definedName name="못" localSheetId="18">#REF!</definedName>
    <definedName name="못" localSheetId="12">#REF!</definedName>
    <definedName name="못" localSheetId="20">#REF!</definedName>
    <definedName name="못" localSheetId="14">#REF!</definedName>
    <definedName name="못" localSheetId="16">#REF!</definedName>
    <definedName name="못" localSheetId="5">#REF!</definedName>
    <definedName name="못" localSheetId="11">#REF!</definedName>
    <definedName name="못" localSheetId="7">#REF!</definedName>
    <definedName name="못" localSheetId="9">#REF!</definedName>
    <definedName name="못">#REF!</definedName>
    <definedName name="못25" localSheetId="3">#REF!</definedName>
    <definedName name="못25" localSheetId="6">#REF!</definedName>
    <definedName name="못25" localSheetId="8">#REF!</definedName>
    <definedName name="못25" localSheetId="10">#REF!</definedName>
    <definedName name="못25" localSheetId="18">#REF!</definedName>
    <definedName name="못25" localSheetId="20">#REF!</definedName>
    <definedName name="못25" localSheetId="14">#REF!</definedName>
    <definedName name="못25" localSheetId="16">#REF!</definedName>
    <definedName name="못25" localSheetId="11">#REF!</definedName>
    <definedName name="못25" localSheetId="7">#REF!</definedName>
    <definedName name="못25" localSheetId="9">#REF!</definedName>
    <definedName name="못25">#REF!</definedName>
    <definedName name="못50" localSheetId="3">#REF!</definedName>
    <definedName name="못50" localSheetId="6">#REF!</definedName>
    <definedName name="못50" localSheetId="8">#REF!</definedName>
    <definedName name="못50" localSheetId="10">#REF!</definedName>
    <definedName name="못50" localSheetId="18">#REF!</definedName>
    <definedName name="못50" localSheetId="20">#REF!</definedName>
    <definedName name="못50" localSheetId="14">#REF!</definedName>
    <definedName name="못50" localSheetId="16">#REF!</definedName>
    <definedName name="못50" localSheetId="11">#REF!</definedName>
    <definedName name="못50" localSheetId="7">#REF!</definedName>
    <definedName name="못50" localSheetId="9">#REF!</definedName>
    <definedName name="못50">#REF!</definedName>
    <definedName name="못75" localSheetId="3">#REF!</definedName>
    <definedName name="못75" localSheetId="6">#REF!</definedName>
    <definedName name="못75" localSheetId="8">#REF!</definedName>
    <definedName name="못75" localSheetId="10">#REF!</definedName>
    <definedName name="못75" localSheetId="18">#REF!</definedName>
    <definedName name="못75" localSheetId="20">#REF!</definedName>
    <definedName name="못75" localSheetId="14">#REF!</definedName>
    <definedName name="못75" localSheetId="16">#REF!</definedName>
    <definedName name="못75" localSheetId="11">#REF!</definedName>
    <definedName name="못75" localSheetId="7">#REF!</definedName>
    <definedName name="못75" localSheetId="9">#REF!</definedName>
    <definedName name="못75">#REF!</definedName>
    <definedName name="무" localSheetId="3">[237]자재단가!#REF!</definedName>
    <definedName name="무" localSheetId="6">[237]자재단가!#REF!</definedName>
    <definedName name="무" localSheetId="8">[237]자재단가!#REF!</definedName>
    <definedName name="무" localSheetId="10">[237]자재단가!#REF!</definedName>
    <definedName name="무" localSheetId="18">[237]자재단가!#REF!</definedName>
    <definedName name="무" localSheetId="20">[237]자재단가!#REF!</definedName>
    <definedName name="무" localSheetId="14">[237]자재단가!#REF!</definedName>
    <definedName name="무" localSheetId="16">[237]자재단가!#REF!</definedName>
    <definedName name="무" localSheetId="11">[237]자재단가!#REF!</definedName>
    <definedName name="무" localSheetId="7">[237]자재단가!#REF!</definedName>
    <definedName name="무" localSheetId="9">[237]자재단가!#REF!</definedName>
    <definedName name="무">[237]자재단가!#REF!</definedName>
    <definedName name="무궁화" localSheetId="3">#REF!</definedName>
    <definedName name="무궁화" localSheetId="6">#REF!</definedName>
    <definedName name="무궁화" localSheetId="8">#REF!</definedName>
    <definedName name="무궁화" localSheetId="10">#REF!</definedName>
    <definedName name="무궁화" localSheetId="13">#REF!</definedName>
    <definedName name="무궁화" localSheetId="15">#REF!</definedName>
    <definedName name="무궁화" localSheetId="17">#REF!</definedName>
    <definedName name="무궁화" localSheetId="19">#REF!</definedName>
    <definedName name="무궁화" localSheetId="18">#REF!</definedName>
    <definedName name="무궁화" localSheetId="12">#REF!</definedName>
    <definedName name="무궁화" localSheetId="20">#REF!</definedName>
    <definedName name="무궁화" localSheetId="14">#REF!</definedName>
    <definedName name="무궁화" localSheetId="16">#REF!</definedName>
    <definedName name="무궁화" localSheetId="5">#REF!</definedName>
    <definedName name="무궁화" localSheetId="11">#REF!</definedName>
    <definedName name="무궁화" localSheetId="7">#REF!</definedName>
    <definedName name="무궁화" localSheetId="9">#REF!</definedName>
    <definedName name="무궁화">#REF!</definedName>
    <definedName name="무궁화1003">[147]데이타!$E$216</definedName>
    <definedName name="무궁화1203">[147]데이타!$E$217</definedName>
    <definedName name="무궁화1504">[147]데이타!$E$218</definedName>
    <definedName name="무궁화1805">[147]데이타!$E$219</definedName>
    <definedName name="무궁화2006">[147]데이타!$E$220</definedName>
    <definedName name="무농1호" localSheetId="3">#REF!</definedName>
    <definedName name="무농1호" localSheetId="6">#REF!</definedName>
    <definedName name="무농1호" localSheetId="8">#REF!</definedName>
    <definedName name="무농1호" localSheetId="10">#REF!</definedName>
    <definedName name="무농1호" localSheetId="13">#REF!</definedName>
    <definedName name="무농1호" localSheetId="15">#REF!</definedName>
    <definedName name="무농1호" localSheetId="17">#REF!</definedName>
    <definedName name="무농1호" localSheetId="19">#REF!</definedName>
    <definedName name="무농1호" localSheetId="18">#REF!</definedName>
    <definedName name="무농1호" localSheetId="12">#REF!</definedName>
    <definedName name="무농1호" localSheetId="20">#REF!</definedName>
    <definedName name="무농1호" localSheetId="14">#REF!</definedName>
    <definedName name="무농1호" localSheetId="16">#REF!</definedName>
    <definedName name="무농1호" localSheetId="5">#REF!</definedName>
    <definedName name="무농1호" localSheetId="11">#REF!</definedName>
    <definedName name="무농1호" localSheetId="7">#REF!</definedName>
    <definedName name="무농1호" localSheetId="9">#REF!</definedName>
    <definedName name="무농1호">#REF!</definedName>
    <definedName name="무농2호" localSheetId="3">#REF!</definedName>
    <definedName name="무농2호" localSheetId="6">#REF!</definedName>
    <definedName name="무농2호" localSheetId="8">#REF!</definedName>
    <definedName name="무농2호" localSheetId="10">#REF!</definedName>
    <definedName name="무농2호" localSheetId="13">#REF!</definedName>
    <definedName name="무농2호" localSheetId="15">#REF!</definedName>
    <definedName name="무농2호" localSheetId="17">#REF!</definedName>
    <definedName name="무농2호" localSheetId="19">#REF!</definedName>
    <definedName name="무농2호" localSheetId="18">#REF!</definedName>
    <definedName name="무농2호" localSheetId="12">#REF!</definedName>
    <definedName name="무농2호" localSheetId="20">#REF!</definedName>
    <definedName name="무농2호" localSheetId="14">#REF!</definedName>
    <definedName name="무농2호" localSheetId="16">#REF!</definedName>
    <definedName name="무농2호" localSheetId="5">#REF!</definedName>
    <definedName name="무농2호" localSheetId="11">#REF!</definedName>
    <definedName name="무농2호" localSheetId="7">#REF!</definedName>
    <definedName name="무농2호" localSheetId="9">#REF!</definedName>
    <definedName name="무농2호">#REF!</definedName>
    <definedName name="무늬거푸집" localSheetId="3">#REF!</definedName>
    <definedName name="무늬거푸집" localSheetId="6">#REF!</definedName>
    <definedName name="무늬거푸집" localSheetId="8">#REF!</definedName>
    <definedName name="무늬거푸집" localSheetId="10">#REF!</definedName>
    <definedName name="무늬거푸집" localSheetId="13">#REF!</definedName>
    <definedName name="무늬거푸집" localSheetId="15">#REF!</definedName>
    <definedName name="무늬거푸집" localSheetId="17">#REF!</definedName>
    <definedName name="무늬거푸집" localSheetId="19">#REF!</definedName>
    <definedName name="무늬거푸집" localSheetId="18">#REF!</definedName>
    <definedName name="무늬거푸집" localSheetId="12">#REF!</definedName>
    <definedName name="무늬거푸집" localSheetId="20">#REF!</definedName>
    <definedName name="무늬거푸집" localSheetId="14">#REF!</definedName>
    <definedName name="무늬거푸집" localSheetId="16">#REF!</definedName>
    <definedName name="무늬거푸집" localSheetId="5">#REF!</definedName>
    <definedName name="무늬거푸집" localSheetId="11">#REF!</definedName>
    <definedName name="무늬거푸집" localSheetId="7">#REF!</definedName>
    <definedName name="무늬거푸집" localSheetId="9">#REF!</definedName>
    <definedName name="무늬거푸집">#REF!</definedName>
    <definedName name="무대조명" localSheetId="3">#REF!</definedName>
    <definedName name="무대조명" localSheetId="6">#REF!</definedName>
    <definedName name="무대조명" localSheetId="8">#REF!</definedName>
    <definedName name="무대조명" localSheetId="10">#REF!</definedName>
    <definedName name="무대조명" localSheetId="18">#REF!</definedName>
    <definedName name="무대조명" localSheetId="20">#REF!</definedName>
    <definedName name="무대조명" localSheetId="14">#REF!</definedName>
    <definedName name="무대조명" localSheetId="16">#REF!</definedName>
    <definedName name="무대조명" localSheetId="11">#REF!</definedName>
    <definedName name="무대조명" localSheetId="7">#REF!</definedName>
    <definedName name="무대조명" localSheetId="9">#REF!</definedName>
    <definedName name="무대조명">#REF!</definedName>
    <definedName name="무선안테나공" localSheetId="3">#REF!</definedName>
    <definedName name="무선안테나공" localSheetId="6">#REF!</definedName>
    <definedName name="무선안테나공" localSheetId="8">#REF!</definedName>
    <definedName name="무선안테나공" localSheetId="10">#REF!</definedName>
    <definedName name="무선안테나공" localSheetId="13">#REF!</definedName>
    <definedName name="무선안테나공" localSheetId="15">#REF!</definedName>
    <definedName name="무선안테나공" localSheetId="17">#REF!</definedName>
    <definedName name="무선안테나공" localSheetId="19">#REF!</definedName>
    <definedName name="무선안테나공" localSheetId="18">#REF!</definedName>
    <definedName name="무선안테나공" localSheetId="12">#REF!</definedName>
    <definedName name="무선안테나공" localSheetId="20">#REF!</definedName>
    <definedName name="무선안테나공" localSheetId="14">#REF!</definedName>
    <definedName name="무선안테나공" localSheetId="16">#REF!</definedName>
    <definedName name="무선안테나공" localSheetId="5">#REF!</definedName>
    <definedName name="무선안테나공" localSheetId="11">#REF!</definedName>
    <definedName name="무선안테나공" localSheetId="7">#REF!</definedName>
    <definedName name="무선안테나공" localSheetId="9">#REF!</definedName>
    <definedName name="무선안테나공">#REF!</definedName>
    <definedName name="무선안테나공001" localSheetId="18">#REF!</definedName>
    <definedName name="무선안테나공001" localSheetId="20">#REF!</definedName>
    <definedName name="무선안테나공001" localSheetId="14">#REF!</definedName>
    <definedName name="무선안테나공001" localSheetId="16">#REF!</definedName>
    <definedName name="무선안테나공001" localSheetId="11">#REF!</definedName>
    <definedName name="무선안테나공001" localSheetId="7">#REF!</definedName>
    <definedName name="무선안테나공001">#REF!</definedName>
    <definedName name="무선안테나공002" localSheetId="18">#REF!</definedName>
    <definedName name="무선안테나공002" localSheetId="20">#REF!</definedName>
    <definedName name="무선안테나공002" localSheetId="14">#REF!</definedName>
    <definedName name="무선안테나공002" localSheetId="16">#REF!</definedName>
    <definedName name="무선안테나공002" localSheetId="11">#REF!</definedName>
    <definedName name="무선안테나공002" localSheetId="7">#REF!</definedName>
    <definedName name="무선안테나공002">#REF!</definedName>
    <definedName name="무선안테나공011" localSheetId="18">#REF!</definedName>
    <definedName name="무선안테나공011" localSheetId="20">#REF!</definedName>
    <definedName name="무선안테나공011" localSheetId="14">#REF!</definedName>
    <definedName name="무선안테나공011" localSheetId="16">#REF!</definedName>
    <definedName name="무선안테나공011" localSheetId="11">#REF!</definedName>
    <definedName name="무선안테나공011" localSheetId="7">#REF!</definedName>
    <definedName name="무선안테나공011">#REF!</definedName>
    <definedName name="무선안테나공012" localSheetId="18">#REF!</definedName>
    <definedName name="무선안테나공012" localSheetId="20">#REF!</definedName>
    <definedName name="무선안테나공012" localSheetId="14">#REF!</definedName>
    <definedName name="무선안테나공012" localSheetId="16">#REF!</definedName>
    <definedName name="무선안테나공012" localSheetId="11">#REF!</definedName>
    <definedName name="무선안테나공012" localSheetId="7">#REF!</definedName>
    <definedName name="무선안테나공012">#REF!</definedName>
    <definedName name="무선안테나공982" localSheetId="18">#REF!</definedName>
    <definedName name="무선안테나공982" localSheetId="20">#REF!</definedName>
    <definedName name="무선안테나공982" localSheetId="14">#REF!</definedName>
    <definedName name="무선안테나공982" localSheetId="16">#REF!</definedName>
    <definedName name="무선안테나공982" localSheetId="11">#REF!</definedName>
    <definedName name="무선안테나공982" localSheetId="7">#REF!</definedName>
    <definedName name="무선안테나공982">#REF!</definedName>
    <definedName name="무선안테나공991" localSheetId="18">#REF!</definedName>
    <definedName name="무선안테나공991" localSheetId="20">#REF!</definedName>
    <definedName name="무선안테나공991" localSheetId="14">#REF!</definedName>
    <definedName name="무선안테나공991" localSheetId="16">#REF!</definedName>
    <definedName name="무선안테나공991" localSheetId="11">#REF!</definedName>
    <definedName name="무선안테나공991" localSheetId="7">#REF!</definedName>
    <definedName name="무선안테나공991">#REF!</definedName>
    <definedName name="무선안테나공992" localSheetId="18">#REF!</definedName>
    <definedName name="무선안테나공992" localSheetId="20">#REF!</definedName>
    <definedName name="무선안테나공992" localSheetId="14">#REF!</definedName>
    <definedName name="무선안테나공992" localSheetId="16">#REF!</definedName>
    <definedName name="무선안테나공992" localSheetId="11">#REF!</definedName>
    <definedName name="무선안테나공992" localSheetId="7">#REF!</definedName>
    <definedName name="무선안테나공992">#REF!</definedName>
    <definedName name="무선통신" localSheetId="3">#REF!</definedName>
    <definedName name="무선통신" localSheetId="6">#REF!</definedName>
    <definedName name="무선통신" localSheetId="8">#REF!</definedName>
    <definedName name="무선통신" localSheetId="10">#REF!</definedName>
    <definedName name="무선통신" localSheetId="18">#REF!</definedName>
    <definedName name="무선통신" localSheetId="20">#REF!</definedName>
    <definedName name="무선통신" localSheetId="14">#REF!</definedName>
    <definedName name="무선통신" localSheetId="16">#REF!</definedName>
    <definedName name="무선통신" localSheetId="11">#REF!</definedName>
    <definedName name="무선통신" localSheetId="7">#REF!</definedName>
    <definedName name="무선통신" localSheetId="9">#REF!</definedName>
    <definedName name="무선통신">#REF!</definedName>
    <definedName name="무안" localSheetId="3">#REF!</definedName>
    <definedName name="무안" localSheetId="6">#REF!</definedName>
    <definedName name="무안" localSheetId="8">#REF!</definedName>
    <definedName name="무안" localSheetId="10">#REF!</definedName>
    <definedName name="무안" localSheetId="18">#REF!</definedName>
    <definedName name="무안" localSheetId="20">#REF!</definedName>
    <definedName name="무안" localSheetId="14">#REF!</definedName>
    <definedName name="무안" localSheetId="16">#REF!</definedName>
    <definedName name="무안" localSheetId="11">#REF!</definedName>
    <definedName name="무안" localSheetId="7">#REF!</definedName>
    <definedName name="무안" localSheetId="9">#REF!</definedName>
    <definedName name="무안">#REF!</definedName>
    <definedName name="무이주비" localSheetId="3">[151]사업성분석!#REF!</definedName>
    <definedName name="무이주비" localSheetId="6">[151]사업성분석!#REF!</definedName>
    <definedName name="무이주비" localSheetId="8">[151]사업성분석!#REF!</definedName>
    <definedName name="무이주비" localSheetId="10">[151]사업성분석!#REF!</definedName>
    <definedName name="무이주비" localSheetId="18">[151]사업성분석!#REF!</definedName>
    <definedName name="무이주비" localSheetId="20">[151]사업성분석!#REF!</definedName>
    <definedName name="무이주비" localSheetId="14">[151]사업성분석!#REF!</definedName>
    <definedName name="무이주비" localSheetId="16">[151]사업성분석!#REF!</definedName>
    <definedName name="무이주비" localSheetId="11">[151]사업성분석!#REF!</definedName>
    <definedName name="무이주비" localSheetId="7">[151]사업성분석!#REF!</definedName>
    <definedName name="무이주비" localSheetId="9">[151]사업성분석!#REF!</definedName>
    <definedName name="무이주비">[151]사업성분석!#REF!</definedName>
    <definedName name="무학고가수축줄눈" localSheetId="3">#REF!</definedName>
    <definedName name="무학고가수축줄눈" localSheetId="6">#REF!</definedName>
    <definedName name="무학고가수축줄눈" localSheetId="8">#REF!</definedName>
    <definedName name="무학고가수축줄눈" localSheetId="10">#REF!</definedName>
    <definedName name="무학고가수축줄눈" localSheetId="18">#REF!</definedName>
    <definedName name="무학고가수축줄눈" localSheetId="20">#REF!</definedName>
    <definedName name="무학고가수축줄눈" localSheetId="14">#REF!</definedName>
    <definedName name="무학고가수축줄눈" localSheetId="16">#REF!</definedName>
    <definedName name="무학고가수축줄눈" localSheetId="11">#REF!</definedName>
    <definedName name="무학고가수축줄눈" localSheetId="7">#REF!</definedName>
    <definedName name="무학고가수축줄눈" localSheetId="9">#REF!</definedName>
    <definedName name="무학고가수축줄눈">#REF!</definedName>
    <definedName name="무학고가스치로폴" localSheetId="3">#REF!</definedName>
    <definedName name="무학고가스치로폴" localSheetId="6">#REF!</definedName>
    <definedName name="무학고가스치로폴" localSheetId="8">#REF!</definedName>
    <definedName name="무학고가스치로폴" localSheetId="10">#REF!</definedName>
    <definedName name="무학고가스치로폴" localSheetId="18">#REF!</definedName>
    <definedName name="무학고가스치로폴" localSheetId="20">#REF!</definedName>
    <definedName name="무학고가스치로폴" localSheetId="14">#REF!</definedName>
    <definedName name="무학고가스치로폴" localSheetId="16">#REF!</definedName>
    <definedName name="무학고가스치로폴" localSheetId="11">#REF!</definedName>
    <definedName name="무학고가스치로폴" localSheetId="7">#REF!</definedName>
    <definedName name="무학고가스치로폴" localSheetId="9">#REF!</definedName>
    <definedName name="무학고가스치로폴">#REF!</definedName>
    <definedName name="무학고가실링재" localSheetId="3">#REF!</definedName>
    <definedName name="무학고가실링재" localSheetId="6">#REF!</definedName>
    <definedName name="무학고가실링재" localSheetId="8">#REF!</definedName>
    <definedName name="무학고가실링재" localSheetId="10">#REF!</definedName>
    <definedName name="무학고가실링재" localSheetId="18">#REF!</definedName>
    <definedName name="무학고가실링재" localSheetId="20">#REF!</definedName>
    <definedName name="무학고가실링재" localSheetId="14">#REF!</definedName>
    <definedName name="무학고가실링재" localSheetId="16">#REF!</definedName>
    <definedName name="무학고가실링재" localSheetId="11">#REF!</definedName>
    <definedName name="무학고가실링재" localSheetId="7">#REF!</definedName>
    <definedName name="무학고가실링재" localSheetId="9">#REF!</definedName>
    <definedName name="무학고가실링재">#REF!</definedName>
    <definedName name="문고리" localSheetId="3">#REF!</definedName>
    <definedName name="문고리" localSheetId="6">#REF!</definedName>
    <definedName name="문고리" localSheetId="8">#REF!</definedName>
    <definedName name="문고리" localSheetId="10">#REF!</definedName>
    <definedName name="문고리" localSheetId="18">#REF!</definedName>
    <definedName name="문고리" localSheetId="20">#REF!</definedName>
    <definedName name="문고리" localSheetId="14">#REF!</definedName>
    <definedName name="문고리" localSheetId="16">#REF!</definedName>
    <definedName name="문고리" localSheetId="11">#REF!</definedName>
    <definedName name="문고리" localSheetId="7">#REF!</definedName>
    <definedName name="문고리" localSheetId="9">#REF!</definedName>
    <definedName name="문고리">#REF!</definedName>
    <definedName name="문서의_처음" localSheetId="3">#REF!</definedName>
    <definedName name="문서의_처음" localSheetId="6">#REF!</definedName>
    <definedName name="문서의_처음" localSheetId="8">#REF!</definedName>
    <definedName name="문서의_처음" localSheetId="10">#REF!</definedName>
    <definedName name="문서의_처음" localSheetId="18">#REF!</definedName>
    <definedName name="문서의_처음" localSheetId="20">#REF!</definedName>
    <definedName name="문서의_처음" localSheetId="14">#REF!</definedName>
    <definedName name="문서의_처음" localSheetId="16">#REF!</definedName>
    <definedName name="문서의_처음" localSheetId="11">#REF!</definedName>
    <definedName name="문서의_처음" localSheetId="7">#REF!</definedName>
    <definedName name="문서의_처음" localSheetId="9">#REF!</definedName>
    <definedName name="문서의_처음">#REF!</definedName>
    <definedName name="문양노" localSheetId="3">#REF!</definedName>
    <definedName name="문양노" localSheetId="6">#REF!</definedName>
    <definedName name="문양노" localSheetId="8">#REF!</definedName>
    <definedName name="문양노" localSheetId="10">#REF!</definedName>
    <definedName name="문양노" localSheetId="13">#REF!</definedName>
    <definedName name="문양노" localSheetId="15">#REF!</definedName>
    <definedName name="문양노" localSheetId="17">#REF!</definedName>
    <definedName name="문양노" localSheetId="19">#REF!</definedName>
    <definedName name="문양노" localSheetId="18">#REF!</definedName>
    <definedName name="문양노" localSheetId="12">#REF!</definedName>
    <definedName name="문양노" localSheetId="20">#REF!</definedName>
    <definedName name="문양노" localSheetId="14">#REF!</definedName>
    <definedName name="문양노" localSheetId="16">#REF!</definedName>
    <definedName name="문양노" localSheetId="5">#REF!</definedName>
    <definedName name="문양노" localSheetId="11">#REF!</definedName>
    <definedName name="문양노" localSheetId="7">#REF!</definedName>
    <definedName name="문양노" localSheetId="9">#REF!</definedName>
    <definedName name="문양노">#REF!</definedName>
    <definedName name="문자열" localSheetId="3">#REF!</definedName>
    <definedName name="문자열" localSheetId="6">#REF!</definedName>
    <definedName name="문자열" localSheetId="8">#REF!</definedName>
    <definedName name="문자열" localSheetId="10">#REF!</definedName>
    <definedName name="문자열" localSheetId="18">#REF!</definedName>
    <definedName name="문자열" localSheetId="20">#REF!</definedName>
    <definedName name="문자열" localSheetId="14">#REF!</definedName>
    <definedName name="문자열" localSheetId="16">#REF!</definedName>
    <definedName name="문자열" localSheetId="11">#REF!</definedName>
    <definedName name="문자열" localSheetId="7">#REF!</definedName>
    <definedName name="문자열" localSheetId="9">#REF!</definedName>
    <definedName name="문자열">#REF!</definedName>
    <definedName name="문화재" localSheetId="18">#REF!</definedName>
    <definedName name="문화재" localSheetId="20">#REF!</definedName>
    <definedName name="문화재" localSheetId="14">#REF!</definedName>
    <definedName name="문화재" localSheetId="16">#REF!</definedName>
    <definedName name="문화재" localSheetId="11">#REF!</definedName>
    <definedName name="문화재" localSheetId="7">#REF!</definedName>
    <definedName name="문화재">#REF!</definedName>
    <definedName name="물">#N/A</definedName>
    <definedName name="물____탱____크" localSheetId="18">#REF!</definedName>
    <definedName name="물____탱____크" localSheetId="20">#REF!</definedName>
    <definedName name="물____탱____크" localSheetId="14">#REF!</definedName>
    <definedName name="물____탱____크" localSheetId="16">#REF!</definedName>
    <definedName name="물____탱____크" localSheetId="11">#REF!</definedName>
    <definedName name="물____탱____크" localSheetId="7">#REF!</definedName>
    <definedName name="물____탱____크">#REF!</definedName>
    <definedName name="물가" localSheetId="3">#REF!</definedName>
    <definedName name="물가" localSheetId="6">#REF!</definedName>
    <definedName name="물가" localSheetId="8">#REF!</definedName>
    <definedName name="물가" localSheetId="10">#REF!</definedName>
    <definedName name="물가" localSheetId="18">#REF!</definedName>
    <definedName name="물가" localSheetId="20">#REF!</definedName>
    <definedName name="물가" localSheetId="14">#REF!</definedName>
    <definedName name="물가" localSheetId="16">#REF!</definedName>
    <definedName name="물가" localSheetId="11">#REF!</definedName>
    <definedName name="물가" localSheetId="7">#REF!</definedName>
    <definedName name="물가" localSheetId="9">#REF!</definedName>
    <definedName name="물가">#REF!</definedName>
    <definedName name="물가2003년1월" localSheetId="3">#REF!</definedName>
    <definedName name="물가2003년1월" localSheetId="6">#REF!</definedName>
    <definedName name="물가2003년1월" localSheetId="8">#REF!</definedName>
    <definedName name="물가2003년1월" localSheetId="10">#REF!</definedName>
    <definedName name="물가2003년1월" localSheetId="18">#REF!</definedName>
    <definedName name="물가2003년1월" localSheetId="20">#REF!</definedName>
    <definedName name="물가2003년1월" localSheetId="14">#REF!</definedName>
    <definedName name="물가2003년1월" localSheetId="16">#REF!</definedName>
    <definedName name="물가2003년1월" localSheetId="11">#REF!</definedName>
    <definedName name="물가2003년1월" localSheetId="7">#REF!</definedName>
    <definedName name="물가2003년1월" localSheetId="9">#REF!</definedName>
    <definedName name="물가2003년1월">#REF!</definedName>
    <definedName name="물가변동내역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상승액" localSheetId="18">#REF!</definedName>
    <definedName name="물가상승액" localSheetId="20">#REF!</definedName>
    <definedName name="물가상승액" localSheetId="14">#REF!</definedName>
    <definedName name="물가상승액" localSheetId="16">#REF!</definedName>
    <definedName name="물가상승액" localSheetId="11">#REF!</definedName>
    <definedName name="물가상승액" localSheetId="7">#REF!</definedName>
    <definedName name="물가상승액">#REF!</definedName>
    <definedName name="물가자료" localSheetId="3">#REF!</definedName>
    <definedName name="물가자료" localSheetId="6">#REF!</definedName>
    <definedName name="물가자료" localSheetId="8">#REF!</definedName>
    <definedName name="물가자료" localSheetId="10">#REF!</definedName>
    <definedName name="물가자료" localSheetId="13">#REF!</definedName>
    <definedName name="물가자료" localSheetId="15">#REF!</definedName>
    <definedName name="물가자료" localSheetId="17">#REF!</definedName>
    <definedName name="물가자료" localSheetId="19">#REF!</definedName>
    <definedName name="물가자료" localSheetId="18">#REF!</definedName>
    <definedName name="물가자료" localSheetId="12">#REF!</definedName>
    <definedName name="물가자료" localSheetId="20">#REF!</definedName>
    <definedName name="물가자료" localSheetId="14">#REF!</definedName>
    <definedName name="물가자료" localSheetId="16">#REF!</definedName>
    <definedName name="물가자료" localSheetId="5">#REF!</definedName>
    <definedName name="물가자료" localSheetId="11">#REF!</definedName>
    <definedName name="물가자료" localSheetId="7">#REF!</definedName>
    <definedName name="물가자료" localSheetId="9">#REF!</definedName>
    <definedName name="물가자료">#REF!</definedName>
    <definedName name="물량집계" localSheetId="3">#REF!</definedName>
    <definedName name="물량집계" localSheetId="6">#REF!</definedName>
    <definedName name="물량집계" localSheetId="8">#REF!</definedName>
    <definedName name="물량집계" localSheetId="10">#REF!</definedName>
    <definedName name="물량집계" localSheetId="18">#REF!</definedName>
    <definedName name="물량집계" localSheetId="20">#REF!</definedName>
    <definedName name="물량집계" localSheetId="14">#REF!</definedName>
    <definedName name="물량집계" localSheetId="16">#REF!</definedName>
    <definedName name="물량집계" localSheetId="11">#REF!</definedName>
    <definedName name="물량집계" localSheetId="7">#REF!</definedName>
    <definedName name="물량집계" localSheetId="9">#REF!</definedName>
    <definedName name="물량집계">#REF!</definedName>
    <definedName name="물량집계1" localSheetId="3">#REF!</definedName>
    <definedName name="물량집계1" localSheetId="6">#REF!</definedName>
    <definedName name="물량집계1" localSheetId="8">#REF!</definedName>
    <definedName name="물량집계1" localSheetId="10">#REF!</definedName>
    <definedName name="물량집계1" localSheetId="18">#REF!</definedName>
    <definedName name="물량집계1" localSheetId="20">#REF!</definedName>
    <definedName name="물량집계1" localSheetId="14">#REF!</definedName>
    <definedName name="물량집계1" localSheetId="16">#REF!</definedName>
    <definedName name="물량집계1" localSheetId="11">#REF!</definedName>
    <definedName name="물량집계1" localSheetId="7">#REF!</definedName>
    <definedName name="물량집계1" localSheetId="9">#REF!</definedName>
    <definedName name="물량집계1">#REF!</definedName>
    <definedName name="물탱크5500L" localSheetId="3">#REF!</definedName>
    <definedName name="물탱크5500L" localSheetId="6">#REF!</definedName>
    <definedName name="물탱크5500L" localSheetId="8">#REF!</definedName>
    <definedName name="물탱크5500L" localSheetId="10">#REF!</definedName>
    <definedName name="물탱크5500L" localSheetId="13">#REF!</definedName>
    <definedName name="물탱크5500L" localSheetId="15">#REF!</definedName>
    <definedName name="물탱크5500L" localSheetId="17">#REF!</definedName>
    <definedName name="물탱크5500L" localSheetId="19">#REF!</definedName>
    <definedName name="물탱크5500L" localSheetId="18">#REF!</definedName>
    <definedName name="물탱크5500L" localSheetId="12">#REF!</definedName>
    <definedName name="물탱크5500L" localSheetId="20">#REF!</definedName>
    <definedName name="물탱크5500L" localSheetId="14">#REF!</definedName>
    <definedName name="물탱크5500L" localSheetId="16">#REF!</definedName>
    <definedName name="물탱크5500L" localSheetId="5">#REF!</definedName>
    <definedName name="물탱크5500L" localSheetId="11">#REF!</definedName>
    <definedName name="물탱크5500L" localSheetId="7">#REF!</definedName>
    <definedName name="물탱크5500L" localSheetId="9">#REF!</definedName>
    <definedName name="물탱크5500L">#REF!</definedName>
    <definedName name="물탱크5500경비">[217]중기사용료산출근거!$G$155</definedName>
    <definedName name="물탱크5500노무비">[217]중기사용료산출근거!$G$159</definedName>
    <definedName name="물탱크5500재료비">[217]중기사용료산출근거!$G$163</definedName>
    <definedName name="물탱크경" localSheetId="18">#REF!</definedName>
    <definedName name="물탱크경" localSheetId="20">#REF!</definedName>
    <definedName name="물탱크경" localSheetId="14">#REF!</definedName>
    <definedName name="물탱크경" localSheetId="16">#REF!</definedName>
    <definedName name="물탱크경" localSheetId="11">#REF!</definedName>
    <definedName name="물탱크경" localSheetId="7">#REF!</definedName>
    <definedName name="물탱크경">#REF!</definedName>
    <definedName name="물탱크노" localSheetId="18">#REF!</definedName>
    <definedName name="물탱크노" localSheetId="20">#REF!</definedName>
    <definedName name="물탱크노" localSheetId="14">#REF!</definedName>
    <definedName name="물탱크노" localSheetId="16">#REF!</definedName>
    <definedName name="물탱크노" localSheetId="11">#REF!</definedName>
    <definedName name="물탱크노" localSheetId="7">#REF!</definedName>
    <definedName name="물탱크노">#REF!</definedName>
    <definedName name="물탱크재" localSheetId="18">#REF!</definedName>
    <definedName name="물탱크재" localSheetId="20">#REF!</definedName>
    <definedName name="물탱크재" localSheetId="14">#REF!</definedName>
    <definedName name="물탱크재" localSheetId="16">#REF!</definedName>
    <definedName name="물탱크재" localSheetId="11">#REF!</definedName>
    <definedName name="물탱크재" localSheetId="7">#REF!</definedName>
    <definedName name="물탱크재">#REF!</definedName>
    <definedName name="물푸경" localSheetId="3">#REF!</definedName>
    <definedName name="물푸경" localSheetId="6">#REF!</definedName>
    <definedName name="물푸경" localSheetId="8">#REF!</definedName>
    <definedName name="물푸경" localSheetId="10">#REF!</definedName>
    <definedName name="물푸경" localSheetId="13">#REF!</definedName>
    <definedName name="물푸경" localSheetId="15">#REF!</definedName>
    <definedName name="물푸경" localSheetId="17">#REF!</definedName>
    <definedName name="물푸경" localSheetId="19">#REF!</definedName>
    <definedName name="물푸경" localSheetId="18">#REF!</definedName>
    <definedName name="물푸경" localSheetId="12">#REF!</definedName>
    <definedName name="물푸경" localSheetId="20">#REF!</definedName>
    <definedName name="물푸경" localSheetId="14">#REF!</definedName>
    <definedName name="물푸경" localSheetId="16">#REF!</definedName>
    <definedName name="물푸경" localSheetId="5">#REF!</definedName>
    <definedName name="물푸경" localSheetId="11">#REF!</definedName>
    <definedName name="물푸경" localSheetId="7">#REF!</definedName>
    <definedName name="물푸경" localSheetId="9">#REF!</definedName>
    <definedName name="물푸경">#REF!</definedName>
    <definedName name="물푸기">#N/A</definedName>
    <definedName name="물푸노" localSheetId="3">#REF!</definedName>
    <definedName name="물푸노" localSheetId="6">#REF!</definedName>
    <definedName name="물푸노" localSheetId="8">#REF!</definedName>
    <definedName name="물푸노" localSheetId="10">#REF!</definedName>
    <definedName name="물푸노" localSheetId="13">#REF!</definedName>
    <definedName name="물푸노" localSheetId="15">#REF!</definedName>
    <definedName name="물푸노" localSheetId="17">#REF!</definedName>
    <definedName name="물푸노" localSheetId="19">#REF!</definedName>
    <definedName name="물푸노" localSheetId="18">#REF!</definedName>
    <definedName name="물푸노" localSheetId="12">#REF!</definedName>
    <definedName name="물푸노" localSheetId="20">#REF!</definedName>
    <definedName name="물푸노" localSheetId="14">#REF!</definedName>
    <definedName name="물푸노" localSheetId="16">#REF!</definedName>
    <definedName name="물푸노" localSheetId="5">#REF!</definedName>
    <definedName name="물푸노" localSheetId="11">#REF!</definedName>
    <definedName name="물푸노" localSheetId="7">#REF!</definedName>
    <definedName name="물푸노" localSheetId="9">#REF!</definedName>
    <definedName name="물푸노">#REF!</definedName>
    <definedName name="물푸레R5">[147]데이타!$E$221</definedName>
    <definedName name="물푸레R6">[147]데이타!$E$222</definedName>
    <definedName name="물푸레R8">[147]데이타!$E$223</definedName>
    <definedName name="물푸재" localSheetId="3">#REF!</definedName>
    <definedName name="물푸재" localSheetId="6">#REF!</definedName>
    <definedName name="물푸재" localSheetId="8">#REF!</definedName>
    <definedName name="물푸재" localSheetId="10">#REF!</definedName>
    <definedName name="물푸재" localSheetId="13">#REF!</definedName>
    <definedName name="물푸재" localSheetId="15">#REF!</definedName>
    <definedName name="물푸재" localSheetId="17">#REF!</definedName>
    <definedName name="물푸재" localSheetId="19">#REF!</definedName>
    <definedName name="물푸재" localSheetId="18">#REF!</definedName>
    <definedName name="물푸재" localSheetId="12">#REF!</definedName>
    <definedName name="물푸재" localSheetId="20">#REF!</definedName>
    <definedName name="물푸재" localSheetId="14">#REF!</definedName>
    <definedName name="물푸재" localSheetId="16">#REF!</definedName>
    <definedName name="물푸재" localSheetId="5">#REF!</definedName>
    <definedName name="물푸재" localSheetId="11">#REF!</definedName>
    <definedName name="물푸재" localSheetId="7">#REF!</definedName>
    <definedName name="물푸재" localSheetId="9">#REF!</definedName>
    <definedName name="물푸재">#REF!</definedName>
    <definedName name="뭐지" localSheetId="6" hidden="1">{"'Sheet1'!$A$4","'Sheet1'!$A$9:$G$28"}</definedName>
    <definedName name="뭐지" localSheetId="8" hidden="1">{"'Sheet1'!$A$4","'Sheet1'!$A$9:$G$28"}</definedName>
    <definedName name="뭐지" localSheetId="10" hidden="1">{"'Sheet1'!$A$4","'Sheet1'!$A$9:$G$28"}</definedName>
    <definedName name="뭐지" localSheetId="13" hidden="1">{"'Sheet1'!$A$4","'Sheet1'!$A$9:$G$28"}</definedName>
    <definedName name="뭐지" localSheetId="15" hidden="1">{"'Sheet1'!$A$4","'Sheet1'!$A$9:$G$28"}</definedName>
    <definedName name="뭐지" localSheetId="17" hidden="1">{"'Sheet1'!$A$4","'Sheet1'!$A$9:$G$28"}</definedName>
    <definedName name="뭐지" localSheetId="19" hidden="1">{"'Sheet1'!$A$4","'Sheet1'!$A$9:$G$28"}</definedName>
    <definedName name="뭐지" localSheetId="12" hidden="1">{"'Sheet1'!$A$4","'Sheet1'!$A$9:$G$28"}</definedName>
    <definedName name="뭐지" localSheetId="16" hidden="1">{"'Sheet1'!$A$4","'Sheet1'!$A$9:$G$28"}</definedName>
    <definedName name="뭐지" localSheetId="5" hidden="1">{"'Sheet1'!$A$4","'Sheet1'!$A$9:$G$28"}</definedName>
    <definedName name="뭐지" localSheetId="9" hidden="1">{"'Sheet1'!$A$4","'Sheet1'!$A$9:$G$28"}</definedName>
    <definedName name="뭐지" hidden="1">{"'Sheet1'!$A$4","'Sheet1'!$A$9:$G$28"}</definedName>
    <definedName name="뭐지도" localSheetId="6" hidden="1">{"'Sheet1'!$A$4","'Sheet1'!$A$9:$G$28"}</definedName>
    <definedName name="뭐지도" localSheetId="8" hidden="1">{"'Sheet1'!$A$4","'Sheet1'!$A$9:$G$28"}</definedName>
    <definedName name="뭐지도" localSheetId="10" hidden="1">{"'Sheet1'!$A$4","'Sheet1'!$A$9:$G$28"}</definedName>
    <definedName name="뭐지도" localSheetId="13" hidden="1">{"'Sheet1'!$A$4","'Sheet1'!$A$9:$G$28"}</definedName>
    <definedName name="뭐지도" localSheetId="15" hidden="1">{"'Sheet1'!$A$4","'Sheet1'!$A$9:$G$28"}</definedName>
    <definedName name="뭐지도" localSheetId="17" hidden="1">{"'Sheet1'!$A$4","'Sheet1'!$A$9:$G$28"}</definedName>
    <definedName name="뭐지도" localSheetId="19" hidden="1">{"'Sheet1'!$A$4","'Sheet1'!$A$9:$G$28"}</definedName>
    <definedName name="뭐지도" localSheetId="12" hidden="1">{"'Sheet1'!$A$4","'Sheet1'!$A$9:$G$28"}</definedName>
    <definedName name="뭐지도" localSheetId="16" hidden="1">{"'Sheet1'!$A$4","'Sheet1'!$A$9:$G$28"}</definedName>
    <definedName name="뭐지도" localSheetId="5" hidden="1">{"'Sheet1'!$A$4","'Sheet1'!$A$9:$G$28"}</definedName>
    <definedName name="뭐지도" localSheetId="9" hidden="1">{"'Sheet1'!$A$4","'Sheet1'!$A$9:$G$28"}</definedName>
    <definedName name="뭐지도" hidden="1">{"'Sheet1'!$A$4","'Sheet1'!$A$9:$G$28"}</definedName>
    <definedName name="뮤" localSheetId="18">#REF!</definedName>
    <definedName name="뮤" localSheetId="20">#REF!</definedName>
    <definedName name="뮤" localSheetId="14">#REF!</definedName>
    <definedName name="뮤" localSheetId="16">#REF!</definedName>
    <definedName name="뮤" localSheetId="11">#REF!</definedName>
    <definedName name="뮤" localSheetId="7">#REF!</definedName>
    <definedName name="뮤">#REF!</definedName>
    <definedName name="뮤2" localSheetId="18">#REF!</definedName>
    <definedName name="뮤2" localSheetId="20">#REF!</definedName>
    <definedName name="뮤2" localSheetId="14">#REF!</definedName>
    <definedName name="뮤2" localSheetId="16">#REF!</definedName>
    <definedName name="뮤2" localSheetId="11">#REF!</definedName>
    <definedName name="뮤2" localSheetId="7">#REF!</definedName>
    <definedName name="뮤2">#REF!</definedName>
    <definedName name="므" localSheetId="6" hidden="1">{#N/A,#N/A,FALSE,"운반시간"}</definedName>
    <definedName name="므" localSheetId="8" hidden="1">{#N/A,#N/A,FALSE,"운반시간"}</definedName>
    <definedName name="므" localSheetId="10" hidden="1">{#N/A,#N/A,FALSE,"운반시간"}</definedName>
    <definedName name="므" localSheetId="13" hidden="1">{#N/A,#N/A,FALSE,"운반시간"}</definedName>
    <definedName name="므" localSheetId="15" hidden="1">{#N/A,#N/A,FALSE,"운반시간"}</definedName>
    <definedName name="므" localSheetId="17" hidden="1">{#N/A,#N/A,FALSE,"운반시간"}</definedName>
    <definedName name="므" localSheetId="19" hidden="1">{#N/A,#N/A,FALSE,"운반시간"}</definedName>
    <definedName name="므" localSheetId="12" hidden="1">{#N/A,#N/A,FALSE,"운반시간"}</definedName>
    <definedName name="므" localSheetId="16" hidden="1">{#N/A,#N/A,FALSE,"운반시간"}</definedName>
    <definedName name="므" localSheetId="5" hidden="1">{#N/A,#N/A,FALSE,"운반시간"}</definedName>
    <definedName name="므" localSheetId="9" hidden="1">{#N/A,#N/A,FALSE,"운반시간"}</definedName>
    <definedName name="므" hidden="1">{#N/A,#N/A,FALSE,"운반시간"}</definedName>
    <definedName name="미" localSheetId="3">[236]공통가설!#REF!</definedName>
    <definedName name="미" localSheetId="6">[236]공통가설!#REF!</definedName>
    <definedName name="미" localSheetId="8">[236]공통가설!#REF!</definedName>
    <definedName name="미" localSheetId="10">[236]공통가설!#REF!</definedName>
    <definedName name="미" localSheetId="18">[236]공통가설!#REF!</definedName>
    <definedName name="미" localSheetId="20">[236]공통가설!#REF!</definedName>
    <definedName name="미" localSheetId="14">[236]공통가설!#REF!</definedName>
    <definedName name="미" localSheetId="16">[236]공통가설!#REF!</definedName>
    <definedName name="미" localSheetId="11">[236]공통가설!#REF!</definedName>
    <definedName name="미" localSheetId="7">[236]공통가설!#REF!</definedName>
    <definedName name="미" localSheetId="9">[236]공통가설!#REF!</definedName>
    <definedName name="미">[236]공통가설!#REF!</definedName>
    <definedName name="미___장___공" localSheetId="18">#REF!</definedName>
    <definedName name="미___장___공" localSheetId="20">#REF!</definedName>
    <definedName name="미___장___공" localSheetId="14">#REF!</definedName>
    <definedName name="미___장___공" localSheetId="16">#REF!</definedName>
    <definedName name="미___장___공" localSheetId="11">#REF!</definedName>
    <definedName name="미___장___공" localSheetId="7">#REF!</definedName>
    <definedName name="미___장___공">#REF!</definedName>
    <definedName name="미_장_공" localSheetId="18">#REF!</definedName>
    <definedName name="미_장_공" localSheetId="20">#REF!</definedName>
    <definedName name="미_장_공" localSheetId="14">#REF!</definedName>
    <definedName name="미_장_공" localSheetId="16">#REF!</definedName>
    <definedName name="미_장_공" localSheetId="11">#REF!</definedName>
    <definedName name="미_장_공" localSheetId="7">#REF!</definedName>
    <definedName name="미_장_공">#REF!</definedName>
    <definedName name="미2" localSheetId="3">#REF!</definedName>
    <definedName name="미2" localSheetId="6">#REF!</definedName>
    <definedName name="미2" localSheetId="8">#REF!</definedName>
    <definedName name="미2" localSheetId="10">#REF!</definedName>
    <definedName name="미2" localSheetId="18">#REF!</definedName>
    <definedName name="미2" localSheetId="20">#REF!</definedName>
    <definedName name="미2" localSheetId="14">#REF!</definedName>
    <definedName name="미2" localSheetId="16">#REF!</definedName>
    <definedName name="미2" localSheetId="11">#REF!</definedName>
    <definedName name="미2" localSheetId="7">#REF!</definedName>
    <definedName name="미2" localSheetId="9">#REF!</definedName>
    <definedName name="미2">#REF!</definedName>
    <definedName name="미끄럼방지시설2" localSheetId="3">BlankMacro1</definedName>
    <definedName name="미끄럼방지시설2" localSheetId="6">BlankMacro1</definedName>
    <definedName name="미끄럼방지시설2" localSheetId="8">BlankMacro1</definedName>
    <definedName name="미끄럼방지시설2" localSheetId="10">BlankMacro1</definedName>
    <definedName name="미끄럼방지시설2" localSheetId="13">BlankMacro1</definedName>
    <definedName name="미끄럼방지시설2" localSheetId="15">BlankMacro1</definedName>
    <definedName name="미끄럼방지시설2" localSheetId="17">BlankMacro1</definedName>
    <definedName name="미끄럼방지시설2" localSheetId="19">BlankMacro1</definedName>
    <definedName name="미끄럼방지시설2" localSheetId="18">BlankMacro1</definedName>
    <definedName name="미끄럼방지시설2" localSheetId="12">BlankMacro1</definedName>
    <definedName name="미끄럼방지시설2" localSheetId="20">BlankMacro1</definedName>
    <definedName name="미끄럼방지시설2" localSheetId="14">BlankMacro1</definedName>
    <definedName name="미끄럼방지시설2" localSheetId="16">BlankMacro1</definedName>
    <definedName name="미끄럼방지시설2" localSheetId="5">BlankMacro1</definedName>
    <definedName name="미끄럼방지시설2" localSheetId="11">BlankMacro1</definedName>
    <definedName name="미끄럼방지시설2" localSheetId="7">BlankMacro1</definedName>
    <definedName name="미끄럼방지시설2" localSheetId="9">BlankMacro1</definedName>
    <definedName name="미끄럼방지시설2">BlankMacro1</definedName>
    <definedName name="미나">#N/A</definedName>
    <definedName name="미선0804">[147]데이타!$E$224</definedName>
    <definedName name="미선1206">[147]데이타!$E$225</definedName>
    <definedName name="미장공" localSheetId="3">#REF!</definedName>
    <definedName name="미장공" localSheetId="6">#REF!</definedName>
    <definedName name="미장공" localSheetId="8">#REF!</definedName>
    <definedName name="미장공" localSheetId="10">#REF!</definedName>
    <definedName name="미장공" localSheetId="18">#REF!</definedName>
    <definedName name="미장공" localSheetId="20">#REF!</definedName>
    <definedName name="미장공" localSheetId="14">#REF!</definedName>
    <definedName name="미장공" localSheetId="16">#REF!</definedName>
    <definedName name="미장공" localSheetId="11">#REF!</definedName>
    <definedName name="미장공" localSheetId="7">#REF!</definedName>
    <definedName name="미장공" localSheetId="9">#REF!</definedName>
    <definedName name="미장공">#REF!</definedName>
    <definedName name="미장공001" localSheetId="18">#REF!</definedName>
    <definedName name="미장공001" localSheetId="20">#REF!</definedName>
    <definedName name="미장공001" localSheetId="14">#REF!</definedName>
    <definedName name="미장공001" localSheetId="16">#REF!</definedName>
    <definedName name="미장공001" localSheetId="11">#REF!</definedName>
    <definedName name="미장공001" localSheetId="7">#REF!</definedName>
    <definedName name="미장공001">#REF!</definedName>
    <definedName name="미장공002" localSheetId="18">#REF!</definedName>
    <definedName name="미장공002" localSheetId="20">#REF!</definedName>
    <definedName name="미장공002" localSheetId="14">#REF!</definedName>
    <definedName name="미장공002" localSheetId="16">#REF!</definedName>
    <definedName name="미장공002" localSheetId="11">#REF!</definedName>
    <definedName name="미장공002" localSheetId="7">#REF!</definedName>
    <definedName name="미장공002">#REF!</definedName>
    <definedName name="미장공011" localSheetId="18">#REF!</definedName>
    <definedName name="미장공011" localSheetId="20">#REF!</definedName>
    <definedName name="미장공011" localSheetId="14">#REF!</definedName>
    <definedName name="미장공011" localSheetId="16">#REF!</definedName>
    <definedName name="미장공011" localSheetId="11">#REF!</definedName>
    <definedName name="미장공011" localSheetId="7">#REF!</definedName>
    <definedName name="미장공011">#REF!</definedName>
    <definedName name="미장공012" localSheetId="18">#REF!</definedName>
    <definedName name="미장공012" localSheetId="20">#REF!</definedName>
    <definedName name="미장공012" localSheetId="14">#REF!</definedName>
    <definedName name="미장공012" localSheetId="16">#REF!</definedName>
    <definedName name="미장공012" localSheetId="11">#REF!</definedName>
    <definedName name="미장공012" localSheetId="7">#REF!</definedName>
    <definedName name="미장공012">#REF!</definedName>
    <definedName name="미장공982" localSheetId="18">#REF!</definedName>
    <definedName name="미장공982" localSheetId="20">#REF!</definedName>
    <definedName name="미장공982" localSheetId="14">#REF!</definedName>
    <definedName name="미장공982" localSheetId="16">#REF!</definedName>
    <definedName name="미장공982" localSheetId="11">#REF!</definedName>
    <definedName name="미장공982" localSheetId="7">#REF!</definedName>
    <definedName name="미장공982">#REF!</definedName>
    <definedName name="미장공991" localSheetId="18">#REF!</definedName>
    <definedName name="미장공991" localSheetId="20">#REF!</definedName>
    <definedName name="미장공991" localSheetId="14">#REF!</definedName>
    <definedName name="미장공991" localSheetId="16">#REF!</definedName>
    <definedName name="미장공991" localSheetId="11">#REF!</definedName>
    <definedName name="미장공991" localSheetId="7">#REF!</definedName>
    <definedName name="미장공991">#REF!</definedName>
    <definedName name="미장공992" localSheetId="18">#REF!</definedName>
    <definedName name="미장공992" localSheetId="20">#REF!</definedName>
    <definedName name="미장공992" localSheetId="14">#REF!</definedName>
    <definedName name="미장공992" localSheetId="16">#REF!</definedName>
    <definedName name="미장공992" localSheetId="11">#REF!</definedName>
    <definedName name="미장공992" localSheetId="7">#REF!</definedName>
    <definedName name="미장공992">#REF!</definedName>
    <definedName name="미진">#N/A</definedName>
    <definedName name="미창석유" localSheetId="3">[238]판매시설!#REF!</definedName>
    <definedName name="미창석유" localSheetId="6">[238]판매시설!#REF!</definedName>
    <definedName name="미창석유" localSheetId="8">[238]판매시설!#REF!</definedName>
    <definedName name="미창석유" localSheetId="10">[238]판매시설!#REF!</definedName>
    <definedName name="미창석유" localSheetId="18">[238]판매시설!#REF!</definedName>
    <definedName name="미창석유" localSheetId="20">[238]판매시설!#REF!</definedName>
    <definedName name="미창석유" localSheetId="14">[238]판매시설!#REF!</definedName>
    <definedName name="미창석유" localSheetId="16">[238]판매시설!#REF!</definedName>
    <definedName name="미창석유" localSheetId="11">[238]판매시설!#REF!</definedName>
    <definedName name="미창석유" localSheetId="7">[238]판매시설!#REF!</definedName>
    <definedName name="미창석유" localSheetId="9">[238]판매시설!#REF!</definedName>
    <definedName name="미창석유">[238]판매시설!#REF!</definedName>
    <definedName name="믹서경" localSheetId="18">#REF!</definedName>
    <definedName name="믹서경" localSheetId="20">#REF!</definedName>
    <definedName name="믹서경" localSheetId="14">#REF!</definedName>
    <definedName name="믹서경" localSheetId="16">#REF!</definedName>
    <definedName name="믹서경" localSheetId="11">#REF!</definedName>
    <definedName name="믹서경" localSheetId="7">#REF!</definedName>
    <definedName name="믹서경">#REF!</definedName>
    <definedName name="믹서노" localSheetId="18">#REF!</definedName>
    <definedName name="믹서노" localSheetId="20">#REF!</definedName>
    <definedName name="믹서노" localSheetId="14">#REF!</definedName>
    <definedName name="믹서노" localSheetId="16">#REF!</definedName>
    <definedName name="믹서노" localSheetId="11">#REF!</definedName>
    <definedName name="믹서노" localSheetId="7">#REF!</definedName>
    <definedName name="믹서노">#REF!</definedName>
    <definedName name="믹서재" localSheetId="18">#REF!</definedName>
    <definedName name="믹서재" localSheetId="20">#REF!</definedName>
    <definedName name="믹서재" localSheetId="14">#REF!</definedName>
    <definedName name="믹서재" localSheetId="16">#REF!</definedName>
    <definedName name="믹서재" localSheetId="11">#REF!</definedName>
    <definedName name="믹서재" localSheetId="7">#REF!</definedName>
    <definedName name="믹서재">#REF!</definedName>
    <definedName name="민" localSheetId="3">#REF!</definedName>
    <definedName name="민" localSheetId="6">#REF!</definedName>
    <definedName name="민" localSheetId="8">#REF!</definedName>
    <definedName name="민" localSheetId="10">#REF!</definedName>
    <definedName name="민" localSheetId="18">#REF!</definedName>
    <definedName name="민" localSheetId="20">#REF!</definedName>
    <definedName name="민" localSheetId="14">#REF!</definedName>
    <definedName name="민" localSheetId="16">#REF!</definedName>
    <definedName name="민" localSheetId="11">#REF!</definedName>
    <definedName name="민" localSheetId="7">#REF!</definedName>
    <definedName name="민" localSheetId="9">#REF!</definedName>
    <definedName name="민">#REF!</definedName>
    <definedName name="민ㅇ린ㅇ러" localSheetId="3">#REF!</definedName>
    <definedName name="민ㅇ린ㅇ러" localSheetId="6">#REF!</definedName>
    <definedName name="민ㅇ린ㅇ러" localSheetId="8">#REF!</definedName>
    <definedName name="민ㅇ린ㅇ러" localSheetId="10">#REF!</definedName>
    <definedName name="민ㅇ린ㅇ러" localSheetId="18">#REF!</definedName>
    <definedName name="민ㅇ린ㅇ러" localSheetId="20">#REF!</definedName>
    <definedName name="민ㅇ린ㅇ러" localSheetId="14">#REF!</definedName>
    <definedName name="민ㅇ린ㅇ러" localSheetId="16">#REF!</definedName>
    <definedName name="민ㅇ린ㅇ러" localSheetId="11">#REF!</definedName>
    <definedName name="민ㅇ린ㅇ러" localSheetId="7">#REF!</definedName>
    <definedName name="민ㅇ린ㅇ러" localSheetId="9">#REF!</definedName>
    <definedName name="민ㅇ린ㅇ러">#REF!</definedName>
    <definedName name="밈ㄴ인이애ㅣㅏ잉르ㅏ댜ㅐㅇㄹ" localSheetId="3">#REF!</definedName>
    <definedName name="밈ㄴ인이애ㅣㅏ잉르ㅏ댜ㅐㅇㄹ" localSheetId="6">#REF!</definedName>
    <definedName name="밈ㄴ인이애ㅣㅏ잉르ㅏ댜ㅐㅇㄹ" localSheetId="8">#REF!</definedName>
    <definedName name="밈ㄴ인이애ㅣㅏ잉르ㅏ댜ㅐㅇㄹ" localSheetId="10">#REF!</definedName>
    <definedName name="밈ㄴ인이애ㅣㅏ잉르ㅏ댜ㅐㅇㄹ" localSheetId="18">#REF!</definedName>
    <definedName name="밈ㄴ인이애ㅣㅏ잉르ㅏ댜ㅐㅇㄹ" localSheetId="20">#REF!</definedName>
    <definedName name="밈ㄴ인이애ㅣㅏ잉르ㅏ댜ㅐㅇㄹ" localSheetId="14">#REF!</definedName>
    <definedName name="밈ㄴ인이애ㅣㅏ잉르ㅏ댜ㅐㅇㄹ" localSheetId="16">#REF!</definedName>
    <definedName name="밈ㄴ인이애ㅣㅏ잉르ㅏ댜ㅐㅇㄹ" localSheetId="11">#REF!</definedName>
    <definedName name="밈ㄴ인이애ㅣㅏ잉르ㅏ댜ㅐㅇㄹ" localSheetId="7">#REF!</definedName>
    <definedName name="밈ㄴ인이애ㅣㅏ잉르ㅏ댜ㅐㅇㄹ" localSheetId="9">#REF!</definedName>
    <definedName name="밈ㄴ인이애ㅣㅏ잉르ㅏ댜ㅐㅇㄹ">#REF!</definedName>
    <definedName name="밑변" localSheetId="3">#REF!</definedName>
    <definedName name="밑변" localSheetId="6">#REF!</definedName>
    <definedName name="밑변" localSheetId="8">#REF!</definedName>
    <definedName name="밑변" localSheetId="10">#REF!</definedName>
    <definedName name="밑변" localSheetId="18">#REF!</definedName>
    <definedName name="밑변" localSheetId="20">#REF!</definedName>
    <definedName name="밑변" localSheetId="14">#REF!</definedName>
    <definedName name="밑변" localSheetId="16">#REF!</definedName>
    <definedName name="밑변" localSheetId="11">#REF!</definedName>
    <definedName name="밑변" localSheetId="7">#REF!</definedName>
    <definedName name="밑변" localSheetId="9">#REF!</definedName>
    <definedName name="밑변">#REF!</definedName>
    <definedName name="ㅂ" localSheetId="3">#REF!</definedName>
    <definedName name="ㅂ" localSheetId="6">#REF!</definedName>
    <definedName name="ㅂ" localSheetId="8">#REF!</definedName>
    <definedName name="ㅂ" localSheetId="10">#REF!</definedName>
    <definedName name="ㅂ" localSheetId="13">#REF!</definedName>
    <definedName name="ㅂ" localSheetId="15">#REF!</definedName>
    <definedName name="ㅂ" localSheetId="17">#REF!</definedName>
    <definedName name="ㅂ" localSheetId="19">#REF!</definedName>
    <definedName name="ㅂ" localSheetId="18">#REF!</definedName>
    <definedName name="ㅂ" localSheetId="12">#REF!</definedName>
    <definedName name="ㅂ" localSheetId="20">#REF!</definedName>
    <definedName name="ㅂ" localSheetId="14">#REF!</definedName>
    <definedName name="ㅂ" localSheetId="4">#REF!</definedName>
    <definedName name="ㅂ" localSheetId="16">#REF!</definedName>
    <definedName name="ㅂ" localSheetId="5">#REF!</definedName>
    <definedName name="ㅂ" localSheetId="11">#REF!</definedName>
    <definedName name="ㅂ" localSheetId="7">#REF!</definedName>
    <definedName name="ㅂ" localSheetId="9">#REF!</definedName>
    <definedName name="ㅂ">#REF!</definedName>
    <definedName name="ㅂㄴㄹㅇㄹ" localSheetId="3">#REF!</definedName>
    <definedName name="ㅂㄴㄹㅇㄹ" localSheetId="6">#REF!</definedName>
    <definedName name="ㅂㄴㄹㅇㄹ" localSheetId="8">#REF!</definedName>
    <definedName name="ㅂㄴㄹㅇㄹ" localSheetId="10">#REF!</definedName>
    <definedName name="ㅂㄴㄹㅇㄹ" localSheetId="18">#REF!</definedName>
    <definedName name="ㅂㄴㄹㅇㄹ" localSheetId="20">#REF!</definedName>
    <definedName name="ㅂㄴㄹㅇㄹ" localSheetId="14">#REF!</definedName>
    <definedName name="ㅂㄴㄹㅇㄹ" localSheetId="16">#REF!</definedName>
    <definedName name="ㅂㄴㄹㅇㄹ" localSheetId="11">#REF!</definedName>
    <definedName name="ㅂㄴㄹㅇㄹ" localSheetId="7">#REF!</definedName>
    <definedName name="ㅂㄴㄹㅇㄹ" localSheetId="9">#REF!</definedName>
    <definedName name="ㅂㄴㄹㅇㄹ">#REF!</definedName>
    <definedName name="ㅂㄷ" localSheetId="12">#N/A</definedName>
    <definedName name="ㅂㄷ" localSheetId="5">#N/A</definedName>
    <definedName name="ㅂㄷ">#N/A</definedName>
    <definedName name="ㅂㄷㄱ" localSheetId="6" hidden="1">{#N/A,#N/A,FALSE,"단가표지"}</definedName>
    <definedName name="ㅂㄷㄱ" localSheetId="8" hidden="1">{#N/A,#N/A,FALSE,"단가표지"}</definedName>
    <definedName name="ㅂㄷㄱ" localSheetId="10" hidden="1">{#N/A,#N/A,FALSE,"단가표지"}</definedName>
    <definedName name="ㅂㄷㄱ" localSheetId="13" hidden="1">{#N/A,#N/A,FALSE,"단가표지"}</definedName>
    <definedName name="ㅂㄷㄱ" localSheetId="15" hidden="1">{#N/A,#N/A,FALSE,"단가표지"}</definedName>
    <definedName name="ㅂㄷㄱ" localSheetId="17" hidden="1">{#N/A,#N/A,FALSE,"단가표지"}</definedName>
    <definedName name="ㅂㄷㄱ" localSheetId="19" hidden="1">{#N/A,#N/A,FALSE,"단가표지"}</definedName>
    <definedName name="ㅂㄷㄱ" localSheetId="12" hidden="1">{#N/A,#N/A,FALSE,"단가표지"}</definedName>
    <definedName name="ㅂㄷㄱ" localSheetId="16" hidden="1">{#N/A,#N/A,FALSE,"단가표지"}</definedName>
    <definedName name="ㅂㄷㄱ" localSheetId="5" hidden="1">{#N/A,#N/A,FALSE,"단가표지"}</definedName>
    <definedName name="ㅂㄷㄱ" localSheetId="9" hidden="1">{#N/A,#N/A,FALSE,"단가표지"}</definedName>
    <definedName name="ㅂㄷㄱ" hidden="1">{#N/A,#N/A,FALSE,"단가표지"}</definedName>
    <definedName name="ㅂㄹ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" localSheetId="3" hidden="1">[152]수량산출!#REF!</definedName>
    <definedName name="ㅂㅂ" localSheetId="6" hidden="1">[152]수량산출!#REF!</definedName>
    <definedName name="ㅂㅂ" localSheetId="8" hidden="1">[152]수량산출!#REF!</definedName>
    <definedName name="ㅂㅂ" localSheetId="10" hidden="1">[152]수량산출!#REF!</definedName>
    <definedName name="ㅂㅂ" localSheetId="13" hidden="1">[152]수량산출!#REF!</definedName>
    <definedName name="ㅂㅂ" localSheetId="15" hidden="1">[152]수량산출!#REF!</definedName>
    <definedName name="ㅂㅂ" localSheetId="17" hidden="1">[152]수량산출!#REF!</definedName>
    <definedName name="ㅂㅂ" localSheetId="19" hidden="1">[152]수량산출!#REF!</definedName>
    <definedName name="ㅂㅂ" localSheetId="12" hidden="1">[152]수량산출!#REF!</definedName>
    <definedName name="ㅂㅂ" localSheetId="16" hidden="1">[152]수량산출!#REF!</definedName>
    <definedName name="ㅂㅂ" localSheetId="5" hidden="1">[152]수량산출!#REF!</definedName>
    <definedName name="ㅂㅂ" localSheetId="9" hidden="1">[152]수량산출!#REF!</definedName>
    <definedName name="ㅂㅂ" hidden="1">{"'Sheet1'!$A$4","'Sheet1'!$A$9:$G$28"}</definedName>
    <definedName name="ㅂㅂ1" localSheetId="6" hidden="1">{"'Sheet1'!$A$4","'Sheet1'!$A$9:$G$28"}</definedName>
    <definedName name="ㅂㅂ1" localSheetId="8" hidden="1">{"'Sheet1'!$A$4","'Sheet1'!$A$9:$G$28"}</definedName>
    <definedName name="ㅂㅂ1" localSheetId="10" hidden="1">{"'Sheet1'!$A$4","'Sheet1'!$A$9:$G$28"}</definedName>
    <definedName name="ㅂㅂ1" localSheetId="13" hidden="1">{"'Sheet1'!$A$4","'Sheet1'!$A$9:$G$28"}</definedName>
    <definedName name="ㅂㅂ1" localSheetId="15" hidden="1">{"'Sheet1'!$A$4","'Sheet1'!$A$9:$G$28"}</definedName>
    <definedName name="ㅂㅂ1" localSheetId="17" hidden="1">{"'Sheet1'!$A$4","'Sheet1'!$A$9:$G$28"}</definedName>
    <definedName name="ㅂㅂ1" localSheetId="19" hidden="1">{"'Sheet1'!$A$4","'Sheet1'!$A$9:$G$28"}</definedName>
    <definedName name="ㅂㅂ1" localSheetId="12" hidden="1">{"'Sheet1'!$A$4","'Sheet1'!$A$9:$G$28"}</definedName>
    <definedName name="ㅂㅂ1" localSheetId="16" hidden="1">{"'Sheet1'!$A$4","'Sheet1'!$A$9:$G$28"}</definedName>
    <definedName name="ㅂㅂ1" localSheetId="5" hidden="1">{"'Sheet1'!$A$4","'Sheet1'!$A$9:$G$28"}</definedName>
    <definedName name="ㅂㅂ1" localSheetId="9" hidden="1">{"'Sheet1'!$A$4","'Sheet1'!$A$9:$G$28"}</definedName>
    <definedName name="ㅂㅂ1" hidden="1">{"'Sheet1'!$A$4","'Sheet1'!$A$9:$G$28"}</definedName>
    <definedName name="ㅂㅂㅁ" localSheetId="6" hidden="1">{"'Sheet1'!$A$4","'Sheet1'!$A$9:$G$28"}</definedName>
    <definedName name="ㅂㅂㅁ" localSheetId="8" hidden="1">{"'Sheet1'!$A$4","'Sheet1'!$A$9:$G$28"}</definedName>
    <definedName name="ㅂㅂㅁ" localSheetId="10" hidden="1">{"'Sheet1'!$A$4","'Sheet1'!$A$9:$G$28"}</definedName>
    <definedName name="ㅂㅂㅁ" localSheetId="13" hidden="1">{"'Sheet1'!$A$4","'Sheet1'!$A$9:$G$28"}</definedName>
    <definedName name="ㅂㅂㅁ" localSheetId="15" hidden="1">{"'Sheet1'!$A$4","'Sheet1'!$A$9:$G$28"}</definedName>
    <definedName name="ㅂㅂㅁ" localSheetId="17" hidden="1">{"'Sheet1'!$A$4","'Sheet1'!$A$9:$G$28"}</definedName>
    <definedName name="ㅂㅂㅁ" localSheetId="19" hidden="1">{"'Sheet1'!$A$4","'Sheet1'!$A$9:$G$28"}</definedName>
    <definedName name="ㅂㅂㅁ" localSheetId="12" hidden="1">{"'Sheet1'!$A$4","'Sheet1'!$A$9:$G$28"}</definedName>
    <definedName name="ㅂㅂㅁ" localSheetId="16" hidden="1">{"'Sheet1'!$A$4","'Sheet1'!$A$9:$G$28"}</definedName>
    <definedName name="ㅂㅂㅁ" localSheetId="5" hidden="1">{"'Sheet1'!$A$4","'Sheet1'!$A$9:$G$28"}</definedName>
    <definedName name="ㅂㅂㅁ" localSheetId="9" hidden="1">{"'Sheet1'!$A$4","'Sheet1'!$A$9:$G$28"}</definedName>
    <definedName name="ㅂㅂㅁ" hidden="1">{"'Sheet1'!$A$4","'Sheet1'!$A$9:$G$28"}</definedName>
    <definedName name="ㅂㅂㅂ" localSheetId="6" hidden="1">{"'용역비'!$A$4:$C$8"}</definedName>
    <definedName name="ㅂㅂㅂ" localSheetId="8" hidden="1">{"'용역비'!$A$4:$C$8"}</definedName>
    <definedName name="ㅂㅂㅂ" localSheetId="10" hidden="1">{"'용역비'!$A$4:$C$8"}</definedName>
    <definedName name="ㅂㅂㅂ" localSheetId="13" hidden="1">{"'용역비'!$A$4:$C$8"}</definedName>
    <definedName name="ㅂㅂㅂ" localSheetId="15" hidden="1">{"'용역비'!$A$4:$C$8"}</definedName>
    <definedName name="ㅂㅂㅂ" localSheetId="17" hidden="1">{"'용역비'!$A$4:$C$8"}</definedName>
    <definedName name="ㅂㅂㅂ" localSheetId="19" hidden="1">{"'용역비'!$A$4:$C$8"}</definedName>
    <definedName name="ㅂㅂㅂ" localSheetId="12">[239]내역서!#REF!</definedName>
    <definedName name="ㅂㅂㅂ" localSheetId="4">[239]내역서!#REF!</definedName>
    <definedName name="ㅂㅂㅂ" localSheetId="16" hidden="1">{"'용역비'!$A$4:$C$8"}</definedName>
    <definedName name="ㅂㅂㅂ" localSheetId="5">[239]내역서!#REF!</definedName>
    <definedName name="ㅂㅂㅂ" localSheetId="9" hidden="1">{"'용역비'!$A$4:$C$8"}</definedName>
    <definedName name="ㅂㅂㅂ" hidden="1">{"'용역비'!$A$4:$C$8"}</definedName>
    <definedName name="ㅂㅂㅂㅂ" localSheetId="6" hidden="1">{#N/A,#N/A,FALSE,"명세표"}</definedName>
    <definedName name="ㅂㅂㅂㅂ" localSheetId="8" hidden="1">{#N/A,#N/A,FALSE,"명세표"}</definedName>
    <definedName name="ㅂㅂㅂㅂ" localSheetId="10" hidden="1">{#N/A,#N/A,FALSE,"명세표"}</definedName>
    <definedName name="ㅂㅂㅂㅂ" localSheetId="13" hidden="1">{#N/A,#N/A,FALSE,"명세표"}</definedName>
    <definedName name="ㅂㅂㅂㅂ" localSheetId="15" hidden="1">{#N/A,#N/A,FALSE,"명세표"}</definedName>
    <definedName name="ㅂㅂㅂㅂ" localSheetId="17" hidden="1">{#N/A,#N/A,FALSE,"명세표"}</definedName>
    <definedName name="ㅂㅂㅂㅂ" localSheetId="19" hidden="1">{#N/A,#N/A,FALSE,"명세표"}</definedName>
    <definedName name="ㅂㅂㅂㅂ" localSheetId="12" hidden="1">{#N/A,#N/A,FALSE,"명세표"}</definedName>
    <definedName name="ㅂㅂㅂㅂ" localSheetId="16" hidden="1">{#N/A,#N/A,FALSE,"명세표"}</definedName>
    <definedName name="ㅂㅂㅂㅂ" localSheetId="5" hidden="1">{#N/A,#N/A,FALSE,"명세표"}</definedName>
    <definedName name="ㅂㅂㅂㅂ" localSheetId="9" hidden="1">{#N/A,#N/A,FALSE,"명세표"}</definedName>
    <definedName name="ㅂㅂㅂㅂ" hidden="1">{#N/A,#N/A,FALSE,"명세표"}</definedName>
    <definedName name="ㅂㅂㅂㅂㅂ" localSheetId="6" hidden="1">{#N/A,#N/A,FALSE,"명세표"}</definedName>
    <definedName name="ㅂㅂㅂㅂㅂ" localSheetId="8" hidden="1">{#N/A,#N/A,FALSE,"명세표"}</definedName>
    <definedName name="ㅂㅂㅂㅂㅂ" localSheetId="10" hidden="1">{#N/A,#N/A,FALSE,"명세표"}</definedName>
    <definedName name="ㅂㅂㅂㅂㅂ" localSheetId="13" hidden="1">{#N/A,#N/A,FALSE,"명세표"}</definedName>
    <definedName name="ㅂㅂㅂㅂㅂ" localSheetId="15" hidden="1">{#N/A,#N/A,FALSE,"명세표"}</definedName>
    <definedName name="ㅂㅂㅂㅂㅂ" localSheetId="17" hidden="1">{#N/A,#N/A,FALSE,"명세표"}</definedName>
    <definedName name="ㅂㅂㅂㅂㅂ" localSheetId="19" hidden="1">{#N/A,#N/A,FALSE,"명세표"}</definedName>
    <definedName name="ㅂㅂㅂㅂㅂ" localSheetId="12" hidden="1">{#N/A,#N/A,FALSE,"명세표"}</definedName>
    <definedName name="ㅂㅂㅂㅂㅂ" localSheetId="16" hidden="1">{#N/A,#N/A,FALSE,"명세표"}</definedName>
    <definedName name="ㅂㅂㅂㅂㅂ" localSheetId="5" hidden="1">{#N/A,#N/A,FALSE,"명세표"}</definedName>
    <definedName name="ㅂㅂㅂㅂㅂ" localSheetId="9" hidden="1">{#N/A,#N/A,FALSE,"명세표"}</definedName>
    <definedName name="ㅂㅂㅂㅂㅂ" hidden="1">{#N/A,#N/A,FALSE,"명세표"}</definedName>
    <definedName name="ㅂㅂㅂㅂㅂㅂ" localSheetId="18">#REF!</definedName>
    <definedName name="ㅂㅂㅂㅂㅂㅂ" localSheetId="20">#REF!</definedName>
    <definedName name="ㅂㅂㅂㅂㅂㅂ" localSheetId="14">#REF!</definedName>
    <definedName name="ㅂㅂㅂㅂㅂㅂ" localSheetId="16">#REF!</definedName>
    <definedName name="ㅂㅂㅂㅂㅂㅂ" localSheetId="11">#REF!</definedName>
    <definedName name="ㅂㅂㅂㅂㅂㅂ" localSheetId="7">#REF!</definedName>
    <definedName name="ㅂㅂㅂㅂㅂㅂ">#REF!</definedName>
    <definedName name="ㅂㅂㅂㅂㅂㅂㅂ" localSheetId="6" hidden="1">{#N/A,#N/A,FALSE,"명세표"}</definedName>
    <definedName name="ㅂㅂㅂㅂㅂㅂㅂ" localSheetId="8" hidden="1">{#N/A,#N/A,FALSE,"명세표"}</definedName>
    <definedName name="ㅂㅂㅂㅂㅂㅂㅂ" localSheetId="10" hidden="1">{#N/A,#N/A,FALSE,"명세표"}</definedName>
    <definedName name="ㅂㅂㅂㅂㅂㅂㅂ" localSheetId="13" hidden="1">{#N/A,#N/A,FALSE,"명세표"}</definedName>
    <definedName name="ㅂㅂㅂㅂㅂㅂㅂ" localSheetId="15" hidden="1">{#N/A,#N/A,FALSE,"명세표"}</definedName>
    <definedName name="ㅂㅂㅂㅂㅂㅂㅂ" localSheetId="17" hidden="1">{#N/A,#N/A,FALSE,"명세표"}</definedName>
    <definedName name="ㅂㅂㅂㅂㅂㅂㅂ" localSheetId="19" hidden="1">{#N/A,#N/A,FALSE,"명세표"}</definedName>
    <definedName name="ㅂㅂㅂㅂㅂㅂㅂ" localSheetId="12" hidden="1">{#N/A,#N/A,FALSE,"명세표"}</definedName>
    <definedName name="ㅂㅂㅂㅂㅂㅂㅂ" localSheetId="16" hidden="1">{#N/A,#N/A,FALSE,"명세표"}</definedName>
    <definedName name="ㅂㅂㅂㅂㅂㅂㅂ" localSheetId="5" hidden="1">{#N/A,#N/A,FALSE,"명세표"}</definedName>
    <definedName name="ㅂㅂㅂㅂㅂㅂㅂ" localSheetId="9" hidden="1">{#N/A,#N/A,FALSE,"명세표"}</definedName>
    <definedName name="ㅂㅂㅂㅂㅂㅂㅂ" hidden="1">{#N/A,#N/A,FALSE,"명세표"}</definedName>
    <definedName name="ㅂㅂㅂㅂㅂㅂㅂㅂ" localSheetId="6" hidden="1">{#N/A,#N/A,FALSE,"명세표"}</definedName>
    <definedName name="ㅂㅂㅂㅂㅂㅂㅂㅂ" localSheetId="8" hidden="1">{#N/A,#N/A,FALSE,"명세표"}</definedName>
    <definedName name="ㅂㅂㅂㅂㅂㅂㅂㅂ" localSheetId="10" hidden="1">{#N/A,#N/A,FALSE,"명세표"}</definedName>
    <definedName name="ㅂㅂㅂㅂㅂㅂㅂㅂ" localSheetId="13" hidden="1">{#N/A,#N/A,FALSE,"명세표"}</definedName>
    <definedName name="ㅂㅂㅂㅂㅂㅂㅂㅂ" localSheetId="15" hidden="1">{#N/A,#N/A,FALSE,"명세표"}</definedName>
    <definedName name="ㅂㅂㅂㅂㅂㅂㅂㅂ" localSheetId="17" hidden="1">{#N/A,#N/A,FALSE,"명세표"}</definedName>
    <definedName name="ㅂㅂㅂㅂㅂㅂㅂㅂ" localSheetId="19" hidden="1">{#N/A,#N/A,FALSE,"명세표"}</definedName>
    <definedName name="ㅂㅂㅂㅂㅂㅂㅂㅂ" localSheetId="12" hidden="1">{#N/A,#N/A,FALSE,"명세표"}</definedName>
    <definedName name="ㅂㅂㅂㅂㅂㅂㅂㅂ" localSheetId="16" hidden="1">{#N/A,#N/A,FALSE,"명세표"}</definedName>
    <definedName name="ㅂㅂㅂㅂㅂㅂㅂㅂ" localSheetId="5" hidden="1">{#N/A,#N/A,FALSE,"명세표"}</definedName>
    <definedName name="ㅂㅂㅂㅂㅂㅂㅂㅂ" localSheetId="9" hidden="1">{#N/A,#N/A,FALSE,"명세표"}</definedName>
    <definedName name="ㅂㅂㅂㅂㅂㅂㅂㅂ" hidden="1">{#N/A,#N/A,FALSE,"명세표"}</definedName>
    <definedName name="ㅂㅈ" localSheetId="3">#REF!</definedName>
    <definedName name="ㅂㅈ" localSheetId="6">#REF!</definedName>
    <definedName name="ㅂㅈ" localSheetId="8">#REF!</definedName>
    <definedName name="ㅂㅈ" localSheetId="10">#REF!</definedName>
    <definedName name="ㅂㅈ" localSheetId="13">#REF!</definedName>
    <definedName name="ㅂㅈ" localSheetId="15">#REF!</definedName>
    <definedName name="ㅂㅈ" localSheetId="17">#REF!</definedName>
    <definedName name="ㅂㅈ" localSheetId="19">#REF!</definedName>
    <definedName name="ㅂㅈ" localSheetId="12">#REF!</definedName>
    <definedName name="ㅂㅈ" localSheetId="16">#REF!</definedName>
    <definedName name="ㅂㅈ" localSheetId="5">#REF!</definedName>
    <definedName name="ㅂㅈ" localSheetId="9">#REF!</definedName>
    <definedName name="ㅂㅈ" hidden="1">{#N/A,#N/A,TRUE,"1";#N/A,#N/A,TRUE,"2";#N/A,#N/A,TRUE,"3";#N/A,#N/A,TRUE,"4";#N/A,#N/A,TRUE,"5";#N/A,#N/A,TRUE,"6";#N/A,#N/A,TRUE,"7"}</definedName>
    <definedName name="ㅂㅈㄱㄷㅈㅂㄱㅈㄷㅂㄱ" hidden="1">{#N/A,#N/A,FALSE,"이정표"}</definedName>
    <definedName name="ㅂㅈㄷ">#N/A</definedName>
    <definedName name="ㅂㅈㄷㄴㅌ">#N/A</definedName>
    <definedName name="ㅂㅈㅂㅈㅂㅈ" localSheetId="3">#REF!</definedName>
    <definedName name="ㅂㅈㅂㅈㅂㅈ" localSheetId="6">#REF!</definedName>
    <definedName name="ㅂㅈㅂㅈㅂㅈ" localSheetId="8">#REF!</definedName>
    <definedName name="ㅂㅈㅂㅈㅂㅈ" localSheetId="10">#REF!</definedName>
    <definedName name="ㅂㅈㅂㅈㅂㅈ" localSheetId="18">#REF!</definedName>
    <definedName name="ㅂㅈㅂㅈㅂㅈ" localSheetId="20">#REF!</definedName>
    <definedName name="ㅂㅈㅂㅈㅂㅈ" localSheetId="14">#REF!</definedName>
    <definedName name="ㅂㅈㅂㅈㅂㅈ" localSheetId="16">#REF!</definedName>
    <definedName name="ㅂㅈㅂㅈㅂㅈ" localSheetId="11">#REF!</definedName>
    <definedName name="ㅂㅈㅂㅈㅂㅈ" localSheetId="7">#REF!</definedName>
    <definedName name="ㅂㅈㅂㅈㅂㅈ" localSheetId="9">#REF!</definedName>
    <definedName name="ㅂㅈㅂㅈㅂㅈ">#REF!</definedName>
    <definedName name="ㅂㅈㅎㅁㅇㄴ" localSheetId="3">#REF!</definedName>
    <definedName name="ㅂㅈㅎㅁㅇㄴ" localSheetId="6">#REF!</definedName>
    <definedName name="ㅂㅈㅎㅁㅇㄴ" localSheetId="8">#REF!</definedName>
    <definedName name="ㅂㅈㅎㅁㅇㄴ" localSheetId="10">#REF!</definedName>
    <definedName name="ㅂㅈㅎㅁㅇㄴ" localSheetId="18">#REF!</definedName>
    <definedName name="ㅂㅈㅎㅁㅇㄴ" localSheetId="20">#REF!</definedName>
    <definedName name="ㅂㅈㅎㅁㅇㄴ" localSheetId="14">#REF!</definedName>
    <definedName name="ㅂㅈㅎㅁㅇㄴ" localSheetId="16">#REF!</definedName>
    <definedName name="ㅂㅈㅎㅁㅇㄴ" localSheetId="11">#REF!</definedName>
    <definedName name="ㅂㅈㅎㅁㅇㄴ" localSheetId="7">#REF!</definedName>
    <definedName name="ㅂㅈㅎㅁㅇㄴ" localSheetId="9">#REF!</definedName>
    <definedName name="ㅂㅈㅎㅁㅇㄴ">#REF!</definedName>
    <definedName name="ㅂㅍ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바" localSheetId="12">[222]재정비직인!$J$51</definedName>
    <definedName name="바" localSheetId="4">[222]재정비직인!$J$51</definedName>
    <definedName name="바" localSheetId="5">[222]재정비직인!$J$51</definedName>
    <definedName name="바">[143]날개벽!$W$25</definedName>
    <definedName name="바니쉬" localSheetId="3">#REF!</definedName>
    <definedName name="바니쉬" localSheetId="6">#REF!</definedName>
    <definedName name="바니쉬" localSheetId="8">#REF!</definedName>
    <definedName name="바니쉬" localSheetId="10">#REF!</definedName>
    <definedName name="바니쉬" localSheetId="18">#REF!</definedName>
    <definedName name="바니쉬" localSheetId="20">#REF!</definedName>
    <definedName name="바니쉬" localSheetId="14">#REF!</definedName>
    <definedName name="바니쉬" localSheetId="16">#REF!</definedName>
    <definedName name="바니쉬" localSheetId="11">#REF!</definedName>
    <definedName name="바니쉬" localSheetId="7">#REF!</definedName>
    <definedName name="바니쉬" localSheetId="9">#REF!</definedName>
    <definedName name="바니쉬">#REF!</definedName>
    <definedName name="바닥" localSheetId="3">'[179]토사(PE)'!#REF!</definedName>
    <definedName name="바닥" localSheetId="6">'[179]토사(PE)'!#REF!</definedName>
    <definedName name="바닥" localSheetId="8">'[179]토사(PE)'!#REF!</definedName>
    <definedName name="바닥" localSheetId="10">'[179]토사(PE)'!#REF!</definedName>
    <definedName name="바닥" localSheetId="18">'[179]토사(PE)'!#REF!</definedName>
    <definedName name="바닥" localSheetId="20">'[179]토사(PE)'!#REF!</definedName>
    <definedName name="바닥" localSheetId="14">'[179]토사(PE)'!#REF!</definedName>
    <definedName name="바닥" localSheetId="16">'[179]토사(PE)'!#REF!</definedName>
    <definedName name="바닥" localSheetId="11">'[179]토사(PE)'!#REF!</definedName>
    <definedName name="바닥" localSheetId="7">'[179]토사(PE)'!#REF!</definedName>
    <definedName name="바닥" localSheetId="9">'[179]토사(PE)'!#REF!</definedName>
    <definedName name="바닥">'[179]토사(PE)'!#REF!</definedName>
    <definedName name="바닥면적" localSheetId="3">#REF!</definedName>
    <definedName name="바닥면적" localSheetId="6">#REF!</definedName>
    <definedName name="바닥면적" localSheetId="8">#REF!</definedName>
    <definedName name="바닥면적" localSheetId="10">#REF!</definedName>
    <definedName name="바닥면적" localSheetId="18">#REF!</definedName>
    <definedName name="바닥면적" localSheetId="20">#REF!</definedName>
    <definedName name="바닥면적" localSheetId="14">#REF!</definedName>
    <definedName name="바닥면적" localSheetId="16">#REF!</definedName>
    <definedName name="바닥면적" localSheetId="11">#REF!</definedName>
    <definedName name="바닥면적" localSheetId="7">#REF!</definedName>
    <definedName name="바닥면적" localSheetId="9">#REF!</definedName>
    <definedName name="바닥면적">#REF!</definedName>
    <definedName name="바닥타일" localSheetId="3">#REF!</definedName>
    <definedName name="바닥타일" localSheetId="6">#REF!</definedName>
    <definedName name="바닥타일" localSheetId="8">#REF!</definedName>
    <definedName name="바닥타일" localSheetId="10">#REF!</definedName>
    <definedName name="바닥타일" localSheetId="18">#REF!</definedName>
    <definedName name="바닥타일" localSheetId="20">#REF!</definedName>
    <definedName name="바닥타일" localSheetId="14">#REF!</definedName>
    <definedName name="바닥타일" localSheetId="16">#REF!</definedName>
    <definedName name="바닥타일" localSheetId="11">#REF!</definedName>
    <definedName name="바닥타일" localSheetId="7">#REF!</definedName>
    <definedName name="바닥타일" localSheetId="9">#REF!</definedName>
    <definedName name="바닥타일">#REF!</definedName>
    <definedName name="바닥타일노무비" localSheetId="3">#REF!</definedName>
    <definedName name="바닥타일노무비" localSheetId="6">#REF!</definedName>
    <definedName name="바닥타일노무비" localSheetId="8">#REF!</definedName>
    <definedName name="바닥타일노무비" localSheetId="10">#REF!</definedName>
    <definedName name="바닥타일노무비" localSheetId="18">#REF!</definedName>
    <definedName name="바닥타일노무비" localSheetId="20">#REF!</definedName>
    <definedName name="바닥타일노무비" localSheetId="14">#REF!</definedName>
    <definedName name="바닥타일노무비" localSheetId="16">#REF!</definedName>
    <definedName name="바닥타일노무비" localSheetId="11">#REF!</definedName>
    <definedName name="바닥타일노무비" localSheetId="7">#REF!</definedName>
    <definedName name="바닥타일노무비" localSheetId="9">#REF!</definedName>
    <definedName name="바닥타일노무비">#REF!</definedName>
    <definedName name="바닥타일자재비" localSheetId="3">#REF!</definedName>
    <definedName name="바닥타일자재비" localSheetId="6">#REF!</definedName>
    <definedName name="바닥타일자재비" localSheetId="8">#REF!</definedName>
    <definedName name="바닥타일자재비" localSheetId="10">#REF!</definedName>
    <definedName name="바닥타일자재비" localSheetId="18">#REF!</definedName>
    <definedName name="바닥타일자재비" localSheetId="20">#REF!</definedName>
    <definedName name="바닥타일자재비" localSheetId="14">#REF!</definedName>
    <definedName name="바닥타일자재비" localSheetId="16">#REF!</definedName>
    <definedName name="바닥타일자재비" localSheetId="11">#REF!</definedName>
    <definedName name="바닥타일자재비" localSheetId="7">#REF!</definedName>
    <definedName name="바닥타일자재비" localSheetId="9">#REF!</definedName>
    <definedName name="바닥타일자재비">#REF!</definedName>
    <definedName name="바람" localSheetId="3">BlankMacro1</definedName>
    <definedName name="바람" localSheetId="6">BlankMacro1</definedName>
    <definedName name="바람" localSheetId="8">BlankMacro1</definedName>
    <definedName name="바람" localSheetId="10">BlankMacro1</definedName>
    <definedName name="바람" localSheetId="13">BlankMacro1</definedName>
    <definedName name="바람" localSheetId="15">BlankMacro1</definedName>
    <definedName name="바람" localSheetId="17">BlankMacro1</definedName>
    <definedName name="바람" localSheetId="19">BlankMacro1</definedName>
    <definedName name="바람" localSheetId="18">BlankMacro1</definedName>
    <definedName name="바람" localSheetId="12">BlankMacro1</definedName>
    <definedName name="바람" localSheetId="20">BlankMacro1</definedName>
    <definedName name="바람" localSheetId="14">BlankMacro1</definedName>
    <definedName name="바람" localSheetId="16">BlankMacro1</definedName>
    <definedName name="바람" localSheetId="5">BlankMacro1</definedName>
    <definedName name="바람" localSheetId="11">BlankMacro1</definedName>
    <definedName name="바람" localSheetId="7">BlankMacro1</definedName>
    <definedName name="바람" localSheetId="9">BlankMacro1</definedName>
    <definedName name="바람">BlankMacro1</definedName>
    <definedName name="바보" localSheetId="3">[240]I一般比!#REF!</definedName>
    <definedName name="바보" localSheetId="6">[240]I一般比!#REF!</definedName>
    <definedName name="바보" localSheetId="8">[240]I一般比!#REF!</definedName>
    <definedName name="바보" localSheetId="10">[240]I一般比!#REF!</definedName>
    <definedName name="바보" localSheetId="18">[240]I一般比!#REF!</definedName>
    <definedName name="바보" localSheetId="20">[240]I一般比!#REF!</definedName>
    <definedName name="바보" localSheetId="14">[240]I一般比!#REF!</definedName>
    <definedName name="바보" localSheetId="16">[240]I一般比!#REF!</definedName>
    <definedName name="바보" localSheetId="11">[240]I一般比!#REF!</definedName>
    <definedName name="바보" localSheetId="7">[240]I一般比!#REF!</definedName>
    <definedName name="바보" localSheetId="9">[240]I一般比!#REF!</definedName>
    <definedName name="바보">[240]I一般比!#REF!</definedName>
    <definedName name="바붕" hidden="1">{#N/A,#N/A,FALSE,"전력간선"}</definedName>
    <definedName name="바이_브레이트" localSheetId="18">#REF!</definedName>
    <definedName name="바이_브레이트" localSheetId="20">#REF!</definedName>
    <definedName name="바이_브레이트" localSheetId="14">#REF!</definedName>
    <definedName name="바이_브레이트" localSheetId="16">#REF!</definedName>
    <definedName name="바이_브레이트" localSheetId="11">#REF!</definedName>
    <definedName name="바이_브레이트" localSheetId="7">#REF!</definedName>
    <definedName name="바이_브레이트">#REF!</definedName>
    <definedName name="바탕" localSheetId="3">#REF!</definedName>
    <definedName name="바탕" localSheetId="6">#REF!</definedName>
    <definedName name="바탕" localSheetId="8">#REF!</definedName>
    <definedName name="바탕" localSheetId="10">#REF!</definedName>
    <definedName name="바탕" localSheetId="13">#REF!</definedName>
    <definedName name="바탕" localSheetId="15">#REF!</definedName>
    <definedName name="바탕" localSheetId="17">#REF!</definedName>
    <definedName name="바탕" localSheetId="19">#REF!</definedName>
    <definedName name="바탕" localSheetId="18">#REF!</definedName>
    <definedName name="바탕" localSheetId="12">#REF!</definedName>
    <definedName name="바탕" localSheetId="20">#REF!</definedName>
    <definedName name="바탕" localSheetId="14">#REF!</definedName>
    <definedName name="바탕" localSheetId="16">#REF!</definedName>
    <definedName name="바탕" localSheetId="5">#REF!</definedName>
    <definedName name="바탕" localSheetId="11">#REF!</definedName>
    <definedName name="바탕" localSheetId="7">#REF!</definedName>
    <definedName name="바탕" localSheetId="9">#REF!</definedName>
    <definedName name="바탕">#REF!</definedName>
    <definedName name="바탕체" localSheetId="3">#REF!</definedName>
    <definedName name="바탕체" localSheetId="6">#REF!</definedName>
    <definedName name="바탕체" localSheetId="8">#REF!</definedName>
    <definedName name="바탕체" localSheetId="10">#REF!</definedName>
    <definedName name="바탕체" localSheetId="13">#REF!</definedName>
    <definedName name="바탕체" localSheetId="15">#REF!</definedName>
    <definedName name="바탕체" localSheetId="17">#REF!</definedName>
    <definedName name="바탕체" localSheetId="19">#REF!</definedName>
    <definedName name="바탕체" localSheetId="18">#REF!</definedName>
    <definedName name="바탕체" localSheetId="12">#REF!</definedName>
    <definedName name="바탕체" localSheetId="20">#REF!</definedName>
    <definedName name="바탕체" localSheetId="14">#REF!</definedName>
    <definedName name="바탕체" localSheetId="4">#REF!</definedName>
    <definedName name="바탕체" localSheetId="16">#REF!</definedName>
    <definedName name="바탕체" localSheetId="5">#REF!</definedName>
    <definedName name="바탕체" localSheetId="11">#REF!</definedName>
    <definedName name="바탕체" localSheetId="7">#REF!</definedName>
    <definedName name="바탕체" localSheetId="9">#REF!</definedName>
    <definedName name="바탕체">#REF!</definedName>
    <definedName name="박" localSheetId="3">#REF!</definedName>
    <definedName name="박" localSheetId="6">#REF!</definedName>
    <definedName name="박" localSheetId="8">#REF!</definedName>
    <definedName name="박" localSheetId="10">#REF!</definedName>
    <definedName name="박" localSheetId="18">#REF!</definedName>
    <definedName name="박" localSheetId="20">#REF!</definedName>
    <definedName name="박" localSheetId="14">#REF!</definedName>
    <definedName name="박" localSheetId="16">#REF!</definedName>
    <definedName name="박" localSheetId="11">#REF!</definedName>
    <definedName name="박" localSheetId="7">#REF!</definedName>
    <definedName name="박" localSheetId="9">#REF!</definedName>
    <definedName name="박">#REF!</definedName>
    <definedName name="박경희" localSheetId="18">#REF!</definedName>
    <definedName name="박경희" localSheetId="20">#REF!</definedName>
    <definedName name="박경희" localSheetId="14">#REF!</definedName>
    <definedName name="박경희" localSheetId="16">#REF!</definedName>
    <definedName name="박경희" localSheetId="11">#REF!</definedName>
    <definedName name="박경희" localSheetId="7">#REF!</definedName>
    <definedName name="박경희">#REF!</definedName>
    <definedName name="박리제" localSheetId="3">#REF!</definedName>
    <definedName name="박리제" localSheetId="6">#REF!</definedName>
    <definedName name="박리제" localSheetId="8">#REF!</definedName>
    <definedName name="박리제" localSheetId="10">#REF!</definedName>
    <definedName name="박리제" localSheetId="13">#REF!</definedName>
    <definedName name="박리제" localSheetId="15">#REF!</definedName>
    <definedName name="박리제" localSheetId="17">#REF!</definedName>
    <definedName name="박리제" localSheetId="19">#REF!</definedName>
    <definedName name="박리제" localSheetId="18">#REF!</definedName>
    <definedName name="박리제" localSheetId="12">#REF!</definedName>
    <definedName name="박리제" localSheetId="20">#REF!</definedName>
    <definedName name="박리제" localSheetId="14">#REF!</definedName>
    <definedName name="박리제" localSheetId="16">#REF!</definedName>
    <definedName name="박리제" localSheetId="5">#REF!</definedName>
    <definedName name="박리제" localSheetId="11">#REF!</definedName>
    <definedName name="박리제" localSheetId="7">#REF!</definedName>
    <definedName name="박리제" localSheetId="9">#REF!</definedName>
    <definedName name="박리제">#REF!</definedName>
    <definedName name="박스" localSheetId="3">#REF!</definedName>
    <definedName name="박스" localSheetId="6">#REF!</definedName>
    <definedName name="박스" localSheetId="8">#REF!</definedName>
    <definedName name="박스" localSheetId="10">#REF!</definedName>
    <definedName name="박스" localSheetId="18">#REF!</definedName>
    <definedName name="박스" localSheetId="20">#REF!</definedName>
    <definedName name="박스" localSheetId="14">#REF!</definedName>
    <definedName name="박스" localSheetId="16">#REF!</definedName>
    <definedName name="박스" localSheetId="11">#REF!</definedName>
    <definedName name="박스" localSheetId="7">#REF!</definedName>
    <definedName name="박스" localSheetId="9">#REF!</definedName>
    <definedName name="박스">#REF!</definedName>
    <definedName name="박태기" localSheetId="3">#REF!</definedName>
    <definedName name="박태기" localSheetId="6">#REF!</definedName>
    <definedName name="박태기" localSheetId="8">#REF!</definedName>
    <definedName name="박태기" localSheetId="10">#REF!</definedName>
    <definedName name="박태기" localSheetId="13">#REF!</definedName>
    <definedName name="박태기" localSheetId="15">#REF!</definedName>
    <definedName name="박태기" localSheetId="17">#REF!</definedName>
    <definedName name="박태기" localSheetId="19">#REF!</definedName>
    <definedName name="박태기" localSheetId="18">#REF!</definedName>
    <definedName name="박태기" localSheetId="12">#REF!</definedName>
    <definedName name="박태기" localSheetId="20">#REF!</definedName>
    <definedName name="박태기" localSheetId="14">#REF!</definedName>
    <definedName name="박태기" localSheetId="16">#REF!</definedName>
    <definedName name="박태기" localSheetId="5">#REF!</definedName>
    <definedName name="박태기" localSheetId="11">#REF!</definedName>
    <definedName name="박태기" localSheetId="7">#REF!</definedName>
    <definedName name="박태기" localSheetId="9">#REF!</definedName>
    <definedName name="박태기">#REF!</definedName>
    <definedName name="박피" localSheetId="18">#REF!</definedName>
    <definedName name="박피" localSheetId="20">#REF!</definedName>
    <definedName name="박피" localSheetId="14">#REF!</definedName>
    <definedName name="박피" localSheetId="16">#REF!</definedName>
    <definedName name="박피" localSheetId="11">#REF!</definedName>
    <definedName name="박피" localSheetId="7">#REF!</definedName>
    <definedName name="박피">#REF!</definedName>
    <definedName name="박한승" localSheetId="12">#N/A</definedName>
    <definedName name="박한승" localSheetId="5">#N/A</definedName>
    <definedName name="박한승">#N/A</definedName>
    <definedName name="반경관" localSheetId="3">#REF!</definedName>
    <definedName name="반경관" localSheetId="6">#REF!</definedName>
    <definedName name="반경관" localSheetId="8">#REF!</definedName>
    <definedName name="반경관" localSheetId="10">#REF!</definedName>
    <definedName name="반경관" localSheetId="18">#REF!</definedName>
    <definedName name="반경관" localSheetId="20">#REF!</definedName>
    <definedName name="반경관" localSheetId="14">#REF!</definedName>
    <definedName name="반경관" localSheetId="16">#REF!</definedName>
    <definedName name="반경관" localSheetId="11">#REF!</definedName>
    <definedName name="반경관" localSheetId="7">#REF!</definedName>
    <definedName name="반경관" localSheetId="9">#REF!</definedName>
    <definedName name="반경관">#REF!</definedName>
    <definedName name="반경관취부밴드" localSheetId="3">#REF!</definedName>
    <definedName name="반경관취부밴드" localSheetId="6">#REF!</definedName>
    <definedName name="반경관취부밴드" localSheetId="8">#REF!</definedName>
    <definedName name="반경관취부밴드" localSheetId="10">#REF!</definedName>
    <definedName name="반경관취부밴드" localSheetId="18">#REF!</definedName>
    <definedName name="반경관취부밴드" localSheetId="20">#REF!</definedName>
    <definedName name="반경관취부밴드" localSheetId="14">#REF!</definedName>
    <definedName name="반경관취부밴드" localSheetId="16">#REF!</definedName>
    <definedName name="반경관취부밴드" localSheetId="11">#REF!</definedName>
    <definedName name="반경관취부밴드" localSheetId="7">#REF!</definedName>
    <definedName name="반경관취부밴드" localSheetId="9">#REF!</definedName>
    <definedName name="반경관취부밴드">#REF!</definedName>
    <definedName name="반구간" localSheetId="3">'[198]고창터널(고창방향)'!#REF!</definedName>
    <definedName name="반구간" localSheetId="6">'[198]고창터널(고창방향)'!#REF!</definedName>
    <definedName name="반구간" localSheetId="8">'[198]고창터널(고창방향)'!#REF!</definedName>
    <definedName name="반구간" localSheetId="10">'[198]고창터널(고창방향)'!#REF!</definedName>
    <definedName name="반구간" localSheetId="18">'[198]고창터널(고창방향)'!#REF!</definedName>
    <definedName name="반구간" localSheetId="20">'[198]고창터널(고창방향)'!#REF!</definedName>
    <definedName name="반구간" localSheetId="14">'[198]고창터널(고창방향)'!#REF!</definedName>
    <definedName name="반구간" localSheetId="16">'[198]고창터널(고창방향)'!#REF!</definedName>
    <definedName name="반구간" localSheetId="11">'[198]고창터널(고창방향)'!#REF!</definedName>
    <definedName name="반구간" localSheetId="7">'[198]고창터널(고창방향)'!#REF!</definedName>
    <definedName name="반구간" localSheetId="9">'[198]고창터널(고창방향)'!#REF!</definedName>
    <definedName name="반구간">'[198]고창터널(고창방향)'!#REF!</definedName>
    <definedName name="반사경노" localSheetId="3">#REF!</definedName>
    <definedName name="반사경노" localSheetId="6">#REF!</definedName>
    <definedName name="반사경노" localSheetId="8">#REF!</definedName>
    <definedName name="반사경노" localSheetId="10">#REF!</definedName>
    <definedName name="반사경노" localSheetId="13">#REF!</definedName>
    <definedName name="반사경노" localSheetId="15">#REF!</definedName>
    <definedName name="반사경노" localSheetId="17">#REF!</definedName>
    <definedName name="반사경노" localSheetId="19">#REF!</definedName>
    <definedName name="반사경노" localSheetId="18">#REF!</definedName>
    <definedName name="반사경노" localSheetId="12">#REF!</definedName>
    <definedName name="반사경노" localSheetId="20">#REF!</definedName>
    <definedName name="반사경노" localSheetId="14">#REF!</definedName>
    <definedName name="반사경노" localSheetId="16">#REF!</definedName>
    <definedName name="반사경노" localSheetId="5">#REF!</definedName>
    <definedName name="반사경노" localSheetId="11">#REF!</definedName>
    <definedName name="반사경노" localSheetId="7">#REF!</definedName>
    <definedName name="반사경노" localSheetId="9">#REF!</definedName>
    <definedName name="반사경노">#REF!</definedName>
    <definedName name="반사경지주노" localSheetId="3">#REF!</definedName>
    <definedName name="반사경지주노" localSheetId="6">#REF!</definedName>
    <definedName name="반사경지주노" localSheetId="8">#REF!</definedName>
    <definedName name="반사경지주노" localSheetId="10">#REF!</definedName>
    <definedName name="반사경지주노" localSheetId="13">#REF!</definedName>
    <definedName name="반사경지주노" localSheetId="15">#REF!</definedName>
    <definedName name="반사경지주노" localSheetId="17">#REF!</definedName>
    <definedName name="반사경지주노" localSheetId="19">#REF!</definedName>
    <definedName name="반사경지주노" localSheetId="18">#REF!</definedName>
    <definedName name="반사경지주노" localSheetId="12">#REF!</definedName>
    <definedName name="반사경지주노" localSheetId="20">#REF!</definedName>
    <definedName name="반사경지주노" localSheetId="14">#REF!</definedName>
    <definedName name="반사경지주노" localSheetId="16">#REF!</definedName>
    <definedName name="반사경지주노" localSheetId="5">#REF!</definedName>
    <definedName name="반사경지주노" localSheetId="11">#REF!</definedName>
    <definedName name="반사경지주노" localSheetId="7">#REF!</definedName>
    <definedName name="반사경지주노" localSheetId="9">#REF!</definedName>
    <definedName name="반사경지주노">#REF!</definedName>
    <definedName name="반송1012">[147]데이타!$E$148</definedName>
    <definedName name="반송1215">[147]데이타!$E$149</definedName>
    <definedName name="반송1518">[147]데이타!$E$150</definedName>
    <definedName name="반송1520">[147]데이타!$E$151</definedName>
    <definedName name="반송2022">[147]데이타!$E$152</definedName>
    <definedName name="반여수량" localSheetId="3">#REF!</definedName>
    <definedName name="반여수량" localSheetId="6">#REF!</definedName>
    <definedName name="반여수량" localSheetId="8">#REF!</definedName>
    <definedName name="반여수량" localSheetId="10">#REF!</definedName>
    <definedName name="반여수량" localSheetId="18">#REF!</definedName>
    <definedName name="반여수량" localSheetId="20">#REF!</definedName>
    <definedName name="반여수량" localSheetId="14">#REF!</definedName>
    <definedName name="반여수량" localSheetId="16">#REF!</definedName>
    <definedName name="반여수량" localSheetId="11">#REF!</definedName>
    <definedName name="반여수량" localSheetId="7">#REF!</definedName>
    <definedName name="반여수량" localSheetId="9">#REF!</definedName>
    <definedName name="반여수량">#REF!</definedName>
    <definedName name="발____전____기" localSheetId="18">#REF!</definedName>
    <definedName name="발____전____기" localSheetId="20">#REF!</definedName>
    <definedName name="발____전____기" localSheetId="14">#REF!</definedName>
    <definedName name="발____전____기" localSheetId="16">#REF!</definedName>
    <definedName name="발____전____기" localSheetId="11">#REF!</definedName>
    <definedName name="발____전____기" localSheetId="7">#REF!</definedName>
    <definedName name="발____전____기">#REF!</definedName>
    <definedName name="발생내역1" localSheetId="3">#REF!</definedName>
    <definedName name="발생내역1" localSheetId="6">#REF!</definedName>
    <definedName name="발생내역1" localSheetId="8">#REF!</definedName>
    <definedName name="발생내역1" localSheetId="10">#REF!</definedName>
    <definedName name="발생내역1" localSheetId="18">#REF!</definedName>
    <definedName name="발생내역1" localSheetId="20">#REF!</definedName>
    <definedName name="발생내역1" localSheetId="14">#REF!</definedName>
    <definedName name="발생내역1" localSheetId="16">#REF!</definedName>
    <definedName name="발생내역1" localSheetId="11">#REF!</definedName>
    <definedName name="발생내역1" localSheetId="7">#REF!</definedName>
    <definedName name="발생내역1" localSheetId="9">#REF!</definedName>
    <definedName name="발생내역1">#REF!</definedName>
    <definedName name="발생내역2">[241]노임!$B$3:$C$71</definedName>
    <definedName name="발전기" localSheetId="3">#REF!</definedName>
    <definedName name="발전기" localSheetId="6">#REF!</definedName>
    <definedName name="발전기" localSheetId="8">#REF!</definedName>
    <definedName name="발전기" localSheetId="10">#REF!</definedName>
    <definedName name="발전기" localSheetId="18">#REF!</definedName>
    <definedName name="발전기" localSheetId="20">#REF!</definedName>
    <definedName name="발전기" localSheetId="14">#REF!</definedName>
    <definedName name="발전기" localSheetId="16">#REF!</definedName>
    <definedName name="발전기" localSheetId="11">#REF!</definedName>
    <definedName name="발전기" localSheetId="7">#REF!</definedName>
    <definedName name="발전기" localSheetId="9">#REF!</definedName>
    <definedName name="발전기">#REF!</definedName>
    <definedName name="발주" localSheetId="3">#REF!</definedName>
    <definedName name="발주" localSheetId="6">#REF!</definedName>
    <definedName name="발주" localSheetId="8">#REF!</definedName>
    <definedName name="발주" localSheetId="10">#REF!</definedName>
    <definedName name="발주" localSheetId="18">#REF!</definedName>
    <definedName name="발주" localSheetId="20">#REF!</definedName>
    <definedName name="발주" localSheetId="14">#REF!</definedName>
    <definedName name="발주" localSheetId="16">#REF!</definedName>
    <definedName name="발주" localSheetId="11">#REF!</definedName>
    <definedName name="발주" localSheetId="7">#REF!</definedName>
    <definedName name="발주" localSheetId="9">#REF!</definedName>
    <definedName name="발주">#REF!</definedName>
    <definedName name="발주금액">#N/A</definedName>
    <definedName name="발파암" localSheetId="18">#REF!</definedName>
    <definedName name="발파암" localSheetId="20">#REF!</definedName>
    <definedName name="발파암" localSheetId="14">#REF!</definedName>
    <definedName name="발파암" localSheetId="16">#REF!</definedName>
    <definedName name="발파암" localSheetId="11">#REF!</definedName>
    <definedName name="발파암" localSheetId="7">#REF!</definedName>
    <definedName name="발파암">#REF!</definedName>
    <definedName name="발포보온재" localSheetId="3">#REF!</definedName>
    <definedName name="발포보온재" localSheetId="6">#REF!</definedName>
    <definedName name="발포보온재" localSheetId="8">#REF!</definedName>
    <definedName name="발포보온재" localSheetId="10">#REF!</definedName>
    <definedName name="발포보온재" localSheetId="18">#REF!</definedName>
    <definedName name="발포보온재" localSheetId="20">#REF!</definedName>
    <definedName name="발포보온재" localSheetId="14">#REF!</definedName>
    <definedName name="발포보온재" localSheetId="16">#REF!</definedName>
    <definedName name="발포보온재" localSheetId="11">#REF!</definedName>
    <definedName name="발포보온재" localSheetId="7">#REF!</definedName>
    <definedName name="발포보온재" localSheetId="9">#REF!</definedName>
    <definedName name="발포보온재">#REF!</definedName>
    <definedName name="발포지수제" localSheetId="3">#REF!</definedName>
    <definedName name="발포지수제" localSheetId="6">#REF!</definedName>
    <definedName name="발포지수제" localSheetId="8">#REF!</definedName>
    <definedName name="발포지수제" localSheetId="10">#REF!</definedName>
    <definedName name="발포지수제" localSheetId="18">#REF!</definedName>
    <definedName name="발포지수제" localSheetId="20">#REF!</definedName>
    <definedName name="발포지수제" localSheetId="14">#REF!</definedName>
    <definedName name="발포지수제" localSheetId="16">#REF!</definedName>
    <definedName name="발포지수제" localSheetId="11">#REF!</definedName>
    <definedName name="발포지수제" localSheetId="7">#REF!</definedName>
    <definedName name="발포지수제" localSheetId="9">#REF!</definedName>
    <definedName name="발포지수제">#REF!</definedName>
    <definedName name="밧데리" localSheetId="18">#REF!</definedName>
    <definedName name="밧데리" localSheetId="20">#REF!</definedName>
    <definedName name="밧데리" localSheetId="14">#REF!</definedName>
    <definedName name="밧데리" localSheetId="16">#REF!</definedName>
    <definedName name="밧데리" localSheetId="11">#REF!</definedName>
    <definedName name="밧데리" localSheetId="7">#REF!</definedName>
    <definedName name="밧데리">#REF!</definedName>
    <definedName name="방___수___공" localSheetId="18">#REF!</definedName>
    <definedName name="방___수___공" localSheetId="20">#REF!</definedName>
    <definedName name="방___수___공" localSheetId="14">#REF!</definedName>
    <definedName name="방___수___공" localSheetId="16">#REF!</definedName>
    <definedName name="방___수___공" localSheetId="11">#REF!</definedName>
    <definedName name="방___수___공" localSheetId="7">#REF!</definedName>
    <definedName name="방___수___공">#REF!</definedName>
    <definedName name="방규성" localSheetId="6" hidden="1">{#N/A,#N/A,TRUE,"매출진척-1";#N/A,#N/A,TRUE,"매출진척-2";#N/A,#N/A,TRUE,"제품실적";#N/A,#N/A,TRUE,"RAC";#N/A,#N/A,TRUE,"PAC ";#N/A,#N/A,TRUE,"재고현황";#N/A,#N/A,TRUE,"공지사항"}</definedName>
    <definedName name="방규성" localSheetId="8" hidden="1">{#N/A,#N/A,TRUE,"매출진척-1";#N/A,#N/A,TRUE,"매출진척-2";#N/A,#N/A,TRUE,"제품실적";#N/A,#N/A,TRUE,"RAC";#N/A,#N/A,TRUE,"PAC ";#N/A,#N/A,TRUE,"재고현황";#N/A,#N/A,TRUE,"공지사항"}</definedName>
    <definedName name="방규성" localSheetId="10" hidden="1">{#N/A,#N/A,TRUE,"매출진척-1";#N/A,#N/A,TRUE,"매출진척-2";#N/A,#N/A,TRUE,"제품실적";#N/A,#N/A,TRUE,"RAC";#N/A,#N/A,TRUE,"PAC ";#N/A,#N/A,TRUE,"재고현황";#N/A,#N/A,TRUE,"공지사항"}</definedName>
    <definedName name="방규성" localSheetId="13" hidden="1">{#N/A,#N/A,TRUE,"매출진척-1";#N/A,#N/A,TRUE,"매출진척-2";#N/A,#N/A,TRUE,"제품실적";#N/A,#N/A,TRUE,"RAC";#N/A,#N/A,TRUE,"PAC ";#N/A,#N/A,TRUE,"재고현황";#N/A,#N/A,TRUE,"공지사항"}</definedName>
    <definedName name="방규성" localSheetId="15" hidden="1">{#N/A,#N/A,TRUE,"매출진척-1";#N/A,#N/A,TRUE,"매출진척-2";#N/A,#N/A,TRUE,"제품실적";#N/A,#N/A,TRUE,"RAC";#N/A,#N/A,TRUE,"PAC ";#N/A,#N/A,TRUE,"재고현황";#N/A,#N/A,TRUE,"공지사항"}</definedName>
    <definedName name="방규성" localSheetId="17" hidden="1">{#N/A,#N/A,TRUE,"매출진척-1";#N/A,#N/A,TRUE,"매출진척-2";#N/A,#N/A,TRUE,"제품실적";#N/A,#N/A,TRUE,"RAC";#N/A,#N/A,TRUE,"PAC ";#N/A,#N/A,TRUE,"재고현황";#N/A,#N/A,TRUE,"공지사항"}</definedName>
    <definedName name="방규성" localSheetId="19" hidden="1">{#N/A,#N/A,TRUE,"매출진척-1";#N/A,#N/A,TRUE,"매출진척-2";#N/A,#N/A,TRUE,"제품실적";#N/A,#N/A,TRUE,"RAC";#N/A,#N/A,TRUE,"PAC ";#N/A,#N/A,TRUE,"재고현황";#N/A,#N/A,TRUE,"공지사항"}</definedName>
    <definedName name="방규성" localSheetId="12" hidden="1">{#N/A,#N/A,TRUE,"매출진척-1";#N/A,#N/A,TRUE,"매출진척-2";#N/A,#N/A,TRUE,"제품실적";#N/A,#N/A,TRUE,"RAC";#N/A,#N/A,TRUE,"PAC ";#N/A,#N/A,TRUE,"재고현황";#N/A,#N/A,TRUE,"공지사항"}</definedName>
    <definedName name="방규성" localSheetId="16" hidden="1">{#N/A,#N/A,TRUE,"매출진척-1";#N/A,#N/A,TRUE,"매출진척-2";#N/A,#N/A,TRUE,"제품실적";#N/A,#N/A,TRUE,"RAC";#N/A,#N/A,TRUE,"PAC ";#N/A,#N/A,TRUE,"재고현황";#N/A,#N/A,TRUE,"공지사항"}</definedName>
    <definedName name="방규성" localSheetId="5" hidden="1">{#N/A,#N/A,TRUE,"매출진척-1";#N/A,#N/A,TRUE,"매출진척-2";#N/A,#N/A,TRUE,"제품실적";#N/A,#N/A,TRUE,"RAC";#N/A,#N/A,TRUE,"PAC ";#N/A,#N/A,TRUE,"재고현황";#N/A,#N/A,TRUE,"공지사항"}</definedName>
    <definedName name="방규성" localSheetId="9" hidden="1">{#N/A,#N/A,TRUE,"매출진척-1";#N/A,#N/A,TRUE,"매출진척-2";#N/A,#N/A,TRUE,"제품실적";#N/A,#N/A,TRUE,"RAC";#N/A,#N/A,TRUE,"PAC ";#N/A,#N/A,TRUE,"재고현황";#N/A,#N/A,TRUE,"공지사항"}</definedName>
    <definedName name="방규성" hidden="1">{#N/A,#N/A,TRUE,"매출진척-1";#N/A,#N/A,TRUE,"매출진척-2";#N/A,#N/A,TRUE,"제품실적";#N/A,#N/A,TRUE,"RAC";#N/A,#N/A,TRUE,"PAC ";#N/A,#N/A,TRUE,"재고현황";#N/A,#N/A,TRUE,"공지사항"}</definedName>
    <definedName name="방규성2" localSheetId="6" hidden="1">{#N/A,#N/A,TRUE,"매출진척-1";#N/A,#N/A,TRUE,"매출진척-2";#N/A,#N/A,TRUE,"제품실적";#N/A,#N/A,TRUE,"RAC";#N/A,#N/A,TRUE,"PAC ";#N/A,#N/A,TRUE,"재고현황";#N/A,#N/A,TRUE,"공지사항"}</definedName>
    <definedName name="방규성2" localSheetId="8" hidden="1">{#N/A,#N/A,TRUE,"매출진척-1";#N/A,#N/A,TRUE,"매출진척-2";#N/A,#N/A,TRUE,"제품실적";#N/A,#N/A,TRUE,"RAC";#N/A,#N/A,TRUE,"PAC ";#N/A,#N/A,TRUE,"재고현황";#N/A,#N/A,TRUE,"공지사항"}</definedName>
    <definedName name="방규성2" localSheetId="10" hidden="1">{#N/A,#N/A,TRUE,"매출진척-1";#N/A,#N/A,TRUE,"매출진척-2";#N/A,#N/A,TRUE,"제품실적";#N/A,#N/A,TRUE,"RAC";#N/A,#N/A,TRUE,"PAC ";#N/A,#N/A,TRUE,"재고현황";#N/A,#N/A,TRUE,"공지사항"}</definedName>
    <definedName name="방규성2" localSheetId="13" hidden="1">{#N/A,#N/A,TRUE,"매출진척-1";#N/A,#N/A,TRUE,"매출진척-2";#N/A,#N/A,TRUE,"제품실적";#N/A,#N/A,TRUE,"RAC";#N/A,#N/A,TRUE,"PAC ";#N/A,#N/A,TRUE,"재고현황";#N/A,#N/A,TRUE,"공지사항"}</definedName>
    <definedName name="방규성2" localSheetId="15" hidden="1">{#N/A,#N/A,TRUE,"매출진척-1";#N/A,#N/A,TRUE,"매출진척-2";#N/A,#N/A,TRUE,"제품실적";#N/A,#N/A,TRUE,"RAC";#N/A,#N/A,TRUE,"PAC ";#N/A,#N/A,TRUE,"재고현황";#N/A,#N/A,TRUE,"공지사항"}</definedName>
    <definedName name="방규성2" localSheetId="17" hidden="1">{#N/A,#N/A,TRUE,"매출진척-1";#N/A,#N/A,TRUE,"매출진척-2";#N/A,#N/A,TRUE,"제품실적";#N/A,#N/A,TRUE,"RAC";#N/A,#N/A,TRUE,"PAC ";#N/A,#N/A,TRUE,"재고현황";#N/A,#N/A,TRUE,"공지사항"}</definedName>
    <definedName name="방규성2" localSheetId="19" hidden="1">{#N/A,#N/A,TRUE,"매출진척-1";#N/A,#N/A,TRUE,"매출진척-2";#N/A,#N/A,TRUE,"제품실적";#N/A,#N/A,TRUE,"RAC";#N/A,#N/A,TRUE,"PAC ";#N/A,#N/A,TRUE,"재고현황";#N/A,#N/A,TRUE,"공지사항"}</definedName>
    <definedName name="방규성2" localSheetId="12" hidden="1">{#N/A,#N/A,TRUE,"매출진척-1";#N/A,#N/A,TRUE,"매출진척-2";#N/A,#N/A,TRUE,"제품실적";#N/A,#N/A,TRUE,"RAC";#N/A,#N/A,TRUE,"PAC ";#N/A,#N/A,TRUE,"재고현황";#N/A,#N/A,TRUE,"공지사항"}</definedName>
    <definedName name="방규성2" localSheetId="16" hidden="1">{#N/A,#N/A,TRUE,"매출진척-1";#N/A,#N/A,TRUE,"매출진척-2";#N/A,#N/A,TRUE,"제품실적";#N/A,#N/A,TRUE,"RAC";#N/A,#N/A,TRUE,"PAC ";#N/A,#N/A,TRUE,"재고현황";#N/A,#N/A,TRUE,"공지사항"}</definedName>
    <definedName name="방규성2" localSheetId="5" hidden="1">{#N/A,#N/A,TRUE,"매출진척-1";#N/A,#N/A,TRUE,"매출진척-2";#N/A,#N/A,TRUE,"제품실적";#N/A,#N/A,TRUE,"RAC";#N/A,#N/A,TRUE,"PAC ";#N/A,#N/A,TRUE,"재고현황";#N/A,#N/A,TRUE,"공지사항"}</definedName>
    <definedName name="방규성2" localSheetId="9" hidden="1">{#N/A,#N/A,TRUE,"매출진척-1";#N/A,#N/A,TRUE,"매출진척-2";#N/A,#N/A,TRUE,"제품실적";#N/A,#N/A,TRUE,"RAC";#N/A,#N/A,TRUE,"PAC ";#N/A,#N/A,TRUE,"재고현황";#N/A,#N/A,TRUE,"공지사항"}</definedName>
    <definedName name="방규성2" hidden="1">{#N/A,#N/A,TRUE,"매출진척-1";#N/A,#N/A,TRUE,"매출진척-2";#N/A,#N/A,TRUE,"제품실적";#N/A,#N/A,TRUE,"RAC";#N/A,#N/A,TRUE,"PAC ";#N/A,#N/A,TRUE,"재고현황";#N/A,#N/A,TRUE,"공지사항"}</definedName>
    <definedName name="방류펌프" localSheetId="3">#REF!</definedName>
    <definedName name="방류펌프" localSheetId="6">#REF!</definedName>
    <definedName name="방류펌프" localSheetId="8">#REF!</definedName>
    <definedName name="방류펌프" localSheetId="10">#REF!</definedName>
    <definedName name="방류펌프" localSheetId="13">#REF!</definedName>
    <definedName name="방류펌프" localSheetId="15">#REF!</definedName>
    <definedName name="방류펌프" localSheetId="17">#REF!</definedName>
    <definedName name="방류펌프" localSheetId="19">#REF!</definedName>
    <definedName name="방류펌프" localSheetId="18">#REF!</definedName>
    <definedName name="방류펌프" localSheetId="12">#REF!</definedName>
    <definedName name="방류펌프" localSheetId="20">#REF!</definedName>
    <definedName name="방류펌프" localSheetId="14">#REF!</definedName>
    <definedName name="방류펌프" localSheetId="16">#REF!</definedName>
    <definedName name="방류펌프" localSheetId="5">#REF!</definedName>
    <definedName name="방류펌프" localSheetId="11">#REF!</definedName>
    <definedName name="방류펌프" localSheetId="7">#REF!</definedName>
    <definedName name="방류펌프" localSheetId="9">#REF!</definedName>
    <definedName name="방류펌프">#REF!</definedName>
    <definedName name="방송" localSheetId="3">BlankMacro1</definedName>
    <definedName name="방송" localSheetId="6">BlankMacro1</definedName>
    <definedName name="방송" localSheetId="8">BlankMacro1</definedName>
    <definedName name="방송" localSheetId="10">BlankMacro1</definedName>
    <definedName name="방송" localSheetId="13">BlankMacro1</definedName>
    <definedName name="방송" localSheetId="15">BlankMacro1</definedName>
    <definedName name="방송" localSheetId="17">BlankMacro1</definedName>
    <definedName name="방송" localSheetId="19">BlankMacro1</definedName>
    <definedName name="방송" localSheetId="18">BlankMacro1</definedName>
    <definedName name="방송" localSheetId="12">BlankMacro1</definedName>
    <definedName name="방송" localSheetId="20">BlankMacro1</definedName>
    <definedName name="방송" localSheetId="14">BlankMacro1</definedName>
    <definedName name="방송" localSheetId="16">BlankMacro1</definedName>
    <definedName name="방송" localSheetId="5">BlankMacro1</definedName>
    <definedName name="방송" localSheetId="11">BlankMacro1</definedName>
    <definedName name="방송" localSheetId="7">BlankMacro1</definedName>
    <definedName name="방송" localSheetId="9">BlankMacro1</definedName>
    <definedName name="방송">BlankMacro1</definedName>
    <definedName name="방송설비" localSheetId="3">#REF!</definedName>
    <definedName name="방송설비" localSheetId="6">#REF!</definedName>
    <definedName name="방송설비" localSheetId="8">#REF!</definedName>
    <definedName name="방송설비" localSheetId="10">#REF!</definedName>
    <definedName name="방송설비" localSheetId="13">#REF!</definedName>
    <definedName name="방송설비" localSheetId="15">#REF!</definedName>
    <definedName name="방송설비" localSheetId="17">#REF!</definedName>
    <definedName name="방송설비" localSheetId="19">#REF!</definedName>
    <definedName name="방송설비" localSheetId="18">#REF!</definedName>
    <definedName name="방송설비" localSheetId="12">#REF!</definedName>
    <definedName name="방송설비" localSheetId="20">#REF!</definedName>
    <definedName name="방송설비" localSheetId="14">#REF!</definedName>
    <definedName name="방송설비" localSheetId="16">#REF!</definedName>
    <definedName name="방송설비" localSheetId="5">#REF!</definedName>
    <definedName name="방송설비" localSheetId="11">#REF!</definedName>
    <definedName name="방송설비" localSheetId="7">#REF!</definedName>
    <definedName name="방송설비" localSheetId="9">#REF!</definedName>
    <definedName name="방송설비">#REF!</definedName>
    <definedName name="방수공" localSheetId="3">#REF!</definedName>
    <definedName name="방수공" localSheetId="6">#REF!</definedName>
    <definedName name="방수공" localSheetId="8">#REF!</definedName>
    <definedName name="방수공" localSheetId="10">#REF!</definedName>
    <definedName name="방수공" localSheetId="13">#REF!</definedName>
    <definedName name="방수공" localSheetId="15">#REF!</definedName>
    <definedName name="방수공" localSheetId="17">#REF!</definedName>
    <definedName name="방수공" localSheetId="19">#REF!</definedName>
    <definedName name="방수공" localSheetId="18">#REF!</definedName>
    <definedName name="방수공" localSheetId="12">#REF!</definedName>
    <definedName name="방수공" localSheetId="20">#REF!</definedName>
    <definedName name="방수공" localSheetId="14">#REF!</definedName>
    <definedName name="방수공" localSheetId="4">#REF!</definedName>
    <definedName name="방수공" localSheetId="16">#REF!</definedName>
    <definedName name="방수공" localSheetId="5">#REF!</definedName>
    <definedName name="방수공" localSheetId="11">#REF!</definedName>
    <definedName name="방수공" localSheetId="7">#REF!</definedName>
    <definedName name="방수공" localSheetId="9">#REF!</definedName>
    <definedName name="방수공">#REF!</definedName>
    <definedName name="방수공001" localSheetId="18">#REF!</definedName>
    <definedName name="방수공001" localSheetId="20">#REF!</definedName>
    <definedName name="방수공001" localSheetId="14">#REF!</definedName>
    <definedName name="방수공001" localSheetId="16">#REF!</definedName>
    <definedName name="방수공001" localSheetId="11">#REF!</definedName>
    <definedName name="방수공001" localSheetId="7">#REF!</definedName>
    <definedName name="방수공001">#REF!</definedName>
    <definedName name="방수공002" localSheetId="18">#REF!</definedName>
    <definedName name="방수공002" localSheetId="20">#REF!</definedName>
    <definedName name="방수공002" localSheetId="14">#REF!</definedName>
    <definedName name="방수공002" localSheetId="16">#REF!</definedName>
    <definedName name="방수공002" localSheetId="11">#REF!</definedName>
    <definedName name="방수공002" localSheetId="7">#REF!</definedName>
    <definedName name="방수공002">#REF!</definedName>
    <definedName name="방수공011" localSheetId="18">#REF!</definedName>
    <definedName name="방수공011" localSheetId="20">#REF!</definedName>
    <definedName name="방수공011" localSheetId="14">#REF!</definedName>
    <definedName name="방수공011" localSheetId="16">#REF!</definedName>
    <definedName name="방수공011" localSheetId="11">#REF!</definedName>
    <definedName name="방수공011" localSheetId="7">#REF!</definedName>
    <definedName name="방수공011">#REF!</definedName>
    <definedName name="방수공012" localSheetId="18">#REF!</definedName>
    <definedName name="방수공012" localSheetId="20">#REF!</definedName>
    <definedName name="방수공012" localSheetId="14">#REF!</definedName>
    <definedName name="방수공012" localSheetId="16">#REF!</definedName>
    <definedName name="방수공012" localSheetId="11">#REF!</definedName>
    <definedName name="방수공012" localSheetId="7">#REF!</definedName>
    <definedName name="방수공012">#REF!</definedName>
    <definedName name="방수공982" localSheetId="18">#REF!</definedName>
    <definedName name="방수공982" localSheetId="20">#REF!</definedName>
    <definedName name="방수공982" localSheetId="14">#REF!</definedName>
    <definedName name="방수공982" localSheetId="16">#REF!</definedName>
    <definedName name="방수공982" localSheetId="11">#REF!</definedName>
    <definedName name="방수공982" localSheetId="7">#REF!</definedName>
    <definedName name="방수공982">#REF!</definedName>
    <definedName name="방수공991" localSheetId="18">#REF!</definedName>
    <definedName name="방수공991" localSheetId="20">#REF!</definedName>
    <definedName name="방수공991" localSheetId="14">#REF!</definedName>
    <definedName name="방수공991" localSheetId="16">#REF!</definedName>
    <definedName name="방수공991" localSheetId="11">#REF!</definedName>
    <definedName name="방수공991" localSheetId="7">#REF!</definedName>
    <definedName name="방수공991">#REF!</definedName>
    <definedName name="방수공992" localSheetId="18">#REF!</definedName>
    <definedName name="방수공992" localSheetId="20">#REF!</definedName>
    <definedName name="방수공992" localSheetId="14">#REF!</definedName>
    <definedName name="방수공992" localSheetId="16">#REF!</definedName>
    <definedName name="방수공992" localSheetId="11">#REF!</definedName>
    <definedName name="방수공992" localSheetId="7">#REF!</definedName>
    <definedName name="방수공992">#REF!</definedName>
    <definedName name="방수몰탈" localSheetId="3">#REF!</definedName>
    <definedName name="방수몰탈" localSheetId="6">#REF!</definedName>
    <definedName name="방수몰탈" localSheetId="8">#REF!</definedName>
    <definedName name="방수몰탈" localSheetId="10">#REF!</definedName>
    <definedName name="방수몰탈" localSheetId="18">#REF!</definedName>
    <definedName name="방수몰탈" localSheetId="20">#REF!</definedName>
    <definedName name="방수몰탈" localSheetId="14">#REF!</definedName>
    <definedName name="방수몰탈" localSheetId="16">#REF!</definedName>
    <definedName name="방수몰탈" localSheetId="11">#REF!</definedName>
    <definedName name="방수몰탈" localSheetId="7">#REF!</definedName>
    <definedName name="방수몰탈" localSheetId="9">#REF!</definedName>
    <definedName name="방수몰탈">#REF!</definedName>
    <definedName name="방수액" localSheetId="3">#REF!</definedName>
    <definedName name="방수액" localSheetId="6">#REF!</definedName>
    <definedName name="방수액" localSheetId="8">#REF!</definedName>
    <definedName name="방수액" localSheetId="10">#REF!</definedName>
    <definedName name="방수액" localSheetId="13">#REF!</definedName>
    <definedName name="방수액" localSheetId="15">#REF!</definedName>
    <definedName name="방수액" localSheetId="17">#REF!</definedName>
    <definedName name="방수액" localSheetId="19">#REF!</definedName>
    <definedName name="방수액" localSheetId="18">#REF!</definedName>
    <definedName name="방수액" localSheetId="12">#REF!</definedName>
    <definedName name="방수액" localSheetId="20">#REF!</definedName>
    <definedName name="방수액" localSheetId="14">#REF!</definedName>
    <definedName name="방수액" localSheetId="16">#REF!</definedName>
    <definedName name="방수액" localSheetId="5">#REF!</definedName>
    <definedName name="방수액" localSheetId="11">#REF!</definedName>
    <definedName name="방수액" localSheetId="7">#REF!</definedName>
    <definedName name="방수액" localSheetId="9">#REF!</definedName>
    <definedName name="방수액">#REF!</definedName>
    <definedName name="방습비닐" localSheetId="3">#REF!</definedName>
    <definedName name="방습비닐" localSheetId="6">#REF!</definedName>
    <definedName name="방습비닐" localSheetId="8">#REF!</definedName>
    <definedName name="방습비닐" localSheetId="10">#REF!</definedName>
    <definedName name="방습비닐" localSheetId="18">#REF!</definedName>
    <definedName name="방습비닐" localSheetId="20">#REF!</definedName>
    <definedName name="방습비닐" localSheetId="14">#REF!</definedName>
    <definedName name="방습비닐" localSheetId="16">#REF!</definedName>
    <definedName name="방습비닐" localSheetId="11">#REF!</definedName>
    <definedName name="방습비닐" localSheetId="7">#REF!</definedName>
    <definedName name="방습비닐" localSheetId="9">#REF!</definedName>
    <definedName name="방습비닐">#REF!</definedName>
    <definedName name="방습비닐깔기노무비" localSheetId="3">#REF!</definedName>
    <definedName name="방습비닐깔기노무비" localSheetId="6">#REF!</definedName>
    <definedName name="방습비닐깔기노무비" localSheetId="8">#REF!</definedName>
    <definedName name="방습비닐깔기노무비" localSheetId="10">#REF!</definedName>
    <definedName name="방습비닐깔기노무비" localSheetId="18">#REF!</definedName>
    <definedName name="방습비닐깔기노무비" localSheetId="20">#REF!</definedName>
    <definedName name="방습비닐깔기노무비" localSheetId="14">#REF!</definedName>
    <definedName name="방습비닐깔기노무비" localSheetId="16">#REF!</definedName>
    <definedName name="방습비닐깔기노무비" localSheetId="11">#REF!</definedName>
    <definedName name="방습비닐깔기노무비" localSheetId="7">#REF!</definedName>
    <definedName name="방습비닐깔기노무비" localSheetId="9">#REF!</definedName>
    <definedName name="방습비닐깔기노무비">#REF!</definedName>
    <definedName name="방습비닐깔기재료비" localSheetId="3">#REF!</definedName>
    <definedName name="방습비닐깔기재료비" localSheetId="6">#REF!</definedName>
    <definedName name="방습비닐깔기재료비" localSheetId="8">#REF!</definedName>
    <definedName name="방습비닐깔기재료비" localSheetId="10">#REF!</definedName>
    <definedName name="방습비닐깔기재료비" localSheetId="18">#REF!</definedName>
    <definedName name="방습비닐깔기재료비" localSheetId="20">#REF!</definedName>
    <definedName name="방습비닐깔기재료비" localSheetId="14">#REF!</definedName>
    <definedName name="방습비닐깔기재료비" localSheetId="16">#REF!</definedName>
    <definedName name="방습비닐깔기재료비" localSheetId="11">#REF!</definedName>
    <definedName name="방습비닐깔기재료비" localSheetId="7">#REF!</definedName>
    <definedName name="방습비닐깔기재료비" localSheetId="9">#REF!</definedName>
    <definedName name="방습비닐깔기재료비">#REF!</definedName>
    <definedName name="방습필름" localSheetId="3">#REF!</definedName>
    <definedName name="방습필름" localSheetId="6">#REF!</definedName>
    <definedName name="방습필름" localSheetId="8">#REF!</definedName>
    <definedName name="방습필름" localSheetId="10">#REF!</definedName>
    <definedName name="방습필름" localSheetId="18">#REF!</definedName>
    <definedName name="방습필름" localSheetId="20">#REF!</definedName>
    <definedName name="방습필름" localSheetId="14">#REF!</definedName>
    <definedName name="방습필름" localSheetId="16">#REF!</definedName>
    <definedName name="방습필름" localSheetId="11">#REF!</definedName>
    <definedName name="방습필름" localSheetId="7">#REF!</definedName>
    <definedName name="방습필름" localSheetId="9">#REF!</definedName>
    <definedName name="방습필름">#REF!</definedName>
    <definedName name="방열기" localSheetId="3">#REF!</definedName>
    <definedName name="방열기" localSheetId="6">#REF!</definedName>
    <definedName name="방열기" localSheetId="8">#REF!</definedName>
    <definedName name="방열기" localSheetId="10">#REF!</definedName>
    <definedName name="방열기" localSheetId="18">#REF!</definedName>
    <definedName name="방열기" localSheetId="20">#REF!</definedName>
    <definedName name="방열기" localSheetId="14">#REF!</definedName>
    <definedName name="방열기" localSheetId="16">#REF!</definedName>
    <definedName name="방열기" localSheetId="11">#REF!</definedName>
    <definedName name="방열기" localSheetId="7">#REF!</definedName>
    <definedName name="방열기" localSheetId="9">#REF!</definedName>
    <definedName name="방열기">#REF!</definedName>
    <definedName name="방진고무50" localSheetId="3">#REF!</definedName>
    <definedName name="방진고무50" localSheetId="6">#REF!</definedName>
    <definedName name="방진고무50" localSheetId="8">#REF!</definedName>
    <definedName name="방진고무50" localSheetId="10">#REF!</definedName>
    <definedName name="방진고무50" localSheetId="13">#REF!</definedName>
    <definedName name="방진고무50" localSheetId="15">#REF!</definedName>
    <definedName name="방진고무50" localSheetId="17">#REF!</definedName>
    <definedName name="방진고무50" localSheetId="19">#REF!</definedName>
    <definedName name="방진고무50" localSheetId="18">#REF!</definedName>
    <definedName name="방진고무50" localSheetId="12">#REF!</definedName>
    <definedName name="방진고무50" localSheetId="20">#REF!</definedName>
    <definedName name="방진고무50" localSheetId="14">#REF!</definedName>
    <definedName name="방진고무50" localSheetId="16">#REF!</definedName>
    <definedName name="방진고무50" localSheetId="5">#REF!</definedName>
    <definedName name="방진고무50" localSheetId="11">#REF!</definedName>
    <definedName name="방진고무50" localSheetId="7">#REF!</definedName>
    <definedName name="방진고무50" localSheetId="9">#REF!</definedName>
    <definedName name="방진고무50">#REF!</definedName>
    <definedName name="방진자" localSheetId="18">#REF!</definedName>
    <definedName name="방진자" localSheetId="20">#REF!</definedName>
    <definedName name="방진자" localSheetId="14">#REF!</definedName>
    <definedName name="방진자" localSheetId="16">#REF!</definedName>
    <definedName name="방진자" localSheetId="11">#REF!</definedName>
    <definedName name="방진자" localSheetId="7">#REF!</definedName>
    <definedName name="방진자">#REF!</definedName>
    <definedName name="방호벽" localSheetId="3">#REF!</definedName>
    <definedName name="방호벽" localSheetId="6">#REF!</definedName>
    <definedName name="방호벽" localSheetId="8">#REF!</definedName>
    <definedName name="방호벽" localSheetId="10">#REF!</definedName>
    <definedName name="방호벽" localSheetId="13">#REF!</definedName>
    <definedName name="방호벽" localSheetId="15">#REF!</definedName>
    <definedName name="방호벽" localSheetId="17">#REF!</definedName>
    <definedName name="방호벽" localSheetId="19">#REF!</definedName>
    <definedName name="방호벽" localSheetId="18">#REF!</definedName>
    <definedName name="방호벽" localSheetId="12">#REF!</definedName>
    <definedName name="방호벽" localSheetId="20">#REF!</definedName>
    <definedName name="방호벽" localSheetId="14">#REF!</definedName>
    <definedName name="방호벽" localSheetId="16">#REF!</definedName>
    <definedName name="방호벽" localSheetId="5">#REF!</definedName>
    <definedName name="방호벽" localSheetId="11">#REF!</definedName>
    <definedName name="방호벽" localSheetId="7">#REF!</definedName>
    <definedName name="방호벽" localSheetId="9">#REF!</definedName>
    <definedName name="방호벽">#REF!</definedName>
    <definedName name="방호벽조서" localSheetId="3">#REF!</definedName>
    <definedName name="방호벽조서" localSheetId="6">#REF!</definedName>
    <definedName name="방호벽조서" localSheetId="8">#REF!</definedName>
    <definedName name="방호벽조서" localSheetId="10">#REF!</definedName>
    <definedName name="방호벽조서" localSheetId="13">#REF!</definedName>
    <definedName name="방호벽조서" localSheetId="15">#REF!</definedName>
    <definedName name="방호벽조서" localSheetId="17">#REF!</definedName>
    <definedName name="방호벽조서" localSheetId="19">#REF!</definedName>
    <definedName name="방호벽조서" localSheetId="18">#REF!</definedName>
    <definedName name="방호벽조서" localSheetId="12">#REF!</definedName>
    <definedName name="방호벽조서" localSheetId="20">#REF!</definedName>
    <definedName name="방호벽조서" localSheetId="14">#REF!</definedName>
    <definedName name="방호벽조서" localSheetId="4">#REF!</definedName>
    <definedName name="방호벽조서" localSheetId="16">#REF!</definedName>
    <definedName name="방호벽조서" localSheetId="5">#REF!</definedName>
    <definedName name="방호벽조서" localSheetId="11">#REF!</definedName>
    <definedName name="방호벽조서" localSheetId="7">#REF!</definedName>
    <definedName name="방호벽조서" localSheetId="9">#REF!</definedName>
    <definedName name="방호벽조서">#REF!</definedName>
    <definedName name="방호벽폭편측" localSheetId="3">#REF!</definedName>
    <definedName name="방호벽폭편측" localSheetId="6">#REF!</definedName>
    <definedName name="방호벽폭편측" localSheetId="8">#REF!</definedName>
    <definedName name="방호벽폭편측" localSheetId="10">#REF!</definedName>
    <definedName name="방호벽폭편측" localSheetId="18">#REF!</definedName>
    <definedName name="방호벽폭편측" localSheetId="20">#REF!</definedName>
    <definedName name="방호벽폭편측" localSheetId="14">#REF!</definedName>
    <definedName name="방호벽폭편측" localSheetId="16">#REF!</definedName>
    <definedName name="방호벽폭편측" localSheetId="11">#REF!</definedName>
    <definedName name="방호벽폭편측" localSheetId="7">#REF!</definedName>
    <definedName name="방호벽폭편측" localSheetId="9">#REF!</definedName>
    <definedName name="방호벽폭편측">#REF!</definedName>
    <definedName name="방화문" localSheetId="3">#REF!</definedName>
    <definedName name="방화문" localSheetId="6">#REF!</definedName>
    <definedName name="방화문" localSheetId="8">#REF!</definedName>
    <definedName name="방화문" localSheetId="10">#REF!</definedName>
    <definedName name="방화문" localSheetId="13">#REF!</definedName>
    <definedName name="방화문" localSheetId="15">#REF!</definedName>
    <definedName name="방화문" localSheetId="17">#REF!</definedName>
    <definedName name="방화문" localSheetId="19">#REF!</definedName>
    <definedName name="방화문" localSheetId="18">#REF!</definedName>
    <definedName name="방화문" localSheetId="12">#REF!</definedName>
    <definedName name="방화문" localSheetId="20">#REF!</definedName>
    <definedName name="방화문" localSheetId="14">#REF!</definedName>
    <definedName name="방화문" localSheetId="16">#REF!</definedName>
    <definedName name="방화문" localSheetId="5">#REF!</definedName>
    <definedName name="방화문" localSheetId="11">#REF!</definedName>
    <definedName name="방화문" localSheetId="7">#REF!</definedName>
    <definedName name="방화문" localSheetId="9">#REF!</definedName>
    <definedName name="방화문">#REF!</definedName>
    <definedName name="배" localSheetId="3">#REF!</definedName>
    <definedName name="배" localSheetId="6">#REF!</definedName>
    <definedName name="배" localSheetId="8">#REF!</definedName>
    <definedName name="배" localSheetId="10">#REF!</definedName>
    <definedName name="배" localSheetId="13">#REF!</definedName>
    <definedName name="배" localSheetId="15">#REF!</definedName>
    <definedName name="배" localSheetId="17">#REF!</definedName>
    <definedName name="배" localSheetId="19">#REF!</definedName>
    <definedName name="배" localSheetId="18">#REF!</definedName>
    <definedName name="배" localSheetId="12">#REF!</definedName>
    <definedName name="배" localSheetId="20">#REF!</definedName>
    <definedName name="배" localSheetId="14">#REF!</definedName>
    <definedName name="배" localSheetId="4">#REF!</definedName>
    <definedName name="배" localSheetId="16">#REF!</definedName>
    <definedName name="배" localSheetId="5">#REF!</definedName>
    <definedName name="배" localSheetId="11">#REF!</definedName>
    <definedName name="배" localSheetId="7">#REF!</definedName>
    <definedName name="배" localSheetId="9">#REF!</definedName>
    <definedName name="배">#REF!</definedName>
    <definedName name="배___관___공" localSheetId="18">#REF!</definedName>
    <definedName name="배___관___공" localSheetId="20">#REF!</definedName>
    <definedName name="배___관___공" localSheetId="14">#REF!</definedName>
    <definedName name="배___관___공" localSheetId="16">#REF!</definedName>
    <definedName name="배___관___공" localSheetId="11">#REF!</definedName>
    <definedName name="배___관___공" localSheetId="7">#REF!</definedName>
    <definedName name="배___관___공">#REF!</definedName>
    <definedName name="배_관_공" localSheetId="3">#REF!</definedName>
    <definedName name="배_관_공" localSheetId="6">#REF!</definedName>
    <definedName name="배_관_공" localSheetId="8">#REF!</definedName>
    <definedName name="배_관_공" localSheetId="10">#REF!</definedName>
    <definedName name="배_관_공" localSheetId="13">#REF!</definedName>
    <definedName name="배_관_공" localSheetId="15">#REF!</definedName>
    <definedName name="배_관_공" localSheetId="17">#REF!</definedName>
    <definedName name="배_관_공" localSheetId="19">#REF!</definedName>
    <definedName name="배_관_공" localSheetId="18">#REF!</definedName>
    <definedName name="배_관_공" localSheetId="12">#REF!</definedName>
    <definedName name="배_관_공" localSheetId="20">#REF!</definedName>
    <definedName name="배_관_공" localSheetId="14">#REF!</definedName>
    <definedName name="배_관_공" localSheetId="16">#REF!</definedName>
    <definedName name="배_관_공" localSheetId="5">#REF!</definedName>
    <definedName name="배_관_공" localSheetId="11">#REF!</definedName>
    <definedName name="배_관_공" localSheetId="7">#REF!</definedName>
    <definedName name="배_관_공" localSheetId="9">#REF!</definedName>
    <definedName name="배_관_공">#REF!</definedName>
    <definedName name="배_전__전_공" localSheetId="18">#REF!</definedName>
    <definedName name="배_전__전_공" localSheetId="20">#REF!</definedName>
    <definedName name="배_전__전_공" localSheetId="14">#REF!</definedName>
    <definedName name="배_전__전_공" localSheetId="16">#REF!</definedName>
    <definedName name="배_전__전_공" localSheetId="11">#REF!</definedName>
    <definedName name="배_전__전_공" localSheetId="7">#REF!</definedName>
    <definedName name="배_전__전_공">#REF!</definedName>
    <definedName name="배1">#N/A</definedName>
    <definedName name="배관" localSheetId="3">#REF!</definedName>
    <definedName name="배관" localSheetId="6">#REF!</definedName>
    <definedName name="배관" localSheetId="8">#REF!</definedName>
    <definedName name="배관" localSheetId="10">#REF!</definedName>
    <definedName name="배관" localSheetId="13">#REF!</definedName>
    <definedName name="배관" localSheetId="15">#REF!</definedName>
    <definedName name="배관" localSheetId="17">#REF!</definedName>
    <definedName name="배관" localSheetId="19">#REF!</definedName>
    <definedName name="배관" localSheetId="18">#REF!</definedName>
    <definedName name="배관" localSheetId="12">#REF!</definedName>
    <definedName name="배관" localSheetId="20">#REF!</definedName>
    <definedName name="배관" localSheetId="14">#REF!</definedName>
    <definedName name="배관" localSheetId="16">#REF!</definedName>
    <definedName name="배관" localSheetId="5">#REF!</definedName>
    <definedName name="배관" localSheetId="11">#REF!</definedName>
    <definedName name="배관" localSheetId="7">#REF!</definedName>
    <definedName name="배관" localSheetId="9">#REF!</definedName>
    <definedName name="배관">#REF!</definedName>
    <definedName name="배관값" localSheetId="3">#REF!</definedName>
    <definedName name="배관값" localSheetId="6">#REF!</definedName>
    <definedName name="배관값" localSheetId="8">#REF!</definedName>
    <definedName name="배관값" localSheetId="10">#REF!</definedName>
    <definedName name="배관값" localSheetId="18">#REF!</definedName>
    <definedName name="배관값" localSheetId="20">#REF!</definedName>
    <definedName name="배관값" localSheetId="14">#REF!</definedName>
    <definedName name="배관값" localSheetId="16">#REF!</definedName>
    <definedName name="배관값" localSheetId="11">#REF!</definedName>
    <definedName name="배관값" localSheetId="7">#REF!</definedName>
    <definedName name="배관값" localSheetId="9">#REF!</definedName>
    <definedName name="배관값">#REF!</definedName>
    <definedName name="배관경" localSheetId="3">[146]GAS!#REF!</definedName>
    <definedName name="배관경" localSheetId="6">[146]GAS!#REF!</definedName>
    <definedName name="배관경" localSheetId="8">[146]GAS!#REF!</definedName>
    <definedName name="배관경" localSheetId="10">[146]GAS!#REF!</definedName>
    <definedName name="배관경" localSheetId="18">[146]GAS!#REF!</definedName>
    <definedName name="배관경" localSheetId="20">[146]GAS!#REF!</definedName>
    <definedName name="배관경" localSheetId="14">[146]GAS!#REF!</definedName>
    <definedName name="배관경" localSheetId="16">[146]GAS!#REF!</definedName>
    <definedName name="배관경" localSheetId="11">[146]GAS!#REF!</definedName>
    <definedName name="배관경" localSheetId="7">[146]GAS!#REF!</definedName>
    <definedName name="배관경" localSheetId="9">[146]GAS!#REF!</definedName>
    <definedName name="배관경">[146]GAS!#REF!</definedName>
    <definedName name="배관공" localSheetId="3">#REF!</definedName>
    <definedName name="배관공" localSheetId="6">#REF!</definedName>
    <definedName name="배관공" localSheetId="8">#REF!</definedName>
    <definedName name="배관공" localSheetId="10">#REF!</definedName>
    <definedName name="배관공" localSheetId="18">#REF!</definedName>
    <definedName name="배관공" localSheetId="20">#REF!</definedName>
    <definedName name="배관공" localSheetId="14">#REF!</definedName>
    <definedName name="배관공" localSheetId="16">#REF!</definedName>
    <definedName name="배관공" localSheetId="11">#REF!</definedName>
    <definedName name="배관공" localSheetId="7">#REF!</definedName>
    <definedName name="배관공" localSheetId="9">#REF!</definedName>
    <definedName name="배관공">#REF!</definedName>
    <definedName name="배관공001" localSheetId="18">#REF!</definedName>
    <definedName name="배관공001" localSheetId="20">#REF!</definedName>
    <definedName name="배관공001" localSheetId="14">#REF!</definedName>
    <definedName name="배관공001" localSheetId="16">#REF!</definedName>
    <definedName name="배관공001" localSheetId="11">#REF!</definedName>
    <definedName name="배관공001" localSheetId="7">#REF!</definedName>
    <definedName name="배관공001">#REF!</definedName>
    <definedName name="배관공002" localSheetId="18">#REF!</definedName>
    <definedName name="배관공002" localSheetId="20">#REF!</definedName>
    <definedName name="배관공002" localSheetId="14">#REF!</definedName>
    <definedName name="배관공002" localSheetId="16">#REF!</definedName>
    <definedName name="배관공002" localSheetId="11">#REF!</definedName>
    <definedName name="배관공002" localSheetId="7">#REF!</definedName>
    <definedName name="배관공002">#REF!</definedName>
    <definedName name="배관공011" localSheetId="18">#REF!</definedName>
    <definedName name="배관공011" localSheetId="20">#REF!</definedName>
    <definedName name="배관공011" localSheetId="14">#REF!</definedName>
    <definedName name="배관공011" localSheetId="16">#REF!</definedName>
    <definedName name="배관공011" localSheetId="11">#REF!</definedName>
    <definedName name="배관공011" localSheetId="7">#REF!</definedName>
    <definedName name="배관공011">#REF!</definedName>
    <definedName name="배관공012" localSheetId="18">#REF!</definedName>
    <definedName name="배관공012" localSheetId="20">#REF!</definedName>
    <definedName name="배관공012" localSheetId="14">#REF!</definedName>
    <definedName name="배관공012" localSheetId="16">#REF!</definedName>
    <definedName name="배관공012" localSheetId="11">#REF!</definedName>
    <definedName name="배관공012" localSheetId="7">#REF!</definedName>
    <definedName name="배관공012">#REF!</definedName>
    <definedName name="배관공982" localSheetId="18">#REF!</definedName>
    <definedName name="배관공982" localSheetId="20">#REF!</definedName>
    <definedName name="배관공982" localSheetId="14">#REF!</definedName>
    <definedName name="배관공982" localSheetId="16">#REF!</definedName>
    <definedName name="배관공982" localSheetId="11">#REF!</definedName>
    <definedName name="배관공982" localSheetId="7">#REF!</definedName>
    <definedName name="배관공982">#REF!</definedName>
    <definedName name="배관공991" localSheetId="18">#REF!</definedName>
    <definedName name="배관공991" localSheetId="20">#REF!</definedName>
    <definedName name="배관공991" localSheetId="14">#REF!</definedName>
    <definedName name="배관공991" localSheetId="16">#REF!</definedName>
    <definedName name="배관공991" localSheetId="11">#REF!</definedName>
    <definedName name="배관공991" localSheetId="7">#REF!</definedName>
    <definedName name="배관공991">#REF!</definedName>
    <definedName name="배관공992" localSheetId="18">#REF!</definedName>
    <definedName name="배관공992" localSheetId="20">#REF!</definedName>
    <definedName name="배관공992" localSheetId="14">#REF!</definedName>
    <definedName name="배관공992" localSheetId="16">#REF!</definedName>
    <definedName name="배관공992" localSheetId="11">#REF!</definedName>
    <definedName name="배관공992" localSheetId="7">#REF!</definedName>
    <definedName name="배관공992">#REF!</definedName>
    <definedName name="배관인" localSheetId="3">[146]GAS!#REF!</definedName>
    <definedName name="배관인" localSheetId="6">[146]GAS!#REF!</definedName>
    <definedName name="배관인" localSheetId="8">[146]GAS!#REF!</definedName>
    <definedName name="배관인" localSheetId="10">[146]GAS!#REF!</definedName>
    <definedName name="배관인" localSheetId="18">[146]GAS!#REF!</definedName>
    <definedName name="배관인" localSheetId="20">[146]GAS!#REF!</definedName>
    <definedName name="배관인" localSheetId="14">[146]GAS!#REF!</definedName>
    <definedName name="배관인" localSheetId="16">[146]GAS!#REF!</definedName>
    <definedName name="배관인" localSheetId="11">[146]GAS!#REF!</definedName>
    <definedName name="배관인" localSheetId="7">[146]GAS!#REF!</definedName>
    <definedName name="배관인" localSheetId="9">[146]GAS!#REF!</definedName>
    <definedName name="배관인">[146]GAS!#REF!</definedName>
    <definedName name="배관자" localSheetId="3">[146]GAS!#REF!</definedName>
    <definedName name="배관자" localSheetId="6">[146]GAS!#REF!</definedName>
    <definedName name="배관자" localSheetId="8">[146]GAS!#REF!</definedName>
    <definedName name="배관자" localSheetId="10">[146]GAS!#REF!</definedName>
    <definedName name="배관자" localSheetId="18">[146]GAS!#REF!</definedName>
    <definedName name="배관자" localSheetId="20">[146]GAS!#REF!</definedName>
    <definedName name="배관자" localSheetId="14">[146]GAS!#REF!</definedName>
    <definedName name="배관자" localSheetId="16">[146]GAS!#REF!</definedName>
    <definedName name="배관자" localSheetId="11">[146]GAS!#REF!</definedName>
    <definedName name="배관자" localSheetId="7">[146]GAS!#REF!</definedName>
    <definedName name="배관자" localSheetId="9">[146]GAS!#REF!</definedName>
    <definedName name="배관자">[146]GAS!#REF!</definedName>
    <definedName name="배롱나무" localSheetId="3">#REF!</definedName>
    <definedName name="배롱나무" localSheetId="6">#REF!</definedName>
    <definedName name="배롱나무" localSheetId="8">#REF!</definedName>
    <definedName name="배롱나무" localSheetId="10">#REF!</definedName>
    <definedName name="배롱나무" localSheetId="13">#REF!</definedName>
    <definedName name="배롱나무" localSheetId="15">#REF!</definedName>
    <definedName name="배롱나무" localSheetId="17">#REF!</definedName>
    <definedName name="배롱나무" localSheetId="19">#REF!</definedName>
    <definedName name="배롱나무" localSheetId="18">#REF!</definedName>
    <definedName name="배롱나무" localSheetId="12">#REF!</definedName>
    <definedName name="배롱나무" localSheetId="20">#REF!</definedName>
    <definedName name="배롱나무" localSheetId="14">#REF!</definedName>
    <definedName name="배롱나무" localSheetId="16">#REF!</definedName>
    <definedName name="배롱나무" localSheetId="5">#REF!</definedName>
    <definedName name="배롱나무" localSheetId="11">#REF!</definedName>
    <definedName name="배롱나무" localSheetId="7">#REF!</definedName>
    <definedName name="배롱나무" localSheetId="9">#REF!</definedName>
    <definedName name="배롱나무">#REF!</definedName>
    <definedName name="배롱나무H2.5xR7" localSheetId="18">#REF!</definedName>
    <definedName name="배롱나무H2.5xR7" localSheetId="20">#REF!</definedName>
    <definedName name="배롱나무H2.5xR7" localSheetId="14">#REF!</definedName>
    <definedName name="배롱나무H2.5xR7" localSheetId="16">#REF!</definedName>
    <definedName name="배롱나무H2.5xR7" localSheetId="11">#REF!</definedName>
    <definedName name="배롱나무H2.5xR7" localSheetId="7">#REF!</definedName>
    <definedName name="배롱나무H2.5xR7">#REF!</definedName>
    <definedName name="배롱나무H3.5xR20" localSheetId="18">#REF!</definedName>
    <definedName name="배롱나무H3.5xR20" localSheetId="20">#REF!</definedName>
    <definedName name="배롱나무H3.5xR20" localSheetId="14">#REF!</definedName>
    <definedName name="배롱나무H3.5xR20" localSheetId="16">#REF!</definedName>
    <definedName name="배롱나무H3.5xR20" localSheetId="11">#REF!</definedName>
    <definedName name="배롱나무H3.5xR20" localSheetId="7">#REF!</definedName>
    <definedName name="배롱나무H3.5xR20">#REF!</definedName>
    <definedName name="배선기구" localSheetId="3">#REF!</definedName>
    <definedName name="배선기구" localSheetId="6">#REF!</definedName>
    <definedName name="배선기구" localSheetId="8">#REF!</definedName>
    <definedName name="배선기구" localSheetId="10">#REF!</definedName>
    <definedName name="배선기구" localSheetId="18">#REF!</definedName>
    <definedName name="배선기구" localSheetId="20">#REF!</definedName>
    <definedName name="배선기구" localSheetId="14">#REF!</definedName>
    <definedName name="배선기구" localSheetId="16">#REF!</definedName>
    <definedName name="배선기구" localSheetId="11">#REF!</definedName>
    <definedName name="배선기구" localSheetId="7">#REF!</definedName>
    <definedName name="배선기구" localSheetId="9">#REF!</definedName>
    <definedName name="배선기구">#REF!</definedName>
    <definedName name="배수공" localSheetId="3">#REF!</definedName>
    <definedName name="배수공" localSheetId="6">#REF!</definedName>
    <definedName name="배수공" localSheetId="8">#REF!</definedName>
    <definedName name="배수공" localSheetId="10">#REF!</definedName>
    <definedName name="배수공" localSheetId="18">#REF!</definedName>
    <definedName name="배수공" localSheetId="20">#REF!</definedName>
    <definedName name="배수공" localSheetId="14">#REF!</definedName>
    <definedName name="배수공" localSheetId="16">#REF!</definedName>
    <definedName name="배수공" localSheetId="11">#REF!</definedName>
    <definedName name="배수공" localSheetId="7">#REF!</definedName>
    <definedName name="배수공" localSheetId="9">#REF!</definedName>
    <definedName name="배수공">#REF!</definedName>
    <definedName name="배수공ㄴ" localSheetId="3">#REF!</definedName>
    <definedName name="배수공ㄴ" localSheetId="6">#REF!</definedName>
    <definedName name="배수공ㄴ" localSheetId="8">#REF!</definedName>
    <definedName name="배수공ㄴ" localSheetId="10">#REF!</definedName>
    <definedName name="배수공ㄴ" localSheetId="18">#REF!</definedName>
    <definedName name="배수공ㄴ" localSheetId="20">#REF!</definedName>
    <definedName name="배수공ㄴ" localSheetId="14">#REF!</definedName>
    <definedName name="배수공ㄴ" localSheetId="16">#REF!</definedName>
    <definedName name="배수공ㄴ" localSheetId="11">#REF!</definedName>
    <definedName name="배수공ㄴ" localSheetId="7">#REF!</definedName>
    <definedName name="배수공ㄴ" localSheetId="9">#REF!</definedName>
    <definedName name="배수공ㄴ">#REF!</definedName>
    <definedName name="배수공수량집계표" localSheetId="3">#REF!</definedName>
    <definedName name="배수공수량집계표" localSheetId="6">#REF!</definedName>
    <definedName name="배수공수량집계표" localSheetId="8">#REF!</definedName>
    <definedName name="배수공수량집계표" localSheetId="10">#REF!</definedName>
    <definedName name="배수공수량집계표" localSheetId="13">#REF!</definedName>
    <definedName name="배수공수량집계표" localSheetId="15">#REF!</definedName>
    <definedName name="배수공수량집계표" localSheetId="17">#REF!</definedName>
    <definedName name="배수공수량집계표" localSheetId="19">#REF!</definedName>
    <definedName name="배수공수량집계표" localSheetId="18">#REF!</definedName>
    <definedName name="배수공수량집계표" localSheetId="12">#REF!</definedName>
    <definedName name="배수공수량집계표" localSheetId="20">#REF!</definedName>
    <definedName name="배수공수량집계표" localSheetId="14">#REF!</definedName>
    <definedName name="배수공수량집계표" localSheetId="4">#REF!</definedName>
    <definedName name="배수공수량집계표" localSheetId="16">#REF!</definedName>
    <definedName name="배수공수량집계표" localSheetId="5">#REF!</definedName>
    <definedName name="배수공수량집계표" localSheetId="11">#REF!</definedName>
    <definedName name="배수공수량집계표" localSheetId="7">#REF!</definedName>
    <definedName name="배수공수량집계표" localSheetId="9">#REF!</definedName>
    <definedName name="배수공수량집계표">#REF!</definedName>
    <definedName name="배수공집계" localSheetId="3">#REF!</definedName>
    <definedName name="배수공집계" localSheetId="6">#REF!</definedName>
    <definedName name="배수공집계" localSheetId="8">#REF!</definedName>
    <definedName name="배수공집계" localSheetId="10">#REF!</definedName>
    <definedName name="배수공집계" localSheetId="13">#REF!</definedName>
    <definedName name="배수공집계" localSheetId="15">#REF!</definedName>
    <definedName name="배수공집계" localSheetId="17">#REF!</definedName>
    <definedName name="배수공집계" localSheetId="19">#REF!</definedName>
    <definedName name="배수공집계" localSheetId="18">#REF!</definedName>
    <definedName name="배수공집계" localSheetId="12">#REF!</definedName>
    <definedName name="배수공집계" localSheetId="20">#REF!</definedName>
    <definedName name="배수공집계" localSheetId="14">#REF!</definedName>
    <definedName name="배수공집계" localSheetId="4">#REF!</definedName>
    <definedName name="배수공집계" localSheetId="16">#REF!</definedName>
    <definedName name="배수공집계" localSheetId="5">#REF!</definedName>
    <definedName name="배수공집계" localSheetId="11">#REF!</definedName>
    <definedName name="배수공집계" localSheetId="7">#REF!</definedName>
    <definedName name="배수공집계" localSheetId="9">#REF!</definedName>
    <definedName name="배수공집계">#REF!</definedName>
    <definedName name="배수공포장추가수량" localSheetId="3">#REF!</definedName>
    <definedName name="배수공포장추가수량" localSheetId="6">#REF!</definedName>
    <definedName name="배수공포장추가수량" localSheetId="8">#REF!</definedName>
    <definedName name="배수공포장추가수량" localSheetId="10">#REF!</definedName>
    <definedName name="배수공포장추가수량" localSheetId="18">#REF!</definedName>
    <definedName name="배수공포장추가수량" localSheetId="20">#REF!</definedName>
    <definedName name="배수공포장추가수량" localSheetId="14">#REF!</definedName>
    <definedName name="배수공포장추가수량" localSheetId="16">#REF!</definedName>
    <definedName name="배수공포장추가수량" localSheetId="11">#REF!</definedName>
    <definedName name="배수공포장추가수량" localSheetId="7">#REF!</definedName>
    <definedName name="배수공포장추가수량" localSheetId="9">#REF!</definedName>
    <definedName name="배수공포장추가수량">#REF!</definedName>
    <definedName name="배수관" localSheetId="18">#REF!</definedName>
    <definedName name="배수관" localSheetId="20">#REF!</definedName>
    <definedName name="배수관" localSheetId="14">#REF!</definedName>
    <definedName name="배수관" localSheetId="16">#REF!</definedName>
    <definedName name="배수관" localSheetId="11">#REF!</definedName>
    <definedName name="배수관" localSheetId="7">#REF!</definedName>
    <definedName name="배수관">#REF!</definedName>
    <definedName name="배수관날개벽" localSheetId="3">#REF!</definedName>
    <definedName name="배수관날개벽" localSheetId="6">#REF!</definedName>
    <definedName name="배수관날개벽" localSheetId="8">#REF!</definedName>
    <definedName name="배수관날개벽" localSheetId="10">#REF!</definedName>
    <definedName name="배수관날개벽" localSheetId="13">#REF!</definedName>
    <definedName name="배수관날개벽" localSheetId="15">#REF!</definedName>
    <definedName name="배수관날개벽" localSheetId="17">#REF!</definedName>
    <definedName name="배수관날개벽" localSheetId="19">#REF!</definedName>
    <definedName name="배수관날개벽" localSheetId="18">#REF!</definedName>
    <definedName name="배수관날개벽" localSheetId="12">#REF!</definedName>
    <definedName name="배수관날개벽" localSheetId="20">#REF!</definedName>
    <definedName name="배수관날개벽" localSheetId="14">#REF!</definedName>
    <definedName name="배수관날개벽" localSheetId="4">#REF!</definedName>
    <definedName name="배수관날개벽" localSheetId="16">#REF!</definedName>
    <definedName name="배수관날개벽" localSheetId="5">#REF!</definedName>
    <definedName name="배수관날개벽" localSheetId="11">#REF!</definedName>
    <definedName name="배수관날개벽" localSheetId="7">#REF!</definedName>
    <definedName name="배수관날개벽" localSheetId="9">#REF!</definedName>
    <definedName name="배수관날개벽">#REF!</definedName>
    <definedName name="배수관날개벽집계" localSheetId="3">#REF!</definedName>
    <definedName name="배수관날개벽집계" localSheetId="6">#REF!</definedName>
    <definedName name="배수관날개벽집계" localSheetId="8">#REF!</definedName>
    <definedName name="배수관날개벽집계" localSheetId="10">#REF!</definedName>
    <definedName name="배수관날개벽집계" localSheetId="13">#REF!</definedName>
    <definedName name="배수관날개벽집계" localSheetId="15">#REF!</definedName>
    <definedName name="배수관날개벽집계" localSheetId="17">#REF!</definedName>
    <definedName name="배수관날개벽집계" localSheetId="19">#REF!</definedName>
    <definedName name="배수관날개벽집계" localSheetId="18">#REF!</definedName>
    <definedName name="배수관날개벽집계" localSheetId="12">#REF!</definedName>
    <definedName name="배수관날개벽집계" localSheetId="20">#REF!</definedName>
    <definedName name="배수관날개벽집계" localSheetId="14">#REF!</definedName>
    <definedName name="배수관날개벽집계" localSheetId="16">#REF!</definedName>
    <definedName name="배수관날개벽집계" localSheetId="5">#REF!</definedName>
    <definedName name="배수관날개벽집계" localSheetId="11">#REF!</definedName>
    <definedName name="배수관날개벽집계" localSheetId="7">#REF!</definedName>
    <definedName name="배수관날개벽집계" localSheetId="9">#REF!</definedName>
    <definedName name="배수관날개벽집계">#REF!</definedName>
    <definedName name="배수토공계" localSheetId="18">#REF!</definedName>
    <definedName name="배수토공계" localSheetId="20">#REF!</definedName>
    <definedName name="배수토공계" localSheetId="14">#REF!</definedName>
    <definedName name="배수토공계" localSheetId="16">#REF!</definedName>
    <definedName name="배수토공계" localSheetId="11">#REF!</definedName>
    <definedName name="배수토공계" localSheetId="7">#REF!</definedName>
    <definedName name="배수토공계">#REF!</definedName>
    <definedName name="배열계수" localSheetId="3">#REF!</definedName>
    <definedName name="배열계수" localSheetId="6">#REF!</definedName>
    <definedName name="배열계수" localSheetId="8">#REF!</definedName>
    <definedName name="배열계수" localSheetId="10">#REF!</definedName>
    <definedName name="배열계수" localSheetId="18">#REF!</definedName>
    <definedName name="배열계수" localSheetId="20">#REF!</definedName>
    <definedName name="배열계수" localSheetId="14">#REF!</definedName>
    <definedName name="배열계수" localSheetId="16">#REF!</definedName>
    <definedName name="배열계수" localSheetId="11">#REF!</definedName>
    <definedName name="배열계수" localSheetId="7">#REF!</definedName>
    <definedName name="배열계수" localSheetId="9">#REF!</definedName>
    <definedName name="배열계수">#REF!</definedName>
    <definedName name="배전" localSheetId="3">#REF!</definedName>
    <definedName name="배전" localSheetId="6">#REF!</definedName>
    <definedName name="배전" localSheetId="8">#REF!</definedName>
    <definedName name="배전" localSheetId="10">#REF!</definedName>
    <definedName name="배전" localSheetId="13">#REF!</definedName>
    <definedName name="배전" localSheetId="15">#REF!</definedName>
    <definedName name="배전" localSheetId="17">#REF!</definedName>
    <definedName name="배전" localSheetId="19">#REF!</definedName>
    <definedName name="배전" localSheetId="18">#REF!</definedName>
    <definedName name="배전" localSheetId="12">#REF!</definedName>
    <definedName name="배전" localSheetId="20">#REF!</definedName>
    <definedName name="배전" localSheetId="14">#REF!</definedName>
    <definedName name="배전" localSheetId="16">#REF!</definedName>
    <definedName name="배전" localSheetId="5">#REF!</definedName>
    <definedName name="배전" localSheetId="11">#REF!</definedName>
    <definedName name="배전" localSheetId="7">#REF!</definedName>
    <definedName name="배전" localSheetId="9">#REF!</definedName>
    <definedName name="배전">#REF!</definedName>
    <definedName name="배전반자재단가영" localSheetId="3">#REF!</definedName>
    <definedName name="배전반자재단가영" localSheetId="6">#REF!</definedName>
    <definedName name="배전반자재단가영" localSheetId="8">#REF!</definedName>
    <definedName name="배전반자재단가영" localSheetId="10">#REF!</definedName>
    <definedName name="배전반자재단가영" localSheetId="13">#REF!</definedName>
    <definedName name="배전반자재단가영" localSheetId="15">#REF!</definedName>
    <definedName name="배전반자재단가영" localSheetId="17">#REF!</definedName>
    <definedName name="배전반자재단가영" localSheetId="19">#REF!</definedName>
    <definedName name="배전반자재단가영" localSheetId="18">#REF!</definedName>
    <definedName name="배전반자재단가영" localSheetId="12">#REF!</definedName>
    <definedName name="배전반자재단가영" localSheetId="20">#REF!</definedName>
    <definedName name="배전반자재단가영" localSheetId="14">#REF!</definedName>
    <definedName name="배전반자재단가영" localSheetId="16">#REF!</definedName>
    <definedName name="배전반자재단가영" localSheetId="5">#REF!</definedName>
    <definedName name="배전반자재단가영" localSheetId="11">#REF!</definedName>
    <definedName name="배전반자재단가영" localSheetId="7">#REF!</definedName>
    <definedName name="배전반자재단가영" localSheetId="9">#REF!</definedName>
    <definedName name="배전반자재단가영">#REF!</definedName>
    <definedName name="배전야" localSheetId="3">#REF!</definedName>
    <definedName name="배전야" localSheetId="6">#REF!</definedName>
    <definedName name="배전야" localSheetId="8">#REF!</definedName>
    <definedName name="배전야" localSheetId="10">#REF!</definedName>
    <definedName name="배전야" localSheetId="18">#REF!</definedName>
    <definedName name="배전야" localSheetId="20">#REF!</definedName>
    <definedName name="배전야" localSheetId="14">#REF!</definedName>
    <definedName name="배전야" localSheetId="16">#REF!</definedName>
    <definedName name="배전야" localSheetId="11">#REF!</definedName>
    <definedName name="배전야" localSheetId="7">#REF!</definedName>
    <definedName name="배전야" localSheetId="9">#REF!</definedName>
    <definedName name="배전야">#REF!</definedName>
    <definedName name="배전전공" localSheetId="3">#REF!</definedName>
    <definedName name="배전전공" localSheetId="6">#REF!</definedName>
    <definedName name="배전전공" localSheetId="8">#REF!</definedName>
    <definedName name="배전전공" localSheetId="10">#REF!</definedName>
    <definedName name="배전전공" localSheetId="18">#REF!</definedName>
    <definedName name="배전전공" localSheetId="20">#REF!</definedName>
    <definedName name="배전전공" localSheetId="14">#REF!</definedName>
    <definedName name="배전전공" localSheetId="16">#REF!</definedName>
    <definedName name="배전전공" localSheetId="11">#REF!</definedName>
    <definedName name="배전전공" localSheetId="7">#REF!</definedName>
    <definedName name="배전전공" localSheetId="9">#REF!</definedName>
    <definedName name="배전전공">#REF!</definedName>
    <definedName name="배전전공001" localSheetId="18">#REF!</definedName>
    <definedName name="배전전공001" localSheetId="20">#REF!</definedName>
    <definedName name="배전전공001" localSheetId="14">#REF!</definedName>
    <definedName name="배전전공001" localSheetId="16">#REF!</definedName>
    <definedName name="배전전공001" localSheetId="11">#REF!</definedName>
    <definedName name="배전전공001" localSheetId="7">#REF!</definedName>
    <definedName name="배전전공001">#REF!</definedName>
    <definedName name="배전전공002" localSheetId="18">#REF!</definedName>
    <definedName name="배전전공002" localSheetId="20">#REF!</definedName>
    <definedName name="배전전공002" localSheetId="14">#REF!</definedName>
    <definedName name="배전전공002" localSheetId="16">#REF!</definedName>
    <definedName name="배전전공002" localSheetId="11">#REF!</definedName>
    <definedName name="배전전공002" localSheetId="7">#REF!</definedName>
    <definedName name="배전전공002">#REF!</definedName>
    <definedName name="배전전공011" localSheetId="18">#REF!</definedName>
    <definedName name="배전전공011" localSheetId="20">#REF!</definedName>
    <definedName name="배전전공011" localSheetId="14">#REF!</definedName>
    <definedName name="배전전공011" localSheetId="16">#REF!</definedName>
    <definedName name="배전전공011" localSheetId="11">#REF!</definedName>
    <definedName name="배전전공011" localSheetId="7">#REF!</definedName>
    <definedName name="배전전공011">#REF!</definedName>
    <definedName name="배전전공012" localSheetId="18">#REF!</definedName>
    <definedName name="배전전공012" localSheetId="20">#REF!</definedName>
    <definedName name="배전전공012" localSheetId="14">#REF!</definedName>
    <definedName name="배전전공012" localSheetId="16">#REF!</definedName>
    <definedName name="배전전공012" localSheetId="11">#REF!</definedName>
    <definedName name="배전전공012" localSheetId="7">#REF!</definedName>
    <definedName name="배전전공012">#REF!</definedName>
    <definedName name="배전전공982" localSheetId="18">#REF!</definedName>
    <definedName name="배전전공982" localSheetId="20">#REF!</definedName>
    <definedName name="배전전공982" localSheetId="14">#REF!</definedName>
    <definedName name="배전전공982" localSheetId="16">#REF!</definedName>
    <definedName name="배전전공982" localSheetId="11">#REF!</definedName>
    <definedName name="배전전공982" localSheetId="7">#REF!</definedName>
    <definedName name="배전전공982">#REF!</definedName>
    <definedName name="배전전공991" localSheetId="18">#REF!</definedName>
    <definedName name="배전전공991" localSheetId="20">#REF!</definedName>
    <definedName name="배전전공991" localSheetId="14">#REF!</definedName>
    <definedName name="배전전공991" localSheetId="16">#REF!</definedName>
    <definedName name="배전전공991" localSheetId="11">#REF!</definedName>
    <definedName name="배전전공991" localSheetId="7">#REF!</definedName>
    <definedName name="배전전공991">#REF!</definedName>
    <definedName name="배전전공992" localSheetId="18">#REF!</definedName>
    <definedName name="배전전공992" localSheetId="20">#REF!</definedName>
    <definedName name="배전전공992" localSheetId="14">#REF!</definedName>
    <definedName name="배전전공992" localSheetId="16">#REF!</definedName>
    <definedName name="배전전공992" localSheetId="11">#REF!</definedName>
    <definedName name="배전전공992" localSheetId="7">#REF!</definedName>
    <definedName name="배전전공992">#REF!</definedName>
    <definedName name="배전주" localSheetId="3">#REF!</definedName>
    <definedName name="배전주" localSheetId="6">#REF!</definedName>
    <definedName name="배전주" localSheetId="8">#REF!</definedName>
    <definedName name="배전주" localSheetId="10">#REF!</definedName>
    <definedName name="배전주" localSheetId="18">#REF!</definedName>
    <definedName name="배전주" localSheetId="20">#REF!</definedName>
    <definedName name="배전주" localSheetId="14">#REF!</definedName>
    <definedName name="배전주" localSheetId="16">#REF!</definedName>
    <definedName name="배전주" localSheetId="11">#REF!</definedName>
    <definedName name="배전주" localSheetId="7">#REF!</definedName>
    <definedName name="배전주" localSheetId="9">#REF!</definedName>
    <definedName name="배전주">#REF!</definedName>
    <definedName name="배전활선전공" localSheetId="3">#REF!</definedName>
    <definedName name="배전활선전공" localSheetId="6">#REF!</definedName>
    <definedName name="배전활선전공" localSheetId="8">#REF!</definedName>
    <definedName name="배전활선전공" localSheetId="10">#REF!</definedName>
    <definedName name="배전활선전공" localSheetId="13">#REF!</definedName>
    <definedName name="배전활선전공" localSheetId="15">#REF!</definedName>
    <definedName name="배전활선전공" localSheetId="17">#REF!</definedName>
    <definedName name="배전활선전공" localSheetId="19">#REF!</definedName>
    <definedName name="배전활선전공" localSheetId="18">#REF!</definedName>
    <definedName name="배전활선전공" localSheetId="12">#REF!</definedName>
    <definedName name="배전활선전공" localSheetId="20">#REF!</definedName>
    <definedName name="배전활선전공" localSheetId="14">#REF!</definedName>
    <definedName name="배전활선전공" localSheetId="16">#REF!</definedName>
    <definedName name="배전활선전공" localSheetId="5">#REF!</definedName>
    <definedName name="배전활선전공" localSheetId="11">#REF!</definedName>
    <definedName name="배전활선전공" localSheetId="7">#REF!</definedName>
    <definedName name="배전활선전공" localSheetId="9">#REF!</definedName>
    <definedName name="배전활선전공">#REF!</definedName>
    <definedName name="배전활선전공001" localSheetId="18">#REF!</definedName>
    <definedName name="배전활선전공001" localSheetId="20">#REF!</definedName>
    <definedName name="배전활선전공001" localSheetId="14">#REF!</definedName>
    <definedName name="배전활선전공001" localSheetId="16">#REF!</definedName>
    <definedName name="배전활선전공001" localSheetId="11">#REF!</definedName>
    <definedName name="배전활선전공001" localSheetId="7">#REF!</definedName>
    <definedName name="배전활선전공001">#REF!</definedName>
    <definedName name="배전활선전공002" localSheetId="18">#REF!</definedName>
    <definedName name="배전활선전공002" localSheetId="20">#REF!</definedName>
    <definedName name="배전활선전공002" localSheetId="14">#REF!</definedName>
    <definedName name="배전활선전공002" localSheetId="16">#REF!</definedName>
    <definedName name="배전활선전공002" localSheetId="11">#REF!</definedName>
    <definedName name="배전활선전공002" localSheetId="7">#REF!</definedName>
    <definedName name="배전활선전공002">#REF!</definedName>
    <definedName name="배전활선전공011" localSheetId="18">#REF!</definedName>
    <definedName name="배전활선전공011" localSheetId="20">#REF!</definedName>
    <definedName name="배전활선전공011" localSheetId="14">#REF!</definedName>
    <definedName name="배전활선전공011" localSheetId="16">#REF!</definedName>
    <definedName name="배전활선전공011" localSheetId="11">#REF!</definedName>
    <definedName name="배전활선전공011" localSheetId="7">#REF!</definedName>
    <definedName name="배전활선전공011">#REF!</definedName>
    <definedName name="배전활선전공012" localSheetId="18">#REF!</definedName>
    <definedName name="배전활선전공012" localSheetId="20">#REF!</definedName>
    <definedName name="배전활선전공012" localSheetId="14">#REF!</definedName>
    <definedName name="배전활선전공012" localSheetId="16">#REF!</definedName>
    <definedName name="배전활선전공012" localSheetId="11">#REF!</definedName>
    <definedName name="배전활선전공012" localSheetId="7">#REF!</definedName>
    <definedName name="배전활선전공012">#REF!</definedName>
    <definedName name="배전활선전공982" localSheetId="18">#REF!</definedName>
    <definedName name="배전활선전공982" localSheetId="20">#REF!</definedName>
    <definedName name="배전활선전공982" localSheetId="14">#REF!</definedName>
    <definedName name="배전활선전공982" localSheetId="16">#REF!</definedName>
    <definedName name="배전활선전공982" localSheetId="11">#REF!</definedName>
    <definedName name="배전활선전공982" localSheetId="7">#REF!</definedName>
    <definedName name="배전활선전공982">#REF!</definedName>
    <definedName name="배전활선전공991" localSheetId="18">#REF!</definedName>
    <definedName name="배전활선전공991" localSheetId="20">#REF!</definedName>
    <definedName name="배전활선전공991" localSheetId="14">#REF!</definedName>
    <definedName name="배전활선전공991" localSheetId="16">#REF!</definedName>
    <definedName name="배전활선전공991" localSheetId="11">#REF!</definedName>
    <definedName name="배전활선전공991" localSheetId="7">#REF!</definedName>
    <definedName name="배전활선전공991">#REF!</definedName>
    <definedName name="배전활선전공992" localSheetId="18">#REF!</definedName>
    <definedName name="배전활선전공992" localSheetId="20">#REF!</definedName>
    <definedName name="배전활선전공992" localSheetId="14">#REF!</definedName>
    <definedName name="배전활선전공992" localSheetId="16">#REF!</definedName>
    <definedName name="배전활선전공992" localSheetId="11">#REF!</definedName>
    <definedName name="배전활선전공992" localSheetId="7">#REF!</definedName>
    <definedName name="배전활선전공992">#REF!</definedName>
    <definedName name="배토판19ton">"Picture 11"</definedName>
    <definedName name="배토판32ton">"Picture 10"</definedName>
    <definedName name="백02간재">'[174]기계경비(시간당)'!$H$161</definedName>
    <definedName name="백02간재티스제외">'[174]기계경비(시간당)'!$H$162</definedName>
    <definedName name="백02노무">'[174]기계경비(시간당)'!$H$153</definedName>
    <definedName name="백02노무야간">'[174]기계경비(시간당)'!$H$157</definedName>
    <definedName name="백02손료">'[174]기계경비(시간당)'!$H$149</definedName>
    <definedName name="백04간재">'[174]기계경비(시간당)'!$H$145</definedName>
    <definedName name="백04간재티스제외">'[174]기계경비(시간당)'!$H$146</definedName>
    <definedName name="백04노무">'[174]기계경비(시간당)'!$H$137</definedName>
    <definedName name="백04노무야간">'[174]기계경비(시간당)'!$H$141</definedName>
    <definedName name="백04손료">'[174]기계경비(시간당)'!$H$133</definedName>
    <definedName name="백07간재">'[174]기계경비(시간당)'!$H$129</definedName>
    <definedName name="백07노무">'[174]기계경비(시간당)'!$H$121</definedName>
    <definedName name="백07손료">'[174]기계경비(시간당)'!$H$117</definedName>
    <definedName name="백강관류" localSheetId="3">#REF!</definedName>
    <definedName name="백강관류" localSheetId="6">#REF!</definedName>
    <definedName name="백강관류" localSheetId="8">#REF!</definedName>
    <definedName name="백강관류" localSheetId="10">#REF!</definedName>
    <definedName name="백강관류" localSheetId="18">#REF!</definedName>
    <definedName name="백강관류" localSheetId="20">#REF!</definedName>
    <definedName name="백강관류" localSheetId="14">#REF!</definedName>
    <definedName name="백강관류" localSheetId="16">#REF!</definedName>
    <definedName name="백강관류" localSheetId="11">#REF!</definedName>
    <definedName name="백강관류" localSheetId="7">#REF!</definedName>
    <definedName name="백강관류" localSheetId="9">#REF!</definedName>
    <definedName name="백강관류">#REF!</definedName>
    <definedName name="백시멘트" localSheetId="3">#REF!</definedName>
    <definedName name="백시멘트" localSheetId="6">#REF!</definedName>
    <definedName name="백시멘트" localSheetId="8">#REF!</definedName>
    <definedName name="백시멘트" localSheetId="10">#REF!</definedName>
    <definedName name="백시멘트" localSheetId="18">#REF!</definedName>
    <definedName name="백시멘트" localSheetId="20">#REF!</definedName>
    <definedName name="백시멘트" localSheetId="14">#REF!</definedName>
    <definedName name="백시멘트" localSheetId="16">#REF!</definedName>
    <definedName name="백시멘트" localSheetId="11">#REF!</definedName>
    <definedName name="백시멘트" localSheetId="7">#REF!</definedName>
    <definedName name="백시멘트" localSheetId="9">#REF!</definedName>
    <definedName name="백시멘트">#REF!</definedName>
    <definedName name="백철쭉H0.3" localSheetId="18">#REF!</definedName>
    <definedName name="백철쭉H0.3" localSheetId="20">#REF!</definedName>
    <definedName name="백철쭉H0.3" localSheetId="14">#REF!</definedName>
    <definedName name="백철쭉H0.3" localSheetId="16">#REF!</definedName>
    <definedName name="백철쭉H0.3" localSheetId="11">#REF!</definedName>
    <definedName name="백철쭉H0.3" localSheetId="7">#REF!</definedName>
    <definedName name="백철쭉H0.3">#REF!</definedName>
    <definedName name="백호0.4경" localSheetId="18">#REF!</definedName>
    <definedName name="백호0.4경" localSheetId="20">#REF!</definedName>
    <definedName name="백호0.4경" localSheetId="14">#REF!</definedName>
    <definedName name="백호0.4경" localSheetId="16">#REF!</definedName>
    <definedName name="백호0.4경" localSheetId="11">#REF!</definedName>
    <definedName name="백호0.4경" localSheetId="7">#REF!</definedName>
    <definedName name="백호0.4경">#REF!</definedName>
    <definedName name="백호0.4노" localSheetId="18">#REF!</definedName>
    <definedName name="백호0.4노" localSheetId="20">#REF!</definedName>
    <definedName name="백호0.4노" localSheetId="14">#REF!</definedName>
    <definedName name="백호0.4노" localSheetId="16">#REF!</definedName>
    <definedName name="백호0.4노" localSheetId="11">#REF!</definedName>
    <definedName name="백호0.4노" localSheetId="7">#REF!</definedName>
    <definedName name="백호0.4노">#REF!</definedName>
    <definedName name="백호0.4재" localSheetId="18">#REF!</definedName>
    <definedName name="백호0.4재" localSheetId="20">#REF!</definedName>
    <definedName name="백호0.4재" localSheetId="14">#REF!</definedName>
    <definedName name="백호0.4재" localSheetId="16">#REF!</definedName>
    <definedName name="백호0.4재" localSheetId="11">#REF!</definedName>
    <definedName name="백호0.4재" localSheetId="7">#REF!</definedName>
    <definedName name="백호0.4재">#REF!</definedName>
    <definedName name="백호0.7경" localSheetId="18">#REF!</definedName>
    <definedName name="백호0.7경" localSheetId="20">#REF!</definedName>
    <definedName name="백호0.7경" localSheetId="14">#REF!</definedName>
    <definedName name="백호0.7경" localSheetId="16">#REF!</definedName>
    <definedName name="백호0.7경" localSheetId="11">#REF!</definedName>
    <definedName name="백호0.7경" localSheetId="7">#REF!</definedName>
    <definedName name="백호0.7경">#REF!</definedName>
    <definedName name="백호0.7노" localSheetId="18">#REF!</definedName>
    <definedName name="백호0.7노" localSheetId="20">#REF!</definedName>
    <definedName name="백호0.7노" localSheetId="14">#REF!</definedName>
    <definedName name="백호0.7노" localSheetId="16">#REF!</definedName>
    <definedName name="백호0.7노" localSheetId="11">#REF!</definedName>
    <definedName name="백호0.7노" localSheetId="7">#REF!</definedName>
    <definedName name="백호0.7노">#REF!</definedName>
    <definedName name="백호0.7재" localSheetId="18">#REF!</definedName>
    <definedName name="백호0.7재" localSheetId="20">#REF!</definedName>
    <definedName name="백호0.7재" localSheetId="14">#REF!</definedName>
    <definedName name="백호0.7재" localSheetId="16">#REF!</definedName>
    <definedName name="백호0.7재" localSheetId="11">#REF!</definedName>
    <definedName name="백호0.7재" localSheetId="7">#REF!</definedName>
    <definedName name="백호0.7재">#REF!</definedName>
    <definedName name="백호우BH07" localSheetId="3">#REF!</definedName>
    <definedName name="백호우BH07" localSheetId="6">#REF!</definedName>
    <definedName name="백호우BH07" localSheetId="8">#REF!</definedName>
    <definedName name="백호우BH07" localSheetId="10">#REF!</definedName>
    <definedName name="백호우BH07" localSheetId="13">#REF!</definedName>
    <definedName name="백호우BH07" localSheetId="15">#REF!</definedName>
    <definedName name="백호우BH07" localSheetId="17">#REF!</definedName>
    <definedName name="백호우BH07" localSheetId="19">#REF!</definedName>
    <definedName name="백호우BH07" localSheetId="18">#REF!</definedName>
    <definedName name="백호우BH07" localSheetId="12">#REF!</definedName>
    <definedName name="백호우BH07" localSheetId="20">#REF!</definedName>
    <definedName name="백호우BH07" localSheetId="14">#REF!</definedName>
    <definedName name="백호우BH07" localSheetId="16">#REF!</definedName>
    <definedName name="백호우BH07" localSheetId="5">#REF!</definedName>
    <definedName name="백호우BH07" localSheetId="11">#REF!</definedName>
    <definedName name="백호우BH07" localSheetId="7">#REF!</definedName>
    <definedName name="백호우BH07" localSheetId="9">#REF!</definedName>
    <definedName name="백호우BH07">#REF!</definedName>
    <definedName name="백호우작업효율" localSheetId="6">[242]백호우계수!$K$2:$L$44</definedName>
    <definedName name="백호우작업효율" localSheetId="8">[242]백호우계수!$K$2:$L$44</definedName>
    <definedName name="백호우작업효율" localSheetId="10">[242]백호우계수!$K$2:$L$44</definedName>
    <definedName name="백호우작업효율" localSheetId="13">[242]백호우계수!$K$2:$L$44</definedName>
    <definedName name="백호우작업효율" localSheetId="15">[242]백호우계수!$K$2:$L$44</definedName>
    <definedName name="백호우작업효율" localSheetId="17">[242]백호우계수!$K$2:$L$44</definedName>
    <definedName name="백호우작업효율" localSheetId="19">[242]백호우계수!$K$2:$L$44</definedName>
    <definedName name="백호우작업효율" localSheetId="18">#REF!</definedName>
    <definedName name="백호우작업효율" localSheetId="12">[242]백호우계수!$K$2:$L$44</definedName>
    <definedName name="백호우작업효율" localSheetId="20">#REF!</definedName>
    <definedName name="백호우작업효율" localSheetId="14">#REF!</definedName>
    <definedName name="백호우작업효율" localSheetId="16">[242]백호우계수!$K$2:$L$44</definedName>
    <definedName name="백호우작업효율" localSheetId="5">[242]백호우계수!$K$2:$L$44</definedName>
    <definedName name="백호우작업효율" localSheetId="11">#REF!</definedName>
    <definedName name="백호우작업효율" localSheetId="7">#REF!</definedName>
    <definedName name="백호우작업효율" localSheetId="9">[242]백호우계수!$K$2:$L$44</definedName>
    <definedName name="백호우작업효율">#REF!</definedName>
    <definedName name="밴드시설" localSheetId="3">#REF!,#REF!,#REF!,#REF!,#REF!,#REF!,#REF!,#REF!,#REF!,#REF!</definedName>
    <definedName name="밴드시설" localSheetId="6">#REF!,#REF!,#REF!,#REF!,#REF!,#REF!,#REF!,#REF!,#REF!,#REF!</definedName>
    <definedName name="밴드시설" localSheetId="8">#REF!,#REF!,#REF!,#REF!,#REF!,#REF!,#REF!,#REF!,#REF!,#REF!</definedName>
    <definedName name="밴드시설" localSheetId="10">#REF!,#REF!,#REF!,#REF!,#REF!,#REF!,#REF!,#REF!,#REF!,#REF!</definedName>
    <definedName name="밴드시설" localSheetId="18">#REF!,#REF!,#REF!,#REF!,#REF!,#REF!,#REF!,#REF!,#REF!,#REF!</definedName>
    <definedName name="밴드시설" localSheetId="20">#REF!,#REF!,#REF!,#REF!,#REF!,#REF!,#REF!,#REF!,#REF!,#REF!</definedName>
    <definedName name="밴드시설" localSheetId="14">#REF!,#REF!,#REF!,#REF!,#REF!,#REF!,#REF!,#REF!,#REF!,#REF!</definedName>
    <definedName name="밴드시설" localSheetId="16">#REF!,#REF!,#REF!,#REF!,#REF!,#REF!,#REF!,#REF!,#REF!,#REF!</definedName>
    <definedName name="밴드시설" localSheetId="11">#REF!,#REF!,#REF!,#REF!,#REF!,#REF!,#REF!,#REF!,#REF!,#REF!</definedName>
    <definedName name="밴드시설" localSheetId="7">#REF!,#REF!,#REF!,#REF!,#REF!,#REF!,#REF!,#REF!,#REF!,#REF!</definedName>
    <definedName name="밴드시설" localSheetId="9">#REF!,#REF!,#REF!,#REF!,#REF!,#REF!,#REF!,#REF!,#REF!,#REF!</definedName>
    <definedName name="밴드시설">#REF!,#REF!,#REF!,#REF!,#REF!,#REF!,#REF!,#REF!,#REF!,#REF!</definedName>
    <definedName name="밴드철거" localSheetId="3">#REF!,#REF!,#REF!,#REF!,#REF!,#REF!,#REF!,#REF!,#REF!,#REF!</definedName>
    <definedName name="밴드철거" localSheetId="6">#REF!,#REF!,#REF!,#REF!,#REF!,#REF!,#REF!,#REF!,#REF!,#REF!</definedName>
    <definedName name="밴드철거" localSheetId="8">#REF!,#REF!,#REF!,#REF!,#REF!,#REF!,#REF!,#REF!,#REF!,#REF!</definedName>
    <definedName name="밴드철거" localSheetId="10">#REF!,#REF!,#REF!,#REF!,#REF!,#REF!,#REF!,#REF!,#REF!,#REF!</definedName>
    <definedName name="밴드철거" localSheetId="18">#REF!,#REF!,#REF!,#REF!,#REF!,#REF!,#REF!,#REF!,#REF!,#REF!</definedName>
    <definedName name="밴드철거" localSheetId="20">#REF!,#REF!,#REF!,#REF!,#REF!,#REF!,#REF!,#REF!,#REF!,#REF!</definedName>
    <definedName name="밴드철거" localSheetId="14">#REF!,#REF!,#REF!,#REF!,#REF!,#REF!,#REF!,#REF!,#REF!,#REF!</definedName>
    <definedName name="밴드철거" localSheetId="16">#REF!,#REF!,#REF!,#REF!,#REF!,#REF!,#REF!,#REF!,#REF!,#REF!</definedName>
    <definedName name="밴드철거" localSheetId="11">#REF!,#REF!,#REF!,#REF!,#REF!,#REF!,#REF!,#REF!,#REF!,#REF!</definedName>
    <definedName name="밴드철거" localSheetId="7">#REF!,#REF!,#REF!,#REF!,#REF!,#REF!,#REF!,#REF!,#REF!,#REF!</definedName>
    <definedName name="밴드철거" localSheetId="9">#REF!,#REF!,#REF!,#REF!,#REF!,#REF!,#REF!,#REF!,#REF!,#REF!</definedName>
    <definedName name="밴드철거">#REF!,#REF!,#REF!,#REF!,#REF!,#REF!,#REF!,#REF!,#REF!,#REF!</definedName>
    <definedName name="밸브공조경" localSheetId="3">[146]GAS!#REF!</definedName>
    <definedName name="밸브공조경" localSheetId="6">[146]GAS!#REF!</definedName>
    <definedName name="밸브공조경" localSheetId="8">[146]GAS!#REF!</definedName>
    <definedName name="밸브공조경" localSheetId="10">[146]GAS!#REF!</definedName>
    <definedName name="밸브공조경" localSheetId="18">[146]GAS!#REF!</definedName>
    <definedName name="밸브공조경" localSheetId="20">[146]GAS!#REF!</definedName>
    <definedName name="밸브공조경" localSheetId="14">[146]GAS!#REF!</definedName>
    <definedName name="밸브공조경" localSheetId="16">[146]GAS!#REF!</definedName>
    <definedName name="밸브공조경" localSheetId="11">[146]GAS!#REF!</definedName>
    <definedName name="밸브공조경" localSheetId="7">[146]GAS!#REF!</definedName>
    <definedName name="밸브공조경" localSheetId="9">[146]GAS!#REF!</definedName>
    <definedName name="밸브공조경">[146]GAS!#REF!</definedName>
    <definedName name="밸브공조인" localSheetId="3">[146]GAS!#REF!</definedName>
    <definedName name="밸브공조인" localSheetId="6">[146]GAS!#REF!</definedName>
    <definedName name="밸브공조인" localSheetId="8">[146]GAS!#REF!</definedName>
    <definedName name="밸브공조인" localSheetId="10">[146]GAS!#REF!</definedName>
    <definedName name="밸브공조인" localSheetId="18">[146]GAS!#REF!</definedName>
    <definedName name="밸브공조인" localSheetId="20">[146]GAS!#REF!</definedName>
    <definedName name="밸브공조인" localSheetId="14">[146]GAS!#REF!</definedName>
    <definedName name="밸브공조인" localSheetId="16">[146]GAS!#REF!</definedName>
    <definedName name="밸브공조인" localSheetId="11">[146]GAS!#REF!</definedName>
    <definedName name="밸브공조인" localSheetId="7">[146]GAS!#REF!</definedName>
    <definedName name="밸브공조인" localSheetId="9">[146]GAS!#REF!</definedName>
    <definedName name="밸브공조인">[146]GAS!#REF!</definedName>
    <definedName name="밸브공조자" localSheetId="3">[146]GAS!#REF!</definedName>
    <definedName name="밸브공조자" localSheetId="6">[146]GAS!#REF!</definedName>
    <definedName name="밸브공조자" localSheetId="8">[146]GAS!#REF!</definedName>
    <definedName name="밸브공조자" localSheetId="10">[146]GAS!#REF!</definedName>
    <definedName name="밸브공조자" localSheetId="18">[146]GAS!#REF!</definedName>
    <definedName name="밸브공조자" localSheetId="20">[146]GAS!#REF!</definedName>
    <definedName name="밸브공조자" localSheetId="14">[146]GAS!#REF!</definedName>
    <definedName name="밸브공조자" localSheetId="16">[146]GAS!#REF!</definedName>
    <definedName name="밸브공조자" localSheetId="11">[146]GAS!#REF!</definedName>
    <definedName name="밸브공조자" localSheetId="7">[146]GAS!#REF!</definedName>
    <definedName name="밸브공조자" localSheetId="9">[146]GAS!#REF!</definedName>
    <definedName name="밸브공조자">[146]GAS!#REF!</definedName>
    <definedName name="밸브류" localSheetId="3">#REF!</definedName>
    <definedName name="밸브류" localSheetId="6">#REF!</definedName>
    <definedName name="밸브류" localSheetId="8">#REF!</definedName>
    <definedName name="밸브류" localSheetId="10">#REF!</definedName>
    <definedName name="밸브류" localSheetId="18">#REF!</definedName>
    <definedName name="밸브류" localSheetId="20">#REF!</definedName>
    <definedName name="밸브류" localSheetId="14">#REF!</definedName>
    <definedName name="밸브류" localSheetId="16">#REF!</definedName>
    <definedName name="밸브류" localSheetId="11">#REF!</definedName>
    <definedName name="밸브류" localSheetId="7">#REF!</definedName>
    <definedName name="밸브류" localSheetId="9">#REF!</definedName>
    <definedName name="밸브류">#REF!</definedName>
    <definedName name="밸브배관경" localSheetId="3">[146]GAS!#REF!</definedName>
    <definedName name="밸브배관경" localSheetId="6">[146]GAS!#REF!</definedName>
    <definedName name="밸브배관경" localSheetId="8">[146]GAS!#REF!</definedName>
    <definedName name="밸브배관경" localSheetId="10">[146]GAS!#REF!</definedName>
    <definedName name="밸브배관경" localSheetId="18">[146]GAS!#REF!</definedName>
    <definedName name="밸브배관경" localSheetId="20">[146]GAS!#REF!</definedName>
    <definedName name="밸브배관경" localSheetId="14">[146]GAS!#REF!</definedName>
    <definedName name="밸브배관경" localSheetId="16">[146]GAS!#REF!</definedName>
    <definedName name="밸브배관경" localSheetId="11">[146]GAS!#REF!</definedName>
    <definedName name="밸브배관경" localSheetId="7">[146]GAS!#REF!</definedName>
    <definedName name="밸브배관경" localSheetId="9">[146]GAS!#REF!</definedName>
    <definedName name="밸브배관경">[146]GAS!#REF!</definedName>
    <definedName name="밸브배관인" localSheetId="3">[146]GAS!#REF!</definedName>
    <definedName name="밸브배관인" localSheetId="6">[146]GAS!#REF!</definedName>
    <definedName name="밸브배관인" localSheetId="8">[146]GAS!#REF!</definedName>
    <definedName name="밸브배관인" localSheetId="10">[146]GAS!#REF!</definedName>
    <definedName name="밸브배관인" localSheetId="18">[146]GAS!#REF!</definedName>
    <definedName name="밸브배관인" localSheetId="20">[146]GAS!#REF!</definedName>
    <definedName name="밸브배관인" localSheetId="14">[146]GAS!#REF!</definedName>
    <definedName name="밸브배관인" localSheetId="16">[146]GAS!#REF!</definedName>
    <definedName name="밸브배관인" localSheetId="11">[146]GAS!#REF!</definedName>
    <definedName name="밸브배관인" localSheetId="7">[146]GAS!#REF!</definedName>
    <definedName name="밸브배관인" localSheetId="9">[146]GAS!#REF!</definedName>
    <definedName name="밸브배관인">[146]GAS!#REF!</definedName>
    <definedName name="밸브배관자" localSheetId="3">[146]GAS!#REF!</definedName>
    <definedName name="밸브배관자" localSheetId="6">[146]GAS!#REF!</definedName>
    <definedName name="밸브배관자" localSheetId="8">[146]GAS!#REF!</definedName>
    <definedName name="밸브배관자" localSheetId="10">[146]GAS!#REF!</definedName>
    <definedName name="밸브배관자" localSheetId="18">[146]GAS!#REF!</definedName>
    <definedName name="밸브배관자" localSheetId="20">[146]GAS!#REF!</definedName>
    <definedName name="밸브배관자" localSheetId="14">[146]GAS!#REF!</definedName>
    <definedName name="밸브배관자" localSheetId="16">[146]GAS!#REF!</definedName>
    <definedName name="밸브배관자" localSheetId="11">[146]GAS!#REF!</definedName>
    <definedName name="밸브배관자" localSheetId="7">[146]GAS!#REF!</definedName>
    <definedName name="밸브배관자" localSheetId="9">[146]GAS!#REF!</definedName>
    <definedName name="밸브배관자">[146]GAS!#REF!</definedName>
    <definedName name="밸브벤트경" localSheetId="3">[146]GAS!#REF!</definedName>
    <definedName name="밸브벤트경" localSheetId="6">[146]GAS!#REF!</definedName>
    <definedName name="밸브벤트경" localSheetId="8">[146]GAS!#REF!</definedName>
    <definedName name="밸브벤트경" localSheetId="10">[146]GAS!#REF!</definedName>
    <definedName name="밸브벤트경" localSheetId="18">[146]GAS!#REF!</definedName>
    <definedName name="밸브벤트경" localSheetId="20">[146]GAS!#REF!</definedName>
    <definedName name="밸브벤트경" localSheetId="14">[146]GAS!#REF!</definedName>
    <definedName name="밸브벤트경" localSheetId="16">[146]GAS!#REF!</definedName>
    <definedName name="밸브벤트경" localSheetId="11">[146]GAS!#REF!</definedName>
    <definedName name="밸브벤트경" localSheetId="7">[146]GAS!#REF!</definedName>
    <definedName name="밸브벤트경" localSheetId="9">[146]GAS!#REF!</definedName>
    <definedName name="밸브벤트경">[146]GAS!#REF!</definedName>
    <definedName name="밸브벤트인" localSheetId="3">[146]GAS!#REF!</definedName>
    <definedName name="밸브벤트인" localSheetId="6">[146]GAS!#REF!</definedName>
    <definedName name="밸브벤트인" localSheetId="8">[146]GAS!#REF!</definedName>
    <definedName name="밸브벤트인" localSheetId="10">[146]GAS!#REF!</definedName>
    <definedName name="밸브벤트인" localSheetId="18">[146]GAS!#REF!</definedName>
    <definedName name="밸브벤트인" localSheetId="20">[146]GAS!#REF!</definedName>
    <definedName name="밸브벤트인" localSheetId="14">[146]GAS!#REF!</definedName>
    <definedName name="밸브벤트인" localSheetId="16">[146]GAS!#REF!</definedName>
    <definedName name="밸브벤트인" localSheetId="11">[146]GAS!#REF!</definedName>
    <definedName name="밸브벤트인" localSheetId="7">[146]GAS!#REF!</definedName>
    <definedName name="밸브벤트인" localSheetId="9">[146]GAS!#REF!</definedName>
    <definedName name="밸브벤트인">[146]GAS!#REF!</definedName>
    <definedName name="밸브벤트자" localSheetId="3">[146]GAS!#REF!</definedName>
    <definedName name="밸브벤트자" localSheetId="6">[146]GAS!#REF!</definedName>
    <definedName name="밸브벤트자" localSheetId="8">[146]GAS!#REF!</definedName>
    <definedName name="밸브벤트자" localSheetId="10">[146]GAS!#REF!</definedName>
    <definedName name="밸브벤트자" localSheetId="18">[146]GAS!#REF!</definedName>
    <definedName name="밸브벤트자" localSheetId="20">[146]GAS!#REF!</definedName>
    <definedName name="밸브벤트자" localSheetId="14">[146]GAS!#REF!</definedName>
    <definedName name="밸브벤트자" localSheetId="16">[146]GAS!#REF!</definedName>
    <definedName name="밸브벤트자" localSheetId="11">[146]GAS!#REF!</definedName>
    <definedName name="밸브벤트자" localSheetId="7">[146]GAS!#REF!</definedName>
    <definedName name="밸브벤트자" localSheetId="9">[146]GAS!#REF!</definedName>
    <definedName name="밸브벤트자">[146]GAS!#REF!</definedName>
    <definedName name="뱌뱌뱌" localSheetId="18">#REF!</definedName>
    <definedName name="뱌뱌뱌" localSheetId="20">#REF!</definedName>
    <definedName name="뱌뱌뱌" localSheetId="14">#REF!</definedName>
    <definedName name="뱌뱌뱌" localSheetId="16">#REF!</definedName>
    <definedName name="뱌뱌뱌" localSheetId="11">#REF!</definedName>
    <definedName name="뱌뱌뱌" localSheetId="7">#REF!</definedName>
    <definedName name="뱌뱌뱌">#REF!</definedName>
    <definedName name="버림콘크리트" localSheetId="18">#REF!</definedName>
    <definedName name="버림콘크리트" localSheetId="20">#REF!</definedName>
    <definedName name="버림콘크리트" localSheetId="14">#REF!</definedName>
    <definedName name="버림콘크리트" localSheetId="16">#REF!</definedName>
    <definedName name="버림콘크리트" localSheetId="11">#REF!</definedName>
    <definedName name="버림콘크리트" localSheetId="7">#REF!</definedName>
    <definedName name="버림콘크리트">#REF!</definedName>
    <definedName name="버팀1단">[91]가시설단위수량!$D$10</definedName>
    <definedName name="버팀2단">[91]가시설단위수량!$D$11</definedName>
    <definedName name="버팀목" localSheetId="3">#REF!</definedName>
    <definedName name="버팀목" localSheetId="6">#REF!</definedName>
    <definedName name="버팀목" localSheetId="8">#REF!</definedName>
    <definedName name="버팀목" localSheetId="10">#REF!</definedName>
    <definedName name="버팀목" localSheetId="13">#REF!</definedName>
    <definedName name="버팀목" localSheetId="15">#REF!</definedName>
    <definedName name="버팀목" localSheetId="17">#REF!</definedName>
    <definedName name="버팀목" localSheetId="19">#REF!</definedName>
    <definedName name="버팀목" localSheetId="18">#REF!</definedName>
    <definedName name="버팀목" localSheetId="12">#REF!</definedName>
    <definedName name="버팀목" localSheetId="20">#REF!</definedName>
    <definedName name="버팀목" localSheetId="14">#REF!</definedName>
    <definedName name="버팀목" localSheetId="16">#REF!</definedName>
    <definedName name="버팀목" localSheetId="5">#REF!</definedName>
    <definedName name="버팀목" localSheetId="11">#REF!</definedName>
    <definedName name="버팀목" localSheetId="7">#REF!</definedName>
    <definedName name="버팀목" localSheetId="9">#REF!</definedName>
    <definedName name="버팀목">#REF!</definedName>
    <definedName name="버팀목EA" localSheetId="3">#REF!</definedName>
    <definedName name="버팀목EA" localSheetId="6">#REF!</definedName>
    <definedName name="버팀목EA" localSheetId="8">#REF!</definedName>
    <definedName name="버팀목EA" localSheetId="10">#REF!</definedName>
    <definedName name="버팀목EA" localSheetId="13">#REF!</definedName>
    <definedName name="버팀목EA" localSheetId="15">#REF!</definedName>
    <definedName name="버팀목EA" localSheetId="17">#REF!</definedName>
    <definedName name="버팀목EA" localSheetId="19">#REF!</definedName>
    <definedName name="버팀목EA" localSheetId="18">#REF!</definedName>
    <definedName name="버팀목EA" localSheetId="12">#REF!</definedName>
    <definedName name="버팀목EA" localSheetId="20">#REF!</definedName>
    <definedName name="버팀목EA" localSheetId="14">#REF!</definedName>
    <definedName name="버팀목EA" localSheetId="16">#REF!</definedName>
    <definedName name="버팀목EA" localSheetId="5">#REF!</definedName>
    <definedName name="버팀목EA" localSheetId="11">#REF!</definedName>
    <definedName name="버팀목EA" localSheetId="7">#REF!</definedName>
    <definedName name="버팀목EA" localSheetId="9">#REF!</definedName>
    <definedName name="버팀목EA">#REF!</definedName>
    <definedName name="번들1호" localSheetId="3">#REF!</definedName>
    <definedName name="번들1호" localSheetId="6">#REF!</definedName>
    <definedName name="번들1호" localSheetId="8">#REF!</definedName>
    <definedName name="번들1호" localSheetId="10">#REF!</definedName>
    <definedName name="번들1호" localSheetId="13">#REF!</definedName>
    <definedName name="번들1호" localSheetId="15">#REF!</definedName>
    <definedName name="번들1호" localSheetId="17">#REF!</definedName>
    <definedName name="번들1호" localSheetId="19">#REF!</definedName>
    <definedName name="번들1호" localSheetId="18">#REF!</definedName>
    <definedName name="번들1호" localSheetId="12">#REF!</definedName>
    <definedName name="번들1호" localSheetId="20">#REF!</definedName>
    <definedName name="번들1호" localSheetId="14">#REF!</definedName>
    <definedName name="번들1호" localSheetId="16">#REF!</definedName>
    <definedName name="번들1호" localSheetId="5">#REF!</definedName>
    <definedName name="번들1호" localSheetId="11">#REF!</definedName>
    <definedName name="번들1호" localSheetId="7">#REF!</definedName>
    <definedName name="번들1호" localSheetId="9">#REF!</definedName>
    <definedName name="번들1호">#REF!</definedName>
    <definedName name="번들2호" localSheetId="3">#REF!</definedName>
    <definedName name="번들2호" localSheetId="6">#REF!</definedName>
    <definedName name="번들2호" localSheetId="8">#REF!</definedName>
    <definedName name="번들2호" localSheetId="10">#REF!</definedName>
    <definedName name="번들2호" localSheetId="13">#REF!</definedName>
    <definedName name="번들2호" localSheetId="15">#REF!</definedName>
    <definedName name="번들2호" localSheetId="17">#REF!</definedName>
    <definedName name="번들2호" localSheetId="19">#REF!</definedName>
    <definedName name="번들2호" localSheetId="18">#REF!</definedName>
    <definedName name="번들2호" localSheetId="12">#REF!</definedName>
    <definedName name="번들2호" localSheetId="20">#REF!</definedName>
    <definedName name="번들2호" localSheetId="14">#REF!</definedName>
    <definedName name="번들2호" localSheetId="16">#REF!</definedName>
    <definedName name="번들2호" localSheetId="5">#REF!</definedName>
    <definedName name="번들2호" localSheetId="11">#REF!</definedName>
    <definedName name="번들2호" localSheetId="7">#REF!</definedName>
    <definedName name="번들2호" localSheetId="9">#REF!</definedName>
    <definedName name="번들2호">#REF!</definedName>
    <definedName name="번들3호" localSheetId="3">#REF!</definedName>
    <definedName name="번들3호" localSheetId="6">#REF!</definedName>
    <definedName name="번들3호" localSheetId="8">#REF!</definedName>
    <definedName name="번들3호" localSheetId="10">#REF!</definedName>
    <definedName name="번들3호" localSheetId="13">#REF!</definedName>
    <definedName name="번들3호" localSheetId="15">#REF!</definedName>
    <definedName name="번들3호" localSheetId="17">#REF!</definedName>
    <definedName name="번들3호" localSheetId="19">#REF!</definedName>
    <definedName name="번들3호" localSheetId="18">#REF!</definedName>
    <definedName name="번들3호" localSheetId="12">#REF!</definedName>
    <definedName name="번들3호" localSheetId="20">#REF!</definedName>
    <definedName name="번들3호" localSheetId="14">#REF!</definedName>
    <definedName name="번들3호" localSheetId="16">#REF!</definedName>
    <definedName name="번들3호" localSheetId="5">#REF!</definedName>
    <definedName name="번들3호" localSheetId="11">#REF!</definedName>
    <definedName name="번들3호" localSheetId="7">#REF!</definedName>
    <definedName name="번들3호" localSheetId="9">#REF!</definedName>
    <definedName name="번들3호">#REF!</definedName>
    <definedName name="번호" localSheetId="3">[28]화산경계!#REF!</definedName>
    <definedName name="번호" localSheetId="6">[28]화산경계!#REF!</definedName>
    <definedName name="번호" localSheetId="8">[28]화산경계!#REF!</definedName>
    <definedName name="번호" localSheetId="10">[28]화산경계!#REF!</definedName>
    <definedName name="번호" localSheetId="13">[28]화산경계!#REF!</definedName>
    <definedName name="번호" localSheetId="15">[28]화산경계!#REF!</definedName>
    <definedName name="번호" localSheetId="17">[28]화산경계!#REF!</definedName>
    <definedName name="번호" localSheetId="19">[28]화산경계!#REF!</definedName>
    <definedName name="번호" localSheetId="18">[28]화산경계!#REF!</definedName>
    <definedName name="번호" localSheetId="12">#REF!</definedName>
    <definedName name="번호" localSheetId="20">[28]화산경계!#REF!</definedName>
    <definedName name="번호" localSheetId="14">[28]화산경계!#REF!</definedName>
    <definedName name="번호" localSheetId="4">#REF!</definedName>
    <definedName name="번호" localSheetId="16">[28]화산경계!#REF!</definedName>
    <definedName name="번호" localSheetId="5">#REF!</definedName>
    <definedName name="번호" localSheetId="11">[28]화산경계!#REF!</definedName>
    <definedName name="번호" localSheetId="7">[28]화산경계!#REF!</definedName>
    <definedName name="번호" localSheetId="9">[28]화산경계!#REF!</definedName>
    <definedName name="번호">[28]화산경계!#REF!</definedName>
    <definedName name="번호1" localSheetId="18">#REF!</definedName>
    <definedName name="번호1" localSheetId="20">#REF!</definedName>
    <definedName name="번호1" localSheetId="14">#REF!</definedName>
    <definedName name="번호1" localSheetId="16">#REF!</definedName>
    <definedName name="번호1" localSheetId="11">#REF!</definedName>
    <definedName name="번호1" localSheetId="7">#REF!</definedName>
    <definedName name="번호1">#REF!</definedName>
    <definedName name="번호2" localSheetId="18">#REF!</definedName>
    <definedName name="번호2" localSheetId="20">#REF!</definedName>
    <definedName name="번호2" localSheetId="14">#REF!</definedName>
    <definedName name="번호2" localSheetId="16">#REF!</definedName>
    <definedName name="번호2" localSheetId="11">#REF!</definedName>
    <definedName name="번호2" localSheetId="7">#REF!</definedName>
    <definedName name="번호2">#REF!</definedName>
    <definedName name="벌___목___부" localSheetId="18">#REF!</definedName>
    <definedName name="벌___목___부" localSheetId="20">#REF!</definedName>
    <definedName name="벌___목___부" localSheetId="14">#REF!</definedName>
    <definedName name="벌___목___부" localSheetId="16">#REF!</definedName>
    <definedName name="벌___목___부" localSheetId="11">#REF!</definedName>
    <definedName name="벌___목___부" localSheetId="7">#REF!</definedName>
    <definedName name="벌___목___부">#REF!</definedName>
    <definedName name="벌목공" localSheetId="3">#REF!</definedName>
    <definedName name="벌목공" localSheetId="6">#REF!</definedName>
    <definedName name="벌목공" localSheetId="8">#REF!</definedName>
    <definedName name="벌목공" localSheetId="10">#REF!</definedName>
    <definedName name="벌목공" localSheetId="13">#REF!</definedName>
    <definedName name="벌목공" localSheetId="15">#REF!</definedName>
    <definedName name="벌목공" localSheetId="17">#REF!</definedName>
    <definedName name="벌목공" localSheetId="19">#REF!</definedName>
    <definedName name="벌목공" localSheetId="18">#REF!</definedName>
    <definedName name="벌목공" localSheetId="12">#REF!</definedName>
    <definedName name="벌목공" localSheetId="20">#REF!</definedName>
    <definedName name="벌목공" localSheetId="14">#REF!</definedName>
    <definedName name="벌목공" localSheetId="16">#REF!</definedName>
    <definedName name="벌목공" localSheetId="5">#REF!</definedName>
    <definedName name="벌목공" localSheetId="11">#REF!</definedName>
    <definedName name="벌목공" localSheetId="7">#REF!</definedName>
    <definedName name="벌목공" localSheetId="9">#REF!</definedName>
    <definedName name="벌목공">#REF!</definedName>
    <definedName name="벌목공011" localSheetId="18">#REF!</definedName>
    <definedName name="벌목공011" localSheetId="20">#REF!</definedName>
    <definedName name="벌목공011" localSheetId="14">#REF!</definedName>
    <definedName name="벌목공011" localSheetId="16">#REF!</definedName>
    <definedName name="벌목공011" localSheetId="11">#REF!</definedName>
    <definedName name="벌목공011" localSheetId="7">#REF!</definedName>
    <definedName name="벌목공011">#REF!</definedName>
    <definedName name="벌목단가산출" localSheetId="3">#REF!</definedName>
    <definedName name="벌목단가산출" localSheetId="6">#REF!</definedName>
    <definedName name="벌목단가산출" localSheetId="8">#REF!</definedName>
    <definedName name="벌목단가산출" localSheetId="10">#REF!</definedName>
    <definedName name="벌목단가산출" localSheetId="18">#REF!</definedName>
    <definedName name="벌목단가산출" localSheetId="20">#REF!</definedName>
    <definedName name="벌목단가산출" localSheetId="14">#REF!</definedName>
    <definedName name="벌목단가산출" localSheetId="16">#REF!</definedName>
    <definedName name="벌목단가산출" localSheetId="11">#REF!</definedName>
    <definedName name="벌목단가산출" localSheetId="7">#REF!</definedName>
    <definedName name="벌목단가산출" localSheetId="9">#REF!</definedName>
    <definedName name="벌목단가산출">#REF!</definedName>
    <definedName name="벌목부" localSheetId="3">#REF!</definedName>
    <definedName name="벌목부" localSheetId="6">#REF!</definedName>
    <definedName name="벌목부" localSheetId="8">#REF!</definedName>
    <definedName name="벌목부" localSheetId="10">#REF!</definedName>
    <definedName name="벌목부" localSheetId="18">#REF!</definedName>
    <definedName name="벌목부" localSheetId="20">#REF!</definedName>
    <definedName name="벌목부" localSheetId="14">#REF!</definedName>
    <definedName name="벌목부" localSheetId="16">#REF!</definedName>
    <definedName name="벌목부" localSheetId="11">#REF!</definedName>
    <definedName name="벌목부" localSheetId="7">#REF!</definedName>
    <definedName name="벌목부" localSheetId="9">#REF!</definedName>
    <definedName name="벌목부">#REF!</definedName>
    <definedName name="벌목부001" localSheetId="18">#REF!</definedName>
    <definedName name="벌목부001" localSheetId="20">#REF!</definedName>
    <definedName name="벌목부001" localSheetId="14">#REF!</definedName>
    <definedName name="벌목부001" localSheetId="16">#REF!</definedName>
    <definedName name="벌목부001" localSheetId="11">#REF!</definedName>
    <definedName name="벌목부001" localSheetId="7">#REF!</definedName>
    <definedName name="벌목부001">#REF!</definedName>
    <definedName name="벌목부002" localSheetId="18">#REF!</definedName>
    <definedName name="벌목부002" localSheetId="20">#REF!</definedName>
    <definedName name="벌목부002" localSheetId="14">#REF!</definedName>
    <definedName name="벌목부002" localSheetId="16">#REF!</definedName>
    <definedName name="벌목부002" localSheetId="11">#REF!</definedName>
    <definedName name="벌목부002" localSheetId="7">#REF!</definedName>
    <definedName name="벌목부002">#REF!</definedName>
    <definedName name="벌목부012" localSheetId="18">#REF!</definedName>
    <definedName name="벌목부012" localSheetId="20">#REF!</definedName>
    <definedName name="벌목부012" localSheetId="14">#REF!</definedName>
    <definedName name="벌목부012" localSheetId="16">#REF!</definedName>
    <definedName name="벌목부012" localSheetId="11">#REF!</definedName>
    <definedName name="벌목부012" localSheetId="7">#REF!</definedName>
    <definedName name="벌목부012">#REF!</definedName>
    <definedName name="벌목부982" localSheetId="18">#REF!</definedName>
    <definedName name="벌목부982" localSheetId="20">#REF!</definedName>
    <definedName name="벌목부982" localSheetId="14">#REF!</definedName>
    <definedName name="벌목부982" localSheetId="16">#REF!</definedName>
    <definedName name="벌목부982" localSheetId="11">#REF!</definedName>
    <definedName name="벌목부982" localSheetId="7">#REF!</definedName>
    <definedName name="벌목부982">#REF!</definedName>
    <definedName name="벌목부991" localSheetId="18">#REF!</definedName>
    <definedName name="벌목부991" localSheetId="20">#REF!</definedName>
    <definedName name="벌목부991" localSheetId="14">#REF!</definedName>
    <definedName name="벌목부991" localSheetId="16">#REF!</definedName>
    <definedName name="벌목부991" localSheetId="11">#REF!</definedName>
    <definedName name="벌목부991" localSheetId="7">#REF!</definedName>
    <definedName name="벌목부991">#REF!</definedName>
    <definedName name="벌목부992" localSheetId="18">#REF!</definedName>
    <definedName name="벌목부992" localSheetId="20">#REF!</definedName>
    <definedName name="벌목부992" localSheetId="14">#REF!</definedName>
    <definedName name="벌목부992" localSheetId="16">#REF!</definedName>
    <definedName name="벌목부992" localSheetId="11">#REF!</definedName>
    <definedName name="벌목부992" localSheetId="7">#REF!</definedName>
    <definedName name="벌목부992">#REF!</definedName>
    <definedName name="범위" localSheetId="6">INDIRECT("재고!A2:G" &amp; 기록행수)</definedName>
    <definedName name="범위" localSheetId="8">INDIRECT("재고!A2:G" &amp; 기록행수)</definedName>
    <definedName name="범위" localSheetId="10">INDIRECT("재고!A2:G" &amp; 기록행수)</definedName>
    <definedName name="범위" localSheetId="13">INDIRECT("재고!A2:G" &amp; 기록행수)</definedName>
    <definedName name="범위" localSheetId="15">INDIRECT("재고!A2:G" &amp; 기록행수)</definedName>
    <definedName name="범위" localSheetId="17">INDIRECT("재고!A2:G" &amp; 기록행수)</definedName>
    <definedName name="범위" localSheetId="19">INDIRECT("재고!A2:G" &amp; 기록행수)</definedName>
    <definedName name="범위" localSheetId="12">INDIRECT("재고!A2:G" &amp; 기록행수)</definedName>
    <definedName name="범위" localSheetId="16">INDIRECT("재고!A2:G" &amp; [0]!기록행수)</definedName>
    <definedName name="범위" localSheetId="5">INDIRECT("재고!A2:G" &amp; 기록행수)</definedName>
    <definedName name="범위" localSheetId="9">INDIRECT("재고!A2:G" &amp; 기록행수)</definedName>
    <definedName name="범위">INDIRECT("재고!A2:G" &amp; 기록행수)</definedName>
    <definedName name="벽_돌__블_럭__제_작_공" localSheetId="18">#REF!</definedName>
    <definedName name="벽_돌__블_럭__제_작_공" localSheetId="20">#REF!</definedName>
    <definedName name="벽_돌__블_럭__제_작_공" localSheetId="14">#REF!</definedName>
    <definedName name="벽_돌__블_럭__제_작_공" localSheetId="16">#REF!</definedName>
    <definedName name="벽_돌__블_럭__제_작_공" localSheetId="11">#REF!</definedName>
    <definedName name="벽_돌__블_럭__제_작_공" localSheetId="7">#REF!</definedName>
    <definedName name="벽_돌__블_럭__제_작_공">#REF!</definedName>
    <definedName name="벽돌" localSheetId="3">#REF!</definedName>
    <definedName name="벽돌" localSheetId="6">#REF!</definedName>
    <definedName name="벽돌" localSheetId="8">#REF!</definedName>
    <definedName name="벽돌" localSheetId="10">#REF!</definedName>
    <definedName name="벽돌" localSheetId="13">#REF!</definedName>
    <definedName name="벽돌" localSheetId="15">#REF!</definedName>
    <definedName name="벽돌" localSheetId="17">#REF!</definedName>
    <definedName name="벽돌" localSheetId="19">#REF!</definedName>
    <definedName name="벽돌" localSheetId="18">#REF!</definedName>
    <definedName name="벽돌" localSheetId="12">#REF!</definedName>
    <definedName name="벽돌" localSheetId="20">#REF!</definedName>
    <definedName name="벽돌" localSheetId="14">#REF!</definedName>
    <definedName name="벽돌" localSheetId="16">#REF!</definedName>
    <definedName name="벽돌" localSheetId="5">#REF!</definedName>
    <definedName name="벽돌" localSheetId="11">#REF!</definedName>
    <definedName name="벽돌" localSheetId="7">#REF!</definedName>
    <definedName name="벽돌" localSheetId="9">#REF!</definedName>
    <definedName name="벽돌">#REF!</definedName>
    <definedName name="벽돌_블럭_제작공" localSheetId="3">#REF!</definedName>
    <definedName name="벽돌_블럭_제작공" localSheetId="6">#REF!</definedName>
    <definedName name="벽돌_블럭_제작공" localSheetId="8">#REF!</definedName>
    <definedName name="벽돌_블럭_제작공" localSheetId="10">#REF!</definedName>
    <definedName name="벽돌_블럭_제작공" localSheetId="13">#REF!</definedName>
    <definedName name="벽돌_블럭_제작공" localSheetId="15">#REF!</definedName>
    <definedName name="벽돌_블럭_제작공" localSheetId="17">#REF!</definedName>
    <definedName name="벽돌_블럭_제작공" localSheetId="19">#REF!</definedName>
    <definedName name="벽돌_블럭_제작공" localSheetId="18">#REF!</definedName>
    <definedName name="벽돌_블럭_제작공" localSheetId="12">#REF!</definedName>
    <definedName name="벽돌_블럭_제작공" localSheetId="20">#REF!</definedName>
    <definedName name="벽돌_블럭_제작공" localSheetId="14">#REF!</definedName>
    <definedName name="벽돌_블럭_제작공" localSheetId="16">#REF!</definedName>
    <definedName name="벽돌_블럭_제작공" localSheetId="5">#REF!</definedName>
    <definedName name="벽돌_블럭_제작공" localSheetId="11">#REF!</definedName>
    <definedName name="벽돌_블럭_제작공" localSheetId="7">#REF!</definedName>
    <definedName name="벽돌_블럭_제작공" localSheetId="9">#REF!</definedName>
    <definedName name="벽돌_블럭_제작공">#REF!</definedName>
    <definedName name="벽돌_블럭_제작공011" localSheetId="18">#REF!</definedName>
    <definedName name="벽돌_블럭_제작공011" localSheetId="20">#REF!</definedName>
    <definedName name="벽돌_블럭_제작공011" localSheetId="14">#REF!</definedName>
    <definedName name="벽돌_블럭_제작공011" localSheetId="16">#REF!</definedName>
    <definedName name="벽돌_블럭_제작공011" localSheetId="11">#REF!</definedName>
    <definedName name="벽돌_블럭_제작공011" localSheetId="7">#REF!</definedName>
    <definedName name="벽돌_블럭_제작공011">#REF!</definedName>
    <definedName name="벽돌_블록_제작공001" localSheetId="18">#REF!</definedName>
    <definedName name="벽돌_블록_제작공001" localSheetId="20">#REF!</definedName>
    <definedName name="벽돌_블록_제작공001" localSheetId="14">#REF!</definedName>
    <definedName name="벽돌_블록_제작공001" localSheetId="16">#REF!</definedName>
    <definedName name="벽돌_블록_제작공001" localSheetId="11">#REF!</definedName>
    <definedName name="벽돌_블록_제작공001" localSheetId="7">#REF!</definedName>
    <definedName name="벽돌_블록_제작공001">#REF!</definedName>
    <definedName name="벽돌_블록_제작공002" localSheetId="18">#REF!</definedName>
    <definedName name="벽돌_블록_제작공002" localSheetId="20">#REF!</definedName>
    <definedName name="벽돌_블록_제작공002" localSheetId="14">#REF!</definedName>
    <definedName name="벽돌_블록_제작공002" localSheetId="16">#REF!</definedName>
    <definedName name="벽돌_블록_제작공002" localSheetId="11">#REF!</definedName>
    <definedName name="벽돌_블록_제작공002" localSheetId="7">#REF!</definedName>
    <definedName name="벽돌_블록_제작공002">#REF!</definedName>
    <definedName name="벽돌_블록_제작공012" localSheetId="18">#REF!</definedName>
    <definedName name="벽돌_블록_제작공012" localSheetId="20">#REF!</definedName>
    <definedName name="벽돌_블록_제작공012" localSheetId="14">#REF!</definedName>
    <definedName name="벽돌_블록_제작공012" localSheetId="16">#REF!</definedName>
    <definedName name="벽돌_블록_제작공012" localSheetId="11">#REF!</definedName>
    <definedName name="벽돌_블록_제작공012" localSheetId="7">#REF!</definedName>
    <definedName name="벽돌_블록_제작공012">#REF!</definedName>
    <definedName name="벽돌_블록_제작공982" localSheetId="18">#REF!</definedName>
    <definedName name="벽돌_블록_제작공982" localSheetId="20">#REF!</definedName>
    <definedName name="벽돌_블록_제작공982" localSheetId="14">#REF!</definedName>
    <definedName name="벽돌_블록_제작공982" localSheetId="16">#REF!</definedName>
    <definedName name="벽돌_블록_제작공982" localSheetId="11">#REF!</definedName>
    <definedName name="벽돌_블록_제작공982" localSheetId="7">#REF!</definedName>
    <definedName name="벽돌_블록_제작공982">#REF!</definedName>
    <definedName name="벽돌_블록_제작공991" localSheetId="18">#REF!</definedName>
    <definedName name="벽돌_블록_제작공991" localSheetId="20">#REF!</definedName>
    <definedName name="벽돌_블록_제작공991" localSheetId="14">#REF!</definedName>
    <definedName name="벽돌_블록_제작공991" localSheetId="16">#REF!</definedName>
    <definedName name="벽돌_블록_제작공991" localSheetId="11">#REF!</definedName>
    <definedName name="벽돌_블록_제작공991" localSheetId="7">#REF!</definedName>
    <definedName name="벽돌_블록_제작공991">#REF!</definedName>
    <definedName name="벽돌_블록_제작공992" localSheetId="18">#REF!</definedName>
    <definedName name="벽돌_블록_제작공992" localSheetId="20">#REF!</definedName>
    <definedName name="벽돌_블록_제작공992" localSheetId="14">#REF!</definedName>
    <definedName name="벽돌_블록_제작공992" localSheetId="16">#REF!</definedName>
    <definedName name="벽돌_블록_제작공992" localSheetId="11">#REF!</definedName>
    <definedName name="벽돌_블록_제작공992" localSheetId="7">#REF!</definedName>
    <definedName name="벽돌_블록_제작공992">#REF!</definedName>
    <definedName name="벽돌공_치장" localSheetId="18">#REF!</definedName>
    <definedName name="벽돌공_치장" localSheetId="20">#REF!</definedName>
    <definedName name="벽돌공_치장" localSheetId="14">#REF!</definedName>
    <definedName name="벽돌공_치장" localSheetId="16">#REF!</definedName>
    <definedName name="벽돌공_치장" localSheetId="11">#REF!</definedName>
    <definedName name="벽돌공_치장" localSheetId="7">#REF!</definedName>
    <definedName name="벽돌공_치장">#REF!</definedName>
    <definedName name="벽돌제작공" localSheetId="3">#REF!</definedName>
    <definedName name="벽돌제작공" localSheetId="6">#REF!</definedName>
    <definedName name="벽돌제작공" localSheetId="8">#REF!</definedName>
    <definedName name="벽돌제작공" localSheetId="10">#REF!</definedName>
    <definedName name="벽돌제작공" localSheetId="13">#REF!</definedName>
    <definedName name="벽돌제작공" localSheetId="15">#REF!</definedName>
    <definedName name="벽돌제작공" localSheetId="17">#REF!</definedName>
    <definedName name="벽돌제작공" localSheetId="19">#REF!</definedName>
    <definedName name="벽돌제작공" localSheetId="18">#REF!</definedName>
    <definedName name="벽돌제작공" localSheetId="12">#REF!</definedName>
    <definedName name="벽돌제작공" localSheetId="20">#REF!</definedName>
    <definedName name="벽돌제작공" localSheetId="14">#REF!</definedName>
    <definedName name="벽돌제작공" localSheetId="16">#REF!</definedName>
    <definedName name="벽돌제작공" localSheetId="5">#REF!</definedName>
    <definedName name="벽돌제작공" localSheetId="11">#REF!</definedName>
    <definedName name="벽돌제작공" localSheetId="7">#REF!</definedName>
    <definedName name="벽돌제작공" localSheetId="9">#REF!</definedName>
    <definedName name="벽돌제작공">#REF!</definedName>
    <definedName name="벽지바르기노무비" localSheetId="3">#REF!</definedName>
    <definedName name="벽지바르기노무비" localSheetId="6">#REF!</definedName>
    <definedName name="벽지바르기노무비" localSheetId="8">#REF!</definedName>
    <definedName name="벽지바르기노무비" localSheetId="10">#REF!</definedName>
    <definedName name="벽지바르기노무비" localSheetId="18">#REF!</definedName>
    <definedName name="벽지바르기노무비" localSheetId="20">#REF!</definedName>
    <definedName name="벽지바르기노무비" localSheetId="14">#REF!</definedName>
    <definedName name="벽지바르기노무비" localSheetId="16">#REF!</definedName>
    <definedName name="벽지바르기노무비" localSheetId="11">#REF!</definedName>
    <definedName name="벽지바르기노무비" localSheetId="7">#REF!</definedName>
    <definedName name="벽지바르기노무비" localSheetId="9">#REF!</definedName>
    <definedName name="벽지바르기노무비">#REF!</definedName>
    <definedName name="벽지바르기재료비" localSheetId="3">#REF!</definedName>
    <definedName name="벽지바르기재료비" localSheetId="6">#REF!</definedName>
    <definedName name="벽지바르기재료비" localSheetId="8">#REF!</definedName>
    <definedName name="벽지바르기재료비" localSheetId="10">#REF!</definedName>
    <definedName name="벽지바르기재료비" localSheetId="18">#REF!</definedName>
    <definedName name="벽지바르기재료비" localSheetId="20">#REF!</definedName>
    <definedName name="벽지바르기재료비" localSheetId="14">#REF!</definedName>
    <definedName name="벽지바르기재료비" localSheetId="16">#REF!</definedName>
    <definedName name="벽지바르기재료비" localSheetId="11">#REF!</definedName>
    <definedName name="벽지바르기재료비" localSheetId="7">#REF!</definedName>
    <definedName name="벽지바르기재료비" localSheetId="9">#REF!</definedName>
    <definedName name="벽지바르기재료비">#REF!</definedName>
    <definedName name="벽체" localSheetId="6" hidden="1">{#N/A,#N/A,FALSE,"혼합골재"}</definedName>
    <definedName name="벽체" localSheetId="8" hidden="1">{#N/A,#N/A,FALSE,"혼합골재"}</definedName>
    <definedName name="벽체" localSheetId="10" hidden="1">{#N/A,#N/A,FALSE,"혼합골재"}</definedName>
    <definedName name="벽체" localSheetId="13" hidden="1">{#N/A,#N/A,FALSE,"혼합골재"}</definedName>
    <definedName name="벽체" localSheetId="15" hidden="1">{#N/A,#N/A,FALSE,"혼합골재"}</definedName>
    <definedName name="벽체" localSheetId="17" hidden="1">{#N/A,#N/A,FALSE,"혼합골재"}</definedName>
    <definedName name="벽체" localSheetId="19" hidden="1">{#N/A,#N/A,FALSE,"혼합골재"}</definedName>
    <definedName name="벽체" localSheetId="12" hidden="1">{#N/A,#N/A,FALSE,"혼합골재"}</definedName>
    <definedName name="벽체" localSheetId="16" hidden="1">{#N/A,#N/A,FALSE,"혼합골재"}</definedName>
    <definedName name="벽체" localSheetId="5" hidden="1">{#N/A,#N/A,FALSE,"혼합골재"}</definedName>
    <definedName name="벽체" localSheetId="9" hidden="1">{#N/A,#N/A,FALSE,"혼합골재"}</definedName>
    <definedName name="벽체" hidden="1">{#N/A,#N/A,FALSE,"혼합골재"}</definedName>
    <definedName name="벽체1" localSheetId="6" hidden="1">{#N/A,#N/A,FALSE,"혼합골재"}</definedName>
    <definedName name="벽체1" localSheetId="8" hidden="1">{#N/A,#N/A,FALSE,"혼합골재"}</definedName>
    <definedName name="벽체1" localSheetId="10" hidden="1">{#N/A,#N/A,FALSE,"혼합골재"}</definedName>
    <definedName name="벽체1" localSheetId="13" hidden="1">{#N/A,#N/A,FALSE,"혼합골재"}</definedName>
    <definedName name="벽체1" localSheetId="15" hidden="1">{#N/A,#N/A,FALSE,"혼합골재"}</definedName>
    <definedName name="벽체1" localSheetId="17" hidden="1">{#N/A,#N/A,FALSE,"혼합골재"}</definedName>
    <definedName name="벽체1" localSheetId="19" hidden="1">{#N/A,#N/A,FALSE,"혼합골재"}</definedName>
    <definedName name="벽체1" localSheetId="12" hidden="1">{#N/A,#N/A,FALSE,"혼합골재"}</definedName>
    <definedName name="벽체1" localSheetId="16" hidden="1">{#N/A,#N/A,FALSE,"혼합골재"}</definedName>
    <definedName name="벽체1" localSheetId="5" hidden="1">{#N/A,#N/A,FALSE,"혼합골재"}</definedName>
    <definedName name="벽체1" localSheetId="9" hidden="1">{#N/A,#N/A,FALSE,"혼합골재"}</definedName>
    <definedName name="벽체1" hidden="1">{#N/A,#N/A,FALSE,"혼합골재"}</definedName>
    <definedName name="벽체두께" localSheetId="3">#REF!</definedName>
    <definedName name="벽체두께" localSheetId="6">#REF!</definedName>
    <definedName name="벽체두께" localSheetId="8">#REF!</definedName>
    <definedName name="벽체두께" localSheetId="10">#REF!</definedName>
    <definedName name="벽체두께" localSheetId="18">#REF!</definedName>
    <definedName name="벽체두께" localSheetId="20">#REF!</definedName>
    <definedName name="벽체두께" localSheetId="14">#REF!</definedName>
    <definedName name="벽체두께" localSheetId="16">#REF!</definedName>
    <definedName name="벽체두께" localSheetId="11">#REF!</definedName>
    <definedName name="벽체두께" localSheetId="7">#REF!</definedName>
    <definedName name="벽체두께" localSheetId="9">#REF!</definedName>
    <definedName name="벽체두께">#REF!</definedName>
    <definedName name="벽타일" localSheetId="3">#REF!</definedName>
    <definedName name="벽타일" localSheetId="6">#REF!</definedName>
    <definedName name="벽타일" localSheetId="8">#REF!</definedName>
    <definedName name="벽타일" localSheetId="10">#REF!</definedName>
    <definedName name="벽타일" localSheetId="18">#REF!</definedName>
    <definedName name="벽타일" localSheetId="20">#REF!</definedName>
    <definedName name="벽타일" localSheetId="14">#REF!</definedName>
    <definedName name="벽타일" localSheetId="16">#REF!</definedName>
    <definedName name="벽타일" localSheetId="11">#REF!</definedName>
    <definedName name="벽타일" localSheetId="7">#REF!</definedName>
    <definedName name="벽타일" localSheetId="9">#REF!</definedName>
    <definedName name="벽타일">#REF!</definedName>
    <definedName name="변간접노무비" localSheetId="18">#REF!</definedName>
    <definedName name="변간접노무비" localSheetId="20">#REF!</definedName>
    <definedName name="변간접노무비" localSheetId="14">#REF!</definedName>
    <definedName name="변간접노무비" localSheetId="16">#REF!</definedName>
    <definedName name="변간접노무비" localSheetId="11">#REF!</definedName>
    <definedName name="변간접노무비" localSheetId="7">#REF!</definedName>
    <definedName name="변간접노무비">#REF!</definedName>
    <definedName name="변경">#N/A</definedName>
    <definedName name="변경간접노무비" localSheetId="18">#REF!</definedName>
    <definedName name="변경간접노무비" localSheetId="20">#REF!</definedName>
    <definedName name="변경간접노무비" localSheetId="14">#REF!</definedName>
    <definedName name="변경간접노무비" localSheetId="16">#REF!</definedName>
    <definedName name="변경간접노무비" localSheetId="11">#REF!</definedName>
    <definedName name="변경간접노무비" localSheetId="7">#REF!</definedName>
    <definedName name="변경간접노무비">#REF!</definedName>
    <definedName name="변경개요1" localSheetId="18">#REF!</definedName>
    <definedName name="변경개요1" localSheetId="20">#REF!</definedName>
    <definedName name="변경개요1" localSheetId="14">#REF!</definedName>
    <definedName name="변경개요1" localSheetId="16">#REF!</definedName>
    <definedName name="변경개요1" localSheetId="11">#REF!</definedName>
    <definedName name="변경개요1" localSheetId="7">#REF!</definedName>
    <definedName name="변경개요1">#REF!</definedName>
    <definedName name="변경개요2" localSheetId="18">#REF!</definedName>
    <definedName name="변경개요2" localSheetId="20">#REF!</definedName>
    <definedName name="변경개요2" localSheetId="14">#REF!</definedName>
    <definedName name="변경개요2" localSheetId="16">#REF!</definedName>
    <definedName name="변경개요2" localSheetId="11">#REF!</definedName>
    <definedName name="변경개요2" localSheetId="7">#REF!</definedName>
    <definedName name="변경개요2">#REF!</definedName>
    <definedName name="변경개요3" localSheetId="18">#REF!</definedName>
    <definedName name="변경개요3" localSheetId="20">#REF!</definedName>
    <definedName name="변경개요3" localSheetId="14">#REF!</definedName>
    <definedName name="변경개요3" localSheetId="16">#REF!</definedName>
    <definedName name="변경개요3" localSheetId="11">#REF!</definedName>
    <definedName name="변경개요3" localSheetId="7">#REF!</definedName>
    <definedName name="변경개요3">#REF!</definedName>
    <definedName name="변경개요4" localSheetId="18">#REF!</definedName>
    <definedName name="변경개요4" localSheetId="20">#REF!</definedName>
    <definedName name="변경개요4" localSheetId="14">#REF!</definedName>
    <definedName name="변경개요4" localSheetId="16">#REF!</definedName>
    <definedName name="변경개요4" localSheetId="11">#REF!</definedName>
    <definedName name="변경개요4" localSheetId="7">#REF!</definedName>
    <definedName name="변경개요4">#REF!</definedName>
    <definedName name="변경고용보험료" localSheetId="18">#REF!</definedName>
    <definedName name="변경고용보험료" localSheetId="20">#REF!</definedName>
    <definedName name="변경고용보험료" localSheetId="14">#REF!</definedName>
    <definedName name="변경고용보험료" localSheetId="16">#REF!</definedName>
    <definedName name="변경고용보험료" localSheetId="11">#REF!</definedName>
    <definedName name="변경고용보험료" localSheetId="7">#REF!</definedName>
    <definedName name="변경고용보험료">#REF!</definedName>
    <definedName name="변경공급가액" localSheetId="18">#REF!</definedName>
    <definedName name="변경공급가액" localSheetId="20">#REF!</definedName>
    <definedName name="변경공급가액" localSheetId="14">#REF!</definedName>
    <definedName name="변경공급가액" localSheetId="16">#REF!</definedName>
    <definedName name="변경공급가액" localSheetId="11">#REF!</definedName>
    <definedName name="변경공급가액" localSheetId="7">#REF!</definedName>
    <definedName name="변경공급가액">#REF!</definedName>
    <definedName name="변경공사원가" localSheetId="18">#REF!</definedName>
    <definedName name="변경공사원가" localSheetId="20">#REF!</definedName>
    <definedName name="변경공사원가" localSheetId="14">#REF!</definedName>
    <definedName name="변경공사원가" localSheetId="16">#REF!</definedName>
    <definedName name="변경공사원가" localSheetId="11">#REF!</definedName>
    <definedName name="변경공사원가" localSheetId="7">#REF!</definedName>
    <definedName name="변경공사원가">#REF!</definedName>
    <definedName name="변경기타경비" localSheetId="18">#REF!</definedName>
    <definedName name="변경기타경비" localSheetId="20">#REF!</definedName>
    <definedName name="변경기타경비" localSheetId="14">#REF!</definedName>
    <definedName name="변경기타경비" localSheetId="16">#REF!</definedName>
    <definedName name="변경기타경비" localSheetId="11">#REF!</definedName>
    <definedName name="변경기타경비" localSheetId="7">#REF!</definedName>
    <definedName name="변경기타경비">#REF!</definedName>
    <definedName name="변경단가" localSheetId="18">#REF!</definedName>
    <definedName name="변경단가" localSheetId="20">#REF!</definedName>
    <definedName name="변경단가" localSheetId="14">#REF!</definedName>
    <definedName name="변경단가" localSheetId="16">#REF!</definedName>
    <definedName name="변경단가" localSheetId="11">#REF!</definedName>
    <definedName name="변경단가" localSheetId="7">#REF!</definedName>
    <definedName name="변경단가">#REF!</definedName>
    <definedName name="변경도급액" localSheetId="18">#REF!</definedName>
    <definedName name="변경도급액" localSheetId="20">#REF!</definedName>
    <definedName name="변경도급액" localSheetId="14">#REF!</definedName>
    <definedName name="변경도급액" localSheetId="16">#REF!</definedName>
    <definedName name="변경도급액" localSheetId="11">#REF!</definedName>
    <definedName name="변경도급액" localSheetId="7">#REF!</definedName>
    <definedName name="변경도급액">#REF!</definedName>
    <definedName name="변경부가가치세" localSheetId="18">#REF!</definedName>
    <definedName name="변경부가가치세" localSheetId="20">#REF!</definedName>
    <definedName name="변경부가가치세" localSheetId="14">#REF!</definedName>
    <definedName name="변경부가가치세" localSheetId="16">#REF!</definedName>
    <definedName name="변경부가가치세" localSheetId="11">#REF!</definedName>
    <definedName name="변경부가가치세" localSheetId="7">#REF!</definedName>
    <definedName name="변경부가가치세">#REF!</definedName>
    <definedName name="변경비" localSheetId="18">#REF!</definedName>
    <definedName name="변경비" localSheetId="20">#REF!</definedName>
    <definedName name="변경비" localSheetId="14">#REF!</definedName>
    <definedName name="변경비" localSheetId="16">#REF!</definedName>
    <definedName name="변경비" localSheetId="11">#REF!</definedName>
    <definedName name="변경비" localSheetId="7">#REF!</definedName>
    <definedName name="변경비">#REF!</definedName>
    <definedName name="변경산재보험료" localSheetId="18">#REF!</definedName>
    <definedName name="변경산재보험료" localSheetId="20">#REF!</definedName>
    <definedName name="변경산재보험료" localSheetId="14">#REF!</definedName>
    <definedName name="변경산재보험료" localSheetId="16">#REF!</definedName>
    <definedName name="변경산재보험료" localSheetId="11">#REF!</definedName>
    <definedName name="변경산재보험료" localSheetId="7">#REF!</definedName>
    <definedName name="변경산재보험료">#REF!</definedName>
    <definedName name="변경설계서" localSheetId="6" hidden="1">{#N/A,#N/A,FALSE,"현장 NCR 분석";#N/A,#N/A,FALSE,"현장품질감사";#N/A,#N/A,FALSE,"현장품질감사"}</definedName>
    <definedName name="변경설계서" localSheetId="8" hidden="1">{#N/A,#N/A,FALSE,"현장 NCR 분석";#N/A,#N/A,FALSE,"현장품질감사";#N/A,#N/A,FALSE,"현장품질감사"}</definedName>
    <definedName name="변경설계서" localSheetId="10" hidden="1">{#N/A,#N/A,FALSE,"현장 NCR 분석";#N/A,#N/A,FALSE,"현장품질감사";#N/A,#N/A,FALSE,"현장품질감사"}</definedName>
    <definedName name="변경설계서" localSheetId="13" hidden="1">{#N/A,#N/A,FALSE,"현장 NCR 분석";#N/A,#N/A,FALSE,"현장품질감사";#N/A,#N/A,FALSE,"현장품질감사"}</definedName>
    <definedName name="변경설계서" localSheetId="15" hidden="1">{#N/A,#N/A,FALSE,"현장 NCR 분석";#N/A,#N/A,FALSE,"현장품질감사";#N/A,#N/A,FALSE,"현장품질감사"}</definedName>
    <definedName name="변경설계서" localSheetId="17" hidden="1">{#N/A,#N/A,FALSE,"현장 NCR 분석";#N/A,#N/A,FALSE,"현장품질감사";#N/A,#N/A,FALSE,"현장품질감사"}</definedName>
    <definedName name="변경설계서" localSheetId="19" hidden="1">{#N/A,#N/A,FALSE,"현장 NCR 분석";#N/A,#N/A,FALSE,"현장품질감사";#N/A,#N/A,FALSE,"현장품질감사"}</definedName>
    <definedName name="변경설계서" localSheetId="12" hidden="1">{#N/A,#N/A,FALSE,"현장 NCR 분석";#N/A,#N/A,FALSE,"현장품질감사";#N/A,#N/A,FALSE,"현장품질감사"}</definedName>
    <definedName name="변경설계서" localSheetId="16" hidden="1">{#N/A,#N/A,FALSE,"현장 NCR 분석";#N/A,#N/A,FALSE,"현장품질감사";#N/A,#N/A,FALSE,"현장품질감사"}</definedName>
    <definedName name="변경설계서" localSheetId="5" hidden="1">{#N/A,#N/A,FALSE,"현장 NCR 분석";#N/A,#N/A,FALSE,"현장품질감사";#N/A,#N/A,FALSE,"현장품질감사"}</definedName>
    <definedName name="변경설계서" localSheetId="9" hidden="1">{#N/A,#N/A,FALSE,"현장 NCR 분석";#N/A,#N/A,FALSE,"현장품질감사";#N/A,#N/A,FALSE,"현장품질감사"}</definedName>
    <definedName name="변경설계서" hidden="1">{#N/A,#N/A,FALSE,"현장 NCR 분석";#N/A,#N/A,FALSE,"현장품질감사";#N/A,#N/A,FALSE,"현장품질감사"}</definedName>
    <definedName name="변경순공사원가" localSheetId="18">#REF!</definedName>
    <definedName name="변경순공사원가" localSheetId="20">#REF!</definedName>
    <definedName name="변경순공사원가" localSheetId="14">#REF!</definedName>
    <definedName name="변경순공사원가" localSheetId="16">#REF!</definedName>
    <definedName name="변경순공사원가" localSheetId="11">#REF!</definedName>
    <definedName name="변경순공사원가" localSheetId="7">#REF!</definedName>
    <definedName name="변경순공사원가">#REF!</definedName>
    <definedName name="변경안전관리비" localSheetId="18">#REF!</definedName>
    <definedName name="변경안전관리비" localSheetId="20">#REF!</definedName>
    <definedName name="변경안전관리비" localSheetId="14">#REF!</definedName>
    <definedName name="변경안전관리비" localSheetId="16">#REF!</definedName>
    <definedName name="변경안전관리비" localSheetId="11">#REF!</definedName>
    <definedName name="변경안전관리비" localSheetId="7">#REF!</definedName>
    <definedName name="변경안전관리비">#REF!</definedName>
    <definedName name="변경이윤" localSheetId="18">#REF!</definedName>
    <definedName name="변경이윤" localSheetId="20">#REF!</definedName>
    <definedName name="변경이윤" localSheetId="14">#REF!</definedName>
    <definedName name="변경이윤" localSheetId="16">#REF!</definedName>
    <definedName name="변경이윤" localSheetId="11">#REF!</definedName>
    <definedName name="변경이윤" localSheetId="7">#REF!</definedName>
    <definedName name="변경이윤">#REF!</definedName>
    <definedName name="변경일반관리비" localSheetId="18">#REF!</definedName>
    <definedName name="변경일반관리비" localSheetId="20">#REF!</definedName>
    <definedName name="변경일반관리비" localSheetId="14">#REF!</definedName>
    <definedName name="변경일반관리비" localSheetId="16">#REF!</definedName>
    <definedName name="변경일반관리비" localSheetId="11">#REF!</definedName>
    <definedName name="변경일반관리비" localSheetId="7">#REF!</definedName>
    <definedName name="변경일반관리비">#REF!</definedName>
    <definedName name="변경총공사비" localSheetId="18">#REF!</definedName>
    <definedName name="변경총공사비" localSheetId="20">#REF!</definedName>
    <definedName name="변경총공사비" localSheetId="14">#REF!</definedName>
    <definedName name="변경총공사비" localSheetId="16">#REF!</definedName>
    <definedName name="변경총공사비" localSheetId="11">#REF!</definedName>
    <definedName name="변경총공사비" localSheetId="7">#REF!</definedName>
    <definedName name="변경총공사비">#REF!</definedName>
    <definedName name="변고용보험료" localSheetId="18">#REF!</definedName>
    <definedName name="변고용보험료" localSheetId="20">#REF!</definedName>
    <definedName name="변고용보험료" localSheetId="14">#REF!</definedName>
    <definedName name="변고용보험료" localSheetId="16">#REF!</definedName>
    <definedName name="변고용보험료" localSheetId="11">#REF!</definedName>
    <definedName name="변고용보험료" localSheetId="7">#REF!</definedName>
    <definedName name="변고용보험료">#REF!</definedName>
    <definedName name="변공급가액" localSheetId="18">#REF!</definedName>
    <definedName name="변공급가액" localSheetId="20">#REF!</definedName>
    <definedName name="변공급가액" localSheetId="14">#REF!</definedName>
    <definedName name="변공급가액" localSheetId="16">#REF!</definedName>
    <definedName name="변공급가액" localSheetId="11">#REF!</definedName>
    <definedName name="변공급가액" localSheetId="7">#REF!</definedName>
    <definedName name="변공급가액">#REF!</definedName>
    <definedName name="변관경비금액" localSheetId="18">#REF!</definedName>
    <definedName name="변관경비금액" localSheetId="20">#REF!</definedName>
    <definedName name="변관경비금액" localSheetId="14">#REF!</definedName>
    <definedName name="변관경비금액" localSheetId="16">#REF!</definedName>
    <definedName name="변관경비금액" localSheetId="11">#REF!</definedName>
    <definedName name="변관경비금액" localSheetId="7">#REF!</definedName>
    <definedName name="변관경비금액">#REF!</definedName>
    <definedName name="변관경비단가" localSheetId="18">#REF!</definedName>
    <definedName name="변관경비단가" localSheetId="20">#REF!</definedName>
    <definedName name="변관경비단가" localSheetId="14">#REF!</definedName>
    <definedName name="변관경비단가" localSheetId="16">#REF!</definedName>
    <definedName name="변관경비단가" localSheetId="11">#REF!</definedName>
    <definedName name="변관경비단가" localSheetId="7">#REF!</definedName>
    <definedName name="변관경비단가">#REF!</definedName>
    <definedName name="변관급자재" localSheetId="18">#REF!</definedName>
    <definedName name="변관급자재" localSheetId="20">#REF!</definedName>
    <definedName name="변관급자재" localSheetId="14">#REF!</definedName>
    <definedName name="변관급자재" localSheetId="16">#REF!</definedName>
    <definedName name="변관급자재" localSheetId="11">#REF!</definedName>
    <definedName name="변관급자재" localSheetId="7">#REF!</definedName>
    <definedName name="변관급자재">#REF!</definedName>
    <definedName name="변관노무비금액" localSheetId="18">#REF!</definedName>
    <definedName name="변관노무비금액" localSheetId="20">#REF!</definedName>
    <definedName name="변관노무비금액" localSheetId="14">#REF!</definedName>
    <definedName name="변관노무비금액" localSheetId="16">#REF!</definedName>
    <definedName name="변관노무비금액" localSheetId="11">#REF!</definedName>
    <definedName name="변관노무비금액" localSheetId="7">#REF!</definedName>
    <definedName name="변관노무비금액">#REF!</definedName>
    <definedName name="변관노무비단가" localSheetId="18">#REF!</definedName>
    <definedName name="변관노무비단가" localSheetId="20">#REF!</definedName>
    <definedName name="변관노무비단가" localSheetId="14">#REF!</definedName>
    <definedName name="변관노무비단가" localSheetId="16">#REF!</definedName>
    <definedName name="변관노무비단가" localSheetId="11">#REF!</definedName>
    <definedName name="변관노무비단가" localSheetId="7">#REF!</definedName>
    <definedName name="변관노무비단가">#REF!</definedName>
    <definedName name="변관수량" localSheetId="18">#REF!</definedName>
    <definedName name="변관수량" localSheetId="20">#REF!</definedName>
    <definedName name="변관수량" localSheetId="14">#REF!</definedName>
    <definedName name="변관수량" localSheetId="16">#REF!</definedName>
    <definedName name="변관수량" localSheetId="11">#REF!</definedName>
    <definedName name="변관수량" localSheetId="7">#REF!</definedName>
    <definedName name="변관수량">#REF!</definedName>
    <definedName name="변관임시" localSheetId="18">#REF!</definedName>
    <definedName name="변관임시" localSheetId="20">#REF!</definedName>
    <definedName name="변관임시" localSheetId="14">#REF!</definedName>
    <definedName name="변관임시" localSheetId="16">#REF!</definedName>
    <definedName name="변관임시" localSheetId="11">#REF!</definedName>
    <definedName name="변관임시" localSheetId="7">#REF!</definedName>
    <definedName name="변관임시">#REF!</definedName>
    <definedName name="변관재료비금액" localSheetId="18">#REF!</definedName>
    <definedName name="변관재료비금액" localSheetId="20">#REF!</definedName>
    <definedName name="변관재료비금액" localSheetId="14">#REF!</definedName>
    <definedName name="변관재료비금액" localSheetId="16">#REF!</definedName>
    <definedName name="변관재료비금액" localSheetId="11">#REF!</definedName>
    <definedName name="변관재료비금액" localSheetId="7">#REF!</definedName>
    <definedName name="변관재료비금액">#REF!</definedName>
    <definedName name="변관재료비단가" localSheetId="18">#REF!</definedName>
    <definedName name="변관재료비단가" localSheetId="20">#REF!</definedName>
    <definedName name="변관재료비단가" localSheetId="14">#REF!</definedName>
    <definedName name="변관재료비단가" localSheetId="16">#REF!</definedName>
    <definedName name="변관재료비단가" localSheetId="11">#REF!</definedName>
    <definedName name="변관재료비단가" localSheetId="7">#REF!</definedName>
    <definedName name="변관재료비단가">#REF!</definedName>
    <definedName name="변기타경비" localSheetId="18">#REF!</definedName>
    <definedName name="변기타경비" localSheetId="20">#REF!</definedName>
    <definedName name="변기타경비" localSheetId="14">#REF!</definedName>
    <definedName name="변기타경비" localSheetId="16">#REF!</definedName>
    <definedName name="변기타경비" localSheetId="11">#REF!</definedName>
    <definedName name="변기타경비" localSheetId="7">#REF!</definedName>
    <definedName name="변기타경비">#REF!</definedName>
    <definedName name="변노무비" localSheetId="18">#REF!</definedName>
    <definedName name="변노무비" localSheetId="20">#REF!</definedName>
    <definedName name="변노무비" localSheetId="14">#REF!</definedName>
    <definedName name="변노무비" localSheetId="16">#REF!</definedName>
    <definedName name="변노무비" localSheetId="11">#REF!</definedName>
    <definedName name="변노무비" localSheetId="7">#REF!</definedName>
    <definedName name="변노무비">#REF!</definedName>
    <definedName name="변도급액" localSheetId="18">#REF!</definedName>
    <definedName name="변도급액" localSheetId="20">#REF!</definedName>
    <definedName name="변도급액" localSheetId="14">#REF!</definedName>
    <definedName name="변도급액" localSheetId="16">#REF!</definedName>
    <definedName name="변도급액" localSheetId="11">#REF!</definedName>
    <definedName name="변도급액" localSheetId="7">#REF!</definedName>
    <definedName name="변도급액">#REF!</definedName>
    <definedName name="변동경비" localSheetId="3">#REF!</definedName>
    <definedName name="변동경비" localSheetId="6">#REF!</definedName>
    <definedName name="변동경비" localSheetId="8">#REF!</definedName>
    <definedName name="변동경비" localSheetId="10">#REF!</definedName>
    <definedName name="변동경비" localSheetId="18">#REF!</definedName>
    <definedName name="변동경비" localSheetId="20">#REF!</definedName>
    <definedName name="변동경비" localSheetId="14">#REF!</definedName>
    <definedName name="변동경비" localSheetId="16">#REF!</definedName>
    <definedName name="변동경비" localSheetId="11">#REF!</definedName>
    <definedName name="변동경비" localSheetId="7">#REF!</definedName>
    <definedName name="변동경비" localSheetId="9">#REF!</definedName>
    <definedName name="변동경비">#REF!</definedName>
    <definedName name="변변관급자재" localSheetId="18">#REF!</definedName>
    <definedName name="변변관급자재" localSheetId="20">#REF!</definedName>
    <definedName name="변변관급자재" localSheetId="14">#REF!</definedName>
    <definedName name="변변관급자재" localSheetId="16">#REF!</definedName>
    <definedName name="변변관급자재" localSheetId="11">#REF!</definedName>
    <definedName name="변변관급자재" localSheetId="7">#REF!</definedName>
    <definedName name="변변관급자재">#REF!</definedName>
    <definedName name="변변관임시" localSheetId="18">#REF!</definedName>
    <definedName name="변변관임시" localSheetId="20">#REF!</definedName>
    <definedName name="변변관임시" localSheetId="14">#REF!</definedName>
    <definedName name="변변관임시" localSheetId="16">#REF!</definedName>
    <definedName name="변변관임시" localSheetId="11">#REF!</definedName>
    <definedName name="변변관임시" localSheetId="7">#REF!</definedName>
    <definedName name="변변관임시">#REF!</definedName>
    <definedName name="변변수수료" localSheetId="18">#REF!</definedName>
    <definedName name="변변수수료" localSheetId="20">#REF!</definedName>
    <definedName name="변변수수료" localSheetId="14">#REF!</definedName>
    <definedName name="변변수수료" localSheetId="16">#REF!</definedName>
    <definedName name="변변수수료" localSheetId="11">#REF!</definedName>
    <definedName name="변변수수료" localSheetId="7">#REF!</definedName>
    <definedName name="변변수수료">#REF!</definedName>
    <definedName name="변부가가치세" localSheetId="18">#REF!</definedName>
    <definedName name="변부가가치세" localSheetId="20">#REF!</definedName>
    <definedName name="변부가가치세" localSheetId="14">#REF!</definedName>
    <definedName name="변부가가치세" localSheetId="16">#REF!</definedName>
    <definedName name="변부가가치세" localSheetId="11">#REF!</definedName>
    <definedName name="변부가가치세" localSheetId="7">#REF!</definedName>
    <definedName name="변부가가치세">#REF!</definedName>
    <definedName name="변산재보험료" localSheetId="18">#REF!</definedName>
    <definedName name="변산재보험료" localSheetId="20">#REF!</definedName>
    <definedName name="변산재보험료" localSheetId="14">#REF!</definedName>
    <definedName name="변산재보험료" localSheetId="16">#REF!</definedName>
    <definedName name="변산재보험료" localSheetId="11">#REF!</definedName>
    <definedName name="변산재보험료" localSheetId="7">#REF!</definedName>
    <definedName name="변산재보험료">#REF!</definedName>
    <definedName name="변수수료" localSheetId="18">#REF!</definedName>
    <definedName name="변수수료" localSheetId="20">#REF!</definedName>
    <definedName name="변수수료" localSheetId="14">#REF!</definedName>
    <definedName name="변수수료" localSheetId="16">#REF!</definedName>
    <definedName name="변수수료" localSheetId="11">#REF!</definedName>
    <definedName name="변수수료" localSheetId="7">#REF!</definedName>
    <definedName name="변수수료">#REF!</definedName>
    <definedName name="변순공사원가" localSheetId="18">#REF!</definedName>
    <definedName name="변순공사원가" localSheetId="20">#REF!</definedName>
    <definedName name="변순공사원가" localSheetId="14">#REF!</definedName>
    <definedName name="변순공사원가" localSheetId="16">#REF!</definedName>
    <definedName name="변순공사원가" localSheetId="11">#REF!</definedName>
    <definedName name="변순공사원가" localSheetId="7">#REF!</definedName>
    <definedName name="변순공사원가">#REF!</definedName>
    <definedName name="변안전관리비" localSheetId="18">#REF!</definedName>
    <definedName name="변안전관리비" localSheetId="20">#REF!</definedName>
    <definedName name="변안전관리비" localSheetId="14">#REF!</definedName>
    <definedName name="변안전관리비" localSheetId="16">#REF!</definedName>
    <definedName name="변안전관리비" localSheetId="11">#REF!</definedName>
    <definedName name="변안전관리비" localSheetId="7">#REF!</definedName>
    <definedName name="변안전관리비">#REF!</definedName>
    <definedName name="변압기" localSheetId="3">#REF!</definedName>
    <definedName name="변압기" localSheetId="6">#REF!</definedName>
    <definedName name="변압기" localSheetId="8">#REF!</definedName>
    <definedName name="변압기" localSheetId="10">#REF!</definedName>
    <definedName name="변압기" localSheetId="18">#REF!</definedName>
    <definedName name="변압기" localSheetId="20">#REF!</definedName>
    <definedName name="변압기" localSheetId="14">#REF!</definedName>
    <definedName name="변압기" localSheetId="16">#REF!</definedName>
    <definedName name="변압기" localSheetId="11">#REF!</definedName>
    <definedName name="변압기" localSheetId="7">#REF!</definedName>
    <definedName name="변압기" localSheetId="9">#REF!</definedName>
    <definedName name="변압기">#REF!</definedName>
    <definedName name="변이윤" localSheetId="18">#REF!</definedName>
    <definedName name="변이윤" localSheetId="20">#REF!</definedName>
    <definedName name="변이윤" localSheetId="14">#REF!</definedName>
    <definedName name="변이윤" localSheetId="16">#REF!</definedName>
    <definedName name="변이윤" localSheetId="11">#REF!</definedName>
    <definedName name="변이윤" localSheetId="7">#REF!</definedName>
    <definedName name="변이윤">#REF!</definedName>
    <definedName name="변일반관리비" localSheetId="18">#REF!</definedName>
    <definedName name="변일반관리비" localSheetId="20">#REF!</definedName>
    <definedName name="변일반관리비" localSheetId="14">#REF!</definedName>
    <definedName name="변일반관리비" localSheetId="16">#REF!</definedName>
    <definedName name="변일반관리비" localSheetId="11">#REF!</definedName>
    <definedName name="변일반관리비" localSheetId="7">#REF!</definedName>
    <definedName name="변일반관리비">#REF!</definedName>
    <definedName name="변재료비" localSheetId="18">#REF!</definedName>
    <definedName name="변재료비" localSheetId="20">#REF!</definedName>
    <definedName name="변재료비" localSheetId="14">#REF!</definedName>
    <definedName name="변재료비" localSheetId="16">#REF!</definedName>
    <definedName name="변재료비" localSheetId="11">#REF!</definedName>
    <definedName name="변재료비" localSheetId="7">#REF!</definedName>
    <definedName name="변재료비">#REF!</definedName>
    <definedName name="변전전공" localSheetId="3">#REF!</definedName>
    <definedName name="변전전공" localSheetId="6">#REF!</definedName>
    <definedName name="변전전공" localSheetId="8">#REF!</definedName>
    <definedName name="변전전공" localSheetId="10">#REF!</definedName>
    <definedName name="변전전공" localSheetId="18">#REF!</definedName>
    <definedName name="변전전공" localSheetId="20">#REF!</definedName>
    <definedName name="변전전공" localSheetId="14">#REF!</definedName>
    <definedName name="변전전공" localSheetId="16">#REF!</definedName>
    <definedName name="변전전공" localSheetId="11">#REF!</definedName>
    <definedName name="변전전공" localSheetId="7">#REF!</definedName>
    <definedName name="변전전공" localSheetId="9">#REF!</definedName>
    <definedName name="변전전공">#REF!</definedName>
    <definedName name="변전전공001" localSheetId="18">#REF!</definedName>
    <definedName name="변전전공001" localSheetId="20">#REF!</definedName>
    <definedName name="변전전공001" localSheetId="14">#REF!</definedName>
    <definedName name="변전전공001" localSheetId="16">#REF!</definedName>
    <definedName name="변전전공001" localSheetId="11">#REF!</definedName>
    <definedName name="변전전공001" localSheetId="7">#REF!</definedName>
    <definedName name="변전전공001">#REF!</definedName>
    <definedName name="변전전공002" localSheetId="18">#REF!</definedName>
    <definedName name="변전전공002" localSheetId="20">#REF!</definedName>
    <definedName name="변전전공002" localSheetId="14">#REF!</definedName>
    <definedName name="변전전공002" localSheetId="16">#REF!</definedName>
    <definedName name="변전전공002" localSheetId="11">#REF!</definedName>
    <definedName name="변전전공002" localSheetId="7">#REF!</definedName>
    <definedName name="변전전공002">#REF!</definedName>
    <definedName name="변전전공011" localSheetId="18">#REF!</definedName>
    <definedName name="변전전공011" localSheetId="20">#REF!</definedName>
    <definedName name="변전전공011" localSheetId="14">#REF!</definedName>
    <definedName name="변전전공011" localSheetId="16">#REF!</definedName>
    <definedName name="변전전공011" localSheetId="11">#REF!</definedName>
    <definedName name="변전전공011" localSheetId="7">#REF!</definedName>
    <definedName name="변전전공011">#REF!</definedName>
    <definedName name="변전전공012" localSheetId="18">#REF!</definedName>
    <definedName name="변전전공012" localSheetId="20">#REF!</definedName>
    <definedName name="변전전공012" localSheetId="14">#REF!</definedName>
    <definedName name="변전전공012" localSheetId="16">#REF!</definedName>
    <definedName name="변전전공012" localSheetId="11">#REF!</definedName>
    <definedName name="변전전공012" localSheetId="7">#REF!</definedName>
    <definedName name="변전전공012">#REF!</definedName>
    <definedName name="변전전공982" localSheetId="18">#REF!</definedName>
    <definedName name="변전전공982" localSheetId="20">#REF!</definedName>
    <definedName name="변전전공982" localSheetId="14">#REF!</definedName>
    <definedName name="변전전공982" localSheetId="16">#REF!</definedName>
    <definedName name="변전전공982" localSheetId="11">#REF!</definedName>
    <definedName name="변전전공982" localSheetId="7">#REF!</definedName>
    <definedName name="변전전공982">#REF!</definedName>
    <definedName name="변전전공991" localSheetId="18">#REF!</definedName>
    <definedName name="변전전공991" localSheetId="20">#REF!</definedName>
    <definedName name="변전전공991" localSheetId="14">#REF!</definedName>
    <definedName name="변전전공991" localSheetId="16">#REF!</definedName>
    <definedName name="변전전공991" localSheetId="11">#REF!</definedName>
    <definedName name="변전전공991" localSheetId="7">#REF!</definedName>
    <definedName name="변전전공991">#REF!</definedName>
    <definedName name="변전전공992" localSheetId="18">#REF!</definedName>
    <definedName name="변전전공992" localSheetId="20">#REF!</definedName>
    <definedName name="변전전공992" localSheetId="14">#REF!</definedName>
    <definedName name="변전전공992" localSheetId="16">#REF!</definedName>
    <definedName name="변전전공992" localSheetId="11">#REF!</definedName>
    <definedName name="변전전공992" localSheetId="7">#REF!</definedName>
    <definedName name="변전전공992">#REF!</definedName>
    <definedName name="변제간접노무비" localSheetId="18">#REF!</definedName>
    <definedName name="변제간접노무비" localSheetId="20">#REF!</definedName>
    <definedName name="변제간접노무비" localSheetId="14">#REF!</definedName>
    <definedName name="변제간접노무비" localSheetId="16">#REF!</definedName>
    <definedName name="변제간접노무비" localSheetId="11">#REF!</definedName>
    <definedName name="변제간접노무비" localSheetId="7">#REF!</definedName>
    <definedName name="변제간접노무비">#REF!</definedName>
    <definedName name="변제공급가액" localSheetId="18">#REF!</definedName>
    <definedName name="변제공급가액" localSheetId="20">#REF!</definedName>
    <definedName name="변제공급가액" localSheetId="14">#REF!</definedName>
    <definedName name="변제공급가액" localSheetId="16">#REF!</definedName>
    <definedName name="변제공급가액" localSheetId="11">#REF!</definedName>
    <definedName name="변제공급가액" localSheetId="7">#REF!</definedName>
    <definedName name="변제공급가액">#REF!</definedName>
    <definedName name="변제기타경비" localSheetId="18">#REF!</definedName>
    <definedName name="변제기타경비" localSheetId="20">#REF!</definedName>
    <definedName name="변제기타경비" localSheetId="14">#REF!</definedName>
    <definedName name="변제기타경비" localSheetId="16">#REF!</definedName>
    <definedName name="변제기타경비" localSheetId="11">#REF!</definedName>
    <definedName name="변제기타경비" localSheetId="7">#REF!</definedName>
    <definedName name="변제기타경비">#REF!</definedName>
    <definedName name="변제도급액" localSheetId="18">#REF!</definedName>
    <definedName name="변제도급액" localSheetId="20">#REF!</definedName>
    <definedName name="변제도급액" localSheetId="14">#REF!</definedName>
    <definedName name="변제도급액" localSheetId="16">#REF!</definedName>
    <definedName name="변제도급액" localSheetId="11">#REF!</definedName>
    <definedName name="변제도급액" localSheetId="7">#REF!</definedName>
    <definedName name="변제도급액">#REF!</definedName>
    <definedName name="변제부가가치세" localSheetId="18">#REF!</definedName>
    <definedName name="변제부가가치세" localSheetId="20">#REF!</definedName>
    <definedName name="변제부가가치세" localSheetId="14">#REF!</definedName>
    <definedName name="변제부가가치세" localSheetId="16">#REF!</definedName>
    <definedName name="변제부가가치세" localSheetId="11">#REF!</definedName>
    <definedName name="변제부가가치세" localSheetId="7">#REF!</definedName>
    <definedName name="변제부가가치세">#REF!</definedName>
    <definedName name="변제산재보험료" localSheetId="18">#REF!</definedName>
    <definedName name="변제산재보험료" localSheetId="20">#REF!</definedName>
    <definedName name="변제산재보험료" localSheetId="14">#REF!</definedName>
    <definedName name="변제산재보험료" localSheetId="16">#REF!</definedName>
    <definedName name="변제산재보험료" localSheetId="11">#REF!</definedName>
    <definedName name="변제산재보험료" localSheetId="7">#REF!</definedName>
    <definedName name="변제산재보험료">#REF!</definedName>
    <definedName name="변제순공사원가" localSheetId="18">#REF!</definedName>
    <definedName name="변제순공사원가" localSheetId="20">#REF!</definedName>
    <definedName name="변제순공사원가" localSheetId="14">#REF!</definedName>
    <definedName name="변제순공사원가" localSheetId="16">#REF!</definedName>
    <definedName name="변제순공사원가" localSheetId="11">#REF!</definedName>
    <definedName name="변제순공사원가" localSheetId="7">#REF!</definedName>
    <definedName name="변제순공사원가">#REF!</definedName>
    <definedName name="변제안전관리비" localSheetId="18">#REF!</definedName>
    <definedName name="변제안전관리비" localSheetId="20">#REF!</definedName>
    <definedName name="변제안전관리비" localSheetId="14">#REF!</definedName>
    <definedName name="변제안전관리비" localSheetId="16">#REF!</definedName>
    <definedName name="변제안전관리비" localSheetId="11">#REF!</definedName>
    <definedName name="변제안전관리비" localSheetId="7">#REF!</definedName>
    <definedName name="변제안전관리비">#REF!</definedName>
    <definedName name="변제이윤" localSheetId="18">#REF!</definedName>
    <definedName name="변제이윤" localSheetId="20">#REF!</definedName>
    <definedName name="변제이윤" localSheetId="14">#REF!</definedName>
    <definedName name="변제이윤" localSheetId="16">#REF!</definedName>
    <definedName name="변제이윤" localSheetId="11">#REF!</definedName>
    <definedName name="변제이윤" localSheetId="7">#REF!</definedName>
    <definedName name="변제이윤">#REF!</definedName>
    <definedName name="변제일반관리비" localSheetId="18">#REF!</definedName>
    <definedName name="변제일반관리비" localSheetId="20">#REF!</definedName>
    <definedName name="변제일반관리비" localSheetId="14">#REF!</definedName>
    <definedName name="변제일반관리비" localSheetId="16">#REF!</definedName>
    <definedName name="변제일반관리비" localSheetId="11">#REF!</definedName>
    <definedName name="변제일반관리비" localSheetId="7">#REF!</definedName>
    <definedName name="변제일반관리비">#REF!</definedName>
    <definedName name="볏단" localSheetId="3">#REF!</definedName>
    <definedName name="볏단" localSheetId="6">#REF!</definedName>
    <definedName name="볏단" localSheetId="8">#REF!</definedName>
    <definedName name="볏단" localSheetId="10">#REF!</definedName>
    <definedName name="볏단" localSheetId="18">#REF!</definedName>
    <definedName name="볏단" localSheetId="20">#REF!</definedName>
    <definedName name="볏단" localSheetId="14">#REF!</definedName>
    <definedName name="볏단" localSheetId="16">#REF!</definedName>
    <definedName name="볏단" localSheetId="11">#REF!</definedName>
    <definedName name="볏단" localSheetId="7">#REF!</definedName>
    <definedName name="볏단" localSheetId="9">#REF!</definedName>
    <definedName name="볏단">#REF!</definedName>
    <definedName name="보" localSheetId="18">#REF!</definedName>
    <definedName name="보" localSheetId="20">#REF!</definedName>
    <definedName name="보" localSheetId="14">#REF!</definedName>
    <definedName name="보" localSheetId="16">#REF!</definedName>
    <definedName name="보" localSheetId="11">#REF!</definedName>
    <definedName name="보" localSheetId="7">#REF!</definedName>
    <definedName name="보">#REF!</definedName>
    <definedName name="보___안___공" localSheetId="18">#REF!</definedName>
    <definedName name="보___안___공" localSheetId="20">#REF!</definedName>
    <definedName name="보___안___공" localSheetId="14">#REF!</definedName>
    <definedName name="보___안___공" localSheetId="16">#REF!</definedName>
    <definedName name="보___안___공" localSheetId="11">#REF!</definedName>
    <definedName name="보___안___공" localSheetId="7">#REF!</definedName>
    <definedName name="보___안___공">#REF!</definedName>
    <definedName name="보___온___공" localSheetId="18">#REF!</definedName>
    <definedName name="보___온___공" localSheetId="20">#REF!</definedName>
    <definedName name="보___온___공" localSheetId="14">#REF!</definedName>
    <definedName name="보___온___공" localSheetId="16">#REF!</definedName>
    <definedName name="보___온___공" localSheetId="11">#REF!</definedName>
    <definedName name="보___온___공" localSheetId="7">#REF!</definedName>
    <definedName name="보___온___공">#REF!</definedName>
    <definedName name="보_온_공" localSheetId="3">#REF!</definedName>
    <definedName name="보_온_공" localSheetId="6">#REF!</definedName>
    <definedName name="보_온_공" localSheetId="8">#REF!</definedName>
    <definedName name="보_온_공" localSheetId="10">#REF!</definedName>
    <definedName name="보_온_공" localSheetId="13">#REF!</definedName>
    <definedName name="보_온_공" localSheetId="15">#REF!</definedName>
    <definedName name="보_온_공" localSheetId="17">#REF!</definedName>
    <definedName name="보_온_공" localSheetId="19">#REF!</definedName>
    <definedName name="보_온_공" localSheetId="18">#REF!</definedName>
    <definedName name="보_온_공" localSheetId="12">#REF!</definedName>
    <definedName name="보_온_공" localSheetId="20">#REF!</definedName>
    <definedName name="보_온_공" localSheetId="14">#REF!</definedName>
    <definedName name="보_온_공" localSheetId="16">#REF!</definedName>
    <definedName name="보_온_공" localSheetId="5">#REF!</definedName>
    <definedName name="보_온_공" localSheetId="11">#REF!</definedName>
    <definedName name="보_온_공" localSheetId="7">#REF!</definedName>
    <definedName name="보_온_공" localSheetId="9">#REF!</definedName>
    <definedName name="보_온_공">#REF!</definedName>
    <definedName name="보_일_러__공" localSheetId="18">#REF!</definedName>
    <definedName name="보_일_러__공" localSheetId="20">#REF!</definedName>
    <definedName name="보_일_러__공" localSheetId="14">#REF!</definedName>
    <definedName name="보_일_러__공" localSheetId="16">#REF!</definedName>
    <definedName name="보_일_러__공" localSheetId="11">#REF!</definedName>
    <definedName name="보_일_러__공" localSheetId="7">#REF!</definedName>
    <definedName name="보_일_러__공">#REF!</definedName>
    <definedName name="보_통__선_원" localSheetId="18">#REF!</definedName>
    <definedName name="보_통__선_원" localSheetId="20">#REF!</definedName>
    <definedName name="보_통__선_원" localSheetId="14">#REF!</definedName>
    <definedName name="보_통__선_원" localSheetId="16">#REF!</definedName>
    <definedName name="보_통__선_원" localSheetId="11">#REF!</definedName>
    <definedName name="보_통__선_원" localSheetId="7">#REF!</definedName>
    <definedName name="보_통__선_원">#REF!</definedName>
    <definedName name="보_통__인_부" localSheetId="18">#REF!</definedName>
    <definedName name="보_통__인_부" localSheetId="20">#REF!</definedName>
    <definedName name="보_통__인_부" localSheetId="14">#REF!</definedName>
    <definedName name="보_통__인_부" localSheetId="16">#REF!</definedName>
    <definedName name="보_통__인_부" localSheetId="11">#REF!</definedName>
    <definedName name="보_통__인_부" localSheetId="7">#REF!</definedName>
    <definedName name="보_통__인_부">#REF!</definedName>
    <definedName name="보고">#N/A</definedName>
    <definedName name="보도경계블럭수량" localSheetId="3">#REF!</definedName>
    <definedName name="보도경계블럭수량" localSheetId="6">#REF!</definedName>
    <definedName name="보도경계블럭수량" localSheetId="8">#REF!</definedName>
    <definedName name="보도경계블럭수량" localSheetId="10">#REF!</definedName>
    <definedName name="보도경계블럭수량" localSheetId="18">#REF!</definedName>
    <definedName name="보도경계블럭수량" localSheetId="20">#REF!</definedName>
    <definedName name="보도경계블럭수량" localSheetId="14">#REF!</definedName>
    <definedName name="보도경계블럭수량" localSheetId="16">#REF!</definedName>
    <definedName name="보도경계블럭수량" localSheetId="11">#REF!</definedName>
    <definedName name="보도경계블럭수량" localSheetId="7">#REF!</definedName>
    <definedName name="보도경계블럭수량" localSheetId="9">#REF!</definedName>
    <definedName name="보도경계블럭수량">#REF!</definedName>
    <definedName name="보링공" localSheetId="3">#REF!</definedName>
    <definedName name="보링공" localSheetId="6">#REF!</definedName>
    <definedName name="보링공" localSheetId="8">#REF!</definedName>
    <definedName name="보링공" localSheetId="10">#REF!</definedName>
    <definedName name="보링공" localSheetId="18">#REF!</definedName>
    <definedName name="보링공" localSheetId="20">#REF!</definedName>
    <definedName name="보링공" localSheetId="14">#REF!</definedName>
    <definedName name="보링공" localSheetId="16">#REF!</definedName>
    <definedName name="보링공" localSheetId="11">#REF!</definedName>
    <definedName name="보링공" localSheetId="7">#REF!</definedName>
    <definedName name="보링공" localSheetId="9">#REF!</definedName>
    <definedName name="보링공">#REF!</definedName>
    <definedName name="보링공_지질조사" localSheetId="3">#REF!</definedName>
    <definedName name="보링공_지질조사" localSheetId="6">#REF!</definedName>
    <definedName name="보링공_지질조사" localSheetId="8">#REF!</definedName>
    <definedName name="보링공_지질조사" localSheetId="10">#REF!</definedName>
    <definedName name="보링공_지질조사" localSheetId="13">#REF!</definedName>
    <definedName name="보링공_지질조사" localSheetId="15">#REF!</definedName>
    <definedName name="보링공_지질조사" localSheetId="17">#REF!</definedName>
    <definedName name="보링공_지질조사" localSheetId="19">#REF!</definedName>
    <definedName name="보링공_지질조사" localSheetId="18">#REF!</definedName>
    <definedName name="보링공_지질조사" localSheetId="12">#REF!</definedName>
    <definedName name="보링공_지질조사" localSheetId="20">#REF!</definedName>
    <definedName name="보링공_지질조사" localSheetId="14">#REF!</definedName>
    <definedName name="보링공_지질조사" localSheetId="16">#REF!</definedName>
    <definedName name="보링공_지질조사" localSheetId="5">#REF!</definedName>
    <definedName name="보링공_지질조사" localSheetId="11">#REF!</definedName>
    <definedName name="보링공_지질조사" localSheetId="7">#REF!</definedName>
    <definedName name="보링공_지질조사" localSheetId="9">#REF!</definedName>
    <definedName name="보링공_지질조사">#REF!</definedName>
    <definedName name="보링공_지질조사001" localSheetId="18">#REF!</definedName>
    <definedName name="보링공_지질조사001" localSheetId="20">#REF!</definedName>
    <definedName name="보링공_지질조사001" localSheetId="14">#REF!</definedName>
    <definedName name="보링공_지질조사001" localSheetId="16">#REF!</definedName>
    <definedName name="보링공_지질조사001" localSheetId="11">#REF!</definedName>
    <definedName name="보링공_지질조사001" localSheetId="7">#REF!</definedName>
    <definedName name="보링공_지질조사001">#REF!</definedName>
    <definedName name="보링공_지질조사002" localSheetId="18">#REF!</definedName>
    <definedName name="보링공_지질조사002" localSheetId="20">#REF!</definedName>
    <definedName name="보링공_지질조사002" localSheetId="14">#REF!</definedName>
    <definedName name="보링공_지질조사002" localSheetId="16">#REF!</definedName>
    <definedName name="보링공_지질조사002" localSheetId="11">#REF!</definedName>
    <definedName name="보링공_지질조사002" localSheetId="7">#REF!</definedName>
    <definedName name="보링공_지질조사002">#REF!</definedName>
    <definedName name="보링공_지질조사011" localSheetId="18">#REF!</definedName>
    <definedName name="보링공_지질조사011" localSheetId="20">#REF!</definedName>
    <definedName name="보링공_지질조사011" localSheetId="14">#REF!</definedName>
    <definedName name="보링공_지질조사011" localSheetId="16">#REF!</definedName>
    <definedName name="보링공_지질조사011" localSheetId="11">#REF!</definedName>
    <definedName name="보링공_지질조사011" localSheetId="7">#REF!</definedName>
    <definedName name="보링공_지질조사011">#REF!</definedName>
    <definedName name="보링공_지질조사012" localSheetId="18">#REF!</definedName>
    <definedName name="보링공_지질조사012" localSheetId="20">#REF!</definedName>
    <definedName name="보링공_지질조사012" localSheetId="14">#REF!</definedName>
    <definedName name="보링공_지질조사012" localSheetId="16">#REF!</definedName>
    <definedName name="보링공_지질조사012" localSheetId="11">#REF!</definedName>
    <definedName name="보링공_지질조사012" localSheetId="7">#REF!</definedName>
    <definedName name="보링공_지질조사012">#REF!</definedName>
    <definedName name="보링공_지질조사982" localSheetId="18">#REF!</definedName>
    <definedName name="보링공_지질조사982" localSheetId="20">#REF!</definedName>
    <definedName name="보링공_지질조사982" localSheetId="14">#REF!</definedName>
    <definedName name="보링공_지질조사982" localSheetId="16">#REF!</definedName>
    <definedName name="보링공_지질조사982" localSheetId="11">#REF!</definedName>
    <definedName name="보링공_지질조사982" localSheetId="7">#REF!</definedName>
    <definedName name="보링공_지질조사982">#REF!</definedName>
    <definedName name="보링공_지질조사991" localSheetId="18">#REF!</definedName>
    <definedName name="보링공_지질조사991" localSheetId="20">#REF!</definedName>
    <definedName name="보링공_지질조사991" localSheetId="14">#REF!</definedName>
    <definedName name="보링공_지질조사991" localSheetId="16">#REF!</definedName>
    <definedName name="보링공_지질조사991" localSheetId="11">#REF!</definedName>
    <definedName name="보링공_지질조사991" localSheetId="7">#REF!</definedName>
    <definedName name="보링공_지질조사991">#REF!</definedName>
    <definedName name="보링공_지질조사992" localSheetId="18">#REF!</definedName>
    <definedName name="보링공_지질조사992" localSheetId="20">#REF!</definedName>
    <definedName name="보링공_지질조사992" localSheetId="14">#REF!</definedName>
    <definedName name="보링공_지질조사992" localSheetId="16">#REF!</definedName>
    <definedName name="보링공_지질조사992" localSheetId="11">#REF!</definedName>
    <definedName name="보링공_지질조사992" localSheetId="7">#REF!</definedName>
    <definedName name="보링공_지질조사992">#REF!</definedName>
    <definedName name="보성일위1" localSheetId="18">#REF!</definedName>
    <definedName name="보성일위1" localSheetId="20">#REF!</definedName>
    <definedName name="보성일위1" localSheetId="14">#REF!</definedName>
    <definedName name="보성일위1" localSheetId="16">#REF!</definedName>
    <definedName name="보성일위1" localSheetId="11">#REF!</definedName>
    <definedName name="보성일위1" localSheetId="7">#REF!</definedName>
    <definedName name="보성일위1">#REF!</definedName>
    <definedName name="보수배관" localSheetId="3">#REF!</definedName>
    <definedName name="보수배관" localSheetId="6">#REF!</definedName>
    <definedName name="보수배관" localSheetId="8">#REF!</definedName>
    <definedName name="보수배관" localSheetId="10">#REF!</definedName>
    <definedName name="보수배관" localSheetId="18">#REF!</definedName>
    <definedName name="보수배관" localSheetId="20">#REF!</definedName>
    <definedName name="보수배관" localSheetId="14">#REF!</definedName>
    <definedName name="보수배관" localSheetId="16">#REF!</definedName>
    <definedName name="보수배관" localSheetId="11">#REF!</definedName>
    <definedName name="보수배관" localSheetId="7">#REF!</definedName>
    <definedName name="보수배관" localSheetId="9">#REF!</definedName>
    <definedName name="보수배관">#REF!</definedName>
    <definedName name="보수배관값" localSheetId="3">#REF!</definedName>
    <definedName name="보수배관값" localSheetId="6">#REF!</definedName>
    <definedName name="보수배관값" localSheetId="8">#REF!</definedName>
    <definedName name="보수배관값" localSheetId="10">#REF!</definedName>
    <definedName name="보수배관값" localSheetId="18">#REF!</definedName>
    <definedName name="보수배관값" localSheetId="20">#REF!</definedName>
    <definedName name="보수배관값" localSheetId="14">#REF!</definedName>
    <definedName name="보수배관값" localSheetId="16">#REF!</definedName>
    <definedName name="보수배관값" localSheetId="11">#REF!</definedName>
    <definedName name="보수배관값" localSheetId="7">#REF!</definedName>
    <definedName name="보수배관값" localSheetId="9">#REF!</definedName>
    <definedName name="보수배관값">#REF!</definedName>
    <definedName name="보수접지선" localSheetId="3">#REF!</definedName>
    <definedName name="보수접지선" localSheetId="6">#REF!</definedName>
    <definedName name="보수접지선" localSheetId="8">#REF!</definedName>
    <definedName name="보수접지선" localSheetId="10">#REF!</definedName>
    <definedName name="보수접지선" localSheetId="18">#REF!</definedName>
    <definedName name="보수접지선" localSheetId="20">#REF!</definedName>
    <definedName name="보수접지선" localSheetId="14">#REF!</definedName>
    <definedName name="보수접지선" localSheetId="16">#REF!</definedName>
    <definedName name="보수접지선" localSheetId="11">#REF!</definedName>
    <definedName name="보수접지선" localSheetId="7">#REF!</definedName>
    <definedName name="보수접지선" localSheetId="9">#REF!</definedName>
    <definedName name="보수접지선">#REF!</definedName>
    <definedName name="보수접지선값" localSheetId="3">#REF!</definedName>
    <definedName name="보수접지선값" localSheetId="6">#REF!</definedName>
    <definedName name="보수접지선값" localSheetId="8">#REF!</definedName>
    <definedName name="보수접지선값" localSheetId="10">#REF!</definedName>
    <definedName name="보수접지선값" localSheetId="18">#REF!</definedName>
    <definedName name="보수접지선값" localSheetId="20">#REF!</definedName>
    <definedName name="보수접지선값" localSheetId="14">#REF!</definedName>
    <definedName name="보수접지선값" localSheetId="16">#REF!</definedName>
    <definedName name="보수접지선값" localSheetId="11">#REF!</definedName>
    <definedName name="보수접지선값" localSheetId="7">#REF!</definedName>
    <definedName name="보수접지선값" localSheetId="9">#REF!</definedName>
    <definedName name="보수접지선값">#REF!</definedName>
    <definedName name="보수주간선" localSheetId="3">#REF!</definedName>
    <definedName name="보수주간선" localSheetId="6">#REF!</definedName>
    <definedName name="보수주간선" localSheetId="8">#REF!</definedName>
    <definedName name="보수주간선" localSheetId="10">#REF!</definedName>
    <definedName name="보수주간선" localSheetId="18">#REF!</definedName>
    <definedName name="보수주간선" localSheetId="20">#REF!</definedName>
    <definedName name="보수주간선" localSheetId="14">#REF!</definedName>
    <definedName name="보수주간선" localSheetId="16">#REF!</definedName>
    <definedName name="보수주간선" localSheetId="11">#REF!</definedName>
    <definedName name="보수주간선" localSheetId="7">#REF!</definedName>
    <definedName name="보수주간선" localSheetId="9">#REF!</definedName>
    <definedName name="보수주간선">#REF!</definedName>
    <definedName name="보수주간선값" localSheetId="3">#REF!</definedName>
    <definedName name="보수주간선값" localSheetId="6">#REF!</definedName>
    <definedName name="보수주간선값" localSheetId="8">#REF!</definedName>
    <definedName name="보수주간선값" localSheetId="10">#REF!</definedName>
    <definedName name="보수주간선값" localSheetId="18">#REF!</definedName>
    <definedName name="보수주간선값" localSheetId="20">#REF!</definedName>
    <definedName name="보수주간선값" localSheetId="14">#REF!</definedName>
    <definedName name="보수주간선값" localSheetId="16">#REF!</definedName>
    <definedName name="보수주간선값" localSheetId="11">#REF!</definedName>
    <definedName name="보수주간선값" localSheetId="7">#REF!</definedName>
    <definedName name="보수주간선값" localSheetId="9">#REF!</definedName>
    <definedName name="보수주간선값">#REF!</definedName>
    <definedName name="보안공" localSheetId="3">#REF!</definedName>
    <definedName name="보안공" localSheetId="6">#REF!</definedName>
    <definedName name="보안공" localSheetId="8">#REF!</definedName>
    <definedName name="보안공" localSheetId="10">#REF!</definedName>
    <definedName name="보안공" localSheetId="13">#REF!</definedName>
    <definedName name="보안공" localSheetId="15">#REF!</definedName>
    <definedName name="보안공" localSheetId="17">#REF!</definedName>
    <definedName name="보안공" localSheetId="19">#REF!</definedName>
    <definedName name="보안공" localSheetId="18">#REF!</definedName>
    <definedName name="보안공" localSheetId="12">#REF!</definedName>
    <definedName name="보안공" localSheetId="20">#REF!</definedName>
    <definedName name="보안공" localSheetId="14">#REF!</definedName>
    <definedName name="보안공" localSheetId="16">#REF!</definedName>
    <definedName name="보안공" localSheetId="5">#REF!</definedName>
    <definedName name="보안공" localSheetId="11">#REF!</definedName>
    <definedName name="보안공" localSheetId="7">#REF!</definedName>
    <definedName name="보안공" localSheetId="9">#REF!</definedName>
    <definedName name="보안공">#REF!</definedName>
    <definedName name="보안공001" localSheetId="18">#REF!</definedName>
    <definedName name="보안공001" localSheetId="20">#REF!</definedName>
    <definedName name="보안공001" localSheetId="14">#REF!</definedName>
    <definedName name="보안공001" localSheetId="16">#REF!</definedName>
    <definedName name="보안공001" localSheetId="11">#REF!</definedName>
    <definedName name="보안공001" localSheetId="7">#REF!</definedName>
    <definedName name="보안공001">#REF!</definedName>
    <definedName name="보안공002" localSheetId="18">#REF!</definedName>
    <definedName name="보안공002" localSheetId="20">#REF!</definedName>
    <definedName name="보안공002" localSheetId="14">#REF!</definedName>
    <definedName name="보안공002" localSheetId="16">#REF!</definedName>
    <definedName name="보안공002" localSheetId="11">#REF!</definedName>
    <definedName name="보안공002" localSheetId="7">#REF!</definedName>
    <definedName name="보안공002">#REF!</definedName>
    <definedName name="보안공011" localSheetId="18">#REF!</definedName>
    <definedName name="보안공011" localSheetId="20">#REF!</definedName>
    <definedName name="보안공011" localSheetId="14">#REF!</definedName>
    <definedName name="보안공011" localSheetId="16">#REF!</definedName>
    <definedName name="보안공011" localSheetId="11">#REF!</definedName>
    <definedName name="보안공011" localSheetId="7">#REF!</definedName>
    <definedName name="보안공011">#REF!</definedName>
    <definedName name="보안공012" localSheetId="18">#REF!</definedName>
    <definedName name="보안공012" localSheetId="20">#REF!</definedName>
    <definedName name="보안공012" localSheetId="14">#REF!</definedName>
    <definedName name="보안공012" localSheetId="16">#REF!</definedName>
    <definedName name="보안공012" localSheetId="11">#REF!</definedName>
    <definedName name="보안공012" localSheetId="7">#REF!</definedName>
    <definedName name="보안공012">#REF!</definedName>
    <definedName name="보안공982" localSheetId="18">#REF!</definedName>
    <definedName name="보안공982" localSheetId="20">#REF!</definedName>
    <definedName name="보안공982" localSheetId="14">#REF!</definedName>
    <definedName name="보안공982" localSheetId="16">#REF!</definedName>
    <definedName name="보안공982" localSheetId="11">#REF!</definedName>
    <definedName name="보안공982" localSheetId="7">#REF!</definedName>
    <definedName name="보안공982">#REF!</definedName>
    <definedName name="보안공991" localSheetId="18">#REF!</definedName>
    <definedName name="보안공991" localSheetId="20">#REF!</definedName>
    <definedName name="보안공991" localSheetId="14">#REF!</definedName>
    <definedName name="보안공991" localSheetId="16">#REF!</definedName>
    <definedName name="보안공991" localSheetId="11">#REF!</definedName>
    <definedName name="보안공991" localSheetId="7">#REF!</definedName>
    <definedName name="보안공991">#REF!</definedName>
    <definedName name="보안공992" localSheetId="18">#REF!</definedName>
    <definedName name="보안공992" localSheetId="20">#REF!</definedName>
    <definedName name="보안공992" localSheetId="14">#REF!</definedName>
    <definedName name="보안공992" localSheetId="16">#REF!</definedName>
    <definedName name="보안공992" localSheetId="11">#REF!</definedName>
    <definedName name="보안공992" localSheetId="7">#REF!</definedName>
    <definedName name="보안공992">#REF!</definedName>
    <definedName name="보오링_기계_JSP용" localSheetId="18">#REF!</definedName>
    <definedName name="보오링_기계_JSP용" localSheetId="20">#REF!</definedName>
    <definedName name="보오링_기계_JSP용" localSheetId="14">#REF!</definedName>
    <definedName name="보오링_기계_JSP용" localSheetId="16">#REF!</definedName>
    <definedName name="보오링_기계_JSP용" localSheetId="11">#REF!</definedName>
    <definedName name="보오링_기계_JSP용" localSheetId="7">#REF!</definedName>
    <definedName name="보오링_기계_JSP용">#REF!</definedName>
    <definedName name="보오링그라우팅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" localSheetId="3">#REF!</definedName>
    <definedName name="보온공" localSheetId="6">#REF!</definedName>
    <definedName name="보온공" localSheetId="8">#REF!</definedName>
    <definedName name="보온공" localSheetId="10">#REF!</definedName>
    <definedName name="보온공" localSheetId="13">#REF!</definedName>
    <definedName name="보온공" localSheetId="15">#REF!</definedName>
    <definedName name="보온공" localSheetId="17">#REF!</definedName>
    <definedName name="보온공" localSheetId="19">#REF!</definedName>
    <definedName name="보온공" localSheetId="18">#REF!</definedName>
    <definedName name="보온공" localSheetId="12">#REF!</definedName>
    <definedName name="보온공" localSheetId="20">#REF!</definedName>
    <definedName name="보온공" localSheetId="14">#REF!</definedName>
    <definedName name="보온공" localSheetId="16">#REF!</definedName>
    <definedName name="보온공" localSheetId="5">#REF!</definedName>
    <definedName name="보온공" localSheetId="11">#REF!</definedName>
    <definedName name="보온공" localSheetId="7">#REF!</definedName>
    <definedName name="보온공" localSheetId="9">#REF!</definedName>
    <definedName name="보온공">#REF!</definedName>
    <definedName name="보온공001" localSheetId="18">#REF!</definedName>
    <definedName name="보온공001" localSheetId="20">#REF!</definedName>
    <definedName name="보온공001" localSheetId="14">#REF!</definedName>
    <definedName name="보온공001" localSheetId="16">#REF!</definedName>
    <definedName name="보온공001" localSheetId="11">#REF!</definedName>
    <definedName name="보온공001" localSheetId="7">#REF!</definedName>
    <definedName name="보온공001">#REF!</definedName>
    <definedName name="보온공002" localSheetId="18">#REF!</definedName>
    <definedName name="보온공002" localSheetId="20">#REF!</definedName>
    <definedName name="보온공002" localSheetId="14">#REF!</definedName>
    <definedName name="보온공002" localSheetId="16">#REF!</definedName>
    <definedName name="보온공002" localSheetId="11">#REF!</definedName>
    <definedName name="보온공002" localSheetId="7">#REF!</definedName>
    <definedName name="보온공002">#REF!</definedName>
    <definedName name="보온공011" localSheetId="18">#REF!</definedName>
    <definedName name="보온공011" localSheetId="20">#REF!</definedName>
    <definedName name="보온공011" localSheetId="14">#REF!</definedName>
    <definedName name="보온공011" localSheetId="16">#REF!</definedName>
    <definedName name="보온공011" localSheetId="11">#REF!</definedName>
    <definedName name="보온공011" localSheetId="7">#REF!</definedName>
    <definedName name="보온공011">#REF!</definedName>
    <definedName name="보온공012" localSheetId="18">#REF!</definedName>
    <definedName name="보온공012" localSheetId="20">#REF!</definedName>
    <definedName name="보온공012" localSheetId="14">#REF!</definedName>
    <definedName name="보온공012" localSheetId="16">#REF!</definedName>
    <definedName name="보온공012" localSheetId="11">#REF!</definedName>
    <definedName name="보온공012" localSheetId="7">#REF!</definedName>
    <definedName name="보온공012">#REF!</definedName>
    <definedName name="보온공982" localSheetId="18">#REF!</definedName>
    <definedName name="보온공982" localSheetId="20">#REF!</definedName>
    <definedName name="보온공982" localSheetId="14">#REF!</definedName>
    <definedName name="보온공982" localSheetId="16">#REF!</definedName>
    <definedName name="보온공982" localSheetId="11">#REF!</definedName>
    <definedName name="보온공982" localSheetId="7">#REF!</definedName>
    <definedName name="보온공982">#REF!</definedName>
    <definedName name="보온공991" localSheetId="18">#REF!</definedName>
    <definedName name="보온공991" localSheetId="20">#REF!</definedName>
    <definedName name="보온공991" localSheetId="14">#REF!</definedName>
    <definedName name="보온공991" localSheetId="16">#REF!</definedName>
    <definedName name="보온공991" localSheetId="11">#REF!</definedName>
    <definedName name="보온공991" localSheetId="7">#REF!</definedName>
    <definedName name="보온공991">#REF!</definedName>
    <definedName name="보온공992" localSheetId="18">#REF!</definedName>
    <definedName name="보온공992" localSheetId="20">#REF!</definedName>
    <definedName name="보온공992" localSheetId="14">#REF!</definedName>
    <definedName name="보온공992" localSheetId="16">#REF!</definedName>
    <definedName name="보온공992" localSheetId="11">#REF!</definedName>
    <definedName name="보온공992" localSheetId="7">#REF!</definedName>
    <definedName name="보온공992">#REF!</definedName>
    <definedName name="보온부자재" localSheetId="3">#REF!</definedName>
    <definedName name="보온부자재" localSheetId="6">#REF!</definedName>
    <definedName name="보온부자재" localSheetId="8">#REF!</definedName>
    <definedName name="보온부자재" localSheetId="10">#REF!</definedName>
    <definedName name="보온부자재" localSheetId="18">#REF!</definedName>
    <definedName name="보온부자재" localSheetId="20">#REF!</definedName>
    <definedName name="보온부자재" localSheetId="14">#REF!</definedName>
    <definedName name="보온부자재" localSheetId="16">#REF!</definedName>
    <definedName name="보온부자재" localSheetId="11">#REF!</definedName>
    <definedName name="보온부자재" localSheetId="7">#REF!</definedName>
    <definedName name="보온부자재" localSheetId="9">#REF!</definedName>
    <definedName name="보온부자재">#REF!</definedName>
    <definedName name="보완자료복사" localSheetId="18">#REF!</definedName>
    <definedName name="보완자료복사" localSheetId="20">#REF!</definedName>
    <definedName name="보완자료복사" localSheetId="14">#REF!</definedName>
    <definedName name="보완자료복사" localSheetId="16">#REF!</definedName>
    <definedName name="보완자료복사" localSheetId="11">#REF!</definedName>
    <definedName name="보완자료복사" localSheetId="7">#REF!</definedName>
    <definedName name="보완자료복사">#REF!</definedName>
    <definedName name="보인" localSheetId="3">#REF!</definedName>
    <definedName name="보인" localSheetId="6">#REF!</definedName>
    <definedName name="보인" localSheetId="8">#REF!</definedName>
    <definedName name="보인" localSheetId="10">#REF!</definedName>
    <definedName name="보인" localSheetId="13">#REF!</definedName>
    <definedName name="보인" localSheetId="15">#REF!</definedName>
    <definedName name="보인" localSheetId="17">#REF!</definedName>
    <definedName name="보인" localSheetId="19">#REF!</definedName>
    <definedName name="보인" localSheetId="18">#REF!</definedName>
    <definedName name="보인" localSheetId="12">#REF!</definedName>
    <definedName name="보인" localSheetId="20">#REF!</definedName>
    <definedName name="보인" localSheetId="14">#REF!</definedName>
    <definedName name="보인" localSheetId="16">#REF!</definedName>
    <definedName name="보인" localSheetId="5">#REF!</definedName>
    <definedName name="보인" localSheetId="11">#REF!</definedName>
    <definedName name="보인" localSheetId="7">#REF!</definedName>
    <definedName name="보인" localSheetId="9">#REF!</definedName>
    <definedName name="보인">#REF!</definedName>
    <definedName name="보일러공" localSheetId="3">#REF!</definedName>
    <definedName name="보일러공" localSheetId="6">#REF!</definedName>
    <definedName name="보일러공" localSheetId="8">#REF!</definedName>
    <definedName name="보일러공" localSheetId="10">#REF!</definedName>
    <definedName name="보일러공" localSheetId="18">#REF!</definedName>
    <definedName name="보일러공" localSheetId="20">#REF!</definedName>
    <definedName name="보일러공" localSheetId="14">#REF!</definedName>
    <definedName name="보일러공" localSheetId="16">#REF!</definedName>
    <definedName name="보일러공" localSheetId="11">#REF!</definedName>
    <definedName name="보일러공" localSheetId="7">#REF!</definedName>
    <definedName name="보일러공" localSheetId="9">#REF!</definedName>
    <definedName name="보일러공">#REF!</definedName>
    <definedName name="보일러공001" localSheetId="18">#REF!</definedName>
    <definedName name="보일러공001" localSheetId="20">#REF!</definedName>
    <definedName name="보일러공001" localSheetId="14">#REF!</definedName>
    <definedName name="보일러공001" localSheetId="16">#REF!</definedName>
    <definedName name="보일러공001" localSheetId="11">#REF!</definedName>
    <definedName name="보일러공001" localSheetId="7">#REF!</definedName>
    <definedName name="보일러공001">#REF!</definedName>
    <definedName name="보일러공002" localSheetId="18">#REF!</definedName>
    <definedName name="보일러공002" localSheetId="20">#REF!</definedName>
    <definedName name="보일러공002" localSheetId="14">#REF!</definedName>
    <definedName name="보일러공002" localSheetId="16">#REF!</definedName>
    <definedName name="보일러공002" localSheetId="11">#REF!</definedName>
    <definedName name="보일러공002" localSheetId="7">#REF!</definedName>
    <definedName name="보일러공002">#REF!</definedName>
    <definedName name="보일러공011" localSheetId="18">#REF!</definedName>
    <definedName name="보일러공011" localSheetId="20">#REF!</definedName>
    <definedName name="보일러공011" localSheetId="14">#REF!</definedName>
    <definedName name="보일러공011" localSheetId="16">#REF!</definedName>
    <definedName name="보일러공011" localSheetId="11">#REF!</definedName>
    <definedName name="보일러공011" localSheetId="7">#REF!</definedName>
    <definedName name="보일러공011">#REF!</definedName>
    <definedName name="보일러공012" localSheetId="18">#REF!</definedName>
    <definedName name="보일러공012" localSheetId="20">#REF!</definedName>
    <definedName name="보일러공012" localSheetId="14">#REF!</definedName>
    <definedName name="보일러공012" localSheetId="16">#REF!</definedName>
    <definedName name="보일러공012" localSheetId="11">#REF!</definedName>
    <definedName name="보일러공012" localSheetId="7">#REF!</definedName>
    <definedName name="보일러공012">#REF!</definedName>
    <definedName name="보일러공982" localSheetId="18">#REF!</definedName>
    <definedName name="보일러공982" localSheetId="20">#REF!</definedName>
    <definedName name="보일러공982" localSheetId="14">#REF!</definedName>
    <definedName name="보일러공982" localSheetId="16">#REF!</definedName>
    <definedName name="보일러공982" localSheetId="11">#REF!</definedName>
    <definedName name="보일러공982" localSheetId="7">#REF!</definedName>
    <definedName name="보일러공982">#REF!</definedName>
    <definedName name="보일러공991" localSheetId="18">#REF!</definedName>
    <definedName name="보일러공991" localSheetId="20">#REF!</definedName>
    <definedName name="보일러공991" localSheetId="14">#REF!</definedName>
    <definedName name="보일러공991" localSheetId="16">#REF!</definedName>
    <definedName name="보일러공991" localSheetId="11">#REF!</definedName>
    <definedName name="보일러공991" localSheetId="7">#REF!</definedName>
    <definedName name="보일러공991">#REF!</definedName>
    <definedName name="보일러공992" localSheetId="18">#REF!</definedName>
    <definedName name="보일러공992" localSheetId="20">#REF!</definedName>
    <definedName name="보일러공992" localSheetId="14">#REF!</definedName>
    <definedName name="보일러공992" localSheetId="16">#REF!</definedName>
    <definedName name="보일러공992" localSheetId="11">#REF!</definedName>
    <definedName name="보일러공992" localSheetId="7">#REF!</definedName>
    <definedName name="보일러공992">#REF!</definedName>
    <definedName name="보조강재" localSheetId="3">#REF!</definedName>
    <definedName name="보조강재" localSheetId="6">#REF!</definedName>
    <definedName name="보조강재" localSheetId="8">#REF!</definedName>
    <definedName name="보조강재" localSheetId="10">#REF!</definedName>
    <definedName name="보조강재" localSheetId="18">#REF!</definedName>
    <definedName name="보조강재" localSheetId="20">#REF!</definedName>
    <definedName name="보조강재" localSheetId="14">#REF!</definedName>
    <definedName name="보조강재" localSheetId="16">#REF!</definedName>
    <definedName name="보조강재" localSheetId="11">#REF!</definedName>
    <definedName name="보조강재" localSheetId="7">#REF!</definedName>
    <definedName name="보조강재" localSheetId="9">#REF!</definedName>
    <definedName name="보조강재">#REF!</definedName>
    <definedName name="보조기층" localSheetId="3">#REF!</definedName>
    <definedName name="보조기층" localSheetId="6">#REF!</definedName>
    <definedName name="보조기층" localSheetId="8">#REF!</definedName>
    <definedName name="보조기층" localSheetId="10">#REF!</definedName>
    <definedName name="보조기층" localSheetId="13">#REF!</definedName>
    <definedName name="보조기층" localSheetId="15">#REF!</definedName>
    <definedName name="보조기층" localSheetId="17">#REF!</definedName>
    <definedName name="보조기층" localSheetId="19">#REF!</definedName>
    <definedName name="보조기층" localSheetId="18">#REF!</definedName>
    <definedName name="보조기층" localSheetId="12">#REF!</definedName>
    <definedName name="보조기층" localSheetId="20">#REF!</definedName>
    <definedName name="보조기층" localSheetId="14">#REF!</definedName>
    <definedName name="보조기층" localSheetId="16">#REF!</definedName>
    <definedName name="보조기층" localSheetId="5">#REF!</definedName>
    <definedName name="보조기층" localSheetId="11">#REF!</definedName>
    <definedName name="보조기층" localSheetId="7">#REF!</definedName>
    <definedName name="보조기층" localSheetId="9">#REF!</definedName>
    <definedName name="보조기층">#REF!</definedName>
    <definedName name="보조기층깔기노무비" localSheetId="3">#REF!</definedName>
    <definedName name="보조기층깔기노무비" localSheetId="6">#REF!</definedName>
    <definedName name="보조기층깔기노무비" localSheetId="8">#REF!</definedName>
    <definedName name="보조기층깔기노무비" localSheetId="10">#REF!</definedName>
    <definedName name="보조기층깔기노무비" localSheetId="18">#REF!</definedName>
    <definedName name="보조기층깔기노무비" localSheetId="20">#REF!</definedName>
    <definedName name="보조기층깔기노무비" localSheetId="14">#REF!</definedName>
    <definedName name="보조기층깔기노무비" localSheetId="16">#REF!</definedName>
    <definedName name="보조기층깔기노무비" localSheetId="11">#REF!</definedName>
    <definedName name="보조기층깔기노무비" localSheetId="7">#REF!</definedName>
    <definedName name="보조기층깔기노무비" localSheetId="9">#REF!</definedName>
    <definedName name="보조기층깔기노무비">#REF!</definedName>
    <definedName name="보조기층깔기재료비" localSheetId="3">#REF!</definedName>
    <definedName name="보조기층깔기재료비" localSheetId="6">#REF!</definedName>
    <definedName name="보조기층깔기재료비" localSheetId="8">#REF!</definedName>
    <definedName name="보조기층깔기재료비" localSheetId="10">#REF!</definedName>
    <definedName name="보조기층깔기재료비" localSheetId="18">#REF!</definedName>
    <definedName name="보조기층깔기재료비" localSheetId="20">#REF!</definedName>
    <definedName name="보조기층깔기재료비" localSheetId="14">#REF!</definedName>
    <definedName name="보조기층깔기재료비" localSheetId="16">#REF!</definedName>
    <definedName name="보조기층깔기재료비" localSheetId="11">#REF!</definedName>
    <definedName name="보조기층깔기재료비" localSheetId="7">#REF!</definedName>
    <definedName name="보조기층깔기재료비" localSheetId="9">#REF!</definedName>
    <definedName name="보조기층깔기재료비">#REF!</definedName>
    <definedName name="보조기층두께">0.2</definedName>
    <definedName name="보조기층ㄹ" localSheetId="3">#REF!</definedName>
    <definedName name="보조기층ㄹ" localSheetId="6">#REF!</definedName>
    <definedName name="보조기층ㄹ" localSheetId="8">#REF!</definedName>
    <definedName name="보조기층ㄹ" localSheetId="10">#REF!</definedName>
    <definedName name="보조기층ㄹ" localSheetId="13">#REF!</definedName>
    <definedName name="보조기층ㄹ" localSheetId="15">#REF!</definedName>
    <definedName name="보조기층ㄹ" localSheetId="17">#REF!</definedName>
    <definedName name="보조기층ㄹ" localSheetId="19">#REF!</definedName>
    <definedName name="보조기층ㄹ" localSheetId="18">#REF!</definedName>
    <definedName name="보조기층ㄹ" localSheetId="12">#REF!</definedName>
    <definedName name="보조기층ㄹ" localSheetId="20">#REF!</definedName>
    <definedName name="보조기층ㄹ" localSheetId="14">#REF!</definedName>
    <definedName name="보조기층ㄹ" localSheetId="16">#REF!</definedName>
    <definedName name="보조기층ㄹ" localSheetId="5">#REF!</definedName>
    <definedName name="보조기층ㄹ" localSheetId="11">#REF!</definedName>
    <definedName name="보조기층ㄹ" localSheetId="7">#REF!</definedName>
    <definedName name="보조기층ㄹ" localSheetId="9">#REF!</definedName>
    <definedName name="보조기층ㄹ">#REF!</definedName>
    <definedName name="보조기층부설" localSheetId="3">#REF!</definedName>
    <definedName name="보조기층부설" localSheetId="6">#REF!</definedName>
    <definedName name="보조기층부설" localSheetId="8">#REF!</definedName>
    <definedName name="보조기층부설" localSheetId="10">#REF!</definedName>
    <definedName name="보조기층부설" localSheetId="18">#REF!</definedName>
    <definedName name="보조기층부설" localSheetId="20">#REF!</definedName>
    <definedName name="보조기층부설" localSheetId="14">#REF!</definedName>
    <definedName name="보조기층부설" localSheetId="16">#REF!</definedName>
    <definedName name="보조기층부설" localSheetId="11">#REF!</definedName>
    <definedName name="보조기층부설" localSheetId="7">#REF!</definedName>
    <definedName name="보조기층부설" localSheetId="9">#REF!</definedName>
    <definedName name="보조기층부설">#REF!</definedName>
    <definedName name="보조기층재" localSheetId="3">#REF!</definedName>
    <definedName name="보조기층재" localSheetId="6">#REF!</definedName>
    <definedName name="보조기층재" localSheetId="8">#REF!</definedName>
    <definedName name="보조기층재" localSheetId="10">#REF!</definedName>
    <definedName name="보조기층재" localSheetId="18">#REF!</definedName>
    <definedName name="보조기층재" localSheetId="20">#REF!</definedName>
    <definedName name="보조기층재" localSheetId="14">#REF!</definedName>
    <definedName name="보조기층재" localSheetId="16">#REF!</definedName>
    <definedName name="보조기층재" localSheetId="11">#REF!</definedName>
    <definedName name="보조기층재" localSheetId="7">#REF!</definedName>
    <definedName name="보조기층재" localSheetId="9">#REF!</definedName>
    <definedName name="보조기층재">#REF!</definedName>
    <definedName name="보조기층포설경" localSheetId="18">#REF!</definedName>
    <definedName name="보조기층포설경" localSheetId="20">#REF!</definedName>
    <definedName name="보조기층포설경" localSheetId="14">#REF!</definedName>
    <definedName name="보조기층포설경" localSheetId="16">#REF!</definedName>
    <definedName name="보조기층포설경" localSheetId="11">#REF!</definedName>
    <definedName name="보조기층포설경" localSheetId="7">#REF!</definedName>
    <definedName name="보조기층포설경">#REF!</definedName>
    <definedName name="보조기층포설노" localSheetId="18">#REF!</definedName>
    <definedName name="보조기층포설노" localSheetId="20">#REF!</definedName>
    <definedName name="보조기층포설노" localSheetId="14">#REF!</definedName>
    <definedName name="보조기층포설노" localSheetId="16">#REF!</definedName>
    <definedName name="보조기층포설노" localSheetId="11">#REF!</definedName>
    <definedName name="보조기층포설노" localSheetId="7">#REF!</definedName>
    <definedName name="보조기층포설노">#REF!</definedName>
    <definedName name="보조기층포설재" localSheetId="18">#REF!</definedName>
    <definedName name="보조기층포설재" localSheetId="20">#REF!</definedName>
    <definedName name="보조기층포설재" localSheetId="14">#REF!</definedName>
    <definedName name="보조기층포설재" localSheetId="16">#REF!</definedName>
    <definedName name="보조기층포설재" localSheetId="11">#REF!</definedName>
    <definedName name="보조기층포설재" localSheetId="7">#REF!</definedName>
    <definedName name="보조기층포설재">#REF!</definedName>
    <definedName name="보증" localSheetId="3">[243]수지!#REF!</definedName>
    <definedName name="보증" localSheetId="6">[243]수지!#REF!</definedName>
    <definedName name="보증" localSheetId="8">[243]수지!#REF!</definedName>
    <definedName name="보증" localSheetId="10">[243]수지!#REF!</definedName>
    <definedName name="보증" localSheetId="18">[243]수지!#REF!</definedName>
    <definedName name="보증" localSheetId="20">[243]수지!#REF!</definedName>
    <definedName name="보증" localSheetId="14">[243]수지!#REF!</definedName>
    <definedName name="보증" localSheetId="16">[243]수지!#REF!</definedName>
    <definedName name="보증" localSheetId="11">[243]수지!#REF!</definedName>
    <definedName name="보증" localSheetId="7">[243]수지!#REF!</definedName>
    <definedName name="보증" localSheetId="9">[243]수지!#REF!</definedName>
    <definedName name="보증">[243]수지!#REF!</definedName>
    <definedName name="보차도">#N/A</definedName>
    <definedName name="보차도경계블럭" localSheetId="3">#REF!</definedName>
    <definedName name="보차도경계블럭" localSheetId="6">#REF!</definedName>
    <definedName name="보차도경계블럭" localSheetId="8">#REF!</definedName>
    <definedName name="보차도경계블럭" localSheetId="10">#REF!</definedName>
    <definedName name="보차도경계블럭" localSheetId="18">#REF!</definedName>
    <definedName name="보차도경계블럭" localSheetId="20">#REF!</definedName>
    <definedName name="보차도경계블럭" localSheetId="14">#REF!</definedName>
    <definedName name="보차도경계블럭" localSheetId="16">#REF!</definedName>
    <definedName name="보차도경계블럭" localSheetId="11">#REF!</definedName>
    <definedName name="보차도경계블럭" localSheetId="7">#REF!</definedName>
    <definedName name="보차도경계블럭" localSheetId="9">#REF!</definedName>
    <definedName name="보차도경계블럭">#REF!</definedName>
    <definedName name="보차도경계블럭수량" localSheetId="3">#REF!</definedName>
    <definedName name="보차도경계블럭수량" localSheetId="6">#REF!</definedName>
    <definedName name="보차도경계블럭수량" localSheetId="8">#REF!</definedName>
    <definedName name="보차도경계블럭수량" localSheetId="10">#REF!</definedName>
    <definedName name="보차도경계블럭수량" localSheetId="18">#REF!</definedName>
    <definedName name="보차도경계블럭수량" localSheetId="20">#REF!</definedName>
    <definedName name="보차도경계블럭수량" localSheetId="14">#REF!</definedName>
    <definedName name="보차도경계블럭수량" localSheetId="16">#REF!</definedName>
    <definedName name="보차도경계블럭수량" localSheetId="11">#REF!</definedName>
    <definedName name="보차도경계블럭수량" localSheetId="7">#REF!</definedName>
    <definedName name="보차도경계블럭수량" localSheetId="9">#REF!</definedName>
    <definedName name="보차도경계블럭수량">#REF!</definedName>
    <definedName name="보통" localSheetId="3">#REF!</definedName>
    <definedName name="보통" localSheetId="6">#REF!</definedName>
    <definedName name="보통" localSheetId="8">#REF!</definedName>
    <definedName name="보통" localSheetId="10">#REF!</definedName>
    <definedName name="보통" localSheetId="18">#REF!</definedName>
    <definedName name="보통" localSheetId="20">#REF!</definedName>
    <definedName name="보통" localSheetId="14">#REF!</definedName>
    <definedName name="보통" localSheetId="16">#REF!</definedName>
    <definedName name="보통" localSheetId="11">#REF!</definedName>
    <definedName name="보통" localSheetId="7">#REF!</definedName>
    <definedName name="보통" localSheetId="9">#REF!</definedName>
    <definedName name="보통">#REF!</definedName>
    <definedName name="보통마감" localSheetId="3">#REF!</definedName>
    <definedName name="보통마감" localSheetId="6">#REF!</definedName>
    <definedName name="보통마감" localSheetId="8">#REF!</definedName>
    <definedName name="보통마감" localSheetId="10">#REF!</definedName>
    <definedName name="보통마감" localSheetId="13">#REF!</definedName>
    <definedName name="보통마감" localSheetId="15">#REF!</definedName>
    <definedName name="보통마감" localSheetId="17">#REF!</definedName>
    <definedName name="보통마감" localSheetId="19">#REF!</definedName>
    <definedName name="보통마감" localSheetId="18">#REF!</definedName>
    <definedName name="보통마감" localSheetId="12">#REF!</definedName>
    <definedName name="보통마감" localSheetId="20">#REF!</definedName>
    <definedName name="보통마감" localSheetId="14">#REF!</definedName>
    <definedName name="보통마감" localSheetId="16">#REF!</definedName>
    <definedName name="보통마감" localSheetId="5">#REF!</definedName>
    <definedName name="보통마감" localSheetId="11">#REF!</definedName>
    <definedName name="보통마감" localSheetId="7">#REF!</definedName>
    <definedName name="보통마감" localSheetId="9">#REF!</definedName>
    <definedName name="보통마감">#REF!</definedName>
    <definedName name="보통선원" localSheetId="3">#REF!</definedName>
    <definedName name="보통선원" localSheetId="6">#REF!</definedName>
    <definedName name="보통선원" localSheetId="8">#REF!</definedName>
    <definedName name="보통선원" localSheetId="10">#REF!</definedName>
    <definedName name="보통선원" localSheetId="13">#REF!</definedName>
    <definedName name="보통선원" localSheetId="15">#REF!</definedName>
    <definedName name="보통선원" localSheetId="17">#REF!</definedName>
    <definedName name="보통선원" localSheetId="19">#REF!</definedName>
    <definedName name="보통선원" localSheetId="18">#REF!</definedName>
    <definedName name="보통선원" localSheetId="12">#REF!</definedName>
    <definedName name="보통선원" localSheetId="20">#REF!</definedName>
    <definedName name="보통선원" localSheetId="14">#REF!</definedName>
    <definedName name="보통선원" localSheetId="16">#REF!</definedName>
    <definedName name="보통선원" localSheetId="5">#REF!</definedName>
    <definedName name="보통선원" localSheetId="11">#REF!</definedName>
    <definedName name="보통선원" localSheetId="7">#REF!</definedName>
    <definedName name="보통선원" localSheetId="9">#REF!</definedName>
    <definedName name="보통선원">#REF!</definedName>
    <definedName name="보통선원001" localSheetId="18">#REF!</definedName>
    <definedName name="보통선원001" localSheetId="20">#REF!</definedName>
    <definedName name="보통선원001" localSheetId="14">#REF!</definedName>
    <definedName name="보통선원001" localSheetId="16">#REF!</definedName>
    <definedName name="보통선원001" localSheetId="11">#REF!</definedName>
    <definedName name="보통선원001" localSheetId="7">#REF!</definedName>
    <definedName name="보통선원001">#REF!</definedName>
    <definedName name="보통선원002" localSheetId="18">#REF!</definedName>
    <definedName name="보통선원002" localSheetId="20">#REF!</definedName>
    <definedName name="보통선원002" localSheetId="14">#REF!</definedName>
    <definedName name="보통선원002" localSheetId="16">#REF!</definedName>
    <definedName name="보통선원002" localSheetId="11">#REF!</definedName>
    <definedName name="보통선원002" localSheetId="7">#REF!</definedName>
    <definedName name="보통선원002">#REF!</definedName>
    <definedName name="보통선원011" localSheetId="18">#REF!</definedName>
    <definedName name="보통선원011" localSheetId="20">#REF!</definedName>
    <definedName name="보통선원011" localSheetId="14">#REF!</definedName>
    <definedName name="보통선원011" localSheetId="16">#REF!</definedName>
    <definedName name="보통선원011" localSheetId="11">#REF!</definedName>
    <definedName name="보통선원011" localSheetId="7">#REF!</definedName>
    <definedName name="보통선원011">#REF!</definedName>
    <definedName name="보통선원012" localSheetId="18">#REF!</definedName>
    <definedName name="보통선원012" localSheetId="20">#REF!</definedName>
    <definedName name="보통선원012" localSheetId="14">#REF!</definedName>
    <definedName name="보통선원012" localSheetId="16">#REF!</definedName>
    <definedName name="보통선원012" localSheetId="11">#REF!</definedName>
    <definedName name="보통선원012" localSheetId="7">#REF!</definedName>
    <definedName name="보통선원012">#REF!</definedName>
    <definedName name="보통선원982" localSheetId="18">#REF!</definedName>
    <definedName name="보통선원982" localSheetId="20">#REF!</definedName>
    <definedName name="보통선원982" localSheetId="14">#REF!</definedName>
    <definedName name="보통선원982" localSheetId="16">#REF!</definedName>
    <definedName name="보통선원982" localSheetId="11">#REF!</definedName>
    <definedName name="보통선원982" localSheetId="7">#REF!</definedName>
    <definedName name="보통선원982">#REF!</definedName>
    <definedName name="보통선원991" localSheetId="18">#REF!</definedName>
    <definedName name="보통선원991" localSheetId="20">#REF!</definedName>
    <definedName name="보통선원991" localSheetId="14">#REF!</definedName>
    <definedName name="보통선원991" localSheetId="16">#REF!</definedName>
    <definedName name="보통선원991" localSheetId="11">#REF!</definedName>
    <definedName name="보통선원991" localSheetId="7">#REF!</definedName>
    <definedName name="보통선원991">#REF!</definedName>
    <definedName name="보통선원992" localSheetId="18">#REF!</definedName>
    <definedName name="보통선원992" localSheetId="20">#REF!</definedName>
    <definedName name="보통선원992" localSheetId="14">#REF!</definedName>
    <definedName name="보통선원992" localSheetId="16">#REF!</definedName>
    <definedName name="보통선원992" localSheetId="11">#REF!</definedName>
    <definedName name="보통선원992" localSheetId="7">#REF!</definedName>
    <definedName name="보통선원992">#REF!</definedName>
    <definedName name="보통야" localSheetId="3">#REF!</definedName>
    <definedName name="보통야" localSheetId="6">#REF!</definedName>
    <definedName name="보통야" localSheetId="8">#REF!</definedName>
    <definedName name="보통야" localSheetId="10">#REF!</definedName>
    <definedName name="보통야" localSheetId="18">#REF!</definedName>
    <definedName name="보통야" localSheetId="20">#REF!</definedName>
    <definedName name="보통야" localSheetId="14">#REF!</definedName>
    <definedName name="보통야" localSheetId="16">#REF!</definedName>
    <definedName name="보통야" localSheetId="11">#REF!</definedName>
    <definedName name="보통야" localSheetId="7">#REF!</definedName>
    <definedName name="보통야" localSheetId="9">#REF!</definedName>
    <definedName name="보통야">#REF!</definedName>
    <definedName name="보통인부">[168]데이타!$E$659</definedName>
    <definedName name="보통인부001" localSheetId="18">#REF!</definedName>
    <definedName name="보통인부001" localSheetId="20">#REF!</definedName>
    <definedName name="보통인부001" localSheetId="14">#REF!</definedName>
    <definedName name="보통인부001" localSheetId="16">#REF!</definedName>
    <definedName name="보통인부001" localSheetId="11">#REF!</definedName>
    <definedName name="보통인부001" localSheetId="7">#REF!</definedName>
    <definedName name="보통인부001">#REF!</definedName>
    <definedName name="보통인부002" localSheetId="18">#REF!</definedName>
    <definedName name="보통인부002" localSheetId="20">#REF!</definedName>
    <definedName name="보통인부002" localSheetId="14">#REF!</definedName>
    <definedName name="보통인부002" localSheetId="16">#REF!</definedName>
    <definedName name="보통인부002" localSheetId="11">#REF!</definedName>
    <definedName name="보통인부002" localSheetId="7">#REF!</definedName>
    <definedName name="보통인부002">#REF!</definedName>
    <definedName name="보통인부011" localSheetId="18">#REF!</definedName>
    <definedName name="보통인부011" localSheetId="20">#REF!</definedName>
    <definedName name="보통인부011" localSheetId="14">#REF!</definedName>
    <definedName name="보통인부011" localSheetId="16">#REF!</definedName>
    <definedName name="보통인부011" localSheetId="11">#REF!</definedName>
    <definedName name="보통인부011" localSheetId="7">#REF!</definedName>
    <definedName name="보통인부011">#REF!</definedName>
    <definedName name="보통인부012" localSheetId="18">#REF!</definedName>
    <definedName name="보통인부012" localSheetId="20">#REF!</definedName>
    <definedName name="보통인부012" localSheetId="14">#REF!</definedName>
    <definedName name="보통인부012" localSheetId="16">#REF!</definedName>
    <definedName name="보통인부012" localSheetId="11">#REF!</definedName>
    <definedName name="보통인부012" localSheetId="7">#REF!</definedName>
    <definedName name="보통인부012">#REF!</definedName>
    <definedName name="보통인부982" localSheetId="18">#REF!</definedName>
    <definedName name="보통인부982" localSheetId="20">#REF!</definedName>
    <definedName name="보통인부982" localSheetId="14">#REF!</definedName>
    <definedName name="보통인부982" localSheetId="16">#REF!</definedName>
    <definedName name="보통인부982" localSheetId="11">#REF!</definedName>
    <definedName name="보통인부982" localSheetId="7">#REF!</definedName>
    <definedName name="보통인부982">#REF!</definedName>
    <definedName name="보통인부991" localSheetId="18">#REF!</definedName>
    <definedName name="보통인부991" localSheetId="20">#REF!</definedName>
    <definedName name="보통인부991" localSheetId="14">#REF!</definedName>
    <definedName name="보통인부991" localSheetId="16">#REF!</definedName>
    <definedName name="보통인부991" localSheetId="11">#REF!</definedName>
    <definedName name="보통인부991" localSheetId="7">#REF!</definedName>
    <definedName name="보통인부991">#REF!</definedName>
    <definedName name="보통인부992" localSheetId="18">#REF!</definedName>
    <definedName name="보통인부992" localSheetId="20">#REF!</definedName>
    <definedName name="보통인부992" localSheetId="14">#REF!</definedName>
    <definedName name="보통인부992" localSheetId="16">#REF!</definedName>
    <definedName name="보통인부992" localSheetId="11">#REF!</definedName>
    <definedName name="보통인부992" localSheetId="7">#REF!</definedName>
    <definedName name="보통인부992">#REF!</definedName>
    <definedName name="보통인부B10">[147]식재인부!$C$24</definedName>
    <definedName name="보통인부B4이하">[147]식재인부!$C$18</definedName>
    <definedName name="보통인부B5">[147]식재인부!$C$19</definedName>
    <definedName name="보통인부B6">[147]식재인부!$C$20</definedName>
    <definedName name="보통인부B8">[147]식재인부!$C$22</definedName>
    <definedName name="보통인부R10">[147]식재인부!$C$54</definedName>
    <definedName name="보통인부R12">[147]식재인부!$C$56</definedName>
    <definedName name="보통인부R15">[147]식재인부!$C$59</definedName>
    <definedName name="보통인부R4이하">[147]식재인부!$C$48</definedName>
    <definedName name="보통인부R5">[147]식재인부!$C$49</definedName>
    <definedName name="보통인부R6">[147]식재인부!$C$50</definedName>
    <definedName name="보통인부R7">[147]식재인부!$C$51</definedName>
    <definedName name="보통인부R8">[147]식재인부!$C$52</definedName>
    <definedName name="보통인부노" localSheetId="3">[41]Sheet6!#REF!</definedName>
    <definedName name="보통인부노" localSheetId="6">[41]Sheet6!#REF!</definedName>
    <definedName name="보통인부노" localSheetId="8">[41]Sheet6!#REF!</definedName>
    <definedName name="보통인부노" localSheetId="10">[41]Sheet6!#REF!</definedName>
    <definedName name="보통인부노" localSheetId="18">[41]Sheet6!#REF!</definedName>
    <definedName name="보통인부노" localSheetId="20">[41]Sheet6!#REF!</definedName>
    <definedName name="보통인부노" localSheetId="14">[41]Sheet6!#REF!</definedName>
    <definedName name="보통인부노" localSheetId="16">[41]Sheet6!#REF!</definedName>
    <definedName name="보통인부노" localSheetId="11">[41]Sheet6!#REF!</definedName>
    <definedName name="보통인부노" localSheetId="7">[41]Sheet6!#REF!</definedName>
    <definedName name="보통인부노" localSheetId="9">[41]Sheet6!#REF!</definedName>
    <definedName name="보통인부노">[41]Sheet6!#REF!</definedName>
    <definedName name="보통주" localSheetId="3">#REF!</definedName>
    <definedName name="보통주" localSheetId="6">#REF!</definedName>
    <definedName name="보통주" localSheetId="8">#REF!</definedName>
    <definedName name="보통주" localSheetId="10">#REF!</definedName>
    <definedName name="보통주" localSheetId="18">#REF!</definedName>
    <definedName name="보통주" localSheetId="20">#REF!</definedName>
    <definedName name="보통주" localSheetId="14">#REF!</definedName>
    <definedName name="보통주" localSheetId="16">#REF!</definedName>
    <definedName name="보통주" localSheetId="11">#REF!</definedName>
    <definedName name="보통주" localSheetId="7">#REF!</definedName>
    <definedName name="보통주" localSheetId="9">#REF!</definedName>
    <definedName name="보통주">#REF!</definedName>
    <definedName name="보판넬" localSheetId="3">#REF!</definedName>
    <definedName name="보판넬" localSheetId="6">#REF!</definedName>
    <definedName name="보판넬" localSheetId="8">#REF!</definedName>
    <definedName name="보판넬" localSheetId="10">#REF!</definedName>
    <definedName name="보판넬" localSheetId="18">#REF!</definedName>
    <definedName name="보판넬" localSheetId="20">#REF!</definedName>
    <definedName name="보판넬" localSheetId="14">#REF!</definedName>
    <definedName name="보판넬" localSheetId="16">#REF!</definedName>
    <definedName name="보판넬" localSheetId="11">#REF!</definedName>
    <definedName name="보판넬" localSheetId="7">#REF!</definedName>
    <definedName name="보판넬" localSheetId="9">#REF!</definedName>
    <definedName name="보판넬">#REF!</definedName>
    <definedName name="보현" localSheetId="6">[0]!ㅁㄴㄹㅇㄹ</definedName>
    <definedName name="보현" localSheetId="8">[0]!ㅁㄴㄹㅇㄹ</definedName>
    <definedName name="보현" localSheetId="10">[0]!ㅁㄴㄹㅇㄹ</definedName>
    <definedName name="보현" localSheetId="13">[0]!ㅁㄴㄹㅇㄹ</definedName>
    <definedName name="보현" localSheetId="15">[0]!ㅁㄴㄹㅇㄹ</definedName>
    <definedName name="보현" localSheetId="17">[0]!ㅁㄴㄹㅇㄹ</definedName>
    <definedName name="보현" localSheetId="19">[0]!ㅁㄴㄹㅇㄹ</definedName>
    <definedName name="보현" localSheetId="12">[0]!ㅁㄴㄹㅇㄹ</definedName>
    <definedName name="보현" localSheetId="16">[0]!ㅁㄴㄹㅇㄹ</definedName>
    <definedName name="보현" localSheetId="5">[0]!ㅁㄴㄹㅇㄹ</definedName>
    <definedName name="보현" localSheetId="9">[0]!ㅁㄴㄹㅇㄹ</definedName>
    <definedName name="보현">[0]!ㅁㄴㄹㅇㄹ</definedName>
    <definedName name="보호몰탈1" localSheetId="3">#REF!</definedName>
    <definedName name="보호몰탈1" localSheetId="6">#REF!</definedName>
    <definedName name="보호몰탈1" localSheetId="8">#REF!</definedName>
    <definedName name="보호몰탈1" localSheetId="10">#REF!</definedName>
    <definedName name="보호몰탈1" localSheetId="18">#REF!</definedName>
    <definedName name="보호몰탈1" localSheetId="20">#REF!</definedName>
    <definedName name="보호몰탈1" localSheetId="14">#REF!</definedName>
    <definedName name="보호몰탈1" localSheetId="16">#REF!</definedName>
    <definedName name="보호몰탈1" localSheetId="11">#REF!</definedName>
    <definedName name="보호몰탈1" localSheetId="7">#REF!</definedName>
    <definedName name="보호몰탈1" localSheetId="9">#REF!</definedName>
    <definedName name="보호몰탈1">#REF!</definedName>
    <definedName name="보호몰탈2" localSheetId="3">#REF!</definedName>
    <definedName name="보호몰탈2" localSheetId="6">#REF!</definedName>
    <definedName name="보호몰탈2" localSheetId="8">#REF!</definedName>
    <definedName name="보호몰탈2" localSheetId="10">#REF!</definedName>
    <definedName name="보호몰탈2" localSheetId="18">#REF!</definedName>
    <definedName name="보호몰탈2" localSheetId="20">#REF!</definedName>
    <definedName name="보호몰탈2" localSheetId="14">#REF!</definedName>
    <definedName name="보호몰탈2" localSheetId="16">#REF!</definedName>
    <definedName name="보호몰탈2" localSheetId="11">#REF!</definedName>
    <definedName name="보호몰탈2" localSheetId="7">#REF!</definedName>
    <definedName name="보호몰탈2" localSheetId="9">#REF!</definedName>
    <definedName name="보호몰탈2">#REF!</definedName>
    <definedName name="보호몰탈3" localSheetId="3">#REF!</definedName>
    <definedName name="보호몰탈3" localSheetId="6">#REF!</definedName>
    <definedName name="보호몰탈3" localSheetId="8">#REF!</definedName>
    <definedName name="보호몰탈3" localSheetId="10">#REF!</definedName>
    <definedName name="보호몰탈3" localSheetId="18">#REF!</definedName>
    <definedName name="보호몰탈3" localSheetId="20">#REF!</definedName>
    <definedName name="보호몰탈3" localSheetId="14">#REF!</definedName>
    <definedName name="보호몰탈3" localSheetId="16">#REF!</definedName>
    <definedName name="보호몰탈3" localSheetId="11">#REF!</definedName>
    <definedName name="보호몰탈3" localSheetId="7">#REF!</definedName>
    <definedName name="보호몰탈3" localSheetId="9">#REF!</definedName>
    <definedName name="보호몰탈3">#REF!</definedName>
    <definedName name="보호천막" localSheetId="3">#REF!</definedName>
    <definedName name="보호천막" localSheetId="6">#REF!</definedName>
    <definedName name="보호천막" localSheetId="8">#REF!</definedName>
    <definedName name="보호천막" localSheetId="10">#REF!</definedName>
    <definedName name="보호천막" localSheetId="18">#REF!</definedName>
    <definedName name="보호천막" localSheetId="20">#REF!</definedName>
    <definedName name="보호천막" localSheetId="14">#REF!</definedName>
    <definedName name="보호천막" localSheetId="16">#REF!</definedName>
    <definedName name="보호천막" localSheetId="11">#REF!</definedName>
    <definedName name="보호천막" localSheetId="7">#REF!</definedName>
    <definedName name="보호천막" localSheetId="9">#REF!</definedName>
    <definedName name="보호천막">#REF!</definedName>
    <definedName name="복리후생비" localSheetId="18">#REF!</definedName>
    <definedName name="복리후생비" localSheetId="20">#REF!</definedName>
    <definedName name="복리후생비" localSheetId="14">#REF!</definedName>
    <definedName name="복리후생비" localSheetId="16">#REF!</definedName>
    <definedName name="복리후생비" localSheetId="11">#REF!</definedName>
    <definedName name="복리후생비" localSheetId="7">#REF!</definedName>
    <definedName name="복리후생비">#REF!</definedName>
    <definedName name="복사" localSheetId="3">#REF!</definedName>
    <definedName name="복사" localSheetId="6">#REF!</definedName>
    <definedName name="복사" localSheetId="8">#REF!</definedName>
    <definedName name="복사" localSheetId="10">#REF!</definedName>
    <definedName name="복사" localSheetId="13">#REF!</definedName>
    <definedName name="복사" localSheetId="15">#REF!</definedName>
    <definedName name="복사" localSheetId="17">#REF!</definedName>
    <definedName name="복사" localSheetId="19">#REF!</definedName>
    <definedName name="복사" localSheetId="18">#REF!</definedName>
    <definedName name="복사" localSheetId="12">#REF!</definedName>
    <definedName name="복사" localSheetId="20">#REF!</definedName>
    <definedName name="복사" localSheetId="14">#REF!</definedName>
    <definedName name="복사" localSheetId="16">#REF!</definedName>
    <definedName name="복사" localSheetId="5">#REF!</definedName>
    <definedName name="복사" localSheetId="11">#REF!</definedName>
    <definedName name="복사" localSheetId="7">#REF!</definedName>
    <definedName name="복사" localSheetId="9">#REF!</definedName>
    <definedName name="복사">#REF!</definedName>
    <definedName name="복사1줄" localSheetId="18">#REF!</definedName>
    <definedName name="복사1줄" localSheetId="20">#REF!</definedName>
    <definedName name="복사1줄" localSheetId="14">#REF!</definedName>
    <definedName name="복사1줄" localSheetId="16">#REF!</definedName>
    <definedName name="복사1줄" localSheetId="11">#REF!</definedName>
    <definedName name="복사1줄" localSheetId="7">#REF!</definedName>
    <definedName name="복사1줄">#REF!</definedName>
    <definedName name="복사2줄" localSheetId="18">#REF!</definedName>
    <definedName name="복사2줄" localSheetId="20">#REF!</definedName>
    <definedName name="복사2줄" localSheetId="14">#REF!</definedName>
    <definedName name="복사2줄" localSheetId="16">#REF!</definedName>
    <definedName name="복사2줄" localSheetId="11">#REF!</definedName>
    <definedName name="복사2줄" localSheetId="7">#REF!</definedName>
    <definedName name="복사2줄">#REF!</definedName>
    <definedName name="복사3줄" localSheetId="18">#REF!</definedName>
    <definedName name="복사3줄" localSheetId="20">#REF!</definedName>
    <definedName name="복사3줄" localSheetId="14">#REF!</definedName>
    <definedName name="복사3줄" localSheetId="16">#REF!</definedName>
    <definedName name="복사3줄" localSheetId="11">#REF!</definedName>
    <definedName name="복사3줄" localSheetId="7">#REF!</definedName>
    <definedName name="복사3줄">#REF!</definedName>
    <definedName name="복층유리12" localSheetId="3">#REF!</definedName>
    <definedName name="복층유리12" localSheetId="6">#REF!</definedName>
    <definedName name="복층유리12" localSheetId="8">#REF!</definedName>
    <definedName name="복층유리12" localSheetId="10">#REF!</definedName>
    <definedName name="복층유리12" localSheetId="18">#REF!</definedName>
    <definedName name="복층유리12" localSheetId="20">#REF!</definedName>
    <definedName name="복층유리12" localSheetId="14">#REF!</definedName>
    <definedName name="복층유리12" localSheetId="16">#REF!</definedName>
    <definedName name="복층유리12" localSheetId="11">#REF!</definedName>
    <definedName name="복층유리12" localSheetId="7">#REF!</definedName>
    <definedName name="복층유리12" localSheetId="9">#REF!</definedName>
    <definedName name="복층유리12">#REF!</definedName>
    <definedName name="복층유리끼우고닦기12노무비" localSheetId="3">#REF!</definedName>
    <definedName name="복층유리끼우고닦기12노무비" localSheetId="6">#REF!</definedName>
    <definedName name="복층유리끼우고닦기12노무비" localSheetId="8">#REF!</definedName>
    <definedName name="복층유리끼우고닦기12노무비" localSheetId="10">#REF!</definedName>
    <definedName name="복층유리끼우고닦기12노무비" localSheetId="18">#REF!</definedName>
    <definedName name="복층유리끼우고닦기12노무비" localSheetId="20">#REF!</definedName>
    <definedName name="복층유리끼우고닦기12노무비" localSheetId="14">#REF!</definedName>
    <definedName name="복층유리끼우고닦기12노무비" localSheetId="16">#REF!</definedName>
    <definedName name="복층유리끼우고닦기12노무비" localSheetId="11">#REF!</definedName>
    <definedName name="복층유리끼우고닦기12노무비" localSheetId="7">#REF!</definedName>
    <definedName name="복층유리끼우고닦기12노무비" localSheetId="9">#REF!</definedName>
    <definedName name="복층유리끼우고닦기12노무비">#REF!</definedName>
    <definedName name="복층유리끼우고닦기12재료비" localSheetId="3">#REF!</definedName>
    <definedName name="복층유리끼우고닦기12재료비" localSheetId="6">#REF!</definedName>
    <definedName name="복층유리끼우고닦기12재료비" localSheetId="8">#REF!</definedName>
    <definedName name="복층유리끼우고닦기12재료비" localSheetId="10">#REF!</definedName>
    <definedName name="복층유리끼우고닦기12재료비" localSheetId="18">#REF!</definedName>
    <definedName name="복층유리끼우고닦기12재료비" localSheetId="20">#REF!</definedName>
    <definedName name="복층유리끼우고닦기12재료비" localSheetId="14">#REF!</definedName>
    <definedName name="복층유리끼우고닦기12재료비" localSheetId="16">#REF!</definedName>
    <definedName name="복층유리끼우고닦기12재료비" localSheetId="11">#REF!</definedName>
    <definedName name="복층유리끼우고닦기12재료비" localSheetId="7">#REF!</definedName>
    <definedName name="복층유리끼우고닦기12재료비" localSheetId="9">#REF!</definedName>
    <definedName name="복층유리끼우고닦기12재료비">#REF!</definedName>
    <definedName name="복층유리칼라12" localSheetId="3">#REF!</definedName>
    <definedName name="복층유리칼라12" localSheetId="6">#REF!</definedName>
    <definedName name="복층유리칼라12" localSheetId="8">#REF!</definedName>
    <definedName name="복층유리칼라12" localSheetId="10">#REF!</definedName>
    <definedName name="복층유리칼라12" localSheetId="18">#REF!</definedName>
    <definedName name="복층유리칼라12" localSheetId="20">#REF!</definedName>
    <definedName name="복층유리칼라12" localSheetId="14">#REF!</definedName>
    <definedName name="복층유리칼라12" localSheetId="16">#REF!</definedName>
    <definedName name="복층유리칼라12" localSheetId="11">#REF!</definedName>
    <definedName name="복층유리칼라12" localSheetId="7">#REF!</definedName>
    <definedName name="복층유리칼라12" localSheetId="9">#REF!</definedName>
    <definedName name="복층유리칼라12">#REF!</definedName>
    <definedName name="본선거리" localSheetId="3">#REF!</definedName>
    <definedName name="본선거리" localSheetId="6">#REF!</definedName>
    <definedName name="본선거리" localSheetId="8">#REF!</definedName>
    <definedName name="본선거리" localSheetId="10">#REF!</definedName>
    <definedName name="본선거리" localSheetId="18">#REF!</definedName>
    <definedName name="본선거리" localSheetId="20">#REF!</definedName>
    <definedName name="본선거리" localSheetId="14">#REF!</definedName>
    <definedName name="본선거리" localSheetId="16">#REF!</definedName>
    <definedName name="본선거리" localSheetId="11">#REF!</definedName>
    <definedName name="본선거리" localSheetId="7">#REF!</definedName>
    <definedName name="본선거리" localSheetId="9">#REF!</definedName>
    <definedName name="본선거리">#REF!</definedName>
    <definedName name="본선부포장집계표" hidden="1">{#N/A,#N/A,FALSE,"2~8번"}</definedName>
    <definedName name="본선차도폭" localSheetId="3">#REF!</definedName>
    <definedName name="본선차도폭" localSheetId="6">#REF!</definedName>
    <definedName name="본선차도폭" localSheetId="8">#REF!</definedName>
    <definedName name="본선차도폭" localSheetId="10">#REF!</definedName>
    <definedName name="본선차도폭" localSheetId="18">#REF!</definedName>
    <definedName name="본선차도폭" localSheetId="20">#REF!</definedName>
    <definedName name="본선차도폭" localSheetId="14">#REF!</definedName>
    <definedName name="본선차도폭" localSheetId="16">#REF!</definedName>
    <definedName name="본선차도폭" localSheetId="11">#REF!</definedName>
    <definedName name="본선차도폭" localSheetId="7">#REF!</definedName>
    <definedName name="본선차도폭" localSheetId="9">#REF!</definedName>
    <definedName name="본선차도폭">#REF!</definedName>
    <definedName name="볼트" localSheetId="3">#REF!</definedName>
    <definedName name="볼트" localSheetId="6">#REF!</definedName>
    <definedName name="볼트" localSheetId="8">#REF!</definedName>
    <definedName name="볼트" localSheetId="10">#REF!</definedName>
    <definedName name="볼트" localSheetId="13">#REF!</definedName>
    <definedName name="볼트" localSheetId="15">#REF!</definedName>
    <definedName name="볼트" localSheetId="17">#REF!</definedName>
    <definedName name="볼트" localSheetId="19">#REF!</definedName>
    <definedName name="볼트" localSheetId="18">#REF!</definedName>
    <definedName name="볼트" localSheetId="12">#REF!</definedName>
    <definedName name="볼트" localSheetId="20">#REF!</definedName>
    <definedName name="볼트" localSheetId="14">#REF!</definedName>
    <definedName name="볼트" localSheetId="16">#REF!</definedName>
    <definedName name="볼트" localSheetId="5">#REF!</definedName>
    <definedName name="볼트" localSheetId="11">#REF!</definedName>
    <definedName name="볼트" localSheetId="7">#REF!</definedName>
    <definedName name="볼트" localSheetId="9">#REF!</definedName>
    <definedName name="볼트">#REF!</definedName>
    <definedName name="볼트M16" localSheetId="3">#REF!</definedName>
    <definedName name="볼트M16" localSheetId="6">#REF!</definedName>
    <definedName name="볼트M16" localSheetId="8">#REF!</definedName>
    <definedName name="볼트M16" localSheetId="10">#REF!</definedName>
    <definedName name="볼트M16" localSheetId="18">#REF!</definedName>
    <definedName name="볼트M16" localSheetId="20">#REF!</definedName>
    <definedName name="볼트M16" localSheetId="14">#REF!</definedName>
    <definedName name="볼트M16" localSheetId="16">#REF!</definedName>
    <definedName name="볼트M16" localSheetId="11">#REF!</definedName>
    <definedName name="볼트M16" localSheetId="7">#REF!</definedName>
    <definedName name="볼트M16" localSheetId="9">#REF!</definedName>
    <definedName name="볼트M16">#REF!</definedName>
    <definedName name="부가가치세" localSheetId="3">#REF!</definedName>
    <definedName name="부가가치세" localSheetId="6">#REF!</definedName>
    <definedName name="부가가치세" localSheetId="8">#REF!</definedName>
    <definedName name="부가가치세" localSheetId="10">#REF!</definedName>
    <definedName name="부가가치세" localSheetId="13">#REF!</definedName>
    <definedName name="부가가치세" localSheetId="15">#REF!</definedName>
    <definedName name="부가가치세" localSheetId="17">#REF!</definedName>
    <definedName name="부가가치세" localSheetId="19">#REF!</definedName>
    <definedName name="부가가치세" localSheetId="18">#REF!</definedName>
    <definedName name="부가가치세" localSheetId="12">#REF!</definedName>
    <definedName name="부가가치세" localSheetId="20">#REF!</definedName>
    <definedName name="부가가치세" localSheetId="14">#REF!</definedName>
    <definedName name="부가가치세" localSheetId="16">#REF!</definedName>
    <definedName name="부가가치세" localSheetId="5">#REF!</definedName>
    <definedName name="부가가치세" localSheetId="11">#REF!</definedName>
    <definedName name="부가가치세" localSheetId="7">#REF!</definedName>
    <definedName name="부가가치세" localSheetId="9">#REF!</definedName>
    <definedName name="부가가치세">#REF!</definedName>
    <definedName name="附加價値稅" localSheetId="3">#REF!</definedName>
    <definedName name="附加價値稅" localSheetId="6">#REF!</definedName>
    <definedName name="附加價値稅" localSheetId="8">#REF!</definedName>
    <definedName name="附加價値稅" localSheetId="10">#REF!</definedName>
    <definedName name="附加價値稅" localSheetId="18">#REF!</definedName>
    <definedName name="附加價値稅" localSheetId="20">#REF!</definedName>
    <definedName name="附加價値稅" localSheetId="14">#REF!</definedName>
    <definedName name="附加價値稅" localSheetId="16">#REF!</definedName>
    <definedName name="附加價値稅" localSheetId="11">#REF!</definedName>
    <definedName name="附加價値稅" localSheetId="7">#REF!</definedName>
    <definedName name="附加價値稅" localSheetId="9">#REF!</definedName>
    <definedName name="附加價値稅">#REF!</definedName>
    <definedName name="부가가치세요율" localSheetId="3">#REF!</definedName>
    <definedName name="부가가치세요율" localSheetId="6">#REF!</definedName>
    <definedName name="부가가치세요율" localSheetId="8">#REF!</definedName>
    <definedName name="부가가치세요율" localSheetId="10">#REF!</definedName>
    <definedName name="부가가치세요율" localSheetId="13">#REF!</definedName>
    <definedName name="부가가치세요율" localSheetId="15">#REF!</definedName>
    <definedName name="부가가치세요율" localSheetId="17">#REF!</definedName>
    <definedName name="부가가치세요율" localSheetId="19">#REF!</definedName>
    <definedName name="부가가치세요율" localSheetId="18">#REF!</definedName>
    <definedName name="부가가치세요율" localSheetId="12">#REF!</definedName>
    <definedName name="부가가치세요율" localSheetId="20">#REF!</definedName>
    <definedName name="부가가치세요율" localSheetId="14">#REF!</definedName>
    <definedName name="부가가치세요율" localSheetId="16">#REF!</definedName>
    <definedName name="부가가치세요율" localSheetId="5">#REF!</definedName>
    <definedName name="부가가치세요율" localSheetId="11">#REF!</definedName>
    <definedName name="부가가치세요율" localSheetId="7">#REF!</definedName>
    <definedName name="부가가치세요율" localSheetId="9">#REF!</definedName>
    <definedName name="부가가치세요율">#REF!</definedName>
    <definedName name="부가가치세요율_변경" localSheetId="3">#REF!</definedName>
    <definedName name="부가가치세요율_변경" localSheetId="6">#REF!</definedName>
    <definedName name="부가가치세요율_변경" localSheetId="8">#REF!</definedName>
    <definedName name="부가가치세요율_변경" localSheetId="10">#REF!</definedName>
    <definedName name="부가가치세요율_변경" localSheetId="13">#REF!</definedName>
    <definedName name="부가가치세요율_변경" localSheetId="15">#REF!</definedName>
    <definedName name="부가가치세요율_변경" localSheetId="17">#REF!</definedName>
    <definedName name="부가가치세요율_변경" localSheetId="19">#REF!</definedName>
    <definedName name="부가가치세요율_변경" localSheetId="18">#REF!</definedName>
    <definedName name="부가가치세요율_변경" localSheetId="12">#REF!</definedName>
    <definedName name="부가가치세요율_변경" localSheetId="20">#REF!</definedName>
    <definedName name="부가가치세요율_변경" localSheetId="14">#REF!</definedName>
    <definedName name="부가가치세요율_변경" localSheetId="16">#REF!</definedName>
    <definedName name="부가가치세요율_변경" localSheetId="5">#REF!</definedName>
    <definedName name="부가가치세요율_변경" localSheetId="11">#REF!</definedName>
    <definedName name="부가가치세요율_변경" localSheetId="7">#REF!</definedName>
    <definedName name="부가가치세요율_변경" localSheetId="9">#REF!</definedName>
    <definedName name="부가가치세요율_변경">#REF!</definedName>
    <definedName name="부가가치표" localSheetId="3">#REF!</definedName>
    <definedName name="부가가치표" localSheetId="6">#REF!</definedName>
    <definedName name="부가가치표" localSheetId="8">#REF!</definedName>
    <definedName name="부가가치표" localSheetId="10">#REF!</definedName>
    <definedName name="부가가치표" localSheetId="13">#REF!</definedName>
    <definedName name="부가가치표" localSheetId="15">#REF!</definedName>
    <definedName name="부가가치표" localSheetId="17">#REF!</definedName>
    <definedName name="부가가치표" localSheetId="19">#REF!</definedName>
    <definedName name="부가가치표" localSheetId="18">#REF!</definedName>
    <definedName name="부가가치표" localSheetId="12">#REF!</definedName>
    <definedName name="부가가치표" localSheetId="20">#REF!</definedName>
    <definedName name="부가가치표" localSheetId="14">#REF!</definedName>
    <definedName name="부가가치표" localSheetId="16">#REF!</definedName>
    <definedName name="부가가치표" localSheetId="5">#REF!</definedName>
    <definedName name="부가가치표" localSheetId="11">#REF!</definedName>
    <definedName name="부가가치표" localSheetId="7">#REF!</definedName>
    <definedName name="부가가치표" localSheetId="9">#REF!</definedName>
    <definedName name="부가가치표">#REF!</definedName>
    <definedName name="부가세" localSheetId="3">#REF!</definedName>
    <definedName name="부가세" localSheetId="6">#REF!</definedName>
    <definedName name="부가세" localSheetId="8">#REF!</definedName>
    <definedName name="부가세" localSheetId="10">#REF!</definedName>
    <definedName name="부가세" localSheetId="13">#REF!</definedName>
    <definedName name="부가세" localSheetId="15">#REF!</definedName>
    <definedName name="부가세" localSheetId="17">#REF!</definedName>
    <definedName name="부가세" localSheetId="19">#REF!</definedName>
    <definedName name="부가세" localSheetId="18">#REF!</definedName>
    <definedName name="부가세" localSheetId="12">#REF!</definedName>
    <definedName name="부가세" localSheetId="20">#REF!</definedName>
    <definedName name="부가세" localSheetId="14">#REF!</definedName>
    <definedName name="부가세" localSheetId="16">#REF!</definedName>
    <definedName name="부가세" localSheetId="5">#REF!</definedName>
    <definedName name="부가세" localSheetId="11">#REF!</definedName>
    <definedName name="부가세" localSheetId="7">#REF!</definedName>
    <definedName name="부가세" localSheetId="9">#REF!</definedName>
    <definedName name="부가세">#REF!</definedName>
    <definedName name="부강역구내" localSheetId="3">#REF!</definedName>
    <definedName name="부강역구내" localSheetId="6">#REF!</definedName>
    <definedName name="부강역구내" localSheetId="8">#REF!</definedName>
    <definedName name="부강역구내" localSheetId="10">#REF!</definedName>
    <definedName name="부강역구내" localSheetId="18">#REF!</definedName>
    <definedName name="부강역구내" localSheetId="20">#REF!</definedName>
    <definedName name="부강역구내" localSheetId="14">#REF!</definedName>
    <definedName name="부강역구내" localSheetId="16">#REF!</definedName>
    <definedName name="부강역구내" localSheetId="11">#REF!</definedName>
    <definedName name="부강역구내" localSheetId="7">#REF!</definedName>
    <definedName name="부강역구내" localSheetId="9">#REF!</definedName>
    <definedName name="부강역구내">#REF!</definedName>
    <definedName name="부대" localSheetId="6" hidden="1">{#N/A,#N/A,FALSE,"혼합골재"}</definedName>
    <definedName name="부대" localSheetId="8" hidden="1">{#N/A,#N/A,FALSE,"혼합골재"}</definedName>
    <definedName name="부대" localSheetId="10" hidden="1">{#N/A,#N/A,FALSE,"혼합골재"}</definedName>
    <definedName name="부대" localSheetId="13" hidden="1">{#N/A,#N/A,FALSE,"혼합골재"}</definedName>
    <definedName name="부대" localSheetId="15" hidden="1">{#N/A,#N/A,FALSE,"혼합골재"}</definedName>
    <definedName name="부대" localSheetId="17" hidden="1">{#N/A,#N/A,FALSE,"혼합골재"}</definedName>
    <definedName name="부대" localSheetId="19" hidden="1">{#N/A,#N/A,FALSE,"혼합골재"}</definedName>
    <definedName name="부대" localSheetId="12" hidden="1">{#N/A,#N/A,FALSE,"혼합골재"}</definedName>
    <definedName name="부대" localSheetId="16" hidden="1">{#N/A,#N/A,FALSE,"혼합골재"}</definedName>
    <definedName name="부대" localSheetId="5" hidden="1">{#N/A,#N/A,FALSE,"혼합골재"}</definedName>
    <definedName name="부대" localSheetId="9" hidden="1">{#N/A,#N/A,FALSE,"혼합골재"}</definedName>
    <definedName name="부대" hidden="1">{#N/A,#N/A,FALSE,"혼합골재"}</definedName>
    <definedName name="부대갑지1" localSheetId="3">#REF!</definedName>
    <definedName name="부대갑지1" localSheetId="6">#REF!</definedName>
    <definedName name="부대갑지1" localSheetId="8">#REF!</definedName>
    <definedName name="부대갑지1" localSheetId="10">#REF!</definedName>
    <definedName name="부대갑지1" localSheetId="13">#REF!</definedName>
    <definedName name="부대갑지1" localSheetId="15">#REF!</definedName>
    <definedName name="부대갑지1" localSheetId="17">#REF!</definedName>
    <definedName name="부대갑지1" localSheetId="19">#REF!</definedName>
    <definedName name="부대갑지1" localSheetId="18">#REF!</definedName>
    <definedName name="부대갑지1" localSheetId="12">#REF!</definedName>
    <definedName name="부대갑지1" localSheetId="20">#REF!</definedName>
    <definedName name="부대갑지1" localSheetId="14">#REF!</definedName>
    <definedName name="부대갑지1" localSheetId="16">#REF!</definedName>
    <definedName name="부대갑지1" localSheetId="5">#REF!</definedName>
    <definedName name="부대갑지1" localSheetId="11">#REF!</definedName>
    <definedName name="부대갑지1" localSheetId="7">#REF!</definedName>
    <definedName name="부대갑지1" localSheetId="9">#REF!</definedName>
    <definedName name="부대갑지1">#REF!</definedName>
    <definedName name="부대공" localSheetId="3">#REF!</definedName>
    <definedName name="부대공" localSheetId="6">#REF!</definedName>
    <definedName name="부대공" localSheetId="8">#REF!</definedName>
    <definedName name="부대공" localSheetId="10">#REF!</definedName>
    <definedName name="부대공" localSheetId="18">#REF!</definedName>
    <definedName name="부대공" localSheetId="20">#REF!</definedName>
    <definedName name="부대공" localSheetId="14">#REF!</definedName>
    <definedName name="부대공" localSheetId="16">#REF!</definedName>
    <definedName name="부대공" localSheetId="11">#REF!</definedName>
    <definedName name="부대공" localSheetId="7">#REF!</definedName>
    <definedName name="부대공" localSheetId="9">#REF!</definedName>
    <definedName name="부대공">#REF!</definedName>
    <definedName name="부대공집계표" localSheetId="3">#REF!</definedName>
    <definedName name="부대공집계표" localSheetId="6">#REF!</definedName>
    <definedName name="부대공집계표" localSheetId="8">#REF!</definedName>
    <definedName name="부대공집계표" localSheetId="10">#REF!</definedName>
    <definedName name="부대공집계표" localSheetId="13">#REF!</definedName>
    <definedName name="부대공집계표" localSheetId="15">#REF!</definedName>
    <definedName name="부대공집계표" localSheetId="17">#REF!</definedName>
    <definedName name="부대공집계표" localSheetId="19">#REF!</definedName>
    <definedName name="부대공집계표" localSheetId="18">#REF!</definedName>
    <definedName name="부대공집계표" localSheetId="12">#REF!</definedName>
    <definedName name="부대공집계표" localSheetId="20">#REF!</definedName>
    <definedName name="부대공집계표" localSheetId="14">#REF!</definedName>
    <definedName name="부대공집계표" localSheetId="4">#REF!</definedName>
    <definedName name="부대공집계표" localSheetId="16">#REF!</definedName>
    <definedName name="부대공집계표" localSheetId="5">#REF!</definedName>
    <definedName name="부대공집계표" localSheetId="11">#REF!</definedName>
    <definedName name="부대공집계표" localSheetId="7">#REF!</definedName>
    <definedName name="부대공집계표" localSheetId="9">#REF!</definedName>
    <definedName name="부대공집계표">#REF!</definedName>
    <definedName name="부대공총괄수량집계" hidden="1">{#N/A,#N/A,FALSE,"2~8번"}</definedName>
    <definedName name="부대내역비교" localSheetId="18">#REF!</definedName>
    <definedName name="부대내역비교" localSheetId="20">#REF!</definedName>
    <definedName name="부대내역비교" localSheetId="14">#REF!</definedName>
    <definedName name="부대내역비교" localSheetId="16">#REF!</definedName>
    <definedName name="부대내역비교" localSheetId="11">#REF!</definedName>
    <definedName name="부대내역비교" localSheetId="7">#REF!</definedName>
    <definedName name="부대내역비교">#REF!</definedName>
    <definedName name="부대비" localSheetId="3">#REF!</definedName>
    <definedName name="부대비" localSheetId="6">#REF!</definedName>
    <definedName name="부대비" localSheetId="8">#REF!</definedName>
    <definedName name="부대비" localSheetId="10">#REF!</definedName>
    <definedName name="부대비" localSheetId="18">#REF!</definedName>
    <definedName name="부대비" localSheetId="20">#REF!</definedName>
    <definedName name="부대비" localSheetId="14">#REF!</definedName>
    <definedName name="부대비" localSheetId="16">#REF!</definedName>
    <definedName name="부대비" localSheetId="11">#REF!</definedName>
    <definedName name="부대비" localSheetId="7">#REF!</definedName>
    <definedName name="부대비" localSheetId="9">#REF!</definedName>
    <definedName name="부대비">#REF!</definedName>
    <definedName name="부대사항" localSheetId="18">#REF!</definedName>
    <definedName name="부대사항" localSheetId="20">#REF!</definedName>
    <definedName name="부대사항" localSheetId="14">#REF!</definedName>
    <definedName name="부대사항" localSheetId="16">#REF!</definedName>
    <definedName name="부대사항" localSheetId="11">#REF!</definedName>
    <definedName name="부대사항" localSheetId="7">#REF!</definedName>
    <definedName name="부대사항">#REF!</definedName>
    <definedName name="부대일위대가" localSheetId="3">#REF!</definedName>
    <definedName name="부대일위대가" localSheetId="6">#REF!</definedName>
    <definedName name="부대일위대가" localSheetId="8">#REF!</definedName>
    <definedName name="부대일위대가" localSheetId="10">#REF!</definedName>
    <definedName name="부대일위대가" localSheetId="13">#REF!</definedName>
    <definedName name="부대일위대가" localSheetId="15">#REF!</definedName>
    <definedName name="부대일위대가" localSheetId="17">#REF!</definedName>
    <definedName name="부대일위대가" localSheetId="19">#REF!</definedName>
    <definedName name="부대일위대가" localSheetId="18">#REF!</definedName>
    <definedName name="부대일위대가" localSheetId="12">#REF!</definedName>
    <definedName name="부대일위대가" localSheetId="20">#REF!</definedName>
    <definedName name="부대일위대가" localSheetId="14">#REF!</definedName>
    <definedName name="부대일위대가" localSheetId="16">#REF!</definedName>
    <definedName name="부대일위대가" localSheetId="5">#REF!</definedName>
    <definedName name="부대일위대가" localSheetId="11">#REF!</definedName>
    <definedName name="부대일위대가" localSheetId="7">#REF!</definedName>
    <definedName name="부대일위대가" localSheetId="9">#REF!</definedName>
    <definedName name="부대일위대가">#REF!</definedName>
    <definedName name="부대입찰현황">[244]공사개요!$B$5</definedName>
    <definedName name="부산2" localSheetId="18">#REF!</definedName>
    <definedName name="부산2" localSheetId="20">#REF!</definedName>
    <definedName name="부산2" localSheetId="14">#REF!</definedName>
    <definedName name="부산2" localSheetId="16">#REF!</definedName>
    <definedName name="부산2" localSheetId="11">#REF!</definedName>
    <definedName name="부산2" localSheetId="7">#REF!</definedName>
    <definedName name="부산2">#REF!</definedName>
    <definedName name="부산주경기장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서" localSheetId="3">#REF!</definedName>
    <definedName name="부서" localSheetId="6">#REF!</definedName>
    <definedName name="부서" localSheetId="8">#REF!</definedName>
    <definedName name="부서" localSheetId="10">#REF!</definedName>
    <definedName name="부서" localSheetId="18">#REF!</definedName>
    <definedName name="부서" localSheetId="20">#REF!</definedName>
    <definedName name="부서" localSheetId="14">#REF!</definedName>
    <definedName name="부서" localSheetId="16">#REF!</definedName>
    <definedName name="부서" localSheetId="11">#REF!</definedName>
    <definedName name="부서" localSheetId="7">#REF!</definedName>
    <definedName name="부서" localSheetId="9">#REF!</definedName>
    <definedName name="부서">#REF!</definedName>
    <definedName name="부손익" localSheetId="6" hidden="1">{#N/A,#N/A,FALSE,"현장 NCR 분석";#N/A,#N/A,FALSE,"현장품질감사";#N/A,#N/A,FALSE,"현장품질감사"}</definedName>
    <definedName name="부손익" localSheetId="8" hidden="1">{#N/A,#N/A,FALSE,"현장 NCR 분석";#N/A,#N/A,FALSE,"현장품질감사";#N/A,#N/A,FALSE,"현장품질감사"}</definedName>
    <definedName name="부손익" localSheetId="10" hidden="1">{#N/A,#N/A,FALSE,"현장 NCR 분석";#N/A,#N/A,FALSE,"현장품질감사";#N/A,#N/A,FALSE,"현장품질감사"}</definedName>
    <definedName name="부손익" localSheetId="13" hidden="1">{#N/A,#N/A,FALSE,"현장 NCR 분석";#N/A,#N/A,FALSE,"현장품질감사";#N/A,#N/A,FALSE,"현장품질감사"}</definedName>
    <definedName name="부손익" localSheetId="15" hidden="1">{#N/A,#N/A,FALSE,"현장 NCR 분석";#N/A,#N/A,FALSE,"현장품질감사";#N/A,#N/A,FALSE,"현장품질감사"}</definedName>
    <definedName name="부손익" localSheetId="17" hidden="1">{#N/A,#N/A,FALSE,"현장 NCR 분석";#N/A,#N/A,FALSE,"현장품질감사";#N/A,#N/A,FALSE,"현장품질감사"}</definedName>
    <definedName name="부손익" localSheetId="19" hidden="1">{#N/A,#N/A,FALSE,"현장 NCR 분석";#N/A,#N/A,FALSE,"현장품질감사";#N/A,#N/A,FALSE,"현장품질감사"}</definedName>
    <definedName name="부손익" localSheetId="12" hidden="1">{#N/A,#N/A,FALSE,"현장 NCR 분석";#N/A,#N/A,FALSE,"현장품질감사";#N/A,#N/A,FALSE,"현장품질감사"}</definedName>
    <definedName name="부손익" localSheetId="16" hidden="1">{#N/A,#N/A,FALSE,"현장 NCR 분석";#N/A,#N/A,FALSE,"현장품질감사";#N/A,#N/A,FALSE,"현장품질감사"}</definedName>
    <definedName name="부손익" localSheetId="5" hidden="1">{#N/A,#N/A,FALSE,"현장 NCR 분석";#N/A,#N/A,FALSE,"현장품질감사";#N/A,#N/A,FALSE,"현장품질감사"}</definedName>
    <definedName name="부손익" localSheetId="9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스닥트" localSheetId="3">#REF!</definedName>
    <definedName name="부스닥트" localSheetId="6">#REF!</definedName>
    <definedName name="부스닥트" localSheetId="8">#REF!</definedName>
    <definedName name="부스닥트" localSheetId="10">#REF!</definedName>
    <definedName name="부스닥트" localSheetId="18">#REF!</definedName>
    <definedName name="부스닥트" localSheetId="20">#REF!</definedName>
    <definedName name="부스닥트" localSheetId="14">#REF!</definedName>
    <definedName name="부스닥트" localSheetId="16">#REF!</definedName>
    <definedName name="부스닥트" localSheetId="11">#REF!</definedName>
    <definedName name="부스닥트" localSheetId="7">#REF!</definedName>
    <definedName name="부스닥트" localSheetId="9">#REF!</definedName>
    <definedName name="부스닥트">#REF!</definedName>
    <definedName name="부표책" localSheetId="18">BlankMacro1</definedName>
    <definedName name="부표책" localSheetId="20">BlankMacro1</definedName>
    <definedName name="부표책" localSheetId="14">BlankMacro1</definedName>
    <definedName name="부표책" localSheetId="16">BlankMacro1</definedName>
    <definedName name="부표책" localSheetId="11">BlankMacro1</definedName>
    <definedName name="부표책" localSheetId="7">BlankMacro1</definedName>
    <definedName name="부표책">BlankMacro1</definedName>
    <definedName name="부푭" localSheetId="18">BlankMacro1</definedName>
    <definedName name="부푭" localSheetId="20">BlankMacro1</definedName>
    <definedName name="부푭" localSheetId="14">BlankMacro1</definedName>
    <definedName name="부푭" localSheetId="16">BlankMacro1</definedName>
    <definedName name="부푭" localSheetId="11">BlankMacro1</definedName>
    <definedName name="부푭" localSheetId="7">BlankMacro1</definedName>
    <definedName name="부푭">BlankMacro1</definedName>
    <definedName name="부하_부하명" localSheetId="3">#REF!</definedName>
    <definedName name="부하_부하명" localSheetId="6">#REF!</definedName>
    <definedName name="부하_부하명" localSheetId="8">#REF!</definedName>
    <definedName name="부하_부하명" localSheetId="10">#REF!</definedName>
    <definedName name="부하_부하명" localSheetId="13">#REF!</definedName>
    <definedName name="부하_부하명" localSheetId="15">#REF!</definedName>
    <definedName name="부하_부하명" localSheetId="17">#REF!</definedName>
    <definedName name="부하_부하명" localSheetId="19">#REF!</definedName>
    <definedName name="부하_부하명" localSheetId="18">#REF!</definedName>
    <definedName name="부하_부하명" localSheetId="12">#REF!</definedName>
    <definedName name="부하_부하명" localSheetId="20">#REF!</definedName>
    <definedName name="부하_부하명" localSheetId="14">#REF!</definedName>
    <definedName name="부하_부하명" localSheetId="16">#REF!</definedName>
    <definedName name="부하_부하명" localSheetId="5">#REF!</definedName>
    <definedName name="부하_부하명" localSheetId="11">#REF!</definedName>
    <definedName name="부하_부하명" localSheetId="7">#REF!</definedName>
    <definedName name="부하_부하명" localSheetId="9">#REF!</definedName>
    <definedName name="부하_부하명">#REF!</definedName>
    <definedName name="분" localSheetId="3">#REF!</definedName>
    <definedName name="분" localSheetId="6">#REF!</definedName>
    <definedName name="분" localSheetId="8">#REF!</definedName>
    <definedName name="분" localSheetId="10">#REF!</definedName>
    <definedName name="분" localSheetId="13">#REF!</definedName>
    <definedName name="분" localSheetId="15">#REF!</definedName>
    <definedName name="분" localSheetId="17">#REF!</definedName>
    <definedName name="분" localSheetId="19">#REF!</definedName>
    <definedName name="분" localSheetId="18">#REF!</definedName>
    <definedName name="분" localSheetId="12">#REF!</definedName>
    <definedName name="분" localSheetId="20">#REF!</definedName>
    <definedName name="분" localSheetId="14">#REF!</definedName>
    <definedName name="분" localSheetId="16">#REF!</definedName>
    <definedName name="분" localSheetId="5">#REF!</definedName>
    <definedName name="분" localSheetId="11">#REF!</definedName>
    <definedName name="분" localSheetId="7">#REF!</definedName>
    <definedName name="분" localSheetId="9">#REF!</definedName>
    <definedName name="분">#REF!</definedName>
    <definedName name="분당내역서" localSheetId="3" hidden="1">#REF!</definedName>
    <definedName name="분당내역서" localSheetId="6" hidden="1">#REF!</definedName>
    <definedName name="분당내역서" localSheetId="8" hidden="1">#REF!</definedName>
    <definedName name="분당내역서" localSheetId="10" hidden="1">#REF!</definedName>
    <definedName name="분당내역서" localSheetId="18" hidden="1">#REF!</definedName>
    <definedName name="분당내역서" localSheetId="20" hidden="1">#REF!</definedName>
    <definedName name="분당내역서" localSheetId="14" hidden="1">#REF!</definedName>
    <definedName name="분당내역서" localSheetId="16" hidden="1">#REF!</definedName>
    <definedName name="분당내역서" localSheetId="11" hidden="1">#REF!</definedName>
    <definedName name="분당내역서" localSheetId="7" hidden="1">#REF!</definedName>
    <definedName name="분당내역서" localSheetId="9" hidden="1">#REF!</definedName>
    <definedName name="분당내역서" hidden="1">#REF!</definedName>
    <definedName name="분석" localSheetId="18">#REF!</definedName>
    <definedName name="분석" localSheetId="20">#REF!</definedName>
    <definedName name="분석" localSheetId="14">#REF!</definedName>
    <definedName name="분석" localSheetId="16">#REF!</definedName>
    <definedName name="분석" localSheetId="11">#REF!</definedName>
    <definedName name="분석" localSheetId="7">#REF!</definedName>
    <definedName name="분석">#REF!</definedName>
    <definedName name="분야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분양금액">'[162]사업분석-분양가결정'!$H$17</definedName>
    <definedName name="분양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예측" localSheetId="3">[153]!분양예측</definedName>
    <definedName name="분양예측" localSheetId="6">[153]!분양예측</definedName>
    <definedName name="분양예측" localSheetId="8">[153]!분양예측</definedName>
    <definedName name="분양예측" localSheetId="10">[153]!분양예측</definedName>
    <definedName name="분양예측" localSheetId="18">[153]!분양예측</definedName>
    <definedName name="분양예측" localSheetId="20">[153]!분양예측</definedName>
    <definedName name="분양예측" localSheetId="14">[153]!분양예측</definedName>
    <definedName name="분양예측" localSheetId="16">[153]!분양예측</definedName>
    <definedName name="분양예측" localSheetId="11">[153]!분양예측</definedName>
    <definedName name="분양예측" localSheetId="7">[153]!분양예측</definedName>
    <definedName name="분양예측" localSheetId="9">[153]!분양예측</definedName>
    <definedName name="분양예측">[153]!분양예측</definedName>
    <definedName name="분전반" localSheetId="3">BlankMacro1</definedName>
    <definedName name="분전반" localSheetId="6">BlankMacro1</definedName>
    <definedName name="분전반" localSheetId="8">BlankMacro1</definedName>
    <definedName name="분전반" localSheetId="10">BlankMacro1</definedName>
    <definedName name="분전반" localSheetId="13">BlankMacro1</definedName>
    <definedName name="분전반" localSheetId="15">BlankMacro1</definedName>
    <definedName name="분전반" localSheetId="17">BlankMacro1</definedName>
    <definedName name="분전반" localSheetId="19">BlankMacro1</definedName>
    <definedName name="분전반" localSheetId="18">BlankMacro1</definedName>
    <definedName name="분전반" localSheetId="12">BlankMacro1</definedName>
    <definedName name="분전반" localSheetId="20">BlankMacro1</definedName>
    <definedName name="분전반" localSheetId="14">BlankMacro1</definedName>
    <definedName name="분전반" localSheetId="16">BlankMacro1</definedName>
    <definedName name="분전반" localSheetId="5">BlankMacro1</definedName>
    <definedName name="분전반" localSheetId="11">BlankMacro1</definedName>
    <definedName name="분전반" localSheetId="7">BlankMacro1</definedName>
    <definedName name="분전반" localSheetId="9">BlankMacro1</definedName>
    <definedName name="분전반">BlankMacro1</definedName>
    <definedName name="분전반1" localSheetId="3">BlankMacro1</definedName>
    <definedName name="분전반1" localSheetId="6">BlankMacro1</definedName>
    <definedName name="분전반1" localSheetId="8">BlankMacro1</definedName>
    <definedName name="분전반1" localSheetId="10">BlankMacro1</definedName>
    <definedName name="분전반1" localSheetId="13">BlankMacro1</definedName>
    <definedName name="분전반1" localSheetId="15">BlankMacro1</definedName>
    <definedName name="분전반1" localSheetId="17">BlankMacro1</definedName>
    <definedName name="분전반1" localSheetId="19">BlankMacro1</definedName>
    <definedName name="분전반1" localSheetId="18">BlankMacro1</definedName>
    <definedName name="분전반1" localSheetId="12">BlankMacro1</definedName>
    <definedName name="분전반1" localSheetId="20">BlankMacro1</definedName>
    <definedName name="분전반1" localSheetId="14">BlankMacro1</definedName>
    <definedName name="분전반1" localSheetId="16">BlankMacro1</definedName>
    <definedName name="분전반1" localSheetId="5">BlankMacro1</definedName>
    <definedName name="분전반1" localSheetId="11">BlankMacro1</definedName>
    <definedName name="분전반1" localSheetId="7">BlankMacro1</definedName>
    <definedName name="분전반1" localSheetId="9">BlankMacro1</definedName>
    <definedName name="분전반1">BlankMacro1</definedName>
    <definedName name="분전함신설합계">[245]분전함신설!$S$29</definedName>
    <definedName name="분할" localSheetId="18">#REF!</definedName>
    <definedName name="분할" localSheetId="20">#REF!</definedName>
    <definedName name="분할" localSheetId="14">#REF!</definedName>
    <definedName name="분할" localSheetId="16">#REF!</definedName>
    <definedName name="분할" localSheetId="11">#REF!</definedName>
    <definedName name="분할" localSheetId="7">#REF!</definedName>
    <definedName name="분할">#REF!</definedName>
    <definedName name="불도우저" localSheetId="18">#REF!</definedName>
    <definedName name="불도우저" localSheetId="20">#REF!</definedName>
    <definedName name="불도우저" localSheetId="14">#REF!</definedName>
    <definedName name="불도우저" localSheetId="16">#REF!</definedName>
    <definedName name="불도우저" localSheetId="11">#REF!</definedName>
    <definedName name="불도우저" localSheetId="7">#REF!</definedName>
    <definedName name="불도우저">#REF!</definedName>
    <definedName name="불도저삽날용량" localSheetId="18">#REF!</definedName>
    <definedName name="불도저삽날용량" localSheetId="20">#REF!</definedName>
    <definedName name="불도저삽날용량" localSheetId="14">#REF!</definedName>
    <definedName name="불도저삽날용량" localSheetId="16">#REF!</definedName>
    <definedName name="불도저삽날용량" localSheetId="11">#REF!</definedName>
    <definedName name="불도저삽날용량" localSheetId="7">#REF!</definedName>
    <definedName name="불도저삽날용량">#REF!</definedName>
    <definedName name="불도저속도조건_매립지전용불도저" localSheetId="18">#REF!</definedName>
    <definedName name="불도저속도조건_매립지전용불도저" localSheetId="20">#REF!</definedName>
    <definedName name="불도저속도조건_매립지전용불도저" localSheetId="14">#REF!</definedName>
    <definedName name="불도저속도조건_매립지전용불도저" localSheetId="16">#REF!</definedName>
    <definedName name="불도저속도조건_매립지전용불도저" localSheetId="11">#REF!</definedName>
    <definedName name="불도저속도조건_매립지전용불도저" localSheetId="7">#REF!</definedName>
    <definedName name="불도저속도조건_매립지전용불도저">#REF!</definedName>
    <definedName name="불도저속도조건_무한궤도" localSheetId="18">#REF!</definedName>
    <definedName name="불도저속도조건_무한궤도" localSheetId="20">#REF!</definedName>
    <definedName name="불도저속도조건_무한궤도" localSheetId="14">#REF!</definedName>
    <definedName name="불도저속도조건_무한궤도" localSheetId="16">#REF!</definedName>
    <definedName name="불도저속도조건_무한궤도" localSheetId="11">#REF!</definedName>
    <definedName name="불도저속도조건_무한궤도" localSheetId="7">#REF!</definedName>
    <definedName name="불도저속도조건_무한궤도">#REF!</definedName>
    <definedName name="불도저속도조건_타이어" localSheetId="18">#REF!</definedName>
    <definedName name="불도저속도조건_타이어" localSheetId="20">#REF!</definedName>
    <definedName name="불도저속도조건_타이어" localSheetId="14">#REF!</definedName>
    <definedName name="불도저속도조건_타이어" localSheetId="16">#REF!</definedName>
    <definedName name="불도저속도조건_타이어" localSheetId="11">#REF!</definedName>
    <definedName name="불도저속도조건_타이어" localSheetId="7">#REF!</definedName>
    <definedName name="불도저속도조건_타이어">#REF!</definedName>
    <definedName name="불도저작업속도" localSheetId="18">#REF!</definedName>
    <definedName name="불도저작업속도" localSheetId="20">#REF!</definedName>
    <definedName name="불도저작업속도" localSheetId="14">#REF!</definedName>
    <definedName name="불도저작업속도" localSheetId="16">#REF!</definedName>
    <definedName name="불도저작업속도" localSheetId="11">#REF!</definedName>
    <definedName name="불도저작업속도" localSheetId="7">#REF!</definedName>
    <definedName name="불도저작업속도">#REF!</definedName>
    <definedName name="불도저작업효율" localSheetId="18">#REF!</definedName>
    <definedName name="불도저작업효율" localSheetId="20">#REF!</definedName>
    <definedName name="불도저작업효율" localSheetId="14">#REF!</definedName>
    <definedName name="불도저작업효율" localSheetId="16">#REF!</definedName>
    <definedName name="불도저작업효율" localSheetId="11">#REF!</definedName>
    <definedName name="불도저작업효율" localSheetId="7">#REF!</definedName>
    <definedName name="불도저작업효율">#REF!</definedName>
    <definedName name="브02간재구조물">'[174]기계경비(시간당)'!$H$112</definedName>
    <definedName name="브02노무">'[174]기계경비(시간당)'!$H$110</definedName>
    <definedName name="브02노무야간">'[174]기계경비(시간당)'!$H$111</definedName>
    <definedName name="브02손료">'[174]기계경비(시간당)'!$H$109</definedName>
    <definedName name="브04간재구조물">'[174]기계경비(시간당)'!$H$105</definedName>
    <definedName name="브04노무">'[174]기계경비(시간당)'!$H$103</definedName>
    <definedName name="브04노무야간">'[174]기계경비(시간당)'!$H$104</definedName>
    <definedName name="브04손료">'[174]기계경비(시간당)'!$H$102</definedName>
    <definedName name="브라켓길이1" localSheetId="3">#REF!</definedName>
    <definedName name="브라켓길이1" localSheetId="6">#REF!</definedName>
    <definedName name="브라켓길이1" localSheetId="8">#REF!</definedName>
    <definedName name="브라켓길이1" localSheetId="10">#REF!</definedName>
    <definedName name="브라켓길이1" localSheetId="18">#REF!</definedName>
    <definedName name="브라켓길이1" localSheetId="20">#REF!</definedName>
    <definedName name="브라켓길이1" localSheetId="14">#REF!</definedName>
    <definedName name="브라켓길이1" localSheetId="16">#REF!</definedName>
    <definedName name="브라켓길이1" localSheetId="11">#REF!</definedName>
    <definedName name="브라켓길이1" localSheetId="7">#REF!</definedName>
    <definedName name="브라켓길이1" localSheetId="9">#REF!</definedName>
    <definedName name="브라켓길이1">#REF!</definedName>
    <definedName name="브라켓길이2" localSheetId="3">#REF!</definedName>
    <definedName name="브라켓길이2" localSheetId="6">#REF!</definedName>
    <definedName name="브라켓길이2" localSheetId="8">#REF!</definedName>
    <definedName name="브라켓길이2" localSheetId="10">#REF!</definedName>
    <definedName name="브라켓길이2" localSheetId="18">#REF!</definedName>
    <definedName name="브라켓길이2" localSheetId="20">#REF!</definedName>
    <definedName name="브라켓길이2" localSheetId="14">#REF!</definedName>
    <definedName name="브라켓길이2" localSheetId="16">#REF!</definedName>
    <definedName name="브라켓길이2" localSheetId="11">#REF!</definedName>
    <definedName name="브라켓길이2" localSheetId="7">#REF!</definedName>
    <definedName name="브라켓길이2" localSheetId="9">#REF!</definedName>
    <definedName name="브라켓길이2">#REF!</definedName>
    <definedName name="브라켓높이1" localSheetId="3">#REF!</definedName>
    <definedName name="브라켓높이1" localSheetId="6">#REF!</definedName>
    <definedName name="브라켓높이1" localSheetId="8">#REF!</definedName>
    <definedName name="브라켓높이1" localSheetId="10">#REF!</definedName>
    <definedName name="브라켓높이1" localSheetId="18">#REF!</definedName>
    <definedName name="브라켓높이1" localSheetId="20">#REF!</definedName>
    <definedName name="브라켓높이1" localSheetId="14">#REF!</definedName>
    <definedName name="브라켓높이1" localSheetId="16">#REF!</definedName>
    <definedName name="브라켓높이1" localSheetId="11">#REF!</definedName>
    <definedName name="브라켓높이1" localSheetId="7">#REF!</definedName>
    <definedName name="브라켓높이1" localSheetId="9">#REF!</definedName>
    <definedName name="브라켓높이1">#REF!</definedName>
    <definedName name="브라켓높이2" localSheetId="3">#REF!</definedName>
    <definedName name="브라켓높이2" localSheetId="6">#REF!</definedName>
    <definedName name="브라켓높이2" localSheetId="8">#REF!</definedName>
    <definedName name="브라켓높이2" localSheetId="10">#REF!</definedName>
    <definedName name="브라켓높이2" localSheetId="18">#REF!</definedName>
    <definedName name="브라켓높이2" localSheetId="20">#REF!</definedName>
    <definedName name="브라켓높이2" localSheetId="14">#REF!</definedName>
    <definedName name="브라켓높이2" localSheetId="16">#REF!</definedName>
    <definedName name="브라켓높이2" localSheetId="11">#REF!</definedName>
    <definedName name="브라켓높이2" localSheetId="7">#REF!</definedName>
    <definedName name="브라켓높이2" localSheetId="9">#REF!</definedName>
    <definedName name="브라켓높이2">#REF!</definedName>
    <definedName name="브라켓폭" localSheetId="3">#REF!</definedName>
    <definedName name="브라켓폭" localSheetId="6">#REF!</definedName>
    <definedName name="브라켓폭" localSheetId="8">#REF!</definedName>
    <definedName name="브라켓폭" localSheetId="10">#REF!</definedName>
    <definedName name="브라켓폭" localSheetId="18">#REF!</definedName>
    <definedName name="브라켓폭" localSheetId="20">#REF!</definedName>
    <definedName name="브라켓폭" localSheetId="14">#REF!</definedName>
    <definedName name="브라켓폭" localSheetId="16">#REF!</definedName>
    <definedName name="브라켓폭" localSheetId="11">#REF!</definedName>
    <definedName name="브라켓폭" localSheetId="7">#REF!</definedName>
    <definedName name="브라켓폭" localSheetId="9">#REF!</definedName>
    <definedName name="브라켓폭">#REF!</definedName>
    <definedName name="브레이드">'[174]기계경비(시간당)'!$D$28</definedName>
    <definedName name="브레이커0.4경" localSheetId="18">#REF!</definedName>
    <definedName name="브레이커0.4경" localSheetId="20">#REF!</definedName>
    <definedName name="브레이커0.4경" localSheetId="14">#REF!</definedName>
    <definedName name="브레이커0.4경" localSheetId="16">#REF!</definedName>
    <definedName name="브레이커0.4경" localSheetId="11">#REF!</definedName>
    <definedName name="브레이커0.4경" localSheetId="7">#REF!</definedName>
    <definedName name="브레이커0.4경">#REF!</definedName>
    <definedName name="브레이커0.7경" localSheetId="18">#REF!</definedName>
    <definedName name="브레이커0.7경" localSheetId="20">#REF!</definedName>
    <definedName name="브레이커0.7경" localSheetId="14">#REF!</definedName>
    <definedName name="브레이커0.7경" localSheetId="16">#REF!</definedName>
    <definedName name="브레이커0.7경" localSheetId="11">#REF!</definedName>
    <definedName name="브레이커0.7경" localSheetId="7">#REF!</definedName>
    <definedName name="브레이커0.7경">#REF!</definedName>
    <definedName name="브레이커경" localSheetId="18">#REF!</definedName>
    <definedName name="브레이커경" localSheetId="20">#REF!</definedName>
    <definedName name="브레이커경" localSheetId="14">#REF!</definedName>
    <definedName name="브레이커경" localSheetId="16">#REF!</definedName>
    <definedName name="브레이커경" localSheetId="11">#REF!</definedName>
    <definedName name="브레이커경" localSheetId="7">#REF!</definedName>
    <definedName name="브레이커경">#REF!</definedName>
    <definedName name="브이c" localSheetId="18">#REF!</definedName>
    <definedName name="브이c" localSheetId="20">#REF!</definedName>
    <definedName name="브이c" localSheetId="14">#REF!</definedName>
    <definedName name="브이c" localSheetId="16">#REF!</definedName>
    <definedName name="브이c" localSheetId="11">#REF!</definedName>
    <definedName name="브이c" localSheetId="7">#REF!</definedName>
    <definedName name="브이c">#REF!</definedName>
    <definedName name="블럭4" localSheetId="3">#REF!</definedName>
    <definedName name="블럭4" localSheetId="6">#REF!</definedName>
    <definedName name="블럭4" localSheetId="8">#REF!</definedName>
    <definedName name="블럭4" localSheetId="10">#REF!</definedName>
    <definedName name="블럭4" localSheetId="18">#REF!</definedName>
    <definedName name="블럭4" localSheetId="20">#REF!</definedName>
    <definedName name="블럭4" localSheetId="14">#REF!</definedName>
    <definedName name="블럭4" localSheetId="16">#REF!</definedName>
    <definedName name="블럭4" localSheetId="11">#REF!</definedName>
    <definedName name="블럭4" localSheetId="7">#REF!</definedName>
    <definedName name="블럭4" localSheetId="9">#REF!</definedName>
    <definedName name="블럭4">#REF!</definedName>
    <definedName name="블럭6" localSheetId="3">#REF!</definedName>
    <definedName name="블럭6" localSheetId="6">#REF!</definedName>
    <definedName name="블럭6" localSheetId="8">#REF!</definedName>
    <definedName name="블럭6" localSheetId="10">#REF!</definedName>
    <definedName name="블럭6" localSheetId="18">#REF!</definedName>
    <definedName name="블럭6" localSheetId="20">#REF!</definedName>
    <definedName name="블럭6" localSheetId="14">#REF!</definedName>
    <definedName name="블럭6" localSheetId="16">#REF!</definedName>
    <definedName name="블럭6" localSheetId="11">#REF!</definedName>
    <definedName name="블럭6" localSheetId="7">#REF!</definedName>
    <definedName name="블럭6" localSheetId="9">#REF!</definedName>
    <definedName name="블럭6">#REF!</definedName>
    <definedName name="블럭8" localSheetId="3">#REF!</definedName>
    <definedName name="블럭8" localSheetId="6">#REF!</definedName>
    <definedName name="블럭8" localSheetId="8">#REF!</definedName>
    <definedName name="블럭8" localSheetId="10">#REF!</definedName>
    <definedName name="블럭8" localSheetId="18">#REF!</definedName>
    <definedName name="블럭8" localSheetId="20">#REF!</definedName>
    <definedName name="블럭8" localSheetId="14">#REF!</definedName>
    <definedName name="블럭8" localSheetId="16">#REF!</definedName>
    <definedName name="블럭8" localSheetId="11">#REF!</definedName>
    <definedName name="블럭8" localSheetId="7">#REF!</definedName>
    <definedName name="블럭8" localSheetId="9">#REF!</definedName>
    <definedName name="블럭8">#REF!</definedName>
    <definedName name="블록H" localSheetId="3">#REF!</definedName>
    <definedName name="블록H" localSheetId="6">#REF!</definedName>
    <definedName name="블록H" localSheetId="8">#REF!</definedName>
    <definedName name="블록H" localSheetId="10">#REF!</definedName>
    <definedName name="블록H" localSheetId="13">#REF!</definedName>
    <definedName name="블록H" localSheetId="15">#REF!</definedName>
    <definedName name="블록H" localSheetId="17">#REF!</definedName>
    <definedName name="블록H" localSheetId="19">#REF!</definedName>
    <definedName name="블록H" localSheetId="18">#REF!</definedName>
    <definedName name="블록H" localSheetId="12">#REF!</definedName>
    <definedName name="블록H" localSheetId="20">#REF!</definedName>
    <definedName name="블록H" localSheetId="14">#REF!</definedName>
    <definedName name="블록H" localSheetId="16">#REF!</definedName>
    <definedName name="블록H" localSheetId="5">#REF!</definedName>
    <definedName name="블록H" localSheetId="11">#REF!</definedName>
    <definedName name="블록H" localSheetId="7">#REF!</definedName>
    <definedName name="블록H" localSheetId="9">#REF!</definedName>
    <definedName name="블록H">#REF!</definedName>
    <definedName name="블록V" localSheetId="3">#REF!</definedName>
    <definedName name="블록V" localSheetId="6">#REF!</definedName>
    <definedName name="블록V" localSheetId="8">#REF!</definedName>
    <definedName name="블록V" localSheetId="10">#REF!</definedName>
    <definedName name="블록V" localSheetId="13">#REF!</definedName>
    <definedName name="블록V" localSheetId="15">#REF!</definedName>
    <definedName name="블록V" localSheetId="17">#REF!</definedName>
    <definedName name="블록V" localSheetId="19">#REF!</definedName>
    <definedName name="블록V" localSheetId="18">#REF!</definedName>
    <definedName name="블록V" localSheetId="12">#REF!</definedName>
    <definedName name="블록V" localSheetId="20">#REF!</definedName>
    <definedName name="블록V" localSheetId="14">#REF!</definedName>
    <definedName name="블록V" localSheetId="16">#REF!</definedName>
    <definedName name="블록V" localSheetId="5">#REF!</definedName>
    <definedName name="블록V" localSheetId="11">#REF!</definedName>
    <definedName name="블록V" localSheetId="7">#REF!</definedName>
    <definedName name="블록V" localSheetId="9">#REF!</definedName>
    <definedName name="블록V">#REF!</definedName>
    <definedName name="비" localSheetId="6">'[246]48수량'!$A$5:$Q$103</definedName>
    <definedName name="비" localSheetId="8">'[246]48수량'!$A$5:$Q$103</definedName>
    <definedName name="비" localSheetId="10">'[246]48수량'!$A$5:$Q$103</definedName>
    <definedName name="비" localSheetId="13">'[246]48수량'!$A$5:$Q$103</definedName>
    <definedName name="비" localSheetId="15">'[246]48수량'!$A$5:$Q$103</definedName>
    <definedName name="비" localSheetId="17">'[246]48수량'!$A$5:$Q$103</definedName>
    <definedName name="비" localSheetId="19">'[246]48수량'!$A$5:$Q$103</definedName>
    <definedName name="비" localSheetId="18">#REF!</definedName>
    <definedName name="비" localSheetId="12">'[246]48수량'!$A$5:$Q$103</definedName>
    <definedName name="비" localSheetId="20">#REF!</definedName>
    <definedName name="비" localSheetId="14">#REF!</definedName>
    <definedName name="비" localSheetId="16">'[246]48수량'!$A$5:$Q$103</definedName>
    <definedName name="비" localSheetId="5">'[246]48수량'!$A$5:$Q$103</definedName>
    <definedName name="비" localSheetId="11">#REF!</definedName>
    <definedName name="비" localSheetId="7">#REF!</definedName>
    <definedName name="비" localSheetId="9">'[246]48수량'!$A$5:$Q$103</definedName>
    <definedName name="비">#REF!</definedName>
    <definedName name="비___계___공" localSheetId="18">#REF!</definedName>
    <definedName name="비___계___공" localSheetId="20">#REF!</definedName>
    <definedName name="비___계___공" localSheetId="14">#REF!</definedName>
    <definedName name="비___계___공" localSheetId="16">#REF!</definedName>
    <definedName name="비___계___공" localSheetId="11">#REF!</definedName>
    <definedName name="비___계___공" localSheetId="7">#REF!</definedName>
    <definedName name="비___계___공">#REF!</definedName>
    <definedName name="비___목" localSheetId="18">#REF!</definedName>
    <definedName name="비___목" localSheetId="20">#REF!</definedName>
    <definedName name="비___목" localSheetId="14">#REF!</definedName>
    <definedName name="비___목" localSheetId="16">#REF!</definedName>
    <definedName name="비___목" localSheetId="11">#REF!</definedName>
    <definedName name="비___목" localSheetId="7">#REF!</definedName>
    <definedName name="비___목">#REF!</definedName>
    <definedName name="비__고" localSheetId="3">#REF!</definedName>
    <definedName name="비__고" localSheetId="6">#REF!</definedName>
    <definedName name="비__고" localSheetId="8">#REF!</definedName>
    <definedName name="비__고" localSheetId="10">#REF!</definedName>
    <definedName name="비__고" localSheetId="18">#REF!</definedName>
    <definedName name="비__고" localSheetId="20">#REF!</definedName>
    <definedName name="비__고" localSheetId="14">#REF!</definedName>
    <definedName name="비__고" localSheetId="16">#REF!</definedName>
    <definedName name="비__고" localSheetId="11">#REF!</definedName>
    <definedName name="비__고" localSheetId="7">#REF!</definedName>
    <definedName name="비__고" localSheetId="9">#REF!</definedName>
    <definedName name="비__고">#REF!</definedName>
    <definedName name="비_계_공" localSheetId="3">#REF!</definedName>
    <definedName name="비_계_공" localSheetId="6">#REF!</definedName>
    <definedName name="비_계_공" localSheetId="8">#REF!</definedName>
    <definedName name="비_계_공" localSheetId="10">#REF!</definedName>
    <definedName name="비_계_공" localSheetId="13">#REF!</definedName>
    <definedName name="비_계_공" localSheetId="15">#REF!</definedName>
    <definedName name="비_계_공" localSheetId="17">#REF!</definedName>
    <definedName name="비_계_공" localSheetId="19">#REF!</definedName>
    <definedName name="비_계_공" localSheetId="18">#REF!</definedName>
    <definedName name="비_계_공" localSheetId="12">#REF!</definedName>
    <definedName name="비_계_공" localSheetId="20">#REF!</definedName>
    <definedName name="비_계_공" localSheetId="14">#REF!</definedName>
    <definedName name="비_계_공" localSheetId="16">#REF!</definedName>
    <definedName name="비_계_공" localSheetId="5">#REF!</definedName>
    <definedName name="비_계_공" localSheetId="11">#REF!</definedName>
    <definedName name="비_계_공" localSheetId="7">#REF!</definedName>
    <definedName name="비_계_공" localSheetId="9">#REF!</definedName>
    <definedName name="비_계_공">#REF!</definedName>
    <definedName name="비_고" localSheetId="18">#REF!</definedName>
    <definedName name="비_고" localSheetId="20">#REF!</definedName>
    <definedName name="비_고" localSheetId="14">#REF!</definedName>
    <definedName name="비_고" localSheetId="16">#REF!</definedName>
    <definedName name="비_고" localSheetId="11">#REF!</definedName>
    <definedName name="비_고" localSheetId="7">#REF!</definedName>
    <definedName name="비_고">#REF!</definedName>
    <definedName name="비계" localSheetId="3">#REF!</definedName>
    <definedName name="비계" localSheetId="6">#REF!</definedName>
    <definedName name="비계" localSheetId="8">#REF!</definedName>
    <definedName name="비계" localSheetId="10">#REF!</definedName>
    <definedName name="비계" localSheetId="13">#REF!</definedName>
    <definedName name="비계" localSheetId="15">#REF!</definedName>
    <definedName name="비계" localSheetId="17">#REF!</definedName>
    <definedName name="비계" localSheetId="19">#REF!</definedName>
    <definedName name="비계" localSheetId="18">#REF!</definedName>
    <definedName name="비계" localSheetId="12">#REF!</definedName>
    <definedName name="비계" localSheetId="20">#REF!</definedName>
    <definedName name="비계" localSheetId="14">#REF!</definedName>
    <definedName name="비계" localSheetId="4">#REF!</definedName>
    <definedName name="비계" localSheetId="16">#REF!</definedName>
    <definedName name="비계" localSheetId="5">#REF!</definedName>
    <definedName name="비계" localSheetId="11">#REF!</definedName>
    <definedName name="비계" localSheetId="7">#REF!</definedName>
    <definedName name="비계" localSheetId="9">#REF!</definedName>
    <definedName name="비계">#REF!</definedName>
    <definedName name="비계1" localSheetId="3">#REF!</definedName>
    <definedName name="비계1" localSheetId="6">#REF!</definedName>
    <definedName name="비계1" localSheetId="8">#REF!</definedName>
    <definedName name="비계1" localSheetId="10">#REF!</definedName>
    <definedName name="비계1" localSheetId="18">#REF!</definedName>
    <definedName name="비계1" localSheetId="20">#REF!</definedName>
    <definedName name="비계1" localSheetId="14">#REF!</definedName>
    <definedName name="비계1" localSheetId="16">#REF!</definedName>
    <definedName name="비계1" localSheetId="11">#REF!</definedName>
    <definedName name="비계1" localSheetId="7">#REF!</definedName>
    <definedName name="비계1" localSheetId="9">#REF!</definedName>
    <definedName name="비계1">#REF!</definedName>
    <definedName name="비계2" localSheetId="3">#REF!</definedName>
    <definedName name="비계2" localSheetId="6">#REF!</definedName>
    <definedName name="비계2" localSheetId="8">#REF!</definedName>
    <definedName name="비계2" localSheetId="10">#REF!</definedName>
    <definedName name="비계2" localSheetId="18">#REF!</definedName>
    <definedName name="비계2" localSheetId="20">#REF!</definedName>
    <definedName name="비계2" localSheetId="14">#REF!</definedName>
    <definedName name="비계2" localSheetId="16">#REF!</definedName>
    <definedName name="비계2" localSheetId="11">#REF!</definedName>
    <definedName name="비계2" localSheetId="7">#REF!</definedName>
    <definedName name="비계2" localSheetId="9">#REF!</definedName>
    <definedName name="비계2">#REF!</definedName>
    <definedName name="비계A" localSheetId="3">#REF!</definedName>
    <definedName name="비계A" localSheetId="6">#REF!</definedName>
    <definedName name="비계A" localSheetId="8">#REF!</definedName>
    <definedName name="비계A" localSheetId="10">#REF!</definedName>
    <definedName name="비계A" localSheetId="13">#REF!</definedName>
    <definedName name="비계A" localSheetId="15">#REF!</definedName>
    <definedName name="비계A" localSheetId="17">#REF!</definedName>
    <definedName name="비계A" localSheetId="19">#REF!</definedName>
    <definedName name="비계A" localSheetId="18">#REF!</definedName>
    <definedName name="비계A" localSheetId="12">#REF!</definedName>
    <definedName name="비계A" localSheetId="20">#REF!</definedName>
    <definedName name="비계A" localSheetId="14">#REF!</definedName>
    <definedName name="비계A" localSheetId="16">#REF!</definedName>
    <definedName name="비계A" localSheetId="5">#REF!</definedName>
    <definedName name="비계A" localSheetId="11">#REF!</definedName>
    <definedName name="비계A" localSheetId="7">#REF!</definedName>
    <definedName name="비계A" localSheetId="9">#REF!</definedName>
    <definedName name="비계A">#REF!</definedName>
    <definedName name="비계B" localSheetId="3">#REF!</definedName>
    <definedName name="비계B" localSheetId="6">#REF!</definedName>
    <definedName name="비계B" localSheetId="8">#REF!</definedName>
    <definedName name="비계B" localSheetId="10">#REF!</definedName>
    <definedName name="비계B" localSheetId="13">#REF!</definedName>
    <definedName name="비계B" localSheetId="15">#REF!</definedName>
    <definedName name="비계B" localSheetId="17">#REF!</definedName>
    <definedName name="비계B" localSheetId="19">#REF!</definedName>
    <definedName name="비계B" localSheetId="18">#REF!</definedName>
    <definedName name="비계B" localSheetId="12">#REF!</definedName>
    <definedName name="비계B" localSheetId="20">#REF!</definedName>
    <definedName name="비계B" localSheetId="14">#REF!</definedName>
    <definedName name="비계B" localSheetId="16">#REF!</definedName>
    <definedName name="비계B" localSheetId="5">#REF!</definedName>
    <definedName name="비계B" localSheetId="11">#REF!</definedName>
    <definedName name="비계B" localSheetId="7">#REF!</definedName>
    <definedName name="비계B" localSheetId="9">#REF!</definedName>
    <definedName name="비계B">#REF!</definedName>
    <definedName name="비계C" localSheetId="3">#REF!</definedName>
    <definedName name="비계C" localSheetId="6">#REF!</definedName>
    <definedName name="비계C" localSheetId="8">#REF!</definedName>
    <definedName name="비계C" localSheetId="10">#REF!</definedName>
    <definedName name="비계C" localSheetId="13">#REF!</definedName>
    <definedName name="비계C" localSheetId="15">#REF!</definedName>
    <definedName name="비계C" localSheetId="17">#REF!</definedName>
    <definedName name="비계C" localSheetId="19">#REF!</definedName>
    <definedName name="비계C" localSheetId="18">#REF!</definedName>
    <definedName name="비계C" localSheetId="12">#REF!</definedName>
    <definedName name="비계C" localSheetId="20">#REF!</definedName>
    <definedName name="비계C" localSheetId="14">#REF!</definedName>
    <definedName name="비계C" localSheetId="16">#REF!</definedName>
    <definedName name="비계C" localSheetId="5">#REF!</definedName>
    <definedName name="비계C" localSheetId="11">#REF!</definedName>
    <definedName name="비계C" localSheetId="7">#REF!</definedName>
    <definedName name="비계C" localSheetId="9">#REF!</definedName>
    <definedName name="비계C">#REF!</definedName>
    <definedName name="비계D" localSheetId="3">#REF!</definedName>
    <definedName name="비계D" localSheetId="6">#REF!</definedName>
    <definedName name="비계D" localSheetId="8">#REF!</definedName>
    <definedName name="비계D" localSheetId="10">#REF!</definedName>
    <definedName name="비계D" localSheetId="13">#REF!</definedName>
    <definedName name="비계D" localSheetId="15">#REF!</definedName>
    <definedName name="비계D" localSheetId="17">#REF!</definedName>
    <definedName name="비계D" localSheetId="19">#REF!</definedName>
    <definedName name="비계D" localSheetId="18">#REF!</definedName>
    <definedName name="비계D" localSheetId="12">#REF!</definedName>
    <definedName name="비계D" localSheetId="20">#REF!</definedName>
    <definedName name="비계D" localSheetId="14">#REF!</definedName>
    <definedName name="비계D" localSheetId="16">#REF!</definedName>
    <definedName name="비계D" localSheetId="5">#REF!</definedName>
    <definedName name="비계D" localSheetId="11">#REF!</definedName>
    <definedName name="비계D" localSheetId="7">#REF!</definedName>
    <definedName name="비계D" localSheetId="9">#REF!</definedName>
    <definedName name="비계D">#REF!</definedName>
    <definedName name="비계공" localSheetId="3">#REF!</definedName>
    <definedName name="비계공" localSheetId="6">#REF!</definedName>
    <definedName name="비계공" localSheetId="8">#REF!</definedName>
    <definedName name="비계공" localSheetId="10">#REF!</definedName>
    <definedName name="비계공" localSheetId="18">#REF!</definedName>
    <definedName name="비계공" localSheetId="20">#REF!</definedName>
    <definedName name="비계공" localSheetId="14">#REF!</definedName>
    <definedName name="비계공" localSheetId="16">#REF!</definedName>
    <definedName name="비계공" localSheetId="11">#REF!</definedName>
    <definedName name="비계공" localSheetId="7">#REF!</definedName>
    <definedName name="비계공" localSheetId="9">#REF!</definedName>
    <definedName name="비계공">#REF!</definedName>
    <definedName name="비계공001" localSheetId="18">#REF!</definedName>
    <definedName name="비계공001" localSheetId="20">#REF!</definedName>
    <definedName name="비계공001" localSheetId="14">#REF!</definedName>
    <definedName name="비계공001" localSheetId="16">#REF!</definedName>
    <definedName name="비계공001" localSheetId="11">#REF!</definedName>
    <definedName name="비계공001" localSheetId="7">#REF!</definedName>
    <definedName name="비계공001">#REF!</definedName>
    <definedName name="비계공002" localSheetId="18">#REF!</definedName>
    <definedName name="비계공002" localSheetId="20">#REF!</definedName>
    <definedName name="비계공002" localSheetId="14">#REF!</definedName>
    <definedName name="비계공002" localSheetId="16">#REF!</definedName>
    <definedName name="비계공002" localSheetId="11">#REF!</definedName>
    <definedName name="비계공002" localSheetId="7">#REF!</definedName>
    <definedName name="비계공002">#REF!</definedName>
    <definedName name="비계공011" localSheetId="18">#REF!</definedName>
    <definedName name="비계공011" localSheetId="20">#REF!</definedName>
    <definedName name="비계공011" localSheetId="14">#REF!</definedName>
    <definedName name="비계공011" localSheetId="16">#REF!</definedName>
    <definedName name="비계공011" localSheetId="11">#REF!</definedName>
    <definedName name="비계공011" localSheetId="7">#REF!</definedName>
    <definedName name="비계공011">#REF!</definedName>
    <definedName name="비계공012" localSheetId="18">#REF!</definedName>
    <definedName name="비계공012" localSheetId="20">#REF!</definedName>
    <definedName name="비계공012" localSheetId="14">#REF!</definedName>
    <definedName name="비계공012" localSheetId="16">#REF!</definedName>
    <definedName name="비계공012" localSheetId="11">#REF!</definedName>
    <definedName name="비계공012" localSheetId="7">#REF!</definedName>
    <definedName name="비계공012">#REF!</definedName>
    <definedName name="비계공982" localSheetId="18">#REF!</definedName>
    <definedName name="비계공982" localSheetId="20">#REF!</definedName>
    <definedName name="비계공982" localSheetId="14">#REF!</definedName>
    <definedName name="비계공982" localSheetId="16">#REF!</definedName>
    <definedName name="비계공982" localSheetId="11">#REF!</definedName>
    <definedName name="비계공982" localSheetId="7">#REF!</definedName>
    <definedName name="비계공982">#REF!</definedName>
    <definedName name="비계공991" localSheetId="18">#REF!</definedName>
    <definedName name="비계공991" localSheetId="20">#REF!</definedName>
    <definedName name="비계공991" localSheetId="14">#REF!</definedName>
    <definedName name="비계공991" localSheetId="16">#REF!</definedName>
    <definedName name="비계공991" localSheetId="11">#REF!</definedName>
    <definedName name="비계공991" localSheetId="7">#REF!</definedName>
    <definedName name="비계공991">#REF!</definedName>
    <definedName name="비계공992" localSheetId="18">#REF!</definedName>
    <definedName name="비계공992" localSheetId="20">#REF!</definedName>
    <definedName name="비계공992" localSheetId="14">#REF!</definedName>
    <definedName name="비계공992" localSheetId="16">#REF!</definedName>
    <definedName name="비계공992" localSheetId="11">#REF!</definedName>
    <definedName name="비계공992" localSheetId="7">#REF!</definedName>
    <definedName name="비계공992">#REF!</definedName>
    <definedName name="비계기본틀" localSheetId="3">#REF!</definedName>
    <definedName name="비계기본틀" localSheetId="6">#REF!</definedName>
    <definedName name="비계기본틀" localSheetId="8">#REF!</definedName>
    <definedName name="비계기본틀" localSheetId="10">#REF!</definedName>
    <definedName name="비계기본틀" localSheetId="18">#REF!</definedName>
    <definedName name="비계기본틀" localSheetId="20">#REF!</definedName>
    <definedName name="비계기본틀" localSheetId="14">#REF!</definedName>
    <definedName name="비계기본틀" localSheetId="16">#REF!</definedName>
    <definedName name="비계기본틀" localSheetId="11">#REF!</definedName>
    <definedName name="비계기본틀" localSheetId="7">#REF!</definedName>
    <definedName name="비계기본틀" localSheetId="9">#REF!</definedName>
    <definedName name="비계기본틀">#REF!</definedName>
    <definedName name="비계다리노무비" localSheetId="3">#REF!</definedName>
    <definedName name="비계다리노무비" localSheetId="6">#REF!</definedName>
    <definedName name="비계다리노무비" localSheetId="8">#REF!</definedName>
    <definedName name="비계다리노무비" localSheetId="10">#REF!</definedName>
    <definedName name="비계다리노무비" localSheetId="18">#REF!</definedName>
    <definedName name="비계다리노무비" localSheetId="20">#REF!</definedName>
    <definedName name="비계다리노무비" localSheetId="14">#REF!</definedName>
    <definedName name="비계다리노무비" localSheetId="16">#REF!</definedName>
    <definedName name="비계다리노무비" localSheetId="11">#REF!</definedName>
    <definedName name="비계다리노무비" localSheetId="7">#REF!</definedName>
    <definedName name="비계다리노무비" localSheetId="9">#REF!</definedName>
    <definedName name="비계다리노무비">#REF!</definedName>
    <definedName name="비계다리재료비" localSheetId="3">#REF!</definedName>
    <definedName name="비계다리재료비" localSheetId="6">#REF!</definedName>
    <definedName name="비계다리재료비" localSheetId="8">#REF!</definedName>
    <definedName name="비계다리재료비" localSheetId="10">#REF!</definedName>
    <definedName name="비계다리재료비" localSheetId="18">#REF!</definedName>
    <definedName name="비계다리재료비" localSheetId="20">#REF!</definedName>
    <definedName name="비계다리재료비" localSheetId="14">#REF!</definedName>
    <definedName name="비계다리재료비" localSheetId="16">#REF!</definedName>
    <definedName name="비계다리재료비" localSheetId="11">#REF!</definedName>
    <definedName name="비계다리재료비" localSheetId="7">#REF!</definedName>
    <definedName name="비계다리재료비" localSheetId="9">#REF!</definedName>
    <definedName name="비계다리재료비">#REF!</definedName>
    <definedName name="비계장선틀" localSheetId="3">#REF!</definedName>
    <definedName name="비계장선틀" localSheetId="6">#REF!</definedName>
    <definedName name="비계장선틀" localSheetId="8">#REF!</definedName>
    <definedName name="비계장선틀" localSheetId="10">#REF!</definedName>
    <definedName name="비계장선틀" localSheetId="18">#REF!</definedName>
    <definedName name="비계장선틀" localSheetId="20">#REF!</definedName>
    <definedName name="비계장선틀" localSheetId="14">#REF!</definedName>
    <definedName name="비계장선틀" localSheetId="16">#REF!</definedName>
    <definedName name="비계장선틀" localSheetId="11">#REF!</definedName>
    <definedName name="비계장선틀" localSheetId="7">#REF!</definedName>
    <definedName name="비계장선틀" localSheetId="9">#REF!</definedName>
    <definedName name="비계장선틀">#REF!</definedName>
    <definedName name="비고" localSheetId="18">#REF!</definedName>
    <definedName name="비고" localSheetId="20">#REF!</definedName>
    <definedName name="비고" localSheetId="14">#REF!</definedName>
    <definedName name="비고" localSheetId="16">#REF!</definedName>
    <definedName name="비고" localSheetId="11">#REF!</definedName>
    <definedName name="비고" localSheetId="7">#REF!</definedName>
    <definedName name="비고">#REF!</definedName>
    <definedName name="비교" localSheetId="3">BlankMacro1</definedName>
    <definedName name="비교" localSheetId="6">BlankMacro1</definedName>
    <definedName name="비교" localSheetId="8">BlankMacro1</definedName>
    <definedName name="비교" localSheetId="10">BlankMacro1</definedName>
    <definedName name="비교" localSheetId="13">BlankMacro1</definedName>
    <definedName name="비교" localSheetId="15">BlankMacro1</definedName>
    <definedName name="비교" localSheetId="17">BlankMacro1</definedName>
    <definedName name="비교" localSheetId="19">BlankMacro1</definedName>
    <definedName name="비교" localSheetId="18">BlankMacro1</definedName>
    <definedName name="비교" localSheetId="12">BlankMacro1</definedName>
    <definedName name="비교" localSheetId="20">BlankMacro1</definedName>
    <definedName name="비교" localSheetId="14">BlankMacro1</definedName>
    <definedName name="비교" localSheetId="16">BlankMacro1</definedName>
    <definedName name="비교" localSheetId="5">BlankMacro1</definedName>
    <definedName name="비교" localSheetId="11">BlankMacro1</definedName>
    <definedName name="비교" localSheetId="7">BlankMacro1</definedName>
    <definedName name="비교" localSheetId="9">BlankMacro1</definedName>
    <definedName name="비교">BlankMacro1</definedName>
    <definedName name="비닐" localSheetId="3">#REF!</definedName>
    <definedName name="비닐" localSheetId="6">#REF!</definedName>
    <definedName name="비닐" localSheetId="8">#REF!</definedName>
    <definedName name="비닐" localSheetId="10">#REF!</definedName>
    <definedName name="비닐" localSheetId="13">#REF!</definedName>
    <definedName name="비닐" localSheetId="15">#REF!</definedName>
    <definedName name="비닐" localSheetId="17">#REF!</definedName>
    <definedName name="비닐" localSheetId="19">#REF!</definedName>
    <definedName name="비닐" localSheetId="18">#REF!</definedName>
    <definedName name="비닐" localSheetId="12">#REF!</definedName>
    <definedName name="비닐" localSheetId="20">#REF!</definedName>
    <definedName name="비닐" localSheetId="14">#REF!</definedName>
    <definedName name="비닐" localSheetId="16">#REF!</definedName>
    <definedName name="비닐" localSheetId="5">#REF!</definedName>
    <definedName name="비닐" localSheetId="11">#REF!</definedName>
    <definedName name="비닐" localSheetId="7">#REF!</definedName>
    <definedName name="비닐" localSheetId="9">#REF!</definedName>
    <definedName name="비닐">#REF!</definedName>
    <definedName name="비닐절연전선1" localSheetId="3">#REF!</definedName>
    <definedName name="비닐절연전선1" localSheetId="6">#REF!</definedName>
    <definedName name="비닐절연전선1" localSheetId="8">#REF!</definedName>
    <definedName name="비닐절연전선1" localSheetId="10">#REF!</definedName>
    <definedName name="비닐절연전선1" localSheetId="18">#REF!</definedName>
    <definedName name="비닐절연전선1" localSheetId="20">#REF!</definedName>
    <definedName name="비닐절연전선1" localSheetId="14">#REF!</definedName>
    <definedName name="비닐절연전선1" localSheetId="16">#REF!</definedName>
    <definedName name="비닐절연전선1" localSheetId="11">#REF!</definedName>
    <definedName name="비닐절연전선1" localSheetId="7">#REF!</definedName>
    <definedName name="비닐절연전선1" localSheetId="9">#REF!</definedName>
    <definedName name="비닐절연전선1">#REF!</definedName>
    <definedName name="비닐절연전선2" localSheetId="3">#REF!</definedName>
    <definedName name="비닐절연전선2" localSheetId="6">#REF!</definedName>
    <definedName name="비닐절연전선2" localSheetId="8">#REF!</definedName>
    <definedName name="비닐절연전선2" localSheetId="10">#REF!</definedName>
    <definedName name="비닐절연전선2" localSheetId="18">#REF!</definedName>
    <definedName name="비닐절연전선2" localSheetId="20">#REF!</definedName>
    <definedName name="비닐절연전선2" localSheetId="14">#REF!</definedName>
    <definedName name="비닐절연전선2" localSheetId="16">#REF!</definedName>
    <definedName name="비닐절연전선2" localSheetId="11">#REF!</definedName>
    <definedName name="비닐절연전선2" localSheetId="7">#REF!</definedName>
    <definedName name="비닐절연전선2" localSheetId="9">#REF!</definedName>
    <definedName name="비닐절연전선2">#REF!</definedName>
    <definedName name="비닐절연전선3" localSheetId="3">#REF!</definedName>
    <definedName name="비닐절연전선3" localSheetId="6">#REF!</definedName>
    <definedName name="비닐절연전선3" localSheetId="8">#REF!</definedName>
    <definedName name="비닐절연전선3" localSheetId="10">#REF!</definedName>
    <definedName name="비닐절연전선3" localSheetId="18">#REF!</definedName>
    <definedName name="비닐절연전선3" localSheetId="20">#REF!</definedName>
    <definedName name="비닐절연전선3" localSheetId="14">#REF!</definedName>
    <definedName name="비닐절연전선3" localSheetId="16">#REF!</definedName>
    <definedName name="비닐절연전선3" localSheetId="11">#REF!</definedName>
    <definedName name="비닐절연전선3" localSheetId="7">#REF!</definedName>
    <definedName name="비닐절연전선3" localSheetId="9">#REF!</definedName>
    <definedName name="비닐절연전선3">#REF!</definedName>
    <definedName name="비닐절연전선4" localSheetId="3">#REF!</definedName>
    <definedName name="비닐절연전선4" localSheetId="6">#REF!</definedName>
    <definedName name="비닐절연전선4" localSheetId="8">#REF!</definedName>
    <definedName name="비닐절연전선4" localSheetId="10">#REF!</definedName>
    <definedName name="비닐절연전선4" localSheetId="18">#REF!</definedName>
    <definedName name="비닐절연전선4" localSheetId="20">#REF!</definedName>
    <definedName name="비닐절연전선4" localSheetId="14">#REF!</definedName>
    <definedName name="비닐절연전선4" localSheetId="16">#REF!</definedName>
    <definedName name="비닐절연전선4" localSheetId="11">#REF!</definedName>
    <definedName name="비닐절연전선4" localSheetId="7">#REF!</definedName>
    <definedName name="비닐절연전선4" localSheetId="9">#REF!</definedName>
    <definedName name="비닐절연전선4">#REF!</definedName>
    <definedName name="비닐절연전선5" localSheetId="3">#REF!</definedName>
    <definedName name="비닐절연전선5" localSheetId="6">#REF!</definedName>
    <definedName name="비닐절연전선5" localSheetId="8">#REF!</definedName>
    <definedName name="비닐절연전선5" localSheetId="10">#REF!</definedName>
    <definedName name="비닐절연전선5" localSheetId="18">#REF!</definedName>
    <definedName name="비닐절연전선5" localSheetId="20">#REF!</definedName>
    <definedName name="비닐절연전선5" localSheetId="14">#REF!</definedName>
    <definedName name="비닐절연전선5" localSheetId="16">#REF!</definedName>
    <definedName name="비닐절연전선5" localSheetId="11">#REF!</definedName>
    <definedName name="비닐절연전선5" localSheetId="7">#REF!</definedName>
    <definedName name="비닐절연전선5" localSheetId="9">#REF!</definedName>
    <definedName name="비닐절연전선5">#REF!</definedName>
    <definedName name="비목1" localSheetId="3">#REF!</definedName>
    <definedName name="비목1" localSheetId="6">#REF!</definedName>
    <definedName name="비목1" localSheetId="8">#REF!</definedName>
    <definedName name="비목1" localSheetId="10">#REF!</definedName>
    <definedName name="비목1" localSheetId="13">#REF!</definedName>
    <definedName name="비목1" localSheetId="15">#REF!</definedName>
    <definedName name="비목1" localSheetId="17">#REF!</definedName>
    <definedName name="비목1" localSheetId="19">#REF!</definedName>
    <definedName name="비목1" localSheetId="18">#REF!</definedName>
    <definedName name="비목1" localSheetId="12">#REF!</definedName>
    <definedName name="비목1" localSheetId="20">#REF!</definedName>
    <definedName name="비목1" localSheetId="14">#REF!</definedName>
    <definedName name="비목1" localSheetId="16">#REF!</definedName>
    <definedName name="비목1" localSheetId="5">#REF!</definedName>
    <definedName name="비목1" localSheetId="11">#REF!</definedName>
    <definedName name="비목1" localSheetId="7">#REF!</definedName>
    <definedName name="비목1" localSheetId="9">#REF!</definedName>
    <definedName name="비목1">#REF!</definedName>
    <definedName name="비목2" localSheetId="3">#REF!</definedName>
    <definedName name="비목2" localSheetId="6">#REF!</definedName>
    <definedName name="비목2" localSheetId="8">#REF!</definedName>
    <definedName name="비목2" localSheetId="10">#REF!</definedName>
    <definedName name="비목2" localSheetId="13">#REF!</definedName>
    <definedName name="비목2" localSheetId="15">#REF!</definedName>
    <definedName name="비목2" localSheetId="17">#REF!</definedName>
    <definedName name="비목2" localSheetId="19">#REF!</definedName>
    <definedName name="비목2" localSheetId="18">#REF!</definedName>
    <definedName name="비목2" localSheetId="12">#REF!</definedName>
    <definedName name="비목2" localSheetId="20">#REF!</definedName>
    <definedName name="비목2" localSheetId="14">#REF!</definedName>
    <definedName name="비목2" localSheetId="16">#REF!</definedName>
    <definedName name="비목2" localSheetId="5">#REF!</definedName>
    <definedName name="비목2" localSheetId="11">#REF!</definedName>
    <definedName name="비목2" localSheetId="7">#REF!</definedName>
    <definedName name="비목2" localSheetId="9">#REF!</definedName>
    <definedName name="비목2">#REF!</definedName>
    <definedName name="비목3" localSheetId="3">#REF!</definedName>
    <definedName name="비목3" localSheetId="6">#REF!</definedName>
    <definedName name="비목3" localSheetId="8">#REF!</definedName>
    <definedName name="비목3" localSheetId="10">#REF!</definedName>
    <definedName name="비목3" localSheetId="13">#REF!</definedName>
    <definedName name="비목3" localSheetId="15">#REF!</definedName>
    <definedName name="비목3" localSheetId="17">#REF!</definedName>
    <definedName name="비목3" localSheetId="19">#REF!</definedName>
    <definedName name="비목3" localSheetId="18">#REF!</definedName>
    <definedName name="비목3" localSheetId="12">#REF!</definedName>
    <definedName name="비목3" localSheetId="20">#REF!</definedName>
    <definedName name="비목3" localSheetId="14">#REF!</definedName>
    <definedName name="비목3" localSheetId="16">#REF!</definedName>
    <definedName name="비목3" localSheetId="5">#REF!</definedName>
    <definedName name="비목3" localSheetId="11">#REF!</definedName>
    <definedName name="비목3" localSheetId="7">#REF!</definedName>
    <definedName name="비목3" localSheetId="9">#REF!</definedName>
    <definedName name="비목3">#REF!</definedName>
    <definedName name="비목4" localSheetId="3">#REF!</definedName>
    <definedName name="비목4" localSheetId="6">#REF!</definedName>
    <definedName name="비목4" localSheetId="8">#REF!</definedName>
    <definedName name="비목4" localSheetId="10">#REF!</definedName>
    <definedName name="비목4" localSheetId="13">#REF!</definedName>
    <definedName name="비목4" localSheetId="15">#REF!</definedName>
    <definedName name="비목4" localSheetId="17">#REF!</definedName>
    <definedName name="비목4" localSheetId="19">#REF!</definedName>
    <definedName name="비목4" localSheetId="18">#REF!</definedName>
    <definedName name="비목4" localSheetId="12">#REF!</definedName>
    <definedName name="비목4" localSheetId="20">#REF!</definedName>
    <definedName name="비목4" localSheetId="14">#REF!</definedName>
    <definedName name="비목4" localSheetId="16">#REF!</definedName>
    <definedName name="비목4" localSheetId="5">#REF!</definedName>
    <definedName name="비목4" localSheetId="11">#REF!</definedName>
    <definedName name="비목4" localSheetId="7">#REF!</definedName>
    <definedName name="비목4" localSheetId="9">#REF!</definedName>
    <definedName name="비목4">#REF!</definedName>
    <definedName name="비비비" localSheetId="18">#REF!,#REF!,#REF!</definedName>
    <definedName name="비비비" localSheetId="20">#REF!,#REF!,#REF!</definedName>
    <definedName name="비비비" localSheetId="14">#REF!,#REF!,#REF!</definedName>
    <definedName name="비비비" localSheetId="16">#REF!,#REF!,#REF!</definedName>
    <definedName name="비비비" localSheetId="11">#REF!,#REF!,#REF!</definedName>
    <definedName name="비비비" localSheetId="7">#REF!,#REF!,#REF!</definedName>
    <definedName name="비비비">#REF!,#REF!,#REF!</definedName>
    <definedName name="비비추" localSheetId="3">#REF!</definedName>
    <definedName name="비비추" localSheetId="6">#REF!</definedName>
    <definedName name="비비추" localSheetId="8">#REF!</definedName>
    <definedName name="비비추" localSheetId="10">#REF!</definedName>
    <definedName name="비비추" localSheetId="13">#REF!</definedName>
    <definedName name="비비추" localSheetId="15">#REF!</definedName>
    <definedName name="비비추" localSheetId="17">#REF!</definedName>
    <definedName name="비비추" localSheetId="19">#REF!</definedName>
    <definedName name="비비추" localSheetId="18">#REF!</definedName>
    <definedName name="비비추" localSheetId="12">#REF!</definedName>
    <definedName name="비비추" localSheetId="20">#REF!</definedName>
    <definedName name="비비추" localSheetId="14">#REF!</definedName>
    <definedName name="비비추" localSheetId="16">#REF!</definedName>
    <definedName name="비비추" localSheetId="5">#REF!</definedName>
    <definedName name="비비추" localSheetId="11">#REF!</definedName>
    <definedName name="비비추" localSheetId="7">#REF!</definedName>
    <definedName name="비비추" localSheetId="9">#REF!</definedName>
    <definedName name="비비추">#REF!</definedName>
    <definedName name="비용적" localSheetId="3">#REF!</definedName>
    <definedName name="비용적" localSheetId="6">#REF!</definedName>
    <definedName name="비용적" localSheetId="8">#REF!</definedName>
    <definedName name="비용적" localSheetId="10">#REF!</definedName>
    <definedName name="비용적" localSheetId="18">#REF!</definedName>
    <definedName name="비용적" localSheetId="20">#REF!</definedName>
    <definedName name="비용적" localSheetId="14">#REF!</definedName>
    <definedName name="비용적" localSheetId="16">#REF!</definedName>
    <definedName name="비용적" localSheetId="11">#REF!</definedName>
    <definedName name="비용적" localSheetId="7">#REF!</definedName>
    <definedName name="비용적" localSheetId="9">#REF!</definedName>
    <definedName name="비용적">#REF!</definedName>
    <definedName name="비용적_㎥_㎏" localSheetId="3">#REF!</definedName>
    <definedName name="비용적_㎥_㎏" localSheetId="6">#REF!</definedName>
    <definedName name="비용적_㎥_㎏" localSheetId="8">#REF!</definedName>
    <definedName name="비용적_㎥_㎏" localSheetId="10">#REF!</definedName>
    <definedName name="비용적_㎥_㎏" localSheetId="18">#REF!</definedName>
    <definedName name="비용적_㎥_㎏" localSheetId="20">#REF!</definedName>
    <definedName name="비용적_㎥_㎏" localSheetId="14">#REF!</definedName>
    <definedName name="비용적_㎥_㎏" localSheetId="16">#REF!</definedName>
    <definedName name="비용적_㎥_㎏" localSheetId="11">#REF!</definedName>
    <definedName name="비용적_㎥_㎏" localSheetId="7">#REF!</definedName>
    <definedName name="비용적_㎥_㎏" localSheetId="9">#REF!</definedName>
    <definedName name="비용적_㎥_㎏">#REF!</definedName>
    <definedName name="비용적1" localSheetId="3">#REF!</definedName>
    <definedName name="비용적1" localSheetId="6">#REF!</definedName>
    <definedName name="비용적1" localSheetId="8">#REF!</definedName>
    <definedName name="비용적1" localSheetId="10">#REF!</definedName>
    <definedName name="비용적1" localSheetId="18">#REF!</definedName>
    <definedName name="비용적1" localSheetId="20">#REF!</definedName>
    <definedName name="비용적1" localSheetId="14">#REF!</definedName>
    <definedName name="비용적1" localSheetId="16">#REF!</definedName>
    <definedName name="비용적1" localSheetId="11">#REF!</definedName>
    <definedName name="비용적1" localSheetId="7">#REF!</definedName>
    <definedName name="비용적1" localSheetId="9">#REF!</definedName>
    <definedName name="비용적1">#REF!</definedName>
    <definedName name="비율" localSheetId="3">#REF!</definedName>
    <definedName name="비율" localSheetId="6">#REF!</definedName>
    <definedName name="비율" localSheetId="8">#REF!</definedName>
    <definedName name="비율" localSheetId="10">#REF!</definedName>
    <definedName name="비율" localSheetId="13">#REF!</definedName>
    <definedName name="비율" localSheetId="15">#REF!</definedName>
    <definedName name="비율" localSheetId="17">#REF!</definedName>
    <definedName name="비율" localSheetId="19">#REF!</definedName>
    <definedName name="비율" localSheetId="18">#REF!</definedName>
    <definedName name="비율" localSheetId="12">#REF!</definedName>
    <definedName name="비율" localSheetId="20">#REF!</definedName>
    <definedName name="비율" localSheetId="14">#REF!</definedName>
    <definedName name="비율" localSheetId="16">#REF!</definedName>
    <definedName name="비율" localSheetId="5">#REF!</definedName>
    <definedName name="비율" localSheetId="11">#REF!</definedName>
    <definedName name="비율" localSheetId="7">#REF!</definedName>
    <definedName name="비율" localSheetId="9">#REF!</definedName>
    <definedName name="비율">#REF!</definedName>
    <definedName name="비인">#N/A</definedName>
    <definedName name="빈양식" localSheetId="6" hidden="1">{#N/A,#N/A,TRUE,"매출진척-1";#N/A,#N/A,TRUE,"매출진척-2";#N/A,#N/A,TRUE,"제품실적";#N/A,#N/A,TRUE,"RAC";#N/A,#N/A,TRUE,"PAC ";#N/A,#N/A,TRUE,"재고현황";#N/A,#N/A,TRUE,"공지사항"}</definedName>
    <definedName name="빈양식" localSheetId="8" hidden="1">{#N/A,#N/A,TRUE,"매출진척-1";#N/A,#N/A,TRUE,"매출진척-2";#N/A,#N/A,TRUE,"제품실적";#N/A,#N/A,TRUE,"RAC";#N/A,#N/A,TRUE,"PAC ";#N/A,#N/A,TRUE,"재고현황";#N/A,#N/A,TRUE,"공지사항"}</definedName>
    <definedName name="빈양식" localSheetId="10" hidden="1">{#N/A,#N/A,TRUE,"매출진척-1";#N/A,#N/A,TRUE,"매출진척-2";#N/A,#N/A,TRUE,"제품실적";#N/A,#N/A,TRUE,"RAC";#N/A,#N/A,TRUE,"PAC ";#N/A,#N/A,TRUE,"재고현황";#N/A,#N/A,TRUE,"공지사항"}</definedName>
    <definedName name="빈양식" localSheetId="13" hidden="1">{#N/A,#N/A,TRUE,"매출진척-1";#N/A,#N/A,TRUE,"매출진척-2";#N/A,#N/A,TRUE,"제품실적";#N/A,#N/A,TRUE,"RAC";#N/A,#N/A,TRUE,"PAC ";#N/A,#N/A,TRUE,"재고현황";#N/A,#N/A,TRUE,"공지사항"}</definedName>
    <definedName name="빈양식" localSheetId="15" hidden="1">{#N/A,#N/A,TRUE,"매출진척-1";#N/A,#N/A,TRUE,"매출진척-2";#N/A,#N/A,TRUE,"제품실적";#N/A,#N/A,TRUE,"RAC";#N/A,#N/A,TRUE,"PAC ";#N/A,#N/A,TRUE,"재고현황";#N/A,#N/A,TRUE,"공지사항"}</definedName>
    <definedName name="빈양식" localSheetId="17" hidden="1">{#N/A,#N/A,TRUE,"매출진척-1";#N/A,#N/A,TRUE,"매출진척-2";#N/A,#N/A,TRUE,"제품실적";#N/A,#N/A,TRUE,"RAC";#N/A,#N/A,TRUE,"PAC ";#N/A,#N/A,TRUE,"재고현황";#N/A,#N/A,TRUE,"공지사항"}</definedName>
    <definedName name="빈양식" localSheetId="19" hidden="1">{#N/A,#N/A,TRUE,"매출진척-1";#N/A,#N/A,TRUE,"매출진척-2";#N/A,#N/A,TRUE,"제품실적";#N/A,#N/A,TRUE,"RAC";#N/A,#N/A,TRUE,"PAC ";#N/A,#N/A,TRUE,"재고현황";#N/A,#N/A,TRUE,"공지사항"}</definedName>
    <definedName name="빈양식" localSheetId="12" hidden="1">{#N/A,#N/A,TRUE,"매출진척-1";#N/A,#N/A,TRUE,"매출진척-2";#N/A,#N/A,TRUE,"제품실적";#N/A,#N/A,TRUE,"RAC";#N/A,#N/A,TRUE,"PAC ";#N/A,#N/A,TRUE,"재고현황";#N/A,#N/A,TRUE,"공지사항"}</definedName>
    <definedName name="빈양식" localSheetId="16" hidden="1">{#N/A,#N/A,TRUE,"매출진척-1";#N/A,#N/A,TRUE,"매출진척-2";#N/A,#N/A,TRUE,"제품실적";#N/A,#N/A,TRUE,"RAC";#N/A,#N/A,TRUE,"PAC ";#N/A,#N/A,TRUE,"재고현황";#N/A,#N/A,TRUE,"공지사항"}</definedName>
    <definedName name="빈양식" localSheetId="5" hidden="1">{#N/A,#N/A,TRUE,"매출진척-1";#N/A,#N/A,TRUE,"매출진척-2";#N/A,#N/A,TRUE,"제품실적";#N/A,#N/A,TRUE,"RAC";#N/A,#N/A,TRUE,"PAC ";#N/A,#N/A,TRUE,"재고현황";#N/A,#N/A,TRUE,"공지사항"}</definedName>
    <definedName name="빈양식" localSheetId="9" hidden="1">{#N/A,#N/A,TRUE,"매출진척-1";#N/A,#N/A,TRUE,"매출진척-2";#N/A,#N/A,TRUE,"제품실적";#N/A,#N/A,TRUE,"RAC";#N/A,#N/A,TRUE,"PAC ";#N/A,#N/A,TRUE,"재고현황";#N/A,#N/A,TRUE,"공지사항"}</definedName>
    <definedName name="빈양식" hidden="1">{#N/A,#N/A,TRUE,"매출진척-1";#N/A,#N/A,TRUE,"매출진척-2";#N/A,#N/A,TRUE,"제품실적";#N/A,#N/A,TRUE,"RAC";#N/A,#N/A,TRUE,"PAC ";#N/A,#N/A,TRUE,"재고현황";#N/A,#N/A,TRUE,"공지사항"}</definedName>
    <definedName name="빌딩통합관리" localSheetId="3">[0]!BlankMacro1</definedName>
    <definedName name="빌딩통합관리" localSheetId="6">[0]!BlankMacro1</definedName>
    <definedName name="빌딩통합관리" localSheetId="8">[0]!BlankMacro1</definedName>
    <definedName name="빌딩통합관리" localSheetId="10">[0]!BlankMacro1</definedName>
    <definedName name="빌딩통합관리" localSheetId="13">[0]!BlankMacro1</definedName>
    <definedName name="빌딩통합관리" localSheetId="15">[0]!BlankMacro1</definedName>
    <definedName name="빌딩통합관리" localSheetId="17">[0]!BlankMacro1</definedName>
    <definedName name="빌딩통합관리" localSheetId="19">[0]!BlankMacro1</definedName>
    <definedName name="빌딩통합관리" localSheetId="18">[0]!BlankMacro1</definedName>
    <definedName name="빌딩통합관리" localSheetId="12">[0]!BlankMacro1</definedName>
    <definedName name="빌딩통합관리" localSheetId="20">[0]!BlankMacro1</definedName>
    <definedName name="빌딩통합관리" localSheetId="14">[0]!BlankMacro1</definedName>
    <definedName name="빌딩통합관리" localSheetId="16">[0]!BlankMacro1</definedName>
    <definedName name="빌딩통합관리" localSheetId="5">[0]!BlankMacro1</definedName>
    <definedName name="빌딩통합관리" localSheetId="11">[0]!BlankMacro1</definedName>
    <definedName name="빌딩통합관리" localSheetId="7">[0]!BlankMacro1</definedName>
    <definedName name="빌딩통합관리" localSheetId="9">[0]!BlankMacro1</definedName>
    <definedName name="빌딩통합관리">[0]!BlankMacro1</definedName>
    <definedName name="빌딩통합관리3" localSheetId="3">[0]!BlankMacro1</definedName>
    <definedName name="빌딩통합관리3" localSheetId="6">[0]!BlankMacro1</definedName>
    <definedName name="빌딩통합관리3" localSheetId="8">[0]!BlankMacro1</definedName>
    <definedName name="빌딩통합관리3" localSheetId="10">[0]!BlankMacro1</definedName>
    <definedName name="빌딩통합관리3" localSheetId="13">[0]!BlankMacro1</definedName>
    <definedName name="빌딩통합관리3" localSheetId="15">[0]!BlankMacro1</definedName>
    <definedName name="빌딩통합관리3" localSheetId="17">[0]!BlankMacro1</definedName>
    <definedName name="빌딩통합관리3" localSheetId="19">[0]!BlankMacro1</definedName>
    <definedName name="빌딩통합관리3" localSheetId="18">[0]!BlankMacro1</definedName>
    <definedName name="빌딩통합관리3" localSheetId="12">[0]!BlankMacro1</definedName>
    <definedName name="빌딩통합관리3" localSheetId="20">[0]!BlankMacro1</definedName>
    <definedName name="빌딩통합관리3" localSheetId="14">[0]!BlankMacro1</definedName>
    <definedName name="빌딩통합관리3" localSheetId="16">[0]!BlankMacro1</definedName>
    <definedName name="빌딩통합관리3" localSheetId="5">[0]!BlankMacro1</definedName>
    <definedName name="빌딩통합관리3" localSheetId="11">[0]!BlankMacro1</definedName>
    <definedName name="빌딩통합관리3" localSheetId="7">[0]!BlankMacro1</definedName>
    <definedName name="빌딩통합관리3" localSheetId="9">[0]!BlankMacro1</definedName>
    <definedName name="빌딩통합관리3">[0]!BlankMacro1</definedName>
    <definedName name="빗물받이1" localSheetId="3">#REF!</definedName>
    <definedName name="빗물받이1" localSheetId="6">#REF!</definedName>
    <definedName name="빗물받이1" localSheetId="8">#REF!</definedName>
    <definedName name="빗물받이1" localSheetId="10">#REF!</definedName>
    <definedName name="빗물받이1" localSheetId="18">#REF!</definedName>
    <definedName name="빗물받이1" localSheetId="20">#REF!</definedName>
    <definedName name="빗물받이1" localSheetId="14">#REF!</definedName>
    <definedName name="빗물받이1" localSheetId="16">#REF!</definedName>
    <definedName name="빗물받이1" localSheetId="11">#REF!</definedName>
    <definedName name="빗물받이1" localSheetId="7">#REF!</definedName>
    <definedName name="빗물받이1" localSheetId="9">#REF!</definedName>
    <definedName name="빗물받이1">#REF!</definedName>
    <definedName name="빗물받이2" localSheetId="3">#REF!</definedName>
    <definedName name="빗물받이2" localSheetId="6">#REF!</definedName>
    <definedName name="빗물받이2" localSheetId="8">#REF!</definedName>
    <definedName name="빗물받이2" localSheetId="10">#REF!</definedName>
    <definedName name="빗물받이2" localSheetId="18">#REF!</definedName>
    <definedName name="빗물받이2" localSheetId="20">#REF!</definedName>
    <definedName name="빗물받이2" localSheetId="14">#REF!</definedName>
    <definedName name="빗물받이2" localSheetId="16">#REF!</definedName>
    <definedName name="빗물받이2" localSheetId="11">#REF!</definedName>
    <definedName name="빗물받이2" localSheetId="7">#REF!</definedName>
    <definedName name="빗물받이2" localSheetId="9">#REF!</definedName>
    <definedName name="빗물받이2">#REF!</definedName>
    <definedName name="빗물받이설치노무비" localSheetId="3">#REF!</definedName>
    <definedName name="빗물받이설치노무비" localSheetId="6">#REF!</definedName>
    <definedName name="빗물받이설치노무비" localSheetId="8">#REF!</definedName>
    <definedName name="빗물받이설치노무비" localSheetId="10">#REF!</definedName>
    <definedName name="빗물받이설치노무비" localSheetId="18">#REF!</definedName>
    <definedName name="빗물받이설치노무비" localSheetId="20">#REF!</definedName>
    <definedName name="빗물받이설치노무비" localSheetId="14">#REF!</definedName>
    <definedName name="빗물받이설치노무비" localSheetId="16">#REF!</definedName>
    <definedName name="빗물받이설치노무비" localSheetId="11">#REF!</definedName>
    <definedName name="빗물받이설치노무비" localSheetId="7">#REF!</definedName>
    <definedName name="빗물받이설치노무비" localSheetId="9">#REF!</definedName>
    <definedName name="빗물받이설치노무비">#REF!</definedName>
    <definedName name="ㅄ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ㅅ" localSheetId="3">#REF!</definedName>
    <definedName name="ㅅ" localSheetId="6">#REF!</definedName>
    <definedName name="ㅅ" localSheetId="8">#REF!</definedName>
    <definedName name="ㅅ" localSheetId="10">#REF!</definedName>
    <definedName name="ㅅ" localSheetId="13">#REF!</definedName>
    <definedName name="ㅅ" localSheetId="15">#REF!</definedName>
    <definedName name="ㅅ" localSheetId="17">#REF!</definedName>
    <definedName name="ㅅ" localSheetId="19">#REF!</definedName>
    <definedName name="ㅅ" localSheetId="18">#REF!</definedName>
    <definedName name="ㅅ" localSheetId="12">{#N/A,#N/A,FALSE,"명세표"}</definedName>
    <definedName name="ㅅ" localSheetId="20">#REF!</definedName>
    <definedName name="ㅅ" localSheetId="14">#REF!</definedName>
    <definedName name="ㅅ" localSheetId="4">{#N/A,#N/A,FALSE,"명세표"}</definedName>
    <definedName name="ㅅ" localSheetId="16">#REF!</definedName>
    <definedName name="ㅅ" localSheetId="5">{#N/A,#N/A,FALSE,"명세표"}</definedName>
    <definedName name="ㅅ" localSheetId="11">#REF!</definedName>
    <definedName name="ㅅ" localSheetId="7">#REF!</definedName>
    <definedName name="ㅅ" localSheetId="9">#REF!</definedName>
    <definedName name="ㅅ">#REF!</definedName>
    <definedName name="ㅅㄷㄴㅅ" localSheetId="18">#REF!</definedName>
    <definedName name="ㅅㄷㄴㅅ" localSheetId="20">#REF!</definedName>
    <definedName name="ㅅㄷㄴㅅ" localSheetId="14">#REF!</definedName>
    <definedName name="ㅅㄷㄴㅅ" localSheetId="16">#REF!</definedName>
    <definedName name="ㅅㄷㄴㅅ" localSheetId="11">#REF!</definedName>
    <definedName name="ㅅㄷㄴㅅ" localSheetId="7">#REF!</definedName>
    <definedName name="ㅅㄷㄴㅅ">#REF!</definedName>
    <definedName name="ㅅ됴" localSheetId="3">#REF!</definedName>
    <definedName name="ㅅ됴" localSheetId="6">#REF!</definedName>
    <definedName name="ㅅ됴" localSheetId="8">#REF!</definedName>
    <definedName name="ㅅ됴" localSheetId="10">#REF!</definedName>
    <definedName name="ㅅ됴" localSheetId="18">#REF!</definedName>
    <definedName name="ㅅ됴" localSheetId="20">#REF!</definedName>
    <definedName name="ㅅ됴" localSheetId="14">#REF!</definedName>
    <definedName name="ㅅ됴" localSheetId="16">#REF!</definedName>
    <definedName name="ㅅ됴" localSheetId="11">#REF!</definedName>
    <definedName name="ㅅ됴" localSheetId="7">#REF!</definedName>
    <definedName name="ㅅ됴" localSheetId="9">#REF!</definedName>
    <definedName name="ㅅ됴">#REF!</definedName>
    <definedName name="ㅅ럴" localSheetId="6" hidden="1">{#N/A,#N/A,FALSE,"2월입도";#N/A,#N/A,FALSE,"1월입도";#N/A,#N/A,FALSE,"3월입도"}</definedName>
    <definedName name="ㅅ럴" localSheetId="8" hidden="1">{#N/A,#N/A,FALSE,"2월입도";#N/A,#N/A,FALSE,"1월입도";#N/A,#N/A,FALSE,"3월입도"}</definedName>
    <definedName name="ㅅ럴" localSheetId="10" hidden="1">{#N/A,#N/A,FALSE,"2월입도";#N/A,#N/A,FALSE,"1월입도";#N/A,#N/A,FALSE,"3월입도"}</definedName>
    <definedName name="ㅅ럴" localSheetId="13" hidden="1">{#N/A,#N/A,FALSE,"2월입도";#N/A,#N/A,FALSE,"1월입도";#N/A,#N/A,FALSE,"3월입도"}</definedName>
    <definedName name="ㅅ럴" localSheetId="15" hidden="1">{#N/A,#N/A,FALSE,"2월입도";#N/A,#N/A,FALSE,"1월입도";#N/A,#N/A,FALSE,"3월입도"}</definedName>
    <definedName name="ㅅ럴" localSheetId="17" hidden="1">{#N/A,#N/A,FALSE,"2월입도";#N/A,#N/A,FALSE,"1월입도";#N/A,#N/A,FALSE,"3월입도"}</definedName>
    <definedName name="ㅅ럴" localSheetId="19" hidden="1">{#N/A,#N/A,FALSE,"2월입도";#N/A,#N/A,FALSE,"1월입도";#N/A,#N/A,FALSE,"3월입도"}</definedName>
    <definedName name="ㅅ럴" localSheetId="12" hidden="1">{#N/A,#N/A,FALSE,"2월입도";#N/A,#N/A,FALSE,"1월입도";#N/A,#N/A,FALSE,"3월입도"}</definedName>
    <definedName name="ㅅ럴" localSheetId="16" hidden="1">{#N/A,#N/A,FALSE,"2월입도";#N/A,#N/A,FALSE,"1월입도";#N/A,#N/A,FALSE,"3월입도"}</definedName>
    <definedName name="ㅅ럴" localSheetId="5" hidden="1">{#N/A,#N/A,FALSE,"2월입도";#N/A,#N/A,FALSE,"1월입도";#N/A,#N/A,FALSE,"3월입도"}</definedName>
    <definedName name="ㅅ럴" localSheetId="9" hidden="1">{#N/A,#N/A,FALSE,"2월입도";#N/A,#N/A,FALSE,"1월입도";#N/A,#N/A,FALSE,"3월입도"}</definedName>
    <definedName name="ㅅ럴" hidden="1">{#N/A,#N/A,FALSE,"2월입도";#N/A,#N/A,FALSE,"1월입도";#N/A,#N/A,FALSE,"3월입도"}</definedName>
    <definedName name="ㅅㅅ" localSheetId="3" hidden="1">#REF!</definedName>
    <definedName name="ㅅㅅ" localSheetId="6" hidden="1">#REF!</definedName>
    <definedName name="ㅅㅅ" localSheetId="8" hidden="1">#REF!</definedName>
    <definedName name="ㅅㅅ" localSheetId="10" hidden="1">#REF!</definedName>
    <definedName name="ㅅㅅ" localSheetId="13" hidden="1">#REF!</definedName>
    <definedName name="ㅅㅅ" localSheetId="15" hidden="1">#REF!</definedName>
    <definedName name="ㅅㅅ" localSheetId="17" hidden="1">#REF!</definedName>
    <definedName name="ㅅㅅ" localSheetId="19" hidden="1">#REF!</definedName>
    <definedName name="ㅅㅅ" localSheetId="18">#REF!</definedName>
    <definedName name="ㅅㅅ" localSheetId="12" hidden="1">#REF!</definedName>
    <definedName name="ㅅㅅ" localSheetId="20">#REF!</definedName>
    <definedName name="ㅅㅅ" localSheetId="14">#REF!</definedName>
    <definedName name="ㅅㅅ" localSheetId="16" hidden="1">#REF!</definedName>
    <definedName name="ㅅㅅ" localSheetId="5" hidden="1">#REF!</definedName>
    <definedName name="ㅅㅅ" localSheetId="11">#REF!</definedName>
    <definedName name="ㅅㅅ" localSheetId="7">#REF!</definedName>
    <definedName name="ㅅㅅ" localSheetId="9" hidden="1">#REF!</definedName>
    <definedName name="ㅅㅅ">#REF!</definedName>
    <definedName name="ㅅㅅㄱ">[186]금광1터널!$N$7</definedName>
    <definedName name="ㅅㅅㄱㄱ" localSheetId="3">#REF!</definedName>
    <definedName name="ㅅㅅㄱㄱ" localSheetId="6">#REF!</definedName>
    <definedName name="ㅅㅅㄱㄱ" localSheetId="8">#REF!</definedName>
    <definedName name="ㅅㅅㄱㄱ" localSheetId="10">#REF!</definedName>
    <definedName name="ㅅㅅㄱㄱ" localSheetId="18">#REF!</definedName>
    <definedName name="ㅅㅅㄱㄱ" localSheetId="20">#REF!</definedName>
    <definedName name="ㅅㅅㄱㄱ" localSheetId="14">#REF!</definedName>
    <definedName name="ㅅㅅㄱㄱ" localSheetId="16">#REF!</definedName>
    <definedName name="ㅅㅅㄱㄱ" localSheetId="11">#REF!</definedName>
    <definedName name="ㅅㅅㄱㄱ" localSheetId="7">#REF!</definedName>
    <definedName name="ㅅㅅㄱㄱ" localSheetId="9">#REF!</definedName>
    <definedName name="ㅅㅅㄱㄱ">#REF!</definedName>
    <definedName name="ㅅㅅㄷㅈ" localSheetId="18">BlankMacro1</definedName>
    <definedName name="ㅅㅅㄷㅈ" localSheetId="20">BlankMacro1</definedName>
    <definedName name="ㅅㅅㄷㅈ" localSheetId="14">BlankMacro1</definedName>
    <definedName name="ㅅㅅㄷㅈ" localSheetId="16">BlankMacro1</definedName>
    <definedName name="ㅅㅅㄷㅈ" localSheetId="11">BlankMacro1</definedName>
    <definedName name="ㅅㅅㄷㅈ" localSheetId="7">BlankMacro1</definedName>
    <definedName name="ㅅㅅㄷㅈ">BlankMacro1</definedName>
    <definedName name="ㅅㅅㅅㅅ" localSheetId="3">#REF!</definedName>
    <definedName name="ㅅㅅㅅㅅ" localSheetId="6">#REF!</definedName>
    <definedName name="ㅅㅅㅅㅅ" localSheetId="8">#REF!</definedName>
    <definedName name="ㅅㅅㅅㅅ" localSheetId="10">#REF!</definedName>
    <definedName name="ㅅㅅㅅㅅ" localSheetId="18">#REF!</definedName>
    <definedName name="ㅅㅅㅅㅅ" localSheetId="20">#REF!</definedName>
    <definedName name="ㅅㅅㅅㅅ" localSheetId="14">#REF!</definedName>
    <definedName name="ㅅㅅㅅㅅ" localSheetId="16">#REF!</definedName>
    <definedName name="ㅅㅅㅅㅅ" localSheetId="11">#REF!</definedName>
    <definedName name="ㅅㅅㅅㅅ" localSheetId="7">#REF!</definedName>
    <definedName name="ㅅㅅㅅㅅ" localSheetId="9">#REF!</definedName>
    <definedName name="ㅅㅅㅅㅅ">#REF!</definedName>
    <definedName name="ㅅㅅㅅㅅㅅㅅㅅㅅㅅㅅ" localSheetId="6" hidden="1">{"'Sheet1'!$A$4","'Sheet1'!$A$9:$G$28"}</definedName>
    <definedName name="ㅅㅅㅅㅅㅅㅅㅅㅅㅅㅅ" localSheetId="8" hidden="1">{"'Sheet1'!$A$4","'Sheet1'!$A$9:$G$28"}</definedName>
    <definedName name="ㅅㅅㅅㅅㅅㅅㅅㅅㅅㅅ" localSheetId="10" hidden="1">{"'Sheet1'!$A$4","'Sheet1'!$A$9:$G$28"}</definedName>
    <definedName name="ㅅㅅㅅㅅㅅㅅㅅㅅㅅㅅ" localSheetId="13" hidden="1">{"'Sheet1'!$A$4","'Sheet1'!$A$9:$G$28"}</definedName>
    <definedName name="ㅅㅅㅅㅅㅅㅅㅅㅅㅅㅅ" localSheetId="15" hidden="1">{"'Sheet1'!$A$4","'Sheet1'!$A$9:$G$28"}</definedName>
    <definedName name="ㅅㅅㅅㅅㅅㅅㅅㅅㅅㅅ" localSheetId="17" hidden="1">{"'Sheet1'!$A$4","'Sheet1'!$A$9:$G$28"}</definedName>
    <definedName name="ㅅㅅㅅㅅㅅㅅㅅㅅㅅㅅ" localSheetId="19" hidden="1">{"'Sheet1'!$A$4","'Sheet1'!$A$9:$G$28"}</definedName>
    <definedName name="ㅅㅅㅅㅅㅅㅅㅅㅅㅅㅅ" localSheetId="12" hidden="1">{"'Sheet1'!$A$4","'Sheet1'!$A$9:$G$28"}</definedName>
    <definedName name="ㅅㅅㅅㅅㅅㅅㅅㅅㅅㅅ" localSheetId="16" hidden="1">{"'Sheet1'!$A$4","'Sheet1'!$A$9:$G$28"}</definedName>
    <definedName name="ㅅㅅㅅㅅㅅㅅㅅㅅㅅㅅ" localSheetId="5" hidden="1">{"'Sheet1'!$A$4","'Sheet1'!$A$9:$G$28"}</definedName>
    <definedName name="ㅅㅅㅅㅅㅅㅅㅅㅅㅅㅅ" localSheetId="9" hidden="1">{"'Sheet1'!$A$4","'Sheet1'!$A$9:$G$28"}</definedName>
    <definedName name="ㅅㅅㅅㅅㅅㅅㅅㅅㅅㅅ" hidden="1">{"'Sheet1'!$A$4","'Sheet1'!$A$9:$G$28"}</definedName>
    <definedName name="ㅅㅎㄱㄷㅅㄷㄱ" hidden="1">{#N/A,#N/A,FALSE,"표지목차"}</definedName>
    <definedName name="사" localSheetId="12">[222]재정비직인!$J$59</definedName>
    <definedName name="사" localSheetId="4">[222]재정비직인!$J$59</definedName>
    <definedName name="사" localSheetId="5">[222]재정비직인!$J$59</definedName>
    <definedName name="사">[143]날개벽!$X$25</definedName>
    <definedName name="사급" localSheetId="18">#REF!</definedName>
    <definedName name="사급" localSheetId="20">#REF!</definedName>
    <definedName name="사급" localSheetId="14">#REF!</definedName>
    <definedName name="사급" localSheetId="16">#REF!</definedName>
    <definedName name="사급" localSheetId="11">#REF!</definedName>
    <definedName name="사급" localSheetId="7">#REF!</definedName>
    <definedName name="사급">#REF!</definedName>
    <definedName name="사급자재대" localSheetId="3">#REF!</definedName>
    <definedName name="사급자재대" localSheetId="6">#REF!</definedName>
    <definedName name="사급자재대" localSheetId="8">#REF!</definedName>
    <definedName name="사급자재대" localSheetId="10">#REF!</definedName>
    <definedName name="사급자재대" localSheetId="18">#REF!</definedName>
    <definedName name="사급자재대" localSheetId="20">#REF!</definedName>
    <definedName name="사급자재대" localSheetId="14">#REF!</definedName>
    <definedName name="사급자재대" localSheetId="16">#REF!</definedName>
    <definedName name="사급자재대" localSheetId="11">#REF!</definedName>
    <definedName name="사급자재대" localSheetId="7">#REF!</definedName>
    <definedName name="사급자재대" localSheetId="9">#REF!</definedName>
    <definedName name="사급자재대">#REF!</definedName>
    <definedName name="사급자재비" localSheetId="3">#REF!</definedName>
    <definedName name="사급자재비" localSheetId="6">#REF!</definedName>
    <definedName name="사급자재비" localSheetId="8">#REF!</definedName>
    <definedName name="사급자재비" localSheetId="10">#REF!</definedName>
    <definedName name="사급자재비" localSheetId="18">#REF!</definedName>
    <definedName name="사급자재비" localSheetId="20">#REF!</definedName>
    <definedName name="사급자재비" localSheetId="14">#REF!</definedName>
    <definedName name="사급자재비" localSheetId="16">#REF!</definedName>
    <definedName name="사급자재비" localSheetId="11">#REF!</definedName>
    <definedName name="사급자재비" localSheetId="7">#REF!</definedName>
    <definedName name="사급자재비" localSheetId="9">#REF!</definedName>
    <definedName name="사급자재비">#REF!</definedName>
    <definedName name="사급장비" localSheetId="3">#REF!</definedName>
    <definedName name="사급장비" localSheetId="6">#REF!</definedName>
    <definedName name="사급장비" localSheetId="8">#REF!</definedName>
    <definedName name="사급장비" localSheetId="10">#REF!</definedName>
    <definedName name="사급장비" localSheetId="18">#REF!</definedName>
    <definedName name="사급장비" localSheetId="20">#REF!</definedName>
    <definedName name="사급장비" localSheetId="14">#REF!</definedName>
    <definedName name="사급장비" localSheetId="16">#REF!</definedName>
    <definedName name="사급장비" localSheetId="11">#REF!</definedName>
    <definedName name="사급장비" localSheetId="7">#REF!</definedName>
    <definedName name="사급장비" localSheetId="9">#REF!</definedName>
    <definedName name="사급장비">#REF!</definedName>
    <definedName name="사급장비비" localSheetId="3">#REF!</definedName>
    <definedName name="사급장비비" localSheetId="6">#REF!</definedName>
    <definedName name="사급장비비" localSheetId="8">#REF!</definedName>
    <definedName name="사급장비비" localSheetId="10">#REF!</definedName>
    <definedName name="사급장비비" localSheetId="18">#REF!</definedName>
    <definedName name="사급장비비" localSheetId="20">#REF!</definedName>
    <definedName name="사급장비비" localSheetId="14">#REF!</definedName>
    <definedName name="사급장비비" localSheetId="16">#REF!</definedName>
    <definedName name="사급장비비" localSheetId="11">#REF!</definedName>
    <definedName name="사급장비비" localSheetId="7">#REF!</definedName>
    <definedName name="사급장비비" localSheetId="9">#REF!</definedName>
    <definedName name="사급장비비">#REF!</definedName>
    <definedName name="사다리">[50]맨홀수량산출!$AE$32</definedName>
    <definedName name="사랑" localSheetId="3" hidden="1">#REF!</definedName>
    <definedName name="사랑" localSheetId="6" hidden="1">#REF!</definedName>
    <definedName name="사랑" localSheetId="8" hidden="1">#REF!</definedName>
    <definedName name="사랑" localSheetId="10" hidden="1">#REF!</definedName>
    <definedName name="사랑" localSheetId="18" hidden="1">#REF!</definedName>
    <definedName name="사랑" localSheetId="20" hidden="1">#REF!</definedName>
    <definedName name="사랑" localSheetId="14" hidden="1">#REF!</definedName>
    <definedName name="사랑" localSheetId="16" hidden="1">#REF!</definedName>
    <definedName name="사랑" localSheetId="11" hidden="1">#REF!</definedName>
    <definedName name="사랑" localSheetId="7" hidden="1">#REF!</definedName>
    <definedName name="사랑" localSheetId="9" hidden="1">#REF!</definedName>
    <definedName name="사랑" hidden="1">#REF!</definedName>
    <definedName name="사무" localSheetId="3">[247]판매시설!#REF!</definedName>
    <definedName name="사무" localSheetId="6">[247]판매시설!#REF!</definedName>
    <definedName name="사무" localSheetId="8">[247]판매시설!#REF!</definedName>
    <definedName name="사무" localSheetId="10">[247]판매시설!#REF!</definedName>
    <definedName name="사무" localSheetId="18">[247]판매시설!#REF!</definedName>
    <definedName name="사무" localSheetId="20">[247]판매시설!#REF!</definedName>
    <definedName name="사무" localSheetId="14">[247]판매시설!#REF!</definedName>
    <definedName name="사무" localSheetId="16">[247]판매시설!#REF!</definedName>
    <definedName name="사무" localSheetId="11">[247]판매시설!#REF!</definedName>
    <definedName name="사무" localSheetId="7">[247]판매시설!#REF!</definedName>
    <definedName name="사무" localSheetId="9">[247]판매시설!#REF!</definedName>
    <definedName name="사무">[247]판매시설!#REF!</definedName>
    <definedName name="사무동" localSheetId="3">[161]판매시설!#REF!</definedName>
    <definedName name="사무동" localSheetId="6">[161]판매시설!#REF!</definedName>
    <definedName name="사무동" localSheetId="8">[161]판매시설!#REF!</definedName>
    <definedName name="사무동" localSheetId="10">[161]판매시설!#REF!</definedName>
    <definedName name="사무동" localSheetId="18">[161]판매시설!#REF!</definedName>
    <definedName name="사무동" localSheetId="20">[161]판매시설!#REF!</definedName>
    <definedName name="사무동" localSheetId="14">[161]판매시설!#REF!</definedName>
    <definedName name="사무동" localSheetId="16">[161]판매시설!#REF!</definedName>
    <definedName name="사무동" localSheetId="11">[161]판매시설!#REF!</definedName>
    <definedName name="사무동" localSheetId="7">[161]판매시설!#REF!</definedName>
    <definedName name="사무동" localSheetId="9">[161]판매시설!#REF!</definedName>
    <definedName name="사무동">[161]판매시설!#REF!</definedName>
    <definedName name="사무실" localSheetId="3">[247]판매시설!#REF!</definedName>
    <definedName name="사무실" localSheetId="6">[247]판매시설!#REF!</definedName>
    <definedName name="사무실" localSheetId="8">[247]판매시설!#REF!</definedName>
    <definedName name="사무실" localSheetId="10">[247]판매시설!#REF!</definedName>
    <definedName name="사무실" localSheetId="18">[247]판매시설!#REF!</definedName>
    <definedName name="사무실" localSheetId="20">[247]판매시설!#REF!</definedName>
    <definedName name="사무실" localSheetId="14">[247]판매시설!#REF!</definedName>
    <definedName name="사무실" localSheetId="16">[247]판매시설!#REF!</definedName>
    <definedName name="사무실" localSheetId="11">[247]판매시설!#REF!</definedName>
    <definedName name="사무실" localSheetId="7">[247]판매시설!#REF!</definedName>
    <definedName name="사무실" localSheetId="9">[247]판매시설!#REF!</definedName>
    <definedName name="사무실">[247]판매시설!#REF!</definedName>
    <definedName name="사업성분석">[248]사업분석!$I$22</definedName>
    <definedName name="사업의" localSheetId="18">#REF!</definedName>
    <definedName name="사업의" localSheetId="20">#REF!</definedName>
    <definedName name="사업의" localSheetId="14">#REF!</definedName>
    <definedName name="사업의" localSheetId="16">#REF!</definedName>
    <definedName name="사업의" localSheetId="11">#REF!</definedName>
    <definedName name="사업의" localSheetId="7">#REF!</definedName>
    <definedName name="사업의">#REF!</definedName>
    <definedName name="사용전검사비" localSheetId="3">BlankMacro1</definedName>
    <definedName name="사용전검사비" localSheetId="6">BlankMacro1</definedName>
    <definedName name="사용전검사비" localSheetId="8">BlankMacro1</definedName>
    <definedName name="사용전검사비" localSheetId="10">BlankMacro1</definedName>
    <definedName name="사용전검사비" localSheetId="13">BlankMacro1</definedName>
    <definedName name="사용전검사비" localSheetId="15">BlankMacro1</definedName>
    <definedName name="사용전검사비" localSheetId="17">BlankMacro1</definedName>
    <definedName name="사용전검사비" localSheetId="19">BlankMacro1</definedName>
    <definedName name="사용전검사비" localSheetId="18">BlankMacro1</definedName>
    <definedName name="사용전검사비" localSheetId="12">BlankMacro1</definedName>
    <definedName name="사용전검사비" localSheetId="20">BlankMacro1</definedName>
    <definedName name="사용전검사비" localSheetId="14">BlankMacro1</definedName>
    <definedName name="사용전검사비" localSheetId="16">BlankMacro1</definedName>
    <definedName name="사용전검사비" localSheetId="5">BlankMacro1</definedName>
    <definedName name="사용전검사비" localSheetId="11">BlankMacro1</definedName>
    <definedName name="사용전검사비" localSheetId="7">BlankMacro1</definedName>
    <definedName name="사용전검사비" localSheetId="9">BlankMacro1</definedName>
    <definedName name="사용전검사비">BlankMacro1</definedName>
    <definedName name="사유" localSheetId="6">#N/A</definedName>
    <definedName name="사유" localSheetId="8">#N/A</definedName>
    <definedName name="사유" localSheetId="10">#N/A</definedName>
    <definedName name="사유" localSheetId="13">#N/A</definedName>
    <definedName name="사유" localSheetId="15">#N/A</definedName>
    <definedName name="사유" localSheetId="17">#N/A</definedName>
    <definedName name="사유" localSheetId="19">#N/A</definedName>
    <definedName name="사유" localSheetId="18">BlankMacro1</definedName>
    <definedName name="사유" localSheetId="12">#N/A</definedName>
    <definedName name="사유" localSheetId="20">BlankMacro1</definedName>
    <definedName name="사유" localSheetId="14">BlankMacro1</definedName>
    <definedName name="사유" localSheetId="16">#N/A</definedName>
    <definedName name="사유" localSheetId="5">#N/A</definedName>
    <definedName name="사유" localSheetId="11">BlankMacro1</definedName>
    <definedName name="사유" localSheetId="7">BlankMacro1</definedName>
    <definedName name="사유" localSheetId="9">#N/A</definedName>
    <definedName name="사유">BlankMacro1</definedName>
    <definedName name="사유서2" localSheetId="18">BlankMacro1</definedName>
    <definedName name="사유서2" localSheetId="20">BlankMacro1</definedName>
    <definedName name="사유서2" localSheetId="14">BlankMacro1</definedName>
    <definedName name="사유서2" localSheetId="16">BlankMacro1</definedName>
    <definedName name="사유서2" localSheetId="11">BlankMacro1</definedName>
    <definedName name="사유서2" localSheetId="7">BlankMacro1</definedName>
    <definedName name="사유서2">BlankMacro1</definedName>
    <definedName name="사이지" localSheetId="18">#REF!</definedName>
    <definedName name="사이지" localSheetId="20">#REF!</definedName>
    <definedName name="사이지" localSheetId="14">#REF!</definedName>
    <definedName name="사이지" localSheetId="16">#REF!</definedName>
    <definedName name="사이지" localSheetId="11">#REF!</definedName>
    <definedName name="사이지" localSheetId="7">#REF!</definedName>
    <definedName name="사이지">#REF!</definedName>
    <definedName name="사이클시간" localSheetId="18">#REF!</definedName>
    <definedName name="사이클시간" localSheetId="20">#REF!</definedName>
    <definedName name="사이클시간" localSheetId="14">#REF!</definedName>
    <definedName name="사이클시간" localSheetId="16">#REF!</definedName>
    <definedName name="사이클시간" localSheetId="11">#REF!</definedName>
    <definedName name="사이클시간" localSheetId="7">#REF!</definedName>
    <definedName name="사이클시간">#REF!</definedName>
    <definedName name="사인일위" localSheetId="18">#REF!</definedName>
    <definedName name="사인일위" localSheetId="20">#REF!</definedName>
    <definedName name="사인일위" localSheetId="14">#REF!</definedName>
    <definedName name="사인일위" localSheetId="16">#REF!</definedName>
    <definedName name="사인일위" localSheetId="11">#REF!</definedName>
    <definedName name="사인일위" localSheetId="7">#REF!</definedName>
    <definedName name="사인일위">#REF!</definedName>
    <definedName name="사제좌안6부" localSheetId="6" hidden="1">{#N/A,#N/A,FALSE,"배수1"}</definedName>
    <definedName name="사제좌안6부" localSheetId="8" hidden="1">{#N/A,#N/A,FALSE,"배수1"}</definedName>
    <definedName name="사제좌안6부" localSheetId="10" hidden="1">{#N/A,#N/A,FALSE,"배수1"}</definedName>
    <definedName name="사제좌안6부" localSheetId="13" hidden="1">{#N/A,#N/A,FALSE,"배수1"}</definedName>
    <definedName name="사제좌안6부" localSheetId="15" hidden="1">{#N/A,#N/A,FALSE,"배수1"}</definedName>
    <definedName name="사제좌안6부" localSheetId="17" hidden="1">{#N/A,#N/A,FALSE,"배수1"}</definedName>
    <definedName name="사제좌안6부" localSheetId="19" hidden="1">{#N/A,#N/A,FALSE,"배수1"}</definedName>
    <definedName name="사제좌안6부" localSheetId="12" hidden="1">{#N/A,#N/A,FALSE,"배수1"}</definedName>
    <definedName name="사제좌안6부" localSheetId="16" hidden="1">{#N/A,#N/A,FALSE,"배수1"}</definedName>
    <definedName name="사제좌안6부" localSheetId="5" hidden="1">{#N/A,#N/A,FALSE,"배수1"}</definedName>
    <definedName name="사제좌안6부" localSheetId="9" hidden="1">{#N/A,#N/A,FALSE,"배수1"}</definedName>
    <definedName name="사제좌안6부" hidden="1">{#N/A,#N/A,FALSE,"배수1"}</definedName>
    <definedName name="사제좌안6부1" localSheetId="6" hidden="1">{#N/A,#N/A,FALSE,"배수1"}</definedName>
    <definedName name="사제좌안6부1" localSheetId="8" hidden="1">{#N/A,#N/A,FALSE,"배수1"}</definedName>
    <definedName name="사제좌안6부1" localSheetId="10" hidden="1">{#N/A,#N/A,FALSE,"배수1"}</definedName>
    <definedName name="사제좌안6부1" localSheetId="13" hidden="1">{#N/A,#N/A,FALSE,"배수1"}</definedName>
    <definedName name="사제좌안6부1" localSheetId="15" hidden="1">{#N/A,#N/A,FALSE,"배수1"}</definedName>
    <definedName name="사제좌안6부1" localSheetId="17" hidden="1">{#N/A,#N/A,FALSE,"배수1"}</definedName>
    <definedName name="사제좌안6부1" localSheetId="19" hidden="1">{#N/A,#N/A,FALSE,"배수1"}</definedName>
    <definedName name="사제좌안6부1" localSheetId="12" hidden="1">{#N/A,#N/A,FALSE,"배수1"}</definedName>
    <definedName name="사제좌안6부1" localSheetId="16" hidden="1">{#N/A,#N/A,FALSE,"배수1"}</definedName>
    <definedName name="사제좌안6부1" localSheetId="5" hidden="1">{#N/A,#N/A,FALSE,"배수1"}</definedName>
    <definedName name="사제좌안6부1" localSheetId="9" hidden="1">{#N/A,#N/A,FALSE,"배수1"}</definedName>
    <definedName name="사제좌안6부1" hidden="1">{#N/A,#N/A,FALSE,"배수1"}</definedName>
    <definedName name="사진첩" localSheetId="6" hidden="1">{"'Sheet1'!$A$1:$H$49"}</definedName>
    <definedName name="사진첩" localSheetId="8" hidden="1">{"'Sheet1'!$A$1:$H$49"}</definedName>
    <definedName name="사진첩" localSheetId="10" hidden="1">{"'Sheet1'!$A$1:$H$49"}</definedName>
    <definedName name="사진첩" localSheetId="13" hidden="1">{"'Sheet1'!$A$1:$H$49"}</definedName>
    <definedName name="사진첩" localSheetId="15" hidden="1">{"'Sheet1'!$A$1:$H$49"}</definedName>
    <definedName name="사진첩" localSheetId="17" hidden="1">{"'Sheet1'!$A$1:$H$49"}</definedName>
    <definedName name="사진첩" localSheetId="19" hidden="1">{"'Sheet1'!$A$1:$H$49"}</definedName>
    <definedName name="사진첩" localSheetId="12" hidden="1">{"'Sheet1'!$A$1:$H$49"}</definedName>
    <definedName name="사진첩" localSheetId="4" hidden="1">{"'Sheet1'!$A$1:$H$49"}</definedName>
    <definedName name="사진첩" localSheetId="16" hidden="1">{"'Sheet1'!$A$1:$H$49"}</definedName>
    <definedName name="사진첩" localSheetId="5" hidden="1">{"'Sheet1'!$A$1:$H$49"}</definedName>
    <definedName name="사진첩" localSheetId="9" hidden="1">{"'Sheet1'!$A$1:$H$49"}</definedName>
    <definedName name="사진첩" hidden="1">{"'Sheet1'!$A$1:$H$49"}</definedName>
    <definedName name="사철나무H1.2" localSheetId="18">#REF!</definedName>
    <definedName name="사철나무H1.2" localSheetId="20">#REF!</definedName>
    <definedName name="사철나무H1.2" localSheetId="14">#REF!</definedName>
    <definedName name="사철나무H1.2" localSheetId="16">#REF!</definedName>
    <definedName name="사철나무H1.2" localSheetId="11">#REF!</definedName>
    <definedName name="사철나무H1.2" localSheetId="7">#REF!</definedName>
    <definedName name="사철나무H1.2">#REF!</definedName>
    <definedName name="사층배관" localSheetId="3">#REF!</definedName>
    <definedName name="사층배관" localSheetId="6">#REF!</definedName>
    <definedName name="사층배관" localSheetId="8">#REF!</definedName>
    <definedName name="사층배관" localSheetId="10">#REF!</definedName>
    <definedName name="사층배관" localSheetId="18">#REF!</definedName>
    <definedName name="사층배관" localSheetId="20">#REF!</definedName>
    <definedName name="사층배관" localSheetId="14">#REF!</definedName>
    <definedName name="사층배관" localSheetId="16">#REF!</definedName>
    <definedName name="사층배관" localSheetId="11">#REF!</definedName>
    <definedName name="사층배관" localSheetId="7">#REF!</definedName>
    <definedName name="사층배관" localSheetId="9">#REF!</definedName>
    <definedName name="사층배관">#REF!</definedName>
    <definedName name="사층배관값" localSheetId="3">#REF!</definedName>
    <definedName name="사층배관값" localSheetId="6">#REF!</definedName>
    <definedName name="사층배관값" localSheetId="8">#REF!</definedName>
    <definedName name="사층배관값" localSheetId="10">#REF!</definedName>
    <definedName name="사층배관값" localSheetId="18">#REF!</definedName>
    <definedName name="사층배관값" localSheetId="20">#REF!</definedName>
    <definedName name="사층배관값" localSheetId="14">#REF!</definedName>
    <definedName name="사층배관값" localSheetId="16">#REF!</definedName>
    <definedName name="사층배관값" localSheetId="11">#REF!</definedName>
    <definedName name="사층배관값" localSheetId="7">#REF!</definedName>
    <definedName name="사층배관값" localSheetId="9">#REF!</definedName>
    <definedName name="사층배관값">#REF!</definedName>
    <definedName name="사층접지선" localSheetId="3">#REF!</definedName>
    <definedName name="사층접지선" localSheetId="6">#REF!</definedName>
    <definedName name="사층접지선" localSheetId="8">#REF!</definedName>
    <definedName name="사층접지선" localSheetId="10">#REF!</definedName>
    <definedName name="사층접지선" localSheetId="18">#REF!</definedName>
    <definedName name="사층접지선" localSheetId="20">#REF!</definedName>
    <definedName name="사층접지선" localSheetId="14">#REF!</definedName>
    <definedName name="사층접지선" localSheetId="16">#REF!</definedName>
    <definedName name="사층접지선" localSheetId="11">#REF!</definedName>
    <definedName name="사층접지선" localSheetId="7">#REF!</definedName>
    <definedName name="사층접지선" localSheetId="9">#REF!</definedName>
    <definedName name="사층접지선">#REF!</definedName>
    <definedName name="사층접지선값" localSheetId="3">#REF!</definedName>
    <definedName name="사층접지선값" localSheetId="6">#REF!</definedName>
    <definedName name="사층접지선값" localSheetId="8">#REF!</definedName>
    <definedName name="사층접지선값" localSheetId="10">#REF!</definedName>
    <definedName name="사층접지선값" localSheetId="18">#REF!</definedName>
    <definedName name="사층접지선값" localSheetId="20">#REF!</definedName>
    <definedName name="사층접지선값" localSheetId="14">#REF!</definedName>
    <definedName name="사층접지선값" localSheetId="16">#REF!</definedName>
    <definedName name="사층접지선값" localSheetId="11">#REF!</definedName>
    <definedName name="사층접지선값" localSheetId="7">#REF!</definedName>
    <definedName name="사층접지선값" localSheetId="9">#REF!</definedName>
    <definedName name="사층접지선값">#REF!</definedName>
    <definedName name="사층주간선" localSheetId="3">#REF!</definedName>
    <definedName name="사층주간선" localSheetId="6">#REF!</definedName>
    <definedName name="사층주간선" localSheetId="8">#REF!</definedName>
    <definedName name="사층주간선" localSheetId="10">#REF!</definedName>
    <definedName name="사층주간선" localSheetId="18">#REF!</definedName>
    <definedName name="사층주간선" localSheetId="20">#REF!</definedName>
    <definedName name="사층주간선" localSheetId="14">#REF!</definedName>
    <definedName name="사층주간선" localSheetId="16">#REF!</definedName>
    <definedName name="사층주간선" localSheetId="11">#REF!</definedName>
    <definedName name="사층주간선" localSheetId="7">#REF!</definedName>
    <definedName name="사층주간선" localSheetId="9">#REF!</definedName>
    <definedName name="사층주간선">#REF!</definedName>
    <definedName name="사층주간선값" localSheetId="3">#REF!</definedName>
    <definedName name="사층주간선값" localSheetId="6">#REF!</definedName>
    <definedName name="사층주간선값" localSheetId="8">#REF!</definedName>
    <definedName name="사층주간선값" localSheetId="10">#REF!</definedName>
    <definedName name="사층주간선값" localSheetId="18">#REF!</definedName>
    <definedName name="사층주간선값" localSheetId="20">#REF!</definedName>
    <definedName name="사층주간선값" localSheetId="14">#REF!</definedName>
    <definedName name="사층주간선값" localSheetId="16">#REF!</definedName>
    <definedName name="사층주간선값" localSheetId="11">#REF!</definedName>
    <definedName name="사층주간선값" localSheetId="7">#REF!</definedName>
    <definedName name="사층주간선값" localSheetId="9">#REF!</definedName>
    <definedName name="사층주간선값">#REF!</definedName>
    <definedName name="사후환경조사" localSheetId="18">#REF!</definedName>
    <definedName name="사후환경조사" localSheetId="20">#REF!</definedName>
    <definedName name="사후환경조사" localSheetId="14">#REF!</definedName>
    <definedName name="사후환경조사" localSheetId="16">#REF!</definedName>
    <definedName name="사후환경조사" localSheetId="11">#REF!</definedName>
    <definedName name="사후환경조사" localSheetId="7">#REF!</definedName>
    <definedName name="사후환경조사">#REF!</definedName>
    <definedName name="산" localSheetId="6" hidden="1">{"'Sheet1'!$A$4","'Sheet1'!$A$9:$G$28"}</definedName>
    <definedName name="산" localSheetId="8" hidden="1">{"'Sheet1'!$A$4","'Sheet1'!$A$9:$G$28"}</definedName>
    <definedName name="산" localSheetId="10" hidden="1">{"'Sheet1'!$A$4","'Sheet1'!$A$9:$G$28"}</definedName>
    <definedName name="산" localSheetId="13" hidden="1">{"'Sheet1'!$A$4","'Sheet1'!$A$9:$G$28"}</definedName>
    <definedName name="산" localSheetId="15" hidden="1">{"'Sheet1'!$A$4","'Sheet1'!$A$9:$G$28"}</definedName>
    <definedName name="산" localSheetId="17" hidden="1">{"'Sheet1'!$A$4","'Sheet1'!$A$9:$G$28"}</definedName>
    <definedName name="산" localSheetId="19" hidden="1">{"'Sheet1'!$A$4","'Sheet1'!$A$9:$G$28"}</definedName>
    <definedName name="산" localSheetId="18">#REF!</definedName>
    <definedName name="산" localSheetId="12" hidden="1">{"'Sheet1'!$A$4","'Sheet1'!$A$9:$G$28"}</definedName>
    <definedName name="산" localSheetId="20">#REF!</definedName>
    <definedName name="산" localSheetId="14">#REF!</definedName>
    <definedName name="산" localSheetId="16" hidden="1">{"'Sheet1'!$A$4","'Sheet1'!$A$9:$G$28"}</definedName>
    <definedName name="산" localSheetId="5" hidden="1">{"'Sheet1'!$A$4","'Sheet1'!$A$9:$G$28"}</definedName>
    <definedName name="산" localSheetId="11">#REF!</definedName>
    <definedName name="산" localSheetId="7">#REF!</definedName>
    <definedName name="산" localSheetId="9" hidden="1">{"'Sheet1'!$A$4","'Sheet1'!$A$9:$G$28"}</definedName>
    <definedName name="산">#REF!</definedName>
    <definedName name="산근" localSheetId="3">#REF!</definedName>
    <definedName name="산근" localSheetId="6">#REF!</definedName>
    <definedName name="산근" localSheetId="8">#REF!</definedName>
    <definedName name="산근" localSheetId="10">#REF!</definedName>
    <definedName name="산근" localSheetId="13">#REF!</definedName>
    <definedName name="산근" localSheetId="15">#REF!</definedName>
    <definedName name="산근" localSheetId="17">#REF!</definedName>
    <definedName name="산근" localSheetId="19">#REF!</definedName>
    <definedName name="산근" localSheetId="18">#REF!</definedName>
    <definedName name="산근" localSheetId="12">#REF!</definedName>
    <definedName name="산근" localSheetId="20">#REF!</definedName>
    <definedName name="산근" localSheetId="14">#REF!</definedName>
    <definedName name="산근" localSheetId="16">#REF!</definedName>
    <definedName name="산근" localSheetId="5">#REF!</definedName>
    <definedName name="산근" localSheetId="11">#REF!</definedName>
    <definedName name="산근" localSheetId="7">#REF!</definedName>
    <definedName name="산근" localSheetId="9">#REF!</definedName>
    <definedName name="산근">#REF!</definedName>
    <definedName name="산근___2호표" localSheetId="18">#REF!</definedName>
    <definedName name="산근___2호표" localSheetId="20">#REF!</definedName>
    <definedName name="산근___2호표" localSheetId="14">#REF!</definedName>
    <definedName name="산근___2호표" localSheetId="16">#REF!</definedName>
    <definedName name="산근___2호표" localSheetId="11">#REF!</definedName>
    <definedName name="산근___2호표" localSheetId="7">#REF!</definedName>
    <definedName name="산근___2호표">#REF!</definedName>
    <definedName name="산단풍나무" localSheetId="3">#REF!</definedName>
    <definedName name="산단풍나무" localSheetId="6">#REF!</definedName>
    <definedName name="산단풍나무" localSheetId="8">#REF!</definedName>
    <definedName name="산단풍나무" localSheetId="10">#REF!</definedName>
    <definedName name="산단풍나무" localSheetId="18">#REF!</definedName>
    <definedName name="산단풍나무" localSheetId="20">#REF!</definedName>
    <definedName name="산단풍나무" localSheetId="14">#REF!</definedName>
    <definedName name="산단풍나무" localSheetId="16">#REF!</definedName>
    <definedName name="산단풍나무" localSheetId="11">#REF!</definedName>
    <definedName name="산단풍나무" localSheetId="7">#REF!</definedName>
    <definedName name="산단풍나무" localSheetId="9">#REF!</definedName>
    <definedName name="산단풍나무">#REF!</definedName>
    <definedName name="산소" localSheetId="3">#REF!</definedName>
    <definedName name="산소" localSheetId="6">#REF!</definedName>
    <definedName name="산소" localSheetId="8">#REF!</definedName>
    <definedName name="산소" localSheetId="10">#REF!</definedName>
    <definedName name="산소" localSheetId="13">#REF!</definedName>
    <definedName name="산소" localSheetId="15">#REF!</definedName>
    <definedName name="산소" localSheetId="17">#REF!</definedName>
    <definedName name="산소" localSheetId="19">#REF!</definedName>
    <definedName name="산소" localSheetId="18">#REF!</definedName>
    <definedName name="산소" localSheetId="12">#REF!</definedName>
    <definedName name="산소" localSheetId="20">#REF!</definedName>
    <definedName name="산소" localSheetId="14">#REF!</definedName>
    <definedName name="산소" localSheetId="16">#REF!</definedName>
    <definedName name="산소" localSheetId="5">#REF!</definedName>
    <definedName name="산소" localSheetId="11">#REF!</definedName>
    <definedName name="산소" localSheetId="7">#REF!</definedName>
    <definedName name="산소" localSheetId="9">#REF!</definedName>
    <definedName name="산소">#REF!</definedName>
    <definedName name="산업" localSheetId="18">#REF!</definedName>
    <definedName name="산업" localSheetId="20">#REF!</definedName>
    <definedName name="산업" localSheetId="14">#REF!</definedName>
    <definedName name="산업" localSheetId="16">#REF!</definedName>
    <definedName name="산업" localSheetId="11">#REF!</definedName>
    <definedName name="산업" localSheetId="7">#REF!</definedName>
    <definedName name="산업">#REF!</definedName>
    <definedName name="산자엮기노무비" localSheetId="3">#REF!</definedName>
    <definedName name="산자엮기노무비" localSheetId="6">#REF!</definedName>
    <definedName name="산자엮기노무비" localSheetId="8">#REF!</definedName>
    <definedName name="산자엮기노무비" localSheetId="10">#REF!</definedName>
    <definedName name="산자엮기노무비" localSheetId="18">#REF!</definedName>
    <definedName name="산자엮기노무비" localSheetId="20">#REF!</definedName>
    <definedName name="산자엮기노무비" localSheetId="14">#REF!</definedName>
    <definedName name="산자엮기노무비" localSheetId="16">#REF!</definedName>
    <definedName name="산자엮기노무비" localSheetId="11">#REF!</definedName>
    <definedName name="산자엮기노무비" localSheetId="7">#REF!</definedName>
    <definedName name="산자엮기노무비" localSheetId="9">#REF!</definedName>
    <definedName name="산자엮기노무비">#REF!</definedName>
    <definedName name="산자엮기재료비" localSheetId="3">#REF!</definedName>
    <definedName name="산자엮기재료비" localSheetId="6">#REF!</definedName>
    <definedName name="산자엮기재료비" localSheetId="8">#REF!</definedName>
    <definedName name="산자엮기재료비" localSheetId="10">#REF!</definedName>
    <definedName name="산자엮기재료비" localSheetId="18">#REF!</definedName>
    <definedName name="산자엮기재료비" localSheetId="20">#REF!</definedName>
    <definedName name="산자엮기재료비" localSheetId="14">#REF!</definedName>
    <definedName name="산자엮기재료비" localSheetId="16">#REF!</definedName>
    <definedName name="산자엮기재료비" localSheetId="11">#REF!</definedName>
    <definedName name="산자엮기재료비" localSheetId="7">#REF!</definedName>
    <definedName name="산자엮기재료비" localSheetId="9">#REF!</definedName>
    <definedName name="산자엮기재료비">#REF!</definedName>
    <definedName name="산재보험료" localSheetId="3">#REF!</definedName>
    <definedName name="산재보험료" localSheetId="6">#REF!</definedName>
    <definedName name="산재보험료" localSheetId="8">#REF!</definedName>
    <definedName name="산재보험료" localSheetId="10">#REF!</definedName>
    <definedName name="산재보험료" localSheetId="13">#REF!</definedName>
    <definedName name="산재보험료" localSheetId="15">#REF!</definedName>
    <definedName name="산재보험료" localSheetId="17">#REF!</definedName>
    <definedName name="산재보험료" localSheetId="19">#REF!</definedName>
    <definedName name="산재보험료" localSheetId="18">#REF!</definedName>
    <definedName name="산재보험료" localSheetId="12">#REF!</definedName>
    <definedName name="산재보험료" localSheetId="20">#REF!</definedName>
    <definedName name="산재보험료" localSheetId="14">#REF!</definedName>
    <definedName name="산재보험료" localSheetId="16">#REF!</definedName>
    <definedName name="산재보험료" localSheetId="5">#REF!</definedName>
    <definedName name="산재보험료" localSheetId="11">#REF!</definedName>
    <definedName name="산재보험료" localSheetId="7">#REF!</definedName>
    <definedName name="산재보험료" localSheetId="9">#REF!</definedName>
    <definedName name="산재보험료">#REF!</definedName>
    <definedName name="산재보험료..입력" localSheetId="3">[192]갑지!#REF!</definedName>
    <definedName name="산재보험료..입력" localSheetId="6">[192]갑지!#REF!</definedName>
    <definedName name="산재보험료..입력" localSheetId="8">[192]갑지!#REF!</definedName>
    <definedName name="산재보험료..입력" localSheetId="10">[192]갑지!#REF!</definedName>
    <definedName name="산재보험료..입력" localSheetId="18">[192]갑지!#REF!</definedName>
    <definedName name="산재보험료..입력" localSheetId="20">[192]갑지!#REF!</definedName>
    <definedName name="산재보험료..입력" localSheetId="14">[192]갑지!#REF!</definedName>
    <definedName name="산재보험료..입력" localSheetId="16">[192]갑지!#REF!</definedName>
    <definedName name="산재보험료..입력" localSheetId="11">[192]갑지!#REF!</definedName>
    <definedName name="산재보험료..입력" localSheetId="7">[192]갑지!#REF!</definedName>
    <definedName name="산재보험료..입력" localSheetId="9">[192]갑지!#REF!</definedName>
    <definedName name="산재보험료..입력">[192]갑지!#REF!</definedName>
    <definedName name="산재보험료__입력" localSheetId="3">[149]갑지!#REF!</definedName>
    <definedName name="산재보험료__입력" localSheetId="6">[149]갑지!#REF!</definedName>
    <definedName name="산재보험료__입력" localSheetId="8">[149]갑지!#REF!</definedName>
    <definedName name="산재보험료__입력" localSheetId="10">[149]갑지!#REF!</definedName>
    <definedName name="산재보험료__입력" localSheetId="18">[149]갑지!#REF!</definedName>
    <definedName name="산재보험료__입력" localSheetId="20">[149]갑지!#REF!</definedName>
    <definedName name="산재보험료__입력" localSheetId="14">[149]갑지!#REF!</definedName>
    <definedName name="산재보험료__입력" localSheetId="16">[149]갑지!#REF!</definedName>
    <definedName name="산재보험료__입력" localSheetId="11">[149]갑지!#REF!</definedName>
    <definedName name="산재보험료__입력" localSheetId="7">[149]갑지!#REF!</definedName>
    <definedName name="산재보험료__입력" localSheetId="9">[149]갑지!#REF!</definedName>
    <definedName name="산재보험료__입력">[149]갑지!#REF!</definedName>
    <definedName name="산재보험료요율" localSheetId="3">[149]갑지!#REF!</definedName>
    <definedName name="산재보험료요율" localSheetId="6">[149]갑지!#REF!</definedName>
    <definedName name="산재보험료요율" localSheetId="8">[149]갑지!#REF!</definedName>
    <definedName name="산재보험료요율" localSheetId="10">[149]갑지!#REF!</definedName>
    <definedName name="산재보험료요율" localSheetId="13">[149]갑지!#REF!</definedName>
    <definedName name="산재보험료요율" localSheetId="15">[149]갑지!#REF!</definedName>
    <definedName name="산재보험료요율" localSheetId="17">[149]갑지!#REF!</definedName>
    <definedName name="산재보험료요율" localSheetId="19">[149]갑지!#REF!</definedName>
    <definedName name="산재보험료요율" localSheetId="18">#REF!</definedName>
    <definedName name="산재보험료요율" localSheetId="12">[149]갑지!#REF!</definedName>
    <definedName name="산재보험료요율" localSheetId="20">#REF!</definedName>
    <definedName name="산재보험료요율" localSheetId="14">#REF!</definedName>
    <definedName name="산재보험료요율" localSheetId="16">[149]갑지!#REF!</definedName>
    <definedName name="산재보험료요율" localSheetId="5">[149]갑지!#REF!</definedName>
    <definedName name="산재보험료요율" localSheetId="11">#REF!</definedName>
    <definedName name="산재보험료요율" localSheetId="7">#REF!</definedName>
    <definedName name="산재보험료요율" localSheetId="9">[149]갑지!#REF!</definedName>
    <definedName name="산재보험료요율">#REF!</definedName>
    <definedName name="산재보험료요율_변경" localSheetId="3">#REF!</definedName>
    <definedName name="산재보험료요율_변경" localSheetId="6">#REF!</definedName>
    <definedName name="산재보험료요율_변경" localSheetId="8">#REF!</definedName>
    <definedName name="산재보험료요율_변경" localSheetId="10">#REF!</definedName>
    <definedName name="산재보험료요율_변경" localSheetId="13">#REF!</definedName>
    <definedName name="산재보험료요율_변경" localSheetId="15">#REF!</definedName>
    <definedName name="산재보험료요율_변경" localSheetId="17">#REF!</definedName>
    <definedName name="산재보험료요율_변경" localSheetId="19">#REF!</definedName>
    <definedName name="산재보험료요율_변경" localSheetId="18">#REF!</definedName>
    <definedName name="산재보험료요율_변경" localSheetId="12">#REF!</definedName>
    <definedName name="산재보험료요율_변경" localSheetId="20">#REF!</definedName>
    <definedName name="산재보험료요율_변경" localSheetId="14">#REF!</definedName>
    <definedName name="산재보험료요율_변경" localSheetId="16">#REF!</definedName>
    <definedName name="산재보험료요율_변경" localSheetId="5">#REF!</definedName>
    <definedName name="산재보험료요율_변경" localSheetId="11">#REF!</definedName>
    <definedName name="산재보험료요율_변경" localSheetId="7">#REF!</definedName>
    <definedName name="산재보험료요율_변경" localSheetId="9">#REF!</definedName>
    <definedName name="산재보험료요율_변경">#REF!</definedName>
    <definedName name="산재보험료표" localSheetId="3">#REF!</definedName>
    <definedName name="산재보험료표" localSheetId="6">#REF!</definedName>
    <definedName name="산재보험료표" localSheetId="8">#REF!</definedName>
    <definedName name="산재보험료표" localSheetId="10">#REF!</definedName>
    <definedName name="산재보험료표" localSheetId="13">#REF!</definedName>
    <definedName name="산재보험료표" localSheetId="15">#REF!</definedName>
    <definedName name="산재보험료표" localSheetId="17">#REF!</definedName>
    <definedName name="산재보험료표" localSheetId="19">#REF!</definedName>
    <definedName name="산재보험료표" localSheetId="18">#REF!</definedName>
    <definedName name="산재보험료표" localSheetId="12">#REF!</definedName>
    <definedName name="산재보험료표" localSheetId="20">#REF!</definedName>
    <definedName name="산재보험료표" localSheetId="14">#REF!</definedName>
    <definedName name="산재보험료표" localSheetId="16">#REF!</definedName>
    <definedName name="산재보험료표" localSheetId="5">#REF!</definedName>
    <definedName name="산재보험료표" localSheetId="11">#REF!</definedName>
    <definedName name="산재보험료표" localSheetId="7">#REF!</definedName>
    <definedName name="산재보험료표" localSheetId="9">#REF!</definedName>
    <definedName name="산재보험료표">#REF!</definedName>
    <definedName name="산재보험율" localSheetId="18">#REF!</definedName>
    <definedName name="산재보험율" localSheetId="20">#REF!</definedName>
    <definedName name="산재보험율" localSheetId="14">#REF!</definedName>
    <definedName name="산재보험율" localSheetId="16">#REF!</definedName>
    <definedName name="산재보험율" localSheetId="11">#REF!</definedName>
    <definedName name="산재보험율" localSheetId="7">#REF!</definedName>
    <definedName name="산재보험율">#REF!</definedName>
    <definedName name="산정" localSheetId="3">#REF!</definedName>
    <definedName name="산정" localSheetId="6">#REF!</definedName>
    <definedName name="산정" localSheetId="8">#REF!</definedName>
    <definedName name="산정" localSheetId="10">#REF!</definedName>
    <definedName name="산정" localSheetId="13">#REF!</definedName>
    <definedName name="산정" localSheetId="15">#REF!</definedName>
    <definedName name="산정" localSheetId="17">#REF!</definedName>
    <definedName name="산정" localSheetId="19">#REF!</definedName>
    <definedName name="산정" localSheetId="18">#REF!</definedName>
    <definedName name="산정" localSheetId="12">#REF!</definedName>
    <definedName name="산정" localSheetId="20">#REF!</definedName>
    <definedName name="산정" localSheetId="14">#REF!</definedName>
    <definedName name="산정" localSheetId="16">#REF!</definedName>
    <definedName name="산정" localSheetId="5">#REF!</definedName>
    <definedName name="산정" localSheetId="11">#REF!</definedName>
    <definedName name="산정" localSheetId="7">#REF!</definedName>
    <definedName name="산정" localSheetId="9">#REF!</definedName>
    <definedName name="산정">#REF!</definedName>
    <definedName name="산철쭉" localSheetId="3">#REF!</definedName>
    <definedName name="산철쭉" localSheetId="6">#REF!</definedName>
    <definedName name="산철쭉" localSheetId="8">#REF!</definedName>
    <definedName name="산철쭉" localSheetId="10">#REF!</definedName>
    <definedName name="산철쭉" localSheetId="13">#REF!</definedName>
    <definedName name="산철쭉" localSheetId="15">#REF!</definedName>
    <definedName name="산철쭉" localSheetId="17">#REF!</definedName>
    <definedName name="산철쭉" localSheetId="19">#REF!</definedName>
    <definedName name="산철쭉" localSheetId="18">#REF!</definedName>
    <definedName name="산철쭉" localSheetId="12">#REF!</definedName>
    <definedName name="산철쭉" localSheetId="20">#REF!</definedName>
    <definedName name="산철쭉" localSheetId="14">#REF!</definedName>
    <definedName name="산철쭉" localSheetId="16">#REF!</definedName>
    <definedName name="산철쭉" localSheetId="5">#REF!</definedName>
    <definedName name="산철쭉" localSheetId="11">#REF!</definedName>
    <definedName name="산철쭉" localSheetId="7">#REF!</definedName>
    <definedName name="산철쭉" localSheetId="9">#REF!</definedName>
    <definedName name="산철쭉">#REF!</definedName>
    <definedName name="산출" localSheetId="6" hidden="1">{"'단계별시설공사비'!$A$3:$K$51"}</definedName>
    <definedName name="산출" localSheetId="8" hidden="1">{"'단계별시설공사비'!$A$3:$K$51"}</definedName>
    <definedName name="산출" localSheetId="10" hidden="1">{"'단계별시설공사비'!$A$3:$K$51"}</definedName>
    <definedName name="산출" localSheetId="13" hidden="1">{"'단계별시설공사비'!$A$3:$K$51"}</definedName>
    <definedName name="산출" localSheetId="15" hidden="1">{"'단계별시설공사비'!$A$3:$K$51"}</definedName>
    <definedName name="산출" localSheetId="17" hidden="1">{"'단계별시설공사비'!$A$3:$K$51"}</definedName>
    <definedName name="산출" localSheetId="19" hidden="1">{"'단계별시설공사비'!$A$3:$K$51"}</definedName>
    <definedName name="산출" localSheetId="12" hidden="1">{"'단계별시설공사비'!$A$3:$K$51"}</definedName>
    <definedName name="산출" localSheetId="16" hidden="1">{"'단계별시설공사비'!$A$3:$K$51"}</definedName>
    <definedName name="산출" localSheetId="5" hidden="1">{"'단계별시설공사비'!$A$3:$K$51"}</definedName>
    <definedName name="산출" localSheetId="9" hidden="1">{"'단계별시설공사비'!$A$3:$K$51"}</definedName>
    <definedName name="산출" hidden="1">{"'단계별시설공사비'!$A$3:$K$51"}</definedName>
    <definedName name="산출2" localSheetId="3">BlankMacro1</definedName>
    <definedName name="산출2" localSheetId="6">BlankMacro1</definedName>
    <definedName name="산출2" localSheetId="8">BlankMacro1</definedName>
    <definedName name="산출2" localSheetId="10">BlankMacro1</definedName>
    <definedName name="산출2" localSheetId="13">BlankMacro1</definedName>
    <definedName name="산출2" localSheetId="15">BlankMacro1</definedName>
    <definedName name="산출2" localSheetId="17">BlankMacro1</definedName>
    <definedName name="산출2" localSheetId="19">BlankMacro1</definedName>
    <definedName name="산출2" localSheetId="18">BlankMacro1</definedName>
    <definedName name="산출2" localSheetId="12">BlankMacro1</definedName>
    <definedName name="산출2" localSheetId="20">BlankMacro1</definedName>
    <definedName name="산출2" localSheetId="14">BlankMacro1</definedName>
    <definedName name="산출2" localSheetId="16">BlankMacro1</definedName>
    <definedName name="산출2" localSheetId="5">BlankMacro1</definedName>
    <definedName name="산출2" localSheetId="11">BlankMacro1</definedName>
    <definedName name="산출2" localSheetId="7">BlankMacro1</definedName>
    <definedName name="산출2" localSheetId="9">BlankMacro1</definedName>
    <definedName name="산출2">BlankMacro1</definedName>
    <definedName name="산출경비" localSheetId="3">#REF!</definedName>
    <definedName name="산출경비" localSheetId="6">#REF!</definedName>
    <definedName name="산출경비" localSheetId="8">#REF!</definedName>
    <definedName name="산출경비" localSheetId="10">#REF!</definedName>
    <definedName name="산출경비" localSheetId="13">#REF!</definedName>
    <definedName name="산출경비" localSheetId="15">#REF!</definedName>
    <definedName name="산출경비" localSheetId="17">#REF!</definedName>
    <definedName name="산출경비" localSheetId="19">#REF!</definedName>
    <definedName name="산출경비" localSheetId="18">#REF!</definedName>
    <definedName name="산출경비" localSheetId="12">#REF!</definedName>
    <definedName name="산출경비" localSheetId="20">#REF!</definedName>
    <definedName name="산출경비" localSheetId="14">#REF!</definedName>
    <definedName name="산출경비" localSheetId="16">#REF!</definedName>
    <definedName name="산출경비" localSheetId="5">#REF!</definedName>
    <definedName name="산출경비" localSheetId="11">#REF!</definedName>
    <definedName name="산출경비" localSheetId="7">#REF!</definedName>
    <definedName name="산출경비" localSheetId="9">#REF!</definedName>
    <definedName name="산출경비">#REF!</definedName>
    <definedName name="산출근거" localSheetId="3">#REF!</definedName>
    <definedName name="산출근거" localSheetId="6">#REF!</definedName>
    <definedName name="산출근거" localSheetId="8">#REF!</definedName>
    <definedName name="산출근거" localSheetId="10">#REF!</definedName>
    <definedName name="산출근거" localSheetId="13">#REF!</definedName>
    <definedName name="산출근거" localSheetId="15">#REF!</definedName>
    <definedName name="산출근거" localSheetId="17">#REF!</definedName>
    <definedName name="산출근거" localSheetId="19">#REF!</definedName>
    <definedName name="산출근거" localSheetId="18">BlankMacro1</definedName>
    <definedName name="산출근거" localSheetId="12">#REF!</definedName>
    <definedName name="산출근거" localSheetId="20">BlankMacro1</definedName>
    <definedName name="산출근거" localSheetId="14">BlankMacro1</definedName>
    <definedName name="산출근거" localSheetId="16">#REF!</definedName>
    <definedName name="산출근거" localSheetId="5">#REF!</definedName>
    <definedName name="산출근거" localSheetId="11">BlankMacro1</definedName>
    <definedName name="산출근거" localSheetId="7">BlankMacro1</definedName>
    <definedName name="산출근거" localSheetId="9">#REF!</definedName>
    <definedName name="산출근거">BlankMacro1</definedName>
    <definedName name="산출근거1" localSheetId="3">BlankMacro1</definedName>
    <definedName name="산출근거1" localSheetId="6">BlankMacro1</definedName>
    <definedName name="산출근거1" localSheetId="8">BlankMacro1</definedName>
    <definedName name="산출근거1" localSheetId="10">BlankMacro1</definedName>
    <definedName name="산출근거1" localSheetId="13">BlankMacro1</definedName>
    <definedName name="산출근거1" localSheetId="15">BlankMacro1</definedName>
    <definedName name="산출근거1" localSheetId="17">BlankMacro1</definedName>
    <definedName name="산출근거1" localSheetId="19">BlankMacro1</definedName>
    <definedName name="산출근거1" localSheetId="18">#REF!</definedName>
    <definedName name="산출근거1" localSheetId="12">BlankMacro1</definedName>
    <definedName name="산출근거1" localSheetId="20">#REF!</definedName>
    <definedName name="산출근거1" localSheetId="14">#REF!</definedName>
    <definedName name="산출근거1" localSheetId="16">BlankMacro1</definedName>
    <definedName name="산출근거1" localSheetId="5">BlankMacro1</definedName>
    <definedName name="산출근거1" localSheetId="11">#REF!</definedName>
    <definedName name="산출근거1" localSheetId="7">#REF!</definedName>
    <definedName name="산출근거1" localSheetId="9">BlankMacro1</definedName>
    <definedName name="산출근거1">#REF!</definedName>
    <definedName name="산출내역" localSheetId="3">#REF!</definedName>
    <definedName name="산출내역" localSheetId="6">#REF!</definedName>
    <definedName name="산출내역" localSheetId="8">#REF!</definedName>
    <definedName name="산출내역" localSheetId="10">#REF!</definedName>
    <definedName name="산출내역" localSheetId="18">#REF!</definedName>
    <definedName name="산출내역" localSheetId="20">#REF!</definedName>
    <definedName name="산출내역" localSheetId="14">#REF!</definedName>
    <definedName name="산출내역" localSheetId="16">#REF!</definedName>
    <definedName name="산출내역" localSheetId="11">#REF!</definedName>
    <definedName name="산출내역" localSheetId="7">#REF!</definedName>
    <definedName name="산출내역" localSheetId="9">#REF!</definedName>
    <definedName name="산출내역">#REF!</definedName>
    <definedName name="산출내역2" localSheetId="3">#REF!</definedName>
    <definedName name="산출내역2" localSheetId="6">#REF!</definedName>
    <definedName name="산출내역2" localSheetId="8">#REF!</definedName>
    <definedName name="산출내역2" localSheetId="10">#REF!</definedName>
    <definedName name="산출내역2" localSheetId="18">#REF!</definedName>
    <definedName name="산출내역2" localSheetId="20">#REF!</definedName>
    <definedName name="산출내역2" localSheetId="14">#REF!</definedName>
    <definedName name="산출내역2" localSheetId="16">#REF!</definedName>
    <definedName name="산출내역2" localSheetId="11">#REF!</definedName>
    <definedName name="산출내역2" localSheetId="7">#REF!</definedName>
    <definedName name="산출내역2" localSheetId="9">#REF!</definedName>
    <definedName name="산출내역2">#REF!</definedName>
    <definedName name="산출일위대가통신" localSheetId="3">BlankMacro1</definedName>
    <definedName name="산출일위대가통신" localSheetId="6">BlankMacro1</definedName>
    <definedName name="산출일위대가통신" localSheetId="8">BlankMacro1</definedName>
    <definedName name="산출일위대가통신" localSheetId="10">BlankMacro1</definedName>
    <definedName name="산출일위대가통신" localSheetId="13">BlankMacro1</definedName>
    <definedName name="산출일위대가통신" localSheetId="15">BlankMacro1</definedName>
    <definedName name="산출일위대가통신" localSheetId="17">BlankMacro1</definedName>
    <definedName name="산출일위대가통신" localSheetId="19">BlankMacro1</definedName>
    <definedName name="산출일위대가통신" localSheetId="18">BlankMacro1</definedName>
    <definedName name="산출일위대가통신" localSheetId="12">BlankMacro1</definedName>
    <definedName name="산출일위대가통신" localSheetId="20">BlankMacro1</definedName>
    <definedName name="산출일위대가통신" localSheetId="14">BlankMacro1</definedName>
    <definedName name="산출일위대가통신" localSheetId="16">BlankMacro1</definedName>
    <definedName name="산출일위대가통신" localSheetId="5">BlankMacro1</definedName>
    <definedName name="산출일위대가통신" localSheetId="11">BlankMacro1</definedName>
    <definedName name="산출일위대가통신" localSheetId="7">BlankMacro1</definedName>
    <definedName name="산출일위대가통신" localSheetId="9">BlankMacro1</definedName>
    <definedName name="산출일위대가통신">BlankMacro1</definedName>
    <definedName name="산출하">#N/A</definedName>
    <definedName name="산츨" localSheetId="3">#REF!</definedName>
    <definedName name="산츨" localSheetId="6">#REF!</definedName>
    <definedName name="산츨" localSheetId="8">#REF!</definedName>
    <definedName name="산츨" localSheetId="10">#REF!</definedName>
    <definedName name="산츨" localSheetId="18">#REF!</definedName>
    <definedName name="산츨" localSheetId="20">#REF!</definedName>
    <definedName name="산츨" localSheetId="14">#REF!</definedName>
    <definedName name="산츨" localSheetId="16">#REF!</definedName>
    <definedName name="산츨" localSheetId="11">#REF!</definedName>
    <definedName name="산츨" localSheetId="7">#REF!</definedName>
    <definedName name="산츨" localSheetId="9">#REF!</definedName>
    <definedName name="산츨">#REF!</definedName>
    <definedName name="산표">#N/A</definedName>
    <definedName name="삼각지_동력부하_List" localSheetId="3">#REF!</definedName>
    <definedName name="삼각지_동력부하_List" localSheetId="6">#REF!</definedName>
    <definedName name="삼각지_동력부하_List" localSheetId="8">#REF!</definedName>
    <definedName name="삼각지_동력부하_List" localSheetId="10">#REF!</definedName>
    <definedName name="삼각지_동력부하_List" localSheetId="13">#REF!</definedName>
    <definedName name="삼각지_동력부하_List" localSheetId="15">#REF!</definedName>
    <definedName name="삼각지_동력부하_List" localSheetId="17">#REF!</definedName>
    <definedName name="삼각지_동력부하_List" localSheetId="19">#REF!</definedName>
    <definedName name="삼각지_동력부하_List" localSheetId="18">#REF!</definedName>
    <definedName name="삼각지_동력부하_List" localSheetId="12">#REF!</definedName>
    <definedName name="삼각지_동력부하_List" localSheetId="20">#REF!</definedName>
    <definedName name="삼각지_동력부하_List" localSheetId="14">#REF!</definedName>
    <definedName name="삼각지_동력부하_List" localSheetId="16">#REF!</definedName>
    <definedName name="삼각지_동력부하_List" localSheetId="5">#REF!</definedName>
    <definedName name="삼각지_동력부하_List" localSheetId="11">#REF!</definedName>
    <definedName name="삼각지_동력부하_List" localSheetId="7">#REF!</definedName>
    <definedName name="삼각지_동력부하_List" localSheetId="9">#REF!</definedName>
    <definedName name="삼각지_동력부하_List">#REF!</definedName>
    <definedName name="삼차선슈활하중" localSheetId="3">#REF!</definedName>
    <definedName name="삼차선슈활하중" localSheetId="6">#REF!</definedName>
    <definedName name="삼차선슈활하중" localSheetId="8">#REF!</definedName>
    <definedName name="삼차선슈활하중" localSheetId="10">#REF!</definedName>
    <definedName name="삼차선슈활하중" localSheetId="18">#REF!</definedName>
    <definedName name="삼차선슈활하중" localSheetId="20">#REF!</definedName>
    <definedName name="삼차선슈활하중" localSheetId="14">#REF!</definedName>
    <definedName name="삼차선슈활하중" localSheetId="16">#REF!</definedName>
    <definedName name="삼차선슈활하중" localSheetId="11">#REF!</definedName>
    <definedName name="삼차선슈활하중" localSheetId="7">#REF!</definedName>
    <definedName name="삼차선슈활하중" localSheetId="9">#REF!</definedName>
    <definedName name="삼차선슈활하중">#REF!</definedName>
    <definedName name="삼층배관" localSheetId="3">#REF!</definedName>
    <definedName name="삼층배관" localSheetId="6">#REF!</definedName>
    <definedName name="삼층배관" localSheetId="8">#REF!</definedName>
    <definedName name="삼층배관" localSheetId="10">#REF!</definedName>
    <definedName name="삼층배관" localSheetId="18">#REF!</definedName>
    <definedName name="삼층배관" localSheetId="20">#REF!</definedName>
    <definedName name="삼층배관" localSheetId="14">#REF!</definedName>
    <definedName name="삼층배관" localSheetId="16">#REF!</definedName>
    <definedName name="삼층배관" localSheetId="11">#REF!</definedName>
    <definedName name="삼층배관" localSheetId="7">#REF!</definedName>
    <definedName name="삼층배관" localSheetId="9">#REF!</definedName>
    <definedName name="삼층배관">#REF!</definedName>
    <definedName name="삼층배관값" localSheetId="3">#REF!</definedName>
    <definedName name="삼층배관값" localSheetId="6">#REF!</definedName>
    <definedName name="삼층배관값" localSheetId="8">#REF!</definedName>
    <definedName name="삼층배관값" localSheetId="10">#REF!</definedName>
    <definedName name="삼층배관값" localSheetId="18">#REF!</definedName>
    <definedName name="삼층배관값" localSheetId="20">#REF!</definedName>
    <definedName name="삼층배관값" localSheetId="14">#REF!</definedName>
    <definedName name="삼층배관값" localSheetId="16">#REF!</definedName>
    <definedName name="삼층배관값" localSheetId="11">#REF!</definedName>
    <definedName name="삼층배관값" localSheetId="7">#REF!</definedName>
    <definedName name="삼층배관값" localSheetId="9">#REF!</definedName>
    <definedName name="삼층배관값">#REF!</definedName>
    <definedName name="삼층접지선" localSheetId="3">#REF!</definedName>
    <definedName name="삼층접지선" localSheetId="6">#REF!</definedName>
    <definedName name="삼층접지선" localSheetId="8">#REF!</definedName>
    <definedName name="삼층접지선" localSheetId="10">#REF!</definedName>
    <definedName name="삼층접지선" localSheetId="18">#REF!</definedName>
    <definedName name="삼층접지선" localSheetId="20">#REF!</definedName>
    <definedName name="삼층접지선" localSheetId="14">#REF!</definedName>
    <definedName name="삼층접지선" localSheetId="16">#REF!</definedName>
    <definedName name="삼층접지선" localSheetId="11">#REF!</definedName>
    <definedName name="삼층접지선" localSheetId="7">#REF!</definedName>
    <definedName name="삼층접지선" localSheetId="9">#REF!</definedName>
    <definedName name="삼층접지선">#REF!</definedName>
    <definedName name="삼층접지선값" localSheetId="3">#REF!</definedName>
    <definedName name="삼층접지선값" localSheetId="6">#REF!</definedName>
    <definedName name="삼층접지선값" localSheetId="8">#REF!</definedName>
    <definedName name="삼층접지선값" localSheetId="10">#REF!</definedName>
    <definedName name="삼층접지선값" localSheetId="18">#REF!</definedName>
    <definedName name="삼층접지선값" localSheetId="20">#REF!</definedName>
    <definedName name="삼층접지선값" localSheetId="14">#REF!</definedName>
    <definedName name="삼층접지선값" localSheetId="16">#REF!</definedName>
    <definedName name="삼층접지선값" localSheetId="11">#REF!</definedName>
    <definedName name="삼층접지선값" localSheetId="7">#REF!</definedName>
    <definedName name="삼층접지선값" localSheetId="9">#REF!</definedName>
    <definedName name="삼층접지선값">#REF!</definedName>
    <definedName name="삼층주간선" localSheetId="3">#REF!</definedName>
    <definedName name="삼층주간선" localSheetId="6">#REF!</definedName>
    <definedName name="삼층주간선" localSheetId="8">#REF!</definedName>
    <definedName name="삼층주간선" localSheetId="10">#REF!</definedName>
    <definedName name="삼층주간선" localSheetId="18">#REF!</definedName>
    <definedName name="삼층주간선" localSheetId="20">#REF!</definedName>
    <definedName name="삼층주간선" localSheetId="14">#REF!</definedName>
    <definedName name="삼층주간선" localSheetId="16">#REF!</definedName>
    <definedName name="삼층주간선" localSheetId="11">#REF!</definedName>
    <definedName name="삼층주간선" localSheetId="7">#REF!</definedName>
    <definedName name="삼층주간선" localSheetId="9">#REF!</definedName>
    <definedName name="삼층주간선">#REF!</definedName>
    <definedName name="삼층주간선값" localSheetId="3">#REF!</definedName>
    <definedName name="삼층주간선값" localSheetId="6">#REF!</definedName>
    <definedName name="삼층주간선값" localSheetId="8">#REF!</definedName>
    <definedName name="삼층주간선값" localSheetId="10">#REF!</definedName>
    <definedName name="삼층주간선값" localSheetId="18">#REF!</definedName>
    <definedName name="삼층주간선값" localSheetId="20">#REF!</definedName>
    <definedName name="삼층주간선값" localSheetId="14">#REF!</definedName>
    <definedName name="삼층주간선값" localSheetId="16">#REF!</definedName>
    <definedName name="삼층주간선값" localSheetId="11">#REF!</definedName>
    <definedName name="삼층주간선값" localSheetId="7">#REF!</definedName>
    <definedName name="삼층주간선값" localSheetId="9">#REF!</definedName>
    <definedName name="삼층주간선값">#REF!</definedName>
    <definedName name="삼화토다짐노무비" localSheetId="3">#REF!</definedName>
    <definedName name="삼화토다짐노무비" localSheetId="6">#REF!</definedName>
    <definedName name="삼화토다짐노무비" localSheetId="8">#REF!</definedName>
    <definedName name="삼화토다짐노무비" localSheetId="10">#REF!</definedName>
    <definedName name="삼화토다짐노무비" localSheetId="18">#REF!</definedName>
    <definedName name="삼화토다짐노무비" localSheetId="20">#REF!</definedName>
    <definedName name="삼화토다짐노무비" localSheetId="14">#REF!</definedName>
    <definedName name="삼화토다짐노무비" localSheetId="16">#REF!</definedName>
    <definedName name="삼화토다짐노무비" localSheetId="11">#REF!</definedName>
    <definedName name="삼화토다짐노무비" localSheetId="7">#REF!</definedName>
    <definedName name="삼화토다짐노무비" localSheetId="9">#REF!</definedName>
    <definedName name="삼화토다짐노무비">#REF!</definedName>
    <definedName name="삼화토다짐재료비" localSheetId="3">#REF!</definedName>
    <definedName name="삼화토다짐재료비" localSheetId="6">#REF!</definedName>
    <definedName name="삼화토다짐재료비" localSheetId="8">#REF!</definedName>
    <definedName name="삼화토다짐재료비" localSheetId="10">#REF!</definedName>
    <definedName name="삼화토다짐재료비" localSheetId="18">#REF!</definedName>
    <definedName name="삼화토다짐재료비" localSheetId="20">#REF!</definedName>
    <definedName name="삼화토다짐재료비" localSheetId="14">#REF!</definedName>
    <definedName name="삼화토다짐재료비" localSheetId="16">#REF!</definedName>
    <definedName name="삼화토다짐재료비" localSheetId="11">#REF!</definedName>
    <definedName name="삼화토다짐재료비" localSheetId="7">#REF!</definedName>
    <definedName name="삼화토다짐재료비" localSheetId="9">#REF!</definedName>
    <definedName name="삼화토다짐재료비">#REF!</definedName>
    <definedName name="삽날의용량" localSheetId="18">#REF!</definedName>
    <definedName name="삽날의용량" localSheetId="20">#REF!</definedName>
    <definedName name="삽날의용량" localSheetId="14">#REF!</definedName>
    <definedName name="삽날의용량" localSheetId="16">#REF!</definedName>
    <definedName name="삽날의용량" localSheetId="11">#REF!</definedName>
    <definedName name="삽날의용량" localSheetId="7">#REF!</definedName>
    <definedName name="삽날의용량">#REF!</definedName>
    <definedName name="상" localSheetId="6" hidden="1">{#N/A,#N/A,FALSE,"부대2"}</definedName>
    <definedName name="상" localSheetId="8" hidden="1">{#N/A,#N/A,FALSE,"부대2"}</definedName>
    <definedName name="상" localSheetId="10" hidden="1">{#N/A,#N/A,FALSE,"부대2"}</definedName>
    <definedName name="상" localSheetId="13" hidden="1">{#N/A,#N/A,FALSE,"부대2"}</definedName>
    <definedName name="상" localSheetId="15" hidden="1">{#N/A,#N/A,FALSE,"부대2"}</definedName>
    <definedName name="상" localSheetId="17" hidden="1">{#N/A,#N/A,FALSE,"부대2"}</definedName>
    <definedName name="상" localSheetId="19" hidden="1">{#N/A,#N/A,FALSE,"부대2"}</definedName>
    <definedName name="상" localSheetId="12" hidden="1">{#N/A,#N/A,FALSE,"부대2"}</definedName>
    <definedName name="상" localSheetId="16" hidden="1">{#N/A,#N/A,FALSE,"부대2"}</definedName>
    <definedName name="상" localSheetId="5" hidden="1">{#N/A,#N/A,FALSE,"부대2"}</definedName>
    <definedName name="상" localSheetId="9" hidden="1">{#N/A,#N/A,FALSE,"부대2"}</definedName>
    <definedName name="상" hidden="1">{#N/A,#N/A,FALSE,"부대2"}</definedName>
    <definedName name="상급원자력기술자" localSheetId="3">#REF!</definedName>
    <definedName name="상급원자력기술자" localSheetId="6">#REF!</definedName>
    <definedName name="상급원자력기술자" localSheetId="8">#REF!</definedName>
    <definedName name="상급원자력기술자" localSheetId="10">#REF!</definedName>
    <definedName name="상급원자력기술자" localSheetId="13">#REF!</definedName>
    <definedName name="상급원자력기술자" localSheetId="15">#REF!</definedName>
    <definedName name="상급원자력기술자" localSheetId="17">#REF!</definedName>
    <definedName name="상급원자력기술자" localSheetId="19">#REF!</definedName>
    <definedName name="상급원자력기술자" localSheetId="18">#REF!</definedName>
    <definedName name="상급원자력기술자" localSheetId="12">#REF!</definedName>
    <definedName name="상급원자력기술자" localSheetId="20">#REF!</definedName>
    <definedName name="상급원자력기술자" localSheetId="14">#REF!</definedName>
    <definedName name="상급원자력기술자" localSheetId="16">#REF!</definedName>
    <definedName name="상급원자력기술자" localSheetId="5">#REF!</definedName>
    <definedName name="상급원자력기술자" localSheetId="11">#REF!</definedName>
    <definedName name="상급원자력기술자" localSheetId="7">#REF!</definedName>
    <definedName name="상급원자력기술자" localSheetId="9">#REF!</definedName>
    <definedName name="상급원자력기술자">#REF!</definedName>
    <definedName name="상급원자력기술자001" localSheetId="18">#REF!</definedName>
    <definedName name="상급원자력기술자001" localSheetId="20">#REF!</definedName>
    <definedName name="상급원자력기술자001" localSheetId="14">#REF!</definedName>
    <definedName name="상급원자력기술자001" localSheetId="16">#REF!</definedName>
    <definedName name="상급원자력기술자001" localSheetId="11">#REF!</definedName>
    <definedName name="상급원자력기술자001" localSheetId="7">#REF!</definedName>
    <definedName name="상급원자력기술자001">#REF!</definedName>
    <definedName name="상급원자력기술자002" localSheetId="18">#REF!</definedName>
    <definedName name="상급원자력기술자002" localSheetId="20">#REF!</definedName>
    <definedName name="상급원자력기술자002" localSheetId="14">#REF!</definedName>
    <definedName name="상급원자력기술자002" localSheetId="16">#REF!</definedName>
    <definedName name="상급원자력기술자002" localSheetId="11">#REF!</definedName>
    <definedName name="상급원자력기술자002" localSheetId="7">#REF!</definedName>
    <definedName name="상급원자력기술자002">#REF!</definedName>
    <definedName name="상급원자력기술자011" localSheetId="18">#REF!</definedName>
    <definedName name="상급원자력기술자011" localSheetId="20">#REF!</definedName>
    <definedName name="상급원자력기술자011" localSheetId="14">#REF!</definedName>
    <definedName name="상급원자력기술자011" localSheetId="16">#REF!</definedName>
    <definedName name="상급원자력기술자011" localSheetId="11">#REF!</definedName>
    <definedName name="상급원자력기술자011" localSheetId="7">#REF!</definedName>
    <definedName name="상급원자력기술자011">#REF!</definedName>
    <definedName name="상급원자력기술자012" localSheetId="18">#REF!</definedName>
    <definedName name="상급원자력기술자012" localSheetId="20">#REF!</definedName>
    <definedName name="상급원자력기술자012" localSheetId="14">#REF!</definedName>
    <definedName name="상급원자력기술자012" localSheetId="16">#REF!</definedName>
    <definedName name="상급원자력기술자012" localSheetId="11">#REF!</definedName>
    <definedName name="상급원자력기술자012" localSheetId="7">#REF!</definedName>
    <definedName name="상급원자력기술자012">#REF!</definedName>
    <definedName name="상급원자력기술자982" localSheetId="18">#REF!</definedName>
    <definedName name="상급원자력기술자982" localSheetId="20">#REF!</definedName>
    <definedName name="상급원자력기술자982" localSheetId="14">#REF!</definedName>
    <definedName name="상급원자력기술자982" localSheetId="16">#REF!</definedName>
    <definedName name="상급원자력기술자982" localSheetId="11">#REF!</definedName>
    <definedName name="상급원자력기술자982" localSheetId="7">#REF!</definedName>
    <definedName name="상급원자력기술자982">#REF!</definedName>
    <definedName name="상급원자력기술자991" localSheetId="18">#REF!</definedName>
    <definedName name="상급원자력기술자991" localSheetId="20">#REF!</definedName>
    <definedName name="상급원자력기술자991" localSheetId="14">#REF!</definedName>
    <definedName name="상급원자력기술자991" localSheetId="16">#REF!</definedName>
    <definedName name="상급원자력기술자991" localSheetId="11">#REF!</definedName>
    <definedName name="상급원자력기술자991" localSheetId="7">#REF!</definedName>
    <definedName name="상급원자력기술자991">#REF!</definedName>
    <definedName name="상급원자력기술자992" localSheetId="18">#REF!</definedName>
    <definedName name="상급원자력기술자992" localSheetId="20">#REF!</definedName>
    <definedName name="상급원자력기술자992" localSheetId="14">#REF!</definedName>
    <definedName name="상급원자력기술자992" localSheetId="16">#REF!</definedName>
    <definedName name="상급원자력기술자992" localSheetId="11">#REF!</definedName>
    <definedName name="상급원자력기술자992" localSheetId="7">#REF!</definedName>
    <definedName name="상급원자력기술자992">#REF!</definedName>
    <definedName name="상림1호" localSheetId="3">#REF!</definedName>
    <definedName name="상림1호" localSheetId="6">#REF!</definedName>
    <definedName name="상림1호" localSheetId="8">#REF!</definedName>
    <definedName name="상림1호" localSheetId="10">#REF!</definedName>
    <definedName name="상림1호" localSheetId="13">#REF!</definedName>
    <definedName name="상림1호" localSheetId="15">#REF!</definedName>
    <definedName name="상림1호" localSheetId="17">#REF!</definedName>
    <definedName name="상림1호" localSheetId="19">#REF!</definedName>
    <definedName name="상림1호" localSheetId="18">#REF!</definedName>
    <definedName name="상림1호" localSheetId="12">#REF!</definedName>
    <definedName name="상림1호" localSheetId="20">#REF!</definedName>
    <definedName name="상림1호" localSheetId="14">#REF!</definedName>
    <definedName name="상림1호" localSheetId="16">#REF!</definedName>
    <definedName name="상림1호" localSheetId="5">#REF!</definedName>
    <definedName name="상림1호" localSheetId="11">#REF!</definedName>
    <definedName name="상림1호" localSheetId="7">#REF!</definedName>
    <definedName name="상림1호" localSheetId="9">#REF!</definedName>
    <definedName name="상림1호">#REF!</definedName>
    <definedName name="상림2호" localSheetId="3">#REF!</definedName>
    <definedName name="상림2호" localSheetId="6">#REF!</definedName>
    <definedName name="상림2호" localSheetId="8">#REF!</definedName>
    <definedName name="상림2호" localSheetId="10">#REF!</definedName>
    <definedName name="상림2호" localSheetId="13">#REF!</definedName>
    <definedName name="상림2호" localSheetId="15">#REF!</definedName>
    <definedName name="상림2호" localSheetId="17">#REF!</definedName>
    <definedName name="상림2호" localSheetId="19">#REF!</definedName>
    <definedName name="상림2호" localSheetId="18">#REF!</definedName>
    <definedName name="상림2호" localSheetId="12">#REF!</definedName>
    <definedName name="상림2호" localSheetId="20">#REF!</definedName>
    <definedName name="상림2호" localSheetId="14">#REF!</definedName>
    <definedName name="상림2호" localSheetId="16">#REF!</definedName>
    <definedName name="상림2호" localSheetId="5">#REF!</definedName>
    <definedName name="상림2호" localSheetId="11">#REF!</definedName>
    <definedName name="상림2호" localSheetId="7">#REF!</definedName>
    <definedName name="상림2호" localSheetId="9">#REF!</definedName>
    <definedName name="상림2호">#REF!</definedName>
    <definedName name="상림3호" localSheetId="3">#REF!</definedName>
    <definedName name="상림3호" localSheetId="6">#REF!</definedName>
    <definedName name="상림3호" localSheetId="8">#REF!</definedName>
    <definedName name="상림3호" localSheetId="10">#REF!</definedName>
    <definedName name="상림3호" localSheetId="13">#REF!</definedName>
    <definedName name="상림3호" localSheetId="15">#REF!</definedName>
    <definedName name="상림3호" localSheetId="17">#REF!</definedName>
    <definedName name="상림3호" localSheetId="19">#REF!</definedName>
    <definedName name="상림3호" localSheetId="18">#REF!</definedName>
    <definedName name="상림3호" localSheetId="12">#REF!</definedName>
    <definedName name="상림3호" localSheetId="20">#REF!</definedName>
    <definedName name="상림3호" localSheetId="14">#REF!</definedName>
    <definedName name="상림3호" localSheetId="16">#REF!</definedName>
    <definedName name="상림3호" localSheetId="5">#REF!</definedName>
    <definedName name="상림3호" localSheetId="11">#REF!</definedName>
    <definedName name="상림3호" localSheetId="7">#REF!</definedName>
    <definedName name="상림3호" localSheetId="9">#REF!</definedName>
    <definedName name="상림3호">#REF!</definedName>
    <definedName name="상면폭1" localSheetId="18">#REF!</definedName>
    <definedName name="상면폭1" localSheetId="20">#REF!</definedName>
    <definedName name="상면폭1" localSheetId="14">#REF!</definedName>
    <definedName name="상면폭1" localSheetId="16">#REF!</definedName>
    <definedName name="상면폭1" localSheetId="11">#REF!</definedName>
    <definedName name="상면폭1" localSheetId="7">#REF!</definedName>
    <definedName name="상면폭1">#REF!</definedName>
    <definedName name="상변" localSheetId="3">#REF!</definedName>
    <definedName name="상변" localSheetId="6">#REF!</definedName>
    <definedName name="상변" localSheetId="8">#REF!</definedName>
    <definedName name="상변" localSheetId="10">#REF!</definedName>
    <definedName name="상변" localSheetId="18">#REF!</definedName>
    <definedName name="상변" localSheetId="20">#REF!</definedName>
    <definedName name="상변" localSheetId="14">#REF!</definedName>
    <definedName name="상변" localSheetId="16">#REF!</definedName>
    <definedName name="상변" localSheetId="11">#REF!</definedName>
    <definedName name="상변" localSheetId="7">#REF!</definedName>
    <definedName name="상변" localSheetId="9">#REF!</definedName>
    <definedName name="상변">#REF!</definedName>
    <definedName name="상부" localSheetId="3">'[179]토사(PE)'!#REF!</definedName>
    <definedName name="상부" localSheetId="6">'[179]토사(PE)'!#REF!</definedName>
    <definedName name="상부" localSheetId="8">'[179]토사(PE)'!#REF!</definedName>
    <definedName name="상부" localSheetId="10">'[179]토사(PE)'!#REF!</definedName>
    <definedName name="상부" localSheetId="18">'[179]토사(PE)'!#REF!</definedName>
    <definedName name="상부" localSheetId="20">'[179]토사(PE)'!#REF!</definedName>
    <definedName name="상부" localSheetId="14">'[179]토사(PE)'!#REF!</definedName>
    <definedName name="상부" localSheetId="16">'[179]토사(PE)'!#REF!</definedName>
    <definedName name="상부" localSheetId="11">'[179]토사(PE)'!#REF!</definedName>
    <definedName name="상부" localSheetId="7">'[179]토사(PE)'!#REF!</definedName>
    <definedName name="상부" localSheetId="9">'[179]토사(PE)'!#REF!</definedName>
    <definedName name="상부">'[179]토사(PE)'!#REF!</definedName>
    <definedName name="상부슬라브" localSheetId="3">#REF!</definedName>
    <definedName name="상부슬라브" localSheetId="6">#REF!</definedName>
    <definedName name="상부슬라브" localSheetId="8">#REF!</definedName>
    <definedName name="상부슬라브" localSheetId="10">#REF!</definedName>
    <definedName name="상부슬라브" localSheetId="18">#REF!</definedName>
    <definedName name="상부슬라브" localSheetId="20">#REF!</definedName>
    <definedName name="상부슬라브" localSheetId="14">#REF!</definedName>
    <definedName name="상부슬라브" localSheetId="16">#REF!</definedName>
    <definedName name="상부슬라브" localSheetId="11">#REF!</definedName>
    <definedName name="상부슬라브" localSheetId="7">#REF!</definedName>
    <definedName name="상부슬라브" localSheetId="9">#REF!</definedName>
    <definedName name="상부슬라브">#REF!</definedName>
    <definedName name="상선" localSheetId="6">[0]!ㅁㄴㄹㅇㄹ</definedName>
    <definedName name="상선" localSheetId="8">[0]!ㅁㄴㄹㅇㄹ</definedName>
    <definedName name="상선" localSheetId="10">[0]!ㅁㄴㄹㅇㄹ</definedName>
    <definedName name="상선" localSheetId="13">[0]!ㅁㄴㄹㅇㄹ</definedName>
    <definedName name="상선" localSheetId="15">[0]!ㅁㄴㄹㅇㄹ</definedName>
    <definedName name="상선" localSheetId="17">[0]!ㅁㄴㄹㅇㄹ</definedName>
    <definedName name="상선" localSheetId="19">[0]!ㅁㄴㄹㅇㄹ</definedName>
    <definedName name="상선" localSheetId="12">[0]!ㅁㄴㄹㅇㄹ</definedName>
    <definedName name="상선" localSheetId="16">[0]!ㅁㄴㄹㅇㄹ</definedName>
    <definedName name="상선" localSheetId="5">[0]!ㅁㄴㄹㅇㄹ</definedName>
    <definedName name="상선" localSheetId="9">[0]!ㅁㄴㄹㅇㄹ</definedName>
    <definedName name="상선">[0]!ㅁㄴㄹㅇㄹ</definedName>
    <definedName name="상수도공" localSheetId="3">#REF!</definedName>
    <definedName name="상수도공" localSheetId="6">#REF!</definedName>
    <definedName name="상수도공" localSheetId="8">#REF!</definedName>
    <definedName name="상수도공" localSheetId="10">#REF!</definedName>
    <definedName name="상수도공" localSheetId="18">#REF!</definedName>
    <definedName name="상수도공" localSheetId="20">#REF!</definedName>
    <definedName name="상수도공" localSheetId="14">#REF!</definedName>
    <definedName name="상수도공" localSheetId="16">#REF!</definedName>
    <definedName name="상수도공" localSheetId="11">#REF!</definedName>
    <definedName name="상수도공" localSheetId="7">#REF!</definedName>
    <definedName name="상수도공" localSheetId="9">#REF!</definedName>
    <definedName name="상수도공">#REF!</definedName>
    <definedName name="상수도공집계표" localSheetId="3">#REF!</definedName>
    <definedName name="상수도공집계표" localSheetId="6">#REF!</definedName>
    <definedName name="상수도공집계표" localSheetId="8">#REF!</definedName>
    <definedName name="상수도공집계표" localSheetId="10">#REF!</definedName>
    <definedName name="상수도공집계표" localSheetId="18">#REF!</definedName>
    <definedName name="상수도공집계표" localSheetId="20">#REF!</definedName>
    <definedName name="상수도공집계표" localSheetId="14">#REF!</definedName>
    <definedName name="상수도공집계표" localSheetId="16">#REF!</definedName>
    <definedName name="상수도공집계표" localSheetId="11">#REF!</definedName>
    <definedName name="상수도공집계표" localSheetId="7">#REF!</definedName>
    <definedName name="상수도공집계표" localSheetId="9">#REF!</definedName>
    <definedName name="상수도공집계표">#REF!</definedName>
    <definedName name="상원" localSheetId="18">#REF!</definedName>
    <definedName name="상원" localSheetId="20">#REF!</definedName>
    <definedName name="상원" localSheetId="14">#REF!</definedName>
    <definedName name="상원" localSheetId="16">#REF!</definedName>
    <definedName name="상원" localSheetId="11">#REF!</definedName>
    <definedName name="상원" localSheetId="7">#REF!</definedName>
    <definedName name="상원">#REF!</definedName>
    <definedName name="상진이" localSheetId="18">#REF!</definedName>
    <definedName name="상진이" localSheetId="20">#REF!</definedName>
    <definedName name="상진이" localSheetId="14">#REF!</definedName>
    <definedName name="상진이" localSheetId="16">#REF!</definedName>
    <definedName name="상진이" localSheetId="11">#REF!</definedName>
    <definedName name="상진이" localSheetId="7">#REF!</definedName>
    <definedName name="상진이">#REF!</definedName>
    <definedName name="상호">#N/A</definedName>
    <definedName name="새">#N/A</definedName>
    <definedName name="새끼" localSheetId="3">#REF!</definedName>
    <definedName name="새끼" localSheetId="6">#REF!</definedName>
    <definedName name="새끼" localSheetId="8">#REF!</definedName>
    <definedName name="새끼" localSheetId="10">#REF!</definedName>
    <definedName name="새끼" localSheetId="18">#REF!</definedName>
    <definedName name="새끼" localSheetId="20">#REF!</definedName>
    <definedName name="새끼" localSheetId="14">#REF!</definedName>
    <definedName name="새끼" localSheetId="16">#REF!</definedName>
    <definedName name="새끼" localSheetId="11">#REF!</definedName>
    <definedName name="새끼" localSheetId="7">#REF!</definedName>
    <definedName name="새끼" localSheetId="9">#REF!</definedName>
    <definedName name="새끼">#REF!</definedName>
    <definedName name="새롬">#N/A</definedName>
    <definedName name="새시공" localSheetId="18">#REF!</definedName>
    <definedName name="새시공" localSheetId="20">#REF!</definedName>
    <definedName name="새시공" localSheetId="14">#REF!</definedName>
    <definedName name="새시공" localSheetId="16">#REF!</definedName>
    <definedName name="새시공" localSheetId="11">#REF!</definedName>
    <definedName name="새시공" localSheetId="7">#REF!</definedName>
    <definedName name="새시공">#REF!</definedName>
    <definedName name="새예정" localSheetId="18">#REF!</definedName>
    <definedName name="새예정" localSheetId="20">#REF!</definedName>
    <definedName name="새예정" localSheetId="14">#REF!</definedName>
    <definedName name="새예정" localSheetId="16">#REF!</definedName>
    <definedName name="새예정" localSheetId="11">#REF!</definedName>
    <definedName name="새예정" localSheetId="7">#REF!</definedName>
    <definedName name="새예정">#REF!</definedName>
    <definedName name="새이름" localSheetId="18" hidden="1">#REF!</definedName>
    <definedName name="새이름" localSheetId="20" hidden="1">#REF!</definedName>
    <definedName name="새이름" localSheetId="14" hidden="1">#REF!</definedName>
    <definedName name="새이름" localSheetId="16" hidden="1">#REF!</definedName>
    <definedName name="새이름" localSheetId="11" hidden="1">#REF!</definedName>
    <definedName name="새이름" localSheetId="7" hidden="1">#REF!</definedName>
    <definedName name="새이름" hidden="1">#REF!</definedName>
    <definedName name="색소" localSheetId="3">#REF!</definedName>
    <definedName name="색소" localSheetId="6">#REF!</definedName>
    <definedName name="색소" localSheetId="8">#REF!</definedName>
    <definedName name="색소" localSheetId="10">#REF!</definedName>
    <definedName name="색소" localSheetId="18">#REF!</definedName>
    <definedName name="색소" localSheetId="20">#REF!</definedName>
    <definedName name="색소" localSheetId="14">#REF!</definedName>
    <definedName name="색소" localSheetId="16">#REF!</definedName>
    <definedName name="색소" localSheetId="11">#REF!</definedName>
    <definedName name="색소" localSheetId="7">#REF!</definedName>
    <definedName name="색소" localSheetId="9">#REF!</definedName>
    <definedName name="색소">#REF!</definedName>
    <definedName name="색인" localSheetId="18">#REF!</definedName>
    <definedName name="색인" localSheetId="20">#REF!</definedName>
    <definedName name="색인" localSheetId="14">#REF!</definedName>
    <definedName name="색인" localSheetId="16">#REF!</definedName>
    <definedName name="색인" localSheetId="11">#REF!</definedName>
    <definedName name="색인" localSheetId="7">#REF!</definedName>
    <definedName name="색인">#REF!</definedName>
    <definedName name="생사1호" localSheetId="3">#REF!</definedName>
    <definedName name="생사1호" localSheetId="6">#REF!</definedName>
    <definedName name="생사1호" localSheetId="8">#REF!</definedName>
    <definedName name="생사1호" localSheetId="10">#REF!</definedName>
    <definedName name="생사1호" localSheetId="13">#REF!</definedName>
    <definedName name="생사1호" localSheetId="15">#REF!</definedName>
    <definedName name="생사1호" localSheetId="17">#REF!</definedName>
    <definedName name="생사1호" localSheetId="19">#REF!</definedName>
    <definedName name="생사1호" localSheetId="18">#REF!</definedName>
    <definedName name="생사1호" localSheetId="12">#REF!</definedName>
    <definedName name="생사1호" localSheetId="20">#REF!</definedName>
    <definedName name="생사1호" localSheetId="14">#REF!</definedName>
    <definedName name="생사1호" localSheetId="16">#REF!</definedName>
    <definedName name="생사1호" localSheetId="5">#REF!</definedName>
    <definedName name="생사1호" localSheetId="11">#REF!</definedName>
    <definedName name="생사1호" localSheetId="7">#REF!</definedName>
    <definedName name="생사1호" localSheetId="9">#REF!</definedName>
    <definedName name="생사1호">#REF!</definedName>
    <definedName name="생사2호" localSheetId="3">#REF!</definedName>
    <definedName name="생사2호" localSheetId="6">#REF!</definedName>
    <definedName name="생사2호" localSheetId="8">#REF!</definedName>
    <definedName name="생사2호" localSheetId="10">#REF!</definedName>
    <definedName name="생사2호" localSheetId="13">#REF!</definedName>
    <definedName name="생사2호" localSheetId="15">#REF!</definedName>
    <definedName name="생사2호" localSheetId="17">#REF!</definedName>
    <definedName name="생사2호" localSheetId="19">#REF!</definedName>
    <definedName name="생사2호" localSheetId="18">#REF!</definedName>
    <definedName name="생사2호" localSheetId="12">#REF!</definedName>
    <definedName name="생사2호" localSheetId="20">#REF!</definedName>
    <definedName name="생사2호" localSheetId="14">#REF!</definedName>
    <definedName name="생사2호" localSheetId="16">#REF!</definedName>
    <definedName name="생사2호" localSheetId="5">#REF!</definedName>
    <definedName name="생사2호" localSheetId="11">#REF!</definedName>
    <definedName name="생사2호" localSheetId="7">#REF!</definedName>
    <definedName name="생사2호" localSheetId="9">#REF!</definedName>
    <definedName name="생사2호">#REF!</definedName>
    <definedName name="생사기존" localSheetId="3">#REF!</definedName>
    <definedName name="생사기존" localSheetId="6">#REF!</definedName>
    <definedName name="생사기존" localSheetId="8">#REF!</definedName>
    <definedName name="생사기존" localSheetId="10">#REF!</definedName>
    <definedName name="생사기존" localSheetId="13">#REF!</definedName>
    <definedName name="생사기존" localSheetId="15">#REF!</definedName>
    <definedName name="생사기존" localSheetId="17">#REF!</definedName>
    <definedName name="생사기존" localSheetId="19">#REF!</definedName>
    <definedName name="생사기존" localSheetId="18">#REF!</definedName>
    <definedName name="생사기존" localSheetId="12">#REF!</definedName>
    <definedName name="생사기존" localSheetId="20">#REF!</definedName>
    <definedName name="생사기존" localSheetId="14">#REF!</definedName>
    <definedName name="생사기존" localSheetId="16">#REF!</definedName>
    <definedName name="생사기존" localSheetId="5">#REF!</definedName>
    <definedName name="생사기존" localSheetId="11">#REF!</definedName>
    <definedName name="생사기존" localSheetId="7">#REF!</definedName>
    <definedName name="생사기존" localSheetId="9">#REF!</definedName>
    <definedName name="생사기존">#REF!</definedName>
    <definedName name="생석회" localSheetId="3">#REF!</definedName>
    <definedName name="생석회" localSheetId="6">#REF!</definedName>
    <definedName name="생석회" localSheetId="8">#REF!</definedName>
    <definedName name="생석회" localSheetId="10">#REF!</definedName>
    <definedName name="생석회" localSheetId="18">#REF!</definedName>
    <definedName name="생석회" localSheetId="20">#REF!</definedName>
    <definedName name="생석회" localSheetId="14">#REF!</definedName>
    <definedName name="생석회" localSheetId="16">#REF!</definedName>
    <definedName name="생석회" localSheetId="11">#REF!</definedName>
    <definedName name="생석회" localSheetId="7">#REF!</definedName>
    <definedName name="생석회" localSheetId="9">#REF!</definedName>
    <definedName name="생석회">#REF!</definedName>
    <definedName name="생석회다짐노무비" localSheetId="3">#REF!</definedName>
    <definedName name="생석회다짐노무비" localSheetId="6">#REF!</definedName>
    <definedName name="생석회다짐노무비" localSheetId="8">#REF!</definedName>
    <definedName name="생석회다짐노무비" localSheetId="10">#REF!</definedName>
    <definedName name="생석회다짐노무비" localSheetId="18">#REF!</definedName>
    <definedName name="생석회다짐노무비" localSheetId="20">#REF!</definedName>
    <definedName name="생석회다짐노무비" localSheetId="14">#REF!</definedName>
    <definedName name="생석회다짐노무비" localSheetId="16">#REF!</definedName>
    <definedName name="생석회다짐노무비" localSheetId="11">#REF!</definedName>
    <definedName name="생석회다짐노무비" localSheetId="7">#REF!</definedName>
    <definedName name="생석회다짐노무비" localSheetId="9">#REF!</definedName>
    <definedName name="생석회다짐노무비">#REF!</definedName>
    <definedName name="생석회다짐재료비" localSheetId="3">#REF!</definedName>
    <definedName name="생석회다짐재료비" localSheetId="6">#REF!</definedName>
    <definedName name="생석회다짐재료비" localSheetId="8">#REF!</definedName>
    <definedName name="생석회다짐재료비" localSheetId="10">#REF!</definedName>
    <definedName name="생석회다짐재료비" localSheetId="18">#REF!</definedName>
    <definedName name="생석회다짐재료비" localSheetId="20">#REF!</definedName>
    <definedName name="생석회다짐재료비" localSheetId="14">#REF!</definedName>
    <definedName name="생석회다짐재료비" localSheetId="16">#REF!</definedName>
    <definedName name="생석회다짐재료비" localSheetId="11">#REF!</definedName>
    <definedName name="생석회다짐재료비" localSheetId="7">#REF!</definedName>
    <definedName name="생석회다짐재료비" localSheetId="9">#REF!</definedName>
    <definedName name="생석회다짐재료비">#REF!</definedName>
    <definedName name="샤1">[249]산출근거!$J$17</definedName>
    <definedName name="샷_시_공" localSheetId="18">#REF!</definedName>
    <definedName name="샷_시_공" localSheetId="20">#REF!</definedName>
    <definedName name="샷_시_공" localSheetId="14">#REF!</definedName>
    <definedName name="샷_시_공" localSheetId="16">#REF!</definedName>
    <definedName name="샷_시_공" localSheetId="11">#REF!</definedName>
    <definedName name="샷_시_공" localSheetId="7">#REF!</definedName>
    <definedName name="샷_시_공">#REF!</definedName>
    <definedName name="샷시공" localSheetId="3">#REF!</definedName>
    <definedName name="샷시공" localSheetId="6">#REF!</definedName>
    <definedName name="샷시공" localSheetId="8">#REF!</definedName>
    <definedName name="샷시공" localSheetId="10">#REF!</definedName>
    <definedName name="샷시공" localSheetId="13">#REF!</definedName>
    <definedName name="샷시공" localSheetId="15">#REF!</definedName>
    <definedName name="샷시공" localSheetId="17">#REF!</definedName>
    <definedName name="샷시공" localSheetId="19">#REF!</definedName>
    <definedName name="샷시공" localSheetId="18">#REF!</definedName>
    <definedName name="샷시공" localSheetId="12">#REF!</definedName>
    <definedName name="샷시공" localSheetId="20">#REF!</definedName>
    <definedName name="샷시공" localSheetId="14">#REF!</definedName>
    <definedName name="샷시공" localSheetId="16">#REF!</definedName>
    <definedName name="샷시공" localSheetId="5">#REF!</definedName>
    <definedName name="샷시공" localSheetId="11">#REF!</definedName>
    <definedName name="샷시공" localSheetId="7">#REF!</definedName>
    <definedName name="샷시공" localSheetId="9">#REF!</definedName>
    <definedName name="샷시공">#REF!</definedName>
    <definedName name="샷시공001" localSheetId="18">#REF!</definedName>
    <definedName name="샷시공001" localSheetId="20">#REF!</definedName>
    <definedName name="샷시공001" localSheetId="14">#REF!</definedName>
    <definedName name="샷시공001" localSheetId="16">#REF!</definedName>
    <definedName name="샷시공001" localSheetId="11">#REF!</definedName>
    <definedName name="샷시공001" localSheetId="7">#REF!</definedName>
    <definedName name="샷시공001">#REF!</definedName>
    <definedName name="샷시공002" localSheetId="18">#REF!</definedName>
    <definedName name="샷시공002" localSheetId="20">#REF!</definedName>
    <definedName name="샷시공002" localSheetId="14">#REF!</definedName>
    <definedName name="샷시공002" localSheetId="16">#REF!</definedName>
    <definedName name="샷시공002" localSheetId="11">#REF!</definedName>
    <definedName name="샷시공002" localSheetId="7">#REF!</definedName>
    <definedName name="샷시공002">#REF!</definedName>
    <definedName name="샷시공011" localSheetId="18">#REF!</definedName>
    <definedName name="샷시공011" localSheetId="20">#REF!</definedName>
    <definedName name="샷시공011" localSheetId="14">#REF!</definedName>
    <definedName name="샷시공011" localSheetId="16">#REF!</definedName>
    <definedName name="샷시공011" localSheetId="11">#REF!</definedName>
    <definedName name="샷시공011" localSheetId="7">#REF!</definedName>
    <definedName name="샷시공011">#REF!</definedName>
    <definedName name="샷시공012" localSheetId="18">#REF!</definedName>
    <definedName name="샷시공012" localSheetId="20">#REF!</definedName>
    <definedName name="샷시공012" localSheetId="14">#REF!</definedName>
    <definedName name="샷시공012" localSheetId="16">#REF!</definedName>
    <definedName name="샷시공012" localSheetId="11">#REF!</definedName>
    <definedName name="샷시공012" localSheetId="7">#REF!</definedName>
    <definedName name="샷시공012">#REF!</definedName>
    <definedName name="샷시공982" localSheetId="18">#REF!</definedName>
    <definedName name="샷시공982" localSheetId="20">#REF!</definedName>
    <definedName name="샷시공982" localSheetId="14">#REF!</definedName>
    <definedName name="샷시공982" localSheetId="16">#REF!</definedName>
    <definedName name="샷시공982" localSheetId="11">#REF!</definedName>
    <definedName name="샷시공982" localSheetId="7">#REF!</definedName>
    <definedName name="샷시공982">#REF!</definedName>
    <definedName name="샷시공991" localSheetId="18">#REF!</definedName>
    <definedName name="샷시공991" localSheetId="20">#REF!</definedName>
    <definedName name="샷시공991" localSheetId="14">#REF!</definedName>
    <definedName name="샷시공991" localSheetId="16">#REF!</definedName>
    <definedName name="샷시공991" localSheetId="11">#REF!</definedName>
    <definedName name="샷시공991" localSheetId="7">#REF!</definedName>
    <definedName name="샷시공991">#REF!</definedName>
    <definedName name="샷시공992" localSheetId="18">#REF!</definedName>
    <definedName name="샷시공992" localSheetId="20">#REF!</definedName>
    <definedName name="샷시공992" localSheetId="14">#REF!</definedName>
    <definedName name="샷시공992" localSheetId="16">#REF!</definedName>
    <definedName name="샷시공992" localSheetId="11">#REF!</definedName>
    <definedName name="샷시공992" localSheetId="7">#REF!</definedName>
    <definedName name="샷시공992">#REF!</definedName>
    <definedName name="서" localSheetId="6" hidden="1">{#N/A,#N/A,FALSE,"토공2"}</definedName>
    <definedName name="서" localSheetId="8" hidden="1">{#N/A,#N/A,FALSE,"토공2"}</definedName>
    <definedName name="서" localSheetId="10" hidden="1">{#N/A,#N/A,FALSE,"토공2"}</definedName>
    <definedName name="서" localSheetId="13" hidden="1">{#N/A,#N/A,FALSE,"토공2"}</definedName>
    <definedName name="서" localSheetId="15" hidden="1">{#N/A,#N/A,FALSE,"토공2"}</definedName>
    <definedName name="서" localSheetId="17" hidden="1">{#N/A,#N/A,FALSE,"토공2"}</definedName>
    <definedName name="서" localSheetId="19" hidden="1">{#N/A,#N/A,FALSE,"토공2"}</definedName>
    <definedName name="서" localSheetId="12" hidden="1">{#N/A,#N/A,FALSE,"토공2"}</definedName>
    <definedName name="서" localSheetId="16" hidden="1">{#N/A,#N/A,FALSE,"토공2"}</definedName>
    <definedName name="서" localSheetId="5" hidden="1">{#N/A,#N/A,FALSE,"토공2"}</definedName>
    <definedName name="서" localSheetId="9" hidden="1">{#N/A,#N/A,FALSE,"토공2"}</definedName>
    <definedName name="서" hidden="1">'[250]000000'!$X$25</definedName>
    <definedName name="서양측백H3.0" localSheetId="18">#REF!</definedName>
    <definedName name="서양측백H3.0" localSheetId="20">#REF!</definedName>
    <definedName name="서양측백H3.0" localSheetId="14">#REF!</definedName>
    <definedName name="서양측백H3.0" localSheetId="16">#REF!</definedName>
    <definedName name="서양측백H3.0" localSheetId="11">#REF!</definedName>
    <definedName name="서양측백H3.0" localSheetId="7">#REF!</definedName>
    <definedName name="서양측백H3.0">#REF!</definedName>
    <definedName name="서울TRS">#N/A</definedName>
    <definedName name="서자서까래조립노무비" localSheetId="3">#REF!</definedName>
    <definedName name="서자서까래조립노무비" localSheetId="6">#REF!</definedName>
    <definedName name="서자서까래조립노무비" localSheetId="8">#REF!</definedName>
    <definedName name="서자서까래조립노무비" localSheetId="10">#REF!</definedName>
    <definedName name="서자서까래조립노무비" localSheetId="18">#REF!</definedName>
    <definedName name="서자서까래조립노무비" localSheetId="20">#REF!</definedName>
    <definedName name="서자서까래조립노무비" localSheetId="14">#REF!</definedName>
    <definedName name="서자서까래조립노무비" localSheetId="16">#REF!</definedName>
    <definedName name="서자서까래조립노무비" localSheetId="11">#REF!</definedName>
    <definedName name="서자서까래조립노무비" localSheetId="7">#REF!</definedName>
    <definedName name="서자서까래조립노무비" localSheetId="9">#REF!</definedName>
    <definedName name="서자서까래조립노무비">#REF!</definedName>
    <definedName name="서정석" localSheetId="18">#REF!</definedName>
    <definedName name="서정석" localSheetId="20">#REF!</definedName>
    <definedName name="서정석" localSheetId="14">#REF!</definedName>
    <definedName name="서정석" localSheetId="16">#REF!</definedName>
    <definedName name="서정석" localSheetId="11">#REF!</definedName>
    <definedName name="서정석" localSheetId="7">#REF!</definedName>
    <definedName name="서정석">#REF!</definedName>
    <definedName name="서해">#N/A</definedName>
    <definedName name="석__조_각_공" localSheetId="18">#REF!</definedName>
    <definedName name="석__조_각_공" localSheetId="20">#REF!</definedName>
    <definedName name="석__조_각_공" localSheetId="14">#REF!</definedName>
    <definedName name="석__조_각_공" localSheetId="16">#REF!</definedName>
    <definedName name="석__조_각_공" localSheetId="11">#REF!</definedName>
    <definedName name="석__조_각_공" localSheetId="7">#REF!</definedName>
    <definedName name="석__조_각_공">#REF!</definedName>
    <definedName name="석_공" localSheetId="18">#REF!</definedName>
    <definedName name="석_공" localSheetId="20">#REF!</definedName>
    <definedName name="석_공" localSheetId="14">#REF!</definedName>
    <definedName name="석_공" localSheetId="16">#REF!</definedName>
    <definedName name="석_공" localSheetId="11">#REF!</definedName>
    <definedName name="석_공" localSheetId="7">#REF!</definedName>
    <definedName name="석_공">#REF!</definedName>
    <definedName name="석공" localSheetId="3">#REF!</definedName>
    <definedName name="석공" localSheetId="6">#REF!</definedName>
    <definedName name="석공" localSheetId="8">#REF!</definedName>
    <definedName name="석공" localSheetId="10">#REF!</definedName>
    <definedName name="석공" localSheetId="18">#REF!</definedName>
    <definedName name="석공" localSheetId="20">#REF!</definedName>
    <definedName name="석공" localSheetId="14">#REF!</definedName>
    <definedName name="석공" localSheetId="16">#REF!</definedName>
    <definedName name="석공" localSheetId="11">#REF!</definedName>
    <definedName name="석공" localSheetId="7">#REF!</definedName>
    <definedName name="석공" localSheetId="9">#REF!</definedName>
    <definedName name="석공">#REF!</definedName>
    <definedName name="석공001" localSheetId="18">#REF!</definedName>
    <definedName name="석공001" localSheetId="20">#REF!</definedName>
    <definedName name="석공001" localSheetId="14">#REF!</definedName>
    <definedName name="석공001" localSheetId="16">#REF!</definedName>
    <definedName name="석공001" localSheetId="11">#REF!</definedName>
    <definedName name="석공001" localSheetId="7">#REF!</definedName>
    <definedName name="석공001">#REF!</definedName>
    <definedName name="석공002" localSheetId="18">#REF!</definedName>
    <definedName name="석공002" localSheetId="20">#REF!</definedName>
    <definedName name="석공002" localSheetId="14">#REF!</definedName>
    <definedName name="석공002" localSheetId="16">#REF!</definedName>
    <definedName name="석공002" localSheetId="11">#REF!</definedName>
    <definedName name="석공002" localSheetId="7">#REF!</definedName>
    <definedName name="석공002">#REF!</definedName>
    <definedName name="석공011" localSheetId="18">#REF!</definedName>
    <definedName name="석공011" localSheetId="20">#REF!</definedName>
    <definedName name="석공011" localSheetId="14">#REF!</definedName>
    <definedName name="석공011" localSheetId="16">#REF!</definedName>
    <definedName name="석공011" localSheetId="11">#REF!</definedName>
    <definedName name="석공011" localSheetId="7">#REF!</definedName>
    <definedName name="석공011">#REF!</definedName>
    <definedName name="석공012" localSheetId="18">#REF!</definedName>
    <definedName name="석공012" localSheetId="20">#REF!</definedName>
    <definedName name="석공012" localSheetId="14">#REF!</definedName>
    <definedName name="석공012" localSheetId="16">#REF!</definedName>
    <definedName name="석공012" localSheetId="11">#REF!</definedName>
    <definedName name="석공012" localSheetId="7">#REF!</definedName>
    <definedName name="석공012">#REF!</definedName>
    <definedName name="석공982" localSheetId="18">#REF!</definedName>
    <definedName name="석공982" localSheetId="20">#REF!</definedName>
    <definedName name="석공982" localSheetId="14">#REF!</definedName>
    <definedName name="석공982" localSheetId="16">#REF!</definedName>
    <definedName name="석공982" localSheetId="11">#REF!</definedName>
    <definedName name="석공982" localSheetId="7">#REF!</definedName>
    <definedName name="석공982">#REF!</definedName>
    <definedName name="석공991" localSheetId="18">#REF!</definedName>
    <definedName name="석공991" localSheetId="20">#REF!</definedName>
    <definedName name="석공991" localSheetId="14">#REF!</definedName>
    <definedName name="석공991" localSheetId="16">#REF!</definedName>
    <definedName name="석공991" localSheetId="11">#REF!</definedName>
    <definedName name="석공991" localSheetId="7">#REF!</definedName>
    <definedName name="석공991">#REF!</definedName>
    <definedName name="석공992" localSheetId="18">#REF!</definedName>
    <definedName name="석공992" localSheetId="20">#REF!</definedName>
    <definedName name="석공992" localSheetId="14">#REF!</definedName>
    <definedName name="석공992" localSheetId="16">#REF!</definedName>
    <definedName name="석공992" localSheetId="11">#REF!</definedName>
    <definedName name="석공992" localSheetId="7">#REF!</definedName>
    <definedName name="석공992">#REF!</definedName>
    <definedName name="석남교_주요자재_집계표__2" localSheetId="3">#REF!</definedName>
    <definedName name="석남교_주요자재_집계표__2" localSheetId="6">#REF!</definedName>
    <definedName name="석남교_주요자재_집계표__2" localSheetId="8">#REF!</definedName>
    <definedName name="석남교_주요자재_집계표__2" localSheetId="10">#REF!</definedName>
    <definedName name="석남교_주요자재_집계표__2" localSheetId="18">#REF!</definedName>
    <definedName name="석남교_주요자재_집계표__2" localSheetId="20">#REF!</definedName>
    <definedName name="석남교_주요자재_집계표__2" localSheetId="14">#REF!</definedName>
    <definedName name="석남교_주요자재_집계표__2" localSheetId="16">#REF!</definedName>
    <definedName name="석남교_주요자재_집계표__2" localSheetId="11">#REF!</definedName>
    <definedName name="석남교_주요자재_집계표__2" localSheetId="7">#REF!</definedName>
    <definedName name="석남교_주요자재_집계표__2" localSheetId="9">#REF!</definedName>
    <definedName name="석남교_주요자재_집계표__2">#REF!</definedName>
    <definedName name="석재설치노무비" localSheetId="3">#REF!</definedName>
    <definedName name="석재설치노무비" localSheetId="6">#REF!</definedName>
    <definedName name="석재설치노무비" localSheetId="8">#REF!</definedName>
    <definedName name="석재설치노무비" localSheetId="10">#REF!</definedName>
    <definedName name="석재설치노무비" localSheetId="18">#REF!</definedName>
    <definedName name="석재설치노무비" localSheetId="20">#REF!</definedName>
    <definedName name="석재설치노무비" localSheetId="14">#REF!</definedName>
    <definedName name="석재설치노무비" localSheetId="16">#REF!</definedName>
    <definedName name="석재설치노무비" localSheetId="11">#REF!</definedName>
    <definedName name="석재설치노무비" localSheetId="7">#REF!</definedName>
    <definedName name="석재설치노무비" localSheetId="9">#REF!</definedName>
    <definedName name="석재설치노무비">#REF!</definedName>
    <definedName name="석재설치재료비" localSheetId="3">#REF!</definedName>
    <definedName name="석재설치재료비" localSheetId="6">#REF!</definedName>
    <definedName name="석재설치재료비" localSheetId="8">#REF!</definedName>
    <definedName name="석재설치재료비" localSheetId="10">#REF!</definedName>
    <definedName name="석재설치재료비" localSheetId="18">#REF!</definedName>
    <definedName name="석재설치재료비" localSheetId="20">#REF!</definedName>
    <definedName name="석재설치재료비" localSheetId="14">#REF!</definedName>
    <definedName name="석재설치재료비" localSheetId="16">#REF!</definedName>
    <definedName name="석재설치재료비" localSheetId="11">#REF!</definedName>
    <definedName name="석재설치재료비" localSheetId="7">#REF!</definedName>
    <definedName name="석재설치재료비" localSheetId="9">#REF!</definedName>
    <definedName name="석재설치재료비">#REF!</definedName>
    <definedName name="석재판30" localSheetId="3">#REF!</definedName>
    <definedName name="석재판30" localSheetId="6">#REF!</definedName>
    <definedName name="석재판30" localSheetId="8">#REF!</definedName>
    <definedName name="석재판30" localSheetId="10">#REF!</definedName>
    <definedName name="석재판30" localSheetId="18">#REF!</definedName>
    <definedName name="석재판30" localSheetId="20">#REF!</definedName>
    <definedName name="석재판30" localSheetId="14">#REF!</definedName>
    <definedName name="석재판30" localSheetId="16">#REF!</definedName>
    <definedName name="석재판30" localSheetId="11">#REF!</definedName>
    <definedName name="석재판30" localSheetId="7">#REF!</definedName>
    <definedName name="석재판30" localSheetId="9">#REF!</definedName>
    <definedName name="석재판30">#REF!</definedName>
    <definedName name="석조각공" localSheetId="3">#REF!</definedName>
    <definedName name="석조각공" localSheetId="6">#REF!</definedName>
    <definedName name="석조각공" localSheetId="8">#REF!</definedName>
    <definedName name="석조각공" localSheetId="10">#REF!</definedName>
    <definedName name="석조각공" localSheetId="18">#REF!</definedName>
    <definedName name="석조각공" localSheetId="20">#REF!</definedName>
    <definedName name="석조각공" localSheetId="14">#REF!</definedName>
    <definedName name="석조각공" localSheetId="16">#REF!</definedName>
    <definedName name="석조각공" localSheetId="11">#REF!</definedName>
    <definedName name="석조각공" localSheetId="7">#REF!</definedName>
    <definedName name="석조각공" localSheetId="9">#REF!</definedName>
    <definedName name="석조각공">#REF!</definedName>
    <definedName name="석조각공001" localSheetId="18">#REF!</definedName>
    <definedName name="석조각공001" localSheetId="20">#REF!</definedName>
    <definedName name="석조각공001" localSheetId="14">#REF!</definedName>
    <definedName name="석조각공001" localSheetId="16">#REF!</definedName>
    <definedName name="석조각공001" localSheetId="11">#REF!</definedName>
    <definedName name="석조각공001" localSheetId="7">#REF!</definedName>
    <definedName name="석조각공001">#REF!</definedName>
    <definedName name="석조각공002" localSheetId="18">#REF!</definedName>
    <definedName name="석조각공002" localSheetId="20">#REF!</definedName>
    <definedName name="석조각공002" localSheetId="14">#REF!</definedName>
    <definedName name="석조각공002" localSheetId="16">#REF!</definedName>
    <definedName name="석조각공002" localSheetId="11">#REF!</definedName>
    <definedName name="석조각공002" localSheetId="7">#REF!</definedName>
    <definedName name="석조각공002">#REF!</definedName>
    <definedName name="석조각공011" localSheetId="18">#REF!</definedName>
    <definedName name="석조각공011" localSheetId="20">#REF!</definedName>
    <definedName name="석조각공011" localSheetId="14">#REF!</definedName>
    <definedName name="석조각공011" localSheetId="16">#REF!</definedName>
    <definedName name="석조각공011" localSheetId="11">#REF!</definedName>
    <definedName name="석조각공011" localSheetId="7">#REF!</definedName>
    <definedName name="석조각공011">#REF!</definedName>
    <definedName name="석조각공012" localSheetId="18">#REF!</definedName>
    <definedName name="석조각공012" localSheetId="20">#REF!</definedName>
    <definedName name="석조각공012" localSheetId="14">#REF!</definedName>
    <definedName name="석조각공012" localSheetId="16">#REF!</definedName>
    <definedName name="석조각공012" localSheetId="11">#REF!</definedName>
    <definedName name="석조각공012" localSheetId="7">#REF!</definedName>
    <definedName name="석조각공012">#REF!</definedName>
    <definedName name="석조각공982" localSheetId="18">#REF!</definedName>
    <definedName name="석조각공982" localSheetId="20">#REF!</definedName>
    <definedName name="석조각공982" localSheetId="14">#REF!</definedName>
    <definedName name="석조각공982" localSheetId="16">#REF!</definedName>
    <definedName name="석조각공982" localSheetId="11">#REF!</definedName>
    <definedName name="석조각공982" localSheetId="7">#REF!</definedName>
    <definedName name="석조각공982">#REF!</definedName>
    <definedName name="석조각공991" localSheetId="18">#REF!</definedName>
    <definedName name="석조각공991" localSheetId="20">#REF!</definedName>
    <definedName name="석조각공991" localSheetId="14">#REF!</definedName>
    <definedName name="석조각공991" localSheetId="16">#REF!</definedName>
    <definedName name="석조각공991" localSheetId="11">#REF!</definedName>
    <definedName name="석조각공991" localSheetId="7">#REF!</definedName>
    <definedName name="석조각공991">#REF!</definedName>
    <definedName name="석조각공992" localSheetId="18">#REF!</definedName>
    <definedName name="석조각공992" localSheetId="20">#REF!</definedName>
    <definedName name="석조각공992" localSheetId="14">#REF!</definedName>
    <definedName name="석조각공992" localSheetId="16">#REF!</definedName>
    <definedName name="석조각공992" localSheetId="11">#REF!</definedName>
    <definedName name="석조각공992" localSheetId="7">#REF!</definedName>
    <definedName name="석조각공992">#REF!</definedName>
    <definedName name="석축" localSheetId="3">#REF!</definedName>
    <definedName name="석축" localSheetId="6">#REF!</definedName>
    <definedName name="석축" localSheetId="8">#REF!</definedName>
    <definedName name="석축" localSheetId="10">#REF!</definedName>
    <definedName name="석축" localSheetId="13">#REF!</definedName>
    <definedName name="석축" localSheetId="15">#REF!</definedName>
    <definedName name="석축" localSheetId="17">#REF!</definedName>
    <definedName name="석축" localSheetId="19">#REF!</definedName>
    <definedName name="석축" localSheetId="18">#REF!</definedName>
    <definedName name="석축" localSheetId="12">#REF!</definedName>
    <definedName name="석축" localSheetId="20">#REF!</definedName>
    <definedName name="석축" localSheetId="14">#REF!</definedName>
    <definedName name="석축" localSheetId="16">#REF!</definedName>
    <definedName name="석축" localSheetId="5">#REF!</definedName>
    <definedName name="석축" localSheetId="11">#REF!</definedName>
    <definedName name="석축" localSheetId="7">#REF!</definedName>
    <definedName name="석축" localSheetId="9">#REF!</definedName>
    <definedName name="석축">#REF!</definedName>
    <definedName name="석축단위수량">#N/A</definedName>
    <definedName name="석축단위수량1">#N/A</definedName>
    <definedName name="석축조서" localSheetId="3">#REF!</definedName>
    <definedName name="석축조서" localSheetId="6">#REF!</definedName>
    <definedName name="석축조서" localSheetId="8">#REF!</definedName>
    <definedName name="석축조서" localSheetId="10">#REF!</definedName>
    <definedName name="석축조서" localSheetId="13">#REF!</definedName>
    <definedName name="석축조서" localSheetId="15">#REF!</definedName>
    <definedName name="석축조서" localSheetId="17">#REF!</definedName>
    <definedName name="석축조서" localSheetId="19">#REF!</definedName>
    <definedName name="석축조서" localSheetId="18">#REF!</definedName>
    <definedName name="석축조서" localSheetId="12">#REF!</definedName>
    <definedName name="석축조서" localSheetId="20">#REF!</definedName>
    <definedName name="석축조서" localSheetId="14">#REF!</definedName>
    <definedName name="석축조서" localSheetId="4">#REF!</definedName>
    <definedName name="석축조서" localSheetId="16">#REF!</definedName>
    <definedName name="석축조서" localSheetId="5">#REF!</definedName>
    <definedName name="석축조서" localSheetId="11">#REF!</definedName>
    <definedName name="석축조서" localSheetId="7">#REF!</definedName>
    <definedName name="석축조서" localSheetId="9">#REF!</definedName>
    <definedName name="석축조서">#REF!</definedName>
    <definedName name="석축집계" localSheetId="3">#REF!</definedName>
    <definedName name="석축집계" localSheetId="6">#REF!</definedName>
    <definedName name="석축집계" localSheetId="8">#REF!</definedName>
    <definedName name="석축집계" localSheetId="10">#REF!</definedName>
    <definedName name="석축집계" localSheetId="13">#REF!</definedName>
    <definedName name="석축집계" localSheetId="15">#REF!</definedName>
    <definedName name="석축집계" localSheetId="17">#REF!</definedName>
    <definedName name="석축집계" localSheetId="19">#REF!</definedName>
    <definedName name="석축집계" localSheetId="18">#REF!</definedName>
    <definedName name="석축집계" localSheetId="12">#REF!</definedName>
    <definedName name="석축집계" localSheetId="20">#REF!</definedName>
    <definedName name="석축집계" localSheetId="14">#REF!</definedName>
    <definedName name="석축집계" localSheetId="4">#REF!</definedName>
    <definedName name="석축집계" localSheetId="16">#REF!</definedName>
    <definedName name="석축집계" localSheetId="5">#REF!</definedName>
    <definedName name="석축집계" localSheetId="11">#REF!</definedName>
    <definedName name="석축집계" localSheetId="7">#REF!</definedName>
    <definedName name="석축집계" localSheetId="9">#REF!</definedName>
    <definedName name="석축집계">#REF!</definedName>
    <definedName name="석항" localSheetId="6" hidden="1">{#N/A,#N/A,FALSE,"명세표"}</definedName>
    <definedName name="석항" localSheetId="8" hidden="1">{#N/A,#N/A,FALSE,"명세표"}</definedName>
    <definedName name="석항" localSheetId="10" hidden="1">{#N/A,#N/A,FALSE,"명세표"}</definedName>
    <definedName name="석항" localSheetId="13" hidden="1">{#N/A,#N/A,FALSE,"명세표"}</definedName>
    <definedName name="석항" localSheetId="15" hidden="1">{#N/A,#N/A,FALSE,"명세표"}</definedName>
    <definedName name="석항" localSheetId="17" hidden="1">{#N/A,#N/A,FALSE,"명세표"}</definedName>
    <definedName name="석항" localSheetId="19" hidden="1">{#N/A,#N/A,FALSE,"명세표"}</definedName>
    <definedName name="석항" localSheetId="12" hidden="1">{#N/A,#N/A,FALSE,"명세표"}</definedName>
    <definedName name="석항" localSheetId="16" hidden="1">{#N/A,#N/A,FALSE,"명세표"}</definedName>
    <definedName name="석항" localSheetId="5" hidden="1">{#N/A,#N/A,FALSE,"명세표"}</definedName>
    <definedName name="석항" localSheetId="9" hidden="1">{#N/A,#N/A,FALSE,"명세표"}</definedName>
    <definedName name="석항" hidden="1">{#N/A,#N/A,FALSE,"명세표"}</definedName>
    <definedName name="석항1" localSheetId="6" hidden="1">{#N/A,#N/A,FALSE,"명세표"}</definedName>
    <definedName name="석항1" localSheetId="8" hidden="1">{#N/A,#N/A,FALSE,"명세표"}</definedName>
    <definedName name="석항1" localSheetId="10" hidden="1">{#N/A,#N/A,FALSE,"명세표"}</definedName>
    <definedName name="석항1" localSheetId="13" hidden="1">{#N/A,#N/A,FALSE,"명세표"}</definedName>
    <definedName name="석항1" localSheetId="15" hidden="1">{#N/A,#N/A,FALSE,"명세표"}</definedName>
    <definedName name="석항1" localSheetId="17" hidden="1">{#N/A,#N/A,FALSE,"명세표"}</definedName>
    <definedName name="석항1" localSheetId="19" hidden="1">{#N/A,#N/A,FALSE,"명세표"}</definedName>
    <definedName name="석항1" localSheetId="12" hidden="1">{#N/A,#N/A,FALSE,"명세표"}</definedName>
    <definedName name="석항1" localSheetId="16" hidden="1">{#N/A,#N/A,FALSE,"명세표"}</definedName>
    <definedName name="석항1" localSheetId="5" hidden="1">{#N/A,#N/A,FALSE,"명세표"}</definedName>
    <definedName name="석항1" localSheetId="9" hidden="1">{#N/A,#N/A,FALSE,"명세표"}</definedName>
    <definedName name="석항1" hidden="1">{#N/A,#N/A,FALSE,"명세표"}</definedName>
    <definedName name="선________부" localSheetId="18">#REF!</definedName>
    <definedName name="선________부" localSheetId="20">#REF!</definedName>
    <definedName name="선________부" localSheetId="14">#REF!</definedName>
    <definedName name="선________부" localSheetId="16">#REF!</definedName>
    <definedName name="선________부" localSheetId="11">#REF!</definedName>
    <definedName name="선________부" localSheetId="7">#REF!</definedName>
    <definedName name="선________부">#REF!</definedName>
    <definedName name="선관" localSheetId="3">#REF!</definedName>
    <definedName name="선관" localSheetId="6">#REF!</definedName>
    <definedName name="선관" localSheetId="8">#REF!</definedName>
    <definedName name="선관" localSheetId="10">#REF!</definedName>
    <definedName name="선관" localSheetId="18">#REF!</definedName>
    <definedName name="선관" localSheetId="20">#REF!</definedName>
    <definedName name="선관" localSheetId="14">#REF!</definedName>
    <definedName name="선관" localSheetId="16">#REF!</definedName>
    <definedName name="선관" localSheetId="11">#REF!</definedName>
    <definedName name="선관" localSheetId="7">#REF!</definedName>
    <definedName name="선관" localSheetId="9">#REF!</definedName>
    <definedName name="선관">#REF!</definedName>
    <definedName name="선량1호" localSheetId="3">#REF!</definedName>
    <definedName name="선량1호" localSheetId="6">#REF!</definedName>
    <definedName name="선량1호" localSheetId="8">#REF!</definedName>
    <definedName name="선량1호" localSheetId="10">#REF!</definedName>
    <definedName name="선량1호" localSheetId="13">#REF!</definedName>
    <definedName name="선량1호" localSheetId="15">#REF!</definedName>
    <definedName name="선량1호" localSheetId="17">#REF!</definedName>
    <definedName name="선량1호" localSheetId="19">#REF!</definedName>
    <definedName name="선량1호" localSheetId="18">#REF!</definedName>
    <definedName name="선량1호" localSheetId="12">#REF!</definedName>
    <definedName name="선량1호" localSheetId="20">#REF!</definedName>
    <definedName name="선량1호" localSheetId="14">#REF!</definedName>
    <definedName name="선량1호" localSheetId="16">#REF!</definedName>
    <definedName name="선량1호" localSheetId="5">#REF!</definedName>
    <definedName name="선량1호" localSheetId="11">#REF!</definedName>
    <definedName name="선량1호" localSheetId="7">#REF!</definedName>
    <definedName name="선량1호" localSheetId="9">#REF!</definedName>
    <definedName name="선량1호">#REF!</definedName>
    <definedName name="선량2호" localSheetId="3">#REF!</definedName>
    <definedName name="선량2호" localSheetId="6">#REF!</definedName>
    <definedName name="선량2호" localSheetId="8">#REF!</definedName>
    <definedName name="선량2호" localSheetId="10">#REF!</definedName>
    <definedName name="선량2호" localSheetId="13">#REF!</definedName>
    <definedName name="선량2호" localSheetId="15">#REF!</definedName>
    <definedName name="선량2호" localSheetId="17">#REF!</definedName>
    <definedName name="선량2호" localSheetId="19">#REF!</definedName>
    <definedName name="선량2호" localSheetId="18">#REF!</definedName>
    <definedName name="선량2호" localSheetId="12">#REF!</definedName>
    <definedName name="선량2호" localSheetId="20">#REF!</definedName>
    <definedName name="선량2호" localSheetId="14">#REF!</definedName>
    <definedName name="선량2호" localSheetId="16">#REF!</definedName>
    <definedName name="선량2호" localSheetId="5">#REF!</definedName>
    <definedName name="선량2호" localSheetId="11">#REF!</definedName>
    <definedName name="선량2호" localSheetId="7">#REF!</definedName>
    <definedName name="선량2호" localSheetId="9">#REF!</definedName>
    <definedName name="선량2호">#REF!</definedName>
    <definedName name="선량3호" localSheetId="3">#REF!</definedName>
    <definedName name="선량3호" localSheetId="6">#REF!</definedName>
    <definedName name="선량3호" localSheetId="8">#REF!</definedName>
    <definedName name="선량3호" localSheetId="10">#REF!</definedName>
    <definedName name="선량3호" localSheetId="13">#REF!</definedName>
    <definedName name="선량3호" localSheetId="15">#REF!</definedName>
    <definedName name="선량3호" localSheetId="17">#REF!</definedName>
    <definedName name="선량3호" localSheetId="19">#REF!</definedName>
    <definedName name="선량3호" localSheetId="18">#REF!</definedName>
    <definedName name="선량3호" localSheetId="12">#REF!</definedName>
    <definedName name="선량3호" localSheetId="20">#REF!</definedName>
    <definedName name="선량3호" localSheetId="14">#REF!</definedName>
    <definedName name="선량3호" localSheetId="16">#REF!</definedName>
    <definedName name="선량3호" localSheetId="5">#REF!</definedName>
    <definedName name="선량3호" localSheetId="11">#REF!</definedName>
    <definedName name="선량3호" localSheetId="7">#REF!</definedName>
    <definedName name="선량3호" localSheetId="9">#REF!</definedName>
    <definedName name="선량3호">#REF!</definedName>
    <definedName name="선량4호" localSheetId="3">#REF!</definedName>
    <definedName name="선량4호" localSheetId="6">#REF!</definedName>
    <definedName name="선량4호" localSheetId="8">#REF!</definedName>
    <definedName name="선량4호" localSheetId="10">#REF!</definedName>
    <definedName name="선량4호" localSheetId="13">#REF!</definedName>
    <definedName name="선량4호" localSheetId="15">#REF!</definedName>
    <definedName name="선량4호" localSheetId="17">#REF!</definedName>
    <definedName name="선량4호" localSheetId="19">#REF!</definedName>
    <definedName name="선량4호" localSheetId="18">#REF!</definedName>
    <definedName name="선량4호" localSheetId="12">#REF!</definedName>
    <definedName name="선량4호" localSheetId="20">#REF!</definedName>
    <definedName name="선량4호" localSheetId="14">#REF!</definedName>
    <definedName name="선량4호" localSheetId="16">#REF!</definedName>
    <definedName name="선량4호" localSheetId="5">#REF!</definedName>
    <definedName name="선량4호" localSheetId="11">#REF!</definedName>
    <definedName name="선량4호" localSheetId="7">#REF!</definedName>
    <definedName name="선량4호" localSheetId="9">#REF!</definedName>
    <definedName name="선량4호">#REF!</definedName>
    <definedName name="선량5호" localSheetId="3">#REF!</definedName>
    <definedName name="선량5호" localSheetId="6">#REF!</definedName>
    <definedName name="선량5호" localSheetId="8">#REF!</definedName>
    <definedName name="선량5호" localSheetId="10">#REF!</definedName>
    <definedName name="선량5호" localSheetId="13">#REF!</definedName>
    <definedName name="선량5호" localSheetId="15">#REF!</definedName>
    <definedName name="선량5호" localSheetId="17">#REF!</definedName>
    <definedName name="선량5호" localSheetId="19">#REF!</definedName>
    <definedName name="선량5호" localSheetId="18">#REF!</definedName>
    <definedName name="선량5호" localSheetId="12">#REF!</definedName>
    <definedName name="선량5호" localSheetId="20">#REF!</definedName>
    <definedName name="선량5호" localSheetId="14">#REF!</definedName>
    <definedName name="선량5호" localSheetId="16">#REF!</definedName>
    <definedName name="선량5호" localSheetId="5">#REF!</definedName>
    <definedName name="선량5호" localSheetId="11">#REF!</definedName>
    <definedName name="선량5호" localSheetId="7">#REF!</definedName>
    <definedName name="선량5호" localSheetId="9">#REF!</definedName>
    <definedName name="선량5호">#REF!</definedName>
    <definedName name="선로" localSheetId="3">#REF!</definedName>
    <definedName name="선로" localSheetId="6">#REF!</definedName>
    <definedName name="선로" localSheetId="8">#REF!</definedName>
    <definedName name="선로" localSheetId="10">#REF!</definedName>
    <definedName name="선로" localSheetId="18">#REF!</definedName>
    <definedName name="선로" localSheetId="20">#REF!</definedName>
    <definedName name="선로" localSheetId="14">#REF!</definedName>
    <definedName name="선로" localSheetId="16">#REF!</definedName>
    <definedName name="선로" localSheetId="11">#REF!</definedName>
    <definedName name="선로" localSheetId="7">#REF!</definedName>
    <definedName name="선로" localSheetId="9">#REF!</definedName>
    <definedName name="선로">#REF!</definedName>
    <definedName name="선로단가" localSheetId="3">#REF!</definedName>
    <definedName name="선로단가" localSheetId="6">#REF!</definedName>
    <definedName name="선로단가" localSheetId="8">#REF!</definedName>
    <definedName name="선로단가" localSheetId="10">#REF!</definedName>
    <definedName name="선로단가" localSheetId="18">#REF!</definedName>
    <definedName name="선로단가" localSheetId="20">#REF!</definedName>
    <definedName name="선로단가" localSheetId="14">#REF!</definedName>
    <definedName name="선로단가" localSheetId="16">#REF!</definedName>
    <definedName name="선로단가" localSheetId="11">#REF!</definedName>
    <definedName name="선로단가" localSheetId="7">#REF!</definedName>
    <definedName name="선로단가" localSheetId="9">#REF!</definedName>
    <definedName name="선로단가">#REF!</definedName>
    <definedName name="선로물량">'[251]36신설수량'!$A$4:$Q$98</definedName>
    <definedName name="선로수량" localSheetId="3">#REF!</definedName>
    <definedName name="선로수량" localSheetId="6">#REF!</definedName>
    <definedName name="선로수량" localSheetId="8">#REF!</definedName>
    <definedName name="선로수량" localSheetId="10">#REF!</definedName>
    <definedName name="선로수량" localSheetId="18">#REF!</definedName>
    <definedName name="선로수량" localSheetId="20">#REF!</definedName>
    <definedName name="선로수량" localSheetId="14">#REF!</definedName>
    <definedName name="선로수량" localSheetId="16">#REF!</definedName>
    <definedName name="선로수량" localSheetId="11">#REF!</definedName>
    <definedName name="선로수량" localSheetId="7">#REF!</definedName>
    <definedName name="선로수량" localSheetId="9">#REF!</definedName>
    <definedName name="선로수량">#REF!</definedName>
    <definedName name="선로신설" localSheetId="3">#REF!</definedName>
    <definedName name="선로신설" localSheetId="6">#REF!</definedName>
    <definedName name="선로신설" localSheetId="8">#REF!</definedName>
    <definedName name="선로신설" localSheetId="10">#REF!</definedName>
    <definedName name="선로신설" localSheetId="13">#REF!</definedName>
    <definedName name="선로신설" localSheetId="15">#REF!</definedName>
    <definedName name="선로신설" localSheetId="17">#REF!</definedName>
    <definedName name="선로신설" localSheetId="19">#REF!</definedName>
    <definedName name="선로신설" localSheetId="18">#REF!</definedName>
    <definedName name="선로신설" localSheetId="12">#REF!</definedName>
    <definedName name="선로신설" localSheetId="20">#REF!</definedName>
    <definedName name="선로신설" localSheetId="14">#REF!</definedName>
    <definedName name="선로신설" localSheetId="16">#REF!</definedName>
    <definedName name="선로신설" localSheetId="5">#REF!</definedName>
    <definedName name="선로신설" localSheetId="11">#REF!</definedName>
    <definedName name="선로신설" localSheetId="7">#REF!</definedName>
    <definedName name="선로신설" localSheetId="9">#REF!</definedName>
    <definedName name="선로신설">#REF!</definedName>
    <definedName name="선로철거" localSheetId="3">#REF!</definedName>
    <definedName name="선로철거" localSheetId="6">#REF!</definedName>
    <definedName name="선로철거" localSheetId="8">#REF!</definedName>
    <definedName name="선로철거" localSheetId="10">#REF!</definedName>
    <definedName name="선로철거" localSheetId="13">#REF!</definedName>
    <definedName name="선로철거" localSheetId="15">#REF!</definedName>
    <definedName name="선로철거" localSheetId="17">#REF!</definedName>
    <definedName name="선로철거" localSheetId="19">#REF!</definedName>
    <definedName name="선로철거" localSheetId="18">#REF!</definedName>
    <definedName name="선로철거" localSheetId="12">#REF!</definedName>
    <definedName name="선로철거" localSheetId="20">#REF!</definedName>
    <definedName name="선로철거" localSheetId="14">#REF!</definedName>
    <definedName name="선로철거" localSheetId="16">#REF!</definedName>
    <definedName name="선로철거" localSheetId="5">#REF!</definedName>
    <definedName name="선로철거" localSheetId="11">#REF!</definedName>
    <definedName name="선로철거" localSheetId="7">#REF!</definedName>
    <definedName name="선로철거" localSheetId="9">#REF!</definedName>
    <definedName name="선로철거">#REF!</definedName>
    <definedName name="선로철거단가" localSheetId="3">#REF!</definedName>
    <definedName name="선로철거단가" localSheetId="6">#REF!</definedName>
    <definedName name="선로철거단가" localSheetId="8">#REF!</definedName>
    <definedName name="선로철거단가" localSheetId="10">#REF!</definedName>
    <definedName name="선로철거단가" localSheetId="18">#REF!</definedName>
    <definedName name="선로철거단가" localSheetId="20">#REF!</definedName>
    <definedName name="선로철거단가" localSheetId="14">#REF!</definedName>
    <definedName name="선로철거단가" localSheetId="16">#REF!</definedName>
    <definedName name="선로철거단가" localSheetId="11">#REF!</definedName>
    <definedName name="선로철거단가" localSheetId="7">#REF!</definedName>
    <definedName name="선로철거단가" localSheetId="9">#REF!</definedName>
    <definedName name="선로철거단가">#REF!</definedName>
    <definedName name="선부" localSheetId="3">#REF!</definedName>
    <definedName name="선부" localSheetId="6">#REF!</definedName>
    <definedName name="선부" localSheetId="8">#REF!</definedName>
    <definedName name="선부" localSheetId="10">#REF!</definedName>
    <definedName name="선부" localSheetId="13">#REF!</definedName>
    <definedName name="선부" localSheetId="15">#REF!</definedName>
    <definedName name="선부" localSheetId="17">#REF!</definedName>
    <definedName name="선부" localSheetId="19">#REF!</definedName>
    <definedName name="선부" localSheetId="18">#REF!</definedName>
    <definedName name="선부" localSheetId="12">#REF!</definedName>
    <definedName name="선부" localSheetId="20">#REF!</definedName>
    <definedName name="선부" localSheetId="14">#REF!</definedName>
    <definedName name="선부" localSheetId="16">#REF!</definedName>
    <definedName name="선부" localSheetId="5">#REF!</definedName>
    <definedName name="선부" localSheetId="11">#REF!</definedName>
    <definedName name="선부" localSheetId="7">#REF!</definedName>
    <definedName name="선부" localSheetId="9">#REF!</definedName>
    <definedName name="선부">#REF!</definedName>
    <definedName name="선부001" localSheetId="18">#REF!</definedName>
    <definedName name="선부001" localSheetId="20">#REF!</definedName>
    <definedName name="선부001" localSheetId="14">#REF!</definedName>
    <definedName name="선부001" localSheetId="16">#REF!</definedName>
    <definedName name="선부001" localSheetId="11">#REF!</definedName>
    <definedName name="선부001" localSheetId="7">#REF!</definedName>
    <definedName name="선부001">#REF!</definedName>
    <definedName name="선부002" localSheetId="18">#REF!</definedName>
    <definedName name="선부002" localSheetId="20">#REF!</definedName>
    <definedName name="선부002" localSheetId="14">#REF!</definedName>
    <definedName name="선부002" localSheetId="16">#REF!</definedName>
    <definedName name="선부002" localSheetId="11">#REF!</definedName>
    <definedName name="선부002" localSheetId="7">#REF!</definedName>
    <definedName name="선부002">#REF!</definedName>
    <definedName name="선부011" localSheetId="18">#REF!</definedName>
    <definedName name="선부011" localSheetId="20">#REF!</definedName>
    <definedName name="선부011" localSheetId="14">#REF!</definedName>
    <definedName name="선부011" localSheetId="16">#REF!</definedName>
    <definedName name="선부011" localSheetId="11">#REF!</definedName>
    <definedName name="선부011" localSheetId="7">#REF!</definedName>
    <definedName name="선부011">#REF!</definedName>
    <definedName name="선부012" localSheetId="18">#REF!</definedName>
    <definedName name="선부012" localSheetId="20">#REF!</definedName>
    <definedName name="선부012" localSheetId="14">#REF!</definedName>
    <definedName name="선부012" localSheetId="16">#REF!</definedName>
    <definedName name="선부012" localSheetId="11">#REF!</definedName>
    <definedName name="선부012" localSheetId="7">#REF!</definedName>
    <definedName name="선부012">#REF!</definedName>
    <definedName name="선부982" localSheetId="18">#REF!</definedName>
    <definedName name="선부982" localSheetId="20">#REF!</definedName>
    <definedName name="선부982" localSheetId="14">#REF!</definedName>
    <definedName name="선부982" localSheetId="16">#REF!</definedName>
    <definedName name="선부982" localSheetId="11">#REF!</definedName>
    <definedName name="선부982" localSheetId="7">#REF!</definedName>
    <definedName name="선부982">#REF!</definedName>
    <definedName name="선부991" localSheetId="18">#REF!</definedName>
    <definedName name="선부991" localSheetId="20">#REF!</definedName>
    <definedName name="선부991" localSheetId="14">#REF!</definedName>
    <definedName name="선부991" localSheetId="16">#REF!</definedName>
    <definedName name="선부991" localSheetId="11">#REF!</definedName>
    <definedName name="선부991" localSheetId="7">#REF!</definedName>
    <definedName name="선부991">#REF!</definedName>
    <definedName name="선부992" localSheetId="18">#REF!</definedName>
    <definedName name="선부992" localSheetId="20">#REF!</definedName>
    <definedName name="선부992" localSheetId="14">#REF!</definedName>
    <definedName name="선부992" localSheetId="16">#REF!</definedName>
    <definedName name="선부992" localSheetId="11">#REF!</definedName>
    <definedName name="선부992" localSheetId="7">#REF!</definedName>
    <definedName name="선부992">#REF!</definedName>
    <definedName name="선자서까래조립노무비" localSheetId="3">#REF!</definedName>
    <definedName name="선자서까래조립노무비" localSheetId="6">#REF!</definedName>
    <definedName name="선자서까래조립노무비" localSheetId="8">#REF!</definedName>
    <definedName name="선자서까래조립노무비" localSheetId="10">#REF!</definedName>
    <definedName name="선자서까래조립노무비" localSheetId="18">#REF!</definedName>
    <definedName name="선자서까래조립노무비" localSheetId="20">#REF!</definedName>
    <definedName name="선자서까래조립노무비" localSheetId="14">#REF!</definedName>
    <definedName name="선자서까래조립노무비" localSheetId="16">#REF!</definedName>
    <definedName name="선자서까래조립노무비" localSheetId="11">#REF!</definedName>
    <definedName name="선자서까래조립노무비" localSheetId="7">#REF!</definedName>
    <definedName name="선자서까래조립노무비" localSheetId="9">#REF!</definedName>
    <definedName name="선자서까래조립노무비">#REF!</definedName>
    <definedName name="선자서까래치목노무비" localSheetId="3">#REF!</definedName>
    <definedName name="선자서까래치목노무비" localSheetId="6">#REF!</definedName>
    <definedName name="선자서까래치목노무비" localSheetId="8">#REF!</definedName>
    <definedName name="선자서까래치목노무비" localSheetId="10">#REF!</definedName>
    <definedName name="선자서까래치목노무비" localSheetId="18">#REF!</definedName>
    <definedName name="선자서까래치목노무비" localSheetId="20">#REF!</definedName>
    <definedName name="선자서까래치목노무비" localSheetId="14">#REF!</definedName>
    <definedName name="선자서까래치목노무비" localSheetId="16">#REF!</definedName>
    <definedName name="선자서까래치목노무비" localSheetId="11">#REF!</definedName>
    <definedName name="선자서까래치목노무비" localSheetId="7">#REF!</definedName>
    <definedName name="선자서까래치목노무비" localSheetId="9">#REF!</definedName>
    <definedName name="선자서까래치목노무비">#REF!</definedName>
    <definedName name="선택" localSheetId="3">#REF!</definedName>
    <definedName name="선택" localSheetId="6">#REF!</definedName>
    <definedName name="선택" localSheetId="8">#REF!</definedName>
    <definedName name="선택" localSheetId="10">#REF!</definedName>
    <definedName name="선택" localSheetId="18">#REF!</definedName>
    <definedName name="선택" localSheetId="20">#REF!</definedName>
    <definedName name="선택" localSheetId="14">#REF!</definedName>
    <definedName name="선택" localSheetId="16">#REF!</definedName>
    <definedName name="선택" localSheetId="11">#REF!</definedName>
    <definedName name="선택" localSheetId="7">#REF!</definedName>
    <definedName name="선택" localSheetId="9">#REF!</definedName>
    <definedName name="선택">#REF!</definedName>
    <definedName name="선택층두께">0.2</definedName>
    <definedName name="선테ㄷ" localSheetId="18">#REF!</definedName>
    <definedName name="선테ㄷ" localSheetId="20">#REF!</definedName>
    <definedName name="선테ㄷ" localSheetId="14">#REF!</definedName>
    <definedName name="선테ㄷ" localSheetId="16">#REF!</definedName>
    <definedName name="선테ㄷ" localSheetId="11">#REF!</definedName>
    <definedName name="선테ㄷ" localSheetId="7">#REF!</definedName>
    <definedName name="선테ㄷ">#REF!</definedName>
    <definedName name="설계" localSheetId="3">#REF!</definedName>
    <definedName name="설계" localSheetId="6">#REF!</definedName>
    <definedName name="설계" localSheetId="8">#REF!</definedName>
    <definedName name="설계" localSheetId="10">#REF!</definedName>
    <definedName name="설계" localSheetId="13">#REF!</definedName>
    <definedName name="설계" localSheetId="15">#REF!</definedName>
    <definedName name="설계" localSheetId="17">#REF!</definedName>
    <definedName name="설계" localSheetId="19">#REF!</definedName>
    <definedName name="설계" localSheetId="18">#REF!</definedName>
    <definedName name="설계" localSheetId="12">#REF!</definedName>
    <definedName name="설계" localSheetId="20">#REF!</definedName>
    <definedName name="설계" localSheetId="14">#REF!</definedName>
    <definedName name="설계" localSheetId="16">#REF!</definedName>
    <definedName name="설계" localSheetId="5">#REF!</definedName>
    <definedName name="설계" localSheetId="11">#REF!</definedName>
    <definedName name="설계" localSheetId="7">#REF!</definedName>
    <definedName name="설계" localSheetId="9">#REF!</definedName>
    <definedName name="설계">#REF!</definedName>
    <definedName name="설계가">#N/A</definedName>
    <definedName name="설계내역" localSheetId="3">#REF!</definedName>
    <definedName name="설계내역" localSheetId="6">#REF!</definedName>
    <definedName name="설계내역" localSheetId="8">#REF!</definedName>
    <definedName name="설계내역" localSheetId="10">#REF!</definedName>
    <definedName name="설계내역" localSheetId="13">#REF!</definedName>
    <definedName name="설계내역" localSheetId="15">#REF!</definedName>
    <definedName name="설계내역" localSheetId="17">#REF!</definedName>
    <definedName name="설계내역" localSheetId="19">#REF!</definedName>
    <definedName name="설계내역" localSheetId="18">#REF!</definedName>
    <definedName name="설계내역" localSheetId="12">#REF!</definedName>
    <definedName name="설계내역" localSheetId="20">#REF!</definedName>
    <definedName name="설계내역" localSheetId="14">#REF!</definedName>
    <definedName name="설계내역" localSheetId="16">#REF!</definedName>
    <definedName name="설계내역" localSheetId="5">#REF!</definedName>
    <definedName name="설계내역" localSheetId="11">#REF!</definedName>
    <definedName name="설계내역" localSheetId="7">#REF!</definedName>
    <definedName name="설계내역" localSheetId="9">#REF!</definedName>
    <definedName name="설계내역">#REF!</definedName>
    <definedName name="설계내역서" localSheetId="3">BlankMacro1</definedName>
    <definedName name="설계내역서" localSheetId="6">BlankMacro1</definedName>
    <definedName name="설계내역서" localSheetId="8">BlankMacro1</definedName>
    <definedName name="설계내역서" localSheetId="10">BlankMacro1</definedName>
    <definedName name="설계내역서" localSheetId="13">BlankMacro1</definedName>
    <definedName name="설계내역서" localSheetId="15">BlankMacro1</definedName>
    <definedName name="설계내역서" localSheetId="17">BlankMacro1</definedName>
    <definedName name="설계내역서" localSheetId="19">BlankMacro1</definedName>
    <definedName name="설계내역서" localSheetId="18">BlankMacro1</definedName>
    <definedName name="설계내역서" localSheetId="12">BlankMacro1</definedName>
    <definedName name="설계내역서" localSheetId="20">BlankMacro1</definedName>
    <definedName name="설계내역서" localSheetId="14">BlankMacro1</definedName>
    <definedName name="설계내역서" localSheetId="16">BlankMacro1</definedName>
    <definedName name="설계내역서" localSheetId="5">BlankMacro1</definedName>
    <definedName name="설계내역서" localSheetId="11">BlankMacro1</definedName>
    <definedName name="설계내역서" localSheetId="7">BlankMacro1</definedName>
    <definedName name="설계내역서" localSheetId="9">BlankMacro1</definedName>
    <definedName name="설계내역서">BlankMacro1</definedName>
    <definedName name="설계단가" localSheetId="18">#REF!</definedName>
    <definedName name="설계단가" localSheetId="20">#REF!</definedName>
    <definedName name="설계단가" localSheetId="14">#REF!</definedName>
    <definedName name="설계단가" localSheetId="16">#REF!</definedName>
    <definedName name="설계단가" localSheetId="11">#REF!</definedName>
    <definedName name="설계단가" localSheetId="7">#REF!</definedName>
    <definedName name="설계단가">#REF!</definedName>
    <definedName name="설계단면력요약.SAP90Work" localSheetId="3">[48]!설계단면력요약.SAP90Work</definedName>
    <definedName name="설계단면력요약.SAP90Work" localSheetId="6">[48]!설계단면력요약.SAP90Work</definedName>
    <definedName name="설계단면력요약.SAP90Work" localSheetId="8">[48]!설계단면력요약.SAP90Work</definedName>
    <definedName name="설계단면력요약.SAP90Work" localSheetId="10">[48]!설계단면력요약.SAP90Work</definedName>
    <definedName name="설계단면력요약.SAP90Work" localSheetId="18">[48]!설계단면력요약.SAP90Work</definedName>
    <definedName name="설계단면력요약.SAP90Work" localSheetId="12">#N/A</definedName>
    <definedName name="설계단면력요약.SAP90Work" localSheetId="20">[48]!설계단면력요약.SAP90Work</definedName>
    <definedName name="설계단면력요약.SAP90Work" localSheetId="14">[48]!설계단면력요약.SAP90Work</definedName>
    <definedName name="설계단면력요약.SAP90Work" localSheetId="4">#N/A</definedName>
    <definedName name="설계단면력요약.SAP90Work" localSheetId="16">[48]!설계단면력요약.SAP90Work</definedName>
    <definedName name="설계단면력요약.SAP90Work" localSheetId="5">#N/A</definedName>
    <definedName name="설계단면력요약.SAP90Work" localSheetId="11">[48]!설계단면력요약.SAP90Work</definedName>
    <definedName name="설계단면력요약.SAP90Work" localSheetId="7">[48]!설계단면력요약.SAP90Work</definedName>
    <definedName name="설계단면력요약.SAP90Work" localSheetId="9">[48]!설계단면력요약.SAP90Work</definedName>
    <definedName name="설계단면력요약.SAP90Work">[48]!설계단면력요약.SAP90Work</definedName>
    <definedName name="설계보상" localSheetId="3">[151]사업성분석!#REF!</definedName>
    <definedName name="설계보상" localSheetId="6">[151]사업성분석!#REF!</definedName>
    <definedName name="설계보상" localSheetId="8">[151]사업성분석!#REF!</definedName>
    <definedName name="설계보상" localSheetId="10">[151]사업성분석!#REF!</definedName>
    <definedName name="설계보상" localSheetId="18">[151]사업성분석!#REF!</definedName>
    <definedName name="설계보상" localSheetId="20">[151]사업성분석!#REF!</definedName>
    <definedName name="설계보상" localSheetId="14">[151]사업성분석!#REF!</definedName>
    <definedName name="설계보상" localSheetId="16">[151]사업성분석!#REF!</definedName>
    <definedName name="설계보상" localSheetId="11">[151]사업성분석!#REF!</definedName>
    <definedName name="설계보상" localSheetId="7">[151]사업성분석!#REF!</definedName>
    <definedName name="설계보상" localSheetId="9">[151]사업성분석!#REF!</definedName>
    <definedName name="설계보상">[151]사업성분석!#REF!</definedName>
    <definedName name="설계서" localSheetId="18">#REF!</definedName>
    <definedName name="설계서" localSheetId="20">#REF!</definedName>
    <definedName name="설계서" localSheetId="14">#REF!</definedName>
    <definedName name="설계서" localSheetId="16">#REF!</definedName>
    <definedName name="설계서" localSheetId="11">#REF!</definedName>
    <definedName name="설계서" localSheetId="7">#REF!</definedName>
    <definedName name="설계서">#REF!</definedName>
    <definedName name="설계서1" localSheetId="18">#REF!</definedName>
    <definedName name="설계서1" localSheetId="20">#REF!</definedName>
    <definedName name="설계서1" localSheetId="14">#REF!</definedName>
    <definedName name="설계서1" localSheetId="16">#REF!</definedName>
    <definedName name="설계서1" localSheetId="11">#REF!</definedName>
    <definedName name="설계서1" localSheetId="7">#REF!</definedName>
    <definedName name="설계서1">#REF!</definedName>
    <definedName name="설계서용지" localSheetId="3">BlankMacro1</definedName>
    <definedName name="설계서용지" localSheetId="6">BlankMacro1</definedName>
    <definedName name="설계서용지" localSheetId="8">BlankMacro1</definedName>
    <definedName name="설계서용지" localSheetId="10">BlankMacro1</definedName>
    <definedName name="설계서용지" localSheetId="13">BlankMacro1</definedName>
    <definedName name="설계서용지" localSheetId="15">BlankMacro1</definedName>
    <definedName name="설계서용지" localSheetId="17">BlankMacro1</definedName>
    <definedName name="설계서용지" localSheetId="19">BlankMacro1</definedName>
    <definedName name="설계서용지" localSheetId="18">BlankMacro1</definedName>
    <definedName name="설계서용지" localSheetId="12">BlankMacro1</definedName>
    <definedName name="설계서용지" localSheetId="20">BlankMacro1</definedName>
    <definedName name="설계서용지" localSheetId="14">BlankMacro1</definedName>
    <definedName name="설계서용지" localSheetId="16">BlankMacro1</definedName>
    <definedName name="설계서용지" localSheetId="5">BlankMacro1</definedName>
    <definedName name="설계서용지" localSheetId="11">BlankMacro1</definedName>
    <definedName name="설계서용지" localSheetId="7">BlankMacro1</definedName>
    <definedName name="설계서용지" localSheetId="9">BlankMacro1</definedName>
    <definedName name="설계서용지">BlankMacro1</definedName>
    <definedName name="설계설명서2" hidden="1">{#N/A,#N/A,FALSE,"전력간선"}</definedName>
    <definedName name="설계설명서3" hidden="1">{#N/A,#N/A,FALSE,"전력간선"}</definedName>
    <definedName name="설계설명서4" hidden="1">{#N/A,#N/A,FALSE,"전력간선"}</definedName>
    <definedName name="설명서1" localSheetId="6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설명서1" localSheetId="8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설명서1" localSheetId="1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설명서1" localSheetId="13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설명서1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설명서1" localSheetId="17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설명서1" localSheetId="1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설명서1" localSheetId="1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설명서1" localSheetId="16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설명서1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설명서1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설명서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설명서표지" localSheetId="18">#REF!</definedName>
    <definedName name="설명서표지" localSheetId="20">#REF!</definedName>
    <definedName name="설명서표지" localSheetId="14">#REF!</definedName>
    <definedName name="설명서표지" localSheetId="16">#REF!</definedName>
    <definedName name="설명서표지" localSheetId="11">#REF!</definedName>
    <definedName name="설명서표지" localSheetId="7">#REF!</definedName>
    <definedName name="설명서표지">#REF!</definedName>
    <definedName name="설변일위대가">[252]일위대가!$B$3:$I$939</definedName>
    <definedName name="설비" localSheetId="3">#REF!</definedName>
    <definedName name="설비" localSheetId="6">#REF!</definedName>
    <definedName name="설비" localSheetId="8">#REF!</definedName>
    <definedName name="설비" localSheetId="10">#REF!</definedName>
    <definedName name="설비" localSheetId="18">#REF!</definedName>
    <definedName name="설비" localSheetId="20">#REF!</definedName>
    <definedName name="설비" localSheetId="14">#REF!</definedName>
    <definedName name="설비" localSheetId="16">#REF!</definedName>
    <definedName name="설비" localSheetId="11">#REF!</definedName>
    <definedName name="설비" localSheetId="7">#REF!</definedName>
    <definedName name="설비" localSheetId="9">#REF!</definedName>
    <definedName name="설비">#REF!</definedName>
    <definedName name="설비공사" localSheetId="3">#REF!</definedName>
    <definedName name="설비공사" localSheetId="6">#REF!</definedName>
    <definedName name="설비공사" localSheetId="8">#REF!</definedName>
    <definedName name="설비공사" localSheetId="10">#REF!</definedName>
    <definedName name="설비공사" localSheetId="18">#REF!</definedName>
    <definedName name="설비공사" localSheetId="20">#REF!</definedName>
    <definedName name="설비공사" localSheetId="14">#REF!</definedName>
    <definedName name="설비공사" localSheetId="16">#REF!</definedName>
    <definedName name="설비공사" localSheetId="11">#REF!</definedName>
    <definedName name="설비공사" localSheetId="7">#REF!</definedName>
    <definedName name="설비공사" localSheetId="9">#REF!</definedName>
    <definedName name="설비공사">#REF!</definedName>
    <definedName name="설비현조">#N/A</definedName>
    <definedName name="설집" localSheetId="18">#REF!</definedName>
    <definedName name="설집" localSheetId="20">#REF!</definedName>
    <definedName name="설집" localSheetId="14">#REF!</definedName>
    <definedName name="설집" localSheetId="16">#REF!</definedName>
    <definedName name="설집" localSheetId="11">#REF!</definedName>
    <definedName name="설집" localSheetId="7">#REF!</definedName>
    <definedName name="설집">#REF!</definedName>
    <definedName name="설치간재" localSheetId="18">#REF!</definedName>
    <definedName name="설치간재" localSheetId="20">#REF!</definedName>
    <definedName name="설치간재" localSheetId="14">#REF!</definedName>
    <definedName name="설치간재" localSheetId="16">#REF!</definedName>
    <definedName name="설치간재" localSheetId="11">#REF!</definedName>
    <definedName name="설치간재" localSheetId="7">#REF!</definedName>
    <definedName name="설치간재">#REF!</definedName>
    <definedName name="설치직노" localSheetId="18">#REF!</definedName>
    <definedName name="설치직노" localSheetId="20">#REF!</definedName>
    <definedName name="설치직노" localSheetId="14">#REF!</definedName>
    <definedName name="설치직노" localSheetId="16">#REF!</definedName>
    <definedName name="설치직노" localSheetId="11">#REF!</definedName>
    <definedName name="설치직노" localSheetId="7">#REF!</definedName>
    <definedName name="설치직노">#REF!</definedName>
    <definedName name="설치직재" localSheetId="18">#REF!</definedName>
    <definedName name="설치직재" localSheetId="20">#REF!</definedName>
    <definedName name="설치직재" localSheetId="14">#REF!</definedName>
    <definedName name="설치직재" localSheetId="16">#REF!</definedName>
    <definedName name="설치직재" localSheetId="11">#REF!</definedName>
    <definedName name="설치직재" localSheetId="7">#REF!</definedName>
    <definedName name="설치직재">#REF!</definedName>
    <definedName name="성갑지" localSheetId="3">#REF!</definedName>
    <definedName name="성갑지" localSheetId="6">#REF!</definedName>
    <definedName name="성갑지" localSheetId="8">#REF!</definedName>
    <definedName name="성갑지" localSheetId="10">#REF!</definedName>
    <definedName name="성갑지" localSheetId="18">#REF!</definedName>
    <definedName name="성갑지" localSheetId="20">#REF!</definedName>
    <definedName name="성갑지" localSheetId="14">#REF!</definedName>
    <definedName name="성갑지" localSheetId="16">#REF!</definedName>
    <definedName name="성갑지" localSheetId="11">#REF!</definedName>
    <definedName name="성갑지" localSheetId="7">#REF!</definedName>
    <definedName name="성갑지" localSheetId="9">#REF!</definedName>
    <definedName name="성갑지">#REF!</definedName>
    <definedName name="성단" localSheetId="3">#REF!</definedName>
    <definedName name="성단" localSheetId="6">#REF!</definedName>
    <definedName name="성단" localSheetId="8">#REF!</definedName>
    <definedName name="성단" localSheetId="10">#REF!</definedName>
    <definedName name="성단" localSheetId="18">#REF!</definedName>
    <definedName name="성단" localSheetId="20">#REF!</definedName>
    <definedName name="성단" localSheetId="14">#REF!</definedName>
    <definedName name="성단" localSheetId="16">#REF!</definedName>
    <definedName name="성단" localSheetId="11">#REF!</definedName>
    <definedName name="성단" localSheetId="7">#REF!</definedName>
    <definedName name="성단" localSheetId="9">#REF!</definedName>
    <definedName name="성단">#REF!</definedName>
    <definedName name="성산1호" localSheetId="3">#REF!</definedName>
    <definedName name="성산1호" localSheetId="6">#REF!</definedName>
    <definedName name="성산1호" localSheetId="8">#REF!</definedName>
    <definedName name="성산1호" localSheetId="10">#REF!</definedName>
    <definedName name="성산1호" localSheetId="13">#REF!</definedName>
    <definedName name="성산1호" localSheetId="15">#REF!</definedName>
    <definedName name="성산1호" localSheetId="17">#REF!</definedName>
    <definedName name="성산1호" localSheetId="19">#REF!</definedName>
    <definedName name="성산1호" localSheetId="18">#REF!</definedName>
    <definedName name="성산1호" localSheetId="12">#REF!</definedName>
    <definedName name="성산1호" localSheetId="20">#REF!</definedName>
    <definedName name="성산1호" localSheetId="14">#REF!</definedName>
    <definedName name="성산1호" localSheetId="16">#REF!</definedName>
    <definedName name="성산1호" localSheetId="5">#REF!</definedName>
    <definedName name="성산1호" localSheetId="11">#REF!</definedName>
    <definedName name="성산1호" localSheetId="7">#REF!</definedName>
    <definedName name="성산1호" localSheetId="9">#REF!</definedName>
    <definedName name="성산1호">#REF!</definedName>
    <definedName name="성산2호" localSheetId="3">#REF!</definedName>
    <definedName name="성산2호" localSheetId="6">#REF!</definedName>
    <definedName name="성산2호" localSheetId="8">#REF!</definedName>
    <definedName name="성산2호" localSheetId="10">#REF!</definedName>
    <definedName name="성산2호" localSheetId="13">#REF!</definedName>
    <definedName name="성산2호" localSheetId="15">#REF!</definedName>
    <definedName name="성산2호" localSheetId="17">#REF!</definedName>
    <definedName name="성산2호" localSheetId="19">#REF!</definedName>
    <definedName name="성산2호" localSheetId="18">#REF!</definedName>
    <definedName name="성산2호" localSheetId="12">#REF!</definedName>
    <definedName name="성산2호" localSheetId="20">#REF!</definedName>
    <definedName name="성산2호" localSheetId="14">#REF!</definedName>
    <definedName name="성산2호" localSheetId="16">#REF!</definedName>
    <definedName name="성산2호" localSheetId="5">#REF!</definedName>
    <definedName name="성산2호" localSheetId="11">#REF!</definedName>
    <definedName name="성산2호" localSheetId="7">#REF!</definedName>
    <definedName name="성산2호" localSheetId="9">#REF!</definedName>
    <definedName name="성산2호">#REF!</definedName>
    <definedName name="성산3호" localSheetId="3">#REF!</definedName>
    <definedName name="성산3호" localSheetId="6">#REF!</definedName>
    <definedName name="성산3호" localSheetId="8">#REF!</definedName>
    <definedName name="성산3호" localSheetId="10">#REF!</definedName>
    <definedName name="성산3호" localSheetId="13">#REF!</definedName>
    <definedName name="성산3호" localSheetId="15">#REF!</definedName>
    <definedName name="성산3호" localSheetId="17">#REF!</definedName>
    <definedName name="성산3호" localSheetId="19">#REF!</definedName>
    <definedName name="성산3호" localSheetId="18">#REF!</definedName>
    <definedName name="성산3호" localSheetId="12">#REF!</definedName>
    <definedName name="성산3호" localSheetId="20">#REF!</definedName>
    <definedName name="성산3호" localSheetId="14">#REF!</definedName>
    <definedName name="성산3호" localSheetId="16">#REF!</definedName>
    <definedName name="성산3호" localSheetId="5">#REF!</definedName>
    <definedName name="성산3호" localSheetId="11">#REF!</definedName>
    <definedName name="성산3호" localSheetId="7">#REF!</definedName>
    <definedName name="성산3호" localSheetId="9">#REF!</definedName>
    <definedName name="성산3호">#REF!</definedName>
    <definedName name="성산4호" localSheetId="3">#REF!</definedName>
    <definedName name="성산4호" localSheetId="6">#REF!</definedName>
    <definedName name="성산4호" localSheetId="8">#REF!</definedName>
    <definedName name="성산4호" localSheetId="10">#REF!</definedName>
    <definedName name="성산4호" localSheetId="13">#REF!</definedName>
    <definedName name="성산4호" localSheetId="15">#REF!</definedName>
    <definedName name="성산4호" localSheetId="17">#REF!</definedName>
    <definedName name="성산4호" localSheetId="19">#REF!</definedName>
    <definedName name="성산4호" localSheetId="18">#REF!</definedName>
    <definedName name="성산4호" localSheetId="12">#REF!</definedName>
    <definedName name="성산4호" localSheetId="20">#REF!</definedName>
    <definedName name="성산4호" localSheetId="14">#REF!</definedName>
    <definedName name="성산4호" localSheetId="16">#REF!</definedName>
    <definedName name="성산4호" localSheetId="5">#REF!</definedName>
    <definedName name="성산4호" localSheetId="11">#REF!</definedName>
    <definedName name="성산4호" localSheetId="7">#REF!</definedName>
    <definedName name="성산4호" localSheetId="9">#REF!</definedName>
    <definedName name="성산4호">#REF!</definedName>
    <definedName name="성산5호" localSheetId="3">#REF!</definedName>
    <definedName name="성산5호" localSheetId="6">#REF!</definedName>
    <definedName name="성산5호" localSheetId="8">#REF!</definedName>
    <definedName name="성산5호" localSheetId="10">#REF!</definedName>
    <definedName name="성산5호" localSheetId="13">#REF!</definedName>
    <definedName name="성산5호" localSheetId="15">#REF!</definedName>
    <definedName name="성산5호" localSheetId="17">#REF!</definedName>
    <definedName name="성산5호" localSheetId="19">#REF!</definedName>
    <definedName name="성산5호" localSheetId="18">#REF!</definedName>
    <definedName name="성산5호" localSheetId="12">#REF!</definedName>
    <definedName name="성산5호" localSheetId="20">#REF!</definedName>
    <definedName name="성산5호" localSheetId="14">#REF!</definedName>
    <definedName name="성산5호" localSheetId="16">#REF!</definedName>
    <definedName name="성산5호" localSheetId="5">#REF!</definedName>
    <definedName name="성산5호" localSheetId="11">#REF!</definedName>
    <definedName name="성산5호" localSheetId="7">#REF!</definedName>
    <definedName name="성산5호" localSheetId="9">#REF!</definedName>
    <definedName name="성산5호">#REF!</definedName>
    <definedName name="성산교" localSheetId="3">#REF!</definedName>
    <definedName name="성산교" localSheetId="6">#REF!</definedName>
    <definedName name="성산교" localSheetId="8">#REF!</definedName>
    <definedName name="성산교" localSheetId="10">#REF!</definedName>
    <definedName name="성산교" localSheetId="13">#REF!</definedName>
    <definedName name="성산교" localSheetId="15">#REF!</definedName>
    <definedName name="성산교" localSheetId="17">#REF!</definedName>
    <definedName name="성산교" localSheetId="19">#REF!</definedName>
    <definedName name="성산교" localSheetId="18">#REF!</definedName>
    <definedName name="성산교" localSheetId="12">#REF!</definedName>
    <definedName name="성산교" localSheetId="20">#REF!</definedName>
    <definedName name="성산교" localSheetId="14">#REF!</definedName>
    <definedName name="성산교" localSheetId="16">#REF!</definedName>
    <definedName name="성산교" localSheetId="5">#REF!</definedName>
    <definedName name="성산교" localSheetId="11">#REF!</definedName>
    <definedName name="성산교" localSheetId="7">#REF!</definedName>
    <definedName name="성산교" localSheetId="9">#REF!</definedName>
    <definedName name="성산교">#REF!</definedName>
    <definedName name="성원" localSheetId="18">BlankMacro1</definedName>
    <definedName name="성원" localSheetId="20">BlankMacro1</definedName>
    <definedName name="성원" localSheetId="14">BlankMacro1</definedName>
    <definedName name="성원" localSheetId="16">BlankMacro1</definedName>
    <definedName name="성원" localSheetId="11">BlankMacro1</definedName>
    <definedName name="성원" localSheetId="7">BlankMacro1</definedName>
    <definedName name="성원">BlankMacro1</definedName>
    <definedName name="성재" localSheetId="3">#REF!</definedName>
    <definedName name="성재" localSheetId="6">#REF!</definedName>
    <definedName name="성재" localSheetId="8">#REF!</definedName>
    <definedName name="성재" localSheetId="10">#REF!</definedName>
    <definedName name="성재" localSheetId="18">#REF!</definedName>
    <definedName name="성재" localSheetId="20">#REF!</definedName>
    <definedName name="성재" localSheetId="14">#REF!</definedName>
    <definedName name="성재" localSheetId="16">#REF!</definedName>
    <definedName name="성재" localSheetId="11">#REF!</definedName>
    <definedName name="성재" localSheetId="7">#REF!</definedName>
    <definedName name="성재" localSheetId="9">#REF!</definedName>
    <definedName name="성재">#REF!</definedName>
    <definedName name="성토0.4경" localSheetId="18">#REF!</definedName>
    <definedName name="성토0.4경" localSheetId="20">#REF!</definedName>
    <definedName name="성토0.4경" localSheetId="14">#REF!</definedName>
    <definedName name="성토0.4경" localSheetId="16">#REF!</definedName>
    <definedName name="성토0.4경" localSheetId="11">#REF!</definedName>
    <definedName name="성토0.4경" localSheetId="7">#REF!</definedName>
    <definedName name="성토0.4경">#REF!</definedName>
    <definedName name="성토0.4노" localSheetId="18">#REF!</definedName>
    <definedName name="성토0.4노" localSheetId="20">#REF!</definedName>
    <definedName name="성토0.4노" localSheetId="14">#REF!</definedName>
    <definedName name="성토0.4노" localSheetId="16">#REF!</definedName>
    <definedName name="성토0.4노" localSheetId="11">#REF!</definedName>
    <definedName name="성토0.4노" localSheetId="7">#REF!</definedName>
    <definedName name="성토0.4노">#REF!</definedName>
    <definedName name="성토0.4재" localSheetId="18">#REF!</definedName>
    <definedName name="성토0.4재" localSheetId="20">#REF!</definedName>
    <definedName name="성토0.4재" localSheetId="14">#REF!</definedName>
    <definedName name="성토0.4재" localSheetId="16">#REF!</definedName>
    <definedName name="성토0.4재" localSheetId="11">#REF!</definedName>
    <definedName name="성토0.4재" localSheetId="7">#REF!</definedName>
    <definedName name="성토0.4재">#REF!</definedName>
    <definedName name="성토0.7경" localSheetId="18">#REF!</definedName>
    <definedName name="성토0.7경" localSheetId="20">#REF!</definedName>
    <definedName name="성토0.7경" localSheetId="14">#REF!</definedName>
    <definedName name="성토0.7경" localSheetId="16">#REF!</definedName>
    <definedName name="성토0.7경" localSheetId="11">#REF!</definedName>
    <definedName name="성토0.7경" localSheetId="7">#REF!</definedName>
    <definedName name="성토0.7경">#REF!</definedName>
    <definedName name="성토0.7노" localSheetId="18">#REF!</definedName>
    <definedName name="성토0.7노" localSheetId="20">#REF!</definedName>
    <definedName name="성토0.7노" localSheetId="14">#REF!</definedName>
    <definedName name="성토0.7노" localSheetId="16">#REF!</definedName>
    <definedName name="성토0.7노" localSheetId="11">#REF!</definedName>
    <definedName name="성토0.7노" localSheetId="7">#REF!</definedName>
    <definedName name="성토0.7노">#REF!</definedName>
    <definedName name="성토0.7재" localSheetId="18">#REF!</definedName>
    <definedName name="성토0.7재" localSheetId="20">#REF!</definedName>
    <definedName name="성토0.7재" localSheetId="14">#REF!</definedName>
    <definedName name="성토0.7재" localSheetId="16">#REF!</definedName>
    <definedName name="성토0.7재" localSheetId="11">#REF!</definedName>
    <definedName name="성토0.7재" localSheetId="7">#REF!</definedName>
    <definedName name="성토0.7재">#REF!</definedName>
    <definedName name="성토3" localSheetId="12">#N/A</definedName>
    <definedName name="성토3" localSheetId="5">#N/A</definedName>
    <definedName name="성토3">#N/A</definedName>
    <definedName name="성토도쟈" localSheetId="12">#N/A</definedName>
    <definedName name="성토도쟈" localSheetId="5">#N/A</definedName>
    <definedName name="성토도쟈">#N/A</definedName>
    <definedName name="세금계산서">#N/A</definedName>
    <definedName name="세금과공과" localSheetId="3">#REF!</definedName>
    <definedName name="세금과공과" localSheetId="6">#REF!</definedName>
    <definedName name="세금과공과" localSheetId="8">#REF!</definedName>
    <definedName name="세금과공과" localSheetId="10">#REF!</definedName>
    <definedName name="세금과공과" localSheetId="18">#REF!</definedName>
    <definedName name="세금과공과" localSheetId="20">#REF!</definedName>
    <definedName name="세금과공과" localSheetId="14">#REF!</definedName>
    <definedName name="세금과공과" localSheetId="16">#REF!</definedName>
    <definedName name="세금과공과" localSheetId="11">#REF!</definedName>
    <definedName name="세금과공과" localSheetId="7">#REF!</definedName>
    <definedName name="세금과공과" localSheetId="9">#REF!</definedName>
    <definedName name="세금과공과">#REF!</definedName>
    <definedName name="세금과공과금" localSheetId="18">#REF!</definedName>
    <definedName name="세금과공과금" localSheetId="20">#REF!</definedName>
    <definedName name="세금과공과금" localSheetId="14">#REF!</definedName>
    <definedName name="세금과공과금" localSheetId="16">#REF!</definedName>
    <definedName name="세금과공과금" localSheetId="11">#REF!</definedName>
    <definedName name="세금과공과금" localSheetId="7">#REF!</definedName>
    <definedName name="세금과공과금">#REF!</definedName>
    <definedName name="세로" localSheetId="6" hidden="1">{#N/A,#N/A,FALSE,"전력간선"}</definedName>
    <definedName name="세로" localSheetId="8" hidden="1">{#N/A,#N/A,FALSE,"전력간선"}</definedName>
    <definedName name="세로" localSheetId="10" hidden="1">{#N/A,#N/A,FALSE,"전력간선"}</definedName>
    <definedName name="세로" localSheetId="13" hidden="1">{#N/A,#N/A,FALSE,"전력간선"}</definedName>
    <definedName name="세로" localSheetId="15" hidden="1">{#N/A,#N/A,FALSE,"전력간선"}</definedName>
    <definedName name="세로" localSheetId="17" hidden="1">{#N/A,#N/A,FALSE,"전력간선"}</definedName>
    <definedName name="세로" localSheetId="19" hidden="1">{#N/A,#N/A,FALSE,"전력간선"}</definedName>
    <definedName name="세로" localSheetId="12" hidden="1">{#N/A,#N/A,FALSE,"전력간선"}</definedName>
    <definedName name="세로" localSheetId="16" hidden="1">{#N/A,#N/A,FALSE,"전력간선"}</definedName>
    <definedName name="세로" localSheetId="5" hidden="1">{#N/A,#N/A,FALSE,"전력간선"}</definedName>
    <definedName name="세로" localSheetId="9" hidden="1">{#N/A,#N/A,FALSE,"전력간선"}</definedName>
    <definedName name="세로" hidden="1">{#N/A,#N/A,FALSE,"전력간선"}</definedName>
    <definedName name="셀프보온재" localSheetId="3">#REF!</definedName>
    <definedName name="셀프보온재" localSheetId="6">#REF!</definedName>
    <definedName name="셀프보온재" localSheetId="8">#REF!</definedName>
    <definedName name="셀프보온재" localSheetId="10">#REF!</definedName>
    <definedName name="셀프보온재" localSheetId="18">#REF!</definedName>
    <definedName name="셀프보온재" localSheetId="20">#REF!</definedName>
    <definedName name="셀프보온재" localSheetId="14">#REF!</definedName>
    <definedName name="셀프보온재" localSheetId="16">#REF!</definedName>
    <definedName name="셀프보온재" localSheetId="11">#REF!</definedName>
    <definedName name="셀프보온재" localSheetId="7">#REF!</definedName>
    <definedName name="셀프보온재" localSheetId="9">#REF!</definedName>
    <definedName name="셀프보온재">#REF!</definedName>
    <definedName name="셋틈" localSheetId="3">'[198]고창터널(고창방향)'!#REF!</definedName>
    <definedName name="셋틈" localSheetId="6">'[198]고창터널(고창방향)'!#REF!</definedName>
    <definedName name="셋틈" localSheetId="8">'[198]고창터널(고창방향)'!#REF!</definedName>
    <definedName name="셋틈" localSheetId="10">'[198]고창터널(고창방향)'!#REF!</definedName>
    <definedName name="셋틈" localSheetId="18">'[198]고창터널(고창방향)'!#REF!</definedName>
    <definedName name="셋틈" localSheetId="20">'[198]고창터널(고창방향)'!#REF!</definedName>
    <definedName name="셋틈" localSheetId="14">'[198]고창터널(고창방향)'!#REF!</definedName>
    <definedName name="셋틈" localSheetId="16">'[198]고창터널(고창방향)'!#REF!</definedName>
    <definedName name="셋틈" localSheetId="11">'[198]고창터널(고창방향)'!#REF!</definedName>
    <definedName name="셋틈" localSheetId="7">'[198]고창터널(고창방향)'!#REF!</definedName>
    <definedName name="셋틈" localSheetId="9">'[198]고창터널(고창방향)'!#REF!</definedName>
    <definedName name="셋틈">'[198]고창터널(고창방향)'!#REF!</definedName>
    <definedName name="소" localSheetId="3">#REF!</definedName>
    <definedName name="소" localSheetId="6">#REF!</definedName>
    <definedName name="소" localSheetId="8">#REF!</definedName>
    <definedName name="소" localSheetId="10">#REF!</definedName>
    <definedName name="소" localSheetId="13">#REF!</definedName>
    <definedName name="소" localSheetId="15">#REF!</definedName>
    <definedName name="소" localSheetId="17">#REF!</definedName>
    <definedName name="소" localSheetId="19">#REF!</definedName>
    <definedName name="소" localSheetId="18">#REF!</definedName>
    <definedName name="소" localSheetId="12">#REF!</definedName>
    <definedName name="소" localSheetId="20">#REF!</definedName>
    <definedName name="소" localSheetId="14">#REF!</definedName>
    <definedName name="소" localSheetId="16">#REF!</definedName>
    <definedName name="소" localSheetId="5">#REF!</definedName>
    <definedName name="소" localSheetId="11">#REF!</definedName>
    <definedName name="소" localSheetId="7">#REF!</definedName>
    <definedName name="소" localSheetId="9">#REF!</definedName>
    <definedName name="소">#REF!</definedName>
    <definedName name="소B7" localSheetId="18">#REF!</definedName>
    <definedName name="소B7" localSheetId="20">#REF!</definedName>
    <definedName name="소B7" localSheetId="14">#REF!</definedName>
    <definedName name="소B7" localSheetId="16">#REF!</definedName>
    <definedName name="소B7" localSheetId="11">#REF!</definedName>
    <definedName name="소B7" localSheetId="7">#REF!</definedName>
    <definedName name="소B7">#REF!</definedName>
    <definedName name="소갑" localSheetId="3">#REF!</definedName>
    <definedName name="소갑" localSheetId="6">#REF!</definedName>
    <definedName name="소갑" localSheetId="8">#REF!</definedName>
    <definedName name="소갑" localSheetId="10">#REF!</definedName>
    <definedName name="소갑" localSheetId="18">#REF!</definedName>
    <definedName name="소갑" localSheetId="20">#REF!</definedName>
    <definedName name="소갑" localSheetId="14">#REF!</definedName>
    <definedName name="소갑" localSheetId="16">#REF!</definedName>
    <definedName name="소갑" localSheetId="11">#REF!</definedName>
    <definedName name="소갑" localSheetId="7">#REF!</definedName>
    <definedName name="소갑" localSheetId="9">#REF!</definedName>
    <definedName name="소갑">#REF!</definedName>
    <definedName name="소개소" localSheetId="3">#REF!</definedName>
    <definedName name="소개소" localSheetId="6">#REF!</definedName>
    <definedName name="소개소" localSheetId="8">#REF!</definedName>
    <definedName name="소개소" localSheetId="10">#REF!</definedName>
    <definedName name="소개소" localSheetId="18">#REF!</definedName>
    <definedName name="소개소" localSheetId="20">#REF!</definedName>
    <definedName name="소개소" localSheetId="14">#REF!</definedName>
    <definedName name="소개소" localSheetId="16">#REF!</definedName>
    <definedName name="소개소" localSheetId="11">#REF!</definedName>
    <definedName name="소개소" localSheetId="7">#REF!</definedName>
    <definedName name="소개소" localSheetId="9">#REF!</definedName>
    <definedName name="소개소">#REF!</definedName>
    <definedName name="소거" localSheetId="3">#REF!</definedName>
    <definedName name="소거" localSheetId="6">#REF!</definedName>
    <definedName name="소거" localSheetId="8">#REF!</definedName>
    <definedName name="소거" localSheetId="10">#REF!</definedName>
    <definedName name="소거" localSheetId="18">#REF!</definedName>
    <definedName name="소거" localSheetId="20">#REF!</definedName>
    <definedName name="소거" localSheetId="14">#REF!</definedName>
    <definedName name="소거" localSheetId="16">#REF!</definedName>
    <definedName name="소거" localSheetId="11">#REF!</definedName>
    <definedName name="소거" localSheetId="7">#REF!</definedName>
    <definedName name="소거" localSheetId="9">#REF!</definedName>
    <definedName name="소거">#REF!</definedName>
    <definedName name="소계" localSheetId="3">#REF!</definedName>
    <definedName name="소계" localSheetId="6">#REF!</definedName>
    <definedName name="소계" localSheetId="8">#REF!</definedName>
    <definedName name="소계" localSheetId="10">#REF!</definedName>
    <definedName name="소계" localSheetId="13">#REF!</definedName>
    <definedName name="소계" localSheetId="15">#REF!</definedName>
    <definedName name="소계" localSheetId="17">#REF!</definedName>
    <definedName name="소계" localSheetId="19">#REF!</definedName>
    <definedName name="소계" localSheetId="18">#REF!</definedName>
    <definedName name="소계" localSheetId="12">#REF!</definedName>
    <definedName name="소계" localSheetId="20">#REF!</definedName>
    <definedName name="소계" localSheetId="14">#REF!</definedName>
    <definedName name="소계" localSheetId="16">#REF!</definedName>
    <definedName name="소계" localSheetId="5">#REF!</definedName>
    <definedName name="소계" localSheetId="11">#REF!</definedName>
    <definedName name="소계" localSheetId="7">#REF!</definedName>
    <definedName name="소계" localSheetId="9">#REF!</definedName>
    <definedName name="소계">#REF!</definedName>
    <definedName name="소계1" localSheetId="3">#REF!</definedName>
    <definedName name="소계1" localSheetId="6">#REF!</definedName>
    <definedName name="소계1" localSheetId="8">#REF!</definedName>
    <definedName name="소계1" localSheetId="10">#REF!</definedName>
    <definedName name="소계1" localSheetId="18">#REF!</definedName>
    <definedName name="소계1" localSheetId="20">#REF!</definedName>
    <definedName name="소계1" localSheetId="14">#REF!</definedName>
    <definedName name="소계1" localSheetId="16">#REF!</definedName>
    <definedName name="소계1" localSheetId="11">#REF!</definedName>
    <definedName name="소계1" localSheetId="7">#REF!</definedName>
    <definedName name="소계1" localSheetId="9">#REF!</definedName>
    <definedName name="소계1">#REF!</definedName>
    <definedName name="소계10" localSheetId="3">#REF!</definedName>
    <definedName name="소계10" localSheetId="6">#REF!</definedName>
    <definedName name="소계10" localSheetId="8">#REF!</definedName>
    <definedName name="소계10" localSheetId="10">#REF!</definedName>
    <definedName name="소계10" localSheetId="18">#REF!</definedName>
    <definedName name="소계10" localSheetId="20">#REF!</definedName>
    <definedName name="소계10" localSheetId="14">#REF!</definedName>
    <definedName name="소계10" localSheetId="16">#REF!</definedName>
    <definedName name="소계10" localSheetId="11">#REF!</definedName>
    <definedName name="소계10" localSheetId="7">#REF!</definedName>
    <definedName name="소계10" localSheetId="9">#REF!</definedName>
    <definedName name="소계10">#REF!</definedName>
    <definedName name="소계2" localSheetId="3">#REF!</definedName>
    <definedName name="소계2" localSheetId="6">#REF!</definedName>
    <definedName name="소계2" localSheetId="8">#REF!</definedName>
    <definedName name="소계2" localSheetId="10">#REF!</definedName>
    <definedName name="소계2" localSheetId="18">#REF!</definedName>
    <definedName name="소계2" localSheetId="20">#REF!</definedName>
    <definedName name="소계2" localSheetId="14">#REF!</definedName>
    <definedName name="소계2" localSheetId="16">#REF!</definedName>
    <definedName name="소계2" localSheetId="11">#REF!</definedName>
    <definedName name="소계2" localSheetId="7">#REF!</definedName>
    <definedName name="소계2" localSheetId="9">#REF!</definedName>
    <definedName name="소계2">#REF!</definedName>
    <definedName name="소계3" localSheetId="3">#REF!</definedName>
    <definedName name="소계3" localSheetId="6">#REF!</definedName>
    <definedName name="소계3" localSheetId="8">#REF!</definedName>
    <definedName name="소계3" localSheetId="10">#REF!</definedName>
    <definedName name="소계3" localSheetId="18">#REF!</definedName>
    <definedName name="소계3" localSheetId="20">#REF!</definedName>
    <definedName name="소계3" localSheetId="14">#REF!</definedName>
    <definedName name="소계3" localSheetId="16">#REF!</definedName>
    <definedName name="소계3" localSheetId="11">#REF!</definedName>
    <definedName name="소계3" localSheetId="7">#REF!</definedName>
    <definedName name="소계3" localSheetId="9">#REF!</definedName>
    <definedName name="소계3">#REF!</definedName>
    <definedName name="소계4" localSheetId="3">#REF!</definedName>
    <definedName name="소계4" localSheetId="6">#REF!</definedName>
    <definedName name="소계4" localSheetId="8">#REF!</definedName>
    <definedName name="소계4" localSheetId="10">#REF!</definedName>
    <definedName name="소계4" localSheetId="18">#REF!</definedName>
    <definedName name="소계4" localSheetId="20">#REF!</definedName>
    <definedName name="소계4" localSheetId="14">#REF!</definedName>
    <definedName name="소계4" localSheetId="16">#REF!</definedName>
    <definedName name="소계4" localSheetId="11">#REF!</definedName>
    <definedName name="소계4" localSheetId="7">#REF!</definedName>
    <definedName name="소계4" localSheetId="9">#REF!</definedName>
    <definedName name="소계4">#REF!</definedName>
    <definedName name="소계5" localSheetId="3">#REF!</definedName>
    <definedName name="소계5" localSheetId="6">#REF!</definedName>
    <definedName name="소계5" localSheetId="8">#REF!</definedName>
    <definedName name="소계5" localSheetId="10">#REF!</definedName>
    <definedName name="소계5" localSheetId="18">#REF!</definedName>
    <definedName name="소계5" localSheetId="20">#REF!</definedName>
    <definedName name="소계5" localSheetId="14">#REF!</definedName>
    <definedName name="소계5" localSheetId="16">#REF!</definedName>
    <definedName name="소계5" localSheetId="11">#REF!</definedName>
    <definedName name="소계5" localSheetId="7">#REF!</definedName>
    <definedName name="소계5" localSheetId="9">#REF!</definedName>
    <definedName name="소계5">#REF!</definedName>
    <definedName name="소계6" localSheetId="3">#REF!</definedName>
    <definedName name="소계6" localSheetId="6">#REF!</definedName>
    <definedName name="소계6" localSheetId="8">#REF!</definedName>
    <definedName name="소계6" localSheetId="10">#REF!</definedName>
    <definedName name="소계6" localSheetId="18">#REF!</definedName>
    <definedName name="소계6" localSheetId="20">#REF!</definedName>
    <definedName name="소계6" localSheetId="14">#REF!</definedName>
    <definedName name="소계6" localSheetId="16">#REF!</definedName>
    <definedName name="소계6" localSheetId="11">#REF!</definedName>
    <definedName name="소계6" localSheetId="7">#REF!</definedName>
    <definedName name="소계6" localSheetId="9">#REF!</definedName>
    <definedName name="소계6">#REF!</definedName>
    <definedName name="소계7" localSheetId="3">#REF!</definedName>
    <definedName name="소계7" localSheetId="6">#REF!</definedName>
    <definedName name="소계7" localSheetId="8">#REF!</definedName>
    <definedName name="소계7" localSheetId="10">#REF!</definedName>
    <definedName name="소계7" localSheetId="18">#REF!</definedName>
    <definedName name="소계7" localSheetId="20">#REF!</definedName>
    <definedName name="소계7" localSheetId="14">#REF!</definedName>
    <definedName name="소계7" localSheetId="16">#REF!</definedName>
    <definedName name="소계7" localSheetId="11">#REF!</definedName>
    <definedName name="소계7" localSheetId="7">#REF!</definedName>
    <definedName name="소계7" localSheetId="9">#REF!</definedName>
    <definedName name="소계7">#REF!</definedName>
    <definedName name="소계8" localSheetId="3">#REF!</definedName>
    <definedName name="소계8" localSheetId="6">#REF!</definedName>
    <definedName name="소계8" localSheetId="8">#REF!</definedName>
    <definedName name="소계8" localSheetId="10">#REF!</definedName>
    <definedName name="소계8" localSheetId="18">#REF!</definedName>
    <definedName name="소계8" localSheetId="20">#REF!</definedName>
    <definedName name="소계8" localSheetId="14">#REF!</definedName>
    <definedName name="소계8" localSheetId="16">#REF!</definedName>
    <definedName name="소계8" localSheetId="11">#REF!</definedName>
    <definedName name="소계8" localSheetId="7">#REF!</definedName>
    <definedName name="소계8" localSheetId="9">#REF!</definedName>
    <definedName name="소계8">#REF!</definedName>
    <definedName name="소계9" localSheetId="3">#REF!</definedName>
    <definedName name="소계9" localSheetId="6">#REF!</definedName>
    <definedName name="소계9" localSheetId="8">#REF!</definedName>
    <definedName name="소계9" localSheetId="10">#REF!</definedName>
    <definedName name="소계9" localSheetId="18">#REF!</definedName>
    <definedName name="소계9" localSheetId="20">#REF!</definedName>
    <definedName name="소계9" localSheetId="14">#REF!</definedName>
    <definedName name="소계9" localSheetId="16">#REF!</definedName>
    <definedName name="소계9" localSheetId="11">#REF!</definedName>
    <definedName name="소계9" localSheetId="7">#REF!</definedName>
    <definedName name="소계9" localSheetId="9">#REF!</definedName>
    <definedName name="소계9">#REF!</definedName>
    <definedName name="소관경" localSheetId="3">#REF!</definedName>
    <definedName name="소관경" localSheetId="6">#REF!</definedName>
    <definedName name="소관경" localSheetId="8">#REF!</definedName>
    <definedName name="소관경" localSheetId="10">#REF!</definedName>
    <definedName name="소관경" localSheetId="18">#REF!</definedName>
    <definedName name="소관경" localSheetId="20">#REF!</definedName>
    <definedName name="소관경" localSheetId="14">#REF!</definedName>
    <definedName name="소관경" localSheetId="16">#REF!</definedName>
    <definedName name="소관경" localSheetId="11">#REF!</definedName>
    <definedName name="소관경" localSheetId="7">#REF!</definedName>
    <definedName name="소관경" localSheetId="9">#REF!</definedName>
    <definedName name="소관경">#REF!</definedName>
    <definedName name="소나무" localSheetId="3">#REF!</definedName>
    <definedName name="소나무" localSheetId="6">#REF!</definedName>
    <definedName name="소나무" localSheetId="8">#REF!</definedName>
    <definedName name="소나무" localSheetId="10">#REF!</definedName>
    <definedName name="소나무" localSheetId="13">#REF!</definedName>
    <definedName name="소나무" localSheetId="15">#REF!</definedName>
    <definedName name="소나무" localSheetId="17">#REF!</definedName>
    <definedName name="소나무" localSheetId="19">#REF!</definedName>
    <definedName name="소나무" localSheetId="18">#REF!</definedName>
    <definedName name="소나무" localSheetId="12">#REF!</definedName>
    <definedName name="소나무" localSheetId="20">#REF!</definedName>
    <definedName name="소나무" localSheetId="14">#REF!</definedName>
    <definedName name="소나무" localSheetId="16">#REF!</definedName>
    <definedName name="소나무" localSheetId="5">#REF!</definedName>
    <definedName name="소나무" localSheetId="11">#REF!</definedName>
    <definedName name="소나무" localSheetId="7">#REF!</definedName>
    <definedName name="소나무" localSheetId="9">#REF!</definedName>
    <definedName name="소나무">#REF!</definedName>
    <definedName name="소나무H2.5" localSheetId="18">#REF!</definedName>
    <definedName name="소나무H2.5" localSheetId="20">#REF!</definedName>
    <definedName name="소나무H2.5" localSheetId="14">#REF!</definedName>
    <definedName name="소나무H2.5" localSheetId="16">#REF!</definedName>
    <definedName name="소나무H2.5" localSheetId="11">#REF!</definedName>
    <definedName name="소나무H2.5" localSheetId="7">#REF!</definedName>
    <definedName name="소나무H2.5">#REF!</definedName>
    <definedName name="소나무H3.0" localSheetId="18">#REF!</definedName>
    <definedName name="소나무H3.0" localSheetId="20">#REF!</definedName>
    <definedName name="소나무H3.0" localSheetId="14">#REF!</definedName>
    <definedName name="소나무H3.0" localSheetId="16">#REF!</definedName>
    <definedName name="소나무H3.0" localSheetId="11">#REF!</definedName>
    <definedName name="소나무H3.0" localSheetId="7">#REF!</definedName>
    <definedName name="소나무H3.0">#REF!</definedName>
    <definedName name="소나무H4.0" localSheetId="18">#REF!</definedName>
    <definedName name="소나무H4.0" localSheetId="20">#REF!</definedName>
    <definedName name="소나무H4.0" localSheetId="14">#REF!</definedName>
    <definedName name="소나무H4.0" localSheetId="16">#REF!</definedName>
    <definedName name="소나무H4.0" localSheetId="11">#REF!</definedName>
    <definedName name="소나무H4.0" localSheetId="7">#REF!</definedName>
    <definedName name="소나무H4.0">#REF!</definedName>
    <definedName name="소나무H5.0" localSheetId="18">#REF!</definedName>
    <definedName name="소나무H5.0" localSheetId="20">#REF!</definedName>
    <definedName name="소나무H5.0" localSheetId="14">#REF!</definedName>
    <definedName name="소나무H5.0" localSheetId="16">#REF!</definedName>
    <definedName name="소나무H5.0" localSheetId="11">#REF!</definedName>
    <definedName name="소나무H5.0" localSheetId="7">#REF!</definedName>
    <definedName name="소나무H5.0">#REF!</definedName>
    <definedName name="소모비" localSheetId="3">#REF!</definedName>
    <definedName name="소모비" localSheetId="6">#REF!</definedName>
    <definedName name="소모비" localSheetId="8">#REF!</definedName>
    <definedName name="소모비" localSheetId="10">#REF!</definedName>
    <definedName name="소모비" localSheetId="18">#REF!</definedName>
    <definedName name="소모비" localSheetId="20">#REF!</definedName>
    <definedName name="소모비" localSheetId="14">#REF!</definedName>
    <definedName name="소모비" localSheetId="16">#REF!</definedName>
    <definedName name="소모비" localSheetId="11">#REF!</definedName>
    <definedName name="소모비" localSheetId="7">#REF!</definedName>
    <definedName name="소모비" localSheetId="9">#REF!</definedName>
    <definedName name="소모비">#REF!</definedName>
    <definedName name="소모품비" localSheetId="18">#REF!</definedName>
    <definedName name="소모품비" localSheetId="20">#REF!</definedName>
    <definedName name="소모품비" localSheetId="14">#REF!</definedName>
    <definedName name="소모품비" localSheetId="16">#REF!</definedName>
    <definedName name="소모품비" localSheetId="11">#REF!</definedName>
    <definedName name="소모품비" localSheetId="7">#REF!</definedName>
    <definedName name="소모품비">#REF!</definedName>
    <definedName name="소방" localSheetId="3">#REF!</definedName>
    <definedName name="소방" localSheetId="6">#REF!</definedName>
    <definedName name="소방" localSheetId="8">#REF!</definedName>
    <definedName name="소방" localSheetId="10">#REF!</definedName>
    <definedName name="소방" localSheetId="13">#REF!</definedName>
    <definedName name="소방" localSheetId="15">#REF!</definedName>
    <definedName name="소방" localSheetId="17">#REF!</definedName>
    <definedName name="소방" localSheetId="19">#REF!</definedName>
    <definedName name="소방" localSheetId="18">#REF!</definedName>
    <definedName name="소방" localSheetId="12">#REF!</definedName>
    <definedName name="소방" localSheetId="20">#REF!</definedName>
    <definedName name="소방" localSheetId="14">#REF!</definedName>
    <definedName name="소방" localSheetId="16">#REF!</definedName>
    <definedName name="소방" localSheetId="5">#REF!</definedName>
    <definedName name="소방" localSheetId="11">#REF!</definedName>
    <definedName name="소방" localSheetId="7">#REF!</definedName>
    <definedName name="소방" localSheetId="9">#REF!</definedName>
    <definedName name="소방">#REF!</definedName>
    <definedName name="소방2" localSheetId="3">#REF!</definedName>
    <definedName name="소방2" localSheetId="6">#REF!</definedName>
    <definedName name="소방2" localSheetId="8">#REF!</definedName>
    <definedName name="소방2" localSheetId="10">#REF!</definedName>
    <definedName name="소방2" localSheetId="18">#REF!</definedName>
    <definedName name="소방2" localSheetId="20">#REF!</definedName>
    <definedName name="소방2" localSheetId="14">#REF!</definedName>
    <definedName name="소방2" localSheetId="16">#REF!</definedName>
    <definedName name="소방2" localSheetId="11">#REF!</definedName>
    <definedName name="소방2" localSheetId="7">#REF!</definedName>
    <definedName name="소방2" localSheetId="9">#REF!</definedName>
    <definedName name="소방2">#REF!</definedName>
    <definedName name="소방감리" localSheetId="3">#REF!</definedName>
    <definedName name="소방감리" localSheetId="6">#REF!</definedName>
    <definedName name="소방감리" localSheetId="8">#REF!</definedName>
    <definedName name="소방감리" localSheetId="10">#REF!</definedName>
    <definedName name="소방감리" localSheetId="18">#REF!</definedName>
    <definedName name="소방감리" localSheetId="20">#REF!</definedName>
    <definedName name="소방감리" localSheetId="14">#REF!</definedName>
    <definedName name="소방감리" localSheetId="16">#REF!</definedName>
    <definedName name="소방감리" localSheetId="11">#REF!</definedName>
    <definedName name="소방감리" localSheetId="7">#REF!</definedName>
    <definedName name="소방감리" localSheetId="9">#REF!</definedName>
    <definedName name="소방감리">#REF!</definedName>
    <definedName name="소방공량산출서" localSheetId="3">BlankMacro1</definedName>
    <definedName name="소방공량산출서" localSheetId="6">BlankMacro1</definedName>
    <definedName name="소방공량산출서" localSheetId="8">BlankMacro1</definedName>
    <definedName name="소방공량산출서" localSheetId="10">BlankMacro1</definedName>
    <definedName name="소방공량산출서" localSheetId="13">BlankMacro1</definedName>
    <definedName name="소방공량산출서" localSheetId="15">BlankMacro1</definedName>
    <definedName name="소방공량산출서" localSheetId="17">BlankMacro1</definedName>
    <definedName name="소방공량산출서" localSheetId="19">BlankMacro1</definedName>
    <definedName name="소방공량산출서" localSheetId="18">BlankMacro1</definedName>
    <definedName name="소방공량산출서" localSheetId="12">BlankMacro1</definedName>
    <definedName name="소방공량산출서" localSheetId="20">BlankMacro1</definedName>
    <definedName name="소방공량산출서" localSheetId="14">BlankMacro1</definedName>
    <definedName name="소방공량산출서" localSheetId="16">BlankMacro1</definedName>
    <definedName name="소방공량산출서" localSheetId="5">BlankMacro1</definedName>
    <definedName name="소방공량산출서" localSheetId="11">BlankMacro1</definedName>
    <definedName name="소방공량산출서" localSheetId="7">BlankMacro1</definedName>
    <definedName name="소방공량산출서" localSheetId="9">BlankMacro1</definedName>
    <definedName name="소방공량산출서">BlankMacro1</definedName>
    <definedName name="소방내역" localSheetId="3">BlankMacro1</definedName>
    <definedName name="소방내역" localSheetId="6">BlankMacro1</definedName>
    <definedName name="소방내역" localSheetId="8">BlankMacro1</definedName>
    <definedName name="소방내역" localSheetId="10">BlankMacro1</definedName>
    <definedName name="소방내역" localSheetId="13">BlankMacro1</definedName>
    <definedName name="소방내역" localSheetId="15">BlankMacro1</definedName>
    <definedName name="소방내역" localSheetId="17">BlankMacro1</definedName>
    <definedName name="소방내역" localSheetId="19">BlankMacro1</definedName>
    <definedName name="소방내역" localSheetId="18">BlankMacro1</definedName>
    <definedName name="소방내역" localSheetId="12">BlankMacro1</definedName>
    <definedName name="소방내역" localSheetId="20">BlankMacro1</definedName>
    <definedName name="소방내역" localSheetId="14">BlankMacro1</definedName>
    <definedName name="소방내역" localSheetId="16">BlankMacro1</definedName>
    <definedName name="소방내역" localSheetId="5">BlankMacro1</definedName>
    <definedName name="소방내역" localSheetId="11">BlankMacro1</definedName>
    <definedName name="소방내역" localSheetId="7">BlankMacro1</definedName>
    <definedName name="소방내역" localSheetId="9">BlankMacro1</definedName>
    <definedName name="소방내역">BlankMacro1</definedName>
    <definedName name="소방내역서" localSheetId="3">BlankMacro1</definedName>
    <definedName name="소방내역서" localSheetId="6">BlankMacro1</definedName>
    <definedName name="소방내역서" localSheetId="8">BlankMacro1</definedName>
    <definedName name="소방내역서" localSheetId="10">BlankMacro1</definedName>
    <definedName name="소방내역서" localSheetId="13">BlankMacro1</definedName>
    <definedName name="소방내역서" localSheetId="15">BlankMacro1</definedName>
    <definedName name="소방내역서" localSheetId="17">BlankMacro1</definedName>
    <definedName name="소방내역서" localSheetId="19">BlankMacro1</definedName>
    <definedName name="소방내역서" localSheetId="18">BlankMacro1</definedName>
    <definedName name="소방내역서" localSheetId="12">BlankMacro1</definedName>
    <definedName name="소방내역서" localSheetId="20">BlankMacro1</definedName>
    <definedName name="소방내역서" localSheetId="14">BlankMacro1</definedName>
    <definedName name="소방내역서" localSheetId="16">BlankMacro1</definedName>
    <definedName name="소방내역서" localSheetId="5">BlankMacro1</definedName>
    <definedName name="소방내역서" localSheetId="11">BlankMacro1</definedName>
    <definedName name="소방내역서" localSheetId="7">BlankMacro1</definedName>
    <definedName name="소방내역서" localSheetId="9">BlankMacro1</definedName>
    <definedName name="소방내역서">BlankMacro1</definedName>
    <definedName name="소방단가" localSheetId="3">BlankMacro1</definedName>
    <definedName name="소방단가" localSheetId="6">BlankMacro1</definedName>
    <definedName name="소방단가" localSheetId="8">BlankMacro1</definedName>
    <definedName name="소방단가" localSheetId="10">BlankMacro1</definedName>
    <definedName name="소방단가" localSheetId="13">BlankMacro1</definedName>
    <definedName name="소방단가" localSheetId="15">BlankMacro1</definedName>
    <definedName name="소방단가" localSheetId="17">BlankMacro1</definedName>
    <definedName name="소방단가" localSheetId="19">BlankMacro1</definedName>
    <definedName name="소방단가" localSheetId="18">BlankMacro1</definedName>
    <definedName name="소방단가" localSheetId="12">BlankMacro1</definedName>
    <definedName name="소방단가" localSheetId="20">BlankMacro1</definedName>
    <definedName name="소방단가" localSheetId="14">BlankMacro1</definedName>
    <definedName name="소방단가" localSheetId="16">BlankMacro1</definedName>
    <definedName name="소방단가" localSheetId="5">BlankMacro1</definedName>
    <definedName name="소방단가" localSheetId="11">BlankMacro1</definedName>
    <definedName name="소방단가" localSheetId="7">BlankMacro1</definedName>
    <definedName name="소방단가" localSheetId="9">BlankMacro1</definedName>
    <definedName name="소방단가">BlankMacro1</definedName>
    <definedName name="소방단가조사서" localSheetId="3">BlankMacro1</definedName>
    <definedName name="소방단가조사서" localSheetId="6">BlankMacro1</definedName>
    <definedName name="소방단가조사서" localSheetId="8">BlankMacro1</definedName>
    <definedName name="소방단가조사서" localSheetId="10">BlankMacro1</definedName>
    <definedName name="소방단가조사서" localSheetId="13">BlankMacro1</definedName>
    <definedName name="소방단가조사서" localSheetId="15">BlankMacro1</definedName>
    <definedName name="소방단가조사서" localSheetId="17">BlankMacro1</definedName>
    <definedName name="소방단가조사서" localSheetId="19">BlankMacro1</definedName>
    <definedName name="소방단가조사서" localSheetId="18">BlankMacro1</definedName>
    <definedName name="소방단가조사서" localSheetId="12">BlankMacro1</definedName>
    <definedName name="소방단가조사서" localSheetId="20">BlankMacro1</definedName>
    <definedName name="소방단가조사서" localSheetId="14">BlankMacro1</definedName>
    <definedName name="소방단가조사서" localSheetId="16">BlankMacro1</definedName>
    <definedName name="소방단가조사서" localSheetId="5">BlankMacro1</definedName>
    <definedName name="소방단가조사서" localSheetId="11">BlankMacro1</definedName>
    <definedName name="소방단가조사서" localSheetId="7">BlankMacro1</definedName>
    <definedName name="소방단가조사서" localSheetId="9">BlankMacro1</definedName>
    <definedName name="소방단가조사서">BlankMacro1</definedName>
    <definedName name="소분류선택범위" localSheetId="18">#REF!</definedName>
    <definedName name="소분류선택범위" localSheetId="20">#REF!</definedName>
    <definedName name="소분류선택범위" localSheetId="14">#REF!</definedName>
    <definedName name="소분류선택범위" localSheetId="16">#REF!</definedName>
    <definedName name="소분류선택범위" localSheetId="11">#REF!</definedName>
    <definedName name="소분류선택범위" localSheetId="7">#REF!</definedName>
    <definedName name="소분류선택범위">#REF!</definedName>
    <definedName name="소속" localSheetId="3">#REF!</definedName>
    <definedName name="소속" localSheetId="6">#REF!</definedName>
    <definedName name="소속" localSheetId="8">#REF!</definedName>
    <definedName name="소속" localSheetId="10">#REF!</definedName>
    <definedName name="소속" localSheetId="18">#REF!</definedName>
    <definedName name="소속" localSheetId="20">#REF!</definedName>
    <definedName name="소속" localSheetId="14">#REF!</definedName>
    <definedName name="소속" localSheetId="16">#REF!</definedName>
    <definedName name="소속" localSheetId="11">#REF!</definedName>
    <definedName name="소속" localSheetId="7">#REF!</definedName>
    <definedName name="소속" localSheetId="9">#REF!</definedName>
    <definedName name="소속">#REF!</definedName>
    <definedName name="소속부" localSheetId="3">#REF!</definedName>
    <definedName name="소속부" localSheetId="6">#REF!</definedName>
    <definedName name="소속부" localSheetId="8">#REF!</definedName>
    <definedName name="소속부" localSheetId="10">#REF!</definedName>
    <definedName name="소속부" localSheetId="18">#REF!</definedName>
    <definedName name="소속부" localSheetId="20">#REF!</definedName>
    <definedName name="소속부" localSheetId="14">#REF!</definedName>
    <definedName name="소속부" localSheetId="16">#REF!</definedName>
    <definedName name="소속부" localSheetId="11">#REF!</definedName>
    <definedName name="소속부" localSheetId="7">#REF!</definedName>
    <definedName name="소속부" localSheetId="9">#REF!</definedName>
    <definedName name="소속부">#REF!</definedName>
    <definedName name="소요물자" localSheetId="18">#REF!</definedName>
    <definedName name="소요물자" localSheetId="20">#REF!</definedName>
    <definedName name="소요물자" localSheetId="14">#REF!</definedName>
    <definedName name="소요물자" localSheetId="16">#REF!</definedName>
    <definedName name="소요물자" localSheetId="11">#REF!</definedName>
    <definedName name="소요물자" localSheetId="7">#REF!</definedName>
    <definedName name="소요물자">#REF!</definedName>
    <definedName name="소요비용" localSheetId="6" hidden="1">{#N/A,#N/A,TRUE,"매출진척-1";#N/A,#N/A,TRUE,"매출진척-2";#N/A,#N/A,TRUE,"제품실적";#N/A,#N/A,TRUE,"RAC";#N/A,#N/A,TRUE,"PAC ";#N/A,#N/A,TRUE,"재고현황";#N/A,#N/A,TRUE,"공지사항"}</definedName>
    <definedName name="소요비용" localSheetId="8" hidden="1">{#N/A,#N/A,TRUE,"매출진척-1";#N/A,#N/A,TRUE,"매출진척-2";#N/A,#N/A,TRUE,"제품실적";#N/A,#N/A,TRUE,"RAC";#N/A,#N/A,TRUE,"PAC ";#N/A,#N/A,TRUE,"재고현황";#N/A,#N/A,TRUE,"공지사항"}</definedName>
    <definedName name="소요비용" localSheetId="10" hidden="1">{#N/A,#N/A,TRUE,"매출진척-1";#N/A,#N/A,TRUE,"매출진척-2";#N/A,#N/A,TRUE,"제품실적";#N/A,#N/A,TRUE,"RAC";#N/A,#N/A,TRUE,"PAC ";#N/A,#N/A,TRUE,"재고현황";#N/A,#N/A,TRUE,"공지사항"}</definedName>
    <definedName name="소요비용" localSheetId="13" hidden="1">{#N/A,#N/A,TRUE,"매출진척-1";#N/A,#N/A,TRUE,"매출진척-2";#N/A,#N/A,TRUE,"제품실적";#N/A,#N/A,TRUE,"RAC";#N/A,#N/A,TRUE,"PAC ";#N/A,#N/A,TRUE,"재고현황";#N/A,#N/A,TRUE,"공지사항"}</definedName>
    <definedName name="소요비용" localSheetId="15" hidden="1">{#N/A,#N/A,TRUE,"매출진척-1";#N/A,#N/A,TRUE,"매출진척-2";#N/A,#N/A,TRUE,"제품실적";#N/A,#N/A,TRUE,"RAC";#N/A,#N/A,TRUE,"PAC ";#N/A,#N/A,TRUE,"재고현황";#N/A,#N/A,TRUE,"공지사항"}</definedName>
    <definedName name="소요비용" localSheetId="17" hidden="1">{#N/A,#N/A,TRUE,"매출진척-1";#N/A,#N/A,TRUE,"매출진척-2";#N/A,#N/A,TRUE,"제품실적";#N/A,#N/A,TRUE,"RAC";#N/A,#N/A,TRUE,"PAC ";#N/A,#N/A,TRUE,"재고현황";#N/A,#N/A,TRUE,"공지사항"}</definedName>
    <definedName name="소요비용" localSheetId="19" hidden="1">{#N/A,#N/A,TRUE,"매출진척-1";#N/A,#N/A,TRUE,"매출진척-2";#N/A,#N/A,TRUE,"제품실적";#N/A,#N/A,TRUE,"RAC";#N/A,#N/A,TRUE,"PAC ";#N/A,#N/A,TRUE,"재고현황";#N/A,#N/A,TRUE,"공지사항"}</definedName>
    <definedName name="소요비용" localSheetId="12" hidden="1">{#N/A,#N/A,TRUE,"매출진척-1";#N/A,#N/A,TRUE,"매출진척-2";#N/A,#N/A,TRUE,"제품실적";#N/A,#N/A,TRUE,"RAC";#N/A,#N/A,TRUE,"PAC ";#N/A,#N/A,TRUE,"재고현황";#N/A,#N/A,TRUE,"공지사항"}</definedName>
    <definedName name="소요비용" localSheetId="16" hidden="1">{#N/A,#N/A,TRUE,"매출진척-1";#N/A,#N/A,TRUE,"매출진척-2";#N/A,#N/A,TRUE,"제품실적";#N/A,#N/A,TRUE,"RAC";#N/A,#N/A,TRUE,"PAC ";#N/A,#N/A,TRUE,"재고현황";#N/A,#N/A,TRUE,"공지사항"}</definedName>
    <definedName name="소요비용" localSheetId="5" hidden="1">{#N/A,#N/A,TRUE,"매출진척-1";#N/A,#N/A,TRUE,"매출진척-2";#N/A,#N/A,TRUE,"제품실적";#N/A,#N/A,TRUE,"RAC";#N/A,#N/A,TRUE,"PAC ";#N/A,#N/A,TRUE,"재고현황";#N/A,#N/A,TRUE,"공지사항"}</definedName>
    <definedName name="소요비용" localSheetId="9" hidden="1">{#N/A,#N/A,TRUE,"매출진척-1";#N/A,#N/A,TRUE,"매출진척-2";#N/A,#N/A,TRUE,"제품실적";#N/A,#N/A,TRUE,"RAC";#N/A,#N/A,TRUE,"PAC ";#N/A,#N/A,TRUE,"재고현황";#N/A,#N/A,TRUE,"공지사항"}</definedName>
    <definedName name="소요비용" hidden="1">{#N/A,#N/A,TRUE,"매출진척-1";#N/A,#N/A,TRUE,"매출진척-2";#N/A,#N/A,TRUE,"제품실적";#N/A,#N/A,TRUE,"RAC";#N/A,#N/A,TRUE,"PAC ";#N/A,#N/A,TRUE,"재고현황";#N/A,#N/A,TRUE,"공지사항"}</definedName>
    <definedName name="소용량충전기">[20]소요자재!$H$151</definedName>
    <definedName name="소음진동" localSheetId="3">#REF!</definedName>
    <definedName name="소음진동" localSheetId="6">#REF!</definedName>
    <definedName name="소음진동" localSheetId="8">#REF!</definedName>
    <definedName name="소음진동" localSheetId="10">#REF!</definedName>
    <definedName name="소음진동" localSheetId="13">#REF!</definedName>
    <definedName name="소음진동" localSheetId="15">#REF!</definedName>
    <definedName name="소음진동" localSheetId="17">#REF!</definedName>
    <definedName name="소음진동" localSheetId="19">#REF!</definedName>
    <definedName name="소음진동" localSheetId="18">#REF!</definedName>
    <definedName name="소음진동" localSheetId="12">#REF!</definedName>
    <definedName name="소음진동" localSheetId="20">#REF!</definedName>
    <definedName name="소음진동" localSheetId="14">#REF!</definedName>
    <definedName name="소음진동" localSheetId="16">#REF!</definedName>
    <definedName name="소음진동" localSheetId="5">#REF!</definedName>
    <definedName name="소음진동" localSheetId="11">#REF!</definedName>
    <definedName name="소음진동" localSheetId="7">#REF!</definedName>
    <definedName name="소음진동" localSheetId="9">#REF!</definedName>
    <definedName name="소음진동">#REF!</definedName>
    <definedName name="소음진동측정" localSheetId="18">#REF!</definedName>
    <definedName name="소음진동측정" localSheetId="20">#REF!</definedName>
    <definedName name="소음진동측정" localSheetId="14">#REF!</definedName>
    <definedName name="소음진동측정" localSheetId="16">#REF!</definedName>
    <definedName name="소음진동측정" localSheetId="11">#REF!</definedName>
    <definedName name="소음진동측정" localSheetId="7">#REF!</definedName>
    <definedName name="소음진동측정">#REF!</definedName>
    <definedName name="소음진동측정지점수">[165]data!$F$5</definedName>
    <definedName name="소일위대가1" localSheetId="3">#REF!</definedName>
    <definedName name="소일위대가1" localSheetId="6">#REF!</definedName>
    <definedName name="소일위대가1" localSheetId="8">#REF!</definedName>
    <definedName name="소일위대가1" localSheetId="10">#REF!</definedName>
    <definedName name="소일위대가1" localSheetId="13">#REF!</definedName>
    <definedName name="소일위대가1" localSheetId="15">#REF!</definedName>
    <definedName name="소일위대가1" localSheetId="17">#REF!</definedName>
    <definedName name="소일위대가1" localSheetId="19">#REF!</definedName>
    <definedName name="소일위대가1" localSheetId="18">#REF!</definedName>
    <definedName name="소일위대가1" localSheetId="12">#REF!</definedName>
    <definedName name="소일위대가1" localSheetId="20">#REF!</definedName>
    <definedName name="소일위대가1" localSheetId="14">#REF!</definedName>
    <definedName name="소일위대가1" localSheetId="16">#REF!</definedName>
    <definedName name="소일위대가1" localSheetId="5">#REF!</definedName>
    <definedName name="소일위대가1" localSheetId="11">#REF!</definedName>
    <definedName name="소일위대가1" localSheetId="7">#REF!</definedName>
    <definedName name="소일위대가1" localSheetId="9">#REF!</definedName>
    <definedName name="소일위대가1">#REF!</definedName>
    <definedName name="소켓무게">[253]DATE!$G$24:$G$79</definedName>
    <definedName name="소허잔" localSheetId="6" hidden="1">{"'Sheet1'!$A$4","'Sheet1'!$A$9:$G$28"}</definedName>
    <definedName name="소허잔" localSheetId="8" hidden="1">{"'Sheet1'!$A$4","'Sheet1'!$A$9:$G$28"}</definedName>
    <definedName name="소허잔" localSheetId="10" hidden="1">{"'Sheet1'!$A$4","'Sheet1'!$A$9:$G$28"}</definedName>
    <definedName name="소허잔" localSheetId="13" hidden="1">{"'Sheet1'!$A$4","'Sheet1'!$A$9:$G$28"}</definedName>
    <definedName name="소허잔" localSheetId="15" hidden="1">{"'Sheet1'!$A$4","'Sheet1'!$A$9:$G$28"}</definedName>
    <definedName name="소허잔" localSheetId="17" hidden="1">{"'Sheet1'!$A$4","'Sheet1'!$A$9:$G$28"}</definedName>
    <definedName name="소허잔" localSheetId="19" hidden="1">{"'Sheet1'!$A$4","'Sheet1'!$A$9:$G$28"}</definedName>
    <definedName name="소허잔" localSheetId="12" hidden="1">{"'Sheet1'!$A$4","'Sheet1'!$A$9:$G$28"}</definedName>
    <definedName name="소허잔" localSheetId="16" hidden="1">{"'Sheet1'!$A$4","'Sheet1'!$A$9:$G$28"}</definedName>
    <definedName name="소허잔" localSheetId="5" hidden="1">{"'Sheet1'!$A$4","'Sheet1'!$A$9:$G$28"}</definedName>
    <definedName name="소허잔" localSheetId="9" hidden="1">{"'Sheet1'!$A$4","'Sheet1'!$A$9:$G$28"}</definedName>
    <definedName name="소허잔" hidden="1">{"'Sheet1'!$A$4","'Sheet1'!$A$9:$G$28"}</definedName>
    <definedName name="소형B손료">'[174]기계경비(시간당)'!$H$240</definedName>
    <definedName name="소화전" localSheetId="6" hidden="1">{"'Sheet1'!$A$4","'Sheet1'!$A$9:$G$28"}</definedName>
    <definedName name="소화전" localSheetId="8" hidden="1">{"'Sheet1'!$A$4","'Sheet1'!$A$9:$G$28"}</definedName>
    <definedName name="소화전" localSheetId="10" hidden="1">{"'Sheet1'!$A$4","'Sheet1'!$A$9:$G$28"}</definedName>
    <definedName name="소화전" localSheetId="13" hidden="1">{"'Sheet1'!$A$4","'Sheet1'!$A$9:$G$28"}</definedName>
    <definedName name="소화전" localSheetId="15" hidden="1">{"'Sheet1'!$A$4","'Sheet1'!$A$9:$G$28"}</definedName>
    <definedName name="소화전" localSheetId="17" hidden="1">{"'Sheet1'!$A$4","'Sheet1'!$A$9:$G$28"}</definedName>
    <definedName name="소화전" localSheetId="19" hidden="1">{"'Sheet1'!$A$4","'Sheet1'!$A$9:$G$28"}</definedName>
    <definedName name="소화전" localSheetId="12" hidden="1">{"'Sheet1'!$A$4","'Sheet1'!$A$9:$G$28"}</definedName>
    <definedName name="소화전" localSheetId="16" hidden="1">{"'Sheet1'!$A$4","'Sheet1'!$A$9:$G$28"}</definedName>
    <definedName name="소화전" localSheetId="5" hidden="1">{"'Sheet1'!$A$4","'Sheet1'!$A$9:$G$28"}</definedName>
    <definedName name="소화전" localSheetId="9" hidden="1">{"'Sheet1'!$A$4","'Sheet1'!$A$9:$G$28"}</definedName>
    <definedName name="소화전" hidden="1">{"'Sheet1'!$A$4","'Sheet1'!$A$9:$G$28"}</definedName>
    <definedName name="속초조양부대입찰요청서" localSheetId="3">[254]확약서!#REF!</definedName>
    <definedName name="속초조양부대입찰요청서" localSheetId="6">[254]확약서!#REF!</definedName>
    <definedName name="속초조양부대입찰요청서" localSheetId="8">[254]확약서!#REF!</definedName>
    <definedName name="속초조양부대입찰요청서" localSheetId="10">[254]확약서!#REF!</definedName>
    <definedName name="속초조양부대입찰요청서" localSheetId="18">[254]확약서!#REF!</definedName>
    <definedName name="속초조양부대입찰요청서" localSheetId="20">[254]확약서!#REF!</definedName>
    <definedName name="속초조양부대입찰요청서" localSheetId="14">[254]확약서!#REF!</definedName>
    <definedName name="속초조양부대입찰요청서" localSheetId="16">[254]확약서!#REF!</definedName>
    <definedName name="속초조양부대입찰요청서" localSheetId="11">[254]확약서!#REF!</definedName>
    <definedName name="속초조양부대입찰요청서" localSheetId="7">[254]확약서!#REF!</definedName>
    <definedName name="속초조양부대입찰요청서" localSheetId="9">[254]확약서!#REF!</definedName>
    <definedName name="속초조양부대입찰요청서">[254]확약서!#REF!</definedName>
    <definedName name="속초조양원하도급예정금액대비" localSheetId="3">[254]확약서!#REF!</definedName>
    <definedName name="속초조양원하도급예정금액대비" localSheetId="6">[254]확약서!#REF!</definedName>
    <definedName name="속초조양원하도급예정금액대비" localSheetId="8">[254]확약서!#REF!</definedName>
    <definedName name="속초조양원하도급예정금액대비" localSheetId="10">[254]확약서!#REF!</definedName>
    <definedName name="속초조양원하도급예정금액대비" localSheetId="18">[254]확약서!#REF!</definedName>
    <definedName name="속초조양원하도급예정금액대비" localSheetId="20">[254]확약서!#REF!</definedName>
    <definedName name="속초조양원하도급예정금액대비" localSheetId="14">[254]확약서!#REF!</definedName>
    <definedName name="속초조양원하도급예정금액대비" localSheetId="16">[254]확약서!#REF!</definedName>
    <definedName name="속초조양원하도급예정금액대비" localSheetId="11">[254]확약서!#REF!</definedName>
    <definedName name="속초조양원하도급예정금액대비" localSheetId="7">[254]확약서!#REF!</definedName>
    <definedName name="속초조양원하도급예정금액대비" localSheetId="9">[254]확약서!#REF!</definedName>
    <definedName name="속초조양원하도급예정금액대비">[254]확약서!#REF!</definedName>
    <definedName name="속초조양지급자재" localSheetId="3">[254]확약서!#REF!</definedName>
    <definedName name="속초조양지급자재" localSheetId="6">[254]확약서!#REF!</definedName>
    <definedName name="속초조양지급자재" localSheetId="8">[254]확약서!#REF!</definedName>
    <definedName name="속초조양지급자재" localSheetId="10">[254]확약서!#REF!</definedName>
    <definedName name="속초조양지급자재" localSheetId="18">[254]확약서!#REF!</definedName>
    <definedName name="속초조양지급자재" localSheetId="20">[254]확약서!#REF!</definedName>
    <definedName name="속초조양지급자재" localSheetId="14">[254]확약서!#REF!</definedName>
    <definedName name="속초조양지급자재" localSheetId="16">[254]확약서!#REF!</definedName>
    <definedName name="속초조양지급자재" localSheetId="11">[254]확약서!#REF!</definedName>
    <definedName name="속초조양지급자재" localSheetId="7">[254]확약서!#REF!</definedName>
    <definedName name="속초조양지급자재" localSheetId="9">[254]확약서!#REF!</definedName>
    <definedName name="속초조양지급자재">[254]확약서!#REF!</definedName>
    <definedName name="속초조양하도급사항" localSheetId="3">[254]확약서!#REF!</definedName>
    <definedName name="속초조양하도급사항" localSheetId="6">[254]확약서!#REF!</definedName>
    <definedName name="속초조양하도급사항" localSheetId="8">[254]확약서!#REF!</definedName>
    <definedName name="속초조양하도급사항" localSheetId="10">[254]확약서!#REF!</definedName>
    <definedName name="속초조양하도급사항" localSheetId="18">[254]확약서!#REF!</definedName>
    <definedName name="속초조양하도급사항" localSheetId="20">[254]확약서!#REF!</definedName>
    <definedName name="속초조양하도급사항" localSheetId="14">[254]확약서!#REF!</definedName>
    <definedName name="속초조양하도급사항" localSheetId="16">[254]확약서!#REF!</definedName>
    <definedName name="속초조양하도급사항" localSheetId="11">[254]확약서!#REF!</definedName>
    <definedName name="속초조양하도급사항" localSheetId="7">[254]확약서!#REF!</definedName>
    <definedName name="속초조양하도급사항" localSheetId="9">[254]확약서!#REF!</definedName>
    <definedName name="속초조양하도급사항">[254]확약서!#REF!</definedName>
    <definedName name="손료" localSheetId="18">#REF!</definedName>
    <definedName name="손료" localSheetId="20">#REF!</definedName>
    <definedName name="손료" localSheetId="14">#REF!</definedName>
    <definedName name="손료" localSheetId="16">#REF!</definedName>
    <definedName name="손료" localSheetId="11">#REF!</definedName>
    <definedName name="손료" localSheetId="7">#REF!</definedName>
    <definedName name="손료">#REF!</definedName>
    <definedName name="손익분기" localSheetId="3">[153]!손익분기</definedName>
    <definedName name="손익분기" localSheetId="6">[153]!손익분기</definedName>
    <definedName name="손익분기" localSheetId="8">[153]!손익분기</definedName>
    <definedName name="손익분기" localSheetId="10">[153]!손익분기</definedName>
    <definedName name="손익분기" localSheetId="18">[153]!손익분기</definedName>
    <definedName name="손익분기" localSheetId="20">[153]!손익분기</definedName>
    <definedName name="손익분기" localSheetId="14">[153]!손익분기</definedName>
    <definedName name="손익분기" localSheetId="16">[153]!손익분기</definedName>
    <definedName name="손익분기" localSheetId="11">[153]!손익분기</definedName>
    <definedName name="손익분기" localSheetId="7">[153]!손익분기</definedName>
    <definedName name="손익분기" localSheetId="9">[153]!손익분기</definedName>
    <definedName name="손익분기">[153]!손익분기</definedName>
    <definedName name="손잡이1219" localSheetId="3">#REF!</definedName>
    <definedName name="손잡이1219" localSheetId="6">#REF!</definedName>
    <definedName name="손잡이1219" localSheetId="8">#REF!</definedName>
    <definedName name="손잡이1219" localSheetId="10">#REF!</definedName>
    <definedName name="손잡이1219" localSheetId="18">#REF!</definedName>
    <definedName name="손잡이1219" localSheetId="20">#REF!</definedName>
    <definedName name="손잡이1219" localSheetId="14">#REF!</definedName>
    <definedName name="손잡이1219" localSheetId="16">#REF!</definedName>
    <definedName name="손잡이1219" localSheetId="11">#REF!</definedName>
    <definedName name="손잡이1219" localSheetId="7">#REF!</definedName>
    <definedName name="손잡이1219" localSheetId="9">#REF!</definedName>
    <definedName name="손잡이1219">#REF!</definedName>
    <definedName name="손잡이1829" localSheetId="3">#REF!</definedName>
    <definedName name="손잡이1829" localSheetId="6">#REF!</definedName>
    <definedName name="손잡이1829" localSheetId="8">#REF!</definedName>
    <definedName name="손잡이1829" localSheetId="10">#REF!</definedName>
    <definedName name="손잡이1829" localSheetId="18">#REF!</definedName>
    <definedName name="손잡이1829" localSheetId="20">#REF!</definedName>
    <definedName name="손잡이1829" localSheetId="14">#REF!</definedName>
    <definedName name="손잡이1829" localSheetId="16">#REF!</definedName>
    <definedName name="손잡이1829" localSheetId="11">#REF!</definedName>
    <definedName name="손잡이1829" localSheetId="7">#REF!</definedName>
    <definedName name="손잡이1829" localSheetId="9">#REF!</definedName>
    <definedName name="손잡이1829">#REF!</definedName>
    <definedName name="손잡이6" localSheetId="3">#REF!</definedName>
    <definedName name="손잡이6" localSheetId="6">#REF!</definedName>
    <definedName name="손잡이6" localSheetId="8">#REF!</definedName>
    <definedName name="손잡이6" localSheetId="10">#REF!</definedName>
    <definedName name="손잡이6" localSheetId="18">#REF!</definedName>
    <definedName name="손잡이6" localSheetId="20">#REF!</definedName>
    <definedName name="손잡이6" localSheetId="14">#REF!</definedName>
    <definedName name="손잡이6" localSheetId="16">#REF!</definedName>
    <definedName name="손잡이6" localSheetId="11">#REF!</definedName>
    <definedName name="손잡이6" localSheetId="7">#REF!</definedName>
    <definedName name="손잡이6" localSheetId="9">#REF!</definedName>
    <definedName name="손잡이6">#REF!</definedName>
    <definedName name="손잡이기둥" localSheetId="3">#REF!</definedName>
    <definedName name="손잡이기둥" localSheetId="6">#REF!</definedName>
    <definedName name="손잡이기둥" localSheetId="8">#REF!</definedName>
    <definedName name="손잡이기둥" localSheetId="10">#REF!</definedName>
    <definedName name="손잡이기둥" localSheetId="18">#REF!</definedName>
    <definedName name="손잡이기둥" localSheetId="20">#REF!</definedName>
    <definedName name="손잡이기둥" localSheetId="14">#REF!</definedName>
    <definedName name="손잡이기둥" localSheetId="16">#REF!</definedName>
    <definedName name="손잡이기둥" localSheetId="11">#REF!</definedName>
    <definedName name="손잡이기둥" localSheetId="7">#REF!</definedName>
    <definedName name="손잡이기둥" localSheetId="9">#REF!</definedName>
    <definedName name="손잡이기둥">#REF!</definedName>
    <definedName name="송" localSheetId="3">#REF!</definedName>
    <definedName name="송" localSheetId="6">#REF!</definedName>
    <definedName name="송" localSheetId="8">#REF!</definedName>
    <definedName name="송" localSheetId="10">#REF!</definedName>
    <definedName name="송" localSheetId="13">#REF!</definedName>
    <definedName name="송" localSheetId="15">#REF!</definedName>
    <definedName name="송" localSheetId="17">#REF!</definedName>
    <definedName name="송" localSheetId="19">#REF!</definedName>
    <definedName name="송" localSheetId="18">#REF!</definedName>
    <definedName name="송" localSheetId="12">#REF!</definedName>
    <definedName name="송" localSheetId="20">#REF!</definedName>
    <definedName name="송" localSheetId="14">#REF!</definedName>
    <definedName name="송" localSheetId="16">#REF!</definedName>
    <definedName name="송" localSheetId="5">#REF!</definedName>
    <definedName name="송" localSheetId="11">#REF!</definedName>
    <definedName name="송" localSheetId="7">#REF!</definedName>
    <definedName name="송" localSheetId="9">#REF!</definedName>
    <definedName name="송">#REF!</definedName>
    <definedName name="송_전__전__공" localSheetId="18">#REF!</definedName>
    <definedName name="송_전__전__공" localSheetId="20">#REF!</definedName>
    <definedName name="송_전__전__공" localSheetId="14">#REF!</definedName>
    <definedName name="송_전__전__공" localSheetId="16">#REF!</definedName>
    <definedName name="송_전__전__공" localSheetId="11">#REF!</definedName>
    <definedName name="송_전__전__공" localSheetId="7">#REF!</definedName>
    <definedName name="송_전__전__공">#REF!</definedName>
    <definedName name="송강" localSheetId="18">#REF!</definedName>
    <definedName name="송강" localSheetId="20">#REF!</definedName>
    <definedName name="송강" localSheetId="14">#REF!</definedName>
    <definedName name="송강" localSheetId="16">#REF!</definedName>
    <definedName name="송강" localSheetId="11">#REF!</definedName>
    <definedName name="송강" localSheetId="7">#REF!</definedName>
    <definedName name="송강">#REF!</definedName>
    <definedName name="송곡교" localSheetId="3">#REF!</definedName>
    <definedName name="송곡교" localSheetId="6">#REF!</definedName>
    <definedName name="송곡교" localSheetId="8">#REF!</definedName>
    <definedName name="송곡교" localSheetId="10">#REF!</definedName>
    <definedName name="송곡교" localSheetId="13">#REF!</definedName>
    <definedName name="송곡교" localSheetId="15">#REF!</definedName>
    <definedName name="송곡교" localSheetId="17">#REF!</definedName>
    <definedName name="송곡교" localSheetId="19">#REF!</definedName>
    <definedName name="송곡교" localSheetId="18">#REF!</definedName>
    <definedName name="송곡교" localSheetId="12">#REF!</definedName>
    <definedName name="송곡교" localSheetId="20">#REF!</definedName>
    <definedName name="송곡교" localSheetId="14">#REF!</definedName>
    <definedName name="송곡교" localSheetId="16">#REF!</definedName>
    <definedName name="송곡교" localSheetId="5">#REF!</definedName>
    <definedName name="송곡교" localSheetId="11">#REF!</definedName>
    <definedName name="송곡교" localSheetId="7">#REF!</definedName>
    <definedName name="송곡교" localSheetId="9">#REF!</definedName>
    <definedName name="송곡교">#REF!</definedName>
    <definedName name="송도">#N/A</definedName>
    <definedName name="송수관로구경" localSheetId="3">#REF!</definedName>
    <definedName name="송수관로구경" localSheetId="6">#REF!</definedName>
    <definedName name="송수관로구경" localSheetId="8">#REF!</definedName>
    <definedName name="송수관로구경" localSheetId="10">#REF!</definedName>
    <definedName name="송수관로구경" localSheetId="13">#REF!</definedName>
    <definedName name="송수관로구경" localSheetId="15">#REF!</definedName>
    <definedName name="송수관로구경" localSheetId="17">#REF!</definedName>
    <definedName name="송수관로구경" localSheetId="19">#REF!</definedName>
    <definedName name="송수관로구경" localSheetId="18">#REF!</definedName>
    <definedName name="송수관로구경" localSheetId="12">#REF!</definedName>
    <definedName name="송수관로구경" localSheetId="20">#REF!</definedName>
    <definedName name="송수관로구경" localSheetId="14">#REF!</definedName>
    <definedName name="송수관로구경" localSheetId="16">#REF!</definedName>
    <definedName name="송수관로구경" localSheetId="5">#REF!</definedName>
    <definedName name="송수관로구경" localSheetId="11">#REF!</definedName>
    <definedName name="송수관로구경" localSheetId="7">#REF!</definedName>
    <definedName name="송수관로구경" localSheetId="9">#REF!</definedName>
    <definedName name="송수관로구경">#REF!</definedName>
    <definedName name="송전전공" localSheetId="3">#REF!</definedName>
    <definedName name="송전전공" localSheetId="6">#REF!</definedName>
    <definedName name="송전전공" localSheetId="8">#REF!</definedName>
    <definedName name="송전전공" localSheetId="10">#REF!</definedName>
    <definedName name="송전전공" localSheetId="13">#REF!</definedName>
    <definedName name="송전전공" localSheetId="15">#REF!</definedName>
    <definedName name="송전전공" localSheetId="17">#REF!</definedName>
    <definedName name="송전전공" localSheetId="19">#REF!</definedName>
    <definedName name="송전전공" localSheetId="18">#REF!</definedName>
    <definedName name="송전전공" localSheetId="12">#REF!</definedName>
    <definedName name="송전전공" localSheetId="20">#REF!</definedName>
    <definedName name="송전전공" localSheetId="14">#REF!</definedName>
    <definedName name="송전전공" localSheetId="16">#REF!</definedName>
    <definedName name="송전전공" localSheetId="5">#REF!</definedName>
    <definedName name="송전전공" localSheetId="11">#REF!</definedName>
    <definedName name="송전전공" localSheetId="7">#REF!</definedName>
    <definedName name="송전전공" localSheetId="9">#REF!</definedName>
    <definedName name="송전전공">#REF!</definedName>
    <definedName name="송전전공001" localSheetId="18">#REF!</definedName>
    <definedName name="송전전공001" localSheetId="20">#REF!</definedName>
    <definedName name="송전전공001" localSheetId="14">#REF!</definedName>
    <definedName name="송전전공001" localSheetId="16">#REF!</definedName>
    <definedName name="송전전공001" localSheetId="11">#REF!</definedName>
    <definedName name="송전전공001" localSheetId="7">#REF!</definedName>
    <definedName name="송전전공001">#REF!</definedName>
    <definedName name="송전전공002" localSheetId="18">#REF!</definedName>
    <definedName name="송전전공002" localSheetId="20">#REF!</definedName>
    <definedName name="송전전공002" localSheetId="14">#REF!</definedName>
    <definedName name="송전전공002" localSheetId="16">#REF!</definedName>
    <definedName name="송전전공002" localSheetId="11">#REF!</definedName>
    <definedName name="송전전공002" localSheetId="7">#REF!</definedName>
    <definedName name="송전전공002">#REF!</definedName>
    <definedName name="송전전공011" localSheetId="18">#REF!</definedName>
    <definedName name="송전전공011" localSheetId="20">#REF!</definedName>
    <definedName name="송전전공011" localSheetId="14">#REF!</definedName>
    <definedName name="송전전공011" localSheetId="16">#REF!</definedName>
    <definedName name="송전전공011" localSheetId="11">#REF!</definedName>
    <definedName name="송전전공011" localSheetId="7">#REF!</definedName>
    <definedName name="송전전공011">#REF!</definedName>
    <definedName name="송전전공012" localSheetId="18">#REF!</definedName>
    <definedName name="송전전공012" localSheetId="20">#REF!</definedName>
    <definedName name="송전전공012" localSheetId="14">#REF!</definedName>
    <definedName name="송전전공012" localSheetId="16">#REF!</definedName>
    <definedName name="송전전공012" localSheetId="11">#REF!</definedName>
    <definedName name="송전전공012" localSheetId="7">#REF!</definedName>
    <definedName name="송전전공012">#REF!</definedName>
    <definedName name="송전전공982" localSheetId="18">#REF!</definedName>
    <definedName name="송전전공982" localSheetId="20">#REF!</definedName>
    <definedName name="송전전공982" localSheetId="14">#REF!</definedName>
    <definedName name="송전전공982" localSheetId="16">#REF!</definedName>
    <definedName name="송전전공982" localSheetId="11">#REF!</definedName>
    <definedName name="송전전공982" localSheetId="7">#REF!</definedName>
    <definedName name="송전전공982">#REF!</definedName>
    <definedName name="송전전공991" localSheetId="18">#REF!</definedName>
    <definedName name="송전전공991" localSheetId="20">#REF!</definedName>
    <definedName name="송전전공991" localSheetId="14">#REF!</definedName>
    <definedName name="송전전공991" localSheetId="16">#REF!</definedName>
    <definedName name="송전전공991" localSheetId="11">#REF!</definedName>
    <definedName name="송전전공991" localSheetId="7">#REF!</definedName>
    <definedName name="송전전공991">#REF!</definedName>
    <definedName name="송전전공992" localSheetId="18">#REF!</definedName>
    <definedName name="송전전공992" localSheetId="20">#REF!</definedName>
    <definedName name="송전전공992" localSheetId="14">#REF!</definedName>
    <definedName name="송전전공992" localSheetId="16">#REF!</definedName>
    <definedName name="송전전공992" localSheetId="11">#REF!</definedName>
    <definedName name="송전전공992" localSheetId="7">#REF!</definedName>
    <definedName name="송전전공992">#REF!</definedName>
    <definedName name="송전환선전공011" localSheetId="18">#REF!</definedName>
    <definedName name="송전환선전공011" localSheetId="20">#REF!</definedName>
    <definedName name="송전환선전공011" localSheetId="14">#REF!</definedName>
    <definedName name="송전환선전공011" localSheetId="16">#REF!</definedName>
    <definedName name="송전환선전공011" localSheetId="11">#REF!</definedName>
    <definedName name="송전환선전공011" localSheetId="7">#REF!</definedName>
    <definedName name="송전환선전공011">#REF!</definedName>
    <definedName name="송전활선전공" localSheetId="3">#REF!</definedName>
    <definedName name="송전활선전공" localSheetId="6">#REF!</definedName>
    <definedName name="송전활선전공" localSheetId="8">#REF!</definedName>
    <definedName name="송전활선전공" localSheetId="10">#REF!</definedName>
    <definedName name="송전활선전공" localSheetId="13">#REF!</definedName>
    <definedName name="송전활선전공" localSheetId="15">#REF!</definedName>
    <definedName name="송전활선전공" localSheetId="17">#REF!</definedName>
    <definedName name="송전활선전공" localSheetId="19">#REF!</definedName>
    <definedName name="송전활선전공" localSheetId="18">#REF!</definedName>
    <definedName name="송전활선전공" localSheetId="12">#REF!</definedName>
    <definedName name="송전활선전공" localSheetId="20">#REF!</definedName>
    <definedName name="송전활선전공" localSheetId="14">#REF!</definedName>
    <definedName name="송전활선전공" localSheetId="16">#REF!</definedName>
    <definedName name="송전활선전공" localSheetId="5">#REF!</definedName>
    <definedName name="송전활선전공" localSheetId="11">#REF!</definedName>
    <definedName name="송전활선전공" localSheetId="7">#REF!</definedName>
    <definedName name="송전활선전공" localSheetId="9">#REF!</definedName>
    <definedName name="송전활선전공">#REF!</definedName>
    <definedName name="송전활선전공001" localSheetId="18">#REF!</definedName>
    <definedName name="송전활선전공001" localSheetId="20">#REF!</definedName>
    <definedName name="송전활선전공001" localSheetId="14">#REF!</definedName>
    <definedName name="송전활선전공001" localSheetId="16">#REF!</definedName>
    <definedName name="송전활선전공001" localSheetId="11">#REF!</definedName>
    <definedName name="송전활선전공001" localSheetId="7">#REF!</definedName>
    <definedName name="송전활선전공001">#REF!</definedName>
    <definedName name="송전활선전공002" localSheetId="18">#REF!</definedName>
    <definedName name="송전활선전공002" localSheetId="20">#REF!</definedName>
    <definedName name="송전활선전공002" localSheetId="14">#REF!</definedName>
    <definedName name="송전활선전공002" localSheetId="16">#REF!</definedName>
    <definedName name="송전활선전공002" localSheetId="11">#REF!</definedName>
    <definedName name="송전활선전공002" localSheetId="7">#REF!</definedName>
    <definedName name="송전활선전공002">#REF!</definedName>
    <definedName name="송전활선전공012" localSheetId="18">#REF!</definedName>
    <definedName name="송전활선전공012" localSheetId="20">#REF!</definedName>
    <definedName name="송전활선전공012" localSheetId="14">#REF!</definedName>
    <definedName name="송전활선전공012" localSheetId="16">#REF!</definedName>
    <definedName name="송전활선전공012" localSheetId="11">#REF!</definedName>
    <definedName name="송전활선전공012" localSheetId="7">#REF!</definedName>
    <definedName name="송전활선전공012">#REF!</definedName>
    <definedName name="송전활선전공982" localSheetId="18">#REF!</definedName>
    <definedName name="송전활선전공982" localSheetId="20">#REF!</definedName>
    <definedName name="송전활선전공982" localSheetId="14">#REF!</definedName>
    <definedName name="송전활선전공982" localSheetId="16">#REF!</definedName>
    <definedName name="송전활선전공982" localSheetId="11">#REF!</definedName>
    <definedName name="송전활선전공982" localSheetId="7">#REF!</definedName>
    <definedName name="송전활선전공982">#REF!</definedName>
    <definedName name="송전활선전공991" localSheetId="18">#REF!</definedName>
    <definedName name="송전활선전공991" localSheetId="20">#REF!</definedName>
    <definedName name="송전활선전공991" localSheetId="14">#REF!</definedName>
    <definedName name="송전활선전공991" localSheetId="16">#REF!</definedName>
    <definedName name="송전활선전공991" localSheetId="11">#REF!</definedName>
    <definedName name="송전활선전공991" localSheetId="7">#REF!</definedName>
    <definedName name="송전활선전공991">#REF!</definedName>
    <definedName name="송전활선전공992" localSheetId="18">#REF!</definedName>
    <definedName name="송전활선전공992" localSheetId="20">#REF!</definedName>
    <definedName name="송전활선전공992" localSheetId="14">#REF!</definedName>
    <definedName name="송전활선전공992" localSheetId="16">#REF!</definedName>
    <definedName name="송전활선전공992" localSheetId="11">#REF!</definedName>
    <definedName name="송전활선전공992" localSheetId="7">#REF!</definedName>
    <definedName name="송전활선전공992">#REF!</definedName>
    <definedName name="송중AC집계" localSheetId="3">#REF!</definedName>
    <definedName name="송중AC집계" localSheetId="6">#REF!</definedName>
    <definedName name="송중AC집계" localSheetId="8">#REF!</definedName>
    <definedName name="송중AC집계" localSheetId="10">#REF!</definedName>
    <definedName name="송중AC집계" localSheetId="18">#REF!</definedName>
    <definedName name="송중AC집계" localSheetId="20">#REF!</definedName>
    <definedName name="송중AC집계" localSheetId="14">#REF!</definedName>
    <definedName name="송중AC집계" localSheetId="16">#REF!</definedName>
    <definedName name="송중AC집계" localSheetId="11">#REF!</definedName>
    <definedName name="송중AC집계" localSheetId="7">#REF!</definedName>
    <definedName name="송중AC집계" localSheetId="9">#REF!</definedName>
    <definedName name="송중AC집계">#REF!</definedName>
    <definedName name="송천1" localSheetId="3">#REF!</definedName>
    <definedName name="송천1" localSheetId="6">#REF!</definedName>
    <definedName name="송천1" localSheetId="8">#REF!</definedName>
    <definedName name="송천1" localSheetId="10">#REF!</definedName>
    <definedName name="송천1" localSheetId="13">#REF!</definedName>
    <definedName name="송천1" localSheetId="15">#REF!</definedName>
    <definedName name="송천1" localSheetId="17">#REF!</definedName>
    <definedName name="송천1" localSheetId="19">#REF!</definedName>
    <definedName name="송천1" localSheetId="18">#REF!</definedName>
    <definedName name="송천1" localSheetId="12">#REF!</definedName>
    <definedName name="송천1" localSheetId="20">#REF!</definedName>
    <definedName name="송천1" localSheetId="14">#REF!</definedName>
    <definedName name="송천1" localSheetId="16">#REF!</definedName>
    <definedName name="송천1" localSheetId="5">#REF!</definedName>
    <definedName name="송천1" localSheetId="11">#REF!</definedName>
    <definedName name="송천1" localSheetId="7">#REF!</definedName>
    <definedName name="송천1" localSheetId="9">#REF!</definedName>
    <definedName name="송천1">#REF!</definedName>
    <definedName name="송천2" localSheetId="3">#REF!</definedName>
    <definedName name="송천2" localSheetId="6">#REF!</definedName>
    <definedName name="송천2" localSheetId="8">#REF!</definedName>
    <definedName name="송천2" localSheetId="10">#REF!</definedName>
    <definedName name="송천2" localSheetId="13">#REF!</definedName>
    <definedName name="송천2" localSheetId="15">#REF!</definedName>
    <definedName name="송천2" localSheetId="17">#REF!</definedName>
    <definedName name="송천2" localSheetId="19">#REF!</definedName>
    <definedName name="송천2" localSheetId="18">#REF!</definedName>
    <definedName name="송천2" localSheetId="12">#REF!</definedName>
    <definedName name="송천2" localSheetId="20">#REF!</definedName>
    <definedName name="송천2" localSheetId="14">#REF!</definedName>
    <definedName name="송천2" localSheetId="16">#REF!</definedName>
    <definedName name="송천2" localSheetId="5">#REF!</definedName>
    <definedName name="송천2" localSheetId="11">#REF!</definedName>
    <definedName name="송천2" localSheetId="7">#REF!</definedName>
    <definedName name="송천2" localSheetId="9">#REF!</definedName>
    <definedName name="송천2">#REF!</definedName>
    <definedName name="솥" localSheetId="3">#REF!</definedName>
    <definedName name="솥" localSheetId="6">#REF!</definedName>
    <definedName name="솥" localSheetId="8">#REF!</definedName>
    <definedName name="솥" localSheetId="10">#REF!</definedName>
    <definedName name="솥" localSheetId="18">#REF!</definedName>
    <definedName name="솥" localSheetId="20">#REF!</definedName>
    <definedName name="솥" localSheetId="14">#REF!</definedName>
    <definedName name="솥" localSheetId="16">#REF!</definedName>
    <definedName name="솥" localSheetId="11">#REF!</definedName>
    <definedName name="솥" localSheetId="7">#REF!</definedName>
    <definedName name="솥" localSheetId="9">#REF!</definedName>
    <definedName name="솥">#REF!</definedName>
    <definedName name="쇄석" localSheetId="3">#REF!</definedName>
    <definedName name="쇄석" localSheetId="6">#REF!</definedName>
    <definedName name="쇄석" localSheetId="8">#REF!</definedName>
    <definedName name="쇄석" localSheetId="10">#REF!</definedName>
    <definedName name="쇄석" localSheetId="18">#REF!</definedName>
    <definedName name="쇄석" localSheetId="20">#REF!</definedName>
    <definedName name="쇄석" localSheetId="14">#REF!</definedName>
    <definedName name="쇄석" localSheetId="16">#REF!</definedName>
    <definedName name="쇄석" localSheetId="11">#REF!</definedName>
    <definedName name="쇄석" localSheetId="7">#REF!</definedName>
    <definedName name="쇄석" localSheetId="9">#REF!</definedName>
    <definedName name="쇄석">#REF!</definedName>
    <definedName name="쇼ㅕ" localSheetId="3">#REF!,#REF!,#REF!</definedName>
    <definedName name="쇼ㅕ" localSheetId="6">#REF!,#REF!,#REF!</definedName>
    <definedName name="쇼ㅕ" localSheetId="8">#REF!,#REF!,#REF!</definedName>
    <definedName name="쇼ㅕ" localSheetId="10">#REF!,#REF!,#REF!</definedName>
    <definedName name="쇼ㅕ" localSheetId="18">#REF!,#REF!,#REF!</definedName>
    <definedName name="쇼ㅕ" localSheetId="20">#REF!,#REF!,#REF!</definedName>
    <definedName name="쇼ㅕ" localSheetId="14">#REF!,#REF!,#REF!</definedName>
    <definedName name="쇼ㅕ" localSheetId="16">#REF!,#REF!,#REF!</definedName>
    <definedName name="쇼ㅕ" localSheetId="11">#REF!,#REF!,#REF!</definedName>
    <definedName name="쇼ㅕ" localSheetId="7">#REF!,#REF!,#REF!</definedName>
    <definedName name="쇼ㅕ" localSheetId="9">#REF!,#REF!,#REF!</definedName>
    <definedName name="쇼ㅕ">#REF!,#REF!,#REF!</definedName>
    <definedName name="숏교" localSheetId="3">#REF!</definedName>
    <definedName name="숏교" localSheetId="6">#REF!</definedName>
    <definedName name="숏교" localSheetId="8">#REF!</definedName>
    <definedName name="숏교" localSheetId="10">#REF!</definedName>
    <definedName name="숏교" localSheetId="18">#REF!</definedName>
    <definedName name="숏교" localSheetId="20">#REF!</definedName>
    <definedName name="숏교" localSheetId="14">#REF!</definedName>
    <definedName name="숏교" localSheetId="16">#REF!</definedName>
    <definedName name="숏교" localSheetId="11">#REF!</definedName>
    <definedName name="숏교" localSheetId="7">#REF!</definedName>
    <definedName name="숏교" localSheetId="9">#REF!</definedName>
    <definedName name="숏교">#REF!</definedName>
    <definedName name="수" localSheetId="3" hidden="1">#REF!</definedName>
    <definedName name="수" localSheetId="6" hidden="1">#REF!</definedName>
    <definedName name="수" localSheetId="8" hidden="1">#REF!</definedName>
    <definedName name="수" localSheetId="10" hidden="1">#REF!</definedName>
    <definedName name="수" localSheetId="13" hidden="1">#REF!</definedName>
    <definedName name="수" localSheetId="15" hidden="1">#REF!</definedName>
    <definedName name="수" localSheetId="17" hidden="1">#REF!</definedName>
    <definedName name="수" localSheetId="19" hidden="1">#REF!</definedName>
    <definedName name="수" localSheetId="18">#REF!</definedName>
    <definedName name="수" localSheetId="12" hidden="1">#REF!</definedName>
    <definedName name="수" localSheetId="20">#REF!</definedName>
    <definedName name="수" localSheetId="14">#REF!</definedName>
    <definedName name="수" localSheetId="16" hidden="1">#REF!</definedName>
    <definedName name="수" localSheetId="5" hidden="1">#REF!</definedName>
    <definedName name="수" localSheetId="11">#REF!</definedName>
    <definedName name="수" localSheetId="7">#REF!</definedName>
    <definedName name="수" localSheetId="9" hidden="1">#REF!</definedName>
    <definedName name="수">#REF!</definedName>
    <definedName name="수________조" localSheetId="18">#REF!</definedName>
    <definedName name="수________조" localSheetId="20">#REF!</definedName>
    <definedName name="수________조" localSheetId="14">#REF!</definedName>
    <definedName name="수________조" localSheetId="16">#REF!</definedName>
    <definedName name="수________조" localSheetId="11">#REF!</definedName>
    <definedName name="수________조" localSheetId="7">#REF!</definedName>
    <definedName name="수________조">#REF!</definedName>
    <definedName name="수____종" localSheetId="3">#REF!</definedName>
    <definedName name="수____종" localSheetId="6">#REF!</definedName>
    <definedName name="수____종" localSheetId="8">#REF!</definedName>
    <definedName name="수____종" localSheetId="10">#REF!</definedName>
    <definedName name="수____종" localSheetId="13">#REF!</definedName>
    <definedName name="수____종" localSheetId="15">#REF!</definedName>
    <definedName name="수____종" localSheetId="17">#REF!</definedName>
    <definedName name="수____종" localSheetId="19">#REF!</definedName>
    <definedName name="수____종" localSheetId="18">#REF!</definedName>
    <definedName name="수____종" localSheetId="12">#REF!</definedName>
    <definedName name="수____종" localSheetId="20">#REF!</definedName>
    <definedName name="수____종" localSheetId="14">#REF!</definedName>
    <definedName name="수____종" localSheetId="16">#REF!</definedName>
    <definedName name="수____종" localSheetId="5">#REF!</definedName>
    <definedName name="수____종" localSheetId="11">#REF!</definedName>
    <definedName name="수____종" localSheetId="7">#REF!</definedName>
    <definedName name="수____종" localSheetId="9">#REF!</definedName>
    <definedName name="수____종">#REF!</definedName>
    <definedName name="수_량" localSheetId="3">#REF!</definedName>
    <definedName name="수_량" localSheetId="6">#REF!</definedName>
    <definedName name="수_량" localSheetId="8">#REF!</definedName>
    <definedName name="수_량" localSheetId="10">#REF!</definedName>
    <definedName name="수_량" localSheetId="18">#REF!</definedName>
    <definedName name="수_량" localSheetId="20">#REF!</definedName>
    <definedName name="수_량" localSheetId="14">#REF!</definedName>
    <definedName name="수_량" localSheetId="16">#REF!</definedName>
    <definedName name="수_량" localSheetId="11">#REF!</definedName>
    <definedName name="수_량" localSheetId="7">#REF!</definedName>
    <definedName name="수_량" localSheetId="9">#REF!</definedName>
    <definedName name="수_량">#REF!</definedName>
    <definedName name="수1소B" localSheetId="18">#REF!</definedName>
    <definedName name="수1소B" localSheetId="20">#REF!</definedName>
    <definedName name="수1소B" localSheetId="14">#REF!</definedName>
    <definedName name="수1소B" localSheetId="16">#REF!</definedName>
    <definedName name="수1소B" localSheetId="11">#REF!</definedName>
    <definedName name="수1소B" localSheetId="7">#REF!</definedName>
    <definedName name="수1소B">#REF!</definedName>
    <definedName name="수격방지기" localSheetId="3">#REF!</definedName>
    <definedName name="수격방지기" localSheetId="6">#REF!</definedName>
    <definedName name="수격방지기" localSheetId="8">#REF!</definedName>
    <definedName name="수격방지기" localSheetId="10">#REF!</definedName>
    <definedName name="수격방지기" localSheetId="18">#REF!</definedName>
    <definedName name="수격방지기" localSheetId="20">#REF!</definedName>
    <definedName name="수격방지기" localSheetId="14">#REF!</definedName>
    <definedName name="수격방지기" localSheetId="16">#REF!</definedName>
    <definedName name="수격방지기" localSheetId="11">#REF!</definedName>
    <definedName name="수격방지기" localSheetId="7">#REF!</definedName>
    <definedName name="수격방지기" localSheetId="9">#REF!</definedName>
    <definedName name="수격방지기">#REF!</definedName>
    <definedName name="수경단가" localSheetId="18">#REF!</definedName>
    <definedName name="수경단가" localSheetId="20">#REF!</definedName>
    <definedName name="수경단가" localSheetId="14">#REF!</definedName>
    <definedName name="수경단가" localSheetId="16">#REF!</definedName>
    <definedName name="수경단가" localSheetId="11">#REF!</definedName>
    <definedName name="수경단가" localSheetId="7">#REF!</definedName>
    <definedName name="수경단가">#REF!</definedName>
    <definedName name="수경단가1" localSheetId="18">#REF!</definedName>
    <definedName name="수경단가1" localSheetId="20">#REF!</definedName>
    <definedName name="수경단가1" localSheetId="14">#REF!</definedName>
    <definedName name="수경단가1" localSheetId="16">#REF!</definedName>
    <definedName name="수경단가1" localSheetId="11">#REF!</definedName>
    <definedName name="수경단가1" localSheetId="7">#REF!</definedName>
    <definedName name="수경단가1">#REF!</definedName>
    <definedName name="수경일위" localSheetId="18">#REF!</definedName>
    <definedName name="수경일위" localSheetId="20">#REF!</definedName>
    <definedName name="수경일위" localSheetId="14">#REF!</definedName>
    <definedName name="수경일위" localSheetId="16">#REF!</definedName>
    <definedName name="수경일위" localSheetId="11">#REF!</definedName>
    <definedName name="수경일위" localSheetId="7">#REF!</definedName>
    <definedName name="수경일위">#REF!</definedName>
    <definedName name="수급인상호" localSheetId="3">#REF!</definedName>
    <definedName name="수급인상호" localSheetId="6">#REF!</definedName>
    <definedName name="수급인상호" localSheetId="8">#REF!</definedName>
    <definedName name="수급인상호" localSheetId="10">#REF!</definedName>
    <definedName name="수급인상호" localSheetId="13">#REF!</definedName>
    <definedName name="수급인상호" localSheetId="15">#REF!</definedName>
    <definedName name="수급인상호" localSheetId="17">#REF!</definedName>
    <definedName name="수급인상호" localSheetId="19">#REF!</definedName>
    <definedName name="수급인상호" localSheetId="18">#REF!</definedName>
    <definedName name="수급인상호" localSheetId="12">#REF!</definedName>
    <definedName name="수급인상호" localSheetId="20">#REF!</definedName>
    <definedName name="수급인상호" localSheetId="14">#REF!</definedName>
    <definedName name="수급인상호" localSheetId="16">#REF!</definedName>
    <definedName name="수급인상호" localSheetId="5">#REF!</definedName>
    <definedName name="수급인상호" localSheetId="11">#REF!</definedName>
    <definedName name="수급인상호" localSheetId="7">#REF!</definedName>
    <definedName name="수급인상호" localSheetId="9">#REF!</definedName>
    <definedName name="수급인상호">#REF!</definedName>
    <definedName name="수급인성명" localSheetId="3">#REF!</definedName>
    <definedName name="수급인성명" localSheetId="6">#REF!</definedName>
    <definedName name="수급인성명" localSheetId="8">#REF!</definedName>
    <definedName name="수급인성명" localSheetId="10">#REF!</definedName>
    <definedName name="수급인성명" localSheetId="13">#REF!</definedName>
    <definedName name="수급인성명" localSheetId="15">#REF!</definedName>
    <definedName name="수급인성명" localSheetId="17">#REF!</definedName>
    <definedName name="수급인성명" localSheetId="19">#REF!</definedName>
    <definedName name="수급인성명" localSheetId="18">#REF!</definedName>
    <definedName name="수급인성명" localSheetId="12">#REF!</definedName>
    <definedName name="수급인성명" localSheetId="20">#REF!</definedName>
    <definedName name="수급인성명" localSheetId="14">#REF!</definedName>
    <definedName name="수급인성명" localSheetId="16">#REF!</definedName>
    <definedName name="수급인성명" localSheetId="5">#REF!</definedName>
    <definedName name="수급인성명" localSheetId="11">#REF!</definedName>
    <definedName name="수급인성명" localSheetId="7">#REF!</definedName>
    <definedName name="수급인성명" localSheetId="9">#REF!</definedName>
    <definedName name="수급인성명">#REF!</definedName>
    <definedName name="수급인주소" localSheetId="3">#REF!</definedName>
    <definedName name="수급인주소" localSheetId="6">#REF!</definedName>
    <definedName name="수급인주소" localSheetId="8">#REF!</definedName>
    <definedName name="수급인주소" localSheetId="10">#REF!</definedName>
    <definedName name="수급인주소" localSheetId="13">#REF!</definedName>
    <definedName name="수급인주소" localSheetId="15">#REF!</definedName>
    <definedName name="수급인주소" localSheetId="17">#REF!</definedName>
    <definedName name="수급인주소" localSheetId="19">#REF!</definedName>
    <definedName name="수급인주소" localSheetId="18">#REF!</definedName>
    <definedName name="수급인주소" localSheetId="12">#REF!</definedName>
    <definedName name="수급인주소" localSheetId="20">#REF!</definedName>
    <definedName name="수급인주소" localSheetId="14">#REF!</definedName>
    <definedName name="수급인주소" localSheetId="16">#REF!</definedName>
    <definedName name="수급인주소" localSheetId="5">#REF!</definedName>
    <definedName name="수급인주소" localSheetId="11">#REF!</definedName>
    <definedName name="수급인주소" localSheetId="7">#REF!</definedName>
    <definedName name="수급인주소" localSheetId="9">#REF!</definedName>
    <definedName name="수급인주소">#REF!</definedName>
    <definedName name="수도광열비" localSheetId="3">#REF!</definedName>
    <definedName name="수도광열비" localSheetId="6">#REF!</definedName>
    <definedName name="수도광열비" localSheetId="8">#REF!</definedName>
    <definedName name="수도광열비" localSheetId="10">#REF!</definedName>
    <definedName name="수도광열비" localSheetId="18">#REF!</definedName>
    <definedName name="수도광열비" localSheetId="20">#REF!</definedName>
    <definedName name="수도광열비" localSheetId="14">#REF!</definedName>
    <definedName name="수도광열비" localSheetId="16">#REF!</definedName>
    <definedName name="수도광열비" localSheetId="11">#REF!</definedName>
    <definedName name="수도광열비" localSheetId="7">#REF!</definedName>
    <definedName name="수도광열비" localSheetId="9">#REF!</definedName>
    <definedName name="수도광열비">#REF!</definedName>
    <definedName name="수도료" localSheetId="3">#REF!</definedName>
    <definedName name="수도료" localSheetId="6">#REF!</definedName>
    <definedName name="수도료" localSheetId="8">#REF!</definedName>
    <definedName name="수도료" localSheetId="10">#REF!</definedName>
    <definedName name="수도료" localSheetId="18">#REF!</definedName>
    <definedName name="수도료" localSheetId="20">#REF!</definedName>
    <definedName name="수도료" localSheetId="14">#REF!</definedName>
    <definedName name="수도료" localSheetId="16">#REF!</definedName>
    <definedName name="수도료" localSheetId="11">#REF!</definedName>
    <definedName name="수도료" localSheetId="7">#REF!</definedName>
    <definedName name="수도료" localSheetId="9">#REF!</definedName>
    <definedName name="수도료">#REF!</definedName>
    <definedName name="수량" localSheetId="3">#REF!</definedName>
    <definedName name="수량" localSheetId="6">#REF!</definedName>
    <definedName name="수량" localSheetId="8">#REF!</definedName>
    <definedName name="수량" localSheetId="10">#REF!</definedName>
    <definedName name="수량" localSheetId="13">#REF!</definedName>
    <definedName name="수량" localSheetId="15">#REF!</definedName>
    <definedName name="수량" localSheetId="17">#REF!</definedName>
    <definedName name="수량" localSheetId="19">#REF!</definedName>
    <definedName name="수량" localSheetId="18">#REF!</definedName>
    <definedName name="수량" localSheetId="12">#REF!</definedName>
    <definedName name="수량" localSheetId="20">#REF!</definedName>
    <definedName name="수량" localSheetId="14">#REF!</definedName>
    <definedName name="수량" localSheetId="4">#REF!</definedName>
    <definedName name="수량" localSheetId="16">#REF!</definedName>
    <definedName name="수량" localSheetId="5">#REF!</definedName>
    <definedName name="수량" localSheetId="11">#REF!</definedName>
    <definedName name="수량" localSheetId="7">#REF!</definedName>
    <definedName name="수량" localSheetId="9">#REF!</definedName>
    <definedName name="수량">#REF!</definedName>
    <definedName name="수량22" localSheetId="3">#REF!</definedName>
    <definedName name="수량22" localSheetId="6">#REF!</definedName>
    <definedName name="수량22" localSheetId="8">#REF!</definedName>
    <definedName name="수량22" localSheetId="10">#REF!</definedName>
    <definedName name="수량22" localSheetId="18">#REF!</definedName>
    <definedName name="수량22" localSheetId="20">#REF!</definedName>
    <definedName name="수량22" localSheetId="14">#REF!</definedName>
    <definedName name="수량22" localSheetId="16">#REF!</definedName>
    <definedName name="수량22" localSheetId="11">#REF!</definedName>
    <definedName name="수량22" localSheetId="7">#REF!</definedName>
    <definedName name="수량22" localSheetId="9">#REF!</definedName>
    <definedName name="수량22">#REF!</definedName>
    <definedName name="수량48" localSheetId="3">#REF!</definedName>
    <definedName name="수량48" localSheetId="6">#REF!</definedName>
    <definedName name="수량48" localSheetId="8">#REF!</definedName>
    <definedName name="수량48" localSheetId="10">#REF!</definedName>
    <definedName name="수량48" localSheetId="18">#REF!</definedName>
    <definedName name="수량48" localSheetId="20">#REF!</definedName>
    <definedName name="수량48" localSheetId="14">#REF!</definedName>
    <definedName name="수량48" localSheetId="16">#REF!</definedName>
    <definedName name="수량48" localSheetId="11">#REF!</definedName>
    <definedName name="수량48" localSheetId="7">#REF!</definedName>
    <definedName name="수량48" localSheetId="9">#REF!</definedName>
    <definedName name="수량48">#REF!</definedName>
    <definedName name="수량49" localSheetId="3">#REF!</definedName>
    <definedName name="수량49" localSheetId="6">#REF!</definedName>
    <definedName name="수량49" localSheetId="8">#REF!</definedName>
    <definedName name="수량49" localSheetId="10">#REF!</definedName>
    <definedName name="수량49" localSheetId="18">#REF!</definedName>
    <definedName name="수량49" localSheetId="20">#REF!</definedName>
    <definedName name="수량49" localSheetId="14">#REF!</definedName>
    <definedName name="수량49" localSheetId="16">#REF!</definedName>
    <definedName name="수량49" localSheetId="11">#REF!</definedName>
    <definedName name="수량49" localSheetId="7">#REF!</definedName>
    <definedName name="수량49" localSheetId="9">#REF!</definedName>
    <definedName name="수량49">#REF!</definedName>
    <definedName name="수량계산" localSheetId="3">#REF!</definedName>
    <definedName name="수량계산" localSheetId="6">#REF!</definedName>
    <definedName name="수량계산" localSheetId="8">#REF!</definedName>
    <definedName name="수량계산" localSheetId="10">#REF!</definedName>
    <definedName name="수량계산" localSheetId="13">#REF!</definedName>
    <definedName name="수량계산" localSheetId="15">#REF!</definedName>
    <definedName name="수량계산" localSheetId="17">#REF!</definedName>
    <definedName name="수량계산" localSheetId="19">#REF!</definedName>
    <definedName name="수량계산" localSheetId="18">#REF!</definedName>
    <definedName name="수량계산" localSheetId="12">#REF!</definedName>
    <definedName name="수량계산" localSheetId="20">#REF!</definedName>
    <definedName name="수량계산" localSheetId="14">#REF!</definedName>
    <definedName name="수량계산" localSheetId="16">#REF!</definedName>
    <definedName name="수량계산" localSheetId="5">#REF!</definedName>
    <definedName name="수량계산" localSheetId="11">#REF!</definedName>
    <definedName name="수량계산" localSheetId="7">#REF!</definedName>
    <definedName name="수량계산" localSheetId="9">#REF!</definedName>
    <definedName name="수량계산">#REF!</definedName>
    <definedName name="수량산출" localSheetId="3">#REF!</definedName>
    <definedName name="수량산출" localSheetId="6">#REF!</definedName>
    <definedName name="수량산출" localSheetId="8">#REF!</definedName>
    <definedName name="수량산출" localSheetId="10">#REF!</definedName>
    <definedName name="수량산출" localSheetId="13">#REF!</definedName>
    <definedName name="수량산출" localSheetId="15">#REF!</definedName>
    <definedName name="수량산출" localSheetId="17">#REF!</definedName>
    <definedName name="수량산출" localSheetId="19">#REF!</definedName>
    <definedName name="수량산출" localSheetId="18">#REF!</definedName>
    <definedName name="수량산출" localSheetId="12">#REF!</definedName>
    <definedName name="수량산출" localSheetId="20">#REF!</definedName>
    <definedName name="수량산출" localSheetId="14">#REF!</definedName>
    <definedName name="수량산출" localSheetId="16">#REF!</definedName>
    <definedName name="수량산출" localSheetId="5">#REF!</definedName>
    <definedName name="수량산출" localSheetId="11">#REF!</definedName>
    <definedName name="수량산출" localSheetId="7">#REF!</definedName>
    <definedName name="수량산출" localSheetId="9">#REF!</definedName>
    <definedName name="수량산출">#REF!</definedName>
    <definedName name="수량산출1" localSheetId="18">BlankMacro1</definedName>
    <definedName name="수량산출1" localSheetId="20">BlankMacro1</definedName>
    <definedName name="수량산출1" localSheetId="14">BlankMacro1</definedName>
    <definedName name="수량산출1" localSheetId="16">BlankMacro1</definedName>
    <definedName name="수량산출1" localSheetId="11">BlankMacro1</definedName>
    <definedName name="수량산출1" localSheetId="7">BlankMacro1</definedName>
    <definedName name="수량산출1">BlankMacro1</definedName>
    <definedName name="수량산출2" localSheetId="3">BlankMacro1</definedName>
    <definedName name="수량산출2" localSheetId="6">BlankMacro1</definedName>
    <definedName name="수량산출2" localSheetId="8">BlankMacro1</definedName>
    <definedName name="수량산출2" localSheetId="10">BlankMacro1</definedName>
    <definedName name="수량산출2" localSheetId="13">BlankMacro1</definedName>
    <definedName name="수량산출2" localSheetId="15">BlankMacro1</definedName>
    <definedName name="수량산출2" localSheetId="17">BlankMacro1</definedName>
    <definedName name="수량산출2" localSheetId="19">BlankMacro1</definedName>
    <definedName name="수량산출2" localSheetId="18">BlankMacro1</definedName>
    <definedName name="수량산출2" localSheetId="12">BlankMacro1</definedName>
    <definedName name="수량산출2" localSheetId="20">BlankMacro1</definedName>
    <definedName name="수량산출2" localSheetId="14">BlankMacro1</definedName>
    <definedName name="수량산출2" localSheetId="16">BlankMacro1</definedName>
    <definedName name="수량산출2" localSheetId="5">BlankMacro1</definedName>
    <definedName name="수량산출2" localSheetId="11">BlankMacro1</definedName>
    <definedName name="수량산출2" localSheetId="7">BlankMacro1</definedName>
    <definedName name="수량산출2" localSheetId="9">BlankMacro1</definedName>
    <definedName name="수량산출2">BlankMacro1</definedName>
    <definedName name="수량산출5" localSheetId="3">BlankMacro1</definedName>
    <definedName name="수량산출5" localSheetId="6">BlankMacro1</definedName>
    <definedName name="수량산출5" localSheetId="8">BlankMacro1</definedName>
    <definedName name="수량산출5" localSheetId="10">BlankMacro1</definedName>
    <definedName name="수량산출5" localSheetId="13">BlankMacro1</definedName>
    <definedName name="수량산출5" localSheetId="15">BlankMacro1</definedName>
    <definedName name="수량산출5" localSheetId="17">BlankMacro1</definedName>
    <definedName name="수량산출5" localSheetId="19">BlankMacro1</definedName>
    <definedName name="수량산출5" localSheetId="18">BlankMacro1</definedName>
    <definedName name="수량산출5" localSheetId="12">BlankMacro1</definedName>
    <definedName name="수량산출5" localSheetId="20">BlankMacro1</definedName>
    <definedName name="수량산출5" localSheetId="14">BlankMacro1</definedName>
    <definedName name="수량산출5" localSheetId="16">BlankMacro1</definedName>
    <definedName name="수량산출5" localSheetId="5">BlankMacro1</definedName>
    <definedName name="수량산출5" localSheetId="11">BlankMacro1</definedName>
    <definedName name="수량산출5" localSheetId="7">BlankMacro1</definedName>
    <definedName name="수량산출5" localSheetId="9">BlankMacro1</definedName>
    <definedName name="수량산출5">BlankMacro1</definedName>
    <definedName name="수량산출서" localSheetId="3">[255]단가산출!#REF!</definedName>
    <definedName name="수량산출서" localSheetId="6">[255]단가산출!#REF!</definedName>
    <definedName name="수량산출서" localSheetId="8">[255]단가산출!#REF!</definedName>
    <definedName name="수량산출서" localSheetId="10">[255]단가산출!#REF!</definedName>
    <definedName name="수량산출서" localSheetId="18">[255]단가산출!#REF!</definedName>
    <definedName name="수량산출서" localSheetId="20">[255]단가산출!#REF!</definedName>
    <definedName name="수량산출서" localSheetId="14">[255]단가산출!#REF!</definedName>
    <definedName name="수량산출서" localSheetId="16">[255]단가산출!#REF!</definedName>
    <definedName name="수량산출서" localSheetId="11">[255]단가산출!#REF!</definedName>
    <definedName name="수량산출서" localSheetId="7">[255]단가산출!#REF!</definedName>
    <definedName name="수량산출서" localSheetId="9">[255]단가산출!#REF!</definedName>
    <definedName name="수량산출서">[255]단가산출!#REF!</definedName>
    <definedName name="수량산출서2" localSheetId="18">#REF!</definedName>
    <definedName name="수량산출서2" localSheetId="20">#REF!</definedName>
    <definedName name="수량산출서2" localSheetId="14">#REF!</definedName>
    <definedName name="수량산출서2" localSheetId="16">#REF!</definedName>
    <definedName name="수량산출서2" localSheetId="11">#REF!</definedName>
    <definedName name="수량산출서2" localSheetId="7">#REF!</definedName>
    <definedName name="수량산출서2">#REF!</definedName>
    <definedName name="수량산출서표지" localSheetId="3">BlankMacro1</definedName>
    <definedName name="수량산출서표지" localSheetId="6">BlankMacro1</definedName>
    <definedName name="수량산출서표지" localSheetId="8">BlankMacro1</definedName>
    <definedName name="수량산출서표지" localSheetId="10">BlankMacro1</definedName>
    <definedName name="수량산출서표지" localSheetId="13">BlankMacro1</definedName>
    <definedName name="수량산출서표지" localSheetId="15">BlankMacro1</definedName>
    <definedName name="수량산출서표지" localSheetId="17">BlankMacro1</definedName>
    <definedName name="수량산출서표지" localSheetId="19">BlankMacro1</definedName>
    <definedName name="수량산출서표지" localSheetId="18">BlankMacro1</definedName>
    <definedName name="수량산출서표지" localSheetId="12">BlankMacro1</definedName>
    <definedName name="수량산출서표지" localSheetId="20">BlankMacro1</definedName>
    <definedName name="수량산출서표지" localSheetId="14">BlankMacro1</definedName>
    <definedName name="수량산출서표지" localSheetId="16">BlankMacro1</definedName>
    <definedName name="수량산출서표지" localSheetId="5">BlankMacro1</definedName>
    <definedName name="수량산출서표지" localSheetId="11">BlankMacro1</definedName>
    <definedName name="수량산출서표지" localSheetId="7">BlankMacro1</definedName>
    <definedName name="수량산출서표지" localSheetId="9">BlankMacro1</definedName>
    <definedName name="수량산출서표지">BlankMacro1</definedName>
    <definedName name="수량이동" localSheetId="3">#REF!</definedName>
    <definedName name="수량이동" localSheetId="6">#REF!</definedName>
    <definedName name="수량이동" localSheetId="8">#REF!</definedName>
    <definedName name="수량이동" localSheetId="10">#REF!</definedName>
    <definedName name="수량이동" localSheetId="18">#REF!</definedName>
    <definedName name="수량이동" localSheetId="20">#REF!</definedName>
    <definedName name="수량이동" localSheetId="14">#REF!</definedName>
    <definedName name="수량이동" localSheetId="16">#REF!</definedName>
    <definedName name="수량이동" localSheetId="11">#REF!</definedName>
    <definedName name="수량이동" localSheetId="7">#REF!</definedName>
    <definedName name="수량이동" localSheetId="9">#REF!</definedName>
    <definedName name="수량이동">#REF!</definedName>
    <definedName name="수량이동1" localSheetId="3">#REF!</definedName>
    <definedName name="수량이동1" localSheetId="6">#REF!</definedName>
    <definedName name="수량이동1" localSheetId="8">#REF!</definedName>
    <definedName name="수량이동1" localSheetId="10">#REF!</definedName>
    <definedName name="수량이동1" localSheetId="18">#REF!</definedName>
    <definedName name="수량이동1" localSheetId="20">#REF!</definedName>
    <definedName name="수량이동1" localSheetId="14">#REF!</definedName>
    <definedName name="수량이동1" localSheetId="16">#REF!</definedName>
    <definedName name="수량이동1" localSheetId="11">#REF!</definedName>
    <definedName name="수량이동1" localSheetId="7">#REF!</definedName>
    <definedName name="수량이동1" localSheetId="9">#REF!</definedName>
    <definedName name="수량이동1">#REF!</definedName>
    <definedName name="수량이동111" localSheetId="3">#REF!</definedName>
    <definedName name="수량이동111" localSheetId="6">#REF!</definedName>
    <definedName name="수량이동111" localSheetId="8">#REF!</definedName>
    <definedName name="수량이동111" localSheetId="10">#REF!</definedName>
    <definedName name="수량이동111" localSheetId="18">#REF!</definedName>
    <definedName name="수량이동111" localSheetId="20">#REF!</definedName>
    <definedName name="수량이동111" localSheetId="14">#REF!</definedName>
    <definedName name="수량이동111" localSheetId="16">#REF!</definedName>
    <definedName name="수량이동111" localSheetId="11">#REF!</definedName>
    <definedName name="수량이동111" localSheetId="7">#REF!</definedName>
    <definedName name="수량이동111" localSheetId="9">#REF!</definedName>
    <definedName name="수량이동111">#REF!</definedName>
    <definedName name="수량이동조서" localSheetId="3">#REF!</definedName>
    <definedName name="수량이동조서" localSheetId="6">#REF!</definedName>
    <definedName name="수량이동조서" localSheetId="8">#REF!</definedName>
    <definedName name="수량이동조서" localSheetId="10">#REF!</definedName>
    <definedName name="수량이동조서" localSheetId="18">#REF!</definedName>
    <definedName name="수량이동조서" localSheetId="20">#REF!</definedName>
    <definedName name="수량이동조서" localSheetId="14">#REF!</definedName>
    <definedName name="수량이동조서" localSheetId="16">#REF!</definedName>
    <definedName name="수량이동조서" localSheetId="11">#REF!</definedName>
    <definedName name="수량이동조서" localSheetId="7">#REF!</definedName>
    <definedName name="수량이동조서" localSheetId="9">#REF!</definedName>
    <definedName name="수량이동조서">#REF!</definedName>
    <definedName name="수량집계밀" localSheetId="3">#REF!</definedName>
    <definedName name="수량집계밀" localSheetId="6">#REF!</definedName>
    <definedName name="수량집계밀" localSheetId="8">#REF!</definedName>
    <definedName name="수량집계밀" localSheetId="10">#REF!</definedName>
    <definedName name="수량집계밀" localSheetId="18">#REF!</definedName>
    <definedName name="수량집계밀" localSheetId="20">#REF!</definedName>
    <definedName name="수량집계밀" localSheetId="14">#REF!</definedName>
    <definedName name="수량집계밀" localSheetId="16">#REF!</definedName>
    <definedName name="수량집계밀" localSheetId="11">#REF!</definedName>
    <definedName name="수량집계밀" localSheetId="7">#REF!</definedName>
    <definedName name="수량집계밀" localSheetId="9">#REF!</definedName>
    <definedName name="수량집계밀">#REF!</definedName>
    <definedName name="수량집계양" localSheetId="3">#REF!</definedName>
    <definedName name="수량집계양" localSheetId="6">#REF!</definedName>
    <definedName name="수량집계양" localSheetId="8">#REF!</definedName>
    <definedName name="수량집계양" localSheetId="10">#REF!</definedName>
    <definedName name="수량집계양" localSheetId="18">#REF!</definedName>
    <definedName name="수량집계양" localSheetId="20">#REF!</definedName>
    <definedName name="수량집계양" localSheetId="14">#REF!</definedName>
    <definedName name="수량집계양" localSheetId="16">#REF!</definedName>
    <definedName name="수량집계양" localSheetId="11">#REF!</definedName>
    <definedName name="수량집계양" localSheetId="7">#REF!</definedName>
    <definedName name="수량집계양" localSheetId="9">#REF!</definedName>
    <definedName name="수량집계양">#REF!</definedName>
    <definedName name="수로01" localSheetId="3">#REF!</definedName>
    <definedName name="수로01" localSheetId="6">#REF!</definedName>
    <definedName name="수로01" localSheetId="8">#REF!</definedName>
    <definedName name="수로01" localSheetId="10">#REF!</definedName>
    <definedName name="수로01" localSheetId="18">#REF!</definedName>
    <definedName name="수로01" localSheetId="20">#REF!</definedName>
    <definedName name="수로01" localSheetId="14">#REF!</definedName>
    <definedName name="수로01" localSheetId="16">#REF!</definedName>
    <definedName name="수로01" localSheetId="11">#REF!</definedName>
    <definedName name="수로01" localSheetId="7">#REF!</definedName>
    <definedName name="수로01" localSheetId="9">#REF!</definedName>
    <definedName name="수로01">#REF!</definedName>
    <definedName name="수리수문" localSheetId="18">#REF!</definedName>
    <definedName name="수리수문" localSheetId="20">#REF!</definedName>
    <definedName name="수리수문" localSheetId="14">#REF!</definedName>
    <definedName name="수리수문" localSheetId="16">#REF!</definedName>
    <definedName name="수리수문" localSheetId="11">#REF!</definedName>
    <definedName name="수리수문" localSheetId="7">#REF!</definedName>
    <definedName name="수리수문">#REF!</definedName>
    <definedName name="수목" localSheetId="3">#REF!</definedName>
    <definedName name="수목" localSheetId="6">#REF!</definedName>
    <definedName name="수목" localSheetId="8">#REF!</definedName>
    <definedName name="수목" localSheetId="10">#REF!</definedName>
    <definedName name="수목" localSheetId="13">#REF!</definedName>
    <definedName name="수목" localSheetId="15">#REF!</definedName>
    <definedName name="수목" localSheetId="17">#REF!</definedName>
    <definedName name="수목" localSheetId="19">#REF!</definedName>
    <definedName name="수목" localSheetId="18">#REF!</definedName>
    <definedName name="수목" localSheetId="12">#REF!</definedName>
    <definedName name="수목" localSheetId="20">#REF!</definedName>
    <definedName name="수목" localSheetId="14">#REF!</definedName>
    <definedName name="수목" localSheetId="16">#REF!</definedName>
    <definedName name="수목" localSheetId="5">#REF!</definedName>
    <definedName name="수목" localSheetId="11">#REF!</definedName>
    <definedName name="수목" localSheetId="7">#REF!</definedName>
    <definedName name="수목" localSheetId="9">#REF!</definedName>
    <definedName name="수목">#REF!</definedName>
    <definedName name="수목2" localSheetId="3">#REF!</definedName>
    <definedName name="수목2" localSheetId="6">#REF!</definedName>
    <definedName name="수목2" localSheetId="8">#REF!</definedName>
    <definedName name="수목2" localSheetId="10">#REF!</definedName>
    <definedName name="수목2" localSheetId="13">#REF!</definedName>
    <definedName name="수목2" localSheetId="15">#REF!</definedName>
    <definedName name="수목2" localSheetId="17">#REF!</definedName>
    <definedName name="수목2" localSheetId="19">#REF!</definedName>
    <definedName name="수목2" localSheetId="18">#REF!</definedName>
    <definedName name="수목2" localSheetId="12">#REF!</definedName>
    <definedName name="수목2" localSheetId="20">#REF!</definedName>
    <definedName name="수목2" localSheetId="14">#REF!</definedName>
    <definedName name="수목2" localSheetId="4">#REF!</definedName>
    <definedName name="수목2" localSheetId="16">#REF!</definedName>
    <definedName name="수목2" localSheetId="5">#REF!</definedName>
    <definedName name="수목2" localSheetId="11">#REF!</definedName>
    <definedName name="수목2" localSheetId="7">#REF!</definedName>
    <definedName name="수목2" localSheetId="9">#REF!</definedName>
    <definedName name="수목2">#REF!</definedName>
    <definedName name="수목공통대가" localSheetId="18">#REF!</definedName>
    <definedName name="수목공통대가" localSheetId="20">#REF!</definedName>
    <definedName name="수목공통대가" localSheetId="14">#REF!</definedName>
    <definedName name="수목공통대가" localSheetId="16">#REF!</definedName>
    <definedName name="수목공통대가" localSheetId="11">#REF!</definedName>
    <definedName name="수목공통대가" localSheetId="7">#REF!</definedName>
    <definedName name="수목공통대가">#REF!</definedName>
    <definedName name="수목내역서" localSheetId="3">#REF!</definedName>
    <definedName name="수목내역서" localSheetId="6">#REF!</definedName>
    <definedName name="수목내역서" localSheetId="8">#REF!</definedName>
    <definedName name="수목내역서" localSheetId="10">#REF!</definedName>
    <definedName name="수목내역서" localSheetId="13">#REF!</definedName>
    <definedName name="수목내역서" localSheetId="15">#REF!</definedName>
    <definedName name="수목내역서" localSheetId="17">#REF!</definedName>
    <definedName name="수목내역서" localSheetId="19">#REF!</definedName>
    <definedName name="수목내역서" localSheetId="18">#REF!</definedName>
    <definedName name="수목내역서" localSheetId="12">#REF!</definedName>
    <definedName name="수목내역서" localSheetId="20">#REF!</definedName>
    <definedName name="수목내역서" localSheetId="14">#REF!</definedName>
    <definedName name="수목내역서" localSheetId="16">#REF!</definedName>
    <definedName name="수목내역서" localSheetId="5">#REF!</definedName>
    <definedName name="수목내역서" localSheetId="11">#REF!</definedName>
    <definedName name="수목내역서" localSheetId="7">#REF!</definedName>
    <definedName name="수목내역서" localSheetId="9">#REF!</definedName>
    <definedName name="수목내역서">#REF!</definedName>
    <definedName name="수목단가" localSheetId="3">#REF!</definedName>
    <definedName name="수목단가" localSheetId="6">#REF!</definedName>
    <definedName name="수목단가" localSheetId="8">#REF!</definedName>
    <definedName name="수목단가" localSheetId="10">#REF!</definedName>
    <definedName name="수목단가" localSheetId="18">#REF!</definedName>
    <definedName name="수목단가" localSheetId="20">#REF!</definedName>
    <definedName name="수목단가" localSheetId="14">#REF!</definedName>
    <definedName name="수목단가" localSheetId="16">#REF!</definedName>
    <definedName name="수목단가" localSheetId="11">#REF!</definedName>
    <definedName name="수목단가" localSheetId="7">#REF!</definedName>
    <definedName name="수목단가" localSheetId="9">#REF!</definedName>
    <definedName name="수목단가">#REF!</definedName>
    <definedName name="수목목록" localSheetId="3">[256]일위대가표!#REF!</definedName>
    <definedName name="수목목록" localSheetId="6">[256]일위대가표!#REF!</definedName>
    <definedName name="수목목록" localSheetId="8">[256]일위대가표!#REF!</definedName>
    <definedName name="수목목록" localSheetId="10">[256]일위대가표!#REF!</definedName>
    <definedName name="수목목록" localSheetId="18">[256]일위대가표!#REF!</definedName>
    <definedName name="수목목록" localSheetId="20">[256]일위대가표!#REF!</definedName>
    <definedName name="수목목록" localSheetId="14">[256]일위대가표!#REF!</definedName>
    <definedName name="수목목록" localSheetId="16">[256]일위대가표!#REF!</definedName>
    <definedName name="수목목록" localSheetId="11">[256]일위대가표!#REF!</definedName>
    <definedName name="수목목록" localSheetId="7">[256]일위대가표!#REF!</definedName>
    <definedName name="수목목록" localSheetId="9">[256]일위대가표!#REF!</definedName>
    <definedName name="수목목록">[256]일위대가표!#REF!</definedName>
    <definedName name="수목수량" localSheetId="3">#REF!</definedName>
    <definedName name="수목수량" localSheetId="6">#REF!</definedName>
    <definedName name="수목수량" localSheetId="8">#REF!</definedName>
    <definedName name="수목수량" localSheetId="10">#REF!</definedName>
    <definedName name="수목수량" localSheetId="13">#REF!</definedName>
    <definedName name="수목수량" localSheetId="15">#REF!</definedName>
    <definedName name="수목수량" localSheetId="17">#REF!</definedName>
    <definedName name="수목수량" localSheetId="19">#REF!</definedName>
    <definedName name="수목수량" localSheetId="18">#REF!</definedName>
    <definedName name="수목수량" localSheetId="12">#REF!</definedName>
    <definedName name="수목수량" localSheetId="20">#REF!</definedName>
    <definedName name="수목수량" localSheetId="14">#REF!</definedName>
    <definedName name="수목수량" localSheetId="16">#REF!</definedName>
    <definedName name="수목수량" localSheetId="5">#REF!</definedName>
    <definedName name="수목수량" localSheetId="11">#REF!</definedName>
    <definedName name="수목수량" localSheetId="7">#REF!</definedName>
    <definedName name="수목수량" localSheetId="9">#REF!</definedName>
    <definedName name="수목수량">#REF!</definedName>
    <definedName name="수목일위대가" localSheetId="18">#REF!</definedName>
    <definedName name="수목일위대가" localSheetId="20">#REF!</definedName>
    <definedName name="수목일위대가" localSheetId="14">#REF!</definedName>
    <definedName name="수목일위대가" localSheetId="16">#REF!</definedName>
    <definedName name="수목일위대가" localSheetId="11">#REF!</definedName>
    <definedName name="수목일위대가" localSheetId="7">#REF!</definedName>
    <definedName name="수목일위대가">#REF!</definedName>
    <definedName name="수목제거" localSheetId="18" hidden="1">#REF!</definedName>
    <definedName name="수목제거" localSheetId="20" hidden="1">#REF!</definedName>
    <definedName name="수목제거" localSheetId="14" hidden="1">#REF!</definedName>
    <definedName name="수목제거" localSheetId="16" hidden="1">#REF!</definedName>
    <definedName name="수목제거" localSheetId="11" hidden="1">#REF!</definedName>
    <definedName name="수목제거" localSheetId="7" hidden="1">#REF!</definedName>
    <definedName name="수목제거" hidden="1">#REF!</definedName>
    <definedName name="수목지주대" localSheetId="3">#REF!</definedName>
    <definedName name="수목지주대" localSheetId="6">#REF!</definedName>
    <definedName name="수목지주대" localSheetId="8">#REF!</definedName>
    <definedName name="수목지주대" localSheetId="10">#REF!</definedName>
    <definedName name="수목지주대" localSheetId="18">#REF!</definedName>
    <definedName name="수목지주대" localSheetId="20">#REF!</definedName>
    <definedName name="수목지주대" localSheetId="14">#REF!</definedName>
    <definedName name="수목지주대" localSheetId="16">#REF!</definedName>
    <definedName name="수목지주대" localSheetId="11">#REF!</definedName>
    <definedName name="수목지주대" localSheetId="7">#REF!</definedName>
    <definedName name="수목지주대" localSheetId="9">#REF!</definedName>
    <definedName name="수목지주대">#REF!</definedName>
    <definedName name="수배전" localSheetId="3">#REF!</definedName>
    <definedName name="수배전" localSheetId="6">#REF!</definedName>
    <definedName name="수배전" localSheetId="8">#REF!</definedName>
    <definedName name="수배전" localSheetId="10">#REF!</definedName>
    <definedName name="수배전" localSheetId="18">#REF!</definedName>
    <definedName name="수배전" localSheetId="20">#REF!</definedName>
    <definedName name="수배전" localSheetId="14">#REF!</definedName>
    <definedName name="수배전" localSheetId="16">#REF!</definedName>
    <definedName name="수배전" localSheetId="11">#REF!</definedName>
    <definedName name="수배전" localSheetId="7">#REF!</definedName>
    <definedName name="수배전" localSheetId="9">#REF!</definedName>
    <definedName name="수배전">#REF!</definedName>
    <definedName name="수산" localSheetId="3">#REF!</definedName>
    <definedName name="수산" localSheetId="6">#REF!</definedName>
    <definedName name="수산" localSheetId="8">#REF!</definedName>
    <definedName name="수산" localSheetId="10">#REF!</definedName>
    <definedName name="수산" localSheetId="18">#REF!</definedName>
    <definedName name="수산" localSheetId="20">#REF!</definedName>
    <definedName name="수산" localSheetId="14">#REF!</definedName>
    <definedName name="수산" localSheetId="16">#REF!</definedName>
    <definedName name="수산" localSheetId="11">#REF!</definedName>
    <definedName name="수산" localSheetId="7">#REF!</definedName>
    <definedName name="수산" localSheetId="9">#REF!</definedName>
    <definedName name="수산">#REF!</definedName>
    <definedName name="수소_및_탄산가스창고" localSheetId="3">#REF!</definedName>
    <definedName name="수소_및_탄산가스창고" localSheetId="6">#REF!</definedName>
    <definedName name="수소_및_탄산가스창고" localSheetId="8">#REF!</definedName>
    <definedName name="수소_및_탄산가스창고" localSheetId="10">#REF!</definedName>
    <definedName name="수소_및_탄산가스창고" localSheetId="18">#REF!</definedName>
    <definedName name="수소_및_탄산가스창고" localSheetId="20">#REF!</definedName>
    <definedName name="수소_및_탄산가스창고" localSheetId="14">#REF!</definedName>
    <definedName name="수소_및_탄산가스창고" localSheetId="16">#REF!</definedName>
    <definedName name="수소_및_탄산가스창고" localSheetId="11">#REF!</definedName>
    <definedName name="수소_및_탄산가스창고" localSheetId="7">#REF!</definedName>
    <definedName name="수소_및_탄산가스창고" localSheetId="9">#REF!</definedName>
    <definedName name="수소_및_탄산가스창고">#REF!</definedName>
    <definedName name="수수꽃다리" localSheetId="3">#REF!</definedName>
    <definedName name="수수꽃다리" localSheetId="6">#REF!</definedName>
    <definedName name="수수꽃다리" localSheetId="8">#REF!</definedName>
    <definedName name="수수꽃다리" localSheetId="10">#REF!</definedName>
    <definedName name="수수꽃다리" localSheetId="13">#REF!</definedName>
    <definedName name="수수꽃다리" localSheetId="15">#REF!</definedName>
    <definedName name="수수꽃다리" localSheetId="17">#REF!</definedName>
    <definedName name="수수꽃다리" localSheetId="19">#REF!</definedName>
    <definedName name="수수꽃다리" localSheetId="18">#REF!</definedName>
    <definedName name="수수꽃다리" localSheetId="12">#REF!</definedName>
    <definedName name="수수꽃다리" localSheetId="20">#REF!</definedName>
    <definedName name="수수꽃다리" localSheetId="14">#REF!</definedName>
    <definedName name="수수꽃다리" localSheetId="16">#REF!</definedName>
    <definedName name="수수꽃다리" localSheetId="5">#REF!</definedName>
    <definedName name="수수꽃다리" localSheetId="11">#REF!</definedName>
    <definedName name="수수꽃다리" localSheetId="7">#REF!</definedName>
    <definedName name="수수꽃다리" localSheetId="9">#REF!</definedName>
    <definedName name="수수꽃다리">#REF!</definedName>
    <definedName name="수수꽃다리H1.8" localSheetId="18">#REF!</definedName>
    <definedName name="수수꽃다리H1.8" localSheetId="20">#REF!</definedName>
    <definedName name="수수꽃다리H1.8" localSheetId="14">#REF!</definedName>
    <definedName name="수수꽃다리H1.8" localSheetId="16">#REF!</definedName>
    <definedName name="수수꽃다리H1.8" localSheetId="11">#REF!</definedName>
    <definedName name="수수꽃다리H1.8" localSheetId="7">#REF!</definedName>
    <definedName name="수수꽃다리H1.8">#REF!</definedName>
    <definedName name="수수료1" localSheetId="18">#REF!</definedName>
    <definedName name="수수료1" localSheetId="20">#REF!</definedName>
    <definedName name="수수료1" localSheetId="14">#REF!</definedName>
    <definedName name="수수료1" localSheetId="16">#REF!</definedName>
    <definedName name="수수료1" localSheetId="11">#REF!</definedName>
    <definedName name="수수료1" localSheetId="7">#REF!</definedName>
    <definedName name="수수료1">#REF!</definedName>
    <definedName name="수식" localSheetId="3">#REF!</definedName>
    <definedName name="수식" localSheetId="6">#REF!</definedName>
    <definedName name="수식" localSheetId="8">#REF!</definedName>
    <definedName name="수식" localSheetId="10">#REF!</definedName>
    <definedName name="수식" localSheetId="18">#REF!</definedName>
    <definedName name="수식" localSheetId="20">#REF!</definedName>
    <definedName name="수식" localSheetId="14">#REF!</definedName>
    <definedName name="수식" localSheetId="16">#REF!</definedName>
    <definedName name="수식" localSheetId="11">#REF!</definedName>
    <definedName name="수식" localSheetId="7">#REF!</definedName>
    <definedName name="수식" localSheetId="9">#REF!</definedName>
    <definedName name="수식">#REF!</definedName>
    <definedName name="수식1" localSheetId="18">#REF!</definedName>
    <definedName name="수식1" localSheetId="20">#REF!</definedName>
    <definedName name="수식1" localSheetId="14">#REF!</definedName>
    <definedName name="수식1" localSheetId="16">#REF!</definedName>
    <definedName name="수식1" localSheetId="11">#REF!</definedName>
    <definedName name="수식1" localSheetId="7">#REF!</definedName>
    <definedName name="수식1">#REF!</definedName>
    <definedName name="수식2" localSheetId="18">#REF!</definedName>
    <definedName name="수식2" localSheetId="20">#REF!</definedName>
    <definedName name="수식2" localSheetId="14">#REF!</definedName>
    <definedName name="수식2" localSheetId="16">#REF!</definedName>
    <definedName name="수식2" localSheetId="11">#REF!</definedName>
    <definedName name="수식2" localSheetId="7">#REF!</definedName>
    <definedName name="수식2">#REF!</definedName>
    <definedName name="수식입력매크로" localSheetId="3">[257]!수식입력매크로</definedName>
    <definedName name="수식입력매크로" localSheetId="6">[257]!수식입력매크로</definedName>
    <definedName name="수식입력매크로" localSheetId="8">[257]!수식입력매크로</definedName>
    <definedName name="수식입력매크로" localSheetId="10">[257]!수식입력매크로</definedName>
    <definedName name="수식입력매크로" localSheetId="18">[257]!수식입력매크로</definedName>
    <definedName name="수식입력매크로" localSheetId="12">[249]!수식입력매크로</definedName>
    <definedName name="수식입력매크로" localSheetId="20">[257]!수식입력매크로</definedName>
    <definedName name="수식입력매크로" localSheetId="14">[257]!수식입력매크로</definedName>
    <definedName name="수식입력매크로" localSheetId="4">[249]!수식입력매크로</definedName>
    <definedName name="수식입력매크로" localSheetId="16">[257]!수식입력매크로</definedName>
    <definedName name="수식입력매크로" localSheetId="5">[249]!수식입력매크로</definedName>
    <definedName name="수식입력매크로" localSheetId="11">[257]!수식입력매크로</definedName>
    <definedName name="수식입력매크로" localSheetId="7">[257]!수식입력매크로</definedName>
    <definedName name="수식입력매크로" localSheetId="9">[257]!수식입력매크로</definedName>
    <definedName name="수식입력매크로">[257]!수식입력매크로</definedName>
    <definedName name="수식입력미크로" localSheetId="3">[258]!수식입력매크로</definedName>
    <definedName name="수식입력미크로" localSheetId="6">[258]!수식입력매크로</definedName>
    <definedName name="수식입력미크로" localSheetId="8">[258]!수식입력매크로</definedName>
    <definedName name="수식입력미크로" localSheetId="10">[258]!수식입력매크로</definedName>
    <definedName name="수식입력미크로" localSheetId="18">[258]!수식입력매크로</definedName>
    <definedName name="수식입력미크로" localSheetId="12">[257]!수식입력매크로</definedName>
    <definedName name="수식입력미크로" localSheetId="20">[258]!수식입력매크로</definedName>
    <definedName name="수식입력미크로" localSheetId="14">[258]!수식입력매크로</definedName>
    <definedName name="수식입력미크로" localSheetId="4">[257]!수식입력매크로</definedName>
    <definedName name="수식입력미크로" localSheetId="16">[258]!수식입력매크로</definedName>
    <definedName name="수식입력미크로" localSheetId="5">[257]!수식입력매크로</definedName>
    <definedName name="수식입력미크로" localSheetId="11">[258]!수식입력매크로</definedName>
    <definedName name="수식입력미크로" localSheetId="7">[258]!수식입력매크로</definedName>
    <definedName name="수식입력미크로" localSheetId="9">[258]!수식입력매크로</definedName>
    <definedName name="수식입력미크로">[258]!수식입력매크로</definedName>
    <definedName name="수압경" localSheetId="3">[146]GAS!#REF!</definedName>
    <definedName name="수압경" localSheetId="6">[146]GAS!#REF!</definedName>
    <definedName name="수압경" localSheetId="8">[146]GAS!#REF!</definedName>
    <definedName name="수압경" localSheetId="10">[146]GAS!#REF!</definedName>
    <definedName name="수압경" localSheetId="18">[146]GAS!#REF!</definedName>
    <definedName name="수압경" localSheetId="20">[146]GAS!#REF!</definedName>
    <definedName name="수압경" localSheetId="14">[146]GAS!#REF!</definedName>
    <definedName name="수압경" localSheetId="16">[146]GAS!#REF!</definedName>
    <definedName name="수압경" localSheetId="11">[146]GAS!#REF!</definedName>
    <definedName name="수압경" localSheetId="7">[146]GAS!#REF!</definedName>
    <definedName name="수압경" localSheetId="9">[146]GAS!#REF!</definedName>
    <definedName name="수압경">[146]GAS!#REF!</definedName>
    <definedName name="수압인" localSheetId="3">[146]GAS!#REF!</definedName>
    <definedName name="수압인" localSheetId="6">[146]GAS!#REF!</definedName>
    <definedName name="수압인" localSheetId="8">[146]GAS!#REF!</definedName>
    <definedName name="수압인" localSheetId="10">[146]GAS!#REF!</definedName>
    <definedName name="수압인" localSheetId="18">[146]GAS!#REF!</definedName>
    <definedName name="수압인" localSheetId="20">[146]GAS!#REF!</definedName>
    <definedName name="수압인" localSheetId="14">[146]GAS!#REF!</definedName>
    <definedName name="수압인" localSheetId="16">[146]GAS!#REF!</definedName>
    <definedName name="수압인" localSheetId="11">[146]GAS!#REF!</definedName>
    <definedName name="수압인" localSheetId="7">[146]GAS!#REF!</definedName>
    <definedName name="수압인" localSheetId="9">[146]GAS!#REF!</definedName>
    <definedName name="수압인">[146]GAS!#REF!</definedName>
    <definedName name="수압자" localSheetId="3">[146]GAS!#REF!</definedName>
    <definedName name="수압자" localSheetId="6">[146]GAS!#REF!</definedName>
    <definedName name="수압자" localSheetId="8">[146]GAS!#REF!</definedName>
    <definedName name="수압자" localSheetId="10">[146]GAS!#REF!</definedName>
    <definedName name="수압자" localSheetId="18">[146]GAS!#REF!</definedName>
    <definedName name="수압자" localSheetId="20">[146]GAS!#REF!</definedName>
    <definedName name="수압자" localSheetId="14">[146]GAS!#REF!</definedName>
    <definedName name="수압자" localSheetId="16">[146]GAS!#REF!</definedName>
    <definedName name="수압자" localSheetId="11">[146]GAS!#REF!</definedName>
    <definedName name="수압자" localSheetId="7">[146]GAS!#REF!</definedName>
    <definedName name="수압자" localSheetId="9">[146]GAS!#REF!</definedName>
    <definedName name="수압자">[146]GAS!#REF!</definedName>
    <definedName name="수영" localSheetId="6">[0]!ㅁㄴㄹㅇㄹ</definedName>
    <definedName name="수영" localSheetId="8">[0]!ㅁㄴㄹㅇㄹ</definedName>
    <definedName name="수영" localSheetId="10">[0]!ㅁㄴㄹㅇㄹ</definedName>
    <definedName name="수영" localSheetId="13">[0]!ㅁㄴㄹㅇㄹ</definedName>
    <definedName name="수영" localSheetId="15">[0]!ㅁㄴㄹㅇㄹ</definedName>
    <definedName name="수영" localSheetId="17">[0]!ㅁㄴㄹㅇㄹ</definedName>
    <definedName name="수영" localSheetId="19">[0]!ㅁㄴㄹㅇㄹ</definedName>
    <definedName name="수영" localSheetId="12">[0]!ㅁㄴㄹㅇㄹ</definedName>
    <definedName name="수영" localSheetId="16">[0]!ㅁㄴㄹㅇㄹ</definedName>
    <definedName name="수영" localSheetId="5">[0]!ㅁㄴㄹㅇㄹ</definedName>
    <definedName name="수영" localSheetId="9">[0]!ㅁㄴㄹㅇㄹ</definedName>
    <definedName name="수영">[0]!ㅁㄴㄹㅇㄹ</definedName>
    <definedName name="수은등기구품" localSheetId="3">#REF!</definedName>
    <definedName name="수은등기구품" localSheetId="6">#REF!</definedName>
    <definedName name="수은등기구품" localSheetId="8">#REF!</definedName>
    <definedName name="수은등기구품" localSheetId="10">#REF!</definedName>
    <definedName name="수은등기구품" localSheetId="18">#REF!</definedName>
    <definedName name="수은등기구품" localSheetId="20">#REF!</definedName>
    <definedName name="수은등기구품" localSheetId="14">#REF!</definedName>
    <definedName name="수은등기구품" localSheetId="16">#REF!</definedName>
    <definedName name="수은등기구품" localSheetId="11">#REF!</definedName>
    <definedName name="수은등기구품" localSheetId="7">#REF!</definedName>
    <definedName name="수은등기구품" localSheetId="9">#REF!</definedName>
    <definedName name="수은등기구품">#REF!</definedName>
    <definedName name="수입" localSheetId="3">[153]!수입</definedName>
    <definedName name="수입" localSheetId="6">[153]!수입</definedName>
    <definedName name="수입" localSheetId="8">[153]!수입</definedName>
    <definedName name="수입" localSheetId="10">[153]!수입</definedName>
    <definedName name="수입" localSheetId="18">[153]!수입</definedName>
    <definedName name="수입" localSheetId="20">[153]!수입</definedName>
    <definedName name="수입" localSheetId="14">[153]!수입</definedName>
    <definedName name="수입" localSheetId="16">[153]!수입</definedName>
    <definedName name="수입" localSheetId="11">[153]!수입</definedName>
    <definedName name="수입" localSheetId="7">[153]!수입</definedName>
    <definedName name="수입" localSheetId="9">[153]!수입</definedName>
    <definedName name="수입">[153]!수입</definedName>
    <definedName name="수정" localSheetId="3">#REF!</definedName>
    <definedName name="수정" localSheetId="6">#REF!</definedName>
    <definedName name="수정" localSheetId="8">#REF!</definedName>
    <definedName name="수정" localSheetId="10">#REF!</definedName>
    <definedName name="수정" localSheetId="18">#REF!</definedName>
    <definedName name="수정" localSheetId="20">#REF!</definedName>
    <definedName name="수정" localSheetId="14">#REF!</definedName>
    <definedName name="수정" localSheetId="16">#REF!</definedName>
    <definedName name="수정" localSheetId="11">#REF!</definedName>
    <definedName name="수정" localSheetId="7">#REF!</definedName>
    <definedName name="수정" localSheetId="9">#REF!</definedName>
    <definedName name="수정">#REF!</definedName>
    <definedName name="수정내판매" localSheetId="6" hidden="1">{#N/A,#N/A,TRUE,"매출진척-1";#N/A,#N/A,TRUE,"매출진척-2";#N/A,#N/A,TRUE,"제품실적";#N/A,#N/A,TRUE,"RAC";#N/A,#N/A,TRUE,"PAC ";#N/A,#N/A,TRUE,"재고현황";#N/A,#N/A,TRUE,"공지사항"}</definedName>
    <definedName name="수정내판매" localSheetId="8" hidden="1">{#N/A,#N/A,TRUE,"매출진척-1";#N/A,#N/A,TRUE,"매출진척-2";#N/A,#N/A,TRUE,"제품실적";#N/A,#N/A,TRUE,"RAC";#N/A,#N/A,TRUE,"PAC ";#N/A,#N/A,TRUE,"재고현황";#N/A,#N/A,TRUE,"공지사항"}</definedName>
    <definedName name="수정내판매" localSheetId="10" hidden="1">{#N/A,#N/A,TRUE,"매출진척-1";#N/A,#N/A,TRUE,"매출진척-2";#N/A,#N/A,TRUE,"제품실적";#N/A,#N/A,TRUE,"RAC";#N/A,#N/A,TRUE,"PAC ";#N/A,#N/A,TRUE,"재고현황";#N/A,#N/A,TRUE,"공지사항"}</definedName>
    <definedName name="수정내판매" localSheetId="13" hidden="1">{#N/A,#N/A,TRUE,"매출진척-1";#N/A,#N/A,TRUE,"매출진척-2";#N/A,#N/A,TRUE,"제품실적";#N/A,#N/A,TRUE,"RAC";#N/A,#N/A,TRUE,"PAC ";#N/A,#N/A,TRUE,"재고현황";#N/A,#N/A,TRUE,"공지사항"}</definedName>
    <definedName name="수정내판매" localSheetId="15" hidden="1">{#N/A,#N/A,TRUE,"매출진척-1";#N/A,#N/A,TRUE,"매출진척-2";#N/A,#N/A,TRUE,"제품실적";#N/A,#N/A,TRUE,"RAC";#N/A,#N/A,TRUE,"PAC ";#N/A,#N/A,TRUE,"재고현황";#N/A,#N/A,TRUE,"공지사항"}</definedName>
    <definedName name="수정내판매" localSheetId="17" hidden="1">{#N/A,#N/A,TRUE,"매출진척-1";#N/A,#N/A,TRUE,"매출진척-2";#N/A,#N/A,TRUE,"제품실적";#N/A,#N/A,TRUE,"RAC";#N/A,#N/A,TRUE,"PAC ";#N/A,#N/A,TRUE,"재고현황";#N/A,#N/A,TRUE,"공지사항"}</definedName>
    <definedName name="수정내판매" localSheetId="19" hidden="1">{#N/A,#N/A,TRUE,"매출진척-1";#N/A,#N/A,TRUE,"매출진척-2";#N/A,#N/A,TRUE,"제품실적";#N/A,#N/A,TRUE,"RAC";#N/A,#N/A,TRUE,"PAC ";#N/A,#N/A,TRUE,"재고현황";#N/A,#N/A,TRUE,"공지사항"}</definedName>
    <definedName name="수정내판매" localSheetId="12" hidden="1">{#N/A,#N/A,TRUE,"매출진척-1";#N/A,#N/A,TRUE,"매출진척-2";#N/A,#N/A,TRUE,"제품실적";#N/A,#N/A,TRUE,"RAC";#N/A,#N/A,TRUE,"PAC ";#N/A,#N/A,TRUE,"재고현황";#N/A,#N/A,TRUE,"공지사항"}</definedName>
    <definedName name="수정내판매" localSheetId="16" hidden="1">{#N/A,#N/A,TRUE,"매출진척-1";#N/A,#N/A,TRUE,"매출진척-2";#N/A,#N/A,TRUE,"제품실적";#N/A,#N/A,TRUE,"RAC";#N/A,#N/A,TRUE,"PAC ";#N/A,#N/A,TRUE,"재고현황";#N/A,#N/A,TRUE,"공지사항"}</definedName>
    <definedName name="수정내판매" localSheetId="5" hidden="1">{#N/A,#N/A,TRUE,"매출진척-1";#N/A,#N/A,TRUE,"매출진척-2";#N/A,#N/A,TRUE,"제품실적";#N/A,#N/A,TRUE,"RAC";#N/A,#N/A,TRUE,"PAC ";#N/A,#N/A,TRUE,"재고현황";#N/A,#N/A,TRUE,"공지사항"}</definedName>
    <definedName name="수정내판매" localSheetId="9" hidden="1">{#N/A,#N/A,TRUE,"매출진척-1";#N/A,#N/A,TRUE,"매출진척-2";#N/A,#N/A,TRUE,"제품실적";#N/A,#N/A,TRUE,"RAC";#N/A,#N/A,TRUE,"PAC ";#N/A,#N/A,TRUE,"재고현황";#N/A,#N/A,TRUE,"공지사항"}</definedName>
    <definedName name="수정내판매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6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8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10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13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15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17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19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12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16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5" hidden="1">{#N/A,#N/A,TRUE,"매출진척-1";#N/A,#N/A,TRUE,"매출진척-2";#N/A,#N/A,TRUE,"제품실적";#N/A,#N/A,TRUE,"RAC";#N/A,#N/A,TRUE,"PAC ";#N/A,#N/A,TRUE,"재고현황";#N/A,#N/A,TRUE,"공지사항"}</definedName>
    <definedName name="수정내판매2" localSheetId="9" hidden="1">{#N/A,#N/A,TRUE,"매출진척-1";#N/A,#N/A,TRUE,"매출진척-2";#N/A,#N/A,TRUE,"제품실적";#N/A,#N/A,TRUE,"RAC";#N/A,#N/A,TRUE,"PAC ";#N/A,#N/A,TRUE,"재고현황";#N/A,#N/A,TRUE,"공지사항"}</definedName>
    <definedName name="수정내판매2" hidden="1">{#N/A,#N/A,TRUE,"매출진척-1";#N/A,#N/A,TRUE,"매출진척-2";#N/A,#N/A,TRUE,"제품실적";#N/A,#N/A,TRUE,"RAC";#N/A,#N/A,TRUE,"PAC ";#N/A,#N/A,TRUE,"재고현황";#N/A,#N/A,TRUE,"공지사항"}</definedName>
    <definedName name="수중면정리및청소" localSheetId="3">#REF!</definedName>
    <definedName name="수중면정리및청소" localSheetId="6">#REF!</definedName>
    <definedName name="수중면정리및청소" localSheetId="8">#REF!</definedName>
    <definedName name="수중면정리및청소" localSheetId="10">#REF!</definedName>
    <definedName name="수중면정리및청소" localSheetId="13">#REF!</definedName>
    <definedName name="수중면정리및청소" localSheetId="15">#REF!</definedName>
    <definedName name="수중면정리및청소" localSheetId="17">#REF!</definedName>
    <definedName name="수중면정리및청소" localSheetId="19">#REF!</definedName>
    <definedName name="수중면정리및청소" localSheetId="18">#REF!</definedName>
    <definedName name="수중면정리및청소" localSheetId="12">#REF!</definedName>
    <definedName name="수중면정리및청소" localSheetId="20">#REF!</definedName>
    <definedName name="수중면정리및청소" localSheetId="14">#REF!</definedName>
    <definedName name="수중면정리및청소" localSheetId="16">#REF!</definedName>
    <definedName name="수중면정리및청소" localSheetId="5">#REF!</definedName>
    <definedName name="수중면정리및청소" localSheetId="11">#REF!</definedName>
    <definedName name="수중면정리및청소" localSheetId="7">#REF!</definedName>
    <definedName name="수중면정리및청소" localSheetId="9">#REF!</definedName>
    <definedName name="수중면정리및청소">#REF!</definedName>
    <definedName name="수중모타1" localSheetId="3">#REF!</definedName>
    <definedName name="수중모타1" localSheetId="6">#REF!</definedName>
    <definedName name="수중모타1" localSheetId="8">#REF!</definedName>
    <definedName name="수중모타1" localSheetId="10">#REF!</definedName>
    <definedName name="수중모타1" localSheetId="13">#REF!</definedName>
    <definedName name="수중모타1" localSheetId="15">#REF!</definedName>
    <definedName name="수중모타1" localSheetId="17">#REF!</definedName>
    <definedName name="수중모타1" localSheetId="19">#REF!</definedName>
    <definedName name="수중모타1" localSheetId="18">#REF!</definedName>
    <definedName name="수중모타1" localSheetId="12">#REF!</definedName>
    <definedName name="수중모타1" localSheetId="20">#REF!</definedName>
    <definedName name="수중모타1" localSheetId="14">#REF!</definedName>
    <definedName name="수중모타1" localSheetId="16">#REF!</definedName>
    <definedName name="수중모타1" localSheetId="5">#REF!</definedName>
    <definedName name="수중모타1" localSheetId="11">#REF!</definedName>
    <definedName name="수중모타1" localSheetId="7">#REF!</definedName>
    <definedName name="수중모타1" localSheetId="9">#REF!</definedName>
    <definedName name="수중모타1">#REF!</definedName>
    <definedName name="수중모타10" localSheetId="3">#REF!</definedName>
    <definedName name="수중모타10" localSheetId="6">#REF!</definedName>
    <definedName name="수중모타10" localSheetId="8">#REF!</definedName>
    <definedName name="수중모타10" localSheetId="10">#REF!</definedName>
    <definedName name="수중모타10" localSheetId="13">#REF!</definedName>
    <definedName name="수중모타10" localSheetId="15">#REF!</definedName>
    <definedName name="수중모타10" localSheetId="17">#REF!</definedName>
    <definedName name="수중모타10" localSheetId="19">#REF!</definedName>
    <definedName name="수중모타10" localSheetId="18">#REF!</definedName>
    <definedName name="수중모타10" localSheetId="12">#REF!</definedName>
    <definedName name="수중모타10" localSheetId="20">#REF!</definedName>
    <definedName name="수중모타10" localSheetId="14">#REF!</definedName>
    <definedName name="수중모타10" localSheetId="16">#REF!</definedName>
    <definedName name="수중모타10" localSheetId="5">#REF!</definedName>
    <definedName name="수중모타10" localSheetId="11">#REF!</definedName>
    <definedName name="수중모타10" localSheetId="7">#REF!</definedName>
    <definedName name="수중모타10" localSheetId="9">#REF!</definedName>
    <definedName name="수중모타10">#REF!</definedName>
    <definedName name="수중모타15" localSheetId="3">#REF!</definedName>
    <definedName name="수중모타15" localSheetId="6">#REF!</definedName>
    <definedName name="수중모타15" localSheetId="8">#REF!</definedName>
    <definedName name="수중모타15" localSheetId="10">#REF!</definedName>
    <definedName name="수중모타15" localSheetId="13">#REF!</definedName>
    <definedName name="수중모타15" localSheetId="15">#REF!</definedName>
    <definedName name="수중모타15" localSheetId="17">#REF!</definedName>
    <definedName name="수중모타15" localSheetId="19">#REF!</definedName>
    <definedName name="수중모타15" localSheetId="18">#REF!</definedName>
    <definedName name="수중모타15" localSheetId="12">#REF!</definedName>
    <definedName name="수중모타15" localSheetId="20">#REF!</definedName>
    <definedName name="수중모타15" localSheetId="14">#REF!</definedName>
    <definedName name="수중모타15" localSheetId="16">#REF!</definedName>
    <definedName name="수중모타15" localSheetId="5">#REF!</definedName>
    <definedName name="수중모타15" localSheetId="11">#REF!</definedName>
    <definedName name="수중모타15" localSheetId="7">#REF!</definedName>
    <definedName name="수중모타15" localSheetId="9">#REF!</definedName>
    <definedName name="수중모타15">#REF!</definedName>
    <definedName name="수중모타2" localSheetId="3">#REF!</definedName>
    <definedName name="수중모타2" localSheetId="6">#REF!</definedName>
    <definedName name="수중모타2" localSheetId="8">#REF!</definedName>
    <definedName name="수중모타2" localSheetId="10">#REF!</definedName>
    <definedName name="수중모타2" localSheetId="13">#REF!</definedName>
    <definedName name="수중모타2" localSheetId="15">#REF!</definedName>
    <definedName name="수중모타2" localSheetId="17">#REF!</definedName>
    <definedName name="수중모타2" localSheetId="19">#REF!</definedName>
    <definedName name="수중모타2" localSheetId="18">#REF!</definedName>
    <definedName name="수중모타2" localSheetId="12">#REF!</definedName>
    <definedName name="수중모타2" localSheetId="20">#REF!</definedName>
    <definedName name="수중모타2" localSheetId="14">#REF!</definedName>
    <definedName name="수중모타2" localSheetId="16">#REF!</definedName>
    <definedName name="수중모타2" localSheetId="5">#REF!</definedName>
    <definedName name="수중모타2" localSheetId="11">#REF!</definedName>
    <definedName name="수중모타2" localSheetId="7">#REF!</definedName>
    <definedName name="수중모타2" localSheetId="9">#REF!</definedName>
    <definedName name="수중모타2">#REF!</definedName>
    <definedName name="수중모타20" localSheetId="3">#REF!</definedName>
    <definedName name="수중모타20" localSheetId="6">#REF!</definedName>
    <definedName name="수중모타20" localSheetId="8">#REF!</definedName>
    <definedName name="수중모타20" localSheetId="10">#REF!</definedName>
    <definedName name="수중모타20" localSheetId="13">#REF!</definedName>
    <definedName name="수중모타20" localSheetId="15">#REF!</definedName>
    <definedName name="수중모타20" localSheetId="17">#REF!</definedName>
    <definedName name="수중모타20" localSheetId="19">#REF!</definedName>
    <definedName name="수중모타20" localSheetId="18">#REF!</definedName>
    <definedName name="수중모타20" localSheetId="12">#REF!</definedName>
    <definedName name="수중모타20" localSheetId="20">#REF!</definedName>
    <definedName name="수중모타20" localSheetId="14">#REF!</definedName>
    <definedName name="수중모타20" localSheetId="16">#REF!</definedName>
    <definedName name="수중모타20" localSheetId="5">#REF!</definedName>
    <definedName name="수중모타20" localSheetId="11">#REF!</definedName>
    <definedName name="수중모타20" localSheetId="7">#REF!</definedName>
    <definedName name="수중모타20" localSheetId="9">#REF!</definedName>
    <definedName name="수중모타20">#REF!</definedName>
    <definedName name="수중모타25" localSheetId="3">#REF!</definedName>
    <definedName name="수중모타25" localSheetId="6">#REF!</definedName>
    <definedName name="수중모타25" localSheetId="8">#REF!</definedName>
    <definedName name="수중모타25" localSheetId="10">#REF!</definedName>
    <definedName name="수중모타25" localSheetId="13">#REF!</definedName>
    <definedName name="수중모타25" localSheetId="15">#REF!</definedName>
    <definedName name="수중모타25" localSheetId="17">#REF!</definedName>
    <definedName name="수중모타25" localSheetId="19">#REF!</definedName>
    <definedName name="수중모타25" localSheetId="18">#REF!</definedName>
    <definedName name="수중모타25" localSheetId="12">#REF!</definedName>
    <definedName name="수중모타25" localSheetId="20">#REF!</definedName>
    <definedName name="수중모타25" localSheetId="14">#REF!</definedName>
    <definedName name="수중모타25" localSheetId="16">#REF!</definedName>
    <definedName name="수중모타25" localSheetId="5">#REF!</definedName>
    <definedName name="수중모타25" localSheetId="11">#REF!</definedName>
    <definedName name="수중모타25" localSheetId="7">#REF!</definedName>
    <definedName name="수중모타25" localSheetId="9">#REF!</definedName>
    <definedName name="수중모타25">#REF!</definedName>
    <definedName name="수중모타3" localSheetId="3">#REF!</definedName>
    <definedName name="수중모타3" localSheetId="6">#REF!</definedName>
    <definedName name="수중모타3" localSheetId="8">#REF!</definedName>
    <definedName name="수중모타3" localSheetId="10">#REF!</definedName>
    <definedName name="수중모타3" localSheetId="13">#REF!</definedName>
    <definedName name="수중모타3" localSheetId="15">#REF!</definedName>
    <definedName name="수중모타3" localSheetId="17">#REF!</definedName>
    <definedName name="수중모타3" localSheetId="19">#REF!</definedName>
    <definedName name="수중모타3" localSheetId="18">#REF!</definedName>
    <definedName name="수중모타3" localSheetId="12">#REF!</definedName>
    <definedName name="수중모타3" localSheetId="20">#REF!</definedName>
    <definedName name="수중모타3" localSheetId="14">#REF!</definedName>
    <definedName name="수중모타3" localSheetId="16">#REF!</definedName>
    <definedName name="수중모타3" localSheetId="5">#REF!</definedName>
    <definedName name="수중모타3" localSheetId="11">#REF!</definedName>
    <definedName name="수중모타3" localSheetId="7">#REF!</definedName>
    <definedName name="수중모타3" localSheetId="9">#REF!</definedName>
    <definedName name="수중모타3">#REF!</definedName>
    <definedName name="수중모타30" localSheetId="3">#REF!</definedName>
    <definedName name="수중모타30" localSheetId="6">#REF!</definedName>
    <definedName name="수중모타30" localSheetId="8">#REF!</definedName>
    <definedName name="수중모타30" localSheetId="10">#REF!</definedName>
    <definedName name="수중모타30" localSheetId="13">#REF!</definedName>
    <definedName name="수중모타30" localSheetId="15">#REF!</definedName>
    <definedName name="수중모타30" localSheetId="17">#REF!</definedName>
    <definedName name="수중모타30" localSheetId="19">#REF!</definedName>
    <definedName name="수중모타30" localSheetId="18">#REF!</definedName>
    <definedName name="수중모타30" localSheetId="12">#REF!</definedName>
    <definedName name="수중모타30" localSheetId="20">#REF!</definedName>
    <definedName name="수중모타30" localSheetId="14">#REF!</definedName>
    <definedName name="수중모타30" localSheetId="16">#REF!</definedName>
    <definedName name="수중모타30" localSheetId="5">#REF!</definedName>
    <definedName name="수중모타30" localSheetId="11">#REF!</definedName>
    <definedName name="수중모타30" localSheetId="7">#REF!</definedName>
    <definedName name="수중모타30" localSheetId="9">#REF!</definedName>
    <definedName name="수중모타30">#REF!</definedName>
    <definedName name="수중모타5" localSheetId="3">#REF!</definedName>
    <definedName name="수중모타5" localSheetId="6">#REF!</definedName>
    <definedName name="수중모타5" localSheetId="8">#REF!</definedName>
    <definedName name="수중모타5" localSheetId="10">#REF!</definedName>
    <definedName name="수중모타5" localSheetId="13">#REF!</definedName>
    <definedName name="수중모타5" localSheetId="15">#REF!</definedName>
    <definedName name="수중모타5" localSheetId="17">#REF!</definedName>
    <definedName name="수중모타5" localSheetId="19">#REF!</definedName>
    <definedName name="수중모타5" localSheetId="18">#REF!</definedName>
    <definedName name="수중모타5" localSheetId="12">#REF!</definedName>
    <definedName name="수중모타5" localSheetId="20">#REF!</definedName>
    <definedName name="수중모타5" localSheetId="14">#REF!</definedName>
    <definedName name="수중모타5" localSheetId="16">#REF!</definedName>
    <definedName name="수중모타5" localSheetId="5">#REF!</definedName>
    <definedName name="수중모타5" localSheetId="11">#REF!</definedName>
    <definedName name="수중모타5" localSheetId="7">#REF!</definedName>
    <definedName name="수중모타5" localSheetId="9">#REF!</definedName>
    <definedName name="수중모타5">#REF!</definedName>
    <definedName name="수중모타7.5" localSheetId="3">#REF!</definedName>
    <definedName name="수중모타7.5" localSheetId="6">#REF!</definedName>
    <definedName name="수중모타7.5" localSheetId="8">#REF!</definedName>
    <definedName name="수중모타7.5" localSheetId="10">#REF!</definedName>
    <definedName name="수중모타7.5" localSheetId="13">#REF!</definedName>
    <definedName name="수중모타7.5" localSheetId="15">#REF!</definedName>
    <definedName name="수중모타7.5" localSheetId="17">#REF!</definedName>
    <definedName name="수중모타7.5" localSheetId="19">#REF!</definedName>
    <definedName name="수중모타7.5" localSheetId="18">#REF!</definedName>
    <definedName name="수중모타7.5" localSheetId="12">#REF!</definedName>
    <definedName name="수중모타7.5" localSheetId="20">#REF!</definedName>
    <definedName name="수중모타7.5" localSheetId="14">#REF!</definedName>
    <definedName name="수중모타7.5" localSheetId="16">#REF!</definedName>
    <definedName name="수중모타7.5" localSheetId="5">#REF!</definedName>
    <definedName name="수중모타7.5" localSheetId="11">#REF!</definedName>
    <definedName name="수중모타7.5" localSheetId="7">#REF!</definedName>
    <definedName name="수중모타7.5" localSheetId="9">#REF!</definedName>
    <definedName name="수중모타7.5">#REF!</definedName>
    <definedName name="수중모터펌프단가" localSheetId="3">#REF!</definedName>
    <definedName name="수중모터펌프단가" localSheetId="6">#REF!</definedName>
    <definedName name="수중모터펌프단가" localSheetId="8">#REF!</definedName>
    <definedName name="수중모터펌프단가" localSheetId="10">#REF!</definedName>
    <definedName name="수중모터펌프단가" localSheetId="13">#REF!</definedName>
    <definedName name="수중모터펌프단가" localSheetId="15">#REF!</definedName>
    <definedName name="수중모터펌프단가" localSheetId="17">#REF!</definedName>
    <definedName name="수중모터펌프단가" localSheetId="19">#REF!</definedName>
    <definedName name="수중모터펌프단가" localSheetId="18">#REF!</definedName>
    <definedName name="수중모터펌프단가" localSheetId="12">#REF!</definedName>
    <definedName name="수중모터펌프단가" localSheetId="20">#REF!</definedName>
    <definedName name="수중모터펌프단가" localSheetId="14">#REF!</definedName>
    <definedName name="수중모터펌프단가" localSheetId="16">#REF!</definedName>
    <definedName name="수중모터펌프단가" localSheetId="5">#REF!</definedName>
    <definedName name="수중모터펌프단가" localSheetId="11">#REF!</definedName>
    <definedName name="수중모터펌프단가" localSheetId="7">#REF!</definedName>
    <definedName name="수중모터펌프단가" localSheetId="9">#REF!</definedName>
    <definedName name="수중모터펌프단가">#REF!</definedName>
    <definedName name="수중케이블단가" localSheetId="3">#REF!</definedName>
    <definedName name="수중케이블단가" localSheetId="6">#REF!</definedName>
    <definedName name="수중케이블단가" localSheetId="8">#REF!</definedName>
    <definedName name="수중케이블단가" localSheetId="10">#REF!</definedName>
    <definedName name="수중케이블단가" localSheetId="13">#REF!</definedName>
    <definedName name="수중케이블단가" localSheetId="15">#REF!</definedName>
    <definedName name="수중케이블단가" localSheetId="17">#REF!</definedName>
    <definedName name="수중케이블단가" localSheetId="19">#REF!</definedName>
    <definedName name="수중케이블단가" localSheetId="18">#REF!</definedName>
    <definedName name="수중케이블단가" localSheetId="12">#REF!</definedName>
    <definedName name="수중케이블단가" localSheetId="20">#REF!</definedName>
    <definedName name="수중케이블단가" localSheetId="14">#REF!</definedName>
    <definedName name="수중케이블단가" localSheetId="16">#REF!</definedName>
    <definedName name="수중케이블단가" localSheetId="5">#REF!</definedName>
    <definedName name="수중케이블단가" localSheetId="11">#REF!</definedName>
    <definedName name="수중케이블단가" localSheetId="7">#REF!</definedName>
    <definedName name="수중케이블단가" localSheetId="9">#REF!</definedName>
    <definedName name="수중케이블단가">#REF!</definedName>
    <definedName name="수중토사p1" localSheetId="18">#REF!</definedName>
    <definedName name="수중토사p1" localSheetId="20">#REF!</definedName>
    <definedName name="수중토사p1" localSheetId="14">#REF!</definedName>
    <definedName name="수중토사p1" localSheetId="16">#REF!</definedName>
    <definedName name="수중토사p1" localSheetId="11">#REF!</definedName>
    <definedName name="수중토사p1" localSheetId="7">#REF!</definedName>
    <definedName name="수중토사p1">#REF!</definedName>
    <definedName name="수직" localSheetId="3">#REF!</definedName>
    <definedName name="수직" localSheetId="6">#REF!</definedName>
    <definedName name="수직" localSheetId="8">#REF!</definedName>
    <definedName name="수직" localSheetId="10">#REF!</definedName>
    <definedName name="수직" localSheetId="18">#REF!</definedName>
    <definedName name="수직" localSheetId="20">#REF!</definedName>
    <definedName name="수직" localSheetId="14">#REF!</definedName>
    <definedName name="수직" localSheetId="16">#REF!</definedName>
    <definedName name="수직" localSheetId="11">#REF!</definedName>
    <definedName name="수직" localSheetId="7">#REF!</definedName>
    <definedName name="수직" localSheetId="9">#REF!</definedName>
    <definedName name="수직">#REF!</definedName>
    <definedName name="수진">#N/A</definedName>
    <definedName name="수질" localSheetId="18">#REF!</definedName>
    <definedName name="수질" localSheetId="20">#REF!</definedName>
    <definedName name="수질" localSheetId="14">#REF!</definedName>
    <definedName name="수질" localSheetId="16">#REF!</definedName>
    <definedName name="수질" localSheetId="11">#REF!</definedName>
    <definedName name="수질" localSheetId="7">#REF!</definedName>
    <definedName name="수질">#REF!</definedName>
    <definedName name="수질측정" localSheetId="18">#REF!</definedName>
    <definedName name="수질측정" localSheetId="20">#REF!</definedName>
    <definedName name="수질측정" localSheetId="14">#REF!</definedName>
    <definedName name="수질측정" localSheetId="16">#REF!</definedName>
    <definedName name="수질측정" localSheetId="11">#REF!</definedName>
    <definedName name="수질측정" localSheetId="7">#REF!</definedName>
    <definedName name="수질측정">#REF!</definedName>
    <definedName name="수토1" localSheetId="18">#REF!</definedName>
    <definedName name="수토1" localSheetId="20">#REF!</definedName>
    <definedName name="수토1" localSheetId="14">#REF!</definedName>
    <definedName name="수토1" localSheetId="16">#REF!</definedName>
    <definedName name="수토1" localSheetId="11">#REF!</definedName>
    <definedName name="수토1" localSheetId="7">#REF!</definedName>
    <definedName name="수토1">#REF!</definedName>
    <definedName name="수평" localSheetId="3">#REF!</definedName>
    <definedName name="수평" localSheetId="6">#REF!</definedName>
    <definedName name="수평" localSheetId="8">#REF!</definedName>
    <definedName name="수평" localSheetId="10">#REF!</definedName>
    <definedName name="수평" localSheetId="18">#REF!</definedName>
    <definedName name="수평" localSheetId="20">#REF!</definedName>
    <definedName name="수평" localSheetId="14">#REF!</definedName>
    <definedName name="수평" localSheetId="16">#REF!</definedName>
    <definedName name="수평" localSheetId="11">#REF!</definedName>
    <definedName name="수평" localSheetId="7">#REF!</definedName>
    <definedName name="수평" localSheetId="9">#REF!</definedName>
    <definedName name="수평">#REF!</definedName>
    <definedName name="수평규준틀설치노무비" localSheetId="3">#REF!</definedName>
    <definedName name="수평규준틀설치노무비" localSheetId="6">#REF!</definedName>
    <definedName name="수평규준틀설치노무비" localSheetId="8">#REF!</definedName>
    <definedName name="수평규준틀설치노무비" localSheetId="10">#REF!</definedName>
    <definedName name="수평규준틀설치노무비" localSheetId="18">#REF!</definedName>
    <definedName name="수평규준틀설치노무비" localSheetId="20">#REF!</definedName>
    <definedName name="수평규준틀설치노무비" localSheetId="14">#REF!</definedName>
    <definedName name="수평규준틀설치노무비" localSheetId="16">#REF!</definedName>
    <definedName name="수평규준틀설치노무비" localSheetId="11">#REF!</definedName>
    <definedName name="수평규준틀설치노무비" localSheetId="7">#REF!</definedName>
    <definedName name="수평규준틀설치노무비" localSheetId="9">#REF!</definedName>
    <definedName name="수평규준틀설치노무비">#REF!</definedName>
    <definedName name="수평규준틀설치재료비" localSheetId="3">#REF!</definedName>
    <definedName name="수평규준틀설치재료비" localSheetId="6">#REF!</definedName>
    <definedName name="수평규준틀설치재료비" localSheetId="8">#REF!</definedName>
    <definedName name="수평규준틀설치재료비" localSheetId="10">#REF!</definedName>
    <definedName name="수평규준틀설치재료비" localSheetId="18">#REF!</definedName>
    <definedName name="수평규준틀설치재료비" localSheetId="20">#REF!</definedName>
    <definedName name="수평규준틀설치재료비" localSheetId="14">#REF!</definedName>
    <definedName name="수평규준틀설치재료비" localSheetId="16">#REF!</definedName>
    <definedName name="수평규준틀설치재료비" localSheetId="11">#REF!</definedName>
    <definedName name="수평규준틀설치재료비" localSheetId="7">#REF!</definedName>
    <definedName name="수평규준틀설치재료비" localSheetId="9">#REF!</definedName>
    <definedName name="수평규준틀설치재료비">#REF!</definedName>
    <definedName name="수표지" localSheetId="18">#REF!</definedName>
    <definedName name="수표지" localSheetId="20">#REF!</definedName>
    <definedName name="수표지" localSheetId="14">#REF!</definedName>
    <definedName name="수표지" localSheetId="16">#REF!</definedName>
    <definedName name="수표지" localSheetId="11">#REF!</definedName>
    <definedName name="수표지" localSheetId="7">#REF!</definedName>
    <definedName name="수표지">#REF!</definedName>
    <definedName name="수현">#N/A</definedName>
    <definedName name="순공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경비" localSheetId="3">#REF!</definedName>
    <definedName name="순공사경비" localSheetId="6">#REF!</definedName>
    <definedName name="순공사경비" localSheetId="8">#REF!</definedName>
    <definedName name="순공사경비" localSheetId="10">#REF!</definedName>
    <definedName name="순공사경비" localSheetId="13">#REF!</definedName>
    <definedName name="순공사경비" localSheetId="15">#REF!</definedName>
    <definedName name="순공사경비" localSheetId="17">#REF!</definedName>
    <definedName name="순공사경비" localSheetId="19">#REF!</definedName>
    <definedName name="순공사경비" localSheetId="18">#REF!</definedName>
    <definedName name="순공사경비" localSheetId="12">#REF!</definedName>
    <definedName name="순공사경비" localSheetId="20">#REF!</definedName>
    <definedName name="순공사경비" localSheetId="14">#REF!</definedName>
    <definedName name="순공사경비" localSheetId="16">#REF!</definedName>
    <definedName name="순공사경비" localSheetId="5">#REF!</definedName>
    <definedName name="순공사경비" localSheetId="11">#REF!</definedName>
    <definedName name="순공사경비" localSheetId="7">#REF!</definedName>
    <definedName name="순공사경비" localSheetId="9">#REF!</definedName>
    <definedName name="순공사경비">#REF!</definedName>
    <definedName name="순공사노무비" localSheetId="3">#REF!</definedName>
    <definedName name="순공사노무비" localSheetId="6">#REF!</definedName>
    <definedName name="순공사노무비" localSheetId="8">#REF!</definedName>
    <definedName name="순공사노무비" localSheetId="10">#REF!</definedName>
    <definedName name="순공사노무비" localSheetId="13">#REF!</definedName>
    <definedName name="순공사노무비" localSheetId="15">#REF!</definedName>
    <definedName name="순공사노무비" localSheetId="17">#REF!</definedName>
    <definedName name="순공사노무비" localSheetId="19">#REF!</definedName>
    <definedName name="순공사노무비" localSheetId="18">#REF!</definedName>
    <definedName name="순공사노무비" localSheetId="12">#REF!</definedName>
    <definedName name="순공사노무비" localSheetId="20">#REF!</definedName>
    <definedName name="순공사노무비" localSheetId="14">#REF!</definedName>
    <definedName name="순공사노무비" localSheetId="16">#REF!</definedName>
    <definedName name="순공사노무비" localSheetId="5">#REF!</definedName>
    <definedName name="순공사노무비" localSheetId="11">#REF!</definedName>
    <definedName name="순공사노무비" localSheetId="7">#REF!</definedName>
    <definedName name="순공사노무비" localSheetId="9">#REF!</definedName>
    <definedName name="순공사노무비">#REF!</definedName>
    <definedName name="순공사비" localSheetId="3">#REF!</definedName>
    <definedName name="순공사비" localSheetId="6">#REF!</definedName>
    <definedName name="순공사비" localSheetId="8">#REF!</definedName>
    <definedName name="순공사비" localSheetId="10">#REF!</definedName>
    <definedName name="순공사비" localSheetId="13">#REF!</definedName>
    <definedName name="순공사비" localSheetId="15">#REF!</definedName>
    <definedName name="순공사비" localSheetId="17">#REF!</definedName>
    <definedName name="순공사비" localSheetId="19">#REF!</definedName>
    <definedName name="순공사비" localSheetId="18">#REF!</definedName>
    <definedName name="순공사비" localSheetId="12">#REF!</definedName>
    <definedName name="순공사비" localSheetId="20">#REF!</definedName>
    <definedName name="순공사비" localSheetId="14">#REF!</definedName>
    <definedName name="순공사비" localSheetId="16">#REF!</definedName>
    <definedName name="순공사비" localSheetId="5">#REF!</definedName>
    <definedName name="순공사비" localSheetId="11">#REF!</definedName>
    <definedName name="순공사비" localSheetId="7">#REF!</definedName>
    <definedName name="순공사비" localSheetId="9">#REF!</definedName>
    <definedName name="순공사비">#REF!</definedName>
    <definedName name="순공사비집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원가" localSheetId="3">#REF!</definedName>
    <definedName name="순공사원가" localSheetId="6">#REF!</definedName>
    <definedName name="순공사원가" localSheetId="8">#REF!</definedName>
    <definedName name="순공사원가" localSheetId="10">#REF!</definedName>
    <definedName name="순공사원가" localSheetId="13">#REF!</definedName>
    <definedName name="순공사원가" localSheetId="15">#REF!</definedName>
    <definedName name="순공사원가" localSheetId="17">#REF!</definedName>
    <definedName name="순공사원가" localSheetId="19">#REF!</definedName>
    <definedName name="순공사원가" localSheetId="18">#REF!</definedName>
    <definedName name="순공사원가" localSheetId="12">#REF!</definedName>
    <definedName name="순공사원가" localSheetId="20">#REF!</definedName>
    <definedName name="순공사원가" localSheetId="14">#REF!</definedName>
    <definedName name="순공사원가" localSheetId="16">#REF!</definedName>
    <definedName name="순공사원가" localSheetId="5">#REF!</definedName>
    <definedName name="순공사원가" localSheetId="11">#REF!</definedName>
    <definedName name="순공사원가" localSheetId="7">#REF!</definedName>
    <definedName name="순공사원가" localSheetId="9">#REF!</definedName>
    <definedName name="순공사원가">#REF!</definedName>
    <definedName name="純工事原價" localSheetId="3">#REF!</definedName>
    <definedName name="純工事原價" localSheetId="6">#REF!</definedName>
    <definedName name="純工事原價" localSheetId="8">#REF!</definedName>
    <definedName name="純工事原價" localSheetId="10">#REF!</definedName>
    <definedName name="純工事原價" localSheetId="18">#REF!</definedName>
    <definedName name="純工事原價" localSheetId="20">#REF!</definedName>
    <definedName name="純工事原價" localSheetId="14">#REF!</definedName>
    <definedName name="純工事原價" localSheetId="16">#REF!</definedName>
    <definedName name="純工事原價" localSheetId="11">#REF!</definedName>
    <definedName name="純工事原價" localSheetId="7">#REF!</definedName>
    <definedName name="純工事原價" localSheetId="9">#REF!</definedName>
    <definedName name="純工事原價">#REF!</definedName>
    <definedName name="순공사재료비" localSheetId="3">#REF!</definedName>
    <definedName name="순공사재료비" localSheetId="6">#REF!</definedName>
    <definedName name="순공사재료비" localSheetId="8">#REF!</definedName>
    <definedName name="순공사재료비" localSheetId="10">#REF!</definedName>
    <definedName name="순공사재료비" localSheetId="13">#REF!</definedName>
    <definedName name="순공사재료비" localSheetId="15">#REF!</definedName>
    <definedName name="순공사재료비" localSheetId="17">#REF!</definedName>
    <definedName name="순공사재료비" localSheetId="19">#REF!</definedName>
    <definedName name="순공사재료비" localSheetId="18">#REF!</definedName>
    <definedName name="순공사재료비" localSheetId="12">#REF!</definedName>
    <definedName name="순공사재료비" localSheetId="20">#REF!</definedName>
    <definedName name="순공사재료비" localSheetId="14">#REF!</definedName>
    <definedName name="순공사재료비" localSheetId="16">#REF!</definedName>
    <definedName name="순공사재료비" localSheetId="5">#REF!</definedName>
    <definedName name="순공사재료비" localSheetId="11">#REF!</definedName>
    <definedName name="순공사재료비" localSheetId="7">#REF!</definedName>
    <definedName name="순공사재료비" localSheetId="9">#REF!</definedName>
    <definedName name="순공사재료비">#REF!</definedName>
    <definedName name="순성토" localSheetId="12">#N/A</definedName>
    <definedName name="순성토" localSheetId="5">#N/A</definedName>
    <definedName name="순성토">#N/A</definedName>
    <definedName name="슁글시멘트" localSheetId="3">#REF!</definedName>
    <definedName name="슁글시멘트" localSheetId="6">#REF!</definedName>
    <definedName name="슁글시멘트" localSheetId="8">#REF!</definedName>
    <definedName name="슁글시멘트" localSheetId="10">#REF!</definedName>
    <definedName name="슁글시멘트" localSheetId="18">#REF!</definedName>
    <definedName name="슁글시멘트" localSheetId="20">#REF!</definedName>
    <definedName name="슁글시멘트" localSheetId="14">#REF!</definedName>
    <definedName name="슁글시멘트" localSheetId="16">#REF!</definedName>
    <definedName name="슁글시멘트" localSheetId="11">#REF!</definedName>
    <definedName name="슁글시멘트" localSheetId="7">#REF!</definedName>
    <definedName name="슁글시멘트" localSheetId="9">#REF!</definedName>
    <definedName name="슁글시멘트">#REF!</definedName>
    <definedName name="스1" localSheetId="3">#REF!</definedName>
    <definedName name="스1" localSheetId="6">#REF!</definedName>
    <definedName name="스1" localSheetId="8">#REF!</definedName>
    <definedName name="스1" localSheetId="10">#REF!</definedName>
    <definedName name="스1" localSheetId="13">#REF!</definedName>
    <definedName name="스1" localSheetId="15">#REF!</definedName>
    <definedName name="스1" localSheetId="17">#REF!</definedName>
    <definedName name="스1" localSheetId="19">#REF!</definedName>
    <definedName name="스1" localSheetId="18">#REF!</definedName>
    <definedName name="스1" localSheetId="12">#REF!</definedName>
    <definedName name="스1" localSheetId="20">#REF!</definedName>
    <definedName name="스1" localSheetId="14">#REF!</definedName>
    <definedName name="스1" localSheetId="4">#REF!</definedName>
    <definedName name="스1" localSheetId="16">#REF!</definedName>
    <definedName name="스1" localSheetId="5">#REF!</definedName>
    <definedName name="스1" localSheetId="11">#REF!</definedName>
    <definedName name="스1" localSheetId="7">#REF!</definedName>
    <definedName name="스1" localSheetId="9">#REF!</definedName>
    <definedName name="스1">#REF!</definedName>
    <definedName name="스10" localSheetId="3">#REF!</definedName>
    <definedName name="스10" localSheetId="6">#REF!</definedName>
    <definedName name="스10" localSheetId="8">#REF!</definedName>
    <definedName name="스10" localSheetId="10">#REF!</definedName>
    <definedName name="스10" localSheetId="18">#REF!</definedName>
    <definedName name="스10" localSheetId="20">#REF!</definedName>
    <definedName name="스10" localSheetId="14">#REF!</definedName>
    <definedName name="스10" localSheetId="16">#REF!</definedName>
    <definedName name="스10" localSheetId="11">#REF!</definedName>
    <definedName name="스10" localSheetId="7">#REF!</definedName>
    <definedName name="스10" localSheetId="9">#REF!</definedName>
    <definedName name="스10">#REF!</definedName>
    <definedName name="스2" localSheetId="3">#REF!</definedName>
    <definedName name="스2" localSheetId="6">#REF!</definedName>
    <definedName name="스2" localSheetId="8">#REF!</definedName>
    <definedName name="스2" localSheetId="10">#REF!</definedName>
    <definedName name="스2" localSheetId="13">#REF!</definedName>
    <definedName name="스2" localSheetId="15">#REF!</definedName>
    <definedName name="스2" localSheetId="17">#REF!</definedName>
    <definedName name="스2" localSheetId="19">#REF!</definedName>
    <definedName name="스2" localSheetId="18">#REF!</definedName>
    <definedName name="스2" localSheetId="12">#REF!</definedName>
    <definedName name="스2" localSheetId="20">#REF!</definedName>
    <definedName name="스2" localSheetId="14">#REF!</definedName>
    <definedName name="스2" localSheetId="4">#REF!</definedName>
    <definedName name="스2" localSheetId="16">#REF!</definedName>
    <definedName name="스2" localSheetId="5">#REF!</definedName>
    <definedName name="스2" localSheetId="11">#REF!</definedName>
    <definedName name="스2" localSheetId="7">#REF!</definedName>
    <definedName name="스2" localSheetId="9">#REF!</definedName>
    <definedName name="스2">#REF!</definedName>
    <definedName name="스3" localSheetId="3">#REF!</definedName>
    <definedName name="스3" localSheetId="6">#REF!</definedName>
    <definedName name="스3" localSheetId="8">#REF!</definedName>
    <definedName name="스3" localSheetId="10">#REF!</definedName>
    <definedName name="스3" localSheetId="13">#REF!</definedName>
    <definedName name="스3" localSheetId="15">#REF!</definedName>
    <definedName name="스3" localSheetId="17">#REF!</definedName>
    <definedName name="스3" localSheetId="19">#REF!</definedName>
    <definedName name="스3" localSheetId="18">#REF!</definedName>
    <definedName name="스3" localSheetId="12">#REF!</definedName>
    <definedName name="스3" localSheetId="20">#REF!</definedName>
    <definedName name="스3" localSheetId="14">#REF!</definedName>
    <definedName name="스3" localSheetId="4">#REF!</definedName>
    <definedName name="스3" localSheetId="16">#REF!</definedName>
    <definedName name="스3" localSheetId="5">#REF!</definedName>
    <definedName name="스3" localSheetId="11">#REF!</definedName>
    <definedName name="스3" localSheetId="7">#REF!</definedName>
    <definedName name="스3" localSheetId="9">#REF!</definedName>
    <definedName name="스3">#REF!</definedName>
    <definedName name="스30" localSheetId="3">#REF!</definedName>
    <definedName name="스30" localSheetId="6">#REF!</definedName>
    <definedName name="스30" localSheetId="8">#REF!</definedName>
    <definedName name="스30" localSheetId="10">#REF!</definedName>
    <definedName name="스30" localSheetId="18">#REF!</definedName>
    <definedName name="스30" localSheetId="20">#REF!</definedName>
    <definedName name="스30" localSheetId="14">#REF!</definedName>
    <definedName name="스30" localSheetId="16">#REF!</definedName>
    <definedName name="스30" localSheetId="11">#REF!</definedName>
    <definedName name="스30" localSheetId="7">#REF!</definedName>
    <definedName name="스30" localSheetId="9">#REF!</definedName>
    <definedName name="스30">#REF!</definedName>
    <definedName name="스31" localSheetId="3">#REF!</definedName>
    <definedName name="스31" localSheetId="6">#REF!</definedName>
    <definedName name="스31" localSheetId="8">#REF!</definedName>
    <definedName name="스31" localSheetId="10">#REF!</definedName>
    <definedName name="스31" localSheetId="18">#REF!</definedName>
    <definedName name="스31" localSheetId="20">#REF!</definedName>
    <definedName name="스31" localSheetId="14">#REF!</definedName>
    <definedName name="스31" localSheetId="16">#REF!</definedName>
    <definedName name="스31" localSheetId="11">#REF!</definedName>
    <definedName name="스31" localSheetId="7">#REF!</definedName>
    <definedName name="스31" localSheetId="9">#REF!</definedName>
    <definedName name="스31">#REF!</definedName>
    <definedName name="스기루바" localSheetId="3">#REF!</definedName>
    <definedName name="스기루바" localSheetId="6">#REF!</definedName>
    <definedName name="스기루바" localSheetId="8">#REF!</definedName>
    <definedName name="스기루바" localSheetId="10">#REF!</definedName>
    <definedName name="스기루바" localSheetId="18">#REF!</definedName>
    <definedName name="스기루바" localSheetId="20">#REF!</definedName>
    <definedName name="스기루바" localSheetId="14">#REF!</definedName>
    <definedName name="스기루바" localSheetId="16">#REF!</definedName>
    <definedName name="스기루바" localSheetId="11">#REF!</definedName>
    <definedName name="스기루바" localSheetId="7">#REF!</definedName>
    <definedName name="스기루바" localSheetId="9">#REF!</definedName>
    <definedName name="스기루바">#REF!</definedName>
    <definedName name="스라브코너판넬" localSheetId="3">#REF!</definedName>
    <definedName name="스라브코너판넬" localSheetId="6">#REF!</definedName>
    <definedName name="스라브코너판넬" localSheetId="8">#REF!</definedName>
    <definedName name="스라브코너판넬" localSheetId="10">#REF!</definedName>
    <definedName name="스라브코너판넬" localSheetId="18">#REF!</definedName>
    <definedName name="스라브코너판넬" localSheetId="20">#REF!</definedName>
    <definedName name="스라브코너판넬" localSheetId="14">#REF!</definedName>
    <definedName name="스라브코너판넬" localSheetId="16">#REF!</definedName>
    <definedName name="스라브코너판넬" localSheetId="11">#REF!</definedName>
    <definedName name="스라브코너판넬" localSheetId="7">#REF!</definedName>
    <definedName name="스라브코너판넬" localSheetId="9">#REF!</definedName>
    <definedName name="스라브코너판넬">#REF!</definedName>
    <definedName name="스레이트못" localSheetId="3">#REF!</definedName>
    <definedName name="스레이트못" localSheetId="6">#REF!</definedName>
    <definedName name="스레이트못" localSheetId="8">#REF!</definedName>
    <definedName name="스레이트못" localSheetId="10">#REF!</definedName>
    <definedName name="스레이트못" localSheetId="18">#REF!</definedName>
    <definedName name="스레이트못" localSheetId="20">#REF!</definedName>
    <definedName name="스레이트못" localSheetId="14">#REF!</definedName>
    <definedName name="스레이트못" localSheetId="16">#REF!</definedName>
    <definedName name="스레이트못" localSheetId="11">#REF!</definedName>
    <definedName name="스레이트못" localSheetId="7">#REF!</definedName>
    <definedName name="스레이트못" localSheetId="9">#REF!</definedName>
    <definedName name="스레이트못">#REF!</definedName>
    <definedName name="스리브류" localSheetId="3">#REF!</definedName>
    <definedName name="스리브류" localSheetId="6">#REF!</definedName>
    <definedName name="스리브류" localSheetId="8">#REF!</definedName>
    <definedName name="스리브류" localSheetId="10">#REF!</definedName>
    <definedName name="스리브류" localSheetId="18">#REF!</definedName>
    <definedName name="스리브류" localSheetId="20">#REF!</definedName>
    <definedName name="스리브류" localSheetId="14">#REF!</definedName>
    <definedName name="스리브류" localSheetId="16">#REF!</definedName>
    <definedName name="스리브류" localSheetId="11">#REF!</definedName>
    <definedName name="스리브류" localSheetId="7">#REF!</definedName>
    <definedName name="스리브류" localSheetId="9">#REF!</definedName>
    <definedName name="스리브류">#REF!</definedName>
    <definedName name="스치로폴30" localSheetId="3">#REF!</definedName>
    <definedName name="스치로폴30" localSheetId="6">#REF!</definedName>
    <definedName name="스치로폴30" localSheetId="8">#REF!</definedName>
    <definedName name="스치로폴30" localSheetId="10">#REF!</definedName>
    <definedName name="스치로폴30" localSheetId="18">#REF!</definedName>
    <definedName name="스치로폴30" localSheetId="20">#REF!</definedName>
    <definedName name="스치로폴30" localSheetId="14">#REF!</definedName>
    <definedName name="스치로폴30" localSheetId="16">#REF!</definedName>
    <definedName name="스치로폴30" localSheetId="11">#REF!</definedName>
    <definedName name="스치로폴30" localSheetId="7">#REF!</definedName>
    <definedName name="스치로폴30" localSheetId="9">#REF!</definedName>
    <definedName name="스치로폴30">#REF!</definedName>
    <definedName name="스치로폴50" localSheetId="3">#REF!</definedName>
    <definedName name="스치로폴50" localSheetId="6">#REF!</definedName>
    <definedName name="스치로폴50" localSheetId="8">#REF!</definedName>
    <definedName name="스치로폴50" localSheetId="10">#REF!</definedName>
    <definedName name="스치로폴50" localSheetId="18">#REF!</definedName>
    <definedName name="스치로폴50" localSheetId="20">#REF!</definedName>
    <definedName name="스치로폴50" localSheetId="14">#REF!</definedName>
    <definedName name="스치로폴50" localSheetId="16">#REF!</definedName>
    <definedName name="스치로폴50" localSheetId="11">#REF!</definedName>
    <definedName name="스치로폴50" localSheetId="7">#REF!</definedName>
    <definedName name="스치로폴50" localSheetId="9">#REF!</definedName>
    <definedName name="스치로폴50">#REF!</definedName>
    <definedName name="스치로폴60" localSheetId="3">#REF!</definedName>
    <definedName name="스치로폴60" localSheetId="6">#REF!</definedName>
    <definedName name="스치로폴60" localSheetId="8">#REF!</definedName>
    <definedName name="스치로폴60" localSheetId="10">#REF!</definedName>
    <definedName name="스치로폴60" localSheetId="18">#REF!</definedName>
    <definedName name="스치로폴60" localSheetId="20">#REF!</definedName>
    <definedName name="스치로폴60" localSheetId="14">#REF!</definedName>
    <definedName name="스치로폴60" localSheetId="16">#REF!</definedName>
    <definedName name="스치로폴60" localSheetId="11">#REF!</definedName>
    <definedName name="스치로폴60" localSheetId="7">#REF!</definedName>
    <definedName name="스치로폴60" localSheetId="9">#REF!</definedName>
    <definedName name="스치로폴60">#REF!</definedName>
    <definedName name="스테인레스" localSheetId="3">#REF!</definedName>
    <definedName name="스테인레스" localSheetId="6">#REF!</definedName>
    <definedName name="스테인레스" localSheetId="8">#REF!</definedName>
    <definedName name="스테인레스" localSheetId="10">#REF!</definedName>
    <definedName name="스테인레스" localSheetId="18">#REF!</definedName>
    <definedName name="스테인레스" localSheetId="20">#REF!</definedName>
    <definedName name="스테인레스" localSheetId="14">#REF!</definedName>
    <definedName name="스테인레스" localSheetId="16">#REF!</definedName>
    <definedName name="스테인레스" localSheetId="11">#REF!</definedName>
    <definedName name="스테인레스" localSheetId="7">#REF!</definedName>
    <definedName name="스테인레스" localSheetId="9">#REF!</definedName>
    <definedName name="스테인레스">#REF!</definedName>
    <definedName name="스텐레스강판2.5" localSheetId="3">#REF!</definedName>
    <definedName name="스텐레스강판2.5" localSheetId="6">#REF!</definedName>
    <definedName name="스텐레스강판2.5" localSheetId="8">#REF!</definedName>
    <definedName name="스텐레스강판2.5" localSheetId="10">#REF!</definedName>
    <definedName name="스텐레스강판2.5" localSheetId="18">#REF!</definedName>
    <definedName name="스텐레스강판2.5" localSheetId="20">#REF!</definedName>
    <definedName name="스텐레스강판2.5" localSheetId="14">#REF!</definedName>
    <definedName name="스텐레스강판2.5" localSheetId="16">#REF!</definedName>
    <definedName name="스텐레스강판2.5" localSheetId="11">#REF!</definedName>
    <definedName name="스텐레스강판2.5" localSheetId="7">#REF!</definedName>
    <definedName name="스텐레스강판2.5" localSheetId="9">#REF!</definedName>
    <definedName name="스텐레스강판2.5">#REF!</definedName>
    <definedName name="스텐레스관10" localSheetId="3">#REF!</definedName>
    <definedName name="스텐레스관10" localSheetId="6">#REF!</definedName>
    <definedName name="스텐레스관10" localSheetId="8">#REF!</definedName>
    <definedName name="스텐레스관10" localSheetId="10">#REF!</definedName>
    <definedName name="스텐레스관10" localSheetId="18">#REF!</definedName>
    <definedName name="스텐레스관10" localSheetId="20">#REF!</definedName>
    <definedName name="스텐레스관10" localSheetId="14">#REF!</definedName>
    <definedName name="스텐레스관10" localSheetId="16">#REF!</definedName>
    <definedName name="스텐레스관10" localSheetId="11">#REF!</definedName>
    <definedName name="스텐레스관10" localSheetId="7">#REF!</definedName>
    <definedName name="스텐레스관10" localSheetId="9">#REF!</definedName>
    <definedName name="스텐레스관10">#REF!</definedName>
    <definedName name="스텐레스관63.5" localSheetId="3">#REF!</definedName>
    <definedName name="스텐레스관63.5" localSheetId="6">#REF!</definedName>
    <definedName name="스텐레스관63.5" localSheetId="8">#REF!</definedName>
    <definedName name="스텐레스관63.5" localSheetId="10">#REF!</definedName>
    <definedName name="스텐레스관63.5" localSheetId="18">#REF!</definedName>
    <definedName name="스텐레스관63.5" localSheetId="20">#REF!</definedName>
    <definedName name="스텐레스관63.5" localSheetId="14">#REF!</definedName>
    <definedName name="스텐레스관63.5" localSheetId="16">#REF!</definedName>
    <definedName name="스텐레스관63.5" localSheetId="11">#REF!</definedName>
    <definedName name="스텐레스관63.5" localSheetId="7">#REF!</definedName>
    <definedName name="스텐레스관63.5" localSheetId="9">#REF!</definedName>
    <definedName name="스텐레스관63.5">#REF!</definedName>
    <definedName name="스튜디오소계" localSheetId="3">#REF!</definedName>
    <definedName name="스튜디오소계" localSheetId="6">#REF!</definedName>
    <definedName name="스튜디오소계" localSheetId="8">#REF!</definedName>
    <definedName name="스튜디오소계" localSheetId="10">#REF!</definedName>
    <definedName name="스튜디오소계" localSheetId="13">#REF!</definedName>
    <definedName name="스튜디오소계" localSheetId="15">#REF!</definedName>
    <definedName name="스튜디오소계" localSheetId="17">#REF!</definedName>
    <definedName name="스튜디오소계" localSheetId="19">#REF!</definedName>
    <definedName name="스튜디오소계" localSheetId="18">#REF!</definedName>
    <definedName name="스튜디오소계" localSheetId="12">#REF!</definedName>
    <definedName name="스튜디오소계" localSheetId="20">#REF!</definedName>
    <definedName name="스튜디오소계" localSheetId="14">#REF!</definedName>
    <definedName name="스튜디오소계" localSheetId="16">#REF!</definedName>
    <definedName name="스튜디오소계" localSheetId="5">#REF!</definedName>
    <definedName name="스튜디오소계" localSheetId="11">#REF!</definedName>
    <definedName name="스튜디오소계" localSheetId="7">#REF!</definedName>
    <definedName name="스튜디오소계" localSheetId="9">#REF!</definedName>
    <definedName name="스튜디오소계">#REF!</definedName>
    <definedName name="스파이럴슬리브" localSheetId="3">#REF!</definedName>
    <definedName name="스파이럴슬리브" localSheetId="6">#REF!</definedName>
    <definedName name="스파이럴슬리브" localSheetId="8">#REF!</definedName>
    <definedName name="스파이럴슬리브" localSheetId="10">#REF!</definedName>
    <definedName name="스파이럴슬리브" localSheetId="18">#REF!</definedName>
    <definedName name="스파이럴슬리브" localSheetId="20">#REF!</definedName>
    <definedName name="스파이럴슬리브" localSheetId="14">#REF!</definedName>
    <definedName name="스파이럴슬리브" localSheetId="16">#REF!</definedName>
    <definedName name="스파이럴슬리브" localSheetId="11">#REF!</definedName>
    <definedName name="스파이럴슬리브" localSheetId="7">#REF!</definedName>
    <definedName name="스파이럴슬리브" localSheetId="9">#REF!</definedName>
    <definedName name="스파이럴슬리브">#REF!</definedName>
    <definedName name="스파이럴슬리브가공" localSheetId="3">#REF!</definedName>
    <definedName name="스파이럴슬리브가공" localSheetId="6">#REF!</definedName>
    <definedName name="스파이럴슬리브가공" localSheetId="8">#REF!</definedName>
    <definedName name="스파이럴슬리브가공" localSheetId="10">#REF!</definedName>
    <definedName name="스파이럴슬리브가공" localSheetId="18">#REF!</definedName>
    <definedName name="스파이럴슬리브가공" localSheetId="20">#REF!</definedName>
    <definedName name="스파이럴슬리브가공" localSheetId="14">#REF!</definedName>
    <definedName name="스파이럴슬리브가공" localSheetId="16">#REF!</definedName>
    <definedName name="스파이럴슬리브가공" localSheetId="11">#REF!</definedName>
    <definedName name="스파이럴슬리브가공" localSheetId="7">#REF!</definedName>
    <definedName name="스파이럴슬리브가공" localSheetId="9">#REF!</definedName>
    <definedName name="스파이럴슬리브가공">#REF!</definedName>
    <definedName name="스파이럴슬리브지중" localSheetId="3">#REF!</definedName>
    <definedName name="스파이럴슬리브지중" localSheetId="6">#REF!</definedName>
    <definedName name="스파이럴슬리브지중" localSheetId="8">#REF!</definedName>
    <definedName name="스파이럴슬리브지중" localSheetId="10">#REF!</definedName>
    <definedName name="스파이럴슬리브지중" localSheetId="18">#REF!</definedName>
    <definedName name="스파이럴슬리브지중" localSheetId="20">#REF!</definedName>
    <definedName name="스파이럴슬리브지중" localSheetId="14">#REF!</definedName>
    <definedName name="스파이럴슬리브지중" localSheetId="16">#REF!</definedName>
    <definedName name="스파이럴슬리브지중" localSheetId="11">#REF!</definedName>
    <definedName name="스파이럴슬리브지중" localSheetId="7">#REF!</definedName>
    <definedName name="스파이럴슬리브지중" localSheetId="9">#REF!</definedName>
    <definedName name="스파이럴슬리브지중">#REF!</definedName>
    <definedName name="스페이셔">[50]맨홀수량산출!$AE$34</definedName>
    <definedName name="스페이셔_설치" localSheetId="3">#REF!</definedName>
    <definedName name="스페이셔_설치" localSheetId="6">#REF!</definedName>
    <definedName name="스페이셔_설치" localSheetId="8">#REF!</definedName>
    <definedName name="스페이셔_설치" localSheetId="10">#REF!</definedName>
    <definedName name="스페이셔_설치" localSheetId="13">#REF!</definedName>
    <definedName name="스페이셔_설치" localSheetId="15">#REF!</definedName>
    <definedName name="스페이셔_설치" localSheetId="17">#REF!</definedName>
    <definedName name="스페이셔_설치" localSheetId="19">#REF!</definedName>
    <definedName name="스페이셔_설치" localSheetId="18">#REF!</definedName>
    <definedName name="스페이셔_설치" localSheetId="12">#REF!</definedName>
    <definedName name="스페이셔_설치" localSheetId="20">#REF!</definedName>
    <definedName name="스페이셔_설치" localSheetId="14">#REF!</definedName>
    <definedName name="스페이셔_설치" localSheetId="16">#REF!</definedName>
    <definedName name="스페이셔_설치" localSheetId="5">#REF!</definedName>
    <definedName name="스페이셔_설치" localSheetId="11">#REF!</definedName>
    <definedName name="스페이셔_설치" localSheetId="7">#REF!</definedName>
    <definedName name="스페이셔_설치" localSheetId="9">#REF!</definedName>
    <definedName name="스페이셔_설치">#REF!</definedName>
    <definedName name="슬" localSheetId="18">#REF!</definedName>
    <definedName name="슬" localSheetId="20">#REF!</definedName>
    <definedName name="슬" localSheetId="14">#REF!</definedName>
    <definedName name="슬" localSheetId="16">#REF!</definedName>
    <definedName name="슬" localSheetId="11">#REF!</definedName>
    <definedName name="슬" localSheetId="7">#REF!</definedName>
    <definedName name="슬">#REF!</definedName>
    <definedName name="슬1" localSheetId="3">#REF!</definedName>
    <definedName name="슬1" localSheetId="6">#REF!</definedName>
    <definedName name="슬1" localSheetId="8">#REF!</definedName>
    <definedName name="슬1" localSheetId="10">#REF!</definedName>
    <definedName name="슬1" localSheetId="13">#REF!</definedName>
    <definedName name="슬1" localSheetId="15">#REF!</definedName>
    <definedName name="슬1" localSheetId="17">#REF!</definedName>
    <definedName name="슬1" localSheetId="19">#REF!</definedName>
    <definedName name="슬1" localSheetId="18">#REF!</definedName>
    <definedName name="슬1" localSheetId="12">#REF!</definedName>
    <definedName name="슬1" localSheetId="20">#REF!</definedName>
    <definedName name="슬1" localSheetId="14">#REF!</definedName>
    <definedName name="슬1" localSheetId="4">#REF!</definedName>
    <definedName name="슬1" localSheetId="16">#REF!</definedName>
    <definedName name="슬1" localSheetId="5">#REF!</definedName>
    <definedName name="슬1" localSheetId="11">#REF!</definedName>
    <definedName name="슬1" localSheetId="7">#REF!</definedName>
    <definedName name="슬1" localSheetId="9">#REF!</definedName>
    <definedName name="슬1">#REF!</definedName>
    <definedName name="슬2" localSheetId="3">#REF!</definedName>
    <definedName name="슬2" localSheetId="6">#REF!</definedName>
    <definedName name="슬2" localSheetId="8">#REF!</definedName>
    <definedName name="슬2" localSheetId="10">#REF!</definedName>
    <definedName name="슬2" localSheetId="13">#REF!</definedName>
    <definedName name="슬2" localSheetId="15">#REF!</definedName>
    <definedName name="슬2" localSheetId="17">#REF!</definedName>
    <definedName name="슬2" localSheetId="19">#REF!</definedName>
    <definedName name="슬2" localSheetId="18">#REF!</definedName>
    <definedName name="슬2" localSheetId="12">#REF!</definedName>
    <definedName name="슬2" localSheetId="20">#REF!</definedName>
    <definedName name="슬2" localSheetId="14">#REF!</definedName>
    <definedName name="슬2" localSheetId="4">#REF!</definedName>
    <definedName name="슬2" localSheetId="16">#REF!</definedName>
    <definedName name="슬2" localSheetId="5">#REF!</definedName>
    <definedName name="슬2" localSheetId="11">#REF!</definedName>
    <definedName name="슬2" localSheetId="7">#REF!</definedName>
    <definedName name="슬2" localSheetId="9">#REF!</definedName>
    <definedName name="슬2">#REF!</definedName>
    <definedName name="슬3" localSheetId="3">#REF!</definedName>
    <definedName name="슬3" localSheetId="6">#REF!</definedName>
    <definedName name="슬3" localSheetId="8">#REF!</definedName>
    <definedName name="슬3" localSheetId="10">#REF!</definedName>
    <definedName name="슬3" localSheetId="13">#REF!</definedName>
    <definedName name="슬3" localSheetId="15">#REF!</definedName>
    <definedName name="슬3" localSheetId="17">#REF!</definedName>
    <definedName name="슬3" localSheetId="19">#REF!</definedName>
    <definedName name="슬3" localSheetId="18">#REF!</definedName>
    <definedName name="슬3" localSheetId="12">#REF!</definedName>
    <definedName name="슬3" localSheetId="20">#REF!</definedName>
    <definedName name="슬3" localSheetId="14">#REF!</definedName>
    <definedName name="슬3" localSheetId="4">#REF!</definedName>
    <definedName name="슬3" localSheetId="16">#REF!</definedName>
    <definedName name="슬3" localSheetId="5">#REF!</definedName>
    <definedName name="슬3" localSheetId="11">#REF!</definedName>
    <definedName name="슬3" localSheetId="7">#REF!</definedName>
    <definedName name="슬3" localSheetId="9">#REF!</definedName>
    <definedName name="슬3">#REF!</definedName>
    <definedName name="슬6" localSheetId="3">#REF!</definedName>
    <definedName name="슬6" localSheetId="6">#REF!</definedName>
    <definedName name="슬6" localSheetId="8">#REF!</definedName>
    <definedName name="슬6" localSheetId="10">#REF!</definedName>
    <definedName name="슬6" localSheetId="18">#REF!</definedName>
    <definedName name="슬6" localSheetId="20">#REF!</definedName>
    <definedName name="슬6" localSheetId="14">#REF!</definedName>
    <definedName name="슬6" localSheetId="16">#REF!</definedName>
    <definedName name="슬6" localSheetId="11">#REF!</definedName>
    <definedName name="슬6" localSheetId="7">#REF!</definedName>
    <definedName name="슬6" localSheetId="9">#REF!</definedName>
    <definedName name="슬6">#REF!</definedName>
    <definedName name="슬7" localSheetId="3">#REF!</definedName>
    <definedName name="슬7" localSheetId="6">#REF!</definedName>
    <definedName name="슬7" localSheetId="8">#REF!</definedName>
    <definedName name="슬7" localSheetId="10">#REF!</definedName>
    <definedName name="슬7" localSheetId="18">#REF!</definedName>
    <definedName name="슬7" localSheetId="20">#REF!</definedName>
    <definedName name="슬7" localSheetId="14">#REF!</definedName>
    <definedName name="슬7" localSheetId="16">#REF!</definedName>
    <definedName name="슬7" localSheetId="11">#REF!</definedName>
    <definedName name="슬7" localSheetId="7">#REF!</definedName>
    <definedName name="슬7" localSheetId="9">#REF!</definedName>
    <definedName name="슬7">#REF!</definedName>
    <definedName name="슬9" localSheetId="3">#REF!</definedName>
    <definedName name="슬9" localSheetId="6">#REF!</definedName>
    <definedName name="슬9" localSheetId="8">#REF!</definedName>
    <definedName name="슬9" localSheetId="10">#REF!</definedName>
    <definedName name="슬9" localSheetId="18">#REF!</definedName>
    <definedName name="슬9" localSheetId="20">#REF!</definedName>
    <definedName name="슬9" localSheetId="14">#REF!</definedName>
    <definedName name="슬9" localSheetId="16">#REF!</definedName>
    <definedName name="슬9" localSheetId="11">#REF!</definedName>
    <definedName name="슬9" localSheetId="7">#REF!</definedName>
    <definedName name="슬9" localSheetId="9">#REF!</definedName>
    <definedName name="슬9">#REF!</definedName>
    <definedName name="슬래브두께" localSheetId="3">#REF!</definedName>
    <definedName name="슬래브두께" localSheetId="6">#REF!</definedName>
    <definedName name="슬래브두께" localSheetId="8">#REF!</definedName>
    <definedName name="슬래브두께" localSheetId="10">#REF!</definedName>
    <definedName name="슬래브두께" localSheetId="18">#REF!</definedName>
    <definedName name="슬래브두께" localSheetId="20">#REF!</definedName>
    <definedName name="슬래브두께" localSheetId="14">#REF!</definedName>
    <definedName name="슬래브두께" localSheetId="16">#REF!</definedName>
    <definedName name="슬래브두께" localSheetId="11">#REF!</definedName>
    <definedName name="슬래브두께" localSheetId="7">#REF!</definedName>
    <definedName name="슬래브두께" localSheetId="9">#REF!</definedName>
    <definedName name="슬래브두께">#REF!</definedName>
    <definedName name="승강" localSheetId="3" hidden="1">#REF!</definedName>
    <definedName name="승강" localSheetId="6" hidden="1">#REF!</definedName>
    <definedName name="승강" localSheetId="8" hidden="1">#REF!</definedName>
    <definedName name="승강" localSheetId="10" hidden="1">#REF!</definedName>
    <definedName name="승강" localSheetId="18" hidden="1">#REF!</definedName>
    <definedName name="승강" localSheetId="20" hidden="1">#REF!</definedName>
    <definedName name="승강" localSheetId="14" hidden="1">#REF!</definedName>
    <definedName name="승강" localSheetId="16" hidden="1">#REF!</definedName>
    <definedName name="승강" localSheetId="11" hidden="1">#REF!</definedName>
    <definedName name="승강" localSheetId="7" hidden="1">#REF!</definedName>
    <definedName name="승강" localSheetId="9" hidden="1">#REF!</definedName>
    <definedName name="승강" hidden="1">#REF!</definedName>
    <definedName name="승강기" localSheetId="3" hidden="1">#REF!</definedName>
    <definedName name="승강기" localSheetId="6" hidden="1">#REF!</definedName>
    <definedName name="승강기" localSheetId="8" hidden="1">#REF!</definedName>
    <definedName name="승강기" localSheetId="10" hidden="1">#REF!</definedName>
    <definedName name="승강기" localSheetId="18" hidden="1">#REF!</definedName>
    <definedName name="승강기" localSheetId="20" hidden="1">#REF!</definedName>
    <definedName name="승강기" localSheetId="14" hidden="1">#REF!</definedName>
    <definedName name="승강기" localSheetId="16" hidden="1">#REF!</definedName>
    <definedName name="승강기" localSheetId="11" hidden="1">#REF!</definedName>
    <definedName name="승강기" localSheetId="7" hidden="1">#REF!</definedName>
    <definedName name="승강기" localSheetId="9" hidden="1">#REF!</definedName>
    <definedName name="승강기" hidden="1">#REF!</definedName>
    <definedName name="승용교" localSheetId="6" hidden="1">{#N/A,#N/A,FALSE,"2~8번"}</definedName>
    <definedName name="승용교" localSheetId="8" hidden="1">{#N/A,#N/A,FALSE,"2~8번"}</definedName>
    <definedName name="승용교" localSheetId="10" hidden="1">{#N/A,#N/A,FALSE,"2~8번"}</definedName>
    <definedName name="승용교" localSheetId="13" hidden="1">{#N/A,#N/A,FALSE,"2~8번"}</definedName>
    <definedName name="승용교" localSheetId="15" hidden="1">{#N/A,#N/A,FALSE,"2~8번"}</definedName>
    <definedName name="승용교" localSheetId="17" hidden="1">{#N/A,#N/A,FALSE,"2~8번"}</definedName>
    <definedName name="승용교" localSheetId="19" hidden="1">{#N/A,#N/A,FALSE,"2~8번"}</definedName>
    <definedName name="승용교" localSheetId="12" hidden="1">{#N/A,#N/A,FALSE,"2~8번"}</definedName>
    <definedName name="승용교" localSheetId="16" hidden="1">{#N/A,#N/A,FALSE,"2~8번"}</definedName>
    <definedName name="승용교" localSheetId="5" hidden="1">{#N/A,#N/A,FALSE,"2~8번"}</definedName>
    <definedName name="승용교" localSheetId="9" hidden="1">{#N/A,#N/A,FALSE,"2~8번"}</definedName>
    <definedName name="승용교" hidden="1">{#N/A,#N/A,FALSE,"2~8번"}</definedName>
    <definedName name="승호">#N/A</definedName>
    <definedName name="시" localSheetId="3">#REF!</definedName>
    <definedName name="시" localSheetId="6">#REF!</definedName>
    <definedName name="시" localSheetId="8">#REF!</definedName>
    <definedName name="시" localSheetId="10">#REF!</definedName>
    <definedName name="시" localSheetId="18">#REF!</definedName>
    <definedName name="시" localSheetId="20">#REF!</definedName>
    <definedName name="시" localSheetId="14">#REF!</definedName>
    <definedName name="시" localSheetId="16">#REF!</definedName>
    <definedName name="시" localSheetId="11">#REF!</definedName>
    <definedName name="시" localSheetId="7">#REF!</definedName>
    <definedName name="시" localSheetId="9">#REF!</definedName>
    <definedName name="시">#REF!</definedName>
    <definedName name="시__설__명" localSheetId="18">#REF!</definedName>
    <definedName name="시__설__명" localSheetId="20">#REF!</definedName>
    <definedName name="시__설__명" localSheetId="14">#REF!</definedName>
    <definedName name="시__설__명" localSheetId="16">#REF!</definedName>
    <definedName name="시__설__명" localSheetId="11">#REF!</definedName>
    <definedName name="시__설__명" localSheetId="7">#REF!</definedName>
    <definedName name="시__설__명">#REF!</definedName>
    <definedName name="시_험_사_1급" localSheetId="18">#REF!</definedName>
    <definedName name="시_험_사_1급" localSheetId="20">#REF!</definedName>
    <definedName name="시_험_사_1급" localSheetId="14">#REF!</definedName>
    <definedName name="시_험_사_1급" localSheetId="16">#REF!</definedName>
    <definedName name="시_험_사_1급" localSheetId="11">#REF!</definedName>
    <definedName name="시_험_사_1급" localSheetId="7">#REF!</definedName>
    <definedName name="시_험_사_1급">#REF!</definedName>
    <definedName name="시_험_사_2급" localSheetId="18">#REF!</definedName>
    <definedName name="시_험_사_2급" localSheetId="20">#REF!</definedName>
    <definedName name="시_험_사_2급" localSheetId="14">#REF!</definedName>
    <definedName name="시_험_사_2급" localSheetId="16">#REF!</definedName>
    <definedName name="시_험_사_2급" localSheetId="11">#REF!</definedName>
    <definedName name="시_험_사_2급" localSheetId="7">#REF!</definedName>
    <definedName name="시_험_사_2급">#REF!</definedName>
    <definedName name="시_험_사_3급" localSheetId="18">#REF!</definedName>
    <definedName name="시_험_사_3급" localSheetId="20">#REF!</definedName>
    <definedName name="시_험_사_3급" localSheetId="14">#REF!</definedName>
    <definedName name="시_험_사_3급" localSheetId="16">#REF!</definedName>
    <definedName name="시_험_사_3급" localSheetId="11">#REF!</definedName>
    <definedName name="시_험_사_3급" localSheetId="7">#REF!</definedName>
    <definedName name="시_험_사_3급">#REF!</definedName>
    <definedName name="시공__측량사" localSheetId="18">#REF!</definedName>
    <definedName name="시공__측량사" localSheetId="20">#REF!</definedName>
    <definedName name="시공__측량사" localSheetId="14">#REF!</definedName>
    <definedName name="시공__측량사" localSheetId="16">#REF!</definedName>
    <definedName name="시공__측량사" localSheetId="11">#REF!</definedName>
    <definedName name="시공__측량사" localSheetId="7">#REF!</definedName>
    <definedName name="시공__측량사">#REF!</definedName>
    <definedName name="시공이음" localSheetId="3">#REF!</definedName>
    <definedName name="시공이음" localSheetId="6">#REF!</definedName>
    <definedName name="시공이음" localSheetId="8">#REF!</definedName>
    <definedName name="시공이음" localSheetId="10">#REF!</definedName>
    <definedName name="시공이음" localSheetId="18">#REF!</definedName>
    <definedName name="시공이음" localSheetId="20">#REF!</definedName>
    <definedName name="시공이음" localSheetId="14">#REF!</definedName>
    <definedName name="시공이음" localSheetId="16">#REF!</definedName>
    <definedName name="시공이음" localSheetId="11">#REF!</definedName>
    <definedName name="시공이음" localSheetId="7">#REF!</definedName>
    <definedName name="시공이음" localSheetId="9">#REF!</definedName>
    <definedName name="시공이음">#REF!</definedName>
    <definedName name="시공이음H">[91]단위수량!$G$10</definedName>
    <definedName name="시공측량사" localSheetId="3">#REF!</definedName>
    <definedName name="시공측량사" localSheetId="6">#REF!</definedName>
    <definedName name="시공측량사" localSheetId="8">#REF!</definedName>
    <definedName name="시공측량사" localSheetId="10">#REF!</definedName>
    <definedName name="시공측량사" localSheetId="13">#REF!</definedName>
    <definedName name="시공측량사" localSheetId="15">#REF!</definedName>
    <definedName name="시공측량사" localSheetId="17">#REF!</definedName>
    <definedName name="시공측량사" localSheetId="19">#REF!</definedName>
    <definedName name="시공측량사" localSheetId="18">#REF!</definedName>
    <definedName name="시공측량사" localSheetId="12">#REF!</definedName>
    <definedName name="시공측량사" localSheetId="20">#REF!</definedName>
    <definedName name="시공측량사" localSheetId="14">#REF!</definedName>
    <definedName name="시공측량사" localSheetId="16">#REF!</definedName>
    <definedName name="시공측량사" localSheetId="5">#REF!</definedName>
    <definedName name="시공측량사" localSheetId="11">#REF!</definedName>
    <definedName name="시공측량사" localSheetId="7">#REF!</definedName>
    <definedName name="시공측량사" localSheetId="9">#REF!</definedName>
    <definedName name="시공측량사">#REF!</definedName>
    <definedName name="시공측량사001" localSheetId="18">#REF!</definedName>
    <definedName name="시공측량사001" localSheetId="20">#REF!</definedName>
    <definedName name="시공측량사001" localSheetId="14">#REF!</definedName>
    <definedName name="시공측량사001" localSheetId="16">#REF!</definedName>
    <definedName name="시공측량사001" localSheetId="11">#REF!</definedName>
    <definedName name="시공측량사001" localSheetId="7">#REF!</definedName>
    <definedName name="시공측량사001">#REF!</definedName>
    <definedName name="시공측량사002" localSheetId="18">#REF!</definedName>
    <definedName name="시공측량사002" localSheetId="20">#REF!</definedName>
    <definedName name="시공측량사002" localSheetId="14">#REF!</definedName>
    <definedName name="시공측량사002" localSheetId="16">#REF!</definedName>
    <definedName name="시공측량사002" localSheetId="11">#REF!</definedName>
    <definedName name="시공측량사002" localSheetId="7">#REF!</definedName>
    <definedName name="시공측량사002">#REF!</definedName>
    <definedName name="시공측량사011" localSheetId="18">#REF!</definedName>
    <definedName name="시공측량사011" localSheetId="20">#REF!</definedName>
    <definedName name="시공측량사011" localSheetId="14">#REF!</definedName>
    <definedName name="시공측량사011" localSheetId="16">#REF!</definedName>
    <definedName name="시공측량사011" localSheetId="11">#REF!</definedName>
    <definedName name="시공측량사011" localSheetId="7">#REF!</definedName>
    <definedName name="시공측량사011">#REF!</definedName>
    <definedName name="시공측량사012" localSheetId="18">#REF!</definedName>
    <definedName name="시공측량사012" localSheetId="20">#REF!</definedName>
    <definedName name="시공측량사012" localSheetId="14">#REF!</definedName>
    <definedName name="시공측량사012" localSheetId="16">#REF!</definedName>
    <definedName name="시공측량사012" localSheetId="11">#REF!</definedName>
    <definedName name="시공측량사012" localSheetId="7">#REF!</definedName>
    <definedName name="시공측량사012">#REF!</definedName>
    <definedName name="시공측량사982" localSheetId="18">#REF!</definedName>
    <definedName name="시공측량사982" localSheetId="20">#REF!</definedName>
    <definedName name="시공측량사982" localSheetId="14">#REF!</definedName>
    <definedName name="시공측량사982" localSheetId="16">#REF!</definedName>
    <definedName name="시공측량사982" localSheetId="11">#REF!</definedName>
    <definedName name="시공측량사982" localSheetId="7">#REF!</definedName>
    <definedName name="시공측량사982">#REF!</definedName>
    <definedName name="시공측량사991" localSheetId="18">#REF!</definedName>
    <definedName name="시공측량사991" localSheetId="20">#REF!</definedName>
    <definedName name="시공측량사991" localSheetId="14">#REF!</definedName>
    <definedName name="시공측량사991" localSheetId="16">#REF!</definedName>
    <definedName name="시공측량사991" localSheetId="11">#REF!</definedName>
    <definedName name="시공측량사991" localSheetId="7">#REF!</definedName>
    <definedName name="시공측량사991">#REF!</definedName>
    <definedName name="시공측량사992" localSheetId="18">#REF!</definedName>
    <definedName name="시공측량사992" localSheetId="20">#REF!</definedName>
    <definedName name="시공측량사992" localSheetId="14">#REF!</definedName>
    <definedName name="시공측량사992" localSheetId="16">#REF!</definedName>
    <definedName name="시공측량사992" localSheetId="11">#REF!</definedName>
    <definedName name="시공측량사992" localSheetId="7">#REF!</definedName>
    <definedName name="시공측량사992">#REF!</definedName>
    <definedName name="시공측량사조수" localSheetId="3">#REF!</definedName>
    <definedName name="시공측량사조수" localSheetId="6">#REF!</definedName>
    <definedName name="시공측량사조수" localSheetId="8">#REF!</definedName>
    <definedName name="시공측량사조수" localSheetId="10">#REF!</definedName>
    <definedName name="시공측량사조수" localSheetId="13">#REF!</definedName>
    <definedName name="시공측량사조수" localSheetId="15">#REF!</definedName>
    <definedName name="시공측량사조수" localSheetId="17">#REF!</definedName>
    <definedName name="시공측량사조수" localSheetId="19">#REF!</definedName>
    <definedName name="시공측량사조수" localSheetId="18">#REF!</definedName>
    <definedName name="시공측량사조수" localSheetId="12">#REF!</definedName>
    <definedName name="시공측량사조수" localSheetId="20">#REF!</definedName>
    <definedName name="시공측량사조수" localSheetId="14">#REF!</definedName>
    <definedName name="시공측량사조수" localSheetId="16">#REF!</definedName>
    <definedName name="시공측량사조수" localSheetId="5">#REF!</definedName>
    <definedName name="시공측량사조수" localSheetId="11">#REF!</definedName>
    <definedName name="시공측량사조수" localSheetId="7">#REF!</definedName>
    <definedName name="시공측량사조수" localSheetId="9">#REF!</definedName>
    <definedName name="시공측량사조수">#REF!</definedName>
    <definedName name="시공측량사조수001" localSheetId="18">#REF!</definedName>
    <definedName name="시공측량사조수001" localSheetId="20">#REF!</definedName>
    <definedName name="시공측량사조수001" localSheetId="14">#REF!</definedName>
    <definedName name="시공측량사조수001" localSheetId="16">#REF!</definedName>
    <definedName name="시공측량사조수001" localSheetId="11">#REF!</definedName>
    <definedName name="시공측량사조수001" localSheetId="7">#REF!</definedName>
    <definedName name="시공측량사조수001">#REF!</definedName>
    <definedName name="시공측량사조수002" localSheetId="18">#REF!</definedName>
    <definedName name="시공측량사조수002" localSheetId="20">#REF!</definedName>
    <definedName name="시공측량사조수002" localSheetId="14">#REF!</definedName>
    <definedName name="시공측량사조수002" localSheetId="16">#REF!</definedName>
    <definedName name="시공측량사조수002" localSheetId="11">#REF!</definedName>
    <definedName name="시공측량사조수002" localSheetId="7">#REF!</definedName>
    <definedName name="시공측량사조수002">#REF!</definedName>
    <definedName name="시공측량사조수011" localSheetId="18">#REF!</definedName>
    <definedName name="시공측량사조수011" localSheetId="20">#REF!</definedName>
    <definedName name="시공측량사조수011" localSheetId="14">#REF!</definedName>
    <definedName name="시공측량사조수011" localSheetId="16">#REF!</definedName>
    <definedName name="시공측량사조수011" localSheetId="11">#REF!</definedName>
    <definedName name="시공측량사조수011" localSheetId="7">#REF!</definedName>
    <definedName name="시공측량사조수011">#REF!</definedName>
    <definedName name="시공측량사조수012" localSheetId="18">#REF!</definedName>
    <definedName name="시공측량사조수012" localSheetId="20">#REF!</definedName>
    <definedName name="시공측량사조수012" localSheetId="14">#REF!</definedName>
    <definedName name="시공측량사조수012" localSheetId="16">#REF!</definedName>
    <definedName name="시공측량사조수012" localSheetId="11">#REF!</definedName>
    <definedName name="시공측량사조수012" localSheetId="7">#REF!</definedName>
    <definedName name="시공측량사조수012">#REF!</definedName>
    <definedName name="시공측량사조수982" localSheetId="18">#REF!</definedName>
    <definedName name="시공측량사조수982" localSheetId="20">#REF!</definedName>
    <definedName name="시공측량사조수982" localSheetId="14">#REF!</definedName>
    <definedName name="시공측량사조수982" localSheetId="16">#REF!</definedName>
    <definedName name="시공측량사조수982" localSheetId="11">#REF!</definedName>
    <definedName name="시공측량사조수982" localSheetId="7">#REF!</definedName>
    <definedName name="시공측량사조수982">#REF!</definedName>
    <definedName name="시공측량사조수991" localSheetId="18">#REF!</definedName>
    <definedName name="시공측량사조수991" localSheetId="20">#REF!</definedName>
    <definedName name="시공측량사조수991" localSheetId="14">#REF!</definedName>
    <definedName name="시공측량사조수991" localSheetId="16">#REF!</definedName>
    <definedName name="시공측량사조수991" localSheetId="11">#REF!</definedName>
    <definedName name="시공측량사조수991" localSheetId="7">#REF!</definedName>
    <definedName name="시공측량사조수991">#REF!</definedName>
    <definedName name="시공측량사조수992" localSheetId="18">#REF!</definedName>
    <definedName name="시공측량사조수992" localSheetId="20">#REF!</definedName>
    <definedName name="시공측량사조수992" localSheetId="14">#REF!</definedName>
    <definedName name="시공측량사조수992" localSheetId="16">#REF!</definedName>
    <definedName name="시공측량사조수992" localSheetId="11">#REF!</definedName>
    <definedName name="시공측량사조수992" localSheetId="7">#REF!</definedName>
    <definedName name="시공측량사조수992">#REF!</definedName>
    <definedName name="시기목" localSheetId="3">BlankMacro1</definedName>
    <definedName name="시기목" localSheetId="6">BlankMacro1</definedName>
    <definedName name="시기목" localSheetId="8">BlankMacro1</definedName>
    <definedName name="시기목" localSheetId="10">BlankMacro1</definedName>
    <definedName name="시기목" localSheetId="13">BlankMacro1</definedName>
    <definedName name="시기목" localSheetId="15">BlankMacro1</definedName>
    <definedName name="시기목" localSheetId="17">BlankMacro1</definedName>
    <definedName name="시기목" localSheetId="19">BlankMacro1</definedName>
    <definedName name="시기목" localSheetId="18">BlankMacro1</definedName>
    <definedName name="시기목" localSheetId="12">BlankMacro1</definedName>
    <definedName name="시기목" localSheetId="20">BlankMacro1</definedName>
    <definedName name="시기목" localSheetId="14">BlankMacro1</definedName>
    <definedName name="시기목" localSheetId="16">BlankMacro1</definedName>
    <definedName name="시기목" localSheetId="5">BlankMacro1</definedName>
    <definedName name="시기목" localSheetId="11">BlankMacro1</definedName>
    <definedName name="시기목" localSheetId="7">BlankMacro1</definedName>
    <definedName name="시기목" localSheetId="9">BlankMacro1</definedName>
    <definedName name="시기목">BlankMacro1</definedName>
    <definedName name="시꺼" localSheetId="3">#REF!</definedName>
    <definedName name="시꺼" localSheetId="6">#REF!</definedName>
    <definedName name="시꺼" localSheetId="8">#REF!</definedName>
    <definedName name="시꺼" localSheetId="10">#REF!</definedName>
    <definedName name="시꺼" localSheetId="18">#REF!</definedName>
    <definedName name="시꺼" localSheetId="20">#REF!</definedName>
    <definedName name="시꺼" localSheetId="14">#REF!</definedName>
    <definedName name="시꺼" localSheetId="16">#REF!</definedName>
    <definedName name="시꺼" localSheetId="11">#REF!</definedName>
    <definedName name="시꺼" localSheetId="7">#REF!</definedName>
    <definedName name="시꺼" localSheetId="9">#REF!</definedName>
    <definedName name="시꺼">#REF!</definedName>
    <definedName name="시내" hidden="1">{#N/A,#N/A,FALSE,"표지"}</definedName>
    <definedName name="시내하도" hidden="1">{#N/A,#N/A,FALSE,"배수1"}</definedName>
    <definedName name="시리" localSheetId="3">BlankMacro1</definedName>
    <definedName name="시리" localSheetId="6">BlankMacro1</definedName>
    <definedName name="시리" localSheetId="8">BlankMacro1</definedName>
    <definedName name="시리" localSheetId="10">BlankMacro1</definedName>
    <definedName name="시리" localSheetId="13">BlankMacro1</definedName>
    <definedName name="시리" localSheetId="15">BlankMacro1</definedName>
    <definedName name="시리" localSheetId="17">BlankMacro1</definedName>
    <definedName name="시리" localSheetId="19">BlankMacro1</definedName>
    <definedName name="시리" localSheetId="18">BlankMacro1</definedName>
    <definedName name="시리" localSheetId="12">BlankMacro1</definedName>
    <definedName name="시리" localSheetId="20">BlankMacro1</definedName>
    <definedName name="시리" localSheetId="14">BlankMacro1</definedName>
    <definedName name="시리" localSheetId="16">BlankMacro1</definedName>
    <definedName name="시리" localSheetId="5">BlankMacro1</definedName>
    <definedName name="시리" localSheetId="11">BlankMacro1</definedName>
    <definedName name="시리" localSheetId="7">BlankMacro1</definedName>
    <definedName name="시리" localSheetId="9">BlankMacro1</definedName>
    <definedName name="시리">BlankMacro1</definedName>
    <definedName name="시멘트" localSheetId="3">BlankMacro1</definedName>
    <definedName name="시멘트" localSheetId="6">BlankMacro1</definedName>
    <definedName name="시멘트" localSheetId="8">BlankMacro1</definedName>
    <definedName name="시멘트" localSheetId="10">BlankMacro1</definedName>
    <definedName name="시멘트" localSheetId="13">BlankMacro1</definedName>
    <definedName name="시멘트" localSheetId="15">BlankMacro1</definedName>
    <definedName name="시멘트" localSheetId="17">BlankMacro1</definedName>
    <definedName name="시멘트" localSheetId="19">BlankMacro1</definedName>
    <definedName name="시멘트" localSheetId="18">BlankMacro1</definedName>
    <definedName name="시멘트" localSheetId="12">BlankMacro1</definedName>
    <definedName name="시멘트" localSheetId="20">BlankMacro1</definedName>
    <definedName name="시멘트" localSheetId="14">BlankMacro1</definedName>
    <definedName name="시멘트" localSheetId="16">BlankMacro1</definedName>
    <definedName name="시멘트" localSheetId="5">BlankMacro1</definedName>
    <definedName name="시멘트" localSheetId="11">BlankMacro1</definedName>
    <definedName name="시멘트" localSheetId="7">BlankMacro1</definedName>
    <definedName name="시멘트" localSheetId="9">BlankMacro1</definedName>
    <definedName name="시멘트">BlankMacro1</definedName>
    <definedName name="시멘트6" localSheetId="3">BlankMacro1</definedName>
    <definedName name="시멘트6" localSheetId="6">BlankMacro1</definedName>
    <definedName name="시멘트6" localSheetId="8">BlankMacro1</definedName>
    <definedName name="시멘트6" localSheetId="10">BlankMacro1</definedName>
    <definedName name="시멘트6" localSheetId="13">BlankMacro1</definedName>
    <definedName name="시멘트6" localSheetId="15">BlankMacro1</definedName>
    <definedName name="시멘트6" localSheetId="17">BlankMacro1</definedName>
    <definedName name="시멘트6" localSheetId="19">BlankMacro1</definedName>
    <definedName name="시멘트6" localSheetId="18">BlankMacro1</definedName>
    <definedName name="시멘트6" localSheetId="12">BlankMacro1</definedName>
    <definedName name="시멘트6" localSheetId="20">BlankMacro1</definedName>
    <definedName name="시멘트6" localSheetId="14">BlankMacro1</definedName>
    <definedName name="시멘트6" localSheetId="16">BlankMacro1</definedName>
    <definedName name="시멘트6" localSheetId="5">BlankMacro1</definedName>
    <definedName name="시멘트6" localSheetId="11">BlankMacro1</definedName>
    <definedName name="시멘트6" localSheetId="7">BlankMacro1</definedName>
    <definedName name="시멘트6" localSheetId="9">BlankMacro1</definedName>
    <definedName name="시멘트6">BlankMacro1</definedName>
    <definedName name="시멘트단" localSheetId="18">#REF!</definedName>
    <definedName name="시멘트단" localSheetId="20">#REF!</definedName>
    <definedName name="시멘트단" localSheetId="14">#REF!</definedName>
    <definedName name="시멘트단" localSheetId="16">#REF!</definedName>
    <definedName name="시멘트단" localSheetId="11">#REF!</definedName>
    <definedName name="시멘트단" localSheetId="7">#REF!</definedName>
    <definedName name="시멘트단">#REF!</definedName>
    <definedName name="시멘트벽돌" localSheetId="3">#REF!</definedName>
    <definedName name="시멘트벽돌" localSheetId="6">#REF!</definedName>
    <definedName name="시멘트벽돌" localSheetId="8">#REF!</definedName>
    <definedName name="시멘트벽돌" localSheetId="10">#REF!</definedName>
    <definedName name="시멘트벽돌" localSheetId="18">#REF!</definedName>
    <definedName name="시멘트벽돌" localSheetId="20">#REF!</definedName>
    <definedName name="시멘트벽돌" localSheetId="14">#REF!</definedName>
    <definedName name="시멘트벽돌" localSheetId="16">#REF!</definedName>
    <definedName name="시멘트벽돌" localSheetId="11">#REF!</definedName>
    <definedName name="시멘트벽돌" localSheetId="7">#REF!</definedName>
    <definedName name="시멘트벽돌" localSheetId="9">#REF!</definedName>
    <definedName name="시멘트벽돌">#REF!</definedName>
    <definedName name="시멘트운" localSheetId="12">#N/A</definedName>
    <definedName name="시멘트운" localSheetId="5">#N/A</definedName>
    <definedName name="시멘트운">#N/A</definedName>
    <definedName name="시멘트운반" localSheetId="12">#N/A</definedName>
    <definedName name="시멘트운반" localSheetId="5">#N/A</definedName>
    <definedName name="시멘트운반">#N/A</definedName>
    <definedName name="시멘트운반경" localSheetId="18">#REF!</definedName>
    <definedName name="시멘트운반경" localSheetId="20">#REF!</definedName>
    <definedName name="시멘트운반경" localSheetId="14">#REF!</definedName>
    <definedName name="시멘트운반경" localSheetId="16">#REF!</definedName>
    <definedName name="시멘트운반경" localSheetId="11">#REF!</definedName>
    <definedName name="시멘트운반경" localSheetId="7">#REF!</definedName>
    <definedName name="시멘트운반경">#REF!</definedName>
    <definedName name="시발" localSheetId="6" hidden="1">{"'Sheet1'!$A$4","'Sheet1'!$A$9:$G$28"}</definedName>
    <definedName name="시발" localSheetId="8" hidden="1">{"'Sheet1'!$A$4","'Sheet1'!$A$9:$G$28"}</definedName>
    <definedName name="시발" localSheetId="10" hidden="1">{"'Sheet1'!$A$4","'Sheet1'!$A$9:$G$28"}</definedName>
    <definedName name="시발" localSheetId="13" hidden="1">{"'Sheet1'!$A$4","'Sheet1'!$A$9:$G$28"}</definedName>
    <definedName name="시발" localSheetId="15" hidden="1">{"'Sheet1'!$A$4","'Sheet1'!$A$9:$G$28"}</definedName>
    <definedName name="시발" localSheetId="17" hidden="1">{"'Sheet1'!$A$4","'Sheet1'!$A$9:$G$28"}</definedName>
    <definedName name="시발" localSheetId="19" hidden="1">{"'Sheet1'!$A$4","'Sheet1'!$A$9:$G$28"}</definedName>
    <definedName name="시발" localSheetId="12" hidden="1">{"'Sheet1'!$A$4","'Sheet1'!$A$9:$G$28"}</definedName>
    <definedName name="시발" localSheetId="16" hidden="1">{"'Sheet1'!$A$4","'Sheet1'!$A$9:$G$28"}</definedName>
    <definedName name="시발" localSheetId="5" hidden="1">{"'Sheet1'!$A$4","'Sheet1'!$A$9:$G$28"}</definedName>
    <definedName name="시발" localSheetId="9" hidden="1">{"'Sheet1'!$A$4","'Sheet1'!$A$9:$G$28"}</definedName>
    <definedName name="시발" hidden="1">{"'Sheet1'!$A$4","'Sheet1'!$A$9:$G$28"}</definedName>
    <definedName name="시방">#N/A</definedName>
    <definedName name="시설물수량" localSheetId="3">#REF!</definedName>
    <definedName name="시설물수량" localSheetId="6">#REF!</definedName>
    <definedName name="시설물수량" localSheetId="8">#REF!</definedName>
    <definedName name="시설물수량" localSheetId="10">#REF!</definedName>
    <definedName name="시설물수량" localSheetId="13">#REF!</definedName>
    <definedName name="시설물수량" localSheetId="15">#REF!</definedName>
    <definedName name="시설물수량" localSheetId="17">#REF!</definedName>
    <definedName name="시설물수량" localSheetId="19">#REF!</definedName>
    <definedName name="시설물수량" localSheetId="18">#REF!</definedName>
    <definedName name="시설물수량" localSheetId="12">#REF!</definedName>
    <definedName name="시설물수량" localSheetId="20">#REF!</definedName>
    <definedName name="시설물수량" localSheetId="14">#REF!</definedName>
    <definedName name="시설물수량" localSheetId="16">#REF!</definedName>
    <definedName name="시설물수량" localSheetId="5">#REF!</definedName>
    <definedName name="시설물수량" localSheetId="11">#REF!</definedName>
    <definedName name="시설물수량" localSheetId="7">#REF!</definedName>
    <definedName name="시설물수량" localSheetId="9">#REF!</definedName>
    <definedName name="시설물수량">#REF!</definedName>
    <definedName name="시설수량" localSheetId="3">#REF!</definedName>
    <definedName name="시설수량" localSheetId="6">#REF!</definedName>
    <definedName name="시설수량" localSheetId="8">#REF!</definedName>
    <definedName name="시설수량" localSheetId="10">#REF!</definedName>
    <definedName name="시설수량" localSheetId="13">#REF!</definedName>
    <definedName name="시설수량" localSheetId="15">#REF!</definedName>
    <definedName name="시설수량" localSheetId="17">#REF!</definedName>
    <definedName name="시설수량" localSheetId="19">#REF!</definedName>
    <definedName name="시설수량" localSheetId="18">#REF!</definedName>
    <definedName name="시설수량" localSheetId="12">#REF!</definedName>
    <definedName name="시설수량" localSheetId="20">#REF!</definedName>
    <definedName name="시설수량" localSheetId="14">#REF!</definedName>
    <definedName name="시설수량" localSheetId="16">#REF!</definedName>
    <definedName name="시설수량" localSheetId="5">#REF!</definedName>
    <definedName name="시설수량" localSheetId="11">#REF!</definedName>
    <definedName name="시설수량" localSheetId="7">#REF!</definedName>
    <definedName name="시설수량" localSheetId="9">#REF!</definedName>
    <definedName name="시설수량">#REF!</definedName>
    <definedName name="시설일위" localSheetId="3">#REF!</definedName>
    <definedName name="시설일위" localSheetId="6">#REF!</definedName>
    <definedName name="시설일위" localSheetId="8">#REF!</definedName>
    <definedName name="시설일위" localSheetId="10">#REF!</definedName>
    <definedName name="시설일위" localSheetId="13">#REF!</definedName>
    <definedName name="시설일위" localSheetId="15">#REF!</definedName>
    <definedName name="시설일위" localSheetId="17">#REF!</definedName>
    <definedName name="시설일위" localSheetId="19">#REF!</definedName>
    <definedName name="시설일위" localSheetId="18">#REF!</definedName>
    <definedName name="시설일위" localSheetId="12">#REF!</definedName>
    <definedName name="시설일위" localSheetId="20">#REF!</definedName>
    <definedName name="시설일위" localSheetId="14">#REF!</definedName>
    <definedName name="시설일위" localSheetId="16">#REF!</definedName>
    <definedName name="시설일위" localSheetId="5">#REF!</definedName>
    <definedName name="시설일위" localSheetId="11">#REF!</definedName>
    <definedName name="시설일위" localSheetId="7">#REF!</definedName>
    <definedName name="시설일위" localSheetId="9">#REF!</definedName>
    <definedName name="시설일위">#REF!</definedName>
    <definedName name="시설일위1" localSheetId="3">#REF!</definedName>
    <definedName name="시설일위1" localSheetId="6">#REF!</definedName>
    <definedName name="시설일위1" localSheetId="8">#REF!</definedName>
    <definedName name="시설일위1" localSheetId="10">#REF!</definedName>
    <definedName name="시설일위1" localSheetId="13">#REF!</definedName>
    <definedName name="시설일위1" localSheetId="15">#REF!</definedName>
    <definedName name="시설일위1" localSheetId="17">#REF!</definedName>
    <definedName name="시설일위1" localSheetId="19">#REF!</definedName>
    <definedName name="시설일위1" localSheetId="18">#REF!</definedName>
    <definedName name="시설일위1" localSheetId="12">#REF!</definedName>
    <definedName name="시설일위1" localSheetId="20">#REF!</definedName>
    <definedName name="시설일위1" localSheetId="14">#REF!</definedName>
    <definedName name="시설일위1" localSheetId="16">#REF!</definedName>
    <definedName name="시설일위1" localSheetId="5">#REF!</definedName>
    <definedName name="시설일위1" localSheetId="11">#REF!</definedName>
    <definedName name="시설일위1" localSheetId="7">#REF!</definedName>
    <definedName name="시설일위1" localSheetId="9">#REF!</definedName>
    <definedName name="시설일위1">#REF!</definedName>
    <definedName name="시설일위금액">[190]시설일위!$G:$M</definedName>
    <definedName name="시설일위대가" localSheetId="18">#REF!</definedName>
    <definedName name="시설일위대가" localSheetId="20">#REF!</definedName>
    <definedName name="시설일위대가" localSheetId="14">#REF!</definedName>
    <definedName name="시설일위대가" localSheetId="16">#REF!</definedName>
    <definedName name="시설일위대가" localSheetId="11">#REF!</definedName>
    <definedName name="시설일위대가" localSheetId="7">#REF!</definedName>
    <definedName name="시설일위대가">#REF!</definedName>
    <definedName name="시성" localSheetId="18">#REF!</definedName>
    <definedName name="시성" localSheetId="20">#REF!</definedName>
    <definedName name="시성" localSheetId="14">#REF!</definedName>
    <definedName name="시성" localSheetId="16">#REF!</definedName>
    <definedName name="시성" localSheetId="11">#REF!</definedName>
    <definedName name="시성" localSheetId="7">#REF!</definedName>
    <definedName name="시성">#REF!</definedName>
    <definedName name="시장규모_" localSheetId="6" hidden="1">{#N/A,#N/A,TRUE,"매출진척-1";#N/A,#N/A,TRUE,"매출진척-2";#N/A,#N/A,TRUE,"제품실적";#N/A,#N/A,TRUE,"RAC";#N/A,#N/A,TRUE,"PAC ";#N/A,#N/A,TRUE,"재고현황";#N/A,#N/A,TRUE,"공지사항"}</definedName>
    <definedName name="시장규모_" localSheetId="8" hidden="1">{#N/A,#N/A,TRUE,"매출진척-1";#N/A,#N/A,TRUE,"매출진척-2";#N/A,#N/A,TRUE,"제품실적";#N/A,#N/A,TRUE,"RAC";#N/A,#N/A,TRUE,"PAC ";#N/A,#N/A,TRUE,"재고현황";#N/A,#N/A,TRUE,"공지사항"}</definedName>
    <definedName name="시장규모_" localSheetId="10" hidden="1">{#N/A,#N/A,TRUE,"매출진척-1";#N/A,#N/A,TRUE,"매출진척-2";#N/A,#N/A,TRUE,"제품실적";#N/A,#N/A,TRUE,"RAC";#N/A,#N/A,TRUE,"PAC ";#N/A,#N/A,TRUE,"재고현황";#N/A,#N/A,TRUE,"공지사항"}</definedName>
    <definedName name="시장규모_" localSheetId="13" hidden="1">{#N/A,#N/A,TRUE,"매출진척-1";#N/A,#N/A,TRUE,"매출진척-2";#N/A,#N/A,TRUE,"제품실적";#N/A,#N/A,TRUE,"RAC";#N/A,#N/A,TRUE,"PAC ";#N/A,#N/A,TRUE,"재고현황";#N/A,#N/A,TRUE,"공지사항"}</definedName>
    <definedName name="시장규모_" localSheetId="15" hidden="1">{#N/A,#N/A,TRUE,"매출진척-1";#N/A,#N/A,TRUE,"매출진척-2";#N/A,#N/A,TRUE,"제품실적";#N/A,#N/A,TRUE,"RAC";#N/A,#N/A,TRUE,"PAC ";#N/A,#N/A,TRUE,"재고현황";#N/A,#N/A,TRUE,"공지사항"}</definedName>
    <definedName name="시장규모_" localSheetId="17" hidden="1">{#N/A,#N/A,TRUE,"매출진척-1";#N/A,#N/A,TRUE,"매출진척-2";#N/A,#N/A,TRUE,"제품실적";#N/A,#N/A,TRUE,"RAC";#N/A,#N/A,TRUE,"PAC ";#N/A,#N/A,TRUE,"재고현황";#N/A,#N/A,TRUE,"공지사항"}</definedName>
    <definedName name="시장규모_" localSheetId="19" hidden="1">{#N/A,#N/A,TRUE,"매출진척-1";#N/A,#N/A,TRUE,"매출진척-2";#N/A,#N/A,TRUE,"제품실적";#N/A,#N/A,TRUE,"RAC";#N/A,#N/A,TRUE,"PAC ";#N/A,#N/A,TRUE,"재고현황";#N/A,#N/A,TRUE,"공지사항"}</definedName>
    <definedName name="시장규모_" localSheetId="12" hidden="1">{#N/A,#N/A,TRUE,"매출진척-1";#N/A,#N/A,TRUE,"매출진척-2";#N/A,#N/A,TRUE,"제품실적";#N/A,#N/A,TRUE,"RAC";#N/A,#N/A,TRUE,"PAC ";#N/A,#N/A,TRUE,"재고현황";#N/A,#N/A,TRUE,"공지사항"}</definedName>
    <definedName name="시장규모_" localSheetId="16" hidden="1">{#N/A,#N/A,TRUE,"매출진척-1";#N/A,#N/A,TRUE,"매출진척-2";#N/A,#N/A,TRUE,"제품실적";#N/A,#N/A,TRUE,"RAC";#N/A,#N/A,TRUE,"PAC ";#N/A,#N/A,TRUE,"재고현황";#N/A,#N/A,TRUE,"공지사항"}</definedName>
    <definedName name="시장규모_" localSheetId="5" hidden="1">{#N/A,#N/A,TRUE,"매출진척-1";#N/A,#N/A,TRUE,"매출진척-2";#N/A,#N/A,TRUE,"제품실적";#N/A,#N/A,TRUE,"RAC";#N/A,#N/A,TRUE,"PAC ";#N/A,#N/A,TRUE,"재고현황";#N/A,#N/A,TRUE,"공지사항"}</definedName>
    <definedName name="시장규모_" localSheetId="9" hidden="1">{#N/A,#N/A,TRUE,"매출진척-1";#N/A,#N/A,TRUE,"매출진척-2";#N/A,#N/A,TRUE,"제품실적";#N/A,#N/A,TRUE,"RAC";#N/A,#N/A,TRUE,"PAC ";#N/A,#N/A,TRUE,"재고현황";#N/A,#N/A,TRUE,"공지사항"}</definedName>
    <definedName name="시장규모_" hidden="1">{#N/A,#N/A,TRUE,"매출진척-1";#N/A,#N/A,TRUE,"매출진척-2";#N/A,#N/A,TRUE,"제품실적";#N/A,#N/A,TRUE,"RAC";#N/A,#N/A,TRUE,"PAC ";#N/A,#N/A,TRUE,"재고현황";#N/A,#N/A,TRUE,"공지사항"}</definedName>
    <definedName name="시장규모_2" localSheetId="6" hidden="1">{#N/A,#N/A,TRUE,"매출진척-1";#N/A,#N/A,TRUE,"매출진척-2";#N/A,#N/A,TRUE,"제품실적";#N/A,#N/A,TRUE,"RAC";#N/A,#N/A,TRUE,"PAC ";#N/A,#N/A,TRUE,"재고현황";#N/A,#N/A,TRUE,"공지사항"}</definedName>
    <definedName name="시장규모_2" localSheetId="8" hidden="1">{#N/A,#N/A,TRUE,"매출진척-1";#N/A,#N/A,TRUE,"매출진척-2";#N/A,#N/A,TRUE,"제품실적";#N/A,#N/A,TRUE,"RAC";#N/A,#N/A,TRUE,"PAC ";#N/A,#N/A,TRUE,"재고현황";#N/A,#N/A,TRUE,"공지사항"}</definedName>
    <definedName name="시장규모_2" localSheetId="10" hidden="1">{#N/A,#N/A,TRUE,"매출진척-1";#N/A,#N/A,TRUE,"매출진척-2";#N/A,#N/A,TRUE,"제품실적";#N/A,#N/A,TRUE,"RAC";#N/A,#N/A,TRUE,"PAC ";#N/A,#N/A,TRUE,"재고현황";#N/A,#N/A,TRUE,"공지사항"}</definedName>
    <definedName name="시장규모_2" localSheetId="13" hidden="1">{#N/A,#N/A,TRUE,"매출진척-1";#N/A,#N/A,TRUE,"매출진척-2";#N/A,#N/A,TRUE,"제품실적";#N/A,#N/A,TRUE,"RAC";#N/A,#N/A,TRUE,"PAC ";#N/A,#N/A,TRUE,"재고현황";#N/A,#N/A,TRUE,"공지사항"}</definedName>
    <definedName name="시장규모_2" localSheetId="15" hidden="1">{#N/A,#N/A,TRUE,"매출진척-1";#N/A,#N/A,TRUE,"매출진척-2";#N/A,#N/A,TRUE,"제품실적";#N/A,#N/A,TRUE,"RAC";#N/A,#N/A,TRUE,"PAC ";#N/A,#N/A,TRUE,"재고현황";#N/A,#N/A,TRUE,"공지사항"}</definedName>
    <definedName name="시장규모_2" localSheetId="17" hidden="1">{#N/A,#N/A,TRUE,"매출진척-1";#N/A,#N/A,TRUE,"매출진척-2";#N/A,#N/A,TRUE,"제품실적";#N/A,#N/A,TRUE,"RAC";#N/A,#N/A,TRUE,"PAC ";#N/A,#N/A,TRUE,"재고현황";#N/A,#N/A,TRUE,"공지사항"}</definedName>
    <definedName name="시장규모_2" localSheetId="19" hidden="1">{#N/A,#N/A,TRUE,"매출진척-1";#N/A,#N/A,TRUE,"매출진척-2";#N/A,#N/A,TRUE,"제품실적";#N/A,#N/A,TRUE,"RAC";#N/A,#N/A,TRUE,"PAC ";#N/A,#N/A,TRUE,"재고현황";#N/A,#N/A,TRUE,"공지사항"}</definedName>
    <definedName name="시장규모_2" localSheetId="12" hidden="1">{#N/A,#N/A,TRUE,"매출진척-1";#N/A,#N/A,TRUE,"매출진척-2";#N/A,#N/A,TRUE,"제품실적";#N/A,#N/A,TRUE,"RAC";#N/A,#N/A,TRUE,"PAC ";#N/A,#N/A,TRUE,"재고현황";#N/A,#N/A,TRUE,"공지사항"}</definedName>
    <definedName name="시장규모_2" localSheetId="16" hidden="1">{#N/A,#N/A,TRUE,"매출진척-1";#N/A,#N/A,TRUE,"매출진척-2";#N/A,#N/A,TRUE,"제품실적";#N/A,#N/A,TRUE,"RAC";#N/A,#N/A,TRUE,"PAC ";#N/A,#N/A,TRUE,"재고현황";#N/A,#N/A,TRUE,"공지사항"}</definedName>
    <definedName name="시장규모_2" localSheetId="5" hidden="1">{#N/A,#N/A,TRUE,"매출진척-1";#N/A,#N/A,TRUE,"매출진척-2";#N/A,#N/A,TRUE,"제품실적";#N/A,#N/A,TRUE,"RAC";#N/A,#N/A,TRUE,"PAC ";#N/A,#N/A,TRUE,"재고현황";#N/A,#N/A,TRUE,"공지사항"}</definedName>
    <definedName name="시장규모_2" localSheetId="9" hidden="1">{#N/A,#N/A,TRUE,"매출진척-1";#N/A,#N/A,TRUE,"매출진척-2";#N/A,#N/A,TRUE,"제품실적";#N/A,#N/A,TRUE,"RAC";#N/A,#N/A,TRUE,"PAC ";#N/A,#N/A,TRUE,"재고현황";#N/A,#N/A,TRUE,"공지사항"}</definedName>
    <definedName name="시장규모_2" hidden="1">{#N/A,#N/A,TRUE,"매출진척-1";#N/A,#N/A,TRUE,"매출진척-2";#N/A,#N/A,TRUE,"제품실적";#N/A,#N/A,TRUE,"RAC";#N/A,#N/A,TRUE,"PAC ";#N/A,#N/A,TRUE,"재고현황";#N/A,#N/A,TRUE,"공지사항"}</definedName>
    <definedName name="시점날개길이" localSheetId="3">#REF!</definedName>
    <definedName name="시점날개길이" localSheetId="6">#REF!</definedName>
    <definedName name="시점날개길이" localSheetId="8">#REF!</definedName>
    <definedName name="시점날개길이" localSheetId="10">#REF!</definedName>
    <definedName name="시점날개길이" localSheetId="18">#REF!</definedName>
    <definedName name="시점날개길이" localSheetId="20">#REF!</definedName>
    <definedName name="시점날개길이" localSheetId="14">#REF!</definedName>
    <definedName name="시점날개길이" localSheetId="16">#REF!</definedName>
    <definedName name="시점날개길이" localSheetId="11">#REF!</definedName>
    <definedName name="시점날개길이" localSheetId="7">#REF!</definedName>
    <definedName name="시점날개길이" localSheetId="9">#REF!</definedName>
    <definedName name="시점날개길이">#REF!</definedName>
    <definedName name="시점날개길이상행" localSheetId="3">#REF!</definedName>
    <definedName name="시점날개길이상행" localSheetId="6">#REF!</definedName>
    <definedName name="시점날개길이상행" localSheetId="8">#REF!</definedName>
    <definedName name="시점날개길이상행" localSheetId="10">#REF!</definedName>
    <definedName name="시점날개길이상행" localSheetId="18">#REF!</definedName>
    <definedName name="시점날개길이상행" localSheetId="20">#REF!</definedName>
    <definedName name="시점날개길이상행" localSheetId="14">#REF!</definedName>
    <definedName name="시점날개길이상행" localSheetId="16">#REF!</definedName>
    <definedName name="시점날개길이상행" localSheetId="11">#REF!</definedName>
    <definedName name="시점날개길이상행" localSheetId="7">#REF!</definedName>
    <definedName name="시점날개길이상행" localSheetId="9">#REF!</definedName>
    <definedName name="시점날개길이상행">#REF!</definedName>
    <definedName name="시점부날개벽길이" localSheetId="3">#REF!</definedName>
    <definedName name="시점부날개벽길이" localSheetId="6">#REF!</definedName>
    <definedName name="시점부날개벽길이" localSheetId="8">#REF!</definedName>
    <definedName name="시점부날개벽길이" localSheetId="10">#REF!</definedName>
    <definedName name="시점부날개벽길이" localSheetId="18">#REF!</definedName>
    <definedName name="시점부날개벽길이" localSheetId="20">#REF!</definedName>
    <definedName name="시점부날개벽길이" localSheetId="14">#REF!</definedName>
    <definedName name="시점부날개벽길이" localSheetId="16">#REF!</definedName>
    <definedName name="시점부날개벽길이" localSheetId="11">#REF!</definedName>
    <definedName name="시점부날개벽길이" localSheetId="7">#REF!</definedName>
    <definedName name="시점부날개벽길이" localSheetId="9">#REF!</definedName>
    <definedName name="시점부날개벽길이">#REF!</definedName>
    <definedName name="시점부라멘높이" localSheetId="3">#REF!</definedName>
    <definedName name="시점부라멘높이" localSheetId="6">#REF!</definedName>
    <definedName name="시점부라멘높이" localSheetId="8">#REF!</definedName>
    <definedName name="시점부라멘높이" localSheetId="10">#REF!</definedName>
    <definedName name="시점부라멘높이" localSheetId="18">#REF!</definedName>
    <definedName name="시점부라멘높이" localSheetId="20">#REF!</definedName>
    <definedName name="시점부라멘높이" localSheetId="14">#REF!</definedName>
    <definedName name="시점부라멘높이" localSheetId="16">#REF!</definedName>
    <definedName name="시점부라멘높이" localSheetId="11">#REF!</definedName>
    <definedName name="시점부라멘높이" localSheetId="7">#REF!</definedName>
    <definedName name="시점부라멘높이" localSheetId="9">#REF!</definedName>
    <definedName name="시점부라멘높이">#REF!</definedName>
    <definedName name="시중노임" localSheetId="18">#REF!</definedName>
    <definedName name="시중노임" localSheetId="20">#REF!</definedName>
    <definedName name="시중노임" localSheetId="14">#REF!</definedName>
    <definedName name="시중노임" localSheetId="16">#REF!</definedName>
    <definedName name="시중노임" localSheetId="11">#REF!</definedName>
    <definedName name="시중노임" localSheetId="7">#REF!</definedName>
    <definedName name="시중노임">#REF!</definedName>
    <definedName name="시중노임1">#N/A</definedName>
    <definedName name="시중단가" localSheetId="6" hidden="1">{"'단계별시설공사비'!$A$3:$K$51"}</definedName>
    <definedName name="시중단가" localSheetId="8" hidden="1">{"'단계별시설공사비'!$A$3:$K$51"}</definedName>
    <definedName name="시중단가" localSheetId="10" hidden="1">{"'단계별시설공사비'!$A$3:$K$51"}</definedName>
    <definedName name="시중단가" localSheetId="13" hidden="1">{"'단계별시설공사비'!$A$3:$K$51"}</definedName>
    <definedName name="시중단가" localSheetId="15" hidden="1">{"'단계별시설공사비'!$A$3:$K$51"}</definedName>
    <definedName name="시중단가" localSheetId="17" hidden="1">{"'단계별시설공사비'!$A$3:$K$51"}</definedName>
    <definedName name="시중단가" localSheetId="19" hidden="1">{"'단계별시설공사비'!$A$3:$K$51"}</definedName>
    <definedName name="시중단가" localSheetId="12" hidden="1">{"'단계별시설공사비'!$A$3:$K$51"}</definedName>
    <definedName name="시중단가" localSheetId="16" hidden="1">{"'단계별시설공사비'!$A$3:$K$51"}</definedName>
    <definedName name="시중단가" localSheetId="5" hidden="1">{"'단계별시설공사비'!$A$3:$K$51"}</definedName>
    <definedName name="시중단가" localSheetId="9" hidden="1">{"'단계별시설공사비'!$A$3:$K$51"}</definedName>
    <definedName name="시중단가" hidden="1">{"'단계별시설공사비'!$A$3:$K$51"}</definedName>
    <definedName name="시트파일" localSheetId="18">#REF!</definedName>
    <definedName name="시트파일" localSheetId="20">#REF!</definedName>
    <definedName name="시트파일" localSheetId="14">#REF!</definedName>
    <definedName name="시트파일" localSheetId="16">#REF!</definedName>
    <definedName name="시트파일" localSheetId="11">#REF!</definedName>
    <definedName name="시트파일" localSheetId="7">#REF!</definedName>
    <definedName name="시트파일">#REF!</definedName>
    <definedName name="시행청" localSheetId="3">#REF!</definedName>
    <definedName name="시행청" localSheetId="6">#REF!</definedName>
    <definedName name="시행청" localSheetId="8">#REF!</definedName>
    <definedName name="시행청" localSheetId="10">#REF!</definedName>
    <definedName name="시행청" localSheetId="18">#REF!</definedName>
    <definedName name="시행청" localSheetId="20">#REF!</definedName>
    <definedName name="시행청" localSheetId="14">#REF!</definedName>
    <definedName name="시행청" localSheetId="16">#REF!</definedName>
    <definedName name="시행청" localSheetId="11">#REF!</definedName>
    <definedName name="시행청" localSheetId="7">#REF!</definedName>
    <definedName name="시행청" localSheetId="9">#REF!</definedName>
    <definedName name="시행청">#REF!</definedName>
    <definedName name="시험관련기사" localSheetId="3">#REF!</definedName>
    <definedName name="시험관련기사" localSheetId="6">#REF!</definedName>
    <definedName name="시험관련기사" localSheetId="8">#REF!</definedName>
    <definedName name="시험관련기사" localSheetId="10">#REF!</definedName>
    <definedName name="시험관련기사" localSheetId="18">#REF!</definedName>
    <definedName name="시험관련기사" localSheetId="20">#REF!</definedName>
    <definedName name="시험관련기사" localSheetId="14">#REF!</definedName>
    <definedName name="시험관련기사" localSheetId="16">#REF!</definedName>
    <definedName name="시험관련기사" localSheetId="11">#REF!</definedName>
    <definedName name="시험관련기사" localSheetId="7">#REF!</definedName>
    <definedName name="시험관련기사" localSheetId="9">#REF!</definedName>
    <definedName name="시험관련기사">#REF!</definedName>
    <definedName name="시험관련기사_시험사1급001" localSheetId="18">#REF!</definedName>
    <definedName name="시험관련기사_시험사1급001" localSheetId="20">#REF!</definedName>
    <definedName name="시험관련기사_시험사1급001" localSheetId="14">#REF!</definedName>
    <definedName name="시험관련기사_시험사1급001" localSheetId="16">#REF!</definedName>
    <definedName name="시험관련기사_시험사1급001" localSheetId="11">#REF!</definedName>
    <definedName name="시험관련기사_시험사1급001" localSheetId="7">#REF!</definedName>
    <definedName name="시험관련기사_시험사1급001">#REF!</definedName>
    <definedName name="시험관련기사_시험사1급002" localSheetId="18">#REF!</definedName>
    <definedName name="시험관련기사_시험사1급002" localSheetId="20">#REF!</definedName>
    <definedName name="시험관련기사_시험사1급002" localSheetId="14">#REF!</definedName>
    <definedName name="시험관련기사_시험사1급002" localSheetId="16">#REF!</definedName>
    <definedName name="시험관련기사_시험사1급002" localSheetId="11">#REF!</definedName>
    <definedName name="시험관련기사_시험사1급002" localSheetId="7">#REF!</definedName>
    <definedName name="시험관련기사_시험사1급002">#REF!</definedName>
    <definedName name="시험관련기사_시험사1급011" localSheetId="18">#REF!</definedName>
    <definedName name="시험관련기사_시험사1급011" localSheetId="20">#REF!</definedName>
    <definedName name="시험관련기사_시험사1급011" localSheetId="14">#REF!</definedName>
    <definedName name="시험관련기사_시험사1급011" localSheetId="16">#REF!</definedName>
    <definedName name="시험관련기사_시험사1급011" localSheetId="11">#REF!</definedName>
    <definedName name="시험관련기사_시험사1급011" localSheetId="7">#REF!</definedName>
    <definedName name="시험관련기사_시험사1급011">#REF!</definedName>
    <definedName name="시험관련기사_시험사1급012" localSheetId="18">#REF!</definedName>
    <definedName name="시험관련기사_시험사1급012" localSheetId="20">#REF!</definedName>
    <definedName name="시험관련기사_시험사1급012" localSheetId="14">#REF!</definedName>
    <definedName name="시험관련기사_시험사1급012" localSheetId="16">#REF!</definedName>
    <definedName name="시험관련기사_시험사1급012" localSheetId="11">#REF!</definedName>
    <definedName name="시험관련기사_시험사1급012" localSheetId="7">#REF!</definedName>
    <definedName name="시험관련기사_시험사1급012">#REF!</definedName>
    <definedName name="시험관련기사_시험사1급982" localSheetId="18">#REF!</definedName>
    <definedName name="시험관련기사_시험사1급982" localSheetId="20">#REF!</definedName>
    <definedName name="시험관련기사_시험사1급982" localSheetId="14">#REF!</definedName>
    <definedName name="시험관련기사_시험사1급982" localSheetId="16">#REF!</definedName>
    <definedName name="시험관련기사_시험사1급982" localSheetId="11">#REF!</definedName>
    <definedName name="시험관련기사_시험사1급982" localSheetId="7">#REF!</definedName>
    <definedName name="시험관련기사_시험사1급982">#REF!</definedName>
    <definedName name="시험관련기사_시험사1급991" localSheetId="18">#REF!</definedName>
    <definedName name="시험관련기사_시험사1급991" localSheetId="20">#REF!</definedName>
    <definedName name="시험관련기사_시험사1급991" localSheetId="14">#REF!</definedName>
    <definedName name="시험관련기사_시험사1급991" localSheetId="16">#REF!</definedName>
    <definedName name="시험관련기사_시험사1급991" localSheetId="11">#REF!</definedName>
    <definedName name="시험관련기사_시험사1급991" localSheetId="7">#REF!</definedName>
    <definedName name="시험관련기사_시험사1급991">#REF!</definedName>
    <definedName name="시험관련기사_시험사1급992" localSheetId="18">#REF!</definedName>
    <definedName name="시험관련기사_시험사1급992" localSheetId="20">#REF!</definedName>
    <definedName name="시험관련기사_시험사1급992" localSheetId="14">#REF!</definedName>
    <definedName name="시험관련기사_시험사1급992" localSheetId="16">#REF!</definedName>
    <definedName name="시험관련기사_시험사1급992" localSheetId="11">#REF!</definedName>
    <definedName name="시험관련기사_시험사1급992" localSheetId="7">#REF!</definedName>
    <definedName name="시험관련기사_시험사1급992">#REF!</definedName>
    <definedName name="시험관련산업기사" localSheetId="3">#REF!</definedName>
    <definedName name="시험관련산업기사" localSheetId="6">#REF!</definedName>
    <definedName name="시험관련산업기사" localSheetId="8">#REF!</definedName>
    <definedName name="시험관련산업기사" localSheetId="10">#REF!</definedName>
    <definedName name="시험관련산업기사" localSheetId="18">#REF!</definedName>
    <definedName name="시험관련산업기사" localSheetId="20">#REF!</definedName>
    <definedName name="시험관련산업기사" localSheetId="14">#REF!</definedName>
    <definedName name="시험관련산업기사" localSheetId="16">#REF!</definedName>
    <definedName name="시험관련산업기사" localSheetId="11">#REF!</definedName>
    <definedName name="시험관련산업기사" localSheetId="7">#REF!</definedName>
    <definedName name="시험관련산업기사" localSheetId="9">#REF!</definedName>
    <definedName name="시험관련산업기사">#REF!</definedName>
    <definedName name="시험관련산업기사_2급001" localSheetId="18">#REF!</definedName>
    <definedName name="시험관련산업기사_2급001" localSheetId="20">#REF!</definedName>
    <definedName name="시험관련산업기사_2급001" localSheetId="14">#REF!</definedName>
    <definedName name="시험관련산업기사_2급001" localSheetId="16">#REF!</definedName>
    <definedName name="시험관련산업기사_2급001" localSheetId="11">#REF!</definedName>
    <definedName name="시험관련산업기사_2급001" localSheetId="7">#REF!</definedName>
    <definedName name="시험관련산업기사_2급001">#REF!</definedName>
    <definedName name="시험관련산업기사_2급002" localSheetId="18">#REF!</definedName>
    <definedName name="시험관련산업기사_2급002" localSheetId="20">#REF!</definedName>
    <definedName name="시험관련산업기사_2급002" localSheetId="14">#REF!</definedName>
    <definedName name="시험관련산업기사_2급002" localSheetId="16">#REF!</definedName>
    <definedName name="시험관련산업기사_2급002" localSheetId="11">#REF!</definedName>
    <definedName name="시험관련산업기사_2급002" localSheetId="7">#REF!</definedName>
    <definedName name="시험관련산업기사_2급002">#REF!</definedName>
    <definedName name="시험관련산업기사_2급011" localSheetId="18">#REF!</definedName>
    <definedName name="시험관련산업기사_2급011" localSheetId="20">#REF!</definedName>
    <definedName name="시험관련산업기사_2급011" localSheetId="14">#REF!</definedName>
    <definedName name="시험관련산업기사_2급011" localSheetId="16">#REF!</definedName>
    <definedName name="시험관련산업기사_2급011" localSheetId="11">#REF!</definedName>
    <definedName name="시험관련산업기사_2급011" localSheetId="7">#REF!</definedName>
    <definedName name="시험관련산업기사_2급011">#REF!</definedName>
    <definedName name="시험관련산업기사_2급012" localSheetId="18">#REF!</definedName>
    <definedName name="시험관련산업기사_2급012" localSheetId="20">#REF!</definedName>
    <definedName name="시험관련산업기사_2급012" localSheetId="14">#REF!</definedName>
    <definedName name="시험관련산업기사_2급012" localSheetId="16">#REF!</definedName>
    <definedName name="시험관련산업기사_2급012" localSheetId="11">#REF!</definedName>
    <definedName name="시험관련산업기사_2급012" localSheetId="7">#REF!</definedName>
    <definedName name="시험관련산업기사_2급012">#REF!</definedName>
    <definedName name="시험관련산업기사_2급982" localSheetId="18">#REF!</definedName>
    <definedName name="시험관련산업기사_2급982" localSheetId="20">#REF!</definedName>
    <definedName name="시험관련산업기사_2급982" localSheetId="14">#REF!</definedName>
    <definedName name="시험관련산업기사_2급982" localSheetId="16">#REF!</definedName>
    <definedName name="시험관련산업기사_2급982" localSheetId="11">#REF!</definedName>
    <definedName name="시험관련산업기사_2급982" localSheetId="7">#REF!</definedName>
    <definedName name="시험관련산업기사_2급982">#REF!</definedName>
    <definedName name="시험관련산업기사_2급991" localSheetId="18">#REF!</definedName>
    <definedName name="시험관련산업기사_2급991" localSheetId="20">#REF!</definedName>
    <definedName name="시험관련산업기사_2급991" localSheetId="14">#REF!</definedName>
    <definedName name="시험관련산업기사_2급991" localSheetId="16">#REF!</definedName>
    <definedName name="시험관련산업기사_2급991" localSheetId="11">#REF!</definedName>
    <definedName name="시험관련산업기사_2급991" localSheetId="7">#REF!</definedName>
    <definedName name="시험관련산업기사_2급991">#REF!</definedName>
    <definedName name="시험관련산업기사_2급992" localSheetId="18">#REF!</definedName>
    <definedName name="시험관련산업기사_2급992" localSheetId="20">#REF!</definedName>
    <definedName name="시험관련산업기사_2급992" localSheetId="14">#REF!</definedName>
    <definedName name="시험관련산업기사_2급992" localSheetId="16">#REF!</definedName>
    <definedName name="시험관련산업기사_2급992" localSheetId="11">#REF!</definedName>
    <definedName name="시험관련산업기사_2급992" localSheetId="7">#REF!</definedName>
    <definedName name="시험관련산업기사_2급992">#REF!</definedName>
    <definedName name="시험보조수" localSheetId="3">#REF!</definedName>
    <definedName name="시험보조수" localSheetId="6">#REF!</definedName>
    <definedName name="시험보조수" localSheetId="8">#REF!</definedName>
    <definedName name="시험보조수" localSheetId="10">#REF!</definedName>
    <definedName name="시험보조수" localSheetId="13">#REF!</definedName>
    <definedName name="시험보조수" localSheetId="15">#REF!</definedName>
    <definedName name="시험보조수" localSheetId="17">#REF!</definedName>
    <definedName name="시험보조수" localSheetId="19">#REF!</definedName>
    <definedName name="시험보조수" localSheetId="18">#REF!</definedName>
    <definedName name="시험보조수" localSheetId="12">#REF!</definedName>
    <definedName name="시험보조수" localSheetId="20">#REF!</definedName>
    <definedName name="시험보조수" localSheetId="14">#REF!</definedName>
    <definedName name="시험보조수" localSheetId="16">#REF!</definedName>
    <definedName name="시험보조수" localSheetId="5">#REF!</definedName>
    <definedName name="시험보조수" localSheetId="11">#REF!</definedName>
    <definedName name="시험보조수" localSheetId="7">#REF!</definedName>
    <definedName name="시험보조수" localSheetId="9">#REF!</definedName>
    <definedName name="시험보조수">#REF!</definedName>
    <definedName name="시험보조수001" localSheetId="18">#REF!</definedName>
    <definedName name="시험보조수001" localSheetId="20">#REF!</definedName>
    <definedName name="시험보조수001" localSheetId="14">#REF!</definedName>
    <definedName name="시험보조수001" localSheetId="16">#REF!</definedName>
    <definedName name="시험보조수001" localSheetId="11">#REF!</definedName>
    <definedName name="시험보조수001" localSheetId="7">#REF!</definedName>
    <definedName name="시험보조수001">#REF!</definedName>
    <definedName name="시험보조수002" localSheetId="18">#REF!</definedName>
    <definedName name="시험보조수002" localSheetId="20">#REF!</definedName>
    <definedName name="시험보조수002" localSheetId="14">#REF!</definedName>
    <definedName name="시험보조수002" localSheetId="16">#REF!</definedName>
    <definedName name="시험보조수002" localSheetId="11">#REF!</definedName>
    <definedName name="시험보조수002" localSheetId="7">#REF!</definedName>
    <definedName name="시험보조수002">#REF!</definedName>
    <definedName name="시험보조수011" localSheetId="18">#REF!</definedName>
    <definedName name="시험보조수011" localSheetId="20">#REF!</definedName>
    <definedName name="시험보조수011" localSheetId="14">#REF!</definedName>
    <definedName name="시험보조수011" localSheetId="16">#REF!</definedName>
    <definedName name="시험보조수011" localSheetId="11">#REF!</definedName>
    <definedName name="시험보조수011" localSheetId="7">#REF!</definedName>
    <definedName name="시험보조수011">#REF!</definedName>
    <definedName name="시험보조수012" localSheetId="18">#REF!</definedName>
    <definedName name="시험보조수012" localSheetId="20">#REF!</definedName>
    <definedName name="시험보조수012" localSheetId="14">#REF!</definedName>
    <definedName name="시험보조수012" localSheetId="16">#REF!</definedName>
    <definedName name="시험보조수012" localSheetId="11">#REF!</definedName>
    <definedName name="시험보조수012" localSheetId="7">#REF!</definedName>
    <definedName name="시험보조수012">#REF!</definedName>
    <definedName name="시험보조수982" localSheetId="18">#REF!</definedName>
    <definedName name="시험보조수982" localSheetId="20">#REF!</definedName>
    <definedName name="시험보조수982" localSheetId="14">#REF!</definedName>
    <definedName name="시험보조수982" localSheetId="16">#REF!</definedName>
    <definedName name="시험보조수982" localSheetId="11">#REF!</definedName>
    <definedName name="시험보조수982" localSheetId="7">#REF!</definedName>
    <definedName name="시험보조수982">#REF!</definedName>
    <definedName name="시험보조수991" localSheetId="18">#REF!</definedName>
    <definedName name="시험보조수991" localSheetId="20">#REF!</definedName>
    <definedName name="시험보조수991" localSheetId="14">#REF!</definedName>
    <definedName name="시험보조수991" localSheetId="16">#REF!</definedName>
    <definedName name="시험보조수991" localSheetId="11">#REF!</definedName>
    <definedName name="시험보조수991" localSheetId="7">#REF!</definedName>
    <definedName name="시험보조수991">#REF!</definedName>
    <definedName name="시험보조수992" localSheetId="18">#REF!</definedName>
    <definedName name="시험보조수992" localSheetId="20">#REF!</definedName>
    <definedName name="시험보조수992" localSheetId="14">#REF!</definedName>
    <definedName name="시험보조수992" localSheetId="16">#REF!</definedName>
    <definedName name="시험보조수992" localSheetId="11">#REF!</definedName>
    <definedName name="시험보조수992" localSheetId="7">#REF!</definedName>
    <definedName name="시험보조수992">#REF!</definedName>
    <definedName name="시험사1급" localSheetId="18">#REF!</definedName>
    <definedName name="시험사1급" localSheetId="20">#REF!</definedName>
    <definedName name="시험사1급" localSheetId="14">#REF!</definedName>
    <definedName name="시험사1급" localSheetId="16">#REF!</definedName>
    <definedName name="시험사1급" localSheetId="11">#REF!</definedName>
    <definedName name="시험사1급" localSheetId="7">#REF!</definedName>
    <definedName name="시험사1급">#REF!</definedName>
    <definedName name="시험사2급" localSheetId="18">#REF!</definedName>
    <definedName name="시험사2급" localSheetId="20">#REF!</definedName>
    <definedName name="시험사2급" localSheetId="14">#REF!</definedName>
    <definedName name="시험사2급" localSheetId="16">#REF!</definedName>
    <definedName name="시험사2급" localSheetId="11">#REF!</definedName>
    <definedName name="시험사2급" localSheetId="7">#REF!</definedName>
    <definedName name="시험사2급">#REF!</definedName>
    <definedName name="시험작업실공사ㅣ" localSheetId="3">#REF!</definedName>
    <definedName name="시험작업실공사ㅣ" localSheetId="6">#REF!</definedName>
    <definedName name="시험작업실공사ㅣ" localSheetId="8">#REF!</definedName>
    <definedName name="시험작업실공사ㅣ" localSheetId="10">#REF!</definedName>
    <definedName name="시험작업실공사ㅣ" localSheetId="18">#REF!</definedName>
    <definedName name="시험작업실공사ㅣ" localSheetId="20">#REF!</definedName>
    <definedName name="시험작업실공사ㅣ" localSheetId="14">#REF!</definedName>
    <definedName name="시험작업실공사ㅣ" localSheetId="16">#REF!</definedName>
    <definedName name="시험작업실공사ㅣ" localSheetId="11">#REF!</definedName>
    <definedName name="시험작업실공사ㅣ" localSheetId="7">#REF!</definedName>
    <definedName name="시험작업실공사ㅣ" localSheetId="9">#REF!</definedName>
    <definedName name="시험작업실공사ㅣ">#REF!</definedName>
    <definedName name="시험편" localSheetId="3">#REF!</definedName>
    <definedName name="시험편" localSheetId="6">#REF!</definedName>
    <definedName name="시험편" localSheetId="8">#REF!</definedName>
    <definedName name="시험편" localSheetId="10">#REF!</definedName>
    <definedName name="시험편" localSheetId="18">#REF!</definedName>
    <definedName name="시험편" localSheetId="20">#REF!</definedName>
    <definedName name="시험편" localSheetId="14">#REF!</definedName>
    <definedName name="시험편" localSheetId="16">#REF!</definedName>
    <definedName name="시험편" localSheetId="11">#REF!</definedName>
    <definedName name="시험편" localSheetId="7">#REF!</definedName>
    <definedName name="시험편" localSheetId="9">#REF!</definedName>
    <definedName name="시험편">#REF!</definedName>
    <definedName name="식" localSheetId="3">#REF!</definedName>
    <definedName name="식" localSheetId="6">#REF!</definedName>
    <definedName name="식" localSheetId="8">#REF!</definedName>
    <definedName name="식" localSheetId="10">#REF!</definedName>
    <definedName name="식" localSheetId="18">#REF!</definedName>
    <definedName name="식" localSheetId="20">#REF!</definedName>
    <definedName name="식" localSheetId="14">#REF!</definedName>
    <definedName name="식" localSheetId="16">#REF!</definedName>
    <definedName name="식" localSheetId="11">#REF!</definedName>
    <definedName name="식" localSheetId="7">#REF!</definedName>
    <definedName name="식" localSheetId="9">#REF!</definedName>
    <definedName name="식">#REF!</definedName>
    <definedName name="식재">[259]코드표!$A:$F</definedName>
    <definedName name="식재공사97" localSheetId="18">#REF!</definedName>
    <definedName name="식재공사97" localSheetId="20">#REF!</definedName>
    <definedName name="식재공사97" localSheetId="14">#REF!</definedName>
    <definedName name="식재공사97" localSheetId="16">#REF!</definedName>
    <definedName name="식재공사97" localSheetId="11">#REF!</definedName>
    <definedName name="식재공사97" localSheetId="7">#REF!</definedName>
    <definedName name="식재공사97">#REF!</definedName>
    <definedName name="식재단가" localSheetId="3">#REF!</definedName>
    <definedName name="식재단가" localSheetId="6">#REF!</definedName>
    <definedName name="식재단가" localSheetId="8">#REF!</definedName>
    <definedName name="식재단가" localSheetId="10">#REF!</definedName>
    <definedName name="식재단가" localSheetId="13">#REF!</definedName>
    <definedName name="식재단가" localSheetId="15">#REF!</definedName>
    <definedName name="식재단가" localSheetId="17">#REF!</definedName>
    <definedName name="식재단가" localSheetId="19">#REF!</definedName>
    <definedName name="식재단가" localSheetId="18">#REF!</definedName>
    <definedName name="식재단가" localSheetId="12">#REF!</definedName>
    <definedName name="식재단가" localSheetId="20">#REF!</definedName>
    <definedName name="식재단가" localSheetId="14">#REF!</definedName>
    <definedName name="식재단가" localSheetId="16">#REF!</definedName>
    <definedName name="식재단가" localSheetId="5">#REF!</definedName>
    <definedName name="식재단가" localSheetId="11">#REF!</definedName>
    <definedName name="식재단가" localSheetId="7">#REF!</definedName>
    <definedName name="식재단가" localSheetId="9">#REF!</definedName>
    <definedName name="식재단가">#REF!</definedName>
    <definedName name="식재단가1" localSheetId="3">#REF!</definedName>
    <definedName name="식재단가1" localSheetId="6">#REF!</definedName>
    <definedName name="식재단가1" localSheetId="8">#REF!</definedName>
    <definedName name="식재단가1" localSheetId="10">#REF!</definedName>
    <definedName name="식재단가1" localSheetId="13">#REF!</definedName>
    <definedName name="식재단가1" localSheetId="15">#REF!</definedName>
    <definedName name="식재단가1" localSheetId="17">#REF!</definedName>
    <definedName name="식재단가1" localSheetId="19">#REF!</definedName>
    <definedName name="식재단가1" localSheetId="18">#REF!</definedName>
    <definedName name="식재단가1" localSheetId="12">#REF!</definedName>
    <definedName name="식재단가1" localSheetId="20">#REF!</definedName>
    <definedName name="식재단가1" localSheetId="14">#REF!</definedName>
    <definedName name="식재단가1" localSheetId="16">#REF!</definedName>
    <definedName name="식재단가1" localSheetId="5">#REF!</definedName>
    <definedName name="식재단가1" localSheetId="11">#REF!</definedName>
    <definedName name="식재단가1" localSheetId="7">#REF!</definedName>
    <definedName name="식재단가1" localSheetId="9">#REF!</definedName>
    <definedName name="식재단가1">#REF!</definedName>
    <definedName name="식재일위" localSheetId="18">#REF!</definedName>
    <definedName name="식재일위" localSheetId="20">#REF!</definedName>
    <definedName name="식재일위" localSheetId="14">#REF!</definedName>
    <definedName name="식재일위" localSheetId="16">#REF!</definedName>
    <definedName name="식재일위" localSheetId="11">#REF!</definedName>
    <definedName name="식재일위" localSheetId="7">#REF!</definedName>
    <definedName name="식재일위">#REF!</definedName>
    <definedName name="신" localSheetId="3">#REF!</definedName>
    <definedName name="신" localSheetId="6">#REF!</definedName>
    <definedName name="신" localSheetId="8">#REF!</definedName>
    <definedName name="신" localSheetId="10">#REF!</definedName>
    <definedName name="신" localSheetId="13">#REF!</definedName>
    <definedName name="신" localSheetId="15">#REF!</definedName>
    <definedName name="신" localSheetId="17">#REF!</definedName>
    <definedName name="신" localSheetId="19">#REF!</definedName>
    <definedName name="신" localSheetId="18">#REF!</definedName>
    <definedName name="신" localSheetId="12">#REF!</definedName>
    <definedName name="신" localSheetId="20">#REF!</definedName>
    <definedName name="신" localSheetId="14">#REF!</definedName>
    <definedName name="신" localSheetId="16">#REF!</definedName>
    <definedName name="신" localSheetId="5">#REF!</definedName>
    <definedName name="신" localSheetId="11">#REF!</definedName>
    <definedName name="신" localSheetId="7">#REF!</definedName>
    <definedName name="신" localSheetId="9">#REF!</definedName>
    <definedName name="신">#REF!</definedName>
    <definedName name="신너" localSheetId="3">#REF!</definedName>
    <definedName name="신너" localSheetId="6">#REF!</definedName>
    <definedName name="신너" localSheetId="8">#REF!</definedName>
    <definedName name="신너" localSheetId="10">#REF!</definedName>
    <definedName name="신너" localSheetId="13">#REF!</definedName>
    <definedName name="신너" localSheetId="15">#REF!</definedName>
    <definedName name="신너" localSheetId="17">#REF!</definedName>
    <definedName name="신너" localSheetId="19">#REF!</definedName>
    <definedName name="신너" localSheetId="18">#REF!</definedName>
    <definedName name="신너" localSheetId="12">#REF!</definedName>
    <definedName name="신너" localSheetId="20">#REF!</definedName>
    <definedName name="신너" localSheetId="14">#REF!</definedName>
    <definedName name="신너" localSheetId="16">#REF!</definedName>
    <definedName name="신너" localSheetId="5">#REF!</definedName>
    <definedName name="신너" localSheetId="11">#REF!</definedName>
    <definedName name="신너" localSheetId="7">#REF!</definedName>
    <definedName name="신너" localSheetId="9">#REF!</definedName>
    <definedName name="신너">#REF!</definedName>
    <definedName name="신도리코" localSheetId="12">#N/A</definedName>
    <definedName name="신도리코" localSheetId="5">#N/A</definedName>
    <definedName name="신도리코">#N/A</definedName>
    <definedName name="신설" localSheetId="6" hidden="1">{#N/A,#N/A,FALSE,"명세표"}</definedName>
    <definedName name="신설" localSheetId="8" hidden="1">{#N/A,#N/A,FALSE,"명세표"}</definedName>
    <definedName name="신설" localSheetId="10" hidden="1">{#N/A,#N/A,FALSE,"명세표"}</definedName>
    <definedName name="신설" localSheetId="13" hidden="1">{#N/A,#N/A,FALSE,"명세표"}</definedName>
    <definedName name="신설" localSheetId="15" hidden="1">{#N/A,#N/A,FALSE,"명세표"}</definedName>
    <definedName name="신설" localSheetId="17" hidden="1">{#N/A,#N/A,FALSE,"명세표"}</definedName>
    <definedName name="신설" localSheetId="19" hidden="1">{#N/A,#N/A,FALSE,"명세표"}</definedName>
    <definedName name="신설" localSheetId="12" hidden="1">{#N/A,#N/A,FALSE,"명세표"}</definedName>
    <definedName name="신설" localSheetId="16" hidden="1">{#N/A,#N/A,FALSE,"명세표"}</definedName>
    <definedName name="신설" localSheetId="5" hidden="1">{#N/A,#N/A,FALSE,"명세표"}</definedName>
    <definedName name="신설" localSheetId="9" hidden="1">{#N/A,#N/A,FALSE,"명세표"}</definedName>
    <definedName name="신설" hidden="1">{#N/A,#N/A,FALSE,"명세표"}</definedName>
    <definedName name="신설1" localSheetId="6" hidden="1">{#N/A,#N/A,FALSE,"명세표"}</definedName>
    <definedName name="신설1" localSheetId="8" hidden="1">{#N/A,#N/A,FALSE,"명세표"}</definedName>
    <definedName name="신설1" localSheetId="10" hidden="1">{#N/A,#N/A,FALSE,"명세표"}</definedName>
    <definedName name="신설1" localSheetId="13" hidden="1">{#N/A,#N/A,FALSE,"명세표"}</definedName>
    <definedName name="신설1" localSheetId="15" hidden="1">{#N/A,#N/A,FALSE,"명세표"}</definedName>
    <definedName name="신설1" localSheetId="17" hidden="1">{#N/A,#N/A,FALSE,"명세표"}</definedName>
    <definedName name="신설1" localSheetId="19" hidden="1">{#N/A,#N/A,FALSE,"명세표"}</definedName>
    <definedName name="신설1" localSheetId="12" hidden="1">{#N/A,#N/A,FALSE,"명세표"}</definedName>
    <definedName name="신설1" localSheetId="16" hidden="1">{#N/A,#N/A,FALSE,"명세표"}</definedName>
    <definedName name="신설1" localSheetId="5" hidden="1">{#N/A,#N/A,FALSE,"명세표"}</definedName>
    <definedName name="신설1" localSheetId="9" hidden="1">{#N/A,#N/A,FALSE,"명세표"}</definedName>
    <definedName name="신설1" hidden="1">{#N/A,#N/A,FALSE,"명세표"}</definedName>
    <definedName name="신설단가" localSheetId="3">#REF!</definedName>
    <definedName name="신설단가" localSheetId="6">#REF!</definedName>
    <definedName name="신설단가" localSheetId="8">#REF!</definedName>
    <definedName name="신설단가" localSheetId="10">#REF!</definedName>
    <definedName name="신설단가" localSheetId="18">#REF!</definedName>
    <definedName name="신설단가" localSheetId="20">#REF!</definedName>
    <definedName name="신설단가" localSheetId="14">#REF!</definedName>
    <definedName name="신설단가" localSheetId="16">#REF!</definedName>
    <definedName name="신설단가" localSheetId="11">#REF!</definedName>
    <definedName name="신설단가" localSheetId="7">#REF!</definedName>
    <definedName name="신설단가" localSheetId="9">#REF!</definedName>
    <definedName name="신설단가">#REF!</definedName>
    <definedName name="신설신설" localSheetId="3">#REF!</definedName>
    <definedName name="신설신설" localSheetId="6">#REF!</definedName>
    <definedName name="신설신설" localSheetId="8">#REF!</definedName>
    <definedName name="신설신설" localSheetId="10">#REF!</definedName>
    <definedName name="신설신설" localSheetId="18">#REF!</definedName>
    <definedName name="신설신설" localSheetId="20">#REF!</definedName>
    <definedName name="신설신설" localSheetId="14">#REF!</definedName>
    <definedName name="신설신설" localSheetId="16">#REF!</definedName>
    <definedName name="신설신설" localSheetId="11">#REF!</definedName>
    <definedName name="신설신설" localSheetId="7">#REF!</definedName>
    <definedName name="신설신설" localSheetId="9">#REF!</definedName>
    <definedName name="신설신설">#REF!</definedName>
    <definedName name="신성" localSheetId="18">#REF!</definedName>
    <definedName name="신성" localSheetId="20">#REF!</definedName>
    <definedName name="신성" localSheetId="14">#REF!</definedName>
    <definedName name="신성" localSheetId="16">#REF!</definedName>
    <definedName name="신성" localSheetId="11">#REF!</definedName>
    <definedName name="신성" localSheetId="7">#REF!</definedName>
    <definedName name="신성">#REF!</definedName>
    <definedName name="신성1" localSheetId="3">#REF!</definedName>
    <definedName name="신성1" localSheetId="6">#REF!</definedName>
    <definedName name="신성1" localSheetId="8">#REF!</definedName>
    <definedName name="신성1" localSheetId="10">#REF!</definedName>
    <definedName name="신성1" localSheetId="13">#REF!</definedName>
    <definedName name="신성1" localSheetId="15">#REF!</definedName>
    <definedName name="신성1" localSheetId="17">#REF!</definedName>
    <definedName name="신성1" localSheetId="19">#REF!</definedName>
    <definedName name="신성1" localSheetId="18">#REF!</definedName>
    <definedName name="신성1" localSheetId="12">#REF!</definedName>
    <definedName name="신성1" localSheetId="20">#REF!</definedName>
    <definedName name="신성1" localSheetId="14">#REF!</definedName>
    <definedName name="신성1" localSheetId="16">#REF!</definedName>
    <definedName name="신성1" localSheetId="5">#REF!</definedName>
    <definedName name="신성1" localSheetId="11">#REF!</definedName>
    <definedName name="신성1" localSheetId="7">#REF!</definedName>
    <definedName name="신성1" localSheetId="9">#REF!</definedName>
    <definedName name="신성1">#REF!</definedName>
    <definedName name="신성2" localSheetId="3">#REF!</definedName>
    <definedName name="신성2" localSheetId="6">#REF!</definedName>
    <definedName name="신성2" localSheetId="8">#REF!</definedName>
    <definedName name="신성2" localSheetId="10">#REF!</definedName>
    <definedName name="신성2" localSheetId="13">#REF!</definedName>
    <definedName name="신성2" localSheetId="15">#REF!</definedName>
    <definedName name="신성2" localSheetId="17">#REF!</definedName>
    <definedName name="신성2" localSheetId="19">#REF!</definedName>
    <definedName name="신성2" localSheetId="18">#REF!</definedName>
    <definedName name="신성2" localSheetId="12">#REF!</definedName>
    <definedName name="신성2" localSheetId="20">#REF!</definedName>
    <definedName name="신성2" localSheetId="14">#REF!</definedName>
    <definedName name="신성2" localSheetId="16">#REF!</definedName>
    <definedName name="신성2" localSheetId="5">#REF!</definedName>
    <definedName name="신성2" localSheetId="11">#REF!</definedName>
    <definedName name="신성2" localSheetId="7">#REF!</definedName>
    <definedName name="신성2" localSheetId="9">#REF!</definedName>
    <definedName name="신성2">#REF!</definedName>
    <definedName name="신성3" localSheetId="3">#REF!</definedName>
    <definedName name="신성3" localSheetId="6">#REF!</definedName>
    <definedName name="신성3" localSheetId="8">#REF!</definedName>
    <definedName name="신성3" localSheetId="10">#REF!</definedName>
    <definedName name="신성3" localSheetId="13">#REF!</definedName>
    <definedName name="신성3" localSheetId="15">#REF!</definedName>
    <definedName name="신성3" localSheetId="17">#REF!</definedName>
    <definedName name="신성3" localSheetId="19">#REF!</definedName>
    <definedName name="신성3" localSheetId="18">#REF!</definedName>
    <definedName name="신성3" localSheetId="12">#REF!</definedName>
    <definedName name="신성3" localSheetId="20">#REF!</definedName>
    <definedName name="신성3" localSheetId="14">#REF!</definedName>
    <definedName name="신성3" localSheetId="16">#REF!</definedName>
    <definedName name="신성3" localSheetId="5">#REF!</definedName>
    <definedName name="신성3" localSheetId="11">#REF!</definedName>
    <definedName name="신성3" localSheetId="7">#REF!</definedName>
    <definedName name="신성3" localSheetId="9">#REF!</definedName>
    <definedName name="신성3">#REF!</definedName>
    <definedName name="신성4" localSheetId="3">#REF!</definedName>
    <definedName name="신성4" localSheetId="6">#REF!</definedName>
    <definedName name="신성4" localSheetId="8">#REF!</definedName>
    <definedName name="신성4" localSheetId="10">#REF!</definedName>
    <definedName name="신성4" localSheetId="13">#REF!</definedName>
    <definedName name="신성4" localSheetId="15">#REF!</definedName>
    <definedName name="신성4" localSheetId="17">#REF!</definedName>
    <definedName name="신성4" localSheetId="19">#REF!</definedName>
    <definedName name="신성4" localSheetId="18">#REF!</definedName>
    <definedName name="신성4" localSheetId="12">#REF!</definedName>
    <definedName name="신성4" localSheetId="20">#REF!</definedName>
    <definedName name="신성4" localSheetId="14">#REF!</definedName>
    <definedName name="신성4" localSheetId="16">#REF!</definedName>
    <definedName name="신성4" localSheetId="5">#REF!</definedName>
    <definedName name="신성4" localSheetId="11">#REF!</definedName>
    <definedName name="신성4" localSheetId="7">#REF!</definedName>
    <definedName name="신성4" localSheetId="9">#REF!</definedName>
    <definedName name="신성4">#REF!</definedName>
    <definedName name="신성5" localSheetId="3">#REF!</definedName>
    <definedName name="신성5" localSheetId="6">#REF!</definedName>
    <definedName name="신성5" localSheetId="8">#REF!</definedName>
    <definedName name="신성5" localSheetId="10">#REF!</definedName>
    <definedName name="신성5" localSheetId="13">#REF!</definedName>
    <definedName name="신성5" localSheetId="15">#REF!</definedName>
    <definedName name="신성5" localSheetId="17">#REF!</definedName>
    <definedName name="신성5" localSheetId="19">#REF!</definedName>
    <definedName name="신성5" localSheetId="18">#REF!</definedName>
    <definedName name="신성5" localSheetId="12">#REF!</definedName>
    <definedName name="신성5" localSheetId="20">#REF!</definedName>
    <definedName name="신성5" localSheetId="14">#REF!</definedName>
    <definedName name="신성5" localSheetId="16">#REF!</definedName>
    <definedName name="신성5" localSheetId="5">#REF!</definedName>
    <definedName name="신성5" localSheetId="11">#REF!</definedName>
    <definedName name="신성5" localSheetId="7">#REF!</definedName>
    <definedName name="신성5" localSheetId="9">#REF!</definedName>
    <definedName name="신성5">#REF!</definedName>
    <definedName name="신성6" localSheetId="3">#REF!</definedName>
    <definedName name="신성6" localSheetId="6">#REF!</definedName>
    <definedName name="신성6" localSheetId="8">#REF!</definedName>
    <definedName name="신성6" localSheetId="10">#REF!</definedName>
    <definedName name="신성6" localSheetId="13">#REF!</definedName>
    <definedName name="신성6" localSheetId="15">#REF!</definedName>
    <definedName name="신성6" localSheetId="17">#REF!</definedName>
    <definedName name="신성6" localSheetId="19">#REF!</definedName>
    <definedName name="신성6" localSheetId="18">#REF!</definedName>
    <definedName name="신성6" localSheetId="12">#REF!</definedName>
    <definedName name="신성6" localSheetId="20">#REF!</definedName>
    <definedName name="신성6" localSheetId="14">#REF!</definedName>
    <definedName name="신성6" localSheetId="16">#REF!</definedName>
    <definedName name="신성6" localSheetId="5">#REF!</definedName>
    <definedName name="신성6" localSheetId="11">#REF!</definedName>
    <definedName name="신성6" localSheetId="7">#REF!</definedName>
    <definedName name="신성6" localSheetId="9">#REF!</definedName>
    <definedName name="신성6">#REF!</definedName>
    <definedName name="신성7" localSheetId="3">#REF!</definedName>
    <definedName name="신성7" localSheetId="6">#REF!</definedName>
    <definedName name="신성7" localSheetId="8">#REF!</definedName>
    <definedName name="신성7" localSheetId="10">#REF!</definedName>
    <definedName name="신성7" localSheetId="13">#REF!</definedName>
    <definedName name="신성7" localSheetId="15">#REF!</definedName>
    <definedName name="신성7" localSheetId="17">#REF!</definedName>
    <definedName name="신성7" localSheetId="19">#REF!</definedName>
    <definedName name="신성7" localSheetId="18">#REF!</definedName>
    <definedName name="신성7" localSheetId="12">#REF!</definedName>
    <definedName name="신성7" localSheetId="20">#REF!</definedName>
    <definedName name="신성7" localSheetId="14">#REF!</definedName>
    <definedName name="신성7" localSheetId="16">#REF!</definedName>
    <definedName name="신성7" localSheetId="5">#REF!</definedName>
    <definedName name="신성7" localSheetId="11">#REF!</definedName>
    <definedName name="신성7" localSheetId="7">#REF!</definedName>
    <definedName name="신성7" localSheetId="9">#REF!</definedName>
    <definedName name="신성7">#REF!</definedName>
    <definedName name="신성감" localSheetId="18">#REF!</definedName>
    <definedName name="신성감" localSheetId="20">#REF!</definedName>
    <definedName name="신성감" localSheetId="14">#REF!</definedName>
    <definedName name="신성감" localSheetId="16">#REF!</definedName>
    <definedName name="신성감" localSheetId="11">#REF!</definedName>
    <definedName name="신성감" localSheetId="7">#REF!</definedName>
    <definedName name="신성감">#REF!</definedName>
    <definedName name="신우종합건설" localSheetId="3">#REF!</definedName>
    <definedName name="신우종합건설" localSheetId="6">#REF!</definedName>
    <definedName name="신우종합건설" localSheetId="8">#REF!</definedName>
    <definedName name="신우종합건설" localSheetId="10">#REF!</definedName>
    <definedName name="신우종합건설" localSheetId="18">#REF!</definedName>
    <definedName name="신우종합건설" localSheetId="20">#REF!</definedName>
    <definedName name="신우종합건설" localSheetId="14">#REF!</definedName>
    <definedName name="신우종합건설" localSheetId="16">#REF!</definedName>
    <definedName name="신우종합건설" localSheetId="11">#REF!</definedName>
    <definedName name="신우종합건설" localSheetId="7">#REF!</definedName>
    <definedName name="신우종합건설" localSheetId="9">#REF!</definedName>
    <definedName name="신우종합건설">#REF!</definedName>
    <definedName name="신청서출력">#N/A</definedName>
    <definedName name="신축" localSheetId="18">#REF!</definedName>
    <definedName name="신축" localSheetId="20">#REF!</definedName>
    <definedName name="신축" localSheetId="14">#REF!</definedName>
    <definedName name="신축" localSheetId="16">#REF!</definedName>
    <definedName name="신축" localSheetId="11">#REF!</definedName>
    <definedName name="신축" localSheetId="7">#REF!</definedName>
    <definedName name="신축">#REF!</definedName>
    <definedName name="신축공사" localSheetId="6" hidden="1">{"'단계별시설공사비'!$A$3:$K$51"}</definedName>
    <definedName name="신축공사" localSheetId="8" hidden="1">{"'단계별시설공사비'!$A$3:$K$51"}</definedName>
    <definedName name="신축공사" localSheetId="10" hidden="1">{"'단계별시설공사비'!$A$3:$K$51"}</definedName>
    <definedName name="신축공사" localSheetId="13" hidden="1">{"'단계별시설공사비'!$A$3:$K$51"}</definedName>
    <definedName name="신축공사" localSheetId="15" hidden="1">{"'단계별시설공사비'!$A$3:$K$51"}</definedName>
    <definedName name="신축공사" localSheetId="17" hidden="1">{"'단계별시설공사비'!$A$3:$K$51"}</definedName>
    <definedName name="신축공사" localSheetId="19" hidden="1">{"'단계별시설공사비'!$A$3:$K$51"}</definedName>
    <definedName name="신축공사" localSheetId="12" hidden="1">{"'단계별시설공사비'!$A$3:$K$51"}</definedName>
    <definedName name="신축공사" localSheetId="16" hidden="1">{"'단계별시설공사비'!$A$3:$K$51"}</definedName>
    <definedName name="신축공사" localSheetId="5" hidden="1">{"'단계별시설공사비'!$A$3:$K$51"}</definedName>
    <definedName name="신축공사" localSheetId="9" hidden="1">{"'단계별시설공사비'!$A$3:$K$51"}</definedName>
    <definedName name="신축공사" hidden="1">{"'단계별시설공사비'!$A$3:$K$51"}</definedName>
    <definedName name="신축이음" localSheetId="3">#REF!</definedName>
    <definedName name="신축이음" localSheetId="6">#REF!</definedName>
    <definedName name="신축이음" localSheetId="8">#REF!</definedName>
    <definedName name="신축이음" localSheetId="10">#REF!</definedName>
    <definedName name="신축이음" localSheetId="18">#REF!</definedName>
    <definedName name="신축이음" localSheetId="20">#REF!</definedName>
    <definedName name="신축이음" localSheetId="14">#REF!</definedName>
    <definedName name="신축이음" localSheetId="16">#REF!</definedName>
    <definedName name="신축이음" localSheetId="11">#REF!</definedName>
    <definedName name="신축이음" localSheetId="7">#REF!</definedName>
    <definedName name="신축이음" localSheetId="9">#REF!</definedName>
    <definedName name="신축이음">#REF!</definedName>
    <definedName name="신축이음각도" localSheetId="3">#REF!</definedName>
    <definedName name="신축이음각도" localSheetId="6">#REF!</definedName>
    <definedName name="신축이음각도" localSheetId="8">#REF!</definedName>
    <definedName name="신축이음각도" localSheetId="10">#REF!</definedName>
    <definedName name="신축이음각도" localSheetId="18">#REF!</definedName>
    <definedName name="신축이음각도" localSheetId="20">#REF!</definedName>
    <definedName name="신축이음각도" localSheetId="14">#REF!</definedName>
    <definedName name="신축이음각도" localSheetId="16">#REF!</definedName>
    <definedName name="신축이음각도" localSheetId="11">#REF!</definedName>
    <definedName name="신축이음각도" localSheetId="7">#REF!</definedName>
    <definedName name="신축이음각도" localSheetId="9">#REF!</definedName>
    <definedName name="신축이음각도">#REF!</definedName>
    <definedName name="신축이음갯수" localSheetId="3">#REF!</definedName>
    <definedName name="신축이음갯수" localSheetId="6">#REF!</definedName>
    <definedName name="신축이음갯수" localSheetId="8">#REF!</definedName>
    <definedName name="신축이음갯수" localSheetId="10">#REF!</definedName>
    <definedName name="신축이음갯수" localSheetId="18">#REF!</definedName>
    <definedName name="신축이음갯수" localSheetId="20">#REF!</definedName>
    <definedName name="신축이음갯수" localSheetId="14">#REF!</definedName>
    <definedName name="신축이음갯수" localSheetId="16">#REF!</definedName>
    <definedName name="신축이음갯수" localSheetId="11">#REF!</definedName>
    <definedName name="신축이음갯수" localSheetId="7">#REF!</definedName>
    <definedName name="신축이음갯수" localSheetId="9">#REF!</definedName>
    <definedName name="신축이음갯수">#REF!</definedName>
    <definedName name="신축장치" localSheetId="3">#REF!</definedName>
    <definedName name="신축장치" localSheetId="6">#REF!</definedName>
    <definedName name="신축장치" localSheetId="8">#REF!</definedName>
    <definedName name="신축장치" localSheetId="10">#REF!</definedName>
    <definedName name="신축장치" localSheetId="13">#REF!</definedName>
    <definedName name="신축장치" localSheetId="15">#REF!</definedName>
    <definedName name="신축장치" localSheetId="17">#REF!</definedName>
    <definedName name="신축장치" localSheetId="19">#REF!</definedName>
    <definedName name="신축장치" localSheetId="18">#REF!</definedName>
    <definedName name="신축장치" localSheetId="12">#REF!</definedName>
    <definedName name="신축장치" localSheetId="20">#REF!</definedName>
    <definedName name="신축장치" localSheetId="14">#REF!</definedName>
    <definedName name="신축장치" localSheetId="16">#REF!</definedName>
    <definedName name="신축장치" localSheetId="5">#REF!</definedName>
    <definedName name="신축장치" localSheetId="11">#REF!</definedName>
    <definedName name="신축장치" localSheetId="7">#REF!</definedName>
    <definedName name="신축장치" localSheetId="9">#REF!</definedName>
    <definedName name="신축장치">#REF!</definedName>
    <definedName name="신호기" localSheetId="6">'2.하도원가'!신호기</definedName>
    <definedName name="신호기" localSheetId="8">'3.하도급 총괄집계표'!신호기</definedName>
    <definedName name="신호기" localSheetId="10">'4.하도급 내역서'!신호기</definedName>
    <definedName name="신호기" localSheetId="13">'5. 원,하 원가계산서'!신호기</definedName>
    <definedName name="신호기" localSheetId="15">'6.원 , 하 총괄잡계표'!신호기</definedName>
    <definedName name="신호기" localSheetId="17">'7.원 , 하 산출내역서'!신호기</definedName>
    <definedName name="신호기" localSheetId="19">'8.원,하도급내역서'!신호기</definedName>
    <definedName name="신호기" localSheetId="12">원하갑지!신호기</definedName>
    <definedName name="신호기" localSheetId="16">총괄집계표!신호기</definedName>
    <definedName name="신호기" localSheetId="5">하도갑지!신호기</definedName>
    <definedName name="신호기" localSheetId="9">하도총괄집계표!신호기</definedName>
    <definedName name="신호기">[0]!신호기</definedName>
    <definedName name="신호기용공배관" localSheetId="3">[178]!돌아가기</definedName>
    <definedName name="신호기용공배관" localSheetId="6">[178]!돌아가기</definedName>
    <definedName name="신호기용공배관" localSheetId="8">[178]!돌아가기</definedName>
    <definedName name="신호기용공배관" localSheetId="10">[178]!돌아가기</definedName>
    <definedName name="신호기용공배관" localSheetId="18">[178]!돌아가기</definedName>
    <definedName name="신호기용공배관" localSheetId="20">[178]!돌아가기</definedName>
    <definedName name="신호기용공배관" localSheetId="14">[178]!돌아가기</definedName>
    <definedName name="신호기용공배관" localSheetId="16">[178]!돌아가기</definedName>
    <definedName name="신호기용공배관" localSheetId="11">[178]!돌아가기</definedName>
    <definedName name="신호기용공배관" localSheetId="7">[178]!돌아가기</definedName>
    <definedName name="신호기용공배관" localSheetId="9">[178]!돌아가기</definedName>
    <definedName name="신호기용공배관">[178]!돌아가기</definedName>
    <definedName name="신호등" localSheetId="3">'[260]일위대가(가설)'!#REF!</definedName>
    <definedName name="신호등" localSheetId="6">'[260]일위대가(가설)'!#REF!</definedName>
    <definedName name="신호등" localSheetId="8">'[260]일위대가(가설)'!#REF!</definedName>
    <definedName name="신호등" localSheetId="10">'[260]일위대가(가설)'!#REF!</definedName>
    <definedName name="신호등" localSheetId="18">'[260]일위대가(가설)'!#REF!</definedName>
    <definedName name="신호등" localSheetId="20">'[260]일위대가(가설)'!#REF!</definedName>
    <definedName name="신호등" localSheetId="14">'[260]일위대가(가설)'!#REF!</definedName>
    <definedName name="신호등" localSheetId="16">'[260]일위대가(가설)'!#REF!</definedName>
    <definedName name="신호등" localSheetId="11">'[260]일위대가(가설)'!#REF!</definedName>
    <definedName name="신호등" localSheetId="7">'[260]일위대가(가설)'!#REF!</definedName>
    <definedName name="신호등" localSheetId="9">'[260]일위대가(가설)'!#REF!</definedName>
    <definedName name="신호등">'[260]일위대가(가설)'!#REF!</definedName>
    <definedName name="신흥1호" localSheetId="3">#REF!</definedName>
    <definedName name="신흥1호" localSheetId="6">#REF!</definedName>
    <definedName name="신흥1호" localSheetId="8">#REF!</definedName>
    <definedName name="신흥1호" localSheetId="10">#REF!</definedName>
    <definedName name="신흥1호" localSheetId="13">#REF!</definedName>
    <definedName name="신흥1호" localSheetId="15">#REF!</definedName>
    <definedName name="신흥1호" localSheetId="17">#REF!</definedName>
    <definedName name="신흥1호" localSheetId="19">#REF!</definedName>
    <definedName name="신흥1호" localSheetId="18">#REF!</definedName>
    <definedName name="신흥1호" localSheetId="12">#REF!</definedName>
    <definedName name="신흥1호" localSheetId="20">#REF!</definedName>
    <definedName name="신흥1호" localSheetId="14">#REF!</definedName>
    <definedName name="신흥1호" localSheetId="16">#REF!</definedName>
    <definedName name="신흥1호" localSheetId="5">#REF!</definedName>
    <definedName name="신흥1호" localSheetId="11">#REF!</definedName>
    <definedName name="신흥1호" localSheetId="7">#REF!</definedName>
    <definedName name="신흥1호" localSheetId="9">#REF!</definedName>
    <definedName name="신흥1호">#REF!</definedName>
    <definedName name="신흥2호" localSheetId="3">#REF!</definedName>
    <definedName name="신흥2호" localSheetId="6">#REF!</definedName>
    <definedName name="신흥2호" localSheetId="8">#REF!</definedName>
    <definedName name="신흥2호" localSheetId="10">#REF!</definedName>
    <definedName name="신흥2호" localSheetId="13">#REF!</definedName>
    <definedName name="신흥2호" localSheetId="15">#REF!</definedName>
    <definedName name="신흥2호" localSheetId="17">#REF!</definedName>
    <definedName name="신흥2호" localSheetId="19">#REF!</definedName>
    <definedName name="신흥2호" localSheetId="18">#REF!</definedName>
    <definedName name="신흥2호" localSheetId="12">#REF!</definedName>
    <definedName name="신흥2호" localSheetId="20">#REF!</definedName>
    <definedName name="신흥2호" localSheetId="14">#REF!</definedName>
    <definedName name="신흥2호" localSheetId="16">#REF!</definedName>
    <definedName name="신흥2호" localSheetId="5">#REF!</definedName>
    <definedName name="신흥2호" localSheetId="11">#REF!</definedName>
    <definedName name="신흥2호" localSheetId="7">#REF!</definedName>
    <definedName name="신흥2호" localSheetId="9">#REF!</definedName>
    <definedName name="신흥2호">#REF!</definedName>
    <definedName name="실" localSheetId="6" hidden="1">{#N/A,#N/A,FALSE,"2월입도";#N/A,#N/A,FALSE,"1월입도";#N/A,#N/A,FALSE,"3월입도"}</definedName>
    <definedName name="실" localSheetId="8" hidden="1">{#N/A,#N/A,FALSE,"2월입도";#N/A,#N/A,FALSE,"1월입도";#N/A,#N/A,FALSE,"3월입도"}</definedName>
    <definedName name="실" localSheetId="10" hidden="1">{#N/A,#N/A,FALSE,"2월입도";#N/A,#N/A,FALSE,"1월입도";#N/A,#N/A,FALSE,"3월입도"}</definedName>
    <definedName name="실" localSheetId="13" hidden="1">{#N/A,#N/A,FALSE,"2월입도";#N/A,#N/A,FALSE,"1월입도";#N/A,#N/A,FALSE,"3월입도"}</definedName>
    <definedName name="실" localSheetId="15" hidden="1">{#N/A,#N/A,FALSE,"2월입도";#N/A,#N/A,FALSE,"1월입도";#N/A,#N/A,FALSE,"3월입도"}</definedName>
    <definedName name="실" localSheetId="17" hidden="1">{#N/A,#N/A,FALSE,"2월입도";#N/A,#N/A,FALSE,"1월입도";#N/A,#N/A,FALSE,"3월입도"}</definedName>
    <definedName name="실" localSheetId="19" hidden="1">{#N/A,#N/A,FALSE,"2월입도";#N/A,#N/A,FALSE,"1월입도";#N/A,#N/A,FALSE,"3월입도"}</definedName>
    <definedName name="실" localSheetId="12" hidden="1">{#N/A,#N/A,FALSE,"2월입도";#N/A,#N/A,FALSE,"1월입도";#N/A,#N/A,FALSE,"3월입도"}</definedName>
    <definedName name="실" localSheetId="16" hidden="1">{#N/A,#N/A,FALSE,"2월입도";#N/A,#N/A,FALSE,"1월입도";#N/A,#N/A,FALSE,"3월입도"}</definedName>
    <definedName name="실" localSheetId="5" hidden="1">{#N/A,#N/A,FALSE,"2월입도";#N/A,#N/A,FALSE,"1월입도";#N/A,#N/A,FALSE,"3월입도"}</definedName>
    <definedName name="실" localSheetId="9" hidden="1">{#N/A,#N/A,FALSE,"2월입도";#N/A,#N/A,FALSE,"1월입도";#N/A,#N/A,FALSE,"3월입도"}</definedName>
    <definedName name="실" hidden="1">{#N/A,#N/A,FALSE,"2월입도";#N/A,#N/A,FALSE,"1월입도";#N/A,#N/A,FALSE,"3월입도"}</definedName>
    <definedName name="실2" localSheetId="6" hidden="1">{#N/A,#N/A,FALSE,"2월입도";#N/A,#N/A,FALSE,"1월입도";#N/A,#N/A,FALSE,"3월입도"}</definedName>
    <definedName name="실2" localSheetId="8" hidden="1">{#N/A,#N/A,FALSE,"2월입도";#N/A,#N/A,FALSE,"1월입도";#N/A,#N/A,FALSE,"3월입도"}</definedName>
    <definedName name="실2" localSheetId="10" hidden="1">{#N/A,#N/A,FALSE,"2월입도";#N/A,#N/A,FALSE,"1월입도";#N/A,#N/A,FALSE,"3월입도"}</definedName>
    <definedName name="실2" localSheetId="13" hidden="1">{#N/A,#N/A,FALSE,"2월입도";#N/A,#N/A,FALSE,"1월입도";#N/A,#N/A,FALSE,"3월입도"}</definedName>
    <definedName name="실2" localSheetId="15" hidden="1">{#N/A,#N/A,FALSE,"2월입도";#N/A,#N/A,FALSE,"1월입도";#N/A,#N/A,FALSE,"3월입도"}</definedName>
    <definedName name="실2" localSheetId="17" hidden="1">{#N/A,#N/A,FALSE,"2월입도";#N/A,#N/A,FALSE,"1월입도";#N/A,#N/A,FALSE,"3월입도"}</definedName>
    <definedName name="실2" localSheetId="19" hidden="1">{#N/A,#N/A,FALSE,"2월입도";#N/A,#N/A,FALSE,"1월입도";#N/A,#N/A,FALSE,"3월입도"}</definedName>
    <definedName name="실2" localSheetId="12" hidden="1">{#N/A,#N/A,FALSE,"2월입도";#N/A,#N/A,FALSE,"1월입도";#N/A,#N/A,FALSE,"3월입도"}</definedName>
    <definedName name="실2" localSheetId="16" hidden="1">{#N/A,#N/A,FALSE,"2월입도";#N/A,#N/A,FALSE,"1월입도";#N/A,#N/A,FALSE,"3월입도"}</definedName>
    <definedName name="실2" localSheetId="5" hidden="1">{#N/A,#N/A,FALSE,"2월입도";#N/A,#N/A,FALSE,"1월입도";#N/A,#N/A,FALSE,"3월입도"}</definedName>
    <definedName name="실2" localSheetId="9" hidden="1">{#N/A,#N/A,FALSE,"2월입도";#N/A,#N/A,FALSE,"1월입도";#N/A,#N/A,FALSE,"3월입도"}</definedName>
    <definedName name="실2" hidden="1">{#N/A,#N/A,FALSE,"2월입도";#N/A,#N/A,FALSE,"1월입도";#N/A,#N/A,FALSE,"3월입도"}</definedName>
    <definedName name="실경상" localSheetId="18">#REF!</definedName>
    <definedName name="실경상" localSheetId="20">#REF!</definedName>
    <definedName name="실경상" localSheetId="14">#REF!</definedName>
    <definedName name="실경상" localSheetId="16">#REF!</definedName>
    <definedName name="실경상" localSheetId="11">#REF!</definedName>
    <definedName name="실경상" localSheetId="7">#REF!</definedName>
    <definedName name="실경상">#REF!</definedName>
    <definedName name="실인원" localSheetId="3">#REF!</definedName>
    <definedName name="실인원" localSheetId="6">#REF!</definedName>
    <definedName name="실인원" localSheetId="8">#REF!</definedName>
    <definedName name="실인원" localSheetId="10">#REF!</definedName>
    <definedName name="실인원" localSheetId="18">#REF!</definedName>
    <definedName name="실인원" localSheetId="20">#REF!</definedName>
    <definedName name="실인원" localSheetId="14">#REF!</definedName>
    <definedName name="실인원" localSheetId="16">#REF!</definedName>
    <definedName name="실인원" localSheetId="11">#REF!</definedName>
    <definedName name="실인원" localSheetId="7">#REF!</definedName>
    <definedName name="실인원" localSheetId="9">#REF!</definedName>
    <definedName name="실인원">#REF!</definedName>
    <definedName name="실정보고표지" localSheetId="6" hidden="1">{"'Sheet1'!$A$4","'Sheet1'!$A$9:$G$28"}</definedName>
    <definedName name="실정보고표지" localSheetId="8" hidden="1">{"'Sheet1'!$A$4","'Sheet1'!$A$9:$G$28"}</definedName>
    <definedName name="실정보고표지" localSheetId="10" hidden="1">{"'Sheet1'!$A$4","'Sheet1'!$A$9:$G$28"}</definedName>
    <definedName name="실정보고표지" localSheetId="13" hidden="1">{"'Sheet1'!$A$4","'Sheet1'!$A$9:$G$28"}</definedName>
    <definedName name="실정보고표지" localSheetId="15" hidden="1">{"'Sheet1'!$A$4","'Sheet1'!$A$9:$G$28"}</definedName>
    <definedName name="실정보고표지" localSheetId="17" hidden="1">{"'Sheet1'!$A$4","'Sheet1'!$A$9:$G$28"}</definedName>
    <definedName name="실정보고표지" localSheetId="19" hidden="1">{"'Sheet1'!$A$4","'Sheet1'!$A$9:$G$28"}</definedName>
    <definedName name="실정보고표지" localSheetId="12" hidden="1">{"'Sheet1'!$A$4","'Sheet1'!$A$9:$G$28"}</definedName>
    <definedName name="실정보고표지" localSheetId="16" hidden="1">{"'Sheet1'!$A$4","'Sheet1'!$A$9:$G$28"}</definedName>
    <definedName name="실정보고표지" localSheetId="5" hidden="1">{"'Sheet1'!$A$4","'Sheet1'!$A$9:$G$28"}</definedName>
    <definedName name="실정보고표지" localSheetId="9" hidden="1">{"'Sheet1'!$A$4","'Sheet1'!$A$9:$G$28"}</definedName>
    <definedName name="실정보고표지" hidden="1">{"'Sheet1'!$A$4","'Sheet1'!$A$9:$G$28"}</definedName>
    <definedName name="실지수_기호" localSheetId="3">#REF!</definedName>
    <definedName name="실지수_기호" localSheetId="6">#REF!</definedName>
    <definedName name="실지수_기호" localSheetId="8">#REF!</definedName>
    <definedName name="실지수_기호" localSheetId="10">#REF!</definedName>
    <definedName name="실지수_기호" localSheetId="18">#REF!</definedName>
    <definedName name="실지수_기호" localSheetId="20">#REF!</definedName>
    <definedName name="실지수_기호" localSheetId="14">#REF!</definedName>
    <definedName name="실지수_기호" localSheetId="16">#REF!</definedName>
    <definedName name="실지수_기호" localSheetId="11">#REF!</definedName>
    <definedName name="실지수_기호" localSheetId="7">#REF!</definedName>
    <definedName name="실지수_기호" localSheetId="9">#REF!</definedName>
    <definedName name="실지수_기호">#REF!</definedName>
    <definedName name="실행" localSheetId="3">#REF!</definedName>
    <definedName name="실행" localSheetId="6">#REF!</definedName>
    <definedName name="실행" localSheetId="8">#REF!</definedName>
    <definedName name="실행" localSheetId="10">#REF!</definedName>
    <definedName name="실행" localSheetId="13">#REF!</definedName>
    <definedName name="실행" localSheetId="15">#REF!</definedName>
    <definedName name="실행" localSheetId="17">#REF!</definedName>
    <definedName name="실행" localSheetId="19">#REF!</definedName>
    <definedName name="실행" localSheetId="18">#REF!</definedName>
    <definedName name="실행" localSheetId="12">#REF!</definedName>
    <definedName name="실행" localSheetId="20">#REF!</definedName>
    <definedName name="실행" localSheetId="14">#REF!</definedName>
    <definedName name="실행" localSheetId="16">#REF!</definedName>
    <definedName name="실행" localSheetId="5">#REF!</definedName>
    <definedName name="실행" localSheetId="11">#REF!</definedName>
    <definedName name="실행" localSheetId="7">#REF!</definedName>
    <definedName name="실행" localSheetId="9">#REF!</definedName>
    <definedName name="실행">#REF!</definedName>
    <definedName name="실행개요" localSheetId="3">'[261]실행내역서 '!#REF!</definedName>
    <definedName name="실행개요" localSheetId="6">'[261]실행내역서 '!#REF!</definedName>
    <definedName name="실행개요" localSheetId="8">'[261]실행내역서 '!#REF!</definedName>
    <definedName name="실행개요" localSheetId="10">'[261]실행내역서 '!#REF!</definedName>
    <definedName name="실행개요" localSheetId="18">'[261]실행내역서 '!#REF!</definedName>
    <definedName name="실행개요" localSheetId="20">'[261]실행내역서 '!#REF!</definedName>
    <definedName name="실행개요" localSheetId="14">'[261]실행내역서 '!#REF!</definedName>
    <definedName name="실행개요" localSheetId="16">'[261]실행내역서 '!#REF!</definedName>
    <definedName name="실행개요" localSheetId="11">'[261]실행내역서 '!#REF!</definedName>
    <definedName name="실행개요" localSheetId="7">'[261]실행내역서 '!#REF!</definedName>
    <definedName name="실행개요" localSheetId="9">'[261]실행내역서 '!#REF!</definedName>
    <definedName name="실행개요">'[261]실행내역서 '!#REF!</definedName>
    <definedName name="실행공기" localSheetId="3">#REF!</definedName>
    <definedName name="실행공기" localSheetId="6">#REF!</definedName>
    <definedName name="실행공기" localSheetId="8">#REF!</definedName>
    <definedName name="실행공기" localSheetId="10">#REF!</definedName>
    <definedName name="실행공기" localSheetId="13">#REF!</definedName>
    <definedName name="실행공기" localSheetId="15">#REF!</definedName>
    <definedName name="실행공기" localSheetId="17">#REF!</definedName>
    <definedName name="실행공기" localSheetId="19">#REF!</definedName>
    <definedName name="실행공기" localSheetId="18">#REF!</definedName>
    <definedName name="실행공기" localSheetId="12">#REF!</definedName>
    <definedName name="실행공기" localSheetId="20">#REF!</definedName>
    <definedName name="실행공기" localSheetId="14">#REF!</definedName>
    <definedName name="실행공기" localSheetId="16">#REF!</definedName>
    <definedName name="실행공기" localSheetId="5">#REF!</definedName>
    <definedName name="실행공기" localSheetId="11">#REF!</definedName>
    <definedName name="실행공기" localSheetId="7">#REF!</definedName>
    <definedName name="실행공기" localSheetId="9">#REF!</definedName>
    <definedName name="실행공기">#REF!</definedName>
    <definedName name="실행대비집계표" hidden="1">{#N/A,#N/A,FALSE,"운반시간"}</definedName>
    <definedName name="실행조건" localSheetId="3">#REF!</definedName>
    <definedName name="실행조건" localSheetId="6">#REF!</definedName>
    <definedName name="실행조건" localSheetId="8">#REF!</definedName>
    <definedName name="실행조건" localSheetId="10">#REF!</definedName>
    <definedName name="실행조건" localSheetId="18">#REF!</definedName>
    <definedName name="실행조건" localSheetId="20">#REF!</definedName>
    <definedName name="실행조건" localSheetId="14">#REF!</definedName>
    <definedName name="실행조건" localSheetId="16">#REF!</definedName>
    <definedName name="실행조건" localSheetId="11">#REF!</definedName>
    <definedName name="실행조건" localSheetId="7">#REF!</definedName>
    <definedName name="실행조건" localSheetId="9">#REF!</definedName>
    <definedName name="실행조건">#REF!</definedName>
    <definedName name="심사승인" localSheetId="3" hidden="1">#REF!</definedName>
    <definedName name="심사승인" localSheetId="6" hidden="1">#REF!</definedName>
    <definedName name="심사승인" localSheetId="8" hidden="1">#REF!</definedName>
    <definedName name="심사승인" localSheetId="10" hidden="1">#REF!</definedName>
    <definedName name="심사승인" localSheetId="18" hidden="1">#REF!</definedName>
    <definedName name="심사승인" localSheetId="20" hidden="1">#REF!</definedName>
    <definedName name="심사승인" localSheetId="14" hidden="1">#REF!</definedName>
    <definedName name="심사승인" localSheetId="16" hidden="1">#REF!</definedName>
    <definedName name="심사승인" localSheetId="11" hidden="1">#REF!</definedName>
    <definedName name="심사승인" localSheetId="7" hidden="1">#REF!</definedName>
    <definedName name="심사승인" localSheetId="9" hidden="1">#REF!</definedName>
    <definedName name="심사승인" hidden="1">#REF!</definedName>
    <definedName name="심우" localSheetId="18">#REF!</definedName>
    <definedName name="심우" localSheetId="20">#REF!</definedName>
    <definedName name="심우" localSheetId="14">#REF!</definedName>
    <definedName name="심우" localSheetId="16">#REF!</definedName>
    <definedName name="심우" localSheetId="11">#REF!</definedName>
    <definedName name="심우" localSheetId="7">#REF!</definedName>
    <definedName name="심우">#REF!</definedName>
    <definedName name="심우을" localSheetId="18">#REF!</definedName>
    <definedName name="심우을" localSheetId="20">#REF!</definedName>
    <definedName name="심우을" localSheetId="14">#REF!</definedName>
    <definedName name="심우을" localSheetId="16">#REF!</definedName>
    <definedName name="심우을" localSheetId="11">#REF!</definedName>
    <definedName name="심우을" localSheetId="7">#REF!</definedName>
    <definedName name="심우을">#REF!</definedName>
    <definedName name="십만달라" localSheetId="18">#REF!</definedName>
    <definedName name="십만달라" localSheetId="20">#REF!</definedName>
    <definedName name="십만달라" localSheetId="14">#REF!</definedName>
    <definedName name="십만달라" localSheetId="16">#REF!</definedName>
    <definedName name="십만달라" localSheetId="11">#REF!</definedName>
    <definedName name="십만달라" localSheetId="7">#REF!</definedName>
    <definedName name="십만달라">#REF!</definedName>
    <definedName name="싸리나무" localSheetId="3">#REF!</definedName>
    <definedName name="싸리나무" localSheetId="6">#REF!</definedName>
    <definedName name="싸리나무" localSheetId="8">#REF!</definedName>
    <definedName name="싸리나무" localSheetId="10">#REF!</definedName>
    <definedName name="싸리나무" localSheetId="18">#REF!</definedName>
    <definedName name="싸리나무" localSheetId="20">#REF!</definedName>
    <definedName name="싸리나무" localSheetId="14">#REF!</definedName>
    <definedName name="싸리나무" localSheetId="16">#REF!</definedName>
    <definedName name="싸리나무" localSheetId="11">#REF!</definedName>
    <definedName name="싸리나무" localSheetId="7">#REF!</definedName>
    <definedName name="싸리나무" localSheetId="9">#REF!</definedName>
    <definedName name="싸리나무">#REF!</definedName>
    <definedName name="싸립문제작설치노무비" localSheetId="3">#REF!</definedName>
    <definedName name="싸립문제작설치노무비" localSheetId="6">#REF!</definedName>
    <definedName name="싸립문제작설치노무비" localSheetId="8">#REF!</definedName>
    <definedName name="싸립문제작설치노무비" localSheetId="10">#REF!</definedName>
    <definedName name="싸립문제작설치노무비" localSheetId="18">#REF!</definedName>
    <definedName name="싸립문제작설치노무비" localSheetId="20">#REF!</definedName>
    <definedName name="싸립문제작설치노무비" localSheetId="14">#REF!</definedName>
    <definedName name="싸립문제작설치노무비" localSheetId="16">#REF!</definedName>
    <definedName name="싸립문제작설치노무비" localSheetId="11">#REF!</definedName>
    <definedName name="싸립문제작설치노무비" localSheetId="7">#REF!</definedName>
    <definedName name="싸립문제작설치노무비" localSheetId="9">#REF!</definedName>
    <definedName name="싸립문제작설치노무비">#REF!</definedName>
    <definedName name="싸립문제작설치재료비" localSheetId="3">#REF!</definedName>
    <definedName name="싸립문제작설치재료비" localSheetId="6">#REF!</definedName>
    <definedName name="싸립문제작설치재료비" localSheetId="8">#REF!</definedName>
    <definedName name="싸립문제작설치재료비" localSheetId="10">#REF!</definedName>
    <definedName name="싸립문제작설치재료비" localSheetId="18">#REF!</definedName>
    <definedName name="싸립문제작설치재료비" localSheetId="20">#REF!</definedName>
    <definedName name="싸립문제작설치재료비" localSheetId="14">#REF!</definedName>
    <definedName name="싸립문제작설치재료비" localSheetId="16">#REF!</definedName>
    <definedName name="싸립문제작설치재료비" localSheetId="11">#REF!</definedName>
    <definedName name="싸립문제작설치재료비" localSheetId="7">#REF!</definedName>
    <definedName name="싸립문제작설치재료비" localSheetId="9">#REF!</definedName>
    <definedName name="싸립문제작설치재료비">#REF!</definedName>
    <definedName name="써비스커넥터" localSheetId="3">#REF!</definedName>
    <definedName name="써비스커넥터" localSheetId="6">#REF!</definedName>
    <definedName name="써비스커넥터" localSheetId="8">#REF!</definedName>
    <definedName name="써비스커넥터" localSheetId="10">#REF!</definedName>
    <definedName name="써비스커넥터" localSheetId="18">#REF!</definedName>
    <definedName name="써비스커넥터" localSheetId="20">#REF!</definedName>
    <definedName name="써비스커넥터" localSheetId="14">#REF!</definedName>
    <definedName name="써비스커넥터" localSheetId="16">#REF!</definedName>
    <definedName name="써비스커넥터" localSheetId="11">#REF!</definedName>
    <definedName name="써비스커넥터" localSheetId="7">#REF!</definedName>
    <definedName name="써비스커넥터" localSheetId="9">#REF!</definedName>
    <definedName name="써비스커넥터">#REF!</definedName>
    <definedName name="쓰붕" localSheetId="3">#REF!</definedName>
    <definedName name="쓰붕" localSheetId="6">#REF!</definedName>
    <definedName name="쓰붕" localSheetId="8">#REF!</definedName>
    <definedName name="쓰붕" localSheetId="10">#REF!</definedName>
    <definedName name="쓰붕" localSheetId="18">#REF!</definedName>
    <definedName name="쓰붕" localSheetId="20">#REF!</definedName>
    <definedName name="쓰붕" localSheetId="14">#REF!</definedName>
    <definedName name="쓰붕" localSheetId="16">#REF!</definedName>
    <definedName name="쓰붕" localSheetId="11">#REF!</definedName>
    <definedName name="쓰붕" localSheetId="7">#REF!</definedName>
    <definedName name="쓰붕" localSheetId="9">#REF!</definedName>
    <definedName name="쓰붕">#REF!</definedName>
    <definedName name="씨" localSheetId="18">#REF!</definedName>
    <definedName name="씨" localSheetId="20">#REF!</definedName>
    <definedName name="씨" localSheetId="14">#REF!</definedName>
    <definedName name="씨" localSheetId="16">#REF!</definedName>
    <definedName name="씨" localSheetId="11">#REF!</definedName>
    <definedName name="씨" localSheetId="7">#REF!</definedName>
    <definedName name="씨">#REF!</definedName>
    <definedName name="씨그마ck" localSheetId="18">#REF!</definedName>
    <definedName name="씨그마ck" localSheetId="20">#REF!</definedName>
    <definedName name="씨그마ck" localSheetId="14">#REF!</definedName>
    <definedName name="씨그마ck" localSheetId="16">#REF!</definedName>
    <definedName name="씨그마ck" localSheetId="11">#REF!</definedName>
    <definedName name="씨그마ck" localSheetId="7">#REF!</definedName>
    <definedName name="씨그마ck">#REF!</definedName>
    <definedName name="씨그마y" localSheetId="18">#REF!</definedName>
    <definedName name="씨그마y" localSheetId="20">#REF!</definedName>
    <definedName name="씨그마y" localSheetId="14">#REF!</definedName>
    <definedName name="씨그마y" localSheetId="16">#REF!</definedName>
    <definedName name="씨그마y" localSheetId="11">#REF!</definedName>
    <definedName name="씨그마y" localSheetId="7">#REF!</definedName>
    <definedName name="씨그마y">#REF!</definedName>
    <definedName name="ㅇ" localSheetId="3">#REF!</definedName>
    <definedName name="ㅇ" localSheetId="6">#REF!</definedName>
    <definedName name="ㅇ" localSheetId="8">#REF!</definedName>
    <definedName name="ㅇ" localSheetId="10">#REF!</definedName>
    <definedName name="ㅇ" localSheetId="13">#REF!</definedName>
    <definedName name="ㅇ" localSheetId="15">#REF!</definedName>
    <definedName name="ㅇ" localSheetId="17">#REF!</definedName>
    <definedName name="ㅇ" localSheetId="19">#REF!</definedName>
    <definedName name="ㅇ" localSheetId="18">#REF!</definedName>
    <definedName name="ㅇ" localSheetId="12">#N/A</definedName>
    <definedName name="ㅇ" localSheetId="20">#REF!</definedName>
    <definedName name="ㅇ" localSheetId="14">#REF!</definedName>
    <definedName name="ㅇ" localSheetId="4">#N/A</definedName>
    <definedName name="ㅇ" localSheetId="16">#REF!</definedName>
    <definedName name="ㅇ" localSheetId="5">#N/A</definedName>
    <definedName name="ㅇ" localSheetId="11">#REF!</definedName>
    <definedName name="ㅇ" localSheetId="7">#REF!</definedName>
    <definedName name="ㅇ" localSheetId="9">#REF!</definedName>
    <definedName name="ㅇ">#REF!</definedName>
    <definedName name="ㅇ10" localSheetId="18">#REF!</definedName>
    <definedName name="ㅇ10" localSheetId="20">#REF!</definedName>
    <definedName name="ㅇ10" localSheetId="14">#REF!</definedName>
    <definedName name="ㅇ10" localSheetId="16">#REF!</definedName>
    <definedName name="ㅇ10" localSheetId="11">#REF!</definedName>
    <definedName name="ㅇ10" localSheetId="7">#REF!</definedName>
    <definedName name="ㅇ10">#REF!</definedName>
    <definedName name="ㅇ2" localSheetId="6" hidden="1">{#N/A,#N/A,FALSE,"2월입도";#N/A,#N/A,FALSE,"1월입도";#N/A,#N/A,FALSE,"3월입도"}</definedName>
    <definedName name="ㅇ2" localSheetId="8" hidden="1">{#N/A,#N/A,FALSE,"2월입도";#N/A,#N/A,FALSE,"1월입도";#N/A,#N/A,FALSE,"3월입도"}</definedName>
    <definedName name="ㅇ2" localSheetId="10" hidden="1">{#N/A,#N/A,FALSE,"2월입도";#N/A,#N/A,FALSE,"1월입도";#N/A,#N/A,FALSE,"3월입도"}</definedName>
    <definedName name="ㅇ2" localSheetId="13" hidden="1">{#N/A,#N/A,FALSE,"2월입도";#N/A,#N/A,FALSE,"1월입도";#N/A,#N/A,FALSE,"3월입도"}</definedName>
    <definedName name="ㅇ2" localSheetId="15" hidden="1">{#N/A,#N/A,FALSE,"2월입도";#N/A,#N/A,FALSE,"1월입도";#N/A,#N/A,FALSE,"3월입도"}</definedName>
    <definedName name="ㅇ2" localSheetId="17" hidden="1">{#N/A,#N/A,FALSE,"2월입도";#N/A,#N/A,FALSE,"1월입도";#N/A,#N/A,FALSE,"3월입도"}</definedName>
    <definedName name="ㅇ2" localSheetId="19" hidden="1">{#N/A,#N/A,FALSE,"2월입도";#N/A,#N/A,FALSE,"1월입도";#N/A,#N/A,FALSE,"3월입도"}</definedName>
    <definedName name="ㅇ2" localSheetId="12" hidden="1">{#N/A,#N/A,FALSE,"2월입도";#N/A,#N/A,FALSE,"1월입도";#N/A,#N/A,FALSE,"3월입도"}</definedName>
    <definedName name="ㅇ2" localSheetId="16" hidden="1">{#N/A,#N/A,FALSE,"2월입도";#N/A,#N/A,FALSE,"1월입도";#N/A,#N/A,FALSE,"3월입도"}</definedName>
    <definedName name="ㅇ2" localSheetId="5" hidden="1">{#N/A,#N/A,FALSE,"2월입도";#N/A,#N/A,FALSE,"1월입도";#N/A,#N/A,FALSE,"3월입도"}</definedName>
    <definedName name="ㅇ2" localSheetId="9" hidden="1">{#N/A,#N/A,FALSE,"2월입도";#N/A,#N/A,FALSE,"1월입도";#N/A,#N/A,FALSE,"3월입도"}</definedName>
    <definedName name="ㅇ2" hidden="1">{#N/A,#N/A,FALSE,"2월입도";#N/A,#N/A,FALSE,"1월입도";#N/A,#N/A,FALSE,"3월입도"}</definedName>
    <definedName name="ㅇ20" localSheetId="18">#REF!</definedName>
    <definedName name="ㅇ20" localSheetId="20">#REF!</definedName>
    <definedName name="ㅇ20" localSheetId="14">#REF!</definedName>
    <definedName name="ㅇ20" localSheetId="16">#REF!</definedName>
    <definedName name="ㅇ20" localSheetId="11">#REF!</definedName>
    <definedName name="ㅇ20" localSheetId="7">#REF!</definedName>
    <definedName name="ㅇ20">#REF!</definedName>
    <definedName name="ㅇ227" localSheetId="3">#REF!</definedName>
    <definedName name="ㅇ227" localSheetId="6">#REF!</definedName>
    <definedName name="ㅇ227" localSheetId="8">#REF!</definedName>
    <definedName name="ㅇ227" localSheetId="10">#REF!</definedName>
    <definedName name="ㅇ227" localSheetId="18">#REF!</definedName>
    <definedName name="ㅇ227" localSheetId="20">#REF!</definedName>
    <definedName name="ㅇ227" localSheetId="14">#REF!</definedName>
    <definedName name="ㅇ227" localSheetId="16">#REF!</definedName>
    <definedName name="ㅇ227" localSheetId="11">#REF!</definedName>
    <definedName name="ㅇ227" localSheetId="7">#REF!</definedName>
    <definedName name="ㅇ227" localSheetId="9">#REF!</definedName>
    <definedName name="ㅇ227">#REF!</definedName>
    <definedName name="ㅇ48" localSheetId="3">#REF!</definedName>
    <definedName name="ㅇ48" localSheetId="6">#REF!</definedName>
    <definedName name="ㅇ48" localSheetId="8">#REF!</definedName>
    <definedName name="ㅇ48" localSheetId="10">#REF!</definedName>
    <definedName name="ㅇ48" localSheetId="13">#REF!</definedName>
    <definedName name="ㅇ48" localSheetId="15">#REF!</definedName>
    <definedName name="ㅇ48" localSheetId="17">#REF!</definedName>
    <definedName name="ㅇ48" localSheetId="19">#REF!</definedName>
    <definedName name="ㅇ48" localSheetId="18">#REF!</definedName>
    <definedName name="ㅇ48" localSheetId="12">#REF!</definedName>
    <definedName name="ㅇ48" localSheetId="20">#REF!</definedName>
    <definedName name="ㅇ48" localSheetId="14">#REF!</definedName>
    <definedName name="ㅇ48" localSheetId="16">#REF!</definedName>
    <definedName name="ㅇ48" localSheetId="5">#REF!</definedName>
    <definedName name="ㅇ48" localSheetId="11">#REF!</definedName>
    <definedName name="ㅇ48" localSheetId="7">#REF!</definedName>
    <definedName name="ㅇ48" localSheetId="9">#REF!</definedName>
    <definedName name="ㅇ48">#REF!</definedName>
    <definedName name="ㅇ560" localSheetId="3">#REF!</definedName>
    <definedName name="ㅇ560" localSheetId="6">#REF!</definedName>
    <definedName name="ㅇ560" localSheetId="8">#REF!</definedName>
    <definedName name="ㅇ560" localSheetId="10">#REF!</definedName>
    <definedName name="ㅇ560" localSheetId="13">#REF!</definedName>
    <definedName name="ㅇ560" localSheetId="15">#REF!</definedName>
    <definedName name="ㅇ560" localSheetId="17">#REF!</definedName>
    <definedName name="ㅇ560" localSheetId="19">#REF!</definedName>
    <definedName name="ㅇ560" localSheetId="18">#REF!</definedName>
    <definedName name="ㅇ560" localSheetId="12">#REF!</definedName>
    <definedName name="ㅇ560" localSheetId="20">#REF!</definedName>
    <definedName name="ㅇ560" localSheetId="14">#REF!</definedName>
    <definedName name="ㅇ560" localSheetId="16">#REF!</definedName>
    <definedName name="ㅇ560" localSheetId="5">#REF!</definedName>
    <definedName name="ㅇ560" localSheetId="11">#REF!</definedName>
    <definedName name="ㅇ560" localSheetId="7">#REF!</definedName>
    <definedName name="ㅇ560" localSheetId="9">#REF!</definedName>
    <definedName name="ㅇ560">#REF!</definedName>
    <definedName name="ㅇㄱㄺㅅ교" localSheetId="6" hidden="1">{#N/A,#N/A,TRUE,"매출진척-1";#N/A,#N/A,TRUE,"매출진척-2";#N/A,#N/A,TRUE,"제품실적";#N/A,#N/A,TRUE,"RAC";#N/A,#N/A,TRUE,"PAC ";#N/A,#N/A,TRUE,"재고현황";#N/A,#N/A,TRUE,"공지사항"}</definedName>
    <definedName name="ㅇㄱㄺㅅ교" localSheetId="8" hidden="1">{#N/A,#N/A,TRUE,"매출진척-1";#N/A,#N/A,TRUE,"매출진척-2";#N/A,#N/A,TRUE,"제품실적";#N/A,#N/A,TRUE,"RAC";#N/A,#N/A,TRUE,"PAC ";#N/A,#N/A,TRUE,"재고현황";#N/A,#N/A,TRUE,"공지사항"}</definedName>
    <definedName name="ㅇㄱㄺㅅ교" localSheetId="10" hidden="1">{#N/A,#N/A,TRUE,"매출진척-1";#N/A,#N/A,TRUE,"매출진척-2";#N/A,#N/A,TRUE,"제품실적";#N/A,#N/A,TRUE,"RAC";#N/A,#N/A,TRUE,"PAC ";#N/A,#N/A,TRUE,"재고현황";#N/A,#N/A,TRUE,"공지사항"}</definedName>
    <definedName name="ㅇㄱㄺㅅ교" localSheetId="13" hidden="1">{#N/A,#N/A,TRUE,"매출진척-1";#N/A,#N/A,TRUE,"매출진척-2";#N/A,#N/A,TRUE,"제품실적";#N/A,#N/A,TRUE,"RAC";#N/A,#N/A,TRUE,"PAC ";#N/A,#N/A,TRUE,"재고현황";#N/A,#N/A,TRUE,"공지사항"}</definedName>
    <definedName name="ㅇㄱㄺㅅ교" localSheetId="15" hidden="1">{#N/A,#N/A,TRUE,"매출진척-1";#N/A,#N/A,TRUE,"매출진척-2";#N/A,#N/A,TRUE,"제품실적";#N/A,#N/A,TRUE,"RAC";#N/A,#N/A,TRUE,"PAC ";#N/A,#N/A,TRUE,"재고현황";#N/A,#N/A,TRUE,"공지사항"}</definedName>
    <definedName name="ㅇㄱㄺㅅ교" localSheetId="17" hidden="1">{#N/A,#N/A,TRUE,"매출진척-1";#N/A,#N/A,TRUE,"매출진척-2";#N/A,#N/A,TRUE,"제품실적";#N/A,#N/A,TRUE,"RAC";#N/A,#N/A,TRUE,"PAC ";#N/A,#N/A,TRUE,"재고현황";#N/A,#N/A,TRUE,"공지사항"}</definedName>
    <definedName name="ㅇㄱㄺㅅ교" localSheetId="19" hidden="1">{#N/A,#N/A,TRUE,"매출진척-1";#N/A,#N/A,TRUE,"매출진척-2";#N/A,#N/A,TRUE,"제품실적";#N/A,#N/A,TRUE,"RAC";#N/A,#N/A,TRUE,"PAC ";#N/A,#N/A,TRUE,"재고현황";#N/A,#N/A,TRUE,"공지사항"}</definedName>
    <definedName name="ㅇㄱㄺㅅ교" localSheetId="12" hidden="1">{#N/A,#N/A,TRUE,"매출진척-1";#N/A,#N/A,TRUE,"매출진척-2";#N/A,#N/A,TRUE,"제품실적";#N/A,#N/A,TRUE,"RAC";#N/A,#N/A,TRUE,"PAC ";#N/A,#N/A,TRUE,"재고현황";#N/A,#N/A,TRUE,"공지사항"}</definedName>
    <definedName name="ㅇㄱㄺㅅ교" localSheetId="16" hidden="1">{#N/A,#N/A,TRUE,"매출진척-1";#N/A,#N/A,TRUE,"매출진척-2";#N/A,#N/A,TRUE,"제품실적";#N/A,#N/A,TRUE,"RAC";#N/A,#N/A,TRUE,"PAC ";#N/A,#N/A,TRUE,"재고현황";#N/A,#N/A,TRUE,"공지사항"}</definedName>
    <definedName name="ㅇㄱㄺㅅ교" localSheetId="5" hidden="1">{#N/A,#N/A,TRUE,"매출진척-1";#N/A,#N/A,TRUE,"매출진척-2";#N/A,#N/A,TRUE,"제품실적";#N/A,#N/A,TRUE,"RAC";#N/A,#N/A,TRUE,"PAC ";#N/A,#N/A,TRUE,"재고현황";#N/A,#N/A,TRUE,"공지사항"}</definedName>
    <definedName name="ㅇㄱㄺㅅ교" localSheetId="9" hidden="1">{#N/A,#N/A,TRUE,"매출진척-1";#N/A,#N/A,TRUE,"매출진척-2";#N/A,#N/A,TRUE,"제품실적";#N/A,#N/A,TRUE,"RAC";#N/A,#N/A,TRUE,"PAC ";#N/A,#N/A,TRUE,"재고현황";#N/A,#N/A,TRUE,"공지사항"}</definedName>
    <definedName name="ㅇㄱㄺㅅ교" hidden="1">{#N/A,#N/A,TRUE,"매출진척-1";#N/A,#N/A,TRUE,"매출진척-2";#N/A,#N/A,TRUE,"제품실적";#N/A,#N/A,TRUE,"RAC";#N/A,#N/A,TRUE,"PAC ";#N/A,#N/A,TRUE,"재고현황";#N/A,#N/A,TRUE,"공지사항"}</definedName>
    <definedName name="ㅇㄴㄴㄴㄴㄴㄴㄴㄴㄴ" hidden="1">{#N/A,#N/A,FALSE,"혼합골재"}</definedName>
    <definedName name="ㅇㄴㄹ" localSheetId="6" hidden="1">{#N/A,#N/A,FALSE,"2월입도";#N/A,#N/A,FALSE,"1월입도";#N/A,#N/A,FALSE,"3월입도"}</definedName>
    <definedName name="ㅇㄴㄹ" localSheetId="8" hidden="1">{#N/A,#N/A,FALSE,"2월입도";#N/A,#N/A,FALSE,"1월입도";#N/A,#N/A,FALSE,"3월입도"}</definedName>
    <definedName name="ㅇㄴㄹ" localSheetId="10" hidden="1">{#N/A,#N/A,FALSE,"2월입도";#N/A,#N/A,FALSE,"1월입도";#N/A,#N/A,FALSE,"3월입도"}</definedName>
    <definedName name="ㅇㄴㄹ" localSheetId="13" hidden="1">{#N/A,#N/A,FALSE,"2월입도";#N/A,#N/A,FALSE,"1월입도";#N/A,#N/A,FALSE,"3월입도"}</definedName>
    <definedName name="ㅇㄴㄹ" localSheetId="15" hidden="1">{#N/A,#N/A,FALSE,"2월입도";#N/A,#N/A,FALSE,"1월입도";#N/A,#N/A,FALSE,"3월입도"}</definedName>
    <definedName name="ㅇㄴㄹ" localSheetId="17" hidden="1">{#N/A,#N/A,FALSE,"2월입도";#N/A,#N/A,FALSE,"1월입도";#N/A,#N/A,FALSE,"3월입도"}</definedName>
    <definedName name="ㅇㄴㄹ" localSheetId="19" hidden="1">{#N/A,#N/A,FALSE,"2월입도";#N/A,#N/A,FALSE,"1월입도";#N/A,#N/A,FALSE,"3월입도"}</definedName>
    <definedName name="ㅇㄴㄹ" localSheetId="12" hidden="1">{#N/A,#N/A,FALSE,"2월입도";#N/A,#N/A,FALSE,"1월입도";#N/A,#N/A,FALSE,"3월입도"}</definedName>
    <definedName name="ㅇㄴㄹ" localSheetId="16" hidden="1">{#N/A,#N/A,FALSE,"2월입도";#N/A,#N/A,FALSE,"1월입도";#N/A,#N/A,FALSE,"3월입도"}</definedName>
    <definedName name="ㅇㄴㄹ" localSheetId="5" hidden="1">{#N/A,#N/A,FALSE,"2월입도";#N/A,#N/A,FALSE,"1월입도";#N/A,#N/A,FALSE,"3월입도"}</definedName>
    <definedName name="ㅇㄴㄹ" localSheetId="9" hidden="1">{#N/A,#N/A,FALSE,"2월입도";#N/A,#N/A,FALSE,"1월입도";#N/A,#N/A,FALSE,"3월입도"}</definedName>
    <definedName name="ㅇㄴㄹ" hidden="1">{#N/A,#N/A,FALSE,"2월입도";#N/A,#N/A,FALSE,"1월입도";#N/A,#N/A,FALSE,"3월입도"}</definedName>
    <definedName name="ㅇㄴㄹ2" localSheetId="6" hidden="1">{#N/A,#N/A,FALSE,"2월입도";#N/A,#N/A,FALSE,"1월입도";#N/A,#N/A,FALSE,"3월입도"}</definedName>
    <definedName name="ㅇㄴㄹ2" localSheetId="8" hidden="1">{#N/A,#N/A,FALSE,"2월입도";#N/A,#N/A,FALSE,"1월입도";#N/A,#N/A,FALSE,"3월입도"}</definedName>
    <definedName name="ㅇㄴㄹ2" localSheetId="10" hidden="1">{#N/A,#N/A,FALSE,"2월입도";#N/A,#N/A,FALSE,"1월입도";#N/A,#N/A,FALSE,"3월입도"}</definedName>
    <definedName name="ㅇㄴㄹ2" localSheetId="13" hidden="1">{#N/A,#N/A,FALSE,"2월입도";#N/A,#N/A,FALSE,"1월입도";#N/A,#N/A,FALSE,"3월입도"}</definedName>
    <definedName name="ㅇㄴㄹ2" localSheetId="15" hidden="1">{#N/A,#N/A,FALSE,"2월입도";#N/A,#N/A,FALSE,"1월입도";#N/A,#N/A,FALSE,"3월입도"}</definedName>
    <definedName name="ㅇㄴㄹ2" localSheetId="17" hidden="1">{#N/A,#N/A,FALSE,"2월입도";#N/A,#N/A,FALSE,"1월입도";#N/A,#N/A,FALSE,"3월입도"}</definedName>
    <definedName name="ㅇㄴㄹ2" localSheetId="19" hidden="1">{#N/A,#N/A,FALSE,"2월입도";#N/A,#N/A,FALSE,"1월입도";#N/A,#N/A,FALSE,"3월입도"}</definedName>
    <definedName name="ㅇㄴㄹ2" localSheetId="12" hidden="1">{#N/A,#N/A,FALSE,"2월입도";#N/A,#N/A,FALSE,"1월입도";#N/A,#N/A,FALSE,"3월입도"}</definedName>
    <definedName name="ㅇㄴㄹ2" localSheetId="16" hidden="1">{#N/A,#N/A,FALSE,"2월입도";#N/A,#N/A,FALSE,"1월입도";#N/A,#N/A,FALSE,"3월입도"}</definedName>
    <definedName name="ㅇㄴㄹ2" localSheetId="5" hidden="1">{#N/A,#N/A,FALSE,"2월입도";#N/A,#N/A,FALSE,"1월입도";#N/A,#N/A,FALSE,"3월입도"}</definedName>
    <definedName name="ㅇㄴㄹ2" localSheetId="9" hidden="1">{#N/A,#N/A,FALSE,"2월입도";#N/A,#N/A,FALSE,"1월입도";#N/A,#N/A,FALSE,"3월입도"}</definedName>
    <definedName name="ㅇㄴㄹ2" hidden="1">{#N/A,#N/A,FALSE,"2월입도";#N/A,#N/A,FALSE,"1월입도";#N/A,#N/A,FALSE,"3월입도"}</definedName>
    <definedName name="ㅇㄴㄹㄴㄻ" localSheetId="3">#REF!</definedName>
    <definedName name="ㅇㄴㄹㄴㄻ" localSheetId="6">#REF!</definedName>
    <definedName name="ㅇㄴㄹㄴㄻ" localSheetId="8">#REF!</definedName>
    <definedName name="ㅇㄴㄹㄴㄻ" localSheetId="10">#REF!</definedName>
    <definedName name="ㅇㄴㄹㄴㄻ" localSheetId="18">#REF!</definedName>
    <definedName name="ㅇㄴㄹㄴㄻ" localSheetId="20">#REF!</definedName>
    <definedName name="ㅇㄴㄹㄴㄻ" localSheetId="14">#REF!</definedName>
    <definedName name="ㅇㄴㄹㄴㄻ" localSheetId="16">#REF!</definedName>
    <definedName name="ㅇㄴㄹㄴㄻ" localSheetId="11">#REF!</definedName>
    <definedName name="ㅇㄴㄹㄴㄻ" localSheetId="7">#REF!</definedName>
    <definedName name="ㅇㄴㄹㄴㄻ" localSheetId="9">#REF!</definedName>
    <definedName name="ㅇㄴㄹㄴㄻ">#REF!</definedName>
    <definedName name="ㅇㄴㄹㄴㅁㄹㅇ">#N/A</definedName>
    <definedName name="ㅇㄴㄿ">#N/A</definedName>
    <definedName name="ㅇㄴㅁㄴㄹ" localSheetId="3">#REF!</definedName>
    <definedName name="ㅇㄴㅁㄴㄹ" localSheetId="6">#REF!</definedName>
    <definedName name="ㅇㄴㅁㄴㄹ" localSheetId="8">#REF!</definedName>
    <definedName name="ㅇㄴㅁㄴㄹ" localSheetId="10">#REF!</definedName>
    <definedName name="ㅇㄴㅁㄴㄹ" localSheetId="18">#REF!</definedName>
    <definedName name="ㅇㄴㅁㄴㄹ" localSheetId="20">#REF!</definedName>
    <definedName name="ㅇㄴㅁㄴㄹ" localSheetId="14">#REF!</definedName>
    <definedName name="ㅇㄴㅁㄴㄹ" localSheetId="16">#REF!</definedName>
    <definedName name="ㅇㄴㅁㄴㄹ" localSheetId="11">#REF!</definedName>
    <definedName name="ㅇㄴㅁㄴㄹ" localSheetId="7">#REF!</definedName>
    <definedName name="ㅇㄴㅁㄴㄹ" localSheetId="9">#REF!</definedName>
    <definedName name="ㅇㄴㅁㄴㄹ">#REF!</definedName>
    <definedName name="ㅇㄴㅇ" localSheetId="3">#REF!</definedName>
    <definedName name="ㅇㄴㅇ" localSheetId="6">#REF!</definedName>
    <definedName name="ㅇㄴㅇ" localSheetId="8">#REF!</definedName>
    <definedName name="ㅇㄴㅇ" localSheetId="10">#REF!</definedName>
    <definedName name="ㅇㄴㅇ" localSheetId="18">#REF!</definedName>
    <definedName name="ㅇㄴㅇ" localSheetId="20">#REF!</definedName>
    <definedName name="ㅇㄴㅇ" localSheetId="14">#REF!</definedName>
    <definedName name="ㅇㄴㅇ" localSheetId="16">#REF!</definedName>
    <definedName name="ㅇㄴㅇ" localSheetId="11">#REF!</definedName>
    <definedName name="ㅇㄴㅇ" localSheetId="7">#REF!</definedName>
    <definedName name="ㅇㄴㅇ" localSheetId="9">#REF!</definedName>
    <definedName name="ㅇㄴㅇ">#REF!</definedName>
    <definedName name="ㅇㄴㅍ" localSheetId="6">[0]!ㅁㄴㄹㅇㄹ</definedName>
    <definedName name="ㅇㄴㅍ" localSheetId="8">[0]!ㅁㄴㄹㅇㄹ</definedName>
    <definedName name="ㅇㄴㅍ" localSheetId="10">[0]!ㅁㄴㄹㅇㄹ</definedName>
    <definedName name="ㅇㄴㅍ" localSheetId="13">[0]!ㅁㄴㄹㅇㄹ</definedName>
    <definedName name="ㅇㄴㅍ" localSheetId="15">[0]!ㅁㄴㄹㅇㄹ</definedName>
    <definedName name="ㅇㄴㅍ" localSheetId="17">[0]!ㅁㄴㄹㅇㄹ</definedName>
    <definedName name="ㅇㄴㅍ" localSheetId="19">[0]!ㅁㄴㄹㅇㄹ</definedName>
    <definedName name="ㅇㄴㅍ" localSheetId="12">[0]!ㅁㄴㄹㅇㄹ</definedName>
    <definedName name="ㅇㄴㅍ" localSheetId="16">[0]!ㅁㄴㄹㅇㄹ</definedName>
    <definedName name="ㅇㄴㅍ" localSheetId="5">[0]!ㅁㄴㄹㅇㄹ</definedName>
    <definedName name="ㅇㄴㅍ" localSheetId="9">[0]!ㅁㄴㄹㅇㄹ</definedName>
    <definedName name="ㅇㄴㅍ">[0]!ㅁㄴㄹㅇㄹ</definedName>
    <definedName name="ㅇ나리" localSheetId="3">#REF!</definedName>
    <definedName name="ㅇ나리" localSheetId="6">#REF!</definedName>
    <definedName name="ㅇ나리" localSheetId="8">#REF!</definedName>
    <definedName name="ㅇ나리" localSheetId="10">#REF!</definedName>
    <definedName name="ㅇ나리" localSheetId="18">#REF!</definedName>
    <definedName name="ㅇ나리" localSheetId="20">#REF!</definedName>
    <definedName name="ㅇ나리" localSheetId="14">#REF!</definedName>
    <definedName name="ㅇ나리" localSheetId="16">#REF!</definedName>
    <definedName name="ㅇ나리" localSheetId="11">#REF!</definedName>
    <definedName name="ㅇ나리" localSheetId="7">#REF!</definedName>
    <definedName name="ㅇ나리" localSheetId="9">#REF!</definedName>
    <definedName name="ㅇ나리">#REF!</definedName>
    <definedName name="ㅇ남러이" localSheetId="3">#REF!</definedName>
    <definedName name="ㅇ남러이" localSheetId="6">#REF!</definedName>
    <definedName name="ㅇ남러이" localSheetId="8">#REF!</definedName>
    <definedName name="ㅇ남러이" localSheetId="10">#REF!</definedName>
    <definedName name="ㅇ남러이" localSheetId="18">#REF!</definedName>
    <definedName name="ㅇ남러이" localSheetId="20">#REF!</definedName>
    <definedName name="ㅇ남러이" localSheetId="14">#REF!</definedName>
    <definedName name="ㅇ남러이" localSheetId="16">#REF!</definedName>
    <definedName name="ㅇ남러이" localSheetId="11">#REF!</definedName>
    <definedName name="ㅇ남러이" localSheetId="7">#REF!</definedName>
    <definedName name="ㅇ남러이" localSheetId="9">#REF!</definedName>
    <definedName name="ㅇ남러이">#REF!</definedName>
    <definedName name="ㅇ낯ㅍ" localSheetId="3">#REF!</definedName>
    <definedName name="ㅇ낯ㅍ" localSheetId="6">#REF!</definedName>
    <definedName name="ㅇ낯ㅍ" localSheetId="8">#REF!</definedName>
    <definedName name="ㅇ낯ㅍ" localSheetId="10">#REF!</definedName>
    <definedName name="ㅇ낯ㅍ" localSheetId="18">#REF!</definedName>
    <definedName name="ㅇ낯ㅍ" localSheetId="20">#REF!</definedName>
    <definedName name="ㅇ낯ㅍ" localSheetId="14">#REF!</definedName>
    <definedName name="ㅇ낯ㅍ" localSheetId="16">#REF!</definedName>
    <definedName name="ㅇ낯ㅍ" localSheetId="11">#REF!</definedName>
    <definedName name="ㅇ낯ㅍ" localSheetId="7">#REF!</definedName>
    <definedName name="ㅇ낯ㅍ" localSheetId="9">#REF!</definedName>
    <definedName name="ㅇ낯ㅍ">#REF!</definedName>
    <definedName name="ㅇ널" localSheetId="3">#REF!</definedName>
    <definedName name="ㅇ널" localSheetId="6">#REF!</definedName>
    <definedName name="ㅇ널" localSheetId="8">#REF!</definedName>
    <definedName name="ㅇ널" localSheetId="10">#REF!</definedName>
    <definedName name="ㅇ널" localSheetId="18">#REF!</definedName>
    <definedName name="ㅇ널" localSheetId="20">#REF!</definedName>
    <definedName name="ㅇ널" localSheetId="14">#REF!</definedName>
    <definedName name="ㅇ널" localSheetId="16">#REF!</definedName>
    <definedName name="ㅇ널" localSheetId="11">#REF!</definedName>
    <definedName name="ㅇ널" localSheetId="7">#REF!</definedName>
    <definedName name="ㅇ널" localSheetId="9">#REF!</definedName>
    <definedName name="ㅇ널">#REF!</definedName>
    <definedName name="ㅇ닐" localSheetId="3">#REF!</definedName>
    <definedName name="ㅇ닐" localSheetId="6">#REF!</definedName>
    <definedName name="ㅇ닐" localSheetId="8">#REF!</definedName>
    <definedName name="ㅇ닐" localSheetId="10">#REF!</definedName>
    <definedName name="ㅇ닐" localSheetId="18">#REF!</definedName>
    <definedName name="ㅇ닐" localSheetId="20">#REF!</definedName>
    <definedName name="ㅇ닐" localSheetId="14">#REF!</definedName>
    <definedName name="ㅇ닐" localSheetId="16">#REF!</definedName>
    <definedName name="ㅇ닐" localSheetId="11">#REF!</definedName>
    <definedName name="ㅇ닐" localSheetId="7">#REF!</definedName>
    <definedName name="ㅇ닐" localSheetId="9">#REF!</definedName>
    <definedName name="ㅇ닐">#REF!</definedName>
    <definedName name="ㅇㄷㄷ" localSheetId="18">#REF!</definedName>
    <definedName name="ㅇㄷㄷ" localSheetId="20">#REF!</definedName>
    <definedName name="ㅇㄷㄷ" localSheetId="14">#REF!</definedName>
    <definedName name="ㅇㄷㄷ" localSheetId="16">#REF!</definedName>
    <definedName name="ㅇㄷㄷ" localSheetId="11">#REF!</definedName>
    <definedName name="ㅇㄷㄷ" localSheetId="7">#REF!</definedName>
    <definedName name="ㅇㄷㄷ">#REF!</definedName>
    <definedName name="ㅇㄷㅂㄴ">'[21]ABUT수량-A1'!$T$25</definedName>
    <definedName name="ㅇㄹ" localSheetId="3" hidden="1">#REF!</definedName>
    <definedName name="ㅇㄹ" localSheetId="6" hidden="1">#REF!</definedName>
    <definedName name="ㅇㄹ" localSheetId="8" hidden="1">#REF!</definedName>
    <definedName name="ㅇㄹ" localSheetId="10" hidden="1">#REF!</definedName>
    <definedName name="ㅇㄹ" localSheetId="13" hidden="1">#REF!</definedName>
    <definedName name="ㅇㄹ" localSheetId="15" hidden="1">#REF!</definedName>
    <definedName name="ㅇㄹ" localSheetId="17" hidden="1">#REF!</definedName>
    <definedName name="ㅇㄹ" localSheetId="19" hidden="1">#REF!</definedName>
    <definedName name="ㅇㄹ" localSheetId="18">#REF!</definedName>
    <definedName name="ㅇㄹ" localSheetId="12" hidden="1">#REF!</definedName>
    <definedName name="ㅇㄹ" localSheetId="20">#REF!</definedName>
    <definedName name="ㅇㄹ" localSheetId="14">#REF!</definedName>
    <definedName name="ㅇㄹ" localSheetId="16" hidden="1">#REF!</definedName>
    <definedName name="ㅇㄹ" localSheetId="5" hidden="1">#REF!</definedName>
    <definedName name="ㅇㄹ" localSheetId="11">#REF!</definedName>
    <definedName name="ㅇㄹ" localSheetId="7">#REF!</definedName>
    <definedName name="ㅇㄹ" localSheetId="9" hidden="1">#REF!</definedName>
    <definedName name="ㅇㄹ">#REF!</definedName>
    <definedName name="ㅇㄹ3" localSheetId="6" hidden="1">{#N/A,#N/A,FALSE,"명세표"}</definedName>
    <definedName name="ㅇㄹ3" localSheetId="8" hidden="1">{#N/A,#N/A,FALSE,"명세표"}</definedName>
    <definedName name="ㅇㄹ3" localSheetId="10" hidden="1">{#N/A,#N/A,FALSE,"명세표"}</definedName>
    <definedName name="ㅇㄹ3" localSheetId="13" hidden="1">{#N/A,#N/A,FALSE,"명세표"}</definedName>
    <definedName name="ㅇㄹ3" localSheetId="15" hidden="1">{#N/A,#N/A,FALSE,"명세표"}</definedName>
    <definedName name="ㅇㄹ3" localSheetId="17" hidden="1">{#N/A,#N/A,FALSE,"명세표"}</definedName>
    <definedName name="ㅇㄹ3" localSheetId="19" hidden="1">{#N/A,#N/A,FALSE,"명세표"}</definedName>
    <definedName name="ㅇㄹ3" localSheetId="12" hidden="1">{#N/A,#N/A,FALSE,"명세표"}</definedName>
    <definedName name="ㅇㄹ3" localSheetId="16" hidden="1">{#N/A,#N/A,FALSE,"명세표"}</definedName>
    <definedName name="ㅇㄹ3" localSheetId="5" hidden="1">{#N/A,#N/A,FALSE,"명세표"}</definedName>
    <definedName name="ㅇㄹ3" localSheetId="9" hidden="1">{#N/A,#N/A,FALSE,"명세표"}</definedName>
    <definedName name="ㅇㄹ3" hidden="1">{#N/A,#N/A,FALSE,"명세표"}</definedName>
    <definedName name="ㅇㄹㄴ" localSheetId="3">#REF!</definedName>
    <definedName name="ㅇㄹㄴ" localSheetId="6">#REF!</definedName>
    <definedName name="ㅇㄹㄴ" localSheetId="8">#REF!</definedName>
    <definedName name="ㅇㄹㄴ" localSheetId="10">#REF!</definedName>
    <definedName name="ㅇㄹㄴ" localSheetId="18">#REF!</definedName>
    <definedName name="ㅇㄹㄴ" localSheetId="20">#REF!</definedName>
    <definedName name="ㅇㄹㄴ" localSheetId="14">#REF!</definedName>
    <definedName name="ㅇㄹㄴ" localSheetId="16">#REF!</definedName>
    <definedName name="ㅇㄹㄴ" localSheetId="11">#REF!</definedName>
    <definedName name="ㅇㄹㄴ" localSheetId="7">#REF!</definedName>
    <definedName name="ㅇㄹㄴ" localSheetId="9">#REF!</definedName>
    <definedName name="ㅇㄹㄴ">#REF!</definedName>
    <definedName name="ㅇㄹㄴㅀㄹㅇㅎㄹㅇㅎ" hidden="1">{#N/A,#N/A,FALSE,"2~8번"}</definedName>
    <definedName name="ㅇㄹㄴㅇㄹ" localSheetId="3">#REF!</definedName>
    <definedName name="ㅇㄹㄴㅇㄹ" localSheetId="6">#REF!</definedName>
    <definedName name="ㅇㄹㄴㅇㄹ" localSheetId="8">#REF!</definedName>
    <definedName name="ㅇㄹㄴㅇㄹ" localSheetId="10">#REF!</definedName>
    <definedName name="ㅇㄹㄴㅇㄹ" localSheetId="18">#REF!</definedName>
    <definedName name="ㅇㄹㄴㅇㄹ" localSheetId="20">#REF!</definedName>
    <definedName name="ㅇㄹㄴㅇㄹ" localSheetId="14">#REF!</definedName>
    <definedName name="ㅇㄹㄴㅇㄹ" localSheetId="16">#REF!</definedName>
    <definedName name="ㅇㄹㄴㅇㄹ" localSheetId="11">#REF!</definedName>
    <definedName name="ㅇㄹㄴㅇㄹ" localSheetId="7">#REF!</definedName>
    <definedName name="ㅇㄹㄴㅇㄹ" localSheetId="9">#REF!</definedName>
    <definedName name="ㅇㄹㄴㅇㄹ">#REF!</definedName>
    <definedName name="ㅇㄹㄶ" localSheetId="6" hidden="1">{"'Sheet1'!$A$4","'Sheet1'!$A$9:$G$28"}</definedName>
    <definedName name="ㅇㄹㄶ" localSheetId="8" hidden="1">{"'Sheet1'!$A$4","'Sheet1'!$A$9:$G$28"}</definedName>
    <definedName name="ㅇㄹㄶ" localSheetId="10" hidden="1">{"'Sheet1'!$A$4","'Sheet1'!$A$9:$G$28"}</definedName>
    <definedName name="ㅇㄹㄶ" localSheetId="13" hidden="1">{"'Sheet1'!$A$4","'Sheet1'!$A$9:$G$28"}</definedName>
    <definedName name="ㅇㄹㄶ" localSheetId="15" hidden="1">{"'Sheet1'!$A$4","'Sheet1'!$A$9:$G$28"}</definedName>
    <definedName name="ㅇㄹㄶ" localSheetId="17" hidden="1">{"'Sheet1'!$A$4","'Sheet1'!$A$9:$G$28"}</definedName>
    <definedName name="ㅇㄹㄶ" localSheetId="19" hidden="1">{"'Sheet1'!$A$4","'Sheet1'!$A$9:$G$28"}</definedName>
    <definedName name="ㅇㄹㄶ" localSheetId="12" hidden="1">{"'Sheet1'!$A$4","'Sheet1'!$A$9:$G$28"}</definedName>
    <definedName name="ㅇㄹㄶ" localSheetId="16" hidden="1">{"'Sheet1'!$A$4","'Sheet1'!$A$9:$G$28"}</definedName>
    <definedName name="ㅇㄹㄶ" localSheetId="5" hidden="1">{"'Sheet1'!$A$4","'Sheet1'!$A$9:$G$28"}</definedName>
    <definedName name="ㅇㄹㄶ" localSheetId="9" hidden="1">{"'Sheet1'!$A$4","'Sheet1'!$A$9:$G$28"}</definedName>
    <definedName name="ㅇㄹㄶ" hidden="1">{"'Sheet1'!$A$4","'Sheet1'!$A$9:$G$28"}</definedName>
    <definedName name="ㅇㄹㄷㅈ" localSheetId="3">#REF!</definedName>
    <definedName name="ㅇㄹㄷㅈ" localSheetId="6">#REF!</definedName>
    <definedName name="ㅇㄹㄷㅈ" localSheetId="8">#REF!</definedName>
    <definedName name="ㅇㄹㄷㅈ" localSheetId="10">#REF!</definedName>
    <definedName name="ㅇㄹㄷㅈ" localSheetId="13">#REF!</definedName>
    <definedName name="ㅇㄹㄷㅈ" localSheetId="15">#REF!</definedName>
    <definedName name="ㅇㄹㄷㅈ" localSheetId="17">#REF!</definedName>
    <definedName name="ㅇㄹㄷㅈ" localSheetId="19">#REF!</definedName>
    <definedName name="ㅇㄹㄷㅈ" localSheetId="18">#REF!</definedName>
    <definedName name="ㅇㄹㄷㅈ" localSheetId="12">#REF!</definedName>
    <definedName name="ㅇㄹㄷㅈ" localSheetId="20">#REF!</definedName>
    <definedName name="ㅇㄹㄷㅈ" localSheetId="14">#REF!</definedName>
    <definedName name="ㅇㄹㄷㅈ" localSheetId="4">#REF!</definedName>
    <definedName name="ㅇㄹㄷㅈ" localSheetId="16">#REF!</definedName>
    <definedName name="ㅇㄹㄷㅈ" localSheetId="5">#REF!</definedName>
    <definedName name="ㅇㄹㄷㅈ" localSheetId="11">#REF!</definedName>
    <definedName name="ㅇㄹㄷㅈ" localSheetId="7">#REF!</definedName>
    <definedName name="ㅇㄹㄷㅈ" localSheetId="9">#REF!</definedName>
    <definedName name="ㅇㄹㄷㅈ">#REF!</definedName>
    <definedName name="ㅇㄹㄹ" localSheetId="3" hidden="1">#REF!</definedName>
    <definedName name="ㅇㄹㄹ" localSheetId="6" hidden="1">#REF!</definedName>
    <definedName name="ㅇㄹㄹ" localSheetId="8" hidden="1">#REF!</definedName>
    <definedName name="ㅇㄹㄹ" localSheetId="10" hidden="1">#REF!</definedName>
    <definedName name="ㅇㄹㄹ" localSheetId="13" hidden="1">#REF!</definedName>
    <definedName name="ㅇㄹㄹ" localSheetId="15" hidden="1">#REF!</definedName>
    <definedName name="ㅇㄹㄹ" localSheetId="17" hidden="1">#REF!</definedName>
    <definedName name="ㅇㄹㄹ" localSheetId="19" hidden="1">#REF!</definedName>
    <definedName name="ㅇㄹㄹ" localSheetId="18" hidden="1">#REF!</definedName>
    <definedName name="ㅇㄹㄹ" localSheetId="12" hidden="1">#REF!</definedName>
    <definedName name="ㅇㄹㄹ" localSheetId="20" hidden="1">#REF!</definedName>
    <definedName name="ㅇㄹㄹ" localSheetId="14" hidden="1">#REF!</definedName>
    <definedName name="ㅇㄹㄹ" localSheetId="16" hidden="1">#REF!</definedName>
    <definedName name="ㅇㄹㄹ" localSheetId="5" hidden="1">#REF!</definedName>
    <definedName name="ㅇㄹㄹ" localSheetId="11" hidden="1">#REF!</definedName>
    <definedName name="ㅇㄹㄹ" localSheetId="7" hidden="1">#REF!</definedName>
    <definedName name="ㅇㄹㄹ" localSheetId="9" hidden="1">#REF!</definedName>
    <definedName name="ㅇㄹㄹ" hidden="1">#REF!</definedName>
    <definedName name="ㅇㄹㄹㄴㅇ" localSheetId="3">#REF!</definedName>
    <definedName name="ㅇㄹㄹㄴㅇ" localSheetId="6">#REF!</definedName>
    <definedName name="ㅇㄹㄹㄴㅇ" localSheetId="8">#REF!</definedName>
    <definedName name="ㅇㄹㄹㄴㅇ" localSheetId="10">#REF!</definedName>
    <definedName name="ㅇㄹㄹㄴㅇ" localSheetId="18">#REF!</definedName>
    <definedName name="ㅇㄹㄹㄴㅇ" localSheetId="20">#REF!</definedName>
    <definedName name="ㅇㄹㄹㄴㅇ" localSheetId="14">#REF!</definedName>
    <definedName name="ㅇㄹㄹㄴㅇ" localSheetId="16">#REF!</definedName>
    <definedName name="ㅇㄹㄹㄴㅇ" localSheetId="11">#REF!</definedName>
    <definedName name="ㅇㄹㄹㄴㅇ" localSheetId="7">#REF!</definedName>
    <definedName name="ㅇㄹㄹㄴㅇ" localSheetId="9">#REF!</definedName>
    <definedName name="ㅇㄹㄹㄴㅇ">#REF!</definedName>
    <definedName name="ㅇㄹㄹㄹ\">'[76]ABUT수량-A1'!$T$25</definedName>
    <definedName name="ㅇㄹㅇ" localSheetId="3">#REF!</definedName>
    <definedName name="ㅇㄹㅇ" localSheetId="6">#REF!</definedName>
    <definedName name="ㅇㄹㅇ" localSheetId="8">#REF!</definedName>
    <definedName name="ㅇㄹㅇ" localSheetId="10">#REF!</definedName>
    <definedName name="ㅇㄹㅇ" localSheetId="18">#REF!</definedName>
    <definedName name="ㅇㄹㅇ" localSheetId="20">#REF!</definedName>
    <definedName name="ㅇㄹㅇ" localSheetId="14">#REF!</definedName>
    <definedName name="ㅇㄹㅇ" localSheetId="16">#REF!</definedName>
    <definedName name="ㅇㄹㅇ" localSheetId="11">#REF!</definedName>
    <definedName name="ㅇㄹㅇ" localSheetId="7">#REF!</definedName>
    <definedName name="ㅇㄹㅇ" localSheetId="9">#REF!</definedName>
    <definedName name="ㅇㄹㅇ">#REF!</definedName>
    <definedName name="ㅇㄹㅇㄹ" localSheetId="3" hidden="1">#REF!</definedName>
    <definedName name="ㅇㄹㅇㄹ" localSheetId="6" hidden="1">#REF!</definedName>
    <definedName name="ㅇㄹㅇㄹ" localSheetId="8" hidden="1">#REF!</definedName>
    <definedName name="ㅇㄹㅇㄹ" localSheetId="10" hidden="1">#REF!</definedName>
    <definedName name="ㅇㄹㅇㄹ" localSheetId="18" hidden="1">#REF!</definedName>
    <definedName name="ㅇㄹㅇㄹ" localSheetId="20" hidden="1">#REF!</definedName>
    <definedName name="ㅇㄹㅇㄹ" localSheetId="14" hidden="1">#REF!</definedName>
    <definedName name="ㅇㄹㅇㄹ" localSheetId="16" hidden="1">#REF!</definedName>
    <definedName name="ㅇㄹㅇㄹ" localSheetId="11" hidden="1">#REF!</definedName>
    <definedName name="ㅇㄹㅇㄹ" localSheetId="7" hidden="1">#REF!</definedName>
    <definedName name="ㅇㄹㅇㄹ" localSheetId="9" hidden="1">#REF!</definedName>
    <definedName name="ㅇㄹㅇㄹ" hidden="1">#REF!</definedName>
    <definedName name="ㅇㄹ호" localSheetId="3">#REF!</definedName>
    <definedName name="ㅇㄹ호" localSheetId="6">#REF!</definedName>
    <definedName name="ㅇㄹ호" localSheetId="8">#REF!</definedName>
    <definedName name="ㅇㄹ호" localSheetId="10">#REF!</definedName>
    <definedName name="ㅇㄹ호" localSheetId="18">#REF!</definedName>
    <definedName name="ㅇㄹ호" localSheetId="20">#REF!</definedName>
    <definedName name="ㅇㄹ호" localSheetId="14">#REF!</definedName>
    <definedName name="ㅇㄹ호" localSheetId="16">#REF!</definedName>
    <definedName name="ㅇㄹ호" localSheetId="11">#REF!</definedName>
    <definedName name="ㅇㄹ호" localSheetId="7">#REF!</definedName>
    <definedName name="ㅇㄹ호" localSheetId="9">#REF!</definedName>
    <definedName name="ㅇㄹ호">#REF!</definedName>
    <definedName name="ㅇㄹ홍" localSheetId="3">#REF!</definedName>
    <definedName name="ㅇㄹ홍" localSheetId="6">#REF!</definedName>
    <definedName name="ㅇㄹ홍" localSheetId="8">#REF!</definedName>
    <definedName name="ㅇㄹ홍" localSheetId="10">#REF!</definedName>
    <definedName name="ㅇㄹ홍" localSheetId="18">#REF!</definedName>
    <definedName name="ㅇㄹ홍" localSheetId="20">#REF!</definedName>
    <definedName name="ㅇㄹ홍" localSheetId="14">#REF!</definedName>
    <definedName name="ㅇㄹ홍" localSheetId="16">#REF!</definedName>
    <definedName name="ㅇㄹ홍" localSheetId="11">#REF!</definedName>
    <definedName name="ㅇㄹ홍" localSheetId="7">#REF!</definedName>
    <definedName name="ㅇㄹ홍" localSheetId="9">#REF!</definedName>
    <definedName name="ㅇㄹ홍">#REF!</definedName>
    <definedName name="ㅇ라ㅓㅏㅗ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나ㅣ" localSheetId="3">#REF!</definedName>
    <definedName name="ㅇ러나ㅣ" localSheetId="6">#REF!</definedName>
    <definedName name="ㅇ러나ㅣ" localSheetId="8">#REF!</definedName>
    <definedName name="ㅇ러나ㅣ" localSheetId="10">#REF!</definedName>
    <definedName name="ㅇ러나ㅣ" localSheetId="18">#REF!</definedName>
    <definedName name="ㅇ러나ㅣ" localSheetId="20">#REF!</definedName>
    <definedName name="ㅇ러나ㅣ" localSheetId="14">#REF!</definedName>
    <definedName name="ㅇ러나ㅣ" localSheetId="16">#REF!</definedName>
    <definedName name="ㅇ러나ㅣ" localSheetId="11">#REF!</definedName>
    <definedName name="ㅇ러나ㅣ" localSheetId="7">#REF!</definedName>
    <definedName name="ㅇ러나ㅣ" localSheetId="9">#REF!</definedName>
    <definedName name="ㅇ러나ㅣ">#REF!</definedName>
    <definedName name="ㅇ러알ㅇㄹㅇㄹ" localSheetId="18" hidden="1">[262]조명시설!#REF!</definedName>
    <definedName name="ㅇ러알ㅇㄹㅇㄹ" localSheetId="20" hidden="1">[262]조명시설!#REF!</definedName>
    <definedName name="ㅇ러알ㅇㄹㅇㄹ" localSheetId="14" hidden="1">[262]조명시설!#REF!</definedName>
    <definedName name="ㅇ러알ㅇㄹㅇㄹ" localSheetId="16" hidden="1">[262]조명시설!#REF!</definedName>
    <definedName name="ㅇ러알ㅇㄹㅇㄹ" localSheetId="11" hidden="1">[262]조명시설!#REF!</definedName>
    <definedName name="ㅇ러알ㅇㄹㅇㄹ" localSheetId="7" hidden="1">[262]조명시설!#REF!</definedName>
    <definedName name="ㅇ러알ㅇㄹㅇㄹ" hidden="1">[262]조명시설!#REF!</definedName>
    <definedName name="ㅇ록ㅇ류" localSheetId="6" hidden="1">{#N/A,#N/A,TRUE,"매출진척-1";#N/A,#N/A,TRUE,"매출진척-2";#N/A,#N/A,TRUE,"제품실적";#N/A,#N/A,TRUE,"RAC";#N/A,#N/A,TRUE,"PAC ";#N/A,#N/A,TRUE,"재고현황";#N/A,#N/A,TRUE,"공지사항"}</definedName>
    <definedName name="ㅇ록ㅇ류" localSheetId="8" hidden="1">{#N/A,#N/A,TRUE,"매출진척-1";#N/A,#N/A,TRUE,"매출진척-2";#N/A,#N/A,TRUE,"제품실적";#N/A,#N/A,TRUE,"RAC";#N/A,#N/A,TRUE,"PAC ";#N/A,#N/A,TRUE,"재고현황";#N/A,#N/A,TRUE,"공지사항"}</definedName>
    <definedName name="ㅇ록ㅇ류" localSheetId="10" hidden="1">{#N/A,#N/A,TRUE,"매출진척-1";#N/A,#N/A,TRUE,"매출진척-2";#N/A,#N/A,TRUE,"제품실적";#N/A,#N/A,TRUE,"RAC";#N/A,#N/A,TRUE,"PAC ";#N/A,#N/A,TRUE,"재고현황";#N/A,#N/A,TRUE,"공지사항"}</definedName>
    <definedName name="ㅇ록ㅇ류" localSheetId="13" hidden="1">{#N/A,#N/A,TRUE,"매출진척-1";#N/A,#N/A,TRUE,"매출진척-2";#N/A,#N/A,TRUE,"제품실적";#N/A,#N/A,TRUE,"RAC";#N/A,#N/A,TRUE,"PAC ";#N/A,#N/A,TRUE,"재고현황";#N/A,#N/A,TRUE,"공지사항"}</definedName>
    <definedName name="ㅇ록ㅇ류" localSheetId="15" hidden="1">{#N/A,#N/A,TRUE,"매출진척-1";#N/A,#N/A,TRUE,"매출진척-2";#N/A,#N/A,TRUE,"제품실적";#N/A,#N/A,TRUE,"RAC";#N/A,#N/A,TRUE,"PAC ";#N/A,#N/A,TRUE,"재고현황";#N/A,#N/A,TRUE,"공지사항"}</definedName>
    <definedName name="ㅇ록ㅇ류" localSheetId="17" hidden="1">{#N/A,#N/A,TRUE,"매출진척-1";#N/A,#N/A,TRUE,"매출진척-2";#N/A,#N/A,TRUE,"제품실적";#N/A,#N/A,TRUE,"RAC";#N/A,#N/A,TRUE,"PAC ";#N/A,#N/A,TRUE,"재고현황";#N/A,#N/A,TRUE,"공지사항"}</definedName>
    <definedName name="ㅇ록ㅇ류" localSheetId="19" hidden="1">{#N/A,#N/A,TRUE,"매출진척-1";#N/A,#N/A,TRUE,"매출진척-2";#N/A,#N/A,TRUE,"제품실적";#N/A,#N/A,TRUE,"RAC";#N/A,#N/A,TRUE,"PAC ";#N/A,#N/A,TRUE,"재고현황";#N/A,#N/A,TRUE,"공지사항"}</definedName>
    <definedName name="ㅇ록ㅇ류" localSheetId="12" hidden="1">{#N/A,#N/A,TRUE,"매출진척-1";#N/A,#N/A,TRUE,"매출진척-2";#N/A,#N/A,TRUE,"제품실적";#N/A,#N/A,TRUE,"RAC";#N/A,#N/A,TRUE,"PAC ";#N/A,#N/A,TRUE,"재고현황";#N/A,#N/A,TRUE,"공지사항"}</definedName>
    <definedName name="ㅇ록ㅇ류" localSheetId="16" hidden="1">{#N/A,#N/A,TRUE,"매출진척-1";#N/A,#N/A,TRUE,"매출진척-2";#N/A,#N/A,TRUE,"제품실적";#N/A,#N/A,TRUE,"RAC";#N/A,#N/A,TRUE,"PAC ";#N/A,#N/A,TRUE,"재고현황";#N/A,#N/A,TRUE,"공지사항"}</definedName>
    <definedName name="ㅇ록ㅇ류" localSheetId="5" hidden="1">{#N/A,#N/A,TRUE,"매출진척-1";#N/A,#N/A,TRUE,"매출진척-2";#N/A,#N/A,TRUE,"제품실적";#N/A,#N/A,TRUE,"RAC";#N/A,#N/A,TRUE,"PAC ";#N/A,#N/A,TRUE,"재고현황";#N/A,#N/A,TRUE,"공지사항"}</definedName>
    <definedName name="ㅇ록ㅇ류" localSheetId="9" hidden="1">{#N/A,#N/A,TRUE,"매출진척-1";#N/A,#N/A,TRUE,"매출진척-2";#N/A,#N/A,TRUE,"제품실적";#N/A,#N/A,TRUE,"RAC";#N/A,#N/A,TRUE,"PAC ";#N/A,#N/A,TRUE,"재고현황";#N/A,#N/A,TRUE,"공지사항"}</definedName>
    <definedName name="ㅇ록ㅇ류" hidden="1">{#N/A,#N/A,TRUE,"매출진척-1";#N/A,#N/A,TRUE,"매출진척-2";#N/A,#N/A,TRUE,"제품실적";#N/A,#N/A,TRUE,"RAC";#N/A,#N/A,TRUE,"PAC ";#N/A,#N/A,TRUE,"재고현황";#N/A,#N/A,TRUE,"공지사항"}</definedName>
    <definedName name="ㅇ류ㅠ" localSheetId="3">#REF!</definedName>
    <definedName name="ㅇ류ㅠ" localSheetId="6">#REF!</definedName>
    <definedName name="ㅇ류ㅠ" localSheetId="8">#REF!</definedName>
    <definedName name="ㅇ류ㅠ" localSheetId="10">#REF!</definedName>
    <definedName name="ㅇ류ㅠ" localSheetId="18">#REF!</definedName>
    <definedName name="ㅇ류ㅠ" localSheetId="20">#REF!</definedName>
    <definedName name="ㅇ류ㅠ" localSheetId="14">#REF!</definedName>
    <definedName name="ㅇ류ㅠ" localSheetId="16">#REF!</definedName>
    <definedName name="ㅇ류ㅠ" localSheetId="11">#REF!</definedName>
    <definedName name="ㅇ류ㅠ" localSheetId="7">#REF!</definedName>
    <definedName name="ㅇ류ㅠ" localSheetId="9">#REF!</definedName>
    <definedName name="ㅇ류ㅠ">#REF!</definedName>
    <definedName name="ㅇ륭ㄴ류" localSheetId="6" hidden="1">{#N/A,#N/A,TRUE,"매출진척-1";#N/A,#N/A,TRUE,"매출진척-2";#N/A,#N/A,TRUE,"제품실적";#N/A,#N/A,TRUE,"RAC";#N/A,#N/A,TRUE,"PAC ";#N/A,#N/A,TRUE,"재고현황";#N/A,#N/A,TRUE,"공지사항"}</definedName>
    <definedName name="ㅇ륭ㄴ류" localSheetId="8" hidden="1">{#N/A,#N/A,TRUE,"매출진척-1";#N/A,#N/A,TRUE,"매출진척-2";#N/A,#N/A,TRUE,"제품실적";#N/A,#N/A,TRUE,"RAC";#N/A,#N/A,TRUE,"PAC ";#N/A,#N/A,TRUE,"재고현황";#N/A,#N/A,TRUE,"공지사항"}</definedName>
    <definedName name="ㅇ륭ㄴ류" localSheetId="10" hidden="1">{#N/A,#N/A,TRUE,"매출진척-1";#N/A,#N/A,TRUE,"매출진척-2";#N/A,#N/A,TRUE,"제품실적";#N/A,#N/A,TRUE,"RAC";#N/A,#N/A,TRUE,"PAC ";#N/A,#N/A,TRUE,"재고현황";#N/A,#N/A,TRUE,"공지사항"}</definedName>
    <definedName name="ㅇ륭ㄴ류" localSheetId="13" hidden="1">{#N/A,#N/A,TRUE,"매출진척-1";#N/A,#N/A,TRUE,"매출진척-2";#N/A,#N/A,TRUE,"제품실적";#N/A,#N/A,TRUE,"RAC";#N/A,#N/A,TRUE,"PAC ";#N/A,#N/A,TRUE,"재고현황";#N/A,#N/A,TRUE,"공지사항"}</definedName>
    <definedName name="ㅇ륭ㄴ류" localSheetId="15" hidden="1">{#N/A,#N/A,TRUE,"매출진척-1";#N/A,#N/A,TRUE,"매출진척-2";#N/A,#N/A,TRUE,"제품실적";#N/A,#N/A,TRUE,"RAC";#N/A,#N/A,TRUE,"PAC ";#N/A,#N/A,TRUE,"재고현황";#N/A,#N/A,TRUE,"공지사항"}</definedName>
    <definedName name="ㅇ륭ㄴ류" localSheetId="17" hidden="1">{#N/A,#N/A,TRUE,"매출진척-1";#N/A,#N/A,TRUE,"매출진척-2";#N/A,#N/A,TRUE,"제품실적";#N/A,#N/A,TRUE,"RAC";#N/A,#N/A,TRUE,"PAC ";#N/A,#N/A,TRUE,"재고현황";#N/A,#N/A,TRUE,"공지사항"}</definedName>
    <definedName name="ㅇ륭ㄴ류" localSheetId="19" hidden="1">{#N/A,#N/A,TRUE,"매출진척-1";#N/A,#N/A,TRUE,"매출진척-2";#N/A,#N/A,TRUE,"제품실적";#N/A,#N/A,TRUE,"RAC";#N/A,#N/A,TRUE,"PAC ";#N/A,#N/A,TRUE,"재고현황";#N/A,#N/A,TRUE,"공지사항"}</definedName>
    <definedName name="ㅇ륭ㄴ류" localSheetId="12" hidden="1">{#N/A,#N/A,TRUE,"매출진척-1";#N/A,#N/A,TRUE,"매출진척-2";#N/A,#N/A,TRUE,"제품실적";#N/A,#N/A,TRUE,"RAC";#N/A,#N/A,TRUE,"PAC ";#N/A,#N/A,TRUE,"재고현황";#N/A,#N/A,TRUE,"공지사항"}</definedName>
    <definedName name="ㅇ륭ㄴ류" localSheetId="16" hidden="1">{#N/A,#N/A,TRUE,"매출진척-1";#N/A,#N/A,TRUE,"매출진척-2";#N/A,#N/A,TRUE,"제품실적";#N/A,#N/A,TRUE,"RAC";#N/A,#N/A,TRUE,"PAC ";#N/A,#N/A,TRUE,"재고현황";#N/A,#N/A,TRUE,"공지사항"}</definedName>
    <definedName name="ㅇ륭ㄴ류" localSheetId="5" hidden="1">{#N/A,#N/A,TRUE,"매출진척-1";#N/A,#N/A,TRUE,"매출진척-2";#N/A,#N/A,TRUE,"제품실적";#N/A,#N/A,TRUE,"RAC";#N/A,#N/A,TRUE,"PAC ";#N/A,#N/A,TRUE,"재고현황";#N/A,#N/A,TRUE,"공지사항"}</definedName>
    <definedName name="ㅇ륭ㄴ류" localSheetId="9" hidden="1">{#N/A,#N/A,TRUE,"매출진척-1";#N/A,#N/A,TRUE,"매출진척-2";#N/A,#N/A,TRUE,"제품실적";#N/A,#N/A,TRUE,"RAC";#N/A,#N/A,TRUE,"PAC ";#N/A,#N/A,TRUE,"재고현황";#N/A,#N/A,TRUE,"공지사항"}</definedName>
    <definedName name="ㅇ륭ㄴ류" hidden="1">{#N/A,#N/A,TRUE,"매출진척-1";#N/A,#N/A,TRUE,"매출진척-2";#N/A,#N/A,TRUE,"제품실적";#N/A,#N/A,TRUE,"RAC";#N/A,#N/A,TRUE,"PAC ";#N/A,#N/A,TRUE,"재고현황";#N/A,#N/A,TRUE,"공지사항"}</definedName>
    <definedName name="ㅇ륭뉴" localSheetId="6" hidden="1">{#N/A,#N/A,FALSE,"2월입도";#N/A,#N/A,FALSE,"1월입도";#N/A,#N/A,FALSE,"3월입도"}</definedName>
    <definedName name="ㅇ륭뉴" localSheetId="8" hidden="1">{#N/A,#N/A,FALSE,"2월입도";#N/A,#N/A,FALSE,"1월입도";#N/A,#N/A,FALSE,"3월입도"}</definedName>
    <definedName name="ㅇ륭뉴" localSheetId="10" hidden="1">{#N/A,#N/A,FALSE,"2월입도";#N/A,#N/A,FALSE,"1월입도";#N/A,#N/A,FALSE,"3월입도"}</definedName>
    <definedName name="ㅇ륭뉴" localSheetId="13" hidden="1">{#N/A,#N/A,FALSE,"2월입도";#N/A,#N/A,FALSE,"1월입도";#N/A,#N/A,FALSE,"3월입도"}</definedName>
    <definedName name="ㅇ륭뉴" localSheetId="15" hidden="1">{#N/A,#N/A,FALSE,"2월입도";#N/A,#N/A,FALSE,"1월입도";#N/A,#N/A,FALSE,"3월입도"}</definedName>
    <definedName name="ㅇ륭뉴" localSheetId="17" hidden="1">{#N/A,#N/A,FALSE,"2월입도";#N/A,#N/A,FALSE,"1월입도";#N/A,#N/A,FALSE,"3월입도"}</definedName>
    <definedName name="ㅇ륭뉴" localSheetId="19" hidden="1">{#N/A,#N/A,FALSE,"2월입도";#N/A,#N/A,FALSE,"1월입도";#N/A,#N/A,FALSE,"3월입도"}</definedName>
    <definedName name="ㅇ륭뉴" localSheetId="12" hidden="1">{#N/A,#N/A,FALSE,"2월입도";#N/A,#N/A,FALSE,"1월입도";#N/A,#N/A,FALSE,"3월입도"}</definedName>
    <definedName name="ㅇ륭뉴" localSheetId="16" hidden="1">{#N/A,#N/A,FALSE,"2월입도";#N/A,#N/A,FALSE,"1월입도";#N/A,#N/A,FALSE,"3월입도"}</definedName>
    <definedName name="ㅇ륭뉴" localSheetId="5" hidden="1">{#N/A,#N/A,FALSE,"2월입도";#N/A,#N/A,FALSE,"1월입도";#N/A,#N/A,FALSE,"3월입도"}</definedName>
    <definedName name="ㅇ륭뉴" localSheetId="9" hidden="1">{#N/A,#N/A,FALSE,"2월입도";#N/A,#N/A,FALSE,"1월입도";#N/A,#N/A,FALSE,"3월입도"}</definedName>
    <definedName name="ㅇ륭뉴" hidden="1">{#N/A,#N/A,FALSE,"2월입도";#N/A,#N/A,FALSE,"1월입도";#N/A,#N/A,FALSE,"3월입도"}</definedName>
    <definedName name="ㅇ리멍라" localSheetId="3">#REF!</definedName>
    <definedName name="ㅇ리멍라" localSheetId="6">#REF!</definedName>
    <definedName name="ㅇ리멍라" localSheetId="8">#REF!</definedName>
    <definedName name="ㅇ리멍라" localSheetId="10">#REF!</definedName>
    <definedName name="ㅇ리멍라" localSheetId="18">#REF!</definedName>
    <definedName name="ㅇ리멍라" localSheetId="20">#REF!</definedName>
    <definedName name="ㅇ리멍라" localSheetId="14">#REF!</definedName>
    <definedName name="ㅇ리멍라" localSheetId="16">#REF!</definedName>
    <definedName name="ㅇ리멍라" localSheetId="11">#REF!</definedName>
    <definedName name="ㅇ리멍라" localSheetId="7">#REF!</definedName>
    <definedName name="ㅇ리멍라" localSheetId="9">#REF!</definedName>
    <definedName name="ㅇ리멍라">#REF!</definedName>
    <definedName name="ㅇㄻㄴㅇㄻㄴㅇㄹ" localSheetId="3" hidden="1">#REF!</definedName>
    <definedName name="ㅇㄻㄴㅇㄻㄴㅇㄹ" localSheetId="6" hidden="1">#REF!</definedName>
    <definedName name="ㅇㄻㄴㅇㄻㄴㅇㄹ" localSheetId="8" hidden="1">#REF!</definedName>
    <definedName name="ㅇㄻㄴㅇㄻㄴㅇㄹ" localSheetId="10" hidden="1">#REF!</definedName>
    <definedName name="ㅇㄻㄴㅇㄻㄴㅇㄹ" localSheetId="18" hidden="1">#REF!</definedName>
    <definedName name="ㅇㄻㄴㅇㄻㄴㅇㄹ" localSheetId="20" hidden="1">#REF!</definedName>
    <definedName name="ㅇㄻㄴㅇㄻㄴㅇㄹ" localSheetId="14" hidden="1">#REF!</definedName>
    <definedName name="ㅇㄻㄴㅇㄻㄴㅇㄹ" localSheetId="16" hidden="1">#REF!</definedName>
    <definedName name="ㅇㄻㄴㅇㄻㄴㅇㄹ" localSheetId="11" hidden="1">#REF!</definedName>
    <definedName name="ㅇㄻㄴㅇㄻㄴㅇㄹ" localSheetId="7" hidden="1">#REF!</definedName>
    <definedName name="ㅇㄻㄴㅇㄻㄴㅇㄹ" localSheetId="9" hidden="1">#REF!</definedName>
    <definedName name="ㅇㄻㄴㅇㄻㄴㅇㄹ" hidden="1">#REF!</definedName>
    <definedName name="ㅇㄻㄹㄴㄹ" localSheetId="3">#REF!</definedName>
    <definedName name="ㅇㄻㄹㄴㄹ" localSheetId="6">#REF!</definedName>
    <definedName name="ㅇㄻㄹㄴㄹ" localSheetId="8">#REF!</definedName>
    <definedName name="ㅇㄻㄹㄴㄹ" localSheetId="10">#REF!</definedName>
    <definedName name="ㅇㄻㄹㄴㄹ" localSheetId="18">#REF!</definedName>
    <definedName name="ㅇㄻㄹㄴㄹ" localSheetId="20">#REF!</definedName>
    <definedName name="ㅇㄻㄹㄴㄹ" localSheetId="14">#REF!</definedName>
    <definedName name="ㅇㄻㄹㄴㄹ" localSheetId="16">#REF!</definedName>
    <definedName name="ㅇㄻㄹㄴㄹ" localSheetId="11">#REF!</definedName>
    <definedName name="ㅇㄻㄹㄴㄹ" localSheetId="7">#REF!</definedName>
    <definedName name="ㅇㄻㄹㄴㄹ" localSheetId="9">#REF!</definedName>
    <definedName name="ㅇㄻㄹㄴㄹ">#REF!</definedName>
    <definedName name="ㅇㄻㅁㅁㅁ" hidden="1">{#N/A,#N/A,FALSE,"이정표"}</definedName>
    <definedName name="ㅇㄿ" localSheetId="3">[39]!Macro13</definedName>
    <definedName name="ㅇㄿ" localSheetId="6">[39]!Macro13</definedName>
    <definedName name="ㅇㄿ" localSheetId="8">[39]!Macro13</definedName>
    <definedName name="ㅇㄿ" localSheetId="10">[39]!Macro13</definedName>
    <definedName name="ㅇㄿ" localSheetId="18">[39]!Macro13</definedName>
    <definedName name="ㅇㄿ" localSheetId="20">[39]!Macro13</definedName>
    <definedName name="ㅇㄿ" localSheetId="14">[39]!Macro13</definedName>
    <definedName name="ㅇㄿ" localSheetId="16">[39]!Macro13</definedName>
    <definedName name="ㅇㄿ" localSheetId="5">[39]!Macro13</definedName>
    <definedName name="ㅇㄿ" localSheetId="11">[39]!Macro13</definedName>
    <definedName name="ㅇㄿ" localSheetId="7">[39]!Macro13</definedName>
    <definedName name="ㅇㄿ" localSheetId="9">[39]!Macro13</definedName>
    <definedName name="ㅇㄿ">[39]!Macro13</definedName>
    <definedName name="ㅇㅀ" localSheetId="3">[44]내역서!#REF!</definedName>
    <definedName name="ㅇㅀ" localSheetId="6">[44]내역서!#REF!</definedName>
    <definedName name="ㅇㅀ" localSheetId="8">[44]내역서!#REF!</definedName>
    <definedName name="ㅇㅀ" localSheetId="10">[44]내역서!#REF!</definedName>
    <definedName name="ㅇㅀ" localSheetId="18">[44]내역서!#REF!</definedName>
    <definedName name="ㅇㅀ" localSheetId="20">[44]내역서!#REF!</definedName>
    <definedName name="ㅇㅀ" localSheetId="14">[44]내역서!#REF!</definedName>
    <definedName name="ㅇㅀ" localSheetId="16">[44]내역서!#REF!</definedName>
    <definedName name="ㅇㅀ" localSheetId="11">[44]내역서!#REF!</definedName>
    <definedName name="ㅇㅀ" localSheetId="7">[44]내역서!#REF!</definedName>
    <definedName name="ㅇㅀ" localSheetId="9">[44]내역서!#REF!</definedName>
    <definedName name="ㅇㅀ">[44]내역서!#REF!</definedName>
    <definedName name="ㅇㅀㄱ" localSheetId="3">#REF!</definedName>
    <definedName name="ㅇㅀㄱ" localSheetId="6">#REF!</definedName>
    <definedName name="ㅇㅀㄱ" localSheetId="8">#REF!</definedName>
    <definedName name="ㅇㅀㄱ" localSheetId="10">#REF!</definedName>
    <definedName name="ㅇㅀㄱ" localSheetId="18">#REF!</definedName>
    <definedName name="ㅇㅀㄱ" localSheetId="20">#REF!</definedName>
    <definedName name="ㅇㅀㄱ" localSheetId="14">#REF!</definedName>
    <definedName name="ㅇㅀㄱ" localSheetId="16">#REF!</definedName>
    <definedName name="ㅇㅀㄱ" localSheetId="11">#REF!</definedName>
    <definedName name="ㅇㅀㄱ" localSheetId="7">#REF!</definedName>
    <definedName name="ㅇㅀㄱ" localSheetId="9">#REF!</definedName>
    <definedName name="ㅇㅀㄱ">#REF!</definedName>
    <definedName name="ㅇㅀㄴ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ㅇㄹ" localSheetId="3">#REF!</definedName>
    <definedName name="ㅇㅀㅇㄹ" localSheetId="6">#REF!</definedName>
    <definedName name="ㅇㅀㅇㄹ" localSheetId="8">#REF!</definedName>
    <definedName name="ㅇㅀㅇㄹ" localSheetId="10">#REF!</definedName>
    <definedName name="ㅇㅀㅇㄹ" localSheetId="18">#REF!</definedName>
    <definedName name="ㅇㅀㅇㄹ" localSheetId="20">#REF!</definedName>
    <definedName name="ㅇㅀㅇㄹ" localSheetId="14">#REF!</definedName>
    <definedName name="ㅇㅀㅇㄹ" localSheetId="16">#REF!</definedName>
    <definedName name="ㅇㅀㅇㄹ" localSheetId="11">#REF!</definedName>
    <definedName name="ㅇㅀㅇㄹ" localSheetId="7">#REF!</definedName>
    <definedName name="ㅇㅀㅇㄹ" localSheetId="9">#REF!</definedName>
    <definedName name="ㅇㅀㅇㄹ">#REF!</definedName>
    <definedName name="ㅇㅀㅎㅎㅎㅎㅎㅎㅎㅎㅎㅎㅎㅎㅎㅎㅎ" hidden="1">{#N/A,#N/A,FALSE,"구조2"}</definedName>
    <definedName name="ㅇㅇ" localSheetId="3">#REF!</definedName>
    <definedName name="ㅇㅇ" localSheetId="6">#REF!</definedName>
    <definedName name="ㅇㅇ" localSheetId="8">#REF!</definedName>
    <definedName name="ㅇㅇ" localSheetId="10">#REF!</definedName>
    <definedName name="ㅇㅇ" localSheetId="18">#REF!</definedName>
    <definedName name="ㅇㅇ" localSheetId="20">#REF!</definedName>
    <definedName name="ㅇㅇ" localSheetId="14">#REF!</definedName>
    <definedName name="ㅇㅇ" localSheetId="16">#REF!</definedName>
    <definedName name="ㅇㅇ" localSheetId="11">#REF!</definedName>
    <definedName name="ㅇㅇ" localSheetId="7">#REF!</definedName>
    <definedName name="ㅇㅇ" localSheetId="9">#REF!</definedName>
    <definedName name="ㅇㅇ">#REF!</definedName>
    <definedName name="ㅇㅇㄹ" localSheetId="3" hidden="1">#REF!</definedName>
    <definedName name="ㅇㅇㄹ" localSheetId="6" hidden="1">#REF!</definedName>
    <definedName name="ㅇㅇㄹ" localSheetId="8" hidden="1">#REF!</definedName>
    <definedName name="ㅇㅇㄹ" localSheetId="10" hidden="1">#REF!</definedName>
    <definedName name="ㅇㅇㄹ" localSheetId="18" hidden="1">#REF!</definedName>
    <definedName name="ㅇㅇㄹ" localSheetId="20" hidden="1">#REF!</definedName>
    <definedName name="ㅇㅇㄹ" localSheetId="14" hidden="1">#REF!</definedName>
    <definedName name="ㅇㅇㄹ" localSheetId="16" hidden="1">#REF!</definedName>
    <definedName name="ㅇㅇㄹ" localSheetId="11" hidden="1">#REF!</definedName>
    <definedName name="ㅇㅇㄹ" localSheetId="7" hidden="1">#REF!</definedName>
    <definedName name="ㅇㅇㄹ" localSheetId="9" hidden="1">#REF!</definedName>
    <definedName name="ㅇㅇㄹ" hidden="1">#REF!</definedName>
    <definedName name="ㅇㅇㅇ" localSheetId="3">#REF!</definedName>
    <definedName name="ㅇㅇㅇ" localSheetId="6">#REF!</definedName>
    <definedName name="ㅇㅇㅇ" localSheetId="8">#REF!</definedName>
    <definedName name="ㅇㅇㅇ" localSheetId="10">#REF!</definedName>
    <definedName name="ㅇㅇㅇ" localSheetId="13">#REF!</definedName>
    <definedName name="ㅇㅇㅇ" localSheetId="15">#REF!</definedName>
    <definedName name="ㅇㅇㅇ" localSheetId="17">#REF!</definedName>
    <definedName name="ㅇㅇㅇ" localSheetId="19">#REF!</definedName>
    <definedName name="ㅇㅇㅇ" localSheetId="18">BlankMacro1</definedName>
    <definedName name="ㅇㅇㅇ" localSheetId="12">#REF!</definedName>
    <definedName name="ㅇㅇㅇ" localSheetId="20">BlankMacro1</definedName>
    <definedName name="ㅇㅇㅇ" localSheetId="14">BlankMacro1</definedName>
    <definedName name="ㅇㅇㅇ" localSheetId="16">#REF!</definedName>
    <definedName name="ㅇㅇㅇ" localSheetId="5">#REF!</definedName>
    <definedName name="ㅇㅇㅇ" localSheetId="11">BlankMacro1</definedName>
    <definedName name="ㅇㅇㅇ" localSheetId="7">BlankMacro1</definedName>
    <definedName name="ㅇㅇㅇ" localSheetId="9">#REF!</definedName>
    <definedName name="ㅇㅇㅇ">BlankMacro1</definedName>
    <definedName name="ㅇㅇㅇㄷㄷㄷ" localSheetId="3">[0]!BlankMacro1</definedName>
    <definedName name="ㅇㅇㅇㄷㄷㄷ" localSheetId="6">[0]!BlankMacro1</definedName>
    <definedName name="ㅇㅇㅇㄷㄷㄷ" localSheetId="8">[0]!BlankMacro1</definedName>
    <definedName name="ㅇㅇㅇㄷㄷㄷ" localSheetId="10">[0]!BlankMacro1</definedName>
    <definedName name="ㅇㅇㅇㄷㄷㄷ" localSheetId="13">[0]!BlankMacro1</definedName>
    <definedName name="ㅇㅇㅇㄷㄷㄷ" localSheetId="15">[0]!BlankMacro1</definedName>
    <definedName name="ㅇㅇㅇㄷㄷㄷ" localSheetId="17">[0]!BlankMacro1</definedName>
    <definedName name="ㅇㅇㅇㄷㄷㄷ" localSheetId="19">[0]!BlankMacro1</definedName>
    <definedName name="ㅇㅇㅇㄷㄷㄷ" localSheetId="18">[0]!BlankMacro1</definedName>
    <definedName name="ㅇㅇㅇㄷㄷㄷ" localSheetId="12">[0]!BlankMacro1</definedName>
    <definedName name="ㅇㅇㅇㄷㄷㄷ" localSheetId="20">[0]!BlankMacro1</definedName>
    <definedName name="ㅇㅇㅇㄷㄷㄷ" localSheetId="14">[0]!BlankMacro1</definedName>
    <definedName name="ㅇㅇㅇㄷㄷㄷ" localSheetId="16">[0]!BlankMacro1</definedName>
    <definedName name="ㅇㅇㅇㄷㄷㄷ" localSheetId="5">[0]!BlankMacro1</definedName>
    <definedName name="ㅇㅇㅇㄷㄷㄷ" localSheetId="11">[0]!BlankMacro1</definedName>
    <definedName name="ㅇㅇㅇㄷㄷㄷ" localSheetId="7">[0]!BlankMacro1</definedName>
    <definedName name="ㅇㅇㅇㄷㄷㄷ" localSheetId="9">[0]!BlankMacro1</definedName>
    <definedName name="ㅇㅇㅇㄷㄷㄷ">[0]!BlankMacro1</definedName>
    <definedName name="ㅇㅇㅇㅇ" localSheetId="3" hidden="1">#REF!</definedName>
    <definedName name="ㅇㅇㅇㅇ" localSheetId="6" hidden="1">#REF!</definedName>
    <definedName name="ㅇㅇㅇㅇ" localSheetId="8" hidden="1">#REF!</definedName>
    <definedName name="ㅇㅇㅇㅇ" localSheetId="10" hidden="1">#REF!</definedName>
    <definedName name="ㅇㅇㅇㅇ" localSheetId="18" hidden="1">#REF!</definedName>
    <definedName name="ㅇㅇㅇㅇ" localSheetId="20" hidden="1">#REF!</definedName>
    <definedName name="ㅇㅇㅇㅇ" localSheetId="14" hidden="1">#REF!</definedName>
    <definedName name="ㅇㅇㅇㅇ" localSheetId="16" hidden="1">#REF!</definedName>
    <definedName name="ㅇㅇㅇㅇ" localSheetId="11" hidden="1">#REF!</definedName>
    <definedName name="ㅇㅇㅇㅇ" localSheetId="7" hidden="1">#REF!</definedName>
    <definedName name="ㅇㅇㅇㅇ" localSheetId="9" hidden="1">#REF!</definedName>
    <definedName name="ㅇㅇㅇㅇ" hidden="1">#REF!</definedName>
    <definedName name="ㅇㅇㅇㅇ2" localSheetId="6" hidden="1">{#N/A,#N/A,TRUE,"매출진척-1";#N/A,#N/A,TRUE,"매출진척-2";#N/A,#N/A,TRUE,"제품실적";#N/A,#N/A,TRUE,"RAC";#N/A,#N/A,TRUE,"PAC ";#N/A,#N/A,TRUE,"재고현황";#N/A,#N/A,TRUE,"공지사항"}</definedName>
    <definedName name="ㅇㅇㅇㅇ2" localSheetId="8" hidden="1">{#N/A,#N/A,TRUE,"매출진척-1";#N/A,#N/A,TRUE,"매출진척-2";#N/A,#N/A,TRUE,"제품실적";#N/A,#N/A,TRUE,"RAC";#N/A,#N/A,TRUE,"PAC ";#N/A,#N/A,TRUE,"재고현황";#N/A,#N/A,TRUE,"공지사항"}</definedName>
    <definedName name="ㅇㅇㅇㅇ2" localSheetId="10" hidden="1">{#N/A,#N/A,TRUE,"매출진척-1";#N/A,#N/A,TRUE,"매출진척-2";#N/A,#N/A,TRUE,"제품실적";#N/A,#N/A,TRUE,"RAC";#N/A,#N/A,TRUE,"PAC ";#N/A,#N/A,TRUE,"재고현황";#N/A,#N/A,TRUE,"공지사항"}</definedName>
    <definedName name="ㅇㅇㅇㅇ2" localSheetId="13" hidden="1">{#N/A,#N/A,TRUE,"매출진척-1";#N/A,#N/A,TRUE,"매출진척-2";#N/A,#N/A,TRUE,"제품실적";#N/A,#N/A,TRUE,"RAC";#N/A,#N/A,TRUE,"PAC ";#N/A,#N/A,TRUE,"재고현황";#N/A,#N/A,TRUE,"공지사항"}</definedName>
    <definedName name="ㅇㅇㅇㅇ2" localSheetId="15" hidden="1">{#N/A,#N/A,TRUE,"매출진척-1";#N/A,#N/A,TRUE,"매출진척-2";#N/A,#N/A,TRUE,"제품실적";#N/A,#N/A,TRUE,"RAC";#N/A,#N/A,TRUE,"PAC ";#N/A,#N/A,TRUE,"재고현황";#N/A,#N/A,TRUE,"공지사항"}</definedName>
    <definedName name="ㅇㅇㅇㅇ2" localSheetId="17" hidden="1">{#N/A,#N/A,TRUE,"매출진척-1";#N/A,#N/A,TRUE,"매출진척-2";#N/A,#N/A,TRUE,"제품실적";#N/A,#N/A,TRUE,"RAC";#N/A,#N/A,TRUE,"PAC ";#N/A,#N/A,TRUE,"재고현황";#N/A,#N/A,TRUE,"공지사항"}</definedName>
    <definedName name="ㅇㅇㅇㅇ2" localSheetId="19" hidden="1">{#N/A,#N/A,TRUE,"매출진척-1";#N/A,#N/A,TRUE,"매출진척-2";#N/A,#N/A,TRUE,"제품실적";#N/A,#N/A,TRUE,"RAC";#N/A,#N/A,TRUE,"PAC ";#N/A,#N/A,TRUE,"재고현황";#N/A,#N/A,TRUE,"공지사항"}</definedName>
    <definedName name="ㅇㅇㅇㅇ2" localSheetId="12" hidden="1">{#N/A,#N/A,TRUE,"매출진척-1";#N/A,#N/A,TRUE,"매출진척-2";#N/A,#N/A,TRUE,"제품실적";#N/A,#N/A,TRUE,"RAC";#N/A,#N/A,TRUE,"PAC ";#N/A,#N/A,TRUE,"재고현황";#N/A,#N/A,TRUE,"공지사항"}</definedName>
    <definedName name="ㅇㅇㅇㅇ2" localSheetId="16" hidden="1">{#N/A,#N/A,TRUE,"매출진척-1";#N/A,#N/A,TRUE,"매출진척-2";#N/A,#N/A,TRUE,"제품실적";#N/A,#N/A,TRUE,"RAC";#N/A,#N/A,TRUE,"PAC ";#N/A,#N/A,TRUE,"재고현황";#N/A,#N/A,TRUE,"공지사항"}</definedName>
    <definedName name="ㅇㅇㅇㅇ2" localSheetId="5" hidden="1">{#N/A,#N/A,TRUE,"매출진척-1";#N/A,#N/A,TRUE,"매출진척-2";#N/A,#N/A,TRUE,"제품실적";#N/A,#N/A,TRUE,"RAC";#N/A,#N/A,TRUE,"PAC ";#N/A,#N/A,TRUE,"재고현황";#N/A,#N/A,TRUE,"공지사항"}</definedName>
    <definedName name="ㅇㅇㅇㅇ2" localSheetId="9" hidden="1">{#N/A,#N/A,TRUE,"매출진척-1";#N/A,#N/A,TRUE,"매출진척-2";#N/A,#N/A,TRUE,"제품실적";#N/A,#N/A,TRUE,"RAC";#N/A,#N/A,TRUE,"PAC ";#N/A,#N/A,TRUE,"재고현황";#N/A,#N/A,TRUE,"공지사항"}</definedName>
    <definedName name="ㅇㅇㅇㅇ2" hidden="1">{#N/A,#N/A,TRUE,"매출진척-1";#N/A,#N/A,TRUE,"매출진척-2";#N/A,#N/A,TRUE,"제품실적";#N/A,#N/A,TRUE,"RAC";#N/A,#N/A,TRUE,"PAC ";#N/A,#N/A,TRUE,"재고현황";#N/A,#N/A,TRUE,"공지사항"}</definedName>
    <definedName name="ㅇㅇㅇㅇㅇ" localSheetId="3">#REF!</definedName>
    <definedName name="ㅇㅇㅇㅇㅇ" localSheetId="6">#REF!</definedName>
    <definedName name="ㅇㅇㅇㅇㅇ" localSheetId="8">#REF!</definedName>
    <definedName name="ㅇㅇㅇㅇㅇ" localSheetId="10">#REF!</definedName>
    <definedName name="ㅇㅇㅇㅇㅇ" localSheetId="18">#REF!</definedName>
    <definedName name="ㅇㅇㅇㅇㅇ" localSheetId="20">#REF!</definedName>
    <definedName name="ㅇㅇㅇㅇㅇ" localSheetId="14">#REF!</definedName>
    <definedName name="ㅇㅇㅇㅇㅇ" localSheetId="16">#REF!</definedName>
    <definedName name="ㅇㅇㅇㅇㅇ" localSheetId="11">#REF!</definedName>
    <definedName name="ㅇㅇㅇㅇㅇ" localSheetId="7">#REF!</definedName>
    <definedName name="ㅇㅇㅇㅇㅇ" localSheetId="9">#REF!</definedName>
    <definedName name="ㅇㅇㅇㅇㅇ">#REF!</definedName>
    <definedName name="ㅇㅇㅇㅇㅇㅇ" localSheetId="3">#REF!</definedName>
    <definedName name="ㅇㅇㅇㅇㅇㅇ" localSheetId="6">#REF!</definedName>
    <definedName name="ㅇㅇㅇㅇㅇㅇ" localSheetId="8">#REF!</definedName>
    <definedName name="ㅇㅇㅇㅇㅇㅇ" localSheetId="10">#REF!</definedName>
    <definedName name="ㅇㅇㅇㅇㅇㅇ" localSheetId="18">#REF!</definedName>
    <definedName name="ㅇㅇㅇㅇㅇㅇ" localSheetId="20">#REF!</definedName>
    <definedName name="ㅇㅇㅇㅇㅇㅇ" localSheetId="14">#REF!</definedName>
    <definedName name="ㅇㅇㅇㅇㅇㅇ" localSheetId="16">#REF!</definedName>
    <definedName name="ㅇㅇㅇㅇㅇㅇ" localSheetId="11">#REF!</definedName>
    <definedName name="ㅇㅇㅇㅇㅇㅇ" localSheetId="7">#REF!</definedName>
    <definedName name="ㅇㅇㅇㅇㅇㅇ" localSheetId="9">#REF!</definedName>
    <definedName name="ㅇㅇㅇㅇㅇㅇ">#REF!</definedName>
    <definedName name="ㅇㅇㅇㅇㅇㅇㅇ" localSheetId="3">#REF!</definedName>
    <definedName name="ㅇㅇㅇㅇㅇㅇㅇ" localSheetId="6">#REF!</definedName>
    <definedName name="ㅇㅇㅇㅇㅇㅇㅇ" localSheetId="8">#REF!</definedName>
    <definedName name="ㅇㅇㅇㅇㅇㅇㅇ" localSheetId="10">#REF!</definedName>
    <definedName name="ㅇㅇㅇㅇㅇㅇㅇ" localSheetId="18">#REF!</definedName>
    <definedName name="ㅇㅇㅇㅇㅇㅇㅇ" localSheetId="20">#REF!</definedName>
    <definedName name="ㅇㅇㅇㅇㅇㅇㅇ" localSheetId="14">#REF!</definedName>
    <definedName name="ㅇㅇㅇㅇㅇㅇㅇ" localSheetId="16">#REF!</definedName>
    <definedName name="ㅇㅇㅇㅇㅇㅇㅇ" localSheetId="11">#REF!</definedName>
    <definedName name="ㅇㅇㅇㅇㅇㅇㅇ" localSheetId="7">#REF!</definedName>
    <definedName name="ㅇㅇㅇㅇㅇㅇㅇ" localSheetId="9">#REF!</definedName>
    <definedName name="ㅇㅇㅇㅇㅇㅇㅇ">#REF!</definedName>
    <definedName name="ㅇㅇㅇㅇㅇㅇㅇㅇㅇ" localSheetId="3">[0]!BlankMacro1</definedName>
    <definedName name="ㅇㅇㅇㅇㅇㅇㅇㅇㅇ" localSheetId="6">[0]!BlankMacro1</definedName>
    <definedName name="ㅇㅇㅇㅇㅇㅇㅇㅇㅇ" localSheetId="8">[0]!BlankMacro1</definedName>
    <definedName name="ㅇㅇㅇㅇㅇㅇㅇㅇㅇ" localSheetId="10">[0]!BlankMacro1</definedName>
    <definedName name="ㅇㅇㅇㅇㅇㅇㅇㅇㅇ" localSheetId="13">[0]!BlankMacro1</definedName>
    <definedName name="ㅇㅇㅇㅇㅇㅇㅇㅇㅇ" localSheetId="15">[0]!BlankMacro1</definedName>
    <definedName name="ㅇㅇㅇㅇㅇㅇㅇㅇㅇ" localSheetId="17">[0]!BlankMacro1</definedName>
    <definedName name="ㅇㅇㅇㅇㅇㅇㅇㅇㅇ" localSheetId="19">[0]!BlankMacro1</definedName>
    <definedName name="ㅇㅇㅇㅇㅇㅇㅇㅇㅇ" localSheetId="18">[0]!BlankMacro1</definedName>
    <definedName name="ㅇㅇㅇㅇㅇㅇㅇㅇㅇ" localSheetId="12">[0]!BlankMacro1</definedName>
    <definedName name="ㅇㅇㅇㅇㅇㅇㅇㅇㅇ" localSheetId="20">[0]!BlankMacro1</definedName>
    <definedName name="ㅇㅇㅇㅇㅇㅇㅇㅇㅇ" localSheetId="14">[0]!BlankMacro1</definedName>
    <definedName name="ㅇㅇㅇㅇㅇㅇㅇㅇㅇ" localSheetId="16">[0]!BlankMacro1</definedName>
    <definedName name="ㅇㅇㅇㅇㅇㅇㅇㅇㅇ" localSheetId="5">[0]!BlankMacro1</definedName>
    <definedName name="ㅇㅇㅇㅇㅇㅇㅇㅇㅇ" localSheetId="11">[0]!BlankMacro1</definedName>
    <definedName name="ㅇㅇㅇㅇㅇㅇㅇㅇㅇ" localSheetId="7">[0]!BlankMacro1</definedName>
    <definedName name="ㅇㅇㅇㅇㅇㅇㅇㅇㅇ" localSheetId="9">[0]!BlankMacro1</definedName>
    <definedName name="ㅇㅇㅇㅇㅇㅇㅇㅇㅇ">[0]!BlankMacro1</definedName>
    <definedName name="ㅇㅇㅇㅇㅇㅇㅇㅇㅇㅇㅇㅇ" localSheetId="6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localSheetId="8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localSheetId="10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localSheetId="13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localSheetId="15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localSheetId="17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localSheetId="19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localSheetId="12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localSheetId="16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localSheetId="5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localSheetId="9" hidden="1">{#N/A,#N/A,TRUE,"매출진척-1";#N/A,#N/A,TRUE,"매출진척-2";#N/A,#N/A,TRUE,"제품실적";#N/A,#N/A,TRUE,"RAC";#N/A,#N/A,TRUE,"PAC ";#N/A,#N/A,TRUE,"재고현황";#N/A,#N/A,TRUE,"공지사항"}</definedName>
    <definedName name="ㅇㅇㅇㅇㅇㅇㅇㅇㅇㅇㅇㅇ" hidden="1">{#N/A,#N/A,TRUE,"매출진척-1";#N/A,#N/A,TRUE,"매출진척-2";#N/A,#N/A,TRUE,"제품실적";#N/A,#N/A,TRUE,"RAC";#N/A,#N/A,TRUE,"PAC ";#N/A,#N/A,TRUE,"재고현황";#N/A,#N/A,TRUE,"공지사항"}</definedName>
    <definedName name="ㅇㅈㄷㅄㅂㅈㄷㄱ" localSheetId="3" hidden="1">#REF!</definedName>
    <definedName name="ㅇㅈㄷㅄㅂㅈㄷㄱ" localSheetId="6" hidden="1">#REF!</definedName>
    <definedName name="ㅇㅈㄷㅄㅂㅈㄷㄱ" localSheetId="8" hidden="1">#REF!</definedName>
    <definedName name="ㅇㅈㄷㅄㅂㅈㄷㄱ" localSheetId="10" hidden="1">#REF!</definedName>
    <definedName name="ㅇㅈㄷㅄㅂㅈㄷㄱ" localSheetId="18" hidden="1">#REF!</definedName>
    <definedName name="ㅇㅈㄷㅄㅂㅈㄷㄱ" localSheetId="20" hidden="1">#REF!</definedName>
    <definedName name="ㅇㅈㄷㅄㅂㅈㄷㄱ" localSheetId="14" hidden="1">#REF!</definedName>
    <definedName name="ㅇㅈㄷㅄㅂㅈㄷㄱ" localSheetId="16" hidden="1">#REF!</definedName>
    <definedName name="ㅇㅈㄷㅄㅂㅈㄷㄱ" localSheetId="11" hidden="1">#REF!</definedName>
    <definedName name="ㅇㅈㄷㅄㅂㅈㄷㄱ" localSheetId="7" hidden="1">#REF!</definedName>
    <definedName name="ㅇㅈㄷㅄㅂㅈㄷㄱ" localSheetId="9" hidden="1">#REF!</definedName>
    <definedName name="ㅇㅈㄷㅄㅂㅈㄷㄱ" hidden="1">#REF!</definedName>
    <definedName name="ㅇㅍㅁㄴㅇㄹㅈㄴ" localSheetId="3">#REF!</definedName>
    <definedName name="ㅇㅍㅁㄴㅇㄹㅈㄴ" localSheetId="6">#REF!</definedName>
    <definedName name="ㅇㅍㅁㄴㅇㄹㅈㄴ" localSheetId="8">#REF!</definedName>
    <definedName name="ㅇㅍㅁㄴㅇㄹㅈㄴ" localSheetId="10">#REF!</definedName>
    <definedName name="ㅇㅍㅁㄴㅇㄹㅈㄴ" localSheetId="18">#REF!</definedName>
    <definedName name="ㅇㅍㅁㄴㅇㄹㅈㄴ" localSheetId="20">#REF!</definedName>
    <definedName name="ㅇㅍㅁㄴㅇㄹㅈㄴ" localSheetId="14">#REF!</definedName>
    <definedName name="ㅇㅍㅁㄴㅇㄹㅈㄴ" localSheetId="16">#REF!</definedName>
    <definedName name="ㅇㅍㅁㄴㅇㄹㅈㄴ" localSheetId="11">#REF!</definedName>
    <definedName name="ㅇㅍㅁㄴㅇㄹㅈㄴ" localSheetId="7">#REF!</definedName>
    <definedName name="ㅇㅍㅁㄴㅇㄹㅈㄴ" localSheetId="9">#REF!</definedName>
    <definedName name="ㅇㅍㅁㄴㅇㄹㅈㄴ">#REF!</definedName>
    <definedName name="ㅇ퍼ㅐㄴ" localSheetId="3">#REF!</definedName>
    <definedName name="ㅇ퍼ㅐㄴ" localSheetId="6">#REF!</definedName>
    <definedName name="ㅇ퍼ㅐㄴ" localSheetId="8">#REF!</definedName>
    <definedName name="ㅇ퍼ㅐㄴ" localSheetId="10">#REF!</definedName>
    <definedName name="ㅇ퍼ㅐㄴ" localSheetId="18">#REF!</definedName>
    <definedName name="ㅇ퍼ㅐㄴ" localSheetId="20">#REF!</definedName>
    <definedName name="ㅇ퍼ㅐㄴ" localSheetId="14">#REF!</definedName>
    <definedName name="ㅇ퍼ㅐㄴ" localSheetId="16">#REF!</definedName>
    <definedName name="ㅇ퍼ㅐㄴ" localSheetId="11">#REF!</definedName>
    <definedName name="ㅇ퍼ㅐㄴ" localSheetId="7">#REF!</definedName>
    <definedName name="ㅇ퍼ㅐㄴ" localSheetId="9">#REF!</definedName>
    <definedName name="ㅇ퍼ㅐㄴ">#REF!</definedName>
    <definedName name="ㅇㅎㅍ" localSheetId="3">#REF!</definedName>
    <definedName name="ㅇㅎㅍ" localSheetId="6">#REF!</definedName>
    <definedName name="ㅇㅎㅍ" localSheetId="8">#REF!</definedName>
    <definedName name="ㅇㅎㅍ" localSheetId="10">#REF!</definedName>
    <definedName name="ㅇㅎㅍ" localSheetId="18">#REF!</definedName>
    <definedName name="ㅇㅎㅍ" localSheetId="20">#REF!</definedName>
    <definedName name="ㅇㅎㅍ" localSheetId="14">#REF!</definedName>
    <definedName name="ㅇㅎㅍ" localSheetId="16">#REF!</definedName>
    <definedName name="ㅇㅎㅍ" localSheetId="11">#REF!</definedName>
    <definedName name="ㅇㅎㅍ" localSheetId="7">#REF!</definedName>
    <definedName name="ㅇㅎㅍ" localSheetId="9">#REF!</definedName>
    <definedName name="ㅇㅎㅍ">#REF!</definedName>
    <definedName name="아" localSheetId="3">#REF!</definedName>
    <definedName name="아" localSheetId="6">#REF!</definedName>
    <definedName name="아" localSheetId="8">#REF!</definedName>
    <definedName name="아" localSheetId="10">#REF!</definedName>
    <definedName name="아" localSheetId="13">#REF!</definedName>
    <definedName name="아" localSheetId="15">#REF!</definedName>
    <definedName name="아" localSheetId="17">#REF!</definedName>
    <definedName name="아" localSheetId="19">#REF!</definedName>
    <definedName name="아" localSheetId="18">#REF!</definedName>
    <definedName name="아" localSheetId="12">#N/A</definedName>
    <definedName name="아" localSheetId="20">#REF!</definedName>
    <definedName name="아" localSheetId="14">#REF!</definedName>
    <definedName name="아" localSheetId="4">#N/A</definedName>
    <definedName name="아" localSheetId="16">#REF!</definedName>
    <definedName name="아" localSheetId="5">#N/A</definedName>
    <definedName name="아" localSheetId="11">#REF!</definedName>
    <definedName name="아" localSheetId="7">#REF!</definedName>
    <definedName name="아" localSheetId="9">#REF!</definedName>
    <definedName name="아">#REF!</definedName>
    <definedName name="아나라니리다" localSheetId="3">#REF!</definedName>
    <definedName name="아나라니리다" localSheetId="6">#REF!</definedName>
    <definedName name="아나라니리다" localSheetId="8">#REF!</definedName>
    <definedName name="아나라니리다" localSheetId="10">#REF!</definedName>
    <definedName name="아나라니리다" localSheetId="18">#REF!</definedName>
    <definedName name="아나라니리다" localSheetId="20">#REF!</definedName>
    <definedName name="아나라니리다" localSheetId="14">#REF!</definedName>
    <definedName name="아나라니리다" localSheetId="16">#REF!</definedName>
    <definedName name="아나라니리다" localSheetId="11">#REF!</definedName>
    <definedName name="아나라니리다" localSheetId="7">#REF!</definedName>
    <definedName name="아나라니리다" localSheetId="9">#REF!</definedName>
    <definedName name="아나라니리다">#REF!</definedName>
    <definedName name="아늘믿" localSheetId="3">BlankMacro1</definedName>
    <definedName name="아늘믿" localSheetId="6">BlankMacro1</definedName>
    <definedName name="아늘믿" localSheetId="8">BlankMacro1</definedName>
    <definedName name="아늘믿" localSheetId="10">BlankMacro1</definedName>
    <definedName name="아늘믿" localSheetId="13">BlankMacro1</definedName>
    <definedName name="아늘믿" localSheetId="15">BlankMacro1</definedName>
    <definedName name="아늘믿" localSheetId="17">BlankMacro1</definedName>
    <definedName name="아늘믿" localSheetId="19">BlankMacro1</definedName>
    <definedName name="아늘믿" localSheetId="18">BlankMacro1</definedName>
    <definedName name="아늘믿" localSheetId="12">BlankMacro1</definedName>
    <definedName name="아늘믿" localSheetId="20">BlankMacro1</definedName>
    <definedName name="아늘믿" localSheetId="14">BlankMacro1</definedName>
    <definedName name="아늘믿" localSheetId="16">BlankMacro1</definedName>
    <definedName name="아늘믿" localSheetId="5">BlankMacro1</definedName>
    <definedName name="아늘믿" localSheetId="11">BlankMacro1</definedName>
    <definedName name="아늘믿" localSheetId="7">BlankMacro1</definedName>
    <definedName name="아늘믿" localSheetId="9">BlankMacro1</definedName>
    <definedName name="아늘믿">BlankMacro1</definedName>
    <definedName name="아니" localSheetId="3">BlankMacro1</definedName>
    <definedName name="아니" localSheetId="6">BlankMacro1</definedName>
    <definedName name="아니" localSheetId="8">BlankMacro1</definedName>
    <definedName name="아니" localSheetId="10">BlankMacro1</definedName>
    <definedName name="아니" localSheetId="13">BlankMacro1</definedName>
    <definedName name="아니" localSheetId="15">BlankMacro1</definedName>
    <definedName name="아니" localSheetId="17">BlankMacro1</definedName>
    <definedName name="아니" localSheetId="19">BlankMacro1</definedName>
    <definedName name="아니" localSheetId="18">BlankMacro1</definedName>
    <definedName name="아니" localSheetId="12">BlankMacro1</definedName>
    <definedName name="아니" localSheetId="20">BlankMacro1</definedName>
    <definedName name="아니" localSheetId="14">BlankMacro1</definedName>
    <definedName name="아니" localSheetId="16">BlankMacro1</definedName>
    <definedName name="아니" localSheetId="5">BlankMacro1</definedName>
    <definedName name="아니" localSheetId="11">BlankMacro1</definedName>
    <definedName name="아니" localSheetId="7">BlankMacro1</definedName>
    <definedName name="아니" localSheetId="9">BlankMacro1</definedName>
    <definedName name="아니">BlankMacro1</definedName>
    <definedName name="아니오" localSheetId="6" hidden="1">{#N/A,#N/A,FALSE,"단가표지"}</definedName>
    <definedName name="아니오" localSheetId="8" hidden="1">{#N/A,#N/A,FALSE,"단가표지"}</definedName>
    <definedName name="아니오" localSheetId="10" hidden="1">{#N/A,#N/A,FALSE,"단가표지"}</definedName>
    <definedName name="아니오" localSheetId="13" hidden="1">{#N/A,#N/A,FALSE,"단가표지"}</definedName>
    <definedName name="아니오" localSheetId="15" hidden="1">{#N/A,#N/A,FALSE,"단가표지"}</definedName>
    <definedName name="아니오" localSheetId="17" hidden="1">{#N/A,#N/A,FALSE,"단가표지"}</definedName>
    <definedName name="아니오" localSheetId="19" hidden="1">{#N/A,#N/A,FALSE,"단가표지"}</definedName>
    <definedName name="아니오" localSheetId="12" hidden="1">{#N/A,#N/A,FALSE,"단가표지"}</definedName>
    <definedName name="아니오" localSheetId="16" hidden="1">{#N/A,#N/A,FALSE,"단가표지"}</definedName>
    <definedName name="아니오" localSheetId="5" hidden="1">{#N/A,#N/A,FALSE,"단가표지"}</definedName>
    <definedName name="아니오" localSheetId="9" hidden="1">{#N/A,#N/A,FALSE,"단가표지"}</definedName>
    <definedName name="아니오" hidden="1">{#N/A,#N/A,FALSE,"단가표지"}</definedName>
    <definedName name="아니요" localSheetId="3">#REF!</definedName>
    <definedName name="아니요" localSheetId="6">#REF!</definedName>
    <definedName name="아니요" localSheetId="8">#REF!</definedName>
    <definedName name="아니요" localSheetId="10">#REF!</definedName>
    <definedName name="아니요" localSheetId="18">#REF!</definedName>
    <definedName name="아니요" localSheetId="20">#REF!</definedName>
    <definedName name="아니요" localSheetId="14">#REF!</definedName>
    <definedName name="아니요" localSheetId="16">#REF!</definedName>
    <definedName name="아니요" localSheetId="11">#REF!</definedName>
    <definedName name="아니요" localSheetId="7">#REF!</definedName>
    <definedName name="아니요" localSheetId="9">#REF!</definedName>
    <definedName name="아니요">#REF!</definedName>
    <definedName name="아다" localSheetId="3">BlankMacro1</definedName>
    <definedName name="아다" localSheetId="6">BlankMacro1</definedName>
    <definedName name="아다" localSheetId="8">BlankMacro1</definedName>
    <definedName name="아다" localSheetId="10">BlankMacro1</definedName>
    <definedName name="아다" localSheetId="13">BlankMacro1</definedName>
    <definedName name="아다" localSheetId="15">BlankMacro1</definedName>
    <definedName name="아다" localSheetId="17">BlankMacro1</definedName>
    <definedName name="아다" localSheetId="19">BlankMacro1</definedName>
    <definedName name="아다" localSheetId="18">BlankMacro1</definedName>
    <definedName name="아다" localSheetId="12">BlankMacro1</definedName>
    <definedName name="아다" localSheetId="20">BlankMacro1</definedName>
    <definedName name="아다" localSheetId="14">BlankMacro1</definedName>
    <definedName name="아다" localSheetId="16">BlankMacro1</definedName>
    <definedName name="아다" localSheetId="5">BlankMacro1</definedName>
    <definedName name="아다" localSheetId="11">BlankMacro1</definedName>
    <definedName name="아다" localSheetId="7">BlankMacro1</definedName>
    <definedName name="아다" localSheetId="9">BlankMacro1</definedName>
    <definedName name="아다">BlankMacro1</definedName>
    <definedName name="아디" localSheetId="3">BlankMacro1</definedName>
    <definedName name="아디" localSheetId="6">BlankMacro1</definedName>
    <definedName name="아디" localSheetId="8">BlankMacro1</definedName>
    <definedName name="아디" localSheetId="10">BlankMacro1</definedName>
    <definedName name="아디" localSheetId="13">BlankMacro1</definedName>
    <definedName name="아디" localSheetId="15">BlankMacro1</definedName>
    <definedName name="아디" localSheetId="17">BlankMacro1</definedName>
    <definedName name="아디" localSheetId="19">BlankMacro1</definedName>
    <definedName name="아디" localSheetId="18">BlankMacro1</definedName>
    <definedName name="아디" localSheetId="12">BlankMacro1</definedName>
    <definedName name="아디" localSheetId="20">BlankMacro1</definedName>
    <definedName name="아디" localSheetId="14">BlankMacro1</definedName>
    <definedName name="아디" localSheetId="16">BlankMacro1</definedName>
    <definedName name="아디" localSheetId="5">BlankMacro1</definedName>
    <definedName name="아디" localSheetId="11">BlankMacro1</definedName>
    <definedName name="아디" localSheetId="7">BlankMacro1</definedName>
    <definedName name="아디" localSheetId="9">BlankMacro1</definedName>
    <definedName name="아디">BlankMacro1</definedName>
    <definedName name="아랑ㄹ" localSheetId="18">BlankMacro1</definedName>
    <definedName name="아랑ㄹ" localSheetId="20">BlankMacro1</definedName>
    <definedName name="아랑ㄹ" localSheetId="14">BlankMacro1</definedName>
    <definedName name="아랑ㄹ" localSheetId="16">BlankMacro1</definedName>
    <definedName name="아랑ㄹ" localSheetId="11">BlankMacro1</definedName>
    <definedName name="아랑ㄹ" localSheetId="7">BlankMacro1</definedName>
    <definedName name="아랑ㄹ">BlankMacro1</definedName>
    <definedName name="아랑ㄹㅇ" localSheetId="18">BlankMacro1</definedName>
    <definedName name="아랑ㄹㅇ" localSheetId="20">BlankMacro1</definedName>
    <definedName name="아랑ㄹㅇ" localSheetId="14">BlankMacro1</definedName>
    <definedName name="아랑ㄹㅇ" localSheetId="16">BlankMacro1</definedName>
    <definedName name="아랑ㄹㅇ" localSheetId="11">BlankMacro1</definedName>
    <definedName name="아랑ㄹㅇ" localSheetId="7">BlankMacro1</definedName>
    <definedName name="아랑ㄹㅇ">BlankMacro1</definedName>
    <definedName name="아러" localSheetId="3">#REF!</definedName>
    <definedName name="아러" localSheetId="6">#REF!</definedName>
    <definedName name="아러" localSheetId="8">#REF!</definedName>
    <definedName name="아러" localSheetId="10">#REF!</definedName>
    <definedName name="아러" localSheetId="18">#REF!</definedName>
    <definedName name="아러" localSheetId="20">#REF!</definedName>
    <definedName name="아러" localSheetId="14">#REF!</definedName>
    <definedName name="아러" localSheetId="16">#REF!</definedName>
    <definedName name="아러" localSheetId="11">#REF!</definedName>
    <definedName name="아러" localSheetId="7">#REF!</definedName>
    <definedName name="아러" localSheetId="9">#REF!</definedName>
    <definedName name="아러">#REF!</definedName>
    <definedName name="아러ㅏ" localSheetId="3">#REF!</definedName>
    <definedName name="아러ㅏ" localSheetId="6">#REF!</definedName>
    <definedName name="아러ㅏ" localSheetId="8">#REF!</definedName>
    <definedName name="아러ㅏ" localSheetId="10">#REF!</definedName>
    <definedName name="아러ㅏ" localSheetId="18">#REF!</definedName>
    <definedName name="아러ㅏ" localSheetId="20">#REF!</definedName>
    <definedName name="아러ㅏ" localSheetId="14">#REF!</definedName>
    <definedName name="아러ㅏ" localSheetId="16">#REF!</definedName>
    <definedName name="아러ㅏ" localSheetId="11">#REF!</definedName>
    <definedName name="아러ㅏ" localSheetId="7">#REF!</definedName>
    <definedName name="아러ㅏ" localSheetId="9">#REF!</definedName>
    <definedName name="아러ㅏ">#REF!</definedName>
    <definedName name="아서" localSheetId="3">BlankMacro1</definedName>
    <definedName name="아서" localSheetId="6">BlankMacro1</definedName>
    <definedName name="아서" localSheetId="8">BlankMacro1</definedName>
    <definedName name="아서" localSheetId="10">BlankMacro1</definedName>
    <definedName name="아서" localSheetId="13">BlankMacro1</definedName>
    <definedName name="아서" localSheetId="15">BlankMacro1</definedName>
    <definedName name="아서" localSheetId="17">BlankMacro1</definedName>
    <definedName name="아서" localSheetId="19">BlankMacro1</definedName>
    <definedName name="아서" localSheetId="18">BlankMacro1</definedName>
    <definedName name="아서" localSheetId="12">BlankMacro1</definedName>
    <definedName name="아서" localSheetId="20">BlankMacro1</definedName>
    <definedName name="아서" localSheetId="14">BlankMacro1</definedName>
    <definedName name="아서" localSheetId="16">BlankMacro1</definedName>
    <definedName name="아서" localSheetId="5">BlankMacro1</definedName>
    <definedName name="아서" localSheetId="11">BlankMacro1</definedName>
    <definedName name="아서" localSheetId="7">BlankMacro1</definedName>
    <definedName name="아서" localSheetId="9">BlankMacro1</definedName>
    <definedName name="아서">BlankMacro1</definedName>
    <definedName name="아세틸렌" localSheetId="3">#REF!</definedName>
    <definedName name="아세틸렌" localSheetId="6">#REF!</definedName>
    <definedName name="아세틸렌" localSheetId="8">#REF!</definedName>
    <definedName name="아세틸렌" localSheetId="10">#REF!</definedName>
    <definedName name="아세틸렌" localSheetId="13">#REF!</definedName>
    <definedName name="아세틸렌" localSheetId="15">#REF!</definedName>
    <definedName name="아세틸렌" localSheetId="17">#REF!</definedName>
    <definedName name="아세틸렌" localSheetId="19">#REF!</definedName>
    <definedName name="아세틸렌" localSheetId="18">#REF!</definedName>
    <definedName name="아세틸렌" localSheetId="12">#REF!</definedName>
    <definedName name="아세틸렌" localSheetId="20">#REF!</definedName>
    <definedName name="아세틸렌" localSheetId="14">#REF!</definedName>
    <definedName name="아세틸렌" localSheetId="16">#REF!</definedName>
    <definedName name="아세틸렌" localSheetId="5">#REF!</definedName>
    <definedName name="아세틸렌" localSheetId="11">#REF!</definedName>
    <definedName name="아세틸렌" localSheetId="7">#REF!</definedName>
    <definedName name="아세틸렌" localSheetId="9">#REF!</definedName>
    <definedName name="아세틸렌">#REF!</definedName>
    <definedName name="아스콘2" localSheetId="18" hidden="1">[176]조명시설!#REF!</definedName>
    <definedName name="아스콘2" localSheetId="20" hidden="1">[176]조명시설!#REF!</definedName>
    <definedName name="아스콘2" localSheetId="14" hidden="1">[176]조명시설!#REF!</definedName>
    <definedName name="아스콘2" localSheetId="16" hidden="1">[176]조명시설!#REF!</definedName>
    <definedName name="아스콘2" localSheetId="11" hidden="1">[176]조명시설!#REF!</definedName>
    <definedName name="아스콘2" localSheetId="7" hidden="1">[176]조명시설!#REF!</definedName>
    <definedName name="아스콘2" hidden="1">[176]조명시설!#REF!</definedName>
    <definedName name="아스콘기층" localSheetId="3">#REF!</definedName>
    <definedName name="아스콘기층" localSheetId="6">#REF!</definedName>
    <definedName name="아스콘기층" localSheetId="8">#REF!</definedName>
    <definedName name="아스콘기층" localSheetId="10">#REF!</definedName>
    <definedName name="아스콘기층" localSheetId="18">#REF!</definedName>
    <definedName name="아스콘기층" localSheetId="20">#REF!</definedName>
    <definedName name="아스콘기층" localSheetId="14">#REF!</definedName>
    <definedName name="아스콘기층" localSheetId="16">#REF!</definedName>
    <definedName name="아스콘기층" localSheetId="11">#REF!</definedName>
    <definedName name="아스콘기층" localSheetId="7">#REF!</definedName>
    <definedName name="아스콘기층" localSheetId="9">#REF!</definedName>
    <definedName name="아스콘기층">#REF!</definedName>
    <definedName name="아스콘수량" localSheetId="3">#REF!</definedName>
    <definedName name="아스콘수량" localSheetId="6">#REF!</definedName>
    <definedName name="아스콘수량" localSheetId="8">#REF!</definedName>
    <definedName name="아스콘수량" localSheetId="10">#REF!</definedName>
    <definedName name="아스콘수량" localSheetId="18">#REF!</definedName>
    <definedName name="아스콘수량" localSheetId="20">#REF!</definedName>
    <definedName name="아스콘수량" localSheetId="14">#REF!</definedName>
    <definedName name="아스콘수량" localSheetId="16">#REF!</definedName>
    <definedName name="아스콘수량" localSheetId="11">#REF!</definedName>
    <definedName name="아스콘수량" localSheetId="7">#REF!</definedName>
    <definedName name="아스콘수량" localSheetId="9">#REF!</definedName>
    <definedName name="아스콘수량">#REF!</definedName>
    <definedName name="아스콘중기운반경" localSheetId="18">#REF!</definedName>
    <definedName name="아스콘중기운반경" localSheetId="20">#REF!</definedName>
    <definedName name="아스콘중기운반경" localSheetId="14">#REF!</definedName>
    <definedName name="아스콘중기운반경" localSheetId="16">#REF!</definedName>
    <definedName name="아스콘중기운반경" localSheetId="11">#REF!</definedName>
    <definedName name="아스콘중기운반경" localSheetId="7">#REF!</definedName>
    <definedName name="아스콘중기운반경">#REF!</definedName>
    <definedName name="아스콘중기운반노" localSheetId="18">#REF!</definedName>
    <definedName name="아스콘중기운반노" localSheetId="20">#REF!</definedName>
    <definedName name="아스콘중기운반노" localSheetId="14">#REF!</definedName>
    <definedName name="아스콘중기운반노" localSheetId="16">#REF!</definedName>
    <definedName name="아스콘중기운반노" localSheetId="11">#REF!</definedName>
    <definedName name="아스콘중기운반노" localSheetId="7">#REF!</definedName>
    <definedName name="아스콘중기운반노">#REF!</definedName>
    <definedName name="아스콘중기운반재" localSheetId="18">#REF!</definedName>
    <definedName name="아스콘중기운반재" localSheetId="20">#REF!</definedName>
    <definedName name="아스콘중기운반재" localSheetId="14">#REF!</definedName>
    <definedName name="아스콘중기운반재" localSheetId="16">#REF!</definedName>
    <definedName name="아스콘중기운반재" localSheetId="11">#REF!</definedName>
    <definedName name="아스콘중기운반재" localSheetId="7">#REF!</definedName>
    <definedName name="아스콘중기운반재">#REF!</definedName>
    <definedName name="아스콘토적" localSheetId="3">#REF!</definedName>
    <definedName name="아스콘토적" localSheetId="6">#REF!</definedName>
    <definedName name="아스콘토적" localSheetId="8">#REF!</definedName>
    <definedName name="아스콘토적" localSheetId="10">#REF!</definedName>
    <definedName name="아스콘토적" localSheetId="13">#REF!</definedName>
    <definedName name="아스콘토적" localSheetId="15">#REF!</definedName>
    <definedName name="아스콘토적" localSheetId="17">#REF!</definedName>
    <definedName name="아스콘토적" localSheetId="19">#REF!</definedName>
    <definedName name="아스콘토적" localSheetId="18">#REF!</definedName>
    <definedName name="아스콘토적" localSheetId="12">#REF!</definedName>
    <definedName name="아스콘토적" localSheetId="20">#REF!</definedName>
    <definedName name="아스콘토적" localSheetId="14">#REF!</definedName>
    <definedName name="아스콘토적" localSheetId="4">#REF!</definedName>
    <definedName name="아스콘토적" localSheetId="16">#REF!</definedName>
    <definedName name="아스콘토적" localSheetId="5">#REF!</definedName>
    <definedName name="아스콘토적" localSheetId="11">#REF!</definedName>
    <definedName name="아스콘토적" localSheetId="7">#REF!</definedName>
    <definedName name="아스콘토적" localSheetId="9">#REF!</definedName>
    <definedName name="아스콘토적">#REF!</definedName>
    <definedName name="아스콘포설경" localSheetId="18">#REF!</definedName>
    <definedName name="아스콘포설경" localSheetId="20">#REF!</definedName>
    <definedName name="아스콘포설경" localSheetId="14">#REF!</definedName>
    <definedName name="아스콘포설경" localSheetId="16">#REF!</definedName>
    <definedName name="아스콘포설경" localSheetId="11">#REF!</definedName>
    <definedName name="아스콘포설경" localSheetId="7">#REF!</definedName>
    <definedName name="아스콘포설경">#REF!</definedName>
    <definedName name="아스콘포설노" localSheetId="18">#REF!</definedName>
    <definedName name="아스콘포설노" localSheetId="20">#REF!</definedName>
    <definedName name="아스콘포설노" localSheetId="14">#REF!</definedName>
    <definedName name="아스콘포설노" localSheetId="16">#REF!</definedName>
    <definedName name="아스콘포설노" localSheetId="11">#REF!</definedName>
    <definedName name="아스콘포설노" localSheetId="7">#REF!</definedName>
    <definedName name="아스콘포설노">#REF!</definedName>
    <definedName name="아스콘포설재" localSheetId="18">#REF!</definedName>
    <definedName name="아스콘포설재" localSheetId="20">#REF!</definedName>
    <definedName name="아스콘포설재" localSheetId="14">#REF!</definedName>
    <definedName name="아스콘포설재" localSheetId="16">#REF!</definedName>
    <definedName name="아스콘포설재" localSheetId="11">#REF!</definedName>
    <definedName name="아스콘포설재" localSheetId="7">#REF!</definedName>
    <definedName name="아스콘포설재">#REF!</definedName>
    <definedName name="아스팔트_페이버" localSheetId="18">#REF!</definedName>
    <definedName name="아스팔트_페이버" localSheetId="20">#REF!</definedName>
    <definedName name="아스팔트_페이버" localSheetId="14">#REF!</definedName>
    <definedName name="아스팔트_페이버" localSheetId="16">#REF!</definedName>
    <definedName name="아스팔트_페이버" localSheetId="11">#REF!</definedName>
    <definedName name="아스팔트_페이버" localSheetId="7">#REF!</definedName>
    <definedName name="아스팔트_페이버">#REF!</definedName>
    <definedName name="아스팔트디스트리뷰터" localSheetId="18">#REF!</definedName>
    <definedName name="아스팔트디스트리뷰터" localSheetId="20">#REF!</definedName>
    <definedName name="아스팔트디스트리뷰터" localSheetId="14">#REF!</definedName>
    <definedName name="아스팔트디스트리뷰터" localSheetId="16">#REF!</definedName>
    <definedName name="아스팔트디스트리뷰터" localSheetId="11">#REF!</definedName>
    <definedName name="아스팔트디스트리뷰터" localSheetId="7">#REF!</definedName>
    <definedName name="아스팔트디스트리뷰터">#REF!</definedName>
    <definedName name="아스팔트디스트리뷰터3800L" localSheetId="3">#REF!</definedName>
    <definedName name="아스팔트디스트리뷰터3800L" localSheetId="6">#REF!</definedName>
    <definedName name="아스팔트디스트리뷰터3800L" localSheetId="8">#REF!</definedName>
    <definedName name="아스팔트디스트리뷰터3800L" localSheetId="10">#REF!</definedName>
    <definedName name="아스팔트디스트리뷰터3800L" localSheetId="13">#REF!</definedName>
    <definedName name="아스팔트디스트리뷰터3800L" localSheetId="15">#REF!</definedName>
    <definedName name="아스팔트디스트리뷰터3800L" localSheetId="17">#REF!</definedName>
    <definedName name="아스팔트디스트리뷰터3800L" localSheetId="19">#REF!</definedName>
    <definedName name="아스팔트디스트리뷰터3800L" localSheetId="18">#REF!</definedName>
    <definedName name="아스팔트디스트리뷰터3800L" localSheetId="12">#REF!</definedName>
    <definedName name="아스팔트디스트리뷰터3800L" localSheetId="20">#REF!</definedName>
    <definedName name="아스팔트디스트리뷰터3800L" localSheetId="14">#REF!</definedName>
    <definedName name="아스팔트디스트리뷰터3800L" localSheetId="16">#REF!</definedName>
    <definedName name="아스팔트디스트리뷰터3800L" localSheetId="5">#REF!</definedName>
    <definedName name="아스팔트디스트리뷰터3800L" localSheetId="11">#REF!</definedName>
    <definedName name="아스팔트디스트리뷰터3800L" localSheetId="7">#REF!</definedName>
    <definedName name="아스팔트디스트리뷰터3800L" localSheetId="9">#REF!</definedName>
    <definedName name="아스팔트디스트리뷰터3800L">#REF!</definedName>
    <definedName name="아스팔트믹싱플랜트80Ton" localSheetId="3">#REF!</definedName>
    <definedName name="아스팔트믹싱플랜트80Ton" localSheetId="6">#REF!</definedName>
    <definedName name="아스팔트믹싱플랜트80Ton" localSheetId="8">#REF!</definedName>
    <definedName name="아스팔트믹싱플랜트80Ton" localSheetId="10">#REF!</definedName>
    <definedName name="아스팔트믹싱플랜트80Ton" localSheetId="13">#REF!</definedName>
    <definedName name="아스팔트믹싱플랜트80Ton" localSheetId="15">#REF!</definedName>
    <definedName name="아스팔트믹싱플랜트80Ton" localSheetId="17">#REF!</definedName>
    <definedName name="아스팔트믹싱플랜트80Ton" localSheetId="19">#REF!</definedName>
    <definedName name="아스팔트믹싱플랜트80Ton" localSheetId="18">#REF!</definedName>
    <definedName name="아스팔트믹싱플랜트80Ton" localSheetId="12">#REF!</definedName>
    <definedName name="아스팔트믹싱플랜트80Ton" localSheetId="20">#REF!</definedName>
    <definedName name="아스팔트믹싱플랜트80Ton" localSheetId="14">#REF!</definedName>
    <definedName name="아스팔트믹싱플랜트80Ton" localSheetId="16">#REF!</definedName>
    <definedName name="아스팔트믹싱플랜트80Ton" localSheetId="5">#REF!</definedName>
    <definedName name="아스팔트믹싱플랜트80Ton" localSheetId="11">#REF!</definedName>
    <definedName name="아스팔트믹싱플랜트80Ton" localSheetId="7">#REF!</definedName>
    <definedName name="아스팔트믹싱플랜트80Ton" localSheetId="9">#REF!</definedName>
    <definedName name="아스팔트믹싱플랜트80Ton">#REF!</definedName>
    <definedName name="아스팔트운반경" localSheetId="18">#REF!</definedName>
    <definedName name="아스팔트운반경" localSheetId="20">#REF!</definedName>
    <definedName name="아스팔트운반경" localSheetId="14">#REF!</definedName>
    <definedName name="아스팔트운반경" localSheetId="16">#REF!</definedName>
    <definedName name="아스팔트운반경" localSheetId="11">#REF!</definedName>
    <definedName name="아스팔트운반경" localSheetId="7">#REF!</definedName>
    <definedName name="아스팔트운반경">#REF!</definedName>
    <definedName name="아스팔트페이버3M" localSheetId="3">#REF!</definedName>
    <definedName name="아스팔트페이버3M" localSheetId="6">#REF!</definedName>
    <definedName name="아스팔트페이버3M" localSheetId="8">#REF!</definedName>
    <definedName name="아스팔트페이버3M" localSheetId="10">#REF!</definedName>
    <definedName name="아스팔트페이버3M" localSheetId="13">#REF!</definedName>
    <definedName name="아스팔트페이버3M" localSheetId="15">#REF!</definedName>
    <definedName name="아스팔트페이버3M" localSheetId="17">#REF!</definedName>
    <definedName name="아스팔트페이버3M" localSheetId="19">#REF!</definedName>
    <definedName name="아스팔트페이버3M" localSheetId="18">#REF!</definedName>
    <definedName name="아스팔트페이버3M" localSheetId="12">#REF!</definedName>
    <definedName name="아스팔트페이버3M" localSheetId="20">#REF!</definedName>
    <definedName name="아스팔트페이버3M" localSheetId="14">#REF!</definedName>
    <definedName name="아스팔트페이버3M" localSheetId="16">#REF!</definedName>
    <definedName name="아스팔트페이버3M" localSheetId="5">#REF!</definedName>
    <definedName name="아스팔트페이버3M" localSheetId="11">#REF!</definedName>
    <definedName name="아스팔트페이버3M" localSheetId="7">#REF!</definedName>
    <definedName name="아스팔트페이버3M" localSheetId="9">#REF!</definedName>
    <definedName name="아스팔트페이버3M">#REF!</definedName>
    <definedName name="아스팔트프라이머" localSheetId="3">#REF!</definedName>
    <definedName name="아스팔트프라이머" localSheetId="6">#REF!</definedName>
    <definedName name="아스팔트프라이머" localSheetId="8">#REF!</definedName>
    <definedName name="아스팔트프라이머" localSheetId="10">#REF!</definedName>
    <definedName name="아스팔트프라이머" localSheetId="18">#REF!</definedName>
    <definedName name="아스팔트프라이머" localSheetId="20">#REF!</definedName>
    <definedName name="아스팔트프라이머" localSheetId="14">#REF!</definedName>
    <definedName name="아스팔트프라이머" localSheetId="16">#REF!</definedName>
    <definedName name="아스팔트프라이머" localSheetId="11">#REF!</definedName>
    <definedName name="아스팔트프라이머" localSheetId="7">#REF!</definedName>
    <definedName name="아스팔트프라이머" localSheetId="9">#REF!</definedName>
    <definedName name="아스팔트프라이머">#REF!</definedName>
    <definedName name="아아" localSheetId="6">#N/A</definedName>
    <definedName name="아아" localSheetId="8">#N/A</definedName>
    <definedName name="아아" localSheetId="10">#N/A</definedName>
    <definedName name="아아" localSheetId="13">#N/A</definedName>
    <definedName name="아아" localSheetId="15">#N/A</definedName>
    <definedName name="아아" localSheetId="17">#N/A</definedName>
    <definedName name="아아" localSheetId="19">#N/A</definedName>
    <definedName name="아아" localSheetId="18">#REF!,#REF!</definedName>
    <definedName name="아아" localSheetId="12">#N/A</definedName>
    <definedName name="아아" localSheetId="20">#REF!,#REF!</definedName>
    <definedName name="아아" localSheetId="14">#REF!,#REF!</definedName>
    <definedName name="아아" localSheetId="16">#N/A</definedName>
    <definedName name="아아" localSheetId="5">#N/A</definedName>
    <definedName name="아아" localSheetId="11">#REF!,#REF!</definedName>
    <definedName name="아아" localSheetId="7">#REF!,#REF!</definedName>
    <definedName name="아아" localSheetId="9">#N/A</definedName>
    <definedName name="아아">#REF!,#REF!</definedName>
    <definedName name="아앙" localSheetId="6">#N/A</definedName>
    <definedName name="아앙" localSheetId="8">#N/A</definedName>
    <definedName name="아앙" localSheetId="10">#N/A</definedName>
    <definedName name="아앙" localSheetId="13">#N/A</definedName>
    <definedName name="아앙" localSheetId="15">#N/A</definedName>
    <definedName name="아앙" localSheetId="17">#N/A</definedName>
    <definedName name="아앙" localSheetId="19">#N/A</definedName>
    <definedName name="아앙" localSheetId="18">#REF!,#REF!</definedName>
    <definedName name="아앙" localSheetId="12">#N/A</definedName>
    <definedName name="아앙" localSheetId="20">#REF!,#REF!</definedName>
    <definedName name="아앙" localSheetId="14">#REF!,#REF!</definedName>
    <definedName name="아앙" localSheetId="16">#N/A</definedName>
    <definedName name="아앙" localSheetId="5">#N/A</definedName>
    <definedName name="아앙" localSheetId="11">#REF!,#REF!</definedName>
    <definedName name="아앙" localSheetId="7">#REF!,#REF!</definedName>
    <definedName name="아앙" localSheetId="9">#N/A</definedName>
    <definedName name="아앙">#REF!,#REF!</definedName>
    <definedName name="아야" localSheetId="3">#REF!</definedName>
    <definedName name="아야" localSheetId="6">#REF!</definedName>
    <definedName name="아야" localSheetId="8">#REF!</definedName>
    <definedName name="아야" localSheetId="10">#REF!</definedName>
    <definedName name="아야" localSheetId="13">#REF!</definedName>
    <definedName name="아야" localSheetId="15">#REF!</definedName>
    <definedName name="아야" localSheetId="17">#REF!</definedName>
    <definedName name="아야" localSheetId="19">#REF!</definedName>
    <definedName name="아야" localSheetId="18">#REF!</definedName>
    <definedName name="아야" localSheetId="12">#REF!</definedName>
    <definedName name="아야" localSheetId="20">#REF!</definedName>
    <definedName name="아야" localSheetId="14">#REF!</definedName>
    <definedName name="아야" localSheetId="16">#REF!</definedName>
    <definedName name="아야" localSheetId="5">#REF!</definedName>
    <definedName name="아야" localSheetId="11">#REF!</definedName>
    <definedName name="아야" localSheetId="7">#REF!</definedName>
    <definedName name="아야" localSheetId="9">#REF!</definedName>
    <definedName name="아야">#REF!</definedName>
    <definedName name="아연도28C" localSheetId="3">[41]Sheet6!#REF!</definedName>
    <definedName name="아연도28C" localSheetId="6">[41]Sheet6!#REF!</definedName>
    <definedName name="아연도28C" localSheetId="8">[41]Sheet6!#REF!</definedName>
    <definedName name="아연도28C" localSheetId="10">[41]Sheet6!#REF!</definedName>
    <definedName name="아연도28C" localSheetId="18">[41]Sheet6!#REF!</definedName>
    <definedName name="아연도28C" localSheetId="20">[41]Sheet6!#REF!</definedName>
    <definedName name="아연도28C" localSheetId="14">[41]Sheet6!#REF!</definedName>
    <definedName name="아연도28C" localSheetId="16">[41]Sheet6!#REF!</definedName>
    <definedName name="아연도28C" localSheetId="11">[41]Sheet6!#REF!</definedName>
    <definedName name="아연도28C" localSheetId="7">[41]Sheet6!#REF!</definedName>
    <definedName name="아연도28C" localSheetId="9">[41]Sheet6!#REF!</definedName>
    <definedName name="아연도28C">[41]Sheet6!#REF!</definedName>
    <definedName name="아연도강관단가" localSheetId="3">#REF!</definedName>
    <definedName name="아연도강관단가" localSheetId="6">#REF!</definedName>
    <definedName name="아연도강관단가" localSheetId="8">#REF!</definedName>
    <definedName name="아연도강관단가" localSheetId="10">#REF!</definedName>
    <definedName name="아연도강관단가" localSheetId="13">#REF!</definedName>
    <definedName name="아연도강관단가" localSheetId="15">#REF!</definedName>
    <definedName name="아연도강관단가" localSheetId="17">#REF!</definedName>
    <definedName name="아연도강관단가" localSheetId="19">#REF!</definedName>
    <definedName name="아연도강관단가" localSheetId="18">#REF!</definedName>
    <definedName name="아연도강관단가" localSheetId="12">#REF!</definedName>
    <definedName name="아연도강관단가" localSheetId="20">#REF!</definedName>
    <definedName name="아연도강관단가" localSheetId="14">#REF!</definedName>
    <definedName name="아연도강관단가" localSheetId="16">#REF!</definedName>
    <definedName name="아연도강관단가" localSheetId="5">#REF!</definedName>
    <definedName name="아연도강관단가" localSheetId="11">#REF!</definedName>
    <definedName name="아연도강관단가" localSheetId="7">#REF!</definedName>
    <definedName name="아연도강관단가" localSheetId="9">#REF!</definedName>
    <definedName name="아연도강관단가">#REF!</definedName>
    <definedName name="아연도배관단가" localSheetId="3">#REF!</definedName>
    <definedName name="아연도배관단가" localSheetId="6">#REF!</definedName>
    <definedName name="아연도배관단가" localSheetId="8">#REF!</definedName>
    <definedName name="아연도배관단가" localSheetId="10">#REF!</definedName>
    <definedName name="아연도배관단가" localSheetId="13">#REF!</definedName>
    <definedName name="아연도배관단가" localSheetId="15">#REF!</definedName>
    <definedName name="아연도배관단가" localSheetId="17">#REF!</definedName>
    <definedName name="아연도배관단가" localSheetId="19">#REF!</definedName>
    <definedName name="아연도배관단가" localSheetId="18">#REF!</definedName>
    <definedName name="아연도배관단가" localSheetId="12">#REF!</definedName>
    <definedName name="아연도배관단가" localSheetId="20">#REF!</definedName>
    <definedName name="아연도배관단가" localSheetId="14">#REF!</definedName>
    <definedName name="아연도배관단가" localSheetId="16">#REF!</definedName>
    <definedName name="아연도배관단가" localSheetId="5">#REF!</definedName>
    <definedName name="아연도배관단가" localSheetId="11">#REF!</definedName>
    <definedName name="아연도배관단가" localSheetId="7">#REF!</definedName>
    <definedName name="아연도배관단가" localSheetId="9">#REF!</definedName>
    <definedName name="아연도배관단가">#REF!</definedName>
    <definedName name="아연도배관자재" localSheetId="3">#REF!</definedName>
    <definedName name="아연도배관자재" localSheetId="6">#REF!</definedName>
    <definedName name="아연도배관자재" localSheetId="8">#REF!</definedName>
    <definedName name="아연도배관자재" localSheetId="10">#REF!</definedName>
    <definedName name="아연도배관자재" localSheetId="13">#REF!</definedName>
    <definedName name="아연도배관자재" localSheetId="15">#REF!</definedName>
    <definedName name="아연도배관자재" localSheetId="17">#REF!</definedName>
    <definedName name="아연도배관자재" localSheetId="19">#REF!</definedName>
    <definedName name="아연도배관자재" localSheetId="18">#REF!</definedName>
    <definedName name="아연도배관자재" localSheetId="12">#REF!</definedName>
    <definedName name="아연도배관자재" localSheetId="20">#REF!</definedName>
    <definedName name="아연도배관자재" localSheetId="14">#REF!</definedName>
    <definedName name="아연도배관자재" localSheetId="16">#REF!</definedName>
    <definedName name="아연도배관자재" localSheetId="5">#REF!</definedName>
    <definedName name="아연도배관자재" localSheetId="11">#REF!</definedName>
    <definedName name="아연도배관자재" localSheetId="7">#REF!</definedName>
    <definedName name="아연도배관자재" localSheetId="9">#REF!</definedName>
    <definedName name="아연도배관자재">#REF!</definedName>
    <definedName name="아연도철망20" localSheetId="3">#REF!</definedName>
    <definedName name="아연도철망20" localSheetId="6">#REF!</definedName>
    <definedName name="아연도철망20" localSheetId="8">#REF!</definedName>
    <definedName name="아연도철망20" localSheetId="10">#REF!</definedName>
    <definedName name="아연도철망20" localSheetId="18">#REF!</definedName>
    <definedName name="아연도철망20" localSheetId="20">#REF!</definedName>
    <definedName name="아연도철망20" localSheetId="14">#REF!</definedName>
    <definedName name="아연도철망20" localSheetId="16">#REF!</definedName>
    <definedName name="아연도철망20" localSheetId="11">#REF!</definedName>
    <definedName name="아연도철망20" localSheetId="7">#REF!</definedName>
    <definedName name="아연도철망20" localSheetId="9">#REF!</definedName>
    <definedName name="아연도철망20">#REF!</definedName>
    <definedName name="아왜나무H2.5" localSheetId="18">#REF!</definedName>
    <definedName name="아왜나무H2.5" localSheetId="20">#REF!</definedName>
    <definedName name="아왜나무H2.5" localSheetId="14">#REF!</definedName>
    <definedName name="아왜나무H2.5" localSheetId="16">#REF!</definedName>
    <definedName name="아왜나무H2.5" localSheetId="11">#REF!</definedName>
    <definedName name="아왜나무H2.5" localSheetId="7">#REF!</definedName>
    <definedName name="아왜나무H2.5">#REF!</definedName>
    <definedName name="아이디" localSheetId="18">#REF!,#REF!</definedName>
    <definedName name="아이디" localSheetId="20">#REF!,#REF!</definedName>
    <definedName name="아이디" localSheetId="14">#REF!,#REF!</definedName>
    <definedName name="아이디" localSheetId="16">#REF!,#REF!</definedName>
    <definedName name="아이디" localSheetId="11">#REF!,#REF!</definedName>
    <definedName name="아이디" localSheetId="7">#REF!,#REF!</definedName>
    <definedName name="아이디">#REF!,#REF!</definedName>
    <definedName name="아이디에프">[20]소요자재!$H$110</definedName>
    <definedName name="아이디에프1">[20]소요자재!$H$111</definedName>
    <definedName name="아이소핑크30" localSheetId="3">#REF!</definedName>
    <definedName name="아이소핑크30" localSheetId="6">#REF!</definedName>
    <definedName name="아이소핑크30" localSheetId="8">#REF!</definedName>
    <definedName name="아이소핑크30" localSheetId="10">#REF!</definedName>
    <definedName name="아이소핑크30" localSheetId="18">#REF!</definedName>
    <definedName name="아이소핑크30" localSheetId="20">#REF!</definedName>
    <definedName name="아이소핑크30" localSheetId="14">#REF!</definedName>
    <definedName name="아이소핑크30" localSheetId="16">#REF!</definedName>
    <definedName name="아이소핑크30" localSheetId="11">#REF!</definedName>
    <definedName name="아이소핑크30" localSheetId="7">#REF!</definedName>
    <definedName name="아이소핑크30" localSheetId="9">#REF!</definedName>
    <definedName name="아이소핑크30">#REF!</definedName>
    <definedName name="아이야" localSheetId="3">#REF!</definedName>
    <definedName name="아이야" localSheetId="6">#REF!</definedName>
    <definedName name="아이야" localSheetId="8">#REF!</definedName>
    <definedName name="아이야" localSheetId="10">#REF!</definedName>
    <definedName name="아이야" localSheetId="18">#REF!</definedName>
    <definedName name="아이야" localSheetId="20">#REF!</definedName>
    <definedName name="아이야" localSheetId="14">#REF!</definedName>
    <definedName name="아이야" localSheetId="16">#REF!</definedName>
    <definedName name="아이야" localSheetId="11">#REF!</definedName>
    <definedName name="아이야" localSheetId="7">#REF!</definedName>
    <definedName name="아이야" localSheetId="9">#REF!</definedName>
    <definedName name="아이야">#REF!</definedName>
    <definedName name="아ㅏ" localSheetId="6" hidden="1">{#N/A,#N/A,FALSE,"조골재"}</definedName>
    <definedName name="아ㅏ" localSheetId="8" hidden="1">{#N/A,#N/A,FALSE,"조골재"}</definedName>
    <definedName name="아ㅏ" localSheetId="10" hidden="1">{#N/A,#N/A,FALSE,"조골재"}</definedName>
    <definedName name="아ㅏ" localSheetId="13" hidden="1">{#N/A,#N/A,FALSE,"조골재"}</definedName>
    <definedName name="아ㅏ" localSheetId="15" hidden="1">{#N/A,#N/A,FALSE,"조골재"}</definedName>
    <definedName name="아ㅏ" localSheetId="17" hidden="1">{#N/A,#N/A,FALSE,"조골재"}</definedName>
    <definedName name="아ㅏ" localSheetId="19" hidden="1">{#N/A,#N/A,FALSE,"조골재"}</definedName>
    <definedName name="아ㅏ" localSheetId="12" hidden="1">{#N/A,#N/A,FALSE,"조골재"}</definedName>
    <definedName name="아ㅏ" localSheetId="16" hidden="1">{#N/A,#N/A,FALSE,"조골재"}</definedName>
    <definedName name="아ㅏ" localSheetId="5" hidden="1">{#N/A,#N/A,FALSE,"조골재"}</definedName>
    <definedName name="아ㅏ" localSheetId="9" hidden="1">{#N/A,#N/A,FALSE,"조골재"}</definedName>
    <definedName name="아ㅏ" hidden="1">{#N/A,#N/A,FALSE,"조골재"}</definedName>
    <definedName name="아ㅏㅓ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ㅣㅏㄴ" localSheetId="3">#REF!</definedName>
    <definedName name="아ㅓㅣㅏㄴ" localSheetId="6">#REF!</definedName>
    <definedName name="아ㅓㅣㅏㄴ" localSheetId="8">#REF!</definedName>
    <definedName name="아ㅓㅣㅏㄴ" localSheetId="10">#REF!</definedName>
    <definedName name="아ㅓㅣㅏㄴ" localSheetId="18">#REF!</definedName>
    <definedName name="아ㅓㅣㅏㄴ" localSheetId="20">#REF!</definedName>
    <definedName name="아ㅓㅣㅏㄴ" localSheetId="14">#REF!</definedName>
    <definedName name="아ㅓㅣㅏㄴ" localSheetId="16">#REF!</definedName>
    <definedName name="아ㅓㅣㅏㄴ" localSheetId="11">#REF!</definedName>
    <definedName name="아ㅓㅣㅏㄴ" localSheetId="7">#REF!</definedName>
    <definedName name="아ㅓㅣㅏㄴ" localSheetId="9">#REF!</definedName>
    <definedName name="아ㅓㅣㅏㄴ">#REF!</definedName>
    <definedName name="아ㅣㅓ" localSheetId="3">#REF!</definedName>
    <definedName name="아ㅣㅓ" localSheetId="6">#REF!</definedName>
    <definedName name="아ㅣㅓ" localSheetId="8">#REF!</definedName>
    <definedName name="아ㅣㅓ" localSheetId="10">#REF!</definedName>
    <definedName name="아ㅣㅓ" localSheetId="18">#REF!</definedName>
    <definedName name="아ㅣㅓ" localSheetId="20">#REF!</definedName>
    <definedName name="아ㅣㅓ" localSheetId="14">#REF!</definedName>
    <definedName name="아ㅣㅓ" localSheetId="16">#REF!</definedName>
    <definedName name="아ㅣㅓ" localSheetId="11">#REF!</definedName>
    <definedName name="아ㅣㅓ" localSheetId="7">#REF!</definedName>
    <definedName name="아ㅣㅓ" localSheetId="9">#REF!</definedName>
    <definedName name="아ㅣㅓ">#REF!</definedName>
    <definedName name="악취" localSheetId="18">#REF!</definedName>
    <definedName name="악취" localSheetId="20">#REF!</definedName>
    <definedName name="악취" localSheetId="14">#REF!</definedName>
    <definedName name="악취" localSheetId="16">#REF!</definedName>
    <definedName name="악취" localSheetId="11">#REF!</definedName>
    <definedName name="악취" localSheetId="7">#REF!</definedName>
    <definedName name="악취">#REF!</definedName>
    <definedName name="안" localSheetId="3">#REF!</definedName>
    <definedName name="안" localSheetId="6">#REF!</definedName>
    <definedName name="안" localSheetId="8">#REF!</definedName>
    <definedName name="안" localSheetId="10">#REF!</definedName>
    <definedName name="안" localSheetId="13">#REF!</definedName>
    <definedName name="안" localSheetId="15">#REF!</definedName>
    <definedName name="안" localSheetId="17">#REF!</definedName>
    <definedName name="안" localSheetId="19">#REF!</definedName>
    <definedName name="안" localSheetId="18">#REF!</definedName>
    <definedName name="안" localSheetId="12">#REF!</definedName>
    <definedName name="안" localSheetId="20">#REF!</definedName>
    <definedName name="안" localSheetId="14">#REF!</definedName>
    <definedName name="안" localSheetId="16">#REF!</definedName>
    <definedName name="안" localSheetId="5">#REF!</definedName>
    <definedName name="안" localSheetId="11">#REF!</definedName>
    <definedName name="안" localSheetId="7">#REF!</definedName>
    <definedName name="안" localSheetId="9">#REF!</definedName>
    <definedName name="안">#REF!</definedName>
    <definedName name="안계" localSheetId="3">#REF!</definedName>
    <definedName name="안계" localSheetId="6">#REF!</definedName>
    <definedName name="안계" localSheetId="8">#REF!</definedName>
    <definedName name="안계" localSheetId="10">#REF!</definedName>
    <definedName name="안계" localSheetId="18">#REF!</definedName>
    <definedName name="안계" localSheetId="20">#REF!</definedName>
    <definedName name="안계" localSheetId="14">#REF!</definedName>
    <definedName name="안계" localSheetId="16">#REF!</definedName>
    <definedName name="안계" localSheetId="11">#REF!</definedName>
    <definedName name="안계" localSheetId="7">#REF!</definedName>
    <definedName name="안계" localSheetId="9">#REF!</definedName>
    <definedName name="안계">#REF!</definedName>
    <definedName name="안내이정표제작및설치경비" localSheetId="3">#REF!</definedName>
    <definedName name="안내이정표제작및설치경비" localSheetId="6">#REF!</definedName>
    <definedName name="안내이정표제작및설치경비" localSheetId="8">#REF!</definedName>
    <definedName name="안내이정표제작및설치경비" localSheetId="10">#REF!</definedName>
    <definedName name="안내이정표제작및설치경비" localSheetId="18">#REF!</definedName>
    <definedName name="안내이정표제작및설치경비" localSheetId="20">#REF!</definedName>
    <definedName name="안내이정표제작및설치경비" localSheetId="14">#REF!</definedName>
    <definedName name="안내이정표제작및설치경비" localSheetId="16">#REF!</definedName>
    <definedName name="안내이정표제작및설치경비" localSheetId="11">#REF!</definedName>
    <definedName name="안내이정표제작및설치경비" localSheetId="7">#REF!</definedName>
    <definedName name="안내이정표제작및설치경비" localSheetId="9">#REF!</definedName>
    <definedName name="안내이정표제작및설치경비">#REF!</definedName>
    <definedName name="안내이정표제작및설치재료비" localSheetId="3">#REF!</definedName>
    <definedName name="안내이정표제작및설치재료비" localSheetId="6">#REF!</definedName>
    <definedName name="안내이정표제작및설치재료비" localSheetId="8">#REF!</definedName>
    <definedName name="안내이정표제작및설치재료비" localSheetId="10">#REF!</definedName>
    <definedName name="안내이정표제작및설치재료비" localSheetId="18">#REF!</definedName>
    <definedName name="안내이정표제작및설치재료비" localSheetId="20">#REF!</definedName>
    <definedName name="안내이정표제작및설치재료비" localSheetId="14">#REF!</definedName>
    <definedName name="안내이정표제작및설치재료비" localSheetId="16">#REF!</definedName>
    <definedName name="안내이정표제작및설치재료비" localSheetId="11">#REF!</definedName>
    <definedName name="안내이정표제작및설치재료비" localSheetId="7">#REF!</definedName>
    <definedName name="안내이정표제작및설치재료비" localSheetId="9">#REF!</definedName>
    <definedName name="안내이정표제작및설치재료비">#REF!</definedName>
    <definedName name="안방1호" localSheetId="3">#REF!</definedName>
    <definedName name="안방1호" localSheetId="6">#REF!</definedName>
    <definedName name="안방1호" localSheetId="8">#REF!</definedName>
    <definedName name="안방1호" localSheetId="10">#REF!</definedName>
    <definedName name="안방1호" localSheetId="13">#REF!</definedName>
    <definedName name="안방1호" localSheetId="15">#REF!</definedName>
    <definedName name="안방1호" localSheetId="17">#REF!</definedName>
    <definedName name="안방1호" localSheetId="19">#REF!</definedName>
    <definedName name="안방1호" localSheetId="18">#REF!</definedName>
    <definedName name="안방1호" localSheetId="12">#REF!</definedName>
    <definedName name="안방1호" localSheetId="20">#REF!</definedName>
    <definedName name="안방1호" localSheetId="14">#REF!</definedName>
    <definedName name="안방1호" localSheetId="16">#REF!</definedName>
    <definedName name="안방1호" localSheetId="5">#REF!</definedName>
    <definedName name="안방1호" localSheetId="11">#REF!</definedName>
    <definedName name="안방1호" localSheetId="7">#REF!</definedName>
    <definedName name="안방1호" localSheetId="9">#REF!</definedName>
    <definedName name="안방1호">#REF!</definedName>
    <definedName name="안방2호" localSheetId="3">#REF!</definedName>
    <definedName name="안방2호" localSheetId="6">#REF!</definedName>
    <definedName name="안방2호" localSheetId="8">#REF!</definedName>
    <definedName name="안방2호" localSheetId="10">#REF!</definedName>
    <definedName name="안방2호" localSheetId="13">#REF!</definedName>
    <definedName name="안방2호" localSheetId="15">#REF!</definedName>
    <definedName name="안방2호" localSheetId="17">#REF!</definedName>
    <definedName name="안방2호" localSheetId="19">#REF!</definedName>
    <definedName name="안방2호" localSheetId="18">#REF!</definedName>
    <definedName name="안방2호" localSheetId="12">#REF!</definedName>
    <definedName name="안방2호" localSheetId="20">#REF!</definedName>
    <definedName name="안방2호" localSheetId="14">#REF!</definedName>
    <definedName name="안방2호" localSheetId="16">#REF!</definedName>
    <definedName name="안방2호" localSheetId="5">#REF!</definedName>
    <definedName name="안방2호" localSheetId="11">#REF!</definedName>
    <definedName name="안방2호" localSheetId="7">#REF!</definedName>
    <definedName name="안방2호" localSheetId="9">#REF!</definedName>
    <definedName name="안방2호">#REF!</definedName>
    <definedName name="안전" localSheetId="3">[43]표지!#REF!</definedName>
    <definedName name="안전" localSheetId="6">[43]표지!#REF!</definedName>
    <definedName name="안전" localSheetId="8">[43]표지!#REF!</definedName>
    <definedName name="안전" localSheetId="10">[43]표지!#REF!</definedName>
    <definedName name="안전" localSheetId="13">[43]표지!#REF!</definedName>
    <definedName name="안전" localSheetId="15">[43]표지!#REF!</definedName>
    <definedName name="안전" localSheetId="17">[43]표지!#REF!</definedName>
    <definedName name="안전" localSheetId="19">[43]표지!#REF!</definedName>
    <definedName name="안전" localSheetId="18">#REF!</definedName>
    <definedName name="안전" localSheetId="12">[43]표지!#REF!</definedName>
    <definedName name="안전" localSheetId="20">#REF!</definedName>
    <definedName name="안전" localSheetId="14">#REF!</definedName>
    <definedName name="안전" localSheetId="16">[43]표지!#REF!</definedName>
    <definedName name="안전" localSheetId="5">[43]표지!#REF!</definedName>
    <definedName name="안전" localSheetId="11">#REF!</definedName>
    <definedName name="안전" localSheetId="7">#REF!</definedName>
    <definedName name="안전" localSheetId="9">[43]표지!#REF!</definedName>
    <definedName name="안전">#REF!</definedName>
    <definedName name="안전관리비" localSheetId="3">#REF!</definedName>
    <definedName name="안전관리비" localSheetId="6">#REF!</definedName>
    <definedName name="안전관리비" localSheetId="8">#REF!</definedName>
    <definedName name="안전관리비" localSheetId="10">#REF!</definedName>
    <definedName name="안전관리비" localSheetId="13">#REF!</definedName>
    <definedName name="안전관리비" localSheetId="15">#REF!</definedName>
    <definedName name="안전관리비" localSheetId="17">#REF!</definedName>
    <definedName name="안전관리비" localSheetId="19">#REF!</definedName>
    <definedName name="안전관리비" localSheetId="18">#REF!</definedName>
    <definedName name="안전관리비" localSheetId="12">#REF!</definedName>
    <definedName name="안전관리비" localSheetId="20">#REF!</definedName>
    <definedName name="안전관리비" localSheetId="14">#REF!</definedName>
    <definedName name="안전관리비" localSheetId="16">#REF!</definedName>
    <definedName name="안전관리비" localSheetId="5">#REF!</definedName>
    <definedName name="안전관리비" localSheetId="11">#REF!</definedName>
    <definedName name="안전관리비" localSheetId="7">#REF!</definedName>
    <definedName name="안전관리비" localSheetId="9">#REF!</definedName>
    <definedName name="안전관리비">#REF!</definedName>
    <definedName name="안전관리비요율" localSheetId="3">#REF!</definedName>
    <definedName name="안전관리비요율" localSheetId="6">#REF!</definedName>
    <definedName name="안전관리비요율" localSheetId="8">#REF!</definedName>
    <definedName name="안전관리비요율" localSheetId="10">#REF!</definedName>
    <definedName name="안전관리비요율" localSheetId="13">#REF!</definedName>
    <definedName name="안전관리비요율" localSheetId="15">#REF!</definedName>
    <definedName name="안전관리비요율" localSheetId="17">#REF!</definedName>
    <definedName name="안전관리비요율" localSheetId="19">#REF!</definedName>
    <definedName name="안전관리비요율" localSheetId="18">#REF!</definedName>
    <definedName name="안전관리비요율" localSheetId="12">#REF!</definedName>
    <definedName name="안전관리비요율" localSheetId="20">#REF!</definedName>
    <definedName name="안전관리비요율" localSheetId="14">#REF!</definedName>
    <definedName name="안전관리비요율" localSheetId="16">#REF!</definedName>
    <definedName name="안전관리비요율" localSheetId="5">#REF!</definedName>
    <definedName name="안전관리비요율" localSheetId="11">#REF!</definedName>
    <definedName name="안전관리비요율" localSheetId="7">#REF!</definedName>
    <definedName name="안전관리비요율" localSheetId="9">#REF!</definedName>
    <definedName name="안전관리비요율">#REF!</definedName>
    <definedName name="안전관리비요율_변경" localSheetId="3">#REF!</definedName>
    <definedName name="안전관리비요율_변경" localSheetId="6">#REF!</definedName>
    <definedName name="안전관리비요율_변경" localSheetId="8">#REF!</definedName>
    <definedName name="안전관리비요율_변경" localSheetId="10">#REF!</definedName>
    <definedName name="안전관리비요율_변경" localSheetId="13">#REF!</definedName>
    <definedName name="안전관리비요율_변경" localSheetId="15">#REF!</definedName>
    <definedName name="안전관리비요율_변경" localSheetId="17">#REF!</definedName>
    <definedName name="안전관리비요율_변경" localSheetId="19">#REF!</definedName>
    <definedName name="안전관리비요율_변경" localSheetId="18">#REF!</definedName>
    <definedName name="안전관리비요율_변경" localSheetId="12">#REF!</definedName>
    <definedName name="안전관리비요율_변경" localSheetId="20">#REF!</definedName>
    <definedName name="안전관리비요율_변경" localSheetId="14">#REF!</definedName>
    <definedName name="안전관리비요율_변경" localSheetId="16">#REF!</definedName>
    <definedName name="안전관리비요율_변경" localSheetId="5">#REF!</definedName>
    <definedName name="안전관리비요율_변경" localSheetId="11">#REF!</definedName>
    <definedName name="안전관리비요율_변경" localSheetId="7">#REF!</definedName>
    <definedName name="안전관리비요율_변경" localSheetId="9">#REF!</definedName>
    <definedName name="안전관리비요율_변경">#REF!</definedName>
    <definedName name="안전관리비율" localSheetId="18">#REF!</definedName>
    <definedName name="안전관리비율" localSheetId="20">#REF!</definedName>
    <definedName name="안전관리비율" localSheetId="14">#REF!</definedName>
    <definedName name="안전관리비율" localSheetId="16">#REF!</definedName>
    <definedName name="안전관리비율" localSheetId="11">#REF!</definedName>
    <definedName name="안전관리비율" localSheetId="7">#REF!</definedName>
    <definedName name="안전관리비율">#REF!</definedName>
    <definedName name="안전관리비표" localSheetId="3">#REF!</definedName>
    <definedName name="안전관리비표" localSheetId="6">#REF!</definedName>
    <definedName name="안전관리비표" localSheetId="8">#REF!</definedName>
    <definedName name="안전관리비표" localSheetId="10">#REF!</definedName>
    <definedName name="안전관리비표" localSheetId="13">#REF!</definedName>
    <definedName name="안전관리비표" localSheetId="15">#REF!</definedName>
    <definedName name="안전관리비표" localSheetId="17">#REF!</definedName>
    <definedName name="안전관리비표" localSheetId="19">#REF!</definedName>
    <definedName name="안전관리비표" localSheetId="18">#REF!</definedName>
    <definedName name="안전관리비표" localSheetId="12">#REF!</definedName>
    <definedName name="안전관리비표" localSheetId="20">#REF!</definedName>
    <definedName name="안전관리비표" localSheetId="14">#REF!</definedName>
    <definedName name="안전관리비표" localSheetId="16">#REF!</definedName>
    <definedName name="안전관리비표" localSheetId="5">#REF!</definedName>
    <definedName name="안전관리비표" localSheetId="11">#REF!</definedName>
    <definedName name="안전관리비표" localSheetId="7">#REF!</definedName>
    <definedName name="안전관리비표" localSheetId="9">#REF!</definedName>
    <definedName name="안전관리비표">#REF!</definedName>
    <definedName name="안전밸브" localSheetId="3">#REF!</definedName>
    <definedName name="안전밸브" localSheetId="6">#REF!</definedName>
    <definedName name="안전밸브" localSheetId="8">#REF!</definedName>
    <definedName name="안전밸브" localSheetId="10">#REF!</definedName>
    <definedName name="안전밸브" localSheetId="18">#REF!</definedName>
    <definedName name="안전밸브" localSheetId="20">#REF!</definedName>
    <definedName name="안전밸브" localSheetId="14">#REF!</definedName>
    <definedName name="안전밸브" localSheetId="16">#REF!</definedName>
    <definedName name="안전밸브" localSheetId="11">#REF!</definedName>
    <definedName name="안전밸브" localSheetId="7">#REF!</definedName>
    <definedName name="안전밸브" localSheetId="9">#REF!</definedName>
    <definedName name="안전밸브">#REF!</definedName>
    <definedName name="안정수위" localSheetId="3">#REF!</definedName>
    <definedName name="안정수위" localSheetId="6">#REF!</definedName>
    <definedName name="안정수위" localSheetId="8">#REF!</definedName>
    <definedName name="안정수위" localSheetId="10">#REF!</definedName>
    <definedName name="안정수위" localSheetId="13">#REF!</definedName>
    <definedName name="안정수위" localSheetId="15">#REF!</definedName>
    <definedName name="안정수위" localSheetId="17">#REF!</definedName>
    <definedName name="안정수위" localSheetId="19">#REF!</definedName>
    <definedName name="안정수위" localSheetId="18">#REF!</definedName>
    <definedName name="안정수위" localSheetId="12">#REF!</definedName>
    <definedName name="안정수위" localSheetId="20">#REF!</definedName>
    <definedName name="안정수위" localSheetId="14">#REF!</definedName>
    <definedName name="안정수위" localSheetId="16">#REF!</definedName>
    <definedName name="안정수위" localSheetId="5">#REF!</definedName>
    <definedName name="안정수위" localSheetId="11">#REF!</definedName>
    <definedName name="안정수위" localSheetId="7">#REF!</definedName>
    <definedName name="안정수위" localSheetId="9">#REF!</definedName>
    <definedName name="안정수위">#REF!</definedName>
    <definedName name="안풍" localSheetId="3">#REF!</definedName>
    <definedName name="안풍" localSheetId="6">#REF!</definedName>
    <definedName name="안풍" localSheetId="8">#REF!</definedName>
    <definedName name="안풍" localSheetId="10">#REF!</definedName>
    <definedName name="안풍" localSheetId="13">#REF!</definedName>
    <definedName name="안풍" localSheetId="15">#REF!</definedName>
    <definedName name="안풍" localSheetId="17">#REF!</definedName>
    <definedName name="안풍" localSheetId="19">#REF!</definedName>
    <definedName name="안풍" localSheetId="18">#REF!</definedName>
    <definedName name="안풍" localSheetId="12">#REF!</definedName>
    <definedName name="안풍" localSheetId="20">#REF!</definedName>
    <definedName name="안풍" localSheetId="14">#REF!</definedName>
    <definedName name="안풍" localSheetId="16">#REF!</definedName>
    <definedName name="안풍" localSheetId="5">#REF!</definedName>
    <definedName name="안풍" localSheetId="11">#REF!</definedName>
    <definedName name="안풍" localSheetId="7">#REF!</definedName>
    <definedName name="안풍" localSheetId="9">#REF!</definedName>
    <definedName name="안풍">#REF!</definedName>
    <definedName name="알d" localSheetId="18">#REF!</definedName>
    <definedName name="알d" localSheetId="20">#REF!</definedName>
    <definedName name="알d" localSheetId="14">#REF!</definedName>
    <definedName name="알d" localSheetId="16">#REF!</definedName>
    <definedName name="알d" localSheetId="11">#REF!</definedName>
    <definedName name="알d" localSheetId="7">#REF!</definedName>
    <definedName name="알d">#REF!</definedName>
    <definedName name="알수가없네" localSheetId="3">#REF!</definedName>
    <definedName name="알수가없네" localSheetId="6">#REF!</definedName>
    <definedName name="알수가없네" localSheetId="8">#REF!</definedName>
    <definedName name="알수가없네" localSheetId="10">#REF!</definedName>
    <definedName name="알수가없네" localSheetId="18">#REF!</definedName>
    <definedName name="알수가없네" localSheetId="20">#REF!</definedName>
    <definedName name="알수가없네" localSheetId="14">#REF!</definedName>
    <definedName name="알수가없네" localSheetId="16">#REF!</definedName>
    <definedName name="알수가없네" localSheetId="11">#REF!</definedName>
    <definedName name="알수가없네" localSheetId="7">#REF!</definedName>
    <definedName name="알수가없네" localSheetId="9">#REF!</definedName>
    <definedName name="알수가없네">#REF!</definedName>
    <definedName name="알지" localSheetId="3">#REF!</definedName>
    <definedName name="알지" localSheetId="6">#REF!</definedName>
    <definedName name="알지" localSheetId="8">#REF!</definedName>
    <definedName name="알지" localSheetId="10">#REF!</definedName>
    <definedName name="알지" localSheetId="18">#REF!</definedName>
    <definedName name="알지" localSheetId="20">#REF!</definedName>
    <definedName name="알지" localSheetId="14">#REF!</definedName>
    <definedName name="알지" localSheetId="16">#REF!</definedName>
    <definedName name="알지" localSheetId="11">#REF!</definedName>
    <definedName name="알지" localSheetId="7">#REF!</definedName>
    <definedName name="알지" localSheetId="9">#REF!</definedName>
    <definedName name="알지">#REF!</definedName>
    <definedName name="알파1" localSheetId="18">#REF!</definedName>
    <definedName name="알파1" localSheetId="20">#REF!</definedName>
    <definedName name="알파1" localSheetId="14">#REF!</definedName>
    <definedName name="알파1" localSheetId="16">#REF!</definedName>
    <definedName name="알파1" localSheetId="11">#REF!</definedName>
    <definedName name="알파1" localSheetId="7">#REF!</definedName>
    <definedName name="알파1">#REF!</definedName>
    <definedName name="알파2" localSheetId="18">#REF!</definedName>
    <definedName name="알파2" localSheetId="20">#REF!</definedName>
    <definedName name="알파2" localSheetId="14">#REF!</definedName>
    <definedName name="알파2" localSheetId="16">#REF!</definedName>
    <definedName name="알파2" localSheetId="11">#REF!</definedName>
    <definedName name="알파2" localSheetId="7">#REF!</definedName>
    <definedName name="알파2">#REF!</definedName>
    <definedName name="암거" localSheetId="3" hidden="1">#REF!</definedName>
    <definedName name="암거" localSheetId="6" hidden="1">#REF!</definedName>
    <definedName name="암거" localSheetId="8" hidden="1">#REF!</definedName>
    <definedName name="암거" localSheetId="10" hidden="1">#REF!</definedName>
    <definedName name="암거" localSheetId="13" hidden="1">#REF!</definedName>
    <definedName name="암거" localSheetId="15" hidden="1">#REF!</definedName>
    <definedName name="암거" localSheetId="17" hidden="1">#REF!</definedName>
    <definedName name="암거" localSheetId="19" hidden="1">#REF!</definedName>
    <definedName name="암거" localSheetId="18">#REF!</definedName>
    <definedName name="암거" localSheetId="12" hidden="1">#REF!</definedName>
    <definedName name="암거" localSheetId="20">#REF!</definedName>
    <definedName name="암거" localSheetId="14">#REF!</definedName>
    <definedName name="암거" localSheetId="16" hidden="1">#REF!</definedName>
    <definedName name="암거" localSheetId="5" hidden="1">#REF!</definedName>
    <definedName name="암거" localSheetId="11">#REF!</definedName>
    <definedName name="암거" localSheetId="7">#REF!</definedName>
    <definedName name="암거" localSheetId="9" hidden="1">#REF!</definedName>
    <definedName name="암거">#REF!</definedName>
    <definedName name="암거공" localSheetId="3">#REF!</definedName>
    <definedName name="암거공" localSheetId="6">#REF!</definedName>
    <definedName name="암거공" localSheetId="8">#REF!</definedName>
    <definedName name="암거공" localSheetId="10">#REF!</definedName>
    <definedName name="암거공" localSheetId="18">#REF!</definedName>
    <definedName name="암거공" localSheetId="20">#REF!</definedName>
    <definedName name="암거공" localSheetId="14">#REF!</definedName>
    <definedName name="암거공" localSheetId="16">#REF!</definedName>
    <definedName name="암거공" localSheetId="11">#REF!</definedName>
    <definedName name="암거공" localSheetId="7">#REF!</definedName>
    <definedName name="암거공" localSheetId="9">#REF!</definedName>
    <definedName name="암거공">#REF!</definedName>
    <definedName name="암거공자재집계" localSheetId="3">#REF!</definedName>
    <definedName name="암거공자재집계" localSheetId="6">#REF!</definedName>
    <definedName name="암거공자재집계" localSheetId="8">#REF!</definedName>
    <definedName name="암거공자재집계" localSheetId="10">#REF!</definedName>
    <definedName name="암거공자재집계" localSheetId="13">#REF!</definedName>
    <definedName name="암거공자재집계" localSheetId="15">#REF!</definedName>
    <definedName name="암거공자재집계" localSheetId="17">#REF!</definedName>
    <definedName name="암거공자재집계" localSheetId="19">#REF!</definedName>
    <definedName name="암거공자재집계" localSheetId="18">#REF!</definedName>
    <definedName name="암거공자재집계" localSheetId="12">#REF!</definedName>
    <definedName name="암거공자재집계" localSheetId="20">#REF!</definedName>
    <definedName name="암거공자재집계" localSheetId="14">#REF!</definedName>
    <definedName name="암거공자재집계" localSheetId="4">#REF!</definedName>
    <definedName name="암거공자재집계" localSheetId="16">#REF!</definedName>
    <definedName name="암거공자재집계" localSheetId="5">#REF!</definedName>
    <definedName name="암거공자재집계" localSheetId="11">#REF!</definedName>
    <definedName name="암거공자재집계" localSheetId="7">#REF!</definedName>
    <definedName name="암거공자재집계" localSheetId="9">#REF!</definedName>
    <definedName name="암거공자재집계">#REF!</definedName>
    <definedName name="암거기초수량" localSheetId="3">#REF!</definedName>
    <definedName name="암거기초수량" localSheetId="6">#REF!</definedName>
    <definedName name="암거기초수량" localSheetId="8">#REF!</definedName>
    <definedName name="암거기초수량" localSheetId="10">#REF!</definedName>
    <definedName name="암거기초수량" localSheetId="13">#REF!</definedName>
    <definedName name="암거기초수량" localSheetId="15">#REF!</definedName>
    <definedName name="암거기초수량" localSheetId="17">#REF!</definedName>
    <definedName name="암거기초수량" localSheetId="19">#REF!</definedName>
    <definedName name="암거기초수량" localSheetId="18">#REF!</definedName>
    <definedName name="암거기초수량" localSheetId="12">#REF!</definedName>
    <definedName name="암거기초수량" localSheetId="20">#REF!</definedName>
    <definedName name="암거기초수량" localSheetId="14">#REF!</definedName>
    <definedName name="암거기초수량" localSheetId="4">#REF!</definedName>
    <definedName name="암거기초수량" localSheetId="16">#REF!</definedName>
    <definedName name="암거기초수량" localSheetId="5">#REF!</definedName>
    <definedName name="암거기초수량" localSheetId="11">#REF!</definedName>
    <definedName name="암거기초수량" localSheetId="7">#REF!</definedName>
    <definedName name="암거기초수량" localSheetId="9">#REF!</definedName>
    <definedName name="암거기초수량">#REF!</definedName>
    <definedName name="암거날개벽기초수량" localSheetId="3">#REF!</definedName>
    <definedName name="암거날개벽기초수량" localSheetId="6">#REF!</definedName>
    <definedName name="암거날개벽기초수량" localSheetId="8">#REF!</definedName>
    <definedName name="암거날개벽기초수량" localSheetId="10">#REF!</definedName>
    <definedName name="암거날개벽기초수량" localSheetId="13">#REF!</definedName>
    <definedName name="암거날개벽기초수량" localSheetId="15">#REF!</definedName>
    <definedName name="암거날개벽기초수량" localSheetId="17">#REF!</definedName>
    <definedName name="암거날개벽기초수량" localSheetId="19">#REF!</definedName>
    <definedName name="암거날개벽기초수량" localSheetId="18">#REF!</definedName>
    <definedName name="암거날개벽기초수량" localSheetId="12">#REF!</definedName>
    <definedName name="암거날개벽기초수량" localSheetId="20">#REF!</definedName>
    <definedName name="암거날개벽기초수량" localSheetId="14">#REF!</definedName>
    <definedName name="암거날개벽기초수량" localSheetId="4">#REF!</definedName>
    <definedName name="암거날개벽기초수량" localSheetId="16">#REF!</definedName>
    <definedName name="암거날개벽기초수량" localSheetId="5">#REF!</definedName>
    <definedName name="암거날개벽기초수량" localSheetId="11">#REF!</definedName>
    <definedName name="암거날개벽기초수량" localSheetId="7">#REF!</definedName>
    <definedName name="암거날개벽기초수량" localSheetId="9">#REF!</definedName>
    <definedName name="암거날개벽기초수량">#REF!</definedName>
    <definedName name="암거조서" localSheetId="3">#REF!</definedName>
    <definedName name="암거조서" localSheetId="6">#REF!</definedName>
    <definedName name="암거조서" localSheetId="8">#REF!</definedName>
    <definedName name="암거조서" localSheetId="10">#REF!</definedName>
    <definedName name="암거조서" localSheetId="13">#REF!</definedName>
    <definedName name="암거조서" localSheetId="15">#REF!</definedName>
    <definedName name="암거조서" localSheetId="17">#REF!</definedName>
    <definedName name="암거조서" localSheetId="19">#REF!</definedName>
    <definedName name="암거조서" localSheetId="18">#REF!</definedName>
    <definedName name="암거조서" localSheetId="12">#REF!</definedName>
    <definedName name="암거조서" localSheetId="20">#REF!</definedName>
    <definedName name="암거조서" localSheetId="14">#REF!</definedName>
    <definedName name="암거조서" localSheetId="4">#REF!</definedName>
    <definedName name="암거조서" localSheetId="16">#REF!</definedName>
    <definedName name="암거조서" localSheetId="5">#REF!</definedName>
    <definedName name="암거조서" localSheetId="11">#REF!</definedName>
    <definedName name="암거조서" localSheetId="7">#REF!</definedName>
    <definedName name="암거조서" localSheetId="9">#REF!</definedName>
    <definedName name="암거조서">#REF!</definedName>
    <definedName name="암거철근" localSheetId="18">#REF!</definedName>
    <definedName name="암거철근" localSheetId="20">#REF!</definedName>
    <definedName name="암거철근" localSheetId="14">#REF!</definedName>
    <definedName name="암거철근" localSheetId="16">#REF!</definedName>
    <definedName name="암거철근" localSheetId="11">#REF!</definedName>
    <definedName name="암거철근" localSheetId="7">#REF!</definedName>
    <definedName name="암거철근">#REF!</definedName>
    <definedName name="암타이밴드" localSheetId="3">#REF!</definedName>
    <definedName name="암타이밴드" localSheetId="6">#REF!</definedName>
    <definedName name="암타이밴드" localSheetId="8">#REF!</definedName>
    <definedName name="암타이밴드" localSheetId="10">#REF!</definedName>
    <definedName name="암타이밴드" localSheetId="18">#REF!</definedName>
    <definedName name="암타이밴드" localSheetId="20">#REF!</definedName>
    <definedName name="암타이밴드" localSheetId="14">#REF!</definedName>
    <definedName name="암타이밴드" localSheetId="16">#REF!</definedName>
    <definedName name="암타이밴드" localSheetId="11">#REF!</definedName>
    <definedName name="암타이밴드" localSheetId="7">#REF!</definedName>
    <definedName name="암타이밴드" localSheetId="9">#REF!</definedName>
    <definedName name="암타이밴드">#REF!</definedName>
    <definedName name="압량" localSheetId="3">BlankMacro1</definedName>
    <definedName name="압량" localSheetId="6">BlankMacro1</definedName>
    <definedName name="압량" localSheetId="8">BlankMacro1</definedName>
    <definedName name="압량" localSheetId="10">BlankMacro1</definedName>
    <definedName name="압량" localSheetId="13">BlankMacro1</definedName>
    <definedName name="압량" localSheetId="15">BlankMacro1</definedName>
    <definedName name="압량" localSheetId="17">BlankMacro1</definedName>
    <definedName name="압량" localSheetId="19">BlankMacro1</definedName>
    <definedName name="압량" localSheetId="18">BlankMacro1</definedName>
    <definedName name="압량" localSheetId="12">BlankMacro1</definedName>
    <definedName name="압량" localSheetId="20">BlankMacro1</definedName>
    <definedName name="압량" localSheetId="14">BlankMacro1</definedName>
    <definedName name="압량" localSheetId="16">BlankMacro1</definedName>
    <definedName name="압량" localSheetId="5">BlankMacro1</definedName>
    <definedName name="압량" localSheetId="11">BlankMacro1</definedName>
    <definedName name="압량" localSheetId="7">BlankMacro1</definedName>
    <definedName name="압량" localSheetId="9">BlankMacro1</definedName>
    <definedName name="압량">BlankMacro1</definedName>
    <definedName name="압량1" localSheetId="3">BlankMacro1</definedName>
    <definedName name="압량1" localSheetId="6">BlankMacro1</definedName>
    <definedName name="압량1" localSheetId="8">BlankMacro1</definedName>
    <definedName name="압량1" localSheetId="10">BlankMacro1</definedName>
    <definedName name="압량1" localSheetId="13">BlankMacro1</definedName>
    <definedName name="압량1" localSheetId="15">BlankMacro1</definedName>
    <definedName name="압량1" localSheetId="17">BlankMacro1</definedName>
    <definedName name="압량1" localSheetId="19">BlankMacro1</definedName>
    <definedName name="압량1" localSheetId="18">BlankMacro1</definedName>
    <definedName name="압량1" localSheetId="12">BlankMacro1</definedName>
    <definedName name="압량1" localSheetId="20">BlankMacro1</definedName>
    <definedName name="압량1" localSheetId="14">BlankMacro1</definedName>
    <definedName name="압량1" localSheetId="16">BlankMacro1</definedName>
    <definedName name="압량1" localSheetId="5">BlankMacro1</definedName>
    <definedName name="압량1" localSheetId="11">BlankMacro1</definedName>
    <definedName name="압량1" localSheetId="7">BlankMacro1</definedName>
    <definedName name="압량1" localSheetId="9">BlankMacro1</definedName>
    <definedName name="압량1">BlankMacro1</definedName>
    <definedName name="압량초등" localSheetId="3">BlankMacro1</definedName>
    <definedName name="압량초등" localSheetId="6">BlankMacro1</definedName>
    <definedName name="압량초등" localSheetId="8">BlankMacro1</definedName>
    <definedName name="압량초등" localSheetId="10">BlankMacro1</definedName>
    <definedName name="압량초등" localSheetId="13">BlankMacro1</definedName>
    <definedName name="압량초등" localSheetId="15">BlankMacro1</definedName>
    <definedName name="압량초등" localSheetId="17">BlankMacro1</definedName>
    <definedName name="압량초등" localSheetId="19">BlankMacro1</definedName>
    <definedName name="압량초등" localSheetId="18">BlankMacro1</definedName>
    <definedName name="압량초등" localSheetId="12">BlankMacro1</definedName>
    <definedName name="압량초등" localSheetId="20">BlankMacro1</definedName>
    <definedName name="압량초등" localSheetId="14">BlankMacro1</definedName>
    <definedName name="압량초등" localSheetId="16">BlankMacro1</definedName>
    <definedName name="압량초등" localSheetId="5">BlankMacro1</definedName>
    <definedName name="압량초등" localSheetId="11">BlankMacro1</definedName>
    <definedName name="압량초등" localSheetId="7">BlankMacro1</definedName>
    <definedName name="압량초등" localSheetId="9">BlankMacro1</definedName>
    <definedName name="압량초등">BlankMacro1</definedName>
    <definedName name="압력계류" localSheetId="3">#REF!</definedName>
    <definedName name="압력계류" localSheetId="6">#REF!</definedName>
    <definedName name="압력계류" localSheetId="8">#REF!</definedName>
    <definedName name="압력계류" localSheetId="10">#REF!</definedName>
    <definedName name="압력계류" localSheetId="18">#REF!</definedName>
    <definedName name="압력계류" localSheetId="20">#REF!</definedName>
    <definedName name="압력계류" localSheetId="14">#REF!</definedName>
    <definedName name="압력계류" localSheetId="16">#REF!</definedName>
    <definedName name="압력계류" localSheetId="11">#REF!</definedName>
    <definedName name="압력계류" localSheetId="7">#REF!</definedName>
    <definedName name="압력계류" localSheetId="9">#REF!</definedName>
    <definedName name="압력계류">#REF!</definedName>
    <definedName name="앙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localSheetId="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localSheetId="1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localSheetId="1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localSheetId="1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localSheetId="1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localSheetId="1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localSheetId="1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앙카슈외" localSheetId="3">#REF!</definedName>
    <definedName name="앙카슈외" localSheetId="6">#REF!</definedName>
    <definedName name="앙카슈외" localSheetId="8">#REF!</definedName>
    <definedName name="앙카슈외" localSheetId="10">#REF!</definedName>
    <definedName name="앙카슈외" localSheetId="18">#REF!</definedName>
    <definedName name="앙카슈외" localSheetId="20">#REF!</definedName>
    <definedName name="앙카슈외" localSheetId="14">#REF!</definedName>
    <definedName name="앙카슈외" localSheetId="16">#REF!</definedName>
    <definedName name="앙카슈외" localSheetId="11">#REF!</definedName>
    <definedName name="앙카슈외" localSheetId="7">#REF!</definedName>
    <definedName name="앙카슈외" localSheetId="9">#REF!</definedName>
    <definedName name="앙카슈외">#REF!</definedName>
    <definedName name="앙토재사벽바르기노무비" localSheetId="3">#REF!</definedName>
    <definedName name="앙토재사벽바르기노무비" localSheetId="6">#REF!</definedName>
    <definedName name="앙토재사벽바르기노무비" localSheetId="8">#REF!</definedName>
    <definedName name="앙토재사벽바르기노무비" localSheetId="10">#REF!</definedName>
    <definedName name="앙토재사벽바르기노무비" localSheetId="18">#REF!</definedName>
    <definedName name="앙토재사벽바르기노무비" localSheetId="20">#REF!</definedName>
    <definedName name="앙토재사벽바르기노무비" localSheetId="14">#REF!</definedName>
    <definedName name="앙토재사벽바르기노무비" localSheetId="16">#REF!</definedName>
    <definedName name="앙토재사벽바르기노무비" localSheetId="11">#REF!</definedName>
    <definedName name="앙토재사벽바르기노무비" localSheetId="7">#REF!</definedName>
    <definedName name="앙토재사벽바르기노무비" localSheetId="9">#REF!</definedName>
    <definedName name="앙토재사벽바르기노무비">#REF!</definedName>
    <definedName name="앙토재사벽바르기재료비" localSheetId="3">#REF!</definedName>
    <definedName name="앙토재사벽바르기재료비" localSheetId="6">#REF!</definedName>
    <definedName name="앙토재사벽바르기재료비" localSheetId="8">#REF!</definedName>
    <definedName name="앙토재사벽바르기재료비" localSheetId="10">#REF!</definedName>
    <definedName name="앙토재사벽바르기재료비" localSheetId="18">#REF!</definedName>
    <definedName name="앙토재사벽바르기재료비" localSheetId="20">#REF!</definedName>
    <definedName name="앙토재사벽바르기재료비" localSheetId="14">#REF!</definedName>
    <definedName name="앙토재사벽바르기재료비" localSheetId="16">#REF!</definedName>
    <definedName name="앙토재사벽바르기재료비" localSheetId="11">#REF!</definedName>
    <definedName name="앙토재사벽바르기재료비" localSheetId="7">#REF!</definedName>
    <definedName name="앙토재사벽바르기재료비" localSheetId="9">#REF!</definedName>
    <definedName name="앙토재사벽바르기재료비">#REF!</definedName>
    <definedName name="앞들1호" localSheetId="3">#REF!</definedName>
    <definedName name="앞들1호" localSheetId="6">#REF!</definedName>
    <definedName name="앞들1호" localSheetId="8">#REF!</definedName>
    <definedName name="앞들1호" localSheetId="10">#REF!</definedName>
    <definedName name="앞들1호" localSheetId="13">#REF!</definedName>
    <definedName name="앞들1호" localSheetId="15">#REF!</definedName>
    <definedName name="앞들1호" localSheetId="17">#REF!</definedName>
    <definedName name="앞들1호" localSheetId="19">#REF!</definedName>
    <definedName name="앞들1호" localSheetId="18">#REF!</definedName>
    <definedName name="앞들1호" localSheetId="12">#REF!</definedName>
    <definedName name="앞들1호" localSheetId="20">#REF!</definedName>
    <definedName name="앞들1호" localSheetId="14">#REF!</definedName>
    <definedName name="앞들1호" localSheetId="16">#REF!</definedName>
    <definedName name="앞들1호" localSheetId="5">#REF!</definedName>
    <definedName name="앞들1호" localSheetId="11">#REF!</definedName>
    <definedName name="앞들1호" localSheetId="7">#REF!</definedName>
    <definedName name="앞들1호" localSheetId="9">#REF!</definedName>
    <definedName name="앞들1호">#REF!</definedName>
    <definedName name="앞들2호" localSheetId="3">#REF!</definedName>
    <definedName name="앞들2호" localSheetId="6">#REF!</definedName>
    <definedName name="앞들2호" localSheetId="8">#REF!</definedName>
    <definedName name="앞들2호" localSheetId="10">#REF!</definedName>
    <definedName name="앞들2호" localSheetId="13">#REF!</definedName>
    <definedName name="앞들2호" localSheetId="15">#REF!</definedName>
    <definedName name="앞들2호" localSheetId="17">#REF!</definedName>
    <definedName name="앞들2호" localSheetId="19">#REF!</definedName>
    <definedName name="앞들2호" localSheetId="18">#REF!</definedName>
    <definedName name="앞들2호" localSheetId="12">#REF!</definedName>
    <definedName name="앞들2호" localSheetId="20">#REF!</definedName>
    <definedName name="앞들2호" localSheetId="14">#REF!</definedName>
    <definedName name="앞들2호" localSheetId="16">#REF!</definedName>
    <definedName name="앞들2호" localSheetId="5">#REF!</definedName>
    <definedName name="앞들2호" localSheetId="11">#REF!</definedName>
    <definedName name="앞들2호" localSheetId="7">#REF!</definedName>
    <definedName name="앞들2호" localSheetId="9">#REF!</definedName>
    <definedName name="앞들2호">#REF!</definedName>
    <definedName name="애머ㅏㄹ" localSheetId="3">#REF!</definedName>
    <definedName name="애머ㅏㄹ" localSheetId="6">#REF!</definedName>
    <definedName name="애머ㅏㄹ" localSheetId="8">#REF!</definedName>
    <definedName name="애머ㅏㄹ" localSheetId="10">#REF!</definedName>
    <definedName name="애머ㅏㄹ" localSheetId="18">#REF!</definedName>
    <definedName name="애머ㅏㄹ" localSheetId="20">#REF!</definedName>
    <definedName name="애머ㅏㄹ" localSheetId="14">#REF!</definedName>
    <definedName name="애머ㅏㄹ" localSheetId="16">#REF!</definedName>
    <definedName name="애머ㅏㄹ" localSheetId="11">#REF!</definedName>
    <definedName name="애머ㅏㄹ" localSheetId="7">#REF!</definedName>
    <definedName name="애머ㅏㄹ" localSheetId="9">#REF!</definedName>
    <definedName name="애머ㅏㄹ">#REF!</definedName>
    <definedName name="앨c" localSheetId="18">#REF!</definedName>
    <definedName name="앨c" localSheetId="20">#REF!</definedName>
    <definedName name="앨c" localSheetId="14">#REF!</definedName>
    <definedName name="앨c" localSheetId="16">#REF!</definedName>
    <definedName name="앨c" localSheetId="11">#REF!</definedName>
    <definedName name="앨c" localSheetId="7">#REF!</definedName>
    <definedName name="앨c">#REF!</definedName>
    <definedName name="앨e" localSheetId="18">#REF!</definedName>
    <definedName name="앨e" localSheetId="20">#REF!</definedName>
    <definedName name="앨e" localSheetId="14">#REF!</definedName>
    <definedName name="앨e" localSheetId="16">#REF!</definedName>
    <definedName name="앨e" localSheetId="11">#REF!</definedName>
    <definedName name="앨e" localSheetId="7">#REF!</definedName>
    <definedName name="앨e">#REF!</definedName>
    <definedName name="앵커간격" localSheetId="3">#REF!</definedName>
    <definedName name="앵커간격" localSheetId="6">#REF!</definedName>
    <definedName name="앵커간격" localSheetId="8">#REF!</definedName>
    <definedName name="앵커간격" localSheetId="10">#REF!</definedName>
    <definedName name="앵커간격" localSheetId="18">#REF!</definedName>
    <definedName name="앵커간격" localSheetId="20">#REF!</definedName>
    <definedName name="앵커간격" localSheetId="14">#REF!</definedName>
    <definedName name="앵커간격" localSheetId="16">#REF!</definedName>
    <definedName name="앵커간격" localSheetId="11">#REF!</definedName>
    <definedName name="앵커간격" localSheetId="7">#REF!</definedName>
    <definedName name="앵커간격" localSheetId="9">#REF!</definedName>
    <definedName name="앵커간격">#REF!</definedName>
    <definedName name="앵커경사" localSheetId="3">#REF!</definedName>
    <definedName name="앵커경사" localSheetId="6">#REF!</definedName>
    <definedName name="앵커경사" localSheetId="8">#REF!</definedName>
    <definedName name="앵커경사" localSheetId="10">#REF!</definedName>
    <definedName name="앵커경사" localSheetId="18">#REF!</definedName>
    <definedName name="앵커경사" localSheetId="20">#REF!</definedName>
    <definedName name="앵커경사" localSheetId="14">#REF!</definedName>
    <definedName name="앵커경사" localSheetId="16">#REF!</definedName>
    <definedName name="앵커경사" localSheetId="11">#REF!</definedName>
    <definedName name="앵커경사" localSheetId="7">#REF!</definedName>
    <definedName name="앵커경사" localSheetId="9">#REF!</definedName>
    <definedName name="앵커경사">#REF!</definedName>
    <definedName name="앵커반력" localSheetId="3">#REF!</definedName>
    <definedName name="앵커반력" localSheetId="6">#REF!</definedName>
    <definedName name="앵커반력" localSheetId="8">#REF!</definedName>
    <definedName name="앵커반력" localSheetId="10">#REF!</definedName>
    <definedName name="앵커반력" localSheetId="18">#REF!</definedName>
    <definedName name="앵커반력" localSheetId="20">#REF!</definedName>
    <definedName name="앵커반력" localSheetId="14">#REF!</definedName>
    <definedName name="앵커반력" localSheetId="16">#REF!</definedName>
    <definedName name="앵커반력" localSheetId="11">#REF!</definedName>
    <definedName name="앵커반력" localSheetId="7">#REF!</definedName>
    <definedName name="앵커반력" localSheetId="9">#REF!</definedName>
    <definedName name="앵커반력">#REF!</definedName>
    <definedName name="앵커볼트" localSheetId="3">#REF!</definedName>
    <definedName name="앵커볼트" localSheetId="6">#REF!</definedName>
    <definedName name="앵커볼트" localSheetId="8">#REF!</definedName>
    <definedName name="앵커볼트" localSheetId="10">#REF!</definedName>
    <definedName name="앵커볼트" localSheetId="13">#REF!</definedName>
    <definedName name="앵커볼트" localSheetId="15">#REF!</definedName>
    <definedName name="앵커볼트" localSheetId="17">#REF!</definedName>
    <definedName name="앵커볼트" localSheetId="19">#REF!</definedName>
    <definedName name="앵커볼트" localSheetId="18">#REF!</definedName>
    <definedName name="앵커볼트" localSheetId="12">#REF!</definedName>
    <definedName name="앵커볼트" localSheetId="20">#REF!</definedName>
    <definedName name="앵커볼트" localSheetId="14">#REF!</definedName>
    <definedName name="앵커볼트" localSheetId="16">#REF!</definedName>
    <definedName name="앵커볼트" localSheetId="5">#REF!</definedName>
    <definedName name="앵커볼트" localSheetId="11">#REF!</definedName>
    <definedName name="앵커볼트" localSheetId="7">#REF!</definedName>
    <definedName name="앵커볼트" localSheetId="9">#REF!</definedName>
    <definedName name="앵커볼트">#REF!</definedName>
    <definedName name="앵커볼트16" localSheetId="3">#REF!</definedName>
    <definedName name="앵커볼트16" localSheetId="6">#REF!</definedName>
    <definedName name="앵커볼트16" localSheetId="8">#REF!</definedName>
    <definedName name="앵커볼트16" localSheetId="10">#REF!</definedName>
    <definedName name="앵커볼트16" localSheetId="18">#REF!</definedName>
    <definedName name="앵커볼트16" localSheetId="20">#REF!</definedName>
    <definedName name="앵커볼트16" localSheetId="14">#REF!</definedName>
    <definedName name="앵커볼트16" localSheetId="16">#REF!</definedName>
    <definedName name="앵커볼트16" localSheetId="11">#REF!</definedName>
    <definedName name="앵커볼트16" localSheetId="7">#REF!</definedName>
    <definedName name="앵커볼트16" localSheetId="9">#REF!</definedName>
    <definedName name="앵커볼트16">#REF!</definedName>
    <definedName name="앵커볼트19" localSheetId="3">#REF!</definedName>
    <definedName name="앵커볼트19" localSheetId="6">#REF!</definedName>
    <definedName name="앵커볼트19" localSheetId="8">#REF!</definedName>
    <definedName name="앵커볼트19" localSheetId="10">#REF!</definedName>
    <definedName name="앵커볼트19" localSheetId="18">#REF!</definedName>
    <definedName name="앵커볼트19" localSheetId="20">#REF!</definedName>
    <definedName name="앵커볼트19" localSheetId="14">#REF!</definedName>
    <definedName name="앵커볼트19" localSheetId="16">#REF!</definedName>
    <definedName name="앵커볼트19" localSheetId="11">#REF!</definedName>
    <definedName name="앵커볼트19" localSheetId="7">#REF!</definedName>
    <definedName name="앵커볼트19" localSheetId="9">#REF!</definedName>
    <definedName name="앵커볼트19">#REF!</definedName>
    <definedName name="앵커수평반력" localSheetId="3">#REF!</definedName>
    <definedName name="앵커수평반력" localSheetId="6">#REF!</definedName>
    <definedName name="앵커수평반력" localSheetId="8">#REF!</definedName>
    <definedName name="앵커수평반력" localSheetId="10">#REF!</definedName>
    <definedName name="앵커수평반력" localSheetId="18">#REF!</definedName>
    <definedName name="앵커수평반력" localSheetId="20">#REF!</definedName>
    <definedName name="앵커수평반력" localSheetId="14">#REF!</definedName>
    <definedName name="앵커수평반력" localSheetId="16">#REF!</definedName>
    <definedName name="앵커수평반력" localSheetId="11">#REF!</definedName>
    <definedName name="앵커수평반력" localSheetId="7">#REF!</definedName>
    <definedName name="앵커수평반력" localSheetId="9">#REF!</definedName>
    <definedName name="앵커수평반력">#REF!</definedName>
    <definedName name="앵커안전율" localSheetId="3">#REF!</definedName>
    <definedName name="앵커안전율" localSheetId="6">#REF!</definedName>
    <definedName name="앵커안전율" localSheetId="8">#REF!</definedName>
    <definedName name="앵커안전율" localSheetId="10">#REF!</definedName>
    <definedName name="앵커안전율" localSheetId="18">#REF!</definedName>
    <definedName name="앵커안전율" localSheetId="20">#REF!</definedName>
    <definedName name="앵커안전율" localSheetId="14">#REF!</definedName>
    <definedName name="앵커안전율" localSheetId="16">#REF!</definedName>
    <definedName name="앵커안전율" localSheetId="11">#REF!</definedName>
    <definedName name="앵커안전율" localSheetId="7">#REF!</definedName>
    <definedName name="앵커안전율" localSheetId="9">#REF!</definedName>
    <definedName name="앵커안전율">#REF!</definedName>
    <definedName name="앵커체직경" localSheetId="3">#REF!</definedName>
    <definedName name="앵커체직경" localSheetId="6">#REF!</definedName>
    <definedName name="앵커체직경" localSheetId="8">#REF!</definedName>
    <definedName name="앵커체직경" localSheetId="10">#REF!</definedName>
    <definedName name="앵커체직경" localSheetId="18">#REF!</definedName>
    <definedName name="앵커체직경" localSheetId="20">#REF!</definedName>
    <definedName name="앵커체직경" localSheetId="14">#REF!</definedName>
    <definedName name="앵커체직경" localSheetId="16">#REF!</definedName>
    <definedName name="앵커체직경" localSheetId="11">#REF!</definedName>
    <definedName name="앵커체직경" localSheetId="7">#REF!</definedName>
    <definedName name="앵커체직경" localSheetId="9">#REF!</definedName>
    <definedName name="앵커체직경">#REF!</definedName>
    <definedName name="야면석경" localSheetId="18">#REF!</definedName>
    <definedName name="야면석경" localSheetId="20">#REF!</definedName>
    <definedName name="야면석경" localSheetId="14">#REF!</definedName>
    <definedName name="야면석경" localSheetId="16">#REF!</definedName>
    <definedName name="야면석경" localSheetId="11">#REF!</definedName>
    <definedName name="야면석경" localSheetId="7">#REF!</definedName>
    <definedName name="야면석경">#REF!</definedName>
    <definedName name="야면석노" localSheetId="18">#REF!</definedName>
    <definedName name="야면석노" localSheetId="20">#REF!</definedName>
    <definedName name="야면석노" localSheetId="14">#REF!</definedName>
    <definedName name="야면석노" localSheetId="16">#REF!</definedName>
    <definedName name="야면석노" localSheetId="11">#REF!</definedName>
    <definedName name="야면석노" localSheetId="7">#REF!</definedName>
    <definedName name="야면석노">#REF!</definedName>
    <definedName name="야면석재" localSheetId="18">#REF!</definedName>
    <definedName name="야면석재" localSheetId="20">#REF!</definedName>
    <definedName name="야면석재" localSheetId="14">#REF!</definedName>
    <definedName name="야면석재" localSheetId="16">#REF!</definedName>
    <definedName name="야면석재" localSheetId="11">#REF!</definedName>
    <definedName name="야면석재" localSheetId="7">#REF!</definedName>
    <definedName name="야면석재">#REF!</definedName>
    <definedName name="야면석채집" localSheetId="3">#REF!</definedName>
    <definedName name="야면석채집" localSheetId="6">#REF!</definedName>
    <definedName name="야면석채집" localSheetId="8">#REF!</definedName>
    <definedName name="야면석채집" localSheetId="10">#REF!</definedName>
    <definedName name="야면석채집" localSheetId="13">#REF!</definedName>
    <definedName name="야면석채집" localSheetId="15">#REF!</definedName>
    <definedName name="야면석채집" localSheetId="17">#REF!</definedName>
    <definedName name="야면석채집" localSheetId="19">#REF!</definedName>
    <definedName name="야면석채집" localSheetId="18">#REF!</definedName>
    <definedName name="야면석채집" localSheetId="12">#REF!</definedName>
    <definedName name="야면석채집" localSheetId="20">#REF!</definedName>
    <definedName name="야면석채집" localSheetId="14">#REF!</definedName>
    <definedName name="야면석채집" localSheetId="16">#REF!</definedName>
    <definedName name="야면석채집" localSheetId="5">#REF!</definedName>
    <definedName name="야면석채집" localSheetId="11">#REF!</definedName>
    <definedName name="야면석채집" localSheetId="7">#REF!</definedName>
    <definedName name="야면석채집" localSheetId="9">#REF!</definedName>
    <definedName name="야면석채집">#REF!</definedName>
    <definedName name="야야야" localSheetId="6" hidden="1">{#N/A,#N/A,FALSE,"현장 NCR 분석";#N/A,#N/A,FALSE,"현장품질감사";#N/A,#N/A,FALSE,"현장품질감사"}</definedName>
    <definedName name="야야야" localSheetId="8" hidden="1">{#N/A,#N/A,FALSE,"현장 NCR 분석";#N/A,#N/A,FALSE,"현장품질감사";#N/A,#N/A,FALSE,"현장품질감사"}</definedName>
    <definedName name="야야야" localSheetId="10" hidden="1">{#N/A,#N/A,FALSE,"현장 NCR 분석";#N/A,#N/A,FALSE,"현장품질감사";#N/A,#N/A,FALSE,"현장품질감사"}</definedName>
    <definedName name="야야야" localSheetId="13" hidden="1">{#N/A,#N/A,FALSE,"현장 NCR 분석";#N/A,#N/A,FALSE,"현장품질감사";#N/A,#N/A,FALSE,"현장품질감사"}</definedName>
    <definedName name="야야야" localSheetId="15" hidden="1">{#N/A,#N/A,FALSE,"현장 NCR 분석";#N/A,#N/A,FALSE,"현장품질감사";#N/A,#N/A,FALSE,"현장품질감사"}</definedName>
    <definedName name="야야야" localSheetId="17" hidden="1">{#N/A,#N/A,FALSE,"현장 NCR 분석";#N/A,#N/A,FALSE,"현장품질감사";#N/A,#N/A,FALSE,"현장품질감사"}</definedName>
    <definedName name="야야야" localSheetId="19" hidden="1">{#N/A,#N/A,FALSE,"현장 NCR 분석";#N/A,#N/A,FALSE,"현장품질감사";#N/A,#N/A,FALSE,"현장품질감사"}</definedName>
    <definedName name="야야야" localSheetId="12" hidden="1">{#N/A,#N/A,FALSE,"현장 NCR 분석";#N/A,#N/A,FALSE,"현장품질감사";#N/A,#N/A,FALSE,"현장품질감사"}</definedName>
    <definedName name="야야야" localSheetId="16" hidden="1">{#N/A,#N/A,FALSE,"현장 NCR 분석";#N/A,#N/A,FALSE,"현장품질감사";#N/A,#N/A,FALSE,"현장품질감사"}</definedName>
    <definedName name="야야야" localSheetId="5" hidden="1">{#N/A,#N/A,FALSE,"현장 NCR 분석";#N/A,#N/A,FALSE,"현장품질감사";#N/A,#N/A,FALSE,"현장품질감사"}</definedName>
    <definedName name="야야야" localSheetId="9" hidden="1">{#N/A,#N/A,FALSE,"현장 NCR 분석";#N/A,#N/A,FALSE,"현장품질감사";#N/A,#N/A,FALSE,"현장품질감사"}</definedName>
    <definedName name="야야야" hidden="1">{#N/A,#N/A,FALSE,"현장 NCR 분석";#N/A,#N/A,FALSE,"현장품질감사";#N/A,#N/A,FALSE,"현장품질감사"}</definedName>
    <definedName name="야외휘도" localSheetId="3">#REF!</definedName>
    <definedName name="야외휘도" localSheetId="6">#REF!</definedName>
    <definedName name="야외휘도" localSheetId="8">#REF!</definedName>
    <definedName name="야외휘도" localSheetId="10">#REF!</definedName>
    <definedName name="야외휘도" localSheetId="18">#REF!</definedName>
    <definedName name="야외휘도" localSheetId="20">#REF!</definedName>
    <definedName name="야외휘도" localSheetId="14">#REF!</definedName>
    <definedName name="야외휘도" localSheetId="16">#REF!</definedName>
    <definedName name="야외휘도" localSheetId="11">#REF!</definedName>
    <definedName name="야외휘도" localSheetId="7">#REF!</definedName>
    <definedName name="야외휘도" localSheetId="9">#REF!</definedName>
    <definedName name="야외휘도">#REF!</definedName>
    <definedName name="야적경" localSheetId="3">[146]GAS!#REF!</definedName>
    <definedName name="야적경" localSheetId="6">[146]GAS!#REF!</definedName>
    <definedName name="야적경" localSheetId="8">[146]GAS!#REF!</definedName>
    <definedName name="야적경" localSheetId="10">[146]GAS!#REF!</definedName>
    <definedName name="야적경" localSheetId="18">[146]GAS!#REF!</definedName>
    <definedName name="야적경" localSheetId="20">[146]GAS!#REF!</definedName>
    <definedName name="야적경" localSheetId="14">[146]GAS!#REF!</definedName>
    <definedName name="야적경" localSheetId="16">[146]GAS!#REF!</definedName>
    <definedName name="야적경" localSheetId="11">[146]GAS!#REF!</definedName>
    <definedName name="야적경" localSheetId="7">[146]GAS!#REF!</definedName>
    <definedName name="야적경" localSheetId="9">[146]GAS!#REF!</definedName>
    <definedName name="야적경">[146]GAS!#REF!</definedName>
    <definedName name="야적인" localSheetId="3">[146]GAS!#REF!</definedName>
    <definedName name="야적인" localSheetId="6">[146]GAS!#REF!</definedName>
    <definedName name="야적인" localSheetId="8">[146]GAS!#REF!</definedName>
    <definedName name="야적인" localSheetId="10">[146]GAS!#REF!</definedName>
    <definedName name="야적인" localSheetId="18">[146]GAS!#REF!</definedName>
    <definedName name="야적인" localSheetId="20">[146]GAS!#REF!</definedName>
    <definedName name="야적인" localSheetId="14">[146]GAS!#REF!</definedName>
    <definedName name="야적인" localSheetId="16">[146]GAS!#REF!</definedName>
    <definedName name="야적인" localSheetId="11">[146]GAS!#REF!</definedName>
    <definedName name="야적인" localSheetId="7">[146]GAS!#REF!</definedName>
    <definedName name="야적인" localSheetId="9">[146]GAS!#REF!</definedName>
    <definedName name="야적인">[146]GAS!#REF!</definedName>
    <definedName name="야적자" localSheetId="3">[146]GAS!#REF!</definedName>
    <definedName name="야적자" localSheetId="6">[146]GAS!#REF!</definedName>
    <definedName name="야적자" localSheetId="8">[146]GAS!#REF!</definedName>
    <definedName name="야적자" localSheetId="10">[146]GAS!#REF!</definedName>
    <definedName name="야적자" localSheetId="18">[146]GAS!#REF!</definedName>
    <definedName name="야적자" localSheetId="20">[146]GAS!#REF!</definedName>
    <definedName name="야적자" localSheetId="14">[146]GAS!#REF!</definedName>
    <definedName name="야적자" localSheetId="16">[146]GAS!#REF!</definedName>
    <definedName name="야적자" localSheetId="11">[146]GAS!#REF!</definedName>
    <definedName name="야적자" localSheetId="7">[146]GAS!#REF!</definedName>
    <definedName name="야적자" localSheetId="9">[146]GAS!#REF!</definedName>
    <definedName name="야적자">[146]GAS!#REF!</definedName>
    <definedName name="약" localSheetId="3">#REF!</definedName>
    <definedName name="약" localSheetId="6">#REF!</definedName>
    <definedName name="약" localSheetId="8">#REF!</definedName>
    <definedName name="약" localSheetId="10">#REF!</definedName>
    <definedName name="약" localSheetId="18">#REF!</definedName>
    <definedName name="약" localSheetId="20">#REF!</definedName>
    <definedName name="약" localSheetId="14">#REF!</definedName>
    <definedName name="약" localSheetId="16">#REF!</definedName>
    <definedName name="약" localSheetId="11">#REF!</definedName>
    <definedName name="약" localSheetId="7">#REF!</definedName>
    <definedName name="약" localSheetId="9">#REF!</definedName>
    <definedName name="약">#REF!</definedName>
    <definedName name="양매자0403">[147]데이타!$E$168</definedName>
    <definedName name="양매자0505">[147]데이타!$E$169</definedName>
    <definedName name="양매자0606">[147]데이타!$E$170</definedName>
    <definedName name="양생공" localSheetId="18">#REF!</definedName>
    <definedName name="양생공" localSheetId="20">#REF!</definedName>
    <definedName name="양생공" localSheetId="14">#REF!</definedName>
    <definedName name="양생공" localSheetId="16">#REF!</definedName>
    <definedName name="양생공" localSheetId="11">#REF!</definedName>
    <definedName name="양생공" localSheetId="7">#REF!</definedName>
    <definedName name="양생공">#REF!</definedName>
    <definedName name="양석" localSheetId="3">#REF!,#REF!,#REF!,#REF!,#REF!,#REF!,#REF!,#REF!,#REF!,#REF!,#REF!,#REF!,#REF!,#REF!,#REF!,#REF!,#REF!,#REF!,#REF!</definedName>
    <definedName name="양석" localSheetId="6">#REF!,#REF!,#REF!,#REF!,#REF!,#REF!,#REF!,#REF!,#REF!,#REF!,#REF!,#REF!,#REF!,#REF!,#REF!,#REF!,#REF!,#REF!,#REF!</definedName>
    <definedName name="양석" localSheetId="8">#REF!,#REF!,#REF!,#REF!,#REF!,#REF!,#REF!,#REF!,#REF!,#REF!,#REF!,#REF!,#REF!,#REF!,#REF!,#REF!,#REF!,#REF!,#REF!</definedName>
    <definedName name="양석" localSheetId="10">#REF!,#REF!,#REF!,#REF!,#REF!,#REF!,#REF!,#REF!,#REF!,#REF!,#REF!,#REF!,#REF!,#REF!,#REF!,#REF!,#REF!,#REF!,#REF!</definedName>
    <definedName name="양석" localSheetId="13">#REF!,#REF!,#REF!,#REF!,#REF!,#REF!,#REF!,#REF!,#REF!,#REF!,#REF!,#REF!,#REF!,#REF!,#REF!,#REF!,#REF!,#REF!,#REF!</definedName>
    <definedName name="양석" localSheetId="15">#REF!,#REF!,#REF!,#REF!,#REF!,#REF!,#REF!,#REF!,#REF!,#REF!,#REF!,#REF!,#REF!,#REF!,#REF!,#REF!,#REF!,#REF!,#REF!</definedName>
    <definedName name="양석" localSheetId="17">#REF!,#REF!,#REF!,#REF!,#REF!,#REF!,#REF!,#REF!,#REF!,#REF!,#REF!,#REF!,#REF!,#REF!,#REF!,#REF!,#REF!,#REF!,#REF!</definedName>
    <definedName name="양석" localSheetId="19">#REF!,#REF!,#REF!,#REF!,#REF!,#REF!,#REF!,#REF!,#REF!,#REF!,#REF!,#REF!,#REF!,#REF!,#REF!,#REF!,#REF!,#REF!,#REF!</definedName>
    <definedName name="양석" localSheetId="18">#REF!,#REF!,#REF!,#REF!,#REF!,#REF!,#REF!,#REF!,#REF!,#REF!,#REF!,#REF!,#REF!,#REF!,#REF!,#REF!,#REF!,#REF!,#REF!</definedName>
    <definedName name="양석" localSheetId="12">#REF!,#REF!,#REF!,#REF!,#REF!,#REF!,#REF!,#REF!,#REF!,#REF!,#REF!,#REF!,#REF!,#REF!,#REF!,#REF!,#REF!,#REF!,#REF!</definedName>
    <definedName name="양석" localSheetId="20">#REF!,#REF!,#REF!,#REF!,#REF!,#REF!,#REF!,#REF!,#REF!,#REF!,#REF!,#REF!,#REF!,#REF!,#REF!,#REF!,#REF!,#REF!,#REF!</definedName>
    <definedName name="양석" localSheetId="14">#REF!,#REF!,#REF!,#REF!,#REF!,#REF!,#REF!,#REF!,#REF!,#REF!,#REF!,#REF!,#REF!,#REF!,#REF!,#REF!,#REF!,#REF!,#REF!</definedName>
    <definedName name="양석" localSheetId="16">#REF!,#REF!,#REF!,#REF!,#REF!,#REF!,#REF!,#REF!,#REF!,#REF!,#REF!,#REF!,#REF!,#REF!,#REF!,#REF!,#REF!,#REF!,#REF!</definedName>
    <definedName name="양석" localSheetId="5">#REF!,#REF!,#REF!,#REF!,#REF!,#REF!,#REF!,#REF!,#REF!,#REF!,#REF!,#REF!,#REF!,#REF!,#REF!,#REF!,#REF!,#REF!,#REF!</definedName>
    <definedName name="양석" localSheetId="11">#REF!,#REF!,#REF!,#REF!,#REF!,#REF!,#REF!,#REF!,#REF!,#REF!,#REF!,#REF!,#REF!,#REF!,#REF!,#REF!,#REF!,#REF!,#REF!</definedName>
    <definedName name="양석" localSheetId="7">#REF!,#REF!,#REF!,#REF!,#REF!,#REF!,#REF!,#REF!,#REF!,#REF!,#REF!,#REF!,#REF!,#REF!,#REF!,#REF!,#REF!,#REF!,#REF!</definedName>
    <definedName name="양석" localSheetId="9">#REF!,#REF!,#REF!,#REF!,#REF!,#REF!,#REF!,#REF!,#REF!,#REF!,#REF!,#REF!,#REF!,#REF!,#REF!,#REF!,#REF!,#REF!,#REF!</definedName>
    <definedName name="양석">#REF!,#REF!,#REF!,#REF!,#REF!,#REF!,#REF!,#REF!,#REF!,#REF!,#REF!,#REF!,#REF!,#REF!,#REF!,#REF!,#REF!,#REF!,#REF!</definedName>
    <definedName name="양석김" localSheetId="3">#REF!</definedName>
    <definedName name="양석김" localSheetId="6">#REF!</definedName>
    <definedName name="양석김" localSheetId="8">#REF!</definedName>
    <definedName name="양석김" localSheetId="10">#REF!</definedName>
    <definedName name="양석김" localSheetId="13">#REF!</definedName>
    <definedName name="양석김" localSheetId="15">#REF!</definedName>
    <definedName name="양석김" localSheetId="17">#REF!</definedName>
    <definedName name="양석김" localSheetId="19">#REF!</definedName>
    <definedName name="양석김" localSheetId="18">#REF!</definedName>
    <definedName name="양석김" localSheetId="12">#REF!</definedName>
    <definedName name="양석김" localSheetId="20">#REF!</definedName>
    <definedName name="양석김" localSheetId="14">#REF!</definedName>
    <definedName name="양석김" localSheetId="16">#REF!</definedName>
    <definedName name="양석김" localSheetId="5">#REF!</definedName>
    <definedName name="양석김" localSheetId="11">#REF!</definedName>
    <definedName name="양석김" localSheetId="7">#REF!</definedName>
    <definedName name="양석김" localSheetId="9">#REF!</definedName>
    <definedName name="양석김">#REF!</definedName>
    <definedName name="양수공사" localSheetId="3">#REF!</definedName>
    <definedName name="양수공사" localSheetId="6">#REF!</definedName>
    <definedName name="양수공사" localSheetId="8">#REF!</definedName>
    <definedName name="양수공사" localSheetId="10">#REF!</definedName>
    <definedName name="양수공사" localSheetId="13">#REF!</definedName>
    <definedName name="양수공사" localSheetId="15">#REF!</definedName>
    <definedName name="양수공사" localSheetId="17">#REF!</definedName>
    <definedName name="양수공사" localSheetId="19">#REF!</definedName>
    <definedName name="양수공사" localSheetId="18">#REF!</definedName>
    <definedName name="양수공사" localSheetId="12">#REF!</definedName>
    <definedName name="양수공사" localSheetId="20">#REF!</definedName>
    <definedName name="양수공사" localSheetId="14">#REF!</definedName>
    <definedName name="양수공사" localSheetId="16">#REF!</definedName>
    <definedName name="양수공사" localSheetId="5">#REF!</definedName>
    <definedName name="양수공사" localSheetId="11">#REF!</definedName>
    <definedName name="양수공사" localSheetId="7">#REF!</definedName>
    <definedName name="양수공사" localSheetId="9">#REF!</definedName>
    <definedName name="양수공사">#REF!</definedName>
    <definedName name="양수기_건설용펌프" localSheetId="18">#REF!</definedName>
    <definedName name="양수기_건설용펌프" localSheetId="20">#REF!</definedName>
    <definedName name="양수기_건설용펌프" localSheetId="14">#REF!</definedName>
    <definedName name="양수기_건설용펌프" localSheetId="16">#REF!</definedName>
    <definedName name="양수기_건설용펌프" localSheetId="11">#REF!</definedName>
    <definedName name="양수기_건설용펌프" localSheetId="7">#REF!</definedName>
    <definedName name="양수기_건설용펌프">#REF!</definedName>
    <definedName name="양수량" localSheetId="3">#REF!</definedName>
    <definedName name="양수량" localSheetId="6">#REF!</definedName>
    <definedName name="양수량" localSheetId="8">#REF!</definedName>
    <definedName name="양수량" localSheetId="10">#REF!</definedName>
    <definedName name="양수량" localSheetId="13">#REF!</definedName>
    <definedName name="양수량" localSheetId="15">#REF!</definedName>
    <definedName name="양수량" localSheetId="17">#REF!</definedName>
    <definedName name="양수량" localSheetId="19">#REF!</definedName>
    <definedName name="양수량" localSheetId="18">#REF!</definedName>
    <definedName name="양수량" localSheetId="12">#REF!</definedName>
    <definedName name="양수량" localSheetId="20">#REF!</definedName>
    <definedName name="양수량" localSheetId="14">#REF!</definedName>
    <definedName name="양수량" localSheetId="16">#REF!</definedName>
    <definedName name="양수량" localSheetId="5">#REF!</definedName>
    <definedName name="양수량" localSheetId="11">#REF!</definedName>
    <definedName name="양수량" localSheetId="7">#REF!</definedName>
    <definedName name="양수량" localSheetId="9">#REF!</definedName>
    <definedName name="양수량">#REF!</definedName>
    <definedName name="양수장" hidden="1">{#N/A,#N/A,FALSE,"현장 NCR 분석";#N/A,#N/A,FALSE,"현장품질감사";#N/A,#N/A,FALSE,"현장품질감사"}</definedName>
    <definedName name="양식" localSheetId="3">#REF!</definedName>
    <definedName name="양식" localSheetId="6">#REF!</definedName>
    <definedName name="양식" localSheetId="8">#REF!</definedName>
    <definedName name="양식" localSheetId="10">#REF!</definedName>
    <definedName name="양식" localSheetId="13">#REF!</definedName>
    <definedName name="양식" localSheetId="15">#REF!</definedName>
    <definedName name="양식" localSheetId="17">#REF!</definedName>
    <definedName name="양식" localSheetId="19">#REF!</definedName>
    <definedName name="양식" localSheetId="18">#REF!</definedName>
    <definedName name="양식" localSheetId="12">#REF!</definedName>
    <definedName name="양식" localSheetId="20">#REF!</definedName>
    <definedName name="양식" localSheetId="14">#REF!</definedName>
    <definedName name="양식" localSheetId="16">#REF!</definedName>
    <definedName name="양식" localSheetId="5">#REF!</definedName>
    <definedName name="양식" localSheetId="11">#REF!</definedName>
    <definedName name="양식" localSheetId="7">#REF!</definedName>
    <definedName name="양식" localSheetId="9">#REF!</definedName>
    <definedName name="양식">#REF!</definedName>
    <definedName name="어" localSheetId="6" hidden="1">{#N/A,#N/A,FALSE,"2~8번"}</definedName>
    <definedName name="어" localSheetId="8" hidden="1">{#N/A,#N/A,FALSE,"2~8번"}</definedName>
    <definedName name="어" localSheetId="10" hidden="1">{#N/A,#N/A,FALSE,"2~8번"}</definedName>
    <definedName name="어" localSheetId="13" hidden="1">{#N/A,#N/A,FALSE,"2~8번"}</definedName>
    <definedName name="어" localSheetId="15" hidden="1">{#N/A,#N/A,FALSE,"2~8번"}</definedName>
    <definedName name="어" localSheetId="17" hidden="1">{#N/A,#N/A,FALSE,"2~8번"}</definedName>
    <definedName name="어" localSheetId="19" hidden="1">{#N/A,#N/A,FALSE,"2~8번"}</definedName>
    <definedName name="어" localSheetId="12" hidden="1">{#N/A,#N/A,FALSE,"2~8번"}</definedName>
    <definedName name="어" localSheetId="16" hidden="1">{#N/A,#N/A,FALSE,"2~8번"}</definedName>
    <definedName name="어" localSheetId="5" hidden="1">{#N/A,#N/A,FALSE,"2~8번"}</definedName>
    <definedName name="어" localSheetId="9" hidden="1">{#N/A,#N/A,FALSE,"2~8번"}</definedName>
    <definedName name="어" hidden="1">{#N/A,#N/A,FALSE,"2~8번"}</definedName>
    <definedName name="어도입구" localSheetId="12">#N/A</definedName>
    <definedName name="어도입구" localSheetId="5">#N/A</definedName>
    <definedName name="어도입구">#N/A</definedName>
    <definedName name="어라" localSheetId="3">#REF!</definedName>
    <definedName name="어라" localSheetId="6">#REF!</definedName>
    <definedName name="어라" localSheetId="8">#REF!</definedName>
    <definedName name="어라" localSheetId="10">#REF!</definedName>
    <definedName name="어라" localSheetId="18">#REF!</definedName>
    <definedName name="어라" localSheetId="20">#REF!</definedName>
    <definedName name="어라" localSheetId="14">#REF!</definedName>
    <definedName name="어라" localSheetId="16">#REF!</definedName>
    <definedName name="어라" localSheetId="11">#REF!</definedName>
    <definedName name="어라" localSheetId="7">#REF!</definedName>
    <definedName name="어라" localSheetId="9">#REF!</definedName>
    <definedName name="어라">#REF!</definedName>
    <definedName name="어스" localSheetId="3">#REF!</definedName>
    <definedName name="어스" localSheetId="6">#REF!</definedName>
    <definedName name="어스" localSheetId="8">#REF!</definedName>
    <definedName name="어스" localSheetId="10">#REF!</definedName>
    <definedName name="어스" localSheetId="18">#REF!</definedName>
    <definedName name="어스" localSheetId="20">#REF!</definedName>
    <definedName name="어스" localSheetId="14">#REF!</definedName>
    <definedName name="어스" localSheetId="16">#REF!</definedName>
    <definedName name="어스" localSheetId="11">#REF!</definedName>
    <definedName name="어스" localSheetId="7">#REF!</definedName>
    <definedName name="어스" localSheetId="9">#REF!</definedName>
    <definedName name="어스">#REF!</definedName>
    <definedName name="어아" localSheetId="18">BlankMacro1</definedName>
    <definedName name="어아" localSheetId="20">BlankMacro1</definedName>
    <definedName name="어아" localSheetId="14">BlankMacro1</definedName>
    <definedName name="어아" localSheetId="16">BlankMacro1</definedName>
    <definedName name="어아" localSheetId="11">BlankMacro1</definedName>
    <definedName name="어아" localSheetId="7">BlankMacro1</definedName>
    <definedName name="어아">BlankMacro1</definedName>
    <definedName name="어어어엉" localSheetId="18">#REF!</definedName>
    <definedName name="어어어엉" localSheetId="20">#REF!</definedName>
    <definedName name="어어어엉" localSheetId="14">#REF!</definedName>
    <definedName name="어어어엉" localSheetId="16">#REF!</definedName>
    <definedName name="어어어엉" localSheetId="11">#REF!</definedName>
    <definedName name="어어어엉" localSheetId="7">#REF!</definedName>
    <definedName name="어어어엉">#REF!</definedName>
    <definedName name="어쭈구리" localSheetId="3">#REF!</definedName>
    <definedName name="어쭈구리" localSheetId="6">#REF!</definedName>
    <definedName name="어쭈구리" localSheetId="8">#REF!</definedName>
    <definedName name="어쭈구리" localSheetId="10">#REF!</definedName>
    <definedName name="어쭈구리" localSheetId="18">#REF!</definedName>
    <definedName name="어쭈구리" localSheetId="20">#REF!</definedName>
    <definedName name="어쭈구리" localSheetId="14">#REF!</definedName>
    <definedName name="어쭈구리" localSheetId="16">#REF!</definedName>
    <definedName name="어쭈구리" localSheetId="11">#REF!</definedName>
    <definedName name="어쭈구리" localSheetId="7">#REF!</definedName>
    <definedName name="어쭈구리" localSheetId="9">#REF!</definedName>
    <definedName name="어쭈구리">#REF!</definedName>
    <definedName name="어ㅏ" localSheetId="3">#REF!</definedName>
    <definedName name="어ㅏ" localSheetId="6">#REF!</definedName>
    <definedName name="어ㅏ" localSheetId="8">#REF!</definedName>
    <definedName name="어ㅏ" localSheetId="10">#REF!</definedName>
    <definedName name="어ㅏ" localSheetId="18">#REF!</definedName>
    <definedName name="어ㅏ" localSheetId="20">#REF!</definedName>
    <definedName name="어ㅏ" localSheetId="14">#REF!</definedName>
    <definedName name="어ㅏ" localSheetId="16">#REF!</definedName>
    <definedName name="어ㅏ" localSheetId="11">#REF!</definedName>
    <definedName name="어ㅏ" localSheetId="7">#REF!</definedName>
    <definedName name="어ㅏ" localSheetId="9">#REF!</definedName>
    <definedName name="어ㅏ">#REF!</definedName>
    <definedName name="어ㅓㅓ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6" hidden="1">{#N/A,#N/A,FALSE,"단가표지"}</definedName>
    <definedName name="업" localSheetId="8" hidden="1">{#N/A,#N/A,FALSE,"단가표지"}</definedName>
    <definedName name="업" localSheetId="10" hidden="1">{#N/A,#N/A,FALSE,"단가표지"}</definedName>
    <definedName name="업" localSheetId="13" hidden="1">{#N/A,#N/A,FALSE,"단가표지"}</definedName>
    <definedName name="업" localSheetId="15" hidden="1">{#N/A,#N/A,FALSE,"단가표지"}</definedName>
    <definedName name="업" localSheetId="17" hidden="1">{#N/A,#N/A,FALSE,"단가표지"}</definedName>
    <definedName name="업" localSheetId="19" hidden="1">{#N/A,#N/A,FALSE,"단가표지"}</definedName>
    <definedName name="업" localSheetId="12" hidden="1">{#N/A,#N/A,FALSE,"단가표지"}</definedName>
    <definedName name="업" localSheetId="16" hidden="1">{#N/A,#N/A,FALSE,"단가표지"}</definedName>
    <definedName name="업" localSheetId="5" hidden="1">{#N/A,#N/A,FALSE,"단가표지"}</definedName>
    <definedName name="업" localSheetId="9" hidden="1">{#N/A,#N/A,FALSE,"단가표지"}</definedName>
    <definedName name="업" hidden="1">{#N/A,#N/A,FALSE,"단가표지"}</definedName>
    <definedName name="업체" localSheetId="3" hidden="1">#REF!</definedName>
    <definedName name="업체" localSheetId="6" hidden="1">#REF!</definedName>
    <definedName name="업체" localSheetId="8" hidden="1">#REF!</definedName>
    <definedName name="업체" localSheetId="10" hidden="1">#REF!</definedName>
    <definedName name="업체" localSheetId="13" hidden="1">#REF!</definedName>
    <definedName name="업체" localSheetId="15" hidden="1">#REF!</definedName>
    <definedName name="업체" localSheetId="17" hidden="1">#REF!</definedName>
    <definedName name="업체" localSheetId="19" hidden="1">#REF!</definedName>
    <definedName name="업체" localSheetId="18" hidden="1">#REF!</definedName>
    <definedName name="업체" localSheetId="12" hidden="1">#REF!</definedName>
    <definedName name="업체" localSheetId="20" hidden="1">#REF!</definedName>
    <definedName name="업체" localSheetId="14" hidden="1">#REF!</definedName>
    <definedName name="업체" localSheetId="16" hidden="1">#REF!</definedName>
    <definedName name="업체" localSheetId="5" hidden="1">#REF!</definedName>
    <definedName name="업체" localSheetId="11" hidden="1">#REF!</definedName>
    <definedName name="업체" localSheetId="7" hidden="1">#REF!</definedName>
    <definedName name="업체" localSheetId="9" hidden="1">#REF!</definedName>
    <definedName name="업체" hidden="1">#REF!</definedName>
    <definedName name="업체단가">[263]자재단가!$A$6:$M$159</definedName>
    <definedName name="에_어_호_스" localSheetId="18">#REF!</definedName>
    <definedName name="에_어_호_스" localSheetId="20">#REF!</definedName>
    <definedName name="에_어_호_스" localSheetId="14">#REF!</definedName>
    <definedName name="에_어_호_스" localSheetId="16">#REF!</definedName>
    <definedName name="에_어_호_스" localSheetId="11">#REF!</definedName>
    <definedName name="에_어_호_스" localSheetId="7">#REF!</definedName>
    <definedName name="에_어_호_스">#REF!</definedName>
    <definedName name="엠바" localSheetId="3">#REF!</definedName>
    <definedName name="엠바" localSheetId="6">#REF!</definedName>
    <definedName name="엠바" localSheetId="8">#REF!</definedName>
    <definedName name="엠바" localSheetId="10">#REF!</definedName>
    <definedName name="엠바" localSheetId="18">#REF!</definedName>
    <definedName name="엠바" localSheetId="20">#REF!</definedName>
    <definedName name="엠바" localSheetId="14">#REF!</definedName>
    <definedName name="엠바" localSheetId="16">#REF!</definedName>
    <definedName name="엠바" localSheetId="11">#REF!</definedName>
    <definedName name="엠바" localSheetId="7">#REF!</definedName>
    <definedName name="엠바" localSheetId="9">#REF!</definedName>
    <definedName name="엠바">#REF!</definedName>
    <definedName name="엠바조인트" localSheetId="3">#REF!</definedName>
    <definedName name="엠바조인트" localSheetId="6">#REF!</definedName>
    <definedName name="엠바조인트" localSheetId="8">#REF!</definedName>
    <definedName name="엠바조인트" localSheetId="10">#REF!</definedName>
    <definedName name="엠바조인트" localSheetId="18">#REF!</definedName>
    <definedName name="엠바조인트" localSheetId="20">#REF!</definedName>
    <definedName name="엠바조인트" localSheetId="14">#REF!</definedName>
    <definedName name="엠바조인트" localSheetId="16">#REF!</definedName>
    <definedName name="엠바조인트" localSheetId="11">#REF!</definedName>
    <definedName name="엠바조인트" localSheetId="7">#REF!</definedName>
    <definedName name="엠바조인트" localSheetId="9">#REF!</definedName>
    <definedName name="엠바조인트">#REF!</definedName>
    <definedName name="엠바클립" localSheetId="3">#REF!</definedName>
    <definedName name="엠바클립" localSheetId="6">#REF!</definedName>
    <definedName name="엠바클립" localSheetId="8">#REF!</definedName>
    <definedName name="엠바클립" localSheetId="10">#REF!</definedName>
    <definedName name="엠바클립" localSheetId="18">#REF!</definedName>
    <definedName name="엠바클립" localSheetId="20">#REF!</definedName>
    <definedName name="엠바클립" localSheetId="14">#REF!</definedName>
    <definedName name="엠바클립" localSheetId="16">#REF!</definedName>
    <definedName name="엠바클립" localSheetId="11">#REF!</definedName>
    <definedName name="엠바클립" localSheetId="7">#REF!</definedName>
    <definedName name="엠바클립" localSheetId="9">#REF!</definedName>
    <definedName name="엠바클립">#REF!</definedName>
    <definedName name="엥" localSheetId="18">#REF!</definedName>
    <definedName name="엥" localSheetId="20">#REF!</definedName>
    <definedName name="엥" localSheetId="14">#REF!</definedName>
    <definedName name="엥" localSheetId="16">#REF!</definedName>
    <definedName name="엥" localSheetId="11">#REF!</definedName>
    <definedName name="엥" localSheetId="7">#REF!</definedName>
    <definedName name="엥">#REF!</definedName>
    <definedName name="여과망" localSheetId="3">#REF!</definedName>
    <definedName name="여과망" localSheetId="6">#REF!</definedName>
    <definedName name="여과망" localSheetId="8">#REF!</definedName>
    <definedName name="여과망" localSheetId="10">#REF!</definedName>
    <definedName name="여과망" localSheetId="18">#REF!</definedName>
    <definedName name="여과망" localSheetId="20">#REF!</definedName>
    <definedName name="여과망" localSheetId="14">#REF!</definedName>
    <definedName name="여과망" localSheetId="16">#REF!</definedName>
    <definedName name="여과망" localSheetId="11">#REF!</definedName>
    <definedName name="여과망" localSheetId="7">#REF!</definedName>
    <definedName name="여과망" localSheetId="9">#REF!</definedName>
    <definedName name="여과망">#REF!</definedName>
    <definedName name="여과지동">[264]여과지동!$F$3:$AS$80</definedName>
    <definedName name="여기" localSheetId="18">#REF!</definedName>
    <definedName name="여기" localSheetId="20">#REF!</definedName>
    <definedName name="여기" localSheetId="14">#REF!</definedName>
    <definedName name="여기" localSheetId="16">#REF!</definedName>
    <definedName name="여기" localSheetId="11">#REF!</definedName>
    <definedName name="여기" localSheetId="7">#REF!</definedName>
    <definedName name="여기">#REF!</definedName>
    <definedName name="여물" localSheetId="3">#REF!</definedName>
    <definedName name="여물" localSheetId="6">#REF!</definedName>
    <definedName name="여물" localSheetId="8">#REF!</definedName>
    <definedName name="여물" localSheetId="10">#REF!</definedName>
    <definedName name="여물" localSheetId="18">#REF!</definedName>
    <definedName name="여물" localSheetId="20">#REF!</definedName>
    <definedName name="여물" localSheetId="14">#REF!</definedName>
    <definedName name="여물" localSheetId="16">#REF!</definedName>
    <definedName name="여물" localSheetId="11">#REF!</definedName>
    <definedName name="여물" localSheetId="7">#REF!</definedName>
    <definedName name="여물" localSheetId="9">#REF!</definedName>
    <definedName name="여물">#REF!</definedName>
    <definedName name="여비" localSheetId="3">#REF!</definedName>
    <definedName name="여비" localSheetId="6">#REF!</definedName>
    <definedName name="여비" localSheetId="8">#REF!</definedName>
    <definedName name="여비" localSheetId="10">#REF!</definedName>
    <definedName name="여비" localSheetId="13">#REF!</definedName>
    <definedName name="여비" localSheetId="15">#REF!</definedName>
    <definedName name="여비" localSheetId="17">#REF!</definedName>
    <definedName name="여비" localSheetId="19">#REF!</definedName>
    <definedName name="여비" localSheetId="18">#REF!</definedName>
    <definedName name="여비" localSheetId="12">#REF!</definedName>
    <definedName name="여비" localSheetId="20">#REF!</definedName>
    <definedName name="여비" localSheetId="14">#REF!</definedName>
    <definedName name="여비" localSheetId="16">#REF!</definedName>
    <definedName name="여비" localSheetId="5">#REF!</definedName>
    <definedName name="여비" localSheetId="11">#REF!</definedName>
    <definedName name="여비" localSheetId="7">#REF!</definedName>
    <definedName name="여비" localSheetId="9">#REF!</definedName>
    <definedName name="여비">#REF!</definedName>
    <definedName name="여비교통비" localSheetId="3">#REF!</definedName>
    <definedName name="여비교통비" localSheetId="6">#REF!</definedName>
    <definedName name="여비교통비" localSheetId="8">#REF!</definedName>
    <definedName name="여비교통비" localSheetId="10">#REF!</definedName>
    <definedName name="여비교통비" localSheetId="18">#REF!</definedName>
    <definedName name="여비교통비" localSheetId="20">#REF!</definedName>
    <definedName name="여비교통비" localSheetId="14">#REF!</definedName>
    <definedName name="여비교통비" localSheetId="16">#REF!</definedName>
    <definedName name="여비교통비" localSheetId="11">#REF!</definedName>
    <definedName name="여비교통비" localSheetId="7">#REF!</definedName>
    <definedName name="여비교통비" localSheetId="9">#REF!</definedName>
    <definedName name="여비교통비">#REF!</definedName>
    <definedName name="여유폭">[91]가시설단위수량!$C$19</definedName>
    <definedName name="역사대비" localSheetId="18">#REF!</definedName>
    <definedName name="역사대비" localSheetId="20">#REF!</definedName>
    <definedName name="역사대비" localSheetId="14">#REF!</definedName>
    <definedName name="역사대비" localSheetId="16">#REF!</definedName>
    <definedName name="역사대비" localSheetId="11">#REF!</definedName>
    <definedName name="역사대비" localSheetId="7">#REF!</definedName>
    <definedName name="역사대비">#REF!</definedName>
    <definedName name="연">'[246]49일위'!$A$1:$M$203</definedName>
    <definedName name="연___마___공" localSheetId="18">#REF!</definedName>
    <definedName name="연___마___공" localSheetId="20">#REF!</definedName>
    <definedName name="연___마___공" localSheetId="14">#REF!</definedName>
    <definedName name="연___마___공" localSheetId="16">#REF!</definedName>
    <definedName name="연___마___공" localSheetId="11">#REF!</definedName>
    <definedName name="연___마___공" localSheetId="7">#REF!</definedName>
    <definedName name="연___마___공">#REF!</definedName>
    <definedName name="연겅2" localSheetId="6" hidden="1">{#N/A,#N/A,FALSE,"단면 제원"}</definedName>
    <definedName name="연겅2" localSheetId="8" hidden="1">{#N/A,#N/A,FALSE,"단면 제원"}</definedName>
    <definedName name="연겅2" localSheetId="10" hidden="1">{#N/A,#N/A,FALSE,"단면 제원"}</definedName>
    <definedName name="연겅2" localSheetId="13" hidden="1">{#N/A,#N/A,FALSE,"단면 제원"}</definedName>
    <definedName name="연겅2" localSheetId="15" hidden="1">{#N/A,#N/A,FALSE,"단면 제원"}</definedName>
    <definedName name="연겅2" localSheetId="17" hidden="1">{#N/A,#N/A,FALSE,"단면 제원"}</definedName>
    <definedName name="연겅2" localSheetId="19" hidden="1">{#N/A,#N/A,FALSE,"단면 제원"}</definedName>
    <definedName name="연겅2" localSheetId="12" hidden="1">{#N/A,#N/A,FALSE,"단면 제원"}</definedName>
    <definedName name="연겅2" localSheetId="16" hidden="1">{#N/A,#N/A,FALSE,"단면 제원"}</definedName>
    <definedName name="연겅2" localSheetId="5" hidden="1">{#N/A,#N/A,FALSE,"단면 제원"}</definedName>
    <definedName name="연겅2" localSheetId="9" hidden="1">{#N/A,#N/A,FALSE,"단면 제원"}</definedName>
    <definedName name="연겅2" hidden="1">{#N/A,#N/A,FALSE,"단면 제원"}</definedName>
    <definedName name="연경1교" localSheetId="6" hidden="1">{#N/A,#N/A,FALSE,"단면 제원"}</definedName>
    <definedName name="연경1교" localSheetId="8" hidden="1">{#N/A,#N/A,FALSE,"단면 제원"}</definedName>
    <definedName name="연경1교" localSheetId="10" hidden="1">{#N/A,#N/A,FALSE,"단면 제원"}</definedName>
    <definedName name="연경1교" localSheetId="13" hidden="1">{#N/A,#N/A,FALSE,"단면 제원"}</definedName>
    <definedName name="연경1교" localSheetId="15" hidden="1">{#N/A,#N/A,FALSE,"단면 제원"}</definedName>
    <definedName name="연경1교" localSheetId="17" hidden="1">{#N/A,#N/A,FALSE,"단면 제원"}</definedName>
    <definedName name="연경1교" localSheetId="19" hidden="1">{#N/A,#N/A,FALSE,"단면 제원"}</definedName>
    <definedName name="연경1교" localSheetId="12" hidden="1">{#N/A,#N/A,FALSE,"단면 제원"}</definedName>
    <definedName name="연경1교" localSheetId="16" hidden="1">{#N/A,#N/A,FALSE,"단면 제원"}</definedName>
    <definedName name="연경1교" localSheetId="5" hidden="1">{#N/A,#N/A,FALSE,"단면 제원"}</definedName>
    <definedName name="연경1교" localSheetId="9" hidden="1">{#N/A,#N/A,FALSE,"단면 제원"}</definedName>
    <definedName name="연경1교" hidden="1">{#N/A,#N/A,FALSE,"단면 제원"}</definedName>
    <definedName name="연경1교1" localSheetId="6" hidden="1">{#N/A,#N/A,FALSE,"단면 제원"}</definedName>
    <definedName name="연경1교1" localSheetId="8" hidden="1">{#N/A,#N/A,FALSE,"단면 제원"}</definedName>
    <definedName name="연경1교1" localSheetId="10" hidden="1">{#N/A,#N/A,FALSE,"단면 제원"}</definedName>
    <definedName name="연경1교1" localSheetId="13" hidden="1">{#N/A,#N/A,FALSE,"단면 제원"}</definedName>
    <definedName name="연경1교1" localSheetId="15" hidden="1">{#N/A,#N/A,FALSE,"단면 제원"}</definedName>
    <definedName name="연경1교1" localSheetId="17" hidden="1">{#N/A,#N/A,FALSE,"단면 제원"}</definedName>
    <definedName name="연경1교1" localSheetId="19" hidden="1">{#N/A,#N/A,FALSE,"단면 제원"}</definedName>
    <definedName name="연경1교1" localSheetId="12" hidden="1">{#N/A,#N/A,FALSE,"단면 제원"}</definedName>
    <definedName name="연경1교1" localSheetId="16" hidden="1">{#N/A,#N/A,FALSE,"단면 제원"}</definedName>
    <definedName name="연경1교1" localSheetId="5" hidden="1">{#N/A,#N/A,FALSE,"단면 제원"}</definedName>
    <definedName name="연경1교1" localSheetId="9" hidden="1">{#N/A,#N/A,FALSE,"단면 제원"}</definedName>
    <definedName name="연경1교1" hidden="1">{#N/A,#N/A,FALSE,"단면 제원"}</definedName>
    <definedName name="연경2교" localSheetId="6" hidden="1">{#N/A,#N/A,FALSE,"단면 제원"}</definedName>
    <definedName name="연경2교" localSheetId="8" hidden="1">{#N/A,#N/A,FALSE,"단면 제원"}</definedName>
    <definedName name="연경2교" localSheetId="10" hidden="1">{#N/A,#N/A,FALSE,"단면 제원"}</definedName>
    <definedName name="연경2교" localSheetId="13" hidden="1">{#N/A,#N/A,FALSE,"단면 제원"}</definedName>
    <definedName name="연경2교" localSheetId="15" hidden="1">{#N/A,#N/A,FALSE,"단면 제원"}</definedName>
    <definedName name="연경2교" localSheetId="17" hidden="1">{#N/A,#N/A,FALSE,"단면 제원"}</definedName>
    <definedName name="연경2교" localSheetId="19" hidden="1">{#N/A,#N/A,FALSE,"단면 제원"}</definedName>
    <definedName name="연경2교" localSheetId="12" hidden="1">{#N/A,#N/A,FALSE,"단면 제원"}</definedName>
    <definedName name="연경2교" localSheetId="16" hidden="1">{#N/A,#N/A,FALSE,"단면 제원"}</definedName>
    <definedName name="연경2교" localSheetId="5" hidden="1">{#N/A,#N/A,FALSE,"단면 제원"}</definedName>
    <definedName name="연경2교" localSheetId="9" hidden="1">{#N/A,#N/A,FALSE,"단면 제원"}</definedName>
    <definedName name="연경2교" hidden="1">{#N/A,#N/A,FALSE,"단면 제원"}</definedName>
    <definedName name="연구" localSheetId="18">#REF!</definedName>
    <definedName name="연구" localSheetId="20">#REF!</definedName>
    <definedName name="연구" localSheetId="14">#REF!</definedName>
    <definedName name="연구" localSheetId="16">#REF!</definedName>
    <definedName name="연구" localSheetId="11">#REF!</definedName>
    <definedName name="연구" localSheetId="7">#REF!</definedName>
    <definedName name="연구">#REF!</definedName>
    <definedName name="연구개발" localSheetId="18">#REF!</definedName>
    <definedName name="연구개발" localSheetId="20">#REF!</definedName>
    <definedName name="연구개발" localSheetId="14">#REF!</definedName>
    <definedName name="연구개발" localSheetId="16">#REF!</definedName>
    <definedName name="연구개발" localSheetId="11">#REF!</definedName>
    <definedName name="연구개발" localSheetId="7">#REF!</definedName>
    <definedName name="연구개발">#REF!</definedName>
    <definedName name="연구개발비" localSheetId="18">#REF!</definedName>
    <definedName name="연구개발비" localSheetId="20">#REF!</definedName>
    <definedName name="연구개발비" localSheetId="14">#REF!</definedName>
    <definedName name="연구개발비" localSheetId="16">#REF!</definedName>
    <definedName name="연구개발비" localSheetId="11">#REF!</definedName>
    <definedName name="연구개발비" localSheetId="7">#REF!</definedName>
    <definedName name="연구개발비">#REF!</definedName>
    <definedName name="연구개발비1" localSheetId="18">#REF!</definedName>
    <definedName name="연구개발비1" localSheetId="20">#REF!</definedName>
    <definedName name="연구개발비1" localSheetId="14">#REF!</definedName>
    <definedName name="연구개발비1" localSheetId="16">#REF!</definedName>
    <definedName name="연구개발비1" localSheetId="11">#REF!</definedName>
    <definedName name="연구개발비1" localSheetId="7">#REF!</definedName>
    <definedName name="연구개발비1">#REF!</definedName>
    <definedName name="연동연선" localSheetId="3">#REF!</definedName>
    <definedName name="연동연선" localSheetId="6">#REF!</definedName>
    <definedName name="연동연선" localSheetId="8">#REF!</definedName>
    <definedName name="연동연선" localSheetId="10">#REF!</definedName>
    <definedName name="연동연선" localSheetId="18">#REF!</definedName>
    <definedName name="연동연선" localSheetId="20">#REF!</definedName>
    <definedName name="연동연선" localSheetId="14">#REF!</definedName>
    <definedName name="연동연선" localSheetId="16">#REF!</definedName>
    <definedName name="연동연선" localSheetId="11">#REF!</definedName>
    <definedName name="연동연선" localSheetId="7">#REF!</definedName>
    <definedName name="연동연선" localSheetId="9">#REF!</definedName>
    <definedName name="연동연선">#REF!</definedName>
    <definedName name="연마공" localSheetId="3">#REF!</definedName>
    <definedName name="연마공" localSheetId="6">#REF!</definedName>
    <definedName name="연마공" localSheetId="8">#REF!</definedName>
    <definedName name="연마공" localSheetId="10">#REF!</definedName>
    <definedName name="연마공" localSheetId="13">#REF!</definedName>
    <definedName name="연마공" localSheetId="15">#REF!</definedName>
    <definedName name="연마공" localSheetId="17">#REF!</definedName>
    <definedName name="연마공" localSheetId="19">#REF!</definedName>
    <definedName name="연마공" localSheetId="18">#REF!</definedName>
    <definedName name="연마공" localSheetId="12">#REF!</definedName>
    <definedName name="연마공" localSheetId="20">#REF!</definedName>
    <definedName name="연마공" localSheetId="14">#REF!</definedName>
    <definedName name="연마공" localSheetId="16">#REF!</definedName>
    <definedName name="연마공" localSheetId="5">#REF!</definedName>
    <definedName name="연마공" localSheetId="11">#REF!</definedName>
    <definedName name="연마공" localSheetId="7">#REF!</definedName>
    <definedName name="연마공" localSheetId="9">#REF!</definedName>
    <definedName name="연마공">#REF!</definedName>
    <definedName name="연마공001" localSheetId="18">#REF!</definedName>
    <definedName name="연마공001" localSheetId="20">#REF!</definedName>
    <definedName name="연마공001" localSheetId="14">#REF!</definedName>
    <definedName name="연마공001" localSheetId="16">#REF!</definedName>
    <definedName name="연마공001" localSheetId="11">#REF!</definedName>
    <definedName name="연마공001" localSheetId="7">#REF!</definedName>
    <definedName name="연마공001">#REF!</definedName>
    <definedName name="연마공002" localSheetId="18">#REF!</definedName>
    <definedName name="연마공002" localSheetId="20">#REF!</definedName>
    <definedName name="연마공002" localSheetId="14">#REF!</definedName>
    <definedName name="연마공002" localSheetId="16">#REF!</definedName>
    <definedName name="연마공002" localSheetId="11">#REF!</definedName>
    <definedName name="연마공002" localSheetId="7">#REF!</definedName>
    <definedName name="연마공002">#REF!</definedName>
    <definedName name="연마공011" localSheetId="18">#REF!</definedName>
    <definedName name="연마공011" localSheetId="20">#REF!</definedName>
    <definedName name="연마공011" localSheetId="14">#REF!</definedName>
    <definedName name="연마공011" localSheetId="16">#REF!</definedName>
    <definedName name="연마공011" localSheetId="11">#REF!</definedName>
    <definedName name="연마공011" localSheetId="7">#REF!</definedName>
    <definedName name="연마공011">#REF!</definedName>
    <definedName name="연마공012" localSheetId="18">#REF!</definedName>
    <definedName name="연마공012" localSheetId="20">#REF!</definedName>
    <definedName name="연마공012" localSheetId="14">#REF!</definedName>
    <definedName name="연마공012" localSheetId="16">#REF!</definedName>
    <definedName name="연마공012" localSheetId="11">#REF!</definedName>
    <definedName name="연마공012" localSheetId="7">#REF!</definedName>
    <definedName name="연마공012">#REF!</definedName>
    <definedName name="연마공982" localSheetId="18">#REF!</definedName>
    <definedName name="연마공982" localSheetId="20">#REF!</definedName>
    <definedName name="연마공982" localSheetId="14">#REF!</definedName>
    <definedName name="연마공982" localSheetId="16">#REF!</definedName>
    <definedName name="연마공982" localSheetId="11">#REF!</definedName>
    <definedName name="연마공982" localSheetId="7">#REF!</definedName>
    <definedName name="연마공982">#REF!</definedName>
    <definedName name="연마공991" localSheetId="18">#REF!</definedName>
    <definedName name="연마공991" localSheetId="20">#REF!</definedName>
    <definedName name="연마공991" localSheetId="14">#REF!</definedName>
    <definedName name="연마공991" localSheetId="16">#REF!</definedName>
    <definedName name="연마공991" localSheetId="11">#REF!</definedName>
    <definedName name="연마공991" localSheetId="7">#REF!</definedName>
    <definedName name="연마공991">#REF!</definedName>
    <definedName name="연마공992" localSheetId="18">#REF!</definedName>
    <definedName name="연마공992" localSheetId="20">#REF!</definedName>
    <definedName name="연마공992" localSheetId="14">#REF!</definedName>
    <definedName name="연마공992" localSheetId="16">#REF!</definedName>
    <definedName name="연마공992" localSheetId="11">#REF!</definedName>
    <definedName name="연마공992" localSheetId="7">#REF!</definedName>
    <definedName name="연마공992">#REF!</definedName>
    <definedName name="연마석" localSheetId="3">#REF!</definedName>
    <definedName name="연마석" localSheetId="6">#REF!</definedName>
    <definedName name="연마석" localSheetId="8">#REF!</definedName>
    <definedName name="연마석" localSheetId="10">#REF!</definedName>
    <definedName name="연마석" localSheetId="18">#REF!</definedName>
    <definedName name="연마석" localSheetId="20">#REF!</definedName>
    <definedName name="연마석" localSheetId="14">#REF!</definedName>
    <definedName name="연마석" localSheetId="16">#REF!</definedName>
    <definedName name="연마석" localSheetId="11">#REF!</definedName>
    <definedName name="연마석" localSheetId="7">#REF!</definedName>
    <definedName name="연마석" localSheetId="9">#REF!</definedName>
    <definedName name="연마석">#REF!</definedName>
    <definedName name="연마지" localSheetId="3">#REF!</definedName>
    <definedName name="연마지" localSheetId="6">#REF!</definedName>
    <definedName name="연마지" localSheetId="8">#REF!</definedName>
    <definedName name="연마지" localSheetId="10">#REF!</definedName>
    <definedName name="연마지" localSheetId="13">#REF!</definedName>
    <definedName name="연마지" localSheetId="15">#REF!</definedName>
    <definedName name="연마지" localSheetId="17">#REF!</definedName>
    <definedName name="연마지" localSheetId="19">#REF!</definedName>
    <definedName name="연마지" localSheetId="18">#REF!</definedName>
    <definedName name="연마지" localSheetId="12">#REF!</definedName>
    <definedName name="연마지" localSheetId="20">#REF!</definedName>
    <definedName name="연마지" localSheetId="14">#REF!</definedName>
    <definedName name="연마지" localSheetId="16">#REF!</definedName>
    <definedName name="연마지" localSheetId="5">#REF!</definedName>
    <definedName name="연마지" localSheetId="11">#REF!</definedName>
    <definedName name="연마지" localSheetId="7">#REF!</definedName>
    <definedName name="연마지" localSheetId="9">#REF!</definedName>
    <definedName name="연마지">#REF!</definedName>
    <definedName name="연면적" localSheetId="3">#REF!</definedName>
    <definedName name="연면적" localSheetId="6">#REF!</definedName>
    <definedName name="연면적" localSheetId="8">#REF!</definedName>
    <definedName name="연면적" localSheetId="10">#REF!</definedName>
    <definedName name="연면적" localSheetId="18">#REF!</definedName>
    <definedName name="연면적" localSheetId="20">#REF!</definedName>
    <definedName name="연면적" localSheetId="14">#REF!</definedName>
    <definedName name="연면적" localSheetId="16">#REF!</definedName>
    <definedName name="연면적" localSheetId="11">#REF!</definedName>
    <definedName name="연면적" localSheetId="7">#REF!</definedName>
    <definedName name="연면적" localSheetId="9">#REF!</definedName>
    <definedName name="연면적">#REF!</definedName>
    <definedName name="연소방재" localSheetId="3">#REF!</definedName>
    <definedName name="연소방재" localSheetId="6">#REF!</definedName>
    <definedName name="연소방재" localSheetId="8">#REF!</definedName>
    <definedName name="연소방재" localSheetId="10">#REF!</definedName>
    <definedName name="연소방재" localSheetId="18">#REF!</definedName>
    <definedName name="연소방재" localSheetId="20">#REF!</definedName>
    <definedName name="연소방재" localSheetId="14">#REF!</definedName>
    <definedName name="연소방재" localSheetId="16">#REF!</definedName>
    <definedName name="연소방재" localSheetId="11">#REF!</definedName>
    <definedName name="연소방재" localSheetId="7">#REF!</definedName>
    <definedName name="연소방재" localSheetId="9">#REF!</definedName>
    <definedName name="연소방재">#REF!</definedName>
    <definedName name="연습" localSheetId="18">#REF!</definedName>
    <definedName name="연습" localSheetId="20">#REF!</definedName>
    <definedName name="연습" localSheetId="14">#REF!</definedName>
    <definedName name="연습" localSheetId="16">#REF!</definedName>
    <definedName name="연습" localSheetId="11">#REF!</definedName>
    <definedName name="연습" localSheetId="7">#REF!</definedName>
    <definedName name="연습">#REF!</definedName>
    <definedName name="연습9" localSheetId="3">#REF!</definedName>
    <definedName name="연습9" localSheetId="6">#REF!</definedName>
    <definedName name="연습9" localSheetId="8">#REF!</definedName>
    <definedName name="연습9" localSheetId="10">#REF!</definedName>
    <definedName name="연습9" localSheetId="13">#REF!</definedName>
    <definedName name="연습9" localSheetId="15">#REF!</definedName>
    <definedName name="연습9" localSheetId="17">#REF!</definedName>
    <definedName name="연습9" localSheetId="19">#REF!</definedName>
    <definedName name="연습9" localSheetId="18">#REF!</definedName>
    <definedName name="연습9" localSheetId="12">#REF!</definedName>
    <definedName name="연습9" localSheetId="20">#REF!</definedName>
    <definedName name="연습9" localSheetId="14">#REF!</definedName>
    <definedName name="연습9" localSheetId="16">#REF!</definedName>
    <definedName name="연습9" localSheetId="5">#REF!</definedName>
    <definedName name="연습9" localSheetId="11">#REF!</definedName>
    <definedName name="연습9" localSheetId="7">#REF!</definedName>
    <definedName name="연습9" localSheetId="9">#REF!</definedName>
    <definedName name="연습9">#REF!</definedName>
    <definedName name="연습99" localSheetId="3">#REF!</definedName>
    <definedName name="연습99" localSheetId="6">#REF!</definedName>
    <definedName name="연습99" localSheetId="8">#REF!</definedName>
    <definedName name="연습99" localSheetId="10">#REF!</definedName>
    <definedName name="연습99" localSheetId="13">#REF!</definedName>
    <definedName name="연습99" localSheetId="15">#REF!</definedName>
    <definedName name="연습99" localSheetId="17">#REF!</definedName>
    <definedName name="연습99" localSheetId="19">#REF!</definedName>
    <definedName name="연습99" localSheetId="18">#REF!</definedName>
    <definedName name="연습99" localSheetId="12">#REF!</definedName>
    <definedName name="연습99" localSheetId="20">#REF!</definedName>
    <definedName name="연습99" localSheetId="14">#REF!</definedName>
    <definedName name="연습99" localSheetId="16">#REF!</definedName>
    <definedName name="연습99" localSheetId="5">#REF!</definedName>
    <definedName name="연습99" localSheetId="11">#REF!</definedName>
    <definedName name="연습99" localSheetId="7">#REF!</definedName>
    <definedName name="연습99" localSheetId="9">#REF!</definedName>
    <definedName name="연습99">#REF!</definedName>
    <definedName name="연암" localSheetId="3">#REF!</definedName>
    <definedName name="연암" localSheetId="6">#REF!</definedName>
    <definedName name="연암" localSheetId="8">#REF!</definedName>
    <definedName name="연암" localSheetId="10">#REF!</definedName>
    <definedName name="연암" localSheetId="13">#REF!</definedName>
    <definedName name="연암" localSheetId="15">#REF!</definedName>
    <definedName name="연암" localSheetId="17">#REF!</definedName>
    <definedName name="연암" localSheetId="19">#REF!</definedName>
    <definedName name="연암" localSheetId="18">#REF!</definedName>
    <definedName name="연암" localSheetId="12">#REF!</definedName>
    <definedName name="연암" localSheetId="20">#REF!</definedName>
    <definedName name="연암" localSheetId="14">#REF!</definedName>
    <definedName name="연암" localSheetId="16">#REF!</definedName>
    <definedName name="연암" localSheetId="5">#REF!</definedName>
    <definedName name="연암" localSheetId="11">#REF!</definedName>
    <definedName name="연암" localSheetId="7">#REF!</definedName>
    <definedName name="연암" localSheetId="9">#REF!</definedName>
    <definedName name="연암">#REF!</definedName>
    <definedName name="연장" localSheetId="3">#REF!</definedName>
    <definedName name="연장" localSheetId="6">#REF!</definedName>
    <definedName name="연장" localSheetId="8">#REF!</definedName>
    <definedName name="연장" localSheetId="10">#REF!</definedName>
    <definedName name="연장" localSheetId="13">#REF!</definedName>
    <definedName name="연장" localSheetId="15">#REF!</definedName>
    <definedName name="연장" localSheetId="17">#REF!</definedName>
    <definedName name="연장" localSheetId="19">#REF!</definedName>
    <definedName name="연장" localSheetId="18">#REF!</definedName>
    <definedName name="연장" localSheetId="12">#REF!</definedName>
    <definedName name="연장" localSheetId="20">#REF!</definedName>
    <definedName name="연장" localSheetId="14">#REF!</definedName>
    <definedName name="연장" localSheetId="16">#REF!</definedName>
    <definedName name="연장" localSheetId="5">#REF!</definedName>
    <definedName name="연장" localSheetId="11">#REF!</definedName>
    <definedName name="연장" localSheetId="7">#REF!</definedName>
    <definedName name="연장" localSheetId="9">#REF!</definedName>
    <definedName name="연장">#REF!</definedName>
    <definedName name="연장1" localSheetId="18">#REF!</definedName>
    <definedName name="연장1" localSheetId="20">#REF!</definedName>
    <definedName name="연장1" localSheetId="14">#REF!</definedName>
    <definedName name="연장1" localSheetId="16">#REF!</definedName>
    <definedName name="연장1" localSheetId="11">#REF!</definedName>
    <definedName name="연장1" localSheetId="7">#REF!</definedName>
    <definedName name="연장1">#REF!</definedName>
    <definedName name="연접도움말" localSheetId="3">[178]!연접도움말</definedName>
    <definedName name="연접도움말" localSheetId="6">[178]!연접도움말</definedName>
    <definedName name="연접도움말" localSheetId="8">[178]!연접도움말</definedName>
    <definedName name="연접도움말" localSheetId="10">[178]!연접도움말</definedName>
    <definedName name="연접도움말" localSheetId="18">[178]!연접도움말</definedName>
    <definedName name="연접도움말" localSheetId="20">[178]!연접도움말</definedName>
    <definedName name="연접도움말" localSheetId="14">[178]!연접도움말</definedName>
    <definedName name="연접도움말" localSheetId="16">[178]!연접도움말</definedName>
    <definedName name="연접도움말" localSheetId="11">[178]!연접도움말</definedName>
    <definedName name="연접도움말" localSheetId="7">[178]!연접도움말</definedName>
    <definedName name="연접도움말" localSheetId="9">[178]!연접도움말</definedName>
    <definedName name="연접도움말">[178]!연접도움말</definedName>
    <definedName name="연접물량" localSheetId="6">'2.하도원가'!연접물량</definedName>
    <definedName name="연접물량" localSheetId="8">'3.하도급 총괄집계표'!연접물량</definedName>
    <definedName name="연접물량" localSheetId="10">'4.하도급 내역서'!연접물량</definedName>
    <definedName name="연접물량" localSheetId="13">'5. 원,하 원가계산서'!연접물량</definedName>
    <definedName name="연접물량" localSheetId="15">'6.원 , 하 총괄잡계표'!연접물량</definedName>
    <definedName name="연접물량" localSheetId="17">'7.원 , 하 산출내역서'!연접물량</definedName>
    <definedName name="연접물량" localSheetId="19">'8.원,하도급내역서'!연접물량</definedName>
    <definedName name="연접물량" localSheetId="12">원하갑지!연접물량</definedName>
    <definedName name="연접물량" localSheetId="16">총괄집계표!연접물량</definedName>
    <definedName name="연접물량" localSheetId="5">하도갑지!연접물량</definedName>
    <definedName name="연접물량" localSheetId="9">하도총괄집계표!연접물량</definedName>
    <definedName name="연접물량">[0]!연접물량</definedName>
    <definedName name="열량계" localSheetId="3">#REF!</definedName>
    <definedName name="열량계" localSheetId="6">#REF!</definedName>
    <definedName name="열량계" localSheetId="8">#REF!</definedName>
    <definedName name="열량계" localSheetId="10">#REF!</definedName>
    <definedName name="열량계" localSheetId="18">#REF!</definedName>
    <definedName name="열량계" localSheetId="20">#REF!</definedName>
    <definedName name="열량계" localSheetId="14">#REF!</definedName>
    <definedName name="열량계" localSheetId="16">#REF!</definedName>
    <definedName name="열량계" localSheetId="11">#REF!</definedName>
    <definedName name="열량계" localSheetId="7">#REF!</definedName>
    <definedName name="열량계" localSheetId="9">#REF!</definedName>
    <definedName name="열량계">#REF!</definedName>
    <definedName name="열선" localSheetId="3">#REF!</definedName>
    <definedName name="열선" localSheetId="6">#REF!</definedName>
    <definedName name="열선" localSheetId="8">#REF!</definedName>
    <definedName name="열선" localSheetId="10">#REF!</definedName>
    <definedName name="열선" localSheetId="18">#REF!</definedName>
    <definedName name="열선" localSheetId="20">#REF!</definedName>
    <definedName name="열선" localSheetId="14">#REF!</definedName>
    <definedName name="열선" localSheetId="16">#REF!</definedName>
    <definedName name="열선" localSheetId="11">#REF!</definedName>
    <definedName name="열선" localSheetId="7">#REF!</definedName>
    <definedName name="열선" localSheetId="9">#REF!</definedName>
    <definedName name="열선">#REF!</definedName>
    <definedName name="영" localSheetId="3">#REF!,#REF!</definedName>
    <definedName name="영" localSheetId="6">#REF!,#REF!</definedName>
    <definedName name="영" localSheetId="8">#REF!,#REF!</definedName>
    <definedName name="영" localSheetId="10">#REF!,#REF!</definedName>
    <definedName name="영" localSheetId="18">#REF!,#REF!</definedName>
    <definedName name="영" localSheetId="20">#REF!,#REF!</definedName>
    <definedName name="영" localSheetId="14">#REF!,#REF!</definedName>
    <definedName name="영" localSheetId="16">#REF!,#REF!</definedName>
    <definedName name="영" localSheetId="11">#REF!,#REF!</definedName>
    <definedName name="영" localSheetId="7">#REF!,#REF!</definedName>
    <definedName name="영" localSheetId="9">#REF!,#REF!</definedName>
    <definedName name="영">#REF!,#REF!</definedName>
    <definedName name="영남">#N/A</definedName>
    <definedName name="영동보수기지" localSheetId="3">#REF!</definedName>
    <definedName name="영동보수기지" localSheetId="6">#REF!</definedName>
    <definedName name="영동보수기지" localSheetId="8">#REF!</definedName>
    <definedName name="영동보수기지" localSheetId="10">#REF!</definedName>
    <definedName name="영동보수기지" localSheetId="18">#REF!</definedName>
    <definedName name="영동보수기지" localSheetId="20">#REF!</definedName>
    <definedName name="영동보수기지" localSheetId="14">#REF!</definedName>
    <definedName name="영동보수기지" localSheetId="16">#REF!</definedName>
    <definedName name="영동보수기지" localSheetId="11">#REF!</definedName>
    <definedName name="영동보수기지" localSheetId="7">#REF!</definedName>
    <definedName name="영동보수기지" localSheetId="9">#REF!</definedName>
    <definedName name="영동보수기지">#REF!</definedName>
    <definedName name="영미">#N/A</definedName>
    <definedName name="영산홍" localSheetId="3">#REF!</definedName>
    <definedName name="영산홍" localSheetId="6">#REF!</definedName>
    <definedName name="영산홍" localSheetId="8">#REF!</definedName>
    <definedName name="영산홍" localSheetId="10">#REF!</definedName>
    <definedName name="영산홍" localSheetId="13">#REF!</definedName>
    <definedName name="영산홍" localSheetId="15">#REF!</definedName>
    <definedName name="영산홍" localSheetId="17">#REF!</definedName>
    <definedName name="영산홍" localSheetId="19">#REF!</definedName>
    <definedName name="영산홍" localSheetId="18">#REF!</definedName>
    <definedName name="영산홍" localSheetId="12">#REF!</definedName>
    <definedName name="영산홍" localSheetId="20">#REF!</definedName>
    <definedName name="영산홍" localSheetId="14">#REF!</definedName>
    <definedName name="영산홍" localSheetId="16">#REF!</definedName>
    <definedName name="영산홍" localSheetId="5">#REF!</definedName>
    <definedName name="영산홍" localSheetId="11">#REF!</definedName>
    <definedName name="영산홍" localSheetId="7">#REF!</definedName>
    <definedName name="영산홍" localSheetId="9">#REF!</definedName>
    <definedName name="영산홍">#REF!</definedName>
    <definedName name="영산홍H0.3" localSheetId="18">#REF!</definedName>
    <definedName name="영산홍H0.3" localSheetId="20">#REF!</definedName>
    <definedName name="영산홍H0.3" localSheetId="14">#REF!</definedName>
    <definedName name="영산홍H0.3" localSheetId="16">#REF!</definedName>
    <definedName name="영산홍H0.3" localSheetId="11">#REF!</definedName>
    <definedName name="영산홍H0.3" localSheetId="7">#REF!</definedName>
    <definedName name="영산홍H0.3">#REF!</definedName>
    <definedName name="영수" localSheetId="18">#REF!</definedName>
    <definedName name="영수" localSheetId="20">#REF!</definedName>
    <definedName name="영수" localSheetId="14">#REF!</definedName>
    <definedName name="영수" localSheetId="16">#REF!</definedName>
    <definedName name="영수" localSheetId="11">#REF!</definedName>
    <definedName name="영수" localSheetId="7">#REF!</definedName>
    <definedName name="영수">#REF!</definedName>
    <definedName name="영시스템" localSheetId="3" hidden="1">[265]수량산출!#REF!</definedName>
    <definedName name="영시스템" localSheetId="6" hidden="1">[265]수량산출!#REF!</definedName>
    <definedName name="영시스템" localSheetId="8" hidden="1">[265]수량산출!#REF!</definedName>
    <definedName name="영시스템" localSheetId="10" hidden="1">[265]수량산출!#REF!</definedName>
    <definedName name="영시스템" localSheetId="18" hidden="1">[265]수량산출!#REF!</definedName>
    <definedName name="영시스템" localSheetId="20" hidden="1">[265]수량산출!#REF!</definedName>
    <definedName name="영시스템" localSheetId="14" hidden="1">[265]수량산출!#REF!</definedName>
    <definedName name="영시스템" localSheetId="16" hidden="1">[265]수량산출!#REF!</definedName>
    <definedName name="영시스템" localSheetId="11" hidden="1">[265]수량산출!#REF!</definedName>
    <definedName name="영시스템" localSheetId="7" hidden="1">[265]수량산출!#REF!</definedName>
    <definedName name="영시스템" localSheetId="9" hidden="1">[265]수량산출!#REF!</definedName>
    <definedName name="영시스템" hidden="1">[265]수량산출!#REF!</definedName>
    <definedName name="영양고" localSheetId="3">BlankMacro1</definedName>
    <definedName name="영양고" localSheetId="6">BlankMacro1</definedName>
    <definedName name="영양고" localSheetId="8">BlankMacro1</definedName>
    <definedName name="영양고" localSheetId="10">BlankMacro1</definedName>
    <definedName name="영양고" localSheetId="13">BlankMacro1</definedName>
    <definedName name="영양고" localSheetId="15">BlankMacro1</definedName>
    <definedName name="영양고" localSheetId="17">BlankMacro1</definedName>
    <definedName name="영양고" localSheetId="19">BlankMacro1</definedName>
    <definedName name="영양고" localSheetId="18">BlankMacro1</definedName>
    <definedName name="영양고" localSheetId="12">BlankMacro1</definedName>
    <definedName name="영양고" localSheetId="20">BlankMacro1</definedName>
    <definedName name="영양고" localSheetId="14">BlankMacro1</definedName>
    <definedName name="영양고" localSheetId="16">BlankMacro1</definedName>
    <definedName name="영양고" localSheetId="5">BlankMacro1</definedName>
    <definedName name="영양고" localSheetId="11">BlankMacro1</definedName>
    <definedName name="영양고" localSheetId="7">BlankMacro1</definedName>
    <definedName name="영양고" localSheetId="9">BlankMacro1</definedName>
    <definedName name="영양고">BlankMacro1</definedName>
    <definedName name="예" localSheetId="3">[266]!Macro10</definedName>
    <definedName name="예" localSheetId="6">[266]!Macro10</definedName>
    <definedName name="예" localSheetId="8">[266]!Macro10</definedName>
    <definedName name="예" localSheetId="10">[266]!Macro10</definedName>
    <definedName name="예" localSheetId="18">[266]!Macro10</definedName>
    <definedName name="예" localSheetId="20">[266]!Macro10</definedName>
    <definedName name="예" localSheetId="14">[266]!Macro10</definedName>
    <definedName name="예" localSheetId="16">[266]!Macro10</definedName>
    <definedName name="예" localSheetId="11">[266]!Macro10</definedName>
    <definedName name="예" localSheetId="7">[266]!Macro10</definedName>
    <definedName name="예" localSheetId="9">[266]!Macro10</definedName>
    <definedName name="예">[266]!Macro10</definedName>
    <definedName name="예가기초" localSheetId="18">#REF!</definedName>
    <definedName name="예가기초" localSheetId="20">#REF!</definedName>
    <definedName name="예가기초" localSheetId="14">#REF!</definedName>
    <definedName name="예가기초" localSheetId="16">#REF!</definedName>
    <definedName name="예가기초" localSheetId="11">#REF!</definedName>
    <definedName name="예가기초" localSheetId="7">#REF!</definedName>
    <definedName name="예가기초">#REF!</definedName>
    <definedName name="예가작성">#N/A</definedName>
    <definedName name="예산서" localSheetId="6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서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서" localSheetId="1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서" localSheetId="1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서" localSheetId="1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서" localSheetId="1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서" localSheetId="1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서" localSheetId="18">#REF!</definedName>
    <definedName name="예산서" localSheetId="1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서" localSheetId="20">#REF!</definedName>
    <definedName name="예산서" localSheetId="14">#REF!</definedName>
    <definedName name="예산서" localSheetId="16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서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서" localSheetId="11">#REF!</definedName>
    <definedName name="예산서" localSheetId="7">#REF!</definedName>
    <definedName name="예산서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산서">#REF!</definedName>
    <definedName name="예신사" localSheetId="6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신사" localSheetId="8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신사" localSheetId="1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신사" localSheetId="1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신사" localSheetId="1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신사" localSheetId="17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신사" localSheetId="1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신사" localSheetId="1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신사" localSheetId="16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신사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신사" localSheetId="9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신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예정" localSheetId="18">BlankMacro1</definedName>
    <definedName name="예정" localSheetId="20">BlankMacro1</definedName>
    <definedName name="예정" localSheetId="14">BlankMacro1</definedName>
    <definedName name="예정" localSheetId="16">BlankMacro1</definedName>
    <definedName name="예정" localSheetId="11">BlankMacro1</definedName>
    <definedName name="예정" localSheetId="7">BlankMacro1</definedName>
    <definedName name="예정">BlankMacro1</definedName>
    <definedName name="예정공정" localSheetId="18">#REF!</definedName>
    <definedName name="예정공정" localSheetId="20">#REF!</definedName>
    <definedName name="예정공정" localSheetId="14">#REF!</definedName>
    <definedName name="예정공정" localSheetId="16">#REF!</definedName>
    <definedName name="예정공정" localSheetId="11">#REF!</definedName>
    <definedName name="예정공정" localSheetId="7">#REF!</definedName>
    <definedName name="예정공정">#REF!</definedName>
    <definedName name="예정공정표" localSheetId="6">[267]사업수지!$H$77</definedName>
    <definedName name="예정공정표" localSheetId="8">[267]사업수지!$H$77</definedName>
    <definedName name="예정공정표" localSheetId="10">[267]사업수지!$H$77</definedName>
    <definedName name="예정공정표" localSheetId="13">[267]사업수지!$H$77</definedName>
    <definedName name="예정공정표" localSheetId="15">[267]사업수지!$H$77</definedName>
    <definedName name="예정공정표" localSheetId="17">[267]사업수지!$H$77</definedName>
    <definedName name="예정공정표" localSheetId="19">[267]사업수지!$H$77</definedName>
    <definedName name="예정공정표" localSheetId="18">#REF!</definedName>
    <definedName name="예정공정표" localSheetId="12">[267]사업수지!$H$77</definedName>
    <definedName name="예정공정표" localSheetId="20">#REF!</definedName>
    <definedName name="예정공정표" localSheetId="14">#REF!</definedName>
    <definedName name="예정공정표" localSheetId="16">[267]사업수지!$H$77</definedName>
    <definedName name="예정공정표" localSheetId="5">[267]사업수지!$H$77</definedName>
    <definedName name="예정공정표" localSheetId="11">#REF!</definedName>
    <definedName name="예정공정표" localSheetId="7">#REF!</definedName>
    <definedName name="예정공정표" localSheetId="9">[267]사업수지!$H$77</definedName>
    <definedName name="예정공정표">#REF!</definedName>
    <definedName name="예정공정표금회" localSheetId="18">#REF!</definedName>
    <definedName name="예정공정표금회" localSheetId="20">#REF!</definedName>
    <definedName name="예정공정표금회" localSheetId="14">#REF!</definedName>
    <definedName name="예정공정표금회" localSheetId="16">#REF!</definedName>
    <definedName name="예정공정표금회" localSheetId="11">#REF!</definedName>
    <definedName name="예정공정표금회" localSheetId="7">#REF!</definedName>
    <definedName name="예정공정표금회">#REF!</definedName>
    <definedName name="예제_데이터" localSheetId="3">#REF!</definedName>
    <definedName name="예제_데이터" localSheetId="6">#REF!</definedName>
    <definedName name="예제_데이터" localSheetId="8">#REF!</definedName>
    <definedName name="예제_데이터" localSheetId="10">#REF!</definedName>
    <definedName name="예제_데이터" localSheetId="18">#REF!</definedName>
    <definedName name="예제_데이터" localSheetId="20">#REF!</definedName>
    <definedName name="예제_데이터" localSheetId="14">#REF!</definedName>
    <definedName name="예제_데이터" localSheetId="16">#REF!</definedName>
    <definedName name="예제_데이터" localSheetId="11">#REF!</definedName>
    <definedName name="예제_데이터" localSheetId="7">#REF!</definedName>
    <definedName name="예제_데이터" localSheetId="9">#REF!</definedName>
    <definedName name="예제_데이터">#REF!</definedName>
    <definedName name="오" localSheetId="3">#REF!</definedName>
    <definedName name="오" localSheetId="6">#REF!</definedName>
    <definedName name="오" localSheetId="8">#REF!</definedName>
    <definedName name="오" localSheetId="10">#REF!</definedName>
    <definedName name="오" localSheetId="13">#REF!</definedName>
    <definedName name="오" localSheetId="15">#REF!</definedName>
    <definedName name="오" localSheetId="17">#REF!</definedName>
    <definedName name="오" localSheetId="19">#REF!</definedName>
    <definedName name="오" localSheetId="18">#REF!</definedName>
    <definedName name="오" localSheetId="12">#REF!</definedName>
    <definedName name="오" localSheetId="20">#REF!</definedName>
    <definedName name="오" localSheetId="14">#REF!</definedName>
    <definedName name="오" localSheetId="16">#REF!</definedName>
    <definedName name="오" localSheetId="5">#REF!</definedName>
    <definedName name="오" localSheetId="11">#REF!</definedName>
    <definedName name="오" localSheetId="7">#REF!</definedName>
    <definedName name="오" localSheetId="9">#REF!</definedName>
    <definedName name="오">#REF!</definedName>
    <definedName name="오2합" localSheetId="18">#REF!</definedName>
    <definedName name="오2합" localSheetId="20">#REF!</definedName>
    <definedName name="오2합" localSheetId="14">#REF!</definedName>
    <definedName name="오2합" localSheetId="16">#REF!</definedName>
    <definedName name="오2합" localSheetId="11">#REF!</definedName>
    <definedName name="오2합" localSheetId="7">#REF!</definedName>
    <definedName name="오2합">#REF!</definedName>
    <definedName name="오수공" localSheetId="3">#REF!</definedName>
    <definedName name="오수공" localSheetId="6">#REF!</definedName>
    <definedName name="오수공" localSheetId="8">#REF!</definedName>
    <definedName name="오수공" localSheetId="10">#REF!</definedName>
    <definedName name="오수공" localSheetId="18">#REF!</definedName>
    <definedName name="오수공" localSheetId="20">#REF!</definedName>
    <definedName name="오수공" localSheetId="14">#REF!</definedName>
    <definedName name="오수공" localSheetId="16">#REF!</definedName>
    <definedName name="오수공" localSheetId="11">#REF!</definedName>
    <definedName name="오수공" localSheetId="7">#REF!</definedName>
    <definedName name="오수공" localSheetId="9">#REF!</definedName>
    <definedName name="오수공">#REF!</definedName>
    <definedName name="오수공수량" localSheetId="3">#REF!</definedName>
    <definedName name="오수공수량" localSheetId="6">#REF!</definedName>
    <definedName name="오수공수량" localSheetId="8">#REF!</definedName>
    <definedName name="오수공수량" localSheetId="10">#REF!</definedName>
    <definedName name="오수공수량" localSheetId="18">#REF!</definedName>
    <definedName name="오수공수량" localSheetId="20">#REF!</definedName>
    <definedName name="오수공수량" localSheetId="14">#REF!</definedName>
    <definedName name="오수공수량" localSheetId="16">#REF!</definedName>
    <definedName name="오수공수량" localSheetId="11">#REF!</definedName>
    <definedName name="오수공수량" localSheetId="7">#REF!</definedName>
    <definedName name="오수공수량" localSheetId="9">#REF!</definedName>
    <definedName name="오수공수량">#REF!</definedName>
    <definedName name="오수공수량집계표" localSheetId="3">#REF!</definedName>
    <definedName name="오수공수량집계표" localSheetId="6">#REF!</definedName>
    <definedName name="오수공수량집계표" localSheetId="8">#REF!</definedName>
    <definedName name="오수공수량집계표" localSheetId="10">#REF!</definedName>
    <definedName name="오수공수량집계표" localSheetId="18">#REF!</definedName>
    <definedName name="오수공수량집계표" localSheetId="20">#REF!</definedName>
    <definedName name="오수공수량집계표" localSheetId="14">#REF!</definedName>
    <definedName name="오수공수량집계표" localSheetId="16">#REF!</definedName>
    <definedName name="오수공수량집계표" localSheetId="11">#REF!</definedName>
    <definedName name="오수공수량집계표" localSheetId="7">#REF!</definedName>
    <definedName name="오수공수량집계표" localSheetId="9">#REF!</definedName>
    <definedName name="오수공수량집계표">#REF!</definedName>
    <definedName name="오수맨홀위치" localSheetId="6" hidden="1">{"'Sheet1'!$A$4","'Sheet1'!$A$9:$G$28"}</definedName>
    <definedName name="오수맨홀위치" localSheetId="8" hidden="1">{"'Sheet1'!$A$4","'Sheet1'!$A$9:$G$28"}</definedName>
    <definedName name="오수맨홀위치" localSheetId="10" hidden="1">{"'Sheet1'!$A$4","'Sheet1'!$A$9:$G$28"}</definedName>
    <definedName name="오수맨홀위치" localSheetId="13" hidden="1">{"'Sheet1'!$A$4","'Sheet1'!$A$9:$G$28"}</definedName>
    <definedName name="오수맨홀위치" localSheetId="15" hidden="1">{"'Sheet1'!$A$4","'Sheet1'!$A$9:$G$28"}</definedName>
    <definedName name="오수맨홀위치" localSheetId="17" hidden="1">{"'Sheet1'!$A$4","'Sheet1'!$A$9:$G$28"}</definedName>
    <definedName name="오수맨홀위치" localSheetId="19" hidden="1">{"'Sheet1'!$A$4","'Sheet1'!$A$9:$G$28"}</definedName>
    <definedName name="오수맨홀위치" localSheetId="12" hidden="1">{"'Sheet1'!$A$4","'Sheet1'!$A$9:$G$28"}</definedName>
    <definedName name="오수맨홀위치" localSheetId="16" hidden="1">{"'Sheet1'!$A$4","'Sheet1'!$A$9:$G$28"}</definedName>
    <definedName name="오수맨홀위치" localSheetId="5" hidden="1">{"'Sheet1'!$A$4","'Sheet1'!$A$9:$G$28"}</definedName>
    <definedName name="오수맨홀위치" localSheetId="9" hidden="1">{"'Sheet1'!$A$4","'Sheet1'!$A$9:$G$28"}</definedName>
    <definedName name="오수맨홀위치" hidden="1">{"'Sheet1'!$A$4","'Sheet1'!$A$9:$G$28"}</definedName>
    <definedName name="오수연장조서G" localSheetId="18">BlankMacro1</definedName>
    <definedName name="오수연장조서G" localSheetId="20">BlankMacro1</definedName>
    <definedName name="오수연장조서G" localSheetId="14">BlankMacro1</definedName>
    <definedName name="오수연장조서G" localSheetId="16">BlankMacro1</definedName>
    <definedName name="오수연장조서G" localSheetId="11">BlankMacro1</definedName>
    <definedName name="오수연장조서G" localSheetId="7">BlankMacro1</definedName>
    <definedName name="오수연장조서G">BlankMacro1</definedName>
    <definedName name="오수정화조" localSheetId="3">#REF!</definedName>
    <definedName name="오수정화조" localSheetId="6">#REF!</definedName>
    <definedName name="오수정화조" localSheetId="8">#REF!</definedName>
    <definedName name="오수정화조" localSheetId="10">#REF!</definedName>
    <definedName name="오수정화조" localSheetId="18">#REF!</definedName>
    <definedName name="오수정화조" localSheetId="20">#REF!</definedName>
    <definedName name="오수정화조" localSheetId="14">#REF!</definedName>
    <definedName name="오수정화조" localSheetId="16">#REF!</definedName>
    <definedName name="오수정화조" localSheetId="11">#REF!</definedName>
    <definedName name="오수정화조" localSheetId="7">#REF!</definedName>
    <definedName name="오수정화조" localSheetId="9">#REF!</definedName>
    <definedName name="오수정화조">#REF!</definedName>
    <definedName name="오오오" localSheetId="3">#REF!</definedName>
    <definedName name="오오오" localSheetId="6">#REF!</definedName>
    <definedName name="오오오" localSheetId="8">#REF!</definedName>
    <definedName name="오오오" localSheetId="10">#REF!</definedName>
    <definedName name="오오오" localSheetId="13">#REF!</definedName>
    <definedName name="오오오" localSheetId="15">#REF!</definedName>
    <definedName name="오오오" localSheetId="17">#REF!</definedName>
    <definedName name="오오오" localSheetId="19">#REF!</definedName>
    <definedName name="오오오" localSheetId="18">#REF!</definedName>
    <definedName name="오오오" localSheetId="12">#REF!</definedName>
    <definedName name="오오오" localSheetId="20">#REF!</definedName>
    <definedName name="오오오" localSheetId="14">#REF!</definedName>
    <definedName name="오오오" localSheetId="4">#REF!</definedName>
    <definedName name="오오오" localSheetId="16">#REF!</definedName>
    <definedName name="오오오" localSheetId="5">#REF!</definedName>
    <definedName name="오오오" localSheetId="11">#REF!</definedName>
    <definedName name="오오오" localSheetId="7">#REF!</definedName>
    <definedName name="오오오" localSheetId="9">#REF!</definedName>
    <definedName name="오오오">#REF!</definedName>
    <definedName name="오옹벽" localSheetId="3">#REF!</definedName>
    <definedName name="오옹벽" localSheetId="6">#REF!</definedName>
    <definedName name="오옹벽" localSheetId="8">#REF!</definedName>
    <definedName name="오옹벽" localSheetId="10">#REF!</definedName>
    <definedName name="오옹벽" localSheetId="18">#REF!</definedName>
    <definedName name="오옹벽" localSheetId="20">#REF!</definedName>
    <definedName name="오옹벽" localSheetId="14">#REF!</definedName>
    <definedName name="오옹벽" localSheetId="16">#REF!</definedName>
    <definedName name="오옹벽" localSheetId="11">#REF!</definedName>
    <definedName name="오옹벽" localSheetId="7">#REF!</definedName>
    <definedName name="오옹벽" localSheetId="9">#REF!</definedName>
    <definedName name="오옹벽">#REF!</definedName>
    <definedName name="오잔" localSheetId="18">#REF!</definedName>
    <definedName name="오잔" localSheetId="20">#REF!</definedName>
    <definedName name="오잔" localSheetId="14">#REF!</definedName>
    <definedName name="오잔" localSheetId="16">#REF!</definedName>
    <definedName name="오잔" localSheetId="11">#REF!</definedName>
    <definedName name="오잔" localSheetId="7">#REF!</definedName>
    <definedName name="오잔">#REF!</definedName>
    <definedName name="오주1호" localSheetId="3">#REF!</definedName>
    <definedName name="오주1호" localSheetId="6">#REF!</definedName>
    <definedName name="오주1호" localSheetId="8">#REF!</definedName>
    <definedName name="오주1호" localSheetId="10">#REF!</definedName>
    <definedName name="오주1호" localSheetId="13">#REF!</definedName>
    <definedName name="오주1호" localSheetId="15">#REF!</definedName>
    <definedName name="오주1호" localSheetId="17">#REF!</definedName>
    <definedName name="오주1호" localSheetId="19">#REF!</definedName>
    <definedName name="오주1호" localSheetId="18">#REF!</definedName>
    <definedName name="오주1호" localSheetId="12">#REF!</definedName>
    <definedName name="오주1호" localSheetId="20">#REF!</definedName>
    <definedName name="오주1호" localSheetId="14">#REF!</definedName>
    <definedName name="오주1호" localSheetId="16">#REF!</definedName>
    <definedName name="오주1호" localSheetId="5">#REF!</definedName>
    <definedName name="오주1호" localSheetId="11">#REF!</definedName>
    <definedName name="오주1호" localSheetId="7">#REF!</definedName>
    <definedName name="오주1호" localSheetId="9">#REF!</definedName>
    <definedName name="오주1호">#REF!</definedName>
    <definedName name="오주2호" localSheetId="3">#REF!</definedName>
    <definedName name="오주2호" localSheetId="6">#REF!</definedName>
    <definedName name="오주2호" localSheetId="8">#REF!</definedName>
    <definedName name="오주2호" localSheetId="10">#REF!</definedName>
    <definedName name="오주2호" localSheetId="13">#REF!</definedName>
    <definedName name="오주2호" localSheetId="15">#REF!</definedName>
    <definedName name="오주2호" localSheetId="17">#REF!</definedName>
    <definedName name="오주2호" localSheetId="19">#REF!</definedName>
    <definedName name="오주2호" localSheetId="18">#REF!</definedName>
    <definedName name="오주2호" localSheetId="12">#REF!</definedName>
    <definedName name="오주2호" localSheetId="20">#REF!</definedName>
    <definedName name="오주2호" localSheetId="14">#REF!</definedName>
    <definedName name="오주2호" localSheetId="16">#REF!</definedName>
    <definedName name="오주2호" localSheetId="5">#REF!</definedName>
    <definedName name="오주2호" localSheetId="11">#REF!</definedName>
    <definedName name="오주2호" localSheetId="7">#REF!</definedName>
    <definedName name="오주2호" localSheetId="9">#REF!</definedName>
    <definedName name="오주2호">#REF!</definedName>
    <definedName name="오주3호" localSheetId="3">#REF!</definedName>
    <definedName name="오주3호" localSheetId="6">#REF!</definedName>
    <definedName name="오주3호" localSheetId="8">#REF!</definedName>
    <definedName name="오주3호" localSheetId="10">#REF!</definedName>
    <definedName name="오주3호" localSheetId="13">#REF!</definedName>
    <definedName name="오주3호" localSheetId="15">#REF!</definedName>
    <definedName name="오주3호" localSheetId="17">#REF!</definedName>
    <definedName name="오주3호" localSheetId="19">#REF!</definedName>
    <definedName name="오주3호" localSheetId="18">#REF!</definedName>
    <definedName name="오주3호" localSheetId="12">#REF!</definedName>
    <definedName name="오주3호" localSheetId="20">#REF!</definedName>
    <definedName name="오주3호" localSheetId="14">#REF!</definedName>
    <definedName name="오주3호" localSheetId="16">#REF!</definedName>
    <definedName name="오주3호" localSheetId="5">#REF!</definedName>
    <definedName name="오주3호" localSheetId="11">#REF!</definedName>
    <definedName name="오주3호" localSheetId="7">#REF!</definedName>
    <definedName name="오주3호" localSheetId="9">#REF!</definedName>
    <definedName name="오주3호">#REF!</definedName>
    <definedName name="오주4호" localSheetId="3">#REF!</definedName>
    <definedName name="오주4호" localSheetId="6">#REF!</definedName>
    <definedName name="오주4호" localSheetId="8">#REF!</definedName>
    <definedName name="오주4호" localSheetId="10">#REF!</definedName>
    <definedName name="오주4호" localSheetId="13">#REF!</definedName>
    <definedName name="오주4호" localSheetId="15">#REF!</definedName>
    <definedName name="오주4호" localSheetId="17">#REF!</definedName>
    <definedName name="오주4호" localSheetId="19">#REF!</definedName>
    <definedName name="오주4호" localSheetId="18">#REF!</definedName>
    <definedName name="오주4호" localSheetId="12">#REF!</definedName>
    <definedName name="오주4호" localSheetId="20">#REF!</definedName>
    <definedName name="오주4호" localSheetId="14">#REF!</definedName>
    <definedName name="오주4호" localSheetId="16">#REF!</definedName>
    <definedName name="오주4호" localSheetId="5">#REF!</definedName>
    <definedName name="오주4호" localSheetId="11">#REF!</definedName>
    <definedName name="오주4호" localSheetId="7">#REF!</definedName>
    <definedName name="오주4호" localSheetId="9">#REF!</definedName>
    <definedName name="오주4호">#REF!</definedName>
    <definedName name="오지영" localSheetId="3">#REF!</definedName>
    <definedName name="오지영" localSheetId="6">#REF!</definedName>
    <definedName name="오지영" localSheetId="8">#REF!</definedName>
    <definedName name="오지영" localSheetId="10">#REF!</definedName>
    <definedName name="오지영" localSheetId="13">#REF!</definedName>
    <definedName name="오지영" localSheetId="15">#REF!</definedName>
    <definedName name="오지영" localSheetId="17">#REF!</definedName>
    <definedName name="오지영" localSheetId="19">#REF!</definedName>
    <definedName name="오지영" localSheetId="18">#REF!</definedName>
    <definedName name="오지영" localSheetId="12">#REF!</definedName>
    <definedName name="오지영" localSheetId="20">#REF!</definedName>
    <definedName name="오지영" localSheetId="14">#REF!</definedName>
    <definedName name="오지영" localSheetId="4">#REF!</definedName>
    <definedName name="오지영" localSheetId="16">#REF!</definedName>
    <definedName name="오지영" localSheetId="5">#REF!</definedName>
    <definedName name="오지영" localSheetId="11">#REF!</definedName>
    <definedName name="오지영" localSheetId="7">#REF!</definedName>
    <definedName name="오지영" localSheetId="9">#REF!</definedName>
    <definedName name="오지영">#REF!</definedName>
    <definedName name="오층배관" localSheetId="3">#REF!</definedName>
    <definedName name="오층배관" localSheetId="6">#REF!</definedName>
    <definedName name="오층배관" localSheetId="8">#REF!</definedName>
    <definedName name="오층배관" localSheetId="10">#REF!</definedName>
    <definedName name="오층배관" localSheetId="18">#REF!</definedName>
    <definedName name="오층배관" localSheetId="20">#REF!</definedName>
    <definedName name="오층배관" localSheetId="14">#REF!</definedName>
    <definedName name="오층배관" localSheetId="16">#REF!</definedName>
    <definedName name="오층배관" localSheetId="11">#REF!</definedName>
    <definedName name="오층배관" localSheetId="7">#REF!</definedName>
    <definedName name="오층배관" localSheetId="9">#REF!</definedName>
    <definedName name="오층배관">#REF!</definedName>
    <definedName name="오층배관값" localSheetId="3">#REF!</definedName>
    <definedName name="오층배관값" localSheetId="6">#REF!</definedName>
    <definedName name="오층배관값" localSheetId="8">#REF!</definedName>
    <definedName name="오층배관값" localSheetId="10">#REF!</definedName>
    <definedName name="오층배관값" localSheetId="18">#REF!</definedName>
    <definedName name="오층배관값" localSheetId="20">#REF!</definedName>
    <definedName name="오층배관값" localSheetId="14">#REF!</definedName>
    <definedName name="오층배관값" localSheetId="16">#REF!</definedName>
    <definedName name="오층배관값" localSheetId="11">#REF!</definedName>
    <definedName name="오층배관값" localSheetId="7">#REF!</definedName>
    <definedName name="오층배관값" localSheetId="9">#REF!</definedName>
    <definedName name="오층배관값">#REF!</definedName>
    <definedName name="오층접지선" localSheetId="3">#REF!</definedName>
    <definedName name="오층접지선" localSheetId="6">#REF!</definedName>
    <definedName name="오층접지선" localSheetId="8">#REF!</definedName>
    <definedName name="오층접지선" localSheetId="10">#REF!</definedName>
    <definedName name="오층접지선" localSheetId="18">#REF!</definedName>
    <definedName name="오층접지선" localSheetId="20">#REF!</definedName>
    <definedName name="오층접지선" localSheetId="14">#REF!</definedName>
    <definedName name="오층접지선" localSheetId="16">#REF!</definedName>
    <definedName name="오층접지선" localSheetId="11">#REF!</definedName>
    <definedName name="오층접지선" localSheetId="7">#REF!</definedName>
    <definedName name="오층접지선" localSheetId="9">#REF!</definedName>
    <definedName name="오층접지선">#REF!</definedName>
    <definedName name="오층접지선값" localSheetId="3">#REF!</definedName>
    <definedName name="오층접지선값" localSheetId="6">#REF!</definedName>
    <definedName name="오층접지선값" localSheetId="8">#REF!</definedName>
    <definedName name="오층접지선값" localSheetId="10">#REF!</definedName>
    <definedName name="오층접지선값" localSheetId="18">#REF!</definedName>
    <definedName name="오층접지선값" localSheetId="20">#REF!</definedName>
    <definedName name="오층접지선값" localSheetId="14">#REF!</definedName>
    <definedName name="오층접지선값" localSheetId="16">#REF!</definedName>
    <definedName name="오층접지선값" localSheetId="11">#REF!</definedName>
    <definedName name="오층접지선값" localSheetId="7">#REF!</definedName>
    <definedName name="오층접지선값" localSheetId="9">#REF!</definedName>
    <definedName name="오층접지선값">#REF!</definedName>
    <definedName name="오층주간선" localSheetId="3">#REF!</definedName>
    <definedName name="오층주간선" localSheetId="6">#REF!</definedName>
    <definedName name="오층주간선" localSheetId="8">#REF!</definedName>
    <definedName name="오층주간선" localSheetId="10">#REF!</definedName>
    <definedName name="오층주간선" localSheetId="18">#REF!</definedName>
    <definedName name="오층주간선" localSheetId="20">#REF!</definedName>
    <definedName name="오층주간선" localSheetId="14">#REF!</definedName>
    <definedName name="오층주간선" localSheetId="16">#REF!</definedName>
    <definedName name="오층주간선" localSheetId="11">#REF!</definedName>
    <definedName name="오층주간선" localSheetId="7">#REF!</definedName>
    <definedName name="오층주간선" localSheetId="9">#REF!</definedName>
    <definedName name="오층주간선">#REF!</definedName>
    <definedName name="오층주간선값" localSheetId="3">#REF!</definedName>
    <definedName name="오층주간선값" localSheetId="6">#REF!</definedName>
    <definedName name="오층주간선값" localSheetId="8">#REF!</definedName>
    <definedName name="오층주간선값" localSheetId="10">#REF!</definedName>
    <definedName name="오층주간선값" localSheetId="18">#REF!</definedName>
    <definedName name="오층주간선값" localSheetId="20">#REF!</definedName>
    <definedName name="오층주간선값" localSheetId="14">#REF!</definedName>
    <definedName name="오층주간선값" localSheetId="16">#REF!</definedName>
    <definedName name="오층주간선값" localSheetId="11">#REF!</definedName>
    <definedName name="오층주간선값" localSheetId="7">#REF!</definedName>
    <definedName name="오층주간선값" localSheetId="9">#REF!</definedName>
    <definedName name="오층주간선값">#REF!</definedName>
    <definedName name="오케이" localSheetId="18">#REF!</definedName>
    <definedName name="오케이" localSheetId="20">#REF!</definedName>
    <definedName name="오케이" localSheetId="14">#REF!</definedName>
    <definedName name="오케이" localSheetId="16">#REF!</definedName>
    <definedName name="오케이" localSheetId="11">#REF!</definedName>
    <definedName name="오케이" localSheetId="7">#REF!</definedName>
    <definedName name="오케이">#REF!</definedName>
    <definedName name="오페디1">[20]소요자재!$H$135</definedName>
    <definedName name="오페디2">[20]소요자재!$H$136</definedName>
    <definedName name="오페디3">[20]소요자재!$H$137</definedName>
    <definedName name="옥" localSheetId="3">#REF!</definedName>
    <definedName name="옥" localSheetId="6">#REF!</definedName>
    <definedName name="옥" localSheetId="8">#REF!</definedName>
    <definedName name="옥" localSheetId="10">#REF!</definedName>
    <definedName name="옥" localSheetId="18">#REF!</definedName>
    <definedName name="옥" localSheetId="20">#REF!</definedName>
    <definedName name="옥" localSheetId="14">#REF!</definedName>
    <definedName name="옥" localSheetId="16">#REF!</definedName>
    <definedName name="옥" localSheetId="11">#REF!</definedName>
    <definedName name="옥" localSheetId="7">#REF!</definedName>
    <definedName name="옥" localSheetId="9">#REF!</definedName>
    <definedName name="옥">#REF!</definedName>
    <definedName name="옥계1교" localSheetId="18">#REF!</definedName>
    <definedName name="옥계1교" localSheetId="20">#REF!</definedName>
    <definedName name="옥계1교" localSheetId="14">#REF!</definedName>
    <definedName name="옥계1교" localSheetId="16">#REF!</definedName>
    <definedName name="옥계1교" localSheetId="11">#REF!</definedName>
    <definedName name="옥계1교" localSheetId="7">#REF!</definedName>
    <definedName name="옥계1교">#REF!</definedName>
    <definedName name="옥상배관" localSheetId="3">#REF!</definedName>
    <definedName name="옥상배관" localSheetId="6">#REF!</definedName>
    <definedName name="옥상배관" localSheetId="8">#REF!</definedName>
    <definedName name="옥상배관" localSheetId="10">#REF!</definedName>
    <definedName name="옥상배관" localSheetId="18">#REF!</definedName>
    <definedName name="옥상배관" localSheetId="20">#REF!</definedName>
    <definedName name="옥상배관" localSheetId="14">#REF!</definedName>
    <definedName name="옥상배관" localSheetId="16">#REF!</definedName>
    <definedName name="옥상배관" localSheetId="11">#REF!</definedName>
    <definedName name="옥상배관" localSheetId="7">#REF!</definedName>
    <definedName name="옥상배관" localSheetId="9">#REF!</definedName>
    <definedName name="옥상배관">#REF!</definedName>
    <definedName name="옥상배관값" localSheetId="3">#REF!</definedName>
    <definedName name="옥상배관값" localSheetId="6">#REF!</definedName>
    <definedName name="옥상배관값" localSheetId="8">#REF!</definedName>
    <definedName name="옥상배관값" localSheetId="10">#REF!</definedName>
    <definedName name="옥상배관값" localSheetId="18">#REF!</definedName>
    <definedName name="옥상배관값" localSheetId="20">#REF!</definedName>
    <definedName name="옥상배관값" localSheetId="14">#REF!</definedName>
    <definedName name="옥상배관값" localSheetId="16">#REF!</definedName>
    <definedName name="옥상배관값" localSheetId="11">#REF!</definedName>
    <definedName name="옥상배관값" localSheetId="7">#REF!</definedName>
    <definedName name="옥상배관값" localSheetId="9">#REF!</definedName>
    <definedName name="옥상배관값">#REF!</definedName>
    <definedName name="옥상접지선" localSheetId="3">#REF!</definedName>
    <definedName name="옥상접지선" localSheetId="6">#REF!</definedName>
    <definedName name="옥상접지선" localSheetId="8">#REF!</definedName>
    <definedName name="옥상접지선" localSheetId="10">#REF!</definedName>
    <definedName name="옥상접지선" localSheetId="18">#REF!</definedName>
    <definedName name="옥상접지선" localSheetId="20">#REF!</definedName>
    <definedName name="옥상접지선" localSheetId="14">#REF!</definedName>
    <definedName name="옥상접지선" localSheetId="16">#REF!</definedName>
    <definedName name="옥상접지선" localSheetId="11">#REF!</definedName>
    <definedName name="옥상접지선" localSheetId="7">#REF!</definedName>
    <definedName name="옥상접지선" localSheetId="9">#REF!</definedName>
    <definedName name="옥상접지선">#REF!</definedName>
    <definedName name="옥상접지선값" localSheetId="3">#REF!</definedName>
    <definedName name="옥상접지선값" localSheetId="6">#REF!</definedName>
    <definedName name="옥상접지선값" localSheetId="8">#REF!</definedName>
    <definedName name="옥상접지선값" localSheetId="10">#REF!</definedName>
    <definedName name="옥상접지선값" localSheetId="18">#REF!</definedName>
    <definedName name="옥상접지선값" localSheetId="20">#REF!</definedName>
    <definedName name="옥상접지선값" localSheetId="14">#REF!</definedName>
    <definedName name="옥상접지선값" localSheetId="16">#REF!</definedName>
    <definedName name="옥상접지선값" localSheetId="11">#REF!</definedName>
    <definedName name="옥상접지선값" localSheetId="7">#REF!</definedName>
    <definedName name="옥상접지선값" localSheetId="9">#REF!</definedName>
    <definedName name="옥상접지선값">#REF!</definedName>
    <definedName name="옥상주간선" localSheetId="3">#REF!</definedName>
    <definedName name="옥상주간선" localSheetId="6">#REF!</definedName>
    <definedName name="옥상주간선" localSheetId="8">#REF!</definedName>
    <definedName name="옥상주간선" localSheetId="10">#REF!</definedName>
    <definedName name="옥상주간선" localSheetId="18">#REF!</definedName>
    <definedName name="옥상주간선" localSheetId="20">#REF!</definedName>
    <definedName name="옥상주간선" localSheetId="14">#REF!</definedName>
    <definedName name="옥상주간선" localSheetId="16">#REF!</definedName>
    <definedName name="옥상주간선" localSheetId="11">#REF!</definedName>
    <definedName name="옥상주간선" localSheetId="7">#REF!</definedName>
    <definedName name="옥상주간선" localSheetId="9">#REF!</definedName>
    <definedName name="옥상주간선">#REF!</definedName>
    <definedName name="옥상주간선값" localSheetId="3">#REF!</definedName>
    <definedName name="옥상주간선값" localSheetId="6">#REF!</definedName>
    <definedName name="옥상주간선값" localSheetId="8">#REF!</definedName>
    <definedName name="옥상주간선값" localSheetId="10">#REF!</definedName>
    <definedName name="옥상주간선값" localSheetId="18">#REF!</definedName>
    <definedName name="옥상주간선값" localSheetId="20">#REF!</definedName>
    <definedName name="옥상주간선값" localSheetId="14">#REF!</definedName>
    <definedName name="옥상주간선값" localSheetId="16">#REF!</definedName>
    <definedName name="옥상주간선값" localSheetId="11">#REF!</definedName>
    <definedName name="옥상주간선값" localSheetId="7">#REF!</definedName>
    <definedName name="옥상주간선값" localSheetId="9">#REF!</definedName>
    <definedName name="옥상주간선값">#REF!</definedName>
    <definedName name="옥외등신설공구손료">[268]옥외등신설!$O$18</definedName>
    <definedName name="옥외등신설공비">[268]옥외등신설!$O$14</definedName>
    <definedName name="옥외등신설재료비">[268]옥외등신설!$O$10</definedName>
    <definedName name="옥외등철거공구손료" localSheetId="3">#REF!</definedName>
    <definedName name="옥외등철거공구손료" localSheetId="6">#REF!</definedName>
    <definedName name="옥외등철거공구손료" localSheetId="8">#REF!</definedName>
    <definedName name="옥외등철거공구손료" localSheetId="10">#REF!</definedName>
    <definedName name="옥외등철거공구손료" localSheetId="13">#REF!</definedName>
    <definedName name="옥외등철거공구손료" localSheetId="15">#REF!</definedName>
    <definedName name="옥외등철거공구손료" localSheetId="17">#REF!</definedName>
    <definedName name="옥외등철거공구손료" localSheetId="19">#REF!</definedName>
    <definedName name="옥외등철거공구손료" localSheetId="18">#REF!</definedName>
    <definedName name="옥외등철거공구손료" localSheetId="12">#REF!</definedName>
    <definedName name="옥외등철거공구손료" localSheetId="20">#REF!</definedName>
    <definedName name="옥외등철거공구손료" localSheetId="14">#REF!</definedName>
    <definedName name="옥외등철거공구손료" localSheetId="16">#REF!</definedName>
    <definedName name="옥외등철거공구손료" localSheetId="5">#REF!</definedName>
    <definedName name="옥외등철거공구손료" localSheetId="11">#REF!</definedName>
    <definedName name="옥외등철거공구손료" localSheetId="7">#REF!</definedName>
    <definedName name="옥외등철거공구손료" localSheetId="9">#REF!</definedName>
    <definedName name="옥외등철거공구손료">#REF!</definedName>
    <definedName name="옥외등철거공비" localSheetId="3">#REF!</definedName>
    <definedName name="옥외등철거공비" localSheetId="6">#REF!</definedName>
    <definedName name="옥외등철거공비" localSheetId="8">#REF!</definedName>
    <definedName name="옥외등철거공비" localSheetId="10">#REF!</definedName>
    <definedName name="옥외등철거공비" localSheetId="13">#REF!</definedName>
    <definedName name="옥외등철거공비" localSheetId="15">#REF!</definedName>
    <definedName name="옥외등철거공비" localSheetId="17">#REF!</definedName>
    <definedName name="옥외등철거공비" localSheetId="19">#REF!</definedName>
    <definedName name="옥외등철거공비" localSheetId="18">#REF!</definedName>
    <definedName name="옥외등철거공비" localSheetId="12">#REF!</definedName>
    <definedName name="옥외등철거공비" localSheetId="20">#REF!</definedName>
    <definedName name="옥외등철거공비" localSheetId="14">#REF!</definedName>
    <definedName name="옥외등철거공비" localSheetId="16">#REF!</definedName>
    <definedName name="옥외등철거공비" localSheetId="5">#REF!</definedName>
    <definedName name="옥외등철거공비" localSheetId="11">#REF!</definedName>
    <definedName name="옥외등철거공비" localSheetId="7">#REF!</definedName>
    <definedName name="옥외등철거공비" localSheetId="9">#REF!</definedName>
    <definedName name="옥외등철거공비">#REF!</definedName>
    <definedName name="옥향H0.5" localSheetId="18">#REF!</definedName>
    <definedName name="옥향H0.5" localSheetId="20">#REF!</definedName>
    <definedName name="옥향H0.5" localSheetId="14">#REF!</definedName>
    <definedName name="옥향H0.5" localSheetId="16">#REF!</definedName>
    <definedName name="옥향H0.5" localSheetId="11">#REF!</definedName>
    <definedName name="옥향H0.5" localSheetId="7">#REF!</definedName>
    <definedName name="옥향H0.5">#REF!</definedName>
    <definedName name="온도" localSheetId="3">#REF!</definedName>
    <definedName name="온도" localSheetId="6">#REF!</definedName>
    <definedName name="온도" localSheetId="8">#REF!</definedName>
    <definedName name="온도" localSheetId="10">#REF!</definedName>
    <definedName name="온도" localSheetId="18">#REF!</definedName>
    <definedName name="온도" localSheetId="20">#REF!</definedName>
    <definedName name="온도" localSheetId="14">#REF!</definedName>
    <definedName name="온도" localSheetId="16">#REF!</definedName>
    <definedName name="온도" localSheetId="11">#REF!</definedName>
    <definedName name="온도" localSheetId="7">#REF!</definedName>
    <definedName name="온도" localSheetId="9">#REF!</definedName>
    <definedName name="온도">#REF!</definedName>
    <definedName name="온도1" localSheetId="3">#REF!</definedName>
    <definedName name="온도1" localSheetId="6">#REF!</definedName>
    <definedName name="온도1" localSheetId="8">#REF!</definedName>
    <definedName name="온도1" localSheetId="10">#REF!</definedName>
    <definedName name="온도1" localSheetId="18">#REF!</definedName>
    <definedName name="온도1" localSheetId="20">#REF!</definedName>
    <definedName name="온도1" localSheetId="14">#REF!</definedName>
    <definedName name="온도1" localSheetId="16">#REF!</definedName>
    <definedName name="온도1" localSheetId="11">#REF!</definedName>
    <definedName name="온도1" localSheetId="7">#REF!</definedName>
    <definedName name="온도1" localSheetId="9">#REF!</definedName>
    <definedName name="온도1">#REF!</definedName>
    <definedName name="온도조절변" localSheetId="3">#REF!</definedName>
    <definedName name="온도조절변" localSheetId="6">#REF!</definedName>
    <definedName name="온도조절변" localSheetId="8">#REF!</definedName>
    <definedName name="온도조절변" localSheetId="10">#REF!</definedName>
    <definedName name="온도조절변" localSheetId="18">#REF!</definedName>
    <definedName name="온도조절변" localSheetId="20">#REF!</definedName>
    <definedName name="온도조절변" localSheetId="14">#REF!</definedName>
    <definedName name="온도조절변" localSheetId="16">#REF!</definedName>
    <definedName name="온도조절변" localSheetId="11">#REF!</definedName>
    <definedName name="온도조절변" localSheetId="7">#REF!</definedName>
    <definedName name="온도조절변" localSheetId="9">#REF!</definedName>
    <definedName name="온도조절변">#REF!</definedName>
    <definedName name="온수분배기" localSheetId="3">#REF!</definedName>
    <definedName name="온수분배기" localSheetId="6">#REF!</definedName>
    <definedName name="온수분배기" localSheetId="8">#REF!</definedName>
    <definedName name="온수분배기" localSheetId="10">#REF!</definedName>
    <definedName name="온수분배기" localSheetId="18">#REF!</definedName>
    <definedName name="온수분배기" localSheetId="20">#REF!</definedName>
    <definedName name="온수분배기" localSheetId="14">#REF!</definedName>
    <definedName name="온수분배기" localSheetId="16">#REF!</definedName>
    <definedName name="온수분배기" localSheetId="11">#REF!</definedName>
    <definedName name="온수분배기" localSheetId="7">#REF!</definedName>
    <definedName name="온수분배기" localSheetId="9">#REF!</definedName>
    <definedName name="온수분배기">#REF!</definedName>
    <definedName name="올ㅇ" localSheetId="18">#REF!</definedName>
    <definedName name="올ㅇ" localSheetId="20">#REF!</definedName>
    <definedName name="올ㅇ" localSheetId="14">#REF!</definedName>
    <definedName name="올ㅇ" localSheetId="16">#REF!</definedName>
    <definedName name="올ㅇ" localSheetId="11">#REF!</definedName>
    <definedName name="올ㅇ" localSheetId="7">#REF!</definedName>
    <definedName name="올ㅇ">#REF!</definedName>
    <definedName name="옹" localSheetId="6" hidden="1">{#N/A,#N/A,FALSE,"골재소요량";#N/A,#N/A,FALSE,"골재소요량"}</definedName>
    <definedName name="옹" localSheetId="8" hidden="1">{#N/A,#N/A,FALSE,"골재소요량";#N/A,#N/A,FALSE,"골재소요량"}</definedName>
    <definedName name="옹" localSheetId="10" hidden="1">{#N/A,#N/A,FALSE,"골재소요량";#N/A,#N/A,FALSE,"골재소요량"}</definedName>
    <definedName name="옹" localSheetId="13" hidden="1">{#N/A,#N/A,FALSE,"골재소요량";#N/A,#N/A,FALSE,"골재소요량"}</definedName>
    <definedName name="옹" localSheetId="15" hidden="1">{#N/A,#N/A,FALSE,"골재소요량";#N/A,#N/A,FALSE,"골재소요량"}</definedName>
    <definedName name="옹" localSheetId="17" hidden="1">{#N/A,#N/A,FALSE,"골재소요량";#N/A,#N/A,FALSE,"골재소요량"}</definedName>
    <definedName name="옹" localSheetId="19" hidden="1">{#N/A,#N/A,FALSE,"골재소요량";#N/A,#N/A,FALSE,"골재소요량"}</definedName>
    <definedName name="옹" localSheetId="12" hidden="1">{#N/A,#N/A,FALSE,"골재소요량";#N/A,#N/A,FALSE,"골재소요량"}</definedName>
    <definedName name="옹" localSheetId="16" hidden="1">{#N/A,#N/A,FALSE,"골재소요량";#N/A,#N/A,FALSE,"골재소요량"}</definedName>
    <definedName name="옹" localSheetId="5" hidden="1">{#N/A,#N/A,FALSE,"골재소요량";#N/A,#N/A,FALSE,"골재소요량"}</definedName>
    <definedName name="옹" localSheetId="9" hidden="1">{#N/A,#N/A,FALSE,"골재소요량";#N/A,#N/A,FALSE,"골재소요량"}</definedName>
    <definedName name="옹" hidden="1">{#N/A,#N/A,FALSE,"골재소요량";#N/A,#N/A,FALSE,"골재소요량"}</definedName>
    <definedName name="옹2되" localSheetId="12">#REF!</definedName>
    <definedName name="옹2되" localSheetId="4">#REF!</definedName>
    <definedName name="옹2되" localSheetId="5">#REF!</definedName>
    <definedName name="옹2되">[28]화산경계!$O$204</definedName>
    <definedName name="옹2부" localSheetId="12">#REF!</definedName>
    <definedName name="옹2부" localSheetId="4">#REF!</definedName>
    <definedName name="옹2부" localSheetId="5">#REF!</definedName>
    <definedName name="옹2부">[28]화산경계!$O$210</definedName>
    <definedName name="옹2블캡" localSheetId="12">#REF!</definedName>
    <definedName name="옹2블캡" localSheetId="4">#REF!</definedName>
    <definedName name="옹2블캡" localSheetId="5">#REF!</definedName>
    <definedName name="옹2블캡">[28]화산경계!$O$217</definedName>
    <definedName name="옹2블표" localSheetId="12">#REF!</definedName>
    <definedName name="옹2블표" localSheetId="4">#REF!</definedName>
    <definedName name="옹2블표" localSheetId="5">#REF!</definedName>
    <definedName name="옹2블표">[28]화산경계!$O$218</definedName>
    <definedName name="옹2상" localSheetId="12">#REF!</definedName>
    <definedName name="옹2상" localSheetId="4">#REF!</definedName>
    <definedName name="옹2상" localSheetId="5">#REF!</definedName>
    <definedName name="옹2상">[28]화산경계!$O$215</definedName>
    <definedName name="옹2속" localSheetId="12">#REF!</definedName>
    <definedName name="옹2속" localSheetId="4">#REF!</definedName>
    <definedName name="옹2속" localSheetId="5">#REF!</definedName>
    <definedName name="옹2속">[28]화산경계!$O$216</definedName>
    <definedName name="옹2잔" localSheetId="12">#REF!</definedName>
    <definedName name="옹2잔" localSheetId="4">#REF!</definedName>
    <definedName name="옹2잔" localSheetId="5">#REF!</definedName>
    <definedName name="옹2잔">[28]화산경계!$O$207</definedName>
    <definedName name="옹2잡" localSheetId="12">#REF!</definedName>
    <definedName name="옹2잡" localSheetId="4">#REF!</definedName>
    <definedName name="옹2잡" localSheetId="5">#REF!</definedName>
    <definedName name="옹2잡">[28]화산경계!$O$213</definedName>
    <definedName name="옹2지1" localSheetId="12">#REF!</definedName>
    <definedName name="옹2지1" localSheetId="4">#REF!</definedName>
    <definedName name="옹2지1" localSheetId="5">#REF!</definedName>
    <definedName name="옹2지1">[28]화산경계!$O$219</definedName>
    <definedName name="옹2지2" localSheetId="12">#REF!</definedName>
    <definedName name="옹2지2" localSheetId="4">#REF!</definedName>
    <definedName name="옹2지2" localSheetId="5">#REF!</definedName>
    <definedName name="옹2지2">[28]화산경계!$O$221</definedName>
    <definedName name="옹2지3" localSheetId="12">#REF!</definedName>
    <definedName name="옹2지3" localSheetId="4">#REF!</definedName>
    <definedName name="옹2지3" localSheetId="5">#REF!</definedName>
    <definedName name="옹2지3">[28]화산경계!$O$223</definedName>
    <definedName name="옹2터" localSheetId="12">#REF!</definedName>
    <definedName name="옹2터" localSheetId="4">#REF!</definedName>
    <definedName name="옹2터" localSheetId="5">#REF!</definedName>
    <definedName name="옹2터">[28]화산경계!$O$201</definedName>
    <definedName name="옹2합" localSheetId="12">#REF!</definedName>
    <definedName name="옹2합" localSheetId="4">#REF!</definedName>
    <definedName name="옹2합" localSheetId="5">#REF!</definedName>
    <definedName name="옹2합">[28]화산경계!$O$214</definedName>
    <definedName name="옹되" localSheetId="12">#REF!</definedName>
    <definedName name="옹되" localSheetId="4">#REF!</definedName>
    <definedName name="옹되" localSheetId="5">#REF!</definedName>
    <definedName name="옹되">[28]화산경계!$O$8</definedName>
    <definedName name="옹벽" localSheetId="6" hidden="1">{#N/A,#N/A,FALSE,"혼합골재"}</definedName>
    <definedName name="옹벽" localSheetId="8" hidden="1">{#N/A,#N/A,FALSE,"혼합골재"}</definedName>
    <definedName name="옹벽" localSheetId="10" hidden="1">{#N/A,#N/A,FALSE,"혼합골재"}</definedName>
    <definedName name="옹벽" localSheetId="13" hidden="1">{#N/A,#N/A,FALSE,"혼합골재"}</definedName>
    <definedName name="옹벽" localSheetId="15" hidden="1">{#N/A,#N/A,FALSE,"혼합골재"}</definedName>
    <definedName name="옹벽" localSheetId="17" hidden="1">{#N/A,#N/A,FALSE,"혼합골재"}</definedName>
    <definedName name="옹벽" localSheetId="19" hidden="1">{#N/A,#N/A,FALSE,"혼합골재"}</definedName>
    <definedName name="옹벽" localSheetId="12" hidden="1">{#N/A,#N/A,FALSE,"혼합골재"}</definedName>
    <definedName name="옹벽" localSheetId="16" hidden="1">{#N/A,#N/A,FALSE,"혼합골재"}</definedName>
    <definedName name="옹벽" localSheetId="5" hidden="1">{#N/A,#N/A,FALSE,"혼합골재"}</definedName>
    <definedName name="옹벽" localSheetId="9" hidden="1">{#N/A,#N/A,FALSE,"혼합골재"}</definedName>
    <definedName name="옹벽" hidden="1">{#N/A,#N/A,FALSE,"혼합골재"}</definedName>
    <definedName name="옹벽공" localSheetId="3">#REF!</definedName>
    <definedName name="옹벽공" localSheetId="6">#REF!</definedName>
    <definedName name="옹벽공" localSheetId="8">#REF!</definedName>
    <definedName name="옹벽공" localSheetId="10">#REF!</definedName>
    <definedName name="옹벽공" localSheetId="18">#REF!</definedName>
    <definedName name="옹벽공" localSheetId="20">#REF!</definedName>
    <definedName name="옹벽공" localSheetId="14">#REF!</definedName>
    <definedName name="옹벽공" localSheetId="16">#REF!</definedName>
    <definedName name="옹벽공" localSheetId="11">#REF!</definedName>
    <definedName name="옹벽공" localSheetId="7">#REF!</definedName>
    <definedName name="옹벽공" localSheetId="9">#REF!</definedName>
    <definedName name="옹벽공">#REF!</definedName>
    <definedName name="옹벽공집계표" localSheetId="3">#REF!</definedName>
    <definedName name="옹벽공집계표" localSheetId="6">#REF!</definedName>
    <definedName name="옹벽공집계표" localSheetId="8">#REF!</definedName>
    <definedName name="옹벽공집계표" localSheetId="10">#REF!</definedName>
    <definedName name="옹벽공집계표" localSheetId="18">#REF!</definedName>
    <definedName name="옹벽공집계표" localSheetId="20">#REF!</definedName>
    <definedName name="옹벽공집계표" localSheetId="14">#REF!</definedName>
    <definedName name="옹벽공집계표" localSheetId="16">#REF!</definedName>
    <definedName name="옹벽공집계표" localSheetId="11">#REF!</definedName>
    <definedName name="옹벽공집계표" localSheetId="7">#REF!</definedName>
    <definedName name="옹벽공집계표" localSheetId="9">#REF!</definedName>
    <definedName name="옹벽공집계표">#REF!</definedName>
    <definedName name="옹벽대비일위" localSheetId="3">#REF!</definedName>
    <definedName name="옹벽대비일위" localSheetId="6">#REF!</definedName>
    <definedName name="옹벽대비일위" localSheetId="8">#REF!</definedName>
    <definedName name="옹벽대비일위" localSheetId="10">#REF!</definedName>
    <definedName name="옹벽대비일위" localSheetId="18">#REF!</definedName>
    <definedName name="옹벽대비일위" localSheetId="20">#REF!</definedName>
    <definedName name="옹벽대비일위" localSheetId="14">#REF!</definedName>
    <definedName name="옹벽대비일위" localSheetId="16">#REF!</definedName>
    <definedName name="옹벽대비일위" localSheetId="11">#REF!</definedName>
    <definedName name="옹벽대비일위" localSheetId="7">#REF!</definedName>
    <definedName name="옹벽대비일위" localSheetId="9">#REF!</definedName>
    <definedName name="옹벽대비일위">#REF!</definedName>
    <definedName name="옹벽수량집계표" localSheetId="6" hidden="1">{#N/A,#N/A,FALSE,"2~8번"}</definedName>
    <definedName name="옹벽수량집계표" localSheetId="8" hidden="1">{#N/A,#N/A,FALSE,"2~8번"}</definedName>
    <definedName name="옹벽수량집계표" localSheetId="10" hidden="1">{#N/A,#N/A,FALSE,"2~8번"}</definedName>
    <definedName name="옹벽수량집계표" localSheetId="13" hidden="1">{#N/A,#N/A,FALSE,"2~8번"}</definedName>
    <definedName name="옹벽수량집계표" localSheetId="15" hidden="1">{#N/A,#N/A,FALSE,"2~8번"}</definedName>
    <definedName name="옹벽수량집계표" localSheetId="17" hidden="1">{#N/A,#N/A,FALSE,"2~8번"}</definedName>
    <definedName name="옹벽수량집계표" localSheetId="19" hidden="1">{#N/A,#N/A,FALSE,"2~8번"}</definedName>
    <definedName name="옹벽수량집계표" localSheetId="12" hidden="1">{#N/A,#N/A,FALSE,"2~8번"}</definedName>
    <definedName name="옹벽수량집계표" localSheetId="16" hidden="1">{#N/A,#N/A,FALSE,"2~8번"}</definedName>
    <definedName name="옹벽수량집계표" localSheetId="5" hidden="1">{#N/A,#N/A,FALSE,"2~8번"}</definedName>
    <definedName name="옹벽수량집계표" localSheetId="9" hidden="1">{#N/A,#N/A,FALSE,"2~8번"}</definedName>
    <definedName name="옹벽수량집계표" hidden="1">{#N/A,#N/A,FALSE,"2~8번"}</definedName>
    <definedName name="옹벽수량집계표총괄" localSheetId="6" hidden="1">{#N/A,#N/A,FALSE,"혼합골재"}</definedName>
    <definedName name="옹벽수량집계표총괄" localSheetId="8" hidden="1">{#N/A,#N/A,FALSE,"혼합골재"}</definedName>
    <definedName name="옹벽수량집계표총괄" localSheetId="10" hidden="1">{#N/A,#N/A,FALSE,"혼합골재"}</definedName>
    <definedName name="옹벽수량집계표총괄" localSheetId="13" hidden="1">{#N/A,#N/A,FALSE,"혼합골재"}</definedName>
    <definedName name="옹벽수량집계표총괄" localSheetId="15" hidden="1">{#N/A,#N/A,FALSE,"혼합골재"}</definedName>
    <definedName name="옹벽수량집계표총괄" localSheetId="17" hidden="1">{#N/A,#N/A,FALSE,"혼합골재"}</definedName>
    <definedName name="옹벽수량집계표총괄" localSheetId="19" hidden="1">{#N/A,#N/A,FALSE,"혼합골재"}</definedName>
    <definedName name="옹벽수량집계표총괄" localSheetId="12" hidden="1">{#N/A,#N/A,FALSE,"혼합골재"}</definedName>
    <definedName name="옹벽수량집계표총괄" localSheetId="16" hidden="1">{#N/A,#N/A,FALSE,"혼합골재"}</definedName>
    <definedName name="옹벽수량집계표총괄" localSheetId="5" hidden="1">{#N/A,#N/A,FALSE,"혼합골재"}</definedName>
    <definedName name="옹벽수량집계표총괄" localSheetId="9" hidden="1">{#N/A,#N/A,FALSE,"혼합골재"}</definedName>
    <definedName name="옹벽수량집계표총괄" hidden="1">{#N/A,#N/A,FALSE,"혼합골재"}</definedName>
    <definedName name="옹부" localSheetId="12">#REF!</definedName>
    <definedName name="옹부" localSheetId="4">#REF!</definedName>
    <definedName name="옹부" localSheetId="5">#REF!</definedName>
    <definedName name="옹부">[28]화산경계!$O$14</definedName>
    <definedName name="옹블캡" localSheetId="12">#REF!</definedName>
    <definedName name="옹블캡" localSheetId="4">#REF!</definedName>
    <definedName name="옹블캡" localSheetId="5">#REF!</definedName>
    <definedName name="옹블캡">[28]화산경계!$O$21</definedName>
    <definedName name="옹블표" localSheetId="12">#REF!</definedName>
    <definedName name="옹블표" localSheetId="4">#REF!</definedName>
    <definedName name="옹블표" localSheetId="5">#REF!</definedName>
    <definedName name="옹블표">[28]화산경계!$O$22</definedName>
    <definedName name="옹상" localSheetId="12">#REF!</definedName>
    <definedName name="옹상" localSheetId="4">#REF!</definedName>
    <definedName name="옹상" localSheetId="5">#REF!</definedName>
    <definedName name="옹상">[28]화산경계!$O$19</definedName>
    <definedName name="옹속" localSheetId="12">#REF!</definedName>
    <definedName name="옹속" localSheetId="4">#REF!</definedName>
    <definedName name="옹속" localSheetId="5">#REF!</definedName>
    <definedName name="옹속">[28]화산경계!$O$20</definedName>
    <definedName name="옹잔" localSheetId="12">#REF!</definedName>
    <definedName name="옹잔" localSheetId="4">#REF!</definedName>
    <definedName name="옹잔" localSheetId="5">#REF!</definedName>
    <definedName name="옹잔">[28]화산경계!$O$11</definedName>
    <definedName name="옹잡" localSheetId="12">#REF!</definedName>
    <definedName name="옹잡" localSheetId="4">#REF!</definedName>
    <definedName name="옹잡" localSheetId="5">#REF!</definedName>
    <definedName name="옹잡">[28]화산경계!$O$17</definedName>
    <definedName name="옹지1" localSheetId="12">#REF!</definedName>
    <definedName name="옹지1" localSheetId="4">#REF!</definedName>
    <definedName name="옹지1" localSheetId="5">#REF!</definedName>
    <definedName name="옹지1">[28]화산경계!$O$23</definedName>
    <definedName name="옹지2" localSheetId="12">#REF!</definedName>
    <definedName name="옹지2" localSheetId="4">#REF!</definedName>
    <definedName name="옹지2" localSheetId="5">#REF!</definedName>
    <definedName name="옹지2">[28]화산경계!$O$25</definedName>
    <definedName name="옹지3" localSheetId="12">#REF!</definedName>
    <definedName name="옹지3" localSheetId="4">#REF!</definedName>
    <definedName name="옹지3" localSheetId="5">#REF!</definedName>
    <definedName name="옹지3">[28]화산경계!$O$27</definedName>
    <definedName name="옹터" localSheetId="12">#REF!</definedName>
    <definedName name="옹터" localSheetId="4">#REF!</definedName>
    <definedName name="옹터" localSheetId="5">#REF!</definedName>
    <definedName name="옹터">[28]화산경계!$O$5</definedName>
    <definedName name="옹합" localSheetId="12">#REF!</definedName>
    <definedName name="옹합" localSheetId="4">#REF!</definedName>
    <definedName name="옹합" localSheetId="5">#REF!</definedName>
    <definedName name="옹합">[28]화산경계!$O$18</definedName>
    <definedName name="와이어매쉬" localSheetId="3">#REF!</definedName>
    <definedName name="와이어매쉬" localSheetId="6">#REF!</definedName>
    <definedName name="와이어매쉬" localSheetId="8">#REF!</definedName>
    <definedName name="와이어매쉬" localSheetId="10">#REF!</definedName>
    <definedName name="와이어매쉬" localSheetId="18">#REF!</definedName>
    <definedName name="와이어매쉬" localSheetId="20">#REF!</definedName>
    <definedName name="와이어매쉬" localSheetId="14">#REF!</definedName>
    <definedName name="와이어매쉬" localSheetId="16">#REF!</definedName>
    <definedName name="와이어매쉬" localSheetId="11">#REF!</definedName>
    <definedName name="와이어매쉬" localSheetId="7">#REF!</definedName>
    <definedName name="와이어매쉬" localSheetId="9">#REF!</definedName>
    <definedName name="와이어매쉬">#REF!</definedName>
    <definedName name="와이어메쉬" localSheetId="3">#REF!</definedName>
    <definedName name="와이어메쉬" localSheetId="6">#REF!</definedName>
    <definedName name="와이어메쉬" localSheetId="8">#REF!</definedName>
    <definedName name="와이어메쉬" localSheetId="10">#REF!</definedName>
    <definedName name="와이어메쉬" localSheetId="18">#REF!</definedName>
    <definedName name="와이어메쉬" localSheetId="20">#REF!</definedName>
    <definedName name="와이어메쉬" localSheetId="14">#REF!</definedName>
    <definedName name="와이어메쉬" localSheetId="16">#REF!</definedName>
    <definedName name="와이어메쉬" localSheetId="11">#REF!</definedName>
    <definedName name="와이어메쉬" localSheetId="7">#REF!</definedName>
    <definedName name="와이어메쉬" localSheetId="9">#REF!</definedName>
    <definedName name="와이어메쉬">#REF!</definedName>
    <definedName name="와이어메쉬깔기노무비" localSheetId="3">#REF!</definedName>
    <definedName name="와이어메쉬깔기노무비" localSheetId="6">#REF!</definedName>
    <definedName name="와이어메쉬깔기노무비" localSheetId="8">#REF!</definedName>
    <definedName name="와이어메쉬깔기노무비" localSheetId="10">#REF!</definedName>
    <definedName name="와이어메쉬깔기노무비" localSheetId="18">#REF!</definedName>
    <definedName name="와이어메쉬깔기노무비" localSheetId="20">#REF!</definedName>
    <definedName name="와이어메쉬깔기노무비" localSheetId="14">#REF!</definedName>
    <definedName name="와이어메쉬깔기노무비" localSheetId="16">#REF!</definedName>
    <definedName name="와이어메쉬깔기노무비" localSheetId="11">#REF!</definedName>
    <definedName name="와이어메쉬깔기노무비" localSheetId="7">#REF!</definedName>
    <definedName name="와이어메쉬깔기노무비" localSheetId="9">#REF!</definedName>
    <definedName name="와이어메쉬깔기노무비">#REF!</definedName>
    <definedName name="와이어메쉬깔기재료비" localSheetId="3">#REF!</definedName>
    <definedName name="와이어메쉬깔기재료비" localSheetId="6">#REF!</definedName>
    <definedName name="와이어메쉬깔기재료비" localSheetId="8">#REF!</definedName>
    <definedName name="와이어메쉬깔기재료비" localSheetId="10">#REF!</definedName>
    <definedName name="와이어메쉬깔기재료비" localSheetId="18">#REF!</definedName>
    <definedName name="와이어메쉬깔기재료비" localSheetId="20">#REF!</definedName>
    <definedName name="와이어메쉬깔기재료비" localSheetId="14">#REF!</definedName>
    <definedName name="와이어메쉬깔기재료비" localSheetId="16">#REF!</definedName>
    <definedName name="와이어메쉬깔기재료비" localSheetId="11">#REF!</definedName>
    <definedName name="와이어메쉬깔기재료비" localSheetId="7">#REF!</definedName>
    <definedName name="와이어메쉬깔기재료비" localSheetId="9">#REF!</definedName>
    <definedName name="와이어메쉬깔기재료비">#REF!</definedName>
    <definedName name="왁스" localSheetId="3">#REF!</definedName>
    <definedName name="왁스" localSheetId="6">#REF!</definedName>
    <definedName name="왁스" localSheetId="8">#REF!</definedName>
    <definedName name="왁스" localSheetId="10">#REF!</definedName>
    <definedName name="왁스" localSheetId="18">#REF!</definedName>
    <definedName name="왁스" localSheetId="20">#REF!</definedName>
    <definedName name="왁스" localSheetId="14">#REF!</definedName>
    <definedName name="왁스" localSheetId="16">#REF!</definedName>
    <definedName name="왁스" localSheetId="11">#REF!</definedName>
    <definedName name="왁스" localSheetId="7">#REF!</definedName>
    <definedName name="왁스" localSheetId="9">#REF!</definedName>
    <definedName name="왁스">#REF!</definedName>
    <definedName name="완결방수액" localSheetId="3">#REF!</definedName>
    <definedName name="완결방수액" localSheetId="6">#REF!</definedName>
    <definedName name="완결방수액" localSheetId="8">#REF!</definedName>
    <definedName name="완결방수액" localSheetId="10">#REF!</definedName>
    <definedName name="완결방수액" localSheetId="18">#REF!</definedName>
    <definedName name="완결방수액" localSheetId="20">#REF!</definedName>
    <definedName name="완결방수액" localSheetId="14">#REF!</definedName>
    <definedName name="완결방수액" localSheetId="16">#REF!</definedName>
    <definedName name="완결방수액" localSheetId="11">#REF!</definedName>
    <definedName name="완결방수액" localSheetId="7">#REF!</definedName>
    <definedName name="완결방수액" localSheetId="9">#REF!</definedName>
    <definedName name="완결방수액">#REF!</definedName>
    <definedName name="완공1" localSheetId="3">[269]직재!#REF!</definedName>
    <definedName name="완공1" localSheetId="6">[269]직재!#REF!</definedName>
    <definedName name="완공1" localSheetId="8">[269]직재!#REF!</definedName>
    <definedName name="완공1" localSheetId="10">[269]직재!#REF!</definedName>
    <definedName name="완공1" localSheetId="18">[269]직재!#REF!</definedName>
    <definedName name="완공1" localSheetId="20">[269]직재!#REF!</definedName>
    <definedName name="완공1" localSheetId="14">[269]직재!#REF!</definedName>
    <definedName name="완공1" localSheetId="16">[269]직재!#REF!</definedName>
    <definedName name="완공1" localSheetId="11">[269]직재!#REF!</definedName>
    <definedName name="완공1" localSheetId="7">[269]직재!#REF!</definedName>
    <definedName name="완공1" localSheetId="9">[269]직재!#REF!</definedName>
    <definedName name="완공1">[269]직재!#REF!</definedName>
    <definedName name="완공2" localSheetId="3">[269]직재!#REF!</definedName>
    <definedName name="완공2" localSheetId="6">[269]직재!#REF!</definedName>
    <definedName name="완공2" localSheetId="8">[269]직재!#REF!</definedName>
    <definedName name="완공2" localSheetId="10">[269]직재!#REF!</definedName>
    <definedName name="완공2" localSheetId="18">[269]직재!#REF!</definedName>
    <definedName name="완공2" localSheetId="20">[269]직재!#REF!</definedName>
    <definedName name="완공2" localSheetId="14">[269]직재!#REF!</definedName>
    <definedName name="완공2" localSheetId="16">[269]직재!#REF!</definedName>
    <definedName name="완공2" localSheetId="11">[269]직재!#REF!</definedName>
    <definedName name="완공2" localSheetId="7">[269]직재!#REF!</definedName>
    <definedName name="완공2" localSheetId="9">[269]직재!#REF!</definedName>
    <definedName name="완공2">[269]직재!#REF!</definedName>
    <definedName name="완공3" localSheetId="3" hidden="1">#REF!</definedName>
    <definedName name="완공3" localSheetId="6" hidden="1">#REF!</definedName>
    <definedName name="완공3" localSheetId="8" hidden="1">#REF!</definedName>
    <definedName name="완공3" localSheetId="10" hidden="1">#REF!</definedName>
    <definedName name="완공3" localSheetId="18" hidden="1">#REF!</definedName>
    <definedName name="완공3" localSheetId="20" hidden="1">#REF!</definedName>
    <definedName name="완공3" localSheetId="14" hidden="1">#REF!</definedName>
    <definedName name="완공3" localSheetId="16" hidden="1">#REF!</definedName>
    <definedName name="완공3" localSheetId="11" hidden="1">#REF!</definedName>
    <definedName name="완공3" localSheetId="7" hidden="1">#REF!</definedName>
    <definedName name="완공3" localSheetId="9" hidden="1">#REF!</definedName>
    <definedName name="완공3" hidden="1">#REF!</definedName>
    <definedName name="완료품의" localSheetId="3">#REF!</definedName>
    <definedName name="완료품의" localSheetId="6">#REF!</definedName>
    <definedName name="완료품의" localSheetId="8">#REF!</definedName>
    <definedName name="완료품의" localSheetId="10">#REF!</definedName>
    <definedName name="완료품의" localSheetId="18">#REF!</definedName>
    <definedName name="완료품의" localSheetId="20">#REF!</definedName>
    <definedName name="완료품의" localSheetId="14">#REF!</definedName>
    <definedName name="완료품의" localSheetId="16">#REF!</definedName>
    <definedName name="완료품의" localSheetId="11">#REF!</definedName>
    <definedName name="완료품의" localSheetId="7">#REF!</definedName>
    <definedName name="완료품의" localSheetId="9">#REF!</definedName>
    <definedName name="완료품의">#REF!</definedName>
    <definedName name="완성표" localSheetId="18">#REF!</definedName>
    <definedName name="완성표" localSheetId="20">#REF!</definedName>
    <definedName name="완성표" localSheetId="14">#REF!</definedName>
    <definedName name="완성표" localSheetId="16">#REF!</definedName>
    <definedName name="완성표" localSheetId="11">#REF!</definedName>
    <definedName name="완성표" localSheetId="7">#REF!</definedName>
    <definedName name="완성표">#REF!</definedName>
    <definedName name="완어" localSheetId="3" hidden="1">#REF!</definedName>
    <definedName name="완어" localSheetId="6" hidden="1">#REF!</definedName>
    <definedName name="완어" localSheetId="8" hidden="1">#REF!</definedName>
    <definedName name="완어" localSheetId="10" hidden="1">#REF!</definedName>
    <definedName name="완어" localSheetId="18" hidden="1">#REF!</definedName>
    <definedName name="완어" localSheetId="20" hidden="1">#REF!</definedName>
    <definedName name="완어" localSheetId="14" hidden="1">#REF!</definedName>
    <definedName name="완어" localSheetId="16" hidden="1">#REF!</definedName>
    <definedName name="완어" localSheetId="11" hidden="1">#REF!</definedName>
    <definedName name="완어" localSheetId="7" hidden="1">#REF!</definedName>
    <definedName name="완어" localSheetId="9" hidden="1">#REF!</definedName>
    <definedName name="완어" hidden="1">#REF!</definedName>
    <definedName name="왕" localSheetId="3">[270]내역서!#REF!</definedName>
    <definedName name="왕" localSheetId="6">[270]내역서!#REF!</definedName>
    <definedName name="왕" localSheetId="8">[270]내역서!#REF!</definedName>
    <definedName name="왕" localSheetId="10">[270]내역서!#REF!</definedName>
    <definedName name="왕" localSheetId="18">[270]내역서!#REF!</definedName>
    <definedName name="왕" localSheetId="20">[270]내역서!#REF!</definedName>
    <definedName name="왕" localSheetId="14">[270]내역서!#REF!</definedName>
    <definedName name="왕" localSheetId="16">[270]내역서!#REF!</definedName>
    <definedName name="왕" localSheetId="11">[270]내역서!#REF!</definedName>
    <definedName name="왕" localSheetId="7">[270]내역서!#REF!</definedName>
    <definedName name="왕" localSheetId="9">[270]내역서!#REF!</definedName>
    <definedName name="왕">[270]내역서!#REF!</definedName>
    <definedName name="왕벚나무" localSheetId="3">#REF!</definedName>
    <definedName name="왕벚나무" localSheetId="6">#REF!</definedName>
    <definedName name="왕벚나무" localSheetId="8">#REF!</definedName>
    <definedName name="왕벚나무" localSheetId="10">#REF!</definedName>
    <definedName name="왕벚나무" localSheetId="13">#REF!</definedName>
    <definedName name="왕벚나무" localSheetId="15">#REF!</definedName>
    <definedName name="왕벚나무" localSheetId="17">#REF!</definedName>
    <definedName name="왕벚나무" localSheetId="19">#REF!</definedName>
    <definedName name="왕벚나무" localSheetId="18">#REF!</definedName>
    <definedName name="왕벚나무" localSheetId="12">#REF!</definedName>
    <definedName name="왕벚나무" localSheetId="20">#REF!</definedName>
    <definedName name="왕벚나무" localSheetId="14">#REF!</definedName>
    <definedName name="왕벚나무" localSheetId="16">#REF!</definedName>
    <definedName name="왕벚나무" localSheetId="5">#REF!</definedName>
    <definedName name="왕벚나무" localSheetId="11">#REF!</definedName>
    <definedName name="왕벚나무" localSheetId="7">#REF!</definedName>
    <definedName name="왕벚나무" localSheetId="9">#REF!</definedName>
    <definedName name="왕벚나무">#REF!</definedName>
    <definedName name="왕벚나무H4.5" localSheetId="18">#REF!</definedName>
    <definedName name="왕벚나무H4.5" localSheetId="20">#REF!</definedName>
    <definedName name="왕벚나무H4.5" localSheetId="14">#REF!</definedName>
    <definedName name="왕벚나무H4.5" localSheetId="16">#REF!</definedName>
    <definedName name="왕벚나무H4.5" localSheetId="11">#REF!</definedName>
    <definedName name="왕벚나무H4.5" localSheetId="7">#REF!</definedName>
    <definedName name="왕벚나무H4.5">#REF!</definedName>
    <definedName name="왕암내역" localSheetId="18">#REF!</definedName>
    <definedName name="왕암내역" localSheetId="20">#REF!</definedName>
    <definedName name="왕암내역" localSheetId="14">#REF!</definedName>
    <definedName name="왕암내역" localSheetId="16">#REF!</definedName>
    <definedName name="왕암내역" localSheetId="11">#REF!</definedName>
    <definedName name="왕암내역" localSheetId="7">#REF!</definedName>
    <definedName name="왕암내역">#REF!</definedName>
    <definedName name="왜" localSheetId="3">BlankMacro1</definedName>
    <definedName name="왜" localSheetId="6">BlankMacro1</definedName>
    <definedName name="왜" localSheetId="8">BlankMacro1</definedName>
    <definedName name="왜" localSheetId="10">BlankMacro1</definedName>
    <definedName name="왜" localSheetId="13">BlankMacro1</definedName>
    <definedName name="왜" localSheetId="15">BlankMacro1</definedName>
    <definedName name="왜" localSheetId="17">BlankMacro1</definedName>
    <definedName name="왜" localSheetId="19">BlankMacro1</definedName>
    <definedName name="왜" localSheetId="18">BlankMacro1</definedName>
    <definedName name="왜" localSheetId="12">BlankMacro1</definedName>
    <definedName name="왜" localSheetId="20">BlankMacro1</definedName>
    <definedName name="왜" localSheetId="14">BlankMacro1</definedName>
    <definedName name="왜" localSheetId="16">BlankMacro1</definedName>
    <definedName name="왜" localSheetId="5">BlankMacro1</definedName>
    <definedName name="왜" localSheetId="11">BlankMacro1</definedName>
    <definedName name="왜" localSheetId="7">BlankMacro1</definedName>
    <definedName name="왜" localSheetId="9">BlankMacro1</definedName>
    <definedName name="왜">BlankMacro1</definedName>
    <definedName name="왜관" localSheetId="3">BlankMacro1</definedName>
    <definedName name="왜관" localSheetId="6">BlankMacro1</definedName>
    <definedName name="왜관" localSheetId="8">BlankMacro1</definedName>
    <definedName name="왜관" localSheetId="10">BlankMacro1</definedName>
    <definedName name="왜관" localSheetId="13">BlankMacro1</definedName>
    <definedName name="왜관" localSheetId="15">BlankMacro1</definedName>
    <definedName name="왜관" localSheetId="17">BlankMacro1</definedName>
    <definedName name="왜관" localSheetId="19">BlankMacro1</definedName>
    <definedName name="왜관" localSheetId="18">BlankMacro1</definedName>
    <definedName name="왜관" localSheetId="12">BlankMacro1</definedName>
    <definedName name="왜관" localSheetId="20">BlankMacro1</definedName>
    <definedName name="왜관" localSheetId="14">BlankMacro1</definedName>
    <definedName name="왜관" localSheetId="16">BlankMacro1</definedName>
    <definedName name="왜관" localSheetId="5">BlankMacro1</definedName>
    <definedName name="왜관" localSheetId="11">BlankMacro1</definedName>
    <definedName name="왜관" localSheetId="7">BlankMacro1</definedName>
    <definedName name="왜관" localSheetId="9">BlankMacro1</definedName>
    <definedName name="왜관">BlankMacro1</definedName>
    <definedName name="왜관초등" localSheetId="3">BlankMacro1</definedName>
    <definedName name="왜관초등" localSheetId="6">BlankMacro1</definedName>
    <definedName name="왜관초등" localSheetId="8">BlankMacro1</definedName>
    <definedName name="왜관초등" localSheetId="10">BlankMacro1</definedName>
    <definedName name="왜관초등" localSheetId="13">BlankMacro1</definedName>
    <definedName name="왜관초등" localSheetId="15">BlankMacro1</definedName>
    <definedName name="왜관초등" localSheetId="17">BlankMacro1</definedName>
    <definedName name="왜관초등" localSheetId="19">BlankMacro1</definedName>
    <definedName name="왜관초등" localSheetId="18">BlankMacro1</definedName>
    <definedName name="왜관초등" localSheetId="12">BlankMacro1</definedName>
    <definedName name="왜관초등" localSheetId="20">BlankMacro1</definedName>
    <definedName name="왜관초등" localSheetId="14">BlankMacro1</definedName>
    <definedName name="왜관초등" localSheetId="16">BlankMacro1</definedName>
    <definedName name="왜관초등" localSheetId="5">BlankMacro1</definedName>
    <definedName name="왜관초등" localSheetId="11">BlankMacro1</definedName>
    <definedName name="왜관초등" localSheetId="7">BlankMacro1</definedName>
    <definedName name="왜관초등" localSheetId="9">BlankMacro1</definedName>
    <definedName name="왜관초등">BlankMacro1</definedName>
    <definedName name="왜성도라지" localSheetId="3">#REF!</definedName>
    <definedName name="왜성도라지" localSheetId="6">#REF!</definedName>
    <definedName name="왜성도라지" localSheetId="8">#REF!</definedName>
    <definedName name="왜성도라지" localSheetId="10">#REF!</definedName>
    <definedName name="왜성도라지" localSheetId="13">#REF!</definedName>
    <definedName name="왜성도라지" localSheetId="15">#REF!</definedName>
    <definedName name="왜성도라지" localSheetId="17">#REF!</definedName>
    <definedName name="왜성도라지" localSheetId="19">#REF!</definedName>
    <definedName name="왜성도라지" localSheetId="18">#REF!</definedName>
    <definedName name="왜성도라지" localSheetId="12">#REF!</definedName>
    <definedName name="왜성도라지" localSheetId="20">#REF!</definedName>
    <definedName name="왜성도라지" localSheetId="14">#REF!</definedName>
    <definedName name="왜성도라지" localSheetId="16">#REF!</definedName>
    <definedName name="왜성도라지" localSheetId="5">#REF!</definedName>
    <definedName name="왜성도라지" localSheetId="11">#REF!</definedName>
    <definedName name="왜성도라지" localSheetId="7">#REF!</definedName>
    <definedName name="왜성도라지" localSheetId="9">#REF!</definedName>
    <definedName name="왜성도라지">#REF!</definedName>
    <definedName name="왜안돼">'[65]ABUT수량-A1'!$T$25</definedName>
    <definedName name="왜안돼?">'[58]ABUT수량-A1'!$T$25</definedName>
    <definedName name="외" localSheetId="18">#REF!</definedName>
    <definedName name="외" localSheetId="20">#REF!</definedName>
    <definedName name="외" localSheetId="14">#REF!</definedName>
    <definedName name="외" localSheetId="16">#REF!</definedName>
    <definedName name="외" localSheetId="11">#REF!</definedName>
    <definedName name="외" localSheetId="7">#REF!</definedName>
    <definedName name="외">#REF!</definedName>
    <definedName name="외경높이" localSheetId="3">#REF!</definedName>
    <definedName name="외경높이" localSheetId="6">#REF!</definedName>
    <definedName name="외경높이" localSheetId="8">#REF!</definedName>
    <definedName name="외경높이" localSheetId="10">#REF!</definedName>
    <definedName name="외경높이" localSheetId="18">#REF!</definedName>
    <definedName name="외경높이" localSheetId="20">#REF!</definedName>
    <definedName name="외경높이" localSheetId="14">#REF!</definedName>
    <definedName name="외경높이" localSheetId="16">#REF!</definedName>
    <definedName name="외경높이" localSheetId="11">#REF!</definedName>
    <definedName name="외경높이" localSheetId="7">#REF!</definedName>
    <definedName name="외경높이" localSheetId="9">#REF!</definedName>
    <definedName name="외경높이">#REF!</definedName>
    <definedName name="외경폭" localSheetId="3">#REF!</definedName>
    <definedName name="외경폭" localSheetId="6">#REF!</definedName>
    <definedName name="외경폭" localSheetId="8">#REF!</definedName>
    <definedName name="외경폭" localSheetId="10">#REF!</definedName>
    <definedName name="외경폭" localSheetId="18">#REF!</definedName>
    <definedName name="외경폭" localSheetId="20">#REF!</definedName>
    <definedName name="외경폭" localSheetId="14">#REF!</definedName>
    <definedName name="외경폭" localSheetId="16">#REF!</definedName>
    <definedName name="외경폭" localSheetId="11">#REF!</definedName>
    <definedName name="외경폭" localSheetId="7">#REF!</definedName>
    <definedName name="외경폭" localSheetId="9">#REF!</definedName>
    <definedName name="외경폭">#REF!</definedName>
    <definedName name="외벽" localSheetId="3">#REF!</definedName>
    <definedName name="외벽" localSheetId="6">#REF!</definedName>
    <definedName name="외벽" localSheetId="8">#REF!</definedName>
    <definedName name="외벽" localSheetId="10">#REF!</definedName>
    <definedName name="외벽" localSheetId="18">#REF!</definedName>
    <definedName name="외벽" localSheetId="20">#REF!</definedName>
    <definedName name="외벽" localSheetId="14">#REF!</definedName>
    <definedName name="외벽" localSheetId="16">#REF!</definedName>
    <definedName name="외벽" localSheetId="11">#REF!</definedName>
    <definedName name="외벽" localSheetId="7">#REF!</definedName>
    <definedName name="외벽" localSheetId="9">#REF!</definedName>
    <definedName name="외벽">#REF!</definedName>
    <definedName name="외부수성" localSheetId="3">#REF!</definedName>
    <definedName name="외부수성" localSheetId="6">#REF!</definedName>
    <definedName name="외부수성" localSheetId="8">#REF!</definedName>
    <definedName name="외부수성" localSheetId="10">#REF!</definedName>
    <definedName name="외부수성" localSheetId="18">#REF!</definedName>
    <definedName name="외부수성" localSheetId="20">#REF!</definedName>
    <definedName name="외부수성" localSheetId="14">#REF!</definedName>
    <definedName name="외부수성" localSheetId="16">#REF!</definedName>
    <definedName name="외부수성" localSheetId="11">#REF!</definedName>
    <definedName name="외부수성" localSheetId="7">#REF!</definedName>
    <definedName name="외부수성" localSheetId="9">#REF!</definedName>
    <definedName name="외부수성">#REF!</definedName>
    <definedName name="외부쌍줄비계노무비" localSheetId="3">#REF!</definedName>
    <definedName name="외부쌍줄비계노무비" localSheetId="6">#REF!</definedName>
    <definedName name="외부쌍줄비계노무비" localSheetId="8">#REF!</definedName>
    <definedName name="외부쌍줄비계노무비" localSheetId="10">#REF!</definedName>
    <definedName name="외부쌍줄비계노무비" localSheetId="18">#REF!</definedName>
    <definedName name="외부쌍줄비계노무비" localSheetId="20">#REF!</definedName>
    <definedName name="외부쌍줄비계노무비" localSheetId="14">#REF!</definedName>
    <definedName name="외부쌍줄비계노무비" localSheetId="16">#REF!</definedName>
    <definedName name="외부쌍줄비계노무비" localSheetId="11">#REF!</definedName>
    <definedName name="외부쌍줄비계노무비" localSheetId="7">#REF!</definedName>
    <definedName name="외부쌍줄비계노무비" localSheetId="9">#REF!</definedName>
    <definedName name="외부쌍줄비계노무비">#REF!</definedName>
    <definedName name="외부쌍줄비계재료비" localSheetId="3">#REF!</definedName>
    <definedName name="외부쌍줄비계재료비" localSheetId="6">#REF!</definedName>
    <definedName name="외부쌍줄비계재료비" localSheetId="8">#REF!</definedName>
    <definedName name="외부쌍줄비계재료비" localSheetId="10">#REF!</definedName>
    <definedName name="외부쌍줄비계재료비" localSheetId="18">#REF!</definedName>
    <definedName name="외부쌍줄비계재료비" localSheetId="20">#REF!</definedName>
    <definedName name="외부쌍줄비계재료비" localSheetId="14">#REF!</definedName>
    <definedName name="외부쌍줄비계재료비" localSheetId="16">#REF!</definedName>
    <definedName name="외부쌍줄비계재료비" localSheetId="11">#REF!</definedName>
    <definedName name="외부쌍줄비계재료비" localSheetId="7">#REF!</definedName>
    <definedName name="외부쌍줄비계재료비" localSheetId="9">#REF!</definedName>
    <definedName name="외부쌍줄비계재료비">#REF!</definedName>
    <definedName name="외엮고재사벽치기노무비" localSheetId="3">#REF!</definedName>
    <definedName name="외엮고재사벽치기노무비" localSheetId="6">#REF!</definedName>
    <definedName name="외엮고재사벽치기노무비" localSheetId="8">#REF!</definedName>
    <definedName name="외엮고재사벽치기노무비" localSheetId="10">#REF!</definedName>
    <definedName name="외엮고재사벽치기노무비" localSheetId="18">#REF!</definedName>
    <definedName name="외엮고재사벽치기노무비" localSheetId="20">#REF!</definedName>
    <definedName name="외엮고재사벽치기노무비" localSheetId="14">#REF!</definedName>
    <definedName name="외엮고재사벽치기노무비" localSheetId="16">#REF!</definedName>
    <definedName name="외엮고재사벽치기노무비" localSheetId="11">#REF!</definedName>
    <definedName name="외엮고재사벽치기노무비" localSheetId="7">#REF!</definedName>
    <definedName name="외엮고재사벽치기노무비" localSheetId="9">#REF!</definedName>
    <definedName name="외엮고재사벽치기노무비">#REF!</definedName>
    <definedName name="외엮고재사벽치기재료비" localSheetId="3">#REF!</definedName>
    <definedName name="외엮고재사벽치기재료비" localSheetId="6">#REF!</definedName>
    <definedName name="외엮고재사벽치기재료비" localSheetId="8">#REF!</definedName>
    <definedName name="외엮고재사벽치기재료비" localSheetId="10">#REF!</definedName>
    <definedName name="외엮고재사벽치기재료비" localSheetId="18">#REF!</definedName>
    <definedName name="외엮고재사벽치기재료비" localSheetId="20">#REF!</definedName>
    <definedName name="외엮고재사벽치기재료비" localSheetId="14">#REF!</definedName>
    <definedName name="외엮고재사벽치기재료비" localSheetId="16">#REF!</definedName>
    <definedName name="외엮고재사벽치기재료비" localSheetId="11">#REF!</definedName>
    <definedName name="외엮고재사벽치기재료비" localSheetId="7">#REF!</definedName>
    <definedName name="외엮고재사벽치기재료비" localSheetId="9">#REF!</definedName>
    <definedName name="외엮고재사벽치기재료비">#REF!</definedName>
    <definedName name="외엮기노무비" localSheetId="3">#REF!</definedName>
    <definedName name="외엮기노무비" localSheetId="6">#REF!</definedName>
    <definedName name="외엮기노무비" localSheetId="8">#REF!</definedName>
    <definedName name="외엮기노무비" localSheetId="10">#REF!</definedName>
    <definedName name="외엮기노무비" localSheetId="18">#REF!</definedName>
    <definedName name="외엮기노무비" localSheetId="20">#REF!</definedName>
    <definedName name="외엮기노무비" localSheetId="14">#REF!</definedName>
    <definedName name="외엮기노무비" localSheetId="16">#REF!</definedName>
    <definedName name="외엮기노무비" localSheetId="11">#REF!</definedName>
    <definedName name="외엮기노무비" localSheetId="7">#REF!</definedName>
    <definedName name="외엮기노무비" localSheetId="9">#REF!</definedName>
    <definedName name="외엮기노무비">#REF!</definedName>
    <definedName name="외엮기재료비" localSheetId="3">#REF!</definedName>
    <definedName name="외엮기재료비" localSheetId="6">#REF!</definedName>
    <definedName name="외엮기재료비" localSheetId="8">#REF!</definedName>
    <definedName name="외엮기재료비" localSheetId="10">#REF!</definedName>
    <definedName name="외엮기재료비" localSheetId="18">#REF!</definedName>
    <definedName name="외엮기재료비" localSheetId="20">#REF!</definedName>
    <definedName name="외엮기재료비" localSheetId="14">#REF!</definedName>
    <definedName name="외엮기재료비" localSheetId="16">#REF!</definedName>
    <definedName name="외엮기재료비" localSheetId="11">#REF!</definedName>
    <definedName name="외엮기재료비" localSheetId="7">#REF!</definedName>
    <definedName name="외엮기재료비" localSheetId="9">#REF!</definedName>
    <definedName name="외엮기재료비">#REF!</definedName>
    <definedName name="요" localSheetId="18">#REF!</definedName>
    <definedName name="요" localSheetId="20">#REF!</definedName>
    <definedName name="요" localSheetId="14">#REF!</definedName>
    <definedName name="요" localSheetId="16">#REF!</definedName>
    <definedName name="요" localSheetId="11">#REF!</definedName>
    <definedName name="요" localSheetId="7">#REF!</definedName>
    <definedName name="요">#REF!</definedName>
    <definedName name="요금" localSheetId="3">#REF!</definedName>
    <definedName name="요금" localSheetId="6">#REF!</definedName>
    <definedName name="요금" localSheetId="8">#REF!</definedName>
    <definedName name="요금" localSheetId="10">#REF!</definedName>
    <definedName name="요금" localSheetId="18">#REF!</definedName>
    <definedName name="요금" localSheetId="20">#REF!</definedName>
    <definedName name="요금" localSheetId="14">#REF!</definedName>
    <definedName name="요금" localSheetId="16">#REF!</definedName>
    <definedName name="요금" localSheetId="11">#REF!</definedName>
    <definedName name="요금" localSheetId="7">#REF!</definedName>
    <definedName name="요금" localSheetId="9">#REF!</definedName>
    <definedName name="요금">#REF!</definedName>
    <definedName name="요동1호" localSheetId="3">#REF!</definedName>
    <definedName name="요동1호" localSheetId="6">#REF!</definedName>
    <definedName name="요동1호" localSheetId="8">#REF!</definedName>
    <definedName name="요동1호" localSheetId="10">#REF!</definedName>
    <definedName name="요동1호" localSheetId="13">#REF!</definedName>
    <definedName name="요동1호" localSheetId="15">#REF!</definedName>
    <definedName name="요동1호" localSheetId="17">#REF!</definedName>
    <definedName name="요동1호" localSheetId="19">#REF!</definedName>
    <definedName name="요동1호" localSheetId="18">#REF!</definedName>
    <definedName name="요동1호" localSheetId="12">#REF!</definedName>
    <definedName name="요동1호" localSheetId="20">#REF!</definedName>
    <definedName name="요동1호" localSheetId="14">#REF!</definedName>
    <definedName name="요동1호" localSheetId="16">#REF!</definedName>
    <definedName name="요동1호" localSheetId="5">#REF!</definedName>
    <definedName name="요동1호" localSheetId="11">#REF!</definedName>
    <definedName name="요동1호" localSheetId="7">#REF!</definedName>
    <definedName name="요동1호" localSheetId="9">#REF!</definedName>
    <definedName name="요동1호">#REF!</definedName>
    <definedName name="요동2호" localSheetId="3">#REF!</definedName>
    <definedName name="요동2호" localSheetId="6">#REF!</definedName>
    <definedName name="요동2호" localSheetId="8">#REF!</definedName>
    <definedName name="요동2호" localSheetId="10">#REF!</definedName>
    <definedName name="요동2호" localSheetId="13">#REF!</definedName>
    <definedName name="요동2호" localSheetId="15">#REF!</definedName>
    <definedName name="요동2호" localSheetId="17">#REF!</definedName>
    <definedName name="요동2호" localSheetId="19">#REF!</definedName>
    <definedName name="요동2호" localSheetId="18">#REF!</definedName>
    <definedName name="요동2호" localSheetId="12">#REF!</definedName>
    <definedName name="요동2호" localSheetId="20">#REF!</definedName>
    <definedName name="요동2호" localSheetId="14">#REF!</definedName>
    <definedName name="요동2호" localSheetId="16">#REF!</definedName>
    <definedName name="요동2호" localSheetId="5">#REF!</definedName>
    <definedName name="요동2호" localSheetId="11">#REF!</definedName>
    <definedName name="요동2호" localSheetId="7">#REF!</definedName>
    <definedName name="요동2호" localSheetId="9">#REF!</definedName>
    <definedName name="요동2호">#REF!</definedName>
    <definedName name="요수간선총괄표" hidden="1">{"'Sheet1'!$A$4","'Sheet1'!$A$9:$G$28"}</definedName>
    <definedName name="요약문" localSheetId="18">#REF!</definedName>
    <definedName name="요약문" localSheetId="20">#REF!</definedName>
    <definedName name="요약문" localSheetId="14">#REF!</definedName>
    <definedName name="요약문" localSheetId="16">#REF!</definedName>
    <definedName name="요약문" localSheetId="11">#REF!</definedName>
    <definedName name="요약문" localSheetId="7">#REF!</definedName>
    <definedName name="요약문">#REF!</definedName>
    <definedName name="요연구개발" localSheetId="18">#REF!</definedName>
    <definedName name="요연구개발" localSheetId="20">#REF!</definedName>
    <definedName name="요연구개발" localSheetId="14">#REF!</definedName>
    <definedName name="요연구개발" localSheetId="16">#REF!</definedName>
    <definedName name="요연구개발" localSheetId="11">#REF!</definedName>
    <definedName name="요연구개발" localSheetId="7">#REF!</definedName>
    <definedName name="요연구개발">#REF!</definedName>
    <definedName name="요율" localSheetId="18">#REF!</definedName>
    <definedName name="요율" localSheetId="20">#REF!</definedName>
    <definedName name="요율" localSheetId="14">#REF!</definedName>
    <definedName name="요율" localSheetId="16">#REF!</definedName>
    <definedName name="요율" localSheetId="11">#REF!</definedName>
    <definedName name="요율" localSheetId="7">#REF!</definedName>
    <definedName name="요율">#REF!</definedName>
    <definedName name="요율인쇄" localSheetId="18">#REF!</definedName>
    <definedName name="요율인쇄" localSheetId="20">#REF!</definedName>
    <definedName name="요율인쇄" localSheetId="14">#REF!</definedName>
    <definedName name="요율인쇄" localSheetId="16">#REF!</definedName>
    <definedName name="요율인쇄" localSheetId="11">#REF!</definedName>
    <definedName name="요율인쇄" localSheetId="7">#REF!</definedName>
    <definedName name="요율인쇄">#REF!</definedName>
    <definedName name="요한" localSheetId="18">#REF!</definedName>
    <definedName name="요한" localSheetId="20">#REF!</definedName>
    <definedName name="요한" localSheetId="14">#REF!</definedName>
    <definedName name="요한" localSheetId="16">#REF!</definedName>
    <definedName name="요한" localSheetId="11">#REF!</definedName>
    <definedName name="요한" localSheetId="7">#REF!</definedName>
    <definedName name="요한">#REF!</definedName>
    <definedName name="용" localSheetId="18">#REF!</definedName>
    <definedName name="용" localSheetId="20">#REF!</definedName>
    <definedName name="용" localSheetId="14">#REF!</definedName>
    <definedName name="용" localSheetId="16">#REF!</definedName>
    <definedName name="용" localSheetId="11">#REF!</definedName>
    <definedName name="용" localSheetId="7">#REF!</definedName>
    <definedName name="용">#REF!</definedName>
    <definedName name="용마" localSheetId="18">BlankMacro1</definedName>
    <definedName name="용마" localSheetId="20">BlankMacro1</definedName>
    <definedName name="용마" localSheetId="14">BlankMacro1</definedName>
    <definedName name="용마" localSheetId="16">BlankMacro1</definedName>
    <definedName name="용마" localSheetId="11">BlankMacro1</definedName>
    <definedName name="용마" localSheetId="7">BlankMacro1</definedName>
    <definedName name="용마">BlankMacro1</definedName>
    <definedName name="용수간선공사비" hidden="1">{"'Sheet1'!$A$4","'Sheet1'!$A$9:$G$28"}</definedName>
    <definedName name="용수로재료집계" localSheetId="6" hidden="1">{"'Sheet1'!$A$4","'Sheet1'!$A$9:$G$28"}</definedName>
    <definedName name="용수로재료집계" localSheetId="8" hidden="1">{"'Sheet1'!$A$4","'Sheet1'!$A$9:$G$28"}</definedName>
    <definedName name="용수로재료집계" localSheetId="10" hidden="1">{"'Sheet1'!$A$4","'Sheet1'!$A$9:$G$28"}</definedName>
    <definedName name="용수로재료집계" localSheetId="13" hidden="1">{"'Sheet1'!$A$4","'Sheet1'!$A$9:$G$28"}</definedName>
    <definedName name="용수로재료집계" localSheetId="15" hidden="1">{"'Sheet1'!$A$4","'Sheet1'!$A$9:$G$28"}</definedName>
    <definedName name="용수로재료집계" localSheetId="17" hidden="1">{"'Sheet1'!$A$4","'Sheet1'!$A$9:$G$28"}</definedName>
    <definedName name="용수로재료집계" localSheetId="19" hidden="1">{"'Sheet1'!$A$4","'Sheet1'!$A$9:$G$28"}</definedName>
    <definedName name="용수로재료집계" localSheetId="12" hidden="1">{"'Sheet1'!$A$4","'Sheet1'!$A$9:$G$28"}</definedName>
    <definedName name="용수로재료집계" localSheetId="16" hidden="1">{"'Sheet1'!$A$4","'Sheet1'!$A$9:$G$28"}</definedName>
    <definedName name="용수로재료집계" localSheetId="5" hidden="1">{"'Sheet1'!$A$4","'Sheet1'!$A$9:$G$28"}</definedName>
    <definedName name="용수로재료집계" localSheetId="9" hidden="1">{"'Sheet1'!$A$4","'Sheet1'!$A$9:$G$28"}</definedName>
    <definedName name="용수로재료집계" hidden="1">{"'Sheet1'!$A$4","'Sheet1'!$A$9:$G$28"}</definedName>
    <definedName name="용역" localSheetId="3">#REF!</definedName>
    <definedName name="용역" localSheetId="6">#REF!</definedName>
    <definedName name="용역" localSheetId="8">#REF!</definedName>
    <definedName name="용역" localSheetId="10">#REF!</definedName>
    <definedName name="용역" localSheetId="18">#REF!</definedName>
    <definedName name="용역" localSheetId="20">#REF!</definedName>
    <definedName name="용역" localSheetId="14">#REF!</definedName>
    <definedName name="용역" localSheetId="16">#REF!</definedName>
    <definedName name="용역" localSheetId="11">#REF!</definedName>
    <definedName name="용역" localSheetId="7">#REF!</definedName>
    <definedName name="용역" localSheetId="9">#REF!</definedName>
    <definedName name="용역">#REF!</definedName>
    <definedName name="용용" localSheetId="18">#REF!</definedName>
    <definedName name="용용" localSheetId="20">#REF!</definedName>
    <definedName name="용용" localSheetId="14">#REF!</definedName>
    <definedName name="용용" localSheetId="16">#REF!</definedName>
    <definedName name="용용" localSheetId="11">#REF!</definedName>
    <definedName name="용용" localSheetId="7">#REF!</definedName>
    <definedName name="용용">#REF!</definedName>
    <definedName name="용접" localSheetId="3">#REF!</definedName>
    <definedName name="용접" localSheetId="6">#REF!</definedName>
    <definedName name="용접" localSheetId="8">#REF!</definedName>
    <definedName name="용접" localSheetId="10">#REF!</definedName>
    <definedName name="용접" localSheetId="13">#REF!</definedName>
    <definedName name="용접" localSheetId="15">#REF!</definedName>
    <definedName name="용접" localSheetId="17">#REF!</definedName>
    <definedName name="용접" localSheetId="19">#REF!</definedName>
    <definedName name="용접" localSheetId="18">#REF!</definedName>
    <definedName name="용접" localSheetId="12">#REF!</definedName>
    <definedName name="용접" localSheetId="20">#REF!</definedName>
    <definedName name="용접" localSheetId="14">#REF!</definedName>
    <definedName name="용접" localSheetId="16">#REF!</definedName>
    <definedName name="용접" localSheetId="5">#REF!</definedName>
    <definedName name="용접" localSheetId="11">#REF!</definedName>
    <definedName name="용접" localSheetId="7">#REF!</definedName>
    <definedName name="용접" localSheetId="9">#REF!</definedName>
    <definedName name="용접">#REF!</definedName>
    <definedName name="용접공" localSheetId="6">'[174]기계경비(시간당)'!$D$13</definedName>
    <definedName name="용접공" localSheetId="8">'[174]기계경비(시간당)'!$D$13</definedName>
    <definedName name="용접공" localSheetId="10">'[174]기계경비(시간당)'!$D$13</definedName>
    <definedName name="용접공" localSheetId="13">'[174]기계경비(시간당)'!$D$13</definedName>
    <definedName name="용접공" localSheetId="15">'[174]기계경비(시간당)'!$D$13</definedName>
    <definedName name="용접공" localSheetId="17">'[174]기계경비(시간당)'!$D$13</definedName>
    <definedName name="용접공" localSheetId="19">'[174]기계경비(시간당)'!$D$13</definedName>
    <definedName name="용접공" localSheetId="18">#REF!</definedName>
    <definedName name="용접공" localSheetId="12">'[174]기계경비(시간당)'!$D$13</definedName>
    <definedName name="용접공" localSheetId="20">#REF!</definedName>
    <definedName name="용접공" localSheetId="14">#REF!</definedName>
    <definedName name="용접공" localSheetId="16">'[174]기계경비(시간당)'!$D$13</definedName>
    <definedName name="용접공" localSheetId="5">'[174]기계경비(시간당)'!$D$13</definedName>
    <definedName name="용접공" localSheetId="11">#REF!</definedName>
    <definedName name="용접공" localSheetId="7">#REF!</definedName>
    <definedName name="용접공" localSheetId="9">'[174]기계경비(시간당)'!$D$13</definedName>
    <definedName name="용접공">#REF!</definedName>
    <definedName name="용접공__일반" localSheetId="3">#REF!</definedName>
    <definedName name="용접공__일반" localSheetId="6">#REF!</definedName>
    <definedName name="용접공__일반" localSheetId="8">#REF!</definedName>
    <definedName name="용접공__일반" localSheetId="10">#REF!</definedName>
    <definedName name="용접공__일반" localSheetId="18">#REF!</definedName>
    <definedName name="용접공__일반" localSheetId="20">#REF!</definedName>
    <definedName name="용접공__일반" localSheetId="14">#REF!</definedName>
    <definedName name="용접공__일반" localSheetId="16">#REF!</definedName>
    <definedName name="용접공__일반" localSheetId="11">#REF!</definedName>
    <definedName name="용접공__일반" localSheetId="7">#REF!</definedName>
    <definedName name="용접공__일반" localSheetId="9">#REF!</definedName>
    <definedName name="용접공__일반">#REF!</definedName>
    <definedName name="용접공_일반" localSheetId="3">#REF!</definedName>
    <definedName name="용접공_일반" localSheetId="6">#REF!</definedName>
    <definedName name="용접공_일반" localSheetId="8">#REF!</definedName>
    <definedName name="용접공_일반" localSheetId="10">#REF!</definedName>
    <definedName name="용접공_일반" localSheetId="13">#REF!</definedName>
    <definedName name="용접공_일반" localSheetId="15">#REF!</definedName>
    <definedName name="용접공_일반" localSheetId="17">#REF!</definedName>
    <definedName name="용접공_일반" localSheetId="19">#REF!</definedName>
    <definedName name="용접공_일반" localSheetId="18">#REF!</definedName>
    <definedName name="용접공_일반" localSheetId="12">#REF!</definedName>
    <definedName name="용접공_일반" localSheetId="20">#REF!</definedName>
    <definedName name="용접공_일반" localSheetId="14">#REF!</definedName>
    <definedName name="용접공_일반" localSheetId="16">#REF!</definedName>
    <definedName name="용접공_일반" localSheetId="5">#REF!</definedName>
    <definedName name="용접공_일반" localSheetId="11">#REF!</definedName>
    <definedName name="용접공_일반" localSheetId="7">#REF!</definedName>
    <definedName name="용접공_일반" localSheetId="9">#REF!</definedName>
    <definedName name="용접공_일반">#REF!</definedName>
    <definedName name="용접공_일반001" localSheetId="18">#REF!</definedName>
    <definedName name="용접공_일반001" localSheetId="20">#REF!</definedName>
    <definedName name="용접공_일반001" localSheetId="14">#REF!</definedName>
    <definedName name="용접공_일반001" localSheetId="16">#REF!</definedName>
    <definedName name="용접공_일반001" localSheetId="11">#REF!</definedName>
    <definedName name="용접공_일반001" localSheetId="7">#REF!</definedName>
    <definedName name="용접공_일반001">#REF!</definedName>
    <definedName name="용접공_일반002" localSheetId="18">#REF!</definedName>
    <definedName name="용접공_일반002" localSheetId="20">#REF!</definedName>
    <definedName name="용접공_일반002" localSheetId="14">#REF!</definedName>
    <definedName name="용접공_일반002" localSheetId="16">#REF!</definedName>
    <definedName name="용접공_일반002" localSheetId="11">#REF!</definedName>
    <definedName name="용접공_일반002" localSheetId="7">#REF!</definedName>
    <definedName name="용접공_일반002">#REF!</definedName>
    <definedName name="용접공_일반011" localSheetId="18">#REF!</definedName>
    <definedName name="용접공_일반011" localSheetId="20">#REF!</definedName>
    <definedName name="용접공_일반011" localSheetId="14">#REF!</definedName>
    <definedName name="용접공_일반011" localSheetId="16">#REF!</definedName>
    <definedName name="용접공_일반011" localSheetId="11">#REF!</definedName>
    <definedName name="용접공_일반011" localSheetId="7">#REF!</definedName>
    <definedName name="용접공_일반011">#REF!</definedName>
    <definedName name="용접공_일반012" localSheetId="18">#REF!</definedName>
    <definedName name="용접공_일반012" localSheetId="20">#REF!</definedName>
    <definedName name="용접공_일반012" localSheetId="14">#REF!</definedName>
    <definedName name="용접공_일반012" localSheetId="16">#REF!</definedName>
    <definedName name="용접공_일반012" localSheetId="11">#REF!</definedName>
    <definedName name="용접공_일반012" localSheetId="7">#REF!</definedName>
    <definedName name="용접공_일반012">#REF!</definedName>
    <definedName name="용접공_일반982" localSheetId="18">#REF!</definedName>
    <definedName name="용접공_일반982" localSheetId="20">#REF!</definedName>
    <definedName name="용접공_일반982" localSheetId="14">#REF!</definedName>
    <definedName name="용접공_일반982" localSheetId="16">#REF!</definedName>
    <definedName name="용접공_일반982" localSheetId="11">#REF!</definedName>
    <definedName name="용접공_일반982" localSheetId="7">#REF!</definedName>
    <definedName name="용접공_일반982">#REF!</definedName>
    <definedName name="용접공_일반991" localSheetId="18">#REF!</definedName>
    <definedName name="용접공_일반991" localSheetId="20">#REF!</definedName>
    <definedName name="용접공_일반991" localSheetId="14">#REF!</definedName>
    <definedName name="용접공_일반991" localSheetId="16">#REF!</definedName>
    <definedName name="용접공_일반991" localSheetId="11">#REF!</definedName>
    <definedName name="용접공_일반991" localSheetId="7">#REF!</definedName>
    <definedName name="용접공_일반991">#REF!</definedName>
    <definedName name="용접공_일반992" localSheetId="18">#REF!</definedName>
    <definedName name="용접공_일반992" localSheetId="20">#REF!</definedName>
    <definedName name="용접공_일반992" localSheetId="14">#REF!</definedName>
    <definedName name="용접공_일반992" localSheetId="16">#REF!</definedName>
    <definedName name="용접공_일반992" localSheetId="11">#REF!</definedName>
    <definedName name="용접공_일반992" localSheetId="7">#REF!</definedName>
    <definedName name="용접공_일반992">#REF!</definedName>
    <definedName name="용접공_철도" localSheetId="3">#REF!</definedName>
    <definedName name="용접공_철도" localSheetId="6">#REF!</definedName>
    <definedName name="용접공_철도" localSheetId="8">#REF!</definedName>
    <definedName name="용접공_철도" localSheetId="10">#REF!</definedName>
    <definedName name="용접공_철도" localSheetId="13">#REF!</definedName>
    <definedName name="용접공_철도" localSheetId="15">#REF!</definedName>
    <definedName name="용접공_철도" localSheetId="17">#REF!</definedName>
    <definedName name="용접공_철도" localSheetId="19">#REF!</definedName>
    <definedName name="용접공_철도" localSheetId="18">#REF!</definedName>
    <definedName name="용접공_철도" localSheetId="12">#REF!</definedName>
    <definedName name="용접공_철도" localSheetId="20">#REF!</definedName>
    <definedName name="용접공_철도" localSheetId="14">#REF!</definedName>
    <definedName name="용접공_철도" localSheetId="16">#REF!</definedName>
    <definedName name="용접공_철도" localSheetId="5">#REF!</definedName>
    <definedName name="용접공_철도" localSheetId="11">#REF!</definedName>
    <definedName name="용접공_철도" localSheetId="7">#REF!</definedName>
    <definedName name="용접공_철도" localSheetId="9">#REF!</definedName>
    <definedName name="용접공_철도">#REF!</definedName>
    <definedName name="용접공_철도001" localSheetId="18">#REF!</definedName>
    <definedName name="용접공_철도001" localSheetId="20">#REF!</definedName>
    <definedName name="용접공_철도001" localSheetId="14">#REF!</definedName>
    <definedName name="용접공_철도001" localSheetId="16">#REF!</definedName>
    <definedName name="용접공_철도001" localSheetId="11">#REF!</definedName>
    <definedName name="용접공_철도001" localSheetId="7">#REF!</definedName>
    <definedName name="용접공_철도001">#REF!</definedName>
    <definedName name="용접공_철도002" localSheetId="18">#REF!</definedName>
    <definedName name="용접공_철도002" localSheetId="20">#REF!</definedName>
    <definedName name="용접공_철도002" localSheetId="14">#REF!</definedName>
    <definedName name="용접공_철도002" localSheetId="16">#REF!</definedName>
    <definedName name="용접공_철도002" localSheetId="11">#REF!</definedName>
    <definedName name="용접공_철도002" localSheetId="7">#REF!</definedName>
    <definedName name="용접공_철도002">#REF!</definedName>
    <definedName name="용접공_철도011" localSheetId="18">#REF!</definedName>
    <definedName name="용접공_철도011" localSheetId="20">#REF!</definedName>
    <definedName name="용접공_철도011" localSheetId="14">#REF!</definedName>
    <definedName name="용접공_철도011" localSheetId="16">#REF!</definedName>
    <definedName name="용접공_철도011" localSheetId="11">#REF!</definedName>
    <definedName name="용접공_철도011" localSheetId="7">#REF!</definedName>
    <definedName name="용접공_철도011">#REF!</definedName>
    <definedName name="용접공_철도012" localSheetId="18">#REF!</definedName>
    <definedName name="용접공_철도012" localSheetId="20">#REF!</definedName>
    <definedName name="용접공_철도012" localSheetId="14">#REF!</definedName>
    <definedName name="용접공_철도012" localSheetId="16">#REF!</definedName>
    <definedName name="용접공_철도012" localSheetId="11">#REF!</definedName>
    <definedName name="용접공_철도012" localSheetId="7">#REF!</definedName>
    <definedName name="용접공_철도012">#REF!</definedName>
    <definedName name="용접공_철도982" localSheetId="18">#REF!</definedName>
    <definedName name="용접공_철도982" localSheetId="20">#REF!</definedName>
    <definedName name="용접공_철도982" localSheetId="14">#REF!</definedName>
    <definedName name="용접공_철도982" localSheetId="16">#REF!</definedName>
    <definedName name="용접공_철도982" localSheetId="11">#REF!</definedName>
    <definedName name="용접공_철도982" localSheetId="7">#REF!</definedName>
    <definedName name="용접공_철도982">#REF!</definedName>
    <definedName name="용접공_철도991" localSheetId="18">#REF!</definedName>
    <definedName name="용접공_철도991" localSheetId="20">#REF!</definedName>
    <definedName name="용접공_철도991" localSheetId="14">#REF!</definedName>
    <definedName name="용접공_철도991" localSheetId="16">#REF!</definedName>
    <definedName name="용접공_철도991" localSheetId="11">#REF!</definedName>
    <definedName name="용접공_철도991" localSheetId="7">#REF!</definedName>
    <definedName name="용접공_철도991">#REF!</definedName>
    <definedName name="용접공_철도992" localSheetId="18">#REF!</definedName>
    <definedName name="용접공_철도992" localSheetId="20">#REF!</definedName>
    <definedName name="용접공_철도992" localSheetId="14">#REF!</definedName>
    <definedName name="용접공_철도992" localSheetId="16">#REF!</definedName>
    <definedName name="용접공_철도992" localSheetId="11">#REF!</definedName>
    <definedName name="용접공_철도992" localSheetId="7">#REF!</definedName>
    <definedName name="용접공_철도992">#REF!</definedName>
    <definedName name="용접기" localSheetId="3">#REF!</definedName>
    <definedName name="용접기" localSheetId="6">#REF!</definedName>
    <definedName name="용접기" localSheetId="8">#REF!</definedName>
    <definedName name="용접기" localSheetId="10">#REF!</definedName>
    <definedName name="용접기" localSheetId="18">#REF!</definedName>
    <definedName name="용접기" localSheetId="20">#REF!</definedName>
    <definedName name="용접기" localSheetId="14">#REF!</definedName>
    <definedName name="용접기" localSheetId="16">#REF!</definedName>
    <definedName name="용접기" localSheetId="11">#REF!</definedName>
    <definedName name="용접기" localSheetId="7">#REF!</definedName>
    <definedName name="용접기" localSheetId="9">#REF!</definedName>
    <definedName name="용접기">#REF!</definedName>
    <definedName name="용접기__교류" localSheetId="18">#REF!</definedName>
    <definedName name="용접기__교류" localSheetId="20">#REF!</definedName>
    <definedName name="용접기__교류" localSheetId="14">#REF!</definedName>
    <definedName name="용접기__교류" localSheetId="16">#REF!</definedName>
    <definedName name="용접기__교류" localSheetId="11">#REF!</definedName>
    <definedName name="용접기__교류" localSheetId="7">#REF!</definedName>
    <definedName name="용접기__교류">#REF!</definedName>
    <definedName name="용접기손료" localSheetId="3">[271]물가대비표!#REF!</definedName>
    <definedName name="용접기손료" localSheetId="6">[271]물가대비표!#REF!</definedName>
    <definedName name="용접기손료" localSheetId="8">[271]물가대비표!#REF!</definedName>
    <definedName name="용접기손료" localSheetId="10">[271]물가대비표!#REF!</definedName>
    <definedName name="용접기손료" localSheetId="18">[271]물가대비표!#REF!</definedName>
    <definedName name="용접기손료" localSheetId="20">[271]물가대비표!#REF!</definedName>
    <definedName name="용접기손료" localSheetId="14">[271]물가대비표!#REF!</definedName>
    <definedName name="용접기손료" localSheetId="16">[271]물가대비표!#REF!</definedName>
    <definedName name="용접기손료" localSheetId="11">[271]물가대비표!#REF!</definedName>
    <definedName name="용접기손료" localSheetId="7">[271]물가대비표!#REF!</definedName>
    <definedName name="용접기손료" localSheetId="9">[271]물가대비표!#REF!</definedName>
    <definedName name="용접기손료">[271]물가대비표!#REF!</definedName>
    <definedName name="용접기손료재료비" localSheetId="3">#REF!</definedName>
    <definedName name="용접기손료재료비" localSheetId="6">#REF!</definedName>
    <definedName name="용접기손료재료비" localSheetId="8">#REF!</definedName>
    <definedName name="용접기손료재료비" localSheetId="10">#REF!</definedName>
    <definedName name="용접기손료재료비" localSheetId="18">#REF!</definedName>
    <definedName name="용접기손료재료비" localSheetId="20">#REF!</definedName>
    <definedName name="용접기손료재료비" localSheetId="14">#REF!</definedName>
    <definedName name="용접기손료재료비" localSheetId="16">#REF!</definedName>
    <definedName name="용접기손료재료비" localSheetId="11">#REF!</definedName>
    <definedName name="용접기손료재료비" localSheetId="7">#REF!</definedName>
    <definedName name="용접기손료재료비" localSheetId="9">#REF!</definedName>
    <definedName name="용접기손료재료비">#REF!</definedName>
    <definedName name="용접노" localSheetId="3">#REF!</definedName>
    <definedName name="용접노" localSheetId="6">#REF!</definedName>
    <definedName name="용접노" localSheetId="8">#REF!</definedName>
    <definedName name="용접노" localSheetId="10">#REF!</definedName>
    <definedName name="용접노" localSheetId="13">#REF!</definedName>
    <definedName name="용접노" localSheetId="15">#REF!</definedName>
    <definedName name="용접노" localSheetId="17">#REF!</definedName>
    <definedName name="용접노" localSheetId="19">#REF!</definedName>
    <definedName name="용접노" localSheetId="18">#REF!</definedName>
    <definedName name="용접노" localSheetId="12">#REF!</definedName>
    <definedName name="용접노" localSheetId="20">#REF!</definedName>
    <definedName name="용접노" localSheetId="14">#REF!</definedName>
    <definedName name="용접노" localSheetId="16">#REF!</definedName>
    <definedName name="용접노" localSheetId="5">#REF!</definedName>
    <definedName name="용접노" localSheetId="11">#REF!</definedName>
    <definedName name="용접노" localSheetId="7">#REF!</definedName>
    <definedName name="용접노" localSheetId="9">#REF!</definedName>
    <definedName name="용접노">#REF!</definedName>
    <definedName name="용접봉" localSheetId="3">#REF!</definedName>
    <definedName name="용접봉" localSheetId="6">#REF!</definedName>
    <definedName name="용접봉" localSheetId="8">#REF!</definedName>
    <definedName name="용접봉" localSheetId="10">#REF!</definedName>
    <definedName name="용접봉" localSheetId="18">#REF!</definedName>
    <definedName name="용접봉" localSheetId="20">#REF!</definedName>
    <definedName name="용접봉" localSheetId="14">#REF!</definedName>
    <definedName name="용접봉" localSheetId="16">#REF!</definedName>
    <definedName name="용접봉" localSheetId="11">#REF!</definedName>
    <definedName name="용접봉" localSheetId="7">#REF!</definedName>
    <definedName name="용접봉" localSheetId="9">#REF!</definedName>
    <definedName name="용접봉">#REF!</definedName>
    <definedName name="용접봉16" localSheetId="3">[271]물가대비표!#REF!</definedName>
    <definedName name="용접봉16" localSheetId="6">[271]물가대비표!#REF!</definedName>
    <definedName name="용접봉16" localSheetId="8">[271]물가대비표!#REF!</definedName>
    <definedName name="용접봉16" localSheetId="10">[271]물가대비표!#REF!</definedName>
    <definedName name="용접봉16" localSheetId="18">[271]물가대비표!#REF!</definedName>
    <definedName name="용접봉16" localSheetId="20">[271]물가대비표!#REF!</definedName>
    <definedName name="용접봉16" localSheetId="14">[271]물가대비표!#REF!</definedName>
    <definedName name="용접봉16" localSheetId="16">[271]물가대비표!#REF!</definedName>
    <definedName name="용접봉16" localSheetId="11">[271]물가대비표!#REF!</definedName>
    <definedName name="용접봉16" localSheetId="7">[271]물가대비표!#REF!</definedName>
    <definedName name="용접봉16" localSheetId="9">[271]물가대비표!#REF!</definedName>
    <definedName name="용접봉16">[271]물가대비표!#REF!</definedName>
    <definedName name="용접식_이음" localSheetId="3">#REF!</definedName>
    <definedName name="용접식_이음" localSheetId="6">#REF!</definedName>
    <definedName name="용접식_이음" localSheetId="8">#REF!</definedName>
    <definedName name="용접식_이음" localSheetId="10">#REF!</definedName>
    <definedName name="용접식_이음" localSheetId="13">#REF!</definedName>
    <definedName name="용접식_이음" localSheetId="15">#REF!</definedName>
    <definedName name="용접식_이음" localSheetId="17">#REF!</definedName>
    <definedName name="용접식_이음" localSheetId="19">#REF!</definedName>
    <definedName name="용접식_이음" localSheetId="18">#REF!</definedName>
    <definedName name="용접식_이음" localSheetId="12">#REF!</definedName>
    <definedName name="용접식_이음" localSheetId="20">#REF!</definedName>
    <definedName name="용접식_이음" localSheetId="14">#REF!</definedName>
    <definedName name="용접식_이음" localSheetId="16">#REF!</definedName>
    <definedName name="용접식_이음" localSheetId="5">#REF!</definedName>
    <definedName name="용접식_이음" localSheetId="11">#REF!</definedName>
    <definedName name="용접식_이음" localSheetId="7">#REF!</definedName>
    <definedName name="용접식_이음" localSheetId="9">#REF!</definedName>
    <definedName name="용접식_이음">#REF!</definedName>
    <definedName name="용접재" localSheetId="3">#REF!</definedName>
    <definedName name="용접재" localSheetId="6">#REF!</definedName>
    <definedName name="용접재" localSheetId="8">#REF!</definedName>
    <definedName name="용접재" localSheetId="10">#REF!</definedName>
    <definedName name="용접재" localSheetId="13">#REF!</definedName>
    <definedName name="용접재" localSheetId="15">#REF!</definedName>
    <definedName name="용접재" localSheetId="17">#REF!</definedName>
    <definedName name="용접재" localSheetId="19">#REF!</definedName>
    <definedName name="용접재" localSheetId="18">#REF!</definedName>
    <definedName name="용접재" localSheetId="12">#REF!</definedName>
    <definedName name="용접재" localSheetId="20">#REF!</definedName>
    <definedName name="용접재" localSheetId="14">#REF!</definedName>
    <definedName name="용접재" localSheetId="16">#REF!</definedName>
    <definedName name="용접재" localSheetId="5">#REF!</definedName>
    <definedName name="용접재" localSheetId="11">#REF!</definedName>
    <definedName name="용접재" localSheetId="7">#REF!</definedName>
    <definedName name="용접재" localSheetId="9">#REF!</definedName>
    <definedName name="용접재">#REF!</definedName>
    <definedName name="우" localSheetId="3">#REF!</definedName>
    <definedName name="우" localSheetId="6">#REF!</definedName>
    <definedName name="우" localSheetId="8">#REF!</definedName>
    <definedName name="우" localSheetId="10">#REF!</definedName>
    <definedName name="우" localSheetId="18">#REF!</definedName>
    <definedName name="우" localSheetId="20">#REF!</definedName>
    <definedName name="우" localSheetId="14">#REF!</definedName>
    <definedName name="우" localSheetId="16">#REF!</definedName>
    <definedName name="우" localSheetId="11">#REF!</definedName>
    <definedName name="우" localSheetId="7">#REF!</definedName>
    <definedName name="우" localSheetId="9">#REF!</definedName>
    <definedName name="우">#REF!</definedName>
    <definedName name="우너" localSheetId="3" hidden="1">#REF!</definedName>
    <definedName name="우너" localSheetId="6" hidden="1">#REF!</definedName>
    <definedName name="우너" localSheetId="8" hidden="1">#REF!</definedName>
    <definedName name="우너" localSheetId="10" hidden="1">#REF!</definedName>
    <definedName name="우너" localSheetId="18" hidden="1">#REF!</definedName>
    <definedName name="우너" localSheetId="20" hidden="1">#REF!</definedName>
    <definedName name="우너" localSheetId="14" hidden="1">#REF!</definedName>
    <definedName name="우너" localSheetId="16" hidden="1">#REF!</definedName>
    <definedName name="우너" localSheetId="11" hidden="1">#REF!</definedName>
    <definedName name="우너" localSheetId="7" hidden="1">#REF!</definedName>
    <definedName name="우너" localSheetId="9" hidden="1">#REF!</definedName>
    <definedName name="우너" hidden="1">#REF!</definedName>
    <definedName name="우라" localSheetId="18">#REF!</definedName>
    <definedName name="우라" localSheetId="20">#REF!</definedName>
    <definedName name="우라" localSheetId="14">#REF!</definedName>
    <definedName name="우라" localSheetId="16">#REF!</definedName>
    <definedName name="우라" localSheetId="11">#REF!</definedName>
    <definedName name="우라" localSheetId="7">#REF!</definedName>
    <definedName name="우라">#REF!</definedName>
    <definedName name="우리" localSheetId="18">#REF!</definedName>
    <definedName name="우리" localSheetId="20">#REF!</definedName>
    <definedName name="우리" localSheetId="14">#REF!</definedName>
    <definedName name="우리" localSheetId="16">#REF!</definedName>
    <definedName name="우리" localSheetId="11">#REF!</definedName>
    <definedName name="우리" localSheetId="7">#REF!</definedName>
    <definedName name="우리">#REF!</definedName>
    <definedName name="우리나라">#N/A</definedName>
    <definedName name="우리는" localSheetId="18">#REF!</definedName>
    <definedName name="우리는" localSheetId="20">#REF!</definedName>
    <definedName name="우리는" localSheetId="14">#REF!</definedName>
    <definedName name="우리는" localSheetId="16">#REF!</definedName>
    <definedName name="우리는" localSheetId="11">#REF!</definedName>
    <definedName name="우리는" localSheetId="7">#REF!</definedName>
    <definedName name="우리는">#REF!</definedName>
    <definedName name="우물설치노무비" localSheetId="3">#REF!</definedName>
    <definedName name="우물설치노무비" localSheetId="6">#REF!</definedName>
    <definedName name="우물설치노무비" localSheetId="8">#REF!</definedName>
    <definedName name="우물설치노무비" localSheetId="10">#REF!</definedName>
    <definedName name="우물설치노무비" localSheetId="18">#REF!</definedName>
    <definedName name="우물설치노무비" localSheetId="20">#REF!</definedName>
    <definedName name="우물설치노무비" localSheetId="14">#REF!</definedName>
    <definedName name="우물설치노무비" localSheetId="16">#REF!</definedName>
    <definedName name="우물설치노무비" localSheetId="11">#REF!</definedName>
    <definedName name="우물설치노무비" localSheetId="7">#REF!</definedName>
    <definedName name="우물설치노무비" localSheetId="9">#REF!</definedName>
    <definedName name="우물설치노무비">#REF!</definedName>
    <definedName name="우물설치재료비" localSheetId="3">#REF!</definedName>
    <definedName name="우물설치재료비" localSheetId="6">#REF!</definedName>
    <definedName name="우물설치재료비" localSheetId="8">#REF!</definedName>
    <definedName name="우물설치재료비" localSheetId="10">#REF!</definedName>
    <definedName name="우물설치재료비" localSheetId="18">#REF!</definedName>
    <definedName name="우물설치재료비" localSheetId="20">#REF!</definedName>
    <definedName name="우물설치재료비" localSheetId="14">#REF!</definedName>
    <definedName name="우물설치재료비" localSheetId="16">#REF!</definedName>
    <definedName name="우물설치재료비" localSheetId="11">#REF!</definedName>
    <definedName name="우물설치재료비" localSheetId="7">#REF!</definedName>
    <definedName name="우물설치재료비" localSheetId="9">#REF!</definedName>
    <definedName name="우물설치재료비">#REF!</definedName>
    <definedName name="우물통_굴착토사" localSheetId="3">#REF!</definedName>
    <definedName name="우물통_굴착토사" localSheetId="6">#REF!</definedName>
    <definedName name="우물통_굴착토사" localSheetId="8">#REF!</definedName>
    <definedName name="우물통_굴착토사" localSheetId="10">#REF!</definedName>
    <definedName name="우물통_굴착토사" localSheetId="13">#REF!</definedName>
    <definedName name="우물통_굴착토사" localSheetId="15">#REF!</definedName>
    <definedName name="우물통_굴착토사" localSheetId="17">#REF!</definedName>
    <definedName name="우물통_굴착토사" localSheetId="19">#REF!</definedName>
    <definedName name="우물통_굴착토사" localSheetId="18">#REF!</definedName>
    <definedName name="우물통_굴착토사" localSheetId="12">#REF!</definedName>
    <definedName name="우물통_굴착토사" localSheetId="20">#REF!</definedName>
    <definedName name="우물통_굴착토사" localSheetId="14">#REF!</definedName>
    <definedName name="우물통_굴착토사" localSheetId="16">#REF!</definedName>
    <definedName name="우물통_굴착토사" localSheetId="5">#REF!</definedName>
    <definedName name="우물통_굴착토사" localSheetId="11">#REF!</definedName>
    <definedName name="우물통_굴착토사" localSheetId="7">#REF!</definedName>
    <definedName name="우물통_굴착토사" localSheetId="9">#REF!</definedName>
    <definedName name="우물통_굴착토사">#REF!</definedName>
    <definedName name="우물통굴착_리핑암" localSheetId="3">#REF!</definedName>
    <definedName name="우물통굴착_리핑암" localSheetId="6">#REF!</definedName>
    <definedName name="우물통굴착_리핑암" localSheetId="8">#REF!</definedName>
    <definedName name="우물통굴착_리핑암" localSheetId="10">#REF!</definedName>
    <definedName name="우물통굴착_리핑암" localSheetId="13">#REF!</definedName>
    <definedName name="우물통굴착_리핑암" localSheetId="15">#REF!</definedName>
    <definedName name="우물통굴착_리핑암" localSheetId="17">#REF!</definedName>
    <definedName name="우물통굴착_리핑암" localSheetId="19">#REF!</definedName>
    <definedName name="우물통굴착_리핑암" localSheetId="18">#REF!</definedName>
    <definedName name="우물통굴착_리핑암" localSheetId="12">#REF!</definedName>
    <definedName name="우물통굴착_리핑암" localSheetId="20">#REF!</definedName>
    <definedName name="우물통굴착_리핑암" localSheetId="14">#REF!</definedName>
    <definedName name="우물통굴착_리핑암" localSheetId="16">#REF!</definedName>
    <definedName name="우물통굴착_리핑암" localSheetId="5">#REF!</definedName>
    <definedName name="우물통굴착_리핑암" localSheetId="11">#REF!</definedName>
    <definedName name="우물통굴착_리핑암" localSheetId="7">#REF!</definedName>
    <definedName name="우물통굴착_리핑암" localSheetId="9">#REF!</definedName>
    <definedName name="우물통굴착_리핑암">#REF!</definedName>
    <definedName name="우물통굴착_발파암" localSheetId="3">#REF!</definedName>
    <definedName name="우물통굴착_발파암" localSheetId="6">#REF!</definedName>
    <definedName name="우물통굴착_발파암" localSheetId="8">#REF!</definedName>
    <definedName name="우물통굴착_발파암" localSheetId="10">#REF!</definedName>
    <definedName name="우물통굴착_발파암" localSheetId="13">#REF!</definedName>
    <definedName name="우물통굴착_발파암" localSheetId="15">#REF!</definedName>
    <definedName name="우물통굴착_발파암" localSheetId="17">#REF!</definedName>
    <definedName name="우물통굴착_발파암" localSheetId="19">#REF!</definedName>
    <definedName name="우물통굴착_발파암" localSheetId="18">#REF!</definedName>
    <definedName name="우물통굴착_발파암" localSheetId="12">#REF!</definedName>
    <definedName name="우물통굴착_발파암" localSheetId="20">#REF!</definedName>
    <definedName name="우물통굴착_발파암" localSheetId="14">#REF!</definedName>
    <definedName name="우물통굴착_발파암" localSheetId="16">#REF!</definedName>
    <definedName name="우물통굴착_발파암" localSheetId="5">#REF!</definedName>
    <definedName name="우물통굴착_발파암" localSheetId="11">#REF!</definedName>
    <definedName name="우물통굴착_발파암" localSheetId="7">#REF!</definedName>
    <definedName name="우물통굴착_발파암" localSheetId="9">#REF!</definedName>
    <definedName name="우물통굴착_발파암">#REF!</definedName>
    <definedName name="우산" localSheetId="3">#REF!</definedName>
    <definedName name="우산" localSheetId="6">#REF!</definedName>
    <definedName name="우산" localSheetId="8">#REF!</definedName>
    <definedName name="우산" localSheetId="10">#REF!</definedName>
    <definedName name="우산" localSheetId="13">#REF!</definedName>
    <definedName name="우산" localSheetId="15">#REF!</definedName>
    <definedName name="우산" localSheetId="17">#REF!</definedName>
    <definedName name="우산" localSheetId="19">#REF!</definedName>
    <definedName name="우산" localSheetId="18">#REF!</definedName>
    <definedName name="우산" localSheetId="12">#REF!</definedName>
    <definedName name="우산" localSheetId="20">#REF!</definedName>
    <definedName name="우산" localSheetId="14">#REF!</definedName>
    <definedName name="우산" localSheetId="16">#REF!</definedName>
    <definedName name="우산" localSheetId="5">#REF!</definedName>
    <definedName name="우산" localSheetId="11">#REF!</definedName>
    <definedName name="우산" localSheetId="7">#REF!</definedName>
    <definedName name="우산" localSheetId="9">#REF!</definedName>
    <definedName name="우산">#REF!</definedName>
    <definedName name="우수공" localSheetId="3">#REF!</definedName>
    <definedName name="우수공" localSheetId="6">#REF!</definedName>
    <definedName name="우수공" localSheetId="8">#REF!</definedName>
    <definedName name="우수공" localSheetId="10">#REF!</definedName>
    <definedName name="우수공" localSheetId="18">#REF!</definedName>
    <definedName name="우수공" localSheetId="20">#REF!</definedName>
    <definedName name="우수공" localSheetId="14">#REF!</definedName>
    <definedName name="우수공" localSheetId="16">#REF!</definedName>
    <definedName name="우수공" localSheetId="11">#REF!</definedName>
    <definedName name="우수공" localSheetId="7">#REF!</definedName>
    <definedName name="우수공" localSheetId="9">#REF!</definedName>
    <definedName name="우수공">#REF!</definedName>
    <definedName name="우수공수량집계표" localSheetId="3">#REF!</definedName>
    <definedName name="우수공수량집계표" localSheetId="6">#REF!</definedName>
    <definedName name="우수공수량집계표" localSheetId="8">#REF!</definedName>
    <definedName name="우수공수량집계표" localSheetId="10">#REF!</definedName>
    <definedName name="우수공수량집계표" localSheetId="18">#REF!</definedName>
    <definedName name="우수공수량집계표" localSheetId="20">#REF!</definedName>
    <definedName name="우수공수량집계표" localSheetId="14">#REF!</definedName>
    <definedName name="우수공수량집계표" localSheetId="16">#REF!</definedName>
    <definedName name="우수공수량집계표" localSheetId="11">#REF!</definedName>
    <definedName name="우수공수량집계표" localSheetId="7">#REF!</definedName>
    <definedName name="우수공수량집계표" localSheetId="9">#REF!</definedName>
    <definedName name="우수공수량집계표">#REF!</definedName>
    <definedName name="우수받이토공" localSheetId="3">BlankMacro1</definedName>
    <definedName name="우수받이토공" localSheetId="6">BlankMacro1</definedName>
    <definedName name="우수받이토공" localSheetId="8">BlankMacro1</definedName>
    <definedName name="우수받이토공" localSheetId="10">BlankMacro1</definedName>
    <definedName name="우수받이토공" localSheetId="13">BlankMacro1</definedName>
    <definedName name="우수받이토공" localSheetId="15">BlankMacro1</definedName>
    <definedName name="우수받이토공" localSheetId="17">BlankMacro1</definedName>
    <definedName name="우수받이토공" localSheetId="19">BlankMacro1</definedName>
    <definedName name="우수받이토공" localSheetId="18">BlankMacro1</definedName>
    <definedName name="우수받이토공" localSheetId="12">BlankMacro1</definedName>
    <definedName name="우수받이토공" localSheetId="20">BlankMacro1</definedName>
    <definedName name="우수받이토공" localSheetId="14">BlankMacro1</definedName>
    <definedName name="우수받이토공" localSheetId="16">BlankMacro1</definedName>
    <definedName name="우수받이토공" localSheetId="5">BlankMacro1</definedName>
    <definedName name="우수받이토공" localSheetId="11">BlankMacro1</definedName>
    <definedName name="우수받이토공" localSheetId="7">BlankMacro1</definedName>
    <definedName name="우수받이토공" localSheetId="9">BlankMacro1</definedName>
    <definedName name="우수받이토공">BlankMacro1</definedName>
    <definedName name="우수받이토공총집계표" localSheetId="3">#REF!</definedName>
    <definedName name="우수받이토공총집계표" localSheetId="6">#REF!</definedName>
    <definedName name="우수받이토공총집계표" localSheetId="8">#REF!</definedName>
    <definedName name="우수받이토공총집계표" localSheetId="10">#REF!</definedName>
    <definedName name="우수받이토공총집계표" localSheetId="18">#REF!</definedName>
    <definedName name="우수받이토공총집계표" localSheetId="20">#REF!</definedName>
    <definedName name="우수받이토공총집계표" localSheetId="14">#REF!</definedName>
    <definedName name="우수받이토공총집계표" localSheetId="16">#REF!</definedName>
    <definedName name="우수받이토공총집계표" localSheetId="11">#REF!</definedName>
    <definedName name="우수받이토공총집계표" localSheetId="7">#REF!</definedName>
    <definedName name="우수받이토공총집계표" localSheetId="9">#REF!</definedName>
    <definedName name="우수받이토공총집계표">#REF!</definedName>
    <definedName name="우안" localSheetId="6" hidden="1">{"'Sheet1'!$A$4","'Sheet1'!$A$9:$G$28"}</definedName>
    <definedName name="우안" localSheetId="8" hidden="1">{"'Sheet1'!$A$4","'Sheet1'!$A$9:$G$28"}</definedName>
    <definedName name="우안" localSheetId="10" hidden="1">{"'Sheet1'!$A$4","'Sheet1'!$A$9:$G$28"}</definedName>
    <definedName name="우안" localSheetId="13" hidden="1">{"'Sheet1'!$A$4","'Sheet1'!$A$9:$G$28"}</definedName>
    <definedName name="우안" localSheetId="15" hidden="1">{"'Sheet1'!$A$4","'Sheet1'!$A$9:$G$28"}</definedName>
    <definedName name="우안" localSheetId="17" hidden="1">{"'Sheet1'!$A$4","'Sheet1'!$A$9:$G$28"}</definedName>
    <definedName name="우안" localSheetId="19" hidden="1">{"'Sheet1'!$A$4","'Sheet1'!$A$9:$G$28"}</definedName>
    <definedName name="우안" localSheetId="12" hidden="1">{"'Sheet1'!$A$4","'Sheet1'!$A$9:$G$28"}</definedName>
    <definedName name="우안" localSheetId="16" hidden="1">{"'Sheet1'!$A$4","'Sheet1'!$A$9:$G$28"}</definedName>
    <definedName name="우안" localSheetId="5" hidden="1">{"'Sheet1'!$A$4","'Sheet1'!$A$9:$G$28"}</definedName>
    <definedName name="우안" localSheetId="9" hidden="1">{"'Sheet1'!$A$4","'Sheet1'!$A$9:$G$28"}</definedName>
    <definedName name="우안" hidden="1">{"'Sheet1'!$A$4","'Sheet1'!$A$9:$G$28"}</definedName>
    <definedName name="우장막설치노무비" localSheetId="3">#REF!</definedName>
    <definedName name="우장막설치노무비" localSheetId="6">#REF!</definedName>
    <definedName name="우장막설치노무비" localSheetId="8">#REF!</definedName>
    <definedName name="우장막설치노무비" localSheetId="10">#REF!</definedName>
    <definedName name="우장막설치노무비" localSheetId="18">#REF!</definedName>
    <definedName name="우장막설치노무비" localSheetId="20">#REF!</definedName>
    <definedName name="우장막설치노무비" localSheetId="14">#REF!</definedName>
    <definedName name="우장막설치노무비" localSheetId="16">#REF!</definedName>
    <definedName name="우장막설치노무비" localSheetId="11">#REF!</definedName>
    <definedName name="우장막설치노무비" localSheetId="7">#REF!</definedName>
    <definedName name="우장막설치노무비" localSheetId="9">#REF!</definedName>
    <definedName name="우장막설치노무비">#REF!</definedName>
    <definedName name="우장막설치재료비" localSheetId="3">#REF!</definedName>
    <definedName name="우장막설치재료비" localSheetId="6">#REF!</definedName>
    <definedName name="우장막설치재료비" localSheetId="8">#REF!</definedName>
    <definedName name="우장막설치재료비" localSheetId="10">#REF!</definedName>
    <definedName name="우장막설치재료비" localSheetId="18">#REF!</definedName>
    <definedName name="우장막설치재료비" localSheetId="20">#REF!</definedName>
    <definedName name="우장막설치재료비" localSheetId="14">#REF!</definedName>
    <definedName name="우장막설치재료비" localSheetId="16">#REF!</definedName>
    <definedName name="우장막설치재료비" localSheetId="11">#REF!</definedName>
    <definedName name="우장막설치재료비" localSheetId="7">#REF!</definedName>
    <definedName name="우장막설치재료비" localSheetId="9">#REF!</definedName>
    <definedName name="우장막설치재료비">#REF!</definedName>
    <definedName name="운반" localSheetId="6">[272]메뉴!$D$25</definedName>
    <definedName name="운반" localSheetId="8">[272]메뉴!$D$25</definedName>
    <definedName name="운반" localSheetId="10">[272]메뉴!$D$25</definedName>
    <definedName name="운반" localSheetId="13">[272]메뉴!$D$25</definedName>
    <definedName name="운반" localSheetId="15">[272]메뉴!$D$25</definedName>
    <definedName name="운반" localSheetId="17">[272]메뉴!$D$25</definedName>
    <definedName name="운반" localSheetId="19">[272]메뉴!$D$25</definedName>
    <definedName name="운반" localSheetId="18">#REF!</definedName>
    <definedName name="운반" localSheetId="12">[272]메뉴!$D$25</definedName>
    <definedName name="운반" localSheetId="20">#REF!</definedName>
    <definedName name="운반" localSheetId="14">#REF!</definedName>
    <definedName name="운반" localSheetId="16">[272]메뉴!$D$25</definedName>
    <definedName name="운반" localSheetId="5">[272]메뉴!$D$25</definedName>
    <definedName name="운반" localSheetId="11">#REF!</definedName>
    <definedName name="운반" localSheetId="7">#REF!</definedName>
    <definedName name="운반" localSheetId="9">[272]메뉴!$D$25</definedName>
    <definedName name="운반">#REF!</definedName>
    <definedName name="운반2" localSheetId="3">#REF!</definedName>
    <definedName name="운반2" localSheetId="6">#REF!</definedName>
    <definedName name="운반2" localSheetId="8">#REF!</definedName>
    <definedName name="운반2" localSheetId="10">#REF!</definedName>
    <definedName name="운반2" localSheetId="18">#REF!</definedName>
    <definedName name="운반2" localSheetId="20">#REF!</definedName>
    <definedName name="운반2" localSheetId="14">#REF!</definedName>
    <definedName name="운반2" localSheetId="16">#REF!</definedName>
    <definedName name="운반2" localSheetId="11">#REF!</definedName>
    <definedName name="운반2" localSheetId="7">#REF!</definedName>
    <definedName name="운반2" localSheetId="9">#REF!</definedName>
    <definedName name="운반2">#REF!</definedName>
    <definedName name="운반거리계수" localSheetId="18">#REF!</definedName>
    <definedName name="운반거리계수" localSheetId="20">#REF!</definedName>
    <definedName name="운반거리계수" localSheetId="14">#REF!</definedName>
    <definedName name="운반거리계수" localSheetId="16">#REF!</definedName>
    <definedName name="운반거리계수" localSheetId="11">#REF!</definedName>
    <definedName name="운반거리계수" localSheetId="7">#REF!</definedName>
    <definedName name="운반거리계수">#REF!</definedName>
    <definedName name="운반계" localSheetId="3">#REF!</definedName>
    <definedName name="운반계" localSheetId="6">#REF!</definedName>
    <definedName name="운반계" localSheetId="8">#REF!</definedName>
    <definedName name="운반계" localSheetId="10">#REF!</definedName>
    <definedName name="운반계" localSheetId="18">#REF!</definedName>
    <definedName name="운반계" localSheetId="20">#REF!</definedName>
    <definedName name="운반계" localSheetId="14">#REF!</definedName>
    <definedName name="운반계" localSheetId="16">#REF!</definedName>
    <definedName name="운반계" localSheetId="11">#REF!</definedName>
    <definedName name="운반계" localSheetId="7">#REF!</definedName>
    <definedName name="운반계" localSheetId="9">#REF!</definedName>
    <definedName name="운반계">#REF!</definedName>
    <definedName name="운반구간" localSheetId="3">#REF!</definedName>
    <definedName name="운반구간" localSheetId="6">#REF!</definedName>
    <definedName name="운반구간" localSheetId="8">#REF!</definedName>
    <definedName name="운반구간" localSheetId="10">#REF!</definedName>
    <definedName name="운반구간" localSheetId="18">#REF!</definedName>
    <definedName name="운반구간" localSheetId="20">#REF!</definedName>
    <definedName name="운반구간" localSheetId="14">#REF!</definedName>
    <definedName name="운반구간" localSheetId="16">#REF!</definedName>
    <definedName name="운반구간" localSheetId="11">#REF!</definedName>
    <definedName name="운반구간" localSheetId="7">#REF!</definedName>
    <definedName name="운반구간" localSheetId="9">#REF!</definedName>
    <definedName name="운반구간">#REF!</definedName>
    <definedName name="운반비" localSheetId="3">#REF!</definedName>
    <definedName name="운반비" localSheetId="6">#REF!</definedName>
    <definedName name="운반비" localSheetId="8">#REF!</definedName>
    <definedName name="운반비" localSheetId="10">#REF!</definedName>
    <definedName name="운반비" localSheetId="13">#REF!</definedName>
    <definedName name="운반비" localSheetId="15">#REF!</definedName>
    <definedName name="운반비" localSheetId="17">#REF!</definedName>
    <definedName name="운반비" localSheetId="19">#REF!</definedName>
    <definedName name="운반비" localSheetId="18">#REF!</definedName>
    <definedName name="운반비" localSheetId="12">#REF!</definedName>
    <definedName name="운반비" localSheetId="20">#REF!</definedName>
    <definedName name="운반비" localSheetId="14">#REF!</definedName>
    <definedName name="운반비" localSheetId="16">#REF!</definedName>
    <definedName name="운반비" localSheetId="5">#REF!</definedName>
    <definedName name="운반비" localSheetId="11">#REF!</definedName>
    <definedName name="운반비" localSheetId="7">#REF!</definedName>
    <definedName name="운반비" localSheetId="9">#REF!</definedName>
    <definedName name="운반비">#REF!</definedName>
    <definedName name="운반산출" localSheetId="3">#REF!</definedName>
    <definedName name="운반산출" localSheetId="6">#REF!</definedName>
    <definedName name="운반산출" localSheetId="8">#REF!</definedName>
    <definedName name="운반산출" localSheetId="10">#REF!</definedName>
    <definedName name="운반산출" localSheetId="13">#REF!</definedName>
    <definedName name="운반산출" localSheetId="15">#REF!</definedName>
    <definedName name="운반산출" localSheetId="17">#REF!</definedName>
    <definedName name="운반산출" localSheetId="19">#REF!</definedName>
    <definedName name="운반산출" localSheetId="18">#REF!</definedName>
    <definedName name="운반산출" localSheetId="12">#REF!</definedName>
    <definedName name="운반산출" localSheetId="20">#REF!</definedName>
    <definedName name="운반산출" localSheetId="14">#REF!</definedName>
    <definedName name="운반산출" localSheetId="16">#REF!</definedName>
    <definedName name="운반산출" localSheetId="5">#REF!</definedName>
    <definedName name="운반산출" localSheetId="11">#REF!</definedName>
    <definedName name="운반산출" localSheetId="7">#REF!</definedName>
    <definedName name="운반산출" localSheetId="9">#REF!</definedName>
    <definedName name="운반산출">#REF!</definedName>
    <definedName name="운반차운전사" localSheetId="18">#REF!</definedName>
    <definedName name="운반차운전사" localSheetId="20">#REF!</definedName>
    <definedName name="운반차운전사" localSheetId="14">#REF!</definedName>
    <definedName name="운반차운전사" localSheetId="16">#REF!</definedName>
    <definedName name="운반차운전사" localSheetId="11">#REF!</definedName>
    <definedName name="운반차운전사" localSheetId="7">#REF!</definedName>
    <definedName name="운반차운전사">#REF!</definedName>
    <definedName name="운송" localSheetId="18">#REF!</definedName>
    <definedName name="운송" localSheetId="20">#REF!</definedName>
    <definedName name="운송" localSheetId="14">#REF!</definedName>
    <definedName name="운송" localSheetId="16">#REF!</definedName>
    <definedName name="운송" localSheetId="11">#REF!</definedName>
    <definedName name="운송" localSheetId="7">#REF!</definedName>
    <definedName name="운송">#REF!</definedName>
    <definedName name="운암" localSheetId="3">#REF!</definedName>
    <definedName name="운암" localSheetId="6">#REF!</definedName>
    <definedName name="운암" localSheetId="8">#REF!</definedName>
    <definedName name="운암" localSheetId="10">#REF!</definedName>
    <definedName name="운암" localSheetId="13">#REF!</definedName>
    <definedName name="운암" localSheetId="15">#REF!</definedName>
    <definedName name="운암" localSheetId="17">#REF!</definedName>
    <definedName name="운암" localSheetId="19">#REF!</definedName>
    <definedName name="운암" localSheetId="18">#REF!</definedName>
    <definedName name="운암" localSheetId="12">#REF!</definedName>
    <definedName name="운암" localSheetId="20">#REF!</definedName>
    <definedName name="운암" localSheetId="14">#REF!</definedName>
    <definedName name="운암" localSheetId="16">#REF!</definedName>
    <definedName name="운암" localSheetId="5">#REF!</definedName>
    <definedName name="운암" localSheetId="11">#REF!</definedName>
    <definedName name="운암" localSheetId="7">#REF!</definedName>
    <definedName name="운암" localSheetId="9">#REF!</definedName>
    <definedName name="운암">#REF!</definedName>
    <definedName name="운잔" localSheetId="3">#REF!</definedName>
    <definedName name="운잔" localSheetId="6">#REF!</definedName>
    <definedName name="운잔" localSheetId="8">#REF!</definedName>
    <definedName name="운잔" localSheetId="10">#REF!</definedName>
    <definedName name="운잔" localSheetId="18">#REF!</definedName>
    <definedName name="운잔" localSheetId="20">#REF!</definedName>
    <definedName name="운잔" localSheetId="14">#REF!</definedName>
    <definedName name="운잔" localSheetId="16">#REF!</definedName>
    <definedName name="운잔" localSheetId="11">#REF!</definedName>
    <definedName name="운잔" localSheetId="7">#REF!</definedName>
    <definedName name="운잔" localSheetId="9">#REF!</definedName>
    <definedName name="운잔">#REF!</definedName>
    <definedName name="운전" localSheetId="3">#REF!</definedName>
    <definedName name="운전" localSheetId="6">#REF!</definedName>
    <definedName name="운전" localSheetId="8">#REF!</definedName>
    <definedName name="운전" localSheetId="10">#REF!</definedName>
    <definedName name="운전" localSheetId="13">#REF!</definedName>
    <definedName name="운전" localSheetId="15">#REF!</definedName>
    <definedName name="운전" localSheetId="17">#REF!</definedName>
    <definedName name="운전" localSheetId="19">#REF!</definedName>
    <definedName name="운전" localSheetId="18">#REF!</definedName>
    <definedName name="운전" localSheetId="12">#REF!</definedName>
    <definedName name="운전" localSheetId="20">#REF!</definedName>
    <definedName name="운전" localSheetId="14">#REF!</definedName>
    <definedName name="운전" localSheetId="16">#REF!</definedName>
    <definedName name="운전" localSheetId="5">#REF!</definedName>
    <definedName name="운전" localSheetId="11">#REF!</definedName>
    <definedName name="운전" localSheetId="7">#REF!</definedName>
    <definedName name="운전" localSheetId="9">#REF!</definedName>
    <definedName name="운전">#REF!</definedName>
    <definedName name="운전사" localSheetId="3">#REF!</definedName>
    <definedName name="운전사" localSheetId="6">#REF!</definedName>
    <definedName name="운전사" localSheetId="8">#REF!</definedName>
    <definedName name="운전사" localSheetId="10">#REF!</definedName>
    <definedName name="운전사" localSheetId="13">#REF!</definedName>
    <definedName name="운전사" localSheetId="15">#REF!</definedName>
    <definedName name="운전사" localSheetId="17">#REF!</definedName>
    <definedName name="운전사" localSheetId="19">#REF!</definedName>
    <definedName name="운전사" localSheetId="18">#REF!</definedName>
    <definedName name="운전사" localSheetId="12">#REF!</definedName>
    <definedName name="운전사" localSheetId="20">#REF!</definedName>
    <definedName name="운전사" localSheetId="14">#REF!</definedName>
    <definedName name="운전사" localSheetId="16">#REF!</definedName>
    <definedName name="운전사" localSheetId="5">#REF!</definedName>
    <definedName name="운전사" localSheetId="11">#REF!</definedName>
    <definedName name="운전사" localSheetId="7">#REF!</definedName>
    <definedName name="운전사" localSheetId="9">#REF!</definedName>
    <definedName name="운전사">#REF!</definedName>
    <definedName name="운전사_기계" localSheetId="3">#REF!</definedName>
    <definedName name="운전사_기계" localSheetId="6">#REF!</definedName>
    <definedName name="운전사_기계" localSheetId="8">#REF!</definedName>
    <definedName name="운전사_기계" localSheetId="10">#REF!</definedName>
    <definedName name="운전사_기계" localSheetId="13">#REF!</definedName>
    <definedName name="운전사_기계" localSheetId="15">#REF!</definedName>
    <definedName name="운전사_기계" localSheetId="17">#REF!</definedName>
    <definedName name="운전사_기계" localSheetId="19">#REF!</definedName>
    <definedName name="운전사_기계" localSheetId="18">#REF!</definedName>
    <definedName name="운전사_기계" localSheetId="12">#REF!</definedName>
    <definedName name="운전사_기계" localSheetId="20">#REF!</definedName>
    <definedName name="운전사_기계" localSheetId="14">#REF!</definedName>
    <definedName name="운전사_기계" localSheetId="16">#REF!</definedName>
    <definedName name="운전사_기계" localSheetId="5">#REF!</definedName>
    <definedName name="운전사_기계" localSheetId="11">#REF!</definedName>
    <definedName name="운전사_기계" localSheetId="7">#REF!</definedName>
    <definedName name="운전사_기계" localSheetId="9">#REF!</definedName>
    <definedName name="운전사_기계">#REF!</definedName>
    <definedName name="운전사_기계001" localSheetId="18">#REF!</definedName>
    <definedName name="운전사_기계001" localSheetId="20">#REF!</definedName>
    <definedName name="운전사_기계001" localSheetId="14">#REF!</definedName>
    <definedName name="운전사_기계001" localSheetId="16">#REF!</definedName>
    <definedName name="운전사_기계001" localSheetId="11">#REF!</definedName>
    <definedName name="운전사_기계001" localSheetId="7">#REF!</definedName>
    <definedName name="운전사_기계001">#REF!</definedName>
    <definedName name="운전사_기계002" localSheetId="18">#REF!</definedName>
    <definedName name="운전사_기계002" localSheetId="20">#REF!</definedName>
    <definedName name="운전사_기계002" localSheetId="14">#REF!</definedName>
    <definedName name="운전사_기계002" localSheetId="16">#REF!</definedName>
    <definedName name="운전사_기계002" localSheetId="11">#REF!</definedName>
    <definedName name="운전사_기계002" localSheetId="7">#REF!</definedName>
    <definedName name="운전사_기계002">#REF!</definedName>
    <definedName name="운전사_기계011" localSheetId="18">#REF!</definedName>
    <definedName name="운전사_기계011" localSheetId="20">#REF!</definedName>
    <definedName name="운전사_기계011" localSheetId="14">#REF!</definedName>
    <definedName name="운전사_기계011" localSheetId="16">#REF!</definedName>
    <definedName name="운전사_기계011" localSheetId="11">#REF!</definedName>
    <definedName name="운전사_기계011" localSheetId="7">#REF!</definedName>
    <definedName name="운전사_기계011">#REF!</definedName>
    <definedName name="운전사_기계012" localSheetId="18">#REF!</definedName>
    <definedName name="운전사_기계012" localSheetId="20">#REF!</definedName>
    <definedName name="운전사_기계012" localSheetId="14">#REF!</definedName>
    <definedName name="운전사_기계012" localSheetId="16">#REF!</definedName>
    <definedName name="운전사_기계012" localSheetId="11">#REF!</definedName>
    <definedName name="운전사_기계012" localSheetId="7">#REF!</definedName>
    <definedName name="운전사_기계012">#REF!</definedName>
    <definedName name="운전사_기계982" localSheetId="18">#REF!</definedName>
    <definedName name="운전사_기계982" localSheetId="20">#REF!</definedName>
    <definedName name="운전사_기계982" localSheetId="14">#REF!</definedName>
    <definedName name="운전사_기계982" localSheetId="16">#REF!</definedName>
    <definedName name="운전사_기계982" localSheetId="11">#REF!</definedName>
    <definedName name="운전사_기계982" localSheetId="7">#REF!</definedName>
    <definedName name="운전사_기계982">#REF!</definedName>
    <definedName name="운전사_기계991" localSheetId="18">#REF!</definedName>
    <definedName name="운전사_기계991" localSheetId="20">#REF!</definedName>
    <definedName name="운전사_기계991" localSheetId="14">#REF!</definedName>
    <definedName name="운전사_기계991" localSheetId="16">#REF!</definedName>
    <definedName name="운전사_기계991" localSheetId="11">#REF!</definedName>
    <definedName name="운전사_기계991" localSheetId="7">#REF!</definedName>
    <definedName name="운전사_기계991">#REF!</definedName>
    <definedName name="운전사_기계992" localSheetId="18">#REF!</definedName>
    <definedName name="운전사_기계992" localSheetId="20">#REF!</definedName>
    <definedName name="운전사_기계992" localSheetId="14">#REF!</definedName>
    <definedName name="운전사_기계992" localSheetId="16">#REF!</definedName>
    <definedName name="운전사_기계992" localSheetId="11">#REF!</definedName>
    <definedName name="운전사_기계992" localSheetId="7">#REF!</definedName>
    <definedName name="운전사_기계992">#REF!</definedName>
    <definedName name="운전사_운반">'[174]기계경비(시간당)'!$D$7</definedName>
    <definedName name="운전사_운반차" localSheetId="3">#REF!</definedName>
    <definedName name="운전사_운반차" localSheetId="6">#REF!</definedName>
    <definedName name="운전사_운반차" localSheetId="8">#REF!</definedName>
    <definedName name="운전사_운반차" localSheetId="10">#REF!</definedName>
    <definedName name="운전사_운반차" localSheetId="13">#REF!</definedName>
    <definedName name="운전사_운반차" localSheetId="15">#REF!</definedName>
    <definedName name="운전사_운반차" localSheetId="17">#REF!</definedName>
    <definedName name="운전사_운반차" localSheetId="19">#REF!</definedName>
    <definedName name="운전사_운반차" localSheetId="18">#REF!</definedName>
    <definedName name="운전사_운반차" localSheetId="12">#REF!</definedName>
    <definedName name="운전사_운반차" localSheetId="20">#REF!</definedName>
    <definedName name="운전사_운반차" localSheetId="14">#REF!</definedName>
    <definedName name="운전사_운반차" localSheetId="16">#REF!</definedName>
    <definedName name="운전사_운반차" localSheetId="5">#REF!</definedName>
    <definedName name="운전사_운반차" localSheetId="11">#REF!</definedName>
    <definedName name="운전사_운반차" localSheetId="7">#REF!</definedName>
    <definedName name="운전사_운반차" localSheetId="9">#REF!</definedName>
    <definedName name="운전사_운반차">#REF!</definedName>
    <definedName name="운전사_운반차001" localSheetId="18">#REF!</definedName>
    <definedName name="운전사_운반차001" localSheetId="20">#REF!</definedName>
    <definedName name="운전사_운반차001" localSheetId="14">#REF!</definedName>
    <definedName name="운전사_운반차001" localSheetId="16">#REF!</definedName>
    <definedName name="운전사_운반차001" localSheetId="11">#REF!</definedName>
    <definedName name="운전사_운반차001" localSheetId="7">#REF!</definedName>
    <definedName name="운전사_운반차001">#REF!</definedName>
    <definedName name="운전사_운반차002" localSheetId="18">#REF!</definedName>
    <definedName name="운전사_운반차002" localSheetId="20">#REF!</definedName>
    <definedName name="운전사_운반차002" localSheetId="14">#REF!</definedName>
    <definedName name="운전사_운반차002" localSheetId="16">#REF!</definedName>
    <definedName name="운전사_운반차002" localSheetId="11">#REF!</definedName>
    <definedName name="운전사_운반차002" localSheetId="7">#REF!</definedName>
    <definedName name="운전사_운반차002">#REF!</definedName>
    <definedName name="운전사_운반차011" localSheetId="18">#REF!</definedName>
    <definedName name="운전사_운반차011" localSheetId="20">#REF!</definedName>
    <definedName name="운전사_운반차011" localSheetId="14">#REF!</definedName>
    <definedName name="운전사_운반차011" localSheetId="16">#REF!</definedName>
    <definedName name="운전사_운반차011" localSheetId="11">#REF!</definedName>
    <definedName name="운전사_운반차011" localSheetId="7">#REF!</definedName>
    <definedName name="운전사_운반차011">#REF!</definedName>
    <definedName name="운전사_운반차012" localSheetId="18">#REF!</definedName>
    <definedName name="운전사_운반차012" localSheetId="20">#REF!</definedName>
    <definedName name="운전사_운반차012" localSheetId="14">#REF!</definedName>
    <definedName name="운전사_운반차012" localSheetId="16">#REF!</definedName>
    <definedName name="운전사_운반차012" localSheetId="11">#REF!</definedName>
    <definedName name="운전사_운반차012" localSheetId="7">#REF!</definedName>
    <definedName name="운전사_운반차012">#REF!</definedName>
    <definedName name="운전사_운반차982" localSheetId="18">#REF!</definedName>
    <definedName name="운전사_운반차982" localSheetId="20">#REF!</definedName>
    <definedName name="운전사_운반차982" localSheetId="14">#REF!</definedName>
    <definedName name="운전사_운반차982" localSheetId="16">#REF!</definedName>
    <definedName name="운전사_운반차982" localSheetId="11">#REF!</definedName>
    <definedName name="운전사_운반차982" localSheetId="7">#REF!</definedName>
    <definedName name="운전사_운반차982">#REF!</definedName>
    <definedName name="운전사_운반차991" localSheetId="18">#REF!</definedName>
    <definedName name="운전사_운반차991" localSheetId="20">#REF!</definedName>
    <definedName name="운전사_운반차991" localSheetId="14">#REF!</definedName>
    <definedName name="운전사_운반차991" localSheetId="16">#REF!</definedName>
    <definedName name="운전사_운반차991" localSheetId="11">#REF!</definedName>
    <definedName name="운전사_운반차991" localSheetId="7">#REF!</definedName>
    <definedName name="운전사_운반차991">#REF!</definedName>
    <definedName name="운전사_운반차992" localSheetId="18">#REF!</definedName>
    <definedName name="운전사_운반차992" localSheetId="20">#REF!</definedName>
    <definedName name="운전사_운반차992" localSheetId="14">#REF!</definedName>
    <definedName name="운전사_운반차992" localSheetId="16">#REF!</definedName>
    <definedName name="운전사_운반차992" localSheetId="11">#REF!</definedName>
    <definedName name="운전사_운반차992" localSheetId="7">#REF!</definedName>
    <definedName name="운전사_운반차992">#REF!</definedName>
    <definedName name="운전사기계" localSheetId="3">#REF!</definedName>
    <definedName name="운전사기계" localSheetId="6">#REF!</definedName>
    <definedName name="운전사기계" localSheetId="8">#REF!</definedName>
    <definedName name="운전사기계" localSheetId="10">#REF!</definedName>
    <definedName name="운전사기계" localSheetId="13">#REF!</definedName>
    <definedName name="운전사기계" localSheetId="15">#REF!</definedName>
    <definedName name="운전사기계" localSheetId="17">#REF!</definedName>
    <definedName name="운전사기계" localSheetId="19">#REF!</definedName>
    <definedName name="운전사기계" localSheetId="18">#REF!</definedName>
    <definedName name="운전사기계" localSheetId="12">#REF!</definedName>
    <definedName name="운전사기계" localSheetId="20">#REF!</definedName>
    <definedName name="운전사기계" localSheetId="14">#REF!</definedName>
    <definedName name="운전사기계" localSheetId="16">#REF!</definedName>
    <definedName name="운전사기계" localSheetId="5">#REF!</definedName>
    <definedName name="운전사기계" localSheetId="11">#REF!</definedName>
    <definedName name="운전사기계" localSheetId="7">#REF!</definedName>
    <definedName name="운전사기계" localSheetId="9">#REF!</definedName>
    <definedName name="운전사기계">#REF!</definedName>
    <definedName name="운전사운반" localSheetId="18">#REF!</definedName>
    <definedName name="운전사운반" localSheetId="20">#REF!</definedName>
    <definedName name="운전사운반" localSheetId="14">#REF!</definedName>
    <definedName name="운전사운반" localSheetId="16">#REF!</definedName>
    <definedName name="운전사운반" localSheetId="11">#REF!</definedName>
    <definedName name="운전사운반" localSheetId="7">#REF!</definedName>
    <definedName name="운전사운반">#REF!</definedName>
    <definedName name="운전사운반차" localSheetId="3">#REF!</definedName>
    <definedName name="운전사운반차" localSheetId="6">#REF!</definedName>
    <definedName name="운전사운반차" localSheetId="8">#REF!</definedName>
    <definedName name="운전사운반차" localSheetId="10">#REF!</definedName>
    <definedName name="운전사운반차" localSheetId="18">#REF!</definedName>
    <definedName name="운전사운반차" localSheetId="20">#REF!</definedName>
    <definedName name="운전사운반차" localSheetId="14">#REF!</definedName>
    <definedName name="운전사운반차" localSheetId="16">#REF!</definedName>
    <definedName name="운전사운반차" localSheetId="11">#REF!</definedName>
    <definedName name="운전사운반차" localSheetId="7">#REF!</definedName>
    <definedName name="운전사운반차" localSheetId="9">#REF!</definedName>
    <definedName name="운전사운반차">#REF!</definedName>
    <definedName name="운전운반차" localSheetId="18">#REF!</definedName>
    <definedName name="운전운반차" localSheetId="20">#REF!</definedName>
    <definedName name="운전운반차" localSheetId="14">#REF!</definedName>
    <definedName name="운전운반차" localSheetId="16">#REF!</definedName>
    <definedName name="운전운반차" localSheetId="11">#REF!</definedName>
    <definedName name="운전운반차" localSheetId="7">#REF!</definedName>
    <definedName name="운전운반차">#REF!</definedName>
    <definedName name="운전조" localSheetId="3">#REF!</definedName>
    <definedName name="운전조" localSheetId="6">#REF!</definedName>
    <definedName name="운전조" localSheetId="8">#REF!</definedName>
    <definedName name="운전조" localSheetId="10">#REF!</definedName>
    <definedName name="운전조" localSheetId="13">#REF!</definedName>
    <definedName name="운전조" localSheetId="15">#REF!</definedName>
    <definedName name="운전조" localSheetId="17">#REF!</definedName>
    <definedName name="운전조" localSheetId="19">#REF!</definedName>
    <definedName name="운전조" localSheetId="18">#REF!</definedName>
    <definedName name="운전조" localSheetId="12">#REF!</definedName>
    <definedName name="운전조" localSheetId="20">#REF!</definedName>
    <definedName name="운전조" localSheetId="14">#REF!</definedName>
    <definedName name="운전조" localSheetId="16">#REF!</definedName>
    <definedName name="운전조" localSheetId="5">#REF!</definedName>
    <definedName name="운전조" localSheetId="11">#REF!</definedName>
    <definedName name="운전조" localSheetId="7">#REF!</definedName>
    <definedName name="운전조" localSheetId="9">#REF!</definedName>
    <definedName name="운전조">#REF!</definedName>
    <definedName name="운진" localSheetId="3">#REF!</definedName>
    <definedName name="운진" localSheetId="6">#REF!</definedName>
    <definedName name="운진" localSheetId="8">#REF!</definedName>
    <definedName name="운진" localSheetId="10">#REF!</definedName>
    <definedName name="운진" localSheetId="18">#REF!</definedName>
    <definedName name="운진" localSheetId="20">#REF!</definedName>
    <definedName name="운진" localSheetId="14">#REF!</definedName>
    <definedName name="운진" localSheetId="16">#REF!</definedName>
    <definedName name="운진" localSheetId="11">#REF!</definedName>
    <definedName name="운진" localSheetId="7">#REF!</definedName>
    <definedName name="운진" localSheetId="9">#REF!</definedName>
    <definedName name="운진">#REF!</definedName>
    <definedName name="운호1호" localSheetId="3">#REF!</definedName>
    <definedName name="운호1호" localSheetId="6">#REF!</definedName>
    <definedName name="운호1호" localSheetId="8">#REF!</definedName>
    <definedName name="운호1호" localSheetId="10">#REF!</definedName>
    <definedName name="운호1호" localSheetId="13">#REF!</definedName>
    <definedName name="운호1호" localSheetId="15">#REF!</definedName>
    <definedName name="운호1호" localSheetId="17">#REF!</definedName>
    <definedName name="운호1호" localSheetId="19">#REF!</definedName>
    <definedName name="운호1호" localSheetId="18">#REF!</definedName>
    <definedName name="운호1호" localSheetId="12">#REF!</definedName>
    <definedName name="운호1호" localSheetId="20">#REF!</definedName>
    <definedName name="운호1호" localSheetId="14">#REF!</definedName>
    <definedName name="운호1호" localSheetId="16">#REF!</definedName>
    <definedName name="운호1호" localSheetId="5">#REF!</definedName>
    <definedName name="운호1호" localSheetId="11">#REF!</definedName>
    <definedName name="운호1호" localSheetId="7">#REF!</definedName>
    <definedName name="운호1호" localSheetId="9">#REF!</definedName>
    <definedName name="운호1호">#REF!</definedName>
    <definedName name="운호2호" localSheetId="3">#REF!</definedName>
    <definedName name="운호2호" localSheetId="6">#REF!</definedName>
    <definedName name="운호2호" localSheetId="8">#REF!</definedName>
    <definedName name="운호2호" localSheetId="10">#REF!</definedName>
    <definedName name="운호2호" localSheetId="13">#REF!</definedName>
    <definedName name="운호2호" localSheetId="15">#REF!</definedName>
    <definedName name="운호2호" localSheetId="17">#REF!</definedName>
    <definedName name="운호2호" localSheetId="19">#REF!</definedName>
    <definedName name="운호2호" localSheetId="18">#REF!</definedName>
    <definedName name="운호2호" localSheetId="12">#REF!</definedName>
    <definedName name="운호2호" localSheetId="20">#REF!</definedName>
    <definedName name="운호2호" localSheetId="14">#REF!</definedName>
    <definedName name="운호2호" localSheetId="16">#REF!</definedName>
    <definedName name="운호2호" localSheetId="5">#REF!</definedName>
    <definedName name="운호2호" localSheetId="11">#REF!</definedName>
    <definedName name="운호2호" localSheetId="7">#REF!</definedName>
    <definedName name="운호2호" localSheetId="9">#REF!</definedName>
    <definedName name="운호2호">#REF!</definedName>
    <definedName name="운호3호" localSheetId="3">#REF!</definedName>
    <definedName name="운호3호" localSheetId="6">#REF!</definedName>
    <definedName name="운호3호" localSheetId="8">#REF!</definedName>
    <definedName name="운호3호" localSheetId="10">#REF!</definedName>
    <definedName name="운호3호" localSheetId="13">#REF!</definedName>
    <definedName name="운호3호" localSheetId="15">#REF!</definedName>
    <definedName name="운호3호" localSheetId="17">#REF!</definedName>
    <definedName name="운호3호" localSheetId="19">#REF!</definedName>
    <definedName name="운호3호" localSheetId="18">#REF!</definedName>
    <definedName name="운호3호" localSheetId="12">#REF!</definedName>
    <definedName name="운호3호" localSheetId="20">#REF!</definedName>
    <definedName name="운호3호" localSheetId="14">#REF!</definedName>
    <definedName name="운호3호" localSheetId="16">#REF!</definedName>
    <definedName name="운호3호" localSheetId="5">#REF!</definedName>
    <definedName name="운호3호" localSheetId="11">#REF!</definedName>
    <definedName name="운호3호" localSheetId="7">#REF!</definedName>
    <definedName name="운호3호" localSheetId="9">#REF!</definedName>
    <definedName name="운호3호">#REF!</definedName>
    <definedName name="울아" localSheetId="18">BlankMacro1</definedName>
    <definedName name="울아" localSheetId="20">BlankMacro1</definedName>
    <definedName name="울아" localSheetId="14">BlankMacro1</definedName>
    <definedName name="울아" localSheetId="16">BlankMacro1</definedName>
    <definedName name="울아" localSheetId="11">BlankMacro1</definedName>
    <definedName name="울아" localSheetId="7">BlankMacro1</definedName>
    <definedName name="울아">BlankMacro1</definedName>
    <definedName name="울이" localSheetId="18">BlankMacro1</definedName>
    <definedName name="울이" localSheetId="20">BlankMacro1</definedName>
    <definedName name="울이" localSheetId="14">BlankMacro1</definedName>
    <definedName name="울이" localSheetId="16">BlankMacro1</definedName>
    <definedName name="울이" localSheetId="11">BlankMacro1</definedName>
    <definedName name="울이" localSheetId="7">BlankMacro1</definedName>
    <definedName name="울이">BlankMacro1</definedName>
    <definedName name="울진내역" localSheetId="3">BlankMacro1</definedName>
    <definedName name="울진내역" localSheetId="6">BlankMacro1</definedName>
    <definedName name="울진내역" localSheetId="8">BlankMacro1</definedName>
    <definedName name="울진내역" localSheetId="10">BlankMacro1</definedName>
    <definedName name="울진내역" localSheetId="13">BlankMacro1</definedName>
    <definedName name="울진내역" localSheetId="15">BlankMacro1</definedName>
    <definedName name="울진내역" localSheetId="17">BlankMacro1</definedName>
    <definedName name="울진내역" localSheetId="19">BlankMacro1</definedName>
    <definedName name="울진내역" localSheetId="18">BlankMacro1</definedName>
    <definedName name="울진내역" localSheetId="12">BlankMacro1</definedName>
    <definedName name="울진내역" localSheetId="20">BlankMacro1</definedName>
    <definedName name="울진내역" localSheetId="14">BlankMacro1</definedName>
    <definedName name="울진내역" localSheetId="16">BlankMacro1</definedName>
    <definedName name="울진내역" localSheetId="5">BlankMacro1</definedName>
    <definedName name="울진내역" localSheetId="11">BlankMacro1</definedName>
    <definedName name="울진내역" localSheetId="7">BlankMacro1</definedName>
    <definedName name="울진내역" localSheetId="9">BlankMacro1</definedName>
    <definedName name="울진내역">BlankMacro1</definedName>
    <definedName name="원">#N/A</definedName>
    <definedName name="원_가_계_산_서" localSheetId="3">#REF!</definedName>
    <definedName name="원_가_계_산_서" localSheetId="6">#REF!</definedName>
    <definedName name="원_가_계_산_서" localSheetId="8">#REF!</definedName>
    <definedName name="원_가_계_산_서" localSheetId="10">#REF!</definedName>
    <definedName name="원_가_계_산_서" localSheetId="13">#REF!</definedName>
    <definedName name="원_가_계_산_서" localSheetId="15">#REF!</definedName>
    <definedName name="원_가_계_산_서" localSheetId="17">#REF!</definedName>
    <definedName name="원_가_계_산_서" localSheetId="19">#REF!</definedName>
    <definedName name="원_가_계_산_서" localSheetId="18">#REF!</definedName>
    <definedName name="원_가_계_산_서" localSheetId="12">#REF!</definedName>
    <definedName name="원_가_계_산_서" localSheetId="20">#REF!</definedName>
    <definedName name="원_가_계_산_서" localSheetId="14">#REF!</definedName>
    <definedName name="원_가_계_산_서" localSheetId="16">#REF!</definedName>
    <definedName name="원_가_계_산_서" localSheetId="5">#REF!</definedName>
    <definedName name="원_가_계_산_서" localSheetId="11">#REF!</definedName>
    <definedName name="원_가_계_산_서" localSheetId="7">#REF!</definedName>
    <definedName name="원_가_계_산_서" localSheetId="9">#REF!</definedName>
    <definedName name="원_가_계_산_서">#REF!</definedName>
    <definedName name="원가" localSheetId="3">#REF!</definedName>
    <definedName name="원가" localSheetId="6">#REF!</definedName>
    <definedName name="원가" localSheetId="8">#REF!</definedName>
    <definedName name="원가" localSheetId="10">#REF!</definedName>
    <definedName name="원가" localSheetId="18">#REF!</definedName>
    <definedName name="원가" localSheetId="20">#REF!</definedName>
    <definedName name="원가" localSheetId="14">#REF!</definedName>
    <definedName name="원가" localSheetId="16">#REF!</definedName>
    <definedName name="원가" localSheetId="11">#REF!</definedName>
    <definedName name="원가" localSheetId="7">#REF!</definedName>
    <definedName name="원가" localSheetId="9">#REF!</definedName>
    <definedName name="원가">#REF!</definedName>
    <definedName name="원가1" localSheetId="3">BlankMacro1</definedName>
    <definedName name="원가1" localSheetId="6">BlankMacro1</definedName>
    <definedName name="원가1" localSheetId="8">BlankMacro1</definedName>
    <definedName name="원가1" localSheetId="10">BlankMacro1</definedName>
    <definedName name="원가1" localSheetId="13">BlankMacro1</definedName>
    <definedName name="원가1" localSheetId="15">BlankMacro1</definedName>
    <definedName name="원가1" localSheetId="17">BlankMacro1</definedName>
    <definedName name="원가1" localSheetId="19">BlankMacro1</definedName>
    <definedName name="원가1" localSheetId="18">BlankMacro1</definedName>
    <definedName name="원가1" localSheetId="12">BlankMacro1</definedName>
    <definedName name="원가1" localSheetId="20">BlankMacro1</definedName>
    <definedName name="원가1" localSheetId="14">BlankMacro1</definedName>
    <definedName name="원가1" localSheetId="16">BlankMacro1</definedName>
    <definedName name="원가1" localSheetId="5">BlankMacro1</definedName>
    <definedName name="원가1" localSheetId="11">BlankMacro1</definedName>
    <definedName name="원가1" localSheetId="7">BlankMacro1</definedName>
    <definedName name="원가1" localSheetId="9">BlankMacro1</definedName>
    <definedName name="원가1">BlankMacro1</definedName>
    <definedName name="원가5" localSheetId="3">#REF!</definedName>
    <definedName name="원가5" localSheetId="6">#REF!</definedName>
    <definedName name="원가5" localSheetId="8">#REF!</definedName>
    <definedName name="원가5" localSheetId="10">#REF!</definedName>
    <definedName name="원가5" localSheetId="18">#REF!</definedName>
    <definedName name="원가5" localSheetId="20">#REF!</definedName>
    <definedName name="원가5" localSheetId="14">#REF!</definedName>
    <definedName name="원가5" localSheetId="16">#REF!</definedName>
    <definedName name="원가5" localSheetId="11">#REF!</definedName>
    <definedName name="원가5" localSheetId="7">#REF!</definedName>
    <definedName name="원가5" localSheetId="9">#REF!</definedName>
    <definedName name="원가5">#REF!</definedName>
    <definedName name="원가6" localSheetId="3">#REF!</definedName>
    <definedName name="원가6" localSheetId="6">#REF!</definedName>
    <definedName name="원가6" localSheetId="8">#REF!</definedName>
    <definedName name="원가6" localSheetId="10">#REF!</definedName>
    <definedName name="원가6" localSheetId="18">#REF!</definedName>
    <definedName name="원가6" localSheetId="20">#REF!</definedName>
    <definedName name="원가6" localSheetId="14">#REF!</definedName>
    <definedName name="원가6" localSheetId="16">#REF!</definedName>
    <definedName name="원가6" localSheetId="11">#REF!</definedName>
    <definedName name="원가6" localSheetId="7">#REF!</definedName>
    <definedName name="원가6" localSheetId="9">#REF!</definedName>
    <definedName name="원가6">#REF!</definedName>
    <definedName name="원가계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" localSheetId="3">#REF!</definedName>
    <definedName name="원가계산" localSheetId="6">#REF!</definedName>
    <definedName name="원가계산" localSheetId="8">#REF!</definedName>
    <definedName name="원가계산" localSheetId="10">#REF!</definedName>
    <definedName name="원가계산" localSheetId="13">#REF!</definedName>
    <definedName name="원가계산" localSheetId="15">#REF!</definedName>
    <definedName name="원가계산" localSheetId="17">#REF!</definedName>
    <definedName name="원가계산" localSheetId="19">#REF!</definedName>
    <definedName name="원가계산" localSheetId="18">#REF!</definedName>
    <definedName name="원가계산" localSheetId="12">#REF!</definedName>
    <definedName name="원가계산" localSheetId="20">#REF!</definedName>
    <definedName name="원가계산" localSheetId="14">#REF!</definedName>
    <definedName name="원가계산" localSheetId="16">#REF!</definedName>
    <definedName name="원가계산" localSheetId="5">#REF!</definedName>
    <definedName name="원가계산" localSheetId="11">#REF!</definedName>
    <definedName name="원가계산" localSheetId="7">#REF!</definedName>
    <definedName name="원가계산" localSheetId="9">#REF!</definedName>
    <definedName name="원가계산">#REF!</definedName>
    <definedName name="원가계산1">[273]자재단가!$A$6:$M$156</definedName>
    <definedName name="원가계산19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명" localSheetId="3">#REF!</definedName>
    <definedName name="원가계산명" localSheetId="6">#REF!</definedName>
    <definedName name="원가계산명" localSheetId="8">#REF!</definedName>
    <definedName name="원가계산명" localSheetId="10">#REF!</definedName>
    <definedName name="원가계산명" localSheetId="13">#REF!</definedName>
    <definedName name="원가계산명" localSheetId="15">#REF!</definedName>
    <definedName name="원가계산명" localSheetId="17">#REF!</definedName>
    <definedName name="원가계산명" localSheetId="19">#REF!</definedName>
    <definedName name="원가계산명" localSheetId="18">#REF!</definedName>
    <definedName name="원가계산명" localSheetId="12">#REF!</definedName>
    <definedName name="원가계산명" localSheetId="20">#REF!</definedName>
    <definedName name="원가계산명" localSheetId="14">#REF!</definedName>
    <definedName name="원가계산명" localSheetId="16">#REF!</definedName>
    <definedName name="원가계산명" localSheetId="5">#REF!</definedName>
    <definedName name="원가계산명" localSheetId="11">#REF!</definedName>
    <definedName name="원가계산명" localSheetId="7">#REF!</definedName>
    <definedName name="원가계산명" localSheetId="9">#REF!</definedName>
    <definedName name="원가계산명">#REF!</definedName>
    <definedName name="원가계산서" localSheetId="3">#REF!</definedName>
    <definedName name="원가계산서" localSheetId="6">#REF!</definedName>
    <definedName name="원가계산서" localSheetId="8">#REF!</definedName>
    <definedName name="원가계산서" localSheetId="10">#REF!</definedName>
    <definedName name="원가계산서" localSheetId="18">#REF!</definedName>
    <definedName name="원가계산서" localSheetId="20">#REF!</definedName>
    <definedName name="원가계산서" localSheetId="14">#REF!</definedName>
    <definedName name="원가계산서" localSheetId="16">#REF!</definedName>
    <definedName name="원가계산서" localSheetId="11">#REF!</definedName>
    <definedName name="원가계산서" localSheetId="7">#REF!</definedName>
    <definedName name="원가계산서" localSheetId="9">#REF!</definedName>
    <definedName name="원가계산서">#REF!</definedName>
    <definedName name="원가계산창" localSheetId="12">#N/A</definedName>
    <definedName name="원가계산창" localSheetId="5">#N/A</definedName>
    <definedName name="원가계산창">#N/A</definedName>
    <definedName name="원가변경" localSheetId="3">[60]수량산출!#REF!</definedName>
    <definedName name="원가변경" localSheetId="6">[60]수량산출!#REF!</definedName>
    <definedName name="원가변경" localSheetId="8">[60]수량산출!#REF!</definedName>
    <definedName name="원가변경" localSheetId="10">[60]수량산출!#REF!</definedName>
    <definedName name="원가변경" localSheetId="18">[60]수량산출!#REF!</definedName>
    <definedName name="원가변경" localSheetId="20">[60]수량산출!#REF!</definedName>
    <definedName name="원가변경" localSheetId="14">[60]수량산출!#REF!</definedName>
    <definedName name="원가변경" localSheetId="16">[60]수량산출!#REF!</definedName>
    <definedName name="원가변경" localSheetId="11">[60]수량산출!#REF!</definedName>
    <definedName name="원가변경" localSheetId="7">[60]수량산출!#REF!</definedName>
    <definedName name="원가변경" localSheetId="9">[60]수량산출!#REF!</definedName>
    <definedName name="원가변경">[60]수량산출!#REF!</definedName>
    <definedName name="원가표" localSheetId="6" hidden="1">{#N/A,#N/A,FALSE,"명세표"}</definedName>
    <definedName name="원가표" localSheetId="8" hidden="1">{#N/A,#N/A,FALSE,"명세표"}</definedName>
    <definedName name="원가표" localSheetId="10" hidden="1">{#N/A,#N/A,FALSE,"명세표"}</definedName>
    <definedName name="원가표" localSheetId="13" hidden="1">{#N/A,#N/A,FALSE,"명세표"}</definedName>
    <definedName name="원가표" localSheetId="15" hidden="1">{#N/A,#N/A,FALSE,"명세표"}</definedName>
    <definedName name="원가표" localSheetId="17" hidden="1">{#N/A,#N/A,FALSE,"명세표"}</definedName>
    <definedName name="원가표" localSheetId="19" hidden="1">{#N/A,#N/A,FALSE,"명세표"}</definedName>
    <definedName name="원가표" localSheetId="12" hidden="1">{#N/A,#N/A,FALSE,"명세표"}</definedName>
    <definedName name="원가표" localSheetId="16" hidden="1">{#N/A,#N/A,FALSE,"명세표"}</definedName>
    <definedName name="원가표" localSheetId="5" hidden="1">{#N/A,#N/A,FALSE,"명세표"}</definedName>
    <definedName name="원가표" localSheetId="9" hidden="1">{#N/A,#N/A,FALSE,"명세표"}</definedName>
    <definedName name="원가표" hidden="1">{#N/A,#N/A,FALSE,"명세표"}</definedName>
    <definedName name="원가표지2" localSheetId="18">#REF!</definedName>
    <definedName name="원가표지2" localSheetId="20">#REF!</definedName>
    <definedName name="원가표지2" localSheetId="14">#REF!</definedName>
    <definedName name="원가표지2" localSheetId="16">#REF!</definedName>
    <definedName name="원가표지2" localSheetId="11">#REF!</definedName>
    <definedName name="원가표지2" localSheetId="7">#REF!</definedName>
    <definedName name="원가표지2">#REF!</definedName>
    <definedName name="원각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[274]실행철강하도!$A$1:$A$4</definedName>
    <definedName name="원본" localSheetId="18">#REF!</definedName>
    <definedName name="원본" localSheetId="20">#REF!</definedName>
    <definedName name="원본" localSheetId="14">#REF!</definedName>
    <definedName name="원본" localSheetId="16">#REF!</definedName>
    <definedName name="원본" localSheetId="11">#REF!</definedName>
    <definedName name="원본" localSheetId="7">#REF!</definedName>
    <definedName name="원본">#REF!</definedName>
    <definedName name="원운1호" localSheetId="3">#REF!</definedName>
    <definedName name="원운1호" localSheetId="6">#REF!</definedName>
    <definedName name="원운1호" localSheetId="8">#REF!</definedName>
    <definedName name="원운1호" localSheetId="10">#REF!</definedName>
    <definedName name="원운1호" localSheetId="13">#REF!</definedName>
    <definedName name="원운1호" localSheetId="15">#REF!</definedName>
    <definedName name="원운1호" localSheetId="17">#REF!</definedName>
    <definedName name="원운1호" localSheetId="19">#REF!</definedName>
    <definedName name="원운1호" localSheetId="18">#REF!</definedName>
    <definedName name="원운1호" localSheetId="12">#REF!</definedName>
    <definedName name="원운1호" localSheetId="20">#REF!</definedName>
    <definedName name="원운1호" localSheetId="14">#REF!</definedName>
    <definedName name="원운1호" localSheetId="16">#REF!</definedName>
    <definedName name="원운1호" localSheetId="5">#REF!</definedName>
    <definedName name="원운1호" localSheetId="11">#REF!</definedName>
    <definedName name="원운1호" localSheetId="7">#REF!</definedName>
    <definedName name="원운1호" localSheetId="9">#REF!</definedName>
    <definedName name="원운1호">#REF!</definedName>
    <definedName name="원운2호" localSheetId="3">#REF!</definedName>
    <definedName name="원운2호" localSheetId="6">#REF!</definedName>
    <definedName name="원운2호" localSheetId="8">#REF!</definedName>
    <definedName name="원운2호" localSheetId="10">#REF!</definedName>
    <definedName name="원운2호" localSheetId="13">#REF!</definedName>
    <definedName name="원운2호" localSheetId="15">#REF!</definedName>
    <definedName name="원운2호" localSheetId="17">#REF!</definedName>
    <definedName name="원운2호" localSheetId="19">#REF!</definedName>
    <definedName name="원운2호" localSheetId="18">#REF!</definedName>
    <definedName name="원운2호" localSheetId="12">#REF!</definedName>
    <definedName name="원운2호" localSheetId="20">#REF!</definedName>
    <definedName name="원운2호" localSheetId="14">#REF!</definedName>
    <definedName name="원운2호" localSheetId="16">#REF!</definedName>
    <definedName name="원운2호" localSheetId="5">#REF!</definedName>
    <definedName name="원운2호" localSheetId="11">#REF!</definedName>
    <definedName name="원운2호" localSheetId="7">#REF!</definedName>
    <definedName name="원운2호" localSheetId="9">#REF!</definedName>
    <definedName name="원운2호">#REF!</definedName>
    <definedName name="원위치" localSheetId="3">[254]!원위치</definedName>
    <definedName name="원위치" localSheetId="6">[254]!원위치</definedName>
    <definedName name="원위치" localSheetId="8">[254]!원위치</definedName>
    <definedName name="원위치" localSheetId="10">[254]!원위치</definedName>
    <definedName name="원위치" localSheetId="18">[254]!원위치</definedName>
    <definedName name="원위치" localSheetId="20">[254]!원위치</definedName>
    <definedName name="원위치" localSheetId="14">[254]!원위치</definedName>
    <definedName name="원위치" localSheetId="16">[254]!원위치</definedName>
    <definedName name="원위치" localSheetId="5">[254]!원위치</definedName>
    <definedName name="원위치" localSheetId="11">[254]!원위치</definedName>
    <definedName name="원위치" localSheetId="7">[254]!원위치</definedName>
    <definedName name="원위치" localSheetId="9">[254]!원위치</definedName>
    <definedName name="원위치">[254]!원위치</definedName>
    <definedName name="원자력계장공" localSheetId="3">#REF!</definedName>
    <definedName name="원자력계장공" localSheetId="6">#REF!</definedName>
    <definedName name="원자력계장공" localSheetId="8">#REF!</definedName>
    <definedName name="원자력계장공" localSheetId="10">#REF!</definedName>
    <definedName name="원자력계장공" localSheetId="13">#REF!</definedName>
    <definedName name="원자력계장공" localSheetId="15">#REF!</definedName>
    <definedName name="원자력계장공" localSheetId="17">#REF!</definedName>
    <definedName name="원자력계장공" localSheetId="19">#REF!</definedName>
    <definedName name="원자력계장공" localSheetId="18">#REF!</definedName>
    <definedName name="원자력계장공" localSheetId="12">#REF!</definedName>
    <definedName name="원자력계장공" localSheetId="20">#REF!</definedName>
    <definedName name="원자력계장공" localSheetId="14">#REF!</definedName>
    <definedName name="원자력계장공" localSheetId="16">#REF!</definedName>
    <definedName name="원자력계장공" localSheetId="5">#REF!</definedName>
    <definedName name="원자력계장공" localSheetId="11">#REF!</definedName>
    <definedName name="원자력계장공" localSheetId="7">#REF!</definedName>
    <definedName name="원자력계장공" localSheetId="9">#REF!</definedName>
    <definedName name="원자력계장공">#REF!</definedName>
    <definedName name="원자력계장공001" localSheetId="18">#REF!</definedName>
    <definedName name="원자력계장공001" localSheetId="20">#REF!</definedName>
    <definedName name="원자력계장공001" localSheetId="14">#REF!</definedName>
    <definedName name="원자력계장공001" localSheetId="16">#REF!</definedName>
    <definedName name="원자력계장공001" localSheetId="11">#REF!</definedName>
    <definedName name="원자력계장공001" localSheetId="7">#REF!</definedName>
    <definedName name="원자력계장공001">#REF!</definedName>
    <definedName name="원자력계장공002" localSheetId="18">#REF!</definedName>
    <definedName name="원자력계장공002" localSheetId="20">#REF!</definedName>
    <definedName name="원자력계장공002" localSheetId="14">#REF!</definedName>
    <definedName name="원자력계장공002" localSheetId="16">#REF!</definedName>
    <definedName name="원자력계장공002" localSheetId="11">#REF!</definedName>
    <definedName name="원자력계장공002" localSheetId="7">#REF!</definedName>
    <definedName name="원자력계장공002">#REF!</definedName>
    <definedName name="원자력계장공011" localSheetId="18">#REF!</definedName>
    <definedName name="원자력계장공011" localSheetId="20">#REF!</definedName>
    <definedName name="원자력계장공011" localSheetId="14">#REF!</definedName>
    <definedName name="원자력계장공011" localSheetId="16">#REF!</definedName>
    <definedName name="원자력계장공011" localSheetId="11">#REF!</definedName>
    <definedName name="원자력계장공011" localSheetId="7">#REF!</definedName>
    <definedName name="원자력계장공011">#REF!</definedName>
    <definedName name="원자력계장공012" localSheetId="18">#REF!</definedName>
    <definedName name="원자력계장공012" localSheetId="20">#REF!</definedName>
    <definedName name="원자력계장공012" localSheetId="14">#REF!</definedName>
    <definedName name="원자력계장공012" localSheetId="16">#REF!</definedName>
    <definedName name="원자력계장공012" localSheetId="11">#REF!</definedName>
    <definedName name="원자력계장공012" localSheetId="7">#REF!</definedName>
    <definedName name="원자력계장공012">#REF!</definedName>
    <definedName name="원자력계장공982" localSheetId="18">#REF!</definedName>
    <definedName name="원자력계장공982" localSheetId="20">#REF!</definedName>
    <definedName name="원자력계장공982" localSheetId="14">#REF!</definedName>
    <definedName name="원자력계장공982" localSheetId="16">#REF!</definedName>
    <definedName name="원자력계장공982" localSheetId="11">#REF!</definedName>
    <definedName name="원자력계장공982" localSheetId="7">#REF!</definedName>
    <definedName name="원자력계장공982">#REF!</definedName>
    <definedName name="원자력계장공991" localSheetId="18">#REF!</definedName>
    <definedName name="원자력계장공991" localSheetId="20">#REF!</definedName>
    <definedName name="원자력계장공991" localSheetId="14">#REF!</definedName>
    <definedName name="원자력계장공991" localSheetId="16">#REF!</definedName>
    <definedName name="원자력계장공991" localSheetId="11">#REF!</definedName>
    <definedName name="원자력계장공991" localSheetId="7">#REF!</definedName>
    <definedName name="원자력계장공991">#REF!</definedName>
    <definedName name="원자력계장공992" localSheetId="18">#REF!</definedName>
    <definedName name="원자력계장공992" localSheetId="20">#REF!</definedName>
    <definedName name="원자력계장공992" localSheetId="14">#REF!</definedName>
    <definedName name="원자력계장공992" localSheetId="16">#REF!</definedName>
    <definedName name="원자력계장공992" localSheetId="11">#REF!</definedName>
    <definedName name="원자력계장공992" localSheetId="7">#REF!</definedName>
    <definedName name="원자력계장공992">#REF!</definedName>
    <definedName name="원자력기계설치공" localSheetId="3">#REF!</definedName>
    <definedName name="원자력기계설치공" localSheetId="6">#REF!</definedName>
    <definedName name="원자력기계설치공" localSheetId="8">#REF!</definedName>
    <definedName name="원자력기계설치공" localSheetId="10">#REF!</definedName>
    <definedName name="원자력기계설치공" localSheetId="13">#REF!</definedName>
    <definedName name="원자력기계설치공" localSheetId="15">#REF!</definedName>
    <definedName name="원자력기계설치공" localSheetId="17">#REF!</definedName>
    <definedName name="원자력기계설치공" localSheetId="19">#REF!</definedName>
    <definedName name="원자력기계설치공" localSheetId="18">#REF!</definedName>
    <definedName name="원자력기계설치공" localSheetId="12">#REF!</definedName>
    <definedName name="원자력기계설치공" localSheetId="20">#REF!</definedName>
    <definedName name="원자력기계설치공" localSheetId="14">#REF!</definedName>
    <definedName name="원자력기계설치공" localSheetId="16">#REF!</definedName>
    <definedName name="원자력기계설치공" localSheetId="5">#REF!</definedName>
    <definedName name="원자력기계설치공" localSheetId="11">#REF!</definedName>
    <definedName name="원자력기계설치공" localSheetId="7">#REF!</definedName>
    <definedName name="원자력기계설치공" localSheetId="9">#REF!</definedName>
    <definedName name="원자력기계설치공">#REF!</definedName>
    <definedName name="원자력기계설치공001" localSheetId="18">#REF!</definedName>
    <definedName name="원자력기계설치공001" localSheetId="20">#REF!</definedName>
    <definedName name="원자력기계설치공001" localSheetId="14">#REF!</definedName>
    <definedName name="원자력기계설치공001" localSheetId="16">#REF!</definedName>
    <definedName name="원자력기계설치공001" localSheetId="11">#REF!</definedName>
    <definedName name="원자력기계설치공001" localSheetId="7">#REF!</definedName>
    <definedName name="원자력기계설치공001">#REF!</definedName>
    <definedName name="원자력기계설치공002" localSheetId="18">#REF!</definedName>
    <definedName name="원자력기계설치공002" localSheetId="20">#REF!</definedName>
    <definedName name="원자력기계설치공002" localSheetId="14">#REF!</definedName>
    <definedName name="원자력기계설치공002" localSheetId="16">#REF!</definedName>
    <definedName name="원자력기계설치공002" localSheetId="11">#REF!</definedName>
    <definedName name="원자력기계설치공002" localSheetId="7">#REF!</definedName>
    <definedName name="원자력기계설치공002">#REF!</definedName>
    <definedName name="원자력기계설치공011" localSheetId="18">#REF!</definedName>
    <definedName name="원자력기계설치공011" localSheetId="20">#REF!</definedName>
    <definedName name="원자력기계설치공011" localSheetId="14">#REF!</definedName>
    <definedName name="원자력기계설치공011" localSheetId="16">#REF!</definedName>
    <definedName name="원자력기계설치공011" localSheetId="11">#REF!</definedName>
    <definedName name="원자력기계설치공011" localSheetId="7">#REF!</definedName>
    <definedName name="원자력기계설치공011">#REF!</definedName>
    <definedName name="원자력기계설치공012" localSheetId="18">#REF!</definedName>
    <definedName name="원자력기계설치공012" localSheetId="20">#REF!</definedName>
    <definedName name="원자력기계설치공012" localSheetId="14">#REF!</definedName>
    <definedName name="원자력기계설치공012" localSheetId="16">#REF!</definedName>
    <definedName name="원자력기계설치공012" localSheetId="11">#REF!</definedName>
    <definedName name="원자력기계설치공012" localSheetId="7">#REF!</definedName>
    <definedName name="원자력기계설치공012">#REF!</definedName>
    <definedName name="원자력기계설치공982" localSheetId="18">#REF!</definedName>
    <definedName name="원자력기계설치공982" localSheetId="20">#REF!</definedName>
    <definedName name="원자력기계설치공982" localSheetId="14">#REF!</definedName>
    <definedName name="원자력기계설치공982" localSheetId="16">#REF!</definedName>
    <definedName name="원자력기계설치공982" localSheetId="11">#REF!</definedName>
    <definedName name="원자력기계설치공982" localSheetId="7">#REF!</definedName>
    <definedName name="원자력기계설치공982">#REF!</definedName>
    <definedName name="원자력기계설치공991" localSheetId="18">#REF!</definedName>
    <definedName name="원자력기계설치공991" localSheetId="20">#REF!</definedName>
    <definedName name="원자력기계설치공991" localSheetId="14">#REF!</definedName>
    <definedName name="원자력기계설치공991" localSheetId="16">#REF!</definedName>
    <definedName name="원자력기계설치공991" localSheetId="11">#REF!</definedName>
    <definedName name="원자력기계설치공991" localSheetId="7">#REF!</definedName>
    <definedName name="원자력기계설치공991">#REF!</definedName>
    <definedName name="원자력기계설치공992" localSheetId="18">#REF!</definedName>
    <definedName name="원자력기계설치공992" localSheetId="20">#REF!</definedName>
    <definedName name="원자력기계설치공992" localSheetId="14">#REF!</definedName>
    <definedName name="원자력기계설치공992" localSheetId="16">#REF!</definedName>
    <definedName name="원자력기계설치공992" localSheetId="11">#REF!</definedName>
    <definedName name="원자력기계설치공992" localSheetId="7">#REF!</definedName>
    <definedName name="원자력기계설치공992">#REF!</definedName>
    <definedName name="원자력기술자" localSheetId="3">#REF!</definedName>
    <definedName name="원자력기술자" localSheetId="6">#REF!</definedName>
    <definedName name="원자력기술자" localSheetId="8">#REF!</definedName>
    <definedName name="원자력기술자" localSheetId="10">#REF!</definedName>
    <definedName name="원자력기술자" localSheetId="13">#REF!</definedName>
    <definedName name="원자력기술자" localSheetId="15">#REF!</definedName>
    <definedName name="원자력기술자" localSheetId="17">#REF!</definedName>
    <definedName name="원자력기술자" localSheetId="19">#REF!</definedName>
    <definedName name="원자력기술자" localSheetId="18">#REF!</definedName>
    <definedName name="원자력기술자" localSheetId="12">#REF!</definedName>
    <definedName name="원자력기술자" localSheetId="20">#REF!</definedName>
    <definedName name="원자력기술자" localSheetId="14">#REF!</definedName>
    <definedName name="원자력기술자" localSheetId="16">#REF!</definedName>
    <definedName name="원자력기술자" localSheetId="5">#REF!</definedName>
    <definedName name="원자력기술자" localSheetId="11">#REF!</definedName>
    <definedName name="원자력기술자" localSheetId="7">#REF!</definedName>
    <definedName name="원자력기술자" localSheetId="9">#REF!</definedName>
    <definedName name="원자력기술자">#REF!</definedName>
    <definedName name="원자력기술자001" localSheetId="18">#REF!</definedName>
    <definedName name="원자력기술자001" localSheetId="20">#REF!</definedName>
    <definedName name="원자력기술자001" localSheetId="14">#REF!</definedName>
    <definedName name="원자력기술자001" localSheetId="16">#REF!</definedName>
    <definedName name="원자력기술자001" localSheetId="11">#REF!</definedName>
    <definedName name="원자력기술자001" localSheetId="7">#REF!</definedName>
    <definedName name="원자력기술자001">#REF!</definedName>
    <definedName name="원자력기술자002" localSheetId="18">#REF!</definedName>
    <definedName name="원자력기술자002" localSheetId="20">#REF!</definedName>
    <definedName name="원자력기술자002" localSheetId="14">#REF!</definedName>
    <definedName name="원자력기술자002" localSheetId="16">#REF!</definedName>
    <definedName name="원자력기술자002" localSheetId="11">#REF!</definedName>
    <definedName name="원자력기술자002" localSheetId="7">#REF!</definedName>
    <definedName name="원자력기술자002">#REF!</definedName>
    <definedName name="원자력기술자011" localSheetId="18">#REF!</definedName>
    <definedName name="원자력기술자011" localSheetId="20">#REF!</definedName>
    <definedName name="원자력기술자011" localSheetId="14">#REF!</definedName>
    <definedName name="원자력기술자011" localSheetId="16">#REF!</definedName>
    <definedName name="원자력기술자011" localSheetId="11">#REF!</definedName>
    <definedName name="원자력기술자011" localSheetId="7">#REF!</definedName>
    <definedName name="원자력기술자011">#REF!</definedName>
    <definedName name="원자력기술자012" localSheetId="18">#REF!</definedName>
    <definedName name="원자력기술자012" localSheetId="20">#REF!</definedName>
    <definedName name="원자력기술자012" localSheetId="14">#REF!</definedName>
    <definedName name="원자력기술자012" localSheetId="16">#REF!</definedName>
    <definedName name="원자력기술자012" localSheetId="11">#REF!</definedName>
    <definedName name="원자력기술자012" localSheetId="7">#REF!</definedName>
    <definedName name="원자력기술자012">#REF!</definedName>
    <definedName name="원자력기술자982" localSheetId="18">#REF!</definedName>
    <definedName name="원자력기술자982" localSheetId="20">#REF!</definedName>
    <definedName name="원자력기술자982" localSheetId="14">#REF!</definedName>
    <definedName name="원자력기술자982" localSheetId="16">#REF!</definedName>
    <definedName name="원자력기술자982" localSheetId="11">#REF!</definedName>
    <definedName name="원자력기술자982" localSheetId="7">#REF!</definedName>
    <definedName name="원자력기술자982">#REF!</definedName>
    <definedName name="원자력기술자991" localSheetId="18">#REF!</definedName>
    <definedName name="원자력기술자991" localSheetId="20">#REF!</definedName>
    <definedName name="원자력기술자991" localSheetId="14">#REF!</definedName>
    <definedName name="원자력기술자991" localSheetId="16">#REF!</definedName>
    <definedName name="원자력기술자991" localSheetId="11">#REF!</definedName>
    <definedName name="원자력기술자991" localSheetId="7">#REF!</definedName>
    <definedName name="원자력기술자991">#REF!</definedName>
    <definedName name="원자력기술자992" localSheetId="18">#REF!</definedName>
    <definedName name="원자력기술자992" localSheetId="20">#REF!</definedName>
    <definedName name="원자력기술자992" localSheetId="14">#REF!</definedName>
    <definedName name="원자력기술자992" localSheetId="16">#REF!</definedName>
    <definedName name="원자력기술자992" localSheetId="11">#REF!</definedName>
    <definedName name="원자력기술자992" localSheetId="7">#REF!</definedName>
    <definedName name="원자력기술자992">#REF!</definedName>
    <definedName name="원자력덕트공" localSheetId="3">#REF!</definedName>
    <definedName name="원자력덕트공" localSheetId="6">#REF!</definedName>
    <definedName name="원자력덕트공" localSheetId="8">#REF!</definedName>
    <definedName name="원자력덕트공" localSheetId="10">#REF!</definedName>
    <definedName name="원자력덕트공" localSheetId="13">#REF!</definedName>
    <definedName name="원자력덕트공" localSheetId="15">#REF!</definedName>
    <definedName name="원자력덕트공" localSheetId="17">#REF!</definedName>
    <definedName name="원자력덕트공" localSheetId="19">#REF!</definedName>
    <definedName name="원자력덕트공" localSheetId="18">#REF!</definedName>
    <definedName name="원자력덕트공" localSheetId="12">#REF!</definedName>
    <definedName name="원자력덕트공" localSheetId="20">#REF!</definedName>
    <definedName name="원자력덕트공" localSheetId="14">#REF!</definedName>
    <definedName name="원자력덕트공" localSheetId="16">#REF!</definedName>
    <definedName name="원자력덕트공" localSheetId="5">#REF!</definedName>
    <definedName name="원자력덕트공" localSheetId="11">#REF!</definedName>
    <definedName name="원자력덕트공" localSheetId="7">#REF!</definedName>
    <definedName name="원자력덕트공" localSheetId="9">#REF!</definedName>
    <definedName name="원자력덕트공">#REF!</definedName>
    <definedName name="원자력덕트공001" localSheetId="18">#REF!</definedName>
    <definedName name="원자력덕트공001" localSheetId="20">#REF!</definedName>
    <definedName name="원자력덕트공001" localSheetId="14">#REF!</definedName>
    <definedName name="원자력덕트공001" localSheetId="16">#REF!</definedName>
    <definedName name="원자력덕트공001" localSheetId="11">#REF!</definedName>
    <definedName name="원자력덕트공001" localSheetId="7">#REF!</definedName>
    <definedName name="원자력덕트공001">#REF!</definedName>
    <definedName name="원자력덕트공002" localSheetId="18">#REF!</definedName>
    <definedName name="원자력덕트공002" localSheetId="20">#REF!</definedName>
    <definedName name="원자력덕트공002" localSheetId="14">#REF!</definedName>
    <definedName name="원자력덕트공002" localSheetId="16">#REF!</definedName>
    <definedName name="원자력덕트공002" localSheetId="11">#REF!</definedName>
    <definedName name="원자력덕트공002" localSheetId="7">#REF!</definedName>
    <definedName name="원자력덕트공002">#REF!</definedName>
    <definedName name="원자력덕트공011" localSheetId="18">#REF!</definedName>
    <definedName name="원자력덕트공011" localSheetId="20">#REF!</definedName>
    <definedName name="원자력덕트공011" localSheetId="14">#REF!</definedName>
    <definedName name="원자력덕트공011" localSheetId="16">#REF!</definedName>
    <definedName name="원자력덕트공011" localSheetId="11">#REF!</definedName>
    <definedName name="원자력덕트공011" localSheetId="7">#REF!</definedName>
    <definedName name="원자력덕트공011">#REF!</definedName>
    <definedName name="원자력덕트공012" localSheetId="18">#REF!</definedName>
    <definedName name="원자력덕트공012" localSheetId="20">#REF!</definedName>
    <definedName name="원자력덕트공012" localSheetId="14">#REF!</definedName>
    <definedName name="원자력덕트공012" localSheetId="16">#REF!</definedName>
    <definedName name="원자력덕트공012" localSheetId="11">#REF!</definedName>
    <definedName name="원자력덕트공012" localSheetId="7">#REF!</definedName>
    <definedName name="원자력덕트공012">#REF!</definedName>
    <definedName name="원자력덕트공982" localSheetId="18">#REF!</definedName>
    <definedName name="원자력덕트공982" localSheetId="20">#REF!</definedName>
    <definedName name="원자력덕트공982" localSheetId="14">#REF!</definedName>
    <definedName name="원자력덕트공982" localSheetId="16">#REF!</definedName>
    <definedName name="원자력덕트공982" localSheetId="11">#REF!</definedName>
    <definedName name="원자력덕트공982" localSheetId="7">#REF!</definedName>
    <definedName name="원자력덕트공982">#REF!</definedName>
    <definedName name="원자력덕트공991" localSheetId="18">#REF!</definedName>
    <definedName name="원자력덕트공991" localSheetId="20">#REF!</definedName>
    <definedName name="원자력덕트공991" localSheetId="14">#REF!</definedName>
    <definedName name="원자력덕트공991" localSheetId="16">#REF!</definedName>
    <definedName name="원자력덕트공991" localSheetId="11">#REF!</definedName>
    <definedName name="원자력덕트공991" localSheetId="7">#REF!</definedName>
    <definedName name="원자력덕트공991">#REF!</definedName>
    <definedName name="원자력덕트공992" localSheetId="18">#REF!</definedName>
    <definedName name="원자력덕트공992" localSheetId="20">#REF!</definedName>
    <definedName name="원자력덕트공992" localSheetId="14">#REF!</definedName>
    <definedName name="원자력덕트공992" localSheetId="16">#REF!</definedName>
    <definedName name="원자력덕트공992" localSheetId="11">#REF!</definedName>
    <definedName name="원자력덕트공992" localSheetId="7">#REF!</definedName>
    <definedName name="원자력덕트공992">#REF!</definedName>
    <definedName name="원자력배관공" localSheetId="3">#REF!</definedName>
    <definedName name="원자력배관공" localSheetId="6">#REF!</definedName>
    <definedName name="원자력배관공" localSheetId="8">#REF!</definedName>
    <definedName name="원자력배관공" localSheetId="10">#REF!</definedName>
    <definedName name="원자력배관공" localSheetId="13">#REF!</definedName>
    <definedName name="원자력배관공" localSheetId="15">#REF!</definedName>
    <definedName name="원자력배관공" localSheetId="17">#REF!</definedName>
    <definedName name="원자력배관공" localSheetId="19">#REF!</definedName>
    <definedName name="원자력배관공" localSheetId="18">#REF!</definedName>
    <definedName name="원자력배관공" localSheetId="12">#REF!</definedName>
    <definedName name="원자력배관공" localSheetId="20">#REF!</definedName>
    <definedName name="원자력배관공" localSheetId="14">#REF!</definedName>
    <definedName name="원자력배관공" localSheetId="16">#REF!</definedName>
    <definedName name="원자력배관공" localSheetId="5">#REF!</definedName>
    <definedName name="원자력배관공" localSheetId="11">#REF!</definedName>
    <definedName name="원자력배관공" localSheetId="7">#REF!</definedName>
    <definedName name="원자력배관공" localSheetId="9">#REF!</definedName>
    <definedName name="원자력배관공">#REF!</definedName>
    <definedName name="원자력배관공001" localSheetId="18">#REF!</definedName>
    <definedName name="원자력배관공001" localSheetId="20">#REF!</definedName>
    <definedName name="원자력배관공001" localSheetId="14">#REF!</definedName>
    <definedName name="원자력배관공001" localSheetId="16">#REF!</definedName>
    <definedName name="원자력배관공001" localSheetId="11">#REF!</definedName>
    <definedName name="원자력배관공001" localSheetId="7">#REF!</definedName>
    <definedName name="원자력배관공001">#REF!</definedName>
    <definedName name="원자력배관공002" localSheetId="18">#REF!</definedName>
    <definedName name="원자력배관공002" localSheetId="20">#REF!</definedName>
    <definedName name="원자력배관공002" localSheetId="14">#REF!</definedName>
    <definedName name="원자력배관공002" localSheetId="16">#REF!</definedName>
    <definedName name="원자력배관공002" localSheetId="11">#REF!</definedName>
    <definedName name="원자력배관공002" localSheetId="7">#REF!</definedName>
    <definedName name="원자력배관공002">#REF!</definedName>
    <definedName name="원자력배관공011" localSheetId="18">#REF!</definedName>
    <definedName name="원자력배관공011" localSheetId="20">#REF!</definedName>
    <definedName name="원자력배관공011" localSheetId="14">#REF!</definedName>
    <definedName name="원자력배관공011" localSheetId="16">#REF!</definedName>
    <definedName name="원자력배관공011" localSheetId="11">#REF!</definedName>
    <definedName name="원자력배관공011" localSheetId="7">#REF!</definedName>
    <definedName name="원자력배관공011">#REF!</definedName>
    <definedName name="원자력배관공012" localSheetId="18">#REF!</definedName>
    <definedName name="원자력배관공012" localSheetId="20">#REF!</definedName>
    <definedName name="원자력배관공012" localSheetId="14">#REF!</definedName>
    <definedName name="원자력배관공012" localSheetId="16">#REF!</definedName>
    <definedName name="원자력배관공012" localSheetId="11">#REF!</definedName>
    <definedName name="원자력배관공012" localSheetId="7">#REF!</definedName>
    <definedName name="원자력배관공012">#REF!</definedName>
    <definedName name="원자력배관공982" localSheetId="18">#REF!</definedName>
    <definedName name="원자력배관공982" localSheetId="20">#REF!</definedName>
    <definedName name="원자력배관공982" localSheetId="14">#REF!</definedName>
    <definedName name="원자력배관공982" localSheetId="16">#REF!</definedName>
    <definedName name="원자력배관공982" localSheetId="11">#REF!</definedName>
    <definedName name="원자력배관공982" localSheetId="7">#REF!</definedName>
    <definedName name="원자력배관공982">#REF!</definedName>
    <definedName name="원자력배관공991" localSheetId="18">#REF!</definedName>
    <definedName name="원자력배관공991" localSheetId="20">#REF!</definedName>
    <definedName name="원자력배관공991" localSheetId="14">#REF!</definedName>
    <definedName name="원자력배관공991" localSheetId="16">#REF!</definedName>
    <definedName name="원자력배관공991" localSheetId="11">#REF!</definedName>
    <definedName name="원자력배관공991" localSheetId="7">#REF!</definedName>
    <definedName name="원자력배관공991">#REF!</definedName>
    <definedName name="원자력배관공992" localSheetId="18">#REF!</definedName>
    <definedName name="원자력배관공992" localSheetId="20">#REF!</definedName>
    <definedName name="원자력배관공992" localSheetId="14">#REF!</definedName>
    <definedName name="원자력배관공992" localSheetId="16">#REF!</definedName>
    <definedName name="원자력배관공992" localSheetId="11">#REF!</definedName>
    <definedName name="원자력배관공992" localSheetId="7">#REF!</definedName>
    <definedName name="원자력배관공992">#REF!</definedName>
    <definedName name="원자력보온공" localSheetId="3">#REF!</definedName>
    <definedName name="원자력보온공" localSheetId="6">#REF!</definedName>
    <definedName name="원자력보온공" localSheetId="8">#REF!</definedName>
    <definedName name="원자력보온공" localSheetId="10">#REF!</definedName>
    <definedName name="원자력보온공" localSheetId="13">#REF!</definedName>
    <definedName name="원자력보온공" localSheetId="15">#REF!</definedName>
    <definedName name="원자력보온공" localSheetId="17">#REF!</definedName>
    <definedName name="원자력보온공" localSheetId="19">#REF!</definedName>
    <definedName name="원자력보온공" localSheetId="18">#REF!</definedName>
    <definedName name="원자력보온공" localSheetId="12">#REF!</definedName>
    <definedName name="원자력보온공" localSheetId="20">#REF!</definedName>
    <definedName name="원자력보온공" localSheetId="14">#REF!</definedName>
    <definedName name="원자력보온공" localSheetId="16">#REF!</definedName>
    <definedName name="원자력보온공" localSheetId="5">#REF!</definedName>
    <definedName name="원자력보온공" localSheetId="11">#REF!</definedName>
    <definedName name="원자력보온공" localSheetId="7">#REF!</definedName>
    <definedName name="원자력보온공" localSheetId="9">#REF!</definedName>
    <definedName name="원자력보온공">#REF!</definedName>
    <definedName name="원자력보온공001" localSheetId="18">#REF!</definedName>
    <definedName name="원자력보온공001" localSheetId="20">#REF!</definedName>
    <definedName name="원자력보온공001" localSheetId="14">#REF!</definedName>
    <definedName name="원자력보온공001" localSheetId="16">#REF!</definedName>
    <definedName name="원자력보온공001" localSheetId="11">#REF!</definedName>
    <definedName name="원자력보온공001" localSheetId="7">#REF!</definedName>
    <definedName name="원자력보온공001">#REF!</definedName>
    <definedName name="원자력보온공002" localSheetId="18">#REF!</definedName>
    <definedName name="원자력보온공002" localSheetId="20">#REF!</definedName>
    <definedName name="원자력보온공002" localSheetId="14">#REF!</definedName>
    <definedName name="원자력보온공002" localSheetId="16">#REF!</definedName>
    <definedName name="원자력보온공002" localSheetId="11">#REF!</definedName>
    <definedName name="원자력보온공002" localSheetId="7">#REF!</definedName>
    <definedName name="원자력보온공002">#REF!</definedName>
    <definedName name="원자력보온공011" localSheetId="18">#REF!</definedName>
    <definedName name="원자력보온공011" localSheetId="20">#REF!</definedName>
    <definedName name="원자력보온공011" localSheetId="14">#REF!</definedName>
    <definedName name="원자력보온공011" localSheetId="16">#REF!</definedName>
    <definedName name="원자력보온공011" localSheetId="11">#REF!</definedName>
    <definedName name="원자력보온공011" localSheetId="7">#REF!</definedName>
    <definedName name="원자력보온공011">#REF!</definedName>
    <definedName name="원자력보온공012" localSheetId="18">#REF!</definedName>
    <definedName name="원자력보온공012" localSheetId="20">#REF!</definedName>
    <definedName name="원자력보온공012" localSheetId="14">#REF!</definedName>
    <definedName name="원자력보온공012" localSheetId="16">#REF!</definedName>
    <definedName name="원자력보온공012" localSheetId="11">#REF!</definedName>
    <definedName name="원자력보온공012" localSheetId="7">#REF!</definedName>
    <definedName name="원자력보온공012">#REF!</definedName>
    <definedName name="원자력보온공982" localSheetId="18">#REF!</definedName>
    <definedName name="원자력보온공982" localSheetId="20">#REF!</definedName>
    <definedName name="원자력보온공982" localSheetId="14">#REF!</definedName>
    <definedName name="원자력보온공982" localSheetId="16">#REF!</definedName>
    <definedName name="원자력보온공982" localSheetId="11">#REF!</definedName>
    <definedName name="원자력보온공982" localSheetId="7">#REF!</definedName>
    <definedName name="원자력보온공982">#REF!</definedName>
    <definedName name="원자력보온공991" localSheetId="18">#REF!</definedName>
    <definedName name="원자력보온공991" localSheetId="20">#REF!</definedName>
    <definedName name="원자력보온공991" localSheetId="14">#REF!</definedName>
    <definedName name="원자력보온공991" localSheetId="16">#REF!</definedName>
    <definedName name="원자력보온공991" localSheetId="11">#REF!</definedName>
    <definedName name="원자력보온공991" localSheetId="7">#REF!</definedName>
    <definedName name="원자력보온공991">#REF!</definedName>
    <definedName name="원자력보온공992" localSheetId="18">#REF!</definedName>
    <definedName name="원자력보온공992" localSheetId="20">#REF!</definedName>
    <definedName name="원자력보온공992" localSheetId="14">#REF!</definedName>
    <definedName name="원자력보온공992" localSheetId="16">#REF!</definedName>
    <definedName name="원자력보온공992" localSheetId="11">#REF!</definedName>
    <definedName name="원자력보온공992" localSheetId="7">#REF!</definedName>
    <definedName name="원자력보온공992">#REF!</definedName>
    <definedName name="원자력용접공" localSheetId="3">#REF!</definedName>
    <definedName name="원자력용접공" localSheetId="6">#REF!</definedName>
    <definedName name="원자력용접공" localSheetId="8">#REF!</definedName>
    <definedName name="원자력용접공" localSheetId="10">#REF!</definedName>
    <definedName name="원자력용접공" localSheetId="13">#REF!</definedName>
    <definedName name="원자력용접공" localSheetId="15">#REF!</definedName>
    <definedName name="원자력용접공" localSheetId="17">#REF!</definedName>
    <definedName name="원자력용접공" localSheetId="19">#REF!</definedName>
    <definedName name="원자력용접공" localSheetId="18">#REF!</definedName>
    <definedName name="원자력용접공" localSheetId="12">#REF!</definedName>
    <definedName name="원자력용접공" localSheetId="20">#REF!</definedName>
    <definedName name="원자력용접공" localSheetId="14">#REF!</definedName>
    <definedName name="원자력용접공" localSheetId="16">#REF!</definedName>
    <definedName name="원자력용접공" localSheetId="5">#REF!</definedName>
    <definedName name="원자력용접공" localSheetId="11">#REF!</definedName>
    <definedName name="원자력용접공" localSheetId="7">#REF!</definedName>
    <definedName name="원자력용접공" localSheetId="9">#REF!</definedName>
    <definedName name="원자력용접공">#REF!</definedName>
    <definedName name="원자력용접공001" localSheetId="18">#REF!</definedName>
    <definedName name="원자력용접공001" localSheetId="20">#REF!</definedName>
    <definedName name="원자력용접공001" localSheetId="14">#REF!</definedName>
    <definedName name="원자력용접공001" localSheetId="16">#REF!</definedName>
    <definedName name="원자력용접공001" localSheetId="11">#REF!</definedName>
    <definedName name="원자력용접공001" localSheetId="7">#REF!</definedName>
    <definedName name="원자력용접공001">#REF!</definedName>
    <definedName name="원자력용접공002" localSheetId="18">#REF!</definedName>
    <definedName name="원자력용접공002" localSheetId="20">#REF!</definedName>
    <definedName name="원자력용접공002" localSheetId="14">#REF!</definedName>
    <definedName name="원자력용접공002" localSheetId="16">#REF!</definedName>
    <definedName name="원자력용접공002" localSheetId="11">#REF!</definedName>
    <definedName name="원자력용접공002" localSheetId="7">#REF!</definedName>
    <definedName name="원자력용접공002">#REF!</definedName>
    <definedName name="원자력용접공011" localSheetId="18">#REF!</definedName>
    <definedName name="원자력용접공011" localSheetId="20">#REF!</definedName>
    <definedName name="원자력용접공011" localSheetId="14">#REF!</definedName>
    <definedName name="원자력용접공011" localSheetId="16">#REF!</definedName>
    <definedName name="원자력용접공011" localSheetId="11">#REF!</definedName>
    <definedName name="원자력용접공011" localSheetId="7">#REF!</definedName>
    <definedName name="원자력용접공011">#REF!</definedName>
    <definedName name="원자력용접공012" localSheetId="18">#REF!</definedName>
    <definedName name="원자력용접공012" localSheetId="20">#REF!</definedName>
    <definedName name="원자력용접공012" localSheetId="14">#REF!</definedName>
    <definedName name="원자력용접공012" localSheetId="16">#REF!</definedName>
    <definedName name="원자력용접공012" localSheetId="11">#REF!</definedName>
    <definedName name="원자력용접공012" localSheetId="7">#REF!</definedName>
    <definedName name="원자력용접공012">#REF!</definedName>
    <definedName name="원자력용접공982" localSheetId="18">#REF!</definedName>
    <definedName name="원자력용접공982" localSheetId="20">#REF!</definedName>
    <definedName name="원자력용접공982" localSheetId="14">#REF!</definedName>
    <definedName name="원자력용접공982" localSheetId="16">#REF!</definedName>
    <definedName name="원자력용접공982" localSheetId="11">#REF!</definedName>
    <definedName name="원자력용접공982" localSheetId="7">#REF!</definedName>
    <definedName name="원자력용접공982">#REF!</definedName>
    <definedName name="원자력용접공991" localSheetId="18">#REF!</definedName>
    <definedName name="원자력용접공991" localSheetId="20">#REF!</definedName>
    <definedName name="원자력용접공991" localSheetId="14">#REF!</definedName>
    <definedName name="원자력용접공991" localSheetId="16">#REF!</definedName>
    <definedName name="원자력용접공991" localSheetId="11">#REF!</definedName>
    <definedName name="원자력용접공991" localSheetId="7">#REF!</definedName>
    <definedName name="원자력용접공991">#REF!</definedName>
    <definedName name="원자력용접공992" localSheetId="18">#REF!</definedName>
    <definedName name="원자력용접공992" localSheetId="20">#REF!</definedName>
    <definedName name="원자력용접공992" localSheetId="14">#REF!</definedName>
    <definedName name="원자력용접공992" localSheetId="16">#REF!</definedName>
    <definedName name="원자력용접공992" localSheetId="11">#REF!</definedName>
    <definedName name="원자력용접공992" localSheetId="7">#REF!</definedName>
    <definedName name="원자력용접공992">#REF!</definedName>
    <definedName name="원자력제관공" localSheetId="3">#REF!</definedName>
    <definedName name="원자력제관공" localSheetId="6">#REF!</definedName>
    <definedName name="원자력제관공" localSheetId="8">#REF!</definedName>
    <definedName name="원자력제관공" localSheetId="10">#REF!</definedName>
    <definedName name="원자력제관공" localSheetId="13">#REF!</definedName>
    <definedName name="원자력제관공" localSheetId="15">#REF!</definedName>
    <definedName name="원자력제관공" localSheetId="17">#REF!</definedName>
    <definedName name="원자력제관공" localSheetId="19">#REF!</definedName>
    <definedName name="원자력제관공" localSheetId="18">#REF!</definedName>
    <definedName name="원자력제관공" localSheetId="12">#REF!</definedName>
    <definedName name="원자력제관공" localSheetId="20">#REF!</definedName>
    <definedName name="원자력제관공" localSheetId="14">#REF!</definedName>
    <definedName name="원자력제관공" localSheetId="16">#REF!</definedName>
    <definedName name="원자력제관공" localSheetId="5">#REF!</definedName>
    <definedName name="원자력제관공" localSheetId="11">#REF!</definedName>
    <definedName name="원자력제관공" localSheetId="7">#REF!</definedName>
    <definedName name="원자력제관공" localSheetId="9">#REF!</definedName>
    <definedName name="원자력제관공">#REF!</definedName>
    <definedName name="원자력제관공001" localSheetId="18">#REF!</definedName>
    <definedName name="원자력제관공001" localSheetId="20">#REF!</definedName>
    <definedName name="원자력제관공001" localSheetId="14">#REF!</definedName>
    <definedName name="원자력제관공001" localSheetId="16">#REF!</definedName>
    <definedName name="원자력제관공001" localSheetId="11">#REF!</definedName>
    <definedName name="원자력제관공001" localSheetId="7">#REF!</definedName>
    <definedName name="원자력제관공001">#REF!</definedName>
    <definedName name="원자력제관공002" localSheetId="18">#REF!</definedName>
    <definedName name="원자력제관공002" localSheetId="20">#REF!</definedName>
    <definedName name="원자력제관공002" localSheetId="14">#REF!</definedName>
    <definedName name="원자력제관공002" localSheetId="16">#REF!</definedName>
    <definedName name="원자력제관공002" localSheetId="11">#REF!</definedName>
    <definedName name="원자력제관공002" localSheetId="7">#REF!</definedName>
    <definedName name="원자력제관공002">#REF!</definedName>
    <definedName name="원자력제관공011" localSheetId="18">#REF!</definedName>
    <definedName name="원자력제관공011" localSheetId="20">#REF!</definedName>
    <definedName name="원자력제관공011" localSheetId="14">#REF!</definedName>
    <definedName name="원자력제관공011" localSheetId="16">#REF!</definedName>
    <definedName name="원자력제관공011" localSheetId="11">#REF!</definedName>
    <definedName name="원자력제관공011" localSheetId="7">#REF!</definedName>
    <definedName name="원자력제관공011">#REF!</definedName>
    <definedName name="원자력제관공012" localSheetId="18">#REF!</definedName>
    <definedName name="원자력제관공012" localSheetId="20">#REF!</definedName>
    <definedName name="원자력제관공012" localSheetId="14">#REF!</definedName>
    <definedName name="원자력제관공012" localSheetId="16">#REF!</definedName>
    <definedName name="원자력제관공012" localSheetId="11">#REF!</definedName>
    <definedName name="원자력제관공012" localSheetId="7">#REF!</definedName>
    <definedName name="원자력제관공012">#REF!</definedName>
    <definedName name="원자력제관공982" localSheetId="18">#REF!</definedName>
    <definedName name="원자력제관공982" localSheetId="20">#REF!</definedName>
    <definedName name="원자력제관공982" localSheetId="14">#REF!</definedName>
    <definedName name="원자력제관공982" localSheetId="16">#REF!</definedName>
    <definedName name="원자력제관공982" localSheetId="11">#REF!</definedName>
    <definedName name="원자력제관공982" localSheetId="7">#REF!</definedName>
    <definedName name="원자력제관공982">#REF!</definedName>
    <definedName name="원자력제관공991" localSheetId="18">#REF!</definedName>
    <definedName name="원자력제관공991" localSheetId="20">#REF!</definedName>
    <definedName name="원자력제관공991" localSheetId="14">#REF!</definedName>
    <definedName name="원자력제관공991" localSheetId="16">#REF!</definedName>
    <definedName name="원자력제관공991" localSheetId="11">#REF!</definedName>
    <definedName name="원자력제관공991" localSheetId="7">#REF!</definedName>
    <definedName name="원자력제관공991">#REF!</definedName>
    <definedName name="원자력제관공992" localSheetId="18">#REF!</definedName>
    <definedName name="원자력제관공992" localSheetId="20">#REF!</definedName>
    <definedName name="원자력제관공992" localSheetId="14">#REF!</definedName>
    <definedName name="원자력제관공992" localSheetId="16">#REF!</definedName>
    <definedName name="원자력제관공992" localSheetId="11">#REF!</definedName>
    <definedName name="원자력제관공992" localSheetId="7">#REF!</definedName>
    <definedName name="원자력제관공992">#REF!</definedName>
    <definedName name="원자력케이블전공" localSheetId="3">#REF!</definedName>
    <definedName name="원자력케이블전공" localSheetId="6">#REF!</definedName>
    <definedName name="원자력케이블전공" localSheetId="8">#REF!</definedName>
    <definedName name="원자력케이블전공" localSheetId="10">#REF!</definedName>
    <definedName name="원자력케이블전공" localSheetId="13">#REF!</definedName>
    <definedName name="원자력케이블전공" localSheetId="15">#REF!</definedName>
    <definedName name="원자력케이블전공" localSheetId="17">#REF!</definedName>
    <definedName name="원자력케이블전공" localSheetId="19">#REF!</definedName>
    <definedName name="원자력케이블전공" localSheetId="18">#REF!</definedName>
    <definedName name="원자력케이블전공" localSheetId="12">#REF!</definedName>
    <definedName name="원자력케이블전공" localSheetId="20">#REF!</definedName>
    <definedName name="원자력케이블전공" localSheetId="14">#REF!</definedName>
    <definedName name="원자력케이블전공" localSheetId="16">#REF!</definedName>
    <definedName name="원자력케이블전공" localSheetId="5">#REF!</definedName>
    <definedName name="원자력케이블전공" localSheetId="11">#REF!</definedName>
    <definedName name="원자력케이블전공" localSheetId="7">#REF!</definedName>
    <definedName name="원자력케이블전공" localSheetId="9">#REF!</definedName>
    <definedName name="원자력케이블전공">#REF!</definedName>
    <definedName name="원자력케이블전공001" localSheetId="18">#REF!</definedName>
    <definedName name="원자력케이블전공001" localSheetId="20">#REF!</definedName>
    <definedName name="원자력케이블전공001" localSheetId="14">#REF!</definedName>
    <definedName name="원자력케이블전공001" localSheetId="16">#REF!</definedName>
    <definedName name="원자력케이블전공001" localSheetId="11">#REF!</definedName>
    <definedName name="원자력케이블전공001" localSheetId="7">#REF!</definedName>
    <definedName name="원자력케이블전공001">#REF!</definedName>
    <definedName name="원자력케이블전공002" localSheetId="18">#REF!</definedName>
    <definedName name="원자력케이블전공002" localSheetId="20">#REF!</definedName>
    <definedName name="원자력케이블전공002" localSheetId="14">#REF!</definedName>
    <definedName name="원자력케이블전공002" localSheetId="16">#REF!</definedName>
    <definedName name="원자력케이블전공002" localSheetId="11">#REF!</definedName>
    <definedName name="원자력케이블전공002" localSheetId="7">#REF!</definedName>
    <definedName name="원자력케이블전공002">#REF!</definedName>
    <definedName name="원자력케이블전공011" localSheetId="18">#REF!</definedName>
    <definedName name="원자력케이블전공011" localSheetId="20">#REF!</definedName>
    <definedName name="원자력케이블전공011" localSheetId="14">#REF!</definedName>
    <definedName name="원자력케이블전공011" localSheetId="16">#REF!</definedName>
    <definedName name="원자력케이블전공011" localSheetId="11">#REF!</definedName>
    <definedName name="원자력케이블전공011" localSheetId="7">#REF!</definedName>
    <definedName name="원자력케이블전공011">#REF!</definedName>
    <definedName name="원자력케이블전공012" localSheetId="18">#REF!</definedName>
    <definedName name="원자력케이블전공012" localSheetId="20">#REF!</definedName>
    <definedName name="원자력케이블전공012" localSheetId="14">#REF!</definedName>
    <definedName name="원자력케이블전공012" localSheetId="16">#REF!</definedName>
    <definedName name="원자력케이블전공012" localSheetId="11">#REF!</definedName>
    <definedName name="원자력케이블전공012" localSheetId="7">#REF!</definedName>
    <definedName name="원자력케이블전공012">#REF!</definedName>
    <definedName name="원자력케이블전공982" localSheetId="18">#REF!</definedName>
    <definedName name="원자력케이블전공982" localSheetId="20">#REF!</definedName>
    <definedName name="원자력케이블전공982" localSheetId="14">#REF!</definedName>
    <definedName name="원자력케이블전공982" localSheetId="16">#REF!</definedName>
    <definedName name="원자력케이블전공982" localSheetId="11">#REF!</definedName>
    <definedName name="원자력케이블전공982" localSheetId="7">#REF!</definedName>
    <definedName name="원자력케이블전공982">#REF!</definedName>
    <definedName name="원자력케이블전공991" localSheetId="18">#REF!</definedName>
    <definedName name="원자력케이블전공991" localSheetId="20">#REF!</definedName>
    <definedName name="원자력케이블전공991" localSheetId="14">#REF!</definedName>
    <definedName name="원자력케이블전공991" localSheetId="16">#REF!</definedName>
    <definedName name="원자력케이블전공991" localSheetId="11">#REF!</definedName>
    <definedName name="원자력케이블전공991" localSheetId="7">#REF!</definedName>
    <definedName name="원자력케이블전공991">#REF!</definedName>
    <definedName name="원자력케이블전공992" localSheetId="18">#REF!</definedName>
    <definedName name="원자력케이블전공992" localSheetId="20">#REF!</definedName>
    <definedName name="원자력케이블전공992" localSheetId="14">#REF!</definedName>
    <definedName name="원자력케이블전공992" localSheetId="16">#REF!</definedName>
    <definedName name="원자력케이블전공992" localSheetId="11">#REF!</definedName>
    <definedName name="원자력케이블전공992" localSheetId="7">#REF!</definedName>
    <definedName name="원자력케이블전공992">#REF!</definedName>
    <definedName name="원자력특별인부" localSheetId="3">#REF!</definedName>
    <definedName name="원자력특별인부" localSheetId="6">#REF!</definedName>
    <definedName name="원자력특별인부" localSheetId="8">#REF!</definedName>
    <definedName name="원자력특별인부" localSheetId="10">#REF!</definedName>
    <definedName name="원자력특별인부" localSheetId="13">#REF!</definedName>
    <definedName name="원자력특별인부" localSheetId="15">#REF!</definedName>
    <definedName name="원자력특별인부" localSheetId="17">#REF!</definedName>
    <definedName name="원자력특별인부" localSheetId="19">#REF!</definedName>
    <definedName name="원자력특별인부" localSheetId="18">#REF!</definedName>
    <definedName name="원자력특별인부" localSheetId="12">#REF!</definedName>
    <definedName name="원자력특별인부" localSheetId="20">#REF!</definedName>
    <definedName name="원자력특별인부" localSheetId="14">#REF!</definedName>
    <definedName name="원자력특별인부" localSheetId="16">#REF!</definedName>
    <definedName name="원자력특별인부" localSheetId="5">#REF!</definedName>
    <definedName name="원자력특별인부" localSheetId="11">#REF!</definedName>
    <definedName name="원자력특별인부" localSheetId="7">#REF!</definedName>
    <definedName name="원자력특별인부" localSheetId="9">#REF!</definedName>
    <definedName name="원자력특별인부">#REF!</definedName>
    <definedName name="원자력특별인부001" localSheetId="18">#REF!</definedName>
    <definedName name="원자력특별인부001" localSheetId="20">#REF!</definedName>
    <definedName name="원자력특별인부001" localSheetId="14">#REF!</definedName>
    <definedName name="원자력특별인부001" localSheetId="16">#REF!</definedName>
    <definedName name="원자력특별인부001" localSheetId="11">#REF!</definedName>
    <definedName name="원자력특별인부001" localSheetId="7">#REF!</definedName>
    <definedName name="원자력특별인부001">#REF!</definedName>
    <definedName name="원자력특별인부002" localSheetId="18">#REF!</definedName>
    <definedName name="원자력특별인부002" localSheetId="20">#REF!</definedName>
    <definedName name="원자력특별인부002" localSheetId="14">#REF!</definedName>
    <definedName name="원자력특별인부002" localSheetId="16">#REF!</definedName>
    <definedName name="원자력특별인부002" localSheetId="11">#REF!</definedName>
    <definedName name="원자력특별인부002" localSheetId="7">#REF!</definedName>
    <definedName name="원자력특별인부002">#REF!</definedName>
    <definedName name="원자력특별인부011" localSheetId="18">#REF!</definedName>
    <definedName name="원자력특별인부011" localSheetId="20">#REF!</definedName>
    <definedName name="원자력특별인부011" localSheetId="14">#REF!</definedName>
    <definedName name="원자력특별인부011" localSheetId="16">#REF!</definedName>
    <definedName name="원자력특별인부011" localSheetId="11">#REF!</definedName>
    <definedName name="원자력특별인부011" localSheetId="7">#REF!</definedName>
    <definedName name="원자력특별인부011">#REF!</definedName>
    <definedName name="원자력특별인부012" localSheetId="18">#REF!</definedName>
    <definedName name="원자력특별인부012" localSheetId="20">#REF!</definedName>
    <definedName name="원자력특별인부012" localSheetId="14">#REF!</definedName>
    <definedName name="원자력특별인부012" localSheetId="16">#REF!</definedName>
    <definedName name="원자력특별인부012" localSheetId="11">#REF!</definedName>
    <definedName name="원자력특별인부012" localSheetId="7">#REF!</definedName>
    <definedName name="원자력특별인부012">#REF!</definedName>
    <definedName name="원자력특별인부982" localSheetId="18">#REF!</definedName>
    <definedName name="원자력특별인부982" localSheetId="20">#REF!</definedName>
    <definedName name="원자력특별인부982" localSheetId="14">#REF!</definedName>
    <definedName name="원자력특별인부982" localSheetId="16">#REF!</definedName>
    <definedName name="원자력특별인부982" localSheetId="11">#REF!</definedName>
    <definedName name="원자력특별인부982" localSheetId="7">#REF!</definedName>
    <definedName name="원자력특별인부982">#REF!</definedName>
    <definedName name="원자력특별인부991" localSheetId="18">#REF!</definedName>
    <definedName name="원자력특별인부991" localSheetId="20">#REF!</definedName>
    <definedName name="원자력특별인부991" localSheetId="14">#REF!</definedName>
    <definedName name="원자력특별인부991" localSheetId="16">#REF!</definedName>
    <definedName name="원자력특별인부991" localSheetId="11">#REF!</definedName>
    <definedName name="원자력특별인부991" localSheetId="7">#REF!</definedName>
    <definedName name="원자력특별인부991">#REF!</definedName>
    <definedName name="원자력특별인부992" localSheetId="18">#REF!</definedName>
    <definedName name="원자력특별인부992" localSheetId="20">#REF!</definedName>
    <definedName name="원자력특별인부992" localSheetId="14">#REF!</definedName>
    <definedName name="원자력특별인부992" localSheetId="16">#REF!</definedName>
    <definedName name="원자력특별인부992" localSheetId="11">#REF!</definedName>
    <definedName name="원자력특별인부992" localSheetId="7">#REF!</definedName>
    <definedName name="원자력특별인부992">#REF!</definedName>
    <definedName name="원자력품질관리사" localSheetId="3">#REF!</definedName>
    <definedName name="원자력품질관리사" localSheetId="6">#REF!</definedName>
    <definedName name="원자력품질관리사" localSheetId="8">#REF!</definedName>
    <definedName name="원자력품질관리사" localSheetId="10">#REF!</definedName>
    <definedName name="원자력품질관리사" localSheetId="13">#REF!</definedName>
    <definedName name="원자력품질관리사" localSheetId="15">#REF!</definedName>
    <definedName name="원자력품질관리사" localSheetId="17">#REF!</definedName>
    <definedName name="원자력품질관리사" localSheetId="19">#REF!</definedName>
    <definedName name="원자력품질관리사" localSheetId="18">#REF!</definedName>
    <definedName name="원자력품질관리사" localSheetId="12">#REF!</definedName>
    <definedName name="원자력품질관리사" localSheetId="20">#REF!</definedName>
    <definedName name="원자력품질관리사" localSheetId="14">#REF!</definedName>
    <definedName name="원자력품질관리사" localSheetId="16">#REF!</definedName>
    <definedName name="원자력품질관리사" localSheetId="5">#REF!</definedName>
    <definedName name="원자력품질관리사" localSheetId="11">#REF!</definedName>
    <definedName name="원자력품질관리사" localSheetId="7">#REF!</definedName>
    <definedName name="원자력품질관리사" localSheetId="9">#REF!</definedName>
    <definedName name="원자력품질관리사">#REF!</definedName>
    <definedName name="원자력품질관리사001" localSheetId="18">#REF!</definedName>
    <definedName name="원자력품질관리사001" localSheetId="20">#REF!</definedName>
    <definedName name="원자력품질관리사001" localSheetId="14">#REF!</definedName>
    <definedName name="원자력품질관리사001" localSheetId="16">#REF!</definedName>
    <definedName name="원자력품질관리사001" localSheetId="11">#REF!</definedName>
    <definedName name="원자력품질관리사001" localSheetId="7">#REF!</definedName>
    <definedName name="원자력품질관리사001">#REF!</definedName>
    <definedName name="원자력품질관리사002" localSheetId="18">#REF!</definedName>
    <definedName name="원자력품질관리사002" localSheetId="20">#REF!</definedName>
    <definedName name="원자력품질관리사002" localSheetId="14">#REF!</definedName>
    <definedName name="원자력품질관리사002" localSheetId="16">#REF!</definedName>
    <definedName name="원자력품질관리사002" localSheetId="11">#REF!</definedName>
    <definedName name="원자력품질관리사002" localSheetId="7">#REF!</definedName>
    <definedName name="원자력품질관리사002">#REF!</definedName>
    <definedName name="원자력품질관리사011" localSheetId="18">#REF!</definedName>
    <definedName name="원자력품질관리사011" localSheetId="20">#REF!</definedName>
    <definedName name="원자력품질관리사011" localSheetId="14">#REF!</definedName>
    <definedName name="원자력품질관리사011" localSheetId="16">#REF!</definedName>
    <definedName name="원자력품질관리사011" localSheetId="11">#REF!</definedName>
    <definedName name="원자력품질관리사011" localSheetId="7">#REF!</definedName>
    <definedName name="원자력품질관리사011">#REF!</definedName>
    <definedName name="원자력품질관리사012" localSheetId="18">#REF!</definedName>
    <definedName name="원자력품질관리사012" localSheetId="20">#REF!</definedName>
    <definedName name="원자력품질관리사012" localSheetId="14">#REF!</definedName>
    <definedName name="원자력품질관리사012" localSheetId="16">#REF!</definedName>
    <definedName name="원자력품질관리사012" localSheetId="11">#REF!</definedName>
    <definedName name="원자력품질관리사012" localSheetId="7">#REF!</definedName>
    <definedName name="원자력품질관리사012">#REF!</definedName>
    <definedName name="원자력품질관리사982" localSheetId="18">#REF!</definedName>
    <definedName name="원자력품질관리사982" localSheetId="20">#REF!</definedName>
    <definedName name="원자력품질관리사982" localSheetId="14">#REF!</definedName>
    <definedName name="원자력품질관리사982" localSheetId="16">#REF!</definedName>
    <definedName name="원자력품질관리사982" localSheetId="11">#REF!</definedName>
    <definedName name="원자력품질관리사982" localSheetId="7">#REF!</definedName>
    <definedName name="원자력품질관리사982">#REF!</definedName>
    <definedName name="원자력품질관리사991" localSheetId="18">#REF!</definedName>
    <definedName name="원자력품질관리사991" localSheetId="20">#REF!</definedName>
    <definedName name="원자력품질관리사991" localSheetId="14">#REF!</definedName>
    <definedName name="원자력품질관리사991" localSheetId="16">#REF!</definedName>
    <definedName name="원자력품질관리사991" localSheetId="11">#REF!</definedName>
    <definedName name="원자력품질관리사991" localSheetId="7">#REF!</definedName>
    <definedName name="원자력품질관리사991">#REF!</definedName>
    <definedName name="원자력품질관리사992" localSheetId="18">#REF!</definedName>
    <definedName name="원자력품질관리사992" localSheetId="20">#REF!</definedName>
    <definedName name="원자력품질관리사992" localSheetId="14">#REF!</definedName>
    <definedName name="원자력품질관리사992" localSheetId="16">#REF!</definedName>
    <definedName name="원자력품질관리사992" localSheetId="11">#REF!</definedName>
    <definedName name="원자력품질관리사992" localSheetId="7">#REF!</definedName>
    <definedName name="원자력품질관리사992">#REF!</definedName>
    <definedName name="원자력플랜트전공" localSheetId="3">#REF!</definedName>
    <definedName name="원자력플랜트전공" localSheetId="6">#REF!</definedName>
    <definedName name="원자력플랜트전공" localSheetId="8">#REF!</definedName>
    <definedName name="원자력플랜트전공" localSheetId="10">#REF!</definedName>
    <definedName name="원자력플랜트전공" localSheetId="13">#REF!</definedName>
    <definedName name="원자력플랜트전공" localSheetId="15">#REF!</definedName>
    <definedName name="원자력플랜트전공" localSheetId="17">#REF!</definedName>
    <definedName name="원자력플랜트전공" localSheetId="19">#REF!</definedName>
    <definedName name="원자력플랜트전공" localSheetId="18">#REF!</definedName>
    <definedName name="원자력플랜트전공" localSheetId="12">#REF!</definedName>
    <definedName name="원자력플랜트전공" localSheetId="20">#REF!</definedName>
    <definedName name="원자력플랜트전공" localSheetId="14">#REF!</definedName>
    <definedName name="원자력플랜트전공" localSheetId="16">#REF!</definedName>
    <definedName name="원자력플랜트전공" localSheetId="5">#REF!</definedName>
    <definedName name="원자력플랜트전공" localSheetId="11">#REF!</definedName>
    <definedName name="원자력플랜트전공" localSheetId="7">#REF!</definedName>
    <definedName name="원자력플랜트전공" localSheetId="9">#REF!</definedName>
    <definedName name="원자력플랜트전공">#REF!</definedName>
    <definedName name="원자력플랜트전공001" localSheetId="18">#REF!</definedName>
    <definedName name="원자력플랜트전공001" localSheetId="20">#REF!</definedName>
    <definedName name="원자력플랜트전공001" localSheetId="14">#REF!</definedName>
    <definedName name="원자력플랜트전공001" localSheetId="16">#REF!</definedName>
    <definedName name="원자력플랜트전공001" localSheetId="11">#REF!</definedName>
    <definedName name="원자력플랜트전공001" localSheetId="7">#REF!</definedName>
    <definedName name="원자력플랜트전공001">#REF!</definedName>
    <definedName name="원자력플랜트전공002" localSheetId="18">#REF!</definedName>
    <definedName name="원자력플랜트전공002" localSheetId="20">#REF!</definedName>
    <definedName name="원자력플랜트전공002" localSheetId="14">#REF!</definedName>
    <definedName name="원자력플랜트전공002" localSheetId="16">#REF!</definedName>
    <definedName name="원자력플랜트전공002" localSheetId="11">#REF!</definedName>
    <definedName name="원자력플랜트전공002" localSheetId="7">#REF!</definedName>
    <definedName name="원자력플랜트전공002">#REF!</definedName>
    <definedName name="원자력플랜트전공011" localSheetId="18">#REF!</definedName>
    <definedName name="원자력플랜트전공011" localSheetId="20">#REF!</definedName>
    <definedName name="원자력플랜트전공011" localSheetId="14">#REF!</definedName>
    <definedName name="원자력플랜트전공011" localSheetId="16">#REF!</definedName>
    <definedName name="원자력플랜트전공011" localSheetId="11">#REF!</definedName>
    <definedName name="원자력플랜트전공011" localSheetId="7">#REF!</definedName>
    <definedName name="원자력플랜트전공011">#REF!</definedName>
    <definedName name="원자력플랜트전공012" localSheetId="18">#REF!</definedName>
    <definedName name="원자력플랜트전공012" localSheetId="20">#REF!</definedName>
    <definedName name="원자력플랜트전공012" localSheetId="14">#REF!</definedName>
    <definedName name="원자력플랜트전공012" localSheetId="16">#REF!</definedName>
    <definedName name="원자력플랜트전공012" localSheetId="11">#REF!</definedName>
    <definedName name="원자력플랜트전공012" localSheetId="7">#REF!</definedName>
    <definedName name="원자력플랜트전공012">#REF!</definedName>
    <definedName name="원자력플랜트전공982" localSheetId="18">#REF!</definedName>
    <definedName name="원자력플랜트전공982" localSheetId="20">#REF!</definedName>
    <definedName name="원자력플랜트전공982" localSheetId="14">#REF!</definedName>
    <definedName name="원자력플랜트전공982" localSheetId="16">#REF!</definedName>
    <definedName name="원자력플랜트전공982" localSheetId="11">#REF!</definedName>
    <definedName name="원자력플랜트전공982" localSheetId="7">#REF!</definedName>
    <definedName name="원자력플랜트전공982">#REF!</definedName>
    <definedName name="원자력플랜트전공991" localSheetId="18">#REF!</definedName>
    <definedName name="원자력플랜트전공991" localSheetId="20">#REF!</definedName>
    <definedName name="원자력플랜트전공991" localSheetId="14">#REF!</definedName>
    <definedName name="원자력플랜트전공991" localSheetId="16">#REF!</definedName>
    <definedName name="원자력플랜트전공991" localSheetId="11">#REF!</definedName>
    <definedName name="원자력플랜트전공991" localSheetId="7">#REF!</definedName>
    <definedName name="원자력플랜트전공991">#REF!</definedName>
    <definedName name="원자력플랜트전공992" localSheetId="18">#REF!</definedName>
    <definedName name="원자력플랜트전공992" localSheetId="20">#REF!</definedName>
    <definedName name="원자력플랜트전공992" localSheetId="14">#REF!</definedName>
    <definedName name="원자력플랜트전공992" localSheetId="16">#REF!</definedName>
    <definedName name="원자력플랜트전공992" localSheetId="11">#REF!</definedName>
    <definedName name="원자력플랜트전공992" localSheetId="7">#REF!</definedName>
    <definedName name="원자력플랜트전공992">#REF!</definedName>
    <definedName name="원지반다짐" localSheetId="3">#REF!</definedName>
    <definedName name="원지반다짐" localSheetId="6">#REF!</definedName>
    <definedName name="원지반다짐" localSheetId="8">#REF!</definedName>
    <definedName name="원지반다짐" localSheetId="10">#REF!</definedName>
    <definedName name="원지반다짐" localSheetId="18">#REF!</definedName>
    <definedName name="원지반다짐" localSheetId="20">#REF!</definedName>
    <definedName name="원지반다짐" localSheetId="14">#REF!</definedName>
    <definedName name="원지반다짐" localSheetId="16">#REF!</definedName>
    <definedName name="원지반다짐" localSheetId="11">#REF!</definedName>
    <definedName name="원지반다짐" localSheetId="7">#REF!</definedName>
    <definedName name="원지반다짐" localSheetId="9">#REF!</definedName>
    <definedName name="원지반다짐">#REF!</definedName>
    <definedName name="원형3회">[50]맨홀수량산출!$AE$18</definedName>
    <definedName name="원형4회">[50]맨홀수량산출!$AE$19</definedName>
    <definedName name="월명출력">#N/A</definedName>
    <definedName name="웨이지핀" localSheetId="3">#REF!</definedName>
    <definedName name="웨이지핀" localSheetId="6">#REF!</definedName>
    <definedName name="웨이지핀" localSheetId="8">#REF!</definedName>
    <definedName name="웨이지핀" localSheetId="10">#REF!</definedName>
    <definedName name="웨이지핀" localSheetId="18">#REF!</definedName>
    <definedName name="웨이지핀" localSheetId="20">#REF!</definedName>
    <definedName name="웨이지핀" localSheetId="14">#REF!</definedName>
    <definedName name="웨이지핀" localSheetId="16">#REF!</definedName>
    <definedName name="웨이지핀" localSheetId="11">#REF!</definedName>
    <definedName name="웨이지핀" localSheetId="7">#REF!</definedName>
    <definedName name="웨이지핀" localSheetId="9">#REF!</definedName>
    <definedName name="웨이지핀">#REF!</definedName>
    <definedName name="위" localSheetId="6" hidden="1">{"'Sheet1'!$A$4","'Sheet1'!$A$9:$G$28"}</definedName>
    <definedName name="위" localSheetId="8" hidden="1">{"'Sheet1'!$A$4","'Sheet1'!$A$9:$G$28"}</definedName>
    <definedName name="위" localSheetId="10" hidden="1">{"'Sheet1'!$A$4","'Sheet1'!$A$9:$G$28"}</definedName>
    <definedName name="위" localSheetId="13" hidden="1">{"'Sheet1'!$A$4","'Sheet1'!$A$9:$G$28"}</definedName>
    <definedName name="위" localSheetId="15" hidden="1">{"'Sheet1'!$A$4","'Sheet1'!$A$9:$G$28"}</definedName>
    <definedName name="위" localSheetId="17" hidden="1">{"'Sheet1'!$A$4","'Sheet1'!$A$9:$G$28"}</definedName>
    <definedName name="위" localSheetId="19" hidden="1">{"'Sheet1'!$A$4","'Sheet1'!$A$9:$G$28"}</definedName>
    <definedName name="위" localSheetId="12" hidden="1">{"'Sheet1'!$A$4","'Sheet1'!$A$9:$G$28"}</definedName>
    <definedName name="위" localSheetId="16" hidden="1">{"'Sheet1'!$A$4","'Sheet1'!$A$9:$G$28"}</definedName>
    <definedName name="위" localSheetId="5" hidden="1">{"'Sheet1'!$A$4","'Sheet1'!$A$9:$G$28"}</definedName>
    <definedName name="위" localSheetId="9" hidden="1">{"'Sheet1'!$A$4","'Sheet1'!$A$9:$G$28"}</definedName>
    <definedName name="위" hidden="1">{"'Sheet1'!$A$4","'Sheet1'!$A$9:$G$28"}</definedName>
    <definedName name="위___생___공" localSheetId="18">#REF!</definedName>
    <definedName name="위___생___공" localSheetId="20">#REF!</definedName>
    <definedName name="위___생___공" localSheetId="14">#REF!</definedName>
    <definedName name="위___생___공" localSheetId="16">#REF!</definedName>
    <definedName name="위___생___공" localSheetId="11">#REF!</definedName>
    <definedName name="위___생___공" localSheetId="7">#REF!</definedName>
    <definedName name="위___생___공">#REF!</definedName>
    <definedName name="위락경관" localSheetId="18">#REF!</definedName>
    <definedName name="위락경관" localSheetId="20">#REF!</definedName>
    <definedName name="위락경관" localSheetId="14">#REF!</definedName>
    <definedName name="위락경관" localSheetId="16">#REF!</definedName>
    <definedName name="위락경관" localSheetId="11">#REF!</definedName>
    <definedName name="위락경관" localSheetId="7">#REF!</definedName>
    <definedName name="위락경관">#REF!</definedName>
    <definedName name="위병면회소" localSheetId="3">[275]원가계산서!#REF!</definedName>
    <definedName name="위병면회소" localSheetId="6">[275]원가계산서!#REF!</definedName>
    <definedName name="위병면회소" localSheetId="8">[275]원가계산서!#REF!</definedName>
    <definedName name="위병면회소" localSheetId="10">[275]원가계산서!#REF!</definedName>
    <definedName name="위병면회소" localSheetId="18">[275]원가계산서!#REF!</definedName>
    <definedName name="위병면회소" localSheetId="20">[275]원가계산서!#REF!</definedName>
    <definedName name="위병면회소" localSheetId="14">[275]원가계산서!#REF!</definedName>
    <definedName name="위병면회소" localSheetId="16">[275]원가계산서!#REF!</definedName>
    <definedName name="위병면회소" localSheetId="11">[275]원가계산서!#REF!</definedName>
    <definedName name="위병면회소" localSheetId="7">[275]원가계산서!#REF!</definedName>
    <definedName name="위병면회소" localSheetId="9">[275]원가계산서!#REF!</definedName>
    <definedName name="위병면회소">[275]원가계산서!#REF!</definedName>
    <definedName name="위생공" localSheetId="3">#REF!</definedName>
    <definedName name="위생공" localSheetId="6">#REF!</definedName>
    <definedName name="위생공" localSheetId="8">#REF!</definedName>
    <definedName name="위생공" localSheetId="10">#REF!</definedName>
    <definedName name="위생공" localSheetId="18">#REF!</definedName>
    <definedName name="위생공" localSheetId="20">#REF!</definedName>
    <definedName name="위생공" localSheetId="14">#REF!</definedName>
    <definedName name="위생공" localSheetId="16">#REF!</definedName>
    <definedName name="위생공" localSheetId="11">#REF!</definedName>
    <definedName name="위생공" localSheetId="7">#REF!</definedName>
    <definedName name="위생공" localSheetId="9">#REF!</definedName>
    <definedName name="위생공">#REF!</definedName>
    <definedName name="위생공001" localSheetId="18">#REF!</definedName>
    <definedName name="위생공001" localSheetId="20">#REF!</definedName>
    <definedName name="위생공001" localSheetId="14">#REF!</definedName>
    <definedName name="위생공001" localSheetId="16">#REF!</definedName>
    <definedName name="위생공001" localSheetId="11">#REF!</definedName>
    <definedName name="위생공001" localSheetId="7">#REF!</definedName>
    <definedName name="위생공001">#REF!</definedName>
    <definedName name="위생공002" localSheetId="18">#REF!</definedName>
    <definedName name="위생공002" localSheetId="20">#REF!</definedName>
    <definedName name="위생공002" localSheetId="14">#REF!</definedName>
    <definedName name="위생공002" localSheetId="16">#REF!</definedName>
    <definedName name="위생공002" localSheetId="11">#REF!</definedName>
    <definedName name="위생공002" localSheetId="7">#REF!</definedName>
    <definedName name="위생공002">#REF!</definedName>
    <definedName name="위생공011" localSheetId="18">#REF!</definedName>
    <definedName name="위생공011" localSheetId="20">#REF!</definedName>
    <definedName name="위생공011" localSheetId="14">#REF!</definedName>
    <definedName name="위생공011" localSheetId="16">#REF!</definedName>
    <definedName name="위생공011" localSheetId="11">#REF!</definedName>
    <definedName name="위생공011" localSheetId="7">#REF!</definedName>
    <definedName name="위생공011">#REF!</definedName>
    <definedName name="위생공012" localSheetId="18">#REF!</definedName>
    <definedName name="위생공012" localSheetId="20">#REF!</definedName>
    <definedName name="위생공012" localSheetId="14">#REF!</definedName>
    <definedName name="위생공012" localSheetId="16">#REF!</definedName>
    <definedName name="위생공012" localSheetId="11">#REF!</definedName>
    <definedName name="위생공012" localSheetId="7">#REF!</definedName>
    <definedName name="위생공012">#REF!</definedName>
    <definedName name="위생공982" localSheetId="18">#REF!</definedName>
    <definedName name="위생공982" localSheetId="20">#REF!</definedName>
    <definedName name="위생공982" localSheetId="14">#REF!</definedName>
    <definedName name="위생공982" localSheetId="16">#REF!</definedName>
    <definedName name="위생공982" localSheetId="11">#REF!</definedName>
    <definedName name="위생공982" localSheetId="7">#REF!</definedName>
    <definedName name="위생공982">#REF!</definedName>
    <definedName name="위생공991" localSheetId="18">#REF!</definedName>
    <definedName name="위생공991" localSheetId="20">#REF!</definedName>
    <definedName name="위생공991" localSheetId="14">#REF!</definedName>
    <definedName name="위생공991" localSheetId="16">#REF!</definedName>
    <definedName name="위생공991" localSheetId="11">#REF!</definedName>
    <definedName name="위생공991" localSheetId="7">#REF!</definedName>
    <definedName name="위생공991">#REF!</definedName>
    <definedName name="위생공992" localSheetId="18">#REF!</definedName>
    <definedName name="위생공992" localSheetId="20">#REF!</definedName>
    <definedName name="위생공992" localSheetId="14">#REF!</definedName>
    <definedName name="위생공992" localSheetId="16">#REF!</definedName>
    <definedName name="위생공992" localSheetId="11">#REF!</definedName>
    <definedName name="위생공992" localSheetId="7">#REF!</definedName>
    <definedName name="위생공992">#REF!</definedName>
    <definedName name="위생공중보건" localSheetId="18">#REF!</definedName>
    <definedName name="위생공중보건" localSheetId="20">#REF!</definedName>
    <definedName name="위생공중보건" localSheetId="14">#REF!</definedName>
    <definedName name="위생공중보건" localSheetId="16">#REF!</definedName>
    <definedName name="위생공중보건" localSheetId="11">#REF!</definedName>
    <definedName name="위생공중보건" localSheetId="7">#REF!</definedName>
    <definedName name="위생공중보건">#REF!</definedName>
    <definedName name="위생기구류" localSheetId="3">#REF!</definedName>
    <definedName name="위생기구류" localSheetId="6">#REF!</definedName>
    <definedName name="위생기구류" localSheetId="8">#REF!</definedName>
    <definedName name="위생기구류" localSheetId="10">#REF!</definedName>
    <definedName name="위생기구류" localSheetId="18">#REF!</definedName>
    <definedName name="위생기구류" localSheetId="20">#REF!</definedName>
    <definedName name="위생기구류" localSheetId="14">#REF!</definedName>
    <definedName name="위생기구류" localSheetId="16">#REF!</definedName>
    <definedName name="위생기구류" localSheetId="11">#REF!</definedName>
    <definedName name="위생기구류" localSheetId="7">#REF!</definedName>
    <definedName name="위생기구류" localSheetId="9">#REF!</definedName>
    <definedName name="위생기구류">#REF!</definedName>
    <definedName name="위치" localSheetId="18">#REF!</definedName>
    <definedName name="위치" localSheetId="20">#REF!</definedName>
    <definedName name="위치" localSheetId="14">#REF!</definedName>
    <definedName name="위치" localSheetId="16">#REF!</definedName>
    <definedName name="위치" localSheetId="11">#REF!</definedName>
    <definedName name="위치" localSheetId="7">#REF!</definedName>
    <definedName name="위치">#REF!</definedName>
    <definedName name="위치조서" localSheetId="18">#REF!</definedName>
    <definedName name="위치조서" localSheetId="20">#REF!</definedName>
    <definedName name="위치조서" localSheetId="14">#REF!</definedName>
    <definedName name="위치조서" localSheetId="16">#REF!</definedName>
    <definedName name="위치조서" localSheetId="11">#REF!</definedName>
    <definedName name="위치조서" localSheetId="7">#REF!</definedName>
    <definedName name="위치조서">#REF!</definedName>
    <definedName name="위험표지판" localSheetId="3">#REF!</definedName>
    <definedName name="위험표지판" localSheetId="6">#REF!</definedName>
    <definedName name="위험표지판" localSheetId="8">#REF!</definedName>
    <definedName name="위험표지판" localSheetId="10">#REF!</definedName>
    <definedName name="위험표지판" localSheetId="18">#REF!</definedName>
    <definedName name="위험표지판" localSheetId="20">#REF!</definedName>
    <definedName name="위험표지판" localSheetId="14">#REF!</definedName>
    <definedName name="위험표지판" localSheetId="16">#REF!</definedName>
    <definedName name="위험표지판" localSheetId="11">#REF!</definedName>
    <definedName name="위험표지판" localSheetId="7">#REF!</definedName>
    <definedName name="위험표지판" localSheetId="9">#REF!</definedName>
    <definedName name="위험표지판">#REF!</definedName>
    <definedName name="윗변" localSheetId="3">#REF!</definedName>
    <definedName name="윗변" localSheetId="6">#REF!</definedName>
    <definedName name="윗변" localSheetId="8">#REF!</definedName>
    <definedName name="윗변" localSheetId="10">#REF!</definedName>
    <definedName name="윗변" localSheetId="18">#REF!</definedName>
    <definedName name="윗변" localSheetId="20">#REF!</definedName>
    <definedName name="윗변" localSheetId="14">#REF!</definedName>
    <definedName name="윗변" localSheetId="16">#REF!</definedName>
    <definedName name="윗변" localSheetId="11">#REF!</definedName>
    <definedName name="윗변" localSheetId="7">#REF!</definedName>
    <definedName name="윗변" localSheetId="9">#REF!</definedName>
    <definedName name="윗변">#REF!</definedName>
    <definedName name="윙비트6" localSheetId="3">[276]sheet1!#REF!</definedName>
    <definedName name="윙비트6" localSheetId="6">[276]sheet1!#REF!</definedName>
    <definedName name="윙비트6" localSheetId="8">[276]sheet1!#REF!</definedName>
    <definedName name="윙비트6" localSheetId="10">[276]sheet1!#REF!</definedName>
    <definedName name="윙비트6" localSheetId="18">[276]sheet1!#REF!</definedName>
    <definedName name="윙비트6" localSheetId="20">[276]sheet1!#REF!</definedName>
    <definedName name="윙비트6" localSheetId="14">[276]sheet1!#REF!</definedName>
    <definedName name="윙비트6" localSheetId="16">[276]sheet1!#REF!</definedName>
    <definedName name="윙비트6" localSheetId="11">[276]sheet1!#REF!</definedName>
    <definedName name="윙비트6" localSheetId="7">[276]sheet1!#REF!</definedName>
    <definedName name="윙비트6" localSheetId="9">[276]sheet1!#REF!</definedName>
    <definedName name="윙비트6">[276]sheet1!#REF!</definedName>
    <definedName name="유___리___공" localSheetId="18">#REF!</definedName>
    <definedName name="유___리___공" localSheetId="20">#REF!</definedName>
    <definedName name="유___리___공" localSheetId="14">#REF!</definedName>
    <definedName name="유___리___공" localSheetId="16">#REF!</definedName>
    <definedName name="유___리___공" localSheetId="11">#REF!</definedName>
    <definedName name="유___리___공" localSheetId="7">#REF!</definedName>
    <definedName name="유___리___공">#REF!</definedName>
    <definedName name="유_지_창_고" localSheetId="3">#REF!</definedName>
    <definedName name="유_지_창_고" localSheetId="6">#REF!</definedName>
    <definedName name="유_지_창_고" localSheetId="8">#REF!</definedName>
    <definedName name="유_지_창_고" localSheetId="10">#REF!</definedName>
    <definedName name="유_지_창_고" localSheetId="18">#REF!</definedName>
    <definedName name="유_지_창_고" localSheetId="20">#REF!</definedName>
    <definedName name="유_지_창_고" localSheetId="14">#REF!</definedName>
    <definedName name="유_지_창_고" localSheetId="16">#REF!</definedName>
    <definedName name="유_지_창_고" localSheetId="11">#REF!</definedName>
    <definedName name="유_지_창_고" localSheetId="7">#REF!</definedName>
    <definedName name="유_지_창_고" localSheetId="9">#REF!</definedName>
    <definedName name="유_지_창_고">#REF!</definedName>
    <definedName name="유니1">[20]소요자재!$H$95</definedName>
    <definedName name="유니2">[20]소요자재!$H$96</definedName>
    <definedName name="유니랙">[20]소요자재!$H$105</definedName>
    <definedName name="유니랙1">[20]소요자재!$H$106</definedName>
    <definedName name="유동2" localSheetId="18">#REF!</definedName>
    <definedName name="유동2" localSheetId="20">#REF!</definedName>
    <definedName name="유동2" localSheetId="14">#REF!</definedName>
    <definedName name="유동2" localSheetId="16">#REF!</definedName>
    <definedName name="유동2" localSheetId="11">#REF!</definedName>
    <definedName name="유동2" localSheetId="7">#REF!</definedName>
    <definedName name="유동2">#REF!</definedName>
    <definedName name="유동표조정" localSheetId="12">#N/A</definedName>
    <definedName name="유동표조정" localSheetId="5">#N/A</definedName>
    <definedName name="유동표조정">#N/A</definedName>
    <definedName name="유로내부코너판넬" localSheetId="3">#REF!</definedName>
    <definedName name="유로내부코너판넬" localSheetId="6">#REF!</definedName>
    <definedName name="유로내부코너판넬" localSheetId="8">#REF!</definedName>
    <definedName name="유로내부코너판넬" localSheetId="10">#REF!</definedName>
    <definedName name="유로내부코너판넬" localSheetId="18">#REF!</definedName>
    <definedName name="유로내부코너판넬" localSheetId="20">#REF!</definedName>
    <definedName name="유로내부코너판넬" localSheetId="14">#REF!</definedName>
    <definedName name="유로내부코너판넬" localSheetId="16">#REF!</definedName>
    <definedName name="유로내부코너판넬" localSheetId="11">#REF!</definedName>
    <definedName name="유로내부코너판넬" localSheetId="7">#REF!</definedName>
    <definedName name="유로내부코너판넬" localSheetId="9">#REF!</definedName>
    <definedName name="유로내부코너판넬">#REF!</definedName>
    <definedName name="유로판넬" localSheetId="3">#REF!</definedName>
    <definedName name="유로판넬" localSheetId="6">#REF!</definedName>
    <definedName name="유로판넬" localSheetId="8">#REF!</definedName>
    <definedName name="유로판넬" localSheetId="10">#REF!</definedName>
    <definedName name="유로판넬" localSheetId="18">#REF!</definedName>
    <definedName name="유로판넬" localSheetId="20">#REF!</definedName>
    <definedName name="유로판넬" localSheetId="14">#REF!</definedName>
    <definedName name="유로판넬" localSheetId="16">#REF!</definedName>
    <definedName name="유로판넬" localSheetId="11">#REF!</definedName>
    <definedName name="유로판넬" localSheetId="7">#REF!</definedName>
    <definedName name="유로판넬" localSheetId="9">#REF!</definedName>
    <definedName name="유로판넬">#REF!</definedName>
    <definedName name="유로판넬1800" localSheetId="3">#REF!</definedName>
    <definedName name="유로판넬1800" localSheetId="6">#REF!</definedName>
    <definedName name="유로판넬1800" localSheetId="8">#REF!</definedName>
    <definedName name="유로판넬1800" localSheetId="10">#REF!</definedName>
    <definedName name="유로판넬1800" localSheetId="18">#REF!</definedName>
    <definedName name="유로판넬1800" localSheetId="20">#REF!</definedName>
    <definedName name="유로판넬1800" localSheetId="14">#REF!</definedName>
    <definedName name="유로판넬1800" localSheetId="16">#REF!</definedName>
    <definedName name="유로판넬1800" localSheetId="11">#REF!</definedName>
    <definedName name="유로판넬1800" localSheetId="7">#REF!</definedName>
    <definedName name="유로판넬1800" localSheetId="9">#REF!</definedName>
    <definedName name="유로판넬1800">#REF!</definedName>
    <definedName name="유로폼바닥경" localSheetId="3">#REF!</definedName>
    <definedName name="유로폼바닥경" localSheetId="6">#REF!</definedName>
    <definedName name="유로폼바닥경" localSheetId="8">#REF!</definedName>
    <definedName name="유로폼바닥경" localSheetId="10">#REF!</definedName>
    <definedName name="유로폼바닥경" localSheetId="13">#REF!</definedName>
    <definedName name="유로폼바닥경" localSheetId="15">#REF!</definedName>
    <definedName name="유로폼바닥경" localSheetId="17">#REF!</definedName>
    <definedName name="유로폼바닥경" localSheetId="19">#REF!</definedName>
    <definedName name="유로폼바닥경" localSheetId="18">#REF!</definedName>
    <definedName name="유로폼바닥경" localSheetId="12">#REF!</definedName>
    <definedName name="유로폼바닥경" localSheetId="20">#REF!</definedName>
    <definedName name="유로폼바닥경" localSheetId="14">#REF!</definedName>
    <definedName name="유로폼바닥경" localSheetId="16">#REF!</definedName>
    <definedName name="유로폼바닥경" localSheetId="5">#REF!</definedName>
    <definedName name="유로폼바닥경" localSheetId="11">#REF!</definedName>
    <definedName name="유로폼바닥경" localSheetId="7">#REF!</definedName>
    <definedName name="유로폼바닥경" localSheetId="9">#REF!</definedName>
    <definedName name="유로폼바닥경">#REF!</definedName>
    <definedName name="유로폼바닥노" localSheetId="3">#REF!</definedName>
    <definedName name="유로폼바닥노" localSheetId="6">#REF!</definedName>
    <definedName name="유로폼바닥노" localSheetId="8">#REF!</definedName>
    <definedName name="유로폼바닥노" localSheetId="10">#REF!</definedName>
    <definedName name="유로폼바닥노" localSheetId="13">#REF!</definedName>
    <definedName name="유로폼바닥노" localSheetId="15">#REF!</definedName>
    <definedName name="유로폼바닥노" localSheetId="17">#REF!</definedName>
    <definedName name="유로폼바닥노" localSheetId="19">#REF!</definedName>
    <definedName name="유로폼바닥노" localSheetId="18">#REF!</definedName>
    <definedName name="유로폼바닥노" localSheetId="12">#REF!</definedName>
    <definedName name="유로폼바닥노" localSheetId="20">#REF!</definedName>
    <definedName name="유로폼바닥노" localSheetId="14">#REF!</definedName>
    <definedName name="유로폼바닥노" localSheetId="16">#REF!</definedName>
    <definedName name="유로폼바닥노" localSheetId="5">#REF!</definedName>
    <definedName name="유로폼바닥노" localSheetId="11">#REF!</definedName>
    <definedName name="유로폼바닥노" localSheetId="7">#REF!</definedName>
    <definedName name="유로폼바닥노" localSheetId="9">#REF!</definedName>
    <definedName name="유로폼바닥노">#REF!</definedName>
    <definedName name="유로폼바닥재" localSheetId="3">#REF!</definedName>
    <definedName name="유로폼바닥재" localSheetId="6">#REF!</definedName>
    <definedName name="유로폼바닥재" localSheetId="8">#REF!</definedName>
    <definedName name="유로폼바닥재" localSheetId="10">#REF!</definedName>
    <definedName name="유로폼바닥재" localSheetId="13">#REF!</definedName>
    <definedName name="유로폼바닥재" localSheetId="15">#REF!</definedName>
    <definedName name="유로폼바닥재" localSheetId="17">#REF!</definedName>
    <definedName name="유로폼바닥재" localSheetId="19">#REF!</definedName>
    <definedName name="유로폼바닥재" localSheetId="18">#REF!</definedName>
    <definedName name="유로폼바닥재" localSheetId="12">#REF!</definedName>
    <definedName name="유로폼바닥재" localSheetId="20">#REF!</definedName>
    <definedName name="유로폼바닥재" localSheetId="14">#REF!</definedName>
    <definedName name="유로폼바닥재" localSheetId="16">#REF!</definedName>
    <definedName name="유로폼바닥재" localSheetId="5">#REF!</definedName>
    <definedName name="유로폼바닥재" localSheetId="11">#REF!</definedName>
    <definedName name="유로폼바닥재" localSheetId="7">#REF!</definedName>
    <definedName name="유로폼바닥재" localSheetId="9">#REF!</definedName>
    <definedName name="유로폼바닥재">#REF!</definedName>
    <definedName name="유로폼벽경" localSheetId="3">#REF!</definedName>
    <definedName name="유로폼벽경" localSheetId="6">#REF!</definedName>
    <definedName name="유로폼벽경" localSheetId="8">#REF!</definedName>
    <definedName name="유로폼벽경" localSheetId="10">#REF!</definedName>
    <definedName name="유로폼벽경" localSheetId="13">#REF!</definedName>
    <definedName name="유로폼벽경" localSheetId="15">#REF!</definedName>
    <definedName name="유로폼벽경" localSheetId="17">#REF!</definedName>
    <definedName name="유로폼벽경" localSheetId="19">#REF!</definedName>
    <definedName name="유로폼벽경" localSheetId="18">#REF!</definedName>
    <definedName name="유로폼벽경" localSheetId="12">#REF!</definedName>
    <definedName name="유로폼벽경" localSheetId="20">#REF!</definedName>
    <definedName name="유로폼벽경" localSheetId="14">#REF!</definedName>
    <definedName name="유로폼벽경" localSheetId="16">#REF!</definedName>
    <definedName name="유로폼벽경" localSheetId="5">#REF!</definedName>
    <definedName name="유로폼벽경" localSheetId="11">#REF!</definedName>
    <definedName name="유로폼벽경" localSheetId="7">#REF!</definedName>
    <definedName name="유로폼벽경" localSheetId="9">#REF!</definedName>
    <definedName name="유로폼벽경">#REF!</definedName>
    <definedName name="유로폼벽노" localSheetId="3">#REF!</definedName>
    <definedName name="유로폼벽노" localSheetId="6">#REF!</definedName>
    <definedName name="유로폼벽노" localSheetId="8">#REF!</definedName>
    <definedName name="유로폼벽노" localSheetId="10">#REF!</definedName>
    <definedName name="유로폼벽노" localSheetId="13">#REF!</definedName>
    <definedName name="유로폼벽노" localSheetId="15">#REF!</definedName>
    <definedName name="유로폼벽노" localSheetId="17">#REF!</definedName>
    <definedName name="유로폼벽노" localSheetId="19">#REF!</definedName>
    <definedName name="유로폼벽노" localSheetId="18">#REF!</definedName>
    <definedName name="유로폼벽노" localSheetId="12">#REF!</definedName>
    <definedName name="유로폼벽노" localSheetId="20">#REF!</definedName>
    <definedName name="유로폼벽노" localSheetId="14">#REF!</definedName>
    <definedName name="유로폼벽노" localSheetId="16">#REF!</definedName>
    <definedName name="유로폼벽노" localSheetId="5">#REF!</definedName>
    <definedName name="유로폼벽노" localSheetId="11">#REF!</definedName>
    <definedName name="유로폼벽노" localSheetId="7">#REF!</definedName>
    <definedName name="유로폼벽노" localSheetId="9">#REF!</definedName>
    <definedName name="유로폼벽노">#REF!</definedName>
    <definedName name="유로폼벽재" localSheetId="3">#REF!</definedName>
    <definedName name="유로폼벽재" localSheetId="6">#REF!</definedName>
    <definedName name="유로폼벽재" localSheetId="8">#REF!</definedName>
    <definedName name="유로폼벽재" localSheetId="10">#REF!</definedName>
    <definedName name="유로폼벽재" localSheetId="13">#REF!</definedName>
    <definedName name="유로폼벽재" localSheetId="15">#REF!</definedName>
    <definedName name="유로폼벽재" localSheetId="17">#REF!</definedName>
    <definedName name="유로폼벽재" localSheetId="19">#REF!</definedName>
    <definedName name="유로폼벽재" localSheetId="18">#REF!</definedName>
    <definedName name="유로폼벽재" localSheetId="12">#REF!</definedName>
    <definedName name="유로폼벽재" localSheetId="20">#REF!</definedName>
    <definedName name="유로폼벽재" localSheetId="14">#REF!</definedName>
    <definedName name="유로폼벽재" localSheetId="16">#REF!</definedName>
    <definedName name="유로폼벽재" localSheetId="5">#REF!</definedName>
    <definedName name="유로폼벽재" localSheetId="11">#REF!</definedName>
    <definedName name="유로폼벽재" localSheetId="7">#REF!</definedName>
    <definedName name="유로폼벽재" localSheetId="9">#REF!</definedName>
    <definedName name="유로폼벽재">#REF!</definedName>
    <definedName name="유리공" localSheetId="3">#REF!</definedName>
    <definedName name="유리공" localSheetId="6">#REF!</definedName>
    <definedName name="유리공" localSheetId="8">#REF!</definedName>
    <definedName name="유리공" localSheetId="10">#REF!</definedName>
    <definedName name="유리공" localSheetId="13">#REF!</definedName>
    <definedName name="유리공" localSheetId="15">#REF!</definedName>
    <definedName name="유리공" localSheetId="17">#REF!</definedName>
    <definedName name="유리공" localSheetId="19">#REF!</definedName>
    <definedName name="유리공" localSheetId="18">#REF!</definedName>
    <definedName name="유리공" localSheetId="12">#REF!</definedName>
    <definedName name="유리공" localSheetId="20">#REF!</definedName>
    <definedName name="유리공" localSheetId="14">#REF!</definedName>
    <definedName name="유리공" localSheetId="16">#REF!</definedName>
    <definedName name="유리공" localSheetId="5">#REF!</definedName>
    <definedName name="유리공" localSheetId="11">#REF!</definedName>
    <definedName name="유리공" localSheetId="7">#REF!</definedName>
    <definedName name="유리공" localSheetId="9">#REF!</definedName>
    <definedName name="유리공">#REF!</definedName>
    <definedName name="유리공001" localSheetId="18">#REF!</definedName>
    <definedName name="유리공001" localSheetId="20">#REF!</definedName>
    <definedName name="유리공001" localSheetId="14">#REF!</definedName>
    <definedName name="유리공001" localSheetId="16">#REF!</definedName>
    <definedName name="유리공001" localSheetId="11">#REF!</definedName>
    <definedName name="유리공001" localSheetId="7">#REF!</definedName>
    <definedName name="유리공001">#REF!</definedName>
    <definedName name="유리공002" localSheetId="18">#REF!</definedName>
    <definedName name="유리공002" localSheetId="20">#REF!</definedName>
    <definedName name="유리공002" localSheetId="14">#REF!</definedName>
    <definedName name="유리공002" localSheetId="16">#REF!</definedName>
    <definedName name="유리공002" localSheetId="11">#REF!</definedName>
    <definedName name="유리공002" localSheetId="7">#REF!</definedName>
    <definedName name="유리공002">#REF!</definedName>
    <definedName name="유리공011" localSheetId="18">#REF!</definedName>
    <definedName name="유리공011" localSheetId="20">#REF!</definedName>
    <definedName name="유리공011" localSheetId="14">#REF!</definedName>
    <definedName name="유리공011" localSheetId="16">#REF!</definedName>
    <definedName name="유리공011" localSheetId="11">#REF!</definedName>
    <definedName name="유리공011" localSheetId="7">#REF!</definedName>
    <definedName name="유리공011">#REF!</definedName>
    <definedName name="유리공012" localSheetId="18">#REF!</definedName>
    <definedName name="유리공012" localSheetId="20">#REF!</definedName>
    <definedName name="유리공012" localSheetId="14">#REF!</definedName>
    <definedName name="유리공012" localSheetId="16">#REF!</definedName>
    <definedName name="유리공012" localSheetId="11">#REF!</definedName>
    <definedName name="유리공012" localSheetId="7">#REF!</definedName>
    <definedName name="유리공012">#REF!</definedName>
    <definedName name="유리공982" localSheetId="18">#REF!</definedName>
    <definedName name="유리공982" localSheetId="20">#REF!</definedName>
    <definedName name="유리공982" localSheetId="14">#REF!</definedName>
    <definedName name="유리공982" localSheetId="16">#REF!</definedName>
    <definedName name="유리공982" localSheetId="11">#REF!</definedName>
    <definedName name="유리공982" localSheetId="7">#REF!</definedName>
    <definedName name="유리공982">#REF!</definedName>
    <definedName name="유리공991" localSheetId="18">#REF!</definedName>
    <definedName name="유리공991" localSheetId="20">#REF!</definedName>
    <definedName name="유리공991" localSheetId="14">#REF!</definedName>
    <definedName name="유리공991" localSheetId="16">#REF!</definedName>
    <definedName name="유리공991" localSheetId="11">#REF!</definedName>
    <definedName name="유리공991" localSheetId="7">#REF!</definedName>
    <definedName name="유리공991">#REF!</definedName>
    <definedName name="유리공992" localSheetId="18">#REF!</definedName>
    <definedName name="유리공992" localSheetId="20">#REF!</definedName>
    <definedName name="유리공992" localSheetId="14">#REF!</definedName>
    <definedName name="유리공992" localSheetId="16">#REF!</definedName>
    <definedName name="유리공992" localSheetId="11">#REF!</definedName>
    <definedName name="유리공992" localSheetId="7">#REF!</definedName>
    <definedName name="유리공992">#REF!</definedName>
    <definedName name="유리솜보온재" localSheetId="3">#REF!</definedName>
    <definedName name="유리솜보온재" localSheetId="6">#REF!</definedName>
    <definedName name="유리솜보온재" localSheetId="8">#REF!</definedName>
    <definedName name="유리솜보온재" localSheetId="10">#REF!</definedName>
    <definedName name="유리솜보온재" localSheetId="18">#REF!</definedName>
    <definedName name="유리솜보온재" localSheetId="20">#REF!</definedName>
    <definedName name="유리솜보온재" localSheetId="14">#REF!</definedName>
    <definedName name="유리솜보온재" localSheetId="16">#REF!</definedName>
    <definedName name="유리솜보온재" localSheetId="11">#REF!</definedName>
    <definedName name="유리솜보온재" localSheetId="7">#REF!</definedName>
    <definedName name="유리솜보온재" localSheetId="9">#REF!</definedName>
    <definedName name="유리솜보온재">#REF!</definedName>
    <definedName name="유리알버드">'[217]단가 및 재료비'!$S$143</definedName>
    <definedName name="유상진" localSheetId="18">#REF!</definedName>
    <definedName name="유상진" localSheetId="20">#REF!</definedName>
    <definedName name="유상진" localSheetId="14">#REF!</definedName>
    <definedName name="유상진" localSheetId="16">#REF!</definedName>
    <definedName name="유상진" localSheetId="11">#REF!</definedName>
    <definedName name="유상진" localSheetId="7">#REF!</definedName>
    <definedName name="유상진">#REF!</definedName>
    <definedName name="유압식_백호우" localSheetId="18">#REF!</definedName>
    <definedName name="유압식_백호우" localSheetId="20">#REF!</definedName>
    <definedName name="유압식_백호우" localSheetId="14">#REF!</definedName>
    <definedName name="유압식_백호우" localSheetId="16">#REF!</definedName>
    <definedName name="유압식_백호우" localSheetId="11">#REF!</definedName>
    <definedName name="유압식_백호우" localSheetId="7">#REF!</definedName>
    <definedName name="유압식_백호우">#REF!</definedName>
    <definedName name="유압식백호우0.4경비">[217]중기사용료산출근거!$G$215</definedName>
    <definedName name="유압식백호우0.4노무비">[217]중기사용료산출근거!$G$219</definedName>
    <definedName name="유압식백호우0.4재료비">[217]중기사용료산출근거!$G$223</definedName>
    <definedName name="유이주비" localSheetId="3">[151]사업성분석!#REF!</definedName>
    <definedName name="유이주비" localSheetId="6">[151]사업성분석!#REF!</definedName>
    <definedName name="유이주비" localSheetId="8">[151]사업성분석!#REF!</definedName>
    <definedName name="유이주비" localSheetId="10">[151]사업성분석!#REF!</definedName>
    <definedName name="유이주비" localSheetId="18">[151]사업성분석!#REF!</definedName>
    <definedName name="유이주비" localSheetId="20">[151]사업성분석!#REF!</definedName>
    <definedName name="유이주비" localSheetId="14">[151]사업성분석!#REF!</definedName>
    <definedName name="유이주비" localSheetId="16">[151]사업성분석!#REF!</definedName>
    <definedName name="유이주비" localSheetId="11">[151]사업성분석!#REF!</definedName>
    <definedName name="유이주비" localSheetId="7">[151]사업성분석!#REF!</definedName>
    <definedName name="유이주비" localSheetId="9">[151]사업성분석!#REF!</definedName>
    <definedName name="유이주비">[151]사업성분석!#REF!</definedName>
    <definedName name="유입1" localSheetId="3">[50]맨홀수량산출!#REF!</definedName>
    <definedName name="유입1" localSheetId="6">[50]맨홀수량산출!#REF!</definedName>
    <definedName name="유입1" localSheetId="8">[50]맨홀수량산출!#REF!</definedName>
    <definedName name="유입1" localSheetId="10">[50]맨홀수량산출!#REF!</definedName>
    <definedName name="유입1" localSheetId="18">[50]맨홀수량산출!#REF!</definedName>
    <definedName name="유입1" localSheetId="20">[50]맨홀수량산출!#REF!</definedName>
    <definedName name="유입1" localSheetId="14">[50]맨홀수량산출!#REF!</definedName>
    <definedName name="유입1" localSheetId="16">[50]맨홀수량산출!#REF!</definedName>
    <definedName name="유입1" localSheetId="11">[50]맨홀수량산출!#REF!</definedName>
    <definedName name="유입1" localSheetId="7">[50]맨홀수량산출!#REF!</definedName>
    <definedName name="유입1" localSheetId="9">[50]맨홀수량산출!#REF!</definedName>
    <definedName name="유입1">[50]맨홀수량산출!#REF!</definedName>
    <definedName name="유입2" localSheetId="18">#REF!</definedName>
    <definedName name="유입2" localSheetId="20">#REF!</definedName>
    <definedName name="유입2" localSheetId="14">#REF!</definedName>
    <definedName name="유입2" localSheetId="16">#REF!</definedName>
    <definedName name="유입2" localSheetId="11">#REF!</definedName>
    <definedName name="유입2" localSheetId="7">#REF!</definedName>
    <definedName name="유입2">#REF!</definedName>
    <definedName name="유입3" localSheetId="18">#REF!</definedName>
    <definedName name="유입3" localSheetId="20">#REF!</definedName>
    <definedName name="유입3" localSheetId="14">#REF!</definedName>
    <definedName name="유입3" localSheetId="16">#REF!</definedName>
    <definedName name="유입3" localSheetId="11">#REF!</definedName>
    <definedName name="유입3" localSheetId="7">#REF!</definedName>
    <definedName name="유입3">#REF!</definedName>
    <definedName name="유지창고" localSheetId="3">#REF!</definedName>
    <definedName name="유지창고" localSheetId="6">#REF!</definedName>
    <definedName name="유지창고" localSheetId="8">#REF!</definedName>
    <definedName name="유지창고" localSheetId="10">#REF!</definedName>
    <definedName name="유지창고" localSheetId="18">#REF!</definedName>
    <definedName name="유지창고" localSheetId="20">#REF!</definedName>
    <definedName name="유지창고" localSheetId="14">#REF!</definedName>
    <definedName name="유지창고" localSheetId="16">#REF!</definedName>
    <definedName name="유지창고" localSheetId="11">#REF!</definedName>
    <definedName name="유지창고" localSheetId="7">#REF!</definedName>
    <definedName name="유지창고" localSheetId="9">#REF!</definedName>
    <definedName name="유지창고">#REF!</definedName>
    <definedName name="유출관경" localSheetId="18">#REF!</definedName>
    <definedName name="유출관경" localSheetId="20">#REF!</definedName>
    <definedName name="유출관경" localSheetId="14">#REF!</definedName>
    <definedName name="유출관경" localSheetId="16">#REF!</definedName>
    <definedName name="유출관경" localSheetId="11">#REF!</definedName>
    <definedName name="유출관경" localSheetId="7">#REF!</definedName>
    <definedName name="유출관경">#REF!</definedName>
    <definedName name="유토지" localSheetId="3">[151]사업성분석!#REF!</definedName>
    <definedName name="유토지" localSheetId="6">[151]사업성분석!#REF!</definedName>
    <definedName name="유토지" localSheetId="8">[151]사업성분석!#REF!</definedName>
    <definedName name="유토지" localSheetId="10">[151]사업성분석!#REF!</definedName>
    <definedName name="유토지" localSheetId="18">[151]사업성분석!#REF!</definedName>
    <definedName name="유토지" localSheetId="20">[151]사업성분석!#REF!</definedName>
    <definedName name="유토지" localSheetId="14">[151]사업성분석!#REF!</definedName>
    <definedName name="유토지" localSheetId="16">[151]사업성분석!#REF!</definedName>
    <definedName name="유토지" localSheetId="11">[151]사업성분석!#REF!</definedName>
    <definedName name="유토지" localSheetId="7">[151]사업성분석!#REF!</definedName>
    <definedName name="유토지" localSheetId="9">[151]사업성분석!#REF!</definedName>
    <definedName name="유토지">[151]사업성분석!#REF!</definedName>
    <definedName name="육리1호" localSheetId="3">#REF!</definedName>
    <definedName name="육리1호" localSheetId="6">#REF!</definedName>
    <definedName name="육리1호" localSheetId="8">#REF!</definedName>
    <definedName name="육리1호" localSheetId="10">#REF!</definedName>
    <definedName name="육리1호" localSheetId="13">#REF!</definedName>
    <definedName name="육리1호" localSheetId="15">#REF!</definedName>
    <definedName name="육리1호" localSheetId="17">#REF!</definedName>
    <definedName name="육리1호" localSheetId="19">#REF!</definedName>
    <definedName name="육리1호" localSheetId="18">#REF!</definedName>
    <definedName name="육리1호" localSheetId="12">#REF!</definedName>
    <definedName name="육리1호" localSheetId="20">#REF!</definedName>
    <definedName name="육리1호" localSheetId="14">#REF!</definedName>
    <definedName name="육리1호" localSheetId="16">#REF!</definedName>
    <definedName name="육리1호" localSheetId="5">#REF!</definedName>
    <definedName name="육리1호" localSheetId="11">#REF!</definedName>
    <definedName name="육리1호" localSheetId="7">#REF!</definedName>
    <definedName name="육리1호" localSheetId="9">#REF!</definedName>
    <definedName name="육리1호">#REF!</definedName>
    <definedName name="육리2호" localSheetId="3">#REF!</definedName>
    <definedName name="육리2호" localSheetId="6">#REF!</definedName>
    <definedName name="육리2호" localSheetId="8">#REF!</definedName>
    <definedName name="육리2호" localSheetId="10">#REF!</definedName>
    <definedName name="육리2호" localSheetId="13">#REF!</definedName>
    <definedName name="육리2호" localSheetId="15">#REF!</definedName>
    <definedName name="육리2호" localSheetId="17">#REF!</definedName>
    <definedName name="육리2호" localSheetId="19">#REF!</definedName>
    <definedName name="육리2호" localSheetId="18">#REF!</definedName>
    <definedName name="육리2호" localSheetId="12">#REF!</definedName>
    <definedName name="육리2호" localSheetId="20">#REF!</definedName>
    <definedName name="육리2호" localSheetId="14">#REF!</definedName>
    <definedName name="육리2호" localSheetId="16">#REF!</definedName>
    <definedName name="육리2호" localSheetId="5">#REF!</definedName>
    <definedName name="육리2호" localSheetId="11">#REF!</definedName>
    <definedName name="육리2호" localSheetId="7">#REF!</definedName>
    <definedName name="육리2호" localSheetId="9">#REF!</definedName>
    <definedName name="육리2호">#REF!</definedName>
    <definedName name="육상동식물" localSheetId="18">#REF!</definedName>
    <definedName name="육상동식물" localSheetId="20">#REF!</definedName>
    <definedName name="육상동식물" localSheetId="14">#REF!</definedName>
    <definedName name="육상동식물" localSheetId="16">#REF!</definedName>
    <definedName name="육상동식물" localSheetId="11">#REF!</definedName>
    <definedName name="육상동식물" localSheetId="7">#REF!</definedName>
    <definedName name="육상동식물">#REF!</definedName>
    <definedName name="육상면정리및청소" localSheetId="3">#REF!</definedName>
    <definedName name="육상면정리및청소" localSheetId="6">#REF!</definedName>
    <definedName name="육상면정리및청소" localSheetId="8">#REF!</definedName>
    <definedName name="육상면정리및청소" localSheetId="10">#REF!</definedName>
    <definedName name="육상면정리및청소" localSheetId="13">#REF!</definedName>
    <definedName name="육상면정리및청소" localSheetId="15">#REF!</definedName>
    <definedName name="육상면정리및청소" localSheetId="17">#REF!</definedName>
    <definedName name="육상면정리및청소" localSheetId="19">#REF!</definedName>
    <definedName name="육상면정리및청소" localSheetId="18">#REF!</definedName>
    <definedName name="육상면정리및청소" localSheetId="12">#REF!</definedName>
    <definedName name="육상면정리및청소" localSheetId="20">#REF!</definedName>
    <definedName name="육상면정리및청소" localSheetId="14">#REF!</definedName>
    <definedName name="육상면정리및청소" localSheetId="16">#REF!</definedName>
    <definedName name="육상면정리및청소" localSheetId="5">#REF!</definedName>
    <definedName name="육상면정리및청소" localSheetId="11">#REF!</definedName>
    <definedName name="육상면정리및청소" localSheetId="7">#REF!</definedName>
    <definedName name="육상면정리및청소" localSheetId="9">#REF!</definedName>
    <definedName name="육상면정리및청소">#REF!</definedName>
    <definedName name="육송각재" localSheetId="3">#REF!</definedName>
    <definedName name="육송각재" localSheetId="6">#REF!</definedName>
    <definedName name="육송각재" localSheetId="8">#REF!</definedName>
    <definedName name="육송각재" localSheetId="10">#REF!</definedName>
    <definedName name="육송각재" localSheetId="18">#REF!</definedName>
    <definedName name="육송각재" localSheetId="20">#REF!</definedName>
    <definedName name="육송각재" localSheetId="14">#REF!</definedName>
    <definedName name="육송각재" localSheetId="16">#REF!</definedName>
    <definedName name="육송각재" localSheetId="11">#REF!</definedName>
    <definedName name="육송각재" localSheetId="7">#REF!</definedName>
    <definedName name="육송각재" localSheetId="9">#REF!</definedName>
    <definedName name="육송각재">#REF!</definedName>
    <definedName name="육송원목" localSheetId="3">#REF!</definedName>
    <definedName name="육송원목" localSheetId="6">#REF!</definedName>
    <definedName name="육송원목" localSheetId="8">#REF!</definedName>
    <definedName name="육송원목" localSheetId="10">#REF!</definedName>
    <definedName name="육송원목" localSheetId="18">#REF!</definedName>
    <definedName name="육송원목" localSheetId="20">#REF!</definedName>
    <definedName name="육송원목" localSheetId="14">#REF!</definedName>
    <definedName name="육송원목" localSheetId="16">#REF!</definedName>
    <definedName name="육송원목" localSheetId="11">#REF!</definedName>
    <definedName name="육송원목" localSheetId="7">#REF!</definedName>
    <definedName name="육송원목" localSheetId="9">#REF!</definedName>
    <definedName name="육송원목">#REF!</definedName>
    <definedName name="육송판재" localSheetId="3">#REF!</definedName>
    <definedName name="육송판재" localSheetId="6">#REF!</definedName>
    <definedName name="육송판재" localSheetId="8">#REF!</definedName>
    <definedName name="육송판재" localSheetId="10">#REF!</definedName>
    <definedName name="육송판재" localSheetId="18">#REF!</definedName>
    <definedName name="육송판재" localSheetId="20">#REF!</definedName>
    <definedName name="육송판재" localSheetId="14">#REF!</definedName>
    <definedName name="육송판재" localSheetId="16">#REF!</definedName>
    <definedName name="육송판재" localSheetId="11">#REF!</definedName>
    <definedName name="육송판재" localSheetId="7">#REF!</definedName>
    <definedName name="육송판재" localSheetId="9">#REF!</definedName>
    <definedName name="육송판재">#REF!</definedName>
    <definedName name="육수동식물" localSheetId="18">#REF!</definedName>
    <definedName name="육수동식물" localSheetId="20">#REF!</definedName>
    <definedName name="육수동식물" localSheetId="14">#REF!</definedName>
    <definedName name="육수동식물" localSheetId="16">#REF!</definedName>
    <definedName name="육수동식물" localSheetId="11">#REF!</definedName>
    <definedName name="육수동식물" localSheetId="7">#REF!</definedName>
    <definedName name="육수동식물">#REF!</definedName>
    <definedName name="윤" localSheetId="3">#REF!,#REF!,#REF!,#REF!,#REF!,#REF!,#REF!,#REF!,#REF!,#REF!,#REF!,#REF!,#REF!,#REF!,#REF!,#REF!,#REF!,#REF!,#REF!</definedName>
    <definedName name="윤" localSheetId="6">#REF!,#REF!,#REF!,#REF!,#REF!,#REF!,#REF!,#REF!,#REF!,#REF!,#REF!,#REF!,#REF!,#REF!,#REF!,#REF!,#REF!,#REF!,#REF!</definedName>
    <definedName name="윤" localSheetId="8">#REF!,#REF!,#REF!,#REF!,#REF!,#REF!,#REF!,#REF!,#REF!,#REF!,#REF!,#REF!,#REF!,#REF!,#REF!,#REF!,#REF!,#REF!,#REF!</definedName>
    <definedName name="윤" localSheetId="10">#REF!,#REF!,#REF!,#REF!,#REF!,#REF!,#REF!,#REF!,#REF!,#REF!,#REF!,#REF!,#REF!,#REF!,#REF!,#REF!,#REF!,#REF!,#REF!</definedName>
    <definedName name="윤" localSheetId="13">#REF!,#REF!,#REF!,#REF!,#REF!,#REF!,#REF!,#REF!,#REF!,#REF!,#REF!,#REF!,#REF!,#REF!,#REF!,#REF!,#REF!,#REF!,#REF!</definedName>
    <definedName name="윤" localSheetId="15">#REF!,#REF!,#REF!,#REF!,#REF!,#REF!,#REF!,#REF!,#REF!,#REF!,#REF!,#REF!,#REF!,#REF!,#REF!,#REF!,#REF!,#REF!,#REF!</definedName>
    <definedName name="윤" localSheetId="17">#REF!,#REF!,#REF!,#REF!,#REF!,#REF!,#REF!,#REF!,#REF!,#REF!,#REF!,#REF!,#REF!,#REF!,#REF!,#REF!,#REF!,#REF!,#REF!</definedName>
    <definedName name="윤" localSheetId="19">#REF!,#REF!,#REF!,#REF!,#REF!,#REF!,#REF!,#REF!,#REF!,#REF!,#REF!,#REF!,#REF!,#REF!,#REF!,#REF!,#REF!,#REF!,#REF!</definedName>
    <definedName name="윤" localSheetId="18">#REF!,#REF!,#REF!,#REF!,#REF!,#REF!,#REF!,#REF!,#REF!,#REF!,#REF!,#REF!,#REF!,#REF!,#REF!,#REF!,#REF!,#REF!,#REF!</definedName>
    <definedName name="윤" localSheetId="12">#REF!,#REF!,#REF!,#REF!,#REF!,#REF!,#REF!,#REF!,#REF!,#REF!,#REF!,#REF!,#REF!,#REF!,#REF!,#REF!,#REF!,#REF!,#REF!</definedName>
    <definedName name="윤" localSheetId="20">#REF!,#REF!,#REF!,#REF!,#REF!,#REF!,#REF!,#REF!,#REF!,#REF!,#REF!,#REF!,#REF!,#REF!,#REF!,#REF!,#REF!,#REF!,#REF!</definedName>
    <definedName name="윤" localSheetId="14">#REF!,#REF!,#REF!,#REF!,#REF!,#REF!,#REF!,#REF!,#REF!,#REF!,#REF!,#REF!,#REF!,#REF!,#REF!,#REF!,#REF!,#REF!,#REF!</definedName>
    <definedName name="윤" localSheetId="16">#REF!,#REF!,#REF!,#REF!,#REF!,#REF!,#REF!,#REF!,#REF!,#REF!,#REF!,#REF!,#REF!,#REF!,#REF!,#REF!,#REF!,#REF!,#REF!</definedName>
    <definedName name="윤" localSheetId="5">#REF!,#REF!,#REF!,#REF!,#REF!,#REF!,#REF!,#REF!,#REF!,#REF!,#REF!,#REF!,#REF!,#REF!,#REF!,#REF!,#REF!,#REF!,#REF!</definedName>
    <definedName name="윤" localSheetId="11">#REF!,#REF!,#REF!,#REF!,#REF!,#REF!,#REF!,#REF!,#REF!,#REF!,#REF!,#REF!,#REF!,#REF!,#REF!,#REF!,#REF!,#REF!,#REF!</definedName>
    <definedName name="윤" localSheetId="7">#REF!,#REF!,#REF!,#REF!,#REF!,#REF!,#REF!,#REF!,#REF!,#REF!,#REF!,#REF!,#REF!,#REF!,#REF!,#REF!,#REF!,#REF!,#REF!</definedName>
    <definedName name="윤" localSheetId="9">#REF!,#REF!,#REF!,#REF!,#REF!,#REF!,#REF!,#REF!,#REF!,#REF!,#REF!,#REF!,#REF!,#REF!,#REF!,#REF!,#REF!,#REF!,#REF!</definedName>
    <definedName name="윤">#REF!,#REF!,#REF!,#REF!,#REF!,#REF!,#REF!,#REF!,#REF!,#REF!,#REF!,#REF!,#REF!,#REF!,#REF!,#REF!,#REF!,#REF!,#REF!</definedName>
    <definedName name="융착성도료청색">'[217]단가 및 재료비'!$S$215</definedName>
    <definedName name="으리1" localSheetId="18">#REF!</definedName>
    <definedName name="으리1" localSheetId="20">#REF!</definedName>
    <definedName name="으리1" localSheetId="14">#REF!</definedName>
    <definedName name="으리1" localSheetId="16">#REF!</definedName>
    <definedName name="으리1" localSheetId="11">#REF!</definedName>
    <definedName name="으리1" localSheetId="7">#REF!</definedName>
    <definedName name="으리1">#REF!</definedName>
    <definedName name="은산1호" localSheetId="3">#REF!</definedName>
    <definedName name="은산1호" localSheetId="6">#REF!</definedName>
    <definedName name="은산1호" localSheetId="8">#REF!</definedName>
    <definedName name="은산1호" localSheetId="10">#REF!</definedName>
    <definedName name="은산1호" localSheetId="13">#REF!</definedName>
    <definedName name="은산1호" localSheetId="15">#REF!</definedName>
    <definedName name="은산1호" localSheetId="17">#REF!</definedName>
    <definedName name="은산1호" localSheetId="19">#REF!</definedName>
    <definedName name="은산1호" localSheetId="18">#REF!</definedName>
    <definedName name="은산1호" localSheetId="12">#REF!</definedName>
    <definedName name="은산1호" localSheetId="20">#REF!</definedName>
    <definedName name="은산1호" localSheetId="14">#REF!</definedName>
    <definedName name="은산1호" localSheetId="16">#REF!</definedName>
    <definedName name="은산1호" localSheetId="5">#REF!</definedName>
    <definedName name="은산1호" localSheetId="11">#REF!</definedName>
    <definedName name="은산1호" localSheetId="7">#REF!</definedName>
    <definedName name="은산1호" localSheetId="9">#REF!</definedName>
    <definedName name="은산1호">#REF!</definedName>
    <definedName name="은산2호" localSheetId="3">#REF!</definedName>
    <definedName name="은산2호" localSheetId="6">#REF!</definedName>
    <definedName name="은산2호" localSheetId="8">#REF!</definedName>
    <definedName name="은산2호" localSheetId="10">#REF!</definedName>
    <definedName name="은산2호" localSheetId="13">#REF!</definedName>
    <definedName name="은산2호" localSheetId="15">#REF!</definedName>
    <definedName name="은산2호" localSheetId="17">#REF!</definedName>
    <definedName name="은산2호" localSheetId="19">#REF!</definedName>
    <definedName name="은산2호" localSheetId="18">#REF!</definedName>
    <definedName name="은산2호" localSheetId="12">#REF!</definedName>
    <definedName name="은산2호" localSheetId="20">#REF!</definedName>
    <definedName name="은산2호" localSheetId="14">#REF!</definedName>
    <definedName name="은산2호" localSheetId="16">#REF!</definedName>
    <definedName name="은산2호" localSheetId="5">#REF!</definedName>
    <definedName name="은산2호" localSheetId="11">#REF!</definedName>
    <definedName name="은산2호" localSheetId="7">#REF!</definedName>
    <definedName name="은산2호" localSheetId="9">#REF!</definedName>
    <definedName name="은산2호">#REF!</definedName>
    <definedName name="은산3호" localSheetId="3">#REF!</definedName>
    <definedName name="은산3호" localSheetId="6">#REF!</definedName>
    <definedName name="은산3호" localSheetId="8">#REF!</definedName>
    <definedName name="은산3호" localSheetId="10">#REF!</definedName>
    <definedName name="은산3호" localSheetId="13">#REF!</definedName>
    <definedName name="은산3호" localSheetId="15">#REF!</definedName>
    <definedName name="은산3호" localSheetId="17">#REF!</definedName>
    <definedName name="은산3호" localSheetId="19">#REF!</definedName>
    <definedName name="은산3호" localSheetId="18">#REF!</definedName>
    <definedName name="은산3호" localSheetId="12">#REF!</definedName>
    <definedName name="은산3호" localSheetId="20">#REF!</definedName>
    <definedName name="은산3호" localSheetId="14">#REF!</definedName>
    <definedName name="은산3호" localSheetId="16">#REF!</definedName>
    <definedName name="은산3호" localSheetId="5">#REF!</definedName>
    <definedName name="은산3호" localSheetId="11">#REF!</definedName>
    <definedName name="은산3호" localSheetId="7">#REF!</definedName>
    <definedName name="은산3호" localSheetId="9">#REF!</definedName>
    <definedName name="은산3호">#REF!</definedName>
    <definedName name="은산4호" localSheetId="3">#REF!</definedName>
    <definedName name="은산4호" localSheetId="6">#REF!</definedName>
    <definedName name="은산4호" localSheetId="8">#REF!</definedName>
    <definedName name="은산4호" localSheetId="10">#REF!</definedName>
    <definedName name="은산4호" localSheetId="13">#REF!</definedName>
    <definedName name="은산4호" localSheetId="15">#REF!</definedName>
    <definedName name="은산4호" localSheetId="17">#REF!</definedName>
    <definedName name="은산4호" localSheetId="19">#REF!</definedName>
    <definedName name="은산4호" localSheetId="18">#REF!</definedName>
    <definedName name="은산4호" localSheetId="12">#REF!</definedName>
    <definedName name="은산4호" localSheetId="20">#REF!</definedName>
    <definedName name="은산4호" localSheetId="14">#REF!</definedName>
    <definedName name="은산4호" localSheetId="16">#REF!</definedName>
    <definedName name="은산4호" localSheetId="5">#REF!</definedName>
    <definedName name="은산4호" localSheetId="11">#REF!</definedName>
    <definedName name="은산4호" localSheetId="7">#REF!</definedName>
    <definedName name="은산4호" localSheetId="9">#REF!</definedName>
    <definedName name="은산4호">#REF!</definedName>
    <definedName name="은행나무" localSheetId="3">#REF!</definedName>
    <definedName name="은행나무" localSheetId="6">#REF!</definedName>
    <definedName name="은행나무" localSheetId="8">#REF!</definedName>
    <definedName name="은행나무" localSheetId="10">#REF!</definedName>
    <definedName name="은행나무" localSheetId="13">#REF!</definedName>
    <definedName name="은행나무" localSheetId="15">#REF!</definedName>
    <definedName name="은행나무" localSheetId="17">#REF!</definedName>
    <definedName name="은행나무" localSheetId="19">#REF!</definedName>
    <definedName name="은행나무" localSheetId="18">#REF!</definedName>
    <definedName name="은행나무" localSheetId="12">#REF!</definedName>
    <definedName name="은행나무" localSheetId="20">#REF!</definedName>
    <definedName name="은행나무" localSheetId="14">#REF!</definedName>
    <definedName name="은행나무" localSheetId="16">#REF!</definedName>
    <definedName name="은행나무" localSheetId="5">#REF!</definedName>
    <definedName name="은행나무" localSheetId="11">#REF!</definedName>
    <definedName name="은행나무" localSheetId="7">#REF!</definedName>
    <definedName name="은행나무" localSheetId="9">#REF!</definedName>
    <definedName name="은행나무">#REF!</definedName>
    <definedName name="은행나무H3.5" localSheetId="18">#REF!</definedName>
    <definedName name="은행나무H3.5" localSheetId="20">#REF!</definedName>
    <definedName name="은행나무H3.5" localSheetId="14">#REF!</definedName>
    <definedName name="은행나무H3.5" localSheetId="16">#REF!</definedName>
    <definedName name="은행나무H3.5" localSheetId="11">#REF!</definedName>
    <definedName name="은행나무H3.5" localSheetId="7">#REF!</definedName>
    <definedName name="은행나무H3.5">#REF!</definedName>
    <definedName name="을" localSheetId="18">#REF!</definedName>
    <definedName name="을" localSheetId="20">#REF!</definedName>
    <definedName name="을" localSheetId="14">#REF!</definedName>
    <definedName name="을" localSheetId="16">#REF!</definedName>
    <definedName name="을" localSheetId="11">#REF!</definedName>
    <definedName name="을" localSheetId="7">#REF!</definedName>
    <definedName name="을">#REF!</definedName>
    <definedName name="을부담품목별중량계" localSheetId="3">#REF!</definedName>
    <definedName name="을부담품목별중량계" localSheetId="6">#REF!</definedName>
    <definedName name="을부담품목별중량계" localSheetId="8">#REF!</definedName>
    <definedName name="을부담품목별중량계" localSheetId="10">#REF!</definedName>
    <definedName name="을부담품목별중량계" localSheetId="18">#REF!</definedName>
    <definedName name="을부담품목별중량계" localSheetId="20">#REF!</definedName>
    <definedName name="을부담품목별중량계" localSheetId="14">#REF!</definedName>
    <definedName name="을부담품목별중량계" localSheetId="16">#REF!</definedName>
    <definedName name="을부담품목별중량계" localSheetId="11">#REF!</definedName>
    <definedName name="을부담품목별중량계" localSheetId="7">#REF!</definedName>
    <definedName name="을부담품목별중량계" localSheetId="9">#REF!</definedName>
    <definedName name="을부담품목별중량계">#REF!</definedName>
    <definedName name="응력증가계수" localSheetId="3">#REF!</definedName>
    <definedName name="응력증가계수" localSheetId="6">#REF!</definedName>
    <definedName name="응력증가계수" localSheetId="8">#REF!</definedName>
    <definedName name="응력증가계수" localSheetId="10">#REF!</definedName>
    <definedName name="응력증가계수" localSheetId="18">#REF!</definedName>
    <definedName name="응력증가계수" localSheetId="20">#REF!</definedName>
    <definedName name="응력증가계수" localSheetId="14">#REF!</definedName>
    <definedName name="응력증가계수" localSheetId="16">#REF!</definedName>
    <definedName name="응력증가계수" localSheetId="11">#REF!</definedName>
    <definedName name="응력증가계수" localSheetId="7">#REF!</definedName>
    <definedName name="응력증가계수" localSheetId="9">#REF!</definedName>
    <definedName name="응력증가계수">#REF!</definedName>
    <definedName name="의" localSheetId="3">#REF!</definedName>
    <definedName name="의" localSheetId="6">#REF!</definedName>
    <definedName name="의" localSheetId="8">#REF!</definedName>
    <definedName name="의" localSheetId="10">#REF!</definedName>
    <definedName name="의" localSheetId="18">#REF!</definedName>
    <definedName name="의" localSheetId="20">#REF!</definedName>
    <definedName name="의" localSheetId="14">#REF!</definedName>
    <definedName name="의" localSheetId="16">#REF!</definedName>
    <definedName name="의" localSheetId="11">#REF!</definedName>
    <definedName name="의" localSheetId="7">#REF!</definedName>
    <definedName name="의" localSheetId="9">#REF!</definedName>
    <definedName name="의">#REF!</definedName>
    <definedName name="의영" localSheetId="6">[0]!ㅁㄴㄹㅇㄹ</definedName>
    <definedName name="의영" localSheetId="8">[0]!ㅁㄴㄹㅇㄹ</definedName>
    <definedName name="의영" localSheetId="10">[0]!ㅁㄴㄹㅇㄹ</definedName>
    <definedName name="의영" localSheetId="13">[0]!ㅁㄴㄹㅇㄹ</definedName>
    <definedName name="의영" localSheetId="15">[0]!ㅁㄴㄹㅇㄹ</definedName>
    <definedName name="의영" localSheetId="17">[0]!ㅁㄴㄹㅇㄹ</definedName>
    <definedName name="의영" localSheetId="19">[0]!ㅁㄴㄹㅇㄹ</definedName>
    <definedName name="의영" localSheetId="12">[0]!ㅁㄴㄹㅇㄹ</definedName>
    <definedName name="의영" localSheetId="16">[0]!ㅁㄴㄹㅇㄹ</definedName>
    <definedName name="의영" localSheetId="5">[0]!ㅁㄴㄹㅇㄹ</definedName>
    <definedName name="의영" localSheetId="9">[0]!ㅁㄴㄹㅇㄹ</definedName>
    <definedName name="의영">[0]!ㅁㄴㄹㅇㄹ</definedName>
    <definedName name="이" localSheetId="3">#REF!,#REF!,#REF!,#REF!,#REF!,#REF!,#REF!,#REF!,#REF!,#REF!,#REF!,#REF!,#REF!,#REF!,#REF!,#REF!,#REF!,#REF!,#REF!</definedName>
    <definedName name="이" localSheetId="6">#REF!,#REF!,#REF!,#REF!,#REF!,#REF!,#REF!,#REF!,#REF!,#REF!,#REF!,#REF!,#REF!,#REF!,#REF!,#REF!,#REF!,#REF!,#REF!</definedName>
    <definedName name="이" localSheetId="8">#REF!,#REF!,#REF!,#REF!,#REF!,#REF!,#REF!,#REF!,#REF!,#REF!,#REF!,#REF!,#REF!,#REF!,#REF!,#REF!,#REF!,#REF!,#REF!</definedName>
    <definedName name="이" localSheetId="10">#REF!,#REF!,#REF!,#REF!,#REF!,#REF!,#REF!,#REF!,#REF!,#REF!,#REF!,#REF!,#REF!,#REF!,#REF!,#REF!,#REF!,#REF!,#REF!</definedName>
    <definedName name="이" localSheetId="13">#REF!,#REF!,#REF!,#REF!,#REF!,#REF!,#REF!,#REF!,#REF!,#REF!,#REF!,#REF!,#REF!,#REF!,#REF!,#REF!,#REF!,#REF!,#REF!</definedName>
    <definedName name="이" localSheetId="15">#REF!,#REF!,#REF!,#REF!,#REF!,#REF!,#REF!,#REF!,#REF!,#REF!,#REF!,#REF!,#REF!,#REF!,#REF!,#REF!,#REF!,#REF!,#REF!</definedName>
    <definedName name="이" localSheetId="17">#REF!,#REF!,#REF!,#REF!,#REF!,#REF!,#REF!,#REF!,#REF!,#REF!,#REF!,#REF!,#REF!,#REF!,#REF!,#REF!,#REF!,#REF!,#REF!</definedName>
    <definedName name="이" localSheetId="19">#REF!,#REF!,#REF!,#REF!,#REF!,#REF!,#REF!,#REF!,#REF!,#REF!,#REF!,#REF!,#REF!,#REF!,#REF!,#REF!,#REF!,#REF!,#REF!</definedName>
    <definedName name="이" localSheetId="18">#REF!</definedName>
    <definedName name="이" localSheetId="12">#REF!,#REF!,#REF!,#REF!,#REF!,#REF!,#REF!,#REF!,#REF!,#REF!,#REF!,#REF!,#REF!,#REF!,#REF!,#REF!,#REF!,#REF!,#REF!</definedName>
    <definedName name="이" localSheetId="20">#REF!</definedName>
    <definedName name="이" localSheetId="14">#REF!</definedName>
    <definedName name="이" localSheetId="16">#REF!,#REF!,#REF!,#REF!,#REF!,#REF!,#REF!,#REF!,#REF!,#REF!,#REF!,#REF!,#REF!,#REF!,#REF!,#REF!,#REF!,#REF!,#REF!</definedName>
    <definedName name="이" localSheetId="5">#REF!,#REF!,#REF!,#REF!,#REF!,#REF!,#REF!,#REF!,#REF!,#REF!,#REF!,#REF!,#REF!,#REF!,#REF!,#REF!,#REF!,#REF!,#REF!</definedName>
    <definedName name="이" localSheetId="11">#REF!</definedName>
    <definedName name="이" localSheetId="7">#REF!</definedName>
    <definedName name="이" localSheetId="9">#REF!,#REF!,#REF!,#REF!,#REF!,#REF!,#REF!,#REF!,#REF!,#REF!,#REF!,#REF!,#REF!,#REF!,#REF!,#REF!,#REF!,#REF!,#REF!</definedName>
    <definedName name="이">#REF!</definedName>
    <definedName name="이공구" localSheetId="18">#REF!</definedName>
    <definedName name="이공구" localSheetId="20">#REF!</definedName>
    <definedName name="이공구" localSheetId="14">#REF!</definedName>
    <definedName name="이공구" localSheetId="16">#REF!</definedName>
    <definedName name="이공구" localSheetId="11">#REF!</definedName>
    <definedName name="이공구" localSheetId="7">#REF!</definedName>
    <definedName name="이공구">#REF!</definedName>
    <definedName name="이공구가설비" localSheetId="3">#REF!</definedName>
    <definedName name="이공구가설비" localSheetId="6">#REF!</definedName>
    <definedName name="이공구가설비" localSheetId="8">#REF!</definedName>
    <definedName name="이공구가설비" localSheetId="10">#REF!</definedName>
    <definedName name="이공구가설비" localSheetId="18">#REF!</definedName>
    <definedName name="이공구가설비" localSheetId="20">#REF!</definedName>
    <definedName name="이공구가설비" localSheetId="14">#REF!</definedName>
    <definedName name="이공구가설비" localSheetId="16">#REF!</definedName>
    <definedName name="이공구가설비" localSheetId="11">#REF!</definedName>
    <definedName name="이공구가설비" localSheetId="7">#REF!</definedName>
    <definedName name="이공구가설비" localSheetId="9">#REF!</definedName>
    <definedName name="이공구가설비">#REF!</definedName>
    <definedName name="이공구가설비2" localSheetId="18">#REF!</definedName>
    <definedName name="이공구가설비2" localSheetId="20">#REF!</definedName>
    <definedName name="이공구가설비2" localSheetId="14">#REF!</definedName>
    <definedName name="이공구가설비2" localSheetId="16">#REF!</definedName>
    <definedName name="이공구가설비2" localSheetId="11">#REF!</definedName>
    <definedName name="이공구가설비2" localSheetId="7">#REF!</definedName>
    <definedName name="이공구가설비2">#REF!</definedName>
    <definedName name="이공구간접노무비" localSheetId="3">#REF!</definedName>
    <definedName name="이공구간접노무비" localSheetId="6">#REF!</definedName>
    <definedName name="이공구간접노무비" localSheetId="8">#REF!</definedName>
    <definedName name="이공구간접노무비" localSheetId="10">#REF!</definedName>
    <definedName name="이공구간접노무비" localSheetId="18">#REF!</definedName>
    <definedName name="이공구간접노무비" localSheetId="20">#REF!</definedName>
    <definedName name="이공구간접노무비" localSheetId="14">#REF!</definedName>
    <definedName name="이공구간접노무비" localSheetId="16">#REF!</definedName>
    <definedName name="이공구간접노무비" localSheetId="11">#REF!</definedName>
    <definedName name="이공구간접노무비" localSheetId="7">#REF!</definedName>
    <definedName name="이공구간접노무비" localSheetId="9">#REF!</definedName>
    <definedName name="이공구간접노무비">#REF!</definedName>
    <definedName name="이공구간접노무비2" localSheetId="18">#REF!</definedName>
    <definedName name="이공구간접노무비2" localSheetId="20">#REF!</definedName>
    <definedName name="이공구간접노무비2" localSheetId="14">#REF!</definedName>
    <definedName name="이공구간접노무비2" localSheetId="16">#REF!</definedName>
    <definedName name="이공구간접노무비2" localSheetId="11">#REF!</definedName>
    <definedName name="이공구간접노무비2" localSheetId="7">#REF!</definedName>
    <definedName name="이공구간접노무비2">#REF!</definedName>
    <definedName name="이공구공사원가" localSheetId="3">#REF!</definedName>
    <definedName name="이공구공사원가" localSheetId="6">#REF!</definedName>
    <definedName name="이공구공사원가" localSheetId="8">#REF!</definedName>
    <definedName name="이공구공사원가" localSheetId="10">#REF!</definedName>
    <definedName name="이공구공사원가" localSheetId="13">#REF!</definedName>
    <definedName name="이공구공사원가" localSheetId="15">#REF!</definedName>
    <definedName name="이공구공사원가" localSheetId="17">#REF!</definedName>
    <definedName name="이공구공사원가" localSheetId="19">#REF!</definedName>
    <definedName name="이공구공사원가" localSheetId="18">#REF!</definedName>
    <definedName name="이공구공사원가" localSheetId="12">#REF!</definedName>
    <definedName name="이공구공사원가" localSheetId="20">#REF!</definedName>
    <definedName name="이공구공사원가" localSheetId="14">#REF!</definedName>
    <definedName name="이공구공사원가" localSheetId="16">#REF!</definedName>
    <definedName name="이공구공사원가" localSheetId="5">#REF!</definedName>
    <definedName name="이공구공사원가" localSheetId="11">#REF!</definedName>
    <definedName name="이공구공사원가" localSheetId="7">#REF!</definedName>
    <definedName name="이공구공사원가" localSheetId="9">#REF!</definedName>
    <definedName name="이공구공사원가">#REF!</definedName>
    <definedName name="이공구공사원가2" localSheetId="18">#REF!</definedName>
    <definedName name="이공구공사원가2" localSheetId="20">#REF!</definedName>
    <definedName name="이공구공사원가2" localSheetId="14">#REF!</definedName>
    <definedName name="이공구공사원가2" localSheetId="16">#REF!</definedName>
    <definedName name="이공구공사원가2" localSheetId="11">#REF!</definedName>
    <definedName name="이공구공사원가2" localSheetId="7">#REF!</definedName>
    <definedName name="이공구공사원가2">#REF!</definedName>
    <definedName name="이공구관급" localSheetId="18">#REF!</definedName>
    <definedName name="이공구관급" localSheetId="20">#REF!</definedName>
    <definedName name="이공구관급" localSheetId="14">#REF!</definedName>
    <definedName name="이공구관급" localSheetId="16">#REF!</definedName>
    <definedName name="이공구관급" localSheetId="11">#REF!</definedName>
    <definedName name="이공구관급" localSheetId="7">#REF!</definedName>
    <definedName name="이공구관급">#REF!</definedName>
    <definedName name="이공구기타경비" localSheetId="3">#REF!</definedName>
    <definedName name="이공구기타경비" localSheetId="6">#REF!</definedName>
    <definedName name="이공구기타경비" localSheetId="8">#REF!</definedName>
    <definedName name="이공구기타경비" localSheetId="10">#REF!</definedName>
    <definedName name="이공구기타경비" localSheetId="18">#REF!</definedName>
    <definedName name="이공구기타경비" localSheetId="20">#REF!</definedName>
    <definedName name="이공구기타경비" localSheetId="14">#REF!</definedName>
    <definedName name="이공구기타경비" localSheetId="16">#REF!</definedName>
    <definedName name="이공구기타경비" localSheetId="11">#REF!</definedName>
    <definedName name="이공구기타경비" localSheetId="7">#REF!</definedName>
    <definedName name="이공구기타경비" localSheetId="9">#REF!</definedName>
    <definedName name="이공구기타경비">#REF!</definedName>
    <definedName name="이공구기타경비2" localSheetId="18">#REF!</definedName>
    <definedName name="이공구기타경비2" localSheetId="20">#REF!</definedName>
    <definedName name="이공구기타경비2" localSheetId="14">#REF!</definedName>
    <definedName name="이공구기타경비2" localSheetId="16">#REF!</definedName>
    <definedName name="이공구기타경비2" localSheetId="11">#REF!</definedName>
    <definedName name="이공구기타경비2" localSheetId="7">#REF!</definedName>
    <definedName name="이공구기타경비2">#REF!</definedName>
    <definedName name="이공구부가가치세" localSheetId="3">'[218]2공구산출내역'!#REF!</definedName>
    <definedName name="이공구부가가치세" localSheetId="6">'[218]2공구산출내역'!#REF!</definedName>
    <definedName name="이공구부가가치세" localSheetId="8">'[218]2공구산출내역'!#REF!</definedName>
    <definedName name="이공구부가가치세" localSheetId="10">'[218]2공구산출내역'!#REF!</definedName>
    <definedName name="이공구부가가치세" localSheetId="18">'[218]2공구산출내역'!#REF!</definedName>
    <definedName name="이공구부가가치세" localSheetId="20">'[218]2공구산출내역'!#REF!</definedName>
    <definedName name="이공구부가가치세" localSheetId="14">'[218]2공구산출내역'!#REF!</definedName>
    <definedName name="이공구부가가치세" localSheetId="16">'[218]2공구산출내역'!#REF!</definedName>
    <definedName name="이공구부가가치세" localSheetId="11">'[218]2공구산출내역'!#REF!</definedName>
    <definedName name="이공구부가가치세" localSheetId="7">'[218]2공구산출내역'!#REF!</definedName>
    <definedName name="이공구부가가치세" localSheetId="9">'[218]2공구산출내역'!#REF!</definedName>
    <definedName name="이공구부가가치세">'[218]2공구산출내역'!#REF!</definedName>
    <definedName name="이공구산재보험료" localSheetId="3">#REF!</definedName>
    <definedName name="이공구산재보험료" localSheetId="6">#REF!</definedName>
    <definedName name="이공구산재보험료" localSheetId="8">#REF!</definedName>
    <definedName name="이공구산재보험료" localSheetId="10">#REF!</definedName>
    <definedName name="이공구산재보험료" localSheetId="18">#REF!</definedName>
    <definedName name="이공구산재보험료" localSheetId="20">#REF!</definedName>
    <definedName name="이공구산재보험료" localSheetId="14">#REF!</definedName>
    <definedName name="이공구산재보험료" localSheetId="16">#REF!</definedName>
    <definedName name="이공구산재보험료" localSheetId="11">#REF!</definedName>
    <definedName name="이공구산재보험료" localSheetId="7">#REF!</definedName>
    <definedName name="이공구산재보험료" localSheetId="9">#REF!</definedName>
    <definedName name="이공구산재보험료">#REF!</definedName>
    <definedName name="이공구산재보험료2" localSheetId="18">#REF!</definedName>
    <definedName name="이공구산재보험료2" localSheetId="20">#REF!</definedName>
    <definedName name="이공구산재보험료2" localSheetId="14">#REF!</definedName>
    <definedName name="이공구산재보험료2" localSheetId="16">#REF!</definedName>
    <definedName name="이공구산재보험료2" localSheetId="11">#REF!</definedName>
    <definedName name="이공구산재보험료2" localSheetId="7">#REF!</definedName>
    <definedName name="이공구산재보험료2">#REF!</definedName>
    <definedName name="이공구안전관리비" localSheetId="3">#REF!</definedName>
    <definedName name="이공구안전관리비" localSheetId="6">#REF!</definedName>
    <definedName name="이공구안전관리비" localSheetId="8">#REF!</definedName>
    <definedName name="이공구안전관리비" localSheetId="10">#REF!</definedName>
    <definedName name="이공구안전관리비" localSheetId="18">#REF!</definedName>
    <definedName name="이공구안전관리비" localSheetId="20">#REF!</definedName>
    <definedName name="이공구안전관리비" localSheetId="14">#REF!</definedName>
    <definedName name="이공구안전관리비" localSheetId="16">#REF!</definedName>
    <definedName name="이공구안전관리비" localSheetId="11">#REF!</definedName>
    <definedName name="이공구안전관리비" localSheetId="7">#REF!</definedName>
    <definedName name="이공구안전관리비" localSheetId="9">#REF!</definedName>
    <definedName name="이공구안전관리비">#REF!</definedName>
    <definedName name="이공구안전관립2" localSheetId="18">#REF!</definedName>
    <definedName name="이공구안전관립2" localSheetId="20">#REF!</definedName>
    <definedName name="이공구안전관립2" localSheetId="14">#REF!</definedName>
    <definedName name="이공구안전관립2" localSheetId="16">#REF!</definedName>
    <definedName name="이공구안전관립2" localSheetId="11">#REF!</definedName>
    <definedName name="이공구안전관립2" localSheetId="7">#REF!</definedName>
    <definedName name="이공구안전관립2">#REF!</definedName>
    <definedName name="이공구이윤" localSheetId="3">#REF!</definedName>
    <definedName name="이공구이윤" localSheetId="6">#REF!</definedName>
    <definedName name="이공구이윤" localSheetId="8">#REF!</definedName>
    <definedName name="이공구이윤" localSheetId="10">#REF!</definedName>
    <definedName name="이공구이윤" localSheetId="18">#REF!</definedName>
    <definedName name="이공구이윤" localSheetId="20">#REF!</definedName>
    <definedName name="이공구이윤" localSheetId="14">#REF!</definedName>
    <definedName name="이공구이윤" localSheetId="16">#REF!</definedName>
    <definedName name="이공구이윤" localSheetId="11">#REF!</definedName>
    <definedName name="이공구이윤" localSheetId="7">#REF!</definedName>
    <definedName name="이공구이윤" localSheetId="9">#REF!</definedName>
    <definedName name="이공구이윤">#REF!</definedName>
    <definedName name="이공구일반관리비" localSheetId="3">#REF!</definedName>
    <definedName name="이공구일반관리비" localSheetId="6">#REF!</definedName>
    <definedName name="이공구일반관리비" localSheetId="8">#REF!</definedName>
    <definedName name="이공구일반관리비" localSheetId="10">#REF!</definedName>
    <definedName name="이공구일반관리비" localSheetId="18">#REF!</definedName>
    <definedName name="이공구일반관리비" localSheetId="20">#REF!</definedName>
    <definedName name="이공구일반관리비" localSheetId="14">#REF!</definedName>
    <definedName name="이공구일반관리비" localSheetId="16">#REF!</definedName>
    <definedName name="이공구일반관리비" localSheetId="11">#REF!</definedName>
    <definedName name="이공구일반관리비" localSheetId="7">#REF!</definedName>
    <definedName name="이공구일반관리비" localSheetId="9">#REF!</definedName>
    <definedName name="이공구일반관리비">#REF!</definedName>
    <definedName name="이광훈11" localSheetId="6" hidden="1">{#N/A,#N/A,FALSE,"명세표"}</definedName>
    <definedName name="이광훈11" localSheetId="8" hidden="1">{#N/A,#N/A,FALSE,"명세표"}</definedName>
    <definedName name="이광훈11" localSheetId="10" hidden="1">{#N/A,#N/A,FALSE,"명세표"}</definedName>
    <definedName name="이광훈11" localSheetId="13" hidden="1">{#N/A,#N/A,FALSE,"명세표"}</definedName>
    <definedName name="이광훈11" localSheetId="15" hidden="1">{#N/A,#N/A,FALSE,"명세표"}</definedName>
    <definedName name="이광훈11" localSheetId="17" hidden="1">{#N/A,#N/A,FALSE,"명세표"}</definedName>
    <definedName name="이광훈11" localSheetId="19" hidden="1">{#N/A,#N/A,FALSE,"명세표"}</definedName>
    <definedName name="이광훈11" localSheetId="12" hidden="1">{#N/A,#N/A,FALSE,"명세표"}</definedName>
    <definedName name="이광훈11" localSheetId="16" hidden="1">{#N/A,#N/A,FALSE,"명세표"}</definedName>
    <definedName name="이광훈11" localSheetId="5" hidden="1">{#N/A,#N/A,FALSE,"명세표"}</definedName>
    <definedName name="이광훈11" localSheetId="9" hidden="1">{#N/A,#N/A,FALSE,"명세표"}</definedName>
    <definedName name="이광훈11" hidden="1">{#N/A,#N/A,FALSE,"명세표"}</definedName>
    <definedName name="이광훈15" localSheetId="6" hidden="1">{#N/A,#N/A,FALSE,"명세표"}</definedName>
    <definedName name="이광훈15" localSheetId="8" hidden="1">{#N/A,#N/A,FALSE,"명세표"}</definedName>
    <definedName name="이광훈15" localSheetId="10" hidden="1">{#N/A,#N/A,FALSE,"명세표"}</definedName>
    <definedName name="이광훈15" localSheetId="13" hidden="1">{#N/A,#N/A,FALSE,"명세표"}</definedName>
    <definedName name="이광훈15" localSheetId="15" hidden="1">{#N/A,#N/A,FALSE,"명세표"}</definedName>
    <definedName name="이광훈15" localSheetId="17" hidden="1">{#N/A,#N/A,FALSE,"명세표"}</definedName>
    <definedName name="이광훈15" localSheetId="19" hidden="1">{#N/A,#N/A,FALSE,"명세표"}</definedName>
    <definedName name="이광훈15" localSheetId="12" hidden="1">{#N/A,#N/A,FALSE,"명세표"}</definedName>
    <definedName name="이광훈15" localSheetId="16" hidden="1">{#N/A,#N/A,FALSE,"명세표"}</definedName>
    <definedName name="이광훈15" localSheetId="5" hidden="1">{#N/A,#N/A,FALSE,"명세표"}</definedName>
    <definedName name="이광훈15" localSheetId="9" hidden="1">{#N/A,#N/A,FALSE,"명세표"}</definedName>
    <definedName name="이광훈15" hidden="1">{#N/A,#N/A,FALSE,"명세표"}</definedName>
    <definedName name="이광훈16" localSheetId="6" hidden="1">{#N/A,#N/A,FALSE,"명세표"}</definedName>
    <definedName name="이광훈16" localSheetId="8" hidden="1">{#N/A,#N/A,FALSE,"명세표"}</definedName>
    <definedName name="이광훈16" localSheetId="10" hidden="1">{#N/A,#N/A,FALSE,"명세표"}</definedName>
    <definedName name="이광훈16" localSheetId="13" hidden="1">{#N/A,#N/A,FALSE,"명세표"}</definedName>
    <definedName name="이광훈16" localSheetId="15" hidden="1">{#N/A,#N/A,FALSE,"명세표"}</definedName>
    <definedName name="이광훈16" localSheetId="17" hidden="1">{#N/A,#N/A,FALSE,"명세표"}</definedName>
    <definedName name="이광훈16" localSheetId="19" hidden="1">{#N/A,#N/A,FALSE,"명세표"}</definedName>
    <definedName name="이광훈16" localSheetId="12" hidden="1">{#N/A,#N/A,FALSE,"명세표"}</definedName>
    <definedName name="이광훈16" localSheetId="16" hidden="1">{#N/A,#N/A,FALSE,"명세표"}</definedName>
    <definedName name="이광훈16" localSheetId="5" hidden="1">{#N/A,#N/A,FALSE,"명세표"}</definedName>
    <definedName name="이광훈16" localSheetId="9" hidden="1">{#N/A,#N/A,FALSE,"명세표"}</definedName>
    <definedName name="이광훈16" hidden="1">{#N/A,#N/A,FALSE,"명세표"}</definedName>
    <definedName name="이광훈17" localSheetId="6" hidden="1">{#N/A,#N/A,FALSE,"명세표"}</definedName>
    <definedName name="이광훈17" localSheetId="8" hidden="1">{#N/A,#N/A,FALSE,"명세표"}</definedName>
    <definedName name="이광훈17" localSheetId="10" hidden="1">{#N/A,#N/A,FALSE,"명세표"}</definedName>
    <definedName name="이광훈17" localSheetId="13" hidden="1">{#N/A,#N/A,FALSE,"명세표"}</definedName>
    <definedName name="이광훈17" localSheetId="15" hidden="1">{#N/A,#N/A,FALSE,"명세표"}</definedName>
    <definedName name="이광훈17" localSheetId="17" hidden="1">{#N/A,#N/A,FALSE,"명세표"}</definedName>
    <definedName name="이광훈17" localSheetId="19" hidden="1">{#N/A,#N/A,FALSE,"명세표"}</definedName>
    <definedName name="이광훈17" localSheetId="12" hidden="1">{#N/A,#N/A,FALSE,"명세표"}</definedName>
    <definedName name="이광훈17" localSheetId="16" hidden="1">{#N/A,#N/A,FALSE,"명세표"}</definedName>
    <definedName name="이광훈17" localSheetId="5" hidden="1">{#N/A,#N/A,FALSE,"명세표"}</definedName>
    <definedName name="이광훈17" localSheetId="9" hidden="1">{#N/A,#N/A,FALSE,"명세표"}</definedName>
    <definedName name="이광훈17" hidden="1">{#N/A,#N/A,FALSE,"명세표"}</definedName>
    <definedName name="이광훈18" localSheetId="6" hidden="1">{#N/A,#N/A,FALSE,"명세표"}</definedName>
    <definedName name="이광훈18" localSheetId="8" hidden="1">{#N/A,#N/A,FALSE,"명세표"}</definedName>
    <definedName name="이광훈18" localSheetId="10" hidden="1">{#N/A,#N/A,FALSE,"명세표"}</definedName>
    <definedName name="이광훈18" localSheetId="13" hidden="1">{#N/A,#N/A,FALSE,"명세표"}</definedName>
    <definedName name="이광훈18" localSheetId="15" hidden="1">{#N/A,#N/A,FALSE,"명세표"}</definedName>
    <definedName name="이광훈18" localSheetId="17" hidden="1">{#N/A,#N/A,FALSE,"명세표"}</definedName>
    <definedName name="이광훈18" localSheetId="19" hidden="1">{#N/A,#N/A,FALSE,"명세표"}</definedName>
    <definedName name="이광훈18" localSheetId="12" hidden="1">{#N/A,#N/A,FALSE,"명세표"}</definedName>
    <definedName name="이광훈18" localSheetId="16" hidden="1">{#N/A,#N/A,FALSE,"명세표"}</definedName>
    <definedName name="이광훈18" localSheetId="5" hidden="1">{#N/A,#N/A,FALSE,"명세표"}</definedName>
    <definedName name="이광훈18" localSheetId="9" hidden="1">{#N/A,#N/A,FALSE,"명세표"}</definedName>
    <definedName name="이광훈18" hidden="1">{#N/A,#N/A,FALSE,"명세표"}</definedName>
    <definedName name="이광훈2" localSheetId="6" hidden="1">{#N/A,#N/A,FALSE,"명세표"}</definedName>
    <definedName name="이광훈2" localSheetId="8" hidden="1">{#N/A,#N/A,FALSE,"명세표"}</definedName>
    <definedName name="이광훈2" localSheetId="10" hidden="1">{#N/A,#N/A,FALSE,"명세표"}</definedName>
    <definedName name="이광훈2" localSheetId="13" hidden="1">{#N/A,#N/A,FALSE,"명세표"}</definedName>
    <definedName name="이광훈2" localSheetId="15" hidden="1">{#N/A,#N/A,FALSE,"명세표"}</definedName>
    <definedName name="이광훈2" localSheetId="17" hidden="1">{#N/A,#N/A,FALSE,"명세표"}</definedName>
    <definedName name="이광훈2" localSheetId="19" hidden="1">{#N/A,#N/A,FALSE,"명세표"}</definedName>
    <definedName name="이광훈2" localSheetId="12" hidden="1">{#N/A,#N/A,FALSE,"명세표"}</definedName>
    <definedName name="이광훈2" localSheetId="16" hidden="1">{#N/A,#N/A,FALSE,"명세표"}</definedName>
    <definedName name="이광훈2" localSheetId="5" hidden="1">{#N/A,#N/A,FALSE,"명세표"}</definedName>
    <definedName name="이광훈2" localSheetId="9" hidden="1">{#N/A,#N/A,FALSE,"명세표"}</definedName>
    <definedName name="이광훈2" hidden="1">{#N/A,#N/A,FALSE,"명세표"}</definedName>
    <definedName name="이광훈20" localSheetId="6" hidden="1">{#N/A,#N/A,FALSE,"명세표"}</definedName>
    <definedName name="이광훈20" localSheetId="8" hidden="1">{#N/A,#N/A,FALSE,"명세표"}</definedName>
    <definedName name="이광훈20" localSheetId="10" hidden="1">{#N/A,#N/A,FALSE,"명세표"}</definedName>
    <definedName name="이광훈20" localSheetId="13" hidden="1">{#N/A,#N/A,FALSE,"명세표"}</definedName>
    <definedName name="이광훈20" localSheetId="15" hidden="1">{#N/A,#N/A,FALSE,"명세표"}</definedName>
    <definedName name="이광훈20" localSheetId="17" hidden="1">{#N/A,#N/A,FALSE,"명세표"}</definedName>
    <definedName name="이광훈20" localSheetId="19" hidden="1">{#N/A,#N/A,FALSE,"명세표"}</definedName>
    <definedName name="이광훈20" localSheetId="12" hidden="1">{#N/A,#N/A,FALSE,"명세표"}</definedName>
    <definedName name="이광훈20" localSheetId="16" hidden="1">{#N/A,#N/A,FALSE,"명세표"}</definedName>
    <definedName name="이광훈20" localSheetId="5" hidden="1">{#N/A,#N/A,FALSE,"명세표"}</definedName>
    <definedName name="이광훈20" localSheetId="9" hidden="1">{#N/A,#N/A,FALSE,"명세표"}</definedName>
    <definedName name="이광훈20" hidden="1">{#N/A,#N/A,FALSE,"명세표"}</definedName>
    <definedName name="이광훈21" localSheetId="6" hidden="1">{#N/A,#N/A,FALSE,"명세표"}</definedName>
    <definedName name="이광훈21" localSheetId="8" hidden="1">{#N/A,#N/A,FALSE,"명세표"}</definedName>
    <definedName name="이광훈21" localSheetId="10" hidden="1">{#N/A,#N/A,FALSE,"명세표"}</definedName>
    <definedName name="이광훈21" localSheetId="13" hidden="1">{#N/A,#N/A,FALSE,"명세표"}</definedName>
    <definedName name="이광훈21" localSheetId="15" hidden="1">{#N/A,#N/A,FALSE,"명세표"}</definedName>
    <definedName name="이광훈21" localSheetId="17" hidden="1">{#N/A,#N/A,FALSE,"명세표"}</definedName>
    <definedName name="이광훈21" localSheetId="19" hidden="1">{#N/A,#N/A,FALSE,"명세표"}</definedName>
    <definedName name="이광훈21" localSheetId="12" hidden="1">{#N/A,#N/A,FALSE,"명세표"}</definedName>
    <definedName name="이광훈21" localSheetId="16" hidden="1">{#N/A,#N/A,FALSE,"명세표"}</definedName>
    <definedName name="이광훈21" localSheetId="5" hidden="1">{#N/A,#N/A,FALSE,"명세표"}</definedName>
    <definedName name="이광훈21" localSheetId="9" hidden="1">{#N/A,#N/A,FALSE,"명세표"}</definedName>
    <definedName name="이광훈21" hidden="1">{#N/A,#N/A,FALSE,"명세표"}</definedName>
    <definedName name="이광훈22" localSheetId="6" hidden="1">{#N/A,#N/A,FALSE,"명세표"}</definedName>
    <definedName name="이광훈22" localSheetId="8" hidden="1">{#N/A,#N/A,FALSE,"명세표"}</definedName>
    <definedName name="이광훈22" localSheetId="10" hidden="1">{#N/A,#N/A,FALSE,"명세표"}</definedName>
    <definedName name="이광훈22" localSheetId="13" hidden="1">{#N/A,#N/A,FALSE,"명세표"}</definedName>
    <definedName name="이광훈22" localSheetId="15" hidden="1">{#N/A,#N/A,FALSE,"명세표"}</definedName>
    <definedName name="이광훈22" localSheetId="17" hidden="1">{#N/A,#N/A,FALSE,"명세표"}</definedName>
    <definedName name="이광훈22" localSheetId="19" hidden="1">{#N/A,#N/A,FALSE,"명세표"}</definedName>
    <definedName name="이광훈22" localSheetId="12" hidden="1">{#N/A,#N/A,FALSE,"명세표"}</definedName>
    <definedName name="이광훈22" localSheetId="16" hidden="1">{#N/A,#N/A,FALSE,"명세표"}</definedName>
    <definedName name="이광훈22" localSheetId="5" hidden="1">{#N/A,#N/A,FALSE,"명세표"}</definedName>
    <definedName name="이광훈22" localSheetId="9" hidden="1">{#N/A,#N/A,FALSE,"명세표"}</definedName>
    <definedName name="이광훈22" hidden="1">{#N/A,#N/A,FALSE,"명세표"}</definedName>
    <definedName name="이광훈23" localSheetId="6" hidden="1">{#N/A,#N/A,FALSE,"명세표"}</definedName>
    <definedName name="이광훈23" localSheetId="8" hidden="1">{#N/A,#N/A,FALSE,"명세표"}</definedName>
    <definedName name="이광훈23" localSheetId="10" hidden="1">{#N/A,#N/A,FALSE,"명세표"}</definedName>
    <definedName name="이광훈23" localSheetId="13" hidden="1">{#N/A,#N/A,FALSE,"명세표"}</definedName>
    <definedName name="이광훈23" localSheetId="15" hidden="1">{#N/A,#N/A,FALSE,"명세표"}</definedName>
    <definedName name="이광훈23" localSheetId="17" hidden="1">{#N/A,#N/A,FALSE,"명세표"}</definedName>
    <definedName name="이광훈23" localSheetId="19" hidden="1">{#N/A,#N/A,FALSE,"명세표"}</definedName>
    <definedName name="이광훈23" localSheetId="12" hidden="1">{#N/A,#N/A,FALSE,"명세표"}</definedName>
    <definedName name="이광훈23" localSheetId="16" hidden="1">{#N/A,#N/A,FALSE,"명세표"}</definedName>
    <definedName name="이광훈23" localSheetId="5" hidden="1">{#N/A,#N/A,FALSE,"명세표"}</definedName>
    <definedName name="이광훈23" localSheetId="9" hidden="1">{#N/A,#N/A,FALSE,"명세표"}</definedName>
    <definedName name="이광훈23" hidden="1">{#N/A,#N/A,FALSE,"명세표"}</definedName>
    <definedName name="이광훈24" localSheetId="6" hidden="1">{#N/A,#N/A,FALSE,"명세표"}</definedName>
    <definedName name="이광훈24" localSheetId="8" hidden="1">{#N/A,#N/A,FALSE,"명세표"}</definedName>
    <definedName name="이광훈24" localSheetId="10" hidden="1">{#N/A,#N/A,FALSE,"명세표"}</definedName>
    <definedName name="이광훈24" localSheetId="13" hidden="1">{#N/A,#N/A,FALSE,"명세표"}</definedName>
    <definedName name="이광훈24" localSheetId="15" hidden="1">{#N/A,#N/A,FALSE,"명세표"}</definedName>
    <definedName name="이광훈24" localSheetId="17" hidden="1">{#N/A,#N/A,FALSE,"명세표"}</definedName>
    <definedName name="이광훈24" localSheetId="19" hidden="1">{#N/A,#N/A,FALSE,"명세표"}</definedName>
    <definedName name="이광훈24" localSheetId="12" hidden="1">{#N/A,#N/A,FALSE,"명세표"}</definedName>
    <definedName name="이광훈24" localSheetId="16" hidden="1">{#N/A,#N/A,FALSE,"명세표"}</definedName>
    <definedName name="이광훈24" localSheetId="5" hidden="1">{#N/A,#N/A,FALSE,"명세표"}</definedName>
    <definedName name="이광훈24" localSheetId="9" hidden="1">{#N/A,#N/A,FALSE,"명세표"}</definedName>
    <definedName name="이광훈24" hidden="1">{#N/A,#N/A,FALSE,"명세표"}</definedName>
    <definedName name="이광훈4" localSheetId="6" hidden="1">{#N/A,#N/A,FALSE,"명세표"}</definedName>
    <definedName name="이광훈4" localSheetId="8" hidden="1">{#N/A,#N/A,FALSE,"명세표"}</definedName>
    <definedName name="이광훈4" localSheetId="10" hidden="1">{#N/A,#N/A,FALSE,"명세표"}</definedName>
    <definedName name="이광훈4" localSheetId="13" hidden="1">{#N/A,#N/A,FALSE,"명세표"}</definedName>
    <definedName name="이광훈4" localSheetId="15" hidden="1">{#N/A,#N/A,FALSE,"명세표"}</definedName>
    <definedName name="이광훈4" localSheetId="17" hidden="1">{#N/A,#N/A,FALSE,"명세표"}</definedName>
    <definedName name="이광훈4" localSheetId="19" hidden="1">{#N/A,#N/A,FALSE,"명세표"}</definedName>
    <definedName name="이광훈4" localSheetId="12" hidden="1">{#N/A,#N/A,FALSE,"명세표"}</definedName>
    <definedName name="이광훈4" localSheetId="16" hidden="1">{#N/A,#N/A,FALSE,"명세표"}</definedName>
    <definedName name="이광훈4" localSheetId="5" hidden="1">{#N/A,#N/A,FALSE,"명세표"}</definedName>
    <definedName name="이광훈4" localSheetId="9" hidden="1">{#N/A,#N/A,FALSE,"명세표"}</definedName>
    <definedName name="이광훈4" hidden="1">{#N/A,#N/A,FALSE,"명세표"}</definedName>
    <definedName name="이광훈6" localSheetId="6" hidden="1">{#N/A,#N/A,FALSE,"명세표"}</definedName>
    <definedName name="이광훈6" localSheetId="8" hidden="1">{#N/A,#N/A,FALSE,"명세표"}</definedName>
    <definedName name="이광훈6" localSheetId="10" hidden="1">{#N/A,#N/A,FALSE,"명세표"}</definedName>
    <definedName name="이광훈6" localSheetId="13" hidden="1">{#N/A,#N/A,FALSE,"명세표"}</definedName>
    <definedName name="이광훈6" localSheetId="15" hidden="1">{#N/A,#N/A,FALSE,"명세표"}</definedName>
    <definedName name="이광훈6" localSheetId="17" hidden="1">{#N/A,#N/A,FALSE,"명세표"}</definedName>
    <definedName name="이광훈6" localSheetId="19" hidden="1">{#N/A,#N/A,FALSE,"명세표"}</definedName>
    <definedName name="이광훈6" localSheetId="12" hidden="1">{#N/A,#N/A,FALSE,"명세표"}</definedName>
    <definedName name="이광훈6" localSheetId="16" hidden="1">{#N/A,#N/A,FALSE,"명세표"}</definedName>
    <definedName name="이광훈6" localSheetId="5" hidden="1">{#N/A,#N/A,FALSE,"명세표"}</definedName>
    <definedName name="이광훈6" localSheetId="9" hidden="1">{#N/A,#N/A,FALSE,"명세표"}</definedName>
    <definedName name="이광훈6" hidden="1">{#N/A,#N/A,FALSE,"명세표"}</definedName>
    <definedName name="이광훈7" localSheetId="6" hidden="1">{#N/A,#N/A,FALSE,"명세표"}</definedName>
    <definedName name="이광훈7" localSheetId="8" hidden="1">{#N/A,#N/A,FALSE,"명세표"}</definedName>
    <definedName name="이광훈7" localSheetId="10" hidden="1">{#N/A,#N/A,FALSE,"명세표"}</definedName>
    <definedName name="이광훈7" localSheetId="13" hidden="1">{#N/A,#N/A,FALSE,"명세표"}</definedName>
    <definedName name="이광훈7" localSheetId="15" hidden="1">{#N/A,#N/A,FALSE,"명세표"}</definedName>
    <definedName name="이광훈7" localSheetId="17" hidden="1">{#N/A,#N/A,FALSE,"명세표"}</definedName>
    <definedName name="이광훈7" localSheetId="19" hidden="1">{#N/A,#N/A,FALSE,"명세표"}</definedName>
    <definedName name="이광훈7" localSheetId="12" hidden="1">{#N/A,#N/A,FALSE,"명세표"}</definedName>
    <definedName name="이광훈7" localSheetId="16" hidden="1">{#N/A,#N/A,FALSE,"명세표"}</definedName>
    <definedName name="이광훈7" localSheetId="5" hidden="1">{#N/A,#N/A,FALSE,"명세표"}</definedName>
    <definedName name="이광훈7" localSheetId="9" hidden="1">{#N/A,#N/A,FALSE,"명세표"}</definedName>
    <definedName name="이광훈7" hidden="1">{#N/A,#N/A,FALSE,"명세표"}</definedName>
    <definedName name="이광훈8" localSheetId="6" hidden="1">{#N/A,#N/A,FALSE,"명세표"}</definedName>
    <definedName name="이광훈8" localSheetId="8" hidden="1">{#N/A,#N/A,FALSE,"명세표"}</definedName>
    <definedName name="이광훈8" localSheetId="10" hidden="1">{#N/A,#N/A,FALSE,"명세표"}</definedName>
    <definedName name="이광훈8" localSheetId="13" hidden="1">{#N/A,#N/A,FALSE,"명세표"}</definedName>
    <definedName name="이광훈8" localSheetId="15" hidden="1">{#N/A,#N/A,FALSE,"명세표"}</definedName>
    <definedName name="이광훈8" localSheetId="17" hidden="1">{#N/A,#N/A,FALSE,"명세표"}</definedName>
    <definedName name="이광훈8" localSheetId="19" hidden="1">{#N/A,#N/A,FALSE,"명세표"}</definedName>
    <definedName name="이광훈8" localSheetId="12" hidden="1">{#N/A,#N/A,FALSE,"명세표"}</definedName>
    <definedName name="이광훈8" localSheetId="16" hidden="1">{#N/A,#N/A,FALSE,"명세표"}</definedName>
    <definedName name="이광훈8" localSheetId="5" hidden="1">{#N/A,#N/A,FALSE,"명세표"}</definedName>
    <definedName name="이광훈8" localSheetId="9" hidden="1">{#N/A,#N/A,FALSE,"명세표"}</definedName>
    <definedName name="이광훈8" hidden="1">{#N/A,#N/A,FALSE,"명세표"}</definedName>
    <definedName name="이광훈9" localSheetId="6" hidden="1">{#N/A,#N/A,FALSE,"명세표"}</definedName>
    <definedName name="이광훈9" localSheetId="8" hidden="1">{#N/A,#N/A,FALSE,"명세표"}</definedName>
    <definedName name="이광훈9" localSheetId="10" hidden="1">{#N/A,#N/A,FALSE,"명세표"}</definedName>
    <definedName name="이광훈9" localSheetId="13" hidden="1">{#N/A,#N/A,FALSE,"명세표"}</definedName>
    <definedName name="이광훈9" localSheetId="15" hidden="1">{#N/A,#N/A,FALSE,"명세표"}</definedName>
    <definedName name="이광훈9" localSheetId="17" hidden="1">{#N/A,#N/A,FALSE,"명세표"}</definedName>
    <definedName name="이광훈9" localSheetId="19" hidden="1">{#N/A,#N/A,FALSE,"명세표"}</definedName>
    <definedName name="이광훈9" localSheetId="12" hidden="1">{#N/A,#N/A,FALSE,"명세표"}</definedName>
    <definedName name="이광훈9" localSheetId="16" hidden="1">{#N/A,#N/A,FALSE,"명세표"}</definedName>
    <definedName name="이광훈9" localSheetId="5" hidden="1">{#N/A,#N/A,FALSE,"명세표"}</definedName>
    <definedName name="이광훈9" localSheetId="9" hidden="1">{#N/A,#N/A,FALSE,"명세표"}</definedName>
    <definedName name="이광훈9" hidden="1">{#N/A,#N/A,FALSE,"명세표"}</definedName>
    <definedName name="이궁" localSheetId="6" hidden="1">{"'Sheet1'!$A$4","'Sheet1'!$A$9:$G$28"}</definedName>
    <definedName name="이궁" localSheetId="8" hidden="1">{"'Sheet1'!$A$4","'Sheet1'!$A$9:$G$28"}</definedName>
    <definedName name="이궁" localSheetId="10" hidden="1">{"'Sheet1'!$A$4","'Sheet1'!$A$9:$G$28"}</definedName>
    <definedName name="이궁" localSheetId="13" hidden="1">{"'Sheet1'!$A$4","'Sheet1'!$A$9:$G$28"}</definedName>
    <definedName name="이궁" localSheetId="15" hidden="1">{"'Sheet1'!$A$4","'Sheet1'!$A$9:$G$28"}</definedName>
    <definedName name="이궁" localSheetId="17" hidden="1">{"'Sheet1'!$A$4","'Sheet1'!$A$9:$G$28"}</definedName>
    <definedName name="이궁" localSheetId="19" hidden="1">{"'Sheet1'!$A$4","'Sheet1'!$A$9:$G$28"}</definedName>
    <definedName name="이궁" localSheetId="12" hidden="1">{"'Sheet1'!$A$4","'Sheet1'!$A$9:$G$28"}</definedName>
    <definedName name="이궁" localSheetId="16" hidden="1">{"'Sheet1'!$A$4","'Sheet1'!$A$9:$G$28"}</definedName>
    <definedName name="이궁" localSheetId="5" hidden="1">{"'Sheet1'!$A$4","'Sheet1'!$A$9:$G$28"}</definedName>
    <definedName name="이궁" localSheetId="9" hidden="1">{"'Sheet1'!$A$4","'Sheet1'!$A$9:$G$28"}</definedName>
    <definedName name="이궁" hidden="1">{"'Sheet1'!$A$4","'Sheet1'!$A$9:$G$28"}</definedName>
    <definedName name="이동">#N/A</definedName>
    <definedName name="이동수량" localSheetId="3">#REF!</definedName>
    <definedName name="이동수량" localSheetId="6">#REF!</definedName>
    <definedName name="이동수량" localSheetId="8">#REF!</definedName>
    <definedName name="이동수량" localSheetId="10">#REF!</definedName>
    <definedName name="이동수량" localSheetId="18">#REF!</definedName>
    <definedName name="이동수량" localSheetId="20">#REF!</definedName>
    <definedName name="이동수량" localSheetId="14">#REF!</definedName>
    <definedName name="이동수량" localSheetId="16">#REF!</definedName>
    <definedName name="이동수량" localSheetId="11">#REF!</definedName>
    <definedName name="이동수량" localSheetId="7">#REF!</definedName>
    <definedName name="이동수량" localSheetId="9">#REF!</definedName>
    <definedName name="이동수량">#REF!</definedName>
    <definedName name="이동위치" localSheetId="18">#REF!</definedName>
    <definedName name="이동위치" localSheetId="20">#REF!</definedName>
    <definedName name="이동위치" localSheetId="14">#REF!</definedName>
    <definedName name="이동위치" localSheetId="16">#REF!</definedName>
    <definedName name="이동위치" localSheetId="11">#REF!</definedName>
    <definedName name="이동위치" localSheetId="7">#REF!</definedName>
    <definedName name="이동위치">#REF!</definedName>
    <definedName name="이레" localSheetId="3">#REF!</definedName>
    <definedName name="이레" localSheetId="6">#REF!</definedName>
    <definedName name="이레" localSheetId="8">#REF!</definedName>
    <definedName name="이레" localSheetId="10">#REF!</definedName>
    <definedName name="이레" localSheetId="18">#REF!</definedName>
    <definedName name="이레" localSheetId="20">#REF!</definedName>
    <definedName name="이레" localSheetId="14">#REF!</definedName>
    <definedName name="이레" localSheetId="16">#REF!</definedName>
    <definedName name="이레" localSheetId="11">#REF!</definedName>
    <definedName name="이레" localSheetId="7">#REF!</definedName>
    <definedName name="이레" localSheetId="9">#REF!</definedName>
    <definedName name="이레">#REF!</definedName>
    <definedName name="이름" localSheetId="6">[277]투자효율분석!$B$11</definedName>
    <definedName name="이름" localSheetId="8">[277]투자효율분석!$B$11</definedName>
    <definedName name="이름" localSheetId="10">[277]투자효율분석!$B$11</definedName>
    <definedName name="이름" localSheetId="13">[277]투자효율분석!$B$11</definedName>
    <definedName name="이름" localSheetId="15">[277]투자효율분석!$B$11</definedName>
    <definedName name="이름" localSheetId="17">[277]투자효율분석!$B$11</definedName>
    <definedName name="이름" localSheetId="19">[277]투자효율분석!$B$11</definedName>
    <definedName name="이름" localSheetId="18">#REF!</definedName>
    <definedName name="이름" localSheetId="12">[277]투자효율분석!$B$11</definedName>
    <definedName name="이름" localSheetId="20">#REF!</definedName>
    <definedName name="이름" localSheetId="14">#REF!</definedName>
    <definedName name="이름" localSheetId="16">[277]투자효율분석!$B$11</definedName>
    <definedName name="이름" localSheetId="5">[277]투자효율분석!$B$11</definedName>
    <definedName name="이름" localSheetId="11">#REF!</definedName>
    <definedName name="이름" localSheetId="7">#REF!</definedName>
    <definedName name="이름" localSheetId="9">[277]투자효율분석!$B$11</definedName>
    <definedName name="이름">#REF!</definedName>
    <definedName name="이름표" localSheetId="6" hidden="1">{#N/A,#N/A,FALSE,"단가표지"}</definedName>
    <definedName name="이름표" localSheetId="8" hidden="1">{#N/A,#N/A,FALSE,"단가표지"}</definedName>
    <definedName name="이름표" localSheetId="10" hidden="1">{#N/A,#N/A,FALSE,"단가표지"}</definedName>
    <definedName name="이름표" localSheetId="13" hidden="1">{#N/A,#N/A,FALSE,"단가표지"}</definedName>
    <definedName name="이름표" localSheetId="15" hidden="1">{#N/A,#N/A,FALSE,"단가표지"}</definedName>
    <definedName name="이름표" localSheetId="17" hidden="1">{#N/A,#N/A,FALSE,"단가표지"}</definedName>
    <definedName name="이름표" localSheetId="19" hidden="1">{#N/A,#N/A,FALSE,"단가표지"}</definedName>
    <definedName name="이름표" localSheetId="12" hidden="1">{#N/A,#N/A,FALSE,"단가표지"}</definedName>
    <definedName name="이름표" localSheetId="16" hidden="1">{#N/A,#N/A,FALSE,"단가표지"}</definedName>
    <definedName name="이름표" localSheetId="5" hidden="1">{#N/A,#N/A,FALSE,"단가표지"}</definedName>
    <definedName name="이름표" localSheetId="9" hidden="1">{#N/A,#N/A,FALSE,"단가표지"}</definedName>
    <definedName name="이름표" hidden="1">{#N/A,#N/A,FALSE,"단가표지"}</definedName>
    <definedName name="이릉" localSheetId="3" hidden="1">#REF!</definedName>
    <definedName name="이릉" localSheetId="6" hidden="1">#REF!</definedName>
    <definedName name="이릉" localSheetId="8" hidden="1">#REF!</definedName>
    <definedName name="이릉" localSheetId="10" hidden="1">#REF!</definedName>
    <definedName name="이릉" localSheetId="18" hidden="1">#REF!</definedName>
    <definedName name="이릉" localSheetId="20" hidden="1">#REF!</definedName>
    <definedName name="이릉" localSheetId="14" hidden="1">#REF!</definedName>
    <definedName name="이릉" localSheetId="16" hidden="1">#REF!</definedName>
    <definedName name="이릉" localSheetId="11" hidden="1">#REF!</definedName>
    <definedName name="이릉" localSheetId="7" hidden="1">#REF!</definedName>
    <definedName name="이릉" localSheetId="9" hidden="1">#REF!</definedName>
    <definedName name="이릉" hidden="1">#REF!</definedName>
    <definedName name="이삼" localSheetId="18">#REF!</definedName>
    <definedName name="이삼" localSheetId="20">#REF!</definedName>
    <definedName name="이삼" localSheetId="14">#REF!</definedName>
    <definedName name="이삼" localSheetId="16">#REF!</definedName>
    <definedName name="이삼" localSheetId="11">#REF!</definedName>
    <definedName name="이삼" localSheetId="7">#REF!</definedName>
    <definedName name="이삼">#REF!</definedName>
    <definedName name="이상" localSheetId="18">#REF!</definedName>
    <definedName name="이상" localSheetId="20">#REF!</definedName>
    <definedName name="이상" localSheetId="14">#REF!</definedName>
    <definedName name="이상" localSheetId="16">#REF!</definedName>
    <definedName name="이상" localSheetId="11">#REF!</definedName>
    <definedName name="이상" localSheetId="7">#REF!</definedName>
    <definedName name="이상">#REF!</definedName>
    <definedName name="이성용1" localSheetId="18">BlankMacro1</definedName>
    <definedName name="이성용1" localSheetId="20">BlankMacro1</definedName>
    <definedName name="이성용1" localSheetId="14">BlankMacro1</definedName>
    <definedName name="이성용1" localSheetId="16">BlankMacro1</definedName>
    <definedName name="이성용1" localSheetId="11">BlankMacro1</definedName>
    <definedName name="이성용1" localSheetId="7">BlankMacro1</definedName>
    <definedName name="이성용1">BlankMacro1</definedName>
    <definedName name="이식" localSheetId="3">#REF!</definedName>
    <definedName name="이식" localSheetId="6">#REF!</definedName>
    <definedName name="이식" localSheetId="8">#REF!</definedName>
    <definedName name="이식" localSheetId="10">#REF!</definedName>
    <definedName name="이식" localSheetId="13">#REF!</definedName>
    <definedName name="이식" localSheetId="15">#REF!</definedName>
    <definedName name="이식" localSheetId="17">#REF!</definedName>
    <definedName name="이식" localSheetId="19">#REF!</definedName>
    <definedName name="이식" localSheetId="18">#REF!</definedName>
    <definedName name="이식" localSheetId="12">#REF!</definedName>
    <definedName name="이식" localSheetId="20">#REF!</definedName>
    <definedName name="이식" localSheetId="14">#REF!</definedName>
    <definedName name="이식" localSheetId="16">#REF!</definedName>
    <definedName name="이식" localSheetId="5">#REF!</definedName>
    <definedName name="이식" localSheetId="11">#REF!</definedName>
    <definedName name="이식" localSheetId="7">#REF!</definedName>
    <definedName name="이식" localSheetId="9">#REF!</definedName>
    <definedName name="이식">#REF!</definedName>
    <definedName name="이식단가" localSheetId="18">#REF!</definedName>
    <definedName name="이식단가" localSheetId="20">#REF!</definedName>
    <definedName name="이식단가" localSheetId="14">#REF!</definedName>
    <definedName name="이식단가" localSheetId="16">#REF!</definedName>
    <definedName name="이식단가" localSheetId="11">#REF!</definedName>
    <definedName name="이식단가" localSheetId="7">#REF!</definedName>
    <definedName name="이식단가">#REF!</definedName>
    <definedName name="이식단가1" localSheetId="18">#REF!</definedName>
    <definedName name="이식단가1" localSheetId="20">#REF!</definedName>
    <definedName name="이식단가1" localSheetId="14">#REF!</definedName>
    <definedName name="이식단가1" localSheetId="16">#REF!</definedName>
    <definedName name="이식단가1" localSheetId="11">#REF!</definedName>
    <definedName name="이식단가1" localSheetId="7">#REF!</definedName>
    <definedName name="이식단가1">#REF!</definedName>
    <definedName name="이식일위" localSheetId="3">#REF!</definedName>
    <definedName name="이식일위" localSheetId="6">#REF!</definedName>
    <definedName name="이식일위" localSheetId="8">#REF!</definedName>
    <definedName name="이식일위" localSheetId="10">#REF!</definedName>
    <definedName name="이식일위" localSheetId="13">#REF!</definedName>
    <definedName name="이식일위" localSheetId="15">#REF!</definedName>
    <definedName name="이식일위" localSheetId="17">#REF!</definedName>
    <definedName name="이식일위" localSheetId="19">#REF!</definedName>
    <definedName name="이식일위" localSheetId="18">#REF!</definedName>
    <definedName name="이식일위" localSheetId="12">#REF!</definedName>
    <definedName name="이식일위" localSheetId="20">#REF!</definedName>
    <definedName name="이식일위" localSheetId="14">#REF!</definedName>
    <definedName name="이식일위" localSheetId="16">#REF!</definedName>
    <definedName name="이식일위" localSheetId="5">#REF!</definedName>
    <definedName name="이식일위" localSheetId="11">#REF!</definedName>
    <definedName name="이식일위" localSheetId="7">#REF!</definedName>
    <definedName name="이식일위" localSheetId="9">#REF!</definedName>
    <definedName name="이식일위">#REF!</definedName>
    <definedName name="이어ㅣㅏ" localSheetId="18">#REF!</definedName>
    <definedName name="이어ㅣㅏ" localSheetId="20">#REF!</definedName>
    <definedName name="이어ㅣㅏ" localSheetId="14">#REF!</definedName>
    <definedName name="이어ㅣㅏ" localSheetId="16">#REF!</definedName>
    <definedName name="이어ㅣㅏ" localSheetId="11">#REF!</definedName>
    <definedName name="이어ㅣㅏ" localSheetId="7">#REF!</definedName>
    <definedName name="이어ㅣㅏ">#REF!</definedName>
    <definedName name="이엉만들기노무비" localSheetId="3">#REF!</definedName>
    <definedName name="이엉만들기노무비" localSheetId="6">#REF!</definedName>
    <definedName name="이엉만들기노무비" localSheetId="8">#REF!</definedName>
    <definedName name="이엉만들기노무비" localSheetId="10">#REF!</definedName>
    <definedName name="이엉만들기노무비" localSheetId="18">#REF!</definedName>
    <definedName name="이엉만들기노무비" localSheetId="20">#REF!</definedName>
    <definedName name="이엉만들기노무비" localSheetId="14">#REF!</definedName>
    <definedName name="이엉만들기노무비" localSheetId="16">#REF!</definedName>
    <definedName name="이엉만들기노무비" localSheetId="11">#REF!</definedName>
    <definedName name="이엉만들기노무비" localSheetId="7">#REF!</definedName>
    <definedName name="이엉만들기노무비" localSheetId="9">#REF!</definedName>
    <definedName name="이엉만들기노무비">#REF!</definedName>
    <definedName name="이엉만들기재료비" localSheetId="3">#REF!</definedName>
    <definedName name="이엉만들기재료비" localSheetId="6">#REF!</definedName>
    <definedName name="이엉만들기재료비" localSheetId="8">#REF!</definedName>
    <definedName name="이엉만들기재료비" localSheetId="10">#REF!</definedName>
    <definedName name="이엉만들기재료비" localSheetId="18">#REF!</definedName>
    <definedName name="이엉만들기재료비" localSheetId="20">#REF!</definedName>
    <definedName name="이엉만들기재료비" localSheetId="14">#REF!</definedName>
    <definedName name="이엉만들기재료비" localSheetId="16">#REF!</definedName>
    <definedName name="이엉만들기재료비" localSheetId="11">#REF!</definedName>
    <definedName name="이엉만들기재료비" localSheetId="7">#REF!</definedName>
    <definedName name="이엉만들기재료비" localSheetId="9">#REF!</definedName>
    <definedName name="이엉만들기재료비">#REF!</definedName>
    <definedName name="이엉잇기노무비" localSheetId="3">#REF!</definedName>
    <definedName name="이엉잇기노무비" localSheetId="6">#REF!</definedName>
    <definedName name="이엉잇기노무비" localSheetId="8">#REF!</definedName>
    <definedName name="이엉잇기노무비" localSheetId="10">#REF!</definedName>
    <definedName name="이엉잇기노무비" localSheetId="18">#REF!</definedName>
    <definedName name="이엉잇기노무비" localSheetId="20">#REF!</definedName>
    <definedName name="이엉잇기노무비" localSheetId="14">#REF!</definedName>
    <definedName name="이엉잇기노무비" localSheetId="16">#REF!</definedName>
    <definedName name="이엉잇기노무비" localSheetId="11">#REF!</definedName>
    <definedName name="이엉잇기노무비" localSheetId="7">#REF!</definedName>
    <definedName name="이엉잇기노무비" localSheetId="9">#REF!</definedName>
    <definedName name="이엉잇기노무비">#REF!</definedName>
    <definedName name="이엉잇기재료비" localSheetId="3">#REF!</definedName>
    <definedName name="이엉잇기재료비" localSheetId="6">#REF!</definedName>
    <definedName name="이엉잇기재료비" localSheetId="8">#REF!</definedName>
    <definedName name="이엉잇기재료비" localSheetId="10">#REF!</definedName>
    <definedName name="이엉잇기재료비" localSheetId="18">#REF!</definedName>
    <definedName name="이엉잇기재료비" localSheetId="20">#REF!</definedName>
    <definedName name="이엉잇기재료비" localSheetId="14">#REF!</definedName>
    <definedName name="이엉잇기재료비" localSheetId="16">#REF!</definedName>
    <definedName name="이엉잇기재료비" localSheetId="11">#REF!</definedName>
    <definedName name="이엉잇기재료비" localSheetId="7">#REF!</definedName>
    <definedName name="이엉잇기재료비" localSheetId="9">#REF!</definedName>
    <definedName name="이엉잇기재료비">#REF!</definedName>
    <definedName name="이용" localSheetId="3">#REF!</definedName>
    <definedName name="이용" localSheetId="6">#REF!</definedName>
    <definedName name="이용" localSheetId="8">#REF!</definedName>
    <definedName name="이용" localSheetId="10">#REF!</definedName>
    <definedName name="이용" localSheetId="18">#REF!</definedName>
    <definedName name="이용" localSheetId="20">#REF!</definedName>
    <definedName name="이용" localSheetId="14">#REF!</definedName>
    <definedName name="이용" localSheetId="16">#REF!</definedName>
    <definedName name="이용" localSheetId="11">#REF!</definedName>
    <definedName name="이용" localSheetId="7">#REF!</definedName>
    <definedName name="이용" localSheetId="9">#REF!</definedName>
    <definedName name="이용">#REF!</definedName>
    <definedName name="이월" localSheetId="18">#REF!</definedName>
    <definedName name="이월" localSheetId="20">#REF!</definedName>
    <definedName name="이월" localSheetId="14">#REF!</definedName>
    <definedName name="이월" localSheetId="16">#REF!</definedName>
    <definedName name="이월" localSheetId="11">#REF!</definedName>
    <definedName name="이월" localSheetId="7">#REF!</definedName>
    <definedName name="이월">#REF!</definedName>
    <definedName name="이윤" localSheetId="3">#REF!</definedName>
    <definedName name="이윤" localSheetId="6">#REF!</definedName>
    <definedName name="이윤" localSheetId="8">#REF!</definedName>
    <definedName name="이윤" localSheetId="10">#REF!</definedName>
    <definedName name="이윤" localSheetId="13">#REF!</definedName>
    <definedName name="이윤" localSheetId="15">#REF!</definedName>
    <definedName name="이윤" localSheetId="17">#REF!</definedName>
    <definedName name="이윤" localSheetId="19">#REF!</definedName>
    <definedName name="이윤" localSheetId="18">#REF!</definedName>
    <definedName name="이윤" localSheetId="12">#REF!</definedName>
    <definedName name="이윤" localSheetId="20">#REF!</definedName>
    <definedName name="이윤" localSheetId="14">#REF!</definedName>
    <definedName name="이윤" localSheetId="16">#REF!</definedName>
    <definedName name="이윤" localSheetId="5">#REF!</definedName>
    <definedName name="이윤" localSheetId="11">#REF!</definedName>
    <definedName name="이윤" localSheetId="7">#REF!</definedName>
    <definedName name="이윤" localSheetId="9">#REF!</definedName>
    <definedName name="이윤">#REF!</definedName>
    <definedName name="利潤" localSheetId="3">#REF!</definedName>
    <definedName name="利潤" localSheetId="6">#REF!</definedName>
    <definedName name="利潤" localSheetId="8">#REF!</definedName>
    <definedName name="利潤" localSheetId="10">#REF!</definedName>
    <definedName name="利潤" localSheetId="18">#REF!</definedName>
    <definedName name="利潤" localSheetId="20">#REF!</definedName>
    <definedName name="利潤" localSheetId="14">#REF!</definedName>
    <definedName name="利潤" localSheetId="16">#REF!</definedName>
    <definedName name="利潤" localSheetId="11">#REF!</definedName>
    <definedName name="利潤" localSheetId="7">#REF!</definedName>
    <definedName name="利潤" localSheetId="9">#REF!</definedName>
    <definedName name="利潤">#REF!</definedName>
    <definedName name="이윤..입력" localSheetId="3">[192]갑지!#REF!</definedName>
    <definedName name="이윤..입력" localSheetId="6">[192]갑지!#REF!</definedName>
    <definedName name="이윤..입력" localSheetId="8">[192]갑지!#REF!</definedName>
    <definedName name="이윤..입력" localSheetId="10">[192]갑지!#REF!</definedName>
    <definedName name="이윤..입력" localSheetId="18">[192]갑지!#REF!</definedName>
    <definedName name="이윤..입력" localSheetId="20">[192]갑지!#REF!</definedName>
    <definedName name="이윤..입력" localSheetId="14">[192]갑지!#REF!</definedName>
    <definedName name="이윤..입력" localSheetId="16">[192]갑지!#REF!</definedName>
    <definedName name="이윤..입력" localSheetId="11">[192]갑지!#REF!</definedName>
    <definedName name="이윤..입력" localSheetId="7">[192]갑지!#REF!</definedName>
    <definedName name="이윤..입력" localSheetId="9">[192]갑지!#REF!</definedName>
    <definedName name="이윤..입력">[192]갑지!#REF!</definedName>
    <definedName name="이윤__입력" localSheetId="3">[149]갑지!#REF!</definedName>
    <definedName name="이윤__입력" localSheetId="6">[149]갑지!#REF!</definedName>
    <definedName name="이윤__입력" localSheetId="8">[149]갑지!#REF!</definedName>
    <definedName name="이윤__입력" localSheetId="10">[149]갑지!#REF!</definedName>
    <definedName name="이윤__입력" localSheetId="18">[149]갑지!#REF!</definedName>
    <definedName name="이윤__입력" localSheetId="20">[149]갑지!#REF!</definedName>
    <definedName name="이윤__입력" localSheetId="14">[149]갑지!#REF!</definedName>
    <definedName name="이윤__입력" localSheetId="16">[149]갑지!#REF!</definedName>
    <definedName name="이윤__입력" localSheetId="11">[149]갑지!#REF!</definedName>
    <definedName name="이윤__입력" localSheetId="7">[149]갑지!#REF!</definedName>
    <definedName name="이윤__입력" localSheetId="9">[149]갑지!#REF!</definedName>
    <definedName name="이윤__입력">[149]갑지!#REF!</definedName>
    <definedName name="이윤요율" localSheetId="3">[149]갑지!#REF!</definedName>
    <definedName name="이윤요율" localSheetId="6">[149]갑지!#REF!</definedName>
    <definedName name="이윤요율" localSheetId="8">[149]갑지!#REF!</definedName>
    <definedName name="이윤요율" localSheetId="10">[149]갑지!#REF!</definedName>
    <definedName name="이윤요율" localSheetId="13">[149]갑지!#REF!</definedName>
    <definedName name="이윤요율" localSheetId="15">[149]갑지!#REF!</definedName>
    <definedName name="이윤요율" localSheetId="17">[149]갑지!#REF!</definedName>
    <definedName name="이윤요율" localSheetId="19">[149]갑지!#REF!</definedName>
    <definedName name="이윤요율" localSheetId="18">#REF!</definedName>
    <definedName name="이윤요율" localSheetId="12">[149]갑지!#REF!</definedName>
    <definedName name="이윤요율" localSheetId="20">#REF!</definedName>
    <definedName name="이윤요율" localSheetId="14">#REF!</definedName>
    <definedName name="이윤요율" localSheetId="16">[149]갑지!#REF!</definedName>
    <definedName name="이윤요율" localSheetId="5">[149]갑지!#REF!</definedName>
    <definedName name="이윤요율" localSheetId="11">#REF!</definedName>
    <definedName name="이윤요율" localSheetId="7">#REF!</definedName>
    <definedName name="이윤요율" localSheetId="9">[149]갑지!#REF!</definedName>
    <definedName name="이윤요율">#REF!</definedName>
    <definedName name="이윤요율.." localSheetId="3">[192]갑지!#REF!</definedName>
    <definedName name="이윤요율.." localSheetId="6">[192]갑지!#REF!</definedName>
    <definedName name="이윤요율.." localSheetId="8">[192]갑지!#REF!</definedName>
    <definedName name="이윤요율.." localSheetId="10">[192]갑지!#REF!</definedName>
    <definedName name="이윤요율.." localSheetId="18">[192]갑지!#REF!</definedName>
    <definedName name="이윤요율.." localSheetId="20">[192]갑지!#REF!</definedName>
    <definedName name="이윤요율.." localSheetId="14">[192]갑지!#REF!</definedName>
    <definedName name="이윤요율.." localSheetId="16">[192]갑지!#REF!</definedName>
    <definedName name="이윤요율.." localSheetId="11">[192]갑지!#REF!</definedName>
    <definedName name="이윤요율.." localSheetId="7">[192]갑지!#REF!</definedName>
    <definedName name="이윤요율.." localSheetId="9">[192]갑지!#REF!</definedName>
    <definedName name="이윤요율..">[192]갑지!#REF!</definedName>
    <definedName name="이윤요율_변경" localSheetId="3">#REF!</definedName>
    <definedName name="이윤요율_변경" localSheetId="6">#REF!</definedName>
    <definedName name="이윤요율_변경" localSheetId="8">#REF!</definedName>
    <definedName name="이윤요율_변경" localSheetId="10">#REF!</definedName>
    <definedName name="이윤요율_변경" localSheetId="13">#REF!</definedName>
    <definedName name="이윤요율_변경" localSheetId="15">#REF!</definedName>
    <definedName name="이윤요율_변경" localSheetId="17">#REF!</definedName>
    <definedName name="이윤요율_변경" localSheetId="19">#REF!</definedName>
    <definedName name="이윤요율_변경" localSheetId="18">#REF!</definedName>
    <definedName name="이윤요율_변경" localSheetId="12">#REF!</definedName>
    <definedName name="이윤요율_변경" localSheetId="20">#REF!</definedName>
    <definedName name="이윤요율_변경" localSheetId="14">#REF!</definedName>
    <definedName name="이윤요율_변경" localSheetId="16">#REF!</definedName>
    <definedName name="이윤요율_변경" localSheetId="5">#REF!</definedName>
    <definedName name="이윤요율_변경" localSheetId="11">#REF!</definedName>
    <definedName name="이윤요율_변경" localSheetId="7">#REF!</definedName>
    <definedName name="이윤요율_변경" localSheetId="9">#REF!</definedName>
    <definedName name="이윤요율_변경">#REF!</definedName>
    <definedName name="이윤표" localSheetId="3">#REF!</definedName>
    <definedName name="이윤표" localSheetId="6">#REF!</definedName>
    <definedName name="이윤표" localSheetId="8">#REF!</definedName>
    <definedName name="이윤표" localSheetId="10">#REF!</definedName>
    <definedName name="이윤표" localSheetId="13">#REF!</definedName>
    <definedName name="이윤표" localSheetId="15">#REF!</definedName>
    <definedName name="이윤표" localSheetId="17">#REF!</definedName>
    <definedName name="이윤표" localSheetId="19">#REF!</definedName>
    <definedName name="이윤표" localSheetId="18">#REF!</definedName>
    <definedName name="이윤표" localSheetId="12">#REF!</definedName>
    <definedName name="이윤표" localSheetId="20">#REF!</definedName>
    <definedName name="이윤표" localSheetId="14">#REF!</definedName>
    <definedName name="이윤표" localSheetId="16">#REF!</definedName>
    <definedName name="이윤표" localSheetId="5">#REF!</definedName>
    <definedName name="이윤표" localSheetId="11">#REF!</definedName>
    <definedName name="이윤표" localSheetId="7">#REF!</definedName>
    <definedName name="이윤표" localSheetId="9">#REF!</definedName>
    <definedName name="이윤표">#REF!</definedName>
    <definedName name="이을" localSheetId="3">[0]!BlankMacro1</definedName>
    <definedName name="이을" localSheetId="6">[0]!BlankMacro1</definedName>
    <definedName name="이을" localSheetId="8">[0]!BlankMacro1</definedName>
    <definedName name="이을" localSheetId="10">[0]!BlankMacro1</definedName>
    <definedName name="이을" localSheetId="13">[0]!BlankMacro1</definedName>
    <definedName name="이을" localSheetId="15">[0]!BlankMacro1</definedName>
    <definedName name="이을" localSheetId="17">[0]!BlankMacro1</definedName>
    <definedName name="이을" localSheetId="19">[0]!BlankMacro1</definedName>
    <definedName name="이을" localSheetId="18">[0]!BlankMacro1</definedName>
    <definedName name="이을" localSheetId="12">[0]!BlankMacro1</definedName>
    <definedName name="이을" localSheetId="20">[0]!BlankMacro1</definedName>
    <definedName name="이을" localSheetId="14">[0]!BlankMacro1</definedName>
    <definedName name="이을" localSheetId="16">[0]!BlankMacro1</definedName>
    <definedName name="이을" localSheetId="5">[0]!BlankMacro1</definedName>
    <definedName name="이을" localSheetId="11">[0]!BlankMacro1</definedName>
    <definedName name="이을" localSheetId="7">[0]!BlankMacro1</definedName>
    <definedName name="이을" localSheetId="9">[0]!BlankMacro1</definedName>
    <definedName name="이을">[0]!BlankMacro1</definedName>
    <definedName name="이음용접소모재" localSheetId="18">#REF!</definedName>
    <definedName name="이음용접소모재" localSheetId="20">#REF!</definedName>
    <definedName name="이음용접소모재" localSheetId="14">#REF!</definedName>
    <definedName name="이음용접소모재" localSheetId="16">#REF!</definedName>
    <definedName name="이음용접소모재" localSheetId="11">#REF!</definedName>
    <definedName name="이음용접소모재" localSheetId="7">#REF!</definedName>
    <definedName name="이음용접소모재">#REF!</definedName>
    <definedName name="이음용접시간" localSheetId="18">#REF!</definedName>
    <definedName name="이음용접시간" localSheetId="20">#REF!</definedName>
    <definedName name="이음용접시간" localSheetId="14">#REF!</definedName>
    <definedName name="이음용접시간" localSheetId="16">#REF!</definedName>
    <definedName name="이음용접시간" localSheetId="11">#REF!</definedName>
    <definedName name="이음용접시간" localSheetId="7">#REF!</definedName>
    <definedName name="이음용접시간">#REF!</definedName>
    <definedName name="이응각" localSheetId="3">#REF!</definedName>
    <definedName name="이응각" localSheetId="6">#REF!</definedName>
    <definedName name="이응각" localSheetId="8">#REF!</definedName>
    <definedName name="이응각" localSheetId="10">#REF!</definedName>
    <definedName name="이응각" localSheetId="13">#REF!</definedName>
    <definedName name="이응각" localSheetId="15">#REF!</definedName>
    <definedName name="이응각" localSheetId="17">#REF!</definedName>
    <definedName name="이응각" localSheetId="19">#REF!</definedName>
    <definedName name="이응각" localSheetId="18">#REF!</definedName>
    <definedName name="이응각" localSheetId="12">#REF!</definedName>
    <definedName name="이응각" localSheetId="20">#REF!</definedName>
    <definedName name="이응각" localSheetId="14">#REF!</definedName>
    <definedName name="이응각" localSheetId="16">#REF!</definedName>
    <definedName name="이응각" localSheetId="5">#REF!</definedName>
    <definedName name="이응각" localSheetId="11">#REF!</definedName>
    <definedName name="이응각" localSheetId="7">#REF!</definedName>
    <definedName name="이응각" localSheetId="9">#REF!</definedName>
    <definedName name="이응각">#REF!</definedName>
    <definedName name="이이" localSheetId="6" hidden="1">{#N/A,#N/A,FALSE,"명세표"}</definedName>
    <definedName name="이이" localSheetId="8" hidden="1">{#N/A,#N/A,FALSE,"명세표"}</definedName>
    <definedName name="이이" localSheetId="10" hidden="1">{#N/A,#N/A,FALSE,"명세표"}</definedName>
    <definedName name="이이" localSheetId="13" hidden="1">{#N/A,#N/A,FALSE,"명세표"}</definedName>
    <definedName name="이이" localSheetId="15" hidden="1">{#N/A,#N/A,FALSE,"명세표"}</definedName>
    <definedName name="이이" localSheetId="17" hidden="1">{#N/A,#N/A,FALSE,"명세표"}</definedName>
    <definedName name="이이" localSheetId="19" hidden="1">{#N/A,#N/A,FALSE,"명세표"}</definedName>
    <definedName name="이이" localSheetId="12" hidden="1">{#N/A,#N/A,FALSE,"명세표"}</definedName>
    <definedName name="이이" localSheetId="16" hidden="1">{#N/A,#N/A,FALSE,"명세표"}</definedName>
    <definedName name="이이" localSheetId="5" hidden="1">{#N/A,#N/A,FALSE,"명세표"}</definedName>
    <definedName name="이이" localSheetId="9" hidden="1">{#N/A,#N/A,FALSE,"명세표"}</definedName>
    <definedName name="이이" hidden="1">{#N/A,#N/A,FALSE,"명세표"}</definedName>
    <definedName name="이이이" localSheetId="18">#REF!</definedName>
    <definedName name="이이이" localSheetId="20">#REF!</definedName>
    <definedName name="이이이" localSheetId="14">#REF!</definedName>
    <definedName name="이이이" localSheetId="16">#REF!</definedName>
    <definedName name="이이이" localSheetId="11">#REF!</definedName>
    <definedName name="이이이" localSheetId="7">#REF!</definedName>
    <definedName name="이이이">#REF!</definedName>
    <definedName name="이전비" localSheetId="18">#REF!</definedName>
    <definedName name="이전비" localSheetId="20">#REF!</definedName>
    <definedName name="이전비" localSheetId="14">#REF!</definedName>
    <definedName name="이전비" localSheetId="16">#REF!</definedName>
    <definedName name="이전비" localSheetId="11">#REF!</definedName>
    <definedName name="이전비" localSheetId="7">#REF!</definedName>
    <definedName name="이전비">#REF!</definedName>
    <definedName name="이정" localSheetId="6" hidden="1">{#N/A,#N/A,FALSE,"2~8번"}</definedName>
    <definedName name="이정" localSheetId="8" hidden="1">{#N/A,#N/A,FALSE,"2~8번"}</definedName>
    <definedName name="이정" localSheetId="10" hidden="1">{#N/A,#N/A,FALSE,"2~8번"}</definedName>
    <definedName name="이정" localSheetId="13" hidden="1">{#N/A,#N/A,FALSE,"2~8번"}</definedName>
    <definedName name="이정" localSheetId="15" hidden="1">{#N/A,#N/A,FALSE,"2~8번"}</definedName>
    <definedName name="이정" localSheetId="17" hidden="1">{#N/A,#N/A,FALSE,"2~8번"}</definedName>
    <definedName name="이정" localSheetId="19" hidden="1">{#N/A,#N/A,FALSE,"2~8번"}</definedName>
    <definedName name="이정" localSheetId="12" hidden="1">{#N/A,#N/A,FALSE,"2~8번"}</definedName>
    <definedName name="이정" localSheetId="16" hidden="1">{#N/A,#N/A,FALSE,"2~8번"}</definedName>
    <definedName name="이정" localSheetId="5" hidden="1">{#N/A,#N/A,FALSE,"2~8번"}</definedName>
    <definedName name="이정" localSheetId="9" hidden="1">{#N/A,#N/A,FALSE,"2~8번"}</definedName>
    <definedName name="이정" hidden="1">{#N/A,#N/A,FALSE,"2~8번"}</definedName>
    <definedName name="이종훈" hidden="1">[154]전기!$A$4:$A$163</definedName>
    <definedName name="이주비이자" localSheetId="3">[151]사업성분석!#REF!</definedName>
    <definedName name="이주비이자" localSheetId="6">[151]사업성분석!#REF!</definedName>
    <definedName name="이주비이자" localSheetId="8">[151]사업성분석!#REF!</definedName>
    <definedName name="이주비이자" localSheetId="10">[151]사업성분석!#REF!</definedName>
    <definedName name="이주비이자" localSheetId="18">[151]사업성분석!#REF!</definedName>
    <definedName name="이주비이자" localSheetId="20">[151]사업성분석!#REF!</definedName>
    <definedName name="이주비이자" localSheetId="14">[151]사업성분석!#REF!</definedName>
    <definedName name="이주비이자" localSheetId="16">[151]사업성분석!#REF!</definedName>
    <definedName name="이주비이자" localSheetId="11">[151]사업성분석!#REF!</definedName>
    <definedName name="이주비이자" localSheetId="7">[151]사업성분석!#REF!</definedName>
    <definedName name="이주비이자" localSheetId="9">[151]사업성분석!#REF!</definedName>
    <definedName name="이주비이자">[151]사업성분석!#REF!</definedName>
    <definedName name="이천순복음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층배관" localSheetId="3">#REF!</definedName>
    <definedName name="이층배관" localSheetId="6">#REF!</definedName>
    <definedName name="이층배관" localSheetId="8">#REF!</definedName>
    <definedName name="이층배관" localSheetId="10">#REF!</definedName>
    <definedName name="이층배관" localSheetId="18">#REF!</definedName>
    <definedName name="이층배관" localSheetId="20">#REF!</definedName>
    <definedName name="이층배관" localSheetId="14">#REF!</definedName>
    <definedName name="이층배관" localSheetId="16">#REF!</definedName>
    <definedName name="이층배관" localSheetId="11">#REF!</definedName>
    <definedName name="이층배관" localSheetId="7">#REF!</definedName>
    <definedName name="이층배관" localSheetId="9">#REF!</definedName>
    <definedName name="이층배관">#REF!</definedName>
    <definedName name="이층배관값" localSheetId="3">#REF!</definedName>
    <definedName name="이층배관값" localSheetId="6">#REF!</definedName>
    <definedName name="이층배관값" localSheetId="8">#REF!</definedName>
    <definedName name="이층배관값" localSheetId="10">#REF!</definedName>
    <definedName name="이층배관값" localSheetId="18">#REF!</definedName>
    <definedName name="이층배관값" localSheetId="20">#REF!</definedName>
    <definedName name="이층배관값" localSheetId="14">#REF!</definedName>
    <definedName name="이층배관값" localSheetId="16">#REF!</definedName>
    <definedName name="이층배관값" localSheetId="11">#REF!</definedName>
    <definedName name="이층배관값" localSheetId="7">#REF!</definedName>
    <definedName name="이층배관값" localSheetId="9">#REF!</definedName>
    <definedName name="이층배관값">#REF!</definedName>
    <definedName name="이층접지선" localSheetId="3">#REF!</definedName>
    <definedName name="이층접지선" localSheetId="6">#REF!</definedName>
    <definedName name="이층접지선" localSheetId="8">#REF!</definedName>
    <definedName name="이층접지선" localSheetId="10">#REF!</definedName>
    <definedName name="이층접지선" localSheetId="18">#REF!</definedName>
    <definedName name="이층접지선" localSheetId="20">#REF!</definedName>
    <definedName name="이층접지선" localSheetId="14">#REF!</definedName>
    <definedName name="이층접지선" localSheetId="16">#REF!</definedName>
    <definedName name="이층접지선" localSheetId="11">#REF!</definedName>
    <definedName name="이층접지선" localSheetId="7">#REF!</definedName>
    <definedName name="이층접지선" localSheetId="9">#REF!</definedName>
    <definedName name="이층접지선">#REF!</definedName>
    <definedName name="이층접지선값" localSheetId="3">#REF!</definedName>
    <definedName name="이층접지선값" localSheetId="6">#REF!</definedName>
    <definedName name="이층접지선값" localSheetId="8">#REF!</definedName>
    <definedName name="이층접지선값" localSheetId="10">#REF!</definedName>
    <definedName name="이층접지선값" localSheetId="18">#REF!</definedName>
    <definedName name="이층접지선값" localSheetId="20">#REF!</definedName>
    <definedName name="이층접지선값" localSheetId="14">#REF!</definedName>
    <definedName name="이층접지선값" localSheetId="16">#REF!</definedName>
    <definedName name="이층접지선값" localSheetId="11">#REF!</definedName>
    <definedName name="이층접지선값" localSheetId="7">#REF!</definedName>
    <definedName name="이층접지선값" localSheetId="9">#REF!</definedName>
    <definedName name="이층접지선값">#REF!</definedName>
    <definedName name="이층주간선" localSheetId="3">#REF!</definedName>
    <definedName name="이층주간선" localSheetId="6">#REF!</definedName>
    <definedName name="이층주간선" localSheetId="8">#REF!</definedName>
    <definedName name="이층주간선" localSheetId="10">#REF!</definedName>
    <definedName name="이층주간선" localSheetId="18">#REF!</definedName>
    <definedName name="이층주간선" localSheetId="20">#REF!</definedName>
    <definedName name="이층주간선" localSheetId="14">#REF!</definedName>
    <definedName name="이층주간선" localSheetId="16">#REF!</definedName>
    <definedName name="이층주간선" localSheetId="11">#REF!</definedName>
    <definedName name="이층주간선" localSheetId="7">#REF!</definedName>
    <definedName name="이층주간선" localSheetId="9">#REF!</definedName>
    <definedName name="이층주간선">#REF!</definedName>
    <definedName name="이층주간선값" localSheetId="3">#REF!</definedName>
    <definedName name="이층주간선값" localSheetId="6">#REF!</definedName>
    <definedName name="이층주간선값" localSheetId="8">#REF!</definedName>
    <definedName name="이층주간선값" localSheetId="10">#REF!</definedName>
    <definedName name="이층주간선값" localSheetId="18">#REF!</definedName>
    <definedName name="이층주간선값" localSheetId="20">#REF!</definedName>
    <definedName name="이층주간선값" localSheetId="14">#REF!</definedName>
    <definedName name="이층주간선값" localSheetId="16">#REF!</definedName>
    <definedName name="이층주간선값" localSheetId="11">#REF!</definedName>
    <definedName name="이층주간선값" localSheetId="7">#REF!</definedName>
    <definedName name="이층주간선값" localSheetId="9">#REF!</definedName>
    <definedName name="이층주간선값">#REF!</definedName>
    <definedName name="이팝나무H3.5" localSheetId="18">#REF!</definedName>
    <definedName name="이팝나무H3.5" localSheetId="20">#REF!</definedName>
    <definedName name="이팝나무H3.5" localSheetId="14">#REF!</definedName>
    <definedName name="이팝나무H3.5" localSheetId="16">#REF!</definedName>
    <definedName name="이팝나무H3.5" localSheetId="11">#REF!</definedName>
    <definedName name="이팝나무H3.5" localSheetId="7">#REF!</definedName>
    <definedName name="이팝나무H3.5">#REF!</definedName>
    <definedName name="이형관">[112]DATE!$B$24:$B$85</definedName>
    <definedName name="이형우" localSheetId="3">#REF!</definedName>
    <definedName name="이형우" localSheetId="6">#REF!</definedName>
    <definedName name="이형우" localSheetId="8">#REF!</definedName>
    <definedName name="이형우" localSheetId="10">#REF!</definedName>
    <definedName name="이형우" localSheetId="18">#REF!</definedName>
    <definedName name="이형우" localSheetId="20">#REF!</definedName>
    <definedName name="이형우" localSheetId="14">#REF!</definedName>
    <definedName name="이형우" localSheetId="16">#REF!</definedName>
    <definedName name="이형우" localSheetId="11">#REF!</definedName>
    <definedName name="이형우" localSheetId="7">#REF!</definedName>
    <definedName name="이형우" localSheetId="9">#REF!</definedName>
    <definedName name="이형우">#REF!</definedName>
    <definedName name="이희선" localSheetId="3">#REF!,#REF!</definedName>
    <definedName name="이희선" localSheetId="6">#REF!,#REF!</definedName>
    <definedName name="이희선" localSheetId="8">#REF!,#REF!</definedName>
    <definedName name="이희선" localSheetId="10">#REF!,#REF!</definedName>
    <definedName name="이희선" localSheetId="13">#REF!,#REF!</definedName>
    <definedName name="이희선" localSheetId="15">#REF!,#REF!</definedName>
    <definedName name="이희선" localSheetId="17">#REF!,#REF!</definedName>
    <definedName name="이희선" localSheetId="19">#REF!,#REF!</definedName>
    <definedName name="이희선" localSheetId="18">#REF!,#REF!</definedName>
    <definedName name="이희선" localSheetId="12">#REF!,#REF!</definedName>
    <definedName name="이희선" localSheetId="20">#REF!,#REF!</definedName>
    <definedName name="이희선" localSheetId="14">#REF!,#REF!</definedName>
    <definedName name="이희선" localSheetId="16">#REF!,#REF!</definedName>
    <definedName name="이희선" localSheetId="5">#REF!,#REF!</definedName>
    <definedName name="이희선" localSheetId="11">#REF!,#REF!</definedName>
    <definedName name="이희선" localSheetId="7">#REF!,#REF!</definedName>
    <definedName name="이희선" localSheetId="9">#REF!,#REF!</definedName>
    <definedName name="이희선">#REF!,#REF!</definedName>
    <definedName name="이ㅏㄴ러" localSheetId="3">#REF!</definedName>
    <definedName name="이ㅏㄴ러" localSheetId="6">#REF!</definedName>
    <definedName name="이ㅏㄴ러" localSheetId="8">#REF!</definedName>
    <definedName name="이ㅏㄴ러" localSheetId="10">#REF!</definedName>
    <definedName name="이ㅏㄴ러" localSheetId="18">#REF!</definedName>
    <definedName name="이ㅏㄴ러" localSheetId="20">#REF!</definedName>
    <definedName name="이ㅏㄴ러" localSheetId="14">#REF!</definedName>
    <definedName name="이ㅏㄴ러" localSheetId="16">#REF!</definedName>
    <definedName name="이ㅏㄴ러" localSheetId="11">#REF!</definedName>
    <definedName name="이ㅏㄴ러" localSheetId="7">#REF!</definedName>
    <definedName name="이ㅏㄴ러" localSheetId="9">#REF!</definedName>
    <definedName name="이ㅏㄴ러">#REF!</definedName>
    <definedName name="이ㅏㅓㄴ" localSheetId="3">#REF!</definedName>
    <definedName name="이ㅏㅓㄴ" localSheetId="6">#REF!</definedName>
    <definedName name="이ㅏㅓㄴ" localSheetId="8">#REF!</definedName>
    <definedName name="이ㅏㅓㄴ" localSheetId="10">#REF!</definedName>
    <definedName name="이ㅏㅓㄴ" localSheetId="18">#REF!</definedName>
    <definedName name="이ㅏㅓㄴ" localSheetId="20">#REF!</definedName>
    <definedName name="이ㅏㅓㄴ" localSheetId="14">#REF!</definedName>
    <definedName name="이ㅏㅓㄴ" localSheetId="16">#REF!</definedName>
    <definedName name="이ㅏㅓㄴ" localSheetId="11">#REF!</definedName>
    <definedName name="이ㅏㅓㄴ" localSheetId="7">#REF!</definedName>
    <definedName name="이ㅏㅓㄴ" localSheetId="9">#REF!</definedName>
    <definedName name="이ㅏㅓㄴ">#REF!</definedName>
    <definedName name="인" localSheetId="3">[6]품!#REF!</definedName>
    <definedName name="인" localSheetId="6">[6]품!#REF!</definedName>
    <definedName name="인" localSheetId="8">[6]품!#REF!</definedName>
    <definedName name="인" localSheetId="10">[6]품!#REF!</definedName>
    <definedName name="인" localSheetId="18">[6]품!#REF!</definedName>
    <definedName name="인" localSheetId="20">[6]품!#REF!</definedName>
    <definedName name="인" localSheetId="14">[6]품!#REF!</definedName>
    <definedName name="인" localSheetId="16">[6]품!#REF!</definedName>
    <definedName name="인" localSheetId="11">[6]품!#REF!</definedName>
    <definedName name="인" localSheetId="7">[6]품!#REF!</definedName>
    <definedName name="인" localSheetId="9">[6]품!#REF!</definedName>
    <definedName name="인">[6]품!#REF!</definedName>
    <definedName name="인.건.비">[192]집계표!$B$63:$IV$63</definedName>
    <definedName name="인가번호" localSheetId="3">#REF!</definedName>
    <definedName name="인가번호" localSheetId="6">#REF!</definedName>
    <definedName name="인가번호" localSheetId="8">#REF!</definedName>
    <definedName name="인가번호" localSheetId="10">#REF!</definedName>
    <definedName name="인가번호" localSheetId="13">#REF!</definedName>
    <definedName name="인가번호" localSheetId="15">#REF!</definedName>
    <definedName name="인가번호" localSheetId="17">#REF!</definedName>
    <definedName name="인가번호" localSheetId="19">#REF!</definedName>
    <definedName name="인가번호" localSheetId="18">#REF!</definedName>
    <definedName name="인가번호" localSheetId="12">#REF!</definedName>
    <definedName name="인가번호" localSheetId="20">#REF!</definedName>
    <definedName name="인가번호" localSheetId="14">#REF!</definedName>
    <definedName name="인가번호" localSheetId="16">#REF!</definedName>
    <definedName name="인가번호" localSheetId="5">#REF!</definedName>
    <definedName name="인가번호" localSheetId="11">#REF!</definedName>
    <definedName name="인가번호" localSheetId="7">#REF!</definedName>
    <definedName name="인가번호" localSheetId="9">#REF!</definedName>
    <definedName name="인가번호">#REF!</definedName>
    <definedName name="인건비" localSheetId="3">[149]집계표!#REF!</definedName>
    <definedName name="인건비" localSheetId="6">[149]집계표!#REF!</definedName>
    <definedName name="인건비" localSheetId="8">[149]집계표!#REF!</definedName>
    <definedName name="인건비" localSheetId="10">[149]집계표!#REF!</definedName>
    <definedName name="인건비" localSheetId="18">[149]집계표!#REF!</definedName>
    <definedName name="인건비" localSheetId="20">[149]집계표!#REF!</definedName>
    <definedName name="인건비" localSheetId="14">[149]집계표!#REF!</definedName>
    <definedName name="인건비" localSheetId="16">[149]집계표!#REF!</definedName>
    <definedName name="인건비" localSheetId="11">[149]집계표!#REF!</definedName>
    <definedName name="인건비" localSheetId="7">[149]집계표!#REF!</definedName>
    <definedName name="인건비" localSheetId="9">[149]집계표!#REF!</definedName>
    <definedName name="인건비">[149]집계표!#REF!</definedName>
    <definedName name="인건비." localSheetId="3">[192]집계표!#REF!</definedName>
    <definedName name="인건비." localSheetId="6">[192]집계표!#REF!</definedName>
    <definedName name="인건비." localSheetId="8">[192]집계표!#REF!</definedName>
    <definedName name="인건비." localSheetId="10">[192]집계표!#REF!</definedName>
    <definedName name="인건비." localSheetId="18">[192]집계표!#REF!</definedName>
    <definedName name="인건비." localSheetId="20">[192]집계표!#REF!</definedName>
    <definedName name="인건비." localSheetId="14">[192]집계표!#REF!</definedName>
    <definedName name="인건비." localSheetId="16">[192]집계표!#REF!</definedName>
    <definedName name="인건비." localSheetId="11">[192]집계표!#REF!</definedName>
    <definedName name="인건비." localSheetId="7">[192]집계표!#REF!</definedName>
    <definedName name="인건비." localSheetId="9">[192]집계표!#REF!</definedName>
    <definedName name="인건비.">[192]집계표!#REF!</definedName>
    <definedName name="인건비요율" localSheetId="3">[192]갑지!#REF!</definedName>
    <definedName name="인건비요율" localSheetId="6">[192]갑지!#REF!</definedName>
    <definedName name="인건비요율" localSheetId="8">[192]갑지!#REF!</definedName>
    <definedName name="인건비요율" localSheetId="10">[192]갑지!#REF!</definedName>
    <definedName name="인건비요율" localSheetId="18">[192]갑지!#REF!</definedName>
    <definedName name="인건비요율" localSheetId="20">[192]갑지!#REF!</definedName>
    <definedName name="인건비요율" localSheetId="14">[192]갑지!#REF!</definedName>
    <definedName name="인건비요율" localSheetId="16">[192]갑지!#REF!</definedName>
    <definedName name="인건비요율" localSheetId="11">[192]갑지!#REF!</definedName>
    <definedName name="인건비요율" localSheetId="7">[192]갑지!#REF!</definedName>
    <definedName name="인건비요율" localSheetId="9">[192]갑지!#REF!</definedName>
    <definedName name="인건비요율">[192]갑지!#REF!</definedName>
    <definedName name="인공" localSheetId="3">#REF!</definedName>
    <definedName name="인공" localSheetId="6">#REF!</definedName>
    <definedName name="인공" localSheetId="8">#REF!</definedName>
    <definedName name="인공" localSheetId="10">#REF!</definedName>
    <definedName name="인공" localSheetId="18">#REF!</definedName>
    <definedName name="인공" localSheetId="20">#REF!</definedName>
    <definedName name="인공" localSheetId="14">#REF!</definedName>
    <definedName name="인공" localSheetId="16">#REF!</definedName>
    <definedName name="인공" localSheetId="11">#REF!</definedName>
    <definedName name="인공" localSheetId="7">#REF!</definedName>
    <definedName name="인공" localSheetId="9">#REF!</definedName>
    <definedName name="인공">#REF!</definedName>
    <definedName name="인공1" localSheetId="3">#REF!</definedName>
    <definedName name="인공1" localSheetId="6">#REF!</definedName>
    <definedName name="인공1" localSheetId="8">#REF!</definedName>
    <definedName name="인공1" localSheetId="10">#REF!</definedName>
    <definedName name="인공1" localSheetId="18">#REF!</definedName>
    <definedName name="인공1" localSheetId="20">#REF!</definedName>
    <definedName name="인공1" localSheetId="14">#REF!</definedName>
    <definedName name="인공1" localSheetId="16">#REF!</definedName>
    <definedName name="인공1" localSheetId="11">#REF!</definedName>
    <definedName name="인공1" localSheetId="7">#REF!</definedName>
    <definedName name="인공1" localSheetId="9">#REF!</definedName>
    <definedName name="인공1">#REF!</definedName>
    <definedName name="인구" localSheetId="18">#REF!</definedName>
    <definedName name="인구" localSheetId="20">#REF!</definedName>
    <definedName name="인구" localSheetId="14">#REF!</definedName>
    <definedName name="인구" localSheetId="16">#REF!</definedName>
    <definedName name="인구" localSheetId="11">#REF!</definedName>
    <definedName name="인구" localSheetId="7">#REF!</definedName>
    <definedName name="인구">#REF!</definedName>
    <definedName name="인동덩쿨" localSheetId="3">#REF!</definedName>
    <definedName name="인동덩쿨" localSheetId="6">#REF!</definedName>
    <definedName name="인동덩쿨" localSheetId="8">#REF!</definedName>
    <definedName name="인동덩쿨" localSheetId="10">#REF!</definedName>
    <definedName name="인동덩쿨" localSheetId="13">#REF!</definedName>
    <definedName name="인동덩쿨" localSheetId="15">#REF!</definedName>
    <definedName name="인동덩쿨" localSheetId="17">#REF!</definedName>
    <definedName name="인동덩쿨" localSheetId="19">#REF!</definedName>
    <definedName name="인동덩쿨" localSheetId="18">#REF!</definedName>
    <definedName name="인동덩쿨" localSheetId="12">#REF!</definedName>
    <definedName name="인동덩쿨" localSheetId="20">#REF!</definedName>
    <definedName name="인동덩쿨" localSheetId="14">#REF!</definedName>
    <definedName name="인동덩쿨" localSheetId="16">#REF!</definedName>
    <definedName name="인동덩쿨" localSheetId="5">#REF!</definedName>
    <definedName name="인동덩쿨" localSheetId="11">#REF!</definedName>
    <definedName name="인동덩쿨" localSheetId="7">#REF!</definedName>
    <definedName name="인동덩쿨" localSheetId="9">#REF!</definedName>
    <definedName name="인동덩쿨">#REF!</definedName>
    <definedName name="인력되메우기" localSheetId="3">#REF!</definedName>
    <definedName name="인력되메우기" localSheetId="6">#REF!</definedName>
    <definedName name="인력되메우기" localSheetId="8">#REF!</definedName>
    <definedName name="인력되메우기" localSheetId="10">#REF!</definedName>
    <definedName name="인력되메우기" localSheetId="13">#REF!</definedName>
    <definedName name="인력되메우기" localSheetId="15">#REF!</definedName>
    <definedName name="인력되메우기" localSheetId="17">#REF!</definedName>
    <definedName name="인력되메우기" localSheetId="19">#REF!</definedName>
    <definedName name="인력되메우기" localSheetId="18">#REF!</definedName>
    <definedName name="인력되메우기" localSheetId="12">#REF!</definedName>
    <definedName name="인력되메우기" localSheetId="20">#REF!</definedName>
    <definedName name="인력되메우기" localSheetId="14">#REF!</definedName>
    <definedName name="인력되메우기" localSheetId="16">#REF!</definedName>
    <definedName name="인력되메우기" localSheetId="5">#REF!</definedName>
    <definedName name="인력되메우기" localSheetId="11">#REF!</definedName>
    <definedName name="인력되메우기" localSheetId="7">#REF!</definedName>
    <definedName name="인력되메우기" localSheetId="9">#REF!</definedName>
    <definedName name="인력되메우기">#REF!</definedName>
    <definedName name="인력터파기" localSheetId="3">#REF!</definedName>
    <definedName name="인력터파기" localSheetId="6">#REF!</definedName>
    <definedName name="인력터파기" localSheetId="8">#REF!</definedName>
    <definedName name="인력터파기" localSheetId="10">#REF!</definedName>
    <definedName name="인력터파기" localSheetId="13">#REF!</definedName>
    <definedName name="인력터파기" localSheetId="15">#REF!</definedName>
    <definedName name="인력터파기" localSheetId="17">#REF!</definedName>
    <definedName name="인력터파기" localSheetId="19">#REF!</definedName>
    <definedName name="인력터파기" localSheetId="18">#REF!</definedName>
    <definedName name="인력터파기" localSheetId="12">#REF!</definedName>
    <definedName name="인력터파기" localSheetId="20">#REF!</definedName>
    <definedName name="인력터파기" localSheetId="14">#REF!</definedName>
    <definedName name="인력터파기" localSheetId="16">#REF!</definedName>
    <definedName name="인력터파기" localSheetId="5">#REF!</definedName>
    <definedName name="인력터파기" localSheetId="11">#REF!</definedName>
    <definedName name="인력터파기" localSheetId="7">#REF!</definedName>
    <definedName name="인력터파기" localSheetId="9">#REF!</definedName>
    <definedName name="인력터파기">#REF!</definedName>
    <definedName name="인력품" localSheetId="3">#REF!</definedName>
    <definedName name="인력품" localSheetId="6">#REF!</definedName>
    <definedName name="인력품" localSheetId="8">#REF!</definedName>
    <definedName name="인력품" localSheetId="10">#REF!</definedName>
    <definedName name="인력품" localSheetId="18">#REF!</definedName>
    <definedName name="인력품" localSheetId="20">#REF!</definedName>
    <definedName name="인력품" localSheetId="14">#REF!</definedName>
    <definedName name="인력품" localSheetId="16">#REF!</definedName>
    <definedName name="인력품" localSheetId="11">#REF!</definedName>
    <definedName name="인력품" localSheetId="7">#REF!</definedName>
    <definedName name="인력품" localSheetId="9">#REF!</definedName>
    <definedName name="인력품">#REF!</definedName>
    <definedName name="인류클램프" localSheetId="3">#REF!</definedName>
    <definedName name="인류클램프" localSheetId="6">#REF!</definedName>
    <definedName name="인류클램프" localSheetId="8">#REF!</definedName>
    <definedName name="인류클램프" localSheetId="10">#REF!</definedName>
    <definedName name="인류클램프" localSheetId="18">#REF!</definedName>
    <definedName name="인류클램프" localSheetId="20">#REF!</definedName>
    <definedName name="인류클램프" localSheetId="14">#REF!</definedName>
    <definedName name="인류클램프" localSheetId="16">#REF!</definedName>
    <definedName name="인류클램프" localSheetId="11">#REF!</definedName>
    <definedName name="인류클램프" localSheetId="7">#REF!</definedName>
    <definedName name="인류클램프" localSheetId="9">#REF!</definedName>
    <definedName name="인류클램프">#REF!</definedName>
    <definedName name="인버트두께" localSheetId="3">#REF!</definedName>
    <definedName name="인버트두께" localSheetId="6">#REF!</definedName>
    <definedName name="인버트두께" localSheetId="8">#REF!</definedName>
    <definedName name="인버트두께" localSheetId="10">#REF!</definedName>
    <definedName name="인버트두께" localSheetId="18">#REF!</definedName>
    <definedName name="인버트두께" localSheetId="20">#REF!</definedName>
    <definedName name="인버트두께" localSheetId="14">#REF!</definedName>
    <definedName name="인버트두께" localSheetId="16">#REF!</definedName>
    <definedName name="인버트두께" localSheetId="11">#REF!</definedName>
    <definedName name="인버트두께" localSheetId="7">#REF!</definedName>
    <definedName name="인버트두께" localSheetId="9">#REF!</definedName>
    <definedName name="인버트두께">#REF!</definedName>
    <definedName name="인부" localSheetId="18">#REF!</definedName>
    <definedName name="인부" localSheetId="20">#REF!</definedName>
    <definedName name="인부" localSheetId="14">#REF!</definedName>
    <definedName name="인부" localSheetId="16">#REF!</definedName>
    <definedName name="인부" localSheetId="11">#REF!</definedName>
    <definedName name="인부" localSheetId="7">#REF!</definedName>
    <definedName name="인부">#REF!</definedName>
    <definedName name="인상익" localSheetId="3">BlankMacro1</definedName>
    <definedName name="인상익" localSheetId="6">BlankMacro1</definedName>
    <definedName name="인상익" localSheetId="8">BlankMacro1</definedName>
    <definedName name="인상익" localSheetId="10">BlankMacro1</definedName>
    <definedName name="인상익" localSheetId="13">BlankMacro1</definedName>
    <definedName name="인상익" localSheetId="15">BlankMacro1</definedName>
    <definedName name="인상익" localSheetId="17">BlankMacro1</definedName>
    <definedName name="인상익" localSheetId="19">BlankMacro1</definedName>
    <definedName name="인상익" localSheetId="18">BlankMacro1</definedName>
    <definedName name="인상익" localSheetId="12">BlankMacro1</definedName>
    <definedName name="인상익" localSheetId="20">BlankMacro1</definedName>
    <definedName name="인상익" localSheetId="14">BlankMacro1</definedName>
    <definedName name="인상익" localSheetId="16">BlankMacro1</definedName>
    <definedName name="인상익" localSheetId="5">BlankMacro1</definedName>
    <definedName name="인상익" localSheetId="11">BlankMacro1</definedName>
    <definedName name="인상익" localSheetId="7">BlankMacro1</definedName>
    <definedName name="인상익" localSheetId="9">BlankMacro1</definedName>
    <definedName name="인상익">BlankMacro1</definedName>
    <definedName name="인서트" localSheetId="3">#REF!</definedName>
    <definedName name="인서트" localSheetId="6">#REF!</definedName>
    <definedName name="인서트" localSheetId="8">#REF!</definedName>
    <definedName name="인서트" localSheetId="10">#REF!</definedName>
    <definedName name="인서트" localSheetId="18">#REF!</definedName>
    <definedName name="인서트" localSheetId="20">#REF!</definedName>
    <definedName name="인서트" localSheetId="14">#REF!</definedName>
    <definedName name="인서트" localSheetId="16">#REF!</definedName>
    <definedName name="인서트" localSheetId="11">#REF!</definedName>
    <definedName name="인서트" localSheetId="7">#REF!</definedName>
    <definedName name="인서트" localSheetId="9">#REF!</definedName>
    <definedName name="인서트">#REF!</definedName>
    <definedName name="인쇄비" localSheetId="3">#REF!</definedName>
    <definedName name="인쇄비" localSheetId="6">#REF!</definedName>
    <definedName name="인쇄비" localSheetId="8">#REF!</definedName>
    <definedName name="인쇄비" localSheetId="10">#REF!</definedName>
    <definedName name="인쇄비" localSheetId="18">#REF!</definedName>
    <definedName name="인쇄비" localSheetId="20">#REF!</definedName>
    <definedName name="인쇄비" localSheetId="14">#REF!</definedName>
    <definedName name="인쇄비" localSheetId="16">#REF!</definedName>
    <definedName name="인쇄비" localSheetId="11">#REF!</definedName>
    <definedName name="인쇄비" localSheetId="7">#REF!</definedName>
    <definedName name="인쇄비" localSheetId="9">#REF!</definedName>
    <definedName name="인쇄비">#REF!</definedName>
    <definedName name="인쇄양식" localSheetId="12">#N/A</definedName>
    <definedName name="인쇄양식" localSheetId="5">#N/A</definedName>
    <definedName name="인쇄양식">#N/A</definedName>
    <definedName name="인원" localSheetId="3">#REF!</definedName>
    <definedName name="인원" localSheetId="6">#REF!</definedName>
    <definedName name="인원" localSheetId="8">#REF!</definedName>
    <definedName name="인원" localSheetId="10">#REF!</definedName>
    <definedName name="인원" localSheetId="13">#REF!</definedName>
    <definedName name="인원" localSheetId="15">#REF!</definedName>
    <definedName name="인원" localSheetId="17">#REF!</definedName>
    <definedName name="인원" localSheetId="19">#REF!</definedName>
    <definedName name="인원" localSheetId="18">#REF!</definedName>
    <definedName name="인원" localSheetId="12">#REF!</definedName>
    <definedName name="인원" localSheetId="20">#REF!</definedName>
    <definedName name="인원" localSheetId="14">#REF!</definedName>
    <definedName name="인원" localSheetId="16">#REF!</definedName>
    <definedName name="인원" localSheetId="5">#REF!</definedName>
    <definedName name="인원" localSheetId="11">#REF!</definedName>
    <definedName name="인원" localSheetId="7">#REF!</definedName>
    <definedName name="인원" localSheetId="9">#REF!</definedName>
    <definedName name="인원">#REF!</definedName>
    <definedName name="인입" localSheetId="3">#REF!</definedName>
    <definedName name="인입" localSheetId="6">#REF!</definedName>
    <definedName name="인입" localSheetId="8">#REF!</definedName>
    <definedName name="인입" localSheetId="10">#REF!</definedName>
    <definedName name="인입" localSheetId="13">#REF!</definedName>
    <definedName name="인입" localSheetId="15">#REF!</definedName>
    <definedName name="인입" localSheetId="17">#REF!</definedName>
    <definedName name="인입" localSheetId="19">#REF!</definedName>
    <definedName name="인입" localSheetId="18">#REF!</definedName>
    <definedName name="인입" localSheetId="12">#REF!</definedName>
    <definedName name="인입" localSheetId="20">#REF!</definedName>
    <definedName name="인입" localSheetId="14">#REF!</definedName>
    <definedName name="인입" localSheetId="16">#REF!</definedName>
    <definedName name="인입" localSheetId="5">#REF!</definedName>
    <definedName name="인입" localSheetId="11">#REF!</definedName>
    <definedName name="인입" localSheetId="7">#REF!</definedName>
    <definedName name="인입" localSheetId="9">#REF!</definedName>
    <definedName name="인입">#REF!</definedName>
    <definedName name="인입공사비" localSheetId="3">#REF!</definedName>
    <definedName name="인입공사비" localSheetId="6">#REF!</definedName>
    <definedName name="인입공사비" localSheetId="8">#REF!</definedName>
    <definedName name="인입공사비" localSheetId="10">#REF!</definedName>
    <definedName name="인입공사비" localSheetId="13">#REF!</definedName>
    <definedName name="인입공사비" localSheetId="15">#REF!</definedName>
    <definedName name="인입공사비" localSheetId="17">#REF!</definedName>
    <definedName name="인입공사비" localSheetId="19">#REF!</definedName>
    <definedName name="인입공사비" localSheetId="18">#REF!</definedName>
    <definedName name="인입공사비" localSheetId="12">#REF!</definedName>
    <definedName name="인입공사비" localSheetId="20">#REF!</definedName>
    <definedName name="인입공사비" localSheetId="14">#REF!</definedName>
    <definedName name="인입공사비" localSheetId="16">#REF!</definedName>
    <definedName name="인입공사비" localSheetId="5">#REF!</definedName>
    <definedName name="인입공사비" localSheetId="11">#REF!</definedName>
    <definedName name="인입공사비" localSheetId="7">#REF!</definedName>
    <definedName name="인입공사비" localSheetId="9">#REF!</definedName>
    <definedName name="인입공사비">#REF!</definedName>
    <definedName name="인장재직경" localSheetId="3">#REF!</definedName>
    <definedName name="인장재직경" localSheetId="6">#REF!</definedName>
    <definedName name="인장재직경" localSheetId="8">#REF!</definedName>
    <definedName name="인장재직경" localSheetId="10">#REF!</definedName>
    <definedName name="인장재직경" localSheetId="18">#REF!</definedName>
    <definedName name="인장재직경" localSheetId="20">#REF!</definedName>
    <definedName name="인장재직경" localSheetId="14">#REF!</definedName>
    <definedName name="인장재직경" localSheetId="16">#REF!</definedName>
    <definedName name="인장재직경" localSheetId="11">#REF!</definedName>
    <definedName name="인장재직경" localSheetId="7">#REF!</definedName>
    <definedName name="인장재직경" localSheetId="9">#REF!</definedName>
    <definedName name="인장재직경">#REF!</definedName>
    <definedName name="인천지검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리어" localSheetId="3">#REF!</definedName>
    <definedName name="인테리어" localSheetId="6">#REF!</definedName>
    <definedName name="인테리어" localSheetId="8">#REF!</definedName>
    <definedName name="인테리어" localSheetId="10">#REF!</definedName>
    <definedName name="인테리어" localSheetId="18">#REF!</definedName>
    <definedName name="인테리어" localSheetId="20">#REF!</definedName>
    <definedName name="인테리어" localSheetId="14">#REF!</definedName>
    <definedName name="인테리어" localSheetId="16">#REF!</definedName>
    <definedName name="인테리어" localSheetId="11">#REF!</definedName>
    <definedName name="인테리어" localSheetId="7">#REF!</definedName>
    <definedName name="인테리어" localSheetId="9">#REF!</definedName>
    <definedName name="인테리어">#REF!</definedName>
    <definedName name="인테리어소계" localSheetId="3">#REF!</definedName>
    <definedName name="인테리어소계" localSheetId="6">#REF!</definedName>
    <definedName name="인테리어소계" localSheetId="8">#REF!</definedName>
    <definedName name="인테리어소계" localSheetId="10">#REF!</definedName>
    <definedName name="인테리어소계" localSheetId="13">#REF!</definedName>
    <definedName name="인테리어소계" localSheetId="15">#REF!</definedName>
    <definedName name="인테리어소계" localSheetId="17">#REF!</definedName>
    <definedName name="인테리어소계" localSheetId="19">#REF!</definedName>
    <definedName name="인테리어소계" localSheetId="18">#REF!</definedName>
    <definedName name="인테리어소계" localSheetId="12">#REF!</definedName>
    <definedName name="인테리어소계" localSheetId="20">#REF!</definedName>
    <definedName name="인테리어소계" localSheetId="14">#REF!</definedName>
    <definedName name="인테리어소계" localSheetId="16">#REF!</definedName>
    <definedName name="인테리어소계" localSheetId="5">#REF!</definedName>
    <definedName name="인테리어소계" localSheetId="11">#REF!</definedName>
    <definedName name="인테리어소계" localSheetId="7">#REF!</definedName>
    <definedName name="인테리어소계" localSheetId="9">#REF!</definedName>
    <definedName name="인테리어소계">#REF!</definedName>
    <definedName name="인허가" localSheetId="3">[151]사업성분석!#REF!</definedName>
    <definedName name="인허가" localSheetId="6">[151]사업성분석!#REF!</definedName>
    <definedName name="인허가" localSheetId="8">[151]사업성분석!#REF!</definedName>
    <definedName name="인허가" localSheetId="10">[151]사업성분석!#REF!</definedName>
    <definedName name="인허가" localSheetId="18">[151]사업성분석!#REF!</definedName>
    <definedName name="인허가" localSheetId="20">[151]사업성분석!#REF!</definedName>
    <definedName name="인허가" localSheetId="14">[151]사업성분석!#REF!</definedName>
    <definedName name="인허가" localSheetId="16">[151]사업성분석!#REF!</definedName>
    <definedName name="인허가" localSheetId="11">[151]사업성분석!#REF!</definedName>
    <definedName name="인허가" localSheetId="7">[151]사업성분석!#REF!</definedName>
    <definedName name="인허가" localSheetId="9">[151]사업성분석!#REF!</definedName>
    <definedName name="인허가">[151]사업성분석!#REF!</definedName>
    <definedName name="일" localSheetId="3">#REF!</definedName>
    <definedName name="일" localSheetId="6">#REF!</definedName>
    <definedName name="일" localSheetId="8">#REF!</definedName>
    <definedName name="일" localSheetId="10">#REF!</definedName>
    <definedName name="일" localSheetId="18">#REF!</definedName>
    <definedName name="일" localSheetId="20">#REF!</definedName>
    <definedName name="일" localSheetId="14">#REF!</definedName>
    <definedName name="일" localSheetId="16">#REF!</definedName>
    <definedName name="일" localSheetId="11">#REF!</definedName>
    <definedName name="일" localSheetId="7">#REF!</definedName>
    <definedName name="일" localSheetId="9">#REF!</definedName>
    <definedName name="일">#REF!</definedName>
    <definedName name="일1" localSheetId="3">#REF!</definedName>
    <definedName name="일1" localSheetId="6">#REF!</definedName>
    <definedName name="일1" localSheetId="8">#REF!</definedName>
    <definedName name="일1" localSheetId="10">#REF!</definedName>
    <definedName name="일1" localSheetId="18">#REF!</definedName>
    <definedName name="일1" localSheetId="20">#REF!</definedName>
    <definedName name="일1" localSheetId="14">#REF!</definedName>
    <definedName name="일1" localSheetId="16">#REF!</definedName>
    <definedName name="일1" localSheetId="11">#REF!</definedName>
    <definedName name="일1" localSheetId="7">#REF!</definedName>
    <definedName name="일1" localSheetId="9">#REF!</definedName>
    <definedName name="일1">#REF!</definedName>
    <definedName name="일2" localSheetId="3">#REF!</definedName>
    <definedName name="일2" localSheetId="6">#REF!</definedName>
    <definedName name="일2" localSheetId="8">#REF!</definedName>
    <definedName name="일2" localSheetId="10">#REF!</definedName>
    <definedName name="일2" localSheetId="18">#REF!</definedName>
    <definedName name="일2" localSheetId="20">#REF!</definedName>
    <definedName name="일2" localSheetId="14">#REF!</definedName>
    <definedName name="일2" localSheetId="16">#REF!</definedName>
    <definedName name="일2" localSheetId="11">#REF!</definedName>
    <definedName name="일2" localSheetId="7">#REF!</definedName>
    <definedName name="일2" localSheetId="9">#REF!</definedName>
    <definedName name="일2">#REF!</definedName>
    <definedName name="일3" localSheetId="3">#REF!</definedName>
    <definedName name="일3" localSheetId="6">#REF!</definedName>
    <definedName name="일3" localSheetId="8">#REF!</definedName>
    <definedName name="일3" localSheetId="10">#REF!</definedName>
    <definedName name="일3" localSheetId="18">#REF!</definedName>
    <definedName name="일3" localSheetId="20">#REF!</definedName>
    <definedName name="일3" localSheetId="14">#REF!</definedName>
    <definedName name="일3" localSheetId="16">#REF!</definedName>
    <definedName name="일3" localSheetId="11">#REF!</definedName>
    <definedName name="일3" localSheetId="7">#REF!</definedName>
    <definedName name="일3" localSheetId="9">#REF!</definedName>
    <definedName name="일3">#REF!</definedName>
    <definedName name="일4" localSheetId="3">#REF!</definedName>
    <definedName name="일4" localSheetId="6">#REF!</definedName>
    <definedName name="일4" localSheetId="8">#REF!</definedName>
    <definedName name="일4" localSheetId="10">#REF!</definedName>
    <definedName name="일4" localSheetId="18">#REF!</definedName>
    <definedName name="일4" localSheetId="20">#REF!</definedName>
    <definedName name="일4" localSheetId="14">#REF!</definedName>
    <definedName name="일4" localSheetId="16">#REF!</definedName>
    <definedName name="일4" localSheetId="11">#REF!</definedName>
    <definedName name="일4" localSheetId="7">#REF!</definedName>
    <definedName name="일4" localSheetId="9">#REF!</definedName>
    <definedName name="일4">#REF!</definedName>
    <definedName name="일5" localSheetId="3">#REF!</definedName>
    <definedName name="일5" localSheetId="6">#REF!</definedName>
    <definedName name="일5" localSheetId="8">#REF!</definedName>
    <definedName name="일5" localSheetId="10">#REF!</definedName>
    <definedName name="일5" localSheetId="18">#REF!</definedName>
    <definedName name="일5" localSheetId="20">#REF!</definedName>
    <definedName name="일5" localSheetId="14">#REF!</definedName>
    <definedName name="일5" localSheetId="16">#REF!</definedName>
    <definedName name="일5" localSheetId="11">#REF!</definedName>
    <definedName name="일5" localSheetId="7">#REF!</definedName>
    <definedName name="일5" localSheetId="9">#REF!</definedName>
    <definedName name="일5">#REF!</definedName>
    <definedName name="일6" localSheetId="3">#REF!</definedName>
    <definedName name="일6" localSheetId="6">#REF!</definedName>
    <definedName name="일6" localSheetId="8">#REF!</definedName>
    <definedName name="일6" localSheetId="10">#REF!</definedName>
    <definedName name="일6" localSheetId="18">#REF!</definedName>
    <definedName name="일6" localSheetId="20">#REF!</definedName>
    <definedName name="일6" localSheetId="14">#REF!</definedName>
    <definedName name="일6" localSheetId="16">#REF!</definedName>
    <definedName name="일6" localSheetId="11">#REF!</definedName>
    <definedName name="일6" localSheetId="7">#REF!</definedName>
    <definedName name="일6" localSheetId="9">#REF!</definedName>
    <definedName name="일6">#REF!</definedName>
    <definedName name="일7" localSheetId="3">#REF!</definedName>
    <definedName name="일7" localSheetId="6">#REF!</definedName>
    <definedName name="일7" localSheetId="8">#REF!</definedName>
    <definedName name="일7" localSheetId="10">#REF!</definedName>
    <definedName name="일7" localSheetId="18">#REF!</definedName>
    <definedName name="일7" localSheetId="20">#REF!</definedName>
    <definedName name="일7" localSheetId="14">#REF!</definedName>
    <definedName name="일7" localSheetId="16">#REF!</definedName>
    <definedName name="일7" localSheetId="11">#REF!</definedName>
    <definedName name="일7" localSheetId="7">#REF!</definedName>
    <definedName name="일7" localSheetId="9">#REF!</definedName>
    <definedName name="일7">#REF!</definedName>
    <definedName name="일8" localSheetId="3">#REF!</definedName>
    <definedName name="일8" localSheetId="6">#REF!</definedName>
    <definedName name="일8" localSheetId="8">#REF!</definedName>
    <definedName name="일8" localSheetId="10">#REF!</definedName>
    <definedName name="일8" localSheetId="18">#REF!</definedName>
    <definedName name="일8" localSheetId="20">#REF!</definedName>
    <definedName name="일8" localSheetId="14">#REF!</definedName>
    <definedName name="일8" localSheetId="16">#REF!</definedName>
    <definedName name="일8" localSheetId="11">#REF!</definedName>
    <definedName name="일8" localSheetId="7">#REF!</definedName>
    <definedName name="일8" localSheetId="9">#REF!</definedName>
    <definedName name="일8">#REF!</definedName>
    <definedName name="일B0.6" localSheetId="18">#REF!</definedName>
    <definedName name="일B0.6" localSheetId="20">#REF!</definedName>
    <definedName name="일B0.6" localSheetId="14">#REF!</definedName>
    <definedName name="일B0.6" localSheetId="16">#REF!</definedName>
    <definedName name="일B0.6" localSheetId="11">#REF!</definedName>
    <definedName name="일B0.6" localSheetId="7">#REF!</definedName>
    <definedName name="일B0.6">#REF!</definedName>
    <definedName name="일B6" localSheetId="18">#REF!</definedName>
    <definedName name="일B6" localSheetId="20">#REF!</definedName>
    <definedName name="일B6" localSheetId="14">#REF!</definedName>
    <definedName name="일B6" localSheetId="16">#REF!</definedName>
    <definedName name="일B6" localSheetId="11">#REF!</definedName>
    <definedName name="일B6" localSheetId="7">#REF!</definedName>
    <definedName name="일B6">#REF!</definedName>
    <definedName name="일공구관급" localSheetId="18">#REF!</definedName>
    <definedName name="일공구관급" localSheetId="20">#REF!</definedName>
    <definedName name="일공구관급" localSheetId="14">#REF!</definedName>
    <definedName name="일공구관급" localSheetId="16">#REF!</definedName>
    <definedName name="일공구관급" localSheetId="11">#REF!</definedName>
    <definedName name="일공구관급" localSheetId="7">#REF!</definedName>
    <definedName name="일공구관급">#REF!</definedName>
    <definedName name="일공구직영비" localSheetId="3">#REF!</definedName>
    <definedName name="일공구직영비" localSheetId="6">#REF!</definedName>
    <definedName name="일공구직영비" localSheetId="8">#REF!</definedName>
    <definedName name="일공구직영비" localSheetId="10">#REF!</definedName>
    <definedName name="일공구직영비" localSheetId="18">#REF!</definedName>
    <definedName name="일공구직영비" localSheetId="20">#REF!</definedName>
    <definedName name="일공구직영비" localSheetId="14">#REF!</definedName>
    <definedName name="일공구직영비" localSheetId="16">#REF!</definedName>
    <definedName name="일공구직영비" localSheetId="11">#REF!</definedName>
    <definedName name="일공구직영비" localSheetId="7">#REF!</definedName>
    <definedName name="일공구직영비" localSheetId="9">#REF!</definedName>
    <definedName name="일공구직영비">#REF!</definedName>
    <definedName name="일대" localSheetId="3">#REF!</definedName>
    <definedName name="일대" localSheetId="6">#REF!</definedName>
    <definedName name="일대" localSheetId="8">#REF!</definedName>
    <definedName name="일대" localSheetId="10">#REF!</definedName>
    <definedName name="일대" localSheetId="13">#REF!</definedName>
    <definedName name="일대" localSheetId="15">#REF!</definedName>
    <definedName name="일대" localSheetId="17">#REF!</definedName>
    <definedName name="일대" localSheetId="19">#REF!</definedName>
    <definedName name="일대" localSheetId="18">#REF!</definedName>
    <definedName name="일대" localSheetId="12">#REF!</definedName>
    <definedName name="일대" localSheetId="20">#REF!</definedName>
    <definedName name="일대" localSheetId="14">#REF!</definedName>
    <definedName name="일대" localSheetId="16">#REF!</definedName>
    <definedName name="일대" localSheetId="5">#REF!</definedName>
    <definedName name="일대" localSheetId="11">#REF!</definedName>
    <definedName name="일대" localSheetId="7">#REF!</definedName>
    <definedName name="일대" localSheetId="9">#REF!</definedName>
    <definedName name="일대">#REF!</definedName>
    <definedName name="일대1" localSheetId="3">#REF!</definedName>
    <definedName name="일대1" localSheetId="6">#REF!</definedName>
    <definedName name="일대1" localSheetId="8">#REF!</definedName>
    <definedName name="일대1" localSheetId="10">#REF!</definedName>
    <definedName name="일대1" localSheetId="18">#REF!</definedName>
    <definedName name="일대1" localSheetId="20">#REF!</definedName>
    <definedName name="일대1" localSheetId="14">#REF!</definedName>
    <definedName name="일대1" localSheetId="16">#REF!</definedName>
    <definedName name="일대1" localSheetId="11">#REF!</definedName>
    <definedName name="일대1" localSheetId="7">#REF!</definedName>
    <definedName name="일대1" localSheetId="9">#REF!</definedName>
    <definedName name="일대1">#REF!</definedName>
    <definedName name="일련번호" localSheetId="18">#REF!</definedName>
    <definedName name="일련번호" localSheetId="20">#REF!</definedName>
    <definedName name="일련번호" localSheetId="14">#REF!</definedName>
    <definedName name="일련번호" localSheetId="16">#REF!</definedName>
    <definedName name="일련번호" localSheetId="11">#REF!</definedName>
    <definedName name="일련번호" localSheetId="7">#REF!</definedName>
    <definedName name="일련번호">#REF!</definedName>
    <definedName name="일반" localSheetId="18">#REF!</definedName>
    <definedName name="일반" localSheetId="20">#REF!</definedName>
    <definedName name="일반" localSheetId="14">#REF!</definedName>
    <definedName name="일반" localSheetId="16">#REF!</definedName>
    <definedName name="일반" localSheetId="11">#REF!</definedName>
    <definedName name="일반" localSheetId="7">#REF!</definedName>
    <definedName name="일반">#REF!</definedName>
    <definedName name="일반건설공사_갑" localSheetId="3">#REF!</definedName>
    <definedName name="일반건설공사_갑" localSheetId="6">#REF!</definedName>
    <definedName name="일반건설공사_갑" localSheetId="8">#REF!</definedName>
    <definedName name="일반건설공사_갑" localSheetId="10">#REF!</definedName>
    <definedName name="일반건설공사_갑" localSheetId="13">#REF!</definedName>
    <definedName name="일반건설공사_갑" localSheetId="15">#REF!</definedName>
    <definedName name="일반건설공사_갑" localSheetId="17">#REF!</definedName>
    <definedName name="일반건설공사_갑" localSheetId="19">#REF!</definedName>
    <definedName name="일반건설공사_갑" localSheetId="18">#REF!</definedName>
    <definedName name="일반건설공사_갑" localSheetId="12">#REF!</definedName>
    <definedName name="일반건설공사_갑" localSheetId="20">#REF!</definedName>
    <definedName name="일반건설공사_갑" localSheetId="14">#REF!</definedName>
    <definedName name="일반건설공사_갑" localSheetId="16">#REF!</definedName>
    <definedName name="일반건설공사_갑" localSheetId="5">#REF!</definedName>
    <definedName name="일반건설공사_갑" localSheetId="11">#REF!</definedName>
    <definedName name="일반건설공사_갑" localSheetId="7">#REF!</definedName>
    <definedName name="일반건설공사_갑" localSheetId="9">#REF!</definedName>
    <definedName name="일반건설공사_갑">#REF!</definedName>
    <definedName name="일반건설공사_을" localSheetId="3">#REF!</definedName>
    <definedName name="일반건설공사_을" localSheetId="6">#REF!</definedName>
    <definedName name="일반건설공사_을" localSheetId="8">#REF!</definedName>
    <definedName name="일반건설공사_을" localSheetId="10">#REF!</definedName>
    <definedName name="일반건설공사_을" localSheetId="13">#REF!</definedName>
    <definedName name="일반건설공사_을" localSheetId="15">#REF!</definedName>
    <definedName name="일반건설공사_을" localSheetId="17">#REF!</definedName>
    <definedName name="일반건설공사_을" localSheetId="19">#REF!</definedName>
    <definedName name="일반건설공사_을" localSheetId="18">#REF!</definedName>
    <definedName name="일반건설공사_을" localSheetId="12">#REF!</definedName>
    <definedName name="일반건설공사_을" localSheetId="20">#REF!</definedName>
    <definedName name="일반건설공사_을" localSheetId="14">#REF!</definedName>
    <definedName name="일반건설공사_을" localSheetId="16">#REF!</definedName>
    <definedName name="일반건설공사_을" localSheetId="5">#REF!</definedName>
    <definedName name="일반건설공사_을" localSheetId="11">#REF!</definedName>
    <definedName name="일반건설공사_을" localSheetId="7">#REF!</definedName>
    <definedName name="일반건설공사_을" localSheetId="9">#REF!</definedName>
    <definedName name="일반건설공사_을">#REF!</definedName>
    <definedName name="일반관리비" localSheetId="3">#REF!</definedName>
    <definedName name="일반관리비" localSheetId="6">#REF!</definedName>
    <definedName name="일반관리비" localSheetId="8">#REF!</definedName>
    <definedName name="일반관리비" localSheetId="10">#REF!</definedName>
    <definedName name="일반관리비" localSheetId="13">#REF!</definedName>
    <definedName name="일반관리비" localSheetId="15">#REF!</definedName>
    <definedName name="일반관리비" localSheetId="17">#REF!</definedName>
    <definedName name="일반관리비" localSheetId="19">#REF!</definedName>
    <definedName name="일반관리비" localSheetId="18">#REF!</definedName>
    <definedName name="일반관리비" localSheetId="12">#REF!</definedName>
    <definedName name="일반관리비" localSheetId="20">#REF!</definedName>
    <definedName name="일반관리비" localSheetId="14">#REF!</definedName>
    <definedName name="일반관리비" localSheetId="16">#REF!</definedName>
    <definedName name="일반관리비" localSheetId="5">#REF!</definedName>
    <definedName name="일반관리비" localSheetId="11">#REF!</definedName>
    <definedName name="일반관리비" localSheetId="7">#REF!</definedName>
    <definedName name="일반관리비" localSheetId="9">#REF!</definedName>
    <definedName name="일반관리비">#REF!</definedName>
    <definedName name="一般管理費" localSheetId="3">#REF!</definedName>
    <definedName name="一般管理費" localSheetId="6">#REF!</definedName>
    <definedName name="一般管理費" localSheetId="8">#REF!</definedName>
    <definedName name="一般管理費" localSheetId="10">#REF!</definedName>
    <definedName name="一般管理費" localSheetId="18">#REF!</definedName>
    <definedName name="一般管理費" localSheetId="20">#REF!</definedName>
    <definedName name="一般管理費" localSheetId="14">#REF!</definedName>
    <definedName name="一般管理費" localSheetId="16">#REF!</definedName>
    <definedName name="一般管理費" localSheetId="11">#REF!</definedName>
    <definedName name="一般管理費" localSheetId="7">#REF!</definedName>
    <definedName name="一般管理費" localSheetId="9">#REF!</definedName>
    <definedName name="一般管理費">#REF!</definedName>
    <definedName name="일반관리비..입력" localSheetId="3">[192]갑지!#REF!</definedName>
    <definedName name="일반관리비..입력" localSheetId="6">[192]갑지!#REF!</definedName>
    <definedName name="일반관리비..입력" localSheetId="8">[192]갑지!#REF!</definedName>
    <definedName name="일반관리비..입력" localSheetId="10">[192]갑지!#REF!</definedName>
    <definedName name="일반관리비..입력" localSheetId="18">[192]갑지!#REF!</definedName>
    <definedName name="일반관리비..입력" localSheetId="20">[192]갑지!#REF!</definedName>
    <definedName name="일반관리비..입력" localSheetId="14">[192]갑지!#REF!</definedName>
    <definedName name="일반관리비..입력" localSheetId="16">[192]갑지!#REF!</definedName>
    <definedName name="일반관리비..입력" localSheetId="11">[192]갑지!#REF!</definedName>
    <definedName name="일반관리비..입력" localSheetId="7">[192]갑지!#REF!</definedName>
    <definedName name="일반관리비..입력" localSheetId="9">[192]갑지!#REF!</definedName>
    <definedName name="일반관리비..입력">[192]갑지!#REF!</definedName>
    <definedName name="일반관리비__입력" localSheetId="3">[149]갑지!#REF!</definedName>
    <definedName name="일반관리비__입력" localSheetId="6">[149]갑지!#REF!</definedName>
    <definedName name="일반관리비__입력" localSheetId="8">[149]갑지!#REF!</definedName>
    <definedName name="일반관리비__입력" localSheetId="10">[149]갑지!#REF!</definedName>
    <definedName name="일반관리비__입력" localSheetId="18">[149]갑지!#REF!</definedName>
    <definedName name="일반관리비__입력" localSheetId="20">[149]갑지!#REF!</definedName>
    <definedName name="일반관리비__입력" localSheetId="14">[149]갑지!#REF!</definedName>
    <definedName name="일반관리비__입력" localSheetId="16">[149]갑지!#REF!</definedName>
    <definedName name="일반관리비__입력" localSheetId="11">[149]갑지!#REF!</definedName>
    <definedName name="일반관리비__입력" localSheetId="7">[149]갑지!#REF!</definedName>
    <definedName name="일반관리비__입력" localSheetId="9">[149]갑지!#REF!</definedName>
    <definedName name="일반관리비__입력">[149]갑지!#REF!</definedName>
    <definedName name="일반관리비요율" localSheetId="3">[149]갑지!#REF!</definedName>
    <definedName name="일반관리비요율" localSheetId="6">[149]갑지!#REF!</definedName>
    <definedName name="일반관리비요율" localSheetId="8">[149]갑지!#REF!</definedName>
    <definedName name="일반관리비요율" localSheetId="10">[149]갑지!#REF!</definedName>
    <definedName name="일반관리비요율" localSheetId="13">[149]갑지!#REF!</definedName>
    <definedName name="일반관리비요율" localSheetId="15">[149]갑지!#REF!</definedName>
    <definedName name="일반관리비요율" localSheetId="17">[149]갑지!#REF!</definedName>
    <definedName name="일반관리비요율" localSheetId="19">[149]갑지!#REF!</definedName>
    <definedName name="일반관리비요율" localSheetId="18">#REF!</definedName>
    <definedName name="일반관리비요율" localSheetId="12">[149]갑지!#REF!</definedName>
    <definedName name="일반관리비요율" localSheetId="20">#REF!</definedName>
    <definedName name="일반관리비요율" localSheetId="14">#REF!</definedName>
    <definedName name="일반관리비요율" localSheetId="16">[149]갑지!#REF!</definedName>
    <definedName name="일반관리비요율" localSheetId="5">[149]갑지!#REF!</definedName>
    <definedName name="일반관리비요율" localSheetId="11">#REF!</definedName>
    <definedName name="일반관리비요율" localSheetId="7">#REF!</definedName>
    <definedName name="일반관리비요율" localSheetId="9">[149]갑지!#REF!</definedName>
    <definedName name="일반관리비요율">#REF!</definedName>
    <definedName name="일반관리비요율." localSheetId="3">[192]갑지!#REF!</definedName>
    <definedName name="일반관리비요율." localSheetId="6">[192]갑지!#REF!</definedName>
    <definedName name="일반관리비요율." localSheetId="8">[192]갑지!#REF!</definedName>
    <definedName name="일반관리비요율." localSheetId="10">[192]갑지!#REF!</definedName>
    <definedName name="일반관리비요율." localSheetId="18">[192]갑지!#REF!</definedName>
    <definedName name="일반관리비요율." localSheetId="20">[192]갑지!#REF!</definedName>
    <definedName name="일반관리비요율." localSheetId="14">[192]갑지!#REF!</definedName>
    <definedName name="일반관리비요율." localSheetId="16">[192]갑지!#REF!</definedName>
    <definedName name="일반관리비요율." localSheetId="11">[192]갑지!#REF!</definedName>
    <definedName name="일반관리비요율." localSheetId="7">[192]갑지!#REF!</definedName>
    <definedName name="일반관리비요율." localSheetId="9">[192]갑지!#REF!</definedName>
    <definedName name="일반관리비요율.">[192]갑지!#REF!</definedName>
    <definedName name="일반관리비요율_변경" localSheetId="3">#REF!</definedName>
    <definedName name="일반관리비요율_변경" localSheetId="6">#REF!</definedName>
    <definedName name="일반관리비요율_변경" localSheetId="8">#REF!</definedName>
    <definedName name="일반관리비요율_변경" localSheetId="10">#REF!</definedName>
    <definedName name="일반관리비요율_변경" localSheetId="13">#REF!</definedName>
    <definedName name="일반관리비요율_변경" localSheetId="15">#REF!</definedName>
    <definedName name="일반관리비요율_변경" localSheetId="17">#REF!</definedName>
    <definedName name="일반관리비요율_변경" localSheetId="19">#REF!</definedName>
    <definedName name="일반관리비요율_변경" localSheetId="18">#REF!</definedName>
    <definedName name="일반관리비요율_변경" localSheetId="12">#REF!</definedName>
    <definedName name="일반관리비요율_변경" localSheetId="20">#REF!</definedName>
    <definedName name="일반관리비요율_변경" localSheetId="14">#REF!</definedName>
    <definedName name="일반관리비요율_변경" localSheetId="16">#REF!</definedName>
    <definedName name="일반관리비요율_변경" localSheetId="5">#REF!</definedName>
    <definedName name="일반관리비요율_변경" localSheetId="11">#REF!</definedName>
    <definedName name="일반관리비요율_변경" localSheetId="7">#REF!</definedName>
    <definedName name="일반관리비요율_변경" localSheetId="9">#REF!</definedName>
    <definedName name="일반관리비요율_변경">#REF!</definedName>
    <definedName name="일반관리비율" localSheetId="18">#REF!</definedName>
    <definedName name="일반관리비율" localSheetId="20">#REF!</definedName>
    <definedName name="일반관리비율" localSheetId="14">#REF!</definedName>
    <definedName name="일반관리비율" localSheetId="16">#REF!</definedName>
    <definedName name="일반관리비율" localSheetId="11">#REF!</definedName>
    <definedName name="일반관리비율" localSheetId="7">#REF!</definedName>
    <definedName name="일반관리비율">#REF!</definedName>
    <definedName name="일반관리비표" localSheetId="3">#REF!</definedName>
    <definedName name="일반관리비표" localSheetId="6">#REF!</definedName>
    <definedName name="일반관리비표" localSheetId="8">#REF!</definedName>
    <definedName name="일반관리비표" localSheetId="10">#REF!</definedName>
    <definedName name="일반관리비표" localSheetId="13">#REF!</definedName>
    <definedName name="일반관리비표" localSheetId="15">#REF!</definedName>
    <definedName name="일반관리비표" localSheetId="17">#REF!</definedName>
    <definedName name="일반관리비표" localSheetId="19">#REF!</definedName>
    <definedName name="일반관리비표" localSheetId="18">#REF!</definedName>
    <definedName name="일반관리비표" localSheetId="12">#REF!</definedName>
    <definedName name="일반관리비표" localSheetId="20">#REF!</definedName>
    <definedName name="일반관리비표" localSheetId="14">#REF!</definedName>
    <definedName name="일반관리비표" localSheetId="16">#REF!</definedName>
    <definedName name="일반관리비표" localSheetId="5">#REF!</definedName>
    <definedName name="일반관리비표" localSheetId="11">#REF!</definedName>
    <definedName name="일반관리비표" localSheetId="7">#REF!</definedName>
    <definedName name="일반관리비표" localSheetId="9">#REF!</definedName>
    <definedName name="일반관리비표">#REF!</definedName>
    <definedName name="일반관부설" localSheetId="3">#REF!</definedName>
    <definedName name="일반관부설" localSheetId="6">#REF!</definedName>
    <definedName name="일반관부설" localSheetId="8">#REF!</definedName>
    <definedName name="일반관부설" localSheetId="10">#REF!</definedName>
    <definedName name="일반관부설" localSheetId="13">#REF!</definedName>
    <definedName name="일반관부설" localSheetId="15">#REF!</definedName>
    <definedName name="일반관부설" localSheetId="17">#REF!</definedName>
    <definedName name="일반관부설" localSheetId="19">#REF!</definedName>
    <definedName name="일반관부설" localSheetId="18">#REF!</definedName>
    <definedName name="일반관부설" localSheetId="12">#REF!</definedName>
    <definedName name="일반관부설" localSheetId="20">#REF!</definedName>
    <definedName name="일반관부설" localSheetId="14">#REF!</definedName>
    <definedName name="일반관부설" localSheetId="4">#REF!</definedName>
    <definedName name="일반관부설" localSheetId="16">#REF!</definedName>
    <definedName name="일반관부설" localSheetId="5">#REF!</definedName>
    <definedName name="일반관부설" localSheetId="11">#REF!</definedName>
    <definedName name="일반관부설" localSheetId="7">#REF!</definedName>
    <definedName name="일반관부설" localSheetId="9">#REF!</definedName>
    <definedName name="일반관부설">#REF!</definedName>
    <definedName name="일반부" localSheetId="6" hidden="1">{#N/A,#N/A,FALSE,"조골재"}</definedName>
    <definedName name="일반부" localSheetId="8" hidden="1">{#N/A,#N/A,FALSE,"조골재"}</definedName>
    <definedName name="일반부" localSheetId="10" hidden="1">{#N/A,#N/A,FALSE,"조골재"}</definedName>
    <definedName name="일반부" localSheetId="13" hidden="1">{#N/A,#N/A,FALSE,"조골재"}</definedName>
    <definedName name="일반부" localSheetId="15" hidden="1">{#N/A,#N/A,FALSE,"조골재"}</definedName>
    <definedName name="일반부" localSheetId="17" hidden="1">{#N/A,#N/A,FALSE,"조골재"}</definedName>
    <definedName name="일반부" localSheetId="19" hidden="1">{#N/A,#N/A,FALSE,"조골재"}</definedName>
    <definedName name="일반부" localSheetId="12" hidden="1">{#N/A,#N/A,FALSE,"조골재"}</definedName>
    <definedName name="일반부" localSheetId="16" hidden="1">{#N/A,#N/A,FALSE,"조골재"}</definedName>
    <definedName name="일반부" localSheetId="5" hidden="1">{#N/A,#N/A,FALSE,"조골재"}</definedName>
    <definedName name="일반부" localSheetId="9" hidden="1">{#N/A,#N/A,FALSE,"조골재"}</definedName>
    <definedName name="일반부" hidden="1">{#N/A,#N/A,FALSE,"조골재"}</definedName>
    <definedName name="일반용접공" localSheetId="3">#REF!</definedName>
    <definedName name="일반용접공" localSheetId="6">#REF!</definedName>
    <definedName name="일반용접공" localSheetId="8">#REF!</definedName>
    <definedName name="일반용접공" localSheetId="10">#REF!</definedName>
    <definedName name="일반용접공" localSheetId="18">#REF!</definedName>
    <definedName name="일반용접공" localSheetId="20">#REF!</definedName>
    <definedName name="일반용접공" localSheetId="14">#REF!</definedName>
    <definedName name="일반용접공" localSheetId="16">#REF!</definedName>
    <definedName name="일반용접공" localSheetId="11">#REF!</definedName>
    <definedName name="일반용접공" localSheetId="7">#REF!</definedName>
    <definedName name="일반용접공" localSheetId="9">#REF!</definedName>
    <definedName name="일반용접공">#REF!</definedName>
    <definedName name="일반전기하도승인">#N/A</definedName>
    <definedName name="일반집계" localSheetId="18">#REF!</definedName>
    <definedName name="일반집계" localSheetId="20">#REF!</definedName>
    <definedName name="일반집계" localSheetId="14">#REF!</definedName>
    <definedName name="일반집계" localSheetId="16">#REF!</definedName>
    <definedName name="일반집계" localSheetId="11">#REF!</definedName>
    <definedName name="일반집계" localSheetId="7">#REF!</definedName>
    <definedName name="일반집계">#REF!</definedName>
    <definedName name="일반토공" localSheetId="3">#REF!</definedName>
    <definedName name="일반토공" localSheetId="6">#REF!</definedName>
    <definedName name="일반토공" localSheetId="8">#REF!</definedName>
    <definedName name="일반토공" localSheetId="10">#REF!</definedName>
    <definedName name="일반토공" localSheetId="13">#REF!</definedName>
    <definedName name="일반토공" localSheetId="15">#REF!</definedName>
    <definedName name="일반토공" localSheetId="17">#REF!</definedName>
    <definedName name="일반토공" localSheetId="19">#REF!</definedName>
    <definedName name="일반토공" localSheetId="18">#REF!</definedName>
    <definedName name="일반토공" localSheetId="12">#REF!</definedName>
    <definedName name="일반토공" localSheetId="20">#REF!</definedName>
    <definedName name="일반토공" localSheetId="14">#REF!</definedName>
    <definedName name="일반토공" localSheetId="4">#REF!</definedName>
    <definedName name="일반토공" localSheetId="16">#REF!</definedName>
    <definedName name="일반토공" localSheetId="5">#REF!</definedName>
    <definedName name="일반토공" localSheetId="11">#REF!</definedName>
    <definedName name="일반토공" localSheetId="7">#REF!</definedName>
    <definedName name="일반토공" localSheetId="9">#REF!</definedName>
    <definedName name="일반토공">#REF!</definedName>
    <definedName name="일반통신설비" localSheetId="3">#REF!</definedName>
    <definedName name="일반통신설비" localSheetId="6">#REF!</definedName>
    <definedName name="일반통신설비" localSheetId="8">#REF!</definedName>
    <definedName name="일반통신설비" localSheetId="10">#REF!</definedName>
    <definedName name="일반통신설비" localSheetId="13">#REF!</definedName>
    <definedName name="일반통신설비" localSheetId="15">#REF!</definedName>
    <definedName name="일반통신설비" localSheetId="17">#REF!</definedName>
    <definedName name="일반통신설비" localSheetId="19">#REF!</definedName>
    <definedName name="일반통신설비" localSheetId="18">#REF!</definedName>
    <definedName name="일반통신설비" localSheetId="12">#REF!</definedName>
    <definedName name="일반통신설비" localSheetId="20">#REF!</definedName>
    <definedName name="일반통신설비" localSheetId="14">#REF!</definedName>
    <definedName name="일반통신설비" localSheetId="16">#REF!</definedName>
    <definedName name="일반통신설비" localSheetId="5">#REF!</definedName>
    <definedName name="일반통신설비" localSheetId="11">#REF!</definedName>
    <definedName name="일반통신설비" localSheetId="7">#REF!</definedName>
    <definedName name="일반통신설비" localSheetId="9">#REF!</definedName>
    <definedName name="일반통신설비">#REF!</definedName>
    <definedName name="일본">#N/A</definedName>
    <definedName name="일위" localSheetId="3">#REF!</definedName>
    <definedName name="일위" localSheetId="6">#REF!</definedName>
    <definedName name="일위" localSheetId="8">#REF!</definedName>
    <definedName name="일위" localSheetId="10">#REF!</definedName>
    <definedName name="일위" localSheetId="13">#REF!</definedName>
    <definedName name="일위" localSheetId="15">#REF!</definedName>
    <definedName name="일위" localSheetId="17">#REF!</definedName>
    <definedName name="일위" localSheetId="19">#REF!</definedName>
    <definedName name="일위" localSheetId="18">#REF!,#REF!</definedName>
    <definedName name="일위" localSheetId="12">#REF!</definedName>
    <definedName name="일위" localSheetId="20">#REF!,#REF!</definedName>
    <definedName name="일위" localSheetId="14">#REF!,#REF!</definedName>
    <definedName name="일위" localSheetId="16">#REF!</definedName>
    <definedName name="일위" localSheetId="5">#REF!</definedName>
    <definedName name="일위" localSheetId="11">#REF!,#REF!</definedName>
    <definedName name="일위" localSheetId="7">#REF!,#REF!</definedName>
    <definedName name="일위" localSheetId="9">#REF!</definedName>
    <definedName name="일위">#REF!,#REF!</definedName>
    <definedName name="일위1" localSheetId="3">#REF!</definedName>
    <definedName name="일위1" localSheetId="6">#REF!</definedName>
    <definedName name="일위1" localSheetId="8">#REF!</definedName>
    <definedName name="일위1" localSheetId="10">#REF!</definedName>
    <definedName name="일위1" localSheetId="18">#REF!</definedName>
    <definedName name="일위1" localSheetId="20">#REF!</definedName>
    <definedName name="일위1" localSheetId="14">#REF!</definedName>
    <definedName name="일위1" localSheetId="16">#REF!</definedName>
    <definedName name="일위1" localSheetId="11">#REF!</definedName>
    <definedName name="일위1" localSheetId="7">#REF!</definedName>
    <definedName name="일위1" localSheetId="9">#REF!</definedName>
    <definedName name="일위1">#REF!</definedName>
    <definedName name="일위2" localSheetId="18">#REF!,#REF!</definedName>
    <definedName name="일위2" localSheetId="20">#REF!,#REF!</definedName>
    <definedName name="일위2" localSheetId="14">#REF!,#REF!</definedName>
    <definedName name="일위2" localSheetId="16">#REF!,#REF!</definedName>
    <definedName name="일위2" localSheetId="11">#REF!,#REF!</definedName>
    <definedName name="일위2" localSheetId="7">#REF!,#REF!</definedName>
    <definedName name="일위2">#REF!,#REF!</definedName>
    <definedName name="일위규격">#N/A</definedName>
    <definedName name="일위규격매크로" localSheetId="3">[257]!일위규격매크로</definedName>
    <definedName name="일위규격매크로" localSheetId="6">[257]!일위규격매크로</definedName>
    <definedName name="일위규격매크로" localSheetId="8">[257]!일위규격매크로</definedName>
    <definedName name="일위규격매크로" localSheetId="10">[257]!일위규격매크로</definedName>
    <definedName name="일위규격매크로" localSheetId="18">[257]!일위규격매크로</definedName>
    <definedName name="일위규격매크로" localSheetId="12">[249]!일위규격매크로</definedName>
    <definedName name="일위규격매크로" localSheetId="20">[257]!일위규격매크로</definedName>
    <definedName name="일위규격매크로" localSheetId="14">[257]!일위규격매크로</definedName>
    <definedName name="일위규격매크로" localSheetId="4">[249]!일위규격매크로</definedName>
    <definedName name="일위규격매크로" localSheetId="16">[257]!일위규격매크로</definedName>
    <definedName name="일위규격매크로" localSheetId="5">[249]!일위규격매크로</definedName>
    <definedName name="일위규격매크로" localSheetId="11">[257]!일위규격매크로</definedName>
    <definedName name="일위규격매크로" localSheetId="7">[257]!일위규격매크로</definedName>
    <definedName name="일위규격매크로" localSheetId="9">[257]!일위규격매크로</definedName>
    <definedName name="일위규격매크로">[257]!일위규격매크로</definedName>
    <definedName name="일위단가" localSheetId="3">#REF!</definedName>
    <definedName name="일위단가" localSheetId="6">#REF!</definedName>
    <definedName name="일위단가" localSheetId="8">#REF!</definedName>
    <definedName name="일위단가" localSheetId="10">#REF!</definedName>
    <definedName name="일위단가" localSheetId="13">#REF!</definedName>
    <definedName name="일위단가" localSheetId="15">#REF!</definedName>
    <definedName name="일위단가" localSheetId="17">#REF!</definedName>
    <definedName name="일위단가" localSheetId="19">#REF!</definedName>
    <definedName name="일위단가" localSheetId="18">#REF!</definedName>
    <definedName name="일위단가" localSheetId="12">#REF!</definedName>
    <definedName name="일위단가" localSheetId="20">#REF!</definedName>
    <definedName name="일위단가" localSheetId="14">#REF!</definedName>
    <definedName name="일위단가" localSheetId="16">#REF!</definedName>
    <definedName name="일위단가" localSheetId="5">#REF!</definedName>
    <definedName name="일위단가" localSheetId="11">#REF!</definedName>
    <definedName name="일위단가" localSheetId="7">#REF!</definedName>
    <definedName name="일위단가" localSheetId="9">#REF!</definedName>
    <definedName name="일위단가">#REF!</definedName>
    <definedName name="일위대가" localSheetId="6">'[278] HIT-&gt;HMC 견적(3900)'!$J$31</definedName>
    <definedName name="일위대가" localSheetId="8">'[278] HIT-&gt;HMC 견적(3900)'!$J$31</definedName>
    <definedName name="일위대가" localSheetId="10">'[278] HIT-&gt;HMC 견적(3900)'!$J$31</definedName>
    <definedName name="일위대가" localSheetId="13">'[278] HIT-&gt;HMC 견적(3900)'!$J$31</definedName>
    <definedName name="일위대가" localSheetId="15">'[278] HIT-&gt;HMC 견적(3900)'!$J$31</definedName>
    <definedName name="일위대가" localSheetId="17">'[278] HIT-&gt;HMC 견적(3900)'!$J$31</definedName>
    <definedName name="일위대가" localSheetId="19">'[278] HIT-&gt;HMC 견적(3900)'!$J$31</definedName>
    <definedName name="일위대가" localSheetId="18">#REF!</definedName>
    <definedName name="일위대가" localSheetId="12">'[278] HIT-&gt;HMC 견적(3900)'!$J$31</definedName>
    <definedName name="일위대가" localSheetId="20">#REF!</definedName>
    <definedName name="일위대가" localSheetId="14">#REF!</definedName>
    <definedName name="일위대가" localSheetId="16">'[278] HIT-&gt;HMC 견적(3900)'!$J$31</definedName>
    <definedName name="일위대가" localSheetId="5">'[278] HIT-&gt;HMC 견적(3900)'!$J$31</definedName>
    <definedName name="일위대가" localSheetId="11">#REF!</definedName>
    <definedName name="일위대가" localSheetId="7">#REF!</definedName>
    <definedName name="일위대가" localSheetId="9">'[278] HIT-&gt;HMC 견적(3900)'!$J$31</definedName>
    <definedName name="일위대가">#REF!</definedName>
    <definedName name="일위대가1" localSheetId="3">#REF!</definedName>
    <definedName name="일위대가1" localSheetId="6">#REF!</definedName>
    <definedName name="일위대가1" localSheetId="8">#REF!</definedName>
    <definedName name="일위대가1" localSheetId="10">#REF!</definedName>
    <definedName name="일위대가1" localSheetId="13">#REF!</definedName>
    <definedName name="일위대가1" localSheetId="15">#REF!</definedName>
    <definedName name="일위대가1" localSheetId="17">#REF!</definedName>
    <definedName name="일위대가1" localSheetId="19">#REF!</definedName>
    <definedName name="일위대가1" localSheetId="18">#REF!</definedName>
    <definedName name="일위대가1" localSheetId="12">#REF!</definedName>
    <definedName name="일위대가1" localSheetId="20">#REF!</definedName>
    <definedName name="일위대가1" localSheetId="14">#REF!</definedName>
    <definedName name="일위대가1" localSheetId="16">#REF!</definedName>
    <definedName name="일위대가1" localSheetId="5">#REF!</definedName>
    <definedName name="일위대가1" localSheetId="11">#REF!</definedName>
    <definedName name="일위대가1" localSheetId="7">#REF!</definedName>
    <definedName name="일위대가1" localSheetId="9">#REF!</definedName>
    <definedName name="일위대가1">#REF!</definedName>
    <definedName name="일위대가2" localSheetId="3">#REF!</definedName>
    <definedName name="일위대가2" localSheetId="6">#REF!</definedName>
    <definedName name="일위대가2" localSheetId="8">#REF!</definedName>
    <definedName name="일위대가2" localSheetId="10">#REF!</definedName>
    <definedName name="일위대가2" localSheetId="13">#REF!</definedName>
    <definedName name="일위대가2" localSheetId="15">#REF!</definedName>
    <definedName name="일위대가2" localSheetId="17">#REF!</definedName>
    <definedName name="일위대가2" localSheetId="19">#REF!</definedName>
    <definedName name="일위대가2" localSheetId="18">#REF!</definedName>
    <definedName name="일위대가2" localSheetId="12">#REF!</definedName>
    <definedName name="일위대가2" localSheetId="20">#REF!</definedName>
    <definedName name="일위대가2" localSheetId="14">#REF!</definedName>
    <definedName name="일위대가2" localSheetId="16">#REF!</definedName>
    <definedName name="일위대가2" localSheetId="5">#REF!</definedName>
    <definedName name="일위대가2" localSheetId="11">#REF!</definedName>
    <definedName name="일위대가2" localSheetId="7">#REF!</definedName>
    <definedName name="일위대가2" localSheetId="9">#REF!</definedName>
    <definedName name="일위대가2">#REF!</definedName>
    <definedName name="일위대가서" localSheetId="18">#REF!,#REF!</definedName>
    <definedName name="일위대가서" localSheetId="20">#REF!,#REF!</definedName>
    <definedName name="일위대가서" localSheetId="14">#REF!,#REF!</definedName>
    <definedName name="일위대가서" localSheetId="16">#REF!,#REF!</definedName>
    <definedName name="일위대가서" localSheetId="11">#REF!,#REF!</definedName>
    <definedName name="일위대가서" localSheetId="7">#REF!,#REF!</definedName>
    <definedName name="일위대가서">#REF!,#REF!</definedName>
    <definedName name="일위대가표" localSheetId="3">#REF!</definedName>
    <definedName name="일위대가표" localSheetId="6">#REF!</definedName>
    <definedName name="일위대가표" localSheetId="8">#REF!</definedName>
    <definedName name="일위대가표" localSheetId="10">#REF!</definedName>
    <definedName name="일위대가표" localSheetId="13">#REF!</definedName>
    <definedName name="일위대가표" localSheetId="15">#REF!</definedName>
    <definedName name="일위대가표" localSheetId="17">#REF!</definedName>
    <definedName name="일위대가표" localSheetId="19">#REF!</definedName>
    <definedName name="일위대가표" localSheetId="18">#REF!</definedName>
    <definedName name="일위대가표" localSheetId="12">#REF!</definedName>
    <definedName name="일위대가표" localSheetId="20">#REF!</definedName>
    <definedName name="일위대가표" localSheetId="14">#REF!</definedName>
    <definedName name="일위대가표" localSheetId="16">#REF!</definedName>
    <definedName name="일위대가표" localSheetId="5">#REF!</definedName>
    <definedName name="일위대가표" localSheetId="11">#REF!</definedName>
    <definedName name="일위대가표" localSheetId="7">#REF!</definedName>
    <definedName name="일위대가표" localSheetId="9">#REF!</definedName>
    <definedName name="일위대가표">#REF!</definedName>
    <definedName name="일위목록" localSheetId="18">#REF!</definedName>
    <definedName name="일위목록" localSheetId="20">#REF!</definedName>
    <definedName name="일위목록" localSheetId="14">#REF!</definedName>
    <definedName name="일위목록" localSheetId="16">#REF!</definedName>
    <definedName name="일위목록" localSheetId="11">#REF!</definedName>
    <definedName name="일위목록" localSheetId="7">#REF!</definedName>
    <definedName name="일위목록">#REF!</definedName>
    <definedName name="일위목록1" localSheetId="18">#REF!</definedName>
    <definedName name="일위목록1" localSheetId="20">#REF!</definedName>
    <definedName name="일위목록1" localSheetId="14">#REF!</definedName>
    <definedName name="일위목록1" localSheetId="16">#REF!</definedName>
    <definedName name="일위목록1" localSheetId="11">#REF!</definedName>
    <definedName name="일위목록1" localSheetId="7">#REF!</definedName>
    <definedName name="일위목록1">#REF!</definedName>
    <definedName name="일위산출" localSheetId="3">#REF!</definedName>
    <definedName name="일위산출" localSheetId="6">#REF!</definedName>
    <definedName name="일위산출" localSheetId="8">#REF!</definedName>
    <definedName name="일위산출" localSheetId="10">#REF!</definedName>
    <definedName name="일위산출" localSheetId="13">#REF!</definedName>
    <definedName name="일위산출" localSheetId="15">#REF!</definedName>
    <definedName name="일위산출" localSheetId="17">#REF!</definedName>
    <definedName name="일위산출" localSheetId="19">#REF!</definedName>
    <definedName name="일위산출" localSheetId="18">#REF!</definedName>
    <definedName name="일위산출" localSheetId="12">#REF!</definedName>
    <definedName name="일위산출" localSheetId="20">#REF!</definedName>
    <definedName name="일위산출" localSheetId="14">#REF!</definedName>
    <definedName name="일위산출" localSheetId="16">#REF!</definedName>
    <definedName name="일위산출" localSheetId="5">#REF!</definedName>
    <definedName name="일위산출" localSheetId="11">#REF!</definedName>
    <definedName name="일위산출" localSheetId="7">#REF!</definedName>
    <definedName name="일위산출" localSheetId="9">#REF!</definedName>
    <definedName name="일위산출">#REF!</definedName>
    <definedName name="일위산출1" localSheetId="3">#REF!</definedName>
    <definedName name="일위산출1" localSheetId="6">#REF!</definedName>
    <definedName name="일위산출1" localSheetId="8">#REF!</definedName>
    <definedName name="일위산출1" localSheetId="10">#REF!</definedName>
    <definedName name="일위산출1" localSheetId="13">#REF!</definedName>
    <definedName name="일위산출1" localSheetId="15">#REF!</definedName>
    <definedName name="일위산출1" localSheetId="17">#REF!</definedName>
    <definedName name="일위산출1" localSheetId="19">#REF!</definedName>
    <definedName name="일위산출1" localSheetId="18">#REF!</definedName>
    <definedName name="일위산출1" localSheetId="12">#REF!</definedName>
    <definedName name="일위산출1" localSheetId="20">#REF!</definedName>
    <definedName name="일위산출1" localSheetId="14">#REF!</definedName>
    <definedName name="일위산출1" localSheetId="16">#REF!</definedName>
    <definedName name="일위산출1" localSheetId="5">#REF!</definedName>
    <definedName name="일위산출1" localSheetId="11">#REF!</definedName>
    <definedName name="일위산출1" localSheetId="7">#REF!</definedName>
    <definedName name="일위산출1" localSheetId="9">#REF!</definedName>
    <definedName name="일위산출1">#REF!</definedName>
    <definedName name="일위선택범위" localSheetId="18">#REF!</definedName>
    <definedName name="일위선택범위" localSheetId="20">#REF!</definedName>
    <definedName name="일위선택범위" localSheetId="14">#REF!</definedName>
    <definedName name="일위선택범위" localSheetId="16">#REF!</definedName>
    <definedName name="일위선택범위" localSheetId="11">#REF!</definedName>
    <definedName name="일위선택범위" localSheetId="7">#REF!</definedName>
    <definedName name="일위선택범위">#REF!</definedName>
    <definedName name="일위수량" localSheetId="3">#REF!</definedName>
    <definedName name="일위수량" localSheetId="6">#REF!</definedName>
    <definedName name="일위수량" localSheetId="8">#REF!</definedName>
    <definedName name="일위수량" localSheetId="10">#REF!</definedName>
    <definedName name="일위수량" localSheetId="18">#REF!</definedName>
    <definedName name="일위수량" localSheetId="20">#REF!</definedName>
    <definedName name="일위수량" localSheetId="14">#REF!</definedName>
    <definedName name="일위수량" localSheetId="16">#REF!</definedName>
    <definedName name="일위수량" localSheetId="11">#REF!</definedName>
    <definedName name="일위수량" localSheetId="7">#REF!</definedName>
    <definedName name="일위수량" localSheetId="9">#REF!</definedName>
    <definedName name="일위수량">#REF!</definedName>
    <definedName name="일위총괄" localSheetId="3">#REF!</definedName>
    <definedName name="일위총괄" localSheetId="6">#REF!</definedName>
    <definedName name="일위총괄" localSheetId="8">#REF!</definedName>
    <definedName name="일위총괄" localSheetId="10">#REF!</definedName>
    <definedName name="일위총괄" localSheetId="18">#REF!</definedName>
    <definedName name="일위총괄" localSheetId="20">#REF!</definedName>
    <definedName name="일위총괄" localSheetId="14">#REF!</definedName>
    <definedName name="일위총괄" localSheetId="16">#REF!</definedName>
    <definedName name="일위총괄" localSheetId="11">#REF!</definedName>
    <definedName name="일위총괄" localSheetId="7">#REF!</definedName>
    <definedName name="일위총괄" localSheetId="9">#REF!</definedName>
    <definedName name="일위총괄">#REF!</definedName>
    <definedName name="일위코드입력매크로" localSheetId="3">[257]!일위코드입력매크로</definedName>
    <definedName name="일위코드입력매크로" localSheetId="6">[257]!일위코드입력매크로</definedName>
    <definedName name="일위코드입력매크로" localSheetId="8">[257]!일위코드입력매크로</definedName>
    <definedName name="일위코드입력매크로" localSheetId="10">[257]!일위코드입력매크로</definedName>
    <definedName name="일위코드입력매크로" localSheetId="18">[257]!일위코드입력매크로</definedName>
    <definedName name="일위코드입력매크로" localSheetId="12">[249]!일위코드입력매크로</definedName>
    <definedName name="일위코드입력매크로" localSheetId="20">[257]!일위코드입력매크로</definedName>
    <definedName name="일위코드입력매크로" localSheetId="14">[257]!일위코드입력매크로</definedName>
    <definedName name="일위코드입력매크로" localSheetId="4">[249]!일위코드입력매크로</definedName>
    <definedName name="일위코드입력매크로" localSheetId="16">[257]!일위코드입력매크로</definedName>
    <definedName name="일위코드입력매크로" localSheetId="5">[249]!일위코드입력매크로</definedName>
    <definedName name="일위코드입력매크로" localSheetId="11">[257]!일위코드입력매크로</definedName>
    <definedName name="일위코드입력매크로" localSheetId="7">[257]!일위코드입력매크로</definedName>
    <definedName name="일위코드입력매크로" localSheetId="9">[257]!일위코드입력매크로</definedName>
    <definedName name="일위코드입력매크로">[257]!일위코드입력매크로</definedName>
    <definedName name="일위호표" localSheetId="3">#REF!</definedName>
    <definedName name="일위호표" localSheetId="6">#REF!</definedName>
    <definedName name="일위호표" localSheetId="8">#REF!</definedName>
    <definedName name="일위호표" localSheetId="10">#REF!</definedName>
    <definedName name="일위호표" localSheetId="13">#REF!</definedName>
    <definedName name="일위호표" localSheetId="15">#REF!</definedName>
    <definedName name="일위호표" localSheetId="17">#REF!</definedName>
    <definedName name="일위호표" localSheetId="19">#REF!</definedName>
    <definedName name="일위호표" localSheetId="18">#REF!</definedName>
    <definedName name="일위호표" localSheetId="12">#REF!</definedName>
    <definedName name="일위호표" localSheetId="20">#REF!</definedName>
    <definedName name="일위호표" localSheetId="14">#REF!</definedName>
    <definedName name="일위호표" localSheetId="16">#REF!</definedName>
    <definedName name="일위호표" localSheetId="5">#REF!</definedName>
    <definedName name="일위호표" localSheetId="11">#REF!</definedName>
    <definedName name="일위호표" localSheetId="7">#REF!</definedName>
    <definedName name="일위호표" localSheetId="9">#REF!</definedName>
    <definedName name="일위호표">#REF!</definedName>
    <definedName name="일위화면복귀매크로" localSheetId="3">[257]!일위화면복귀매크로</definedName>
    <definedName name="일위화면복귀매크로" localSheetId="6">[257]!일위화면복귀매크로</definedName>
    <definedName name="일위화면복귀매크로" localSheetId="8">[257]!일위화면복귀매크로</definedName>
    <definedName name="일위화면복귀매크로" localSheetId="10">[257]!일위화면복귀매크로</definedName>
    <definedName name="일위화면복귀매크로" localSheetId="18">[257]!일위화면복귀매크로</definedName>
    <definedName name="일위화면복귀매크로" localSheetId="12">[249]!일위화면복귀매크로</definedName>
    <definedName name="일위화면복귀매크로" localSheetId="20">[257]!일위화면복귀매크로</definedName>
    <definedName name="일위화면복귀매크로" localSheetId="14">[257]!일위화면복귀매크로</definedName>
    <definedName name="일위화면복귀매크로" localSheetId="4">[249]!일위화면복귀매크로</definedName>
    <definedName name="일위화면복귀매크로" localSheetId="16">[257]!일위화면복귀매크로</definedName>
    <definedName name="일위화면복귀매크로" localSheetId="5">[249]!일위화면복귀매크로</definedName>
    <definedName name="일위화면복귀매크로" localSheetId="11">[257]!일위화면복귀매크로</definedName>
    <definedName name="일위화면복귀매크로" localSheetId="7">[257]!일위화면복귀매크로</definedName>
    <definedName name="일위화면복귀매크로" localSheetId="9">[257]!일위화면복귀매크로</definedName>
    <definedName name="일위화면복귀매크로">[257]!일위화면복귀매크로</definedName>
    <definedName name="일조장해" localSheetId="18">#REF!</definedName>
    <definedName name="일조장해" localSheetId="20">#REF!</definedName>
    <definedName name="일조장해" localSheetId="14">#REF!</definedName>
    <definedName name="일조장해" localSheetId="16">#REF!</definedName>
    <definedName name="일조장해" localSheetId="11">#REF!</definedName>
    <definedName name="일조장해" localSheetId="7">#REF!</definedName>
    <definedName name="일조장해">#REF!</definedName>
    <definedName name="일층배관" localSheetId="3">#REF!</definedName>
    <definedName name="일층배관" localSheetId="6">#REF!</definedName>
    <definedName name="일층배관" localSheetId="8">#REF!</definedName>
    <definedName name="일층배관" localSheetId="10">#REF!</definedName>
    <definedName name="일층배관" localSheetId="18">#REF!</definedName>
    <definedName name="일층배관" localSheetId="20">#REF!</definedName>
    <definedName name="일층배관" localSheetId="14">#REF!</definedName>
    <definedName name="일층배관" localSheetId="16">#REF!</definedName>
    <definedName name="일층배관" localSheetId="11">#REF!</definedName>
    <definedName name="일층배관" localSheetId="7">#REF!</definedName>
    <definedName name="일층배관" localSheetId="9">#REF!</definedName>
    <definedName name="일층배관">#REF!</definedName>
    <definedName name="일층배관값" localSheetId="3">#REF!</definedName>
    <definedName name="일층배관값" localSheetId="6">#REF!</definedName>
    <definedName name="일층배관값" localSheetId="8">#REF!</definedName>
    <definedName name="일층배관값" localSheetId="10">#REF!</definedName>
    <definedName name="일층배관값" localSheetId="18">#REF!</definedName>
    <definedName name="일층배관값" localSheetId="20">#REF!</definedName>
    <definedName name="일층배관값" localSheetId="14">#REF!</definedName>
    <definedName name="일층배관값" localSheetId="16">#REF!</definedName>
    <definedName name="일층배관값" localSheetId="11">#REF!</definedName>
    <definedName name="일층배관값" localSheetId="7">#REF!</definedName>
    <definedName name="일층배관값" localSheetId="9">#REF!</definedName>
    <definedName name="일층배관값">#REF!</definedName>
    <definedName name="일층접지선" localSheetId="3">#REF!</definedName>
    <definedName name="일층접지선" localSheetId="6">#REF!</definedName>
    <definedName name="일층접지선" localSheetId="8">#REF!</definedName>
    <definedName name="일층접지선" localSheetId="10">#REF!</definedName>
    <definedName name="일층접지선" localSheetId="18">#REF!</definedName>
    <definedName name="일층접지선" localSheetId="20">#REF!</definedName>
    <definedName name="일층접지선" localSheetId="14">#REF!</definedName>
    <definedName name="일층접지선" localSheetId="16">#REF!</definedName>
    <definedName name="일층접지선" localSheetId="11">#REF!</definedName>
    <definedName name="일층접지선" localSheetId="7">#REF!</definedName>
    <definedName name="일층접지선" localSheetId="9">#REF!</definedName>
    <definedName name="일층접지선">#REF!</definedName>
    <definedName name="일층접지선값" localSheetId="3">#REF!</definedName>
    <definedName name="일층접지선값" localSheetId="6">#REF!</definedName>
    <definedName name="일층접지선값" localSheetId="8">#REF!</definedName>
    <definedName name="일층접지선값" localSheetId="10">#REF!</definedName>
    <definedName name="일층접지선값" localSheetId="18">#REF!</definedName>
    <definedName name="일층접지선값" localSheetId="20">#REF!</definedName>
    <definedName name="일층접지선값" localSheetId="14">#REF!</definedName>
    <definedName name="일층접지선값" localSheetId="16">#REF!</definedName>
    <definedName name="일층접지선값" localSheetId="11">#REF!</definedName>
    <definedName name="일층접지선값" localSheetId="7">#REF!</definedName>
    <definedName name="일층접지선값" localSheetId="9">#REF!</definedName>
    <definedName name="일층접지선값">#REF!</definedName>
    <definedName name="일층주간선" localSheetId="3">#REF!</definedName>
    <definedName name="일층주간선" localSheetId="6">#REF!</definedName>
    <definedName name="일층주간선" localSheetId="8">#REF!</definedName>
    <definedName name="일층주간선" localSheetId="10">#REF!</definedName>
    <definedName name="일층주간선" localSheetId="18">#REF!</definedName>
    <definedName name="일층주간선" localSheetId="20">#REF!</definedName>
    <definedName name="일층주간선" localSheetId="14">#REF!</definedName>
    <definedName name="일층주간선" localSheetId="16">#REF!</definedName>
    <definedName name="일층주간선" localSheetId="11">#REF!</definedName>
    <definedName name="일층주간선" localSheetId="7">#REF!</definedName>
    <definedName name="일층주간선" localSheetId="9">#REF!</definedName>
    <definedName name="일층주간선">#REF!</definedName>
    <definedName name="일층주간선값" localSheetId="3">#REF!</definedName>
    <definedName name="일층주간선값" localSheetId="6">#REF!</definedName>
    <definedName name="일층주간선값" localSheetId="8">#REF!</definedName>
    <definedName name="일층주간선값" localSheetId="10">#REF!</definedName>
    <definedName name="일층주간선값" localSheetId="18">#REF!</definedName>
    <definedName name="일층주간선값" localSheetId="20">#REF!</definedName>
    <definedName name="일층주간선값" localSheetId="14">#REF!</definedName>
    <definedName name="일층주간선값" localSheetId="16">#REF!</definedName>
    <definedName name="일층주간선값" localSheetId="11">#REF!</definedName>
    <definedName name="일층주간선값" localSheetId="7">#REF!</definedName>
    <definedName name="일층주간선값" localSheetId="9">#REF!</definedName>
    <definedName name="일층주간선값">#REF!</definedName>
    <definedName name="임" localSheetId="6">#N/A</definedName>
    <definedName name="임" localSheetId="8">#N/A</definedName>
    <definedName name="임" localSheetId="10">#N/A</definedName>
    <definedName name="임" localSheetId="13">#N/A</definedName>
    <definedName name="임" localSheetId="15">#N/A</definedName>
    <definedName name="임" localSheetId="17">#N/A</definedName>
    <definedName name="임" localSheetId="19">#N/A</definedName>
    <definedName name="임" localSheetId="18">#REF!</definedName>
    <definedName name="임" localSheetId="12">#N/A</definedName>
    <definedName name="임" localSheetId="20">#REF!</definedName>
    <definedName name="임" localSheetId="14">#REF!</definedName>
    <definedName name="임" localSheetId="16">#N/A</definedName>
    <definedName name="임" localSheetId="5">#N/A</definedName>
    <definedName name="임" localSheetId="11">#REF!</definedName>
    <definedName name="임" localSheetId="7">#REF!</definedName>
    <definedName name="임" localSheetId="9">#N/A</definedName>
    <definedName name="임">#REF!</definedName>
    <definedName name="임곡지구" localSheetId="18">#REF!</definedName>
    <definedName name="임곡지구" localSheetId="20">#REF!</definedName>
    <definedName name="임곡지구" localSheetId="14">#REF!</definedName>
    <definedName name="임곡지구" localSheetId="16">#REF!</definedName>
    <definedName name="임곡지구" localSheetId="11">#REF!</definedName>
    <definedName name="임곡지구" localSheetId="7">#REF!</definedName>
    <definedName name="임곡지구">#REF!</definedName>
    <definedName name="임금" localSheetId="18">#REF!</definedName>
    <definedName name="임금" localSheetId="20">#REF!</definedName>
    <definedName name="임금" localSheetId="14">#REF!</definedName>
    <definedName name="임금" localSheetId="16">#REF!</definedName>
    <definedName name="임금" localSheetId="11">#REF!</definedName>
    <definedName name="임금" localSheetId="7">#REF!</definedName>
    <definedName name="임금">#REF!</definedName>
    <definedName name="임시" localSheetId="3" hidden="1">#REF!</definedName>
    <definedName name="임시" localSheetId="6" hidden="1">#REF!</definedName>
    <definedName name="임시" localSheetId="8" hidden="1">#REF!</definedName>
    <definedName name="임시" localSheetId="10" hidden="1">#REF!</definedName>
    <definedName name="임시" localSheetId="18" hidden="1">#REF!</definedName>
    <definedName name="임시" localSheetId="20" hidden="1">#REF!</definedName>
    <definedName name="임시" localSheetId="14" hidden="1">#REF!</definedName>
    <definedName name="임시" localSheetId="16" hidden="1">#REF!</definedName>
    <definedName name="임시" localSheetId="11" hidden="1">#REF!</definedName>
    <definedName name="임시" localSheetId="7" hidden="1">#REF!</definedName>
    <definedName name="임시" localSheetId="9" hidden="1">#REF!</definedName>
    <definedName name="임시" hidden="1">#REF!</definedName>
    <definedName name="임시1" localSheetId="6" hidden="1">{#N/A,#N/A,FALSE,"전력간선"}</definedName>
    <definedName name="임시1" localSheetId="8" hidden="1">{#N/A,#N/A,FALSE,"전력간선"}</definedName>
    <definedName name="임시1" localSheetId="10" hidden="1">{#N/A,#N/A,FALSE,"전력간선"}</definedName>
    <definedName name="임시1" localSheetId="13" hidden="1">{#N/A,#N/A,FALSE,"전력간선"}</definedName>
    <definedName name="임시1" localSheetId="15" hidden="1">{#N/A,#N/A,FALSE,"전력간선"}</definedName>
    <definedName name="임시1" localSheetId="17" hidden="1">{#N/A,#N/A,FALSE,"전력간선"}</definedName>
    <definedName name="임시1" localSheetId="19" hidden="1">{#N/A,#N/A,FALSE,"전력간선"}</definedName>
    <definedName name="임시1" localSheetId="12" hidden="1">{#N/A,#N/A,FALSE,"전력간선"}</definedName>
    <definedName name="임시1" localSheetId="16" hidden="1">{#N/A,#N/A,FALSE,"전력간선"}</definedName>
    <definedName name="임시1" localSheetId="5" hidden="1">{#N/A,#N/A,FALSE,"전력간선"}</definedName>
    <definedName name="임시1" localSheetId="9" hidden="1">{#N/A,#N/A,FALSE,"전력간선"}</definedName>
    <definedName name="임시1" hidden="1">{#N/A,#N/A,FALSE,"전력간선"}</definedName>
    <definedName name="임시2" localSheetId="6" hidden="1">{#N/A,#N/A,FALSE,"전력간선"}</definedName>
    <definedName name="임시2" localSheetId="8" hidden="1">{#N/A,#N/A,FALSE,"전력간선"}</definedName>
    <definedName name="임시2" localSheetId="10" hidden="1">{#N/A,#N/A,FALSE,"전력간선"}</definedName>
    <definedName name="임시2" localSheetId="13" hidden="1">{#N/A,#N/A,FALSE,"전력간선"}</definedName>
    <definedName name="임시2" localSheetId="15" hidden="1">{#N/A,#N/A,FALSE,"전력간선"}</definedName>
    <definedName name="임시2" localSheetId="17" hidden="1">{#N/A,#N/A,FALSE,"전력간선"}</definedName>
    <definedName name="임시2" localSheetId="19" hidden="1">{#N/A,#N/A,FALSE,"전력간선"}</definedName>
    <definedName name="임시2" localSheetId="12" hidden="1">{#N/A,#N/A,FALSE,"전력간선"}</definedName>
    <definedName name="임시2" localSheetId="16" hidden="1">{#N/A,#N/A,FALSE,"전력간선"}</definedName>
    <definedName name="임시2" localSheetId="5" hidden="1">{#N/A,#N/A,FALSE,"전력간선"}</definedName>
    <definedName name="임시2" localSheetId="9" hidden="1">{#N/A,#N/A,FALSE,"전력간선"}</definedName>
    <definedName name="임시2" hidden="1">{#N/A,#N/A,FALSE,"전력간선"}</definedName>
    <definedName name="임율" localSheetId="3">#REF!</definedName>
    <definedName name="임율" localSheetId="6">#REF!</definedName>
    <definedName name="임율" localSheetId="8">#REF!</definedName>
    <definedName name="임율" localSheetId="10">#REF!</definedName>
    <definedName name="임율" localSheetId="18">#REF!</definedName>
    <definedName name="임율" localSheetId="20">#REF!</definedName>
    <definedName name="임율" localSheetId="14">#REF!</definedName>
    <definedName name="임율" localSheetId="16">#REF!</definedName>
    <definedName name="임율" localSheetId="11">#REF!</definedName>
    <definedName name="임율" localSheetId="7">#REF!</definedName>
    <definedName name="임율" localSheetId="9">#REF!</definedName>
    <definedName name="임율">#REF!</definedName>
    <definedName name="임직" localSheetId="18">#REF!</definedName>
    <definedName name="임직" localSheetId="20">#REF!</definedName>
    <definedName name="임직" localSheetId="14">#REF!</definedName>
    <definedName name="임직" localSheetId="16">#REF!</definedName>
    <definedName name="임직" localSheetId="11">#REF!</definedName>
    <definedName name="임직" localSheetId="7">#REF!</definedName>
    <definedName name="임직">#REF!</definedName>
    <definedName name="입구250NH조도기여" localSheetId="3">#REF!</definedName>
    <definedName name="입구250NH조도기여" localSheetId="6">#REF!</definedName>
    <definedName name="입구250NH조도기여" localSheetId="8">#REF!</definedName>
    <definedName name="입구250NH조도기여" localSheetId="10">#REF!</definedName>
    <definedName name="입구250NH조도기여" localSheetId="18">#REF!</definedName>
    <definedName name="입구250NH조도기여" localSheetId="20">#REF!</definedName>
    <definedName name="입구250NH조도기여" localSheetId="14">#REF!</definedName>
    <definedName name="입구250NH조도기여" localSheetId="16">#REF!</definedName>
    <definedName name="입구250NH조도기여" localSheetId="11">#REF!</definedName>
    <definedName name="입구250NH조도기여" localSheetId="7">#REF!</definedName>
    <definedName name="입구250NH조도기여" localSheetId="9">#REF!</definedName>
    <definedName name="입구250NH조도기여">#REF!</definedName>
    <definedName name="입구400NH조도기여" localSheetId="3">#REF!</definedName>
    <definedName name="입구400NH조도기여" localSheetId="6">#REF!</definedName>
    <definedName name="입구400NH조도기여" localSheetId="8">#REF!</definedName>
    <definedName name="입구400NH조도기여" localSheetId="10">#REF!</definedName>
    <definedName name="입구400NH조도기여" localSheetId="18">#REF!</definedName>
    <definedName name="입구400NH조도기여" localSheetId="20">#REF!</definedName>
    <definedName name="입구400NH조도기여" localSheetId="14">#REF!</definedName>
    <definedName name="입구400NH조도기여" localSheetId="16">#REF!</definedName>
    <definedName name="입구400NH조도기여" localSheetId="11">#REF!</definedName>
    <definedName name="입구400NH조도기여" localSheetId="7">#REF!</definedName>
    <definedName name="입구400NH조도기여" localSheetId="9">#REF!</definedName>
    <definedName name="입구400NH조도기여">#REF!</definedName>
    <definedName name="입구NH조도기여">[186]금광1터널!$D$85</definedName>
    <definedName name="입구NH휘도기여">[186]금광1터널!$E$85</definedName>
    <definedName name="입구형광조도기여">[186]금광1터널!$D$82</definedName>
    <definedName name="입구형광휘도기여">[186]금광1터널!$E$82</definedName>
    <definedName name="입력란" localSheetId="3">#REF!</definedName>
    <definedName name="입력란" localSheetId="6">#REF!</definedName>
    <definedName name="입력란" localSheetId="8">#REF!</definedName>
    <definedName name="입력란" localSheetId="10">#REF!</definedName>
    <definedName name="입력란" localSheetId="13">#REF!</definedName>
    <definedName name="입력란" localSheetId="15">#REF!</definedName>
    <definedName name="입력란" localSheetId="17">#REF!</definedName>
    <definedName name="입력란" localSheetId="19">#REF!</definedName>
    <definedName name="입력란" localSheetId="18">#REF!</definedName>
    <definedName name="입력란" localSheetId="12">#REF!</definedName>
    <definedName name="입력란" localSheetId="20">#REF!</definedName>
    <definedName name="입력란" localSheetId="14">#REF!</definedName>
    <definedName name="입력란" localSheetId="16">#REF!</definedName>
    <definedName name="입력란" localSheetId="5">#REF!</definedName>
    <definedName name="입력란" localSheetId="11">#REF!</definedName>
    <definedName name="입력란" localSheetId="7">#REF!</definedName>
    <definedName name="입력란" localSheetId="9">#REF!</definedName>
    <definedName name="입력란">#REF!</definedName>
    <definedName name="입력선택" localSheetId="18">#REF!</definedName>
    <definedName name="입력선택" localSheetId="20">#REF!</definedName>
    <definedName name="입력선택" localSheetId="14">#REF!</definedName>
    <definedName name="입력선택" localSheetId="16">#REF!</definedName>
    <definedName name="입력선택" localSheetId="11">#REF!</definedName>
    <definedName name="입력선택" localSheetId="7">#REF!</definedName>
    <definedName name="입력선택">#REF!</definedName>
    <definedName name="입력전체" localSheetId="3">#REF!</definedName>
    <definedName name="입력전체" localSheetId="6">#REF!</definedName>
    <definedName name="입력전체" localSheetId="8">#REF!</definedName>
    <definedName name="입력전체" localSheetId="10">#REF!</definedName>
    <definedName name="입력전체" localSheetId="13">#REF!</definedName>
    <definedName name="입력전체" localSheetId="15">#REF!</definedName>
    <definedName name="입력전체" localSheetId="17">#REF!</definedName>
    <definedName name="입력전체" localSheetId="19">#REF!</definedName>
    <definedName name="입력전체" localSheetId="18">#REF!</definedName>
    <definedName name="입력전체" localSheetId="12">#REF!</definedName>
    <definedName name="입력전체" localSheetId="20">#REF!</definedName>
    <definedName name="입력전체" localSheetId="14">#REF!</definedName>
    <definedName name="입력전체" localSheetId="16">#REF!</definedName>
    <definedName name="입력전체" localSheetId="5">#REF!</definedName>
    <definedName name="입력전체" localSheetId="11">#REF!</definedName>
    <definedName name="입력전체" localSheetId="7">#REF!</definedName>
    <definedName name="입력전체" localSheetId="9">#REF!</definedName>
    <definedName name="입력전체">#REF!</definedName>
    <definedName name="입안1호" localSheetId="3">#REF!</definedName>
    <definedName name="입안1호" localSheetId="6">#REF!</definedName>
    <definedName name="입안1호" localSheetId="8">#REF!</definedName>
    <definedName name="입안1호" localSheetId="10">#REF!</definedName>
    <definedName name="입안1호" localSheetId="13">#REF!</definedName>
    <definedName name="입안1호" localSheetId="15">#REF!</definedName>
    <definedName name="입안1호" localSheetId="17">#REF!</definedName>
    <definedName name="입안1호" localSheetId="19">#REF!</definedName>
    <definedName name="입안1호" localSheetId="18">#REF!</definedName>
    <definedName name="입안1호" localSheetId="12">#REF!</definedName>
    <definedName name="입안1호" localSheetId="20">#REF!</definedName>
    <definedName name="입안1호" localSheetId="14">#REF!</definedName>
    <definedName name="입안1호" localSheetId="16">#REF!</definedName>
    <definedName name="입안1호" localSheetId="5">#REF!</definedName>
    <definedName name="입안1호" localSheetId="11">#REF!</definedName>
    <definedName name="입안1호" localSheetId="7">#REF!</definedName>
    <definedName name="입안1호" localSheetId="9">#REF!</definedName>
    <definedName name="입안1호">#REF!</definedName>
    <definedName name="입안2호" localSheetId="3">#REF!</definedName>
    <definedName name="입안2호" localSheetId="6">#REF!</definedName>
    <definedName name="입안2호" localSheetId="8">#REF!</definedName>
    <definedName name="입안2호" localSheetId="10">#REF!</definedName>
    <definedName name="입안2호" localSheetId="13">#REF!</definedName>
    <definedName name="입안2호" localSheetId="15">#REF!</definedName>
    <definedName name="입안2호" localSheetId="17">#REF!</definedName>
    <definedName name="입안2호" localSheetId="19">#REF!</definedName>
    <definedName name="입안2호" localSheetId="18">#REF!</definedName>
    <definedName name="입안2호" localSheetId="12">#REF!</definedName>
    <definedName name="입안2호" localSheetId="20">#REF!</definedName>
    <definedName name="입안2호" localSheetId="14">#REF!</definedName>
    <definedName name="입안2호" localSheetId="16">#REF!</definedName>
    <definedName name="입안2호" localSheetId="5">#REF!</definedName>
    <definedName name="입안2호" localSheetId="11">#REF!</definedName>
    <definedName name="입안2호" localSheetId="7">#REF!</definedName>
    <definedName name="입안2호" localSheetId="9">#REF!</definedName>
    <definedName name="입안2호">#REF!</definedName>
    <definedName name="입안3호" localSheetId="3">#REF!</definedName>
    <definedName name="입안3호" localSheetId="6">#REF!</definedName>
    <definedName name="입안3호" localSheetId="8">#REF!</definedName>
    <definedName name="입안3호" localSheetId="10">#REF!</definedName>
    <definedName name="입안3호" localSheetId="13">#REF!</definedName>
    <definedName name="입안3호" localSheetId="15">#REF!</definedName>
    <definedName name="입안3호" localSheetId="17">#REF!</definedName>
    <definedName name="입안3호" localSheetId="19">#REF!</definedName>
    <definedName name="입안3호" localSheetId="18">#REF!</definedName>
    <definedName name="입안3호" localSheetId="12">#REF!</definedName>
    <definedName name="입안3호" localSheetId="20">#REF!</definedName>
    <definedName name="입안3호" localSheetId="14">#REF!</definedName>
    <definedName name="입안3호" localSheetId="16">#REF!</definedName>
    <definedName name="입안3호" localSheetId="5">#REF!</definedName>
    <definedName name="입안3호" localSheetId="11">#REF!</definedName>
    <definedName name="입안3호" localSheetId="7">#REF!</definedName>
    <definedName name="입안3호" localSheetId="9">#REF!</definedName>
    <definedName name="입안3호">#REF!</definedName>
    <definedName name="입안4호" localSheetId="3">#REF!</definedName>
    <definedName name="입안4호" localSheetId="6">#REF!</definedName>
    <definedName name="입안4호" localSheetId="8">#REF!</definedName>
    <definedName name="입안4호" localSheetId="10">#REF!</definedName>
    <definedName name="입안4호" localSheetId="13">#REF!</definedName>
    <definedName name="입안4호" localSheetId="15">#REF!</definedName>
    <definedName name="입안4호" localSheetId="17">#REF!</definedName>
    <definedName name="입안4호" localSheetId="19">#REF!</definedName>
    <definedName name="입안4호" localSheetId="18">#REF!</definedName>
    <definedName name="입안4호" localSheetId="12">#REF!</definedName>
    <definedName name="입안4호" localSheetId="20">#REF!</definedName>
    <definedName name="입안4호" localSheetId="14">#REF!</definedName>
    <definedName name="입안4호" localSheetId="16">#REF!</definedName>
    <definedName name="입안4호" localSheetId="5">#REF!</definedName>
    <definedName name="입안4호" localSheetId="11">#REF!</definedName>
    <definedName name="입안4호" localSheetId="7">#REF!</definedName>
    <definedName name="입안4호" localSheetId="9">#REF!</definedName>
    <definedName name="입안4호">#REF!</definedName>
    <definedName name="입안기존2" localSheetId="3">#REF!</definedName>
    <definedName name="입안기존2" localSheetId="6">#REF!</definedName>
    <definedName name="입안기존2" localSheetId="8">#REF!</definedName>
    <definedName name="입안기존2" localSheetId="10">#REF!</definedName>
    <definedName name="입안기존2" localSheetId="13">#REF!</definedName>
    <definedName name="입안기존2" localSheetId="15">#REF!</definedName>
    <definedName name="입안기존2" localSheetId="17">#REF!</definedName>
    <definedName name="입안기존2" localSheetId="19">#REF!</definedName>
    <definedName name="입안기존2" localSheetId="18">#REF!</definedName>
    <definedName name="입안기존2" localSheetId="12">#REF!</definedName>
    <definedName name="입안기존2" localSheetId="20">#REF!</definedName>
    <definedName name="입안기존2" localSheetId="14">#REF!</definedName>
    <definedName name="입안기존2" localSheetId="16">#REF!</definedName>
    <definedName name="입안기존2" localSheetId="5">#REF!</definedName>
    <definedName name="입안기존2" localSheetId="11">#REF!</definedName>
    <definedName name="입안기존2" localSheetId="7">#REF!</definedName>
    <definedName name="입안기존2" localSheetId="9">#REF!</definedName>
    <definedName name="입안기존2">#REF!</definedName>
    <definedName name="입출단위구간">[186]금광1터널!$B$91</definedName>
    <definedName name="잉" localSheetId="6">[0]!ㄷㄹㅈ</definedName>
    <definedName name="잉" localSheetId="8">[0]!ㄷㄹㅈ</definedName>
    <definedName name="잉" localSheetId="10">[0]!ㄷㄹㅈ</definedName>
    <definedName name="잉" localSheetId="13">[0]!ㄷㄹㅈ</definedName>
    <definedName name="잉" localSheetId="15">[0]!ㄷㄹㅈ</definedName>
    <definedName name="잉" localSheetId="17">[0]!ㄷㄹㅈ</definedName>
    <definedName name="잉" localSheetId="19">[0]!ㄷㄹㅈ</definedName>
    <definedName name="잉" localSheetId="12">[0]!ㄷㄹㅈ</definedName>
    <definedName name="잉" localSheetId="16">[0]!ㄷㄹㅈ</definedName>
    <definedName name="잉" localSheetId="5">[0]!ㄷㄹㅈ</definedName>
    <definedName name="잉" localSheetId="9">[0]!ㄷㄹㅈ</definedName>
    <definedName name="잉">[0]!ㄷㄹㅈ</definedName>
    <definedName name="ㅈ" localSheetId="3">#REF!</definedName>
    <definedName name="ㅈ" localSheetId="6">#REF!</definedName>
    <definedName name="ㅈ" localSheetId="8">#REF!</definedName>
    <definedName name="ㅈ" localSheetId="10">#REF!</definedName>
    <definedName name="ㅈ" localSheetId="13">#REF!</definedName>
    <definedName name="ㅈ" localSheetId="15">#REF!</definedName>
    <definedName name="ㅈ" localSheetId="17">#REF!</definedName>
    <definedName name="ㅈ" localSheetId="19">#REF!</definedName>
    <definedName name="ㅈ" localSheetId="18">#REF!</definedName>
    <definedName name="ㅈ" localSheetId="12">#REF!</definedName>
    <definedName name="ㅈ" localSheetId="20">#REF!</definedName>
    <definedName name="ㅈ" localSheetId="14">#REF!</definedName>
    <definedName name="ㅈ" localSheetId="16">#REF!</definedName>
    <definedName name="ㅈ" localSheetId="5">#REF!</definedName>
    <definedName name="ㅈ" localSheetId="11">#REF!</definedName>
    <definedName name="ㅈ" localSheetId="7">#REF!</definedName>
    <definedName name="ㅈ" localSheetId="9">#REF!</definedName>
    <definedName name="ㅈ">#REF!</definedName>
    <definedName name="ㅈ26" localSheetId="3">#REF!</definedName>
    <definedName name="ㅈ26" localSheetId="6">#REF!</definedName>
    <definedName name="ㅈ26" localSheetId="8">#REF!</definedName>
    <definedName name="ㅈ26" localSheetId="10">#REF!</definedName>
    <definedName name="ㅈ26" localSheetId="18">#REF!</definedName>
    <definedName name="ㅈ26" localSheetId="20">#REF!</definedName>
    <definedName name="ㅈ26" localSheetId="14">#REF!</definedName>
    <definedName name="ㅈ26" localSheetId="16">#REF!</definedName>
    <definedName name="ㅈ26" localSheetId="11">#REF!</definedName>
    <definedName name="ㅈ26" localSheetId="7">#REF!</definedName>
    <definedName name="ㅈ26" localSheetId="9">#REF!</definedName>
    <definedName name="ㅈ26">#REF!</definedName>
    <definedName name="ㅈㄱ" localSheetId="6" hidden="1">{#N/A,#N/A,FALSE,"조골재"}</definedName>
    <definedName name="ㅈㄱ" localSheetId="8" hidden="1">{#N/A,#N/A,FALSE,"조골재"}</definedName>
    <definedName name="ㅈㄱ" localSheetId="10" hidden="1">{#N/A,#N/A,FALSE,"조골재"}</definedName>
    <definedName name="ㅈㄱ" localSheetId="13" hidden="1">{#N/A,#N/A,FALSE,"조골재"}</definedName>
    <definedName name="ㅈㄱ" localSheetId="15" hidden="1">{#N/A,#N/A,FALSE,"조골재"}</definedName>
    <definedName name="ㅈㄱ" localSheetId="17" hidden="1">{#N/A,#N/A,FALSE,"조골재"}</definedName>
    <definedName name="ㅈㄱ" localSheetId="19" hidden="1">{#N/A,#N/A,FALSE,"조골재"}</definedName>
    <definedName name="ㅈㄱ" localSheetId="12" hidden="1">{#N/A,#N/A,FALSE,"조골재"}</definedName>
    <definedName name="ㅈㄱ" localSheetId="16" hidden="1">{#N/A,#N/A,FALSE,"조골재"}</definedName>
    <definedName name="ㅈㄱ" localSheetId="5" hidden="1">{#N/A,#N/A,FALSE,"조골재"}</definedName>
    <definedName name="ㅈㄱ" localSheetId="9" hidden="1">{#N/A,#N/A,FALSE,"조골재"}</definedName>
    <definedName name="ㅈㄱ" hidden="1">{#N/A,#N/A,FALSE,"조골재"}</definedName>
    <definedName name="ㅈㄷ" localSheetId="6" hidden="1">{"'Sheet1'!$A$4","'Sheet1'!$A$9:$G$28"}</definedName>
    <definedName name="ㅈㄷ" localSheetId="8" hidden="1">{"'Sheet1'!$A$4","'Sheet1'!$A$9:$G$28"}</definedName>
    <definedName name="ㅈㄷ" localSheetId="10" hidden="1">{"'Sheet1'!$A$4","'Sheet1'!$A$9:$G$28"}</definedName>
    <definedName name="ㅈㄷ" localSheetId="13" hidden="1">{"'Sheet1'!$A$4","'Sheet1'!$A$9:$G$28"}</definedName>
    <definedName name="ㅈㄷ" localSheetId="15" hidden="1">{"'Sheet1'!$A$4","'Sheet1'!$A$9:$G$28"}</definedName>
    <definedName name="ㅈㄷ" localSheetId="17" hidden="1">{"'Sheet1'!$A$4","'Sheet1'!$A$9:$G$28"}</definedName>
    <definedName name="ㅈㄷ" localSheetId="19" hidden="1">{"'Sheet1'!$A$4","'Sheet1'!$A$9:$G$28"}</definedName>
    <definedName name="ㅈㄷ" localSheetId="12" hidden="1">{"'Sheet1'!$A$4","'Sheet1'!$A$9:$G$28"}</definedName>
    <definedName name="ㅈㄷ" localSheetId="16" hidden="1">{"'Sheet1'!$A$4","'Sheet1'!$A$9:$G$28"}</definedName>
    <definedName name="ㅈㄷ" localSheetId="5" hidden="1">{"'Sheet1'!$A$4","'Sheet1'!$A$9:$G$28"}</definedName>
    <definedName name="ㅈㄷ" localSheetId="9" hidden="1">{"'Sheet1'!$A$4","'Sheet1'!$A$9:$G$28"}</definedName>
    <definedName name="ㅈㄷ" hidden="1">{"'Sheet1'!$A$4","'Sheet1'!$A$9:$G$28"}</definedName>
    <definedName name="ㅈㄷㄱ" localSheetId="3">[279]약품공급2!#REF!</definedName>
    <definedName name="ㅈㄷㄱ" localSheetId="6">[279]약품공급2!#REF!</definedName>
    <definedName name="ㅈㄷㄱ" localSheetId="8">[279]약품공급2!#REF!</definedName>
    <definedName name="ㅈㄷㄱ" localSheetId="10">[279]약품공급2!#REF!</definedName>
    <definedName name="ㅈㄷㄱ" localSheetId="18">[279]약품공급2!#REF!</definedName>
    <definedName name="ㅈㄷㄱ" localSheetId="20">[279]약품공급2!#REF!</definedName>
    <definedName name="ㅈㄷㄱ" localSheetId="14">[279]약품공급2!#REF!</definedName>
    <definedName name="ㅈㄷㄱ" localSheetId="16">[279]약품공급2!#REF!</definedName>
    <definedName name="ㅈㄷㄱ" localSheetId="11">[279]약품공급2!#REF!</definedName>
    <definedName name="ㅈㄷㄱ" localSheetId="7">[279]약품공급2!#REF!</definedName>
    <definedName name="ㅈㄷㄱ" localSheetId="9">[279]약품공급2!#REF!</definedName>
    <definedName name="ㅈㄷㄱ">[279]약품공급2!#REF!</definedName>
    <definedName name="ㅈㄷㄱㄴㅅ" localSheetId="3">#REF!</definedName>
    <definedName name="ㅈㄷㄱㄴㅅ" localSheetId="6">#REF!</definedName>
    <definedName name="ㅈㄷㄱㄴㅅ" localSheetId="8">#REF!</definedName>
    <definedName name="ㅈㄷㄱㄴㅅ" localSheetId="10">#REF!</definedName>
    <definedName name="ㅈㄷㄱㄴㅅ" localSheetId="18">#REF!</definedName>
    <definedName name="ㅈㄷㄱㄴㅅ" localSheetId="20">#REF!</definedName>
    <definedName name="ㅈㄷㄱㄴㅅ" localSheetId="14">#REF!</definedName>
    <definedName name="ㅈㄷㄱㄴㅅ" localSheetId="16">#REF!</definedName>
    <definedName name="ㅈㄷㄱㄴㅅ" localSheetId="11">#REF!</definedName>
    <definedName name="ㅈㄷㄱㄴㅅ" localSheetId="7">#REF!</definedName>
    <definedName name="ㅈㄷㄱㄴㅅ" localSheetId="9">#REF!</definedName>
    <definedName name="ㅈㄷㄱㄴㅅ">#REF!</definedName>
    <definedName name="ㅈㄷㄱㄷㄱㄷ" localSheetId="6" hidden="1">{"'용역비'!$A$4:$C$8"}</definedName>
    <definedName name="ㅈㄷㄱㄷㄱㄷ" localSheetId="8" hidden="1">{"'용역비'!$A$4:$C$8"}</definedName>
    <definedName name="ㅈㄷㄱㄷㄱㄷ" localSheetId="10" hidden="1">{"'용역비'!$A$4:$C$8"}</definedName>
    <definedName name="ㅈㄷㄱㄷㄱㄷ" localSheetId="13" hidden="1">{"'용역비'!$A$4:$C$8"}</definedName>
    <definedName name="ㅈㄷㄱㄷㄱㄷ" localSheetId="15" hidden="1">{"'용역비'!$A$4:$C$8"}</definedName>
    <definedName name="ㅈㄷㄱㄷㄱㄷ" localSheetId="17" hidden="1">{"'용역비'!$A$4:$C$8"}</definedName>
    <definedName name="ㅈㄷㄱㄷㄱㄷ" localSheetId="19" hidden="1">{"'용역비'!$A$4:$C$8"}</definedName>
    <definedName name="ㅈㄷㄱㄷㄱㄷ" localSheetId="12" hidden="1">{"'용역비'!$A$4:$C$8"}</definedName>
    <definedName name="ㅈㄷㄱㄷㄱㄷ" localSheetId="4" hidden="1">{"'용역비'!$A$4:$C$8"}</definedName>
    <definedName name="ㅈㄷㄱㄷㄱㄷ" localSheetId="16" hidden="1">{"'용역비'!$A$4:$C$8"}</definedName>
    <definedName name="ㅈㄷㄱㄷㄱㄷ" localSheetId="5" hidden="1">{"'용역비'!$A$4:$C$8"}</definedName>
    <definedName name="ㅈㄷㄱㄷㄱㄷ" localSheetId="9" hidden="1">{"'용역비'!$A$4:$C$8"}</definedName>
    <definedName name="ㅈㄷㄱㄷㄱㄷ" hidden="1">{"'용역비'!$A$4:$C$8"}</definedName>
    <definedName name="ㅈㄷㄱㄷㅈㄱㄷㅈ" hidden="1">{#N/A,#N/A,FALSE,"표지목차"}</definedName>
    <definedName name="ㅈㄷㄷㄷㄷ" localSheetId="6" hidden="1">{"'Sheet1'!$A$4","'Sheet1'!$A$9:$G$28"}</definedName>
    <definedName name="ㅈㄷㄷㄷㄷ" localSheetId="8" hidden="1">{"'Sheet1'!$A$4","'Sheet1'!$A$9:$G$28"}</definedName>
    <definedName name="ㅈㄷㄷㄷㄷ" localSheetId="10" hidden="1">{"'Sheet1'!$A$4","'Sheet1'!$A$9:$G$28"}</definedName>
    <definedName name="ㅈㄷㄷㄷㄷ" localSheetId="13" hidden="1">{"'Sheet1'!$A$4","'Sheet1'!$A$9:$G$28"}</definedName>
    <definedName name="ㅈㄷㄷㄷㄷ" localSheetId="15" hidden="1">{"'Sheet1'!$A$4","'Sheet1'!$A$9:$G$28"}</definedName>
    <definedName name="ㅈㄷㄷㄷㄷ" localSheetId="17" hidden="1">{"'Sheet1'!$A$4","'Sheet1'!$A$9:$G$28"}</definedName>
    <definedName name="ㅈㄷㄷㄷㄷ" localSheetId="19" hidden="1">{"'Sheet1'!$A$4","'Sheet1'!$A$9:$G$28"}</definedName>
    <definedName name="ㅈㄷㄷㄷㄷ" localSheetId="12" hidden="1">{"'Sheet1'!$A$4","'Sheet1'!$A$9:$G$28"}</definedName>
    <definedName name="ㅈㄷㄷㄷㄷ" localSheetId="16" hidden="1">{"'Sheet1'!$A$4","'Sheet1'!$A$9:$G$28"}</definedName>
    <definedName name="ㅈㄷㄷㄷㄷ" localSheetId="5" hidden="1">{"'Sheet1'!$A$4","'Sheet1'!$A$9:$G$28"}</definedName>
    <definedName name="ㅈㄷㄷㄷㄷ" localSheetId="9" hidden="1">{"'Sheet1'!$A$4","'Sheet1'!$A$9:$G$28"}</definedName>
    <definedName name="ㅈㄷㄷㄷㄷ" hidden="1">{"'Sheet1'!$A$4","'Sheet1'!$A$9:$G$28"}</definedName>
    <definedName name="ㅈㄷㄻㅇㄹ" localSheetId="3" hidden="1">#REF!</definedName>
    <definedName name="ㅈㄷㄻㅇㄹ" localSheetId="6" hidden="1">#REF!</definedName>
    <definedName name="ㅈㄷㄻㅇㄹ" localSheetId="8" hidden="1">#REF!</definedName>
    <definedName name="ㅈㄷㄻㅇㄹ" localSheetId="10" hidden="1">#REF!</definedName>
    <definedName name="ㅈㄷㄻㅇㄹ" localSheetId="18" hidden="1">#REF!</definedName>
    <definedName name="ㅈㄷㄻㅇㄹ" localSheetId="20" hidden="1">#REF!</definedName>
    <definedName name="ㅈㄷㄻㅇㄹ" localSheetId="14" hidden="1">#REF!</definedName>
    <definedName name="ㅈㄷㄻㅇㄹ" localSheetId="16" hidden="1">#REF!</definedName>
    <definedName name="ㅈㄷㄻㅇㄹ" localSheetId="11" hidden="1">#REF!</definedName>
    <definedName name="ㅈㄷㄻㅇㄹ" localSheetId="7" hidden="1">#REF!</definedName>
    <definedName name="ㅈㄷㄻㅇㄹ" localSheetId="9" hidden="1">#REF!</definedName>
    <definedName name="ㅈㄷㄻㅇㄹ" hidden="1">#REF!</definedName>
    <definedName name="ㅈㄷㄻㅈ" localSheetId="3" hidden="1">#REF!</definedName>
    <definedName name="ㅈㄷㄻㅈ" localSheetId="6" hidden="1">#REF!</definedName>
    <definedName name="ㅈㄷㄻㅈ" localSheetId="8" hidden="1">#REF!</definedName>
    <definedName name="ㅈㄷㄻㅈ" localSheetId="10" hidden="1">#REF!</definedName>
    <definedName name="ㅈㄷㄻㅈ" localSheetId="18" hidden="1">#REF!</definedName>
    <definedName name="ㅈㄷㄻㅈ" localSheetId="20" hidden="1">#REF!</definedName>
    <definedName name="ㅈㄷㄻㅈ" localSheetId="14" hidden="1">#REF!</definedName>
    <definedName name="ㅈㄷㄻㅈ" localSheetId="16" hidden="1">#REF!</definedName>
    <definedName name="ㅈㄷㄻㅈ" localSheetId="11" hidden="1">#REF!</definedName>
    <definedName name="ㅈㄷㄻㅈ" localSheetId="7" hidden="1">#REF!</definedName>
    <definedName name="ㅈㄷㄻㅈ" localSheetId="9" hidden="1">#REF!</definedName>
    <definedName name="ㅈㄷㄻㅈ" hidden="1">#REF!</definedName>
    <definedName name="ㅈㄷㅂㄹ">#N/A</definedName>
    <definedName name="ㅈㄷㅅㅂㅈㅇㄿ" localSheetId="3">#REF!</definedName>
    <definedName name="ㅈㄷㅅㅂㅈㅇㄿ" localSheetId="6">#REF!</definedName>
    <definedName name="ㅈㄷㅅㅂㅈㅇㄿ" localSheetId="8">#REF!</definedName>
    <definedName name="ㅈㄷㅅㅂㅈㅇㄿ" localSheetId="10">#REF!</definedName>
    <definedName name="ㅈㄷㅅㅂㅈㅇㄿ" localSheetId="18">#REF!</definedName>
    <definedName name="ㅈㄷㅅㅂㅈㅇㄿ" localSheetId="20">#REF!</definedName>
    <definedName name="ㅈㄷㅅㅂㅈㅇㄿ" localSheetId="14">#REF!</definedName>
    <definedName name="ㅈㄷㅅㅂㅈㅇㄿ" localSheetId="16">#REF!</definedName>
    <definedName name="ㅈㄷㅅㅂㅈㅇㄿ" localSheetId="11">#REF!</definedName>
    <definedName name="ㅈㄷㅅㅂㅈㅇㄿ" localSheetId="7">#REF!</definedName>
    <definedName name="ㅈㄷㅅㅂㅈㅇㄿ" localSheetId="9">#REF!</definedName>
    <definedName name="ㅈㄷㅅㅂㅈㅇㄿ">#REF!</definedName>
    <definedName name="ㅈㄷ숒" localSheetId="3">#REF!</definedName>
    <definedName name="ㅈㄷ숒" localSheetId="6">#REF!</definedName>
    <definedName name="ㅈㄷ숒" localSheetId="8">#REF!</definedName>
    <definedName name="ㅈㄷ숒" localSheetId="10">#REF!</definedName>
    <definedName name="ㅈㄷ숒" localSheetId="18">#REF!</definedName>
    <definedName name="ㅈㄷ숒" localSheetId="20">#REF!</definedName>
    <definedName name="ㅈㄷ숒" localSheetId="14">#REF!</definedName>
    <definedName name="ㅈㄷ숒" localSheetId="16">#REF!</definedName>
    <definedName name="ㅈㄷ숒" localSheetId="11">#REF!</definedName>
    <definedName name="ㅈㄷ숒" localSheetId="7">#REF!</definedName>
    <definedName name="ㅈㄷ숒" localSheetId="9">#REF!</definedName>
    <definedName name="ㅈㄷ숒">#REF!</definedName>
    <definedName name="ㅈㄷㅈㄷ" localSheetId="3">#REF!</definedName>
    <definedName name="ㅈㄷㅈㄷ" localSheetId="6">#REF!</definedName>
    <definedName name="ㅈㄷㅈㄷ" localSheetId="8">#REF!</definedName>
    <definedName name="ㅈㄷㅈㄷ" localSheetId="10">#REF!</definedName>
    <definedName name="ㅈㄷㅈㄷ" localSheetId="18">#REF!</definedName>
    <definedName name="ㅈㄷㅈㄷ" localSheetId="20">#REF!</definedName>
    <definedName name="ㅈㄷㅈㄷ" localSheetId="14">#REF!</definedName>
    <definedName name="ㅈㄷㅈㄷ" localSheetId="16">#REF!</definedName>
    <definedName name="ㅈㄷㅈㄷ" localSheetId="11">#REF!</definedName>
    <definedName name="ㅈㄷㅈㄷ" localSheetId="7">#REF!</definedName>
    <definedName name="ㅈㄷㅈㄷ" localSheetId="9">#REF!</definedName>
    <definedName name="ㅈㄷㅈㄷ">#REF!</definedName>
    <definedName name="ㅈㄺㅇ" localSheetId="18">BlankMacro1</definedName>
    <definedName name="ㅈㄺㅇ" localSheetId="20">BlankMacro1</definedName>
    <definedName name="ㅈㄺㅇ" localSheetId="14">BlankMacro1</definedName>
    <definedName name="ㅈㄺㅇ" localSheetId="16">BlankMacro1</definedName>
    <definedName name="ㅈㄺㅇ" localSheetId="11">BlankMacro1</definedName>
    <definedName name="ㅈㄺㅇ" localSheetId="7">BlankMacro1</definedName>
    <definedName name="ㅈㄺㅇ">BlankMacro1</definedName>
    <definedName name="ㅈㅁ" localSheetId="3">#REF!</definedName>
    <definedName name="ㅈㅁ" localSheetId="6">#REF!</definedName>
    <definedName name="ㅈㅁ" localSheetId="8">#REF!</definedName>
    <definedName name="ㅈㅁ" localSheetId="10">#REF!</definedName>
    <definedName name="ㅈㅁ" localSheetId="13">#REF!</definedName>
    <definedName name="ㅈㅁ" localSheetId="15">#REF!</definedName>
    <definedName name="ㅈㅁ" localSheetId="17">#REF!</definedName>
    <definedName name="ㅈㅁ" localSheetId="19">#REF!</definedName>
    <definedName name="ㅈㅁ" localSheetId="18">#REF!</definedName>
    <definedName name="ㅈㅁ" localSheetId="12">#REF!</definedName>
    <definedName name="ㅈㅁ" localSheetId="20">#REF!</definedName>
    <definedName name="ㅈㅁ" localSheetId="14">#REF!</definedName>
    <definedName name="ㅈㅁ" localSheetId="4">#REF!</definedName>
    <definedName name="ㅈㅁ" localSheetId="16">#REF!</definedName>
    <definedName name="ㅈㅁ" localSheetId="5">#REF!</definedName>
    <definedName name="ㅈㅁ" localSheetId="11">#REF!</definedName>
    <definedName name="ㅈㅁ" localSheetId="7">#REF!</definedName>
    <definedName name="ㅈㅁ" localSheetId="9">#REF!</definedName>
    <definedName name="ㅈㅁ">#REF!</definedName>
    <definedName name="ㅈㅂㄷ">#N/A</definedName>
    <definedName name="ㅈㅂㄷㄹ">#N/A</definedName>
    <definedName name="ㅈㅂㅇㅈ" localSheetId="3">#REF!,#REF!</definedName>
    <definedName name="ㅈㅂㅇㅈ" localSheetId="6">#REF!,#REF!</definedName>
    <definedName name="ㅈㅂㅇㅈ" localSheetId="8">#REF!,#REF!</definedName>
    <definedName name="ㅈㅂㅇㅈ" localSheetId="10">#REF!,#REF!</definedName>
    <definedName name="ㅈㅂㅇㅈ" localSheetId="18">#REF!,#REF!</definedName>
    <definedName name="ㅈㅂㅇㅈ" localSheetId="20">#REF!,#REF!</definedName>
    <definedName name="ㅈㅂㅇㅈ" localSheetId="14">#REF!,#REF!</definedName>
    <definedName name="ㅈㅂㅇㅈ" localSheetId="16">#REF!,#REF!</definedName>
    <definedName name="ㅈㅂㅇㅈ" localSheetId="11">#REF!,#REF!</definedName>
    <definedName name="ㅈㅂㅇㅈ" localSheetId="7">#REF!,#REF!</definedName>
    <definedName name="ㅈㅂㅇㅈ" localSheetId="9">#REF!,#REF!</definedName>
    <definedName name="ㅈㅂㅇㅈ">#REF!,#REF!</definedName>
    <definedName name="ㅈㅇㅈ" localSheetId="3">#REF!</definedName>
    <definedName name="ㅈㅇㅈ" localSheetId="6">#REF!</definedName>
    <definedName name="ㅈㅇㅈ" localSheetId="8">#REF!</definedName>
    <definedName name="ㅈㅇㅈ" localSheetId="10">#REF!</definedName>
    <definedName name="ㅈㅇㅈ" localSheetId="18">#REF!</definedName>
    <definedName name="ㅈㅇㅈ" localSheetId="20">#REF!</definedName>
    <definedName name="ㅈㅇㅈ" localSheetId="14">#REF!</definedName>
    <definedName name="ㅈㅇㅈ" localSheetId="16">#REF!</definedName>
    <definedName name="ㅈㅇㅈ" localSheetId="11">#REF!</definedName>
    <definedName name="ㅈㅇㅈ" localSheetId="7">#REF!</definedName>
    <definedName name="ㅈㅇㅈ" localSheetId="9">#REF!</definedName>
    <definedName name="ㅈㅇㅈ">#REF!</definedName>
    <definedName name="ㅈㅈ" localSheetId="6" hidden="1">{#N/A,#N/A,FALSE,"표지목차"}</definedName>
    <definedName name="ㅈㅈ" localSheetId="8" hidden="1">{#N/A,#N/A,FALSE,"표지목차"}</definedName>
    <definedName name="ㅈㅈ" localSheetId="10" hidden="1">{#N/A,#N/A,FALSE,"표지목차"}</definedName>
    <definedName name="ㅈㅈ" localSheetId="13" hidden="1">{#N/A,#N/A,FALSE,"표지목차"}</definedName>
    <definedName name="ㅈㅈ" localSheetId="15" hidden="1">{#N/A,#N/A,FALSE,"표지목차"}</definedName>
    <definedName name="ㅈㅈ" localSheetId="17" hidden="1">{#N/A,#N/A,FALSE,"표지목차"}</definedName>
    <definedName name="ㅈㅈ" localSheetId="19" hidden="1">{#N/A,#N/A,FALSE,"표지목차"}</definedName>
    <definedName name="ㅈㅈ" localSheetId="18">#REF!</definedName>
    <definedName name="ㅈㅈ" localSheetId="12" hidden="1">{#N/A,#N/A,FALSE,"표지목차"}</definedName>
    <definedName name="ㅈㅈ" localSheetId="20">#REF!</definedName>
    <definedName name="ㅈㅈ" localSheetId="14">#REF!</definedName>
    <definedName name="ㅈㅈ" localSheetId="16" hidden="1">{#N/A,#N/A,FALSE,"표지목차"}</definedName>
    <definedName name="ㅈㅈ" localSheetId="5" hidden="1">{#N/A,#N/A,FALSE,"표지목차"}</definedName>
    <definedName name="ㅈㅈ" localSheetId="11">#REF!</definedName>
    <definedName name="ㅈㅈ" localSheetId="7">#REF!</definedName>
    <definedName name="ㅈㅈ" localSheetId="9" hidden="1">{#N/A,#N/A,FALSE,"표지목차"}</definedName>
    <definedName name="ㅈㅈ">#REF!</definedName>
    <definedName name="ㅈㅈㄷ" localSheetId="3">#REF!</definedName>
    <definedName name="ㅈㅈㄷ" localSheetId="6">#REF!</definedName>
    <definedName name="ㅈㅈㄷ" localSheetId="8">#REF!</definedName>
    <definedName name="ㅈㅈㄷ" localSheetId="10">#REF!</definedName>
    <definedName name="ㅈㅈㄷ" localSheetId="18">#REF!</definedName>
    <definedName name="ㅈㅈㄷ" localSheetId="20">#REF!</definedName>
    <definedName name="ㅈㅈㄷ" localSheetId="14">#REF!</definedName>
    <definedName name="ㅈㅈㄷ" localSheetId="16">#REF!</definedName>
    <definedName name="ㅈㅈㄷ" localSheetId="11">#REF!</definedName>
    <definedName name="ㅈㅈㄷ" localSheetId="7">#REF!</definedName>
    <definedName name="ㅈㅈㄷ" localSheetId="9">#REF!</definedName>
    <definedName name="ㅈㅈㄷ">#REF!</definedName>
    <definedName name="ㅈㅈㅈ" localSheetId="3">#REF!</definedName>
    <definedName name="ㅈㅈㅈ" localSheetId="6">#REF!</definedName>
    <definedName name="ㅈㅈㅈ" localSheetId="8">#REF!</definedName>
    <definedName name="ㅈㅈㅈ" localSheetId="10">#REF!</definedName>
    <definedName name="ㅈㅈㅈ" localSheetId="13">#REF!</definedName>
    <definedName name="ㅈㅈㅈ" localSheetId="15">#REF!</definedName>
    <definedName name="ㅈㅈㅈ" localSheetId="17">#REF!</definedName>
    <definedName name="ㅈㅈㅈ" localSheetId="19">#REF!</definedName>
    <definedName name="ㅈㅈㅈ" localSheetId="12">#REF!</definedName>
    <definedName name="ㅈㅈㅈ" localSheetId="16">#REF!</definedName>
    <definedName name="ㅈㅈㅈ" localSheetId="5">#REF!</definedName>
    <definedName name="ㅈㅈㅈ" localSheetId="9">#REF!</definedName>
    <definedName name="ㅈㅈㅈ">#N/A</definedName>
    <definedName name="ㅈㅈㅈㅈ" localSheetId="6" hidden="1">{#N/A,#N/A,FALSE,"표지목차"}</definedName>
    <definedName name="ㅈㅈㅈㅈ" localSheetId="8" hidden="1">{#N/A,#N/A,FALSE,"표지목차"}</definedName>
    <definedName name="ㅈㅈㅈㅈ" localSheetId="10" hidden="1">{#N/A,#N/A,FALSE,"표지목차"}</definedName>
    <definedName name="ㅈㅈㅈㅈ" localSheetId="13" hidden="1">{#N/A,#N/A,FALSE,"표지목차"}</definedName>
    <definedName name="ㅈㅈㅈㅈ" localSheetId="15" hidden="1">{#N/A,#N/A,FALSE,"표지목차"}</definedName>
    <definedName name="ㅈㅈㅈㅈ" localSheetId="17" hidden="1">{#N/A,#N/A,FALSE,"표지목차"}</definedName>
    <definedName name="ㅈㅈㅈㅈ" localSheetId="19" hidden="1">{#N/A,#N/A,FALSE,"표지목차"}</definedName>
    <definedName name="ㅈㅈㅈㅈ" localSheetId="12" hidden="1">{#N/A,#N/A,FALSE,"표지목차"}</definedName>
    <definedName name="ㅈㅈㅈㅈ" localSheetId="16" hidden="1">{#N/A,#N/A,FALSE,"표지목차"}</definedName>
    <definedName name="ㅈㅈㅈㅈ" localSheetId="5" hidden="1">{#N/A,#N/A,FALSE,"표지목차"}</definedName>
    <definedName name="ㅈㅈㅈㅈ" localSheetId="9" hidden="1">{#N/A,#N/A,FALSE,"표지목차"}</definedName>
    <definedName name="ㅈㅈㅈㅈ" hidden="1">{#N/A,#N/A,FALSE,"표지목차"}</definedName>
    <definedName name="ㅈㅈㅈㅈㅈ" localSheetId="6" hidden="1">{#N/A,#N/A,FALSE,"명세표"}</definedName>
    <definedName name="ㅈㅈㅈㅈㅈ" localSheetId="8" hidden="1">{#N/A,#N/A,FALSE,"명세표"}</definedName>
    <definedName name="ㅈㅈㅈㅈㅈ" localSheetId="10" hidden="1">{#N/A,#N/A,FALSE,"명세표"}</definedName>
    <definedName name="ㅈㅈㅈㅈㅈ" localSheetId="13" hidden="1">{#N/A,#N/A,FALSE,"명세표"}</definedName>
    <definedName name="ㅈㅈㅈㅈㅈ" localSheetId="15" hidden="1">{#N/A,#N/A,FALSE,"명세표"}</definedName>
    <definedName name="ㅈㅈㅈㅈㅈ" localSheetId="17" hidden="1">{#N/A,#N/A,FALSE,"명세표"}</definedName>
    <definedName name="ㅈㅈㅈㅈㅈ" localSheetId="19" hidden="1">{#N/A,#N/A,FALSE,"명세표"}</definedName>
    <definedName name="ㅈㅈㅈㅈㅈ" localSheetId="12" hidden="1">{#N/A,#N/A,FALSE,"명세표"}</definedName>
    <definedName name="ㅈㅈㅈㅈㅈ" localSheetId="16" hidden="1">{#N/A,#N/A,FALSE,"명세표"}</definedName>
    <definedName name="ㅈㅈㅈㅈㅈ" localSheetId="5" hidden="1">{#N/A,#N/A,FALSE,"명세표"}</definedName>
    <definedName name="ㅈㅈㅈㅈㅈ" localSheetId="9" hidden="1">{#N/A,#N/A,FALSE,"명세표"}</definedName>
    <definedName name="ㅈㅈㅈㅈㅈ" hidden="1">{#N/A,#N/A,FALSE,"명세표"}</definedName>
    <definedName name="자" localSheetId="3">BlankMacro1</definedName>
    <definedName name="자" localSheetId="6">BlankMacro1</definedName>
    <definedName name="자" localSheetId="8">BlankMacro1</definedName>
    <definedName name="자" localSheetId="10">BlankMacro1</definedName>
    <definedName name="자" localSheetId="13">BlankMacro1</definedName>
    <definedName name="자" localSheetId="15">BlankMacro1</definedName>
    <definedName name="자" localSheetId="17">BlankMacro1</definedName>
    <definedName name="자" localSheetId="19">BlankMacro1</definedName>
    <definedName name="자" localSheetId="18">BlankMacro1</definedName>
    <definedName name="자" localSheetId="12">BlankMacro1</definedName>
    <definedName name="자" localSheetId="20">BlankMacro1</definedName>
    <definedName name="자" localSheetId="14">BlankMacro1</definedName>
    <definedName name="자" localSheetId="16">BlankMacro1</definedName>
    <definedName name="자" localSheetId="5">BlankMacro1</definedName>
    <definedName name="자" localSheetId="11">BlankMacro1</definedName>
    <definedName name="자" localSheetId="7">BlankMacro1</definedName>
    <definedName name="자" localSheetId="9">BlankMacro1</definedName>
    <definedName name="자">BlankMacro1</definedName>
    <definedName name="자갈" localSheetId="3">#REF!</definedName>
    <definedName name="자갈" localSheetId="6">#REF!</definedName>
    <definedName name="자갈" localSheetId="8">#REF!</definedName>
    <definedName name="자갈" localSheetId="10">#REF!</definedName>
    <definedName name="자갈" localSheetId="18">#REF!</definedName>
    <definedName name="자갈" localSheetId="20">#REF!</definedName>
    <definedName name="자갈" localSheetId="14">#REF!</definedName>
    <definedName name="자갈" localSheetId="16">#REF!</definedName>
    <definedName name="자갈" localSheetId="11">#REF!</definedName>
    <definedName name="자갈" localSheetId="7">#REF!</definedName>
    <definedName name="자갈" localSheetId="9">#REF!</definedName>
    <definedName name="자갈">#REF!</definedName>
    <definedName name="자갈25" localSheetId="3">#REF!</definedName>
    <definedName name="자갈25" localSheetId="6">#REF!</definedName>
    <definedName name="자갈25" localSheetId="8">#REF!</definedName>
    <definedName name="자갈25" localSheetId="10">#REF!</definedName>
    <definedName name="자갈25" localSheetId="18">#REF!</definedName>
    <definedName name="자갈25" localSheetId="20">#REF!</definedName>
    <definedName name="자갈25" localSheetId="14">#REF!</definedName>
    <definedName name="자갈25" localSheetId="16">#REF!</definedName>
    <definedName name="자갈25" localSheetId="11">#REF!</definedName>
    <definedName name="자갈25" localSheetId="7">#REF!</definedName>
    <definedName name="자갈25" localSheetId="9">#REF!</definedName>
    <definedName name="자갈25">#REF!</definedName>
    <definedName name="자갈부설" localSheetId="3">#REF!</definedName>
    <definedName name="자갈부설" localSheetId="6">#REF!</definedName>
    <definedName name="자갈부설" localSheetId="8">#REF!</definedName>
    <definedName name="자갈부설" localSheetId="10">#REF!</definedName>
    <definedName name="자갈부설" localSheetId="13">#REF!</definedName>
    <definedName name="자갈부설" localSheetId="15">#REF!</definedName>
    <definedName name="자갈부설" localSheetId="17">#REF!</definedName>
    <definedName name="자갈부설" localSheetId="19">#REF!</definedName>
    <definedName name="자갈부설" localSheetId="18">#REF!</definedName>
    <definedName name="자갈부설" localSheetId="12">#REF!</definedName>
    <definedName name="자갈부설" localSheetId="20">#REF!</definedName>
    <definedName name="자갈부설" localSheetId="14">#REF!</definedName>
    <definedName name="자갈부설" localSheetId="16">#REF!</definedName>
    <definedName name="자갈부설" localSheetId="5">#REF!</definedName>
    <definedName name="자갈부설" localSheetId="11">#REF!</definedName>
    <definedName name="자갈부설" localSheetId="7">#REF!</definedName>
    <definedName name="자갈부설" localSheetId="9">#REF!</definedName>
    <definedName name="자갈부설">#REF!</definedName>
    <definedName name="자갈운반" localSheetId="12">#N/A</definedName>
    <definedName name="자갈운반" localSheetId="5">#N/A</definedName>
    <definedName name="자갈운반">#N/A</definedName>
    <definedName name="자갈운반경" localSheetId="18">#REF!</definedName>
    <definedName name="자갈운반경" localSheetId="20">#REF!</definedName>
    <definedName name="자갈운반경" localSheetId="14">#REF!</definedName>
    <definedName name="자갈운반경" localSheetId="16">#REF!</definedName>
    <definedName name="자갈운반경" localSheetId="11">#REF!</definedName>
    <definedName name="자갈운반경" localSheetId="7">#REF!</definedName>
    <definedName name="자갈운반경">#REF!</definedName>
    <definedName name="자갈운반노" localSheetId="18">#REF!</definedName>
    <definedName name="자갈운반노" localSheetId="20">#REF!</definedName>
    <definedName name="자갈운반노" localSheetId="14">#REF!</definedName>
    <definedName name="자갈운반노" localSheetId="16">#REF!</definedName>
    <definedName name="자갈운반노" localSheetId="11">#REF!</definedName>
    <definedName name="자갈운반노" localSheetId="7">#REF!</definedName>
    <definedName name="자갈운반노">#REF!</definedName>
    <definedName name="자갈운반재" localSheetId="18">#REF!</definedName>
    <definedName name="자갈운반재" localSheetId="20">#REF!</definedName>
    <definedName name="자갈운반재" localSheetId="14">#REF!</definedName>
    <definedName name="자갈운반재" localSheetId="16">#REF!</definedName>
    <definedName name="자갈운반재" localSheetId="11">#REF!</definedName>
    <definedName name="자갈운반재" localSheetId="7">#REF!</definedName>
    <definedName name="자갈운반재">#REF!</definedName>
    <definedName name="자귀나무" localSheetId="3">#REF!</definedName>
    <definedName name="자귀나무" localSheetId="6">#REF!</definedName>
    <definedName name="자귀나무" localSheetId="8">#REF!</definedName>
    <definedName name="자귀나무" localSheetId="10">#REF!</definedName>
    <definedName name="자귀나무" localSheetId="13">#REF!</definedName>
    <definedName name="자귀나무" localSheetId="15">#REF!</definedName>
    <definedName name="자귀나무" localSheetId="17">#REF!</definedName>
    <definedName name="자귀나무" localSheetId="19">#REF!</definedName>
    <definedName name="자귀나무" localSheetId="18">#REF!</definedName>
    <definedName name="자귀나무" localSheetId="12">#REF!</definedName>
    <definedName name="자귀나무" localSheetId="20">#REF!</definedName>
    <definedName name="자귀나무" localSheetId="14">#REF!</definedName>
    <definedName name="자귀나무" localSheetId="16">#REF!</definedName>
    <definedName name="자귀나무" localSheetId="5">#REF!</definedName>
    <definedName name="자귀나무" localSheetId="11">#REF!</definedName>
    <definedName name="자귀나무" localSheetId="7">#REF!</definedName>
    <definedName name="자귀나무" localSheetId="9">#REF!</definedName>
    <definedName name="자귀나무">#REF!</definedName>
    <definedName name="자귀나무H3.0xR8" localSheetId="18">#REF!</definedName>
    <definedName name="자귀나무H3.0xR8" localSheetId="20">#REF!</definedName>
    <definedName name="자귀나무H3.0xR8" localSheetId="14">#REF!</definedName>
    <definedName name="자귀나무H3.0xR8" localSheetId="16">#REF!</definedName>
    <definedName name="자귀나무H3.0xR8" localSheetId="11">#REF!</definedName>
    <definedName name="자귀나무H3.0xR8" localSheetId="7">#REF!</definedName>
    <definedName name="자귀나무H3.0xR8">#REF!</definedName>
    <definedName name="자기수처리기" localSheetId="3">[280]기계실냉난방!#REF!</definedName>
    <definedName name="자기수처리기" localSheetId="6">[280]기계실냉난방!#REF!</definedName>
    <definedName name="자기수처리기" localSheetId="8">[280]기계실냉난방!#REF!</definedName>
    <definedName name="자기수처리기" localSheetId="10">[280]기계실냉난방!#REF!</definedName>
    <definedName name="자기수처리기" localSheetId="18">[280]기계실냉난방!#REF!</definedName>
    <definedName name="자기수처리기" localSheetId="20">[280]기계실냉난방!#REF!</definedName>
    <definedName name="자기수처리기" localSheetId="14">[280]기계실냉난방!#REF!</definedName>
    <definedName name="자기수처리기" localSheetId="16">[280]기계실냉난방!#REF!</definedName>
    <definedName name="자기수처리기" localSheetId="11">[280]기계실냉난방!#REF!</definedName>
    <definedName name="자기수처리기" localSheetId="7">[280]기계실냉난방!#REF!</definedName>
    <definedName name="자기수처리기" localSheetId="9">[280]기계실냉난방!#REF!</definedName>
    <definedName name="자기수처리기">[280]기계실냉난방!#REF!</definedName>
    <definedName name="자니" localSheetId="3">#REF!</definedName>
    <definedName name="자니" localSheetId="6">#REF!</definedName>
    <definedName name="자니" localSheetId="8">#REF!</definedName>
    <definedName name="자니" localSheetId="10">#REF!</definedName>
    <definedName name="자니" localSheetId="18">#REF!</definedName>
    <definedName name="자니" localSheetId="20">#REF!</definedName>
    <definedName name="자니" localSheetId="14">#REF!</definedName>
    <definedName name="자니" localSheetId="16">#REF!</definedName>
    <definedName name="자니" localSheetId="11">#REF!</definedName>
    <definedName name="자니" localSheetId="7">#REF!</definedName>
    <definedName name="자니" localSheetId="9">#REF!</definedName>
    <definedName name="자니">#REF!</definedName>
    <definedName name="자단">[281]자단!$A:$M</definedName>
    <definedName name="자동노" localSheetId="18">#REF!</definedName>
    <definedName name="자동노" localSheetId="20">#REF!</definedName>
    <definedName name="자동노" localSheetId="14">#REF!</definedName>
    <definedName name="자동노" localSheetId="16">#REF!</definedName>
    <definedName name="자동노" localSheetId="11">#REF!</definedName>
    <definedName name="자동노" localSheetId="7">#REF!</definedName>
    <definedName name="자동노">#REF!</definedName>
    <definedName name="자동자" localSheetId="18">#REF!</definedName>
    <definedName name="자동자" localSheetId="20">#REF!</definedName>
    <definedName name="자동자" localSheetId="14">#REF!</definedName>
    <definedName name="자동자" localSheetId="16">#REF!</definedName>
    <definedName name="자동자" localSheetId="11">#REF!</definedName>
    <definedName name="자동자" localSheetId="7">#REF!</definedName>
    <definedName name="자동자">#REF!</definedName>
    <definedName name="자동제어1차공량산출" localSheetId="3">BlankMacro1</definedName>
    <definedName name="자동제어1차공량산출" localSheetId="6">BlankMacro1</definedName>
    <definedName name="자동제어1차공량산출" localSheetId="8">BlankMacro1</definedName>
    <definedName name="자동제어1차공량산출" localSheetId="10">BlankMacro1</definedName>
    <definedName name="자동제어1차공량산출" localSheetId="13">BlankMacro1</definedName>
    <definedName name="자동제어1차공량산출" localSheetId="15">BlankMacro1</definedName>
    <definedName name="자동제어1차공량산출" localSheetId="17">BlankMacro1</definedName>
    <definedName name="자동제어1차공량산출" localSheetId="19">BlankMacro1</definedName>
    <definedName name="자동제어1차공량산출" localSheetId="18">BlankMacro1</definedName>
    <definedName name="자동제어1차공량산출" localSheetId="12">BlankMacro1</definedName>
    <definedName name="자동제어1차공량산출" localSheetId="20">BlankMacro1</definedName>
    <definedName name="자동제어1차공량산출" localSheetId="14">BlankMacro1</definedName>
    <definedName name="자동제어1차공량산출" localSheetId="16">BlankMacro1</definedName>
    <definedName name="자동제어1차공량산출" localSheetId="5">BlankMacro1</definedName>
    <definedName name="자동제어1차공량산출" localSheetId="11">BlankMacro1</definedName>
    <definedName name="자동제어1차공량산출" localSheetId="7">BlankMacro1</definedName>
    <definedName name="자동제어1차공량산출" localSheetId="9">BlankMacro1</definedName>
    <definedName name="자동제어1차공량산출">BlankMacro1</definedName>
    <definedName name="자동제어밸브" localSheetId="3">#REF!</definedName>
    <definedName name="자동제어밸브" localSheetId="6">#REF!</definedName>
    <definedName name="자동제어밸브" localSheetId="8">#REF!</definedName>
    <definedName name="자동제어밸브" localSheetId="10">#REF!</definedName>
    <definedName name="자동제어밸브" localSheetId="18">#REF!</definedName>
    <definedName name="자동제어밸브" localSheetId="20">#REF!</definedName>
    <definedName name="자동제어밸브" localSheetId="14">#REF!</definedName>
    <definedName name="자동제어밸브" localSheetId="16">#REF!</definedName>
    <definedName name="자동제어밸브" localSheetId="11">#REF!</definedName>
    <definedName name="자동제어밸브" localSheetId="7">#REF!</definedName>
    <definedName name="자동제어밸브" localSheetId="9">#REF!</definedName>
    <definedName name="자동제어밸브">#REF!</definedName>
    <definedName name="자동차OD">[282]현장조사!$J$25</definedName>
    <definedName name="자동화재탐지설비" localSheetId="3">#REF!</definedName>
    <definedName name="자동화재탐지설비" localSheetId="6">#REF!</definedName>
    <definedName name="자동화재탐지설비" localSheetId="8">#REF!</definedName>
    <definedName name="자동화재탐지설비" localSheetId="10">#REF!</definedName>
    <definedName name="자동화재탐지설비" localSheetId="13">#REF!</definedName>
    <definedName name="자동화재탐지설비" localSheetId="15">#REF!</definedName>
    <definedName name="자동화재탐지설비" localSheetId="17">#REF!</definedName>
    <definedName name="자동화재탐지설비" localSheetId="19">#REF!</definedName>
    <definedName name="자동화재탐지설비" localSheetId="18">#REF!</definedName>
    <definedName name="자동화재탐지설비" localSheetId="12">#REF!</definedName>
    <definedName name="자동화재탐지설비" localSheetId="20">#REF!</definedName>
    <definedName name="자동화재탐지설비" localSheetId="14">#REF!</definedName>
    <definedName name="자동화재탐지설비" localSheetId="16">#REF!</definedName>
    <definedName name="자동화재탐지설비" localSheetId="5">#REF!</definedName>
    <definedName name="자동화재탐지설비" localSheetId="11">#REF!</definedName>
    <definedName name="자동화재탐지설비" localSheetId="7">#REF!</definedName>
    <definedName name="자동화재탐지설비" localSheetId="9">#REF!</definedName>
    <definedName name="자동화재탐지설비">#REF!</definedName>
    <definedName name="자료">[264]기초자료!$A$3:$X$80</definedName>
    <definedName name="자료위치" localSheetId="18">#REF!</definedName>
    <definedName name="자료위치" localSheetId="20">#REF!</definedName>
    <definedName name="자료위치" localSheetId="14">#REF!</definedName>
    <definedName name="자료위치" localSheetId="16">#REF!</definedName>
    <definedName name="자료위치" localSheetId="11">#REF!</definedName>
    <definedName name="자료위치" localSheetId="7">#REF!</definedName>
    <definedName name="자료위치">#REF!</definedName>
    <definedName name="자리" localSheetId="18">#REF!</definedName>
    <definedName name="자리" localSheetId="20">#REF!</definedName>
    <definedName name="자리" localSheetId="14">#REF!</definedName>
    <definedName name="자리" localSheetId="16">#REF!</definedName>
    <definedName name="자리" localSheetId="11">#REF!</definedName>
    <definedName name="자리" localSheetId="7">#REF!</definedName>
    <definedName name="자리">#REF!</definedName>
    <definedName name="자미" localSheetId="6" hidden="1">{#N/A,#N/A,FALSE,"명세표"}</definedName>
    <definedName name="자미" localSheetId="8" hidden="1">{#N/A,#N/A,FALSE,"명세표"}</definedName>
    <definedName name="자미" localSheetId="10" hidden="1">{#N/A,#N/A,FALSE,"명세표"}</definedName>
    <definedName name="자미" localSheetId="13" hidden="1">{#N/A,#N/A,FALSE,"명세표"}</definedName>
    <definedName name="자미" localSheetId="15" hidden="1">{#N/A,#N/A,FALSE,"명세표"}</definedName>
    <definedName name="자미" localSheetId="17" hidden="1">{#N/A,#N/A,FALSE,"명세표"}</definedName>
    <definedName name="자미" localSheetId="19" hidden="1">{#N/A,#N/A,FALSE,"명세표"}</definedName>
    <definedName name="자미" localSheetId="12" hidden="1">{#N/A,#N/A,FALSE,"명세표"}</definedName>
    <definedName name="자미" localSheetId="16" hidden="1">{#N/A,#N/A,FALSE,"명세표"}</definedName>
    <definedName name="자미" localSheetId="5" hidden="1">{#N/A,#N/A,FALSE,"명세표"}</definedName>
    <definedName name="자미" localSheetId="9" hidden="1">{#N/A,#N/A,FALSE,"명세표"}</definedName>
    <definedName name="자미" hidden="1">{#N/A,#N/A,FALSE,"명세표"}</definedName>
    <definedName name="자미1" localSheetId="6" hidden="1">{#N/A,#N/A,FALSE,"명세표"}</definedName>
    <definedName name="자미1" localSheetId="8" hidden="1">{#N/A,#N/A,FALSE,"명세표"}</definedName>
    <definedName name="자미1" localSheetId="10" hidden="1">{#N/A,#N/A,FALSE,"명세표"}</definedName>
    <definedName name="자미1" localSheetId="13" hidden="1">{#N/A,#N/A,FALSE,"명세표"}</definedName>
    <definedName name="자미1" localSheetId="15" hidden="1">{#N/A,#N/A,FALSE,"명세표"}</definedName>
    <definedName name="자미1" localSheetId="17" hidden="1">{#N/A,#N/A,FALSE,"명세표"}</definedName>
    <definedName name="자미1" localSheetId="19" hidden="1">{#N/A,#N/A,FALSE,"명세표"}</definedName>
    <definedName name="자미1" localSheetId="12" hidden="1">{#N/A,#N/A,FALSE,"명세표"}</definedName>
    <definedName name="자미1" localSheetId="16" hidden="1">{#N/A,#N/A,FALSE,"명세표"}</definedName>
    <definedName name="자미1" localSheetId="5" hidden="1">{#N/A,#N/A,FALSE,"명세표"}</definedName>
    <definedName name="자미1" localSheetId="9" hidden="1">{#N/A,#N/A,FALSE,"명세표"}</definedName>
    <definedName name="자미1" hidden="1">{#N/A,#N/A,FALSE,"명세표"}</definedName>
    <definedName name="자연석깔기노무비" localSheetId="3">#REF!</definedName>
    <definedName name="자연석깔기노무비" localSheetId="6">#REF!</definedName>
    <definedName name="자연석깔기노무비" localSheetId="8">#REF!</definedName>
    <definedName name="자연석깔기노무비" localSheetId="10">#REF!</definedName>
    <definedName name="자연석깔기노무비" localSheetId="18">#REF!</definedName>
    <definedName name="자연석깔기노무비" localSheetId="20">#REF!</definedName>
    <definedName name="자연석깔기노무비" localSheetId="14">#REF!</definedName>
    <definedName name="자연석깔기노무비" localSheetId="16">#REF!</definedName>
    <definedName name="자연석깔기노무비" localSheetId="11">#REF!</definedName>
    <definedName name="자연석깔기노무비" localSheetId="7">#REF!</definedName>
    <definedName name="자연석깔기노무비" localSheetId="9">#REF!</definedName>
    <definedName name="자연석깔기노무비">#REF!</definedName>
    <definedName name="자연석깔기재료비" localSheetId="3">#REF!</definedName>
    <definedName name="자연석깔기재료비" localSheetId="6">#REF!</definedName>
    <definedName name="자연석깔기재료비" localSheetId="8">#REF!</definedName>
    <definedName name="자연석깔기재료비" localSheetId="10">#REF!</definedName>
    <definedName name="자연석깔기재료비" localSheetId="18">#REF!</definedName>
    <definedName name="자연석깔기재료비" localSheetId="20">#REF!</definedName>
    <definedName name="자연석깔기재료비" localSheetId="14">#REF!</definedName>
    <definedName name="자연석깔기재료비" localSheetId="16">#REF!</definedName>
    <definedName name="자연석깔기재료비" localSheetId="11">#REF!</definedName>
    <definedName name="자연석깔기재료비" localSheetId="7">#REF!</definedName>
    <definedName name="자연석깔기재료비" localSheetId="9">#REF!</definedName>
    <definedName name="자연석깔기재료비">#REF!</definedName>
    <definedName name="자연수위" localSheetId="3">#REF!</definedName>
    <definedName name="자연수위" localSheetId="6">#REF!</definedName>
    <definedName name="자연수위" localSheetId="8">#REF!</definedName>
    <definedName name="자연수위" localSheetId="10">#REF!</definedName>
    <definedName name="자연수위" localSheetId="13">#REF!</definedName>
    <definedName name="자연수위" localSheetId="15">#REF!</definedName>
    <definedName name="자연수위" localSheetId="17">#REF!</definedName>
    <definedName name="자연수위" localSheetId="19">#REF!</definedName>
    <definedName name="자연수위" localSheetId="18">#REF!</definedName>
    <definedName name="자연수위" localSheetId="12">#REF!</definedName>
    <definedName name="자연수위" localSheetId="20">#REF!</definedName>
    <definedName name="자연수위" localSheetId="14">#REF!</definedName>
    <definedName name="자연수위" localSheetId="16">#REF!</definedName>
    <definedName name="자연수위" localSheetId="5">#REF!</definedName>
    <definedName name="자연수위" localSheetId="11">#REF!</definedName>
    <definedName name="자연수위" localSheetId="7">#REF!</definedName>
    <definedName name="자연수위" localSheetId="9">#REF!</definedName>
    <definedName name="자연수위">#REF!</definedName>
    <definedName name="자율" localSheetId="3">#REF!</definedName>
    <definedName name="자율" localSheetId="6">#REF!</definedName>
    <definedName name="자율" localSheetId="8">#REF!</definedName>
    <definedName name="자율" localSheetId="10">#REF!</definedName>
    <definedName name="자율" localSheetId="18">#REF!</definedName>
    <definedName name="자율" localSheetId="20">#REF!</definedName>
    <definedName name="자율" localSheetId="14">#REF!</definedName>
    <definedName name="자율" localSheetId="16">#REF!</definedName>
    <definedName name="자율" localSheetId="11">#REF!</definedName>
    <definedName name="자율" localSheetId="7">#REF!</definedName>
    <definedName name="자율" localSheetId="9">#REF!</definedName>
    <definedName name="자율">#REF!</definedName>
    <definedName name="자재" localSheetId="3">#REF!</definedName>
    <definedName name="자재" localSheetId="6">#REF!</definedName>
    <definedName name="자재" localSheetId="8">#REF!</definedName>
    <definedName name="자재" localSheetId="10">#REF!</definedName>
    <definedName name="자재" localSheetId="13">#REF!</definedName>
    <definedName name="자재" localSheetId="15">#REF!</definedName>
    <definedName name="자재" localSheetId="17">#REF!</definedName>
    <definedName name="자재" localSheetId="19">#REF!</definedName>
    <definedName name="자재" localSheetId="18">#REF!</definedName>
    <definedName name="자재" localSheetId="12">#REF!</definedName>
    <definedName name="자재" localSheetId="20">#REF!</definedName>
    <definedName name="자재" localSheetId="14">#REF!</definedName>
    <definedName name="자재" localSheetId="16">#REF!</definedName>
    <definedName name="자재" localSheetId="5">#REF!</definedName>
    <definedName name="자재" localSheetId="11">#REF!</definedName>
    <definedName name="자재" localSheetId="7">#REF!</definedName>
    <definedName name="자재" localSheetId="9">#REF!</definedName>
    <definedName name="자재">#REF!</definedName>
    <definedName name="자재공" localSheetId="18">#REF!</definedName>
    <definedName name="자재공" localSheetId="20">#REF!</definedName>
    <definedName name="자재공" localSheetId="14">#REF!</definedName>
    <definedName name="자재공" localSheetId="16">#REF!</definedName>
    <definedName name="자재공" localSheetId="11">#REF!</definedName>
    <definedName name="자재공" localSheetId="7">#REF!</definedName>
    <definedName name="자재공">#REF!</definedName>
    <definedName name="자재단가">[203]단가조사서!$A:$E</definedName>
    <definedName name="자재단가근거" localSheetId="3" hidden="1">#REF!</definedName>
    <definedName name="자재단가근거" localSheetId="6" hidden="1">#REF!</definedName>
    <definedName name="자재단가근거" localSheetId="8" hidden="1">#REF!</definedName>
    <definedName name="자재단가근거" localSheetId="10" hidden="1">#REF!</definedName>
    <definedName name="자재단가근거" localSheetId="13" hidden="1">#REF!</definedName>
    <definedName name="자재단가근거" localSheetId="15" hidden="1">#REF!</definedName>
    <definedName name="자재단가근거" localSheetId="17" hidden="1">#REF!</definedName>
    <definedName name="자재단가근거" localSheetId="19" hidden="1">#REF!</definedName>
    <definedName name="자재단가근거" localSheetId="18" hidden="1">#REF!</definedName>
    <definedName name="자재단가근거" localSheetId="12" hidden="1">#REF!</definedName>
    <definedName name="자재단가근거" localSheetId="20" hidden="1">#REF!</definedName>
    <definedName name="자재단가근거" localSheetId="14" hidden="1">#REF!</definedName>
    <definedName name="자재단가근거" localSheetId="16" hidden="1">#REF!</definedName>
    <definedName name="자재단가근거" localSheetId="5" hidden="1">#REF!</definedName>
    <definedName name="자재단가근거" localSheetId="11" hidden="1">#REF!</definedName>
    <definedName name="자재단가근거" localSheetId="7" hidden="1">#REF!</definedName>
    <definedName name="자재단가근거" localSheetId="9" hidden="1">#REF!</definedName>
    <definedName name="자재단가근거" hidden="1">#REF!</definedName>
    <definedName name="자재단가표" localSheetId="3">#REF!</definedName>
    <definedName name="자재단가표" localSheetId="6">#REF!</definedName>
    <definedName name="자재단가표" localSheetId="8">#REF!</definedName>
    <definedName name="자재단가표" localSheetId="10">#REF!</definedName>
    <definedName name="자재단가표" localSheetId="13">#REF!</definedName>
    <definedName name="자재단가표" localSheetId="15">#REF!</definedName>
    <definedName name="자재단가표" localSheetId="17">#REF!</definedName>
    <definedName name="자재단가표" localSheetId="19">#REF!</definedName>
    <definedName name="자재단가표" localSheetId="18">#REF!</definedName>
    <definedName name="자재단가표" localSheetId="12">#REF!</definedName>
    <definedName name="자재단가표" localSheetId="20">#REF!</definedName>
    <definedName name="자재단가표" localSheetId="14">#REF!</definedName>
    <definedName name="자재단가표" localSheetId="16">#REF!</definedName>
    <definedName name="자재단가표" localSheetId="5">#REF!</definedName>
    <definedName name="자재단가표" localSheetId="11">#REF!</definedName>
    <definedName name="자재단가표" localSheetId="7">#REF!</definedName>
    <definedName name="자재단가표" localSheetId="9">#REF!</definedName>
    <definedName name="자재단가표">#REF!</definedName>
    <definedName name="자재및골재집계" localSheetId="6" hidden="1">{"'Sheet1'!$A$4","'Sheet1'!$A$9:$G$28"}</definedName>
    <definedName name="자재및골재집계" localSheetId="8" hidden="1">{"'Sheet1'!$A$4","'Sheet1'!$A$9:$G$28"}</definedName>
    <definedName name="자재및골재집계" localSheetId="10" hidden="1">{"'Sheet1'!$A$4","'Sheet1'!$A$9:$G$28"}</definedName>
    <definedName name="자재및골재집계" localSheetId="13" hidden="1">{"'Sheet1'!$A$4","'Sheet1'!$A$9:$G$28"}</definedName>
    <definedName name="자재및골재집계" localSheetId="15" hidden="1">{"'Sheet1'!$A$4","'Sheet1'!$A$9:$G$28"}</definedName>
    <definedName name="자재및골재집계" localSheetId="17" hidden="1">{"'Sheet1'!$A$4","'Sheet1'!$A$9:$G$28"}</definedName>
    <definedName name="자재및골재집계" localSheetId="19" hidden="1">{"'Sheet1'!$A$4","'Sheet1'!$A$9:$G$28"}</definedName>
    <definedName name="자재및골재집계" localSheetId="12" hidden="1">{"'Sheet1'!$A$4","'Sheet1'!$A$9:$G$28"}</definedName>
    <definedName name="자재및골재집계" localSheetId="16" hidden="1">{"'Sheet1'!$A$4","'Sheet1'!$A$9:$G$28"}</definedName>
    <definedName name="자재및골재집계" localSheetId="5" hidden="1">{"'Sheet1'!$A$4","'Sheet1'!$A$9:$G$28"}</definedName>
    <definedName name="자재및골재집계" localSheetId="9" hidden="1">{"'Sheet1'!$A$4","'Sheet1'!$A$9:$G$28"}</definedName>
    <definedName name="자재및골재집계" hidden="1">{"'Sheet1'!$A$4","'Sheet1'!$A$9:$G$28"}</definedName>
    <definedName name="자재비" localSheetId="3">[149]집계표!#REF!</definedName>
    <definedName name="자재비" localSheetId="6">[149]집계표!#REF!</definedName>
    <definedName name="자재비" localSheetId="8">[149]집계표!#REF!</definedName>
    <definedName name="자재비" localSheetId="10">[149]집계표!#REF!</definedName>
    <definedName name="자재비" localSheetId="18">[149]집계표!#REF!</definedName>
    <definedName name="자재비" localSheetId="20">[149]집계표!#REF!</definedName>
    <definedName name="자재비" localSheetId="14">[149]집계표!#REF!</definedName>
    <definedName name="자재비" localSheetId="16">[149]집계표!#REF!</definedName>
    <definedName name="자재비" localSheetId="11">[149]집계표!#REF!</definedName>
    <definedName name="자재비" localSheetId="7">[149]집계표!#REF!</definedName>
    <definedName name="자재비" localSheetId="9">[149]집계표!#REF!</definedName>
    <definedName name="자재비">[149]집계표!#REF!</definedName>
    <definedName name="자재비." localSheetId="3">[192]집계표!#REF!</definedName>
    <definedName name="자재비." localSheetId="6">[192]집계표!#REF!</definedName>
    <definedName name="자재비." localSheetId="8">[192]집계표!#REF!</definedName>
    <definedName name="자재비." localSheetId="10">[192]집계표!#REF!</definedName>
    <definedName name="자재비." localSheetId="18">[192]집계표!#REF!</definedName>
    <definedName name="자재비." localSheetId="20">[192]집계표!#REF!</definedName>
    <definedName name="자재비." localSheetId="14">[192]집계표!#REF!</definedName>
    <definedName name="자재비." localSheetId="16">[192]집계표!#REF!</definedName>
    <definedName name="자재비." localSheetId="11">[192]집계표!#REF!</definedName>
    <definedName name="자재비." localSheetId="7">[192]집계표!#REF!</definedName>
    <definedName name="자재비." localSheetId="9">[192]집계표!#REF!</definedName>
    <definedName name="자재비.">[192]집계표!#REF!</definedName>
    <definedName name="자재집계" localSheetId="18">#REF!</definedName>
    <definedName name="자재집계" localSheetId="20">#REF!</definedName>
    <definedName name="자재집계" localSheetId="14">#REF!</definedName>
    <definedName name="자재집계" localSheetId="16">#REF!</definedName>
    <definedName name="자재집계" localSheetId="11">#REF!</definedName>
    <definedName name="자재집계" localSheetId="7">#REF!</definedName>
    <definedName name="자재집계">#REF!</definedName>
    <definedName name="자재집계5" localSheetId="3">BlankMacro1</definedName>
    <definedName name="자재집계5" localSheetId="6">BlankMacro1</definedName>
    <definedName name="자재집계5" localSheetId="8">BlankMacro1</definedName>
    <definedName name="자재집계5" localSheetId="10">BlankMacro1</definedName>
    <definedName name="자재집계5" localSheetId="13">BlankMacro1</definedName>
    <definedName name="자재집계5" localSheetId="15">BlankMacro1</definedName>
    <definedName name="자재집계5" localSheetId="17">BlankMacro1</definedName>
    <definedName name="자재집계5" localSheetId="19">BlankMacro1</definedName>
    <definedName name="자재집계5" localSheetId="18">BlankMacro1</definedName>
    <definedName name="자재집계5" localSheetId="12">BlankMacro1</definedName>
    <definedName name="자재집계5" localSheetId="20">BlankMacro1</definedName>
    <definedName name="자재집계5" localSheetId="14">BlankMacro1</definedName>
    <definedName name="자재집계5" localSheetId="16">BlankMacro1</definedName>
    <definedName name="자재집계5" localSheetId="5">BlankMacro1</definedName>
    <definedName name="자재집계5" localSheetId="11">BlankMacro1</definedName>
    <definedName name="자재집계5" localSheetId="7">BlankMacro1</definedName>
    <definedName name="자재집계5" localSheetId="9">BlankMacro1</definedName>
    <definedName name="자재집계5">BlankMacro1</definedName>
    <definedName name="자재집계표" localSheetId="3">#REF!</definedName>
    <definedName name="자재집계표" localSheetId="6">#REF!</definedName>
    <definedName name="자재집계표" localSheetId="8">#REF!</definedName>
    <definedName name="자재집계표" localSheetId="10">#REF!</definedName>
    <definedName name="자재집계표" localSheetId="18">#REF!</definedName>
    <definedName name="자재집계표" localSheetId="20">#REF!</definedName>
    <definedName name="자재집계표" localSheetId="14">#REF!</definedName>
    <definedName name="자재집계표" localSheetId="16">#REF!</definedName>
    <definedName name="자재집계표" localSheetId="11">#REF!</definedName>
    <definedName name="자재집계표" localSheetId="7">#REF!</definedName>
    <definedName name="자재집계표" localSheetId="9">#REF!</definedName>
    <definedName name="자재집계표">#REF!</definedName>
    <definedName name="자재총괄" localSheetId="3">#REF!</definedName>
    <definedName name="자재총괄" localSheetId="6">#REF!</definedName>
    <definedName name="자재총괄" localSheetId="8">#REF!</definedName>
    <definedName name="자재총괄" localSheetId="10">#REF!</definedName>
    <definedName name="자재총괄" localSheetId="13">#REF!</definedName>
    <definedName name="자재총괄" localSheetId="15">#REF!</definedName>
    <definedName name="자재총괄" localSheetId="17">#REF!</definedName>
    <definedName name="자재총괄" localSheetId="19">#REF!</definedName>
    <definedName name="자재총괄" localSheetId="18">#REF!</definedName>
    <definedName name="자재총괄" localSheetId="12">#REF!</definedName>
    <definedName name="자재총괄" localSheetId="20">#REF!</definedName>
    <definedName name="자재총괄" localSheetId="14">#REF!</definedName>
    <definedName name="자재총괄" localSheetId="4">#REF!</definedName>
    <definedName name="자재총괄" localSheetId="16">#REF!</definedName>
    <definedName name="자재총괄" localSheetId="5">#REF!</definedName>
    <definedName name="자재총괄" localSheetId="11">#REF!</definedName>
    <definedName name="자재총괄" localSheetId="7">#REF!</definedName>
    <definedName name="자재총괄" localSheetId="9">#REF!</definedName>
    <definedName name="자재총괄">#REF!</definedName>
    <definedName name="작_업__반_장" localSheetId="18">#REF!</definedName>
    <definedName name="작_업__반_장" localSheetId="20">#REF!</definedName>
    <definedName name="작_업__반_장" localSheetId="14">#REF!</definedName>
    <definedName name="작_업__반_장" localSheetId="16">#REF!</definedName>
    <definedName name="작_업__반_장" localSheetId="11">#REF!</definedName>
    <definedName name="작_업__반_장" localSheetId="7">#REF!</definedName>
    <definedName name="작_업__반_장">#REF!</definedName>
    <definedName name="작업" localSheetId="3">#REF!</definedName>
    <definedName name="작업" localSheetId="6">#REF!</definedName>
    <definedName name="작업" localSheetId="8">#REF!</definedName>
    <definedName name="작업" localSheetId="10">#REF!</definedName>
    <definedName name="작업" localSheetId="13">#REF!</definedName>
    <definedName name="작업" localSheetId="15">#REF!</definedName>
    <definedName name="작업" localSheetId="17">#REF!</definedName>
    <definedName name="작업" localSheetId="19">#REF!</definedName>
    <definedName name="작업" localSheetId="18">#REF!</definedName>
    <definedName name="작업" localSheetId="12">#REF!</definedName>
    <definedName name="작업" localSheetId="20">#REF!</definedName>
    <definedName name="작업" localSheetId="14">#REF!</definedName>
    <definedName name="작업" localSheetId="16">#REF!</definedName>
    <definedName name="작업" localSheetId="5">#REF!</definedName>
    <definedName name="작업" localSheetId="11">#REF!</definedName>
    <definedName name="작업" localSheetId="7">#REF!</definedName>
    <definedName name="작업" localSheetId="9">#REF!</definedName>
    <definedName name="작업">#REF!</definedName>
    <definedName name="작업반장" localSheetId="3">#REF!</definedName>
    <definedName name="작업반장" localSheetId="6">#REF!</definedName>
    <definedName name="작업반장" localSheetId="8">#REF!</definedName>
    <definedName name="작업반장" localSheetId="10">#REF!</definedName>
    <definedName name="작업반장" localSheetId="13">#REF!</definedName>
    <definedName name="작업반장" localSheetId="15">#REF!</definedName>
    <definedName name="작업반장" localSheetId="17">#REF!</definedName>
    <definedName name="작업반장" localSheetId="19">#REF!</definedName>
    <definedName name="작업반장" localSheetId="18">#REF!</definedName>
    <definedName name="작업반장" localSheetId="12">#REF!</definedName>
    <definedName name="작업반장" localSheetId="20">#REF!</definedName>
    <definedName name="작업반장" localSheetId="14">#REF!</definedName>
    <definedName name="작업반장" localSheetId="16">#REF!</definedName>
    <definedName name="작업반장" localSheetId="5">#REF!</definedName>
    <definedName name="작업반장" localSheetId="11">#REF!</definedName>
    <definedName name="작업반장" localSheetId="7">#REF!</definedName>
    <definedName name="작업반장" localSheetId="9">#REF!</definedName>
    <definedName name="작업반장">#REF!</definedName>
    <definedName name="작업반장001" localSheetId="18">#REF!</definedName>
    <definedName name="작업반장001" localSheetId="20">#REF!</definedName>
    <definedName name="작업반장001" localSheetId="14">#REF!</definedName>
    <definedName name="작업반장001" localSheetId="16">#REF!</definedName>
    <definedName name="작업반장001" localSheetId="11">#REF!</definedName>
    <definedName name="작업반장001" localSheetId="7">#REF!</definedName>
    <definedName name="작업반장001">#REF!</definedName>
    <definedName name="작업반장002" localSheetId="18">#REF!</definedName>
    <definedName name="작업반장002" localSheetId="20">#REF!</definedName>
    <definedName name="작업반장002" localSheetId="14">#REF!</definedName>
    <definedName name="작업반장002" localSheetId="16">#REF!</definedName>
    <definedName name="작업반장002" localSheetId="11">#REF!</definedName>
    <definedName name="작업반장002" localSheetId="7">#REF!</definedName>
    <definedName name="작업반장002">#REF!</definedName>
    <definedName name="작업반장011" localSheetId="18">#REF!</definedName>
    <definedName name="작업반장011" localSheetId="20">#REF!</definedName>
    <definedName name="작업반장011" localSheetId="14">#REF!</definedName>
    <definedName name="작업반장011" localSheetId="16">#REF!</definedName>
    <definedName name="작업반장011" localSheetId="11">#REF!</definedName>
    <definedName name="작업반장011" localSheetId="7">#REF!</definedName>
    <definedName name="작업반장011">#REF!</definedName>
    <definedName name="작업반장012" localSheetId="18">#REF!</definedName>
    <definedName name="작업반장012" localSheetId="20">#REF!</definedName>
    <definedName name="작업반장012" localSheetId="14">#REF!</definedName>
    <definedName name="작업반장012" localSheetId="16">#REF!</definedName>
    <definedName name="작업반장012" localSheetId="11">#REF!</definedName>
    <definedName name="작업반장012" localSheetId="7">#REF!</definedName>
    <definedName name="작업반장012">#REF!</definedName>
    <definedName name="작업반장982" localSheetId="18">#REF!</definedName>
    <definedName name="작업반장982" localSheetId="20">#REF!</definedName>
    <definedName name="작업반장982" localSheetId="14">#REF!</definedName>
    <definedName name="작업반장982" localSheetId="16">#REF!</definedName>
    <definedName name="작업반장982" localSheetId="11">#REF!</definedName>
    <definedName name="작업반장982" localSheetId="7">#REF!</definedName>
    <definedName name="작업반장982">#REF!</definedName>
    <definedName name="작업반장991" localSheetId="18">#REF!</definedName>
    <definedName name="작업반장991" localSheetId="20">#REF!</definedName>
    <definedName name="작업반장991" localSheetId="14">#REF!</definedName>
    <definedName name="작업반장991" localSheetId="16">#REF!</definedName>
    <definedName name="작업반장991" localSheetId="11">#REF!</definedName>
    <definedName name="작업반장991" localSheetId="7">#REF!</definedName>
    <definedName name="작업반장991">#REF!</definedName>
    <definedName name="작업반장992" localSheetId="18">#REF!</definedName>
    <definedName name="작업반장992" localSheetId="20">#REF!</definedName>
    <definedName name="작업반장992" localSheetId="14">#REF!</definedName>
    <definedName name="작업반장992" localSheetId="16">#REF!</definedName>
    <definedName name="작업반장992" localSheetId="11">#REF!</definedName>
    <definedName name="작업반장992" localSheetId="7">#REF!</definedName>
    <definedName name="작업반장992">#REF!</definedName>
    <definedName name="작업효율" localSheetId="18">#REF!</definedName>
    <definedName name="작업효율" localSheetId="20">#REF!</definedName>
    <definedName name="작업효율" localSheetId="14">#REF!</definedName>
    <definedName name="작업효율" localSheetId="16">#REF!</definedName>
    <definedName name="작업효율" localSheetId="11">#REF!</definedName>
    <definedName name="작업효율" localSheetId="7">#REF!</definedName>
    <definedName name="작업효율">#REF!</definedName>
    <definedName name="잔디" localSheetId="3">#REF!</definedName>
    <definedName name="잔디" localSheetId="6">#REF!</definedName>
    <definedName name="잔디" localSheetId="8">#REF!</definedName>
    <definedName name="잔디" localSheetId="10">#REF!</definedName>
    <definedName name="잔디" localSheetId="13">#REF!</definedName>
    <definedName name="잔디" localSheetId="15">#REF!</definedName>
    <definedName name="잔디" localSheetId="17">#REF!</definedName>
    <definedName name="잔디" localSheetId="19">#REF!</definedName>
    <definedName name="잔디" localSheetId="18">#REF!</definedName>
    <definedName name="잔디" localSheetId="12">#REF!</definedName>
    <definedName name="잔디" localSheetId="20">#REF!</definedName>
    <definedName name="잔디" localSheetId="14">#REF!</definedName>
    <definedName name="잔디" localSheetId="16">#REF!</definedName>
    <definedName name="잔디" localSheetId="5">#REF!</definedName>
    <definedName name="잔디" localSheetId="11">#REF!</definedName>
    <definedName name="잔디" localSheetId="7">#REF!</definedName>
    <definedName name="잔디" localSheetId="9">#REF!</definedName>
    <definedName name="잔디">#REF!</definedName>
    <definedName name="잔디_평떼" localSheetId="3">#REF!</definedName>
    <definedName name="잔디_평떼" localSheetId="6">#REF!</definedName>
    <definedName name="잔디_평떼" localSheetId="8">#REF!</definedName>
    <definedName name="잔디_평떼" localSheetId="10">#REF!</definedName>
    <definedName name="잔디_평떼" localSheetId="13">#REF!</definedName>
    <definedName name="잔디_평떼" localSheetId="15">#REF!</definedName>
    <definedName name="잔디_평떼" localSheetId="17">#REF!</definedName>
    <definedName name="잔디_평떼" localSheetId="19">#REF!</definedName>
    <definedName name="잔디_평떼" localSheetId="18">#REF!</definedName>
    <definedName name="잔디_평떼" localSheetId="12">#REF!</definedName>
    <definedName name="잔디_평떼" localSheetId="20">#REF!</definedName>
    <definedName name="잔디_평떼" localSheetId="14">#REF!</definedName>
    <definedName name="잔디_평떼" localSheetId="16">#REF!</definedName>
    <definedName name="잔디_평떼" localSheetId="5">#REF!</definedName>
    <definedName name="잔디_평떼" localSheetId="11">#REF!</definedName>
    <definedName name="잔디_평떼" localSheetId="7">#REF!</definedName>
    <definedName name="잔디_평떼" localSheetId="9">#REF!</definedName>
    <definedName name="잔디_평떼">#REF!</definedName>
    <definedName name="잔액" localSheetId="3">#REF!</definedName>
    <definedName name="잔액" localSheetId="6">#REF!</definedName>
    <definedName name="잔액" localSheetId="8">#REF!</definedName>
    <definedName name="잔액" localSheetId="10">#REF!</definedName>
    <definedName name="잔액" localSheetId="18">#REF!</definedName>
    <definedName name="잔액" localSheetId="20">#REF!</definedName>
    <definedName name="잔액" localSheetId="14">#REF!</definedName>
    <definedName name="잔액" localSheetId="16">#REF!</definedName>
    <definedName name="잔액" localSheetId="11">#REF!</definedName>
    <definedName name="잔액" localSheetId="7">#REF!</definedName>
    <definedName name="잔액" localSheetId="9">#REF!</definedName>
    <definedName name="잔액">#REF!</definedName>
    <definedName name="잔여유토지" localSheetId="3">[151]사업성분석!#REF!</definedName>
    <definedName name="잔여유토지" localSheetId="6">[151]사업성분석!#REF!</definedName>
    <definedName name="잔여유토지" localSheetId="8">[151]사업성분석!#REF!</definedName>
    <definedName name="잔여유토지" localSheetId="10">[151]사업성분석!#REF!</definedName>
    <definedName name="잔여유토지" localSheetId="18">[151]사업성분석!#REF!</definedName>
    <definedName name="잔여유토지" localSheetId="20">[151]사업성분석!#REF!</definedName>
    <definedName name="잔여유토지" localSheetId="14">[151]사업성분석!#REF!</definedName>
    <definedName name="잔여유토지" localSheetId="16">[151]사업성분석!#REF!</definedName>
    <definedName name="잔여유토지" localSheetId="11">[151]사업성분석!#REF!</definedName>
    <definedName name="잔여유토지" localSheetId="7">[151]사업성분석!#REF!</definedName>
    <definedName name="잔여유토지" localSheetId="9">[151]사업성분석!#REF!</definedName>
    <definedName name="잔여유토지">[151]사업성분석!#REF!</definedName>
    <definedName name="잔토" localSheetId="12">#N/A</definedName>
    <definedName name="잔토" localSheetId="5">#N/A</definedName>
    <definedName name="잔토">#N/A</definedName>
    <definedName name="잔토1" localSheetId="18">#REF!</definedName>
    <definedName name="잔토1" localSheetId="20">#REF!</definedName>
    <definedName name="잔토1" localSheetId="14">#REF!</definedName>
    <definedName name="잔토1" localSheetId="16">#REF!</definedName>
    <definedName name="잔토1" localSheetId="11">#REF!</definedName>
    <definedName name="잔토1" localSheetId="7">#REF!</definedName>
    <definedName name="잔토1">#REF!</definedName>
    <definedName name="잔토경" localSheetId="3">#REF!</definedName>
    <definedName name="잔토경" localSheetId="6">#REF!</definedName>
    <definedName name="잔토경" localSheetId="8">#REF!</definedName>
    <definedName name="잔토경" localSheetId="10">#REF!</definedName>
    <definedName name="잔토경" localSheetId="13">#REF!</definedName>
    <definedName name="잔토경" localSheetId="15">#REF!</definedName>
    <definedName name="잔토경" localSheetId="17">#REF!</definedName>
    <definedName name="잔토경" localSheetId="19">#REF!</definedName>
    <definedName name="잔토경" localSheetId="18">#REF!</definedName>
    <definedName name="잔토경" localSheetId="12">#REF!</definedName>
    <definedName name="잔토경" localSheetId="20">#REF!</definedName>
    <definedName name="잔토경" localSheetId="14">#REF!</definedName>
    <definedName name="잔토경" localSheetId="16">#REF!</definedName>
    <definedName name="잔토경" localSheetId="5">#REF!</definedName>
    <definedName name="잔토경" localSheetId="11">#REF!</definedName>
    <definedName name="잔토경" localSheetId="7">#REF!</definedName>
    <definedName name="잔토경" localSheetId="9">#REF!</definedName>
    <definedName name="잔토경">#REF!</definedName>
    <definedName name="잔토노" localSheetId="3">#REF!</definedName>
    <definedName name="잔토노" localSheetId="6">#REF!</definedName>
    <definedName name="잔토노" localSheetId="8">#REF!</definedName>
    <definedName name="잔토노" localSheetId="10">#REF!</definedName>
    <definedName name="잔토노" localSheetId="13">#REF!</definedName>
    <definedName name="잔토노" localSheetId="15">#REF!</definedName>
    <definedName name="잔토노" localSheetId="17">#REF!</definedName>
    <definedName name="잔토노" localSheetId="19">#REF!</definedName>
    <definedName name="잔토노" localSheetId="18">#REF!</definedName>
    <definedName name="잔토노" localSheetId="12">#REF!</definedName>
    <definedName name="잔토노" localSheetId="20">#REF!</definedName>
    <definedName name="잔토노" localSheetId="14">#REF!</definedName>
    <definedName name="잔토노" localSheetId="16">#REF!</definedName>
    <definedName name="잔토노" localSheetId="5">#REF!</definedName>
    <definedName name="잔토노" localSheetId="11">#REF!</definedName>
    <definedName name="잔토노" localSheetId="7">#REF!</definedName>
    <definedName name="잔토노" localSheetId="9">#REF!</definedName>
    <definedName name="잔토노">#REF!</definedName>
    <definedName name="잔토재" localSheetId="3">#REF!</definedName>
    <definedName name="잔토재" localSheetId="6">#REF!</definedName>
    <definedName name="잔토재" localSheetId="8">#REF!</definedName>
    <definedName name="잔토재" localSheetId="10">#REF!</definedName>
    <definedName name="잔토재" localSheetId="13">#REF!</definedName>
    <definedName name="잔토재" localSheetId="15">#REF!</definedName>
    <definedName name="잔토재" localSheetId="17">#REF!</definedName>
    <definedName name="잔토재" localSheetId="19">#REF!</definedName>
    <definedName name="잔토재" localSheetId="18">#REF!</definedName>
    <definedName name="잔토재" localSheetId="12">#REF!</definedName>
    <definedName name="잔토재" localSheetId="20">#REF!</definedName>
    <definedName name="잔토재" localSheetId="14">#REF!</definedName>
    <definedName name="잔토재" localSheetId="16">#REF!</definedName>
    <definedName name="잔토재" localSheetId="5">#REF!</definedName>
    <definedName name="잔토재" localSheetId="11">#REF!</definedName>
    <definedName name="잔토재" localSheetId="7">#REF!</definedName>
    <definedName name="잔토재" localSheetId="9">#REF!</definedName>
    <definedName name="잔토재">#REF!</definedName>
    <definedName name="잔토처리" localSheetId="3">#REF!</definedName>
    <definedName name="잔토처리" localSheetId="6">#REF!</definedName>
    <definedName name="잔토처리" localSheetId="8">#REF!</definedName>
    <definedName name="잔토처리" localSheetId="10">#REF!</definedName>
    <definedName name="잔토처리" localSheetId="13">#REF!</definedName>
    <definedName name="잔토처리" localSheetId="15">#REF!</definedName>
    <definedName name="잔토처리" localSheetId="17">#REF!</definedName>
    <definedName name="잔토처리" localSheetId="19">#REF!</definedName>
    <definedName name="잔토처리" localSheetId="18">#REF!</definedName>
    <definedName name="잔토처리" localSheetId="12">#REF!</definedName>
    <definedName name="잔토처리" localSheetId="20">#REF!</definedName>
    <definedName name="잔토처리" localSheetId="14">#REF!</definedName>
    <definedName name="잔토처리" localSheetId="16">#REF!</definedName>
    <definedName name="잔토처리" localSheetId="5">#REF!</definedName>
    <definedName name="잔토처리" localSheetId="11">#REF!</definedName>
    <definedName name="잔토처리" localSheetId="7">#REF!</definedName>
    <definedName name="잔토처리" localSheetId="9">#REF!</definedName>
    <definedName name="잔토처리">#REF!</definedName>
    <definedName name="잔토처리노무비" localSheetId="3">#REF!</definedName>
    <definedName name="잔토처리노무비" localSheetId="6">#REF!</definedName>
    <definedName name="잔토처리노무비" localSheetId="8">#REF!</definedName>
    <definedName name="잔토처리노무비" localSheetId="10">#REF!</definedName>
    <definedName name="잔토처리노무비" localSheetId="18">#REF!</definedName>
    <definedName name="잔토처리노무비" localSheetId="20">#REF!</definedName>
    <definedName name="잔토처리노무비" localSheetId="14">#REF!</definedName>
    <definedName name="잔토처리노무비" localSheetId="16">#REF!</definedName>
    <definedName name="잔토처리노무비" localSheetId="11">#REF!</definedName>
    <definedName name="잔토처리노무비" localSheetId="7">#REF!</definedName>
    <definedName name="잔토처리노무비" localSheetId="9">#REF!</definedName>
    <definedName name="잔토처리노무비">#REF!</definedName>
    <definedName name="잠___수___부" localSheetId="18">#REF!</definedName>
    <definedName name="잠___수___부" localSheetId="20">#REF!</definedName>
    <definedName name="잠___수___부" localSheetId="14">#REF!</definedName>
    <definedName name="잠___수___부" localSheetId="16">#REF!</definedName>
    <definedName name="잠___수___부" localSheetId="11">#REF!</definedName>
    <definedName name="잠___수___부" localSheetId="7">#REF!</definedName>
    <definedName name="잠___수___부">#REF!</definedName>
    <definedName name="잠수부" localSheetId="3">#REF!</definedName>
    <definedName name="잠수부" localSheetId="6">#REF!</definedName>
    <definedName name="잠수부" localSheetId="8">#REF!</definedName>
    <definedName name="잠수부" localSheetId="10">#REF!</definedName>
    <definedName name="잠수부" localSheetId="13">#REF!</definedName>
    <definedName name="잠수부" localSheetId="15">#REF!</definedName>
    <definedName name="잠수부" localSheetId="17">#REF!</definedName>
    <definedName name="잠수부" localSheetId="19">#REF!</definedName>
    <definedName name="잠수부" localSheetId="18">#REF!</definedName>
    <definedName name="잠수부" localSheetId="12">#REF!</definedName>
    <definedName name="잠수부" localSheetId="20">#REF!</definedName>
    <definedName name="잠수부" localSheetId="14">#REF!</definedName>
    <definedName name="잠수부" localSheetId="16">#REF!</definedName>
    <definedName name="잠수부" localSheetId="5">#REF!</definedName>
    <definedName name="잠수부" localSheetId="11">#REF!</definedName>
    <definedName name="잠수부" localSheetId="7">#REF!</definedName>
    <definedName name="잠수부" localSheetId="9">#REF!</definedName>
    <definedName name="잠수부">#REF!</definedName>
    <definedName name="잠수부001" localSheetId="18">#REF!</definedName>
    <definedName name="잠수부001" localSheetId="20">#REF!</definedName>
    <definedName name="잠수부001" localSheetId="14">#REF!</definedName>
    <definedName name="잠수부001" localSheetId="16">#REF!</definedName>
    <definedName name="잠수부001" localSheetId="11">#REF!</definedName>
    <definedName name="잠수부001" localSheetId="7">#REF!</definedName>
    <definedName name="잠수부001">#REF!</definedName>
    <definedName name="잠수부002" localSheetId="18">#REF!</definedName>
    <definedName name="잠수부002" localSheetId="20">#REF!</definedName>
    <definedName name="잠수부002" localSheetId="14">#REF!</definedName>
    <definedName name="잠수부002" localSheetId="16">#REF!</definedName>
    <definedName name="잠수부002" localSheetId="11">#REF!</definedName>
    <definedName name="잠수부002" localSheetId="7">#REF!</definedName>
    <definedName name="잠수부002">#REF!</definedName>
    <definedName name="잠수부011" localSheetId="18">#REF!</definedName>
    <definedName name="잠수부011" localSheetId="20">#REF!</definedName>
    <definedName name="잠수부011" localSheetId="14">#REF!</definedName>
    <definedName name="잠수부011" localSheetId="16">#REF!</definedName>
    <definedName name="잠수부011" localSheetId="11">#REF!</definedName>
    <definedName name="잠수부011" localSheetId="7">#REF!</definedName>
    <definedName name="잠수부011">#REF!</definedName>
    <definedName name="잠수부012" localSheetId="18">#REF!</definedName>
    <definedName name="잠수부012" localSheetId="20">#REF!</definedName>
    <definedName name="잠수부012" localSheetId="14">#REF!</definedName>
    <definedName name="잠수부012" localSheetId="16">#REF!</definedName>
    <definedName name="잠수부012" localSheetId="11">#REF!</definedName>
    <definedName name="잠수부012" localSheetId="7">#REF!</definedName>
    <definedName name="잠수부012">#REF!</definedName>
    <definedName name="잠수부982" localSheetId="18">#REF!</definedName>
    <definedName name="잠수부982" localSheetId="20">#REF!</definedName>
    <definedName name="잠수부982" localSheetId="14">#REF!</definedName>
    <definedName name="잠수부982" localSheetId="16">#REF!</definedName>
    <definedName name="잠수부982" localSheetId="11">#REF!</definedName>
    <definedName name="잠수부982" localSheetId="7">#REF!</definedName>
    <definedName name="잠수부982">#REF!</definedName>
    <definedName name="잠수부991" localSheetId="18">#REF!</definedName>
    <definedName name="잠수부991" localSheetId="20">#REF!</definedName>
    <definedName name="잠수부991" localSheetId="14">#REF!</definedName>
    <definedName name="잠수부991" localSheetId="16">#REF!</definedName>
    <definedName name="잠수부991" localSheetId="11">#REF!</definedName>
    <definedName name="잠수부991" localSheetId="7">#REF!</definedName>
    <definedName name="잠수부991">#REF!</definedName>
    <definedName name="잠수부992" localSheetId="18">#REF!</definedName>
    <definedName name="잠수부992" localSheetId="20">#REF!</definedName>
    <definedName name="잠수부992" localSheetId="14">#REF!</definedName>
    <definedName name="잠수부992" localSheetId="16">#REF!</definedName>
    <definedName name="잠수부992" localSheetId="11">#REF!</definedName>
    <definedName name="잠수부992" localSheetId="7">#REF!</definedName>
    <definedName name="잠수부992">#REF!</definedName>
    <definedName name="잡" localSheetId="12">#N/A</definedName>
    <definedName name="잡" localSheetId="5">#N/A</definedName>
    <definedName name="잡">#N/A</definedName>
    <definedName name="잡석" localSheetId="3">#REF!</definedName>
    <definedName name="잡석" localSheetId="6">#REF!</definedName>
    <definedName name="잡석" localSheetId="8">#REF!</definedName>
    <definedName name="잡석" localSheetId="10">#REF!</definedName>
    <definedName name="잡석" localSheetId="13">#REF!</definedName>
    <definedName name="잡석" localSheetId="15">#REF!</definedName>
    <definedName name="잡석" localSheetId="17">#REF!</definedName>
    <definedName name="잡석" localSheetId="19">#REF!</definedName>
    <definedName name="잡석" localSheetId="18">#REF!</definedName>
    <definedName name="잡석" localSheetId="12">#REF!</definedName>
    <definedName name="잡석" localSheetId="20">#REF!</definedName>
    <definedName name="잡석" localSheetId="14">#REF!</definedName>
    <definedName name="잡석" localSheetId="16">#REF!</definedName>
    <definedName name="잡석" localSheetId="5">#REF!</definedName>
    <definedName name="잡석" localSheetId="11">#REF!</definedName>
    <definedName name="잡석" localSheetId="7">#REF!</definedName>
    <definedName name="잡석" localSheetId="9">#REF!</definedName>
    <definedName name="잡석">#REF!</definedName>
    <definedName name="잡석지정노무비" localSheetId="3">#REF!</definedName>
    <definedName name="잡석지정노무비" localSheetId="6">#REF!</definedName>
    <definedName name="잡석지정노무비" localSheetId="8">#REF!</definedName>
    <definedName name="잡석지정노무비" localSheetId="10">#REF!</definedName>
    <definedName name="잡석지정노무비" localSheetId="18">#REF!</definedName>
    <definedName name="잡석지정노무비" localSheetId="20">#REF!</definedName>
    <definedName name="잡석지정노무비" localSheetId="14">#REF!</definedName>
    <definedName name="잡석지정노무비" localSheetId="16">#REF!</definedName>
    <definedName name="잡석지정노무비" localSheetId="11">#REF!</definedName>
    <definedName name="잡석지정노무비" localSheetId="7">#REF!</definedName>
    <definedName name="잡석지정노무비" localSheetId="9">#REF!</definedName>
    <definedName name="잡석지정노무비">#REF!</definedName>
    <definedName name="잡석지정재료비" localSheetId="3">#REF!</definedName>
    <definedName name="잡석지정재료비" localSheetId="6">#REF!</definedName>
    <definedName name="잡석지정재료비" localSheetId="8">#REF!</definedName>
    <definedName name="잡석지정재료비" localSheetId="10">#REF!</definedName>
    <definedName name="잡석지정재료비" localSheetId="18">#REF!</definedName>
    <definedName name="잡석지정재료비" localSheetId="20">#REF!</definedName>
    <definedName name="잡석지정재료비" localSheetId="14">#REF!</definedName>
    <definedName name="잡석지정재료비" localSheetId="16">#REF!</definedName>
    <definedName name="잡석지정재료비" localSheetId="11">#REF!</definedName>
    <definedName name="잡석지정재료비" localSheetId="7">#REF!</definedName>
    <definedName name="잡석지정재료비" localSheetId="9">#REF!</definedName>
    <definedName name="잡석지정재료비">#REF!</definedName>
    <definedName name="잡자재비" localSheetId="18">#REF!</definedName>
    <definedName name="잡자재비" localSheetId="20">#REF!</definedName>
    <definedName name="잡자재비" localSheetId="14">#REF!</definedName>
    <definedName name="잡자재비" localSheetId="16">#REF!</definedName>
    <definedName name="잡자재비" localSheetId="11">#REF!</definedName>
    <definedName name="잡자재비" localSheetId="7">#REF!</definedName>
    <definedName name="잡자재비">#REF!</definedName>
    <definedName name="잡지">#N/A</definedName>
    <definedName name="잡철" localSheetId="18">#REF!</definedName>
    <definedName name="잡철" localSheetId="20">#REF!</definedName>
    <definedName name="잡철" localSheetId="14">#REF!</definedName>
    <definedName name="잡철" localSheetId="16">#REF!</definedName>
    <definedName name="잡철" localSheetId="11">#REF!</definedName>
    <definedName name="잡철" localSheetId="7">#REF!</definedName>
    <definedName name="잡철">#REF!</definedName>
    <definedName name="잡철물경" localSheetId="3">#REF!</definedName>
    <definedName name="잡철물경" localSheetId="6">#REF!</definedName>
    <definedName name="잡철물경" localSheetId="8">#REF!</definedName>
    <definedName name="잡철물경" localSheetId="10">#REF!</definedName>
    <definedName name="잡철물경" localSheetId="13">#REF!</definedName>
    <definedName name="잡철물경" localSheetId="15">#REF!</definedName>
    <definedName name="잡철물경" localSheetId="17">#REF!</definedName>
    <definedName name="잡철물경" localSheetId="19">#REF!</definedName>
    <definedName name="잡철물경" localSheetId="18">#REF!</definedName>
    <definedName name="잡철물경" localSheetId="12">#REF!</definedName>
    <definedName name="잡철물경" localSheetId="20">#REF!</definedName>
    <definedName name="잡철물경" localSheetId="14">#REF!</definedName>
    <definedName name="잡철물경" localSheetId="16">#REF!</definedName>
    <definedName name="잡철물경" localSheetId="5">#REF!</definedName>
    <definedName name="잡철물경" localSheetId="11">#REF!</definedName>
    <definedName name="잡철물경" localSheetId="7">#REF!</definedName>
    <definedName name="잡철물경" localSheetId="9">#REF!</definedName>
    <definedName name="잡철물경">#REF!</definedName>
    <definedName name="잡철물노" localSheetId="3">#REF!</definedName>
    <definedName name="잡철물노" localSheetId="6">#REF!</definedName>
    <definedName name="잡철물노" localSheetId="8">#REF!</definedName>
    <definedName name="잡철물노" localSheetId="10">#REF!</definedName>
    <definedName name="잡철물노" localSheetId="13">#REF!</definedName>
    <definedName name="잡철물노" localSheetId="15">#REF!</definedName>
    <definedName name="잡철물노" localSheetId="17">#REF!</definedName>
    <definedName name="잡철물노" localSheetId="19">#REF!</definedName>
    <definedName name="잡철물노" localSheetId="18">#REF!</definedName>
    <definedName name="잡철물노" localSheetId="12">#REF!</definedName>
    <definedName name="잡철물노" localSheetId="20">#REF!</definedName>
    <definedName name="잡철물노" localSheetId="14">#REF!</definedName>
    <definedName name="잡철물노" localSheetId="16">#REF!</definedName>
    <definedName name="잡철물노" localSheetId="5">#REF!</definedName>
    <definedName name="잡철물노" localSheetId="11">#REF!</definedName>
    <definedName name="잡철물노" localSheetId="7">#REF!</definedName>
    <definedName name="잡철물노" localSheetId="9">#REF!</definedName>
    <definedName name="잡철물노">#REF!</definedName>
    <definedName name="잡철물류외" localSheetId="3">#REF!</definedName>
    <definedName name="잡철물류외" localSheetId="6">#REF!</definedName>
    <definedName name="잡철물류외" localSheetId="8">#REF!</definedName>
    <definedName name="잡철물류외" localSheetId="10">#REF!</definedName>
    <definedName name="잡철물류외" localSheetId="18">#REF!</definedName>
    <definedName name="잡철물류외" localSheetId="20">#REF!</definedName>
    <definedName name="잡철물류외" localSheetId="14">#REF!</definedName>
    <definedName name="잡철물류외" localSheetId="16">#REF!</definedName>
    <definedName name="잡철물류외" localSheetId="11">#REF!</definedName>
    <definedName name="잡철물류외" localSheetId="7">#REF!</definedName>
    <definedName name="잡철물류외" localSheetId="9">#REF!</definedName>
    <definedName name="잡철물류외">#REF!</definedName>
    <definedName name="잡철물일위대가2004" localSheetId="3" hidden="1">#REF!</definedName>
    <definedName name="잡철물일위대가2004" localSheetId="6" hidden="1">#REF!</definedName>
    <definedName name="잡철물일위대가2004" localSheetId="8" hidden="1">#REF!</definedName>
    <definedName name="잡철물일위대가2004" localSheetId="10" hidden="1">#REF!</definedName>
    <definedName name="잡철물일위대가2004" localSheetId="18" hidden="1">#REF!</definedName>
    <definedName name="잡철물일위대가2004" localSheetId="20" hidden="1">#REF!</definedName>
    <definedName name="잡철물일위대가2004" localSheetId="14" hidden="1">#REF!</definedName>
    <definedName name="잡철물일위대가2004" localSheetId="16" hidden="1">#REF!</definedName>
    <definedName name="잡철물일위대가2004" localSheetId="11" hidden="1">#REF!</definedName>
    <definedName name="잡철물일위대가2004" localSheetId="7" hidden="1">#REF!</definedName>
    <definedName name="잡철물일위대가2004" localSheetId="9" hidden="1">#REF!</definedName>
    <definedName name="잡철물일위대가2004" hidden="1">#REF!</definedName>
    <definedName name="잡철물재" localSheetId="3">#REF!</definedName>
    <definedName name="잡철물재" localSheetId="6">#REF!</definedName>
    <definedName name="잡철물재" localSheetId="8">#REF!</definedName>
    <definedName name="잡철물재" localSheetId="10">#REF!</definedName>
    <definedName name="잡철물재" localSheetId="13">#REF!</definedName>
    <definedName name="잡철물재" localSheetId="15">#REF!</definedName>
    <definedName name="잡철물재" localSheetId="17">#REF!</definedName>
    <definedName name="잡철물재" localSheetId="19">#REF!</definedName>
    <definedName name="잡철물재" localSheetId="18">#REF!</definedName>
    <definedName name="잡철물재" localSheetId="12">#REF!</definedName>
    <definedName name="잡철물재" localSheetId="20">#REF!</definedName>
    <definedName name="잡철물재" localSheetId="14">#REF!</definedName>
    <definedName name="잡철물재" localSheetId="16">#REF!</definedName>
    <definedName name="잡철물재" localSheetId="5">#REF!</definedName>
    <definedName name="잡철물재" localSheetId="11">#REF!</definedName>
    <definedName name="잡철물재" localSheetId="7">#REF!</definedName>
    <definedName name="잡철물재" localSheetId="9">#REF!</definedName>
    <definedName name="잡철물재">#REF!</definedName>
    <definedName name="잡철물제작및설치노무비" localSheetId="3">#REF!</definedName>
    <definedName name="잡철물제작및설치노무비" localSheetId="6">#REF!</definedName>
    <definedName name="잡철물제작및설치노무비" localSheetId="8">#REF!</definedName>
    <definedName name="잡철물제작및설치노무비" localSheetId="10">#REF!</definedName>
    <definedName name="잡철물제작및설치노무비" localSheetId="18">#REF!</definedName>
    <definedName name="잡철물제작및설치노무비" localSheetId="20">#REF!</definedName>
    <definedName name="잡철물제작및설치노무비" localSheetId="14">#REF!</definedName>
    <definedName name="잡철물제작및설치노무비" localSheetId="16">#REF!</definedName>
    <definedName name="잡철물제작및설치노무비" localSheetId="11">#REF!</definedName>
    <definedName name="잡철물제작및설치노무비" localSheetId="7">#REF!</definedName>
    <definedName name="잡철물제작및설치노무비" localSheetId="9">#REF!</definedName>
    <definedName name="잡철물제작및설치노무비">#REF!</definedName>
    <definedName name="잡철물제작설치경비" localSheetId="3">#REF!</definedName>
    <definedName name="잡철물제작설치경비" localSheetId="6">#REF!</definedName>
    <definedName name="잡철물제작설치경비" localSheetId="8">#REF!</definedName>
    <definedName name="잡철물제작설치경비" localSheetId="10">#REF!</definedName>
    <definedName name="잡철물제작설치경비" localSheetId="18">#REF!</definedName>
    <definedName name="잡철물제작설치경비" localSheetId="20">#REF!</definedName>
    <definedName name="잡철물제작설치경비" localSheetId="14">#REF!</definedName>
    <definedName name="잡철물제작설치경비" localSheetId="16">#REF!</definedName>
    <definedName name="잡철물제작설치경비" localSheetId="11">#REF!</definedName>
    <definedName name="잡철물제작설치경비" localSheetId="7">#REF!</definedName>
    <definedName name="잡철물제작설치경비" localSheetId="9">#REF!</definedName>
    <definedName name="잡철물제작설치경비">#REF!</definedName>
    <definedName name="잡철물제작설치노무비" localSheetId="3">#REF!</definedName>
    <definedName name="잡철물제작설치노무비" localSheetId="6">#REF!</definedName>
    <definedName name="잡철물제작설치노무비" localSheetId="8">#REF!</definedName>
    <definedName name="잡철물제작설치노무비" localSheetId="10">#REF!</definedName>
    <definedName name="잡철물제작설치노무비" localSheetId="18">#REF!</definedName>
    <definedName name="잡철물제작설치노무비" localSheetId="20">#REF!</definedName>
    <definedName name="잡철물제작설치노무비" localSheetId="14">#REF!</definedName>
    <definedName name="잡철물제작설치노무비" localSheetId="16">#REF!</definedName>
    <definedName name="잡철물제작설치노무비" localSheetId="11">#REF!</definedName>
    <definedName name="잡철물제작설치노무비" localSheetId="7">#REF!</definedName>
    <definedName name="잡철물제작설치노무비" localSheetId="9">#REF!</definedName>
    <definedName name="잡철물제작설치노무비">#REF!</definedName>
    <definedName name="잡철물제작설치재료비" localSheetId="3">#REF!</definedName>
    <definedName name="잡철물제작설치재료비" localSheetId="6">#REF!</definedName>
    <definedName name="잡철물제작설치재료비" localSheetId="8">#REF!</definedName>
    <definedName name="잡철물제작설치재료비" localSheetId="10">#REF!</definedName>
    <definedName name="잡철물제작설치재료비" localSheetId="18">#REF!</definedName>
    <definedName name="잡철물제작설치재료비" localSheetId="20">#REF!</definedName>
    <definedName name="잡철물제작설치재료비" localSheetId="14">#REF!</definedName>
    <definedName name="잡철물제작설치재료비" localSheetId="16">#REF!</definedName>
    <definedName name="잡철물제작설치재료비" localSheetId="11">#REF!</definedName>
    <definedName name="잡철물제작설치재료비" localSheetId="7">#REF!</definedName>
    <definedName name="잡철물제작설치재료비" localSheetId="9">#REF!</definedName>
    <definedName name="잡철물제작설치재료비">#REF!</definedName>
    <definedName name="잣나무" localSheetId="3">#REF!</definedName>
    <definedName name="잣나무" localSheetId="6">#REF!</definedName>
    <definedName name="잣나무" localSheetId="8">#REF!</definedName>
    <definedName name="잣나무" localSheetId="10">#REF!</definedName>
    <definedName name="잣나무" localSheetId="13">#REF!</definedName>
    <definedName name="잣나무" localSheetId="15">#REF!</definedName>
    <definedName name="잣나무" localSheetId="17">#REF!</definedName>
    <definedName name="잣나무" localSheetId="19">#REF!</definedName>
    <definedName name="잣나무" localSheetId="18">#REF!</definedName>
    <definedName name="잣나무" localSheetId="12">#REF!</definedName>
    <definedName name="잣나무" localSheetId="20">#REF!</definedName>
    <definedName name="잣나무" localSheetId="14">#REF!</definedName>
    <definedName name="잣나무" localSheetId="16">#REF!</definedName>
    <definedName name="잣나무" localSheetId="5">#REF!</definedName>
    <definedName name="잣나무" localSheetId="11">#REF!</definedName>
    <definedName name="잣나무" localSheetId="7">#REF!</definedName>
    <definedName name="잣나무" localSheetId="9">#REF!</definedName>
    <definedName name="잣나무">#REF!</definedName>
    <definedName name="장" hidden="1">0</definedName>
    <definedName name="장경철" localSheetId="12">#N/A</definedName>
    <definedName name="장경철" localSheetId="5">#N/A</definedName>
    <definedName name="장경철">#N/A</definedName>
    <definedName name="장묘광" localSheetId="18">BlankMacro1</definedName>
    <definedName name="장묘광" localSheetId="20">BlankMacro1</definedName>
    <definedName name="장묘광" localSheetId="14">BlankMacro1</definedName>
    <definedName name="장묘광" localSheetId="16">BlankMacro1</definedName>
    <definedName name="장묘광" localSheetId="11">BlankMacro1</definedName>
    <definedName name="장묘광" localSheetId="7">BlankMacro1</definedName>
    <definedName name="장묘광">BlankMacro1</definedName>
    <definedName name="장배관" localSheetId="6" hidden="1">{#N/A,#N/A,TRUE,"매출진척-1";#N/A,#N/A,TRUE,"매출진척-2";#N/A,#N/A,TRUE,"제품실적";#N/A,#N/A,TRUE,"RAC";#N/A,#N/A,TRUE,"PAC ";#N/A,#N/A,TRUE,"재고현황";#N/A,#N/A,TRUE,"공지사항"}</definedName>
    <definedName name="장배관" localSheetId="8" hidden="1">{#N/A,#N/A,TRUE,"매출진척-1";#N/A,#N/A,TRUE,"매출진척-2";#N/A,#N/A,TRUE,"제품실적";#N/A,#N/A,TRUE,"RAC";#N/A,#N/A,TRUE,"PAC ";#N/A,#N/A,TRUE,"재고현황";#N/A,#N/A,TRUE,"공지사항"}</definedName>
    <definedName name="장배관" localSheetId="10" hidden="1">{#N/A,#N/A,TRUE,"매출진척-1";#N/A,#N/A,TRUE,"매출진척-2";#N/A,#N/A,TRUE,"제품실적";#N/A,#N/A,TRUE,"RAC";#N/A,#N/A,TRUE,"PAC ";#N/A,#N/A,TRUE,"재고현황";#N/A,#N/A,TRUE,"공지사항"}</definedName>
    <definedName name="장배관" localSheetId="13" hidden="1">{#N/A,#N/A,TRUE,"매출진척-1";#N/A,#N/A,TRUE,"매출진척-2";#N/A,#N/A,TRUE,"제품실적";#N/A,#N/A,TRUE,"RAC";#N/A,#N/A,TRUE,"PAC ";#N/A,#N/A,TRUE,"재고현황";#N/A,#N/A,TRUE,"공지사항"}</definedName>
    <definedName name="장배관" localSheetId="15" hidden="1">{#N/A,#N/A,TRUE,"매출진척-1";#N/A,#N/A,TRUE,"매출진척-2";#N/A,#N/A,TRUE,"제품실적";#N/A,#N/A,TRUE,"RAC";#N/A,#N/A,TRUE,"PAC ";#N/A,#N/A,TRUE,"재고현황";#N/A,#N/A,TRUE,"공지사항"}</definedName>
    <definedName name="장배관" localSheetId="17" hidden="1">{#N/A,#N/A,TRUE,"매출진척-1";#N/A,#N/A,TRUE,"매출진척-2";#N/A,#N/A,TRUE,"제품실적";#N/A,#N/A,TRUE,"RAC";#N/A,#N/A,TRUE,"PAC ";#N/A,#N/A,TRUE,"재고현황";#N/A,#N/A,TRUE,"공지사항"}</definedName>
    <definedName name="장배관" localSheetId="19" hidden="1">{#N/A,#N/A,TRUE,"매출진척-1";#N/A,#N/A,TRUE,"매출진척-2";#N/A,#N/A,TRUE,"제품실적";#N/A,#N/A,TRUE,"RAC";#N/A,#N/A,TRUE,"PAC ";#N/A,#N/A,TRUE,"재고현황";#N/A,#N/A,TRUE,"공지사항"}</definedName>
    <definedName name="장배관" localSheetId="12" hidden="1">{#N/A,#N/A,TRUE,"매출진척-1";#N/A,#N/A,TRUE,"매출진척-2";#N/A,#N/A,TRUE,"제품실적";#N/A,#N/A,TRUE,"RAC";#N/A,#N/A,TRUE,"PAC ";#N/A,#N/A,TRUE,"재고현황";#N/A,#N/A,TRUE,"공지사항"}</definedName>
    <definedName name="장배관" localSheetId="16" hidden="1">{#N/A,#N/A,TRUE,"매출진척-1";#N/A,#N/A,TRUE,"매출진척-2";#N/A,#N/A,TRUE,"제품실적";#N/A,#N/A,TRUE,"RAC";#N/A,#N/A,TRUE,"PAC ";#N/A,#N/A,TRUE,"재고현황";#N/A,#N/A,TRUE,"공지사항"}</definedName>
    <definedName name="장배관" localSheetId="5" hidden="1">{#N/A,#N/A,TRUE,"매출진척-1";#N/A,#N/A,TRUE,"매출진척-2";#N/A,#N/A,TRUE,"제품실적";#N/A,#N/A,TRUE,"RAC";#N/A,#N/A,TRUE,"PAC ";#N/A,#N/A,TRUE,"재고현황";#N/A,#N/A,TRUE,"공지사항"}</definedName>
    <definedName name="장배관" localSheetId="9" hidden="1">{#N/A,#N/A,TRUE,"매출진척-1";#N/A,#N/A,TRUE,"매출진척-2";#N/A,#N/A,TRUE,"제품실적";#N/A,#N/A,TRUE,"RAC";#N/A,#N/A,TRUE,"PAC ";#N/A,#N/A,TRUE,"재고현황";#N/A,#N/A,TRUE,"공지사항"}</definedName>
    <definedName name="장배관" hidden="1">{#N/A,#N/A,TRUE,"매출진척-1";#N/A,#N/A,TRUE,"매출진척-2";#N/A,#N/A,TRUE,"제품실적";#N/A,#N/A,TRUE,"RAC";#N/A,#N/A,TRUE,"PAC ";#N/A,#N/A,TRUE,"재고현황";#N/A,#N/A,TRUE,"공지사항"}</definedName>
    <definedName name="장비명" localSheetId="18">#REF!</definedName>
    <definedName name="장비명" localSheetId="20">#REF!</definedName>
    <definedName name="장비명" localSheetId="14">#REF!</definedName>
    <definedName name="장비명" localSheetId="16">#REF!</definedName>
    <definedName name="장비명" localSheetId="11">#REF!</definedName>
    <definedName name="장비명" localSheetId="7">#REF!</definedName>
    <definedName name="장비명">#REF!</definedName>
    <definedName name="장비부표" localSheetId="18">#REF!</definedName>
    <definedName name="장비부표" localSheetId="20">#REF!</definedName>
    <definedName name="장비부표" localSheetId="14">#REF!</definedName>
    <definedName name="장비부표" localSheetId="16">#REF!</definedName>
    <definedName name="장비부표" localSheetId="11">#REF!</definedName>
    <definedName name="장비부표" localSheetId="7">#REF!</definedName>
    <definedName name="장비부표">#REF!</definedName>
    <definedName name="장비부표1" localSheetId="18">#REF!</definedName>
    <definedName name="장비부표1" localSheetId="20">#REF!</definedName>
    <definedName name="장비부표1" localSheetId="14">#REF!</definedName>
    <definedName name="장비부표1" localSheetId="16">#REF!</definedName>
    <definedName name="장비부표1" localSheetId="11">#REF!</definedName>
    <definedName name="장비부표1" localSheetId="7">#REF!</definedName>
    <definedName name="장비부표1">#REF!</definedName>
    <definedName name="장산1" localSheetId="3">#REF!</definedName>
    <definedName name="장산1" localSheetId="6">#REF!</definedName>
    <definedName name="장산1" localSheetId="8">#REF!</definedName>
    <definedName name="장산1" localSheetId="10">#REF!</definedName>
    <definedName name="장산1" localSheetId="13">#REF!</definedName>
    <definedName name="장산1" localSheetId="15">#REF!</definedName>
    <definedName name="장산1" localSheetId="17">#REF!</definedName>
    <definedName name="장산1" localSheetId="19">#REF!</definedName>
    <definedName name="장산1" localSheetId="18">#REF!</definedName>
    <definedName name="장산1" localSheetId="12">#REF!</definedName>
    <definedName name="장산1" localSheetId="20">#REF!</definedName>
    <definedName name="장산1" localSheetId="14">#REF!</definedName>
    <definedName name="장산1" localSheetId="16">#REF!</definedName>
    <definedName name="장산1" localSheetId="5">#REF!</definedName>
    <definedName name="장산1" localSheetId="11">#REF!</definedName>
    <definedName name="장산1" localSheetId="7">#REF!</definedName>
    <definedName name="장산1" localSheetId="9">#REF!</definedName>
    <definedName name="장산1">#REF!</definedName>
    <definedName name="장산2" localSheetId="3">#REF!</definedName>
    <definedName name="장산2" localSheetId="6">#REF!</definedName>
    <definedName name="장산2" localSheetId="8">#REF!</definedName>
    <definedName name="장산2" localSheetId="10">#REF!</definedName>
    <definedName name="장산2" localSheetId="13">#REF!</definedName>
    <definedName name="장산2" localSheetId="15">#REF!</definedName>
    <definedName name="장산2" localSheetId="17">#REF!</definedName>
    <definedName name="장산2" localSheetId="19">#REF!</definedName>
    <definedName name="장산2" localSheetId="18">#REF!</definedName>
    <definedName name="장산2" localSheetId="12">#REF!</definedName>
    <definedName name="장산2" localSheetId="20">#REF!</definedName>
    <definedName name="장산2" localSheetId="14">#REF!</definedName>
    <definedName name="장산2" localSheetId="16">#REF!</definedName>
    <definedName name="장산2" localSheetId="5">#REF!</definedName>
    <definedName name="장산2" localSheetId="11">#REF!</definedName>
    <definedName name="장산2" localSheetId="7">#REF!</definedName>
    <definedName name="장산2" localSheetId="9">#REF!</definedName>
    <definedName name="장산2">#REF!</definedName>
    <definedName name="장산3" localSheetId="3">#REF!</definedName>
    <definedName name="장산3" localSheetId="6">#REF!</definedName>
    <definedName name="장산3" localSheetId="8">#REF!</definedName>
    <definedName name="장산3" localSheetId="10">#REF!</definedName>
    <definedName name="장산3" localSheetId="13">#REF!</definedName>
    <definedName name="장산3" localSheetId="15">#REF!</definedName>
    <definedName name="장산3" localSheetId="17">#REF!</definedName>
    <definedName name="장산3" localSheetId="19">#REF!</definedName>
    <definedName name="장산3" localSheetId="18">#REF!</definedName>
    <definedName name="장산3" localSheetId="12">#REF!</definedName>
    <definedName name="장산3" localSheetId="20">#REF!</definedName>
    <definedName name="장산3" localSheetId="14">#REF!</definedName>
    <definedName name="장산3" localSheetId="16">#REF!</definedName>
    <definedName name="장산3" localSheetId="5">#REF!</definedName>
    <definedName name="장산3" localSheetId="11">#REF!</definedName>
    <definedName name="장산3" localSheetId="7">#REF!</definedName>
    <definedName name="장산3" localSheetId="9">#REF!</definedName>
    <definedName name="장산3">#REF!</definedName>
    <definedName name="장산교" localSheetId="3">[28]화산경계!#REF!</definedName>
    <definedName name="장산교" localSheetId="6">[28]화산경계!#REF!</definedName>
    <definedName name="장산교" localSheetId="8">[28]화산경계!#REF!</definedName>
    <definedName name="장산교" localSheetId="10">[28]화산경계!#REF!</definedName>
    <definedName name="장산교" localSheetId="13">[28]화산경계!#REF!</definedName>
    <definedName name="장산교" localSheetId="15">[28]화산경계!#REF!</definedName>
    <definedName name="장산교" localSheetId="17">[28]화산경계!#REF!</definedName>
    <definedName name="장산교" localSheetId="19">[28]화산경계!#REF!</definedName>
    <definedName name="장산교" localSheetId="18">[28]화산경계!#REF!</definedName>
    <definedName name="장산교" localSheetId="12">#REF!</definedName>
    <definedName name="장산교" localSheetId="20">[28]화산경계!#REF!</definedName>
    <definedName name="장산교" localSheetId="14">[28]화산경계!#REF!</definedName>
    <definedName name="장산교" localSheetId="4">#REF!</definedName>
    <definedName name="장산교" localSheetId="16">[28]화산경계!#REF!</definedName>
    <definedName name="장산교" localSheetId="5">#REF!</definedName>
    <definedName name="장산교" localSheetId="11">[28]화산경계!#REF!</definedName>
    <definedName name="장산교" localSheetId="7">[28]화산경계!#REF!</definedName>
    <definedName name="장산교" localSheetId="9">[28]화산경계!#REF!</definedName>
    <definedName name="장산교">[28]화산경계!#REF!</definedName>
    <definedName name="장성" localSheetId="3">#REF!,#REF!</definedName>
    <definedName name="장성" localSheetId="6">#REF!,#REF!</definedName>
    <definedName name="장성" localSheetId="8">#REF!,#REF!</definedName>
    <definedName name="장성" localSheetId="10">#REF!,#REF!</definedName>
    <definedName name="장성" localSheetId="13">#REF!,#REF!</definedName>
    <definedName name="장성" localSheetId="15">#REF!,#REF!</definedName>
    <definedName name="장성" localSheetId="17">#REF!,#REF!</definedName>
    <definedName name="장성" localSheetId="19">#REF!,#REF!</definedName>
    <definedName name="장성" localSheetId="18">#REF!,#REF!</definedName>
    <definedName name="장성" localSheetId="12">#REF!,#REF!</definedName>
    <definedName name="장성" localSheetId="20">#REF!,#REF!</definedName>
    <definedName name="장성" localSheetId="14">#REF!,#REF!</definedName>
    <definedName name="장성" localSheetId="16">#REF!,#REF!</definedName>
    <definedName name="장성" localSheetId="5">#REF!,#REF!</definedName>
    <definedName name="장성" localSheetId="11">#REF!,#REF!</definedName>
    <definedName name="장성" localSheetId="7">#REF!,#REF!</definedName>
    <definedName name="장성" localSheetId="9">#REF!,#REF!</definedName>
    <definedName name="장성">#REF!,#REF!</definedName>
    <definedName name="장소">#N/A</definedName>
    <definedName name="장춘" localSheetId="3">#REF!</definedName>
    <definedName name="장춘" localSheetId="6">#REF!</definedName>
    <definedName name="장춘" localSheetId="8">#REF!</definedName>
    <definedName name="장춘" localSheetId="10">#REF!</definedName>
    <definedName name="장춘" localSheetId="13">#REF!</definedName>
    <definedName name="장춘" localSheetId="15">#REF!</definedName>
    <definedName name="장춘" localSheetId="17">#REF!</definedName>
    <definedName name="장춘" localSheetId="19">#REF!</definedName>
    <definedName name="장춘" localSheetId="18">#REF!</definedName>
    <definedName name="장춘" localSheetId="12">#REF!</definedName>
    <definedName name="장춘" localSheetId="20">#REF!</definedName>
    <definedName name="장춘" localSheetId="14">#REF!</definedName>
    <definedName name="장춘" localSheetId="16">#REF!</definedName>
    <definedName name="장춘" localSheetId="5">#REF!</definedName>
    <definedName name="장춘" localSheetId="11">#REF!</definedName>
    <definedName name="장춘" localSheetId="7">#REF!</definedName>
    <definedName name="장춘" localSheetId="9">#REF!</definedName>
    <definedName name="장춘">#REF!</definedName>
    <definedName name="장판지깔기노무비" localSheetId="3">#REF!</definedName>
    <definedName name="장판지깔기노무비" localSheetId="6">#REF!</definedName>
    <definedName name="장판지깔기노무비" localSheetId="8">#REF!</definedName>
    <definedName name="장판지깔기노무비" localSheetId="10">#REF!</definedName>
    <definedName name="장판지깔기노무비" localSheetId="18">#REF!</definedName>
    <definedName name="장판지깔기노무비" localSheetId="20">#REF!</definedName>
    <definedName name="장판지깔기노무비" localSheetId="14">#REF!</definedName>
    <definedName name="장판지깔기노무비" localSheetId="16">#REF!</definedName>
    <definedName name="장판지깔기노무비" localSheetId="11">#REF!</definedName>
    <definedName name="장판지깔기노무비" localSheetId="7">#REF!</definedName>
    <definedName name="장판지깔기노무비" localSheetId="9">#REF!</definedName>
    <definedName name="장판지깔기노무비">#REF!</definedName>
    <definedName name="장판지깔기재료비" localSheetId="3">#REF!</definedName>
    <definedName name="장판지깔기재료비" localSheetId="6">#REF!</definedName>
    <definedName name="장판지깔기재료비" localSheetId="8">#REF!</definedName>
    <definedName name="장판지깔기재료비" localSheetId="10">#REF!</definedName>
    <definedName name="장판지깔기재료비" localSheetId="18">#REF!</definedName>
    <definedName name="장판지깔기재료비" localSheetId="20">#REF!</definedName>
    <definedName name="장판지깔기재료비" localSheetId="14">#REF!</definedName>
    <definedName name="장판지깔기재료비" localSheetId="16">#REF!</definedName>
    <definedName name="장판지깔기재료비" localSheetId="11">#REF!</definedName>
    <definedName name="장판지깔기재료비" localSheetId="7">#REF!</definedName>
    <definedName name="장판지깔기재료비" localSheetId="9">#REF!</definedName>
    <definedName name="장판지깔기재료비">#REF!</definedName>
    <definedName name="장판지바르기노무비" localSheetId="3">#REF!</definedName>
    <definedName name="장판지바르기노무비" localSheetId="6">#REF!</definedName>
    <definedName name="장판지바르기노무비" localSheetId="8">#REF!</definedName>
    <definedName name="장판지바르기노무비" localSheetId="10">#REF!</definedName>
    <definedName name="장판지바르기노무비" localSheetId="18">#REF!</definedName>
    <definedName name="장판지바르기노무비" localSheetId="20">#REF!</definedName>
    <definedName name="장판지바르기노무비" localSheetId="14">#REF!</definedName>
    <definedName name="장판지바르기노무비" localSheetId="16">#REF!</definedName>
    <definedName name="장판지바르기노무비" localSheetId="11">#REF!</definedName>
    <definedName name="장판지바르기노무비" localSheetId="7">#REF!</definedName>
    <definedName name="장판지바르기노무비" localSheetId="9">#REF!</definedName>
    <definedName name="장판지바르기노무비">#REF!</definedName>
    <definedName name="장판지바르기재료비" localSheetId="3">#REF!</definedName>
    <definedName name="장판지바르기재료비" localSheetId="6">#REF!</definedName>
    <definedName name="장판지바르기재료비" localSheetId="8">#REF!</definedName>
    <definedName name="장판지바르기재료비" localSheetId="10">#REF!</definedName>
    <definedName name="장판지바르기재료비" localSheetId="18">#REF!</definedName>
    <definedName name="장판지바르기재료비" localSheetId="20">#REF!</definedName>
    <definedName name="장판지바르기재료비" localSheetId="14">#REF!</definedName>
    <definedName name="장판지바르기재료비" localSheetId="16">#REF!</definedName>
    <definedName name="장판지바르기재료비" localSheetId="11">#REF!</definedName>
    <definedName name="장판지바르기재료비" localSheetId="7">#REF!</definedName>
    <definedName name="장판지바르기재료비" localSheetId="9">#REF!</definedName>
    <definedName name="장판지바르기재료비">#REF!</definedName>
    <definedName name="재" localSheetId="6">'[246]22일위'!$A$1:$M$1328</definedName>
    <definedName name="재" localSheetId="8">'[246]22일위'!$A$1:$M$1328</definedName>
    <definedName name="재" localSheetId="10">'[246]22일위'!$A$1:$M$1328</definedName>
    <definedName name="재" localSheetId="13">'[246]22일위'!$A$1:$M$1328</definedName>
    <definedName name="재" localSheetId="15">'[246]22일위'!$A$1:$M$1328</definedName>
    <definedName name="재" localSheetId="17">'[246]22일위'!$A$1:$M$1328</definedName>
    <definedName name="재" localSheetId="19">'[246]22일위'!$A$1:$M$1328</definedName>
    <definedName name="재" localSheetId="18">#REF!</definedName>
    <definedName name="재" localSheetId="12">'[246]22일위'!$A$1:$M$1328</definedName>
    <definedName name="재" localSheetId="20">#REF!</definedName>
    <definedName name="재" localSheetId="14">#REF!</definedName>
    <definedName name="재" localSheetId="16">'[246]22일위'!$A$1:$M$1328</definedName>
    <definedName name="재" localSheetId="5">'[246]22일위'!$A$1:$M$1328</definedName>
    <definedName name="재" localSheetId="11">#REF!</definedName>
    <definedName name="재" localSheetId="7">#REF!</definedName>
    <definedName name="재" localSheetId="9">'[246]22일위'!$A$1:$M$1328</definedName>
    <definedName name="재">#REF!</definedName>
    <definedName name="재______료______비" localSheetId="3">#REF!</definedName>
    <definedName name="재______료______비" localSheetId="6">#REF!</definedName>
    <definedName name="재______료______비" localSheetId="8">#REF!</definedName>
    <definedName name="재______료______비" localSheetId="10">#REF!</definedName>
    <definedName name="재______료______비" localSheetId="18">#REF!</definedName>
    <definedName name="재______료______비" localSheetId="20">#REF!</definedName>
    <definedName name="재______료______비" localSheetId="14">#REF!</definedName>
    <definedName name="재______료______비" localSheetId="16">#REF!</definedName>
    <definedName name="재______료______비" localSheetId="11">#REF!</definedName>
    <definedName name="재______료______비" localSheetId="7">#REF!</definedName>
    <definedName name="재______료______비" localSheetId="9">#REF!</definedName>
    <definedName name="재______료______비">#REF!</definedName>
    <definedName name="재1" localSheetId="3">#REF!</definedName>
    <definedName name="재1" localSheetId="6">#REF!</definedName>
    <definedName name="재1" localSheetId="8">#REF!</definedName>
    <definedName name="재1" localSheetId="10">#REF!</definedName>
    <definedName name="재1" localSheetId="18">#REF!</definedName>
    <definedName name="재1" localSheetId="20">#REF!</definedName>
    <definedName name="재1" localSheetId="14">#REF!</definedName>
    <definedName name="재1" localSheetId="16">#REF!</definedName>
    <definedName name="재1" localSheetId="11">#REF!</definedName>
    <definedName name="재1" localSheetId="7">#REF!</definedName>
    <definedName name="재1" localSheetId="9">#REF!</definedName>
    <definedName name="재1">#REF!</definedName>
    <definedName name="재2" localSheetId="3">#REF!</definedName>
    <definedName name="재2" localSheetId="6">#REF!</definedName>
    <definedName name="재2" localSheetId="8">#REF!</definedName>
    <definedName name="재2" localSheetId="10">#REF!</definedName>
    <definedName name="재2" localSheetId="18">#REF!</definedName>
    <definedName name="재2" localSheetId="20">#REF!</definedName>
    <definedName name="재2" localSheetId="14">#REF!</definedName>
    <definedName name="재2" localSheetId="16">#REF!</definedName>
    <definedName name="재2" localSheetId="11">#REF!</definedName>
    <definedName name="재2" localSheetId="7">#REF!</definedName>
    <definedName name="재2" localSheetId="9">#REF!</definedName>
    <definedName name="재2">#REF!</definedName>
    <definedName name="재3" localSheetId="3">#REF!</definedName>
    <definedName name="재3" localSheetId="6">#REF!</definedName>
    <definedName name="재3" localSheetId="8">#REF!</definedName>
    <definedName name="재3" localSheetId="10">#REF!</definedName>
    <definedName name="재3" localSheetId="18">#REF!</definedName>
    <definedName name="재3" localSheetId="20">#REF!</definedName>
    <definedName name="재3" localSheetId="14">#REF!</definedName>
    <definedName name="재3" localSheetId="16">#REF!</definedName>
    <definedName name="재3" localSheetId="11">#REF!</definedName>
    <definedName name="재3" localSheetId="7">#REF!</definedName>
    <definedName name="재3" localSheetId="9">#REF!</definedName>
    <definedName name="재3">#REF!</definedName>
    <definedName name="재4" localSheetId="3">#REF!</definedName>
    <definedName name="재4" localSheetId="6">#REF!</definedName>
    <definedName name="재4" localSheetId="8">#REF!</definedName>
    <definedName name="재4" localSheetId="10">#REF!</definedName>
    <definedName name="재4" localSheetId="18">#REF!</definedName>
    <definedName name="재4" localSheetId="20">#REF!</definedName>
    <definedName name="재4" localSheetId="14">#REF!</definedName>
    <definedName name="재4" localSheetId="16">#REF!</definedName>
    <definedName name="재4" localSheetId="11">#REF!</definedName>
    <definedName name="재4" localSheetId="7">#REF!</definedName>
    <definedName name="재4" localSheetId="9">#REF!</definedName>
    <definedName name="재4">#REF!</definedName>
    <definedName name="재5" localSheetId="3">#REF!</definedName>
    <definedName name="재5" localSheetId="6">#REF!</definedName>
    <definedName name="재5" localSheetId="8">#REF!</definedName>
    <definedName name="재5" localSheetId="10">#REF!</definedName>
    <definedName name="재5" localSheetId="18">#REF!</definedName>
    <definedName name="재5" localSheetId="20">#REF!</definedName>
    <definedName name="재5" localSheetId="14">#REF!</definedName>
    <definedName name="재5" localSheetId="16">#REF!</definedName>
    <definedName name="재5" localSheetId="11">#REF!</definedName>
    <definedName name="재5" localSheetId="7">#REF!</definedName>
    <definedName name="재5" localSheetId="9">#REF!</definedName>
    <definedName name="재5">#REF!</definedName>
    <definedName name="재6" localSheetId="3">#REF!</definedName>
    <definedName name="재6" localSheetId="6">#REF!</definedName>
    <definedName name="재6" localSheetId="8">#REF!</definedName>
    <definedName name="재6" localSheetId="10">#REF!</definedName>
    <definedName name="재6" localSheetId="18">#REF!</definedName>
    <definedName name="재6" localSheetId="20">#REF!</definedName>
    <definedName name="재6" localSheetId="14">#REF!</definedName>
    <definedName name="재6" localSheetId="16">#REF!</definedName>
    <definedName name="재6" localSheetId="11">#REF!</definedName>
    <definedName name="재6" localSheetId="7">#REF!</definedName>
    <definedName name="재6" localSheetId="9">#REF!</definedName>
    <definedName name="재6">#REF!</definedName>
    <definedName name="재금" localSheetId="3">#REF!</definedName>
    <definedName name="재금" localSheetId="6">#REF!</definedName>
    <definedName name="재금" localSheetId="8">#REF!</definedName>
    <definedName name="재금" localSheetId="10">#REF!</definedName>
    <definedName name="재금" localSheetId="18">#REF!</definedName>
    <definedName name="재금" localSheetId="20">#REF!</definedName>
    <definedName name="재금" localSheetId="14">#REF!</definedName>
    <definedName name="재금" localSheetId="16">#REF!</definedName>
    <definedName name="재금" localSheetId="11">#REF!</definedName>
    <definedName name="재금" localSheetId="7">#REF!</definedName>
    <definedName name="재금" localSheetId="9">#REF!</definedName>
    <definedName name="재금">#REF!</definedName>
    <definedName name="재노" localSheetId="18">#REF!</definedName>
    <definedName name="재노" localSheetId="20">#REF!</definedName>
    <definedName name="재노" localSheetId="14">#REF!</definedName>
    <definedName name="재노" localSheetId="16">#REF!</definedName>
    <definedName name="재노" localSheetId="11">#REF!</definedName>
    <definedName name="재노" localSheetId="7">#REF!</definedName>
    <definedName name="재노">#REF!</definedName>
    <definedName name="재노경" localSheetId="3">#REF!</definedName>
    <definedName name="재노경" localSheetId="6">#REF!</definedName>
    <definedName name="재노경" localSheetId="8">#REF!</definedName>
    <definedName name="재노경" localSheetId="10">#REF!</definedName>
    <definedName name="재노경" localSheetId="13">#REF!</definedName>
    <definedName name="재노경" localSheetId="15">#REF!</definedName>
    <definedName name="재노경" localSheetId="17">#REF!</definedName>
    <definedName name="재노경" localSheetId="19">#REF!</definedName>
    <definedName name="재노경" localSheetId="18">Dlog_Show</definedName>
    <definedName name="재노경" localSheetId="12">#REF!</definedName>
    <definedName name="재노경" localSheetId="20">Dlog_Show</definedName>
    <definedName name="재노경" localSheetId="14">Dlog_Show</definedName>
    <definedName name="재노경" localSheetId="16">#REF!</definedName>
    <definedName name="재노경" localSheetId="5">#REF!</definedName>
    <definedName name="재노경" localSheetId="11">Dlog_Show</definedName>
    <definedName name="재노경" localSheetId="7">Dlog_Show</definedName>
    <definedName name="재노경" localSheetId="9">#REF!</definedName>
    <definedName name="재노경">Dlog_Show</definedName>
    <definedName name="재단" localSheetId="3">#REF!</definedName>
    <definedName name="재단" localSheetId="6">#REF!</definedName>
    <definedName name="재단" localSheetId="8">#REF!</definedName>
    <definedName name="재단" localSheetId="10">#REF!</definedName>
    <definedName name="재단" localSheetId="18">#REF!</definedName>
    <definedName name="재단" localSheetId="20">#REF!</definedName>
    <definedName name="재단" localSheetId="14">#REF!</definedName>
    <definedName name="재단" localSheetId="16">#REF!</definedName>
    <definedName name="재단" localSheetId="11">#REF!</definedName>
    <definedName name="재단" localSheetId="7">#REF!</definedName>
    <definedName name="재단" localSheetId="9">#REF!</definedName>
    <definedName name="재단">#REF!</definedName>
    <definedName name="재단가">[212]자재단가!$A:$Q</definedName>
    <definedName name="재료" localSheetId="18">#REF!</definedName>
    <definedName name="재료" localSheetId="20">#REF!</definedName>
    <definedName name="재료" localSheetId="14">#REF!</definedName>
    <definedName name="재료" localSheetId="16">#REF!</definedName>
    <definedName name="재료" localSheetId="11">#REF!</definedName>
    <definedName name="재료" localSheetId="7">#REF!</definedName>
    <definedName name="재료">#REF!</definedName>
    <definedName name="재료계" localSheetId="3">#REF!</definedName>
    <definedName name="재료계" localSheetId="6">#REF!</definedName>
    <definedName name="재료계" localSheetId="8">#REF!</definedName>
    <definedName name="재료계" localSheetId="10">#REF!</definedName>
    <definedName name="재료계" localSheetId="18">#REF!</definedName>
    <definedName name="재료계" localSheetId="20">#REF!</definedName>
    <definedName name="재료계" localSheetId="14">#REF!</definedName>
    <definedName name="재료계" localSheetId="16">#REF!</definedName>
    <definedName name="재료계" localSheetId="11">#REF!</definedName>
    <definedName name="재료계" localSheetId="7">#REF!</definedName>
    <definedName name="재료계" localSheetId="9">#REF!</definedName>
    <definedName name="재료계">#REF!</definedName>
    <definedName name="재료금액" localSheetId="18">#REF!</definedName>
    <definedName name="재료금액" localSheetId="20">#REF!</definedName>
    <definedName name="재료금액" localSheetId="14">#REF!</definedName>
    <definedName name="재료금액" localSheetId="16">#REF!</definedName>
    <definedName name="재료금액" localSheetId="11">#REF!</definedName>
    <definedName name="재료금액" localSheetId="7">#REF!</definedName>
    <definedName name="재료금액">#REF!</definedName>
    <definedName name="재료단가" localSheetId="18">#REF!</definedName>
    <definedName name="재료단가" localSheetId="20">#REF!</definedName>
    <definedName name="재료단가" localSheetId="14">#REF!</definedName>
    <definedName name="재료단가" localSheetId="16">#REF!</definedName>
    <definedName name="재료단가" localSheetId="11">#REF!</definedName>
    <definedName name="재료단가" localSheetId="7">#REF!</definedName>
    <definedName name="재료단가">#REF!</definedName>
    <definedName name="재료비" localSheetId="3">#REF!</definedName>
    <definedName name="재료비" localSheetId="6">#REF!</definedName>
    <definedName name="재료비" localSheetId="8">#REF!</definedName>
    <definedName name="재료비" localSheetId="10">#REF!</definedName>
    <definedName name="재료비" localSheetId="13">#REF!</definedName>
    <definedName name="재료비" localSheetId="15">#REF!</definedName>
    <definedName name="재료비" localSheetId="17">#REF!</definedName>
    <definedName name="재료비" localSheetId="19">#REF!</definedName>
    <definedName name="재료비" localSheetId="18">#REF!</definedName>
    <definedName name="재료비" localSheetId="12">#REF!</definedName>
    <definedName name="재료비" localSheetId="20">#REF!</definedName>
    <definedName name="재료비" localSheetId="14">#REF!</definedName>
    <definedName name="재료비" localSheetId="16">#REF!</definedName>
    <definedName name="재료비" localSheetId="5">#REF!</definedName>
    <definedName name="재료비" localSheetId="11">#REF!</definedName>
    <definedName name="재료비" localSheetId="7">#REF!</definedName>
    <definedName name="재료비" localSheetId="9">#REF!</definedName>
    <definedName name="재료비">#REF!</definedName>
    <definedName name="材料費" localSheetId="3">#REF!</definedName>
    <definedName name="材料費" localSheetId="6">#REF!</definedName>
    <definedName name="材料費" localSheetId="8">#REF!</definedName>
    <definedName name="材料費" localSheetId="10">#REF!</definedName>
    <definedName name="材料費" localSheetId="18">#REF!</definedName>
    <definedName name="材料費" localSheetId="20">#REF!</definedName>
    <definedName name="材料費" localSheetId="14">#REF!</definedName>
    <definedName name="材料費" localSheetId="16">#REF!</definedName>
    <definedName name="材料費" localSheetId="11">#REF!</definedName>
    <definedName name="材料費" localSheetId="7">#REF!</definedName>
    <definedName name="材料費" localSheetId="9">#REF!</definedName>
    <definedName name="材料費">#REF!</definedName>
    <definedName name="재료비1" localSheetId="3">#REF!</definedName>
    <definedName name="재료비1" localSheetId="6">#REF!</definedName>
    <definedName name="재료비1" localSheetId="8">#REF!</definedName>
    <definedName name="재료비1" localSheetId="10">#REF!</definedName>
    <definedName name="재료비1" localSheetId="18">#REF!</definedName>
    <definedName name="재료비1" localSheetId="20">#REF!</definedName>
    <definedName name="재료비1" localSheetId="14">#REF!</definedName>
    <definedName name="재료비1" localSheetId="16">#REF!</definedName>
    <definedName name="재료비1" localSheetId="11">#REF!</definedName>
    <definedName name="재료비1" localSheetId="7">#REF!</definedName>
    <definedName name="재료비1" localSheetId="9">#REF!</definedName>
    <definedName name="재료비1">#REF!</definedName>
    <definedName name="재료비2" localSheetId="3">#REF!</definedName>
    <definedName name="재료비2" localSheetId="6">#REF!</definedName>
    <definedName name="재료비2" localSheetId="8">#REF!</definedName>
    <definedName name="재료비2" localSheetId="10">#REF!</definedName>
    <definedName name="재료비2" localSheetId="13">#REF!</definedName>
    <definedName name="재료비2" localSheetId="15">#REF!</definedName>
    <definedName name="재료비2" localSheetId="17">#REF!</definedName>
    <definedName name="재료비2" localSheetId="19">#REF!</definedName>
    <definedName name="재료비2" localSheetId="18">#REF!</definedName>
    <definedName name="재료비2" localSheetId="12">#REF!</definedName>
    <definedName name="재료비2" localSheetId="20">#REF!</definedName>
    <definedName name="재료비2" localSheetId="14">#REF!</definedName>
    <definedName name="재료비2" localSheetId="16">#REF!</definedName>
    <definedName name="재료비2" localSheetId="5">#REF!</definedName>
    <definedName name="재료비2" localSheetId="11">#REF!</definedName>
    <definedName name="재료비2" localSheetId="7">#REF!</definedName>
    <definedName name="재료비2" localSheetId="9">#REF!</definedName>
    <definedName name="재료비2">#REF!</definedName>
    <definedName name="재료비3" localSheetId="3">#REF!</definedName>
    <definedName name="재료비3" localSheetId="6">#REF!</definedName>
    <definedName name="재료비3" localSheetId="8">#REF!</definedName>
    <definedName name="재료비3" localSheetId="10">#REF!</definedName>
    <definedName name="재료비3" localSheetId="18">#REF!</definedName>
    <definedName name="재료비3" localSheetId="20">#REF!</definedName>
    <definedName name="재료비3" localSheetId="14">#REF!</definedName>
    <definedName name="재료비3" localSheetId="16">#REF!</definedName>
    <definedName name="재료비3" localSheetId="11">#REF!</definedName>
    <definedName name="재료비3" localSheetId="7">#REF!</definedName>
    <definedName name="재료비3" localSheetId="9">#REF!</definedName>
    <definedName name="재료비3">#REF!</definedName>
    <definedName name="재료비계" localSheetId="18">#REF!</definedName>
    <definedName name="재료비계" localSheetId="20">#REF!</definedName>
    <definedName name="재료비계" localSheetId="14">#REF!</definedName>
    <definedName name="재료비계" localSheetId="16">#REF!</definedName>
    <definedName name="재료비계" localSheetId="11">#REF!</definedName>
    <definedName name="재료비계" localSheetId="7">#REF!</definedName>
    <definedName name="재료비계">#REF!</definedName>
    <definedName name="재료비요율" localSheetId="3">#REF!</definedName>
    <definedName name="재료비요율" localSheetId="6">#REF!</definedName>
    <definedName name="재료비요율" localSheetId="8">#REF!</definedName>
    <definedName name="재료비요율" localSheetId="10">#REF!</definedName>
    <definedName name="재료비요율" localSheetId="13">#REF!</definedName>
    <definedName name="재료비요율" localSheetId="15">#REF!</definedName>
    <definedName name="재료비요율" localSheetId="17">#REF!</definedName>
    <definedName name="재료비요율" localSheetId="19">#REF!</definedName>
    <definedName name="재료비요율" localSheetId="18">#REF!</definedName>
    <definedName name="재료비요율" localSheetId="12">#REF!</definedName>
    <definedName name="재료비요율" localSheetId="20">#REF!</definedName>
    <definedName name="재료비요율" localSheetId="14">#REF!</definedName>
    <definedName name="재료비요율" localSheetId="16">#REF!</definedName>
    <definedName name="재료비요율" localSheetId="5">#REF!</definedName>
    <definedName name="재료비요율" localSheetId="11">#REF!</definedName>
    <definedName name="재료비요율" localSheetId="7">#REF!</definedName>
    <definedName name="재료비요율" localSheetId="9">#REF!</definedName>
    <definedName name="재료비요율">#REF!</definedName>
    <definedName name="재료비합계" localSheetId="3">#REF!</definedName>
    <definedName name="재료비합계" localSheetId="6">#REF!</definedName>
    <definedName name="재료비합계" localSheetId="8">#REF!</definedName>
    <definedName name="재료비합계" localSheetId="10">#REF!</definedName>
    <definedName name="재료비합계" localSheetId="18">#REF!</definedName>
    <definedName name="재료비합계" localSheetId="20">#REF!</definedName>
    <definedName name="재료비합계" localSheetId="14">#REF!</definedName>
    <definedName name="재료비합계" localSheetId="16">#REF!</definedName>
    <definedName name="재료비합계" localSheetId="11">#REF!</definedName>
    <definedName name="재료비합계" localSheetId="7">#REF!</definedName>
    <definedName name="재료비합계" localSheetId="9">#REF!</definedName>
    <definedName name="재료비합계">#REF!</definedName>
    <definedName name="재료선택범위" localSheetId="18">#REF!</definedName>
    <definedName name="재료선택범위" localSheetId="20">#REF!</definedName>
    <definedName name="재료선택범위" localSheetId="14">#REF!</definedName>
    <definedName name="재료선택범위" localSheetId="16">#REF!</definedName>
    <definedName name="재료선택범위" localSheetId="11">#REF!</definedName>
    <definedName name="재료선택범위" localSheetId="7">#REF!</definedName>
    <definedName name="재료선택범위">#REF!</definedName>
    <definedName name="재료집계2" localSheetId="18">#REF!</definedName>
    <definedName name="재료집계2" localSheetId="20">#REF!</definedName>
    <definedName name="재료집계2" localSheetId="14">#REF!</definedName>
    <definedName name="재료집계2" localSheetId="16">#REF!</definedName>
    <definedName name="재료집계2" localSheetId="11">#REF!</definedName>
    <definedName name="재료집계2" localSheetId="7">#REF!</definedName>
    <definedName name="재료집계2">#REF!</definedName>
    <definedName name="재료집계3" localSheetId="3">#REF!</definedName>
    <definedName name="재료집계3" localSheetId="6">#REF!</definedName>
    <definedName name="재료집계3" localSheetId="8">#REF!</definedName>
    <definedName name="재료집계3" localSheetId="10">#REF!</definedName>
    <definedName name="재료집계3" localSheetId="13">#REF!</definedName>
    <definedName name="재료집계3" localSheetId="15">#REF!</definedName>
    <definedName name="재료집계3" localSheetId="17">#REF!</definedName>
    <definedName name="재료집계3" localSheetId="19">#REF!</definedName>
    <definedName name="재료집계3" localSheetId="18">#REF!</definedName>
    <definedName name="재료집계3" localSheetId="12">#REF!</definedName>
    <definedName name="재료집계3" localSheetId="20">#REF!</definedName>
    <definedName name="재료집계3" localSheetId="14">#REF!</definedName>
    <definedName name="재료집계3" localSheetId="16">#REF!</definedName>
    <definedName name="재료집계3" localSheetId="5">#REF!</definedName>
    <definedName name="재료집계3" localSheetId="11">#REF!</definedName>
    <definedName name="재료집계3" localSheetId="7">#REF!</definedName>
    <definedName name="재료집계3" localSheetId="9">#REF!</definedName>
    <definedName name="재료집계3">#REF!</definedName>
    <definedName name="재료집계호남" localSheetId="18">#REF!</definedName>
    <definedName name="재료집계호남" localSheetId="20">#REF!</definedName>
    <definedName name="재료집계호남" localSheetId="14">#REF!</definedName>
    <definedName name="재료집계호남" localSheetId="16">#REF!</definedName>
    <definedName name="재료집계호남" localSheetId="11">#REF!</definedName>
    <definedName name="재료집계호남" localSheetId="7">#REF!</definedName>
    <definedName name="재료집계호남">#REF!</definedName>
    <definedName name="재료할증" localSheetId="18">#REF!</definedName>
    <definedName name="재료할증" localSheetId="20">#REF!</definedName>
    <definedName name="재료할증" localSheetId="14">#REF!</definedName>
    <definedName name="재료할증" localSheetId="16">#REF!</definedName>
    <definedName name="재료할증" localSheetId="11">#REF!</definedName>
    <definedName name="재료할증" localSheetId="7">#REF!</definedName>
    <definedName name="재료할증">#REF!</definedName>
    <definedName name="재배지" localSheetId="3">#REF!</definedName>
    <definedName name="재배지" localSheetId="6">#REF!</definedName>
    <definedName name="재배지" localSheetId="8">#REF!</definedName>
    <definedName name="재배지" localSheetId="10">#REF!</definedName>
    <definedName name="재배지" localSheetId="18">#REF!</definedName>
    <definedName name="재배지" localSheetId="20">#REF!</definedName>
    <definedName name="재배지" localSheetId="14">#REF!</definedName>
    <definedName name="재배지" localSheetId="16">#REF!</definedName>
    <definedName name="재배지" localSheetId="11">#REF!</definedName>
    <definedName name="재배지" localSheetId="7">#REF!</definedName>
    <definedName name="재배지" localSheetId="9">#REF!</definedName>
    <definedName name="재배지">#REF!</definedName>
    <definedName name="재사벽표면미장바르기노무비" localSheetId="3">#REF!</definedName>
    <definedName name="재사벽표면미장바르기노무비" localSheetId="6">#REF!</definedName>
    <definedName name="재사벽표면미장바르기노무비" localSheetId="8">#REF!</definedName>
    <definedName name="재사벽표면미장바르기노무비" localSheetId="10">#REF!</definedName>
    <definedName name="재사벽표면미장바르기노무비" localSheetId="18">#REF!</definedName>
    <definedName name="재사벽표면미장바르기노무비" localSheetId="20">#REF!</definedName>
    <definedName name="재사벽표면미장바르기노무비" localSheetId="14">#REF!</definedName>
    <definedName name="재사벽표면미장바르기노무비" localSheetId="16">#REF!</definedName>
    <definedName name="재사벽표면미장바르기노무비" localSheetId="11">#REF!</definedName>
    <definedName name="재사벽표면미장바르기노무비" localSheetId="7">#REF!</definedName>
    <definedName name="재사벽표면미장바르기노무비" localSheetId="9">#REF!</definedName>
    <definedName name="재사벽표면미장바르기노무비">#REF!</definedName>
    <definedName name="재사벽표면미장바르기재료비" localSheetId="3">#REF!</definedName>
    <definedName name="재사벽표면미장바르기재료비" localSheetId="6">#REF!</definedName>
    <definedName name="재사벽표면미장바르기재료비" localSheetId="8">#REF!</definedName>
    <definedName name="재사벽표면미장바르기재료비" localSheetId="10">#REF!</definedName>
    <definedName name="재사벽표면미장바르기재료비" localSheetId="18">#REF!</definedName>
    <definedName name="재사벽표면미장바르기재료비" localSheetId="20">#REF!</definedName>
    <definedName name="재사벽표면미장바르기재료비" localSheetId="14">#REF!</definedName>
    <definedName name="재사벽표면미장바르기재료비" localSheetId="16">#REF!</definedName>
    <definedName name="재사벽표면미장바르기재료비" localSheetId="11">#REF!</definedName>
    <definedName name="재사벽표면미장바르기재료비" localSheetId="7">#REF!</definedName>
    <definedName name="재사벽표면미장바르기재료비" localSheetId="9">#REF!</definedName>
    <definedName name="재사벽표면미장바르기재료비">#REF!</definedName>
    <definedName name="재어ㅏ" localSheetId="3">#REF!</definedName>
    <definedName name="재어ㅏ" localSheetId="6">#REF!</definedName>
    <definedName name="재어ㅏ" localSheetId="8">#REF!</definedName>
    <definedName name="재어ㅏ" localSheetId="10">#REF!</definedName>
    <definedName name="재어ㅏ" localSheetId="18">#REF!</definedName>
    <definedName name="재어ㅏ" localSheetId="20">#REF!</definedName>
    <definedName name="재어ㅏ" localSheetId="14">#REF!</definedName>
    <definedName name="재어ㅏ" localSheetId="16">#REF!</definedName>
    <definedName name="재어ㅏ" localSheetId="11">#REF!</definedName>
    <definedName name="재어ㅏ" localSheetId="7">#REF!</definedName>
    <definedName name="재어ㅏ" localSheetId="9">#REF!</definedName>
    <definedName name="재어ㅏ">#REF!</definedName>
    <definedName name="재적">[204]단가!$P$1</definedName>
    <definedName name="재정비">[222]재정비내역!$F$20</definedName>
    <definedName name="재직노" localSheetId="18">#REF!</definedName>
    <definedName name="재직노" localSheetId="20">#REF!</definedName>
    <definedName name="재직노" localSheetId="14">#REF!</definedName>
    <definedName name="재직노" localSheetId="16">#REF!</definedName>
    <definedName name="재직노" localSheetId="11">#REF!</definedName>
    <definedName name="재직노" localSheetId="7">#REF!</definedName>
    <definedName name="재직노">#REF!</definedName>
    <definedName name="쟁료비" localSheetId="3">[283]건축내역!#REF!</definedName>
    <definedName name="쟁료비" localSheetId="6">[283]건축내역!#REF!</definedName>
    <definedName name="쟁료비" localSheetId="8">[283]건축내역!#REF!</definedName>
    <definedName name="쟁료비" localSheetId="10">[283]건축내역!#REF!</definedName>
    <definedName name="쟁료비" localSheetId="18">[283]건축내역!#REF!</definedName>
    <definedName name="쟁료비" localSheetId="20">[283]건축내역!#REF!</definedName>
    <definedName name="쟁료비" localSheetId="14">[283]건축내역!#REF!</definedName>
    <definedName name="쟁료비" localSheetId="16">[283]건축내역!#REF!</definedName>
    <definedName name="쟁료비" localSheetId="11">[283]건축내역!#REF!</definedName>
    <definedName name="쟁료비" localSheetId="7">[283]건축내역!#REF!</definedName>
    <definedName name="쟁료비" localSheetId="9">[283]건축내역!#REF!</definedName>
    <definedName name="쟁료비">[283]건축내역!#REF!</definedName>
    <definedName name="저" localSheetId="18">#REF!</definedName>
    <definedName name="저" localSheetId="20">#REF!</definedName>
    <definedName name="저" localSheetId="14">#REF!</definedName>
    <definedName name="저" localSheetId="16">#REF!</definedName>
    <definedName name="저" localSheetId="11">#REF!</definedName>
    <definedName name="저" localSheetId="7">#REF!</definedName>
    <definedName name="저">#REF!</definedName>
    <definedName name="저감방안수립" localSheetId="18">#REF!</definedName>
    <definedName name="저감방안수립" localSheetId="20">#REF!</definedName>
    <definedName name="저감방안수립" localSheetId="14">#REF!</definedName>
    <definedName name="저감방안수립" localSheetId="16">#REF!</definedName>
    <definedName name="저감방안수립" localSheetId="11">#REF!</definedName>
    <definedName name="저감방안수립" localSheetId="7">#REF!</definedName>
    <definedName name="저감방안수립">#REF!</definedName>
    <definedName name="저격2" localSheetId="18">#REF!</definedName>
    <definedName name="저격2" localSheetId="20">#REF!</definedName>
    <definedName name="저격2" localSheetId="14">#REF!</definedName>
    <definedName name="저격2" localSheetId="16">#REF!</definedName>
    <definedName name="저격2" localSheetId="11">#REF!</definedName>
    <definedName name="저격2" localSheetId="7">#REF!</definedName>
    <definedName name="저격2">#REF!</definedName>
    <definedName name="저면폭1" localSheetId="18">#REF!</definedName>
    <definedName name="저면폭1" localSheetId="20">#REF!</definedName>
    <definedName name="저면폭1" localSheetId="14">#REF!</definedName>
    <definedName name="저면폭1" localSheetId="16">#REF!</definedName>
    <definedName name="저면폭1" localSheetId="11">#REF!</definedName>
    <definedName name="저면폭1" localSheetId="7">#REF!</definedName>
    <definedName name="저면폭1">#REF!</definedName>
    <definedName name="저상" localSheetId="3">#REF!</definedName>
    <definedName name="저상" localSheetId="6">#REF!</definedName>
    <definedName name="저상" localSheetId="8">#REF!</definedName>
    <definedName name="저상" localSheetId="10">#REF!</definedName>
    <definedName name="저상" localSheetId="13">#REF!</definedName>
    <definedName name="저상" localSheetId="15">#REF!</definedName>
    <definedName name="저상" localSheetId="17">#REF!</definedName>
    <definedName name="저상" localSheetId="19">#REF!</definedName>
    <definedName name="저상" localSheetId="18">#REF!</definedName>
    <definedName name="저상" localSheetId="12">#REF!</definedName>
    <definedName name="저상" localSheetId="20">#REF!</definedName>
    <definedName name="저상" localSheetId="14">#REF!</definedName>
    <definedName name="저상" localSheetId="16">#REF!</definedName>
    <definedName name="저상" localSheetId="5">#REF!</definedName>
    <definedName name="저상" localSheetId="11">#REF!</definedName>
    <definedName name="저상" localSheetId="7">#REF!</definedName>
    <definedName name="저상" localSheetId="9">#REF!</definedName>
    <definedName name="저상">#REF!</definedName>
    <definedName name="저수조만수위" localSheetId="3">#REF!</definedName>
    <definedName name="저수조만수위" localSheetId="6">#REF!</definedName>
    <definedName name="저수조만수위" localSheetId="8">#REF!</definedName>
    <definedName name="저수조만수위" localSheetId="10">#REF!</definedName>
    <definedName name="저수조만수위" localSheetId="13">#REF!</definedName>
    <definedName name="저수조만수위" localSheetId="15">#REF!</definedName>
    <definedName name="저수조만수위" localSheetId="17">#REF!</definedName>
    <definedName name="저수조만수위" localSheetId="19">#REF!</definedName>
    <definedName name="저수조만수위" localSheetId="18">#REF!</definedName>
    <definedName name="저수조만수위" localSheetId="12">#REF!</definedName>
    <definedName name="저수조만수위" localSheetId="20">#REF!</definedName>
    <definedName name="저수조만수위" localSheetId="14">#REF!</definedName>
    <definedName name="저수조만수위" localSheetId="16">#REF!</definedName>
    <definedName name="저수조만수위" localSheetId="5">#REF!</definedName>
    <definedName name="저수조만수위" localSheetId="11">#REF!</definedName>
    <definedName name="저수조만수위" localSheetId="7">#REF!</definedName>
    <definedName name="저수조만수위" localSheetId="9">#REF!</definedName>
    <definedName name="저수조만수위">#REF!</definedName>
    <definedName name="저압" localSheetId="3">#REF!</definedName>
    <definedName name="저압" localSheetId="6">#REF!</definedName>
    <definedName name="저압" localSheetId="8">#REF!</definedName>
    <definedName name="저압" localSheetId="10">#REF!</definedName>
    <definedName name="저압" localSheetId="18">#REF!</definedName>
    <definedName name="저압" localSheetId="20">#REF!</definedName>
    <definedName name="저압" localSheetId="14">#REF!</definedName>
    <definedName name="저압" localSheetId="16">#REF!</definedName>
    <definedName name="저압" localSheetId="11">#REF!</definedName>
    <definedName name="저압" localSheetId="7">#REF!</definedName>
    <definedName name="저압" localSheetId="9">#REF!</definedName>
    <definedName name="저압">#REF!</definedName>
    <definedName name="저압케이블공노" localSheetId="3">[41]Sheet6!#REF!</definedName>
    <definedName name="저압케이블공노" localSheetId="6">[41]Sheet6!#REF!</definedName>
    <definedName name="저압케이블공노" localSheetId="8">[41]Sheet6!#REF!</definedName>
    <definedName name="저압케이블공노" localSheetId="10">[41]Sheet6!#REF!</definedName>
    <definedName name="저압케이블공노" localSheetId="18">[41]Sheet6!#REF!</definedName>
    <definedName name="저압케이블공노" localSheetId="20">[41]Sheet6!#REF!</definedName>
    <definedName name="저압케이블공노" localSheetId="14">[41]Sheet6!#REF!</definedName>
    <definedName name="저압케이블공노" localSheetId="16">[41]Sheet6!#REF!</definedName>
    <definedName name="저압케이블공노" localSheetId="11">[41]Sheet6!#REF!</definedName>
    <definedName name="저압케이블공노" localSheetId="7">[41]Sheet6!#REF!</definedName>
    <definedName name="저압케이블공노" localSheetId="9">[41]Sheet6!#REF!</definedName>
    <definedName name="저압케이블공노">[41]Sheet6!#REF!</definedName>
    <definedName name="저압케이블전공" localSheetId="3">#REF!</definedName>
    <definedName name="저압케이블전공" localSheetId="6">#REF!</definedName>
    <definedName name="저압케이블전공" localSheetId="8">#REF!</definedName>
    <definedName name="저압케이블전공" localSheetId="10">#REF!</definedName>
    <definedName name="저압케이블전공" localSheetId="13">#REF!</definedName>
    <definedName name="저압케이블전공" localSheetId="15">#REF!</definedName>
    <definedName name="저압케이블전공" localSheetId="17">#REF!</definedName>
    <definedName name="저압케이블전공" localSheetId="19">#REF!</definedName>
    <definedName name="저압케이블전공" localSheetId="18">#REF!</definedName>
    <definedName name="저압케이블전공" localSheetId="12">#REF!</definedName>
    <definedName name="저압케이블전공" localSheetId="20">#REF!</definedName>
    <definedName name="저압케이블전공" localSheetId="14">#REF!</definedName>
    <definedName name="저압케이블전공" localSheetId="16">#REF!</definedName>
    <definedName name="저압케이블전공" localSheetId="5">#REF!</definedName>
    <definedName name="저압케이블전공" localSheetId="11">#REF!</definedName>
    <definedName name="저압케이블전공" localSheetId="7">#REF!</definedName>
    <definedName name="저압케이블전공" localSheetId="9">#REF!</definedName>
    <definedName name="저압케이블전공">#REF!</definedName>
    <definedName name="저압케이블전공001" localSheetId="18">#REF!</definedName>
    <definedName name="저압케이블전공001" localSheetId="20">#REF!</definedName>
    <definedName name="저압케이블전공001" localSheetId="14">#REF!</definedName>
    <definedName name="저압케이블전공001" localSheetId="16">#REF!</definedName>
    <definedName name="저압케이블전공001" localSheetId="11">#REF!</definedName>
    <definedName name="저압케이블전공001" localSheetId="7">#REF!</definedName>
    <definedName name="저압케이블전공001">#REF!</definedName>
    <definedName name="저압케이블전공002" localSheetId="18">#REF!</definedName>
    <definedName name="저압케이블전공002" localSheetId="20">#REF!</definedName>
    <definedName name="저압케이블전공002" localSheetId="14">#REF!</definedName>
    <definedName name="저압케이블전공002" localSheetId="16">#REF!</definedName>
    <definedName name="저압케이블전공002" localSheetId="11">#REF!</definedName>
    <definedName name="저압케이블전공002" localSheetId="7">#REF!</definedName>
    <definedName name="저압케이블전공002">#REF!</definedName>
    <definedName name="저압케이블전공011" localSheetId="18">#REF!</definedName>
    <definedName name="저압케이블전공011" localSheetId="20">#REF!</definedName>
    <definedName name="저압케이블전공011" localSheetId="14">#REF!</definedName>
    <definedName name="저압케이블전공011" localSheetId="16">#REF!</definedName>
    <definedName name="저압케이블전공011" localSheetId="11">#REF!</definedName>
    <definedName name="저압케이블전공011" localSheetId="7">#REF!</definedName>
    <definedName name="저압케이블전공011">#REF!</definedName>
    <definedName name="저압케이블전공012" localSheetId="18">#REF!</definedName>
    <definedName name="저압케이블전공012" localSheetId="20">#REF!</definedName>
    <definedName name="저압케이블전공012" localSheetId="14">#REF!</definedName>
    <definedName name="저압케이블전공012" localSheetId="16">#REF!</definedName>
    <definedName name="저압케이블전공012" localSheetId="11">#REF!</definedName>
    <definedName name="저압케이블전공012" localSheetId="7">#REF!</definedName>
    <definedName name="저압케이블전공012">#REF!</definedName>
    <definedName name="저압케이블전공982" localSheetId="18">#REF!</definedName>
    <definedName name="저압케이블전공982" localSheetId="20">#REF!</definedName>
    <definedName name="저압케이블전공982" localSheetId="14">#REF!</definedName>
    <definedName name="저압케이블전공982" localSheetId="16">#REF!</definedName>
    <definedName name="저압케이블전공982" localSheetId="11">#REF!</definedName>
    <definedName name="저압케이블전공982" localSheetId="7">#REF!</definedName>
    <definedName name="저압케이블전공982">#REF!</definedName>
    <definedName name="저압케이블전공991" localSheetId="18">#REF!</definedName>
    <definedName name="저압케이블전공991" localSheetId="20">#REF!</definedName>
    <definedName name="저압케이블전공991" localSheetId="14">#REF!</definedName>
    <definedName name="저압케이블전공991" localSheetId="16">#REF!</definedName>
    <definedName name="저압케이블전공991" localSheetId="11">#REF!</definedName>
    <definedName name="저압케이블전공991" localSheetId="7">#REF!</definedName>
    <definedName name="저압케이블전공991">#REF!</definedName>
    <definedName name="저압케이블전공992" localSheetId="18">#REF!</definedName>
    <definedName name="저압케이블전공992" localSheetId="20">#REF!</definedName>
    <definedName name="저압케이블전공992" localSheetId="14">#REF!</definedName>
    <definedName name="저압케이블전공992" localSheetId="16">#REF!</definedName>
    <definedName name="저압케이블전공992" localSheetId="11">#REF!</definedName>
    <definedName name="저압케이블전공992" localSheetId="7">#REF!</definedName>
    <definedName name="저압케이블전공992">#REF!</definedName>
    <definedName name="저케" localSheetId="3">#REF!</definedName>
    <definedName name="저케" localSheetId="6">#REF!</definedName>
    <definedName name="저케" localSheetId="8">#REF!</definedName>
    <definedName name="저케" localSheetId="10">#REF!</definedName>
    <definedName name="저케" localSheetId="13">#REF!</definedName>
    <definedName name="저케" localSheetId="15">#REF!</definedName>
    <definedName name="저케" localSheetId="17">#REF!</definedName>
    <definedName name="저케" localSheetId="19">#REF!</definedName>
    <definedName name="저케" localSheetId="18">#REF!</definedName>
    <definedName name="저케" localSheetId="12">#REF!</definedName>
    <definedName name="저케" localSheetId="20">#REF!</definedName>
    <definedName name="저케" localSheetId="14">#REF!</definedName>
    <definedName name="저케" localSheetId="16">#REF!</definedName>
    <definedName name="저케" localSheetId="5">#REF!</definedName>
    <definedName name="저케" localSheetId="11">#REF!</definedName>
    <definedName name="저케" localSheetId="7">#REF!</definedName>
    <definedName name="저케" localSheetId="9">#REF!</definedName>
    <definedName name="저케">#REF!</definedName>
    <definedName name="저케CV22신설공구손료">[268]저케CV22신설!$O$21</definedName>
    <definedName name="저케CV22신설공비">[268]저케CV22신설!$O$16</definedName>
    <definedName name="저케CV22신설재료비">[268]저케CV22신설!$O$11</definedName>
    <definedName name="저케CV38신설공구손료">[268]저케CV38신설!$O$25</definedName>
    <definedName name="저케CV38신설공비">[268]저케CV38신설!$O$19</definedName>
    <definedName name="저케CV38신설재료비">[268]저케CV38신설!$O$13</definedName>
    <definedName name="저케CV8신설공구손료">[268]저케CV8신설!$O$21</definedName>
    <definedName name="저케CV8신설공비">[268]저케CV8신설!$O$16</definedName>
    <definedName name="저케CV8신설재료비">[268]저케CV8신설!$O$11</definedName>
    <definedName name="저판높이" localSheetId="3">#REF!</definedName>
    <definedName name="저판높이" localSheetId="6">#REF!</definedName>
    <definedName name="저판높이" localSheetId="8">#REF!</definedName>
    <definedName name="저판높이" localSheetId="10">#REF!</definedName>
    <definedName name="저판높이" localSheetId="18">#REF!</definedName>
    <definedName name="저판높이" localSheetId="20">#REF!</definedName>
    <definedName name="저판높이" localSheetId="14">#REF!</definedName>
    <definedName name="저판높이" localSheetId="16">#REF!</definedName>
    <definedName name="저판높이" localSheetId="11">#REF!</definedName>
    <definedName name="저판높이" localSheetId="7">#REF!</definedName>
    <definedName name="저판높이" localSheetId="9">#REF!</definedName>
    <definedName name="저판높이">#REF!</definedName>
    <definedName name="저판폭" localSheetId="3">#REF!</definedName>
    <definedName name="저판폭" localSheetId="6">#REF!</definedName>
    <definedName name="저판폭" localSheetId="8">#REF!</definedName>
    <definedName name="저판폭" localSheetId="10">#REF!</definedName>
    <definedName name="저판폭" localSheetId="18">#REF!</definedName>
    <definedName name="저판폭" localSheetId="20">#REF!</definedName>
    <definedName name="저판폭" localSheetId="14">#REF!</definedName>
    <definedName name="저판폭" localSheetId="16">#REF!</definedName>
    <definedName name="저판폭" localSheetId="11">#REF!</definedName>
    <definedName name="저판폭" localSheetId="7">#REF!</definedName>
    <definedName name="저판폭" localSheetId="9">#REF!</definedName>
    <definedName name="저판폭">#REF!</definedName>
    <definedName name="적용" localSheetId="18">#REF!</definedName>
    <definedName name="적용" localSheetId="20">#REF!</definedName>
    <definedName name="적용" localSheetId="14">#REF!</definedName>
    <definedName name="적용" localSheetId="16">#REF!</definedName>
    <definedName name="적용" localSheetId="11">#REF!</definedName>
    <definedName name="적용" localSheetId="7">#REF!</definedName>
    <definedName name="적용">#REF!</definedName>
    <definedName name="적용거리">[284]을부담운반비!$D$2</definedName>
    <definedName name="적용단가근거" localSheetId="3">#REF!</definedName>
    <definedName name="적용단가근거" localSheetId="6">#REF!</definedName>
    <definedName name="적용단가근거" localSheetId="8">#REF!</definedName>
    <definedName name="적용단가근거" localSheetId="10">#REF!</definedName>
    <definedName name="적용단가근거" localSheetId="13">#REF!</definedName>
    <definedName name="적용단가근거" localSheetId="15">#REF!</definedName>
    <definedName name="적용단가근거" localSheetId="17">#REF!</definedName>
    <definedName name="적용단가근거" localSheetId="19">#REF!</definedName>
    <definedName name="적용단가근거" localSheetId="18">#REF!</definedName>
    <definedName name="적용단가근거" localSheetId="12">#REF!</definedName>
    <definedName name="적용단가근거" localSheetId="20">#REF!</definedName>
    <definedName name="적용단가근거" localSheetId="14">#REF!</definedName>
    <definedName name="적용단가근거" localSheetId="16">#REF!</definedName>
    <definedName name="적용단가근거" localSheetId="5">#REF!</definedName>
    <definedName name="적용단가근거" localSheetId="11">#REF!</definedName>
    <definedName name="적용단가근거" localSheetId="7">#REF!</definedName>
    <definedName name="적용단가근거" localSheetId="9">#REF!</definedName>
    <definedName name="적용단가근거">#REF!</definedName>
    <definedName name="적용속도" localSheetId="3">#REF!</definedName>
    <definedName name="적용속도" localSheetId="6">#REF!</definedName>
    <definedName name="적용속도" localSheetId="8">#REF!</definedName>
    <definedName name="적용속도" localSheetId="10">#REF!</definedName>
    <definedName name="적용속도" localSheetId="18">#REF!</definedName>
    <definedName name="적용속도" localSheetId="20">#REF!</definedName>
    <definedName name="적용속도" localSheetId="14">#REF!</definedName>
    <definedName name="적용속도" localSheetId="16">#REF!</definedName>
    <definedName name="적용속도" localSheetId="11">#REF!</definedName>
    <definedName name="적용속도" localSheetId="7">#REF!</definedName>
    <definedName name="적용속도" localSheetId="9">#REF!</definedName>
    <definedName name="적용속도">#REF!</definedName>
    <definedName name="적용연장" localSheetId="3">#REF!</definedName>
    <definedName name="적용연장" localSheetId="6">#REF!</definedName>
    <definedName name="적용연장" localSheetId="8">#REF!</definedName>
    <definedName name="적용연장" localSheetId="10">#REF!</definedName>
    <definedName name="적용연장" localSheetId="18">#REF!</definedName>
    <definedName name="적용연장" localSheetId="20">#REF!</definedName>
    <definedName name="적용연장" localSheetId="14">#REF!</definedName>
    <definedName name="적용연장" localSheetId="16">#REF!</definedName>
    <definedName name="적용연장" localSheetId="11">#REF!</definedName>
    <definedName name="적용연장" localSheetId="7">#REF!</definedName>
    <definedName name="적용연장" localSheetId="9">#REF!</definedName>
    <definedName name="적용연장">#REF!</definedName>
    <definedName name="적용연장비" localSheetId="3">#REF!</definedName>
    <definedName name="적용연장비" localSheetId="6">#REF!</definedName>
    <definedName name="적용연장비" localSheetId="8">#REF!</definedName>
    <definedName name="적용연장비" localSheetId="10">#REF!</definedName>
    <definedName name="적용연장비" localSheetId="18">#REF!</definedName>
    <definedName name="적용연장비" localSheetId="20">#REF!</definedName>
    <definedName name="적용연장비" localSheetId="14">#REF!</definedName>
    <definedName name="적용연장비" localSheetId="16">#REF!</definedName>
    <definedName name="적용연장비" localSheetId="11">#REF!</definedName>
    <definedName name="적용연장비" localSheetId="7">#REF!</definedName>
    <definedName name="적용연장비" localSheetId="9">#REF!</definedName>
    <definedName name="적용연장비">#REF!</definedName>
    <definedName name="적용톤수">[284]을부담운반비!$D$1</definedName>
    <definedName name="전" localSheetId="6" hidden="1">{#N/A,#N/A,FALSE,"골재소요량";#N/A,#N/A,FALSE,"골재소요량"}</definedName>
    <definedName name="전" localSheetId="8" hidden="1">{#N/A,#N/A,FALSE,"골재소요량";#N/A,#N/A,FALSE,"골재소요량"}</definedName>
    <definedName name="전" localSheetId="10" hidden="1">{#N/A,#N/A,FALSE,"골재소요량";#N/A,#N/A,FALSE,"골재소요량"}</definedName>
    <definedName name="전" localSheetId="13" hidden="1">{#N/A,#N/A,FALSE,"골재소요량";#N/A,#N/A,FALSE,"골재소요량"}</definedName>
    <definedName name="전" localSheetId="15" hidden="1">{#N/A,#N/A,FALSE,"골재소요량";#N/A,#N/A,FALSE,"골재소요량"}</definedName>
    <definedName name="전" localSheetId="17" hidden="1">{#N/A,#N/A,FALSE,"골재소요량";#N/A,#N/A,FALSE,"골재소요량"}</definedName>
    <definedName name="전" localSheetId="19" hidden="1">{#N/A,#N/A,FALSE,"골재소요량";#N/A,#N/A,FALSE,"골재소요량"}</definedName>
    <definedName name="전" localSheetId="18">#REF!</definedName>
    <definedName name="전" localSheetId="12" hidden="1">{#N/A,#N/A,FALSE,"골재소요량";#N/A,#N/A,FALSE,"골재소요량"}</definedName>
    <definedName name="전" localSheetId="20">#REF!</definedName>
    <definedName name="전" localSheetId="14">#REF!</definedName>
    <definedName name="전" localSheetId="16" hidden="1">{#N/A,#N/A,FALSE,"골재소요량";#N/A,#N/A,FALSE,"골재소요량"}</definedName>
    <definedName name="전" localSheetId="5" hidden="1">{#N/A,#N/A,FALSE,"골재소요량";#N/A,#N/A,FALSE,"골재소요량"}</definedName>
    <definedName name="전" localSheetId="11">#REF!</definedName>
    <definedName name="전" localSheetId="7">#REF!</definedName>
    <definedName name="전" localSheetId="9" hidden="1">{#N/A,#N/A,FALSE,"골재소요량";#N/A,#N/A,FALSE,"골재소요량"}</definedName>
    <definedName name="전">#REF!</definedName>
    <definedName name="전개도" localSheetId="18">#REF!</definedName>
    <definedName name="전개도" localSheetId="20">#REF!</definedName>
    <definedName name="전개도" localSheetId="14">#REF!</definedName>
    <definedName name="전개도" localSheetId="16">#REF!</definedName>
    <definedName name="전개도" localSheetId="11">#REF!</definedName>
    <definedName name="전개도" localSheetId="7">#REF!</definedName>
    <definedName name="전개도">#REF!</definedName>
    <definedName name="전관방송공량" localSheetId="3">[172]총괄표!#REF!</definedName>
    <definedName name="전관방송공량" localSheetId="6">[172]총괄표!#REF!</definedName>
    <definedName name="전관방송공량" localSheetId="8">[172]총괄표!#REF!</definedName>
    <definedName name="전관방송공량" localSheetId="10">[172]총괄표!#REF!</definedName>
    <definedName name="전관방송공량" localSheetId="18">[172]총괄표!#REF!</definedName>
    <definedName name="전관방송공량" localSheetId="20">[172]총괄표!#REF!</definedName>
    <definedName name="전관방송공량" localSheetId="14">[172]총괄표!#REF!</definedName>
    <definedName name="전관방송공량" localSheetId="16">[172]총괄표!#REF!</definedName>
    <definedName name="전관방송공량" localSheetId="11">[172]총괄표!#REF!</definedName>
    <definedName name="전관방송공량" localSheetId="7">[172]총괄표!#REF!</definedName>
    <definedName name="전관방송공량" localSheetId="9">[172]총괄표!#REF!</definedName>
    <definedName name="전관방송공량">[172]총괄표!#REF!</definedName>
    <definedName name="전기" localSheetId="3">#REF!</definedName>
    <definedName name="전기" localSheetId="6">#REF!</definedName>
    <definedName name="전기" localSheetId="8">#REF!</definedName>
    <definedName name="전기" localSheetId="10">#REF!</definedName>
    <definedName name="전기" localSheetId="13">#REF!</definedName>
    <definedName name="전기" localSheetId="15">#REF!</definedName>
    <definedName name="전기" localSheetId="17">#REF!</definedName>
    <definedName name="전기" localSheetId="19">#REF!</definedName>
    <definedName name="전기" localSheetId="18">#REF!,#REF!</definedName>
    <definedName name="전기" localSheetId="12">#REF!</definedName>
    <definedName name="전기" localSheetId="20">#REF!,#REF!</definedName>
    <definedName name="전기" localSheetId="14">#REF!,#REF!</definedName>
    <definedName name="전기" localSheetId="16">#REF!</definedName>
    <definedName name="전기" localSheetId="5">#REF!</definedName>
    <definedName name="전기" localSheetId="11">#REF!,#REF!</definedName>
    <definedName name="전기" localSheetId="7">#REF!,#REF!</definedName>
    <definedName name="전기" localSheetId="9">#REF!</definedName>
    <definedName name="전기">#REF!,#REF!</definedName>
    <definedName name="전기1" localSheetId="3">#REF!</definedName>
    <definedName name="전기1" localSheetId="6">#REF!</definedName>
    <definedName name="전기1" localSheetId="8">#REF!</definedName>
    <definedName name="전기1" localSheetId="10">#REF!</definedName>
    <definedName name="전기1" localSheetId="18">#REF!</definedName>
    <definedName name="전기1" localSheetId="20">#REF!</definedName>
    <definedName name="전기1" localSheetId="14">#REF!</definedName>
    <definedName name="전기1" localSheetId="16">#REF!</definedName>
    <definedName name="전기1" localSheetId="11">#REF!</definedName>
    <definedName name="전기1" localSheetId="7">#REF!</definedName>
    <definedName name="전기1" localSheetId="9">#REF!</definedName>
    <definedName name="전기1">#REF!</definedName>
    <definedName name="전기10" localSheetId="3">#REF!</definedName>
    <definedName name="전기10" localSheetId="6">#REF!</definedName>
    <definedName name="전기10" localSheetId="8">#REF!</definedName>
    <definedName name="전기10" localSheetId="10">#REF!</definedName>
    <definedName name="전기10" localSheetId="18">#REF!</definedName>
    <definedName name="전기10" localSheetId="20">#REF!</definedName>
    <definedName name="전기10" localSheetId="14">#REF!</definedName>
    <definedName name="전기10" localSheetId="16">#REF!</definedName>
    <definedName name="전기10" localSheetId="11">#REF!</definedName>
    <definedName name="전기10" localSheetId="7">#REF!</definedName>
    <definedName name="전기10" localSheetId="9">#REF!</definedName>
    <definedName name="전기10">#REF!</definedName>
    <definedName name="전기2" localSheetId="3">#REF!</definedName>
    <definedName name="전기2" localSheetId="6">#REF!</definedName>
    <definedName name="전기2" localSheetId="8">#REF!</definedName>
    <definedName name="전기2" localSheetId="10">#REF!</definedName>
    <definedName name="전기2" localSheetId="18">#REF!</definedName>
    <definedName name="전기2" localSheetId="20">#REF!</definedName>
    <definedName name="전기2" localSheetId="14">#REF!</definedName>
    <definedName name="전기2" localSheetId="16">#REF!</definedName>
    <definedName name="전기2" localSheetId="11">#REF!</definedName>
    <definedName name="전기2" localSheetId="7">#REF!</definedName>
    <definedName name="전기2" localSheetId="9">#REF!</definedName>
    <definedName name="전기2">#REF!</definedName>
    <definedName name="전기3" localSheetId="3">#REF!</definedName>
    <definedName name="전기3" localSheetId="6">#REF!</definedName>
    <definedName name="전기3" localSheetId="8">#REF!</definedName>
    <definedName name="전기3" localSheetId="10">#REF!</definedName>
    <definedName name="전기3" localSheetId="18">#REF!</definedName>
    <definedName name="전기3" localSheetId="20">#REF!</definedName>
    <definedName name="전기3" localSheetId="14">#REF!</definedName>
    <definedName name="전기3" localSheetId="16">#REF!</definedName>
    <definedName name="전기3" localSheetId="11">#REF!</definedName>
    <definedName name="전기3" localSheetId="7">#REF!</definedName>
    <definedName name="전기3" localSheetId="9">#REF!</definedName>
    <definedName name="전기3">#REF!</definedName>
    <definedName name="전기5" localSheetId="3">#REF!</definedName>
    <definedName name="전기5" localSheetId="6">#REF!</definedName>
    <definedName name="전기5" localSheetId="8">#REF!</definedName>
    <definedName name="전기5" localSheetId="10">#REF!</definedName>
    <definedName name="전기5" localSheetId="18">#REF!</definedName>
    <definedName name="전기5" localSheetId="20">#REF!</definedName>
    <definedName name="전기5" localSheetId="14">#REF!</definedName>
    <definedName name="전기5" localSheetId="16">#REF!</definedName>
    <definedName name="전기5" localSheetId="11">#REF!</definedName>
    <definedName name="전기5" localSheetId="7">#REF!</definedName>
    <definedName name="전기5" localSheetId="9">#REF!</definedName>
    <definedName name="전기5">#REF!</definedName>
    <definedName name="전기6" localSheetId="3">#REF!</definedName>
    <definedName name="전기6" localSheetId="6">#REF!</definedName>
    <definedName name="전기6" localSheetId="8">#REF!</definedName>
    <definedName name="전기6" localSheetId="10">#REF!</definedName>
    <definedName name="전기6" localSheetId="18">#REF!</definedName>
    <definedName name="전기6" localSheetId="20">#REF!</definedName>
    <definedName name="전기6" localSheetId="14">#REF!</definedName>
    <definedName name="전기6" localSheetId="16">#REF!</definedName>
    <definedName name="전기6" localSheetId="11">#REF!</definedName>
    <definedName name="전기6" localSheetId="7">#REF!</definedName>
    <definedName name="전기6" localSheetId="9">#REF!</definedName>
    <definedName name="전기6">#REF!</definedName>
    <definedName name="전기7" localSheetId="3">#REF!</definedName>
    <definedName name="전기7" localSheetId="6">#REF!</definedName>
    <definedName name="전기7" localSheetId="8">#REF!</definedName>
    <definedName name="전기7" localSheetId="10">#REF!</definedName>
    <definedName name="전기7" localSheetId="18">#REF!</definedName>
    <definedName name="전기7" localSheetId="20">#REF!</definedName>
    <definedName name="전기7" localSheetId="14">#REF!</definedName>
    <definedName name="전기7" localSheetId="16">#REF!</definedName>
    <definedName name="전기7" localSheetId="11">#REF!</definedName>
    <definedName name="전기7" localSheetId="7">#REF!</definedName>
    <definedName name="전기7" localSheetId="9">#REF!</definedName>
    <definedName name="전기7">#REF!</definedName>
    <definedName name="전기8" localSheetId="3">#REF!</definedName>
    <definedName name="전기8" localSheetId="6">#REF!</definedName>
    <definedName name="전기8" localSheetId="8">#REF!</definedName>
    <definedName name="전기8" localSheetId="10">#REF!</definedName>
    <definedName name="전기8" localSheetId="18">#REF!</definedName>
    <definedName name="전기8" localSheetId="20">#REF!</definedName>
    <definedName name="전기8" localSheetId="14">#REF!</definedName>
    <definedName name="전기8" localSheetId="16">#REF!</definedName>
    <definedName name="전기8" localSheetId="11">#REF!</definedName>
    <definedName name="전기8" localSheetId="7">#REF!</definedName>
    <definedName name="전기8" localSheetId="9">#REF!</definedName>
    <definedName name="전기8">#REF!</definedName>
    <definedName name="전기9" localSheetId="3">#REF!</definedName>
    <definedName name="전기9" localSheetId="6">#REF!</definedName>
    <definedName name="전기9" localSheetId="8">#REF!</definedName>
    <definedName name="전기9" localSheetId="10">#REF!</definedName>
    <definedName name="전기9" localSheetId="18">#REF!</definedName>
    <definedName name="전기9" localSheetId="20">#REF!</definedName>
    <definedName name="전기9" localSheetId="14">#REF!</definedName>
    <definedName name="전기9" localSheetId="16">#REF!</definedName>
    <definedName name="전기9" localSheetId="11">#REF!</definedName>
    <definedName name="전기9" localSheetId="7">#REF!</definedName>
    <definedName name="전기9" localSheetId="9">#REF!</definedName>
    <definedName name="전기9">#REF!</definedName>
    <definedName name="전기공사" localSheetId="3">#REF!</definedName>
    <definedName name="전기공사" localSheetId="6">#REF!</definedName>
    <definedName name="전기공사" localSheetId="8">#REF!</definedName>
    <definedName name="전기공사" localSheetId="10">#REF!</definedName>
    <definedName name="전기공사" localSheetId="18">#REF!</definedName>
    <definedName name="전기공사" localSheetId="20">#REF!</definedName>
    <definedName name="전기공사" localSheetId="14">#REF!</definedName>
    <definedName name="전기공사" localSheetId="16">#REF!</definedName>
    <definedName name="전기공사" localSheetId="11">#REF!</definedName>
    <definedName name="전기공사" localSheetId="7">#REF!</definedName>
    <definedName name="전기공사" localSheetId="9">#REF!</definedName>
    <definedName name="전기공사">#REF!</definedName>
    <definedName name="전기공사1급" localSheetId="3">#REF!</definedName>
    <definedName name="전기공사1급" localSheetId="6">#REF!</definedName>
    <definedName name="전기공사1급" localSheetId="8">#REF!</definedName>
    <definedName name="전기공사1급" localSheetId="10">#REF!</definedName>
    <definedName name="전기공사1급" localSheetId="18">#REF!</definedName>
    <definedName name="전기공사1급" localSheetId="20">#REF!</definedName>
    <definedName name="전기공사1급" localSheetId="14">#REF!</definedName>
    <definedName name="전기공사1급" localSheetId="16">#REF!</definedName>
    <definedName name="전기공사1급" localSheetId="11">#REF!</definedName>
    <definedName name="전기공사1급" localSheetId="7">#REF!</definedName>
    <definedName name="전기공사1급" localSheetId="9">#REF!</definedName>
    <definedName name="전기공사1급">#REF!</definedName>
    <definedName name="전기공사2급" localSheetId="3">#REF!</definedName>
    <definedName name="전기공사2급" localSheetId="6">#REF!</definedName>
    <definedName name="전기공사2급" localSheetId="8">#REF!</definedName>
    <definedName name="전기공사2급" localSheetId="10">#REF!</definedName>
    <definedName name="전기공사2급" localSheetId="18">#REF!</definedName>
    <definedName name="전기공사2급" localSheetId="20">#REF!</definedName>
    <definedName name="전기공사2급" localSheetId="14">#REF!</definedName>
    <definedName name="전기공사2급" localSheetId="16">#REF!</definedName>
    <definedName name="전기공사2급" localSheetId="11">#REF!</definedName>
    <definedName name="전기공사2급" localSheetId="7">#REF!</definedName>
    <definedName name="전기공사2급" localSheetId="9">#REF!</definedName>
    <definedName name="전기공사2급">#REF!</definedName>
    <definedName name="전기공사기사" localSheetId="3">#REF!</definedName>
    <definedName name="전기공사기사" localSheetId="6">#REF!</definedName>
    <definedName name="전기공사기사" localSheetId="8">#REF!</definedName>
    <definedName name="전기공사기사" localSheetId="10">#REF!</definedName>
    <definedName name="전기공사기사" localSheetId="18">#REF!</definedName>
    <definedName name="전기공사기사" localSheetId="20">#REF!</definedName>
    <definedName name="전기공사기사" localSheetId="14">#REF!</definedName>
    <definedName name="전기공사기사" localSheetId="16">#REF!</definedName>
    <definedName name="전기공사기사" localSheetId="11">#REF!</definedName>
    <definedName name="전기공사기사" localSheetId="7">#REF!</definedName>
    <definedName name="전기공사기사" localSheetId="9">#REF!</definedName>
    <definedName name="전기공사기사">#REF!</definedName>
    <definedName name="전기공사기사_전기공사기사1급001" localSheetId="18">#REF!</definedName>
    <definedName name="전기공사기사_전기공사기사1급001" localSheetId="20">#REF!</definedName>
    <definedName name="전기공사기사_전기공사기사1급001" localSheetId="14">#REF!</definedName>
    <definedName name="전기공사기사_전기공사기사1급001" localSheetId="16">#REF!</definedName>
    <definedName name="전기공사기사_전기공사기사1급001" localSheetId="11">#REF!</definedName>
    <definedName name="전기공사기사_전기공사기사1급001" localSheetId="7">#REF!</definedName>
    <definedName name="전기공사기사_전기공사기사1급001">#REF!</definedName>
    <definedName name="전기공사기사_전기공사기사1급002" localSheetId="18">#REF!</definedName>
    <definedName name="전기공사기사_전기공사기사1급002" localSheetId="20">#REF!</definedName>
    <definedName name="전기공사기사_전기공사기사1급002" localSheetId="14">#REF!</definedName>
    <definedName name="전기공사기사_전기공사기사1급002" localSheetId="16">#REF!</definedName>
    <definedName name="전기공사기사_전기공사기사1급002" localSheetId="11">#REF!</definedName>
    <definedName name="전기공사기사_전기공사기사1급002" localSheetId="7">#REF!</definedName>
    <definedName name="전기공사기사_전기공사기사1급002">#REF!</definedName>
    <definedName name="전기공사기사_전기공사기사1급011" localSheetId="18">#REF!</definedName>
    <definedName name="전기공사기사_전기공사기사1급011" localSheetId="20">#REF!</definedName>
    <definedName name="전기공사기사_전기공사기사1급011" localSheetId="14">#REF!</definedName>
    <definedName name="전기공사기사_전기공사기사1급011" localSheetId="16">#REF!</definedName>
    <definedName name="전기공사기사_전기공사기사1급011" localSheetId="11">#REF!</definedName>
    <definedName name="전기공사기사_전기공사기사1급011" localSheetId="7">#REF!</definedName>
    <definedName name="전기공사기사_전기공사기사1급011">#REF!</definedName>
    <definedName name="전기공사기사_전기공사기사1급012" localSheetId="18">#REF!</definedName>
    <definedName name="전기공사기사_전기공사기사1급012" localSheetId="20">#REF!</definedName>
    <definedName name="전기공사기사_전기공사기사1급012" localSheetId="14">#REF!</definedName>
    <definedName name="전기공사기사_전기공사기사1급012" localSheetId="16">#REF!</definedName>
    <definedName name="전기공사기사_전기공사기사1급012" localSheetId="11">#REF!</definedName>
    <definedName name="전기공사기사_전기공사기사1급012" localSheetId="7">#REF!</definedName>
    <definedName name="전기공사기사_전기공사기사1급012">#REF!</definedName>
    <definedName name="전기공사기사_전기공사기사1급982" localSheetId="18">#REF!</definedName>
    <definedName name="전기공사기사_전기공사기사1급982" localSheetId="20">#REF!</definedName>
    <definedName name="전기공사기사_전기공사기사1급982" localSheetId="14">#REF!</definedName>
    <definedName name="전기공사기사_전기공사기사1급982" localSheetId="16">#REF!</definedName>
    <definedName name="전기공사기사_전기공사기사1급982" localSheetId="11">#REF!</definedName>
    <definedName name="전기공사기사_전기공사기사1급982" localSheetId="7">#REF!</definedName>
    <definedName name="전기공사기사_전기공사기사1급982">#REF!</definedName>
    <definedName name="전기공사기사_전기공사기사1급991" localSheetId="18">#REF!</definedName>
    <definedName name="전기공사기사_전기공사기사1급991" localSheetId="20">#REF!</definedName>
    <definedName name="전기공사기사_전기공사기사1급991" localSheetId="14">#REF!</definedName>
    <definedName name="전기공사기사_전기공사기사1급991" localSheetId="16">#REF!</definedName>
    <definedName name="전기공사기사_전기공사기사1급991" localSheetId="11">#REF!</definedName>
    <definedName name="전기공사기사_전기공사기사1급991" localSheetId="7">#REF!</definedName>
    <definedName name="전기공사기사_전기공사기사1급991">#REF!</definedName>
    <definedName name="전기공사기사_전기공사기사1급992" localSheetId="18">#REF!</definedName>
    <definedName name="전기공사기사_전기공사기사1급992" localSheetId="20">#REF!</definedName>
    <definedName name="전기공사기사_전기공사기사1급992" localSheetId="14">#REF!</definedName>
    <definedName name="전기공사기사_전기공사기사1급992" localSheetId="16">#REF!</definedName>
    <definedName name="전기공사기사_전기공사기사1급992" localSheetId="11">#REF!</definedName>
    <definedName name="전기공사기사_전기공사기사1급992" localSheetId="7">#REF!</definedName>
    <definedName name="전기공사기사_전기공사기사1급992">#REF!</definedName>
    <definedName name="전기공사기사1급" localSheetId="18">#REF!</definedName>
    <definedName name="전기공사기사1급" localSheetId="20">#REF!</definedName>
    <definedName name="전기공사기사1급" localSheetId="14">#REF!</definedName>
    <definedName name="전기공사기사1급" localSheetId="16">#REF!</definedName>
    <definedName name="전기공사기사1급" localSheetId="11">#REF!</definedName>
    <definedName name="전기공사기사1급" localSheetId="7">#REF!</definedName>
    <definedName name="전기공사기사1급">#REF!</definedName>
    <definedName name="전기공사기사2급" localSheetId="18">#REF!</definedName>
    <definedName name="전기공사기사2급" localSheetId="20">#REF!</definedName>
    <definedName name="전기공사기사2급" localSheetId="14">#REF!</definedName>
    <definedName name="전기공사기사2급" localSheetId="16">#REF!</definedName>
    <definedName name="전기공사기사2급" localSheetId="11">#REF!</definedName>
    <definedName name="전기공사기사2급" localSheetId="7">#REF!</definedName>
    <definedName name="전기공사기사2급">#REF!</definedName>
    <definedName name="전기공사산업기사" localSheetId="3">#REF!</definedName>
    <definedName name="전기공사산업기사" localSheetId="6">#REF!</definedName>
    <definedName name="전기공사산업기사" localSheetId="8">#REF!</definedName>
    <definedName name="전기공사산업기사" localSheetId="10">#REF!</definedName>
    <definedName name="전기공사산업기사" localSheetId="18">#REF!</definedName>
    <definedName name="전기공사산업기사" localSheetId="20">#REF!</definedName>
    <definedName name="전기공사산업기사" localSheetId="14">#REF!</definedName>
    <definedName name="전기공사산업기사" localSheetId="16">#REF!</definedName>
    <definedName name="전기공사산업기사" localSheetId="11">#REF!</definedName>
    <definedName name="전기공사산업기사" localSheetId="7">#REF!</definedName>
    <definedName name="전기공사산업기사" localSheetId="9">#REF!</definedName>
    <definedName name="전기공사산업기사">#REF!</definedName>
    <definedName name="전기공사산업기사_전기공사기사2급001" localSheetId="18">#REF!</definedName>
    <definedName name="전기공사산업기사_전기공사기사2급001" localSheetId="20">#REF!</definedName>
    <definedName name="전기공사산업기사_전기공사기사2급001" localSheetId="14">#REF!</definedName>
    <definedName name="전기공사산업기사_전기공사기사2급001" localSheetId="16">#REF!</definedName>
    <definedName name="전기공사산업기사_전기공사기사2급001" localSheetId="11">#REF!</definedName>
    <definedName name="전기공사산업기사_전기공사기사2급001" localSheetId="7">#REF!</definedName>
    <definedName name="전기공사산업기사_전기공사기사2급001">#REF!</definedName>
    <definedName name="전기공사산업기사_전기공사기사2급002" localSheetId="18">#REF!</definedName>
    <definedName name="전기공사산업기사_전기공사기사2급002" localSheetId="20">#REF!</definedName>
    <definedName name="전기공사산업기사_전기공사기사2급002" localSheetId="14">#REF!</definedName>
    <definedName name="전기공사산업기사_전기공사기사2급002" localSheetId="16">#REF!</definedName>
    <definedName name="전기공사산업기사_전기공사기사2급002" localSheetId="11">#REF!</definedName>
    <definedName name="전기공사산업기사_전기공사기사2급002" localSheetId="7">#REF!</definedName>
    <definedName name="전기공사산업기사_전기공사기사2급002">#REF!</definedName>
    <definedName name="전기공사산업기사_전기공사기사2급011" localSheetId="18">#REF!</definedName>
    <definedName name="전기공사산업기사_전기공사기사2급011" localSheetId="20">#REF!</definedName>
    <definedName name="전기공사산업기사_전기공사기사2급011" localSheetId="14">#REF!</definedName>
    <definedName name="전기공사산업기사_전기공사기사2급011" localSheetId="16">#REF!</definedName>
    <definedName name="전기공사산업기사_전기공사기사2급011" localSheetId="11">#REF!</definedName>
    <definedName name="전기공사산업기사_전기공사기사2급011" localSheetId="7">#REF!</definedName>
    <definedName name="전기공사산업기사_전기공사기사2급011">#REF!</definedName>
    <definedName name="전기공사산업기사_전기공사기사2급012" localSheetId="18">#REF!</definedName>
    <definedName name="전기공사산업기사_전기공사기사2급012" localSheetId="20">#REF!</definedName>
    <definedName name="전기공사산업기사_전기공사기사2급012" localSheetId="14">#REF!</definedName>
    <definedName name="전기공사산업기사_전기공사기사2급012" localSheetId="16">#REF!</definedName>
    <definedName name="전기공사산업기사_전기공사기사2급012" localSheetId="11">#REF!</definedName>
    <definedName name="전기공사산업기사_전기공사기사2급012" localSheetId="7">#REF!</definedName>
    <definedName name="전기공사산업기사_전기공사기사2급012">#REF!</definedName>
    <definedName name="전기공사산업기사_전기공사기사2급982" localSheetId="18">#REF!</definedName>
    <definedName name="전기공사산업기사_전기공사기사2급982" localSheetId="20">#REF!</definedName>
    <definedName name="전기공사산업기사_전기공사기사2급982" localSheetId="14">#REF!</definedName>
    <definedName name="전기공사산업기사_전기공사기사2급982" localSheetId="16">#REF!</definedName>
    <definedName name="전기공사산업기사_전기공사기사2급982" localSheetId="11">#REF!</definedName>
    <definedName name="전기공사산업기사_전기공사기사2급982" localSheetId="7">#REF!</definedName>
    <definedName name="전기공사산업기사_전기공사기사2급982">#REF!</definedName>
    <definedName name="전기공사산업기사_전기공사기사2급991" localSheetId="18">#REF!</definedName>
    <definedName name="전기공사산업기사_전기공사기사2급991" localSheetId="20">#REF!</definedName>
    <definedName name="전기공사산업기사_전기공사기사2급991" localSheetId="14">#REF!</definedName>
    <definedName name="전기공사산업기사_전기공사기사2급991" localSheetId="16">#REF!</definedName>
    <definedName name="전기공사산업기사_전기공사기사2급991" localSheetId="11">#REF!</definedName>
    <definedName name="전기공사산업기사_전기공사기사2급991" localSheetId="7">#REF!</definedName>
    <definedName name="전기공사산업기사_전기공사기사2급991">#REF!</definedName>
    <definedName name="전기공사산업기사_전기공사기사2급992" localSheetId="18">#REF!</definedName>
    <definedName name="전기공사산업기사_전기공사기사2급992" localSheetId="20">#REF!</definedName>
    <definedName name="전기공사산업기사_전기공사기사2급992" localSheetId="14">#REF!</definedName>
    <definedName name="전기공사산업기사_전기공사기사2급992" localSheetId="16">#REF!</definedName>
    <definedName name="전기공사산업기사_전기공사기사2급992" localSheetId="11">#REF!</definedName>
    <definedName name="전기공사산업기사_전기공사기사2급992" localSheetId="7">#REF!</definedName>
    <definedName name="전기공사산업기사_전기공사기사2급992">#REF!</definedName>
    <definedName name="전기내역" localSheetId="6" hidden="1">{#N/A,#N/A,FALSE,"CCTV"}</definedName>
    <definedName name="전기내역" localSheetId="8" hidden="1">{#N/A,#N/A,FALSE,"CCTV"}</definedName>
    <definedName name="전기내역" localSheetId="10" hidden="1">{#N/A,#N/A,FALSE,"CCTV"}</definedName>
    <definedName name="전기내역" localSheetId="13" hidden="1">{#N/A,#N/A,FALSE,"CCTV"}</definedName>
    <definedName name="전기내역" localSheetId="15" hidden="1">{#N/A,#N/A,FALSE,"CCTV"}</definedName>
    <definedName name="전기내역" localSheetId="17" hidden="1">{#N/A,#N/A,FALSE,"CCTV"}</definedName>
    <definedName name="전기내역" localSheetId="19" hidden="1">{#N/A,#N/A,FALSE,"CCTV"}</definedName>
    <definedName name="전기내역" localSheetId="12" hidden="1">{#N/A,#N/A,FALSE,"CCTV"}</definedName>
    <definedName name="전기내역" localSheetId="16" hidden="1">{#N/A,#N/A,FALSE,"CCTV"}</definedName>
    <definedName name="전기내역" localSheetId="5" hidden="1">{#N/A,#N/A,FALSE,"CCTV"}</definedName>
    <definedName name="전기내역" localSheetId="9" hidden="1">{#N/A,#N/A,FALSE,"CCTV"}</definedName>
    <definedName name="전기내역" hidden="1">{#N/A,#N/A,FALSE,"CCTV"}</definedName>
    <definedName name="전기내역1" localSheetId="3">BlankMacro1</definedName>
    <definedName name="전기내역1" localSheetId="6">BlankMacro1</definedName>
    <definedName name="전기내역1" localSheetId="8">BlankMacro1</definedName>
    <definedName name="전기내역1" localSheetId="10">BlankMacro1</definedName>
    <definedName name="전기내역1" localSheetId="13">BlankMacro1</definedName>
    <definedName name="전기내역1" localSheetId="15">BlankMacro1</definedName>
    <definedName name="전기내역1" localSheetId="17">BlankMacro1</definedName>
    <definedName name="전기내역1" localSheetId="19">BlankMacro1</definedName>
    <definedName name="전기내역1" localSheetId="18">BlankMacro1</definedName>
    <definedName name="전기내역1" localSheetId="12">BlankMacro1</definedName>
    <definedName name="전기내역1" localSheetId="20">BlankMacro1</definedName>
    <definedName name="전기내역1" localSheetId="14">BlankMacro1</definedName>
    <definedName name="전기내역1" localSheetId="16">BlankMacro1</definedName>
    <definedName name="전기내역1" localSheetId="5">BlankMacro1</definedName>
    <definedName name="전기내역1" localSheetId="11">BlankMacro1</definedName>
    <definedName name="전기내역1" localSheetId="7">BlankMacro1</definedName>
    <definedName name="전기내역1" localSheetId="9">BlankMacro1</definedName>
    <definedName name="전기내역1">BlankMacro1</definedName>
    <definedName name="전기내역서" localSheetId="18">#REF!</definedName>
    <definedName name="전기내역서" localSheetId="20">#REF!</definedName>
    <definedName name="전기내역서" localSheetId="14">#REF!</definedName>
    <definedName name="전기내역서" localSheetId="16">#REF!</definedName>
    <definedName name="전기내역서" localSheetId="11">#REF!</definedName>
    <definedName name="전기내역서" localSheetId="7">#REF!</definedName>
    <definedName name="전기내역서">#REF!</definedName>
    <definedName name="전기변경1" localSheetId="3">BlankMacro1</definedName>
    <definedName name="전기변경1" localSheetId="6">BlankMacro1</definedName>
    <definedName name="전기변경1" localSheetId="8">BlankMacro1</definedName>
    <definedName name="전기변경1" localSheetId="10">BlankMacro1</definedName>
    <definedName name="전기변경1" localSheetId="13">BlankMacro1</definedName>
    <definedName name="전기변경1" localSheetId="15">BlankMacro1</definedName>
    <definedName name="전기변경1" localSheetId="17">BlankMacro1</definedName>
    <definedName name="전기변경1" localSheetId="19">BlankMacro1</definedName>
    <definedName name="전기변경1" localSheetId="18">BlankMacro1</definedName>
    <definedName name="전기변경1" localSheetId="12">BlankMacro1</definedName>
    <definedName name="전기변경1" localSheetId="20">BlankMacro1</definedName>
    <definedName name="전기변경1" localSheetId="14">BlankMacro1</definedName>
    <definedName name="전기변경1" localSheetId="16">BlankMacro1</definedName>
    <definedName name="전기변경1" localSheetId="5">BlankMacro1</definedName>
    <definedName name="전기변경1" localSheetId="11">BlankMacro1</definedName>
    <definedName name="전기변경1" localSheetId="7">BlankMacro1</definedName>
    <definedName name="전기변경1" localSheetId="9">BlankMacro1</definedName>
    <definedName name="전기변경1">BlankMacro1</definedName>
    <definedName name="전기변경3" localSheetId="3">BlankMacro1</definedName>
    <definedName name="전기변경3" localSheetId="6">BlankMacro1</definedName>
    <definedName name="전기변경3" localSheetId="8">BlankMacro1</definedName>
    <definedName name="전기변경3" localSheetId="10">BlankMacro1</definedName>
    <definedName name="전기변경3" localSheetId="13">BlankMacro1</definedName>
    <definedName name="전기변경3" localSheetId="15">BlankMacro1</definedName>
    <definedName name="전기변경3" localSheetId="17">BlankMacro1</definedName>
    <definedName name="전기변경3" localSheetId="19">BlankMacro1</definedName>
    <definedName name="전기변경3" localSheetId="18">BlankMacro1</definedName>
    <definedName name="전기변경3" localSheetId="12">BlankMacro1</definedName>
    <definedName name="전기변경3" localSheetId="20">BlankMacro1</definedName>
    <definedName name="전기변경3" localSheetId="14">BlankMacro1</definedName>
    <definedName name="전기변경3" localSheetId="16">BlankMacro1</definedName>
    <definedName name="전기변경3" localSheetId="5">BlankMacro1</definedName>
    <definedName name="전기변경3" localSheetId="11">BlankMacro1</definedName>
    <definedName name="전기변경3" localSheetId="7">BlankMacro1</definedName>
    <definedName name="전기변경3" localSheetId="9">BlankMacro1</definedName>
    <definedName name="전기변경3">BlankMacro1</definedName>
    <definedName name="전기산출" localSheetId="3">#REF!</definedName>
    <definedName name="전기산출" localSheetId="6">#REF!</definedName>
    <definedName name="전기산출" localSheetId="8">#REF!</definedName>
    <definedName name="전기산출" localSheetId="10">#REF!</definedName>
    <definedName name="전기산출" localSheetId="18">#REF!</definedName>
    <definedName name="전기산출" localSheetId="20">#REF!</definedName>
    <definedName name="전기산출" localSheetId="14">#REF!</definedName>
    <definedName name="전기산출" localSheetId="16">#REF!</definedName>
    <definedName name="전기산출" localSheetId="11">#REF!</definedName>
    <definedName name="전기산출" localSheetId="7">#REF!</definedName>
    <definedName name="전기산출" localSheetId="9">#REF!</definedName>
    <definedName name="전기산출">#REF!</definedName>
    <definedName name="전기시계" localSheetId="3">#REF!</definedName>
    <definedName name="전기시계" localSheetId="6">#REF!</definedName>
    <definedName name="전기시계" localSheetId="8">#REF!</definedName>
    <definedName name="전기시계" localSheetId="10">#REF!</definedName>
    <definedName name="전기시계" localSheetId="18">#REF!</definedName>
    <definedName name="전기시계" localSheetId="20">#REF!</definedName>
    <definedName name="전기시계" localSheetId="14">#REF!</definedName>
    <definedName name="전기시계" localSheetId="16">#REF!</definedName>
    <definedName name="전기시계" localSheetId="11">#REF!</definedName>
    <definedName name="전기시계" localSheetId="7">#REF!</definedName>
    <definedName name="전기시계" localSheetId="9">#REF!</definedName>
    <definedName name="전기시계">#REF!</definedName>
    <definedName name="전기용량" localSheetId="18">#REF!</definedName>
    <definedName name="전기용량" localSheetId="20">#REF!</definedName>
    <definedName name="전기용량" localSheetId="14">#REF!</definedName>
    <definedName name="전기용량" localSheetId="16">#REF!</definedName>
    <definedName name="전기용량" localSheetId="11">#REF!</definedName>
    <definedName name="전기용량" localSheetId="7">#REF!</definedName>
    <definedName name="전기용량">#REF!</definedName>
    <definedName name="전기일반" localSheetId="3">BlankMacro1</definedName>
    <definedName name="전기일반" localSheetId="6">BlankMacro1</definedName>
    <definedName name="전기일반" localSheetId="8">BlankMacro1</definedName>
    <definedName name="전기일반" localSheetId="10">BlankMacro1</definedName>
    <definedName name="전기일반" localSheetId="13">BlankMacro1</definedName>
    <definedName name="전기일반" localSheetId="15">BlankMacro1</definedName>
    <definedName name="전기일반" localSheetId="17">BlankMacro1</definedName>
    <definedName name="전기일반" localSheetId="19">BlankMacro1</definedName>
    <definedName name="전기일반" localSheetId="18">BlankMacro1</definedName>
    <definedName name="전기일반" localSheetId="12">BlankMacro1</definedName>
    <definedName name="전기일반" localSheetId="20">BlankMacro1</definedName>
    <definedName name="전기일반" localSheetId="14">BlankMacro1</definedName>
    <definedName name="전기일반" localSheetId="16">BlankMacro1</definedName>
    <definedName name="전기일반" localSheetId="5">BlankMacro1</definedName>
    <definedName name="전기일반" localSheetId="11">BlankMacro1</definedName>
    <definedName name="전기일반" localSheetId="7">BlankMacro1</definedName>
    <definedName name="전기일반" localSheetId="9">BlankMacro1</definedName>
    <definedName name="전기일반">BlankMacro1</definedName>
    <definedName name="전기재료관" localSheetId="3">#REF!</definedName>
    <definedName name="전기재료관" localSheetId="6">#REF!</definedName>
    <definedName name="전기재료관" localSheetId="8">#REF!</definedName>
    <definedName name="전기재료관" localSheetId="10">#REF!</definedName>
    <definedName name="전기재료관" localSheetId="18">#REF!</definedName>
    <definedName name="전기재료관" localSheetId="20">#REF!</definedName>
    <definedName name="전기재료관" localSheetId="14">#REF!</definedName>
    <definedName name="전기재료관" localSheetId="16">#REF!</definedName>
    <definedName name="전기재료관" localSheetId="11">#REF!</definedName>
    <definedName name="전기재료관" localSheetId="7">#REF!</definedName>
    <definedName name="전기재료관" localSheetId="9">#REF!</definedName>
    <definedName name="전기재료관">#REF!</definedName>
    <definedName name="전기품" localSheetId="3">#REF!</definedName>
    <definedName name="전기품" localSheetId="6">#REF!</definedName>
    <definedName name="전기품" localSheetId="8">#REF!</definedName>
    <definedName name="전기품" localSheetId="10">#REF!</definedName>
    <definedName name="전기품" localSheetId="18">#REF!</definedName>
    <definedName name="전기품" localSheetId="20">#REF!</definedName>
    <definedName name="전기품" localSheetId="14">#REF!</definedName>
    <definedName name="전기품" localSheetId="16">#REF!</definedName>
    <definedName name="전기품" localSheetId="11">#REF!</definedName>
    <definedName name="전기품" localSheetId="7">#REF!</definedName>
    <definedName name="전기품" localSheetId="9">#REF!</definedName>
    <definedName name="전기품">#REF!</definedName>
    <definedName name="전기품질" localSheetId="18">#REF!</definedName>
    <definedName name="전기품질" localSheetId="20">#REF!</definedName>
    <definedName name="전기품질" localSheetId="14">#REF!</definedName>
    <definedName name="전기품질" localSheetId="16">#REF!</definedName>
    <definedName name="전기품질" localSheetId="11">#REF!</definedName>
    <definedName name="전기품질" localSheetId="7">#REF!</definedName>
    <definedName name="전기품질">#REF!</definedName>
    <definedName name="전도" localSheetId="18">#REF!</definedName>
    <definedName name="전도" localSheetId="20">#REF!</definedName>
    <definedName name="전도" localSheetId="14">#REF!</definedName>
    <definedName name="전도" localSheetId="16">#REF!</definedName>
    <definedName name="전도" localSheetId="11">#REF!</definedName>
    <definedName name="전도" localSheetId="7">#REF!</definedName>
    <definedName name="전도">#REF!</definedName>
    <definedName name="전도금" localSheetId="18">#REF!</definedName>
    <definedName name="전도금" localSheetId="20">#REF!</definedName>
    <definedName name="전도금" localSheetId="14">#REF!</definedName>
    <definedName name="전도금" localSheetId="16">#REF!</definedName>
    <definedName name="전도금" localSheetId="11">#REF!</definedName>
    <definedName name="전도금" localSheetId="7">#REF!</definedName>
    <definedName name="전도금">#REF!</definedName>
    <definedName name="전도금2" localSheetId="18">#REF!</definedName>
    <definedName name="전도금2" localSheetId="20">#REF!</definedName>
    <definedName name="전도금2" localSheetId="14">#REF!</definedName>
    <definedName name="전도금2" localSheetId="16">#REF!</definedName>
    <definedName name="전도금2" localSheetId="11">#REF!</definedName>
    <definedName name="전도금2" localSheetId="7">#REF!</definedName>
    <definedName name="전도금2">#REF!</definedName>
    <definedName name="전동기용량" localSheetId="3">#REF!</definedName>
    <definedName name="전동기용량" localSheetId="6">#REF!</definedName>
    <definedName name="전동기용량" localSheetId="8">#REF!</definedName>
    <definedName name="전동기용량" localSheetId="10">#REF!</definedName>
    <definedName name="전동기용량" localSheetId="13">#REF!</definedName>
    <definedName name="전동기용량" localSheetId="15">#REF!</definedName>
    <definedName name="전동기용량" localSheetId="17">#REF!</definedName>
    <definedName name="전동기용량" localSheetId="19">#REF!</definedName>
    <definedName name="전동기용량" localSheetId="18">#REF!</definedName>
    <definedName name="전동기용량" localSheetId="12">#REF!</definedName>
    <definedName name="전동기용량" localSheetId="20">#REF!</definedName>
    <definedName name="전동기용량" localSheetId="14">#REF!</definedName>
    <definedName name="전동기용량" localSheetId="16">#REF!</definedName>
    <definedName name="전동기용량" localSheetId="5">#REF!</definedName>
    <definedName name="전동기용량" localSheetId="11">#REF!</definedName>
    <definedName name="전동기용량" localSheetId="7">#REF!</definedName>
    <definedName name="전동기용량" localSheetId="9">#REF!</definedName>
    <definedName name="전동기용량">#REF!</definedName>
    <definedName name="전등" localSheetId="3">#REF!</definedName>
    <definedName name="전등" localSheetId="6">#REF!</definedName>
    <definedName name="전등" localSheetId="8">#REF!</definedName>
    <definedName name="전등" localSheetId="10">#REF!</definedName>
    <definedName name="전등" localSheetId="18">#REF!</definedName>
    <definedName name="전등" localSheetId="20">#REF!</definedName>
    <definedName name="전등" localSheetId="14">#REF!</definedName>
    <definedName name="전등" localSheetId="16">#REF!</definedName>
    <definedName name="전등" localSheetId="11">#REF!</definedName>
    <definedName name="전등" localSheetId="7">#REF!</definedName>
    <definedName name="전등" localSheetId="9">#REF!</definedName>
    <definedName name="전등">#REF!</definedName>
    <definedName name="전등단가" localSheetId="3">#REF!</definedName>
    <definedName name="전등단가" localSheetId="6">#REF!</definedName>
    <definedName name="전등단가" localSheetId="8">#REF!</definedName>
    <definedName name="전등단가" localSheetId="10">#REF!</definedName>
    <definedName name="전등단가" localSheetId="18">#REF!</definedName>
    <definedName name="전등단가" localSheetId="20">#REF!</definedName>
    <definedName name="전등단가" localSheetId="14">#REF!</definedName>
    <definedName name="전등단가" localSheetId="16">#REF!</definedName>
    <definedName name="전등단가" localSheetId="11">#REF!</definedName>
    <definedName name="전등단가" localSheetId="7">#REF!</definedName>
    <definedName name="전등단가" localSheetId="9">#REF!</definedName>
    <definedName name="전등단가">#REF!</definedName>
    <definedName name="전등단가2" localSheetId="3">#REF!</definedName>
    <definedName name="전등단가2" localSheetId="6">#REF!</definedName>
    <definedName name="전등단가2" localSheetId="8">#REF!</definedName>
    <definedName name="전등단가2" localSheetId="10">#REF!</definedName>
    <definedName name="전등단가2" localSheetId="18">#REF!</definedName>
    <definedName name="전등단가2" localSheetId="20">#REF!</definedName>
    <definedName name="전등단가2" localSheetId="14">#REF!</definedName>
    <definedName name="전등단가2" localSheetId="16">#REF!</definedName>
    <definedName name="전등단가2" localSheetId="11">#REF!</definedName>
    <definedName name="전등단가2" localSheetId="7">#REF!</definedName>
    <definedName name="전등단가2" localSheetId="9">#REF!</definedName>
    <definedName name="전등단가2">#REF!</definedName>
    <definedName name="전등수량" localSheetId="3">#REF!</definedName>
    <definedName name="전등수량" localSheetId="6">#REF!</definedName>
    <definedName name="전등수량" localSheetId="8">#REF!</definedName>
    <definedName name="전등수량" localSheetId="10">#REF!</definedName>
    <definedName name="전등수량" localSheetId="18">#REF!</definedName>
    <definedName name="전등수량" localSheetId="20">#REF!</definedName>
    <definedName name="전등수량" localSheetId="14">#REF!</definedName>
    <definedName name="전등수량" localSheetId="16">#REF!</definedName>
    <definedName name="전등수량" localSheetId="11">#REF!</definedName>
    <definedName name="전등수량" localSheetId="7">#REF!</definedName>
    <definedName name="전등수량" localSheetId="9">#REF!</definedName>
    <definedName name="전등수량">#REF!</definedName>
    <definedName name="전등수량2" localSheetId="3">#REF!</definedName>
    <definedName name="전등수량2" localSheetId="6">#REF!</definedName>
    <definedName name="전등수량2" localSheetId="8">#REF!</definedName>
    <definedName name="전등수량2" localSheetId="10">#REF!</definedName>
    <definedName name="전등수량2" localSheetId="18">#REF!</definedName>
    <definedName name="전등수량2" localSheetId="20">#REF!</definedName>
    <definedName name="전등수량2" localSheetId="14">#REF!</definedName>
    <definedName name="전등수량2" localSheetId="16">#REF!</definedName>
    <definedName name="전등수량2" localSheetId="11">#REF!</definedName>
    <definedName name="전등수량2" localSheetId="7">#REF!</definedName>
    <definedName name="전등수량2" localSheetId="9">#REF!</definedName>
    <definedName name="전등수량2">#REF!</definedName>
    <definedName name="전등신설" localSheetId="3">#REF!</definedName>
    <definedName name="전등신설" localSheetId="6">#REF!</definedName>
    <definedName name="전등신설" localSheetId="8">#REF!</definedName>
    <definedName name="전등신설" localSheetId="10">#REF!</definedName>
    <definedName name="전등신설" localSheetId="13">#REF!</definedName>
    <definedName name="전등신설" localSheetId="15">#REF!</definedName>
    <definedName name="전등신설" localSheetId="17">#REF!</definedName>
    <definedName name="전등신설" localSheetId="19">#REF!</definedName>
    <definedName name="전등신설" localSheetId="18">#REF!</definedName>
    <definedName name="전등신설" localSheetId="12">#REF!</definedName>
    <definedName name="전등신설" localSheetId="20">#REF!</definedName>
    <definedName name="전등신설" localSheetId="14">#REF!</definedName>
    <definedName name="전등신설" localSheetId="16">#REF!</definedName>
    <definedName name="전등신설" localSheetId="5">#REF!</definedName>
    <definedName name="전등신설" localSheetId="11">#REF!</definedName>
    <definedName name="전등신설" localSheetId="7">#REF!</definedName>
    <definedName name="전등신설" localSheetId="9">#REF!</definedName>
    <definedName name="전등신설">#REF!</definedName>
    <definedName name="전등전력" localSheetId="3">#REF!</definedName>
    <definedName name="전등전력" localSheetId="6">#REF!</definedName>
    <definedName name="전등전력" localSheetId="8">#REF!</definedName>
    <definedName name="전등전력" localSheetId="10">#REF!</definedName>
    <definedName name="전등전력" localSheetId="18">#REF!</definedName>
    <definedName name="전등전력" localSheetId="20">#REF!</definedName>
    <definedName name="전등전력" localSheetId="14">#REF!</definedName>
    <definedName name="전등전력" localSheetId="16">#REF!</definedName>
    <definedName name="전등전력" localSheetId="11">#REF!</definedName>
    <definedName name="전등전력" localSheetId="7">#REF!</definedName>
    <definedName name="전등전력" localSheetId="9">#REF!</definedName>
    <definedName name="전등전력">#REF!</definedName>
    <definedName name="전등중계" localSheetId="3">#REF!</definedName>
    <definedName name="전등중계" localSheetId="6">#REF!</definedName>
    <definedName name="전등중계" localSheetId="8">#REF!</definedName>
    <definedName name="전등중계" localSheetId="10">#REF!</definedName>
    <definedName name="전등중계" localSheetId="18">#REF!</definedName>
    <definedName name="전등중계" localSheetId="20">#REF!</definedName>
    <definedName name="전등중계" localSheetId="14">#REF!</definedName>
    <definedName name="전등중계" localSheetId="16">#REF!</definedName>
    <definedName name="전등중계" localSheetId="11">#REF!</definedName>
    <definedName name="전등중계" localSheetId="7">#REF!</definedName>
    <definedName name="전등중계" localSheetId="9">#REF!</definedName>
    <definedName name="전등중계">#REF!</definedName>
    <definedName name="전등철거단가" localSheetId="3">#REF!</definedName>
    <definedName name="전등철거단가" localSheetId="6">#REF!</definedName>
    <definedName name="전등철거단가" localSheetId="8">#REF!</definedName>
    <definedName name="전등철거단가" localSheetId="10">#REF!</definedName>
    <definedName name="전등철거단가" localSheetId="18">#REF!</definedName>
    <definedName name="전등철거단가" localSheetId="20">#REF!</definedName>
    <definedName name="전등철거단가" localSheetId="14">#REF!</definedName>
    <definedName name="전등철거단가" localSheetId="16">#REF!</definedName>
    <definedName name="전등철거단가" localSheetId="11">#REF!</definedName>
    <definedName name="전등철거단가" localSheetId="7">#REF!</definedName>
    <definedName name="전등철거단가" localSheetId="9">#REF!</definedName>
    <definedName name="전등철거단가">#REF!</definedName>
    <definedName name="전력" localSheetId="3">#REF!</definedName>
    <definedName name="전력" localSheetId="6">#REF!</definedName>
    <definedName name="전력" localSheetId="8">#REF!</definedName>
    <definedName name="전력" localSheetId="10">#REF!</definedName>
    <definedName name="전력" localSheetId="13">#REF!</definedName>
    <definedName name="전력" localSheetId="15">#REF!</definedName>
    <definedName name="전력" localSheetId="17">#REF!</definedName>
    <definedName name="전력" localSheetId="19">#REF!</definedName>
    <definedName name="전력" localSheetId="18">#REF!</definedName>
    <definedName name="전력" localSheetId="12">#REF!</definedName>
    <definedName name="전력" localSheetId="20">#REF!</definedName>
    <definedName name="전력" localSheetId="14">#REF!</definedName>
    <definedName name="전력" localSheetId="16">#REF!</definedName>
    <definedName name="전력" localSheetId="5">#REF!</definedName>
    <definedName name="전력" localSheetId="11">#REF!</definedName>
    <definedName name="전력" localSheetId="7">#REF!</definedName>
    <definedName name="전력" localSheetId="9">#REF!</definedName>
    <definedName name="전력">#REF!</definedName>
    <definedName name="전력간선" localSheetId="3">BlankMacro1</definedName>
    <definedName name="전력간선" localSheetId="6">BlankMacro1</definedName>
    <definedName name="전력간선" localSheetId="8">BlankMacro1</definedName>
    <definedName name="전력간선" localSheetId="10">BlankMacro1</definedName>
    <definedName name="전력간선" localSheetId="13">BlankMacro1</definedName>
    <definedName name="전력간선" localSheetId="15">BlankMacro1</definedName>
    <definedName name="전력간선" localSheetId="17">BlankMacro1</definedName>
    <definedName name="전력간선" localSheetId="19">BlankMacro1</definedName>
    <definedName name="전력간선" localSheetId="18">BlankMacro1</definedName>
    <definedName name="전력간선" localSheetId="12">BlankMacro1</definedName>
    <definedName name="전력간선" localSheetId="20">BlankMacro1</definedName>
    <definedName name="전력간선" localSheetId="14">BlankMacro1</definedName>
    <definedName name="전력간선" localSheetId="16">BlankMacro1</definedName>
    <definedName name="전력간선" localSheetId="5">BlankMacro1</definedName>
    <definedName name="전력간선" localSheetId="11">BlankMacro1</definedName>
    <definedName name="전력간선" localSheetId="7">BlankMacro1</definedName>
    <definedName name="전력간선" localSheetId="9">BlankMacro1</definedName>
    <definedName name="전력간선">BlankMacro1</definedName>
    <definedName name="전력기기" localSheetId="3">[246]자재단가!#REF!</definedName>
    <definedName name="전력기기" localSheetId="6">[246]자재단가!#REF!</definedName>
    <definedName name="전력기기" localSheetId="8">[246]자재단가!#REF!</definedName>
    <definedName name="전력기기" localSheetId="10">[246]자재단가!#REF!</definedName>
    <definedName name="전력기기" localSheetId="18">[246]자재단가!#REF!</definedName>
    <definedName name="전력기기" localSheetId="20">[246]자재단가!#REF!</definedName>
    <definedName name="전력기기" localSheetId="14">[246]자재단가!#REF!</definedName>
    <definedName name="전력기기" localSheetId="16">[246]자재단가!#REF!</definedName>
    <definedName name="전력기기" localSheetId="11">[246]자재단가!#REF!</definedName>
    <definedName name="전력기기" localSheetId="7">[246]자재단가!#REF!</definedName>
    <definedName name="전력기기" localSheetId="9">[246]자재단가!#REF!</definedName>
    <definedName name="전력기기">[246]자재단가!#REF!</definedName>
    <definedName name="전력비" localSheetId="3">#REF!</definedName>
    <definedName name="전력비" localSheetId="6">#REF!</definedName>
    <definedName name="전력비" localSheetId="8">#REF!</definedName>
    <definedName name="전력비" localSheetId="10">#REF!</definedName>
    <definedName name="전력비" localSheetId="13">#REF!</definedName>
    <definedName name="전력비" localSheetId="15">#REF!</definedName>
    <definedName name="전력비" localSheetId="17">#REF!</definedName>
    <definedName name="전력비" localSheetId="19">#REF!</definedName>
    <definedName name="전력비" localSheetId="18">#REF!</definedName>
    <definedName name="전력비" localSheetId="12">#REF!</definedName>
    <definedName name="전력비" localSheetId="20">#REF!</definedName>
    <definedName name="전력비" localSheetId="14">#REF!</definedName>
    <definedName name="전력비" localSheetId="16">#REF!</definedName>
    <definedName name="전력비" localSheetId="5">#REF!</definedName>
    <definedName name="전력비" localSheetId="11">#REF!</definedName>
    <definedName name="전력비" localSheetId="7">#REF!</definedName>
    <definedName name="전력비" localSheetId="9">#REF!</definedName>
    <definedName name="전력비">#REF!</definedName>
    <definedName name="전력중계" localSheetId="3">#REF!</definedName>
    <definedName name="전력중계" localSheetId="6">#REF!</definedName>
    <definedName name="전력중계" localSheetId="8">#REF!</definedName>
    <definedName name="전력중계" localSheetId="10">#REF!</definedName>
    <definedName name="전력중계" localSheetId="18">#REF!</definedName>
    <definedName name="전력중계" localSheetId="20">#REF!</definedName>
    <definedName name="전력중계" localSheetId="14">#REF!</definedName>
    <definedName name="전력중계" localSheetId="16">#REF!</definedName>
    <definedName name="전력중계" localSheetId="11">#REF!</definedName>
    <definedName name="전력중계" localSheetId="7">#REF!</definedName>
    <definedName name="전력중계" localSheetId="9">#REF!</definedName>
    <definedName name="전력중계">#REF!</definedName>
    <definedName name="全体" localSheetId="3">#REF!</definedName>
    <definedName name="全体" localSheetId="6">#REF!</definedName>
    <definedName name="全体" localSheetId="8">#REF!</definedName>
    <definedName name="全体" localSheetId="10">#REF!</definedName>
    <definedName name="全体" localSheetId="18">#REF!</definedName>
    <definedName name="全体" localSheetId="20">#REF!</definedName>
    <definedName name="全体" localSheetId="14">#REF!</definedName>
    <definedName name="全体" localSheetId="16">#REF!</definedName>
    <definedName name="全体" localSheetId="11">#REF!</definedName>
    <definedName name="全体" localSheetId="7">#REF!</definedName>
    <definedName name="全体" localSheetId="9">#REF!</definedName>
    <definedName name="全体">#REF!</definedName>
    <definedName name="全体１" localSheetId="3">#REF!</definedName>
    <definedName name="全体１" localSheetId="6">#REF!</definedName>
    <definedName name="全体１" localSheetId="8">#REF!</definedName>
    <definedName name="全体１" localSheetId="10">#REF!</definedName>
    <definedName name="全体１" localSheetId="18">#REF!</definedName>
    <definedName name="全体１" localSheetId="20">#REF!</definedName>
    <definedName name="全体１" localSheetId="14">#REF!</definedName>
    <definedName name="全体１" localSheetId="16">#REF!</definedName>
    <definedName name="全体１" localSheetId="11">#REF!</definedName>
    <definedName name="全体１" localSheetId="7">#REF!</definedName>
    <definedName name="全体１" localSheetId="9">#REF!</definedName>
    <definedName name="全体１">#REF!</definedName>
    <definedName name="전석쌓기면적조서" localSheetId="6" hidden="1">{"'Sheet1'!$A$4","'Sheet1'!$A$9:$G$28"}</definedName>
    <definedName name="전석쌓기면적조서" localSheetId="8" hidden="1">{"'Sheet1'!$A$4","'Sheet1'!$A$9:$G$28"}</definedName>
    <definedName name="전석쌓기면적조서" localSheetId="10" hidden="1">{"'Sheet1'!$A$4","'Sheet1'!$A$9:$G$28"}</definedName>
    <definedName name="전석쌓기면적조서" localSheetId="13" hidden="1">{"'Sheet1'!$A$4","'Sheet1'!$A$9:$G$28"}</definedName>
    <definedName name="전석쌓기면적조서" localSheetId="15" hidden="1">{"'Sheet1'!$A$4","'Sheet1'!$A$9:$G$28"}</definedName>
    <definedName name="전석쌓기면적조서" localSheetId="17" hidden="1">{"'Sheet1'!$A$4","'Sheet1'!$A$9:$G$28"}</definedName>
    <definedName name="전석쌓기면적조서" localSheetId="19" hidden="1">{"'Sheet1'!$A$4","'Sheet1'!$A$9:$G$28"}</definedName>
    <definedName name="전석쌓기면적조서" localSheetId="12" hidden="1">{"'Sheet1'!$A$4","'Sheet1'!$A$9:$G$28"}</definedName>
    <definedName name="전석쌓기면적조서" localSheetId="16" hidden="1">{"'Sheet1'!$A$4","'Sheet1'!$A$9:$G$28"}</definedName>
    <definedName name="전석쌓기면적조서" localSheetId="5" hidden="1">{"'Sheet1'!$A$4","'Sheet1'!$A$9:$G$28"}</definedName>
    <definedName name="전석쌓기면적조서" localSheetId="9" hidden="1">{"'Sheet1'!$A$4","'Sheet1'!$A$9:$G$28"}</definedName>
    <definedName name="전석쌓기면적조서" hidden="1">{"'Sheet1'!$A$4","'Sheet1'!$A$9:$G$28"}</definedName>
    <definedName name="전석쌓기면적조서3공구" localSheetId="6" hidden="1">{"'Sheet1'!$A$4","'Sheet1'!$A$9:$G$28"}</definedName>
    <definedName name="전석쌓기면적조서3공구" localSheetId="8" hidden="1">{"'Sheet1'!$A$4","'Sheet1'!$A$9:$G$28"}</definedName>
    <definedName name="전석쌓기면적조서3공구" localSheetId="10" hidden="1">{"'Sheet1'!$A$4","'Sheet1'!$A$9:$G$28"}</definedName>
    <definedName name="전석쌓기면적조서3공구" localSheetId="13" hidden="1">{"'Sheet1'!$A$4","'Sheet1'!$A$9:$G$28"}</definedName>
    <definedName name="전석쌓기면적조서3공구" localSheetId="15" hidden="1">{"'Sheet1'!$A$4","'Sheet1'!$A$9:$G$28"}</definedName>
    <definedName name="전석쌓기면적조서3공구" localSheetId="17" hidden="1">{"'Sheet1'!$A$4","'Sheet1'!$A$9:$G$28"}</definedName>
    <definedName name="전석쌓기면적조서3공구" localSheetId="19" hidden="1">{"'Sheet1'!$A$4","'Sheet1'!$A$9:$G$28"}</definedName>
    <definedName name="전석쌓기면적조서3공구" localSheetId="12" hidden="1">{"'Sheet1'!$A$4","'Sheet1'!$A$9:$G$28"}</definedName>
    <definedName name="전석쌓기면적조서3공구" localSheetId="16" hidden="1">{"'Sheet1'!$A$4","'Sheet1'!$A$9:$G$28"}</definedName>
    <definedName name="전석쌓기면적조서3공구" localSheetId="5" hidden="1">{"'Sheet1'!$A$4","'Sheet1'!$A$9:$G$28"}</definedName>
    <definedName name="전석쌓기면적조서3공구" localSheetId="9" hidden="1">{"'Sheet1'!$A$4","'Sheet1'!$A$9:$G$28"}</definedName>
    <definedName name="전석쌓기면적조서3공구" hidden="1">{"'Sheet1'!$A$4","'Sheet1'!$A$9:$G$28"}</definedName>
    <definedName name="전선" localSheetId="3">#REF!</definedName>
    <definedName name="전선" localSheetId="6">#REF!</definedName>
    <definedName name="전선" localSheetId="8">#REF!</definedName>
    <definedName name="전선" localSheetId="10">#REF!</definedName>
    <definedName name="전선" localSheetId="18">#REF!</definedName>
    <definedName name="전선" localSheetId="20">#REF!</definedName>
    <definedName name="전선" localSheetId="14">#REF!</definedName>
    <definedName name="전선" localSheetId="16">#REF!</definedName>
    <definedName name="전선" localSheetId="11">#REF!</definedName>
    <definedName name="전선" localSheetId="7">#REF!</definedName>
    <definedName name="전선" localSheetId="9">#REF!</definedName>
    <definedName name="전선">#REF!</definedName>
    <definedName name="전선_관" localSheetId="3">[178]!전선_관</definedName>
    <definedName name="전선_관" localSheetId="6">[178]!전선_관</definedName>
    <definedName name="전선_관" localSheetId="8">[178]!전선_관</definedName>
    <definedName name="전선_관" localSheetId="10">[178]!전선_관</definedName>
    <definedName name="전선_관" localSheetId="18">[178]!전선_관</definedName>
    <definedName name="전선_관" localSheetId="20">[178]!전선_관</definedName>
    <definedName name="전선_관" localSheetId="14">[178]!전선_관</definedName>
    <definedName name="전선_관" localSheetId="16">[178]!전선_관</definedName>
    <definedName name="전선_관" localSheetId="11">[178]!전선_관</definedName>
    <definedName name="전선_관" localSheetId="7">[178]!전선_관</definedName>
    <definedName name="전선_관" localSheetId="9">[178]!전선_관</definedName>
    <definedName name="전선_관">[178]!전선_관</definedName>
    <definedName name="전선30경" localSheetId="3">#REF!</definedName>
    <definedName name="전선30경" localSheetId="6">#REF!</definedName>
    <definedName name="전선30경" localSheetId="8">#REF!</definedName>
    <definedName name="전선30경" localSheetId="10">#REF!</definedName>
    <definedName name="전선30경" localSheetId="13">#REF!</definedName>
    <definedName name="전선30경" localSheetId="15">#REF!</definedName>
    <definedName name="전선30경" localSheetId="17">#REF!</definedName>
    <definedName name="전선30경" localSheetId="19">#REF!</definedName>
    <definedName name="전선30경" localSheetId="18">#REF!</definedName>
    <definedName name="전선30경" localSheetId="12">#REF!</definedName>
    <definedName name="전선30경" localSheetId="20">#REF!</definedName>
    <definedName name="전선30경" localSheetId="14">#REF!</definedName>
    <definedName name="전선30경" localSheetId="16">#REF!</definedName>
    <definedName name="전선30경" localSheetId="5">#REF!</definedName>
    <definedName name="전선30경" localSheetId="11">#REF!</definedName>
    <definedName name="전선30경" localSheetId="7">#REF!</definedName>
    <definedName name="전선30경" localSheetId="9">#REF!</definedName>
    <definedName name="전선30경">#REF!</definedName>
    <definedName name="전선30노" localSheetId="3">#REF!</definedName>
    <definedName name="전선30노" localSheetId="6">#REF!</definedName>
    <definedName name="전선30노" localSheetId="8">#REF!</definedName>
    <definedName name="전선30노" localSheetId="10">#REF!</definedName>
    <definedName name="전선30노" localSheetId="13">#REF!</definedName>
    <definedName name="전선30노" localSheetId="15">#REF!</definedName>
    <definedName name="전선30노" localSheetId="17">#REF!</definedName>
    <definedName name="전선30노" localSheetId="19">#REF!</definedName>
    <definedName name="전선30노" localSheetId="18">#REF!</definedName>
    <definedName name="전선30노" localSheetId="12">#REF!</definedName>
    <definedName name="전선30노" localSheetId="20">#REF!</definedName>
    <definedName name="전선30노" localSheetId="14">#REF!</definedName>
    <definedName name="전선30노" localSheetId="16">#REF!</definedName>
    <definedName name="전선30노" localSheetId="5">#REF!</definedName>
    <definedName name="전선30노" localSheetId="11">#REF!</definedName>
    <definedName name="전선30노" localSheetId="7">#REF!</definedName>
    <definedName name="전선30노" localSheetId="9">#REF!</definedName>
    <definedName name="전선30노">#REF!</definedName>
    <definedName name="전선30재" localSheetId="3">#REF!</definedName>
    <definedName name="전선30재" localSheetId="6">#REF!</definedName>
    <definedName name="전선30재" localSheetId="8">#REF!</definedName>
    <definedName name="전선30재" localSheetId="10">#REF!</definedName>
    <definedName name="전선30재" localSheetId="13">#REF!</definedName>
    <definedName name="전선30재" localSheetId="15">#REF!</definedName>
    <definedName name="전선30재" localSheetId="17">#REF!</definedName>
    <definedName name="전선30재" localSheetId="19">#REF!</definedName>
    <definedName name="전선30재" localSheetId="18">#REF!</definedName>
    <definedName name="전선30재" localSheetId="12">#REF!</definedName>
    <definedName name="전선30재" localSheetId="20">#REF!</definedName>
    <definedName name="전선30재" localSheetId="14">#REF!</definedName>
    <definedName name="전선30재" localSheetId="16">#REF!</definedName>
    <definedName name="전선30재" localSheetId="5">#REF!</definedName>
    <definedName name="전선30재" localSheetId="11">#REF!</definedName>
    <definedName name="전선30재" localSheetId="7">#REF!</definedName>
    <definedName name="전선30재" localSheetId="9">#REF!</definedName>
    <definedName name="전선30재">#REF!</definedName>
    <definedName name="전선관" localSheetId="3">#REF!</definedName>
    <definedName name="전선관" localSheetId="6">#REF!</definedName>
    <definedName name="전선관" localSheetId="8">#REF!</definedName>
    <definedName name="전선관" localSheetId="10">#REF!</definedName>
    <definedName name="전선관" localSheetId="18">#REF!</definedName>
    <definedName name="전선관" localSheetId="20">#REF!</definedName>
    <definedName name="전선관" localSheetId="14">#REF!</definedName>
    <definedName name="전선관" localSheetId="16">#REF!</definedName>
    <definedName name="전선관" localSheetId="11">#REF!</definedName>
    <definedName name="전선관" localSheetId="7">#REF!</definedName>
    <definedName name="전선관" localSheetId="9">#REF!</definedName>
    <definedName name="전선관">#REF!</definedName>
    <definedName name="전선관랙" localSheetId="3">#REF!</definedName>
    <definedName name="전선관랙" localSheetId="6">#REF!</definedName>
    <definedName name="전선관랙" localSheetId="8">#REF!</definedName>
    <definedName name="전선관랙" localSheetId="10">#REF!</definedName>
    <definedName name="전선관랙" localSheetId="18">#REF!</definedName>
    <definedName name="전선관랙" localSheetId="20">#REF!</definedName>
    <definedName name="전선관랙" localSheetId="14">#REF!</definedName>
    <definedName name="전선관랙" localSheetId="16">#REF!</definedName>
    <definedName name="전선관랙" localSheetId="11">#REF!</definedName>
    <definedName name="전선관랙" localSheetId="7">#REF!</definedName>
    <definedName name="전선관랙" localSheetId="9">#REF!</definedName>
    <definedName name="전선관랙">#REF!</definedName>
    <definedName name="전선관부속품비" localSheetId="18">#REF!</definedName>
    <definedName name="전선관부속품비" localSheetId="20">#REF!</definedName>
    <definedName name="전선관부속품비" localSheetId="14">#REF!</definedName>
    <definedName name="전선관부속품비" localSheetId="16">#REF!</definedName>
    <definedName name="전선관부속품비" localSheetId="11">#REF!</definedName>
    <definedName name="전선관부속품비" localSheetId="7">#REF!</definedName>
    <definedName name="전선관부속품비">#REF!</definedName>
    <definedName name="전선및케이블" localSheetId="3">#REF!</definedName>
    <definedName name="전선및케이블" localSheetId="6">#REF!</definedName>
    <definedName name="전선및케이블" localSheetId="8">#REF!</definedName>
    <definedName name="전선및케이블" localSheetId="10">#REF!</definedName>
    <definedName name="전선및케이블" localSheetId="18">#REF!</definedName>
    <definedName name="전선및케이블" localSheetId="20">#REF!</definedName>
    <definedName name="전선및케이블" localSheetId="14">#REF!</definedName>
    <definedName name="전선및케이블" localSheetId="16">#REF!</definedName>
    <definedName name="전선및케이블" localSheetId="11">#REF!</definedName>
    <definedName name="전선및케이블" localSheetId="7">#REF!</definedName>
    <definedName name="전선및케이블" localSheetId="9">#REF!</definedName>
    <definedName name="전선및케이블">#REF!</definedName>
    <definedName name="전선상선철거">'[285]도담구내 개소별 명세'!A1048576*2</definedName>
    <definedName name="전선신설">3*'[286]봉양~조차장간고하개명(신설)'!A1048576</definedName>
    <definedName name="전선철거">'[286]봉양~조차장간고하개명(신설)'!A1048575*3</definedName>
    <definedName name="전압강하가기" localSheetId="3">[178]!전압강하가기</definedName>
    <definedName name="전압강하가기" localSheetId="6">[178]!전압강하가기</definedName>
    <definedName name="전압강하가기" localSheetId="8">[178]!전압강하가기</definedName>
    <definedName name="전압강하가기" localSheetId="10">[178]!전압강하가기</definedName>
    <definedName name="전압강하가기" localSheetId="18">[178]!전압강하가기</definedName>
    <definedName name="전압강하가기" localSheetId="20">[178]!전압강하가기</definedName>
    <definedName name="전압강하가기" localSheetId="14">[178]!전압강하가기</definedName>
    <definedName name="전압강하가기" localSheetId="16">[178]!전압강하가기</definedName>
    <definedName name="전압강하가기" localSheetId="11">[178]!전압강하가기</definedName>
    <definedName name="전압강하가기" localSheetId="7">[178]!전압강하가기</definedName>
    <definedName name="전압강하가기" localSheetId="9">[178]!전압강하가기</definedName>
    <definedName name="전압강하가기">[178]!전압강하가기</definedName>
    <definedName name="전열" localSheetId="3">#REF!</definedName>
    <definedName name="전열" localSheetId="6">#REF!</definedName>
    <definedName name="전열" localSheetId="8">#REF!</definedName>
    <definedName name="전열" localSheetId="10">#REF!</definedName>
    <definedName name="전열" localSheetId="18">#REF!</definedName>
    <definedName name="전열" localSheetId="20">#REF!</definedName>
    <definedName name="전열" localSheetId="14">#REF!</definedName>
    <definedName name="전열" localSheetId="16">#REF!</definedName>
    <definedName name="전열" localSheetId="11">#REF!</definedName>
    <definedName name="전열" localSheetId="7">#REF!</definedName>
    <definedName name="전열" localSheetId="9">#REF!</definedName>
    <definedName name="전열">#REF!</definedName>
    <definedName name="전월">#N/A</definedName>
    <definedName name="전자조합" localSheetId="3">[287]내역서!#REF!</definedName>
    <definedName name="전자조합" localSheetId="6">[287]내역서!#REF!</definedName>
    <definedName name="전자조합" localSheetId="8">[287]내역서!#REF!</definedName>
    <definedName name="전자조합" localSheetId="10">[287]내역서!#REF!</definedName>
    <definedName name="전자조합" localSheetId="18">[287]내역서!#REF!</definedName>
    <definedName name="전자조합" localSheetId="20">[287]내역서!#REF!</definedName>
    <definedName name="전자조합" localSheetId="14">[287]내역서!#REF!</definedName>
    <definedName name="전자조합" localSheetId="16">[287]내역서!#REF!</definedName>
    <definedName name="전자조합" localSheetId="11">[287]내역서!#REF!</definedName>
    <definedName name="전자조합" localSheetId="7">[287]내역서!#REF!</definedName>
    <definedName name="전자조합" localSheetId="9">[287]내역서!#REF!</definedName>
    <definedName name="전자조합">[287]내역서!#REF!</definedName>
    <definedName name="전장" localSheetId="18">#REF!</definedName>
    <definedName name="전장" localSheetId="20">#REF!</definedName>
    <definedName name="전장" localSheetId="14">#REF!</definedName>
    <definedName name="전장" localSheetId="16">#REF!</definedName>
    <definedName name="전장" localSheetId="11">#REF!</definedName>
    <definedName name="전장" localSheetId="7">#REF!</definedName>
    <definedName name="전장">#REF!</definedName>
    <definedName name="전재만" localSheetId="18">#REF!</definedName>
    <definedName name="전재만" localSheetId="20">#REF!</definedName>
    <definedName name="전재만" localSheetId="14">#REF!</definedName>
    <definedName name="전재만" localSheetId="16">#REF!</definedName>
    <definedName name="전재만" localSheetId="11">#REF!</definedName>
    <definedName name="전재만" localSheetId="7">#REF!</definedName>
    <definedName name="전재만">#REF!</definedName>
    <definedName name="전주" localSheetId="3">#REF!</definedName>
    <definedName name="전주" localSheetId="6">#REF!</definedName>
    <definedName name="전주" localSheetId="8">#REF!</definedName>
    <definedName name="전주" localSheetId="10">#REF!</definedName>
    <definedName name="전주" localSheetId="13">#REF!</definedName>
    <definedName name="전주" localSheetId="15">#REF!</definedName>
    <definedName name="전주" localSheetId="17">#REF!</definedName>
    <definedName name="전주" localSheetId="19">#REF!</definedName>
    <definedName name="전주" localSheetId="18">#REF!</definedName>
    <definedName name="전주" localSheetId="12">#REF!</definedName>
    <definedName name="전주" localSheetId="20">#REF!</definedName>
    <definedName name="전주" localSheetId="14">#REF!</definedName>
    <definedName name="전주" localSheetId="16">#REF!</definedName>
    <definedName name="전주" localSheetId="5">#REF!</definedName>
    <definedName name="전주" localSheetId="11">#REF!</definedName>
    <definedName name="전주" localSheetId="7">#REF!</definedName>
    <definedName name="전주" localSheetId="9">#REF!</definedName>
    <definedName name="전주">#REF!</definedName>
    <definedName name="전진속도" localSheetId="18">#REF!</definedName>
    <definedName name="전진속도" localSheetId="20">#REF!</definedName>
    <definedName name="전진속도" localSheetId="14">#REF!</definedName>
    <definedName name="전진속도" localSheetId="16">#REF!</definedName>
    <definedName name="전진속도" localSheetId="11">#REF!</definedName>
    <definedName name="전진속도" localSheetId="7">#REF!</definedName>
    <definedName name="전진속도">#REF!</definedName>
    <definedName name="전체" localSheetId="18">#REF!</definedName>
    <definedName name="전체" localSheetId="20">#REF!</definedName>
    <definedName name="전체" localSheetId="14">#REF!</definedName>
    <definedName name="전체" localSheetId="16">#REF!</definedName>
    <definedName name="전체" localSheetId="11">#REF!</definedName>
    <definedName name="전체" localSheetId="7">#REF!</definedName>
    <definedName name="전체">#REF!</definedName>
    <definedName name="전체분" localSheetId="18">BlankMacro1</definedName>
    <definedName name="전체분" localSheetId="20">BlankMacro1</definedName>
    <definedName name="전체분" localSheetId="14">BlankMacro1</definedName>
    <definedName name="전체분" localSheetId="16">BlankMacro1</definedName>
    <definedName name="전체분" localSheetId="11">BlankMacro1</definedName>
    <definedName name="전체분" localSheetId="7">BlankMacro1</definedName>
    <definedName name="전체분">BlankMacro1</definedName>
    <definedName name="전체원2" localSheetId="18">Dlog_Show</definedName>
    <definedName name="전체원2" localSheetId="20">Dlog_Show</definedName>
    <definedName name="전체원2" localSheetId="14">Dlog_Show</definedName>
    <definedName name="전체원2" localSheetId="16">Dlog_Show</definedName>
    <definedName name="전체원2" localSheetId="11">Dlog_Show</definedName>
    <definedName name="전체원2" localSheetId="7">Dlog_Show</definedName>
    <definedName name="전체원2">Dlog_Show</definedName>
    <definedName name="전체원가2" localSheetId="18">Dlog_Show</definedName>
    <definedName name="전체원가2" localSheetId="20">Dlog_Show</definedName>
    <definedName name="전체원가2" localSheetId="14">Dlog_Show</definedName>
    <definedName name="전체원가2" localSheetId="16">Dlog_Show</definedName>
    <definedName name="전체원가2" localSheetId="11">Dlog_Show</definedName>
    <definedName name="전체원가2" localSheetId="7">Dlog_Show</definedName>
    <definedName name="전체원가2">Dlog_Show</definedName>
    <definedName name="전토처리" localSheetId="3">#REF!</definedName>
    <definedName name="전토처리" localSheetId="6">#REF!</definedName>
    <definedName name="전토처리" localSheetId="8">#REF!</definedName>
    <definedName name="전토처리" localSheetId="10">#REF!</definedName>
    <definedName name="전토처리" localSheetId="13">#REF!</definedName>
    <definedName name="전토처리" localSheetId="15">#REF!</definedName>
    <definedName name="전토처리" localSheetId="17">#REF!</definedName>
    <definedName name="전토처리" localSheetId="19">#REF!</definedName>
    <definedName name="전토처리" localSheetId="18">#REF!</definedName>
    <definedName name="전토처리" localSheetId="12">#REF!</definedName>
    <definedName name="전토처리" localSheetId="20">#REF!</definedName>
    <definedName name="전토처리" localSheetId="14">#REF!</definedName>
    <definedName name="전토처리" localSheetId="16">#REF!</definedName>
    <definedName name="전토처리" localSheetId="5">#REF!</definedName>
    <definedName name="전토처리" localSheetId="11">#REF!</definedName>
    <definedName name="전토처리" localSheetId="7">#REF!</definedName>
    <definedName name="전토처리" localSheetId="9">#REF!</definedName>
    <definedName name="전토처리">#REF!</definedName>
    <definedName name="전파장해" localSheetId="18">#REF!</definedName>
    <definedName name="전파장해" localSheetId="20">#REF!</definedName>
    <definedName name="전파장해" localSheetId="14">#REF!</definedName>
    <definedName name="전파장해" localSheetId="16">#REF!</definedName>
    <definedName name="전파장해" localSheetId="11">#REF!</definedName>
    <definedName name="전파장해" localSheetId="7">#REF!</definedName>
    <definedName name="전파장해">#REF!</definedName>
    <definedName name="전후일위대가" localSheetId="18">#REF!</definedName>
    <definedName name="전후일위대가" localSheetId="20">#REF!</definedName>
    <definedName name="전후일위대가" localSheetId="14">#REF!</definedName>
    <definedName name="전후일위대가" localSheetId="16">#REF!</definedName>
    <definedName name="전후일위대가" localSheetId="11">#REF!</definedName>
    <definedName name="전후일위대가" localSheetId="7">#REF!</definedName>
    <definedName name="전후일위대가">#REF!</definedName>
    <definedName name="절" localSheetId="12">#N/A</definedName>
    <definedName name="절" localSheetId="5">#N/A</definedName>
    <definedName name="절">#N/A</definedName>
    <definedName name="절_단_공" localSheetId="18">#REF!</definedName>
    <definedName name="절_단_공" localSheetId="20">#REF!</definedName>
    <definedName name="절_단_공" localSheetId="14">#REF!</definedName>
    <definedName name="절_단_공" localSheetId="16">#REF!</definedName>
    <definedName name="절_단_공" localSheetId="11">#REF!</definedName>
    <definedName name="절_단_공" localSheetId="7">#REF!</definedName>
    <definedName name="절_단_공">#REF!</definedName>
    <definedName name="절1" localSheetId="12">#N/A</definedName>
    <definedName name="절1" localSheetId="5">#N/A</definedName>
    <definedName name="절1">#N/A</definedName>
    <definedName name="절단공" localSheetId="3">#REF!</definedName>
    <definedName name="절단공" localSheetId="6">#REF!</definedName>
    <definedName name="절단공" localSheetId="8">#REF!</definedName>
    <definedName name="절단공" localSheetId="10">#REF!</definedName>
    <definedName name="절단공" localSheetId="13">#REF!</definedName>
    <definedName name="절단공" localSheetId="15">#REF!</definedName>
    <definedName name="절단공" localSheetId="17">#REF!</definedName>
    <definedName name="절단공" localSheetId="19">#REF!</definedName>
    <definedName name="절단공" localSheetId="18">#REF!</definedName>
    <definedName name="절단공" localSheetId="12">#REF!</definedName>
    <definedName name="절단공" localSheetId="20">#REF!</definedName>
    <definedName name="절단공" localSheetId="14">#REF!</definedName>
    <definedName name="절단공" localSheetId="16">#REF!</definedName>
    <definedName name="절단공" localSheetId="5">#REF!</definedName>
    <definedName name="절단공" localSheetId="11">#REF!</definedName>
    <definedName name="절단공" localSheetId="7">#REF!</definedName>
    <definedName name="절단공" localSheetId="9">#REF!</definedName>
    <definedName name="절단공">#REF!</definedName>
    <definedName name="절단공001" localSheetId="18">#REF!</definedName>
    <definedName name="절단공001" localSheetId="20">#REF!</definedName>
    <definedName name="절단공001" localSheetId="14">#REF!</definedName>
    <definedName name="절단공001" localSheetId="16">#REF!</definedName>
    <definedName name="절단공001" localSheetId="11">#REF!</definedName>
    <definedName name="절단공001" localSheetId="7">#REF!</definedName>
    <definedName name="절단공001">#REF!</definedName>
    <definedName name="절단공002" localSheetId="18">#REF!</definedName>
    <definedName name="절단공002" localSheetId="20">#REF!</definedName>
    <definedName name="절단공002" localSheetId="14">#REF!</definedName>
    <definedName name="절단공002" localSheetId="16">#REF!</definedName>
    <definedName name="절단공002" localSheetId="11">#REF!</definedName>
    <definedName name="절단공002" localSheetId="7">#REF!</definedName>
    <definedName name="절단공002">#REF!</definedName>
    <definedName name="절단공011" localSheetId="18">#REF!</definedName>
    <definedName name="절단공011" localSheetId="20">#REF!</definedName>
    <definedName name="절단공011" localSheetId="14">#REF!</definedName>
    <definedName name="절단공011" localSheetId="16">#REF!</definedName>
    <definedName name="절단공011" localSheetId="11">#REF!</definedName>
    <definedName name="절단공011" localSheetId="7">#REF!</definedName>
    <definedName name="절단공011">#REF!</definedName>
    <definedName name="절단공012" localSheetId="18">#REF!</definedName>
    <definedName name="절단공012" localSheetId="20">#REF!</definedName>
    <definedName name="절단공012" localSheetId="14">#REF!</definedName>
    <definedName name="절단공012" localSheetId="16">#REF!</definedName>
    <definedName name="절단공012" localSheetId="11">#REF!</definedName>
    <definedName name="절단공012" localSheetId="7">#REF!</definedName>
    <definedName name="절단공012">#REF!</definedName>
    <definedName name="절단공982" localSheetId="18">#REF!</definedName>
    <definedName name="절단공982" localSheetId="20">#REF!</definedName>
    <definedName name="절단공982" localSheetId="14">#REF!</definedName>
    <definedName name="절단공982" localSheetId="16">#REF!</definedName>
    <definedName name="절단공982" localSheetId="11">#REF!</definedName>
    <definedName name="절단공982" localSheetId="7">#REF!</definedName>
    <definedName name="절단공982">#REF!</definedName>
    <definedName name="절단공991" localSheetId="18">#REF!</definedName>
    <definedName name="절단공991" localSheetId="20">#REF!</definedName>
    <definedName name="절단공991" localSheetId="14">#REF!</definedName>
    <definedName name="절단공991" localSheetId="16">#REF!</definedName>
    <definedName name="절단공991" localSheetId="11">#REF!</definedName>
    <definedName name="절단공991" localSheetId="7">#REF!</definedName>
    <definedName name="절단공991">#REF!</definedName>
    <definedName name="절단공992" localSheetId="18">#REF!</definedName>
    <definedName name="절단공992" localSheetId="20">#REF!</definedName>
    <definedName name="절단공992" localSheetId="14">#REF!</definedName>
    <definedName name="절단공992" localSheetId="16">#REF!</definedName>
    <definedName name="절단공992" localSheetId="11">#REF!</definedName>
    <definedName name="절단공992" localSheetId="7">#REF!</definedName>
    <definedName name="절단공992">#REF!</definedName>
    <definedName name="절토" localSheetId="12">#N/A</definedName>
    <definedName name="절토" localSheetId="5">#N/A</definedName>
    <definedName name="절토">#N/A</definedName>
    <definedName name="절토0.4경" localSheetId="18">#REF!</definedName>
    <definedName name="절토0.4경" localSheetId="20">#REF!</definedName>
    <definedName name="절토0.4경" localSheetId="14">#REF!</definedName>
    <definedName name="절토0.4경" localSheetId="16">#REF!</definedName>
    <definedName name="절토0.4경" localSheetId="11">#REF!</definedName>
    <definedName name="절토0.4경" localSheetId="7">#REF!</definedName>
    <definedName name="절토0.4경">#REF!</definedName>
    <definedName name="절토0.4노" localSheetId="18">#REF!</definedName>
    <definedName name="절토0.4노" localSheetId="20">#REF!</definedName>
    <definedName name="절토0.4노" localSheetId="14">#REF!</definedName>
    <definedName name="절토0.4노" localSheetId="16">#REF!</definedName>
    <definedName name="절토0.4노" localSheetId="11">#REF!</definedName>
    <definedName name="절토0.4노" localSheetId="7">#REF!</definedName>
    <definedName name="절토0.4노">#REF!</definedName>
    <definedName name="절토0.4재" localSheetId="18">#REF!</definedName>
    <definedName name="절토0.4재" localSheetId="20">#REF!</definedName>
    <definedName name="절토0.4재" localSheetId="14">#REF!</definedName>
    <definedName name="절토0.4재" localSheetId="16">#REF!</definedName>
    <definedName name="절토0.4재" localSheetId="11">#REF!</definedName>
    <definedName name="절토0.4재" localSheetId="7">#REF!</definedName>
    <definedName name="절토0.4재">#REF!</definedName>
    <definedName name="절토0.7경" localSheetId="18">#REF!</definedName>
    <definedName name="절토0.7경" localSheetId="20">#REF!</definedName>
    <definedName name="절토0.7경" localSheetId="14">#REF!</definedName>
    <definedName name="절토0.7경" localSheetId="16">#REF!</definedName>
    <definedName name="절토0.7경" localSheetId="11">#REF!</definedName>
    <definedName name="절토0.7경" localSheetId="7">#REF!</definedName>
    <definedName name="절토0.7경">#REF!</definedName>
    <definedName name="절토0.7노" localSheetId="18">#REF!</definedName>
    <definedName name="절토0.7노" localSheetId="20">#REF!</definedName>
    <definedName name="절토0.7노" localSheetId="14">#REF!</definedName>
    <definedName name="절토0.7노" localSheetId="16">#REF!</definedName>
    <definedName name="절토0.7노" localSheetId="11">#REF!</definedName>
    <definedName name="절토0.7노" localSheetId="7">#REF!</definedName>
    <definedName name="절토0.7노">#REF!</definedName>
    <definedName name="절토0.7재" localSheetId="18">#REF!</definedName>
    <definedName name="절토0.7재" localSheetId="20">#REF!</definedName>
    <definedName name="절토0.7재" localSheetId="14">#REF!</definedName>
    <definedName name="절토0.7재" localSheetId="16">#REF!</definedName>
    <definedName name="절토0.7재" localSheetId="11">#REF!</definedName>
    <definedName name="절토0.7재" localSheetId="7">#REF!</definedName>
    <definedName name="절토0.7재">#REF!</definedName>
    <definedName name="절토1" localSheetId="12">#N/A</definedName>
    <definedName name="절토1" localSheetId="5">#N/A</definedName>
    <definedName name="절토1">#N/A</definedName>
    <definedName name="점멸기" localSheetId="3">#REF!</definedName>
    <definedName name="점멸기" localSheetId="6">#REF!</definedName>
    <definedName name="점멸기" localSheetId="8">#REF!</definedName>
    <definedName name="점멸기" localSheetId="10">#REF!</definedName>
    <definedName name="점멸기" localSheetId="13">#REF!</definedName>
    <definedName name="점멸기" localSheetId="15">#REF!</definedName>
    <definedName name="점멸기" localSheetId="17">#REF!</definedName>
    <definedName name="점멸기" localSheetId="19">#REF!</definedName>
    <definedName name="점멸기" localSheetId="18">#REF!</definedName>
    <definedName name="점멸기" localSheetId="12">#REF!</definedName>
    <definedName name="점멸기" localSheetId="20">#REF!</definedName>
    <definedName name="점멸기" localSheetId="14">#REF!</definedName>
    <definedName name="점멸기" localSheetId="16">#REF!</definedName>
    <definedName name="점멸기" localSheetId="5">#REF!</definedName>
    <definedName name="점멸기" localSheetId="11">#REF!</definedName>
    <definedName name="점멸기" localSheetId="7">#REF!</definedName>
    <definedName name="점멸기" localSheetId="9">#REF!</definedName>
    <definedName name="점멸기">#REF!</definedName>
    <definedName name="점멸기입력" localSheetId="6">'2.하도원가'!점멸기입력</definedName>
    <definedName name="점멸기입력" localSheetId="8">'3.하도급 총괄집계표'!점멸기입력</definedName>
    <definedName name="점멸기입력" localSheetId="10">'4.하도급 내역서'!점멸기입력</definedName>
    <definedName name="점멸기입력" localSheetId="13">'5. 원,하 원가계산서'!점멸기입력</definedName>
    <definedName name="점멸기입력" localSheetId="15">'6.원 , 하 총괄잡계표'!점멸기입력</definedName>
    <definedName name="점멸기입력" localSheetId="17">'7.원 , 하 산출내역서'!점멸기입력</definedName>
    <definedName name="점멸기입력" localSheetId="19">'8.원,하도급내역서'!점멸기입력</definedName>
    <definedName name="점멸기입력" localSheetId="12">원하갑지!점멸기입력</definedName>
    <definedName name="점멸기입력" localSheetId="16">총괄집계표!점멸기입력</definedName>
    <definedName name="점멸기입력" localSheetId="5">하도갑지!점멸기입력</definedName>
    <definedName name="점멸기입력" localSheetId="9">하도총괄집계표!점멸기입력</definedName>
    <definedName name="점멸기입력">[0]!점멸기입력</definedName>
    <definedName name="점수표" localSheetId="18">#REF!</definedName>
    <definedName name="점수표" localSheetId="20">#REF!</definedName>
    <definedName name="점수표" localSheetId="14">#REF!</definedName>
    <definedName name="점수표" localSheetId="16">#REF!</definedName>
    <definedName name="점수표" localSheetId="11">#REF!</definedName>
    <definedName name="점수표" localSheetId="7">#REF!</definedName>
    <definedName name="점수표">#REF!</definedName>
    <definedName name="점자블럭" localSheetId="3">#REF!</definedName>
    <definedName name="점자블럭" localSheetId="6">#REF!</definedName>
    <definedName name="점자블럭" localSheetId="8">#REF!</definedName>
    <definedName name="점자블럭" localSheetId="10">#REF!</definedName>
    <definedName name="점자블럭" localSheetId="18">#REF!</definedName>
    <definedName name="점자블럭" localSheetId="20">#REF!</definedName>
    <definedName name="점자블럭" localSheetId="14">#REF!</definedName>
    <definedName name="점자블럭" localSheetId="16">#REF!</definedName>
    <definedName name="점자블럭" localSheetId="11">#REF!</definedName>
    <definedName name="점자블럭" localSheetId="7">#REF!</definedName>
    <definedName name="점자블럭" localSheetId="9">#REF!</definedName>
    <definedName name="점자블럭">#REF!</definedName>
    <definedName name="점퍼코드1">[20]소요자재!$H$11</definedName>
    <definedName name="점퍼코드10">[20]소요자재!$H$61</definedName>
    <definedName name="점퍼코드11">[20]소요자재!$H$63</definedName>
    <definedName name="점퍼코드12">[20]소요자재!$H$62</definedName>
    <definedName name="점퍼코드2">[20]소요자재!$H$12</definedName>
    <definedName name="점퍼코드3">[20]소요자재!$H$13</definedName>
    <definedName name="점퍼코드4">[20]소요자재!$H$14</definedName>
    <definedName name="점퍼코드5">[20]소요자재!$H$33</definedName>
    <definedName name="점퍼코드6">[20]소요자재!$H$34</definedName>
    <definedName name="점퍼코드7">[20]소요자재!$H$35</definedName>
    <definedName name="점퍼코드8">[20]소요자재!$H$36</definedName>
    <definedName name="점퍼코드9">[20]소요자재!$H$60</definedName>
    <definedName name="접속공정" localSheetId="6" hidden="1">{"'Sheet1'!$A$1:$H$49"}</definedName>
    <definedName name="접속공정" localSheetId="8" hidden="1">{"'Sheet1'!$A$1:$H$49"}</definedName>
    <definedName name="접속공정" localSheetId="10" hidden="1">{"'Sheet1'!$A$1:$H$49"}</definedName>
    <definedName name="접속공정" localSheetId="13" hidden="1">{"'Sheet1'!$A$1:$H$49"}</definedName>
    <definedName name="접속공정" localSheetId="15" hidden="1">{"'Sheet1'!$A$1:$H$49"}</definedName>
    <definedName name="접속공정" localSheetId="17" hidden="1">{"'Sheet1'!$A$1:$H$49"}</definedName>
    <definedName name="접속공정" localSheetId="19" hidden="1">{"'Sheet1'!$A$1:$H$49"}</definedName>
    <definedName name="접속공정" localSheetId="12" hidden="1">{"'Sheet1'!$A$1:$H$49"}</definedName>
    <definedName name="접속공정" localSheetId="4" hidden="1">{"'Sheet1'!$A$1:$H$49"}</definedName>
    <definedName name="접속공정" localSheetId="16" hidden="1">{"'Sheet1'!$A$1:$H$49"}</definedName>
    <definedName name="접속공정" localSheetId="5" hidden="1">{"'Sheet1'!$A$1:$H$49"}</definedName>
    <definedName name="접속공정" localSheetId="9" hidden="1">{"'Sheet1'!$A$1:$H$49"}</definedName>
    <definedName name="접속공정" hidden="1">{"'Sheet1'!$A$1:$H$49"}</definedName>
    <definedName name="접속면적" localSheetId="3">#REF!</definedName>
    <definedName name="접속면적" localSheetId="6">#REF!</definedName>
    <definedName name="접속면적" localSheetId="8">#REF!</definedName>
    <definedName name="접속면적" localSheetId="10">#REF!</definedName>
    <definedName name="접속면적" localSheetId="13">#REF!</definedName>
    <definedName name="접속면적" localSheetId="15">#REF!</definedName>
    <definedName name="접속면적" localSheetId="17">#REF!</definedName>
    <definedName name="접속면적" localSheetId="19">#REF!</definedName>
    <definedName name="접속면적" localSheetId="18">#REF!</definedName>
    <definedName name="접속면적" localSheetId="12">#REF!</definedName>
    <definedName name="접속면적" localSheetId="20">#REF!</definedName>
    <definedName name="접속면적" localSheetId="14">#REF!</definedName>
    <definedName name="접속면적" localSheetId="16">#REF!</definedName>
    <definedName name="접속면적" localSheetId="5">#REF!</definedName>
    <definedName name="접속면적" localSheetId="11">#REF!</definedName>
    <definedName name="접속면적" localSheetId="7">#REF!</definedName>
    <definedName name="접속면적" localSheetId="9">#REF!</definedName>
    <definedName name="접속면적">#REF!</definedName>
    <definedName name="접속부" localSheetId="6" hidden="1">{#N/A,#N/A,FALSE,"2~8번"}</definedName>
    <definedName name="접속부" localSheetId="8" hidden="1">{#N/A,#N/A,FALSE,"2~8번"}</definedName>
    <definedName name="접속부" localSheetId="10" hidden="1">{#N/A,#N/A,FALSE,"2~8번"}</definedName>
    <definedName name="접속부" localSheetId="13" hidden="1">{#N/A,#N/A,FALSE,"2~8번"}</definedName>
    <definedName name="접속부" localSheetId="15" hidden="1">{#N/A,#N/A,FALSE,"2~8번"}</definedName>
    <definedName name="접속부" localSheetId="17" hidden="1">{#N/A,#N/A,FALSE,"2~8번"}</definedName>
    <definedName name="접속부" localSheetId="19" hidden="1">{#N/A,#N/A,FALSE,"2~8번"}</definedName>
    <definedName name="접속부" localSheetId="12" hidden="1">{#N/A,#N/A,FALSE,"2~8번"}</definedName>
    <definedName name="접속부" localSheetId="16" hidden="1">{#N/A,#N/A,FALSE,"2~8번"}</definedName>
    <definedName name="접속부" localSheetId="5" hidden="1">{#N/A,#N/A,FALSE,"2~8번"}</definedName>
    <definedName name="접속부" localSheetId="9" hidden="1">{#N/A,#N/A,FALSE,"2~8번"}</definedName>
    <definedName name="접속부" hidden="1">{#N/A,#N/A,FALSE,"2~8번"}</definedName>
    <definedName name="접속슬라브길이1" localSheetId="3">#REF!</definedName>
    <definedName name="접속슬라브길이1" localSheetId="6">#REF!</definedName>
    <definedName name="접속슬라브길이1" localSheetId="8">#REF!</definedName>
    <definedName name="접속슬라브길이1" localSheetId="10">#REF!</definedName>
    <definedName name="접속슬라브길이1" localSheetId="18">#REF!</definedName>
    <definedName name="접속슬라브길이1" localSheetId="20">#REF!</definedName>
    <definedName name="접속슬라브길이1" localSheetId="14">#REF!</definedName>
    <definedName name="접속슬라브길이1" localSheetId="16">#REF!</definedName>
    <definedName name="접속슬라브길이1" localSheetId="11">#REF!</definedName>
    <definedName name="접속슬라브길이1" localSheetId="7">#REF!</definedName>
    <definedName name="접속슬라브길이1" localSheetId="9">#REF!</definedName>
    <definedName name="접속슬라브길이1">#REF!</definedName>
    <definedName name="접속슬라브길이2" localSheetId="3">#REF!</definedName>
    <definedName name="접속슬라브길이2" localSheetId="6">#REF!</definedName>
    <definedName name="접속슬라브길이2" localSheetId="8">#REF!</definedName>
    <definedName name="접속슬라브길이2" localSheetId="10">#REF!</definedName>
    <definedName name="접속슬라브길이2" localSheetId="18">#REF!</definedName>
    <definedName name="접속슬라브길이2" localSheetId="20">#REF!</definedName>
    <definedName name="접속슬라브길이2" localSheetId="14">#REF!</definedName>
    <definedName name="접속슬라브길이2" localSheetId="16">#REF!</definedName>
    <definedName name="접속슬라브길이2" localSheetId="11">#REF!</definedName>
    <definedName name="접속슬라브길이2" localSheetId="7">#REF!</definedName>
    <definedName name="접속슬라브길이2" localSheetId="9">#REF!</definedName>
    <definedName name="접속슬라브길이2">#REF!</definedName>
    <definedName name="접속슬라브폭1" localSheetId="3">#REF!</definedName>
    <definedName name="접속슬라브폭1" localSheetId="6">#REF!</definedName>
    <definedName name="접속슬라브폭1" localSheetId="8">#REF!</definedName>
    <definedName name="접속슬라브폭1" localSheetId="10">#REF!</definedName>
    <definedName name="접속슬라브폭1" localSheetId="18">#REF!</definedName>
    <definedName name="접속슬라브폭1" localSheetId="20">#REF!</definedName>
    <definedName name="접속슬라브폭1" localSheetId="14">#REF!</definedName>
    <definedName name="접속슬라브폭1" localSheetId="16">#REF!</definedName>
    <definedName name="접속슬라브폭1" localSheetId="11">#REF!</definedName>
    <definedName name="접속슬라브폭1" localSheetId="7">#REF!</definedName>
    <definedName name="접속슬라브폭1" localSheetId="9">#REF!</definedName>
    <definedName name="접속슬라브폭1">#REF!</definedName>
    <definedName name="접속슬라브폭2" localSheetId="3">#REF!</definedName>
    <definedName name="접속슬라브폭2" localSheetId="6">#REF!</definedName>
    <definedName name="접속슬라브폭2" localSheetId="8">#REF!</definedName>
    <definedName name="접속슬라브폭2" localSheetId="10">#REF!</definedName>
    <definedName name="접속슬라브폭2" localSheetId="18">#REF!</definedName>
    <definedName name="접속슬라브폭2" localSheetId="20">#REF!</definedName>
    <definedName name="접속슬라브폭2" localSheetId="14">#REF!</definedName>
    <definedName name="접속슬라브폭2" localSheetId="16">#REF!</definedName>
    <definedName name="접속슬라브폭2" localSheetId="11">#REF!</definedName>
    <definedName name="접속슬라브폭2" localSheetId="7">#REF!</definedName>
    <definedName name="접속슬라브폭2" localSheetId="9">#REF!</definedName>
    <definedName name="접속슬라브폭2">#REF!</definedName>
    <definedName name="접속슬라브폭3" localSheetId="3">#REF!</definedName>
    <definedName name="접속슬라브폭3" localSheetId="6">#REF!</definedName>
    <definedName name="접속슬라브폭3" localSheetId="8">#REF!</definedName>
    <definedName name="접속슬라브폭3" localSheetId="10">#REF!</definedName>
    <definedName name="접속슬라브폭3" localSheetId="18">#REF!</definedName>
    <definedName name="접속슬라브폭3" localSheetId="20">#REF!</definedName>
    <definedName name="접속슬라브폭3" localSheetId="14">#REF!</definedName>
    <definedName name="접속슬라브폭3" localSheetId="16">#REF!</definedName>
    <definedName name="접속슬라브폭3" localSheetId="11">#REF!</definedName>
    <definedName name="접속슬라브폭3" localSheetId="7">#REF!</definedName>
    <definedName name="접속슬라브폭3" localSheetId="9">#REF!</definedName>
    <definedName name="접속슬라브폭3">#REF!</definedName>
    <definedName name="접속슬라브폭4" localSheetId="3">#REF!</definedName>
    <definedName name="접속슬라브폭4" localSheetId="6">#REF!</definedName>
    <definedName name="접속슬라브폭4" localSheetId="8">#REF!</definedName>
    <definedName name="접속슬라브폭4" localSheetId="10">#REF!</definedName>
    <definedName name="접속슬라브폭4" localSheetId="18">#REF!</definedName>
    <definedName name="접속슬라브폭4" localSheetId="20">#REF!</definedName>
    <definedName name="접속슬라브폭4" localSheetId="14">#REF!</definedName>
    <definedName name="접속슬라브폭4" localSheetId="16">#REF!</definedName>
    <definedName name="접속슬라브폭4" localSheetId="11">#REF!</definedName>
    <definedName name="접속슬라브폭4" localSheetId="7">#REF!</definedName>
    <definedName name="접속슬라브폭4" localSheetId="9">#REF!</definedName>
    <definedName name="접속슬라브폭4">#REF!</definedName>
    <definedName name="접속슬래브" localSheetId="18">#REF!</definedName>
    <definedName name="접속슬래브" localSheetId="20">#REF!</definedName>
    <definedName name="접속슬래브" localSheetId="14">#REF!</definedName>
    <definedName name="접속슬래브" localSheetId="16">#REF!</definedName>
    <definedName name="접속슬래브" localSheetId="11">#REF!</definedName>
    <definedName name="접속슬래브" localSheetId="7">#REF!</definedName>
    <definedName name="접속슬래브">#REF!</definedName>
    <definedName name="접속저판길이1" localSheetId="3">#REF!</definedName>
    <definedName name="접속저판길이1" localSheetId="6">#REF!</definedName>
    <definedName name="접속저판길이1" localSheetId="8">#REF!</definedName>
    <definedName name="접속저판길이1" localSheetId="10">#REF!</definedName>
    <definedName name="접속저판길이1" localSheetId="18">#REF!</definedName>
    <definedName name="접속저판길이1" localSheetId="20">#REF!</definedName>
    <definedName name="접속저판길이1" localSheetId="14">#REF!</definedName>
    <definedName name="접속저판길이1" localSheetId="16">#REF!</definedName>
    <definedName name="접속저판길이1" localSheetId="11">#REF!</definedName>
    <definedName name="접속저판길이1" localSheetId="7">#REF!</definedName>
    <definedName name="접속저판길이1" localSheetId="9">#REF!</definedName>
    <definedName name="접속저판길이1">#REF!</definedName>
    <definedName name="접속저판길이2" localSheetId="3">#REF!</definedName>
    <definedName name="접속저판길이2" localSheetId="6">#REF!</definedName>
    <definedName name="접속저판길이2" localSheetId="8">#REF!</definedName>
    <definedName name="접속저판길이2" localSheetId="10">#REF!</definedName>
    <definedName name="접속저판길이2" localSheetId="18">#REF!</definedName>
    <definedName name="접속저판길이2" localSheetId="20">#REF!</definedName>
    <definedName name="접속저판길이2" localSheetId="14">#REF!</definedName>
    <definedName name="접속저판길이2" localSheetId="16">#REF!</definedName>
    <definedName name="접속저판길이2" localSheetId="11">#REF!</definedName>
    <definedName name="접속저판길이2" localSheetId="7">#REF!</definedName>
    <definedName name="접속저판길이2" localSheetId="9">#REF!</definedName>
    <definedName name="접속저판길이2">#REF!</definedName>
    <definedName name="접속저판폭1" localSheetId="3">#REF!</definedName>
    <definedName name="접속저판폭1" localSheetId="6">#REF!</definedName>
    <definedName name="접속저판폭1" localSheetId="8">#REF!</definedName>
    <definedName name="접속저판폭1" localSheetId="10">#REF!</definedName>
    <definedName name="접속저판폭1" localSheetId="18">#REF!</definedName>
    <definedName name="접속저판폭1" localSheetId="20">#REF!</definedName>
    <definedName name="접속저판폭1" localSheetId="14">#REF!</definedName>
    <definedName name="접속저판폭1" localSheetId="16">#REF!</definedName>
    <definedName name="접속저판폭1" localSheetId="11">#REF!</definedName>
    <definedName name="접속저판폭1" localSheetId="7">#REF!</definedName>
    <definedName name="접속저판폭1" localSheetId="9">#REF!</definedName>
    <definedName name="접속저판폭1">#REF!</definedName>
    <definedName name="접속저판폭2" localSheetId="3">#REF!</definedName>
    <definedName name="접속저판폭2" localSheetId="6">#REF!</definedName>
    <definedName name="접속저판폭2" localSheetId="8">#REF!</definedName>
    <definedName name="접속저판폭2" localSheetId="10">#REF!</definedName>
    <definedName name="접속저판폭2" localSheetId="18">#REF!</definedName>
    <definedName name="접속저판폭2" localSheetId="20">#REF!</definedName>
    <definedName name="접속저판폭2" localSheetId="14">#REF!</definedName>
    <definedName name="접속저판폭2" localSheetId="16">#REF!</definedName>
    <definedName name="접속저판폭2" localSheetId="11">#REF!</definedName>
    <definedName name="접속저판폭2" localSheetId="7">#REF!</definedName>
    <definedName name="접속저판폭2" localSheetId="9">#REF!</definedName>
    <definedName name="접속저판폭2">#REF!</definedName>
    <definedName name="접속저판폭3" localSheetId="3">#REF!</definedName>
    <definedName name="접속저판폭3" localSheetId="6">#REF!</definedName>
    <definedName name="접속저판폭3" localSheetId="8">#REF!</definedName>
    <definedName name="접속저판폭3" localSheetId="10">#REF!</definedName>
    <definedName name="접속저판폭3" localSheetId="18">#REF!</definedName>
    <definedName name="접속저판폭3" localSheetId="20">#REF!</definedName>
    <definedName name="접속저판폭3" localSheetId="14">#REF!</definedName>
    <definedName name="접속저판폭3" localSheetId="16">#REF!</definedName>
    <definedName name="접속저판폭3" localSheetId="11">#REF!</definedName>
    <definedName name="접속저판폭3" localSheetId="7">#REF!</definedName>
    <definedName name="접속저판폭3" localSheetId="9">#REF!</definedName>
    <definedName name="접속저판폭3">#REF!</definedName>
    <definedName name="접속저판폭4" localSheetId="3">#REF!</definedName>
    <definedName name="접속저판폭4" localSheetId="6">#REF!</definedName>
    <definedName name="접속저판폭4" localSheetId="8">#REF!</definedName>
    <definedName name="접속저판폭4" localSheetId="10">#REF!</definedName>
    <definedName name="접속저판폭4" localSheetId="18">#REF!</definedName>
    <definedName name="접속저판폭4" localSheetId="20">#REF!</definedName>
    <definedName name="접속저판폭4" localSheetId="14">#REF!</definedName>
    <definedName name="접속저판폭4" localSheetId="16">#REF!</definedName>
    <definedName name="접속저판폭4" localSheetId="11">#REF!</definedName>
    <definedName name="접속저판폭4" localSheetId="7">#REF!</definedName>
    <definedName name="접속저판폭4" localSheetId="9">#REF!</definedName>
    <definedName name="접속저판폭4">#REF!</definedName>
    <definedName name="접속클램프" localSheetId="3">#REF!</definedName>
    <definedName name="접속클램프" localSheetId="6">#REF!</definedName>
    <definedName name="접속클램프" localSheetId="8">#REF!</definedName>
    <definedName name="접속클램프" localSheetId="10">#REF!</definedName>
    <definedName name="접속클램프" localSheetId="18">#REF!</definedName>
    <definedName name="접속클램프" localSheetId="20">#REF!</definedName>
    <definedName name="접속클램프" localSheetId="14">#REF!</definedName>
    <definedName name="접속클램프" localSheetId="16">#REF!</definedName>
    <definedName name="접속클램프" localSheetId="11">#REF!</definedName>
    <definedName name="접속클램프" localSheetId="7">#REF!</definedName>
    <definedName name="접속클램프" localSheetId="9">#REF!</definedName>
    <definedName name="접속클램프">#REF!</definedName>
    <definedName name="접속현황" localSheetId="3">#REF!</definedName>
    <definedName name="접속현황" localSheetId="6">#REF!</definedName>
    <definedName name="접속현황" localSheetId="8">#REF!</definedName>
    <definedName name="접속현황" localSheetId="10">#REF!</definedName>
    <definedName name="접속현황" localSheetId="13">#REF!</definedName>
    <definedName name="접속현황" localSheetId="15">#REF!</definedName>
    <definedName name="접속현황" localSheetId="17">#REF!</definedName>
    <definedName name="접속현황" localSheetId="19">#REF!</definedName>
    <definedName name="접속현황" localSheetId="18">#REF!</definedName>
    <definedName name="접속현황" localSheetId="12">#REF!</definedName>
    <definedName name="접속현황" localSheetId="20">#REF!</definedName>
    <definedName name="접속현황" localSheetId="14">#REF!</definedName>
    <definedName name="접속현황" localSheetId="16">#REF!</definedName>
    <definedName name="접속현황" localSheetId="5">#REF!</definedName>
    <definedName name="접속현황" localSheetId="11">#REF!</definedName>
    <definedName name="접속현황" localSheetId="7">#REF!</definedName>
    <definedName name="접속현황" localSheetId="9">#REF!</definedName>
    <definedName name="접속현황">#REF!</definedName>
    <definedName name="접지1종합계">[245]접지1종!$S$20</definedName>
    <definedName name="접지3종공구손료">[268]접지3종!$O$20</definedName>
    <definedName name="접지3종공비">[268]접지3종!$O$16</definedName>
    <definedName name="접지3종재료비">[268]접지3종!$O$12</definedName>
    <definedName name="접지봉설치F189" localSheetId="18">#REF!</definedName>
    <definedName name="접지봉설치F189" localSheetId="20">#REF!</definedName>
    <definedName name="접지봉설치F189" localSheetId="14">#REF!</definedName>
    <definedName name="접지봉설치F189" localSheetId="16">#REF!</definedName>
    <definedName name="접지봉설치F189" localSheetId="11">#REF!</definedName>
    <definedName name="접지봉설치F189" localSheetId="7">#REF!</definedName>
    <definedName name="접지봉설치F189">#REF!</definedName>
    <definedName name="접지봉설치H189" localSheetId="18">#REF!</definedName>
    <definedName name="접지봉설치H189" localSheetId="20">#REF!</definedName>
    <definedName name="접지봉설치H189" localSheetId="14">#REF!</definedName>
    <definedName name="접지봉설치H189" localSheetId="16">#REF!</definedName>
    <definedName name="접지봉설치H189" localSheetId="11">#REF!</definedName>
    <definedName name="접지봉설치H189" localSheetId="7">#REF!</definedName>
    <definedName name="접지봉설치H189">#REF!</definedName>
    <definedName name="접지봉설치J189" localSheetId="18">#REF!</definedName>
    <definedName name="접지봉설치J189" localSheetId="20">#REF!</definedName>
    <definedName name="접지봉설치J189" localSheetId="14">#REF!</definedName>
    <definedName name="접지봉설치J189" localSheetId="16">#REF!</definedName>
    <definedName name="접지봉설치J189" localSheetId="11">#REF!</definedName>
    <definedName name="접지봉설치J189" localSheetId="7">#REF!</definedName>
    <definedName name="접지봉설치J189">#REF!</definedName>
    <definedName name="접지선" localSheetId="3">#REF!</definedName>
    <definedName name="접지선" localSheetId="6">#REF!</definedName>
    <definedName name="접지선" localSheetId="8">#REF!</definedName>
    <definedName name="접지선" localSheetId="10">#REF!</definedName>
    <definedName name="접지선" localSheetId="18">#REF!</definedName>
    <definedName name="접지선" localSheetId="20">#REF!</definedName>
    <definedName name="접지선" localSheetId="14">#REF!</definedName>
    <definedName name="접지선" localSheetId="16">#REF!</definedName>
    <definedName name="접지선" localSheetId="11">#REF!</definedName>
    <definedName name="접지선" localSheetId="7">#REF!</definedName>
    <definedName name="접지선" localSheetId="9">#REF!</definedName>
    <definedName name="접지선">#REF!</definedName>
    <definedName name="접지선값" localSheetId="3">#REF!</definedName>
    <definedName name="접지선값" localSheetId="6">#REF!</definedName>
    <definedName name="접지선값" localSheetId="8">#REF!</definedName>
    <definedName name="접지선값" localSheetId="10">#REF!</definedName>
    <definedName name="접지선값" localSheetId="18">#REF!</definedName>
    <definedName name="접지선값" localSheetId="20">#REF!</definedName>
    <definedName name="접지선값" localSheetId="14">#REF!</definedName>
    <definedName name="접지선값" localSheetId="16">#REF!</definedName>
    <definedName name="접지선값" localSheetId="11">#REF!</definedName>
    <definedName name="접지선값" localSheetId="7">#REF!</definedName>
    <definedName name="접지선값" localSheetId="9">#REF!</definedName>
    <definedName name="접지선값">#REF!</definedName>
    <definedName name="접착제" localSheetId="3">#REF!</definedName>
    <definedName name="접착제" localSheetId="6">#REF!</definedName>
    <definedName name="접착제" localSheetId="8">#REF!</definedName>
    <definedName name="접착제" localSheetId="10">#REF!</definedName>
    <definedName name="접착제" localSheetId="18">#REF!</definedName>
    <definedName name="접착제" localSheetId="20">#REF!</definedName>
    <definedName name="접착제" localSheetId="14">#REF!</definedName>
    <definedName name="접착제" localSheetId="16">#REF!</definedName>
    <definedName name="접착제" localSheetId="11">#REF!</definedName>
    <definedName name="접착제" localSheetId="7">#REF!</definedName>
    <definedName name="접착제" localSheetId="9">#REF!</definedName>
    <definedName name="접착제">#REF!</definedName>
    <definedName name="접합개소" localSheetId="3">#REF!</definedName>
    <definedName name="접합개소" localSheetId="6">#REF!</definedName>
    <definedName name="접합개소" localSheetId="8">#REF!</definedName>
    <definedName name="접합개소" localSheetId="10">#REF!</definedName>
    <definedName name="접합개소" localSheetId="18">#REF!</definedName>
    <definedName name="접합개소" localSheetId="20">#REF!</definedName>
    <definedName name="접합개소" localSheetId="14">#REF!</definedName>
    <definedName name="접합개소" localSheetId="16">#REF!</definedName>
    <definedName name="접합개소" localSheetId="11">#REF!</definedName>
    <definedName name="접합개소" localSheetId="7">#REF!</definedName>
    <definedName name="접합개소" localSheetId="9">#REF!</definedName>
    <definedName name="접합개소">#REF!</definedName>
    <definedName name="접합상변" localSheetId="3">#REF!</definedName>
    <definedName name="접합상변" localSheetId="6">#REF!</definedName>
    <definedName name="접합상변" localSheetId="8">#REF!</definedName>
    <definedName name="접합상변" localSheetId="10">#REF!</definedName>
    <definedName name="접합상변" localSheetId="18">#REF!</definedName>
    <definedName name="접합상변" localSheetId="20">#REF!</definedName>
    <definedName name="접합상변" localSheetId="14">#REF!</definedName>
    <definedName name="접합상변" localSheetId="16">#REF!</definedName>
    <definedName name="접합상변" localSheetId="11">#REF!</definedName>
    <definedName name="접합상변" localSheetId="7">#REF!</definedName>
    <definedName name="접합상변" localSheetId="9">#REF!</definedName>
    <definedName name="접합상변">#REF!</definedName>
    <definedName name="접합터파기고" localSheetId="3">#REF!</definedName>
    <definedName name="접합터파기고" localSheetId="6">#REF!</definedName>
    <definedName name="접합터파기고" localSheetId="8">#REF!</definedName>
    <definedName name="접합터파기고" localSheetId="10">#REF!</definedName>
    <definedName name="접합터파기고" localSheetId="18">#REF!</definedName>
    <definedName name="접합터파기고" localSheetId="20">#REF!</definedName>
    <definedName name="접합터파기고" localSheetId="14">#REF!</definedName>
    <definedName name="접합터파기고" localSheetId="16">#REF!</definedName>
    <definedName name="접합터파기고" localSheetId="11">#REF!</definedName>
    <definedName name="접합터파기고" localSheetId="7">#REF!</definedName>
    <definedName name="접합터파기고" localSheetId="9">#REF!</definedName>
    <definedName name="접합터파기고">#REF!</definedName>
    <definedName name="접합하변" localSheetId="3">#REF!</definedName>
    <definedName name="접합하변" localSheetId="6">#REF!</definedName>
    <definedName name="접합하변" localSheetId="8">#REF!</definedName>
    <definedName name="접합하변" localSheetId="10">#REF!</definedName>
    <definedName name="접합하변" localSheetId="18">#REF!</definedName>
    <definedName name="접합하변" localSheetId="20">#REF!</definedName>
    <definedName name="접합하변" localSheetId="14">#REF!</definedName>
    <definedName name="접합하변" localSheetId="16">#REF!</definedName>
    <definedName name="접합하변" localSheetId="11">#REF!</definedName>
    <definedName name="접합하변" localSheetId="7">#REF!</definedName>
    <definedName name="접합하변" localSheetId="9">#REF!</definedName>
    <definedName name="접합하변">#REF!</definedName>
    <definedName name="접합환토고" localSheetId="3">#REF!</definedName>
    <definedName name="접합환토고" localSheetId="6">#REF!</definedName>
    <definedName name="접합환토고" localSheetId="8">#REF!</definedName>
    <definedName name="접합환토고" localSheetId="10">#REF!</definedName>
    <definedName name="접합환토고" localSheetId="18">#REF!</definedName>
    <definedName name="접합환토고" localSheetId="20">#REF!</definedName>
    <definedName name="접합환토고" localSheetId="14">#REF!</definedName>
    <definedName name="접합환토고" localSheetId="16">#REF!</definedName>
    <definedName name="접합환토고" localSheetId="11">#REF!</definedName>
    <definedName name="접합환토고" localSheetId="7">#REF!</definedName>
    <definedName name="접합환토고" localSheetId="9">#REF!</definedName>
    <definedName name="접합환토고">#REF!</definedName>
    <definedName name="접합환토상변" localSheetId="3">#REF!</definedName>
    <definedName name="접합환토상변" localSheetId="6">#REF!</definedName>
    <definedName name="접합환토상변" localSheetId="8">#REF!</definedName>
    <definedName name="접합환토상변" localSheetId="10">#REF!</definedName>
    <definedName name="접합환토상변" localSheetId="18">#REF!</definedName>
    <definedName name="접합환토상변" localSheetId="20">#REF!</definedName>
    <definedName name="접합환토상변" localSheetId="14">#REF!</definedName>
    <definedName name="접합환토상변" localSheetId="16">#REF!</definedName>
    <definedName name="접합환토상변" localSheetId="11">#REF!</definedName>
    <definedName name="접합환토상변" localSheetId="7">#REF!</definedName>
    <definedName name="접합환토상변" localSheetId="9">#REF!</definedName>
    <definedName name="접합환토상변">#REF!</definedName>
    <definedName name="정류기" localSheetId="3">[288]sheet1!#REF!</definedName>
    <definedName name="정류기" localSheetId="6">[288]sheet1!#REF!</definedName>
    <definedName name="정류기" localSheetId="8">[288]sheet1!#REF!</definedName>
    <definedName name="정류기" localSheetId="10">[288]sheet1!#REF!</definedName>
    <definedName name="정류기" localSheetId="13">[288]sheet1!#REF!</definedName>
    <definedName name="정류기" localSheetId="15">[288]sheet1!#REF!</definedName>
    <definedName name="정류기" localSheetId="17">[288]sheet1!#REF!</definedName>
    <definedName name="정류기" localSheetId="19">[288]sheet1!#REF!</definedName>
    <definedName name="정류기" localSheetId="18">#REF!</definedName>
    <definedName name="정류기" localSheetId="12">[288]sheet1!#REF!</definedName>
    <definedName name="정류기" localSheetId="20">#REF!</definedName>
    <definedName name="정류기" localSheetId="14">#REF!</definedName>
    <definedName name="정류기" localSheetId="16">[288]sheet1!#REF!</definedName>
    <definedName name="정류기" localSheetId="5">[288]sheet1!#REF!</definedName>
    <definedName name="정류기" localSheetId="11">#REF!</definedName>
    <definedName name="정류기" localSheetId="7">#REF!</definedName>
    <definedName name="정류기" localSheetId="9">[288]sheet1!#REF!</definedName>
    <definedName name="정류기">#REF!</definedName>
    <definedName name="정류기재" localSheetId="3">[41]Sheet6!#REF!</definedName>
    <definedName name="정류기재" localSheetId="6">[41]Sheet6!#REF!</definedName>
    <definedName name="정류기재" localSheetId="8">[41]Sheet6!#REF!</definedName>
    <definedName name="정류기재" localSheetId="10">[41]Sheet6!#REF!</definedName>
    <definedName name="정류기재" localSheetId="18">[41]Sheet6!#REF!</definedName>
    <definedName name="정류기재" localSheetId="20">[41]Sheet6!#REF!</definedName>
    <definedName name="정류기재" localSheetId="14">[41]Sheet6!#REF!</definedName>
    <definedName name="정류기재" localSheetId="16">[41]Sheet6!#REF!</definedName>
    <definedName name="정류기재" localSheetId="11">[41]Sheet6!#REF!</definedName>
    <definedName name="정류기재" localSheetId="7">[41]Sheet6!#REF!</definedName>
    <definedName name="정류기재" localSheetId="9">[41]Sheet6!#REF!</definedName>
    <definedName name="정류기재">[41]Sheet6!#REF!</definedName>
    <definedName name="정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리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리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리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리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리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모" localSheetId="3">[289]약품공급2!#REF!</definedName>
    <definedName name="정모" localSheetId="6">[289]약품공급2!#REF!</definedName>
    <definedName name="정모" localSheetId="8">[289]약품공급2!#REF!</definedName>
    <definedName name="정모" localSheetId="10">[289]약품공급2!#REF!</definedName>
    <definedName name="정모" localSheetId="18">[289]약품공급2!#REF!</definedName>
    <definedName name="정모" localSheetId="20">[289]약품공급2!#REF!</definedName>
    <definedName name="정모" localSheetId="14">[289]약품공급2!#REF!</definedName>
    <definedName name="정모" localSheetId="16">[289]약품공급2!#REF!</definedName>
    <definedName name="정모" localSheetId="11">[289]약품공급2!#REF!</definedName>
    <definedName name="정모" localSheetId="7">[289]약품공급2!#REF!</definedName>
    <definedName name="정모" localSheetId="9">[289]약품공급2!#REF!</definedName>
    <definedName name="정모">[289]약품공급2!#REF!</definedName>
    <definedName name="정배지" localSheetId="3">#REF!</definedName>
    <definedName name="정배지" localSheetId="6">#REF!</definedName>
    <definedName name="정배지" localSheetId="8">#REF!</definedName>
    <definedName name="정배지" localSheetId="10">#REF!</definedName>
    <definedName name="정배지" localSheetId="18">#REF!</definedName>
    <definedName name="정배지" localSheetId="20">#REF!</definedName>
    <definedName name="정배지" localSheetId="14">#REF!</definedName>
    <definedName name="정배지" localSheetId="16">#REF!</definedName>
    <definedName name="정배지" localSheetId="11">#REF!</definedName>
    <definedName name="정배지" localSheetId="7">#REF!</definedName>
    <definedName name="정배지" localSheetId="9">#REF!</definedName>
    <definedName name="정배지">#REF!</definedName>
    <definedName name="정산내영" localSheetId="3">#REF!</definedName>
    <definedName name="정산내영" localSheetId="6">#REF!</definedName>
    <definedName name="정산내영" localSheetId="8">#REF!</definedName>
    <definedName name="정산내영" localSheetId="10">#REF!</definedName>
    <definedName name="정산내영" localSheetId="18">#REF!</definedName>
    <definedName name="정산내영" localSheetId="20">#REF!</definedName>
    <definedName name="정산내영" localSheetId="14">#REF!</definedName>
    <definedName name="정산내영" localSheetId="16">#REF!</definedName>
    <definedName name="정산내영" localSheetId="11">#REF!</definedName>
    <definedName name="정산내영" localSheetId="7">#REF!</definedName>
    <definedName name="정산내영" localSheetId="9">#REF!</definedName>
    <definedName name="정산내영">#REF!</definedName>
    <definedName name="정산설계" localSheetId="3">[151]사업성분석!#REF!</definedName>
    <definedName name="정산설계" localSheetId="6">[151]사업성분석!#REF!</definedName>
    <definedName name="정산설계" localSheetId="8">[151]사업성분석!#REF!</definedName>
    <definedName name="정산설계" localSheetId="10">[151]사업성분석!#REF!</definedName>
    <definedName name="정산설계" localSheetId="18">[151]사업성분석!#REF!</definedName>
    <definedName name="정산설계" localSheetId="20">[151]사업성분석!#REF!</definedName>
    <definedName name="정산설계" localSheetId="14">[151]사업성분석!#REF!</definedName>
    <definedName name="정산설계" localSheetId="16">[151]사업성분석!#REF!</definedName>
    <definedName name="정산설계" localSheetId="11">[151]사업성분석!#REF!</definedName>
    <definedName name="정산설계" localSheetId="7">[151]사업성분석!#REF!</definedName>
    <definedName name="정산설계" localSheetId="9">[151]사업성분석!#REF!</definedName>
    <definedName name="정산설계">[151]사업성분석!#REF!</definedName>
    <definedName name="정산시공보증" localSheetId="3">[151]사업성분석!#REF!</definedName>
    <definedName name="정산시공보증" localSheetId="6">[151]사업성분석!#REF!</definedName>
    <definedName name="정산시공보증" localSheetId="8">[151]사업성분석!#REF!</definedName>
    <definedName name="정산시공보증" localSheetId="10">[151]사업성분석!#REF!</definedName>
    <definedName name="정산시공보증" localSheetId="18">[151]사업성분석!#REF!</definedName>
    <definedName name="정산시공보증" localSheetId="20">[151]사업성분석!#REF!</definedName>
    <definedName name="정산시공보증" localSheetId="14">[151]사업성분석!#REF!</definedName>
    <definedName name="정산시공보증" localSheetId="16">[151]사업성분석!#REF!</definedName>
    <definedName name="정산시공보증" localSheetId="11">[151]사업성분석!#REF!</definedName>
    <definedName name="정산시공보증" localSheetId="7">[151]사업성분석!#REF!</definedName>
    <definedName name="정산시공보증" localSheetId="9">[151]사업성분석!#REF!</definedName>
    <definedName name="정산시공보증">[151]사업성분석!#REF!</definedName>
    <definedName name="정산용역" localSheetId="3">[151]사업성분석!#REF!</definedName>
    <definedName name="정산용역" localSheetId="6">[151]사업성분석!#REF!</definedName>
    <definedName name="정산용역" localSheetId="8">[151]사업성분석!#REF!</definedName>
    <definedName name="정산용역" localSheetId="10">[151]사업성분석!#REF!</definedName>
    <definedName name="정산용역" localSheetId="18">[151]사업성분석!#REF!</definedName>
    <definedName name="정산용역" localSheetId="20">[151]사업성분석!#REF!</definedName>
    <definedName name="정산용역" localSheetId="14">[151]사업성분석!#REF!</definedName>
    <definedName name="정산용역" localSheetId="16">[151]사업성분석!#REF!</definedName>
    <definedName name="정산용역" localSheetId="11">[151]사업성분석!#REF!</definedName>
    <definedName name="정산용역" localSheetId="7">[151]사업성분석!#REF!</definedName>
    <definedName name="정산용역" localSheetId="9">[151]사업성분석!#REF!</definedName>
    <definedName name="정산용역">[151]사업성분석!#REF!</definedName>
    <definedName name="정산이자" localSheetId="3">[151]사업성분석!#REF!</definedName>
    <definedName name="정산이자" localSheetId="6">[151]사업성분석!#REF!</definedName>
    <definedName name="정산이자" localSheetId="8">[151]사업성분석!#REF!</definedName>
    <definedName name="정산이자" localSheetId="10">[151]사업성분석!#REF!</definedName>
    <definedName name="정산이자" localSheetId="18">[151]사업성분석!#REF!</definedName>
    <definedName name="정산이자" localSheetId="20">[151]사업성분석!#REF!</definedName>
    <definedName name="정산이자" localSheetId="14">[151]사업성분석!#REF!</definedName>
    <definedName name="정산이자" localSheetId="16">[151]사업성분석!#REF!</definedName>
    <definedName name="정산이자" localSheetId="11">[151]사업성분석!#REF!</definedName>
    <definedName name="정산이자" localSheetId="7">[151]사업성분석!#REF!</definedName>
    <definedName name="정산이자" localSheetId="9">[151]사업성분석!#REF!</definedName>
    <definedName name="정산이자">[151]사업성분석!#REF!</definedName>
    <definedName name="정산조합개소비" localSheetId="3">[151]사업성분석!#REF!</definedName>
    <definedName name="정산조합개소비" localSheetId="6">[151]사업성분석!#REF!</definedName>
    <definedName name="정산조합개소비" localSheetId="8">[151]사업성분석!#REF!</definedName>
    <definedName name="정산조합개소비" localSheetId="10">[151]사업성분석!#REF!</definedName>
    <definedName name="정산조합개소비" localSheetId="18">[151]사업성분석!#REF!</definedName>
    <definedName name="정산조합개소비" localSheetId="20">[151]사업성분석!#REF!</definedName>
    <definedName name="정산조합개소비" localSheetId="14">[151]사업성분석!#REF!</definedName>
    <definedName name="정산조합개소비" localSheetId="16">[151]사업성분석!#REF!</definedName>
    <definedName name="정산조합개소비" localSheetId="11">[151]사업성분석!#REF!</definedName>
    <definedName name="정산조합개소비" localSheetId="7">[151]사업성분석!#REF!</definedName>
    <definedName name="정산조합개소비" localSheetId="9">[151]사업성분석!#REF!</definedName>
    <definedName name="정산조합개소비">[151]사업성분석!#REF!</definedName>
    <definedName name="정산조합운영" localSheetId="3">[151]사업성분석!#REF!</definedName>
    <definedName name="정산조합운영" localSheetId="6">[151]사업성분석!#REF!</definedName>
    <definedName name="정산조합운영" localSheetId="8">[151]사업성분석!#REF!</definedName>
    <definedName name="정산조합운영" localSheetId="10">[151]사업성분석!#REF!</definedName>
    <definedName name="정산조합운영" localSheetId="18">[151]사업성분석!#REF!</definedName>
    <definedName name="정산조합운영" localSheetId="20">[151]사업성분석!#REF!</definedName>
    <definedName name="정산조합운영" localSheetId="14">[151]사업성분석!#REF!</definedName>
    <definedName name="정산조합운영" localSheetId="16">[151]사업성분석!#REF!</definedName>
    <definedName name="정산조합운영" localSheetId="11">[151]사업성분석!#REF!</definedName>
    <definedName name="정산조합운영" localSheetId="7">[151]사업성분석!#REF!</definedName>
    <definedName name="정산조합운영" localSheetId="9">[151]사업성분석!#REF!</definedName>
    <definedName name="정산조합운영">[151]사업성분석!#REF!</definedName>
    <definedName name="정산토지" localSheetId="3">[151]사업성분석!#REF!</definedName>
    <definedName name="정산토지" localSheetId="6">[151]사업성분석!#REF!</definedName>
    <definedName name="정산토지" localSheetId="8">[151]사업성분석!#REF!</definedName>
    <definedName name="정산토지" localSheetId="10">[151]사업성분석!#REF!</definedName>
    <definedName name="정산토지" localSheetId="18">[151]사업성분석!#REF!</definedName>
    <definedName name="정산토지" localSheetId="20">[151]사업성분석!#REF!</definedName>
    <definedName name="정산토지" localSheetId="14">[151]사업성분석!#REF!</definedName>
    <definedName name="정산토지" localSheetId="16">[151]사업성분석!#REF!</definedName>
    <definedName name="정산토지" localSheetId="11">[151]사업성분석!#REF!</definedName>
    <definedName name="정산토지" localSheetId="7">[151]사업성분석!#REF!</definedName>
    <definedName name="정산토지" localSheetId="9">[151]사업성분석!#REF!</definedName>
    <definedName name="정산토지">[151]사업성분석!#REF!</definedName>
    <definedName name="정수위조절밸브" localSheetId="3">#REF!</definedName>
    <definedName name="정수위조절밸브" localSheetId="6">#REF!</definedName>
    <definedName name="정수위조절밸브" localSheetId="8">#REF!</definedName>
    <definedName name="정수위조절밸브" localSheetId="10">#REF!</definedName>
    <definedName name="정수위조절밸브" localSheetId="18">#REF!</definedName>
    <definedName name="정수위조절밸브" localSheetId="20">#REF!</definedName>
    <definedName name="정수위조절밸브" localSheetId="14">#REF!</definedName>
    <definedName name="정수위조절밸브" localSheetId="16">#REF!</definedName>
    <definedName name="정수위조절밸브" localSheetId="11">#REF!</definedName>
    <definedName name="정수위조절밸브" localSheetId="7">#REF!</definedName>
    <definedName name="정수위조절밸브" localSheetId="9">#REF!</definedName>
    <definedName name="정수위조절밸브">#REF!</definedName>
    <definedName name="정열범위" localSheetId="18">#REF!</definedName>
    <definedName name="정열범위" localSheetId="20">#REF!</definedName>
    <definedName name="정열범위" localSheetId="14">#REF!</definedName>
    <definedName name="정열범위" localSheetId="16">#REF!</definedName>
    <definedName name="정열범위" localSheetId="11">#REF!</definedName>
    <definedName name="정열범위" localSheetId="7">#REF!</definedName>
    <definedName name="정열범위">#REF!</definedName>
    <definedName name="정원석석축놓기노무비" localSheetId="3">#REF!</definedName>
    <definedName name="정원석석축놓기노무비" localSheetId="6">#REF!</definedName>
    <definedName name="정원석석축놓기노무비" localSheetId="8">#REF!</definedName>
    <definedName name="정원석석축놓기노무비" localSheetId="10">#REF!</definedName>
    <definedName name="정원석석축놓기노무비" localSheetId="18">#REF!</definedName>
    <definedName name="정원석석축놓기노무비" localSheetId="20">#REF!</definedName>
    <definedName name="정원석석축놓기노무비" localSheetId="14">#REF!</definedName>
    <definedName name="정원석석축놓기노무비" localSheetId="16">#REF!</definedName>
    <definedName name="정원석석축놓기노무비" localSheetId="11">#REF!</definedName>
    <definedName name="정원석석축놓기노무비" localSheetId="7">#REF!</definedName>
    <definedName name="정원석석축놓기노무비" localSheetId="9">#REF!</definedName>
    <definedName name="정원석석축놓기노무비">#REF!</definedName>
    <definedName name="정유량밸브" localSheetId="3">#REF!</definedName>
    <definedName name="정유량밸브" localSheetId="6">#REF!</definedName>
    <definedName name="정유량밸브" localSheetId="8">#REF!</definedName>
    <definedName name="정유량밸브" localSheetId="10">#REF!</definedName>
    <definedName name="정유량밸브" localSheetId="18">#REF!</definedName>
    <definedName name="정유량밸브" localSheetId="20">#REF!</definedName>
    <definedName name="정유량밸브" localSheetId="14">#REF!</definedName>
    <definedName name="정유량밸브" localSheetId="16">#REF!</definedName>
    <definedName name="정유량밸브" localSheetId="11">#REF!</definedName>
    <definedName name="정유량밸브" localSheetId="7">#REF!</definedName>
    <definedName name="정유량밸브" localSheetId="9">#REF!</definedName>
    <definedName name="정유량밸브">#REF!</definedName>
    <definedName name="정의" localSheetId="18">#REF!</definedName>
    <definedName name="정의" localSheetId="20">#REF!</definedName>
    <definedName name="정의" localSheetId="14">#REF!</definedName>
    <definedName name="정의" localSheetId="16">#REF!</definedName>
    <definedName name="정의" localSheetId="11">#REF!</definedName>
    <definedName name="정의" localSheetId="7">#REF!</definedName>
    <definedName name="정의">#REF!</definedName>
    <definedName name="정창희">'[101]ABUT수량-A1'!$T$25</definedName>
    <definedName name="정화품" localSheetId="3">#REF!</definedName>
    <definedName name="정화품" localSheetId="6">#REF!</definedName>
    <definedName name="정화품" localSheetId="8">#REF!</definedName>
    <definedName name="정화품" localSheetId="10">#REF!</definedName>
    <definedName name="정화품" localSheetId="18">#REF!</definedName>
    <definedName name="정화품" localSheetId="20">#REF!</definedName>
    <definedName name="정화품" localSheetId="14">#REF!</definedName>
    <definedName name="정화품" localSheetId="16">#REF!</definedName>
    <definedName name="정화품" localSheetId="11">#REF!</definedName>
    <definedName name="정화품" localSheetId="7">#REF!</definedName>
    <definedName name="정화품" localSheetId="9">#REF!</definedName>
    <definedName name="정화품">#REF!</definedName>
    <definedName name="제___도___사" localSheetId="18">#REF!</definedName>
    <definedName name="제___도___사" localSheetId="20">#REF!</definedName>
    <definedName name="제___도___사" localSheetId="14">#REF!</definedName>
    <definedName name="제___도___사" localSheetId="16">#REF!</definedName>
    <definedName name="제___도___사" localSheetId="11">#REF!</definedName>
    <definedName name="제___도___사" localSheetId="7">#REF!</definedName>
    <definedName name="제___도___사">#REF!</definedName>
    <definedName name="제1">#N/A</definedName>
    <definedName name="제1안" localSheetId="6" hidden="1">{#N/A,#N/A,TRUE,"매출진척-1";#N/A,#N/A,TRUE,"매출진척-2";#N/A,#N/A,TRUE,"제품실적";#N/A,#N/A,TRUE,"RAC";#N/A,#N/A,TRUE,"PAC ";#N/A,#N/A,TRUE,"재고현황";#N/A,#N/A,TRUE,"공지사항"}</definedName>
    <definedName name="제1안" localSheetId="8" hidden="1">{#N/A,#N/A,TRUE,"매출진척-1";#N/A,#N/A,TRUE,"매출진척-2";#N/A,#N/A,TRUE,"제품실적";#N/A,#N/A,TRUE,"RAC";#N/A,#N/A,TRUE,"PAC ";#N/A,#N/A,TRUE,"재고현황";#N/A,#N/A,TRUE,"공지사항"}</definedName>
    <definedName name="제1안" localSheetId="10" hidden="1">{#N/A,#N/A,TRUE,"매출진척-1";#N/A,#N/A,TRUE,"매출진척-2";#N/A,#N/A,TRUE,"제품실적";#N/A,#N/A,TRUE,"RAC";#N/A,#N/A,TRUE,"PAC ";#N/A,#N/A,TRUE,"재고현황";#N/A,#N/A,TRUE,"공지사항"}</definedName>
    <definedName name="제1안" localSheetId="13" hidden="1">{#N/A,#N/A,TRUE,"매출진척-1";#N/A,#N/A,TRUE,"매출진척-2";#N/A,#N/A,TRUE,"제품실적";#N/A,#N/A,TRUE,"RAC";#N/A,#N/A,TRUE,"PAC ";#N/A,#N/A,TRUE,"재고현황";#N/A,#N/A,TRUE,"공지사항"}</definedName>
    <definedName name="제1안" localSheetId="15" hidden="1">{#N/A,#N/A,TRUE,"매출진척-1";#N/A,#N/A,TRUE,"매출진척-2";#N/A,#N/A,TRUE,"제품실적";#N/A,#N/A,TRUE,"RAC";#N/A,#N/A,TRUE,"PAC ";#N/A,#N/A,TRUE,"재고현황";#N/A,#N/A,TRUE,"공지사항"}</definedName>
    <definedName name="제1안" localSheetId="17" hidden="1">{#N/A,#N/A,TRUE,"매출진척-1";#N/A,#N/A,TRUE,"매출진척-2";#N/A,#N/A,TRUE,"제품실적";#N/A,#N/A,TRUE,"RAC";#N/A,#N/A,TRUE,"PAC ";#N/A,#N/A,TRUE,"재고현황";#N/A,#N/A,TRUE,"공지사항"}</definedName>
    <definedName name="제1안" localSheetId="19" hidden="1">{#N/A,#N/A,TRUE,"매출진척-1";#N/A,#N/A,TRUE,"매출진척-2";#N/A,#N/A,TRUE,"제품실적";#N/A,#N/A,TRUE,"RAC";#N/A,#N/A,TRUE,"PAC ";#N/A,#N/A,TRUE,"재고현황";#N/A,#N/A,TRUE,"공지사항"}</definedName>
    <definedName name="제1안" localSheetId="12" hidden="1">{#N/A,#N/A,TRUE,"매출진척-1";#N/A,#N/A,TRUE,"매출진척-2";#N/A,#N/A,TRUE,"제품실적";#N/A,#N/A,TRUE,"RAC";#N/A,#N/A,TRUE,"PAC ";#N/A,#N/A,TRUE,"재고현황";#N/A,#N/A,TRUE,"공지사항"}</definedName>
    <definedName name="제1안" localSheetId="16" hidden="1">{#N/A,#N/A,TRUE,"매출진척-1";#N/A,#N/A,TRUE,"매출진척-2";#N/A,#N/A,TRUE,"제품실적";#N/A,#N/A,TRUE,"RAC";#N/A,#N/A,TRUE,"PAC ";#N/A,#N/A,TRUE,"재고현황";#N/A,#N/A,TRUE,"공지사항"}</definedName>
    <definedName name="제1안" localSheetId="5" hidden="1">{#N/A,#N/A,TRUE,"매출진척-1";#N/A,#N/A,TRUE,"매출진척-2";#N/A,#N/A,TRUE,"제품실적";#N/A,#N/A,TRUE,"RAC";#N/A,#N/A,TRUE,"PAC ";#N/A,#N/A,TRUE,"재고현황";#N/A,#N/A,TRUE,"공지사항"}</definedName>
    <definedName name="제1안" localSheetId="9" hidden="1">{#N/A,#N/A,TRUE,"매출진척-1";#N/A,#N/A,TRUE,"매출진척-2";#N/A,#N/A,TRUE,"제품실적";#N/A,#N/A,TRUE,"RAC";#N/A,#N/A,TRUE,"PAC ";#N/A,#N/A,TRUE,"재고현황";#N/A,#N/A,TRUE,"공지사항"}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1안2" localSheetId="6" hidden="1">{#N/A,#N/A,TRUE,"매출진척-1";#N/A,#N/A,TRUE,"매출진척-2";#N/A,#N/A,TRUE,"제품실적";#N/A,#N/A,TRUE,"RAC";#N/A,#N/A,TRUE,"PAC ";#N/A,#N/A,TRUE,"재고현황";#N/A,#N/A,TRUE,"공지사항"}</definedName>
    <definedName name="제1안2" localSheetId="8" hidden="1">{#N/A,#N/A,TRUE,"매출진척-1";#N/A,#N/A,TRUE,"매출진척-2";#N/A,#N/A,TRUE,"제품실적";#N/A,#N/A,TRUE,"RAC";#N/A,#N/A,TRUE,"PAC ";#N/A,#N/A,TRUE,"재고현황";#N/A,#N/A,TRUE,"공지사항"}</definedName>
    <definedName name="제1안2" localSheetId="10" hidden="1">{#N/A,#N/A,TRUE,"매출진척-1";#N/A,#N/A,TRUE,"매출진척-2";#N/A,#N/A,TRUE,"제품실적";#N/A,#N/A,TRUE,"RAC";#N/A,#N/A,TRUE,"PAC ";#N/A,#N/A,TRUE,"재고현황";#N/A,#N/A,TRUE,"공지사항"}</definedName>
    <definedName name="제1안2" localSheetId="13" hidden="1">{#N/A,#N/A,TRUE,"매출진척-1";#N/A,#N/A,TRUE,"매출진척-2";#N/A,#N/A,TRUE,"제품실적";#N/A,#N/A,TRUE,"RAC";#N/A,#N/A,TRUE,"PAC ";#N/A,#N/A,TRUE,"재고현황";#N/A,#N/A,TRUE,"공지사항"}</definedName>
    <definedName name="제1안2" localSheetId="15" hidden="1">{#N/A,#N/A,TRUE,"매출진척-1";#N/A,#N/A,TRUE,"매출진척-2";#N/A,#N/A,TRUE,"제품실적";#N/A,#N/A,TRUE,"RAC";#N/A,#N/A,TRUE,"PAC ";#N/A,#N/A,TRUE,"재고현황";#N/A,#N/A,TRUE,"공지사항"}</definedName>
    <definedName name="제1안2" localSheetId="17" hidden="1">{#N/A,#N/A,TRUE,"매출진척-1";#N/A,#N/A,TRUE,"매출진척-2";#N/A,#N/A,TRUE,"제품실적";#N/A,#N/A,TRUE,"RAC";#N/A,#N/A,TRUE,"PAC ";#N/A,#N/A,TRUE,"재고현황";#N/A,#N/A,TRUE,"공지사항"}</definedName>
    <definedName name="제1안2" localSheetId="19" hidden="1">{#N/A,#N/A,TRUE,"매출진척-1";#N/A,#N/A,TRUE,"매출진척-2";#N/A,#N/A,TRUE,"제품실적";#N/A,#N/A,TRUE,"RAC";#N/A,#N/A,TRUE,"PAC ";#N/A,#N/A,TRUE,"재고현황";#N/A,#N/A,TRUE,"공지사항"}</definedName>
    <definedName name="제1안2" localSheetId="12" hidden="1">{#N/A,#N/A,TRUE,"매출진척-1";#N/A,#N/A,TRUE,"매출진척-2";#N/A,#N/A,TRUE,"제품실적";#N/A,#N/A,TRUE,"RAC";#N/A,#N/A,TRUE,"PAC ";#N/A,#N/A,TRUE,"재고현황";#N/A,#N/A,TRUE,"공지사항"}</definedName>
    <definedName name="제1안2" localSheetId="16" hidden="1">{#N/A,#N/A,TRUE,"매출진척-1";#N/A,#N/A,TRUE,"매출진척-2";#N/A,#N/A,TRUE,"제품실적";#N/A,#N/A,TRUE,"RAC";#N/A,#N/A,TRUE,"PAC ";#N/A,#N/A,TRUE,"재고현황";#N/A,#N/A,TRUE,"공지사항"}</definedName>
    <definedName name="제1안2" localSheetId="5" hidden="1">{#N/A,#N/A,TRUE,"매출진척-1";#N/A,#N/A,TRUE,"매출진척-2";#N/A,#N/A,TRUE,"제품실적";#N/A,#N/A,TRUE,"RAC";#N/A,#N/A,TRUE,"PAC ";#N/A,#N/A,TRUE,"재고현황";#N/A,#N/A,TRUE,"공지사항"}</definedName>
    <definedName name="제1안2" localSheetId="9" hidden="1">{#N/A,#N/A,TRUE,"매출진척-1";#N/A,#N/A,TRUE,"매출진척-2";#N/A,#N/A,TRUE,"제품실적";#N/A,#N/A,TRUE,"RAC";#N/A,#N/A,TRUE,"PAC ";#N/A,#N/A,TRUE,"재고현황";#N/A,#N/A,TRUE,"공지사항"}</definedName>
    <definedName name="제1안2" hidden="1">{#N/A,#N/A,TRUE,"매출진척-1";#N/A,#N/A,TRUE,"매출진척-2";#N/A,#N/A,TRUE,"제품실적";#N/A,#N/A,TRUE,"RAC";#N/A,#N/A,TRUE,"PAC ";#N/A,#N/A,TRUE,"재고현황";#N/A,#N/A,TRUE,"공지사항"}</definedName>
    <definedName name="제1호표" localSheetId="3">#REF!</definedName>
    <definedName name="제1호표" localSheetId="6">#REF!</definedName>
    <definedName name="제1호표" localSheetId="8">#REF!</definedName>
    <definedName name="제1호표" localSheetId="10">#REF!</definedName>
    <definedName name="제1호표" localSheetId="18">#REF!</definedName>
    <definedName name="제1호표" localSheetId="20">#REF!</definedName>
    <definedName name="제1호표" localSheetId="14">#REF!</definedName>
    <definedName name="제1호표" localSheetId="16">#REF!</definedName>
    <definedName name="제1호표" localSheetId="11">#REF!</definedName>
    <definedName name="제1호표" localSheetId="7">#REF!</definedName>
    <definedName name="제1호표" localSheetId="9">#REF!</definedName>
    <definedName name="제1호표">#REF!</definedName>
    <definedName name="제2안" localSheetId="6" hidden="1">{#N/A,#N/A,TRUE,"매출진척-1";#N/A,#N/A,TRUE,"매출진척-2";#N/A,#N/A,TRUE,"제품실적";#N/A,#N/A,TRUE,"RAC";#N/A,#N/A,TRUE,"PAC ";#N/A,#N/A,TRUE,"재고현황";#N/A,#N/A,TRUE,"공지사항"}</definedName>
    <definedName name="제2안" localSheetId="8" hidden="1">{#N/A,#N/A,TRUE,"매출진척-1";#N/A,#N/A,TRUE,"매출진척-2";#N/A,#N/A,TRUE,"제품실적";#N/A,#N/A,TRUE,"RAC";#N/A,#N/A,TRUE,"PAC ";#N/A,#N/A,TRUE,"재고현황";#N/A,#N/A,TRUE,"공지사항"}</definedName>
    <definedName name="제2안" localSheetId="10" hidden="1">{#N/A,#N/A,TRUE,"매출진척-1";#N/A,#N/A,TRUE,"매출진척-2";#N/A,#N/A,TRUE,"제품실적";#N/A,#N/A,TRUE,"RAC";#N/A,#N/A,TRUE,"PAC ";#N/A,#N/A,TRUE,"재고현황";#N/A,#N/A,TRUE,"공지사항"}</definedName>
    <definedName name="제2안" localSheetId="13" hidden="1">{#N/A,#N/A,TRUE,"매출진척-1";#N/A,#N/A,TRUE,"매출진척-2";#N/A,#N/A,TRUE,"제품실적";#N/A,#N/A,TRUE,"RAC";#N/A,#N/A,TRUE,"PAC ";#N/A,#N/A,TRUE,"재고현황";#N/A,#N/A,TRUE,"공지사항"}</definedName>
    <definedName name="제2안" localSheetId="15" hidden="1">{#N/A,#N/A,TRUE,"매출진척-1";#N/A,#N/A,TRUE,"매출진척-2";#N/A,#N/A,TRUE,"제품실적";#N/A,#N/A,TRUE,"RAC";#N/A,#N/A,TRUE,"PAC ";#N/A,#N/A,TRUE,"재고현황";#N/A,#N/A,TRUE,"공지사항"}</definedName>
    <definedName name="제2안" localSheetId="17" hidden="1">{#N/A,#N/A,TRUE,"매출진척-1";#N/A,#N/A,TRUE,"매출진척-2";#N/A,#N/A,TRUE,"제품실적";#N/A,#N/A,TRUE,"RAC";#N/A,#N/A,TRUE,"PAC ";#N/A,#N/A,TRUE,"재고현황";#N/A,#N/A,TRUE,"공지사항"}</definedName>
    <definedName name="제2안" localSheetId="19" hidden="1">{#N/A,#N/A,TRUE,"매출진척-1";#N/A,#N/A,TRUE,"매출진척-2";#N/A,#N/A,TRUE,"제품실적";#N/A,#N/A,TRUE,"RAC";#N/A,#N/A,TRUE,"PAC ";#N/A,#N/A,TRUE,"재고현황";#N/A,#N/A,TRUE,"공지사항"}</definedName>
    <definedName name="제2안" localSheetId="12" hidden="1">{#N/A,#N/A,TRUE,"매출진척-1";#N/A,#N/A,TRUE,"매출진척-2";#N/A,#N/A,TRUE,"제품실적";#N/A,#N/A,TRUE,"RAC";#N/A,#N/A,TRUE,"PAC ";#N/A,#N/A,TRUE,"재고현황";#N/A,#N/A,TRUE,"공지사항"}</definedName>
    <definedName name="제2안" localSheetId="16" hidden="1">{#N/A,#N/A,TRUE,"매출진척-1";#N/A,#N/A,TRUE,"매출진척-2";#N/A,#N/A,TRUE,"제품실적";#N/A,#N/A,TRUE,"RAC";#N/A,#N/A,TRUE,"PAC ";#N/A,#N/A,TRUE,"재고현황";#N/A,#N/A,TRUE,"공지사항"}</definedName>
    <definedName name="제2안" localSheetId="5" hidden="1">{#N/A,#N/A,TRUE,"매출진척-1";#N/A,#N/A,TRUE,"매출진척-2";#N/A,#N/A,TRUE,"제품실적";#N/A,#N/A,TRUE,"RAC";#N/A,#N/A,TRUE,"PAC ";#N/A,#N/A,TRUE,"재고현황";#N/A,#N/A,TRUE,"공지사항"}</definedName>
    <definedName name="제2안" localSheetId="9" hidden="1">{#N/A,#N/A,TRUE,"매출진척-1";#N/A,#N/A,TRUE,"매출진척-2";#N/A,#N/A,TRUE,"제품실적";#N/A,#N/A,TRUE,"RAC";#N/A,#N/A,TRUE,"PAC ";#N/A,#N/A,TRUE,"재고현황";#N/A,#N/A,TRUE,"공지사항"}</definedName>
    <definedName name="제2안" hidden="1">{#N/A,#N/A,TRUE,"매출진척-1";#N/A,#N/A,TRUE,"매출진척-2";#N/A,#N/A,TRUE,"제품실적";#N/A,#N/A,TRUE,"RAC";#N/A,#N/A,TRUE,"PAC ";#N/A,#N/A,TRUE,"재고현황";#N/A,#N/A,TRUE,"공지사항"}</definedName>
    <definedName name="제2호표" localSheetId="3">#REF!</definedName>
    <definedName name="제2호표" localSheetId="6">#REF!</definedName>
    <definedName name="제2호표" localSheetId="8">#REF!</definedName>
    <definedName name="제2호표" localSheetId="10">#REF!</definedName>
    <definedName name="제2호표" localSheetId="18">#REF!</definedName>
    <definedName name="제2호표" localSheetId="20">#REF!</definedName>
    <definedName name="제2호표" localSheetId="14">#REF!</definedName>
    <definedName name="제2호표" localSheetId="16">#REF!</definedName>
    <definedName name="제2호표" localSheetId="11">#REF!</definedName>
    <definedName name="제2호표" localSheetId="7">#REF!</definedName>
    <definedName name="제2호표" localSheetId="9">#REF!</definedName>
    <definedName name="제2호표">#REF!</definedName>
    <definedName name="제3배스집계" localSheetId="6" hidden="1">{#N/A,#N/A,FALSE,"단면 제원"}</definedName>
    <definedName name="제3배스집계" localSheetId="8" hidden="1">{#N/A,#N/A,FALSE,"단면 제원"}</definedName>
    <definedName name="제3배스집계" localSheetId="10" hidden="1">{#N/A,#N/A,FALSE,"단면 제원"}</definedName>
    <definedName name="제3배스집계" localSheetId="13" hidden="1">{#N/A,#N/A,FALSE,"단면 제원"}</definedName>
    <definedName name="제3배스집계" localSheetId="15" hidden="1">{#N/A,#N/A,FALSE,"단면 제원"}</definedName>
    <definedName name="제3배스집계" localSheetId="17" hidden="1">{#N/A,#N/A,FALSE,"단면 제원"}</definedName>
    <definedName name="제3배스집계" localSheetId="19" hidden="1">{#N/A,#N/A,FALSE,"단면 제원"}</definedName>
    <definedName name="제3배스집계" localSheetId="12" hidden="1">{#N/A,#N/A,FALSE,"단면 제원"}</definedName>
    <definedName name="제3배스집계" localSheetId="16" hidden="1">{#N/A,#N/A,FALSE,"단면 제원"}</definedName>
    <definedName name="제3배스집계" localSheetId="5" hidden="1">{#N/A,#N/A,FALSE,"단면 제원"}</definedName>
    <definedName name="제3배스집계" localSheetId="9" hidden="1">{#N/A,#N/A,FALSE,"단면 제원"}</definedName>
    <definedName name="제3배스집계" hidden="1">{#N/A,#N/A,FALSE,"단면 제원"}</definedName>
    <definedName name="제3호표" localSheetId="3">#REF!</definedName>
    <definedName name="제3호표" localSheetId="6">#REF!</definedName>
    <definedName name="제3호표" localSheetId="8">#REF!</definedName>
    <definedName name="제3호표" localSheetId="10">#REF!</definedName>
    <definedName name="제3호표" localSheetId="18">#REF!</definedName>
    <definedName name="제3호표" localSheetId="20">#REF!</definedName>
    <definedName name="제3호표" localSheetId="14">#REF!</definedName>
    <definedName name="제3호표" localSheetId="16">#REF!</definedName>
    <definedName name="제3호표" localSheetId="11">#REF!</definedName>
    <definedName name="제3호표" localSheetId="7">#REF!</definedName>
    <definedName name="제3호표" localSheetId="9">#REF!</definedName>
    <definedName name="제3호표">#REF!</definedName>
    <definedName name="제4배수" localSheetId="6" hidden="1">{#N/A,#N/A,FALSE,"단면 제원"}</definedName>
    <definedName name="제4배수" localSheetId="8" hidden="1">{#N/A,#N/A,FALSE,"단면 제원"}</definedName>
    <definedName name="제4배수" localSheetId="10" hidden="1">{#N/A,#N/A,FALSE,"단면 제원"}</definedName>
    <definedName name="제4배수" localSheetId="13" hidden="1">{#N/A,#N/A,FALSE,"단면 제원"}</definedName>
    <definedName name="제4배수" localSheetId="15" hidden="1">{#N/A,#N/A,FALSE,"단면 제원"}</definedName>
    <definedName name="제4배수" localSheetId="17" hidden="1">{#N/A,#N/A,FALSE,"단면 제원"}</definedName>
    <definedName name="제4배수" localSheetId="19" hidden="1">{#N/A,#N/A,FALSE,"단면 제원"}</definedName>
    <definedName name="제4배수" localSheetId="12" hidden="1">{#N/A,#N/A,FALSE,"단면 제원"}</definedName>
    <definedName name="제4배수" localSheetId="16" hidden="1">{#N/A,#N/A,FALSE,"단면 제원"}</definedName>
    <definedName name="제4배수" localSheetId="5" hidden="1">{#N/A,#N/A,FALSE,"단면 제원"}</definedName>
    <definedName name="제4배수" localSheetId="9" hidden="1">{#N/A,#N/A,FALSE,"단면 제원"}</definedName>
    <definedName name="제4배수" hidden="1">{#N/A,#N/A,FALSE,"단면 제원"}</definedName>
    <definedName name="제4배수집계" localSheetId="6" hidden="1">{#N/A,#N/A,FALSE,"단면 제원"}</definedName>
    <definedName name="제4배수집계" localSheetId="8" hidden="1">{#N/A,#N/A,FALSE,"단면 제원"}</definedName>
    <definedName name="제4배수집계" localSheetId="10" hidden="1">{#N/A,#N/A,FALSE,"단면 제원"}</definedName>
    <definedName name="제4배수집계" localSheetId="13" hidden="1">{#N/A,#N/A,FALSE,"단면 제원"}</definedName>
    <definedName name="제4배수집계" localSheetId="15" hidden="1">{#N/A,#N/A,FALSE,"단면 제원"}</definedName>
    <definedName name="제4배수집계" localSheetId="17" hidden="1">{#N/A,#N/A,FALSE,"단면 제원"}</definedName>
    <definedName name="제4배수집계" localSheetId="19" hidden="1">{#N/A,#N/A,FALSE,"단면 제원"}</definedName>
    <definedName name="제4배수집계" localSheetId="12" hidden="1">{#N/A,#N/A,FALSE,"단면 제원"}</definedName>
    <definedName name="제4배수집계" localSheetId="16" hidden="1">{#N/A,#N/A,FALSE,"단면 제원"}</definedName>
    <definedName name="제4배수집계" localSheetId="5" hidden="1">{#N/A,#N/A,FALSE,"단면 제원"}</definedName>
    <definedName name="제4배수집계" localSheetId="9" hidden="1">{#N/A,#N/A,FALSE,"단면 제원"}</definedName>
    <definedName name="제4배수집계" hidden="1">{#N/A,#N/A,FALSE,"단면 제원"}</definedName>
    <definedName name="제4호표" localSheetId="3">#REF!</definedName>
    <definedName name="제4호표" localSheetId="6">#REF!</definedName>
    <definedName name="제4호표" localSheetId="8">#REF!</definedName>
    <definedName name="제4호표" localSheetId="10">#REF!</definedName>
    <definedName name="제4호표" localSheetId="18">#REF!</definedName>
    <definedName name="제4호표" localSheetId="20">#REF!</definedName>
    <definedName name="제4호표" localSheetId="14">#REF!</definedName>
    <definedName name="제4호표" localSheetId="16">#REF!</definedName>
    <definedName name="제4호표" localSheetId="11">#REF!</definedName>
    <definedName name="제4호표" localSheetId="7">#REF!</definedName>
    <definedName name="제4호표" localSheetId="9">#REF!</definedName>
    <definedName name="제4호표">#REF!</definedName>
    <definedName name="제5배수집계" localSheetId="6" hidden="1">{#N/A,#N/A,FALSE,"단면 제원"}</definedName>
    <definedName name="제5배수집계" localSheetId="8" hidden="1">{#N/A,#N/A,FALSE,"단면 제원"}</definedName>
    <definedName name="제5배수집계" localSheetId="10" hidden="1">{#N/A,#N/A,FALSE,"단면 제원"}</definedName>
    <definedName name="제5배수집계" localSheetId="13" hidden="1">{#N/A,#N/A,FALSE,"단면 제원"}</definedName>
    <definedName name="제5배수집계" localSheetId="15" hidden="1">{#N/A,#N/A,FALSE,"단면 제원"}</definedName>
    <definedName name="제5배수집계" localSheetId="17" hidden="1">{#N/A,#N/A,FALSE,"단면 제원"}</definedName>
    <definedName name="제5배수집계" localSheetId="19" hidden="1">{#N/A,#N/A,FALSE,"단면 제원"}</definedName>
    <definedName name="제5배수집계" localSheetId="12" hidden="1">{#N/A,#N/A,FALSE,"단면 제원"}</definedName>
    <definedName name="제5배수집계" localSheetId="16" hidden="1">{#N/A,#N/A,FALSE,"단면 제원"}</definedName>
    <definedName name="제5배수집계" localSheetId="5" hidden="1">{#N/A,#N/A,FALSE,"단면 제원"}</definedName>
    <definedName name="제5배수집계" localSheetId="9" hidden="1">{#N/A,#N/A,FALSE,"단면 제원"}</definedName>
    <definedName name="제5배수집계" hidden="1">{#N/A,#N/A,FALSE,"단면 제원"}</definedName>
    <definedName name="제5호표" localSheetId="3">#REF!</definedName>
    <definedName name="제5호표" localSheetId="6">#REF!</definedName>
    <definedName name="제5호표" localSheetId="8">#REF!</definedName>
    <definedName name="제5호표" localSheetId="10">#REF!</definedName>
    <definedName name="제5호표" localSheetId="13">#REF!</definedName>
    <definedName name="제5호표" localSheetId="15">#REF!</definedName>
    <definedName name="제5호표" localSheetId="17">#REF!</definedName>
    <definedName name="제5호표" localSheetId="19">#REF!</definedName>
    <definedName name="제5호표" localSheetId="18">#REF!</definedName>
    <definedName name="제5호표" localSheetId="12">#REF!</definedName>
    <definedName name="제5호표" localSheetId="20">#REF!</definedName>
    <definedName name="제5호표" localSheetId="14">#REF!</definedName>
    <definedName name="제5호표" localSheetId="16">#REF!</definedName>
    <definedName name="제5호표" localSheetId="5">#REF!</definedName>
    <definedName name="제5호표" localSheetId="11">#REF!</definedName>
    <definedName name="제5호표" localSheetId="7">#REF!</definedName>
    <definedName name="제5호표" localSheetId="9">#REF!</definedName>
    <definedName name="제5호표">#REF!</definedName>
    <definedName name="제6호표" localSheetId="3">#REF!</definedName>
    <definedName name="제6호표" localSheetId="6">#REF!</definedName>
    <definedName name="제6호표" localSheetId="8">#REF!</definedName>
    <definedName name="제6호표" localSheetId="10">#REF!</definedName>
    <definedName name="제6호표" localSheetId="18">#REF!</definedName>
    <definedName name="제6호표" localSheetId="20">#REF!</definedName>
    <definedName name="제6호표" localSheetId="14">#REF!</definedName>
    <definedName name="제6호표" localSheetId="16">#REF!</definedName>
    <definedName name="제6호표" localSheetId="11">#REF!</definedName>
    <definedName name="제6호표" localSheetId="7">#REF!</definedName>
    <definedName name="제6호표" localSheetId="9">#REF!</definedName>
    <definedName name="제6호표">#REF!</definedName>
    <definedName name="제경비율" localSheetId="3">#REF!</definedName>
    <definedName name="제경비율" localSheetId="6">#REF!</definedName>
    <definedName name="제경비율" localSheetId="8">#REF!</definedName>
    <definedName name="제경비율" localSheetId="10">#REF!</definedName>
    <definedName name="제경비율" localSheetId="13">#REF!</definedName>
    <definedName name="제경비율" localSheetId="15">#REF!</definedName>
    <definedName name="제경비율" localSheetId="17">#REF!</definedName>
    <definedName name="제경비율" localSheetId="19">#REF!</definedName>
    <definedName name="제경비율" localSheetId="18">#REF!</definedName>
    <definedName name="제경비율" localSheetId="12">#REF!</definedName>
    <definedName name="제경비율" localSheetId="20">#REF!</definedName>
    <definedName name="제경비율" localSheetId="14">#REF!</definedName>
    <definedName name="제경비율" localSheetId="16">#REF!</definedName>
    <definedName name="제경비율" localSheetId="5">#REF!</definedName>
    <definedName name="제경비율" localSheetId="11">#REF!</definedName>
    <definedName name="제경비율" localSheetId="7">#REF!</definedName>
    <definedName name="제경비율" localSheetId="9">#REF!</definedName>
    <definedName name="제경비율">#REF!</definedName>
    <definedName name="제공" localSheetId="18">#REF!</definedName>
    <definedName name="제공" localSheetId="20">#REF!</definedName>
    <definedName name="제공" localSheetId="14">#REF!</definedName>
    <definedName name="제공" localSheetId="16">#REF!</definedName>
    <definedName name="제공" localSheetId="11">#REF!</definedName>
    <definedName name="제공" localSheetId="7">#REF!</definedName>
    <definedName name="제공">#REF!</definedName>
    <definedName name="제도사" localSheetId="3">#REF!</definedName>
    <definedName name="제도사" localSheetId="6">#REF!</definedName>
    <definedName name="제도사" localSheetId="8">#REF!</definedName>
    <definedName name="제도사" localSheetId="10">#REF!</definedName>
    <definedName name="제도사" localSheetId="13">#REF!</definedName>
    <definedName name="제도사" localSheetId="15">#REF!</definedName>
    <definedName name="제도사" localSheetId="17">#REF!</definedName>
    <definedName name="제도사" localSheetId="19">#REF!</definedName>
    <definedName name="제도사" localSheetId="18">#REF!</definedName>
    <definedName name="제도사" localSheetId="12">#REF!</definedName>
    <definedName name="제도사" localSheetId="20">#REF!</definedName>
    <definedName name="제도사" localSheetId="14">#REF!</definedName>
    <definedName name="제도사" localSheetId="16">#REF!</definedName>
    <definedName name="제도사" localSheetId="5">#REF!</definedName>
    <definedName name="제도사" localSheetId="11">#REF!</definedName>
    <definedName name="제도사" localSheetId="7">#REF!</definedName>
    <definedName name="제도사" localSheetId="9">#REF!</definedName>
    <definedName name="제도사">#REF!</definedName>
    <definedName name="제도사001" localSheetId="18">#REF!</definedName>
    <definedName name="제도사001" localSheetId="20">#REF!</definedName>
    <definedName name="제도사001" localSheetId="14">#REF!</definedName>
    <definedName name="제도사001" localSheetId="16">#REF!</definedName>
    <definedName name="제도사001" localSheetId="11">#REF!</definedName>
    <definedName name="제도사001" localSheetId="7">#REF!</definedName>
    <definedName name="제도사001">#REF!</definedName>
    <definedName name="제도사002" localSheetId="18">#REF!</definedName>
    <definedName name="제도사002" localSheetId="20">#REF!</definedName>
    <definedName name="제도사002" localSheetId="14">#REF!</definedName>
    <definedName name="제도사002" localSheetId="16">#REF!</definedName>
    <definedName name="제도사002" localSheetId="11">#REF!</definedName>
    <definedName name="제도사002" localSheetId="7">#REF!</definedName>
    <definedName name="제도사002">#REF!</definedName>
    <definedName name="제도사011" localSheetId="18">#REF!</definedName>
    <definedName name="제도사011" localSheetId="20">#REF!</definedName>
    <definedName name="제도사011" localSheetId="14">#REF!</definedName>
    <definedName name="제도사011" localSheetId="16">#REF!</definedName>
    <definedName name="제도사011" localSheetId="11">#REF!</definedName>
    <definedName name="제도사011" localSheetId="7">#REF!</definedName>
    <definedName name="제도사011">#REF!</definedName>
    <definedName name="제도사012" localSheetId="18">#REF!</definedName>
    <definedName name="제도사012" localSheetId="20">#REF!</definedName>
    <definedName name="제도사012" localSheetId="14">#REF!</definedName>
    <definedName name="제도사012" localSheetId="16">#REF!</definedName>
    <definedName name="제도사012" localSheetId="11">#REF!</definedName>
    <definedName name="제도사012" localSheetId="7">#REF!</definedName>
    <definedName name="제도사012">#REF!</definedName>
    <definedName name="제도사982" localSheetId="18">#REF!</definedName>
    <definedName name="제도사982" localSheetId="20">#REF!</definedName>
    <definedName name="제도사982" localSheetId="14">#REF!</definedName>
    <definedName name="제도사982" localSheetId="16">#REF!</definedName>
    <definedName name="제도사982" localSheetId="11">#REF!</definedName>
    <definedName name="제도사982" localSheetId="7">#REF!</definedName>
    <definedName name="제도사982">#REF!</definedName>
    <definedName name="제도사991" localSheetId="18">#REF!</definedName>
    <definedName name="제도사991" localSheetId="20">#REF!</definedName>
    <definedName name="제도사991" localSheetId="14">#REF!</definedName>
    <definedName name="제도사991" localSheetId="16">#REF!</definedName>
    <definedName name="제도사991" localSheetId="11">#REF!</definedName>
    <definedName name="제도사991" localSheetId="7">#REF!</definedName>
    <definedName name="제도사991">#REF!</definedName>
    <definedName name="제도사992" localSheetId="18">#REF!</definedName>
    <definedName name="제도사992" localSheetId="20">#REF!</definedName>
    <definedName name="제도사992" localSheetId="14">#REF!</definedName>
    <definedName name="제도사992" localSheetId="16">#REF!</definedName>
    <definedName name="제도사992" localSheetId="11">#REF!</definedName>
    <definedName name="제도사992" localSheetId="7">#REF!</definedName>
    <definedName name="제도사992">#REF!</definedName>
    <definedName name="제료비" localSheetId="18">#REF!</definedName>
    <definedName name="제료비" localSheetId="20">#REF!</definedName>
    <definedName name="제료비" localSheetId="14">#REF!</definedName>
    <definedName name="제료비" localSheetId="16">#REF!</definedName>
    <definedName name="제료비" localSheetId="11">#REF!</definedName>
    <definedName name="제료비" localSheetId="7">#REF!</definedName>
    <definedName name="제료비">#REF!</definedName>
    <definedName name="제목" localSheetId="3">#REF!,#REF!,#REF!,#REF!,#REF!,#REF!,#REF!,#REF!</definedName>
    <definedName name="제목" localSheetId="6">#REF!,#REF!,#REF!,#REF!,#REF!,#REF!,#REF!,#REF!</definedName>
    <definedName name="제목" localSheetId="8">#REF!,#REF!,#REF!,#REF!,#REF!,#REF!,#REF!,#REF!</definedName>
    <definedName name="제목" localSheetId="10">#REF!,#REF!,#REF!,#REF!,#REF!,#REF!,#REF!,#REF!</definedName>
    <definedName name="제목" localSheetId="18">#REF!,#REF!,#REF!,#REF!,#REF!,#REF!,#REF!,#REF!</definedName>
    <definedName name="제목" localSheetId="20">#REF!,#REF!,#REF!,#REF!,#REF!,#REF!,#REF!,#REF!</definedName>
    <definedName name="제목" localSheetId="14">#REF!,#REF!,#REF!,#REF!,#REF!,#REF!,#REF!,#REF!</definedName>
    <definedName name="제목" localSheetId="16">#REF!,#REF!,#REF!,#REF!,#REF!,#REF!,#REF!,#REF!</definedName>
    <definedName name="제목" localSheetId="11">#REF!,#REF!,#REF!,#REF!,#REF!,#REF!,#REF!,#REF!</definedName>
    <definedName name="제목" localSheetId="7">#REF!,#REF!,#REF!,#REF!,#REF!,#REF!,#REF!,#REF!</definedName>
    <definedName name="제목" localSheetId="9">#REF!,#REF!,#REF!,#REF!,#REF!,#REF!,#REF!,#REF!</definedName>
    <definedName name="제목">#REF!,#REF!,#REF!,#REF!,#REF!,#REF!,#REF!,#REF!</definedName>
    <definedName name="제수문" localSheetId="3" hidden="1">#REF!</definedName>
    <definedName name="제수문" localSheetId="6" hidden="1">#REF!</definedName>
    <definedName name="제수문" localSheetId="8" hidden="1">#REF!</definedName>
    <definedName name="제수문" localSheetId="10" hidden="1">#REF!</definedName>
    <definedName name="제수문" localSheetId="18" hidden="1">#REF!</definedName>
    <definedName name="제수문" localSheetId="20" hidden="1">#REF!</definedName>
    <definedName name="제수문" localSheetId="14" hidden="1">#REF!</definedName>
    <definedName name="제수문" localSheetId="16" hidden="1">#REF!</definedName>
    <definedName name="제수문" localSheetId="11" hidden="1">#REF!</definedName>
    <definedName name="제수문" localSheetId="7" hidden="1">#REF!</definedName>
    <definedName name="제수문" localSheetId="9" hidden="1">#REF!</definedName>
    <definedName name="제수문" hidden="1">#REF!</definedName>
    <definedName name="제어기F28" localSheetId="18">#REF!</definedName>
    <definedName name="제어기F28" localSheetId="20">#REF!</definedName>
    <definedName name="제어기F28" localSheetId="14">#REF!</definedName>
    <definedName name="제어기F28" localSheetId="16">#REF!</definedName>
    <definedName name="제어기F28" localSheetId="11">#REF!</definedName>
    <definedName name="제어기F28" localSheetId="7">#REF!</definedName>
    <definedName name="제어기F28">#REF!</definedName>
    <definedName name="제어기H28" localSheetId="18">#REF!</definedName>
    <definedName name="제어기H28" localSheetId="20">#REF!</definedName>
    <definedName name="제어기H28" localSheetId="14">#REF!</definedName>
    <definedName name="제어기H28" localSheetId="16">#REF!</definedName>
    <definedName name="제어기H28" localSheetId="11">#REF!</definedName>
    <definedName name="제어기H28" localSheetId="7">#REF!</definedName>
    <definedName name="제어기H28">#REF!</definedName>
    <definedName name="제어기J28" localSheetId="18">#REF!</definedName>
    <definedName name="제어기J28" localSheetId="20">#REF!</definedName>
    <definedName name="제어기J28" localSheetId="14">#REF!</definedName>
    <definedName name="제어기J28" localSheetId="16">#REF!</definedName>
    <definedName name="제어기J28" localSheetId="11">#REF!</definedName>
    <definedName name="제어기J28" localSheetId="7">#REF!</definedName>
    <definedName name="제어기J28">#REF!</definedName>
    <definedName name="제어기좌대F15" localSheetId="18">#REF!</definedName>
    <definedName name="제어기좌대F15" localSheetId="20">#REF!</definedName>
    <definedName name="제어기좌대F15" localSheetId="14">#REF!</definedName>
    <definedName name="제어기좌대F15" localSheetId="16">#REF!</definedName>
    <definedName name="제어기좌대F15" localSheetId="11">#REF!</definedName>
    <definedName name="제어기좌대F15" localSheetId="7">#REF!</definedName>
    <definedName name="제어기좌대F15">#REF!</definedName>
    <definedName name="제어기좌대F16" localSheetId="18">#REF!</definedName>
    <definedName name="제어기좌대F16" localSheetId="20">#REF!</definedName>
    <definedName name="제어기좌대F16" localSheetId="14">#REF!</definedName>
    <definedName name="제어기좌대F16" localSheetId="16">#REF!</definedName>
    <definedName name="제어기좌대F16" localSheetId="11">#REF!</definedName>
    <definedName name="제어기좌대F16" localSheetId="7">#REF!</definedName>
    <definedName name="제어기좌대F16">#REF!</definedName>
    <definedName name="제어기좌대H15" localSheetId="18">#REF!</definedName>
    <definedName name="제어기좌대H15" localSheetId="20">#REF!</definedName>
    <definedName name="제어기좌대H15" localSheetId="14">#REF!</definedName>
    <definedName name="제어기좌대H15" localSheetId="16">#REF!</definedName>
    <definedName name="제어기좌대H15" localSheetId="11">#REF!</definedName>
    <definedName name="제어기좌대H15" localSheetId="7">#REF!</definedName>
    <definedName name="제어기좌대H15">#REF!</definedName>
    <definedName name="제어기좌대J15" localSheetId="18">#REF!</definedName>
    <definedName name="제어기좌대J15" localSheetId="20">#REF!</definedName>
    <definedName name="제어기좌대J15" localSheetId="14">#REF!</definedName>
    <definedName name="제어기좌대J15" localSheetId="16">#REF!</definedName>
    <definedName name="제어기좌대J15" localSheetId="11">#REF!</definedName>
    <definedName name="제어기좌대J15" localSheetId="7">#REF!</definedName>
    <definedName name="제어기좌대J15">#REF!</definedName>
    <definedName name="제어판" localSheetId="3">[153]!제어판</definedName>
    <definedName name="제어판" localSheetId="6">[153]!제어판</definedName>
    <definedName name="제어판" localSheetId="8">[153]!제어판</definedName>
    <definedName name="제어판" localSheetId="10">[153]!제어판</definedName>
    <definedName name="제어판" localSheetId="18">[153]!제어판</definedName>
    <definedName name="제어판" localSheetId="20">[153]!제어판</definedName>
    <definedName name="제어판" localSheetId="14">[153]!제어판</definedName>
    <definedName name="제어판" localSheetId="16">[153]!제어판</definedName>
    <definedName name="제어판" localSheetId="11">[153]!제어판</definedName>
    <definedName name="제어판" localSheetId="7">[153]!제어판</definedName>
    <definedName name="제어판" localSheetId="9">[153]!제어판</definedName>
    <definedName name="제어판">[153]!제어판</definedName>
    <definedName name="제일안과병원" localSheetId="3">#REF!</definedName>
    <definedName name="제일안과병원" localSheetId="6">#REF!</definedName>
    <definedName name="제일안과병원" localSheetId="8">#REF!</definedName>
    <definedName name="제일안과병원" localSheetId="10">#REF!</definedName>
    <definedName name="제일안과병원" localSheetId="18">#REF!</definedName>
    <definedName name="제일안과병원" localSheetId="20">#REF!</definedName>
    <definedName name="제일안과병원" localSheetId="14">#REF!</definedName>
    <definedName name="제일안과병원" localSheetId="16">#REF!</definedName>
    <definedName name="제일안과병원" localSheetId="11">#REF!</definedName>
    <definedName name="제일안과병원" localSheetId="7">#REF!</definedName>
    <definedName name="제일안과병원" localSheetId="9">#REF!</definedName>
    <definedName name="제일안과병원">#REF!</definedName>
    <definedName name="제작비" localSheetId="3">#REF!</definedName>
    <definedName name="제작비" localSheetId="6">#REF!</definedName>
    <definedName name="제작비" localSheetId="8">#REF!</definedName>
    <definedName name="제작비" localSheetId="10">#REF!</definedName>
    <definedName name="제작비" localSheetId="18">#REF!</definedName>
    <definedName name="제작비" localSheetId="20">#REF!</definedName>
    <definedName name="제작비" localSheetId="14">#REF!</definedName>
    <definedName name="제작비" localSheetId="16">#REF!</definedName>
    <definedName name="제작비" localSheetId="11">#REF!</definedName>
    <definedName name="제작비" localSheetId="7">#REF!</definedName>
    <definedName name="제작비" localSheetId="9">#REF!</definedName>
    <definedName name="제작비">#REF!</definedName>
    <definedName name="제잡비" localSheetId="18">#REF!</definedName>
    <definedName name="제잡비" localSheetId="20">#REF!</definedName>
    <definedName name="제잡비" localSheetId="14">#REF!</definedName>
    <definedName name="제잡비" localSheetId="16">#REF!</definedName>
    <definedName name="제잡비" localSheetId="11">#REF!</definedName>
    <definedName name="제잡비" localSheetId="7">#REF!</definedName>
    <definedName name="제잡비">#REF!</definedName>
    <definedName name="제조3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경비" localSheetId="3">#REF!</definedName>
    <definedName name="제조경비" localSheetId="6">#REF!</definedName>
    <definedName name="제조경비" localSheetId="8">#REF!</definedName>
    <definedName name="제조경비" localSheetId="10">#REF!</definedName>
    <definedName name="제조경비" localSheetId="18">#REF!</definedName>
    <definedName name="제조경비" localSheetId="20">#REF!</definedName>
    <definedName name="제조경비" localSheetId="14">#REF!</definedName>
    <definedName name="제조경비" localSheetId="16">#REF!</definedName>
    <definedName name="제조경비" localSheetId="11">#REF!</definedName>
    <definedName name="제조경비" localSheetId="7">#REF!</definedName>
    <definedName name="제조경비" localSheetId="9">#REF!</definedName>
    <definedName name="제조경비">#REF!</definedName>
    <definedName name="제조노임" localSheetId="3">'[290]N賃率-職'!#REF!</definedName>
    <definedName name="제조노임" localSheetId="6">'[290]N賃率-職'!#REF!</definedName>
    <definedName name="제조노임" localSheetId="8">'[290]N賃率-職'!#REF!</definedName>
    <definedName name="제조노임" localSheetId="10">'[290]N賃率-職'!#REF!</definedName>
    <definedName name="제조노임" localSheetId="18">'[290]N賃率-職'!#REF!</definedName>
    <definedName name="제조노임" localSheetId="20">'[290]N賃率-職'!#REF!</definedName>
    <definedName name="제조노임" localSheetId="14">'[290]N賃率-職'!#REF!</definedName>
    <definedName name="제조노임" localSheetId="16">'[290]N賃率-職'!#REF!</definedName>
    <definedName name="제조노임" localSheetId="11">'[290]N賃率-職'!#REF!</definedName>
    <definedName name="제조노임" localSheetId="7">'[290]N賃率-職'!#REF!</definedName>
    <definedName name="제조노임" localSheetId="9">'[290]N賃率-職'!#REF!</definedName>
    <definedName name="제조노임">'[290]N賃率-職'!#REF!</definedName>
    <definedName name="제조원가율">"database+전체!$A$4:$W$825"</definedName>
    <definedName name="제철__축로공" localSheetId="18">#REF!</definedName>
    <definedName name="제철__축로공" localSheetId="20">#REF!</definedName>
    <definedName name="제철__축로공" localSheetId="14">#REF!</definedName>
    <definedName name="제철__축로공" localSheetId="16">#REF!</definedName>
    <definedName name="제철__축로공" localSheetId="11">#REF!</definedName>
    <definedName name="제철__축로공" localSheetId="7">#REF!</definedName>
    <definedName name="제철__축로공">#REF!</definedName>
    <definedName name="제철축로공" localSheetId="3">#REF!</definedName>
    <definedName name="제철축로공" localSheetId="6">#REF!</definedName>
    <definedName name="제철축로공" localSheetId="8">#REF!</definedName>
    <definedName name="제철축로공" localSheetId="10">#REF!</definedName>
    <definedName name="제철축로공" localSheetId="13">#REF!</definedName>
    <definedName name="제철축로공" localSheetId="15">#REF!</definedName>
    <definedName name="제철축로공" localSheetId="17">#REF!</definedName>
    <definedName name="제철축로공" localSheetId="19">#REF!</definedName>
    <definedName name="제철축로공" localSheetId="18">#REF!</definedName>
    <definedName name="제철축로공" localSheetId="12">#REF!</definedName>
    <definedName name="제철축로공" localSheetId="20">#REF!</definedName>
    <definedName name="제철축로공" localSheetId="14">#REF!</definedName>
    <definedName name="제철축로공" localSheetId="16">#REF!</definedName>
    <definedName name="제철축로공" localSheetId="5">#REF!</definedName>
    <definedName name="제철축로공" localSheetId="11">#REF!</definedName>
    <definedName name="제철축로공" localSheetId="7">#REF!</definedName>
    <definedName name="제철축로공" localSheetId="9">#REF!</definedName>
    <definedName name="제철축로공">#REF!</definedName>
    <definedName name="제철축로공001" localSheetId="18">#REF!</definedName>
    <definedName name="제철축로공001" localSheetId="20">#REF!</definedName>
    <definedName name="제철축로공001" localSheetId="14">#REF!</definedName>
    <definedName name="제철축로공001" localSheetId="16">#REF!</definedName>
    <definedName name="제철축로공001" localSheetId="11">#REF!</definedName>
    <definedName name="제철축로공001" localSheetId="7">#REF!</definedName>
    <definedName name="제철축로공001">#REF!</definedName>
    <definedName name="제철축로공002" localSheetId="18">#REF!</definedName>
    <definedName name="제철축로공002" localSheetId="20">#REF!</definedName>
    <definedName name="제철축로공002" localSheetId="14">#REF!</definedName>
    <definedName name="제철축로공002" localSheetId="16">#REF!</definedName>
    <definedName name="제철축로공002" localSheetId="11">#REF!</definedName>
    <definedName name="제철축로공002" localSheetId="7">#REF!</definedName>
    <definedName name="제철축로공002">#REF!</definedName>
    <definedName name="제철축로공011" localSheetId="18">#REF!</definedName>
    <definedName name="제철축로공011" localSheetId="20">#REF!</definedName>
    <definedName name="제철축로공011" localSheetId="14">#REF!</definedName>
    <definedName name="제철축로공011" localSheetId="16">#REF!</definedName>
    <definedName name="제철축로공011" localSheetId="11">#REF!</definedName>
    <definedName name="제철축로공011" localSheetId="7">#REF!</definedName>
    <definedName name="제철축로공011">#REF!</definedName>
    <definedName name="제철축로공012" localSheetId="18">#REF!</definedName>
    <definedName name="제철축로공012" localSheetId="20">#REF!</definedName>
    <definedName name="제철축로공012" localSheetId="14">#REF!</definedName>
    <definedName name="제철축로공012" localSheetId="16">#REF!</definedName>
    <definedName name="제철축로공012" localSheetId="11">#REF!</definedName>
    <definedName name="제철축로공012" localSheetId="7">#REF!</definedName>
    <definedName name="제철축로공012">#REF!</definedName>
    <definedName name="제철축로공982" localSheetId="18">#REF!</definedName>
    <definedName name="제철축로공982" localSheetId="20">#REF!</definedName>
    <definedName name="제철축로공982" localSheetId="14">#REF!</definedName>
    <definedName name="제철축로공982" localSheetId="16">#REF!</definedName>
    <definedName name="제철축로공982" localSheetId="11">#REF!</definedName>
    <definedName name="제철축로공982" localSheetId="7">#REF!</definedName>
    <definedName name="제철축로공982">#REF!</definedName>
    <definedName name="제철축로공991" localSheetId="18">#REF!</definedName>
    <definedName name="제철축로공991" localSheetId="20">#REF!</definedName>
    <definedName name="제철축로공991" localSheetId="14">#REF!</definedName>
    <definedName name="제철축로공991" localSheetId="16">#REF!</definedName>
    <definedName name="제철축로공991" localSheetId="11">#REF!</definedName>
    <definedName name="제철축로공991" localSheetId="7">#REF!</definedName>
    <definedName name="제철축로공991">#REF!</definedName>
    <definedName name="제철축로공992" localSheetId="18">#REF!</definedName>
    <definedName name="제철축로공992" localSheetId="20">#REF!</definedName>
    <definedName name="제철축로공992" localSheetId="14">#REF!</definedName>
    <definedName name="제철축로공992" localSheetId="16">#REF!</definedName>
    <definedName name="제철축로공992" localSheetId="11">#REF!</definedName>
    <definedName name="제철축로공992" localSheetId="7">#REF!</definedName>
    <definedName name="제철축로공992">#REF!</definedName>
    <definedName name="제출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내역" localSheetId="6">{"Book1","예술의전당.xls"}</definedName>
    <definedName name="제출내역" localSheetId="8">{"Book1","예술의전당.xls"}</definedName>
    <definedName name="제출내역" localSheetId="10">{"Book1","예술의전당.xls"}</definedName>
    <definedName name="제출내역" localSheetId="13">{"Book1","예술의전당.xls"}</definedName>
    <definedName name="제출내역" localSheetId="15">{"Book1","예술의전당.xls"}</definedName>
    <definedName name="제출내역" localSheetId="17">{"Book1","예술의전당.xls"}</definedName>
    <definedName name="제출내역" localSheetId="19">{"Book1","예술의전당.xls"}</definedName>
    <definedName name="제출내역" localSheetId="12">{"Book1","예술의전당.xls"}</definedName>
    <definedName name="제출내역" localSheetId="16">{"Book1","예술의전당.xls"}</definedName>
    <definedName name="제출내역" localSheetId="5">{"Book1","예술의전당.xls"}</definedName>
    <definedName name="제출내역" localSheetId="9">{"Book1","예술의전당.xls"}</definedName>
    <definedName name="제출내역">{"Book1","예술의전당.xls"}</definedName>
    <definedName name="제품" localSheetId="6" hidden="1">{#N/A,#N/A,TRUE,"매출진척-1";#N/A,#N/A,TRUE,"매출진척-2";#N/A,#N/A,TRUE,"제품실적";#N/A,#N/A,TRUE,"RAC";#N/A,#N/A,TRUE,"PAC ";#N/A,#N/A,TRUE,"재고현황";#N/A,#N/A,TRUE,"공지사항"}</definedName>
    <definedName name="제품" localSheetId="8" hidden="1">{#N/A,#N/A,TRUE,"매출진척-1";#N/A,#N/A,TRUE,"매출진척-2";#N/A,#N/A,TRUE,"제품실적";#N/A,#N/A,TRUE,"RAC";#N/A,#N/A,TRUE,"PAC ";#N/A,#N/A,TRUE,"재고현황";#N/A,#N/A,TRUE,"공지사항"}</definedName>
    <definedName name="제품" localSheetId="10" hidden="1">{#N/A,#N/A,TRUE,"매출진척-1";#N/A,#N/A,TRUE,"매출진척-2";#N/A,#N/A,TRUE,"제품실적";#N/A,#N/A,TRUE,"RAC";#N/A,#N/A,TRUE,"PAC ";#N/A,#N/A,TRUE,"재고현황";#N/A,#N/A,TRUE,"공지사항"}</definedName>
    <definedName name="제품" localSheetId="13" hidden="1">{#N/A,#N/A,TRUE,"매출진척-1";#N/A,#N/A,TRUE,"매출진척-2";#N/A,#N/A,TRUE,"제품실적";#N/A,#N/A,TRUE,"RAC";#N/A,#N/A,TRUE,"PAC ";#N/A,#N/A,TRUE,"재고현황";#N/A,#N/A,TRUE,"공지사항"}</definedName>
    <definedName name="제품" localSheetId="15" hidden="1">{#N/A,#N/A,TRUE,"매출진척-1";#N/A,#N/A,TRUE,"매출진척-2";#N/A,#N/A,TRUE,"제품실적";#N/A,#N/A,TRUE,"RAC";#N/A,#N/A,TRUE,"PAC ";#N/A,#N/A,TRUE,"재고현황";#N/A,#N/A,TRUE,"공지사항"}</definedName>
    <definedName name="제품" localSheetId="17" hidden="1">{#N/A,#N/A,TRUE,"매출진척-1";#N/A,#N/A,TRUE,"매출진척-2";#N/A,#N/A,TRUE,"제품실적";#N/A,#N/A,TRUE,"RAC";#N/A,#N/A,TRUE,"PAC ";#N/A,#N/A,TRUE,"재고현황";#N/A,#N/A,TRUE,"공지사항"}</definedName>
    <definedName name="제품" localSheetId="19" hidden="1">{#N/A,#N/A,TRUE,"매출진척-1";#N/A,#N/A,TRUE,"매출진척-2";#N/A,#N/A,TRUE,"제품실적";#N/A,#N/A,TRUE,"RAC";#N/A,#N/A,TRUE,"PAC ";#N/A,#N/A,TRUE,"재고현황";#N/A,#N/A,TRUE,"공지사항"}</definedName>
    <definedName name="제품" localSheetId="12" hidden="1">{#N/A,#N/A,TRUE,"매출진척-1";#N/A,#N/A,TRUE,"매출진척-2";#N/A,#N/A,TRUE,"제품실적";#N/A,#N/A,TRUE,"RAC";#N/A,#N/A,TRUE,"PAC ";#N/A,#N/A,TRUE,"재고현황";#N/A,#N/A,TRUE,"공지사항"}</definedName>
    <definedName name="제품" localSheetId="16" hidden="1">{#N/A,#N/A,TRUE,"매출진척-1";#N/A,#N/A,TRUE,"매출진척-2";#N/A,#N/A,TRUE,"제품실적";#N/A,#N/A,TRUE,"RAC";#N/A,#N/A,TRUE,"PAC ";#N/A,#N/A,TRUE,"재고현황";#N/A,#N/A,TRUE,"공지사항"}</definedName>
    <definedName name="제품" localSheetId="5" hidden="1">{#N/A,#N/A,TRUE,"매출진척-1";#N/A,#N/A,TRUE,"매출진척-2";#N/A,#N/A,TRUE,"제품실적";#N/A,#N/A,TRUE,"RAC";#N/A,#N/A,TRUE,"PAC ";#N/A,#N/A,TRUE,"재고현황";#N/A,#N/A,TRUE,"공지사항"}</definedName>
    <definedName name="제품" localSheetId="9" hidden="1">{#N/A,#N/A,TRUE,"매출진척-1";#N/A,#N/A,TRUE,"매출진척-2";#N/A,#N/A,TRUE,"제품실적";#N/A,#N/A,TRUE,"RAC";#N/A,#N/A,TRUE,"PAC ";#N/A,#N/A,TRUE,"재고현황";#N/A,#N/A,TRUE,"공지사항"}</definedName>
    <definedName name="제품" hidden="1">{#N/A,#N/A,TRUE,"매출진척-1";#N/A,#N/A,TRUE,"매출진척-2";#N/A,#N/A,TRUE,"제품실적";#N/A,#N/A,TRUE,"RAC";#N/A,#N/A,TRUE,"PAC ";#N/A,#N/A,TRUE,"재고현황";#N/A,#N/A,TRUE,"공지사항"}</definedName>
    <definedName name="조" localSheetId="3">#REF!</definedName>
    <definedName name="조" localSheetId="6">#REF!</definedName>
    <definedName name="조" localSheetId="8">#REF!</definedName>
    <definedName name="조" localSheetId="10">#REF!</definedName>
    <definedName name="조" localSheetId="13">#REF!</definedName>
    <definedName name="조" localSheetId="15">#REF!</definedName>
    <definedName name="조" localSheetId="17">#REF!</definedName>
    <definedName name="조" localSheetId="19">#REF!</definedName>
    <definedName name="조" localSheetId="18">#REF!</definedName>
    <definedName name="조" localSheetId="12">#REF!</definedName>
    <definedName name="조" localSheetId="20">#REF!</definedName>
    <definedName name="조" localSheetId="14">#REF!</definedName>
    <definedName name="조" localSheetId="16">#REF!</definedName>
    <definedName name="조" localSheetId="5">#REF!</definedName>
    <definedName name="조" localSheetId="11">#REF!</definedName>
    <definedName name="조" localSheetId="7">#REF!</definedName>
    <definedName name="조" localSheetId="9">#REF!</definedName>
    <definedName name="조">#REF!</definedName>
    <definedName name="조___경___공" localSheetId="18">#REF!</definedName>
    <definedName name="조___경___공" localSheetId="20">#REF!</definedName>
    <definedName name="조___경___공" localSheetId="14">#REF!</definedName>
    <definedName name="조___경___공" localSheetId="16">#REF!</definedName>
    <definedName name="조___경___공" localSheetId="11">#REF!</definedName>
    <definedName name="조___경___공" localSheetId="7">#REF!</definedName>
    <definedName name="조___경___공">#REF!</definedName>
    <definedName name="조___력___공" localSheetId="18">#REF!</definedName>
    <definedName name="조___력___공" localSheetId="20">#REF!</definedName>
    <definedName name="조___력___공" localSheetId="14">#REF!</definedName>
    <definedName name="조___력___공" localSheetId="16">#REF!</definedName>
    <definedName name="조___력___공" localSheetId="11">#REF!</definedName>
    <definedName name="조___력___공" localSheetId="7">#REF!</definedName>
    <definedName name="조___력___공">#REF!</definedName>
    <definedName name="조___적___공" localSheetId="18">#REF!</definedName>
    <definedName name="조___적___공" localSheetId="20">#REF!</definedName>
    <definedName name="조___적___공" localSheetId="14">#REF!</definedName>
    <definedName name="조___적___공" localSheetId="16">#REF!</definedName>
    <definedName name="조___적___공" localSheetId="11">#REF!</definedName>
    <definedName name="조___적___공" localSheetId="7">#REF!</definedName>
    <definedName name="조___적___공">#REF!</definedName>
    <definedName name="조_림__인_부" localSheetId="18">#REF!</definedName>
    <definedName name="조_림__인_부" localSheetId="20">#REF!</definedName>
    <definedName name="조_림__인_부" localSheetId="14">#REF!</definedName>
    <definedName name="조_림__인_부" localSheetId="16">#REF!</definedName>
    <definedName name="조_림__인_부" localSheetId="11">#REF!</definedName>
    <definedName name="조_림__인_부" localSheetId="7">#REF!</definedName>
    <definedName name="조_림__인_부">#REF!</definedName>
    <definedName name="조_적_공" localSheetId="18">#REF!</definedName>
    <definedName name="조_적_공" localSheetId="20">#REF!</definedName>
    <definedName name="조_적_공" localSheetId="14">#REF!</definedName>
    <definedName name="조_적_공" localSheetId="16">#REF!</definedName>
    <definedName name="조_적_공" localSheetId="11">#REF!</definedName>
    <definedName name="조_적_공" localSheetId="7">#REF!</definedName>
    <definedName name="조_적_공">#REF!</definedName>
    <definedName name="조1" localSheetId="3">#REF!</definedName>
    <definedName name="조1" localSheetId="6">#REF!</definedName>
    <definedName name="조1" localSheetId="8">#REF!</definedName>
    <definedName name="조1" localSheetId="10">#REF!</definedName>
    <definedName name="조1" localSheetId="13">#REF!</definedName>
    <definedName name="조1" localSheetId="15">#REF!</definedName>
    <definedName name="조1" localSheetId="17">#REF!</definedName>
    <definedName name="조1" localSheetId="19">#REF!</definedName>
    <definedName name="조1" localSheetId="18">#REF!</definedName>
    <definedName name="조1" localSheetId="12">#REF!</definedName>
    <definedName name="조1" localSheetId="20">#REF!</definedName>
    <definedName name="조1" localSheetId="14">#REF!</definedName>
    <definedName name="조1" localSheetId="4">#REF!</definedName>
    <definedName name="조1" localSheetId="16">#REF!</definedName>
    <definedName name="조1" localSheetId="5">#REF!</definedName>
    <definedName name="조1" localSheetId="11">#REF!</definedName>
    <definedName name="조1" localSheetId="7">#REF!</definedName>
    <definedName name="조1" localSheetId="9">#REF!</definedName>
    <definedName name="조1">#REF!</definedName>
    <definedName name="조2">[291]산출근거!$J$17</definedName>
    <definedName name="조가선" localSheetId="3">#REF!</definedName>
    <definedName name="조가선" localSheetId="6">#REF!</definedName>
    <definedName name="조가선" localSheetId="8">#REF!</definedName>
    <definedName name="조가선" localSheetId="10">#REF!</definedName>
    <definedName name="조가선" localSheetId="18">#REF!</definedName>
    <definedName name="조가선" localSheetId="20">#REF!</definedName>
    <definedName name="조가선" localSheetId="14">#REF!</definedName>
    <definedName name="조가선" localSheetId="16">#REF!</definedName>
    <definedName name="조가선" localSheetId="11">#REF!</definedName>
    <definedName name="조가선" localSheetId="7">#REF!</definedName>
    <definedName name="조가선" localSheetId="9">#REF!</definedName>
    <definedName name="조가선">#REF!</definedName>
    <definedName name="조가선시설" localSheetId="3">#REF!</definedName>
    <definedName name="조가선시설" localSheetId="6">#REF!</definedName>
    <definedName name="조가선시설" localSheetId="8">#REF!</definedName>
    <definedName name="조가선시설" localSheetId="10">#REF!</definedName>
    <definedName name="조가선시설" localSheetId="18">#REF!</definedName>
    <definedName name="조가선시설" localSheetId="20">#REF!</definedName>
    <definedName name="조가선시설" localSheetId="14">#REF!</definedName>
    <definedName name="조가선시설" localSheetId="16">#REF!</definedName>
    <definedName name="조가선시설" localSheetId="11">#REF!</definedName>
    <definedName name="조가선시설" localSheetId="7">#REF!</definedName>
    <definedName name="조가선시설" localSheetId="9">#REF!</definedName>
    <definedName name="조가선시설">#REF!</definedName>
    <definedName name="조가선재" localSheetId="3">[41]Sheet6!#REF!</definedName>
    <definedName name="조가선재" localSheetId="6">[41]Sheet6!#REF!</definedName>
    <definedName name="조가선재" localSheetId="8">[41]Sheet6!#REF!</definedName>
    <definedName name="조가선재" localSheetId="10">[41]Sheet6!#REF!</definedName>
    <definedName name="조가선재" localSheetId="18">[41]Sheet6!#REF!</definedName>
    <definedName name="조가선재" localSheetId="20">[41]Sheet6!#REF!</definedName>
    <definedName name="조가선재" localSheetId="14">[41]Sheet6!#REF!</definedName>
    <definedName name="조가선재" localSheetId="16">[41]Sheet6!#REF!</definedName>
    <definedName name="조가선재" localSheetId="11">[41]Sheet6!#REF!</definedName>
    <definedName name="조가선재" localSheetId="7">[41]Sheet6!#REF!</definedName>
    <definedName name="조가선재" localSheetId="9">[41]Sheet6!#REF!</definedName>
    <definedName name="조가선재">[41]Sheet6!#REF!</definedName>
    <definedName name="조건보고서" localSheetId="6">{"Book1","도곡1실행.xls"}</definedName>
    <definedName name="조건보고서" localSheetId="8">{"Book1","도곡1실행.xls"}</definedName>
    <definedName name="조건보고서" localSheetId="10">{"Book1","도곡1실행.xls"}</definedName>
    <definedName name="조건보고서" localSheetId="13">{"Book1","도곡1실행.xls"}</definedName>
    <definedName name="조건보고서" localSheetId="15">{"Book1","도곡1실행.xls"}</definedName>
    <definedName name="조건보고서" localSheetId="17">{"Book1","도곡1실행.xls"}</definedName>
    <definedName name="조건보고서" localSheetId="19">{"Book1","도곡1실행.xls"}</definedName>
    <definedName name="조건보고서" localSheetId="12">{"Book1","도곡1실행.xls"}</definedName>
    <definedName name="조건보고서" localSheetId="16">{"Book1","도곡1실행.xls"}</definedName>
    <definedName name="조건보고서" localSheetId="5">{"Book1","도곡1실행.xls"}</definedName>
    <definedName name="조건보고서" localSheetId="9">{"Book1","도곡1실행.xls"}</definedName>
    <definedName name="조건보고서">{"Book1","도곡1실행.xls"}</definedName>
    <definedName name="조건표" localSheetId="3">#REF!</definedName>
    <definedName name="조건표" localSheetId="6">#REF!</definedName>
    <definedName name="조건표" localSheetId="8">#REF!</definedName>
    <definedName name="조건표" localSheetId="10">#REF!</definedName>
    <definedName name="조건표" localSheetId="18">#REF!</definedName>
    <definedName name="조건표" localSheetId="20">#REF!</definedName>
    <definedName name="조건표" localSheetId="14">#REF!</definedName>
    <definedName name="조건표" localSheetId="16">#REF!</definedName>
    <definedName name="조건표" localSheetId="11">#REF!</definedName>
    <definedName name="조건표" localSheetId="7">#REF!</definedName>
    <definedName name="조건표" localSheetId="9">#REF!</definedName>
    <definedName name="조건표">#REF!</definedName>
    <definedName name="조경5총괄집계" localSheetId="3" hidden="1">#REF!</definedName>
    <definedName name="조경5총괄집계" localSheetId="6" hidden="1">#REF!</definedName>
    <definedName name="조경5총괄집계" localSheetId="8" hidden="1">#REF!</definedName>
    <definedName name="조경5총괄집계" localSheetId="10" hidden="1">#REF!</definedName>
    <definedName name="조경5총괄집계" localSheetId="18" hidden="1">#REF!</definedName>
    <definedName name="조경5총괄집계" localSheetId="20" hidden="1">#REF!</definedName>
    <definedName name="조경5총괄집계" localSheetId="14" hidden="1">#REF!</definedName>
    <definedName name="조경5총괄집계" localSheetId="16" hidden="1">#REF!</definedName>
    <definedName name="조경5총괄집계" localSheetId="11" hidden="1">#REF!</definedName>
    <definedName name="조경5총괄집계" localSheetId="7" hidden="1">#REF!</definedName>
    <definedName name="조경5총괄집계" localSheetId="9" hidden="1">#REF!</definedName>
    <definedName name="조경5총괄집계" hidden="1">#REF!</definedName>
    <definedName name="조경공">[168]데이타!$E$658</definedName>
    <definedName name="조경공001" localSheetId="18">#REF!</definedName>
    <definedName name="조경공001" localSheetId="20">#REF!</definedName>
    <definedName name="조경공001" localSheetId="14">#REF!</definedName>
    <definedName name="조경공001" localSheetId="16">#REF!</definedName>
    <definedName name="조경공001" localSheetId="11">#REF!</definedName>
    <definedName name="조경공001" localSheetId="7">#REF!</definedName>
    <definedName name="조경공001">#REF!</definedName>
    <definedName name="조경공002" localSheetId="18">#REF!</definedName>
    <definedName name="조경공002" localSheetId="20">#REF!</definedName>
    <definedName name="조경공002" localSheetId="14">#REF!</definedName>
    <definedName name="조경공002" localSheetId="16">#REF!</definedName>
    <definedName name="조경공002" localSheetId="11">#REF!</definedName>
    <definedName name="조경공002" localSheetId="7">#REF!</definedName>
    <definedName name="조경공002">#REF!</definedName>
    <definedName name="조경공011" localSheetId="18">#REF!</definedName>
    <definedName name="조경공011" localSheetId="20">#REF!</definedName>
    <definedName name="조경공011" localSheetId="14">#REF!</definedName>
    <definedName name="조경공011" localSheetId="16">#REF!</definedName>
    <definedName name="조경공011" localSheetId="11">#REF!</definedName>
    <definedName name="조경공011" localSheetId="7">#REF!</definedName>
    <definedName name="조경공011">#REF!</definedName>
    <definedName name="조경공012" localSheetId="18">#REF!</definedName>
    <definedName name="조경공012" localSheetId="20">#REF!</definedName>
    <definedName name="조경공012" localSheetId="14">#REF!</definedName>
    <definedName name="조경공012" localSheetId="16">#REF!</definedName>
    <definedName name="조경공012" localSheetId="11">#REF!</definedName>
    <definedName name="조경공012" localSheetId="7">#REF!</definedName>
    <definedName name="조경공012">#REF!</definedName>
    <definedName name="조경공982" localSheetId="18">#REF!</definedName>
    <definedName name="조경공982" localSheetId="20">#REF!</definedName>
    <definedName name="조경공982" localSheetId="14">#REF!</definedName>
    <definedName name="조경공982" localSheetId="16">#REF!</definedName>
    <definedName name="조경공982" localSheetId="11">#REF!</definedName>
    <definedName name="조경공982" localSheetId="7">#REF!</definedName>
    <definedName name="조경공982">#REF!</definedName>
    <definedName name="조경공991" localSheetId="18">#REF!</definedName>
    <definedName name="조경공991" localSheetId="20">#REF!</definedName>
    <definedName name="조경공991" localSheetId="14">#REF!</definedName>
    <definedName name="조경공991" localSheetId="16">#REF!</definedName>
    <definedName name="조경공991" localSheetId="11">#REF!</definedName>
    <definedName name="조경공991" localSheetId="7">#REF!</definedName>
    <definedName name="조경공991">#REF!</definedName>
    <definedName name="조경공992" localSheetId="18">#REF!</definedName>
    <definedName name="조경공992" localSheetId="20">#REF!</definedName>
    <definedName name="조경공992" localSheetId="14">#REF!</definedName>
    <definedName name="조경공992" localSheetId="16">#REF!</definedName>
    <definedName name="조경공992" localSheetId="11">#REF!</definedName>
    <definedName name="조경공992" localSheetId="7">#REF!</definedName>
    <definedName name="조경공992">#REF!</definedName>
    <definedName name="조경공B10">[147]식재인부!$B$24</definedName>
    <definedName name="조경공B4이하">[147]식재인부!$B$18</definedName>
    <definedName name="조경공B5">[147]식재인부!$B$19</definedName>
    <definedName name="조경공B6">[147]식재인부!$B$20</definedName>
    <definedName name="조경공B8">[147]식재인부!$B$22</definedName>
    <definedName name="조경공R10">[147]식재인부!$B$54</definedName>
    <definedName name="조경공R12">[147]식재인부!$B$56</definedName>
    <definedName name="조경공R15">[147]식재인부!$B$59</definedName>
    <definedName name="조경공R4이하">[147]식재인부!$B$48</definedName>
    <definedName name="조경공R5">[147]식재인부!$B$49</definedName>
    <definedName name="조경공R6">[147]식재인부!$B$50</definedName>
    <definedName name="조경공R7">[147]식재인부!$B$51</definedName>
    <definedName name="조경공R8">[147]식재인부!$B$52</definedName>
    <definedName name="조경공사" localSheetId="3">#REF!</definedName>
    <definedName name="조경공사" localSheetId="6">#REF!</definedName>
    <definedName name="조경공사" localSheetId="8">#REF!</definedName>
    <definedName name="조경공사" localSheetId="10">#REF!</definedName>
    <definedName name="조경공사" localSheetId="18">#REF!</definedName>
    <definedName name="조경공사" localSheetId="20">#REF!</definedName>
    <definedName name="조경공사" localSheetId="14">#REF!</definedName>
    <definedName name="조경공사" localSheetId="16">#REF!</definedName>
    <definedName name="조경공사" localSheetId="11">#REF!</definedName>
    <definedName name="조경공사" localSheetId="7">#REF!</definedName>
    <definedName name="조경공사" localSheetId="9">#REF!</definedName>
    <definedName name="조경공사">#REF!</definedName>
    <definedName name="조경수간보호" localSheetId="18">#REF!</definedName>
    <definedName name="조경수간보호" localSheetId="20">#REF!</definedName>
    <definedName name="조경수간보호" localSheetId="14">#REF!</definedName>
    <definedName name="조경수간보호" localSheetId="16">#REF!</definedName>
    <definedName name="조경수간보호" localSheetId="11">#REF!</definedName>
    <definedName name="조경수간보호" localSheetId="7">#REF!</definedName>
    <definedName name="조경수간보호">#REF!</definedName>
    <definedName name="조경전정" localSheetId="18">#REF!</definedName>
    <definedName name="조경전정" localSheetId="20">#REF!</definedName>
    <definedName name="조경전정" localSheetId="14">#REF!</definedName>
    <definedName name="조경전정" localSheetId="16">#REF!</definedName>
    <definedName name="조경전정" localSheetId="11">#REF!</definedName>
    <definedName name="조경전정" localSheetId="7">#REF!</definedName>
    <definedName name="조경전정">#REF!</definedName>
    <definedName name="조달수수료" localSheetId="3">#REF!</definedName>
    <definedName name="조달수수료" localSheetId="6">#REF!</definedName>
    <definedName name="조달수수료" localSheetId="8">#REF!</definedName>
    <definedName name="조달수수료" localSheetId="10">#REF!</definedName>
    <definedName name="조달수수료" localSheetId="13">#REF!</definedName>
    <definedName name="조달수수료" localSheetId="15">#REF!</definedName>
    <definedName name="조달수수료" localSheetId="17">#REF!</definedName>
    <definedName name="조달수수료" localSheetId="19">#REF!</definedName>
    <definedName name="조달수수료" localSheetId="18">#REF!</definedName>
    <definedName name="조달수수료" localSheetId="12">#REF!</definedName>
    <definedName name="조달수수료" localSheetId="20">#REF!</definedName>
    <definedName name="조달수수료" localSheetId="14">#REF!</definedName>
    <definedName name="조달수수료" localSheetId="16">#REF!</definedName>
    <definedName name="조달수수료" localSheetId="5">#REF!</definedName>
    <definedName name="조달수수료" localSheetId="11">#REF!</definedName>
    <definedName name="조달수수료" localSheetId="7">#REF!</definedName>
    <definedName name="조달수수료" localSheetId="9">#REF!</definedName>
    <definedName name="조달수수료">#REF!</definedName>
    <definedName name="조달수수료요율" localSheetId="18">#REF!</definedName>
    <definedName name="조달수수료요율" localSheetId="20">#REF!</definedName>
    <definedName name="조달수수료요율" localSheetId="14">#REF!</definedName>
    <definedName name="조달수수료요율" localSheetId="16">#REF!</definedName>
    <definedName name="조달수수료요율" localSheetId="11">#REF!</definedName>
    <definedName name="조달수수료요율" localSheetId="7">#REF!</definedName>
    <definedName name="조달수수료요율">#REF!</definedName>
    <definedName name="조력공" localSheetId="3">#REF!</definedName>
    <definedName name="조력공" localSheetId="6">#REF!</definedName>
    <definedName name="조력공" localSheetId="8">#REF!</definedName>
    <definedName name="조력공" localSheetId="10">#REF!</definedName>
    <definedName name="조력공" localSheetId="18">#REF!</definedName>
    <definedName name="조력공" localSheetId="20">#REF!</definedName>
    <definedName name="조력공" localSheetId="14">#REF!</definedName>
    <definedName name="조력공" localSheetId="16">#REF!</definedName>
    <definedName name="조력공" localSheetId="11">#REF!</definedName>
    <definedName name="조력공" localSheetId="7">#REF!</definedName>
    <definedName name="조력공" localSheetId="9">#REF!</definedName>
    <definedName name="조력공">#REF!</definedName>
    <definedName name="조력공001" localSheetId="18">#REF!</definedName>
    <definedName name="조력공001" localSheetId="20">#REF!</definedName>
    <definedName name="조력공001" localSheetId="14">#REF!</definedName>
    <definedName name="조력공001" localSheetId="16">#REF!</definedName>
    <definedName name="조력공001" localSheetId="11">#REF!</definedName>
    <definedName name="조력공001" localSheetId="7">#REF!</definedName>
    <definedName name="조력공001">#REF!</definedName>
    <definedName name="조력공002" localSheetId="18">#REF!</definedName>
    <definedName name="조력공002" localSheetId="20">#REF!</definedName>
    <definedName name="조력공002" localSheetId="14">#REF!</definedName>
    <definedName name="조력공002" localSheetId="16">#REF!</definedName>
    <definedName name="조력공002" localSheetId="11">#REF!</definedName>
    <definedName name="조력공002" localSheetId="7">#REF!</definedName>
    <definedName name="조력공002">#REF!</definedName>
    <definedName name="조력공011" localSheetId="18">#REF!</definedName>
    <definedName name="조력공011" localSheetId="20">#REF!</definedName>
    <definedName name="조력공011" localSheetId="14">#REF!</definedName>
    <definedName name="조력공011" localSheetId="16">#REF!</definedName>
    <definedName name="조력공011" localSheetId="11">#REF!</definedName>
    <definedName name="조력공011" localSheetId="7">#REF!</definedName>
    <definedName name="조력공011">#REF!</definedName>
    <definedName name="조력공012" localSheetId="18">#REF!</definedName>
    <definedName name="조력공012" localSheetId="20">#REF!</definedName>
    <definedName name="조력공012" localSheetId="14">#REF!</definedName>
    <definedName name="조력공012" localSheetId="16">#REF!</definedName>
    <definedName name="조력공012" localSheetId="11">#REF!</definedName>
    <definedName name="조력공012" localSheetId="7">#REF!</definedName>
    <definedName name="조력공012">#REF!</definedName>
    <definedName name="조력공982" localSheetId="18">#REF!</definedName>
    <definedName name="조력공982" localSheetId="20">#REF!</definedName>
    <definedName name="조력공982" localSheetId="14">#REF!</definedName>
    <definedName name="조력공982" localSheetId="16">#REF!</definedName>
    <definedName name="조력공982" localSheetId="11">#REF!</definedName>
    <definedName name="조력공982" localSheetId="7">#REF!</definedName>
    <definedName name="조력공982">#REF!</definedName>
    <definedName name="조력공991" localSheetId="18">#REF!</definedName>
    <definedName name="조력공991" localSheetId="20">#REF!</definedName>
    <definedName name="조력공991" localSheetId="14">#REF!</definedName>
    <definedName name="조력공991" localSheetId="16">#REF!</definedName>
    <definedName name="조력공991" localSheetId="11">#REF!</definedName>
    <definedName name="조력공991" localSheetId="7">#REF!</definedName>
    <definedName name="조력공991">#REF!</definedName>
    <definedName name="조력공992" localSheetId="18">#REF!</definedName>
    <definedName name="조력공992" localSheetId="20">#REF!</definedName>
    <definedName name="조력공992" localSheetId="14">#REF!</definedName>
    <definedName name="조력공992" localSheetId="16">#REF!</definedName>
    <definedName name="조력공992" localSheetId="11">#REF!</definedName>
    <definedName name="조력공992" localSheetId="7">#REF!</definedName>
    <definedName name="조력공992">#REF!</definedName>
    <definedName name="조림인부" localSheetId="3">#REF!</definedName>
    <definedName name="조림인부" localSheetId="6">#REF!</definedName>
    <definedName name="조림인부" localSheetId="8">#REF!</definedName>
    <definedName name="조림인부" localSheetId="10">#REF!</definedName>
    <definedName name="조림인부" localSheetId="18">#REF!</definedName>
    <definedName name="조림인부" localSheetId="20">#REF!</definedName>
    <definedName name="조림인부" localSheetId="14">#REF!</definedName>
    <definedName name="조림인부" localSheetId="16">#REF!</definedName>
    <definedName name="조림인부" localSheetId="11">#REF!</definedName>
    <definedName name="조림인부" localSheetId="7">#REF!</definedName>
    <definedName name="조림인부" localSheetId="9">#REF!</definedName>
    <definedName name="조림인부">#REF!</definedName>
    <definedName name="조림인부001" localSheetId="18">#REF!</definedName>
    <definedName name="조림인부001" localSheetId="20">#REF!</definedName>
    <definedName name="조림인부001" localSheetId="14">#REF!</definedName>
    <definedName name="조림인부001" localSheetId="16">#REF!</definedName>
    <definedName name="조림인부001" localSheetId="11">#REF!</definedName>
    <definedName name="조림인부001" localSheetId="7">#REF!</definedName>
    <definedName name="조림인부001">#REF!</definedName>
    <definedName name="조림인부002" localSheetId="18">#REF!</definedName>
    <definedName name="조림인부002" localSheetId="20">#REF!</definedName>
    <definedName name="조림인부002" localSheetId="14">#REF!</definedName>
    <definedName name="조림인부002" localSheetId="16">#REF!</definedName>
    <definedName name="조림인부002" localSheetId="11">#REF!</definedName>
    <definedName name="조림인부002" localSheetId="7">#REF!</definedName>
    <definedName name="조림인부002">#REF!</definedName>
    <definedName name="조림인부011" localSheetId="18">#REF!</definedName>
    <definedName name="조림인부011" localSheetId="20">#REF!</definedName>
    <definedName name="조림인부011" localSheetId="14">#REF!</definedName>
    <definedName name="조림인부011" localSheetId="16">#REF!</definedName>
    <definedName name="조림인부011" localSheetId="11">#REF!</definedName>
    <definedName name="조림인부011" localSheetId="7">#REF!</definedName>
    <definedName name="조림인부011">#REF!</definedName>
    <definedName name="조림인부012" localSheetId="18">#REF!</definedName>
    <definedName name="조림인부012" localSheetId="20">#REF!</definedName>
    <definedName name="조림인부012" localSheetId="14">#REF!</definedName>
    <definedName name="조림인부012" localSheetId="16">#REF!</definedName>
    <definedName name="조림인부012" localSheetId="11">#REF!</definedName>
    <definedName name="조림인부012" localSheetId="7">#REF!</definedName>
    <definedName name="조림인부012">#REF!</definedName>
    <definedName name="조림인부982" localSheetId="18">#REF!</definedName>
    <definedName name="조림인부982" localSheetId="20">#REF!</definedName>
    <definedName name="조림인부982" localSheetId="14">#REF!</definedName>
    <definedName name="조림인부982" localSheetId="16">#REF!</definedName>
    <definedName name="조림인부982" localSheetId="11">#REF!</definedName>
    <definedName name="조림인부982" localSheetId="7">#REF!</definedName>
    <definedName name="조림인부982">#REF!</definedName>
    <definedName name="조림인부991" localSheetId="18">#REF!</definedName>
    <definedName name="조림인부991" localSheetId="20">#REF!</definedName>
    <definedName name="조림인부991" localSheetId="14">#REF!</definedName>
    <definedName name="조림인부991" localSheetId="16">#REF!</definedName>
    <definedName name="조림인부991" localSheetId="11">#REF!</definedName>
    <definedName name="조림인부991" localSheetId="7">#REF!</definedName>
    <definedName name="조림인부991">#REF!</definedName>
    <definedName name="조림인부992" localSheetId="18">#REF!</definedName>
    <definedName name="조림인부992" localSheetId="20">#REF!</definedName>
    <definedName name="조림인부992" localSheetId="14">#REF!</definedName>
    <definedName name="조림인부992" localSheetId="16">#REF!</definedName>
    <definedName name="조림인부992" localSheetId="11">#REF!</definedName>
    <definedName name="조림인부992" localSheetId="7">#REF!</definedName>
    <definedName name="조림인부992">#REF!</definedName>
    <definedName name="조명기구" localSheetId="3">#REF!</definedName>
    <definedName name="조명기구" localSheetId="6">#REF!</definedName>
    <definedName name="조명기구" localSheetId="8">#REF!</definedName>
    <definedName name="조명기구" localSheetId="10">#REF!</definedName>
    <definedName name="조명기구" localSheetId="18">#REF!</definedName>
    <definedName name="조명기구" localSheetId="20">#REF!</definedName>
    <definedName name="조명기구" localSheetId="14">#REF!</definedName>
    <definedName name="조명기구" localSheetId="16">#REF!</definedName>
    <definedName name="조명기구" localSheetId="11">#REF!</definedName>
    <definedName name="조명기구" localSheetId="7">#REF!</definedName>
    <definedName name="조명기구" localSheetId="9">#REF!</definedName>
    <definedName name="조명기구">#REF!</definedName>
    <definedName name="조명단가">[190]조명일위!$G:$M</definedName>
    <definedName name="조명단가1">[190]조명일위!$B:$G</definedName>
    <definedName name="조명율표">[292]조명율표!$B$4:$F$495</definedName>
    <definedName name="조명장치소계" localSheetId="3">#REF!</definedName>
    <definedName name="조명장치소계" localSheetId="6">#REF!</definedName>
    <definedName name="조명장치소계" localSheetId="8">#REF!</definedName>
    <definedName name="조명장치소계" localSheetId="10">#REF!</definedName>
    <definedName name="조명장치소계" localSheetId="13">#REF!</definedName>
    <definedName name="조명장치소계" localSheetId="15">#REF!</definedName>
    <definedName name="조명장치소계" localSheetId="17">#REF!</definedName>
    <definedName name="조명장치소계" localSheetId="19">#REF!</definedName>
    <definedName name="조명장치소계" localSheetId="18">#REF!</definedName>
    <definedName name="조명장치소계" localSheetId="12">#REF!</definedName>
    <definedName name="조명장치소계" localSheetId="20">#REF!</definedName>
    <definedName name="조명장치소계" localSheetId="14">#REF!</definedName>
    <definedName name="조명장치소계" localSheetId="16">#REF!</definedName>
    <definedName name="조명장치소계" localSheetId="5">#REF!</definedName>
    <definedName name="조명장치소계" localSheetId="11">#REF!</definedName>
    <definedName name="조명장치소계" localSheetId="7">#REF!</definedName>
    <definedName name="조명장치소계" localSheetId="9">#REF!</definedName>
    <definedName name="조명장치소계">#REF!</definedName>
    <definedName name="조수야" localSheetId="3">#REF!</definedName>
    <definedName name="조수야" localSheetId="6">#REF!</definedName>
    <definedName name="조수야" localSheetId="8">#REF!</definedName>
    <definedName name="조수야" localSheetId="10">#REF!</definedName>
    <definedName name="조수야" localSheetId="18">#REF!</definedName>
    <definedName name="조수야" localSheetId="20">#REF!</definedName>
    <definedName name="조수야" localSheetId="14">#REF!</definedName>
    <definedName name="조수야" localSheetId="16">#REF!</definedName>
    <definedName name="조수야" localSheetId="11">#REF!</definedName>
    <definedName name="조수야" localSheetId="7">#REF!</definedName>
    <definedName name="조수야" localSheetId="9">#REF!</definedName>
    <definedName name="조수야">#REF!</definedName>
    <definedName name="조수주" localSheetId="3">#REF!</definedName>
    <definedName name="조수주" localSheetId="6">#REF!</definedName>
    <definedName name="조수주" localSheetId="8">#REF!</definedName>
    <definedName name="조수주" localSheetId="10">#REF!</definedName>
    <definedName name="조수주" localSheetId="18">#REF!</definedName>
    <definedName name="조수주" localSheetId="20">#REF!</definedName>
    <definedName name="조수주" localSheetId="14">#REF!</definedName>
    <definedName name="조수주" localSheetId="16">#REF!</definedName>
    <definedName name="조수주" localSheetId="11">#REF!</definedName>
    <definedName name="조수주" localSheetId="7">#REF!</definedName>
    <definedName name="조수주" localSheetId="9">#REF!</definedName>
    <definedName name="조수주">#REF!</definedName>
    <definedName name="조약돌경" localSheetId="18">#REF!</definedName>
    <definedName name="조약돌경" localSheetId="20">#REF!</definedName>
    <definedName name="조약돌경" localSheetId="14">#REF!</definedName>
    <definedName name="조약돌경" localSheetId="16">#REF!</definedName>
    <definedName name="조약돌경" localSheetId="11">#REF!</definedName>
    <definedName name="조약돌경" localSheetId="7">#REF!</definedName>
    <definedName name="조약돌경">#REF!</definedName>
    <definedName name="조약돌노" localSheetId="18">#REF!</definedName>
    <definedName name="조약돌노" localSheetId="20">#REF!</definedName>
    <definedName name="조약돌노" localSheetId="14">#REF!</definedName>
    <definedName name="조약돌노" localSheetId="16">#REF!</definedName>
    <definedName name="조약돌노" localSheetId="11">#REF!</definedName>
    <definedName name="조약돌노" localSheetId="7">#REF!</definedName>
    <definedName name="조약돌노">#REF!</definedName>
    <definedName name="조약돌재" localSheetId="18">#REF!</definedName>
    <definedName name="조약돌재" localSheetId="20">#REF!</definedName>
    <definedName name="조약돌재" localSheetId="14">#REF!</definedName>
    <definedName name="조약돌재" localSheetId="16">#REF!</definedName>
    <definedName name="조약돌재" localSheetId="11">#REF!</definedName>
    <definedName name="조약돌재" localSheetId="7">#REF!</definedName>
    <definedName name="조약돌재">#REF!</definedName>
    <definedName name="조약돌채집" localSheetId="3">#REF!</definedName>
    <definedName name="조약돌채집" localSheetId="6">#REF!</definedName>
    <definedName name="조약돌채집" localSheetId="8">#REF!</definedName>
    <definedName name="조약돌채집" localSheetId="10">#REF!</definedName>
    <definedName name="조약돌채집" localSheetId="13">#REF!</definedName>
    <definedName name="조약돌채집" localSheetId="15">#REF!</definedName>
    <definedName name="조약돌채집" localSheetId="17">#REF!</definedName>
    <definedName name="조약돌채집" localSheetId="19">#REF!</definedName>
    <definedName name="조약돌채집" localSheetId="18">#REF!</definedName>
    <definedName name="조약돌채집" localSheetId="12">#REF!</definedName>
    <definedName name="조약돌채집" localSheetId="20">#REF!</definedName>
    <definedName name="조약돌채집" localSheetId="14">#REF!</definedName>
    <definedName name="조약돌채집" localSheetId="16">#REF!</definedName>
    <definedName name="조약돌채집" localSheetId="5">#REF!</definedName>
    <definedName name="조약돌채집" localSheetId="11">#REF!</definedName>
    <definedName name="조약돌채집" localSheetId="7">#REF!</definedName>
    <definedName name="조약돌채집" localSheetId="9">#REF!</definedName>
    <definedName name="조약돌채집">#REF!</definedName>
    <definedName name="조영수" localSheetId="3">#REF!</definedName>
    <definedName name="조영수" localSheetId="6">#REF!</definedName>
    <definedName name="조영수" localSheetId="8">#REF!</definedName>
    <definedName name="조영수" localSheetId="10">#REF!</definedName>
    <definedName name="조영수" localSheetId="13">#REF!</definedName>
    <definedName name="조영수" localSheetId="15">#REF!</definedName>
    <definedName name="조영수" localSheetId="17">#REF!</definedName>
    <definedName name="조영수" localSheetId="19">#REF!</definedName>
    <definedName name="조영수" localSheetId="18">#REF!</definedName>
    <definedName name="조영수" localSheetId="12">#REF!</definedName>
    <definedName name="조영수" localSheetId="20">#REF!</definedName>
    <definedName name="조영수" localSheetId="14">#REF!</definedName>
    <definedName name="조영수" localSheetId="16">#REF!</definedName>
    <definedName name="조영수" localSheetId="5">#REF!</definedName>
    <definedName name="조영수" localSheetId="11">#REF!</definedName>
    <definedName name="조영수" localSheetId="7">#REF!</definedName>
    <definedName name="조영수" localSheetId="9">#REF!</definedName>
    <definedName name="조영수">#REF!</definedName>
    <definedName name="조원공_1.1_1.5">[147]식재인부!$B$5</definedName>
    <definedName name="조장" localSheetId="3">#REF!</definedName>
    <definedName name="조장" localSheetId="6">#REF!</definedName>
    <definedName name="조장" localSheetId="8">#REF!</definedName>
    <definedName name="조장" localSheetId="10">#REF!</definedName>
    <definedName name="조장" localSheetId="13">#REF!</definedName>
    <definedName name="조장" localSheetId="15">#REF!</definedName>
    <definedName name="조장" localSheetId="17">#REF!</definedName>
    <definedName name="조장" localSheetId="19">#REF!</definedName>
    <definedName name="조장" localSheetId="18">#REF!</definedName>
    <definedName name="조장" localSheetId="12">#REF!</definedName>
    <definedName name="조장" localSheetId="20">#REF!</definedName>
    <definedName name="조장" localSheetId="14">#REF!</definedName>
    <definedName name="조장" localSheetId="16">#REF!</definedName>
    <definedName name="조장" localSheetId="5">#REF!</definedName>
    <definedName name="조장" localSheetId="11">#REF!</definedName>
    <definedName name="조장" localSheetId="7">#REF!</definedName>
    <definedName name="조장" localSheetId="9">#REF!</definedName>
    <definedName name="조장">#REF!</definedName>
    <definedName name="조장야" localSheetId="3">#REF!</definedName>
    <definedName name="조장야" localSheetId="6">#REF!</definedName>
    <definedName name="조장야" localSheetId="8">#REF!</definedName>
    <definedName name="조장야" localSheetId="10">#REF!</definedName>
    <definedName name="조장야" localSheetId="18">#REF!</definedName>
    <definedName name="조장야" localSheetId="20">#REF!</definedName>
    <definedName name="조장야" localSheetId="14">#REF!</definedName>
    <definedName name="조장야" localSheetId="16">#REF!</definedName>
    <definedName name="조장야" localSheetId="11">#REF!</definedName>
    <definedName name="조장야" localSheetId="7">#REF!</definedName>
    <definedName name="조장야" localSheetId="9">#REF!</definedName>
    <definedName name="조장야">#REF!</definedName>
    <definedName name="조장주" localSheetId="3">#REF!</definedName>
    <definedName name="조장주" localSheetId="6">#REF!</definedName>
    <definedName name="조장주" localSheetId="8">#REF!</definedName>
    <definedName name="조장주" localSheetId="10">#REF!</definedName>
    <definedName name="조장주" localSheetId="18">#REF!</definedName>
    <definedName name="조장주" localSheetId="20">#REF!</definedName>
    <definedName name="조장주" localSheetId="14">#REF!</definedName>
    <definedName name="조장주" localSheetId="16">#REF!</definedName>
    <definedName name="조장주" localSheetId="11">#REF!</definedName>
    <definedName name="조장주" localSheetId="7">#REF!</definedName>
    <definedName name="조장주" localSheetId="9">#REF!</definedName>
    <definedName name="조장주">#REF!</definedName>
    <definedName name="조적공" localSheetId="3">#REF!</definedName>
    <definedName name="조적공" localSheetId="6">#REF!</definedName>
    <definedName name="조적공" localSheetId="8">#REF!</definedName>
    <definedName name="조적공" localSheetId="10">#REF!</definedName>
    <definedName name="조적공" localSheetId="13">#REF!</definedName>
    <definedName name="조적공" localSheetId="15">#REF!</definedName>
    <definedName name="조적공" localSheetId="17">#REF!</definedName>
    <definedName name="조적공" localSheetId="19">#REF!</definedName>
    <definedName name="조적공" localSheetId="18">#REF!</definedName>
    <definedName name="조적공" localSheetId="12">#REF!</definedName>
    <definedName name="조적공" localSheetId="20">#REF!</definedName>
    <definedName name="조적공" localSheetId="14">#REF!</definedName>
    <definedName name="조적공" localSheetId="16">#REF!</definedName>
    <definedName name="조적공" localSheetId="5">#REF!</definedName>
    <definedName name="조적공" localSheetId="11">#REF!</definedName>
    <definedName name="조적공" localSheetId="7">#REF!</definedName>
    <definedName name="조적공" localSheetId="9">#REF!</definedName>
    <definedName name="조적공">#REF!</definedName>
    <definedName name="조적공001" localSheetId="18">#REF!</definedName>
    <definedName name="조적공001" localSheetId="20">#REF!</definedName>
    <definedName name="조적공001" localSheetId="14">#REF!</definedName>
    <definedName name="조적공001" localSheetId="16">#REF!</definedName>
    <definedName name="조적공001" localSheetId="11">#REF!</definedName>
    <definedName name="조적공001" localSheetId="7">#REF!</definedName>
    <definedName name="조적공001">#REF!</definedName>
    <definedName name="조적공002" localSheetId="18">#REF!</definedName>
    <definedName name="조적공002" localSheetId="20">#REF!</definedName>
    <definedName name="조적공002" localSheetId="14">#REF!</definedName>
    <definedName name="조적공002" localSheetId="16">#REF!</definedName>
    <definedName name="조적공002" localSheetId="11">#REF!</definedName>
    <definedName name="조적공002" localSheetId="7">#REF!</definedName>
    <definedName name="조적공002">#REF!</definedName>
    <definedName name="조적공011" localSheetId="18">#REF!</definedName>
    <definedName name="조적공011" localSheetId="20">#REF!</definedName>
    <definedName name="조적공011" localSheetId="14">#REF!</definedName>
    <definedName name="조적공011" localSheetId="16">#REF!</definedName>
    <definedName name="조적공011" localSheetId="11">#REF!</definedName>
    <definedName name="조적공011" localSheetId="7">#REF!</definedName>
    <definedName name="조적공011">#REF!</definedName>
    <definedName name="조적공012" localSheetId="18">#REF!</definedName>
    <definedName name="조적공012" localSheetId="20">#REF!</definedName>
    <definedName name="조적공012" localSheetId="14">#REF!</definedName>
    <definedName name="조적공012" localSheetId="16">#REF!</definedName>
    <definedName name="조적공012" localSheetId="11">#REF!</definedName>
    <definedName name="조적공012" localSheetId="7">#REF!</definedName>
    <definedName name="조적공012">#REF!</definedName>
    <definedName name="조적공982" localSheetId="18">#REF!</definedName>
    <definedName name="조적공982" localSheetId="20">#REF!</definedName>
    <definedName name="조적공982" localSheetId="14">#REF!</definedName>
    <definedName name="조적공982" localSheetId="16">#REF!</definedName>
    <definedName name="조적공982" localSheetId="11">#REF!</definedName>
    <definedName name="조적공982" localSheetId="7">#REF!</definedName>
    <definedName name="조적공982">#REF!</definedName>
    <definedName name="조적공991" localSheetId="18">#REF!</definedName>
    <definedName name="조적공991" localSheetId="20">#REF!</definedName>
    <definedName name="조적공991" localSheetId="14">#REF!</definedName>
    <definedName name="조적공991" localSheetId="16">#REF!</definedName>
    <definedName name="조적공991" localSheetId="11">#REF!</definedName>
    <definedName name="조적공991" localSheetId="7">#REF!</definedName>
    <definedName name="조적공991">#REF!</definedName>
    <definedName name="조적공992" localSheetId="18">#REF!</definedName>
    <definedName name="조적공992" localSheetId="20">#REF!</definedName>
    <definedName name="조적공992" localSheetId="14">#REF!</definedName>
    <definedName name="조적공992" localSheetId="16">#REF!</definedName>
    <definedName name="조적공992" localSheetId="11">#REF!</definedName>
    <definedName name="조적공992" localSheetId="7">#REF!</definedName>
    <definedName name="조적공992">#REF!</definedName>
    <definedName name="조조조조" localSheetId="3">BlankMacro1</definedName>
    <definedName name="조조조조" localSheetId="6">BlankMacro1</definedName>
    <definedName name="조조조조" localSheetId="8">BlankMacro1</definedName>
    <definedName name="조조조조" localSheetId="10">BlankMacro1</definedName>
    <definedName name="조조조조" localSheetId="13">BlankMacro1</definedName>
    <definedName name="조조조조" localSheetId="15">BlankMacro1</definedName>
    <definedName name="조조조조" localSheetId="17">BlankMacro1</definedName>
    <definedName name="조조조조" localSheetId="19">BlankMacro1</definedName>
    <definedName name="조조조조" localSheetId="18">BlankMacro1</definedName>
    <definedName name="조조조조" localSheetId="12">BlankMacro1</definedName>
    <definedName name="조조조조" localSheetId="20">BlankMacro1</definedName>
    <definedName name="조조조조" localSheetId="14">BlankMacro1</definedName>
    <definedName name="조조조조" localSheetId="16">BlankMacro1</definedName>
    <definedName name="조조조조" localSheetId="5">BlankMacro1</definedName>
    <definedName name="조조조조" localSheetId="11">BlankMacro1</definedName>
    <definedName name="조조조조" localSheetId="7">BlankMacro1</definedName>
    <definedName name="조조조조" localSheetId="9">BlankMacro1</definedName>
    <definedName name="조조조조">BlankMacro1</definedName>
    <definedName name="조조조조좆" localSheetId="3">BlankMacro1</definedName>
    <definedName name="조조조조좆" localSheetId="6">BlankMacro1</definedName>
    <definedName name="조조조조좆" localSheetId="8">BlankMacro1</definedName>
    <definedName name="조조조조좆" localSheetId="10">BlankMacro1</definedName>
    <definedName name="조조조조좆" localSheetId="13">BlankMacro1</definedName>
    <definedName name="조조조조좆" localSheetId="15">BlankMacro1</definedName>
    <definedName name="조조조조좆" localSheetId="17">BlankMacro1</definedName>
    <definedName name="조조조조좆" localSheetId="19">BlankMacro1</definedName>
    <definedName name="조조조조좆" localSheetId="18">BlankMacro1</definedName>
    <definedName name="조조조조좆" localSheetId="12">BlankMacro1</definedName>
    <definedName name="조조조조좆" localSheetId="20">BlankMacro1</definedName>
    <definedName name="조조조조좆" localSheetId="14">BlankMacro1</definedName>
    <definedName name="조조조조좆" localSheetId="16">BlankMacro1</definedName>
    <definedName name="조조조조좆" localSheetId="5">BlankMacro1</definedName>
    <definedName name="조조조조좆" localSheetId="11">BlankMacro1</definedName>
    <definedName name="조조조조좆" localSheetId="7">BlankMacro1</definedName>
    <definedName name="조조조조좆" localSheetId="9">BlankMacro1</definedName>
    <definedName name="조조조조좆">BlankMacro1</definedName>
    <definedName name="조직" localSheetId="18">#REF!</definedName>
    <definedName name="조직" localSheetId="20">#REF!</definedName>
    <definedName name="조직" localSheetId="14">#REF!</definedName>
    <definedName name="조직" localSheetId="16">#REF!</definedName>
    <definedName name="조직" localSheetId="11">#REF!</definedName>
    <definedName name="조직" localSheetId="7">#REF!</definedName>
    <definedName name="조직">#REF!</definedName>
    <definedName name="조차장" localSheetId="6" hidden="1">{#N/A,#N/A,FALSE,"명세표"}</definedName>
    <definedName name="조차장" localSheetId="8" hidden="1">{#N/A,#N/A,FALSE,"명세표"}</definedName>
    <definedName name="조차장" localSheetId="10" hidden="1">{#N/A,#N/A,FALSE,"명세표"}</definedName>
    <definedName name="조차장" localSheetId="13" hidden="1">{#N/A,#N/A,FALSE,"명세표"}</definedName>
    <definedName name="조차장" localSheetId="15" hidden="1">{#N/A,#N/A,FALSE,"명세표"}</definedName>
    <definedName name="조차장" localSheetId="17" hidden="1">{#N/A,#N/A,FALSE,"명세표"}</definedName>
    <definedName name="조차장" localSheetId="19" hidden="1">{#N/A,#N/A,FALSE,"명세표"}</definedName>
    <definedName name="조차장" localSheetId="12" hidden="1">{#N/A,#N/A,FALSE,"명세표"}</definedName>
    <definedName name="조차장" localSheetId="16" hidden="1">{#N/A,#N/A,FALSE,"명세표"}</definedName>
    <definedName name="조차장" localSheetId="5" hidden="1">{#N/A,#N/A,FALSE,"명세표"}</definedName>
    <definedName name="조차장" localSheetId="9" hidden="1">{#N/A,#N/A,FALSE,"명세표"}</definedName>
    <definedName name="조차장" hidden="1">{#N/A,#N/A,FALSE,"명세표"}</definedName>
    <definedName name="조차장1" localSheetId="6" hidden="1">{#N/A,#N/A,FALSE,"명세표"}</definedName>
    <definedName name="조차장1" localSheetId="8" hidden="1">{#N/A,#N/A,FALSE,"명세표"}</definedName>
    <definedName name="조차장1" localSheetId="10" hidden="1">{#N/A,#N/A,FALSE,"명세표"}</definedName>
    <definedName name="조차장1" localSheetId="13" hidden="1">{#N/A,#N/A,FALSE,"명세표"}</definedName>
    <definedName name="조차장1" localSheetId="15" hidden="1">{#N/A,#N/A,FALSE,"명세표"}</definedName>
    <definedName name="조차장1" localSheetId="17" hidden="1">{#N/A,#N/A,FALSE,"명세표"}</definedName>
    <definedName name="조차장1" localSheetId="19" hidden="1">{#N/A,#N/A,FALSE,"명세표"}</definedName>
    <definedName name="조차장1" localSheetId="12" hidden="1">{#N/A,#N/A,FALSE,"명세표"}</definedName>
    <definedName name="조차장1" localSheetId="16" hidden="1">{#N/A,#N/A,FALSE,"명세표"}</definedName>
    <definedName name="조차장1" localSheetId="5" hidden="1">{#N/A,#N/A,FALSE,"명세표"}</definedName>
    <definedName name="조차장1" localSheetId="9" hidden="1">{#N/A,#N/A,FALSE,"명세표"}</definedName>
    <definedName name="조차장1" hidden="1">{#N/A,#N/A,FALSE,"명세표"}</definedName>
    <definedName name="조형가이즈까3010">[147]데이타!$E$11</definedName>
    <definedName name="조형가이즈까3012">[147]데이타!$E$12</definedName>
    <definedName name="조형가이즈까3014">[147]데이타!$E$13</definedName>
    <definedName name="조형가이즈까3516">[147]데이타!$E$14</definedName>
    <definedName name="종">#N/A</definedName>
    <definedName name="종단위" localSheetId="18">#REF!</definedName>
    <definedName name="종단위" localSheetId="20">#REF!</definedName>
    <definedName name="종단위" localSheetId="14">#REF!</definedName>
    <definedName name="종단위" localSheetId="16">#REF!</definedName>
    <definedName name="종단위" localSheetId="11">#REF!</definedName>
    <definedName name="종단위" localSheetId="7">#REF!</definedName>
    <definedName name="종단위">#REF!</definedName>
    <definedName name="종단접속제" localSheetId="3">#REF!</definedName>
    <definedName name="종단접속제" localSheetId="6">#REF!</definedName>
    <definedName name="종단접속제" localSheetId="8">#REF!</definedName>
    <definedName name="종단접속제" localSheetId="10">#REF!</definedName>
    <definedName name="종단접속제" localSheetId="18">#REF!</definedName>
    <definedName name="종단접속제" localSheetId="20">#REF!</definedName>
    <definedName name="종단접속제" localSheetId="14">#REF!</definedName>
    <definedName name="종단접속제" localSheetId="16">#REF!</definedName>
    <definedName name="종단접속제" localSheetId="11">#REF!</definedName>
    <definedName name="종단접속제" localSheetId="7">#REF!</definedName>
    <definedName name="종단접속제" localSheetId="9">#REF!</definedName>
    <definedName name="종단접속제">#REF!</definedName>
    <definedName name="종민" localSheetId="3">#REF!</definedName>
    <definedName name="종민" localSheetId="6">#REF!</definedName>
    <definedName name="종민" localSheetId="8">#REF!</definedName>
    <definedName name="종민" localSheetId="10">#REF!</definedName>
    <definedName name="종민" localSheetId="18">#REF!</definedName>
    <definedName name="종민" localSheetId="20">#REF!</definedName>
    <definedName name="종민" localSheetId="14">#REF!</definedName>
    <definedName name="종민" localSheetId="16">#REF!</definedName>
    <definedName name="종민" localSheetId="11">#REF!</definedName>
    <definedName name="종민" localSheetId="7">#REF!</definedName>
    <definedName name="종민" localSheetId="9">#REF!</definedName>
    <definedName name="종민">#REF!</definedName>
    <definedName name="종배수공집계" localSheetId="3">#REF!</definedName>
    <definedName name="종배수공집계" localSheetId="6">#REF!</definedName>
    <definedName name="종배수공집계" localSheetId="8">#REF!</definedName>
    <definedName name="종배수공집계" localSheetId="10">#REF!</definedName>
    <definedName name="종배수공집계" localSheetId="13">#REF!</definedName>
    <definedName name="종배수공집계" localSheetId="15">#REF!</definedName>
    <definedName name="종배수공집계" localSheetId="17">#REF!</definedName>
    <definedName name="종배수공집계" localSheetId="19">#REF!</definedName>
    <definedName name="종배수공집계" localSheetId="18">#REF!</definedName>
    <definedName name="종배수공집계" localSheetId="12">#REF!</definedName>
    <definedName name="종배수공집계" localSheetId="20">#REF!</definedName>
    <definedName name="종배수공집계" localSheetId="14">#REF!</definedName>
    <definedName name="종배수공집계" localSheetId="4">#REF!</definedName>
    <definedName name="종배수공집계" localSheetId="16">#REF!</definedName>
    <definedName name="종배수공집계" localSheetId="5">#REF!</definedName>
    <definedName name="종배수공집계" localSheetId="11">#REF!</definedName>
    <definedName name="종배수공집계" localSheetId="7">#REF!</definedName>
    <definedName name="종배수공집계" localSheetId="9">#REF!</definedName>
    <definedName name="종배수공집계">#REF!</definedName>
    <definedName name="종배수관기초" localSheetId="3">#REF!</definedName>
    <definedName name="종배수관기초" localSheetId="6">#REF!</definedName>
    <definedName name="종배수관기초" localSheetId="8">#REF!</definedName>
    <definedName name="종배수관기초" localSheetId="10">#REF!</definedName>
    <definedName name="종배수관기초" localSheetId="13">#REF!</definedName>
    <definedName name="종배수관기초" localSheetId="15">#REF!</definedName>
    <definedName name="종배수관기초" localSheetId="17">#REF!</definedName>
    <definedName name="종배수관기초" localSheetId="19">#REF!</definedName>
    <definedName name="종배수관기초" localSheetId="18">#REF!</definedName>
    <definedName name="종배수관기초" localSheetId="12">#REF!</definedName>
    <definedName name="종배수관기초" localSheetId="20">#REF!</definedName>
    <definedName name="종배수관기초" localSheetId="14">#REF!</definedName>
    <definedName name="종배수관기초" localSheetId="4">#REF!</definedName>
    <definedName name="종배수관기초" localSheetId="16">#REF!</definedName>
    <definedName name="종배수관기초" localSheetId="5">#REF!</definedName>
    <definedName name="종배수관기초" localSheetId="11">#REF!</definedName>
    <definedName name="종배수관기초" localSheetId="7">#REF!</definedName>
    <definedName name="종배수관기초" localSheetId="9">#REF!</definedName>
    <definedName name="종배수관기초">#REF!</definedName>
    <definedName name="종배수관연장" localSheetId="3">#REF!</definedName>
    <definedName name="종배수관연장" localSheetId="6">#REF!</definedName>
    <definedName name="종배수관연장" localSheetId="8">#REF!</definedName>
    <definedName name="종배수관연장" localSheetId="10">#REF!</definedName>
    <definedName name="종배수관연장" localSheetId="13">#REF!</definedName>
    <definedName name="종배수관연장" localSheetId="15">#REF!</definedName>
    <definedName name="종배수관연장" localSheetId="17">#REF!</definedName>
    <definedName name="종배수관연장" localSheetId="19">#REF!</definedName>
    <definedName name="종배수관연장" localSheetId="18">#REF!</definedName>
    <definedName name="종배수관연장" localSheetId="12">#REF!</definedName>
    <definedName name="종배수관연장" localSheetId="20">#REF!</definedName>
    <definedName name="종배수관연장" localSheetId="14">#REF!</definedName>
    <definedName name="종배수관연장" localSheetId="4">#REF!</definedName>
    <definedName name="종배수관연장" localSheetId="16">#REF!</definedName>
    <definedName name="종배수관연장" localSheetId="5">#REF!</definedName>
    <definedName name="종배수관연장" localSheetId="11">#REF!</definedName>
    <definedName name="종배수관연장" localSheetId="7">#REF!</definedName>
    <definedName name="종배수관연장" localSheetId="9">#REF!</definedName>
    <definedName name="종배수관연장">#REF!</definedName>
    <definedName name="종배수맨홀" localSheetId="3">#REF!</definedName>
    <definedName name="종배수맨홀" localSheetId="6">#REF!</definedName>
    <definedName name="종배수맨홀" localSheetId="8">#REF!</definedName>
    <definedName name="종배수맨홀" localSheetId="10">#REF!</definedName>
    <definedName name="종배수맨홀" localSheetId="13">#REF!</definedName>
    <definedName name="종배수맨홀" localSheetId="15">#REF!</definedName>
    <definedName name="종배수맨홀" localSheetId="17">#REF!</definedName>
    <definedName name="종배수맨홀" localSheetId="19">#REF!</definedName>
    <definedName name="종배수맨홀" localSheetId="18">#REF!</definedName>
    <definedName name="종배수맨홀" localSheetId="12">#REF!</definedName>
    <definedName name="종배수맨홀" localSheetId="20">#REF!</definedName>
    <definedName name="종배수맨홀" localSheetId="14">#REF!</definedName>
    <definedName name="종배수맨홀" localSheetId="4">#REF!</definedName>
    <definedName name="종배수맨홀" localSheetId="16">#REF!</definedName>
    <definedName name="종배수맨홀" localSheetId="5">#REF!</definedName>
    <definedName name="종배수맨홀" localSheetId="11">#REF!</definedName>
    <definedName name="종배수맨홀" localSheetId="7">#REF!</definedName>
    <definedName name="종배수맨홀" localSheetId="9">#REF!</definedName>
    <definedName name="종배수맨홀">#REF!</definedName>
    <definedName name="종별" localSheetId="18">#REF!</definedName>
    <definedName name="종별" localSheetId="20">#REF!</definedName>
    <definedName name="종별" localSheetId="14">#REF!</definedName>
    <definedName name="종별" localSheetId="16">#REF!</definedName>
    <definedName name="종별" localSheetId="11">#REF!</definedName>
    <definedName name="종별" localSheetId="7">#REF!</definedName>
    <definedName name="종별">#REF!</definedName>
    <definedName name="종석" localSheetId="3">#REF!</definedName>
    <definedName name="종석" localSheetId="6">#REF!</definedName>
    <definedName name="종석" localSheetId="8">#REF!</definedName>
    <definedName name="종석" localSheetId="10">#REF!</definedName>
    <definedName name="종석" localSheetId="13">#REF!</definedName>
    <definedName name="종석" localSheetId="15">#REF!</definedName>
    <definedName name="종석" localSheetId="17">#REF!</definedName>
    <definedName name="종석" localSheetId="19">#REF!</definedName>
    <definedName name="종석" localSheetId="18">#REF!</definedName>
    <definedName name="종석" localSheetId="12">#REF!</definedName>
    <definedName name="종석" localSheetId="20">#REF!</definedName>
    <definedName name="종석" localSheetId="14">#REF!</definedName>
    <definedName name="종석" localSheetId="16">#REF!</definedName>
    <definedName name="종석" localSheetId="5">#REF!</definedName>
    <definedName name="종석" localSheetId="11">#REF!</definedName>
    <definedName name="종석" localSheetId="7">#REF!</definedName>
    <definedName name="종석" localSheetId="9">#REF!</definedName>
    <definedName name="종석">#REF!</definedName>
    <definedName name="종점날개길이" localSheetId="3">#REF!</definedName>
    <definedName name="종점날개길이" localSheetId="6">#REF!</definedName>
    <definedName name="종점날개길이" localSheetId="8">#REF!</definedName>
    <definedName name="종점날개길이" localSheetId="10">#REF!</definedName>
    <definedName name="종점날개길이" localSheetId="18">#REF!</definedName>
    <definedName name="종점날개길이" localSheetId="20">#REF!</definedName>
    <definedName name="종점날개길이" localSheetId="14">#REF!</definedName>
    <definedName name="종점날개길이" localSheetId="16">#REF!</definedName>
    <definedName name="종점날개길이" localSheetId="11">#REF!</definedName>
    <definedName name="종점날개길이" localSheetId="7">#REF!</definedName>
    <definedName name="종점날개길이" localSheetId="9">#REF!</definedName>
    <definedName name="종점날개길이">#REF!</definedName>
    <definedName name="종점날개길이상행" localSheetId="3">#REF!</definedName>
    <definedName name="종점날개길이상행" localSheetId="6">#REF!</definedName>
    <definedName name="종점날개길이상행" localSheetId="8">#REF!</definedName>
    <definedName name="종점날개길이상행" localSheetId="10">#REF!</definedName>
    <definedName name="종점날개길이상행" localSheetId="18">#REF!</definedName>
    <definedName name="종점날개길이상행" localSheetId="20">#REF!</definedName>
    <definedName name="종점날개길이상행" localSheetId="14">#REF!</definedName>
    <definedName name="종점날개길이상행" localSheetId="16">#REF!</definedName>
    <definedName name="종점날개길이상행" localSheetId="11">#REF!</definedName>
    <definedName name="종점날개길이상행" localSheetId="7">#REF!</definedName>
    <definedName name="종점날개길이상행" localSheetId="9">#REF!</definedName>
    <definedName name="종점날개길이상행">#REF!</definedName>
    <definedName name="종집">#N/A</definedName>
    <definedName name="종합청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평가" localSheetId="18">#REF!</definedName>
    <definedName name="종합평가" localSheetId="20">#REF!</definedName>
    <definedName name="종합평가" localSheetId="14">#REF!</definedName>
    <definedName name="종합평가" localSheetId="16">#REF!</definedName>
    <definedName name="종합평가" localSheetId="11">#REF!</definedName>
    <definedName name="종합평가" localSheetId="7">#REF!</definedName>
    <definedName name="종합평가">#REF!</definedName>
    <definedName name="종현" localSheetId="3">BlankMacro1</definedName>
    <definedName name="종현" localSheetId="6">BlankMacro1</definedName>
    <definedName name="종현" localSheetId="8">BlankMacro1</definedName>
    <definedName name="종현" localSheetId="10">BlankMacro1</definedName>
    <definedName name="종현" localSheetId="13">BlankMacro1</definedName>
    <definedName name="종현" localSheetId="15">BlankMacro1</definedName>
    <definedName name="종현" localSheetId="17">BlankMacro1</definedName>
    <definedName name="종현" localSheetId="19">BlankMacro1</definedName>
    <definedName name="종현" localSheetId="18">BlankMacro1</definedName>
    <definedName name="종현" localSheetId="12">BlankMacro1</definedName>
    <definedName name="종현" localSheetId="20">BlankMacro1</definedName>
    <definedName name="종현" localSheetId="14">BlankMacro1</definedName>
    <definedName name="종현" localSheetId="16">BlankMacro1</definedName>
    <definedName name="종현" localSheetId="5">BlankMacro1</definedName>
    <definedName name="종현" localSheetId="11">BlankMacro1</definedName>
    <definedName name="종현" localSheetId="7">BlankMacro1</definedName>
    <definedName name="종현" localSheetId="9">BlankMacro1</definedName>
    <definedName name="종현">BlankMacro1</definedName>
    <definedName name="좌" localSheetId="3">#REF!</definedName>
    <definedName name="좌" localSheetId="6">#REF!</definedName>
    <definedName name="좌" localSheetId="8">#REF!</definedName>
    <definedName name="좌" localSheetId="10">#REF!</definedName>
    <definedName name="좌" localSheetId="18">#REF!</definedName>
    <definedName name="좌" localSheetId="20">#REF!</definedName>
    <definedName name="좌" localSheetId="14">#REF!</definedName>
    <definedName name="좌" localSheetId="16">#REF!</definedName>
    <definedName name="좌" localSheetId="11">#REF!</definedName>
    <definedName name="좌" localSheetId="7">#REF!</definedName>
    <definedName name="좌" localSheetId="9">#REF!</definedName>
    <definedName name="좌">#REF!</definedName>
    <definedName name="좌안" localSheetId="6" hidden="1">{"'Sheet1'!$A$4","'Sheet1'!$A$9:$G$28"}</definedName>
    <definedName name="좌안" localSheetId="8" hidden="1">{"'Sheet1'!$A$4","'Sheet1'!$A$9:$G$28"}</definedName>
    <definedName name="좌안" localSheetId="10" hidden="1">{"'Sheet1'!$A$4","'Sheet1'!$A$9:$G$28"}</definedName>
    <definedName name="좌안" localSheetId="13" hidden="1">{"'Sheet1'!$A$4","'Sheet1'!$A$9:$G$28"}</definedName>
    <definedName name="좌안" localSheetId="15" hidden="1">{"'Sheet1'!$A$4","'Sheet1'!$A$9:$G$28"}</definedName>
    <definedName name="좌안" localSheetId="17" hidden="1">{"'Sheet1'!$A$4","'Sheet1'!$A$9:$G$28"}</definedName>
    <definedName name="좌안" localSheetId="19" hidden="1">{"'Sheet1'!$A$4","'Sheet1'!$A$9:$G$28"}</definedName>
    <definedName name="좌안" localSheetId="12" hidden="1">{"'Sheet1'!$A$4","'Sheet1'!$A$9:$G$28"}</definedName>
    <definedName name="좌안" localSheetId="16" hidden="1">{"'Sheet1'!$A$4","'Sheet1'!$A$9:$G$28"}</definedName>
    <definedName name="좌안" localSheetId="5" hidden="1">{"'Sheet1'!$A$4","'Sheet1'!$A$9:$G$28"}</definedName>
    <definedName name="좌안" localSheetId="9" hidden="1">{"'Sheet1'!$A$4","'Sheet1'!$A$9:$G$28"}</definedName>
    <definedName name="좌안" hidden="1">{"'Sheet1'!$A$4","'Sheet1'!$A$9:$G$28"}</definedName>
    <definedName name="주간선" localSheetId="3">#REF!</definedName>
    <definedName name="주간선" localSheetId="6">#REF!</definedName>
    <definedName name="주간선" localSheetId="8">#REF!</definedName>
    <definedName name="주간선" localSheetId="10">#REF!</definedName>
    <definedName name="주간선" localSheetId="18">#REF!</definedName>
    <definedName name="주간선" localSheetId="20">#REF!</definedName>
    <definedName name="주간선" localSheetId="14">#REF!</definedName>
    <definedName name="주간선" localSheetId="16">#REF!</definedName>
    <definedName name="주간선" localSheetId="11">#REF!</definedName>
    <definedName name="주간선" localSheetId="7">#REF!</definedName>
    <definedName name="주간선" localSheetId="9">#REF!</definedName>
    <definedName name="주간선">#REF!</definedName>
    <definedName name="주간선값" localSheetId="3">#REF!</definedName>
    <definedName name="주간선값" localSheetId="6">#REF!</definedName>
    <definedName name="주간선값" localSheetId="8">#REF!</definedName>
    <definedName name="주간선값" localSheetId="10">#REF!</definedName>
    <definedName name="주간선값" localSheetId="18">#REF!</definedName>
    <definedName name="주간선값" localSheetId="20">#REF!</definedName>
    <definedName name="주간선값" localSheetId="14">#REF!</definedName>
    <definedName name="주간선값" localSheetId="16">#REF!</definedName>
    <definedName name="주간선값" localSheetId="11">#REF!</definedName>
    <definedName name="주간선값" localSheetId="7">#REF!</definedName>
    <definedName name="주간선값" localSheetId="9">#REF!</definedName>
    <definedName name="주간선값">#REF!</definedName>
    <definedName name="주거" localSheetId="18">#REF!</definedName>
    <definedName name="주거" localSheetId="20">#REF!</definedName>
    <definedName name="주거" localSheetId="14">#REF!</definedName>
    <definedName name="주거" localSheetId="16">#REF!</definedName>
    <definedName name="주거" localSheetId="11">#REF!</definedName>
    <definedName name="주거" localSheetId="7">#REF!</definedName>
    <definedName name="주거">#REF!</definedName>
    <definedName name="주관" localSheetId="3">#REF!,#REF!,#REF!,#REF!,#REF!</definedName>
    <definedName name="주관" localSheetId="6">#REF!,#REF!,#REF!,#REF!,#REF!</definedName>
    <definedName name="주관" localSheetId="8">#REF!,#REF!,#REF!,#REF!,#REF!</definedName>
    <definedName name="주관" localSheetId="10">#REF!,#REF!,#REF!,#REF!,#REF!</definedName>
    <definedName name="주관" localSheetId="18">#REF!,#REF!,#REF!,#REF!,#REF!</definedName>
    <definedName name="주관" localSheetId="20">#REF!,#REF!,#REF!,#REF!,#REF!</definedName>
    <definedName name="주관" localSheetId="14">#REF!,#REF!,#REF!,#REF!,#REF!</definedName>
    <definedName name="주관" localSheetId="16">#REF!,#REF!,#REF!,#REF!,#REF!</definedName>
    <definedName name="주관" localSheetId="11">#REF!,#REF!,#REF!,#REF!,#REF!</definedName>
    <definedName name="주관" localSheetId="7">#REF!,#REF!,#REF!,#REF!,#REF!</definedName>
    <definedName name="주관" localSheetId="9">#REF!,#REF!,#REF!,#REF!,#REF!</definedName>
    <definedName name="주관">#REF!,#REF!,#REF!,#REF!,#REF!</definedName>
    <definedName name="주노" localSheetId="6" hidden="1">{"'Sheet1'!$A$4","'Sheet1'!$A$9:$G$28"}</definedName>
    <definedName name="주노" localSheetId="8" hidden="1">{"'Sheet1'!$A$4","'Sheet1'!$A$9:$G$28"}</definedName>
    <definedName name="주노" localSheetId="10" hidden="1">{"'Sheet1'!$A$4","'Sheet1'!$A$9:$G$28"}</definedName>
    <definedName name="주노" localSheetId="13" hidden="1">{"'Sheet1'!$A$4","'Sheet1'!$A$9:$G$28"}</definedName>
    <definedName name="주노" localSheetId="15" hidden="1">{"'Sheet1'!$A$4","'Sheet1'!$A$9:$G$28"}</definedName>
    <definedName name="주노" localSheetId="17" hidden="1">{"'Sheet1'!$A$4","'Sheet1'!$A$9:$G$28"}</definedName>
    <definedName name="주노" localSheetId="19" hidden="1">{"'Sheet1'!$A$4","'Sheet1'!$A$9:$G$28"}</definedName>
    <definedName name="주노" localSheetId="12" hidden="1">{"'Sheet1'!$A$4","'Sheet1'!$A$9:$G$28"}</definedName>
    <definedName name="주노" localSheetId="16" hidden="1">{"'Sheet1'!$A$4","'Sheet1'!$A$9:$G$28"}</definedName>
    <definedName name="주노" localSheetId="5" hidden="1">{"'Sheet1'!$A$4","'Sheet1'!$A$9:$G$28"}</definedName>
    <definedName name="주노" localSheetId="9" hidden="1">{"'Sheet1'!$A$4","'Sheet1'!$A$9:$G$28"}</definedName>
    <definedName name="주노" hidden="1">{"'Sheet1'!$A$4","'Sheet1'!$A$9:$G$28"}</definedName>
    <definedName name="주목" localSheetId="3">#REF!</definedName>
    <definedName name="주목" localSheetId="6">#REF!</definedName>
    <definedName name="주목" localSheetId="8">#REF!</definedName>
    <definedName name="주목" localSheetId="10">#REF!</definedName>
    <definedName name="주목" localSheetId="13">#REF!</definedName>
    <definedName name="주목" localSheetId="15">#REF!</definedName>
    <definedName name="주목" localSheetId="17">#REF!</definedName>
    <definedName name="주목" localSheetId="19">#REF!</definedName>
    <definedName name="주목" localSheetId="18">#REF!</definedName>
    <definedName name="주목" localSheetId="12">#REF!</definedName>
    <definedName name="주목" localSheetId="20">#REF!</definedName>
    <definedName name="주목" localSheetId="14">#REF!</definedName>
    <definedName name="주목" localSheetId="16">#REF!</definedName>
    <definedName name="주목" localSheetId="5">#REF!</definedName>
    <definedName name="주목" localSheetId="11">#REF!</definedName>
    <definedName name="주목" localSheetId="7">#REF!</definedName>
    <definedName name="주목" localSheetId="9">#REF!</definedName>
    <definedName name="주목">#REF!</definedName>
    <definedName name="주목H2.5" localSheetId="18">#REF!</definedName>
    <definedName name="주목H2.5" localSheetId="20">#REF!</definedName>
    <definedName name="주목H2.5" localSheetId="14">#REF!</definedName>
    <definedName name="주목H2.5" localSheetId="16">#REF!</definedName>
    <definedName name="주목H2.5" localSheetId="11">#REF!</definedName>
    <definedName name="주목H2.5" localSheetId="7">#REF!</definedName>
    <definedName name="주목H2.5">#REF!</definedName>
    <definedName name="주민" localSheetId="3">#REF!</definedName>
    <definedName name="주민" localSheetId="6">#REF!</definedName>
    <definedName name="주민" localSheetId="8">#REF!</definedName>
    <definedName name="주민" localSheetId="10">#REF!</definedName>
    <definedName name="주민" localSheetId="18">#REF!</definedName>
    <definedName name="주민" localSheetId="20">#REF!</definedName>
    <definedName name="주민" localSheetId="14">#REF!</definedName>
    <definedName name="주민" localSheetId="16">#REF!</definedName>
    <definedName name="주민" localSheetId="11">#REF!</definedName>
    <definedName name="주민" localSheetId="7">#REF!</definedName>
    <definedName name="주민" localSheetId="9">#REF!</definedName>
    <definedName name="주민">#REF!</definedName>
    <definedName name="주민의견수렴" localSheetId="18">#REF!</definedName>
    <definedName name="주민의견수렴" localSheetId="20">#REF!</definedName>
    <definedName name="주민의견수렴" localSheetId="14">#REF!</definedName>
    <definedName name="주민의견수렴" localSheetId="16">#REF!</definedName>
    <definedName name="주민의견수렴" localSheetId="11">#REF!</definedName>
    <definedName name="주민의견수렴" localSheetId="7">#REF!</definedName>
    <definedName name="주민의견수렴">#REF!</definedName>
    <definedName name="주변저항" localSheetId="3">#REF!</definedName>
    <definedName name="주변저항" localSheetId="6">#REF!</definedName>
    <definedName name="주변저항" localSheetId="8">#REF!</definedName>
    <definedName name="주변저항" localSheetId="10">#REF!</definedName>
    <definedName name="주변저항" localSheetId="18">#REF!</definedName>
    <definedName name="주변저항" localSheetId="20">#REF!</definedName>
    <definedName name="주변저항" localSheetId="14">#REF!</definedName>
    <definedName name="주변저항" localSheetId="16">#REF!</definedName>
    <definedName name="주변저항" localSheetId="11">#REF!</definedName>
    <definedName name="주변저항" localSheetId="7">#REF!</definedName>
    <definedName name="주변저항" localSheetId="9">#REF!</definedName>
    <definedName name="주변저항">#REF!</definedName>
    <definedName name="주안" localSheetId="18">BlankMacro1</definedName>
    <definedName name="주안" localSheetId="20">BlankMacro1</definedName>
    <definedName name="주안" localSheetId="14">BlankMacro1</definedName>
    <definedName name="주안" localSheetId="16">BlankMacro1</definedName>
    <definedName name="주안" localSheetId="11">BlankMacro1</definedName>
    <definedName name="주안" localSheetId="7">BlankMacro1</definedName>
    <definedName name="주안">BlankMacro1</definedName>
    <definedName name="주영돈" localSheetId="3">BlankMacro1</definedName>
    <definedName name="주영돈" localSheetId="6">BlankMacro1</definedName>
    <definedName name="주영돈" localSheetId="8">BlankMacro1</definedName>
    <definedName name="주영돈" localSheetId="10">BlankMacro1</definedName>
    <definedName name="주영돈" localSheetId="13">BlankMacro1</definedName>
    <definedName name="주영돈" localSheetId="15">BlankMacro1</definedName>
    <definedName name="주영돈" localSheetId="17">BlankMacro1</definedName>
    <definedName name="주영돈" localSheetId="19">BlankMacro1</definedName>
    <definedName name="주영돈" localSheetId="18">BlankMacro1</definedName>
    <definedName name="주영돈" localSheetId="12">BlankMacro1</definedName>
    <definedName name="주영돈" localSheetId="20">BlankMacro1</definedName>
    <definedName name="주영돈" localSheetId="14">BlankMacro1</definedName>
    <definedName name="주영돈" localSheetId="16">BlankMacro1</definedName>
    <definedName name="주영돈" localSheetId="5">BlankMacro1</definedName>
    <definedName name="주영돈" localSheetId="11">BlankMacro1</definedName>
    <definedName name="주영돈" localSheetId="7">BlankMacro1</definedName>
    <definedName name="주영돈" localSheetId="9">BlankMacro1</definedName>
    <definedName name="주영돈">BlankMacro1</definedName>
    <definedName name="주주주" localSheetId="6" hidden="1">{#N/A,#N/A,TRUE,"매출진척-1";#N/A,#N/A,TRUE,"매출진척-2";#N/A,#N/A,TRUE,"제품실적";#N/A,#N/A,TRUE,"RAC";#N/A,#N/A,TRUE,"PAC ";#N/A,#N/A,TRUE,"재고현황";#N/A,#N/A,TRUE,"공지사항"}</definedName>
    <definedName name="주주주" localSheetId="8" hidden="1">{#N/A,#N/A,TRUE,"매출진척-1";#N/A,#N/A,TRUE,"매출진척-2";#N/A,#N/A,TRUE,"제품실적";#N/A,#N/A,TRUE,"RAC";#N/A,#N/A,TRUE,"PAC ";#N/A,#N/A,TRUE,"재고현황";#N/A,#N/A,TRUE,"공지사항"}</definedName>
    <definedName name="주주주" localSheetId="10" hidden="1">{#N/A,#N/A,TRUE,"매출진척-1";#N/A,#N/A,TRUE,"매출진척-2";#N/A,#N/A,TRUE,"제품실적";#N/A,#N/A,TRUE,"RAC";#N/A,#N/A,TRUE,"PAC ";#N/A,#N/A,TRUE,"재고현황";#N/A,#N/A,TRUE,"공지사항"}</definedName>
    <definedName name="주주주" localSheetId="13" hidden="1">{#N/A,#N/A,TRUE,"매출진척-1";#N/A,#N/A,TRUE,"매출진척-2";#N/A,#N/A,TRUE,"제품실적";#N/A,#N/A,TRUE,"RAC";#N/A,#N/A,TRUE,"PAC ";#N/A,#N/A,TRUE,"재고현황";#N/A,#N/A,TRUE,"공지사항"}</definedName>
    <definedName name="주주주" localSheetId="15" hidden="1">{#N/A,#N/A,TRUE,"매출진척-1";#N/A,#N/A,TRUE,"매출진척-2";#N/A,#N/A,TRUE,"제품실적";#N/A,#N/A,TRUE,"RAC";#N/A,#N/A,TRUE,"PAC ";#N/A,#N/A,TRUE,"재고현황";#N/A,#N/A,TRUE,"공지사항"}</definedName>
    <definedName name="주주주" localSheetId="17" hidden="1">{#N/A,#N/A,TRUE,"매출진척-1";#N/A,#N/A,TRUE,"매출진척-2";#N/A,#N/A,TRUE,"제품실적";#N/A,#N/A,TRUE,"RAC";#N/A,#N/A,TRUE,"PAC ";#N/A,#N/A,TRUE,"재고현황";#N/A,#N/A,TRUE,"공지사항"}</definedName>
    <definedName name="주주주" localSheetId="19" hidden="1">{#N/A,#N/A,TRUE,"매출진척-1";#N/A,#N/A,TRUE,"매출진척-2";#N/A,#N/A,TRUE,"제품실적";#N/A,#N/A,TRUE,"RAC";#N/A,#N/A,TRUE,"PAC ";#N/A,#N/A,TRUE,"재고현황";#N/A,#N/A,TRUE,"공지사항"}</definedName>
    <definedName name="주주주" localSheetId="12" hidden="1">{#N/A,#N/A,TRUE,"매출진척-1";#N/A,#N/A,TRUE,"매출진척-2";#N/A,#N/A,TRUE,"제품실적";#N/A,#N/A,TRUE,"RAC";#N/A,#N/A,TRUE,"PAC ";#N/A,#N/A,TRUE,"재고현황";#N/A,#N/A,TRUE,"공지사항"}</definedName>
    <definedName name="주주주" localSheetId="16" hidden="1">{#N/A,#N/A,TRUE,"매출진척-1";#N/A,#N/A,TRUE,"매출진척-2";#N/A,#N/A,TRUE,"제품실적";#N/A,#N/A,TRUE,"RAC";#N/A,#N/A,TRUE,"PAC ";#N/A,#N/A,TRUE,"재고현황";#N/A,#N/A,TRUE,"공지사항"}</definedName>
    <definedName name="주주주" localSheetId="5" hidden="1">{#N/A,#N/A,TRUE,"매출진척-1";#N/A,#N/A,TRUE,"매출진척-2";#N/A,#N/A,TRUE,"제품실적";#N/A,#N/A,TRUE,"RAC";#N/A,#N/A,TRUE,"PAC ";#N/A,#N/A,TRUE,"재고현황";#N/A,#N/A,TRUE,"공지사항"}</definedName>
    <definedName name="주주주" localSheetId="9" hidden="1">{#N/A,#N/A,TRUE,"매출진척-1";#N/A,#N/A,TRUE,"매출진척-2";#N/A,#N/A,TRUE,"제품실적";#N/A,#N/A,TRUE,"RAC";#N/A,#N/A,TRUE,"PAC ";#N/A,#N/A,TRUE,"재고현황";#N/A,#N/A,TRUE,"공지사항"}</definedName>
    <definedName name="주주주" hidden="1">{#N/A,#N/A,TRUE,"매출진척-1";#N/A,#N/A,TRUE,"매출진척-2";#N/A,#N/A,TRUE,"제품실적";#N/A,#N/A,TRUE,"RAC";#N/A,#N/A,TRUE,"PAC ";#N/A,#N/A,TRUE,"재고현황";#N/A,#N/A,TRUE,"공지사항"}</definedName>
    <definedName name="주차관제" localSheetId="3">#REF!</definedName>
    <definedName name="주차관제" localSheetId="6">#REF!</definedName>
    <definedName name="주차관제" localSheetId="8">#REF!</definedName>
    <definedName name="주차관제" localSheetId="10">#REF!</definedName>
    <definedName name="주차관제" localSheetId="18">#REF!</definedName>
    <definedName name="주차관제" localSheetId="20">#REF!</definedName>
    <definedName name="주차관제" localSheetId="14">#REF!</definedName>
    <definedName name="주차관제" localSheetId="16">#REF!</definedName>
    <definedName name="주차관제" localSheetId="11">#REF!</definedName>
    <definedName name="주차관제" localSheetId="7">#REF!</definedName>
    <definedName name="주차관제" localSheetId="9">#REF!</definedName>
    <definedName name="주차관제">#REF!</definedName>
    <definedName name="주철류" localSheetId="3">#REF!</definedName>
    <definedName name="주철류" localSheetId="6">#REF!</definedName>
    <definedName name="주철류" localSheetId="8">#REF!</definedName>
    <definedName name="주철류" localSheetId="10">#REF!</definedName>
    <definedName name="주철류" localSheetId="18">#REF!</definedName>
    <definedName name="주철류" localSheetId="20">#REF!</definedName>
    <definedName name="주철류" localSheetId="14">#REF!</definedName>
    <definedName name="주철류" localSheetId="16">#REF!</definedName>
    <definedName name="주철류" localSheetId="11">#REF!</definedName>
    <definedName name="주철류" localSheetId="7">#REF!</definedName>
    <definedName name="주철류" localSheetId="9">#REF!</definedName>
    <definedName name="주철류">#REF!</definedName>
    <definedName name="주형받침" localSheetId="3">#REF!</definedName>
    <definedName name="주형받침" localSheetId="6">#REF!</definedName>
    <definedName name="주형받침" localSheetId="8">#REF!</definedName>
    <definedName name="주형받침" localSheetId="10">#REF!</definedName>
    <definedName name="주형받침" localSheetId="13">#REF!</definedName>
    <definedName name="주형받침" localSheetId="15">#REF!</definedName>
    <definedName name="주형받침" localSheetId="17">#REF!</definedName>
    <definedName name="주형받침" localSheetId="19">#REF!</definedName>
    <definedName name="주형받침" localSheetId="18">#REF!</definedName>
    <definedName name="주형받침" localSheetId="12">#REF!</definedName>
    <definedName name="주형받침" localSheetId="20">#REF!</definedName>
    <definedName name="주형받침" localSheetId="14">#REF!</definedName>
    <definedName name="주형받침" localSheetId="16">#REF!</definedName>
    <definedName name="주형받침" localSheetId="5">#REF!</definedName>
    <definedName name="주형받침" localSheetId="11">#REF!</definedName>
    <definedName name="주형받침" localSheetId="7">#REF!</definedName>
    <definedName name="주형받침" localSheetId="9">#REF!</definedName>
    <definedName name="주형받침">#REF!</definedName>
    <definedName name="주형받침EA" localSheetId="3">#REF!</definedName>
    <definedName name="주형받침EA" localSheetId="6">#REF!</definedName>
    <definedName name="주형받침EA" localSheetId="8">#REF!</definedName>
    <definedName name="주형받침EA" localSheetId="10">#REF!</definedName>
    <definedName name="주형받침EA" localSheetId="13">#REF!</definedName>
    <definedName name="주형받침EA" localSheetId="15">#REF!</definedName>
    <definedName name="주형받침EA" localSheetId="17">#REF!</definedName>
    <definedName name="주형받침EA" localSheetId="19">#REF!</definedName>
    <definedName name="주형받침EA" localSheetId="18">#REF!</definedName>
    <definedName name="주형받침EA" localSheetId="12">#REF!</definedName>
    <definedName name="주형받침EA" localSheetId="20">#REF!</definedName>
    <definedName name="주형받침EA" localSheetId="14">#REF!</definedName>
    <definedName name="주형받침EA" localSheetId="16">#REF!</definedName>
    <definedName name="주형받침EA" localSheetId="5">#REF!</definedName>
    <definedName name="주형받침EA" localSheetId="11">#REF!</definedName>
    <definedName name="주형받침EA" localSheetId="7">#REF!</definedName>
    <definedName name="주형받침EA" localSheetId="9">#REF!</definedName>
    <definedName name="주형받침EA">#REF!</definedName>
    <definedName name="주호" localSheetId="6">[0]!ㄷㄹㅈ</definedName>
    <definedName name="주호" localSheetId="8">[0]!ㄷㄹㅈ</definedName>
    <definedName name="주호" localSheetId="10">[0]!ㄷㄹㅈ</definedName>
    <definedName name="주호" localSheetId="13">[0]!ㄷㄹㅈ</definedName>
    <definedName name="주호" localSheetId="15">[0]!ㄷㄹㅈ</definedName>
    <definedName name="주호" localSheetId="17">[0]!ㄷㄹㅈ</definedName>
    <definedName name="주호" localSheetId="19">[0]!ㄷㄹㅈ</definedName>
    <definedName name="주호" localSheetId="12">[0]!ㄷㄹㅈ</definedName>
    <definedName name="주호" localSheetId="16">[0]!ㄷㄹㅈ</definedName>
    <definedName name="주호" localSheetId="5">[0]!ㄷㄹㅈ</definedName>
    <definedName name="주호" localSheetId="9">[0]!ㄷㄹㅈ</definedName>
    <definedName name="주호">[0]!ㄷㄹㅈ</definedName>
    <definedName name="준공감독자">[150]공사준공계!$C$4</definedName>
    <definedName name="준공검사자">[150]준공검사보고서!$C$12</definedName>
    <definedName name="준공년월일" localSheetId="3">#REF!</definedName>
    <definedName name="준공년월일" localSheetId="6">#REF!</definedName>
    <definedName name="준공년월일" localSheetId="8">#REF!</definedName>
    <definedName name="준공년월일" localSheetId="10">#REF!</definedName>
    <definedName name="준공년월일" localSheetId="13">#REF!</definedName>
    <definedName name="준공년월일" localSheetId="15">#REF!</definedName>
    <definedName name="준공년월일" localSheetId="17">#REF!</definedName>
    <definedName name="준공년월일" localSheetId="19">#REF!</definedName>
    <definedName name="준공년월일" localSheetId="18">#REF!</definedName>
    <definedName name="준공년월일" localSheetId="12">#REF!</definedName>
    <definedName name="준공년월일" localSheetId="20">#REF!</definedName>
    <definedName name="준공년월일" localSheetId="14">#REF!</definedName>
    <definedName name="준공년월일" localSheetId="16">#REF!</definedName>
    <definedName name="준공년월일" localSheetId="5">#REF!</definedName>
    <definedName name="준공년월일" localSheetId="11">#REF!</definedName>
    <definedName name="준공년월일" localSheetId="7">#REF!</definedName>
    <definedName name="준공년월일" localSheetId="9">#REF!</definedName>
    <definedName name="준공년월일">#REF!</definedName>
    <definedName name="준공불" localSheetId="3">#REF!</definedName>
    <definedName name="준공불" localSheetId="6">#REF!</definedName>
    <definedName name="준공불" localSheetId="8">#REF!</definedName>
    <definedName name="준공불" localSheetId="10">#REF!</definedName>
    <definedName name="준공불" localSheetId="18">#REF!</definedName>
    <definedName name="준공불" localSheetId="20">#REF!</definedName>
    <definedName name="준공불" localSheetId="14">#REF!</definedName>
    <definedName name="준공불" localSheetId="16">#REF!</definedName>
    <definedName name="준공불" localSheetId="11">#REF!</definedName>
    <definedName name="준공불" localSheetId="7">#REF!</definedName>
    <definedName name="준공불" localSheetId="9">#REF!</definedName>
    <definedName name="준공불">#REF!</definedName>
    <definedName name="준공불부가세" localSheetId="3">#REF!</definedName>
    <definedName name="준공불부가세" localSheetId="6">#REF!</definedName>
    <definedName name="준공불부가세" localSheetId="8">#REF!</definedName>
    <definedName name="준공불부가세" localSheetId="10">#REF!</definedName>
    <definedName name="준공불부가세" localSheetId="18">#REF!</definedName>
    <definedName name="준공불부가세" localSheetId="20">#REF!</definedName>
    <definedName name="준공불부가세" localSheetId="14">#REF!</definedName>
    <definedName name="준공불부가세" localSheetId="16">#REF!</definedName>
    <definedName name="준공불부가세" localSheetId="11">#REF!</definedName>
    <definedName name="준공불부가세" localSheetId="7">#REF!</definedName>
    <definedName name="준공불부가세" localSheetId="9">#REF!</definedName>
    <definedName name="준공불부가세">#REF!</definedName>
    <definedName name="준공서류" localSheetId="12">#N/A</definedName>
    <definedName name="준공서류" localSheetId="5">#N/A</definedName>
    <definedName name="준공서류">#N/A</definedName>
    <definedName name="준공예정일">[293]공사착공계!$B$15</definedName>
    <definedName name="준설선__선장" localSheetId="18">#REF!</definedName>
    <definedName name="준설선__선장" localSheetId="20">#REF!</definedName>
    <definedName name="준설선__선장" localSheetId="14">#REF!</definedName>
    <definedName name="준설선__선장" localSheetId="16">#REF!</definedName>
    <definedName name="준설선__선장" localSheetId="11">#REF!</definedName>
    <definedName name="준설선__선장" localSheetId="7">#REF!</definedName>
    <definedName name="준설선__선장">#REF!</definedName>
    <definedName name="준설선기관사" localSheetId="3">#REF!</definedName>
    <definedName name="준설선기관사" localSheetId="6">#REF!</definedName>
    <definedName name="준설선기관사" localSheetId="8">#REF!</definedName>
    <definedName name="준설선기관사" localSheetId="10">#REF!</definedName>
    <definedName name="준설선기관사" localSheetId="13">#REF!</definedName>
    <definedName name="준설선기관사" localSheetId="15">#REF!</definedName>
    <definedName name="준설선기관사" localSheetId="17">#REF!</definedName>
    <definedName name="준설선기관사" localSheetId="19">#REF!</definedName>
    <definedName name="준설선기관사" localSheetId="18">#REF!</definedName>
    <definedName name="준설선기관사" localSheetId="12">#REF!</definedName>
    <definedName name="준설선기관사" localSheetId="20">#REF!</definedName>
    <definedName name="준설선기관사" localSheetId="14">#REF!</definedName>
    <definedName name="준설선기관사" localSheetId="16">#REF!</definedName>
    <definedName name="준설선기관사" localSheetId="5">#REF!</definedName>
    <definedName name="준설선기관사" localSheetId="11">#REF!</definedName>
    <definedName name="준설선기관사" localSheetId="7">#REF!</definedName>
    <definedName name="준설선기관사" localSheetId="9">#REF!</definedName>
    <definedName name="준설선기관사">#REF!</definedName>
    <definedName name="준설선기관사001" localSheetId="18">#REF!</definedName>
    <definedName name="준설선기관사001" localSheetId="20">#REF!</definedName>
    <definedName name="준설선기관사001" localSheetId="14">#REF!</definedName>
    <definedName name="준설선기관사001" localSheetId="16">#REF!</definedName>
    <definedName name="준설선기관사001" localSheetId="11">#REF!</definedName>
    <definedName name="준설선기관사001" localSheetId="7">#REF!</definedName>
    <definedName name="준설선기관사001">#REF!</definedName>
    <definedName name="준설선기관사002" localSheetId="18">#REF!</definedName>
    <definedName name="준설선기관사002" localSheetId="20">#REF!</definedName>
    <definedName name="준설선기관사002" localSheetId="14">#REF!</definedName>
    <definedName name="준설선기관사002" localSheetId="16">#REF!</definedName>
    <definedName name="준설선기관사002" localSheetId="11">#REF!</definedName>
    <definedName name="준설선기관사002" localSheetId="7">#REF!</definedName>
    <definedName name="준설선기관사002">#REF!</definedName>
    <definedName name="준설선기관사012" localSheetId="18">#REF!</definedName>
    <definedName name="준설선기관사012" localSheetId="20">#REF!</definedName>
    <definedName name="준설선기관사012" localSheetId="14">#REF!</definedName>
    <definedName name="준설선기관사012" localSheetId="16">#REF!</definedName>
    <definedName name="준설선기관사012" localSheetId="11">#REF!</definedName>
    <definedName name="준설선기관사012" localSheetId="7">#REF!</definedName>
    <definedName name="준설선기관사012">#REF!</definedName>
    <definedName name="준설선기관사982" localSheetId="18">#REF!</definedName>
    <definedName name="준설선기관사982" localSheetId="20">#REF!</definedName>
    <definedName name="준설선기관사982" localSheetId="14">#REF!</definedName>
    <definedName name="준설선기관사982" localSheetId="16">#REF!</definedName>
    <definedName name="준설선기관사982" localSheetId="11">#REF!</definedName>
    <definedName name="준설선기관사982" localSheetId="7">#REF!</definedName>
    <definedName name="준설선기관사982">#REF!</definedName>
    <definedName name="준설선기관사991" localSheetId="18">#REF!</definedName>
    <definedName name="준설선기관사991" localSheetId="20">#REF!</definedName>
    <definedName name="준설선기관사991" localSheetId="14">#REF!</definedName>
    <definedName name="준설선기관사991" localSheetId="16">#REF!</definedName>
    <definedName name="준설선기관사991" localSheetId="11">#REF!</definedName>
    <definedName name="준설선기관사991" localSheetId="7">#REF!</definedName>
    <definedName name="준설선기관사991">#REF!</definedName>
    <definedName name="준설선기관사992" localSheetId="18">#REF!</definedName>
    <definedName name="준설선기관사992" localSheetId="20">#REF!</definedName>
    <definedName name="준설선기관사992" localSheetId="14">#REF!</definedName>
    <definedName name="준설선기관사992" localSheetId="16">#REF!</definedName>
    <definedName name="준설선기관사992" localSheetId="11">#REF!</definedName>
    <definedName name="준설선기관사992" localSheetId="7">#REF!</definedName>
    <definedName name="준설선기관사992">#REF!</definedName>
    <definedName name="준설선기관장" localSheetId="3">#REF!</definedName>
    <definedName name="준설선기관장" localSheetId="6">#REF!</definedName>
    <definedName name="준설선기관장" localSheetId="8">#REF!</definedName>
    <definedName name="준설선기관장" localSheetId="10">#REF!</definedName>
    <definedName name="준설선기관장" localSheetId="13">#REF!</definedName>
    <definedName name="준설선기관장" localSheetId="15">#REF!</definedName>
    <definedName name="준설선기관장" localSheetId="17">#REF!</definedName>
    <definedName name="준설선기관장" localSheetId="19">#REF!</definedName>
    <definedName name="준설선기관장" localSheetId="18">#REF!</definedName>
    <definedName name="준설선기관장" localSheetId="12">#REF!</definedName>
    <definedName name="준설선기관장" localSheetId="20">#REF!</definedName>
    <definedName name="준설선기관장" localSheetId="14">#REF!</definedName>
    <definedName name="준설선기관장" localSheetId="16">#REF!</definedName>
    <definedName name="준설선기관장" localSheetId="5">#REF!</definedName>
    <definedName name="준설선기관장" localSheetId="11">#REF!</definedName>
    <definedName name="준설선기관장" localSheetId="7">#REF!</definedName>
    <definedName name="준설선기관장" localSheetId="9">#REF!</definedName>
    <definedName name="준설선기관장">#REF!</definedName>
    <definedName name="준설선기관장001" localSheetId="18">#REF!</definedName>
    <definedName name="준설선기관장001" localSheetId="20">#REF!</definedName>
    <definedName name="준설선기관장001" localSheetId="14">#REF!</definedName>
    <definedName name="준설선기관장001" localSheetId="16">#REF!</definedName>
    <definedName name="준설선기관장001" localSheetId="11">#REF!</definedName>
    <definedName name="준설선기관장001" localSheetId="7">#REF!</definedName>
    <definedName name="준설선기관장001">#REF!</definedName>
    <definedName name="준설선기관장002" localSheetId="18">#REF!</definedName>
    <definedName name="준설선기관장002" localSheetId="20">#REF!</definedName>
    <definedName name="준설선기관장002" localSheetId="14">#REF!</definedName>
    <definedName name="준설선기관장002" localSheetId="16">#REF!</definedName>
    <definedName name="준설선기관장002" localSheetId="11">#REF!</definedName>
    <definedName name="준설선기관장002" localSheetId="7">#REF!</definedName>
    <definedName name="준설선기관장002">#REF!</definedName>
    <definedName name="준설선기관장011" localSheetId="18">#REF!</definedName>
    <definedName name="준설선기관장011" localSheetId="20">#REF!</definedName>
    <definedName name="준설선기관장011" localSheetId="14">#REF!</definedName>
    <definedName name="준설선기관장011" localSheetId="16">#REF!</definedName>
    <definedName name="준설선기관장011" localSheetId="11">#REF!</definedName>
    <definedName name="준설선기관장011" localSheetId="7">#REF!</definedName>
    <definedName name="준설선기관장011">#REF!</definedName>
    <definedName name="준설선기관장012" localSheetId="18">#REF!</definedName>
    <definedName name="준설선기관장012" localSheetId="20">#REF!</definedName>
    <definedName name="준설선기관장012" localSheetId="14">#REF!</definedName>
    <definedName name="준설선기관장012" localSheetId="16">#REF!</definedName>
    <definedName name="준설선기관장012" localSheetId="11">#REF!</definedName>
    <definedName name="준설선기관장012" localSheetId="7">#REF!</definedName>
    <definedName name="준설선기관장012">#REF!</definedName>
    <definedName name="준설선기관장982" localSheetId="18">#REF!</definedName>
    <definedName name="준설선기관장982" localSheetId="20">#REF!</definedName>
    <definedName name="준설선기관장982" localSheetId="14">#REF!</definedName>
    <definedName name="준설선기관장982" localSheetId="16">#REF!</definedName>
    <definedName name="준설선기관장982" localSheetId="11">#REF!</definedName>
    <definedName name="준설선기관장982" localSheetId="7">#REF!</definedName>
    <definedName name="준설선기관장982">#REF!</definedName>
    <definedName name="준설선기관장991" localSheetId="18">#REF!</definedName>
    <definedName name="준설선기관장991" localSheetId="20">#REF!</definedName>
    <definedName name="준설선기관장991" localSheetId="14">#REF!</definedName>
    <definedName name="준설선기관장991" localSheetId="16">#REF!</definedName>
    <definedName name="준설선기관장991" localSheetId="11">#REF!</definedName>
    <definedName name="준설선기관장991" localSheetId="7">#REF!</definedName>
    <definedName name="준설선기관장991">#REF!</definedName>
    <definedName name="준설선기관장992" localSheetId="18">#REF!</definedName>
    <definedName name="준설선기관장992" localSheetId="20">#REF!</definedName>
    <definedName name="준설선기관장992" localSheetId="14">#REF!</definedName>
    <definedName name="준설선기관장992" localSheetId="16">#REF!</definedName>
    <definedName name="준설선기관장992" localSheetId="11">#REF!</definedName>
    <definedName name="준설선기관장992" localSheetId="7">#REF!</definedName>
    <definedName name="준설선기관장992">#REF!</definedName>
    <definedName name="준설선선장" localSheetId="3">#REF!</definedName>
    <definedName name="준설선선장" localSheetId="6">#REF!</definedName>
    <definedName name="준설선선장" localSheetId="8">#REF!</definedName>
    <definedName name="준설선선장" localSheetId="10">#REF!</definedName>
    <definedName name="준설선선장" localSheetId="13">#REF!</definedName>
    <definedName name="준설선선장" localSheetId="15">#REF!</definedName>
    <definedName name="준설선선장" localSheetId="17">#REF!</definedName>
    <definedName name="준설선선장" localSheetId="19">#REF!</definedName>
    <definedName name="준설선선장" localSheetId="18">#REF!</definedName>
    <definedName name="준설선선장" localSheetId="12">#REF!</definedName>
    <definedName name="준설선선장" localSheetId="20">#REF!</definedName>
    <definedName name="준설선선장" localSheetId="14">#REF!</definedName>
    <definedName name="준설선선장" localSheetId="16">#REF!</definedName>
    <definedName name="준설선선장" localSheetId="5">#REF!</definedName>
    <definedName name="준설선선장" localSheetId="11">#REF!</definedName>
    <definedName name="준설선선장" localSheetId="7">#REF!</definedName>
    <definedName name="준설선선장" localSheetId="9">#REF!</definedName>
    <definedName name="준설선선장">#REF!</definedName>
    <definedName name="준설선선장001" localSheetId="18">#REF!</definedName>
    <definedName name="준설선선장001" localSheetId="20">#REF!</definedName>
    <definedName name="준설선선장001" localSheetId="14">#REF!</definedName>
    <definedName name="준설선선장001" localSheetId="16">#REF!</definedName>
    <definedName name="준설선선장001" localSheetId="11">#REF!</definedName>
    <definedName name="준설선선장001" localSheetId="7">#REF!</definedName>
    <definedName name="준설선선장001">#REF!</definedName>
    <definedName name="준설선선장002" localSheetId="18">#REF!</definedName>
    <definedName name="준설선선장002" localSheetId="20">#REF!</definedName>
    <definedName name="준설선선장002" localSheetId="14">#REF!</definedName>
    <definedName name="준설선선장002" localSheetId="16">#REF!</definedName>
    <definedName name="준설선선장002" localSheetId="11">#REF!</definedName>
    <definedName name="준설선선장002" localSheetId="7">#REF!</definedName>
    <definedName name="준설선선장002">#REF!</definedName>
    <definedName name="준설선선장011" localSheetId="18">#REF!</definedName>
    <definedName name="준설선선장011" localSheetId="20">#REF!</definedName>
    <definedName name="준설선선장011" localSheetId="14">#REF!</definedName>
    <definedName name="준설선선장011" localSheetId="16">#REF!</definedName>
    <definedName name="준설선선장011" localSheetId="11">#REF!</definedName>
    <definedName name="준설선선장011" localSheetId="7">#REF!</definedName>
    <definedName name="준설선선장011">#REF!</definedName>
    <definedName name="준설선선장012" localSheetId="18">#REF!</definedName>
    <definedName name="준설선선장012" localSheetId="20">#REF!</definedName>
    <definedName name="준설선선장012" localSheetId="14">#REF!</definedName>
    <definedName name="준설선선장012" localSheetId="16">#REF!</definedName>
    <definedName name="준설선선장012" localSheetId="11">#REF!</definedName>
    <definedName name="준설선선장012" localSheetId="7">#REF!</definedName>
    <definedName name="준설선선장012">#REF!</definedName>
    <definedName name="준설선선장982" localSheetId="18">#REF!</definedName>
    <definedName name="준설선선장982" localSheetId="20">#REF!</definedName>
    <definedName name="준설선선장982" localSheetId="14">#REF!</definedName>
    <definedName name="준설선선장982" localSheetId="16">#REF!</definedName>
    <definedName name="준설선선장982" localSheetId="11">#REF!</definedName>
    <definedName name="준설선선장982" localSheetId="7">#REF!</definedName>
    <definedName name="준설선선장982">#REF!</definedName>
    <definedName name="준설선선장991" localSheetId="18">#REF!</definedName>
    <definedName name="준설선선장991" localSheetId="20">#REF!</definedName>
    <definedName name="준설선선장991" localSheetId="14">#REF!</definedName>
    <definedName name="준설선선장991" localSheetId="16">#REF!</definedName>
    <definedName name="준설선선장991" localSheetId="11">#REF!</definedName>
    <definedName name="준설선선장991" localSheetId="7">#REF!</definedName>
    <definedName name="준설선선장991">#REF!</definedName>
    <definedName name="준설선선장992" localSheetId="18">#REF!</definedName>
    <definedName name="준설선선장992" localSheetId="20">#REF!</definedName>
    <definedName name="준설선선장992" localSheetId="14">#REF!</definedName>
    <definedName name="준설선선장992" localSheetId="16">#REF!</definedName>
    <definedName name="준설선선장992" localSheetId="11">#REF!</definedName>
    <definedName name="준설선선장992" localSheetId="7">#REF!</definedName>
    <definedName name="준설선선장992">#REF!</definedName>
    <definedName name="준설선운전사" localSheetId="3">#REF!</definedName>
    <definedName name="준설선운전사" localSheetId="6">#REF!</definedName>
    <definedName name="준설선운전사" localSheetId="8">#REF!</definedName>
    <definedName name="준설선운전사" localSheetId="10">#REF!</definedName>
    <definedName name="준설선운전사" localSheetId="13">#REF!</definedName>
    <definedName name="준설선운전사" localSheetId="15">#REF!</definedName>
    <definedName name="준설선운전사" localSheetId="17">#REF!</definedName>
    <definedName name="준설선운전사" localSheetId="19">#REF!</definedName>
    <definedName name="준설선운전사" localSheetId="18">#REF!</definedName>
    <definedName name="준설선운전사" localSheetId="12">#REF!</definedName>
    <definedName name="준설선운전사" localSheetId="20">#REF!</definedName>
    <definedName name="준설선운전사" localSheetId="14">#REF!</definedName>
    <definedName name="준설선운전사" localSheetId="16">#REF!</definedName>
    <definedName name="준설선운전사" localSheetId="5">#REF!</definedName>
    <definedName name="준설선운전사" localSheetId="11">#REF!</definedName>
    <definedName name="준설선운전사" localSheetId="7">#REF!</definedName>
    <definedName name="준설선운전사" localSheetId="9">#REF!</definedName>
    <definedName name="준설선운전사">#REF!</definedName>
    <definedName name="준설선운전사001" localSheetId="18">#REF!</definedName>
    <definedName name="준설선운전사001" localSheetId="20">#REF!</definedName>
    <definedName name="준설선운전사001" localSheetId="14">#REF!</definedName>
    <definedName name="준설선운전사001" localSheetId="16">#REF!</definedName>
    <definedName name="준설선운전사001" localSheetId="11">#REF!</definedName>
    <definedName name="준설선운전사001" localSheetId="7">#REF!</definedName>
    <definedName name="준설선운전사001">#REF!</definedName>
    <definedName name="준설선운전사002" localSheetId="18">#REF!</definedName>
    <definedName name="준설선운전사002" localSheetId="20">#REF!</definedName>
    <definedName name="준설선운전사002" localSheetId="14">#REF!</definedName>
    <definedName name="준설선운전사002" localSheetId="16">#REF!</definedName>
    <definedName name="준설선운전사002" localSheetId="11">#REF!</definedName>
    <definedName name="준설선운전사002" localSheetId="7">#REF!</definedName>
    <definedName name="준설선운전사002">#REF!</definedName>
    <definedName name="준설선운전사012" localSheetId="18">#REF!</definedName>
    <definedName name="준설선운전사012" localSheetId="20">#REF!</definedName>
    <definedName name="준설선운전사012" localSheetId="14">#REF!</definedName>
    <definedName name="준설선운전사012" localSheetId="16">#REF!</definedName>
    <definedName name="준설선운전사012" localSheetId="11">#REF!</definedName>
    <definedName name="준설선운전사012" localSheetId="7">#REF!</definedName>
    <definedName name="준설선운전사012">#REF!</definedName>
    <definedName name="준설선운전사982" localSheetId="18">#REF!</definedName>
    <definedName name="준설선운전사982" localSheetId="20">#REF!</definedName>
    <definedName name="준설선운전사982" localSheetId="14">#REF!</definedName>
    <definedName name="준설선운전사982" localSheetId="16">#REF!</definedName>
    <definedName name="준설선운전사982" localSheetId="11">#REF!</definedName>
    <definedName name="준설선운전사982" localSheetId="7">#REF!</definedName>
    <definedName name="준설선운전사982">#REF!</definedName>
    <definedName name="준설선운전사991" localSheetId="18">#REF!</definedName>
    <definedName name="준설선운전사991" localSheetId="20">#REF!</definedName>
    <definedName name="준설선운전사991" localSheetId="14">#REF!</definedName>
    <definedName name="준설선운전사991" localSheetId="16">#REF!</definedName>
    <definedName name="준설선운전사991" localSheetId="11">#REF!</definedName>
    <definedName name="준설선운전사991" localSheetId="7">#REF!</definedName>
    <definedName name="준설선운전사991">#REF!</definedName>
    <definedName name="준설선운전사992" localSheetId="18">#REF!</definedName>
    <definedName name="준설선운전사992" localSheetId="20">#REF!</definedName>
    <definedName name="준설선운전사992" localSheetId="14">#REF!</definedName>
    <definedName name="준설선운전사992" localSheetId="16">#REF!</definedName>
    <definedName name="준설선운전사992" localSheetId="11">#REF!</definedName>
    <definedName name="준설선운전사992" localSheetId="7">#REF!</definedName>
    <definedName name="준설선운전사992">#REF!</definedName>
    <definedName name="준설선전기사" localSheetId="3">#REF!</definedName>
    <definedName name="준설선전기사" localSheetId="6">#REF!</definedName>
    <definedName name="준설선전기사" localSheetId="8">#REF!</definedName>
    <definedName name="준설선전기사" localSheetId="10">#REF!</definedName>
    <definedName name="준설선전기사" localSheetId="13">#REF!</definedName>
    <definedName name="준설선전기사" localSheetId="15">#REF!</definedName>
    <definedName name="준설선전기사" localSheetId="17">#REF!</definedName>
    <definedName name="준설선전기사" localSheetId="19">#REF!</definedName>
    <definedName name="준설선전기사" localSheetId="18">#REF!</definedName>
    <definedName name="준설선전기사" localSheetId="12">#REF!</definedName>
    <definedName name="준설선전기사" localSheetId="20">#REF!</definedName>
    <definedName name="준설선전기사" localSheetId="14">#REF!</definedName>
    <definedName name="준설선전기사" localSheetId="16">#REF!</definedName>
    <definedName name="준설선전기사" localSheetId="5">#REF!</definedName>
    <definedName name="준설선전기사" localSheetId="11">#REF!</definedName>
    <definedName name="준설선전기사" localSheetId="7">#REF!</definedName>
    <definedName name="준설선전기사" localSheetId="9">#REF!</definedName>
    <definedName name="준설선전기사">#REF!</definedName>
    <definedName name="준설선전기사001" localSheetId="18">#REF!</definedName>
    <definedName name="준설선전기사001" localSheetId="20">#REF!</definedName>
    <definedName name="준설선전기사001" localSheetId="14">#REF!</definedName>
    <definedName name="준설선전기사001" localSheetId="16">#REF!</definedName>
    <definedName name="준설선전기사001" localSheetId="11">#REF!</definedName>
    <definedName name="준설선전기사001" localSheetId="7">#REF!</definedName>
    <definedName name="준설선전기사001">#REF!</definedName>
    <definedName name="준설선전기사002" localSheetId="18">#REF!</definedName>
    <definedName name="준설선전기사002" localSheetId="20">#REF!</definedName>
    <definedName name="준설선전기사002" localSheetId="14">#REF!</definedName>
    <definedName name="준설선전기사002" localSheetId="16">#REF!</definedName>
    <definedName name="준설선전기사002" localSheetId="11">#REF!</definedName>
    <definedName name="준설선전기사002" localSheetId="7">#REF!</definedName>
    <definedName name="준설선전기사002">#REF!</definedName>
    <definedName name="준설선전기사012" localSheetId="18">#REF!</definedName>
    <definedName name="준설선전기사012" localSheetId="20">#REF!</definedName>
    <definedName name="준설선전기사012" localSheetId="14">#REF!</definedName>
    <definedName name="준설선전기사012" localSheetId="16">#REF!</definedName>
    <definedName name="준설선전기사012" localSheetId="11">#REF!</definedName>
    <definedName name="준설선전기사012" localSheetId="7">#REF!</definedName>
    <definedName name="준설선전기사012">#REF!</definedName>
    <definedName name="준설선전기사982" localSheetId="18">#REF!</definedName>
    <definedName name="준설선전기사982" localSheetId="20">#REF!</definedName>
    <definedName name="준설선전기사982" localSheetId="14">#REF!</definedName>
    <definedName name="준설선전기사982" localSheetId="16">#REF!</definedName>
    <definedName name="준설선전기사982" localSheetId="11">#REF!</definedName>
    <definedName name="준설선전기사982" localSheetId="7">#REF!</definedName>
    <definedName name="준설선전기사982">#REF!</definedName>
    <definedName name="준설선전기사991" localSheetId="18">#REF!</definedName>
    <definedName name="준설선전기사991" localSheetId="20">#REF!</definedName>
    <definedName name="준설선전기사991" localSheetId="14">#REF!</definedName>
    <definedName name="준설선전기사991" localSheetId="16">#REF!</definedName>
    <definedName name="준설선전기사991" localSheetId="11">#REF!</definedName>
    <definedName name="준설선전기사991" localSheetId="7">#REF!</definedName>
    <definedName name="준설선전기사991">#REF!</definedName>
    <definedName name="준설선전기사992" localSheetId="18">#REF!</definedName>
    <definedName name="준설선전기사992" localSheetId="20">#REF!</definedName>
    <definedName name="준설선전기사992" localSheetId="14">#REF!</definedName>
    <definedName name="준설선전기사992" localSheetId="16">#REF!</definedName>
    <definedName name="준설선전기사992" localSheetId="11">#REF!</definedName>
    <definedName name="준설선전기사992" localSheetId="7">#REF!</definedName>
    <definedName name="준설선전기사992">#REF!</definedName>
    <definedName name="준설설기관사011" localSheetId="18">#REF!</definedName>
    <definedName name="준설설기관사011" localSheetId="20">#REF!</definedName>
    <definedName name="준설설기관사011" localSheetId="14">#REF!</definedName>
    <definedName name="준설설기관사011" localSheetId="16">#REF!</definedName>
    <definedName name="준설설기관사011" localSheetId="11">#REF!</definedName>
    <definedName name="준설설기관사011" localSheetId="7">#REF!</definedName>
    <definedName name="준설설기관사011">#REF!</definedName>
    <definedName name="준설설운전기사011" localSheetId="18">#REF!</definedName>
    <definedName name="준설설운전기사011" localSheetId="20">#REF!</definedName>
    <definedName name="준설설운전기사011" localSheetId="14">#REF!</definedName>
    <definedName name="준설설운전기사011" localSheetId="16">#REF!</definedName>
    <definedName name="준설설운전기사011" localSheetId="11">#REF!</definedName>
    <definedName name="준설설운전기사011" localSheetId="7">#REF!</definedName>
    <definedName name="준설설운전기사011">#REF!</definedName>
    <definedName name="준설설운전사011" localSheetId="18">#REF!</definedName>
    <definedName name="준설설운전사011" localSheetId="20">#REF!</definedName>
    <definedName name="준설설운전사011" localSheetId="14">#REF!</definedName>
    <definedName name="준설설운전사011" localSheetId="16">#REF!</definedName>
    <definedName name="준설설운전사011" localSheetId="11">#REF!</definedName>
    <definedName name="준설설운전사011" localSheetId="7">#REF!</definedName>
    <definedName name="준설설운전사011">#REF!</definedName>
    <definedName name="준설설전기사011" localSheetId="18">#REF!</definedName>
    <definedName name="준설설전기사011" localSheetId="20">#REF!</definedName>
    <definedName name="준설설전기사011" localSheetId="14">#REF!</definedName>
    <definedName name="준설설전기사011" localSheetId="16">#REF!</definedName>
    <definedName name="준설설전기사011" localSheetId="11">#REF!</definedName>
    <definedName name="준설설전기사011" localSheetId="7">#REF!</definedName>
    <definedName name="준설설전기사011">#REF!</definedName>
    <definedName name="준호">#N/A</definedName>
    <definedName name="줄___눈___공" localSheetId="18">#REF!</definedName>
    <definedName name="줄___눈___공" localSheetId="20">#REF!</definedName>
    <definedName name="줄___눈___공" localSheetId="14">#REF!</definedName>
    <definedName name="줄___눈___공" localSheetId="16">#REF!</definedName>
    <definedName name="줄___눈___공" localSheetId="11">#REF!</definedName>
    <definedName name="줄___눈___공" localSheetId="7">#REF!</definedName>
    <definedName name="줄___눈___공">#REF!</definedName>
    <definedName name="줄눈공" localSheetId="3">#REF!</definedName>
    <definedName name="줄눈공" localSheetId="6">#REF!</definedName>
    <definedName name="줄눈공" localSheetId="8">#REF!</definedName>
    <definedName name="줄눈공" localSheetId="10">#REF!</definedName>
    <definedName name="줄눈공" localSheetId="13">#REF!</definedName>
    <definedName name="줄눈공" localSheetId="15">#REF!</definedName>
    <definedName name="줄눈공" localSheetId="17">#REF!</definedName>
    <definedName name="줄눈공" localSheetId="19">#REF!</definedName>
    <definedName name="줄눈공" localSheetId="18">#REF!</definedName>
    <definedName name="줄눈공" localSheetId="12">#REF!</definedName>
    <definedName name="줄눈공" localSheetId="20">#REF!</definedName>
    <definedName name="줄눈공" localSheetId="14">#REF!</definedName>
    <definedName name="줄눈공" localSheetId="16">#REF!</definedName>
    <definedName name="줄눈공" localSheetId="5">#REF!</definedName>
    <definedName name="줄눈공" localSheetId="11">#REF!</definedName>
    <definedName name="줄눈공" localSheetId="7">#REF!</definedName>
    <definedName name="줄눈공" localSheetId="9">#REF!</definedName>
    <definedName name="줄눈공">#REF!</definedName>
    <definedName name="줄눈공_치장" localSheetId="18">#REF!</definedName>
    <definedName name="줄눈공_치장" localSheetId="20">#REF!</definedName>
    <definedName name="줄눈공_치장" localSheetId="14">#REF!</definedName>
    <definedName name="줄눈공_치장" localSheetId="16">#REF!</definedName>
    <definedName name="줄눈공_치장" localSheetId="11">#REF!</definedName>
    <definedName name="줄눈공_치장" localSheetId="7">#REF!</definedName>
    <definedName name="줄눈공_치장">#REF!</definedName>
    <definedName name="줄눈공001" localSheetId="18">#REF!</definedName>
    <definedName name="줄눈공001" localSheetId="20">#REF!</definedName>
    <definedName name="줄눈공001" localSheetId="14">#REF!</definedName>
    <definedName name="줄눈공001" localSheetId="16">#REF!</definedName>
    <definedName name="줄눈공001" localSheetId="11">#REF!</definedName>
    <definedName name="줄눈공001" localSheetId="7">#REF!</definedName>
    <definedName name="줄눈공001">#REF!</definedName>
    <definedName name="줄눈공002" localSheetId="18">#REF!</definedName>
    <definedName name="줄눈공002" localSheetId="20">#REF!</definedName>
    <definedName name="줄눈공002" localSheetId="14">#REF!</definedName>
    <definedName name="줄눈공002" localSheetId="16">#REF!</definedName>
    <definedName name="줄눈공002" localSheetId="11">#REF!</definedName>
    <definedName name="줄눈공002" localSheetId="7">#REF!</definedName>
    <definedName name="줄눈공002">#REF!</definedName>
    <definedName name="줄눈공011" localSheetId="18">#REF!</definedName>
    <definedName name="줄눈공011" localSheetId="20">#REF!</definedName>
    <definedName name="줄눈공011" localSheetId="14">#REF!</definedName>
    <definedName name="줄눈공011" localSheetId="16">#REF!</definedName>
    <definedName name="줄눈공011" localSheetId="11">#REF!</definedName>
    <definedName name="줄눈공011" localSheetId="7">#REF!</definedName>
    <definedName name="줄눈공011">#REF!</definedName>
    <definedName name="줄눈공012" localSheetId="18">#REF!</definedName>
    <definedName name="줄눈공012" localSheetId="20">#REF!</definedName>
    <definedName name="줄눈공012" localSheetId="14">#REF!</definedName>
    <definedName name="줄눈공012" localSheetId="16">#REF!</definedName>
    <definedName name="줄눈공012" localSheetId="11">#REF!</definedName>
    <definedName name="줄눈공012" localSheetId="7">#REF!</definedName>
    <definedName name="줄눈공012">#REF!</definedName>
    <definedName name="줄눈공982" localSheetId="18">#REF!</definedName>
    <definedName name="줄눈공982" localSheetId="20">#REF!</definedName>
    <definedName name="줄눈공982" localSheetId="14">#REF!</definedName>
    <definedName name="줄눈공982" localSheetId="16">#REF!</definedName>
    <definedName name="줄눈공982" localSheetId="11">#REF!</definedName>
    <definedName name="줄눈공982" localSheetId="7">#REF!</definedName>
    <definedName name="줄눈공982">#REF!</definedName>
    <definedName name="줄눈공991" localSheetId="18">#REF!</definedName>
    <definedName name="줄눈공991" localSheetId="20">#REF!</definedName>
    <definedName name="줄눈공991" localSheetId="14">#REF!</definedName>
    <definedName name="줄눈공991" localSheetId="16">#REF!</definedName>
    <definedName name="줄눈공991" localSheetId="11">#REF!</definedName>
    <definedName name="줄눈공991" localSheetId="7">#REF!</definedName>
    <definedName name="줄눈공991">#REF!</definedName>
    <definedName name="줄눈공992" localSheetId="18">#REF!</definedName>
    <definedName name="줄눈공992" localSheetId="20">#REF!</definedName>
    <definedName name="줄눈공992" localSheetId="14">#REF!</definedName>
    <definedName name="줄눈공992" localSheetId="16">#REF!</definedName>
    <definedName name="줄눈공992" localSheetId="11">#REF!</definedName>
    <definedName name="줄눈공992" localSheetId="7">#REF!</definedName>
    <definedName name="줄눈공992">#REF!</definedName>
    <definedName name="줄떼" localSheetId="18">#REF!</definedName>
    <definedName name="줄떼" localSheetId="20">#REF!</definedName>
    <definedName name="줄떼" localSheetId="14">#REF!</definedName>
    <definedName name="줄떼" localSheetId="16">#REF!</definedName>
    <definedName name="줄떼" localSheetId="11">#REF!</definedName>
    <definedName name="줄떼" localSheetId="7">#REF!</definedName>
    <definedName name="줄떼">#REF!</definedName>
    <definedName name="줄떼입히기노무비" localSheetId="3">#REF!</definedName>
    <definedName name="줄떼입히기노무비" localSheetId="6">#REF!</definedName>
    <definedName name="줄떼입히기노무비" localSheetId="8">#REF!</definedName>
    <definedName name="줄떼입히기노무비" localSheetId="10">#REF!</definedName>
    <definedName name="줄떼입히기노무비" localSheetId="18">#REF!</definedName>
    <definedName name="줄떼입히기노무비" localSheetId="20">#REF!</definedName>
    <definedName name="줄떼입히기노무비" localSheetId="14">#REF!</definedName>
    <definedName name="줄떼입히기노무비" localSheetId="16">#REF!</definedName>
    <definedName name="줄떼입히기노무비" localSheetId="11">#REF!</definedName>
    <definedName name="줄떼입히기노무비" localSheetId="7">#REF!</definedName>
    <definedName name="줄떼입히기노무비" localSheetId="9">#REF!</definedName>
    <definedName name="줄떼입히기노무비">#REF!</definedName>
    <definedName name="줄떼입히기재료비" localSheetId="3">#REF!</definedName>
    <definedName name="줄떼입히기재료비" localSheetId="6">#REF!</definedName>
    <definedName name="줄떼입히기재료비" localSheetId="8">#REF!</definedName>
    <definedName name="줄떼입히기재료비" localSheetId="10">#REF!</definedName>
    <definedName name="줄떼입히기재료비" localSheetId="18">#REF!</definedName>
    <definedName name="줄떼입히기재료비" localSheetId="20">#REF!</definedName>
    <definedName name="줄떼입히기재료비" localSheetId="14">#REF!</definedName>
    <definedName name="줄떼입히기재료비" localSheetId="16">#REF!</definedName>
    <definedName name="줄떼입히기재료비" localSheetId="11">#REF!</definedName>
    <definedName name="줄떼입히기재료비" localSheetId="7">#REF!</definedName>
    <definedName name="줄떼입히기재료비" localSheetId="9">#REF!</definedName>
    <definedName name="줄떼입히기재료비">#REF!</definedName>
    <definedName name="줄사철" localSheetId="3">#REF!</definedName>
    <definedName name="줄사철" localSheetId="6">#REF!</definedName>
    <definedName name="줄사철" localSheetId="8">#REF!</definedName>
    <definedName name="줄사철" localSheetId="10">#REF!</definedName>
    <definedName name="줄사철" localSheetId="13">#REF!</definedName>
    <definedName name="줄사철" localSheetId="15">#REF!</definedName>
    <definedName name="줄사철" localSheetId="17">#REF!</definedName>
    <definedName name="줄사철" localSheetId="19">#REF!</definedName>
    <definedName name="줄사철" localSheetId="18">#REF!</definedName>
    <definedName name="줄사철" localSheetId="12">#REF!</definedName>
    <definedName name="줄사철" localSheetId="20">#REF!</definedName>
    <definedName name="줄사철" localSheetId="14">#REF!</definedName>
    <definedName name="줄사철" localSheetId="16">#REF!</definedName>
    <definedName name="줄사철" localSheetId="5">#REF!</definedName>
    <definedName name="줄사철" localSheetId="11">#REF!</definedName>
    <definedName name="줄사철" localSheetId="7">#REF!</definedName>
    <definedName name="줄사철" localSheetId="9">#REF!</definedName>
    <definedName name="줄사철">#REF!</definedName>
    <definedName name="중_기__조_장" localSheetId="18">#REF!</definedName>
    <definedName name="중_기__조_장" localSheetId="20">#REF!</definedName>
    <definedName name="중_기__조_장" localSheetId="14">#REF!</definedName>
    <definedName name="중_기__조_장" localSheetId="16">#REF!</definedName>
    <definedName name="중_기__조_장" localSheetId="11">#REF!</definedName>
    <definedName name="중_기__조_장" localSheetId="7">#REF!</definedName>
    <definedName name="중_기__조_장">#REF!</definedName>
    <definedName name="중간" localSheetId="3">'[179]토사(PE)'!#REF!</definedName>
    <definedName name="중간" localSheetId="6">'[179]토사(PE)'!#REF!</definedName>
    <definedName name="중간" localSheetId="8">'[179]토사(PE)'!#REF!</definedName>
    <definedName name="중간" localSheetId="10">'[179]토사(PE)'!#REF!</definedName>
    <definedName name="중간" localSheetId="18">'[179]토사(PE)'!#REF!</definedName>
    <definedName name="중간" localSheetId="20">'[179]토사(PE)'!#REF!</definedName>
    <definedName name="중간" localSheetId="14">'[179]토사(PE)'!#REF!</definedName>
    <definedName name="중간" localSheetId="16">'[179]토사(PE)'!#REF!</definedName>
    <definedName name="중간" localSheetId="11">'[179]토사(PE)'!#REF!</definedName>
    <definedName name="중간" localSheetId="7">'[179]토사(PE)'!#REF!</definedName>
    <definedName name="중간" localSheetId="9">'[179]토사(PE)'!#REF!</definedName>
    <definedName name="중간">'[179]토사(PE)'!#REF!</definedName>
    <definedName name="중강당내역서" localSheetId="3">'[172]중강당 내역'!#REF!</definedName>
    <definedName name="중강당내역서" localSheetId="6">'[172]중강당 내역'!#REF!</definedName>
    <definedName name="중강당내역서" localSheetId="8">'[172]중강당 내역'!#REF!</definedName>
    <definedName name="중강당내역서" localSheetId="10">'[172]중강당 내역'!#REF!</definedName>
    <definedName name="중강당내역서" localSheetId="18">'[172]중강당 내역'!#REF!</definedName>
    <definedName name="중강당내역서" localSheetId="20">'[172]중강당 내역'!#REF!</definedName>
    <definedName name="중강당내역서" localSheetId="14">'[172]중강당 내역'!#REF!</definedName>
    <definedName name="중강당내역서" localSheetId="16">'[172]중강당 내역'!#REF!</definedName>
    <definedName name="중강당내역서" localSheetId="11">'[172]중강당 내역'!#REF!</definedName>
    <definedName name="중강당내역서" localSheetId="7">'[172]중강당 내역'!#REF!</definedName>
    <definedName name="중강당내역서" localSheetId="9">'[172]중강당 내역'!#REF!</definedName>
    <definedName name="중강당내역서">'[172]중강당 내역'!#REF!</definedName>
    <definedName name="중강딩공량">[294]내역서1!$G$40</definedName>
    <definedName name="중건설공사" localSheetId="3">#REF!</definedName>
    <definedName name="중건설공사" localSheetId="6">#REF!</definedName>
    <definedName name="중건설공사" localSheetId="8">#REF!</definedName>
    <definedName name="중건설공사" localSheetId="10">#REF!</definedName>
    <definedName name="중건설공사" localSheetId="13">#REF!</definedName>
    <definedName name="중건설공사" localSheetId="15">#REF!</definedName>
    <definedName name="중건설공사" localSheetId="17">#REF!</definedName>
    <definedName name="중건설공사" localSheetId="19">#REF!</definedName>
    <definedName name="중건설공사" localSheetId="18">#REF!</definedName>
    <definedName name="중건설공사" localSheetId="12">#REF!</definedName>
    <definedName name="중건설공사" localSheetId="20">#REF!</definedName>
    <definedName name="중건설공사" localSheetId="14">#REF!</definedName>
    <definedName name="중건설공사" localSheetId="16">#REF!</definedName>
    <definedName name="중건설공사" localSheetId="5">#REF!</definedName>
    <definedName name="중건설공사" localSheetId="11">#REF!</definedName>
    <definedName name="중건설공사" localSheetId="7">#REF!</definedName>
    <definedName name="중건설공사" localSheetId="9">#REF!</definedName>
    <definedName name="중건설공사">#REF!</definedName>
    <definedName name="중급단가">[165]data!$C$11</definedName>
    <definedName name="중급원자력기술자" localSheetId="3">#REF!</definedName>
    <definedName name="중급원자력기술자" localSheetId="6">#REF!</definedName>
    <definedName name="중급원자력기술자" localSheetId="8">#REF!</definedName>
    <definedName name="중급원자력기술자" localSheetId="10">#REF!</definedName>
    <definedName name="중급원자력기술자" localSheetId="13">#REF!</definedName>
    <definedName name="중급원자력기술자" localSheetId="15">#REF!</definedName>
    <definedName name="중급원자력기술자" localSheetId="17">#REF!</definedName>
    <definedName name="중급원자력기술자" localSheetId="19">#REF!</definedName>
    <definedName name="중급원자력기술자" localSheetId="18">#REF!</definedName>
    <definedName name="중급원자력기술자" localSheetId="12">#REF!</definedName>
    <definedName name="중급원자력기술자" localSheetId="20">#REF!</definedName>
    <definedName name="중급원자력기술자" localSheetId="14">#REF!</definedName>
    <definedName name="중급원자력기술자" localSheetId="16">#REF!</definedName>
    <definedName name="중급원자력기술자" localSheetId="5">#REF!</definedName>
    <definedName name="중급원자력기술자" localSheetId="11">#REF!</definedName>
    <definedName name="중급원자력기술자" localSheetId="7">#REF!</definedName>
    <definedName name="중급원자력기술자" localSheetId="9">#REF!</definedName>
    <definedName name="중급원자력기술자">#REF!</definedName>
    <definedName name="중급원자력기술자001" localSheetId="18">#REF!</definedName>
    <definedName name="중급원자력기술자001" localSheetId="20">#REF!</definedName>
    <definedName name="중급원자력기술자001" localSheetId="14">#REF!</definedName>
    <definedName name="중급원자력기술자001" localSheetId="16">#REF!</definedName>
    <definedName name="중급원자력기술자001" localSheetId="11">#REF!</definedName>
    <definedName name="중급원자력기술자001" localSheetId="7">#REF!</definedName>
    <definedName name="중급원자력기술자001">#REF!</definedName>
    <definedName name="중급원자력기술자002" localSheetId="18">#REF!</definedName>
    <definedName name="중급원자력기술자002" localSheetId="20">#REF!</definedName>
    <definedName name="중급원자력기술자002" localSheetId="14">#REF!</definedName>
    <definedName name="중급원자력기술자002" localSheetId="16">#REF!</definedName>
    <definedName name="중급원자력기술자002" localSheetId="11">#REF!</definedName>
    <definedName name="중급원자력기술자002" localSheetId="7">#REF!</definedName>
    <definedName name="중급원자력기술자002">#REF!</definedName>
    <definedName name="중급원자력기술자011" localSheetId="18">#REF!</definedName>
    <definedName name="중급원자력기술자011" localSheetId="20">#REF!</definedName>
    <definedName name="중급원자력기술자011" localSheetId="14">#REF!</definedName>
    <definedName name="중급원자력기술자011" localSheetId="16">#REF!</definedName>
    <definedName name="중급원자력기술자011" localSheetId="11">#REF!</definedName>
    <definedName name="중급원자력기술자011" localSheetId="7">#REF!</definedName>
    <definedName name="중급원자력기술자011">#REF!</definedName>
    <definedName name="중급원자력기술자012" localSheetId="18">#REF!</definedName>
    <definedName name="중급원자력기술자012" localSheetId="20">#REF!</definedName>
    <definedName name="중급원자력기술자012" localSheetId="14">#REF!</definedName>
    <definedName name="중급원자력기술자012" localSheetId="16">#REF!</definedName>
    <definedName name="중급원자력기술자012" localSheetId="11">#REF!</definedName>
    <definedName name="중급원자력기술자012" localSheetId="7">#REF!</definedName>
    <definedName name="중급원자력기술자012">#REF!</definedName>
    <definedName name="중급원자력기술자982" localSheetId="18">#REF!</definedName>
    <definedName name="중급원자력기술자982" localSheetId="20">#REF!</definedName>
    <definedName name="중급원자력기술자982" localSheetId="14">#REF!</definedName>
    <definedName name="중급원자력기술자982" localSheetId="16">#REF!</definedName>
    <definedName name="중급원자력기술자982" localSheetId="11">#REF!</definedName>
    <definedName name="중급원자력기술자982" localSheetId="7">#REF!</definedName>
    <definedName name="중급원자력기술자982">#REF!</definedName>
    <definedName name="중급원자력기술자991" localSheetId="18">#REF!</definedName>
    <definedName name="중급원자력기술자991" localSheetId="20">#REF!</definedName>
    <definedName name="중급원자력기술자991" localSheetId="14">#REF!</definedName>
    <definedName name="중급원자력기술자991" localSheetId="16">#REF!</definedName>
    <definedName name="중급원자력기술자991" localSheetId="11">#REF!</definedName>
    <definedName name="중급원자력기술자991" localSheetId="7">#REF!</definedName>
    <definedName name="중급원자력기술자991">#REF!</definedName>
    <definedName name="중급원자력기술자992" localSheetId="18">#REF!</definedName>
    <definedName name="중급원자력기술자992" localSheetId="20">#REF!</definedName>
    <definedName name="중급원자력기술자992" localSheetId="14">#REF!</definedName>
    <definedName name="중급원자력기술자992" localSheetId="16">#REF!</definedName>
    <definedName name="중급원자력기술자992" localSheetId="11">#REF!</definedName>
    <definedName name="중급원자력기술자992" localSheetId="7">#REF!</definedName>
    <definedName name="중급원자력기술자992">#REF!</definedName>
    <definedName name="중급할증">[165]data!$D$11</definedName>
    <definedName name="중기운반경" localSheetId="18">#REF!</definedName>
    <definedName name="중기운반경" localSheetId="20">#REF!</definedName>
    <definedName name="중기운반경" localSheetId="14">#REF!</definedName>
    <definedName name="중기운반경" localSheetId="16">#REF!</definedName>
    <definedName name="중기운반경" localSheetId="11">#REF!</definedName>
    <definedName name="중기운반경" localSheetId="7">#REF!</definedName>
    <definedName name="중기운반경">#REF!</definedName>
    <definedName name="중기운반노" localSheetId="18">#REF!</definedName>
    <definedName name="중기운반노" localSheetId="20">#REF!</definedName>
    <definedName name="중기운반노" localSheetId="14">#REF!</definedName>
    <definedName name="중기운반노" localSheetId="16">#REF!</definedName>
    <definedName name="중기운반노" localSheetId="11">#REF!</definedName>
    <definedName name="중기운반노" localSheetId="7">#REF!</definedName>
    <definedName name="중기운반노">#REF!</definedName>
    <definedName name="중기운반재" localSheetId="18">#REF!</definedName>
    <definedName name="중기운반재" localSheetId="20">#REF!</definedName>
    <definedName name="중기운반재" localSheetId="14">#REF!</definedName>
    <definedName name="중기운반재" localSheetId="16">#REF!</definedName>
    <definedName name="중기운반재" localSheetId="11">#REF!</definedName>
    <definedName name="중기운반재" localSheetId="7">#REF!</definedName>
    <definedName name="중기운반재">#REF!</definedName>
    <definedName name="중기운전기사" localSheetId="6">'[174]기계경비(시간당)'!$D$4</definedName>
    <definedName name="중기운전기사" localSheetId="8">'[174]기계경비(시간당)'!$D$4</definedName>
    <definedName name="중기운전기사" localSheetId="10">'[174]기계경비(시간당)'!$D$4</definedName>
    <definedName name="중기운전기사" localSheetId="13">'[174]기계경비(시간당)'!$D$4</definedName>
    <definedName name="중기운전기사" localSheetId="15">'[174]기계경비(시간당)'!$D$4</definedName>
    <definedName name="중기운전기사" localSheetId="17">'[174]기계경비(시간당)'!$D$4</definedName>
    <definedName name="중기운전기사" localSheetId="19">'[174]기계경비(시간당)'!$D$4</definedName>
    <definedName name="중기운전기사" localSheetId="18">#REF!</definedName>
    <definedName name="중기운전기사" localSheetId="12">'[174]기계경비(시간당)'!$D$4</definedName>
    <definedName name="중기운전기사" localSheetId="20">#REF!</definedName>
    <definedName name="중기운전기사" localSheetId="14">#REF!</definedName>
    <definedName name="중기운전기사" localSheetId="16">'[174]기계경비(시간당)'!$D$4</definedName>
    <definedName name="중기운전기사" localSheetId="5">'[174]기계경비(시간당)'!$D$4</definedName>
    <definedName name="중기운전기사" localSheetId="11">#REF!</definedName>
    <definedName name="중기운전기사" localSheetId="7">#REF!</definedName>
    <definedName name="중기운전기사" localSheetId="9">'[174]기계경비(시간당)'!$D$4</definedName>
    <definedName name="중기운전기사">#REF!</definedName>
    <definedName name="중기운전사" localSheetId="3">#REF!</definedName>
    <definedName name="중기운전사" localSheetId="6">#REF!</definedName>
    <definedName name="중기운전사" localSheetId="8">#REF!</definedName>
    <definedName name="중기운전사" localSheetId="10">#REF!</definedName>
    <definedName name="중기운전사" localSheetId="18">#REF!</definedName>
    <definedName name="중기운전사" localSheetId="20">#REF!</definedName>
    <definedName name="중기운전사" localSheetId="14">#REF!</definedName>
    <definedName name="중기운전사" localSheetId="16">#REF!</definedName>
    <definedName name="중기운전사" localSheetId="11">#REF!</definedName>
    <definedName name="중기운전사" localSheetId="7">#REF!</definedName>
    <definedName name="중기운전사" localSheetId="9">#REF!</definedName>
    <definedName name="중기운전사">#REF!</definedName>
    <definedName name="중기운전조수" localSheetId="3">#REF!</definedName>
    <definedName name="중기운전조수" localSheetId="6">#REF!</definedName>
    <definedName name="중기운전조수" localSheetId="8">#REF!</definedName>
    <definedName name="중기운전조수" localSheetId="10">#REF!</definedName>
    <definedName name="중기운전조수" localSheetId="13">#REF!</definedName>
    <definedName name="중기운전조수" localSheetId="15">#REF!</definedName>
    <definedName name="중기운전조수" localSheetId="17">#REF!</definedName>
    <definedName name="중기운전조수" localSheetId="19">#REF!</definedName>
    <definedName name="중기운전조수" localSheetId="18">#REF!</definedName>
    <definedName name="중기운전조수" localSheetId="12">#REF!</definedName>
    <definedName name="중기운전조수" localSheetId="20">#REF!</definedName>
    <definedName name="중기운전조수" localSheetId="14">#REF!</definedName>
    <definedName name="중기운전조수" localSheetId="16">#REF!</definedName>
    <definedName name="중기운전조수" localSheetId="5">#REF!</definedName>
    <definedName name="중기운전조수" localSheetId="11">#REF!</definedName>
    <definedName name="중기운전조수" localSheetId="7">#REF!</definedName>
    <definedName name="중기운전조수" localSheetId="9">#REF!</definedName>
    <definedName name="중기운전조수">#REF!</definedName>
    <definedName name="중기입력자료" localSheetId="3">#REF!</definedName>
    <definedName name="중기입력자료" localSheetId="6">#REF!</definedName>
    <definedName name="중기입력자료" localSheetId="8">#REF!</definedName>
    <definedName name="중기입력자료" localSheetId="10">#REF!</definedName>
    <definedName name="중기입력자료" localSheetId="18">#REF!</definedName>
    <definedName name="중기입력자료" localSheetId="20">#REF!</definedName>
    <definedName name="중기입력자료" localSheetId="14">#REF!</definedName>
    <definedName name="중기입력자료" localSheetId="16">#REF!</definedName>
    <definedName name="중기입력자료" localSheetId="11">#REF!</definedName>
    <definedName name="중기입력자료" localSheetId="7">#REF!</definedName>
    <definedName name="중기입력자료" localSheetId="9">#REF!</definedName>
    <definedName name="중기입력자료">#REF!</definedName>
    <definedName name="중기조건" localSheetId="18">#REF!,#REF!</definedName>
    <definedName name="중기조건" localSheetId="20">#REF!,#REF!</definedName>
    <definedName name="중기조건" localSheetId="14">#REF!,#REF!</definedName>
    <definedName name="중기조건" localSheetId="16">#REF!,#REF!</definedName>
    <definedName name="중기조건" localSheetId="11">#REF!,#REF!</definedName>
    <definedName name="중기조건" localSheetId="7">#REF!,#REF!</definedName>
    <definedName name="중기조건">#REF!,#REF!</definedName>
    <definedName name="중기조장" localSheetId="3">#REF!</definedName>
    <definedName name="중기조장" localSheetId="6">#REF!</definedName>
    <definedName name="중기조장" localSheetId="8">#REF!</definedName>
    <definedName name="중기조장" localSheetId="10">#REF!</definedName>
    <definedName name="중기조장" localSheetId="13">#REF!</definedName>
    <definedName name="중기조장" localSheetId="15">#REF!</definedName>
    <definedName name="중기조장" localSheetId="17">#REF!</definedName>
    <definedName name="중기조장" localSheetId="19">#REF!</definedName>
    <definedName name="중기조장" localSheetId="18">#REF!</definedName>
    <definedName name="중기조장" localSheetId="12">#REF!</definedName>
    <definedName name="중기조장" localSheetId="20">#REF!</definedName>
    <definedName name="중기조장" localSheetId="14">#REF!</definedName>
    <definedName name="중기조장" localSheetId="16">#REF!</definedName>
    <definedName name="중기조장" localSheetId="5">#REF!</definedName>
    <definedName name="중기조장" localSheetId="11">#REF!</definedName>
    <definedName name="중기조장" localSheetId="7">#REF!</definedName>
    <definedName name="중기조장" localSheetId="9">#REF!</definedName>
    <definedName name="중기조장">#REF!</definedName>
    <definedName name="중기테이블" localSheetId="6" hidden="1">{"'중기작업1'!$A$1:$V$18"}</definedName>
    <definedName name="중기테이블" localSheetId="8" hidden="1">{"'중기작업1'!$A$1:$V$18"}</definedName>
    <definedName name="중기테이블" localSheetId="10" hidden="1">{"'중기작업1'!$A$1:$V$18"}</definedName>
    <definedName name="중기테이블" localSheetId="13" hidden="1">{"'중기작업1'!$A$1:$V$18"}</definedName>
    <definedName name="중기테이블" localSheetId="15" hidden="1">{"'중기작업1'!$A$1:$V$18"}</definedName>
    <definedName name="중기테이블" localSheetId="17" hidden="1">{"'중기작업1'!$A$1:$V$18"}</definedName>
    <definedName name="중기테이블" localSheetId="19" hidden="1">{"'중기작업1'!$A$1:$V$18"}</definedName>
    <definedName name="중기테이블" localSheetId="12" hidden="1">{"'중기작업1'!$A$1:$V$18"}</definedName>
    <definedName name="중기테이블" localSheetId="16" hidden="1">{"'중기작업1'!$A$1:$V$18"}</definedName>
    <definedName name="중기테이블" localSheetId="5" hidden="1">{"'중기작업1'!$A$1:$V$18"}</definedName>
    <definedName name="중기테이블" localSheetId="9" hidden="1">{"'중기작업1'!$A$1:$V$18"}</definedName>
    <definedName name="중기테이블" hidden="1">{"'중기작업1'!$A$1:$V$18"}</definedName>
    <definedName name="중대가시설2">#N/A</definedName>
    <definedName name="중량" localSheetId="3" hidden="1">#REF!</definedName>
    <definedName name="중량" localSheetId="6" hidden="1">#REF!</definedName>
    <definedName name="중량" localSheetId="8" hidden="1">#REF!</definedName>
    <definedName name="중량" localSheetId="10" hidden="1">#REF!</definedName>
    <definedName name="중량" localSheetId="13" hidden="1">#REF!</definedName>
    <definedName name="중량" localSheetId="15" hidden="1">#REF!</definedName>
    <definedName name="중량" localSheetId="17" hidden="1">#REF!</definedName>
    <definedName name="중량" localSheetId="19" hidden="1">#REF!</definedName>
    <definedName name="중량" localSheetId="18">#REF!</definedName>
    <definedName name="중량" localSheetId="12" hidden="1">#REF!</definedName>
    <definedName name="중량" localSheetId="20">#REF!</definedName>
    <definedName name="중량" localSheetId="14">#REF!</definedName>
    <definedName name="중량" localSheetId="16" hidden="1">#REF!</definedName>
    <definedName name="중량" localSheetId="5" hidden="1">#REF!</definedName>
    <definedName name="중량" localSheetId="11">#REF!</definedName>
    <definedName name="중량" localSheetId="7">#REF!</definedName>
    <definedName name="중량" localSheetId="9" hidden="1">#REF!</definedName>
    <definedName name="중량">#REF!</definedName>
    <definedName name="중량표" localSheetId="3">#REF!</definedName>
    <definedName name="중량표" localSheetId="6">#REF!</definedName>
    <definedName name="중량표" localSheetId="8">#REF!</definedName>
    <definedName name="중량표" localSheetId="10">#REF!</definedName>
    <definedName name="중량표" localSheetId="13">#REF!</definedName>
    <definedName name="중량표" localSheetId="15">#REF!</definedName>
    <definedName name="중량표" localSheetId="17">#REF!</definedName>
    <definedName name="중량표" localSheetId="19">#REF!</definedName>
    <definedName name="중량표" localSheetId="18">#REF!</definedName>
    <definedName name="중량표" localSheetId="12">#REF!</definedName>
    <definedName name="중량표" localSheetId="20">#REF!</definedName>
    <definedName name="중량표" localSheetId="14">#REF!</definedName>
    <definedName name="중량표" localSheetId="16">#REF!</definedName>
    <definedName name="중량표" localSheetId="5">#REF!</definedName>
    <definedName name="중량표" localSheetId="11">#REF!</definedName>
    <definedName name="중량표" localSheetId="7">#REF!</definedName>
    <definedName name="중량표" localSheetId="9">#REF!</definedName>
    <definedName name="중량표">#REF!</definedName>
    <definedName name="중분대폭" localSheetId="3">#REF!</definedName>
    <definedName name="중분대폭" localSheetId="6">#REF!</definedName>
    <definedName name="중분대폭" localSheetId="8">#REF!</definedName>
    <definedName name="중분대폭" localSheetId="10">#REF!</definedName>
    <definedName name="중분대폭" localSheetId="18">#REF!</definedName>
    <definedName name="중분대폭" localSheetId="20">#REF!</definedName>
    <definedName name="중분대폭" localSheetId="14">#REF!</definedName>
    <definedName name="중분대폭" localSheetId="16">#REF!</definedName>
    <definedName name="중분대폭" localSheetId="11">#REF!</definedName>
    <definedName name="중분대폭" localSheetId="7">#REF!</definedName>
    <definedName name="중분대폭" localSheetId="9">#REF!</definedName>
    <definedName name="중분대폭">#REF!</definedName>
    <definedName name="중앙선추가" localSheetId="6">{"Book1","부대-(표지판,데리,가드).xls","부대-(낙,차,중분대).xls"}</definedName>
    <definedName name="중앙선추가" localSheetId="8">{"Book1","부대-(표지판,데리,가드).xls","부대-(낙,차,중분대).xls"}</definedName>
    <definedName name="중앙선추가" localSheetId="10">{"Book1","부대-(표지판,데리,가드).xls","부대-(낙,차,중분대).xls"}</definedName>
    <definedName name="중앙선추가" localSheetId="13">{"Book1","부대-(표지판,데리,가드).xls","부대-(낙,차,중분대).xls"}</definedName>
    <definedName name="중앙선추가" localSheetId="15">{"Book1","부대-(표지판,데리,가드).xls","부대-(낙,차,중분대).xls"}</definedName>
    <definedName name="중앙선추가" localSheetId="17">{"Book1","부대-(표지판,데리,가드).xls","부대-(낙,차,중분대).xls"}</definedName>
    <definedName name="중앙선추가" localSheetId="19">{"Book1","부대-(표지판,데리,가드).xls","부대-(낙,차,중분대).xls"}</definedName>
    <definedName name="중앙선추가" localSheetId="12">{"Book1","부대-(표지판,데리,가드).xls","부대-(낙,차,중분대).xls"}</definedName>
    <definedName name="중앙선추가" localSheetId="16">{"Book1","부대-(표지판,데리,가드).xls","부대-(낙,차,중분대).xls"}</definedName>
    <definedName name="중앙선추가" localSheetId="5">{"Book1","부대-(표지판,데리,가드).xls","부대-(낙,차,중분대).xls"}</definedName>
    <definedName name="중앙선추가" localSheetId="9">{"Book1","부대-(표지판,데리,가드).xls","부대-(낙,차,중분대).xls"}</definedName>
    <definedName name="중앙선추가">{"Book1","부대-(표지판,데리,가드).xls","부대-(낙,차,중분대).xls"}</definedName>
    <definedName name="중유" localSheetId="3">#REF!</definedName>
    <definedName name="중유" localSheetId="6">#REF!</definedName>
    <definedName name="중유" localSheetId="8">#REF!</definedName>
    <definedName name="중유" localSheetId="10">#REF!</definedName>
    <definedName name="중유" localSheetId="13">#REF!</definedName>
    <definedName name="중유" localSheetId="15">#REF!</definedName>
    <definedName name="중유" localSheetId="17">#REF!</definedName>
    <definedName name="중유" localSheetId="19">#REF!</definedName>
    <definedName name="중유" localSheetId="18">#REF!</definedName>
    <definedName name="중유" localSheetId="12">#REF!</definedName>
    <definedName name="중유" localSheetId="20">#REF!</definedName>
    <definedName name="중유" localSheetId="14">#REF!</definedName>
    <definedName name="중유" localSheetId="16">#REF!</definedName>
    <definedName name="중유" localSheetId="5">#REF!</definedName>
    <definedName name="중유" localSheetId="11">#REF!</definedName>
    <definedName name="중유" localSheetId="7">#REF!</definedName>
    <definedName name="중유" localSheetId="9">#REF!</definedName>
    <definedName name="중유">#REF!</definedName>
    <definedName name="중접슬리브" localSheetId="3">#REF!</definedName>
    <definedName name="중접슬리브" localSheetId="6">#REF!</definedName>
    <definedName name="중접슬리브" localSheetId="8">#REF!</definedName>
    <definedName name="중접슬리브" localSheetId="10">#REF!</definedName>
    <definedName name="중접슬리브" localSheetId="18">#REF!</definedName>
    <definedName name="중접슬리브" localSheetId="20">#REF!</definedName>
    <definedName name="중접슬리브" localSheetId="14">#REF!</definedName>
    <definedName name="중접슬리브" localSheetId="16">#REF!</definedName>
    <definedName name="중접슬리브" localSheetId="11">#REF!</definedName>
    <definedName name="중접슬리브" localSheetId="7">#REF!</definedName>
    <definedName name="중접슬리브" localSheetId="9">#REF!</definedName>
    <definedName name="중접슬리브">#REF!</definedName>
    <definedName name="중폭" localSheetId="3">#REF!</definedName>
    <definedName name="중폭" localSheetId="6">#REF!</definedName>
    <definedName name="중폭" localSheetId="8">#REF!</definedName>
    <definedName name="중폭" localSheetId="10">#REF!</definedName>
    <definedName name="중폭" localSheetId="18">#REF!</definedName>
    <definedName name="중폭" localSheetId="20">#REF!</definedName>
    <definedName name="중폭" localSheetId="14">#REF!</definedName>
    <definedName name="중폭" localSheetId="16">#REF!</definedName>
    <definedName name="중폭" localSheetId="11">#REF!</definedName>
    <definedName name="중폭" localSheetId="7">#REF!</definedName>
    <definedName name="중폭" localSheetId="9">#REF!</definedName>
    <definedName name="중폭">#REF!</definedName>
    <definedName name="중흥부두2" localSheetId="18">#REF!</definedName>
    <definedName name="중흥부두2" localSheetId="20">#REF!</definedName>
    <definedName name="중흥부두2" localSheetId="14">#REF!</definedName>
    <definedName name="중흥부두2" localSheetId="16">#REF!</definedName>
    <definedName name="중흥부두2" localSheetId="11">#REF!</definedName>
    <definedName name="중흥부두2" localSheetId="7">#REF!</definedName>
    <definedName name="중흥부두2">#REF!</definedName>
    <definedName name="증감" localSheetId="3">[0]!BlankMacro1</definedName>
    <definedName name="증감" localSheetId="6">[0]!BlankMacro1</definedName>
    <definedName name="증감" localSheetId="8">[0]!BlankMacro1</definedName>
    <definedName name="증감" localSheetId="10">[0]!BlankMacro1</definedName>
    <definedName name="증감" localSheetId="13">[0]!BlankMacro1</definedName>
    <definedName name="증감" localSheetId="15">[0]!BlankMacro1</definedName>
    <definedName name="증감" localSheetId="17">[0]!BlankMacro1</definedName>
    <definedName name="증감" localSheetId="19">[0]!BlankMacro1</definedName>
    <definedName name="증감" localSheetId="18">#REF!</definedName>
    <definedName name="증감" localSheetId="12">[0]!BlankMacro1</definedName>
    <definedName name="증감" localSheetId="20">#REF!</definedName>
    <definedName name="증감" localSheetId="14">#REF!</definedName>
    <definedName name="증감" localSheetId="16">[0]!BlankMacro1</definedName>
    <definedName name="증감" localSheetId="5">[0]!BlankMacro1</definedName>
    <definedName name="증감" localSheetId="11">#REF!</definedName>
    <definedName name="증감" localSheetId="7">#REF!</definedName>
    <definedName name="증감" localSheetId="9">[0]!BlankMacro1</definedName>
    <definedName name="증감">#REF!</definedName>
    <definedName name="증감대비" localSheetId="3">#REF!</definedName>
    <definedName name="증감대비" localSheetId="6">#REF!</definedName>
    <definedName name="증감대비" localSheetId="8">#REF!</definedName>
    <definedName name="증감대비" localSheetId="10">#REF!</definedName>
    <definedName name="증감대비" localSheetId="13">#REF!</definedName>
    <definedName name="증감대비" localSheetId="15">#REF!</definedName>
    <definedName name="증감대비" localSheetId="17">#REF!</definedName>
    <definedName name="증감대비" localSheetId="19">#REF!</definedName>
    <definedName name="증감대비" localSheetId="18">#REF!</definedName>
    <definedName name="증감대비" localSheetId="12">#REF!</definedName>
    <definedName name="증감대비" localSheetId="20">#REF!</definedName>
    <definedName name="증감대비" localSheetId="14">#REF!</definedName>
    <definedName name="증감대비" localSheetId="16">#REF!</definedName>
    <definedName name="증감대비" localSheetId="5">#REF!</definedName>
    <definedName name="증감대비" localSheetId="11">#REF!</definedName>
    <definedName name="증감대비" localSheetId="7">#REF!</definedName>
    <definedName name="증감대비" localSheetId="9">#REF!</definedName>
    <definedName name="증감대비">#REF!</definedName>
    <definedName name="증감표" localSheetId="18">#REF!</definedName>
    <definedName name="증감표" localSheetId="20">#REF!</definedName>
    <definedName name="증감표" localSheetId="14">#REF!</definedName>
    <definedName name="증감표" localSheetId="16">#REF!</definedName>
    <definedName name="증감표" localSheetId="11">#REF!</definedName>
    <definedName name="증감표" localSheetId="7">#REF!</definedName>
    <definedName name="증감표">#REF!</definedName>
    <definedName name="지" localSheetId="6" hidden="1">{#N/A,#N/A,FALSE,"부대1"}</definedName>
    <definedName name="지" localSheetId="8" hidden="1">{#N/A,#N/A,FALSE,"부대1"}</definedName>
    <definedName name="지" localSheetId="10" hidden="1">{#N/A,#N/A,FALSE,"부대1"}</definedName>
    <definedName name="지" localSheetId="13" hidden="1">{#N/A,#N/A,FALSE,"부대1"}</definedName>
    <definedName name="지" localSheetId="15" hidden="1">{#N/A,#N/A,FALSE,"부대1"}</definedName>
    <definedName name="지" localSheetId="17" hidden="1">{#N/A,#N/A,FALSE,"부대1"}</definedName>
    <definedName name="지" localSheetId="19" hidden="1">{#N/A,#N/A,FALSE,"부대1"}</definedName>
    <definedName name="지" localSheetId="18">BlankMacro1</definedName>
    <definedName name="지" localSheetId="12" hidden="1">{#N/A,#N/A,FALSE,"부대1"}</definedName>
    <definedName name="지" localSheetId="20">BlankMacro1</definedName>
    <definedName name="지" localSheetId="14">BlankMacro1</definedName>
    <definedName name="지" localSheetId="16" hidden="1">{#N/A,#N/A,FALSE,"부대1"}</definedName>
    <definedName name="지" localSheetId="5" hidden="1">{#N/A,#N/A,FALSE,"부대1"}</definedName>
    <definedName name="지" localSheetId="11">BlankMacro1</definedName>
    <definedName name="지" localSheetId="7">BlankMacro1</definedName>
    <definedName name="지" localSheetId="9" hidden="1">{#N/A,#N/A,FALSE,"부대1"}</definedName>
    <definedName name="지">BlankMacro1</definedName>
    <definedName name="지급" localSheetId="18">#REF!,#REF!,#REF!</definedName>
    <definedName name="지급" localSheetId="20">#REF!,#REF!,#REF!</definedName>
    <definedName name="지급" localSheetId="14">#REF!,#REF!,#REF!</definedName>
    <definedName name="지급" localSheetId="16">#REF!,#REF!,#REF!</definedName>
    <definedName name="지급" localSheetId="11">#REF!,#REF!,#REF!</definedName>
    <definedName name="지급" localSheetId="7">#REF!,#REF!,#REF!</definedName>
    <definedName name="지급">#REF!,#REF!,#REF!</definedName>
    <definedName name="지급미포함차액" localSheetId="18">#REF!</definedName>
    <definedName name="지급미포함차액" localSheetId="20">#REF!</definedName>
    <definedName name="지급미포함차액" localSheetId="14">#REF!</definedName>
    <definedName name="지급미포함차액" localSheetId="16">#REF!</definedName>
    <definedName name="지급미포함차액" localSheetId="11">#REF!</definedName>
    <definedName name="지급미포함차액" localSheetId="7">#REF!</definedName>
    <definedName name="지급미포함차액">#REF!</definedName>
    <definedName name="지급자재비" localSheetId="18">#REF!</definedName>
    <definedName name="지급자재비" localSheetId="20">#REF!</definedName>
    <definedName name="지급자재비" localSheetId="14">#REF!</definedName>
    <definedName name="지급자재비" localSheetId="16">#REF!</definedName>
    <definedName name="지급자재비" localSheetId="11">#REF!</definedName>
    <definedName name="지급자재비" localSheetId="7">#REF!</definedName>
    <definedName name="지급자재비">#REF!</definedName>
    <definedName name="지급재납품도건축" localSheetId="18">#REF!</definedName>
    <definedName name="지급재납품도건축" localSheetId="20">#REF!</definedName>
    <definedName name="지급재납품도건축" localSheetId="14">#REF!</definedName>
    <definedName name="지급재납품도건축" localSheetId="16">#REF!</definedName>
    <definedName name="지급재납품도건축" localSheetId="11">#REF!</definedName>
    <definedName name="지급재납품도건축" localSheetId="7">#REF!</definedName>
    <definedName name="지급재납품도건축">#REF!</definedName>
    <definedName name="지급재납품도기계" localSheetId="18">#REF!</definedName>
    <definedName name="지급재납품도기계" localSheetId="20">#REF!</definedName>
    <definedName name="지급재납품도기계" localSheetId="14">#REF!</definedName>
    <definedName name="지급재납품도기계" localSheetId="16">#REF!</definedName>
    <definedName name="지급재납품도기계" localSheetId="11">#REF!</definedName>
    <definedName name="지급재납품도기계" localSheetId="7">#REF!</definedName>
    <definedName name="지급재납품도기계">#REF!</definedName>
    <definedName name="지동" localSheetId="3">#REF!</definedName>
    <definedName name="지동" localSheetId="6">#REF!</definedName>
    <definedName name="지동" localSheetId="8">#REF!</definedName>
    <definedName name="지동" localSheetId="10">#REF!</definedName>
    <definedName name="지동" localSheetId="13">#REF!</definedName>
    <definedName name="지동" localSheetId="15">#REF!</definedName>
    <definedName name="지동" localSheetId="17">#REF!</definedName>
    <definedName name="지동" localSheetId="19">#REF!</definedName>
    <definedName name="지동" localSheetId="18">#REF!</definedName>
    <definedName name="지동" localSheetId="12">#REF!</definedName>
    <definedName name="지동" localSheetId="20">#REF!</definedName>
    <definedName name="지동" localSheetId="14">#REF!</definedName>
    <definedName name="지동" localSheetId="16">#REF!</definedName>
    <definedName name="지동" localSheetId="5">#REF!</definedName>
    <definedName name="지동" localSheetId="11">#REF!</definedName>
    <definedName name="지동" localSheetId="7">#REF!</definedName>
    <definedName name="지동" localSheetId="9">#REF!</definedName>
    <definedName name="지동">#REF!</definedName>
    <definedName name="지목" localSheetId="18">#REF!</definedName>
    <definedName name="지목" localSheetId="20">#REF!</definedName>
    <definedName name="지목" localSheetId="14">#REF!</definedName>
    <definedName name="지목" localSheetId="16">#REF!</definedName>
    <definedName name="지목" localSheetId="11">#REF!</definedName>
    <definedName name="지목" localSheetId="7">#REF!</definedName>
    <definedName name="지목">#REF!</definedName>
    <definedName name="지번" localSheetId="18">#REF!</definedName>
    <definedName name="지번" localSheetId="20">#REF!</definedName>
    <definedName name="지번" localSheetId="14">#REF!</definedName>
    <definedName name="지번" localSheetId="16">#REF!</definedName>
    <definedName name="지번" localSheetId="11">#REF!</definedName>
    <definedName name="지번" localSheetId="7">#REF!</definedName>
    <definedName name="지번">#REF!</definedName>
    <definedName name="지붕__잇기공" localSheetId="18">#REF!</definedName>
    <definedName name="지붕__잇기공" localSheetId="20">#REF!</definedName>
    <definedName name="지붕__잇기공" localSheetId="14">#REF!</definedName>
    <definedName name="지붕__잇기공" localSheetId="16">#REF!</definedName>
    <definedName name="지붕__잇기공" localSheetId="11">#REF!</definedName>
    <definedName name="지붕__잇기공" localSheetId="7">#REF!</definedName>
    <definedName name="지붕__잇기공">#REF!</definedName>
    <definedName name="지붕잇기공" localSheetId="3">#REF!</definedName>
    <definedName name="지붕잇기공" localSheetId="6">#REF!</definedName>
    <definedName name="지붕잇기공" localSheetId="8">#REF!</definedName>
    <definedName name="지붕잇기공" localSheetId="10">#REF!</definedName>
    <definedName name="지붕잇기공" localSheetId="13">#REF!</definedName>
    <definedName name="지붕잇기공" localSheetId="15">#REF!</definedName>
    <definedName name="지붕잇기공" localSheetId="17">#REF!</definedName>
    <definedName name="지붕잇기공" localSheetId="19">#REF!</definedName>
    <definedName name="지붕잇기공" localSheetId="18">#REF!</definedName>
    <definedName name="지붕잇기공" localSheetId="12">#REF!</definedName>
    <definedName name="지붕잇기공" localSheetId="20">#REF!</definedName>
    <definedName name="지붕잇기공" localSheetId="14">#REF!</definedName>
    <definedName name="지붕잇기공" localSheetId="16">#REF!</definedName>
    <definedName name="지붕잇기공" localSheetId="5">#REF!</definedName>
    <definedName name="지붕잇기공" localSheetId="11">#REF!</definedName>
    <definedName name="지붕잇기공" localSheetId="7">#REF!</definedName>
    <definedName name="지붕잇기공" localSheetId="9">#REF!</definedName>
    <definedName name="지붕잇기공">#REF!</definedName>
    <definedName name="지붕잇기공001" localSheetId="18">#REF!</definedName>
    <definedName name="지붕잇기공001" localSheetId="20">#REF!</definedName>
    <definedName name="지붕잇기공001" localSheetId="14">#REF!</definedName>
    <definedName name="지붕잇기공001" localSheetId="16">#REF!</definedName>
    <definedName name="지붕잇기공001" localSheetId="11">#REF!</definedName>
    <definedName name="지붕잇기공001" localSheetId="7">#REF!</definedName>
    <definedName name="지붕잇기공001">#REF!</definedName>
    <definedName name="지붕잇기공002" localSheetId="18">#REF!</definedName>
    <definedName name="지붕잇기공002" localSheetId="20">#REF!</definedName>
    <definedName name="지붕잇기공002" localSheetId="14">#REF!</definedName>
    <definedName name="지붕잇기공002" localSheetId="16">#REF!</definedName>
    <definedName name="지붕잇기공002" localSheetId="11">#REF!</definedName>
    <definedName name="지붕잇기공002" localSheetId="7">#REF!</definedName>
    <definedName name="지붕잇기공002">#REF!</definedName>
    <definedName name="지붕잇기공011" localSheetId="18">#REF!</definedName>
    <definedName name="지붕잇기공011" localSheetId="20">#REF!</definedName>
    <definedName name="지붕잇기공011" localSheetId="14">#REF!</definedName>
    <definedName name="지붕잇기공011" localSheetId="16">#REF!</definedName>
    <definedName name="지붕잇기공011" localSheetId="11">#REF!</definedName>
    <definedName name="지붕잇기공011" localSheetId="7">#REF!</definedName>
    <definedName name="지붕잇기공011">#REF!</definedName>
    <definedName name="지붕잇기공012" localSheetId="18">#REF!</definedName>
    <definedName name="지붕잇기공012" localSheetId="20">#REF!</definedName>
    <definedName name="지붕잇기공012" localSheetId="14">#REF!</definedName>
    <definedName name="지붕잇기공012" localSheetId="16">#REF!</definedName>
    <definedName name="지붕잇기공012" localSheetId="11">#REF!</definedName>
    <definedName name="지붕잇기공012" localSheetId="7">#REF!</definedName>
    <definedName name="지붕잇기공012">#REF!</definedName>
    <definedName name="지붕잇기공982" localSheetId="18">#REF!</definedName>
    <definedName name="지붕잇기공982" localSheetId="20">#REF!</definedName>
    <definedName name="지붕잇기공982" localSheetId="14">#REF!</definedName>
    <definedName name="지붕잇기공982" localSheetId="16">#REF!</definedName>
    <definedName name="지붕잇기공982" localSheetId="11">#REF!</definedName>
    <definedName name="지붕잇기공982" localSheetId="7">#REF!</definedName>
    <definedName name="지붕잇기공982">#REF!</definedName>
    <definedName name="지붕잇기공991" localSheetId="18">#REF!</definedName>
    <definedName name="지붕잇기공991" localSheetId="20">#REF!</definedName>
    <definedName name="지붕잇기공991" localSheetId="14">#REF!</definedName>
    <definedName name="지붕잇기공991" localSheetId="16">#REF!</definedName>
    <definedName name="지붕잇기공991" localSheetId="11">#REF!</definedName>
    <definedName name="지붕잇기공991" localSheetId="7">#REF!</definedName>
    <definedName name="지붕잇기공991">#REF!</definedName>
    <definedName name="지붕잇기공992" localSheetId="18">#REF!</definedName>
    <definedName name="지붕잇기공992" localSheetId="20">#REF!</definedName>
    <definedName name="지붕잇기공992" localSheetId="14">#REF!</definedName>
    <definedName name="지붕잇기공992" localSheetId="16">#REF!</definedName>
    <definedName name="지붕잇기공992" localSheetId="11">#REF!</definedName>
    <definedName name="지붕잇기공992" localSheetId="7">#REF!</definedName>
    <definedName name="지붕잇기공992">#REF!</definedName>
    <definedName name="지산최초" localSheetId="18">#REF!</definedName>
    <definedName name="지산최초" localSheetId="20">#REF!</definedName>
    <definedName name="지산최초" localSheetId="14">#REF!</definedName>
    <definedName name="지산최초" localSheetId="16">#REF!</definedName>
    <definedName name="지산최초" localSheetId="11">#REF!</definedName>
    <definedName name="지산최초" localSheetId="7">#REF!</definedName>
    <definedName name="지산최초">#REF!</definedName>
    <definedName name="지선계1" localSheetId="18">#REF!</definedName>
    <definedName name="지선계1" localSheetId="20">#REF!</definedName>
    <definedName name="지선계1" localSheetId="14">#REF!</definedName>
    <definedName name="지선계1" localSheetId="16">#REF!</definedName>
    <definedName name="지선계1" localSheetId="11">#REF!</definedName>
    <definedName name="지선계1" localSheetId="7">#REF!</definedName>
    <definedName name="지선계1">#REF!</definedName>
    <definedName name="지선계2" localSheetId="18">#REF!</definedName>
    <definedName name="지선계2" localSheetId="20">#REF!</definedName>
    <definedName name="지선계2" localSheetId="14">#REF!</definedName>
    <definedName name="지선계2" localSheetId="16">#REF!</definedName>
    <definedName name="지선계2" localSheetId="11">#REF!</definedName>
    <definedName name="지선계2" localSheetId="7">#REF!</definedName>
    <definedName name="지선계2">#REF!</definedName>
    <definedName name="지선밴드" localSheetId="3">#REF!</definedName>
    <definedName name="지선밴드" localSheetId="6">#REF!</definedName>
    <definedName name="지선밴드" localSheetId="8">#REF!</definedName>
    <definedName name="지선밴드" localSheetId="10">#REF!</definedName>
    <definedName name="지선밴드" localSheetId="18">#REF!</definedName>
    <definedName name="지선밴드" localSheetId="20">#REF!</definedName>
    <definedName name="지선밴드" localSheetId="14">#REF!</definedName>
    <definedName name="지선밴드" localSheetId="16">#REF!</definedName>
    <definedName name="지선밴드" localSheetId="11">#REF!</definedName>
    <definedName name="지선밴드" localSheetId="7">#REF!</definedName>
    <definedName name="지선밴드" localSheetId="9">#REF!</definedName>
    <definedName name="지선밴드">#REF!</definedName>
    <definedName name="지역">#N/A</definedName>
    <definedName name="지역1" localSheetId="3">#REF!</definedName>
    <definedName name="지역1" localSheetId="6">#REF!</definedName>
    <definedName name="지역1" localSheetId="8">#REF!</definedName>
    <definedName name="지역1" localSheetId="10">#REF!</definedName>
    <definedName name="지역1" localSheetId="18">#REF!</definedName>
    <definedName name="지역1" localSheetId="20">#REF!</definedName>
    <definedName name="지역1" localSheetId="14">#REF!</definedName>
    <definedName name="지역1" localSheetId="16">#REF!</definedName>
    <definedName name="지역1" localSheetId="11">#REF!</definedName>
    <definedName name="지역1" localSheetId="7">#REF!</definedName>
    <definedName name="지역1" localSheetId="9">#REF!</definedName>
    <definedName name="지역1">#REF!</definedName>
    <definedName name="지우기" localSheetId="3">[295]!지우기</definedName>
    <definedName name="지우기" localSheetId="6">[295]!지우기</definedName>
    <definedName name="지우기" localSheetId="8">[295]!지우기</definedName>
    <definedName name="지우기" localSheetId="10">[295]!지우기</definedName>
    <definedName name="지우기" localSheetId="18">[295]!지우기</definedName>
    <definedName name="지우기" localSheetId="20">[295]!지우기</definedName>
    <definedName name="지우기" localSheetId="14">[295]!지우기</definedName>
    <definedName name="지우기" localSheetId="16">[295]!지우기</definedName>
    <definedName name="지우기" localSheetId="5">[295]!지우기</definedName>
    <definedName name="지우기" localSheetId="11">[295]!지우기</definedName>
    <definedName name="지우기" localSheetId="7">[295]!지우기</definedName>
    <definedName name="지우기" localSheetId="9">[295]!지우기</definedName>
    <definedName name="지우기">[295]!지우기</definedName>
    <definedName name="지입분" localSheetId="3">[296]설계명세!#REF!</definedName>
    <definedName name="지입분" localSheetId="6">[296]설계명세!#REF!</definedName>
    <definedName name="지입분" localSheetId="8">[296]설계명세!#REF!</definedName>
    <definedName name="지입분" localSheetId="10">[296]설계명세!#REF!</definedName>
    <definedName name="지입분" localSheetId="18">[296]설계명세!#REF!</definedName>
    <definedName name="지입분" localSheetId="20">[296]설계명세!#REF!</definedName>
    <definedName name="지입분" localSheetId="14">[296]설계명세!#REF!</definedName>
    <definedName name="지입분" localSheetId="16">[296]설계명세!#REF!</definedName>
    <definedName name="지입분" localSheetId="11">[296]설계명세!#REF!</definedName>
    <definedName name="지입분" localSheetId="7">[296]설계명세!#REF!</definedName>
    <definedName name="지입분" localSheetId="9">[296]설계명세!#REF!</definedName>
    <definedName name="지입분">[296]설계명세!#REF!</definedName>
    <definedName name="지입분계" localSheetId="3">[297]설계명세!#REF!</definedName>
    <definedName name="지입분계" localSheetId="6">[297]설계명세!#REF!</definedName>
    <definedName name="지입분계" localSheetId="8">[297]설계명세!#REF!</definedName>
    <definedName name="지입분계" localSheetId="10">[297]설계명세!#REF!</definedName>
    <definedName name="지입분계" localSheetId="18">[297]설계명세!#REF!</definedName>
    <definedName name="지입분계" localSheetId="20">[297]설계명세!#REF!</definedName>
    <definedName name="지입분계" localSheetId="14">[297]설계명세!#REF!</definedName>
    <definedName name="지입분계" localSheetId="16">[297]설계명세!#REF!</definedName>
    <definedName name="지입분계" localSheetId="11">[297]설계명세!#REF!</definedName>
    <definedName name="지입분계" localSheetId="7">[297]설계명세!#REF!</definedName>
    <definedName name="지입분계" localSheetId="9">[297]설계명세!#REF!</definedName>
    <definedName name="지입분계">[297]설계명세!#REF!</definedName>
    <definedName name="지입재료비" localSheetId="18">#REF!</definedName>
    <definedName name="지입재료비" localSheetId="20">#REF!</definedName>
    <definedName name="지입재료비" localSheetId="14">#REF!</definedName>
    <definedName name="지입재료비" localSheetId="16">#REF!</definedName>
    <definedName name="지입재료비" localSheetId="11">#REF!</definedName>
    <definedName name="지입재료비" localSheetId="7">#REF!</definedName>
    <definedName name="지입재료비">#REF!</definedName>
    <definedName name="지입재료비계" localSheetId="3">#REF!</definedName>
    <definedName name="지입재료비계" localSheetId="6">#REF!</definedName>
    <definedName name="지입재료비계" localSheetId="8">#REF!</definedName>
    <definedName name="지입재료비계" localSheetId="10">#REF!</definedName>
    <definedName name="지입재료비계" localSheetId="18">#REF!</definedName>
    <definedName name="지입재료비계" localSheetId="20">#REF!</definedName>
    <definedName name="지입재료비계" localSheetId="14">#REF!</definedName>
    <definedName name="지입재료비계" localSheetId="16">#REF!</definedName>
    <definedName name="지입재료비계" localSheetId="11">#REF!</definedName>
    <definedName name="지입재료비계" localSheetId="7">#REF!</definedName>
    <definedName name="지입재료비계" localSheetId="9">#REF!</definedName>
    <definedName name="지입재료비계">#REF!</definedName>
    <definedName name="지자" localSheetId="18">#REF!</definedName>
    <definedName name="지자" localSheetId="20">#REF!</definedName>
    <definedName name="지자" localSheetId="14">#REF!</definedName>
    <definedName name="지자" localSheetId="16">#REF!</definedName>
    <definedName name="지자" localSheetId="11">#REF!</definedName>
    <definedName name="지자" localSheetId="7">#REF!</definedName>
    <definedName name="지자">#REF!</definedName>
    <definedName name="지장" localSheetId="3">BlankMacro1</definedName>
    <definedName name="지장" localSheetId="6">BlankMacro1</definedName>
    <definedName name="지장" localSheetId="8">BlankMacro1</definedName>
    <definedName name="지장" localSheetId="10">BlankMacro1</definedName>
    <definedName name="지장" localSheetId="13">BlankMacro1</definedName>
    <definedName name="지장" localSheetId="15">BlankMacro1</definedName>
    <definedName name="지장" localSheetId="17">BlankMacro1</definedName>
    <definedName name="지장" localSheetId="19">BlankMacro1</definedName>
    <definedName name="지장" localSheetId="18">BlankMacro1</definedName>
    <definedName name="지장" localSheetId="12">BlankMacro1</definedName>
    <definedName name="지장" localSheetId="20">BlankMacro1</definedName>
    <definedName name="지장" localSheetId="14">BlankMacro1</definedName>
    <definedName name="지장" localSheetId="16">BlankMacro1</definedName>
    <definedName name="지장" localSheetId="5">BlankMacro1</definedName>
    <definedName name="지장" localSheetId="11">BlankMacro1</definedName>
    <definedName name="지장" localSheetId="7">BlankMacro1</definedName>
    <definedName name="지장" localSheetId="9">BlankMacro1</definedName>
    <definedName name="지장">BlankMacro1</definedName>
    <definedName name="지장물건" localSheetId="3">BlankMacro1</definedName>
    <definedName name="지장물건" localSheetId="6">BlankMacro1</definedName>
    <definedName name="지장물건" localSheetId="8">BlankMacro1</definedName>
    <definedName name="지장물건" localSheetId="10">BlankMacro1</definedName>
    <definedName name="지장물건" localSheetId="13">BlankMacro1</definedName>
    <definedName name="지장물건" localSheetId="15">BlankMacro1</definedName>
    <definedName name="지장물건" localSheetId="17">BlankMacro1</definedName>
    <definedName name="지장물건" localSheetId="19">BlankMacro1</definedName>
    <definedName name="지장물건" localSheetId="18">BlankMacro1</definedName>
    <definedName name="지장물건" localSheetId="12">BlankMacro1</definedName>
    <definedName name="지장물건" localSheetId="20">BlankMacro1</definedName>
    <definedName name="지장물건" localSheetId="14">BlankMacro1</definedName>
    <definedName name="지장물건" localSheetId="16">BlankMacro1</definedName>
    <definedName name="지장물건" localSheetId="5">BlankMacro1</definedName>
    <definedName name="지장물건" localSheetId="11">BlankMacro1</definedName>
    <definedName name="지장물건" localSheetId="7">BlankMacro1</definedName>
    <definedName name="지장물건" localSheetId="9">BlankMacro1</definedName>
    <definedName name="지장물건">BlankMacro1</definedName>
    <definedName name="지장선로" localSheetId="3">#REF!</definedName>
    <definedName name="지장선로" localSheetId="6">#REF!</definedName>
    <definedName name="지장선로" localSheetId="8">#REF!</definedName>
    <definedName name="지장선로" localSheetId="10">#REF!</definedName>
    <definedName name="지장선로" localSheetId="18">#REF!</definedName>
    <definedName name="지장선로" localSheetId="20">#REF!</definedName>
    <definedName name="지장선로" localSheetId="14">#REF!</definedName>
    <definedName name="지장선로" localSheetId="16">#REF!</definedName>
    <definedName name="지장선로" localSheetId="11">#REF!</definedName>
    <definedName name="지장선로" localSheetId="7">#REF!</definedName>
    <definedName name="지장선로" localSheetId="9">#REF!</definedName>
    <definedName name="지장선로">#REF!</definedName>
    <definedName name="지재" localSheetId="18">#REF!</definedName>
    <definedName name="지재" localSheetId="20">#REF!</definedName>
    <definedName name="지재" localSheetId="14">#REF!</definedName>
    <definedName name="지재" localSheetId="16">#REF!</definedName>
    <definedName name="지재" localSheetId="11">#REF!</definedName>
    <definedName name="지재" localSheetId="7">#REF!</definedName>
    <definedName name="지재">#REF!</definedName>
    <definedName name="지적" localSheetId="18">#REF!</definedName>
    <definedName name="지적" localSheetId="20">#REF!</definedName>
    <definedName name="지적" localSheetId="14">#REF!</definedName>
    <definedName name="지적" localSheetId="16">#REF!</definedName>
    <definedName name="지적" localSheetId="11">#REF!</definedName>
    <definedName name="지적" localSheetId="7">#REF!</definedName>
    <definedName name="지적">#REF!</definedName>
    <definedName name="지적고시">[222]지적고시내역!$F$16</definedName>
    <definedName name="지적기능사" localSheetId="3">#REF!</definedName>
    <definedName name="지적기능사" localSheetId="6">#REF!</definedName>
    <definedName name="지적기능사" localSheetId="8">#REF!</definedName>
    <definedName name="지적기능사" localSheetId="10">#REF!</definedName>
    <definedName name="지적기능사" localSheetId="18">#REF!</definedName>
    <definedName name="지적기능사" localSheetId="20">#REF!</definedName>
    <definedName name="지적기능사" localSheetId="14">#REF!</definedName>
    <definedName name="지적기능사" localSheetId="16">#REF!</definedName>
    <definedName name="지적기능사" localSheetId="11">#REF!</definedName>
    <definedName name="지적기능사" localSheetId="7">#REF!</definedName>
    <definedName name="지적기능사" localSheetId="9">#REF!</definedName>
    <definedName name="지적기능사">#REF!</definedName>
    <definedName name="지적기능사_지적기능사2급001" localSheetId="18">#REF!</definedName>
    <definedName name="지적기능사_지적기능사2급001" localSheetId="20">#REF!</definedName>
    <definedName name="지적기능사_지적기능사2급001" localSheetId="14">#REF!</definedName>
    <definedName name="지적기능사_지적기능사2급001" localSheetId="16">#REF!</definedName>
    <definedName name="지적기능사_지적기능사2급001" localSheetId="11">#REF!</definedName>
    <definedName name="지적기능사_지적기능사2급001" localSheetId="7">#REF!</definedName>
    <definedName name="지적기능사_지적기능사2급001">#REF!</definedName>
    <definedName name="지적기능사_지적기능사2급002" localSheetId="18">#REF!</definedName>
    <definedName name="지적기능사_지적기능사2급002" localSheetId="20">#REF!</definedName>
    <definedName name="지적기능사_지적기능사2급002" localSheetId="14">#REF!</definedName>
    <definedName name="지적기능사_지적기능사2급002" localSheetId="16">#REF!</definedName>
    <definedName name="지적기능사_지적기능사2급002" localSheetId="11">#REF!</definedName>
    <definedName name="지적기능사_지적기능사2급002" localSheetId="7">#REF!</definedName>
    <definedName name="지적기능사_지적기능사2급002">#REF!</definedName>
    <definedName name="지적기능사_지적기능사2급011" localSheetId="18">#REF!</definedName>
    <definedName name="지적기능사_지적기능사2급011" localSheetId="20">#REF!</definedName>
    <definedName name="지적기능사_지적기능사2급011" localSheetId="14">#REF!</definedName>
    <definedName name="지적기능사_지적기능사2급011" localSheetId="16">#REF!</definedName>
    <definedName name="지적기능사_지적기능사2급011" localSheetId="11">#REF!</definedName>
    <definedName name="지적기능사_지적기능사2급011" localSheetId="7">#REF!</definedName>
    <definedName name="지적기능사_지적기능사2급011">#REF!</definedName>
    <definedName name="지적기능사_지적기능사2급012" localSheetId="18">#REF!</definedName>
    <definedName name="지적기능사_지적기능사2급012" localSheetId="20">#REF!</definedName>
    <definedName name="지적기능사_지적기능사2급012" localSheetId="14">#REF!</definedName>
    <definedName name="지적기능사_지적기능사2급012" localSheetId="16">#REF!</definedName>
    <definedName name="지적기능사_지적기능사2급012" localSheetId="11">#REF!</definedName>
    <definedName name="지적기능사_지적기능사2급012" localSheetId="7">#REF!</definedName>
    <definedName name="지적기능사_지적기능사2급012">#REF!</definedName>
    <definedName name="지적기능사_지적기능사2급982" localSheetId="18">#REF!</definedName>
    <definedName name="지적기능사_지적기능사2급982" localSheetId="20">#REF!</definedName>
    <definedName name="지적기능사_지적기능사2급982" localSheetId="14">#REF!</definedName>
    <definedName name="지적기능사_지적기능사2급982" localSheetId="16">#REF!</definedName>
    <definedName name="지적기능사_지적기능사2급982" localSheetId="11">#REF!</definedName>
    <definedName name="지적기능사_지적기능사2급982" localSheetId="7">#REF!</definedName>
    <definedName name="지적기능사_지적기능사2급982">#REF!</definedName>
    <definedName name="지적기능사_지적기능사2급991" localSheetId="18">#REF!</definedName>
    <definedName name="지적기능사_지적기능사2급991" localSheetId="20">#REF!</definedName>
    <definedName name="지적기능사_지적기능사2급991" localSheetId="14">#REF!</definedName>
    <definedName name="지적기능사_지적기능사2급991" localSheetId="16">#REF!</definedName>
    <definedName name="지적기능사_지적기능사2급991" localSheetId="11">#REF!</definedName>
    <definedName name="지적기능사_지적기능사2급991" localSheetId="7">#REF!</definedName>
    <definedName name="지적기능사_지적기능사2급991">#REF!</definedName>
    <definedName name="지적기능사_지적기능사2급992" localSheetId="18">#REF!</definedName>
    <definedName name="지적기능사_지적기능사2급992" localSheetId="20">#REF!</definedName>
    <definedName name="지적기능사_지적기능사2급992" localSheetId="14">#REF!</definedName>
    <definedName name="지적기능사_지적기능사2급992" localSheetId="16">#REF!</definedName>
    <definedName name="지적기능사_지적기능사2급992" localSheetId="11">#REF!</definedName>
    <definedName name="지적기능사_지적기능사2급992" localSheetId="7">#REF!</definedName>
    <definedName name="지적기능사_지적기능사2급992">#REF!</definedName>
    <definedName name="지적기능사1" localSheetId="3">#REF!</definedName>
    <definedName name="지적기능사1" localSheetId="6">#REF!</definedName>
    <definedName name="지적기능사1" localSheetId="8">#REF!</definedName>
    <definedName name="지적기능사1" localSheetId="10">#REF!</definedName>
    <definedName name="지적기능사1" localSheetId="18">#REF!</definedName>
    <definedName name="지적기능사1" localSheetId="20">#REF!</definedName>
    <definedName name="지적기능사1" localSheetId="14">#REF!</definedName>
    <definedName name="지적기능사1" localSheetId="16">#REF!</definedName>
    <definedName name="지적기능사1" localSheetId="11">#REF!</definedName>
    <definedName name="지적기능사1" localSheetId="7">#REF!</definedName>
    <definedName name="지적기능사1" localSheetId="9">#REF!</definedName>
    <definedName name="지적기능사1">#REF!</definedName>
    <definedName name="지적기능사1급" localSheetId="18">#REF!</definedName>
    <definedName name="지적기능사1급" localSheetId="20">#REF!</definedName>
    <definedName name="지적기능사1급" localSheetId="14">#REF!</definedName>
    <definedName name="지적기능사1급" localSheetId="16">#REF!</definedName>
    <definedName name="지적기능사1급" localSheetId="11">#REF!</definedName>
    <definedName name="지적기능사1급" localSheetId="7">#REF!</definedName>
    <definedName name="지적기능사1급">#REF!</definedName>
    <definedName name="지적기능사2" localSheetId="3">#REF!</definedName>
    <definedName name="지적기능사2" localSheetId="6">#REF!</definedName>
    <definedName name="지적기능사2" localSheetId="8">#REF!</definedName>
    <definedName name="지적기능사2" localSheetId="10">#REF!</definedName>
    <definedName name="지적기능사2" localSheetId="18">#REF!</definedName>
    <definedName name="지적기능사2" localSheetId="20">#REF!</definedName>
    <definedName name="지적기능사2" localSheetId="14">#REF!</definedName>
    <definedName name="지적기능사2" localSheetId="16">#REF!</definedName>
    <definedName name="지적기능사2" localSheetId="11">#REF!</definedName>
    <definedName name="지적기능사2" localSheetId="7">#REF!</definedName>
    <definedName name="지적기능사2" localSheetId="9">#REF!</definedName>
    <definedName name="지적기능사2">#REF!</definedName>
    <definedName name="지적기능사2급" localSheetId="18">#REF!</definedName>
    <definedName name="지적기능사2급" localSheetId="20">#REF!</definedName>
    <definedName name="지적기능사2급" localSheetId="14">#REF!</definedName>
    <definedName name="지적기능사2급" localSheetId="16">#REF!</definedName>
    <definedName name="지적기능사2급" localSheetId="11">#REF!</definedName>
    <definedName name="지적기능사2급" localSheetId="7">#REF!</definedName>
    <definedName name="지적기능사2급">#REF!</definedName>
    <definedName name="지적기능산업기사" localSheetId="3">#REF!</definedName>
    <definedName name="지적기능산업기사" localSheetId="6">#REF!</definedName>
    <definedName name="지적기능산업기사" localSheetId="8">#REF!</definedName>
    <definedName name="지적기능산업기사" localSheetId="10">#REF!</definedName>
    <definedName name="지적기능산업기사" localSheetId="18">#REF!</definedName>
    <definedName name="지적기능산업기사" localSheetId="20">#REF!</definedName>
    <definedName name="지적기능산업기사" localSheetId="14">#REF!</definedName>
    <definedName name="지적기능산업기사" localSheetId="16">#REF!</definedName>
    <definedName name="지적기능산업기사" localSheetId="11">#REF!</definedName>
    <definedName name="지적기능산업기사" localSheetId="7">#REF!</definedName>
    <definedName name="지적기능산업기사" localSheetId="9">#REF!</definedName>
    <definedName name="지적기능산업기사">#REF!</definedName>
    <definedName name="지적기능산업기사_지적기능사1급001" localSheetId="18">#REF!</definedName>
    <definedName name="지적기능산업기사_지적기능사1급001" localSheetId="20">#REF!</definedName>
    <definedName name="지적기능산업기사_지적기능사1급001" localSheetId="14">#REF!</definedName>
    <definedName name="지적기능산업기사_지적기능사1급001" localSheetId="16">#REF!</definedName>
    <definedName name="지적기능산업기사_지적기능사1급001" localSheetId="11">#REF!</definedName>
    <definedName name="지적기능산업기사_지적기능사1급001" localSheetId="7">#REF!</definedName>
    <definedName name="지적기능산업기사_지적기능사1급001">#REF!</definedName>
    <definedName name="지적기능산업기사_지적기능사1급002" localSheetId="18">#REF!</definedName>
    <definedName name="지적기능산업기사_지적기능사1급002" localSheetId="20">#REF!</definedName>
    <definedName name="지적기능산업기사_지적기능사1급002" localSheetId="14">#REF!</definedName>
    <definedName name="지적기능산업기사_지적기능사1급002" localSheetId="16">#REF!</definedName>
    <definedName name="지적기능산업기사_지적기능사1급002" localSheetId="11">#REF!</definedName>
    <definedName name="지적기능산업기사_지적기능사1급002" localSheetId="7">#REF!</definedName>
    <definedName name="지적기능산업기사_지적기능사1급002">#REF!</definedName>
    <definedName name="지적기능산업기사_지적기능사1급011" localSheetId="18">#REF!</definedName>
    <definedName name="지적기능산업기사_지적기능사1급011" localSheetId="20">#REF!</definedName>
    <definedName name="지적기능산업기사_지적기능사1급011" localSheetId="14">#REF!</definedName>
    <definedName name="지적기능산업기사_지적기능사1급011" localSheetId="16">#REF!</definedName>
    <definedName name="지적기능산업기사_지적기능사1급011" localSheetId="11">#REF!</definedName>
    <definedName name="지적기능산업기사_지적기능사1급011" localSheetId="7">#REF!</definedName>
    <definedName name="지적기능산업기사_지적기능사1급011">#REF!</definedName>
    <definedName name="지적기능산업기사_지적기능사1급012" localSheetId="18">#REF!</definedName>
    <definedName name="지적기능산업기사_지적기능사1급012" localSheetId="20">#REF!</definedName>
    <definedName name="지적기능산업기사_지적기능사1급012" localSheetId="14">#REF!</definedName>
    <definedName name="지적기능산업기사_지적기능사1급012" localSheetId="16">#REF!</definedName>
    <definedName name="지적기능산업기사_지적기능사1급012" localSheetId="11">#REF!</definedName>
    <definedName name="지적기능산업기사_지적기능사1급012" localSheetId="7">#REF!</definedName>
    <definedName name="지적기능산업기사_지적기능사1급012">#REF!</definedName>
    <definedName name="지적기능산업기사_지적기능사1급982" localSheetId="18">#REF!</definedName>
    <definedName name="지적기능산업기사_지적기능사1급982" localSheetId="20">#REF!</definedName>
    <definedName name="지적기능산업기사_지적기능사1급982" localSheetId="14">#REF!</definedName>
    <definedName name="지적기능산업기사_지적기능사1급982" localSheetId="16">#REF!</definedName>
    <definedName name="지적기능산업기사_지적기능사1급982" localSheetId="11">#REF!</definedName>
    <definedName name="지적기능산업기사_지적기능사1급982" localSheetId="7">#REF!</definedName>
    <definedName name="지적기능산업기사_지적기능사1급982">#REF!</definedName>
    <definedName name="지적기능산업기사_지적기능사1급991" localSheetId="18">#REF!</definedName>
    <definedName name="지적기능산업기사_지적기능사1급991" localSheetId="20">#REF!</definedName>
    <definedName name="지적기능산업기사_지적기능사1급991" localSheetId="14">#REF!</definedName>
    <definedName name="지적기능산업기사_지적기능사1급991" localSheetId="16">#REF!</definedName>
    <definedName name="지적기능산업기사_지적기능사1급991" localSheetId="11">#REF!</definedName>
    <definedName name="지적기능산업기사_지적기능사1급991" localSheetId="7">#REF!</definedName>
    <definedName name="지적기능산업기사_지적기능사1급991">#REF!</definedName>
    <definedName name="지적기능산업기사_지적기능사1급992" localSheetId="18">#REF!</definedName>
    <definedName name="지적기능산업기사_지적기능사1급992" localSheetId="20">#REF!</definedName>
    <definedName name="지적기능산업기사_지적기능사1급992" localSheetId="14">#REF!</definedName>
    <definedName name="지적기능산업기사_지적기능사1급992" localSheetId="16">#REF!</definedName>
    <definedName name="지적기능산업기사_지적기능사1급992" localSheetId="11">#REF!</definedName>
    <definedName name="지적기능산업기사_지적기능사1급992" localSheetId="7">#REF!</definedName>
    <definedName name="지적기능산업기사_지적기능사1급992">#REF!</definedName>
    <definedName name="지적기사" localSheetId="3">#REF!</definedName>
    <definedName name="지적기사" localSheetId="6">#REF!</definedName>
    <definedName name="지적기사" localSheetId="8">#REF!</definedName>
    <definedName name="지적기사" localSheetId="10">#REF!</definedName>
    <definedName name="지적기사" localSheetId="18">#REF!</definedName>
    <definedName name="지적기사" localSheetId="20">#REF!</definedName>
    <definedName name="지적기사" localSheetId="14">#REF!</definedName>
    <definedName name="지적기사" localSheetId="16">#REF!</definedName>
    <definedName name="지적기사" localSheetId="11">#REF!</definedName>
    <definedName name="지적기사" localSheetId="7">#REF!</definedName>
    <definedName name="지적기사" localSheetId="9">#REF!</definedName>
    <definedName name="지적기사">#REF!</definedName>
    <definedName name="지적기사_1급" localSheetId="3">#REF!</definedName>
    <definedName name="지적기사_1급" localSheetId="6">#REF!</definedName>
    <definedName name="지적기사_1급" localSheetId="8">#REF!</definedName>
    <definedName name="지적기사_1급" localSheetId="10">#REF!</definedName>
    <definedName name="지적기사_1급" localSheetId="13">#REF!</definedName>
    <definedName name="지적기사_1급" localSheetId="15">#REF!</definedName>
    <definedName name="지적기사_1급" localSheetId="17">#REF!</definedName>
    <definedName name="지적기사_1급" localSheetId="19">#REF!</definedName>
    <definedName name="지적기사_1급" localSheetId="18">#REF!</definedName>
    <definedName name="지적기사_1급" localSheetId="12">#REF!</definedName>
    <definedName name="지적기사_1급" localSheetId="20">#REF!</definedName>
    <definedName name="지적기사_1급" localSheetId="14">#REF!</definedName>
    <definedName name="지적기사_1급" localSheetId="16">#REF!</definedName>
    <definedName name="지적기사_1급" localSheetId="5">#REF!</definedName>
    <definedName name="지적기사_1급" localSheetId="11">#REF!</definedName>
    <definedName name="지적기사_1급" localSheetId="7">#REF!</definedName>
    <definedName name="지적기사_1급" localSheetId="9">#REF!</definedName>
    <definedName name="지적기사_1급">#REF!</definedName>
    <definedName name="지적기사_2급" localSheetId="3">#REF!</definedName>
    <definedName name="지적기사_2급" localSheetId="6">#REF!</definedName>
    <definedName name="지적기사_2급" localSheetId="8">#REF!</definedName>
    <definedName name="지적기사_2급" localSheetId="10">#REF!</definedName>
    <definedName name="지적기사_2급" localSheetId="13">#REF!</definedName>
    <definedName name="지적기사_2급" localSheetId="15">#REF!</definedName>
    <definedName name="지적기사_2급" localSheetId="17">#REF!</definedName>
    <definedName name="지적기사_2급" localSheetId="19">#REF!</definedName>
    <definedName name="지적기사_2급" localSheetId="18">#REF!</definedName>
    <definedName name="지적기사_2급" localSheetId="12">#REF!</definedName>
    <definedName name="지적기사_2급" localSheetId="20">#REF!</definedName>
    <definedName name="지적기사_2급" localSheetId="14">#REF!</definedName>
    <definedName name="지적기사_2급" localSheetId="16">#REF!</definedName>
    <definedName name="지적기사_2급" localSheetId="5">#REF!</definedName>
    <definedName name="지적기사_2급" localSheetId="11">#REF!</definedName>
    <definedName name="지적기사_2급" localSheetId="7">#REF!</definedName>
    <definedName name="지적기사_2급" localSheetId="9">#REF!</definedName>
    <definedName name="지적기사_2급">#REF!</definedName>
    <definedName name="지적기사_지적기사1급001" localSheetId="18">#REF!</definedName>
    <definedName name="지적기사_지적기사1급001" localSheetId="20">#REF!</definedName>
    <definedName name="지적기사_지적기사1급001" localSheetId="14">#REF!</definedName>
    <definedName name="지적기사_지적기사1급001" localSheetId="16">#REF!</definedName>
    <definedName name="지적기사_지적기사1급001" localSheetId="11">#REF!</definedName>
    <definedName name="지적기사_지적기사1급001" localSheetId="7">#REF!</definedName>
    <definedName name="지적기사_지적기사1급001">#REF!</definedName>
    <definedName name="지적기사_지적기사1급002" localSheetId="18">#REF!</definedName>
    <definedName name="지적기사_지적기사1급002" localSheetId="20">#REF!</definedName>
    <definedName name="지적기사_지적기사1급002" localSheetId="14">#REF!</definedName>
    <definedName name="지적기사_지적기사1급002" localSheetId="16">#REF!</definedName>
    <definedName name="지적기사_지적기사1급002" localSheetId="11">#REF!</definedName>
    <definedName name="지적기사_지적기사1급002" localSheetId="7">#REF!</definedName>
    <definedName name="지적기사_지적기사1급002">#REF!</definedName>
    <definedName name="지적기사_지적기사1급011" localSheetId="18">#REF!</definedName>
    <definedName name="지적기사_지적기사1급011" localSheetId="20">#REF!</definedName>
    <definedName name="지적기사_지적기사1급011" localSheetId="14">#REF!</definedName>
    <definedName name="지적기사_지적기사1급011" localSheetId="16">#REF!</definedName>
    <definedName name="지적기사_지적기사1급011" localSheetId="11">#REF!</definedName>
    <definedName name="지적기사_지적기사1급011" localSheetId="7">#REF!</definedName>
    <definedName name="지적기사_지적기사1급011">#REF!</definedName>
    <definedName name="지적기사_지적기사1급012" localSheetId="18">#REF!</definedName>
    <definedName name="지적기사_지적기사1급012" localSheetId="20">#REF!</definedName>
    <definedName name="지적기사_지적기사1급012" localSheetId="14">#REF!</definedName>
    <definedName name="지적기사_지적기사1급012" localSheetId="16">#REF!</definedName>
    <definedName name="지적기사_지적기사1급012" localSheetId="11">#REF!</definedName>
    <definedName name="지적기사_지적기사1급012" localSheetId="7">#REF!</definedName>
    <definedName name="지적기사_지적기사1급012">#REF!</definedName>
    <definedName name="지적기사_지적기사1급982" localSheetId="18">#REF!</definedName>
    <definedName name="지적기사_지적기사1급982" localSheetId="20">#REF!</definedName>
    <definedName name="지적기사_지적기사1급982" localSheetId="14">#REF!</definedName>
    <definedName name="지적기사_지적기사1급982" localSheetId="16">#REF!</definedName>
    <definedName name="지적기사_지적기사1급982" localSheetId="11">#REF!</definedName>
    <definedName name="지적기사_지적기사1급982" localSheetId="7">#REF!</definedName>
    <definedName name="지적기사_지적기사1급982">#REF!</definedName>
    <definedName name="지적기사_지적기사1급991" localSheetId="18">#REF!</definedName>
    <definedName name="지적기사_지적기사1급991" localSheetId="20">#REF!</definedName>
    <definedName name="지적기사_지적기사1급991" localSheetId="14">#REF!</definedName>
    <definedName name="지적기사_지적기사1급991" localSheetId="16">#REF!</definedName>
    <definedName name="지적기사_지적기사1급991" localSheetId="11">#REF!</definedName>
    <definedName name="지적기사_지적기사1급991" localSheetId="7">#REF!</definedName>
    <definedName name="지적기사_지적기사1급991">#REF!</definedName>
    <definedName name="지적기사_지적기사1급992" localSheetId="18">#REF!</definedName>
    <definedName name="지적기사_지적기사1급992" localSheetId="20">#REF!</definedName>
    <definedName name="지적기사_지적기사1급992" localSheetId="14">#REF!</definedName>
    <definedName name="지적기사_지적기사1급992" localSheetId="16">#REF!</definedName>
    <definedName name="지적기사_지적기사1급992" localSheetId="11">#REF!</definedName>
    <definedName name="지적기사_지적기사1급992" localSheetId="7">#REF!</definedName>
    <definedName name="지적기사_지적기사1급992">#REF!</definedName>
    <definedName name="지적기사1" localSheetId="3">#REF!</definedName>
    <definedName name="지적기사1" localSheetId="6">#REF!</definedName>
    <definedName name="지적기사1" localSheetId="8">#REF!</definedName>
    <definedName name="지적기사1" localSheetId="10">#REF!</definedName>
    <definedName name="지적기사1" localSheetId="18">#REF!</definedName>
    <definedName name="지적기사1" localSheetId="20">#REF!</definedName>
    <definedName name="지적기사1" localSheetId="14">#REF!</definedName>
    <definedName name="지적기사1" localSheetId="16">#REF!</definedName>
    <definedName name="지적기사1" localSheetId="11">#REF!</definedName>
    <definedName name="지적기사1" localSheetId="7">#REF!</definedName>
    <definedName name="지적기사1" localSheetId="9">#REF!</definedName>
    <definedName name="지적기사1">#REF!</definedName>
    <definedName name="지적기사2" localSheetId="3">#REF!</definedName>
    <definedName name="지적기사2" localSheetId="6">#REF!</definedName>
    <definedName name="지적기사2" localSheetId="8">#REF!</definedName>
    <definedName name="지적기사2" localSheetId="10">#REF!</definedName>
    <definedName name="지적기사2" localSheetId="18">#REF!</definedName>
    <definedName name="지적기사2" localSheetId="20">#REF!</definedName>
    <definedName name="지적기사2" localSheetId="14">#REF!</definedName>
    <definedName name="지적기사2" localSheetId="16">#REF!</definedName>
    <definedName name="지적기사2" localSheetId="11">#REF!</definedName>
    <definedName name="지적기사2" localSheetId="7">#REF!</definedName>
    <definedName name="지적기사2" localSheetId="9">#REF!</definedName>
    <definedName name="지적기사2">#REF!</definedName>
    <definedName name="지적산업기사" localSheetId="3">#REF!</definedName>
    <definedName name="지적산업기사" localSheetId="6">#REF!</definedName>
    <definedName name="지적산업기사" localSheetId="8">#REF!</definedName>
    <definedName name="지적산업기사" localSheetId="10">#REF!</definedName>
    <definedName name="지적산업기사" localSheetId="18">#REF!</definedName>
    <definedName name="지적산업기사" localSheetId="20">#REF!</definedName>
    <definedName name="지적산업기사" localSheetId="14">#REF!</definedName>
    <definedName name="지적산업기사" localSheetId="16">#REF!</definedName>
    <definedName name="지적산업기사" localSheetId="11">#REF!</definedName>
    <definedName name="지적산업기사" localSheetId="7">#REF!</definedName>
    <definedName name="지적산업기사" localSheetId="9">#REF!</definedName>
    <definedName name="지적산업기사">#REF!</definedName>
    <definedName name="지적산업기사_지적기사2급001" localSheetId="18">#REF!</definedName>
    <definedName name="지적산업기사_지적기사2급001" localSheetId="20">#REF!</definedName>
    <definedName name="지적산업기사_지적기사2급001" localSheetId="14">#REF!</definedName>
    <definedName name="지적산업기사_지적기사2급001" localSheetId="16">#REF!</definedName>
    <definedName name="지적산업기사_지적기사2급001" localSheetId="11">#REF!</definedName>
    <definedName name="지적산업기사_지적기사2급001" localSheetId="7">#REF!</definedName>
    <definedName name="지적산업기사_지적기사2급001">#REF!</definedName>
    <definedName name="지적산업기사_지적기사2급002" localSheetId="18">#REF!</definedName>
    <definedName name="지적산업기사_지적기사2급002" localSheetId="20">#REF!</definedName>
    <definedName name="지적산업기사_지적기사2급002" localSheetId="14">#REF!</definedName>
    <definedName name="지적산업기사_지적기사2급002" localSheetId="16">#REF!</definedName>
    <definedName name="지적산업기사_지적기사2급002" localSheetId="11">#REF!</definedName>
    <definedName name="지적산업기사_지적기사2급002" localSheetId="7">#REF!</definedName>
    <definedName name="지적산업기사_지적기사2급002">#REF!</definedName>
    <definedName name="지적산업기사_지적기사2급011" localSheetId="18">#REF!</definedName>
    <definedName name="지적산업기사_지적기사2급011" localSheetId="20">#REF!</definedName>
    <definedName name="지적산업기사_지적기사2급011" localSheetId="14">#REF!</definedName>
    <definedName name="지적산업기사_지적기사2급011" localSheetId="16">#REF!</definedName>
    <definedName name="지적산업기사_지적기사2급011" localSheetId="11">#REF!</definedName>
    <definedName name="지적산업기사_지적기사2급011" localSheetId="7">#REF!</definedName>
    <definedName name="지적산업기사_지적기사2급011">#REF!</definedName>
    <definedName name="지적산업기사_지적기사2급012" localSheetId="18">#REF!</definedName>
    <definedName name="지적산업기사_지적기사2급012" localSheetId="20">#REF!</definedName>
    <definedName name="지적산업기사_지적기사2급012" localSheetId="14">#REF!</definedName>
    <definedName name="지적산업기사_지적기사2급012" localSheetId="16">#REF!</definedName>
    <definedName name="지적산업기사_지적기사2급012" localSheetId="11">#REF!</definedName>
    <definedName name="지적산업기사_지적기사2급012" localSheetId="7">#REF!</definedName>
    <definedName name="지적산업기사_지적기사2급012">#REF!</definedName>
    <definedName name="지적산업기사_지적기사2급982" localSheetId="18">#REF!</definedName>
    <definedName name="지적산업기사_지적기사2급982" localSheetId="20">#REF!</definedName>
    <definedName name="지적산업기사_지적기사2급982" localSheetId="14">#REF!</definedName>
    <definedName name="지적산업기사_지적기사2급982" localSheetId="16">#REF!</definedName>
    <definedName name="지적산업기사_지적기사2급982" localSheetId="11">#REF!</definedName>
    <definedName name="지적산업기사_지적기사2급982" localSheetId="7">#REF!</definedName>
    <definedName name="지적산업기사_지적기사2급982">#REF!</definedName>
    <definedName name="지적산업기사_지적기사2급991" localSheetId="18">#REF!</definedName>
    <definedName name="지적산업기사_지적기사2급991" localSheetId="20">#REF!</definedName>
    <definedName name="지적산업기사_지적기사2급991" localSheetId="14">#REF!</definedName>
    <definedName name="지적산업기사_지적기사2급991" localSheetId="16">#REF!</definedName>
    <definedName name="지적산업기사_지적기사2급991" localSheetId="11">#REF!</definedName>
    <definedName name="지적산업기사_지적기사2급991" localSheetId="7">#REF!</definedName>
    <definedName name="지적산업기사_지적기사2급991">#REF!</definedName>
    <definedName name="지적산업기사_지적기사2급992" localSheetId="18">#REF!</definedName>
    <definedName name="지적산업기사_지적기사2급992" localSheetId="20">#REF!</definedName>
    <definedName name="지적산업기사_지적기사2급992" localSheetId="14">#REF!</definedName>
    <definedName name="지적산업기사_지적기사2급992" localSheetId="16">#REF!</definedName>
    <definedName name="지적산업기사_지적기사2급992" localSheetId="11">#REF!</definedName>
    <definedName name="지적산업기사_지적기사2급992" localSheetId="7">#REF!</definedName>
    <definedName name="지적산업기사_지적기사2급992">#REF!</definedName>
    <definedName name="지주">#N/A</definedName>
    <definedName name="지주목" localSheetId="3">BlankMacro1</definedName>
    <definedName name="지주목" localSheetId="6">BlankMacro1</definedName>
    <definedName name="지주목" localSheetId="8">BlankMacro1</definedName>
    <definedName name="지주목" localSheetId="10">BlankMacro1</definedName>
    <definedName name="지주목" localSheetId="13">BlankMacro1</definedName>
    <definedName name="지주목" localSheetId="15">BlankMacro1</definedName>
    <definedName name="지주목" localSheetId="17">BlankMacro1</definedName>
    <definedName name="지주목" localSheetId="19">BlankMacro1</definedName>
    <definedName name="지주목" localSheetId="18">BlankMacro1</definedName>
    <definedName name="지주목" localSheetId="12">BlankMacro1</definedName>
    <definedName name="지주목" localSheetId="20">BlankMacro1</definedName>
    <definedName name="지주목" localSheetId="14">BlankMacro1</definedName>
    <definedName name="지주목" localSheetId="16">BlankMacro1</definedName>
    <definedName name="지주목" localSheetId="5">BlankMacro1</definedName>
    <definedName name="지주목" localSheetId="11">BlankMacro1</definedName>
    <definedName name="지주목" localSheetId="7">BlankMacro1</definedName>
    <definedName name="지주목" localSheetId="9">BlankMacro1</definedName>
    <definedName name="지주목">BlankMacro1</definedName>
    <definedName name="지주목A" localSheetId="18">BlankMacro1</definedName>
    <definedName name="지주목A" localSheetId="20">BlankMacro1</definedName>
    <definedName name="지주목A" localSheetId="14">BlankMacro1</definedName>
    <definedName name="지주목A" localSheetId="16">BlankMacro1</definedName>
    <definedName name="지주목A" localSheetId="11">BlankMacro1</definedName>
    <definedName name="지주목A" localSheetId="7">BlankMacro1</definedName>
    <definedName name="지주목A">BlankMacro1</definedName>
    <definedName name="지중12C">[20]소요자재!$H$162</definedName>
    <definedName name="지중24C">[20]소요자재!$H$163</definedName>
    <definedName name="지중36C">[20]소요자재!$H$164</definedName>
    <definedName name="지중48C">[20]소요자재!$H$165</definedName>
    <definedName name="지중6C">[20]소요자재!$H$161</definedName>
    <definedName name="지중거리" localSheetId="3">#REF!</definedName>
    <definedName name="지중거리" localSheetId="6">#REF!</definedName>
    <definedName name="지중거리" localSheetId="8">#REF!</definedName>
    <definedName name="지중거리" localSheetId="10">#REF!</definedName>
    <definedName name="지중거리" localSheetId="18">#REF!</definedName>
    <definedName name="지중거리" localSheetId="20">#REF!</definedName>
    <definedName name="지중거리" localSheetId="14">#REF!</definedName>
    <definedName name="지중거리" localSheetId="16">#REF!</definedName>
    <definedName name="지중거리" localSheetId="11">#REF!</definedName>
    <definedName name="지중거리" localSheetId="7">#REF!</definedName>
    <definedName name="지중거리" localSheetId="9">#REF!</definedName>
    <definedName name="지중거리">#REF!</definedName>
    <definedName name="지지철물" localSheetId="3">#REF!</definedName>
    <definedName name="지지철물" localSheetId="6">#REF!</definedName>
    <definedName name="지지철물" localSheetId="8">#REF!</definedName>
    <definedName name="지지철물" localSheetId="10">#REF!</definedName>
    <definedName name="지지철물" localSheetId="18">#REF!</definedName>
    <definedName name="지지철물" localSheetId="20">#REF!</definedName>
    <definedName name="지지철물" localSheetId="14">#REF!</definedName>
    <definedName name="지지철물" localSheetId="16">#REF!</definedName>
    <definedName name="지지철물" localSheetId="11">#REF!</definedName>
    <definedName name="지지철물" localSheetId="7">#REF!</definedName>
    <definedName name="지지철물" localSheetId="9">#REF!</definedName>
    <definedName name="지지철물">#REF!</definedName>
    <definedName name="지지철물류" localSheetId="3">#REF!</definedName>
    <definedName name="지지철물류" localSheetId="6">#REF!</definedName>
    <definedName name="지지철물류" localSheetId="8">#REF!</definedName>
    <definedName name="지지철물류" localSheetId="10">#REF!</definedName>
    <definedName name="지지철물류" localSheetId="18">#REF!</definedName>
    <definedName name="지지철물류" localSheetId="20">#REF!</definedName>
    <definedName name="지지철물류" localSheetId="14">#REF!</definedName>
    <definedName name="지지철물류" localSheetId="16">#REF!</definedName>
    <definedName name="지지철물류" localSheetId="11">#REF!</definedName>
    <definedName name="지지철물류" localSheetId="7">#REF!</definedName>
    <definedName name="지지철물류" localSheetId="9">#REF!</definedName>
    <definedName name="지지철물류">#REF!</definedName>
    <definedName name="지출계획" localSheetId="3">[153]!지출계획</definedName>
    <definedName name="지출계획" localSheetId="6">[153]!지출계획</definedName>
    <definedName name="지출계획" localSheetId="8">[153]!지출계획</definedName>
    <definedName name="지출계획" localSheetId="10">[153]!지출계획</definedName>
    <definedName name="지출계획" localSheetId="18">[153]!지출계획</definedName>
    <definedName name="지출계획" localSheetId="20">[153]!지출계획</definedName>
    <definedName name="지출계획" localSheetId="14">[153]!지출계획</definedName>
    <definedName name="지출계획" localSheetId="16">[153]!지출계획</definedName>
    <definedName name="지출계획" localSheetId="11">[153]!지출계획</definedName>
    <definedName name="지출계획" localSheetId="7">[153]!지출계획</definedName>
    <definedName name="지출계획" localSheetId="9">[153]!지출계획</definedName>
    <definedName name="지출계획">[153]!지출계획</definedName>
    <definedName name="지표수" localSheetId="3">#REF!</definedName>
    <definedName name="지표수" localSheetId="6">#REF!</definedName>
    <definedName name="지표수" localSheetId="8">#REF!</definedName>
    <definedName name="지표수" localSheetId="10">#REF!</definedName>
    <definedName name="지표수" localSheetId="18">#REF!</definedName>
    <definedName name="지표수" localSheetId="20">#REF!</definedName>
    <definedName name="지표수" localSheetId="14">#REF!</definedName>
    <definedName name="지표수" localSheetId="16">#REF!</definedName>
    <definedName name="지표수" localSheetId="11">#REF!</definedName>
    <definedName name="지표수" localSheetId="7">#REF!</definedName>
    <definedName name="지표수" localSheetId="9">#REF!</definedName>
    <definedName name="지표수">#REF!</definedName>
    <definedName name="지표수측정지점수">[165]data!$D$5</definedName>
    <definedName name="지하배관" localSheetId="3">#REF!</definedName>
    <definedName name="지하배관" localSheetId="6">#REF!</definedName>
    <definedName name="지하배관" localSheetId="8">#REF!</definedName>
    <definedName name="지하배관" localSheetId="10">#REF!</definedName>
    <definedName name="지하배관" localSheetId="18">#REF!</definedName>
    <definedName name="지하배관" localSheetId="20">#REF!</definedName>
    <definedName name="지하배관" localSheetId="14">#REF!</definedName>
    <definedName name="지하배관" localSheetId="16">#REF!</definedName>
    <definedName name="지하배관" localSheetId="11">#REF!</definedName>
    <definedName name="지하배관" localSheetId="7">#REF!</definedName>
    <definedName name="지하배관" localSheetId="9">#REF!</definedName>
    <definedName name="지하배관">#REF!</definedName>
    <definedName name="지하배관값" localSheetId="3">#REF!</definedName>
    <definedName name="지하배관값" localSheetId="6">#REF!</definedName>
    <definedName name="지하배관값" localSheetId="8">#REF!</definedName>
    <definedName name="지하배관값" localSheetId="10">#REF!</definedName>
    <definedName name="지하배관값" localSheetId="18">#REF!</definedName>
    <definedName name="지하배관값" localSheetId="20">#REF!</definedName>
    <definedName name="지하배관값" localSheetId="14">#REF!</definedName>
    <definedName name="지하배관값" localSheetId="16">#REF!</definedName>
    <definedName name="지하배관값" localSheetId="11">#REF!</definedName>
    <definedName name="지하배관값" localSheetId="7">#REF!</definedName>
    <definedName name="지하배관값" localSheetId="9">#REF!</definedName>
    <definedName name="지하배관값">#REF!</definedName>
    <definedName name="지하수측정지점수">[165]data!$E$5</definedName>
    <definedName name="지하접지선" localSheetId="3">#REF!</definedName>
    <definedName name="지하접지선" localSheetId="6">#REF!</definedName>
    <definedName name="지하접지선" localSheetId="8">#REF!</definedName>
    <definedName name="지하접지선" localSheetId="10">#REF!</definedName>
    <definedName name="지하접지선" localSheetId="18">#REF!</definedName>
    <definedName name="지하접지선" localSheetId="20">#REF!</definedName>
    <definedName name="지하접지선" localSheetId="14">#REF!</definedName>
    <definedName name="지하접지선" localSheetId="16">#REF!</definedName>
    <definedName name="지하접지선" localSheetId="11">#REF!</definedName>
    <definedName name="지하접지선" localSheetId="7">#REF!</definedName>
    <definedName name="지하접지선" localSheetId="9">#REF!</definedName>
    <definedName name="지하접지선">#REF!</definedName>
    <definedName name="지하접지선값" localSheetId="3">#REF!</definedName>
    <definedName name="지하접지선값" localSheetId="6">#REF!</definedName>
    <definedName name="지하접지선값" localSheetId="8">#REF!</definedName>
    <definedName name="지하접지선값" localSheetId="10">#REF!</definedName>
    <definedName name="지하접지선값" localSheetId="18">#REF!</definedName>
    <definedName name="지하접지선값" localSheetId="20">#REF!</definedName>
    <definedName name="지하접지선값" localSheetId="14">#REF!</definedName>
    <definedName name="지하접지선값" localSheetId="16">#REF!</definedName>
    <definedName name="지하접지선값" localSheetId="11">#REF!</definedName>
    <definedName name="지하접지선값" localSheetId="7">#REF!</definedName>
    <definedName name="지하접지선값" localSheetId="9">#REF!</definedName>
    <definedName name="지하접지선값">#REF!</definedName>
    <definedName name="지하주간선" localSheetId="3">#REF!</definedName>
    <definedName name="지하주간선" localSheetId="6">#REF!</definedName>
    <definedName name="지하주간선" localSheetId="8">#REF!</definedName>
    <definedName name="지하주간선" localSheetId="10">#REF!</definedName>
    <definedName name="지하주간선" localSheetId="18">#REF!</definedName>
    <definedName name="지하주간선" localSheetId="20">#REF!</definedName>
    <definedName name="지하주간선" localSheetId="14">#REF!</definedName>
    <definedName name="지하주간선" localSheetId="16">#REF!</definedName>
    <definedName name="지하주간선" localSheetId="11">#REF!</definedName>
    <definedName name="지하주간선" localSheetId="7">#REF!</definedName>
    <definedName name="지하주간선" localSheetId="9">#REF!</definedName>
    <definedName name="지하주간선">#REF!</definedName>
    <definedName name="지하주간선값" localSheetId="3">#REF!</definedName>
    <definedName name="지하주간선값" localSheetId="6">#REF!</definedName>
    <definedName name="지하주간선값" localSheetId="8">#REF!</definedName>
    <definedName name="지하주간선값" localSheetId="10">#REF!</definedName>
    <definedName name="지하주간선값" localSheetId="18">#REF!</definedName>
    <definedName name="지하주간선값" localSheetId="20">#REF!</definedName>
    <definedName name="지하주간선값" localSheetId="14">#REF!</definedName>
    <definedName name="지하주간선값" localSheetId="16">#REF!</definedName>
    <definedName name="지하주간선값" localSheetId="11">#REF!</definedName>
    <definedName name="지하주간선값" localSheetId="7">#REF!</definedName>
    <definedName name="지하주간선값" localSheetId="9">#REF!</definedName>
    <definedName name="지하주간선값">#REF!</definedName>
    <definedName name="지하철거" localSheetId="6" hidden="1">{"'Sheet1'!$A$1:$H$49"}</definedName>
    <definedName name="지하철거" localSheetId="8" hidden="1">{"'Sheet1'!$A$1:$H$49"}</definedName>
    <definedName name="지하철거" localSheetId="10" hidden="1">{"'Sheet1'!$A$1:$H$49"}</definedName>
    <definedName name="지하철거" localSheetId="13" hidden="1">{"'Sheet1'!$A$1:$H$49"}</definedName>
    <definedName name="지하철거" localSheetId="15" hidden="1">{"'Sheet1'!$A$1:$H$49"}</definedName>
    <definedName name="지하철거" localSheetId="17" hidden="1">{"'Sheet1'!$A$1:$H$49"}</definedName>
    <definedName name="지하철거" localSheetId="19" hidden="1">{"'Sheet1'!$A$1:$H$49"}</definedName>
    <definedName name="지하철거" localSheetId="12" hidden="1">{"'Sheet1'!$A$1:$H$49"}</definedName>
    <definedName name="지하철거" localSheetId="4" hidden="1">{"'Sheet1'!$A$1:$H$49"}</definedName>
    <definedName name="지하철거" localSheetId="16" hidden="1">{"'Sheet1'!$A$1:$H$49"}</definedName>
    <definedName name="지하철거" localSheetId="5" hidden="1">{"'Sheet1'!$A$1:$H$49"}</definedName>
    <definedName name="지하철거" localSheetId="9" hidden="1">{"'Sheet1'!$A$1:$H$49"}</definedName>
    <definedName name="지하철거" hidden="1">{"'Sheet1'!$A$1:$H$49"}</definedName>
    <definedName name="지형지질" localSheetId="18">#REF!</definedName>
    <definedName name="지형지질" localSheetId="20">#REF!</definedName>
    <definedName name="지형지질" localSheetId="14">#REF!</definedName>
    <definedName name="지형지질" localSheetId="16">#REF!</definedName>
    <definedName name="지형지질" localSheetId="11">#REF!</definedName>
    <definedName name="지형지질" localSheetId="7">#REF!</definedName>
    <definedName name="지형지질">#REF!</definedName>
    <definedName name="직1CO" localSheetId="18">#REF!</definedName>
    <definedName name="직1CO" localSheetId="20">#REF!</definedName>
    <definedName name="직1CO" localSheetId="14">#REF!</definedName>
    <definedName name="직1CO" localSheetId="16">#REF!</definedName>
    <definedName name="직1CO" localSheetId="11">#REF!</definedName>
    <definedName name="직1CO" localSheetId="7">#REF!</definedName>
    <definedName name="직1CO">#REF!</definedName>
    <definedName name="직공" localSheetId="3">[43]표지!#REF!</definedName>
    <definedName name="직공" localSheetId="6">[43]표지!#REF!</definedName>
    <definedName name="직공" localSheetId="8">[43]표지!#REF!</definedName>
    <definedName name="직공" localSheetId="10">[43]표지!#REF!</definedName>
    <definedName name="직공" localSheetId="18">[43]표지!#REF!</definedName>
    <definedName name="직공" localSheetId="20">[43]표지!#REF!</definedName>
    <definedName name="직공" localSheetId="14">[43]표지!#REF!</definedName>
    <definedName name="직공" localSheetId="16">[43]표지!#REF!</definedName>
    <definedName name="직공" localSheetId="11">[43]표지!#REF!</definedName>
    <definedName name="직공" localSheetId="7">[43]표지!#REF!</definedName>
    <definedName name="직공" localSheetId="9">[43]표지!#REF!</definedName>
    <definedName name="직공">[43]표지!#REF!</definedName>
    <definedName name="직노" localSheetId="18">#REF!</definedName>
    <definedName name="직노" localSheetId="20">#REF!</definedName>
    <definedName name="직노" localSheetId="14">#REF!</definedName>
    <definedName name="직노" localSheetId="16">#REF!</definedName>
    <definedName name="직노" localSheetId="11">#REF!</definedName>
    <definedName name="직노" localSheetId="7">#REF!</definedName>
    <definedName name="직노">#REF!</definedName>
    <definedName name="직노1" localSheetId="3">[298]정산내역서!#REF!</definedName>
    <definedName name="직노1" localSheetId="6">[298]정산내역서!#REF!</definedName>
    <definedName name="직노1" localSheetId="8">[298]정산내역서!#REF!</definedName>
    <definedName name="직노1" localSheetId="10">[298]정산내역서!#REF!</definedName>
    <definedName name="직노1" localSheetId="18">[298]정산내역서!#REF!</definedName>
    <definedName name="직노1" localSheetId="20">[298]정산내역서!#REF!</definedName>
    <definedName name="직노1" localSheetId="14">[298]정산내역서!#REF!</definedName>
    <definedName name="직노1" localSheetId="16">[298]정산내역서!#REF!</definedName>
    <definedName name="직노1" localSheetId="11">[298]정산내역서!#REF!</definedName>
    <definedName name="직노1" localSheetId="7">[298]정산내역서!#REF!</definedName>
    <definedName name="직노1" localSheetId="9">[298]정산내역서!#REF!</definedName>
    <definedName name="직노1">[298]정산내역서!#REF!</definedName>
    <definedName name="직매54P" localSheetId="6" hidden="1">{#N/A,#N/A,TRUE,"토적및재료집계";#N/A,#N/A,TRUE,"토적및재료집계";#N/A,#N/A,TRUE,"단위량"}</definedName>
    <definedName name="직매54P" localSheetId="8" hidden="1">{#N/A,#N/A,TRUE,"토적및재료집계";#N/A,#N/A,TRUE,"토적및재료집계";#N/A,#N/A,TRUE,"단위량"}</definedName>
    <definedName name="직매54P" localSheetId="10" hidden="1">{#N/A,#N/A,TRUE,"토적및재료집계";#N/A,#N/A,TRUE,"토적및재료집계";#N/A,#N/A,TRUE,"단위량"}</definedName>
    <definedName name="직매54P" localSheetId="13" hidden="1">{#N/A,#N/A,TRUE,"토적및재료집계";#N/A,#N/A,TRUE,"토적및재료집계";#N/A,#N/A,TRUE,"단위량"}</definedName>
    <definedName name="직매54P" localSheetId="15" hidden="1">{#N/A,#N/A,TRUE,"토적및재료집계";#N/A,#N/A,TRUE,"토적및재료집계";#N/A,#N/A,TRUE,"단위량"}</definedName>
    <definedName name="직매54P" localSheetId="17" hidden="1">{#N/A,#N/A,TRUE,"토적및재료집계";#N/A,#N/A,TRUE,"토적및재료집계";#N/A,#N/A,TRUE,"단위량"}</definedName>
    <definedName name="직매54P" localSheetId="19" hidden="1">{#N/A,#N/A,TRUE,"토적및재료집계";#N/A,#N/A,TRUE,"토적및재료집계";#N/A,#N/A,TRUE,"단위량"}</definedName>
    <definedName name="직매54P" localSheetId="12" hidden="1">{#N/A,#N/A,TRUE,"토적및재료집계";#N/A,#N/A,TRUE,"토적및재료집계";#N/A,#N/A,TRUE,"단위량"}</definedName>
    <definedName name="직매54P" localSheetId="16" hidden="1">{#N/A,#N/A,TRUE,"토적및재료집계";#N/A,#N/A,TRUE,"토적및재료집계";#N/A,#N/A,TRUE,"단위량"}</definedName>
    <definedName name="직매54P" localSheetId="5" hidden="1">{#N/A,#N/A,TRUE,"토적및재료집계";#N/A,#N/A,TRUE,"토적및재료집계";#N/A,#N/A,TRUE,"단위량"}</definedName>
    <definedName name="직매54P" localSheetId="9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직영비" localSheetId="3">'[218]2공구산출내역'!#REF!</definedName>
    <definedName name="직영비" localSheetId="6">'[218]2공구산출내역'!#REF!</definedName>
    <definedName name="직영비" localSheetId="8">'[218]2공구산출내역'!#REF!</definedName>
    <definedName name="직영비" localSheetId="10">'[218]2공구산출내역'!#REF!</definedName>
    <definedName name="직영비" localSheetId="18">'[218]2공구산출내역'!#REF!</definedName>
    <definedName name="직영비" localSheetId="20">'[218]2공구산출내역'!#REF!</definedName>
    <definedName name="직영비" localSheetId="14">'[218]2공구산출내역'!#REF!</definedName>
    <definedName name="직영비" localSheetId="16">'[218]2공구산출내역'!#REF!</definedName>
    <definedName name="직영비" localSheetId="11">'[218]2공구산출내역'!#REF!</definedName>
    <definedName name="직영비" localSheetId="7">'[218]2공구산출내역'!#REF!</definedName>
    <definedName name="직영비" localSheetId="9">'[218]2공구산출내역'!#REF!</definedName>
    <definedName name="직영비">'[218]2공구산출내역'!#REF!</definedName>
    <definedName name="직접경비" localSheetId="6">[165]직접경비!$F$3</definedName>
    <definedName name="직접경비" localSheetId="8">[165]직접경비!$F$3</definedName>
    <definedName name="직접경비" localSheetId="10">[165]직접경비!$F$3</definedName>
    <definedName name="직접경비" localSheetId="13">[165]직접경비!$F$3</definedName>
    <definedName name="직접경비" localSheetId="15">[165]직접경비!$F$3</definedName>
    <definedName name="직접경비" localSheetId="17">[165]직접경비!$F$3</definedName>
    <definedName name="직접경비" localSheetId="19">[165]직접경비!$F$3</definedName>
    <definedName name="직접경비" localSheetId="18">#REF!</definedName>
    <definedName name="직접경비" localSheetId="12">[165]직접경비!$F$3</definedName>
    <definedName name="직접경비" localSheetId="20">#REF!</definedName>
    <definedName name="직접경비" localSheetId="14">#REF!</definedName>
    <definedName name="직접경비" localSheetId="16">[165]직접경비!$F$3</definedName>
    <definedName name="직접경비" localSheetId="5">[165]직접경비!$F$3</definedName>
    <definedName name="직접경비" localSheetId="11">#REF!</definedName>
    <definedName name="직접경비" localSheetId="7">#REF!</definedName>
    <definedName name="직접경비" localSheetId="9">[165]직접경비!$F$3</definedName>
    <definedName name="직접경비">#REF!</definedName>
    <definedName name="직접공사비" localSheetId="18">#REF!</definedName>
    <definedName name="직접공사비" localSheetId="20">#REF!</definedName>
    <definedName name="직접공사비" localSheetId="14">#REF!</definedName>
    <definedName name="직접공사비" localSheetId="16">#REF!</definedName>
    <definedName name="직접공사비" localSheetId="11">#REF!</definedName>
    <definedName name="직접공사비" localSheetId="7">#REF!</definedName>
    <definedName name="직접공사비">#REF!</definedName>
    <definedName name="직접노무비" localSheetId="3">[160]일위대가표!#REF!</definedName>
    <definedName name="직접노무비" localSheetId="6">[160]일위대가표!#REF!</definedName>
    <definedName name="직접노무비" localSheetId="8">[160]일위대가표!#REF!</definedName>
    <definedName name="직접노무비" localSheetId="10">[160]일위대가표!#REF!</definedName>
    <definedName name="직접노무비" localSheetId="13">[160]일위대가표!#REF!</definedName>
    <definedName name="직접노무비" localSheetId="15">[160]일위대가표!#REF!</definedName>
    <definedName name="직접노무비" localSheetId="17">[160]일위대가표!#REF!</definedName>
    <definedName name="직접노무비" localSheetId="19">[160]일위대가표!#REF!</definedName>
    <definedName name="직접노무비" localSheetId="18">#REF!</definedName>
    <definedName name="직접노무비" localSheetId="12">[160]일위대가표!#REF!</definedName>
    <definedName name="직접노무비" localSheetId="20">#REF!</definedName>
    <definedName name="직접노무비" localSheetId="14">#REF!</definedName>
    <definedName name="직접노무비" localSheetId="16">[160]일위대가표!#REF!</definedName>
    <definedName name="직접노무비" localSheetId="5">[160]일위대가표!#REF!</definedName>
    <definedName name="직접노무비" localSheetId="11">#REF!</definedName>
    <definedName name="직접노무비" localSheetId="7">#REF!</definedName>
    <definedName name="직접노무비" localSheetId="9">[160]일위대가표!#REF!</definedName>
    <definedName name="직접노무비">#REF!</definedName>
    <definedName name="직접노무비요율" localSheetId="3">#REF!</definedName>
    <definedName name="직접노무비요율" localSheetId="6">#REF!</definedName>
    <definedName name="직접노무비요율" localSheetId="8">#REF!</definedName>
    <definedName name="직접노무비요율" localSheetId="10">#REF!</definedName>
    <definedName name="직접노무비요율" localSheetId="13">#REF!</definedName>
    <definedName name="직접노무비요율" localSheetId="15">#REF!</definedName>
    <definedName name="직접노무비요율" localSheetId="17">#REF!</definedName>
    <definedName name="직접노무비요율" localSheetId="19">#REF!</definedName>
    <definedName name="직접노무비요율" localSheetId="18">#REF!</definedName>
    <definedName name="직접노무비요율" localSheetId="12">#REF!</definedName>
    <definedName name="직접노무비요율" localSheetId="20">#REF!</definedName>
    <definedName name="직접노무비요율" localSheetId="14">#REF!</definedName>
    <definedName name="직접노무비요율" localSheetId="16">#REF!</definedName>
    <definedName name="직접노무비요율" localSheetId="5">#REF!</definedName>
    <definedName name="직접노무비요율" localSheetId="11">#REF!</definedName>
    <definedName name="직접노무비요율" localSheetId="7">#REF!</definedName>
    <definedName name="직접노무비요율" localSheetId="9">#REF!</definedName>
    <definedName name="직접노무비요율">#REF!</definedName>
    <definedName name="직접인건비">[165]직접인건비!$F$3</definedName>
    <definedName name="直接人件費" localSheetId="3">#REF!</definedName>
    <definedName name="直接人件費" localSheetId="6">#REF!</definedName>
    <definedName name="直接人件費" localSheetId="8">#REF!</definedName>
    <definedName name="直接人件費" localSheetId="10">#REF!</definedName>
    <definedName name="直接人件費" localSheetId="18">#REF!</definedName>
    <definedName name="直接人件費" localSheetId="20">#REF!</definedName>
    <definedName name="直接人件費" localSheetId="14">#REF!</definedName>
    <definedName name="直接人件費" localSheetId="16">#REF!</definedName>
    <definedName name="直接人件費" localSheetId="11">#REF!</definedName>
    <definedName name="直接人件費" localSheetId="7">#REF!</definedName>
    <definedName name="直接人件費" localSheetId="9">#REF!</definedName>
    <definedName name="直接人件費">#REF!</definedName>
    <definedName name="직접재료비" localSheetId="3">[160]일위대가표!#REF!</definedName>
    <definedName name="직접재료비" localSheetId="6">[160]일위대가표!#REF!</definedName>
    <definedName name="직접재료비" localSheetId="8">[160]일위대가표!#REF!</definedName>
    <definedName name="직접재료비" localSheetId="10">[160]일위대가표!#REF!</definedName>
    <definedName name="직접재료비" localSheetId="13">[160]일위대가표!#REF!</definedName>
    <definedName name="직접재료비" localSheetId="15">[160]일위대가표!#REF!</definedName>
    <definedName name="직접재료비" localSheetId="17">[160]일위대가표!#REF!</definedName>
    <definedName name="직접재료비" localSheetId="19">[160]일위대가표!#REF!</definedName>
    <definedName name="직접재료비" localSheetId="18">#REF!</definedName>
    <definedName name="직접재료비" localSheetId="12">[160]일위대가표!#REF!</definedName>
    <definedName name="직접재료비" localSheetId="20">#REF!</definedName>
    <definedName name="직접재료비" localSheetId="14">#REF!</definedName>
    <definedName name="직접재료비" localSheetId="16">[160]일위대가표!#REF!</definedName>
    <definedName name="직접재료비" localSheetId="5">[160]일위대가표!#REF!</definedName>
    <definedName name="직접재료비" localSheetId="11">#REF!</definedName>
    <definedName name="직접재료비" localSheetId="7">#REF!</definedName>
    <definedName name="직접재료비" localSheetId="9">[160]일위대가표!#REF!</definedName>
    <definedName name="직접재료비">#REF!</definedName>
    <definedName name="직접재료비합" localSheetId="3">#REF!</definedName>
    <definedName name="직접재료비합" localSheetId="6">#REF!</definedName>
    <definedName name="직접재료비합" localSheetId="8">#REF!</definedName>
    <definedName name="직접재료비합" localSheetId="10">#REF!</definedName>
    <definedName name="직접재료비합" localSheetId="13">#REF!</definedName>
    <definedName name="직접재료비합" localSheetId="15">#REF!</definedName>
    <definedName name="직접재료비합" localSheetId="17">#REF!</definedName>
    <definedName name="직접재료비합" localSheetId="19">#REF!</definedName>
    <definedName name="직접재료비합" localSheetId="18">#REF!</definedName>
    <definedName name="직접재료비합" localSheetId="12">#REF!</definedName>
    <definedName name="직접재료비합" localSheetId="20">#REF!</definedName>
    <definedName name="직접재료비합" localSheetId="14">#REF!</definedName>
    <definedName name="직접재료비합" localSheetId="16">#REF!</definedName>
    <definedName name="직접재료비합" localSheetId="5">#REF!</definedName>
    <definedName name="직접재료비합" localSheetId="11">#REF!</definedName>
    <definedName name="직접재료비합" localSheetId="7">#REF!</definedName>
    <definedName name="직접재료비합" localSheetId="9">#REF!</definedName>
    <definedName name="직접재료비합">#REF!</definedName>
    <definedName name="직조1" localSheetId="3">[298]정산내역서!#REF!</definedName>
    <definedName name="직조1" localSheetId="6">[298]정산내역서!#REF!</definedName>
    <definedName name="직조1" localSheetId="8">[298]정산내역서!#REF!</definedName>
    <definedName name="직조1" localSheetId="10">[298]정산내역서!#REF!</definedName>
    <definedName name="직조1" localSheetId="18">[298]정산내역서!#REF!</definedName>
    <definedName name="직조1" localSheetId="20">[298]정산내역서!#REF!</definedName>
    <definedName name="직조1" localSheetId="14">[298]정산내역서!#REF!</definedName>
    <definedName name="직조1" localSheetId="16">[298]정산내역서!#REF!</definedName>
    <definedName name="직조1" localSheetId="11">[298]정산내역서!#REF!</definedName>
    <definedName name="직조1" localSheetId="7">[298]정산내역서!#REF!</definedName>
    <definedName name="직조1" localSheetId="9">[298]정산내역서!#REF!</definedName>
    <definedName name="직조1">[298]정산내역서!#REF!</definedName>
    <definedName name="직종" localSheetId="3">#REF!</definedName>
    <definedName name="직종" localSheetId="6">#REF!</definedName>
    <definedName name="직종" localSheetId="8">#REF!</definedName>
    <definedName name="직종" localSheetId="10">#REF!</definedName>
    <definedName name="직종" localSheetId="13">#REF!</definedName>
    <definedName name="직종" localSheetId="15">#REF!</definedName>
    <definedName name="직종" localSheetId="17">#REF!</definedName>
    <definedName name="직종" localSheetId="19">#REF!</definedName>
    <definedName name="직종" localSheetId="18">#REF!</definedName>
    <definedName name="직종" localSheetId="12">#REF!</definedName>
    <definedName name="직종" localSheetId="20">#REF!</definedName>
    <definedName name="직종" localSheetId="14">#REF!</definedName>
    <definedName name="직종" localSheetId="16">#REF!</definedName>
    <definedName name="직종" localSheetId="5">#REF!</definedName>
    <definedName name="직종" localSheetId="11">#REF!</definedName>
    <definedName name="직종" localSheetId="7">#REF!</definedName>
    <definedName name="직종" localSheetId="9">#REF!</definedName>
    <definedName name="직종">#REF!</definedName>
    <definedName name="진국">#N/A</definedName>
    <definedName name="진달래H0.6" localSheetId="18">#REF!</definedName>
    <definedName name="진달래H0.6" localSheetId="20">#REF!</definedName>
    <definedName name="진달래H0.6" localSheetId="14">#REF!</definedName>
    <definedName name="진달래H0.6" localSheetId="16">#REF!</definedName>
    <definedName name="진달래H0.6" localSheetId="11">#REF!</definedName>
    <definedName name="진달래H0.6" localSheetId="7">#REF!</definedName>
    <definedName name="진달래H0.6">#REF!</definedName>
    <definedName name="진동_롤러" localSheetId="18">#REF!</definedName>
    <definedName name="진동_롤러" localSheetId="20">#REF!</definedName>
    <definedName name="진동_롤러" localSheetId="14">#REF!</definedName>
    <definedName name="진동_롤러" localSheetId="16">#REF!</definedName>
    <definedName name="진동_롤러" localSheetId="11">#REF!</definedName>
    <definedName name="진동_롤러" localSheetId="7">#REF!</definedName>
    <definedName name="진동_롤러">#REF!</definedName>
    <definedName name="진동_파일_햄머" localSheetId="18">#REF!</definedName>
    <definedName name="진동_파일_햄머" localSheetId="20">#REF!</definedName>
    <definedName name="진동_파일_햄머" localSheetId="14">#REF!</definedName>
    <definedName name="진동_파일_햄머" localSheetId="16">#REF!</definedName>
    <definedName name="진동_파일_햄머" localSheetId="11">#REF!</definedName>
    <definedName name="진동_파일_햄머" localSheetId="7">#REF!</definedName>
    <definedName name="진동_파일_햄머">#REF!</definedName>
    <definedName name="진동기경" localSheetId="18">#REF!</definedName>
    <definedName name="진동기경" localSheetId="20">#REF!</definedName>
    <definedName name="진동기경" localSheetId="14">#REF!</definedName>
    <definedName name="진동기경" localSheetId="16">#REF!</definedName>
    <definedName name="진동기경" localSheetId="11">#REF!</definedName>
    <definedName name="진동기경" localSheetId="7">#REF!</definedName>
    <definedName name="진동기경">#REF!</definedName>
    <definedName name="진동기재" localSheetId="18">#REF!</definedName>
    <definedName name="진동기재" localSheetId="20">#REF!</definedName>
    <definedName name="진동기재" localSheetId="14">#REF!</definedName>
    <definedName name="진동기재" localSheetId="16">#REF!</definedName>
    <definedName name="진동기재" localSheetId="11">#REF!</definedName>
    <definedName name="진동기재" localSheetId="7">#REF!</definedName>
    <definedName name="진동기재">#REF!</definedName>
    <definedName name="진동로울러자주식4.4경비" localSheetId="3">[217]중기사용료산출근거!#REF!</definedName>
    <definedName name="진동로울러자주식4.4경비" localSheetId="6">[217]중기사용료산출근거!#REF!</definedName>
    <definedName name="진동로울러자주식4.4경비" localSheetId="8">[217]중기사용료산출근거!#REF!</definedName>
    <definedName name="진동로울러자주식4.4경비" localSheetId="10">[217]중기사용료산출근거!#REF!</definedName>
    <definedName name="진동로울러자주식4.4경비" localSheetId="18">[217]중기사용료산출근거!#REF!</definedName>
    <definedName name="진동로울러자주식4.4경비" localSheetId="20">[217]중기사용료산출근거!#REF!</definedName>
    <definedName name="진동로울러자주식4.4경비" localSheetId="14">[217]중기사용료산출근거!#REF!</definedName>
    <definedName name="진동로울러자주식4.4경비" localSheetId="16">[217]중기사용료산출근거!#REF!</definedName>
    <definedName name="진동로울러자주식4.4경비" localSheetId="11">[217]중기사용료산출근거!#REF!</definedName>
    <definedName name="진동로울러자주식4.4경비" localSheetId="7">[217]중기사용료산출근거!#REF!</definedName>
    <definedName name="진동로울러자주식4.4경비" localSheetId="9">[217]중기사용료산출근거!#REF!</definedName>
    <definedName name="진동로울러자주식4.4경비">[217]중기사용료산출근거!#REF!</definedName>
    <definedName name="진동로울러자주식4.4노무비" localSheetId="3">[217]중기사용료산출근거!#REF!</definedName>
    <definedName name="진동로울러자주식4.4노무비" localSheetId="6">[217]중기사용료산출근거!#REF!</definedName>
    <definedName name="진동로울러자주식4.4노무비" localSheetId="8">[217]중기사용료산출근거!#REF!</definedName>
    <definedName name="진동로울러자주식4.4노무비" localSheetId="10">[217]중기사용료산출근거!#REF!</definedName>
    <definedName name="진동로울러자주식4.4노무비" localSheetId="18">[217]중기사용료산출근거!#REF!</definedName>
    <definedName name="진동로울러자주식4.4노무비" localSheetId="20">[217]중기사용료산출근거!#REF!</definedName>
    <definedName name="진동로울러자주식4.4노무비" localSheetId="14">[217]중기사용료산출근거!#REF!</definedName>
    <definedName name="진동로울러자주식4.4노무비" localSheetId="16">[217]중기사용료산출근거!#REF!</definedName>
    <definedName name="진동로울러자주식4.4노무비" localSheetId="11">[217]중기사용료산출근거!#REF!</definedName>
    <definedName name="진동로울러자주식4.4노무비" localSheetId="7">[217]중기사용료산출근거!#REF!</definedName>
    <definedName name="진동로울러자주식4.4노무비" localSheetId="9">[217]중기사용료산출근거!#REF!</definedName>
    <definedName name="진동로울러자주식4.4노무비">[217]중기사용료산출근거!#REF!</definedName>
    <definedName name="진동로울러자주식4.4재료비" localSheetId="3">[217]중기사용료산출근거!#REF!</definedName>
    <definedName name="진동로울러자주식4.4재료비" localSheetId="6">[217]중기사용료산출근거!#REF!</definedName>
    <definedName name="진동로울러자주식4.4재료비" localSheetId="8">[217]중기사용료산출근거!#REF!</definedName>
    <definedName name="진동로울러자주식4.4재료비" localSheetId="10">[217]중기사용료산출근거!#REF!</definedName>
    <definedName name="진동로울러자주식4.4재료비" localSheetId="18">[217]중기사용료산출근거!#REF!</definedName>
    <definedName name="진동로울러자주식4.4재료비" localSheetId="20">[217]중기사용료산출근거!#REF!</definedName>
    <definedName name="진동로울러자주식4.4재료비" localSheetId="14">[217]중기사용료산출근거!#REF!</definedName>
    <definedName name="진동로울러자주식4.4재료비" localSheetId="16">[217]중기사용료산출근거!#REF!</definedName>
    <definedName name="진동로울러자주식4.4재료비" localSheetId="11">[217]중기사용료산출근거!#REF!</definedName>
    <definedName name="진동로울러자주식4.4재료비" localSheetId="7">[217]중기사용료산출근거!#REF!</definedName>
    <definedName name="진동로울러자주식4.4재료비" localSheetId="9">[217]중기사용료산출근거!#REF!</definedName>
    <definedName name="진동로울러자주식4.4재료비">[217]중기사용료산출근거!#REF!</definedName>
    <definedName name="진동롤러" localSheetId="3">#REF!</definedName>
    <definedName name="진동롤러" localSheetId="6">#REF!</definedName>
    <definedName name="진동롤러" localSheetId="8">#REF!</definedName>
    <definedName name="진동롤러" localSheetId="10">#REF!</definedName>
    <definedName name="진동롤러" localSheetId="13">#REF!</definedName>
    <definedName name="진동롤러" localSheetId="15">#REF!</definedName>
    <definedName name="진동롤러" localSheetId="17">#REF!</definedName>
    <definedName name="진동롤러" localSheetId="19">#REF!</definedName>
    <definedName name="진동롤러" localSheetId="18">#REF!</definedName>
    <definedName name="진동롤러" localSheetId="12">#REF!</definedName>
    <definedName name="진동롤러" localSheetId="20">#REF!</definedName>
    <definedName name="진동롤러" localSheetId="14">#REF!</definedName>
    <definedName name="진동롤러" localSheetId="16">#REF!</definedName>
    <definedName name="진동롤러" localSheetId="5">#REF!</definedName>
    <definedName name="진동롤러" localSheetId="11">#REF!</definedName>
    <definedName name="진동롤러" localSheetId="7">#REF!</definedName>
    <definedName name="진동롤러" localSheetId="9">#REF!</definedName>
    <definedName name="진동롤러">#REF!</definedName>
    <definedName name="진석" localSheetId="18">#REF!,#REF!</definedName>
    <definedName name="진석" localSheetId="20">#REF!,#REF!</definedName>
    <definedName name="진석" localSheetId="14">#REF!,#REF!</definedName>
    <definedName name="진석" localSheetId="16">#REF!,#REF!</definedName>
    <definedName name="진석" localSheetId="11">#REF!,#REF!</definedName>
    <definedName name="진석" localSheetId="7">#REF!,#REF!</definedName>
    <definedName name="진석">#REF!,#REF!</definedName>
    <definedName name="진성" localSheetId="3">BlankMacro1</definedName>
    <definedName name="진성" localSheetId="6">BlankMacro1</definedName>
    <definedName name="진성" localSheetId="8">BlankMacro1</definedName>
    <definedName name="진성" localSheetId="10">BlankMacro1</definedName>
    <definedName name="진성" localSheetId="13">BlankMacro1</definedName>
    <definedName name="진성" localSheetId="15">BlankMacro1</definedName>
    <definedName name="진성" localSheetId="17">BlankMacro1</definedName>
    <definedName name="진성" localSheetId="19">BlankMacro1</definedName>
    <definedName name="진성" localSheetId="18">BlankMacro1</definedName>
    <definedName name="진성" localSheetId="12">BlankMacro1</definedName>
    <definedName name="진성" localSheetId="20">BlankMacro1</definedName>
    <definedName name="진성" localSheetId="14">BlankMacro1</definedName>
    <definedName name="진성" localSheetId="16">BlankMacro1</definedName>
    <definedName name="진성" localSheetId="5">BlankMacro1</definedName>
    <definedName name="진성" localSheetId="11">BlankMacro1</definedName>
    <definedName name="진성" localSheetId="7">BlankMacro1</definedName>
    <definedName name="진성" localSheetId="9">BlankMacro1</definedName>
    <definedName name="진성">BlankMacro1</definedName>
    <definedName name="진성초등" localSheetId="3">BlankMacro1</definedName>
    <definedName name="진성초등" localSheetId="6">BlankMacro1</definedName>
    <definedName name="진성초등" localSheetId="8">BlankMacro1</definedName>
    <definedName name="진성초등" localSheetId="10">BlankMacro1</definedName>
    <definedName name="진성초등" localSheetId="13">BlankMacro1</definedName>
    <definedName name="진성초등" localSheetId="15">BlankMacro1</definedName>
    <definedName name="진성초등" localSheetId="17">BlankMacro1</definedName>
    <definedName name="진성초등" localSheetId="19">BlankMacro1</definedName>
    <definedName name="진성초등" localSheetId="18">BlankMacro1</definedName>
    <definedName name="진성초등" localSheetId="12">BlankMacro1</definedName>
    <definedName name="진성초등" localSheetId="20">BlankMacro1</definedName>
    <definedName name="진성초등" localSheetId="14">BlankMacro1</definedName>
    <definedName name="진성초등" localSheetId="16">BlankMacro1</definedName>
    <definedName name="진성초등" localSheetId="5">BlankMacro1</definedName>
    <definedName name="진성초등" localSheetId="11">BlankMacro1</definedName>
    <definedName name="진성초등" localSheetId="7">BlankMacro1</definedName>
    <definedName name="진성초등" localSheetId="9">BlankMacro1</definedName>
    <definedName name="진성초등">BlankMacro1</definedName>
    <definedName name="진짜원가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8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1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1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1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1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1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1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한" localSheetId="3">#REF!</definedName>
    <definedName name="진한" localSheetId="6">#REF!</definedName>
    <definedName name="진한" localSheetId="8">#REF!</definedName>
    <definedName name="진한" localSheetId="10">#REF!</definedName>
    <definedName name="진한" localSheetId="18">#REF!</definedName>
    <definedName name="진한" localSheetId="20">#REF!</definedName>
    <definedName name="진한" localSheetId="14">#REF!</definedName>
    <definedName name="진한" localSheetId="16">#REF!</definedName>
    <definedName name="진한" localSheetId="11">#REF!</definedName>
    <definedName name="진한" localSheetId="7">#REF!</definedName>
    <definedName name="진한" localSheetId="9">#REF!</definedName>
    <definedName name="진한">#REF!</definedName>
    <definedName name="진흙" localSheetId="3">#REF!</definedName>
    <definedName name="진흙" localSheetId="6">#REF!</definedName>
    <definedName name="진흙" localSheetId="8">#REF!</definedName>
    <definedName name="진흙" localSheetId="10">#REF!</definedName>
    <definedName name="진흙" localSheetId="18">#REF!</definedName>
    <definedName name="진흙" localSheetId="20">#REF!</definedName>
    <definedName name="진흙" localSheetId="14">#REF!</definedName>
    <definedName name="진흙" localSheetId="16">#REF!</definedName>
    <definedName name="진흙" localSheetId="11">#REF!</definedName>
    <definedName name="진흙" localSheetId="7">#REF!</definedName>
    <definedName name="진흙" localSheetId="9">#REF!</definedName>
    <definedName name="진흙">#REF!</definedName>
    <definedName name="진흙백토채집노무비" localSheetId="3">#REF!</definedName>
    <definedName name="진흙백토채집노무비" localSheetId="6">#REF!</definedName>
    <definedName name="진흙백토채집노무비" localSheetId="8">#REF!</definedName>
    <definedName name="진흙백토채집노무비" localSheetId="10">#REF!</definedName>
    <definedName name="진흙백토채집노무비" localSheetId="18">#REF!</definedName>
    <definedName name="진흙백토채집노무비" localSheetId="20">#REF!</definedName>
    <definedName name="진흙백토채집노무비" localSheetId="14">#REF!</definedName>
    <definedName name="진흙백토채집노무비" localSheetId="16">#REF!</definedName>
    <definedName name="진흙백토채집노무비" localSheetId="11">#REF!</definedName>
    <definedName name="진흙백토채집노무비" localSheetId="7">#REF!</definedName>
    <definedName name="진흙백토채집노무비" localSheetId="9">#REF!</definedName>
    <definedName name="진흙백토채집노무비">#REF!</definedName>
    <definedName name="진흙백토채집재료비" localSheetId="3">#REF!</definedName>
    <definedName name="진흙백토채집재료비" localSheetId="6">#REF!</definedName>
    <definedName name="진흙백토채집재료비" localSheetId="8">#REF!</definedName>
    <definedName name="진흙백토채집재료비" localSheetId="10">#REF!</definedName>
    <definedName name="진흙백토채집재료비" localSheetId="18">#REF!</definedName>
    <definedName name="진흙백토채집재료비" localSheetId="20">#REF!</definedName>
    <definedName name="진흙백토채집재료비" localSheetId="14">#REF!</definedName>
    <definedName name="진흙백토채집재료비" localSheetId="16">#REF!</definedName>
    <definedName name="진흙백토채집재료비" localSheetId="11">#REF!</definedName>
    <definedName name="진흙백토채집재료비" localSheetId="7">#REF!</definedName>
    <definedName name="진흙백토채집재료비" localSheetId="9">#REF!</definedName>
    <definedName name="진흙백토채집재료비">#REF!</definedName>
    <definedName name="질소_및_탄산가스창고" localSheetId="3">#REF!</definedName>
    <definedName name="질소_및_탄산가스창고" localSheetId="6">#REF!</definedName>
    <definedName name="질소_및_탄산가스창고" localSheetId="8">#REF!</definedName>
    <definedName name="질소_및_탄산가스창고" localSheetId="10">#REF!</definedName>
    <definedName name="질소_및_탄산가스창고" localSheetId="18">#REF!</definedName>
    <definedName name="질소_및_탄산가스창고" localSheetId="20">#REF!</definedName>
    <definedName name="질소_및_탄산가스창고" localSheetId="14">#REF!</definedName>
    <definedName name="질소_및_탄산가스창고" localSheetId="16">#REF!</definedName>
    <definedName name="질소_및_탄산가스창고" localSheetId="11">#REF!</definedName>
    <definedName name="질소_및_탄산가스창고" localSheetId="7">#REF!</definedName>
    <definedName name="질소_및_탄산가스창고" localSheetId="9">#REF!</definedName>
    <definedName name="질소_및_탄산가스창고">#REF!</definedName>
    <definedName name="집">#N/A</definedName>
    <definedName name="집계" localSheetId="6" hidden="1">{#N/A,#N/A,FALSE,"명세표"}</definedName>
    <definedName name="집계" localSheetId="8" hidden="1">{#N/A,#N/A,FALSE,"명세표"}</definedName>
    <definedName name="집계" localSheetId="10" hidden="1">{#N/A,#N/A,FALSE,"명세표"}</definedName>
    <definedName name="집계" localSheetId="13" hidden="1">{#N/A,#N/A,FALSE,"명세표"}</definedName>
    <definedName name="집계" localSheetId="15" hidden="1">{#N/A,#N/A,FALSE,"명세표"}</definedName>
    <definedName name="집계" localSheetId="17" hidden="1">{#N/A,#N/A,FALSE,"명세표"}</definedName>
    <definedName name="집계" localSheetId="19" hidden="1">{#N/A,#N/A,FALSE,"명세표"}</definedName>
    <definedName name="집계" localSheetId="18">#REF!</definedName>
    <definedName name="집계" localSheetId="12" hidden="1">{#N/A,#N/A,FALSE,"명세표"}</definedName>
    <definedName name="집계" localSheetId="20">#REF!</definedName>
    <definedName name="집계" localSheetId="14">#REF!</definedName>
    <definedName name="집계" localSheetId="16" hidden="1">{#N/A,#N/A,FALSE,"명세표"}</definedName>
    <definedName name="집계" localSheetId="5" hidden="1">{#N/A,#N/A,FALSE,"명세표"}</definedName>
    <definedName name="집계" localSheetId="11">#REF!</definedName>
    <definedName name="집계" localSheetId="7">#REF!</definedName>
    <definedName name="집계" localSheetId="9" hidden="1">{#N/A,#N/A,FALSE,"명세표"}</definedName>
    <definedName name="집계">#REF!</definedName>
    <definedName name="집계1" localSheetId="18">#REF!</definedName>
    <definedName name="집계1" localSheetId="20">#REF!</definedName>
    <definedName name="집계1" localSheetId="14">#REF!</definedName>
    <definedName name="집계1" localSheetId="16">#REF!</definedName>
    <definedName name="집계1" localSheetId="11">#REF!</definedName>
    <definedName name="집계1" localSheetId="7">#REF!</definedName>
    <definedName name="집계1">#REF!</definedName>
    <definedName name="집계2" localSheetId="18">#REF!</definedName>
    <definedName name="집계2" localSheetId="20">#REF!</definedName>
    <definedName name="집계2" localSheetId="14">#REF!</definedName>
    <definedName name="집계2" localSheetId="16">#REF!</definedName>
    <definedName name="집계2" localSheetId="11">#REF!</definedName>
    <definedName name="집계2" localSheetId="7">#REF!</definedName>
    <definedName name="집계2">#REF!</definedName>
    <definedName name="집계SHEET" localSheetId="3">[299]당초!#REF!</definedName>
    <definedName name="집계SHEET" localSheetId="6">[299]당초!#REF!</definedName>
    <definedName name="집계SHEET" localSheetId="8">[299]당초!#REF!</definedName>
    <definedName name="집계SHEET" localSheetId="10">[299]당초!#REF!</definedName>
    <definedName name="집계SHEET" localSheetId="18">[299]당초!#REF!</definedName>
    <definedName name="집계SHEET" localSheetId="20">[299]당초!#REF!</definedName>
    <definedName name="집계SHEET" localSheetId="14">[299]당초!#REF!</definedName>
    <definedName name="집계SHEET" localSheetId="16">[299]당초!#REF!</definedName>
    <definedName name="집계SHEET" localSheetId="11">[299]당초!#REF!</definedName>
    <definedName name="집계SHEET" localSheetId="7">[299]당초!#REF!</definedName>
    <definedName name="집계SHEET" localSheetId="9">[299]당초!#REF!</definedName>
    <definedName name="집계SHEET">[299]당초!#REF!</definedName>
    <definedName name="집계서" localSheetId="3">BlankMacro1</definedName>
    <definedName name="집계서" localSheetId="6">BlankMacro1</definedName>
    <definedName name="집계서" localSheetId="8">BlankMacro1</definedName>
    <definedName name="집계서" localSheetId="10">BlankMacro1</definedName>
    <definedName name="집계서" localSheetId="13">BlankMacro1</definedName>
    <definedName name="집계서" localSheetId="15">BlankMacro1</definedName>
    <definedName name="집계서" localSheetId="17">BlankMacro1</definedName>
    <definedName name="집계서" localSheetId="19">BlankMacro1</definedName>
    <definedName name="집계서" localSheetId="18">BlankMacro1</definedName>
    <definedName name="집계서" localSheetId="12">BlankMacro1</definedName>
    <definedName name="집계서" localSheetId="20">BlankMacro1</definedName>
    <definedName name="집계서" localSheetId="14">BlankMacro1</definedName>
    <definedName name="집계서" localSheetId="16">BlankMacro1</definedName>
    <definedName name="집계서" localSheetId="5">BlankMacro1</definedName>
    <definedName name="집계서" localSheetId="11">BlankMacro1</definedName>
    <definedName name="집계서" localSheetId="7">BlankMacro1</definedName>
    <definedName name="집계서" localSheetId="9">BlankMacro1</definedName>
    <definedName name="집계서">BlankMacro1</definedName>
    <definedName name="집계코드" localSheetId="18">#REF!</definedName>
    <definedName name="집계코드" localSheetId="20">#REF!</definedName>
    <definedName name="집계코드" localSheetId="14">#REF!</definedName>
    <definedName name="집계코드" localSheetId="16">#REF!</definedName>
    <definedName name="집계코드" localSheetId="11">#REF!</definedName>
    <definedName name="집계코드" localSheetId="7">#REF!</definedName>
    <definedName name="집계코드">#REF!</definedName>
    <definedName name="집계표" localSheetId="3">#REF!</definedName>
    <definedName name="집계표" localSheetId="6">#REF!</definedName>
    <definedName name="집계표" localSheetId="8">#REF!</definedName>
    <definedName name="집계표" localSheetId="10">#REF!</definedName>
    <definedName name="집계표" localSheetId="18">#REF!</definedName>
    <definedName name="집계표" localSheetId="20">#REF!</definedName>
    <definedName name="집계표" localSheetId="14">#REF!</definedName>
    <definedName name="집계표" localSheetId="16">#REF!</definedName>
    <definedName name="집계표" localSheetId="11">#REF!</definedName>
    <definedName name="집계표" localSheetId="7">#REF!</definedName>
    <definedName name="집계표" localSheetId="9">#REF!</definedName>
    <definedName name="집계표">#REF!</definedName>
    <definedName name="집계표1" localSheetId="3">#REF!</definedName>
    <definedName name="집계표1" localSheetId="6">#REF!</definedName>
    <definedName name="집계표1" localSheetId="8">#REF!</definedName>
    <definedName name="집계표1" localSheetId="10">#REF!</definedName>
    <definedName name="집계표1" localSheetId="18">#REF!</definedName>
    <definedName name="집계표1" localSheetId="20">#REF!</definedName>
    <definedName name="집계표1" localSheetId="14">#REF!</definedName>
    <definedName name="집계표1" localSheetId="16">#REF!</definedName>
    <definedName name="집계표1" localSheetId="11">#REF!</definedName>
    <definedName name="집계표1" localSheetId="7">#REF!</definedName>
    <definedName name="집계표1" localSheetId="9">#REF!</definedName>
    <definedName name="집계표1">#REF!</definedName>
    <definedName name="집계표2" localSheetId="3">#REF!</definedName>
    <definedName name="집계표2" localSheetId="6">#REF!</definedName>
    <definedName name="집계표2" localSheetId="8">#REF!</definedName>
    <definedName name="집계표2" localSheetId="10">#REF!</definedName>
    <definedName name="집계표2" localSheetId="18">#REF!</definedName>
    <definedName name="집계표2" localSheetId="20">#REF!</definedName>
    <definedName name="집계표2" localSheetId="14">#REF!</definedName>
    <definedName name="집계표2" localSheetId="16">#REF!</definedName>
    <definedName name="집계표2" localSheetId="11">#REF!</definedName>
    <definedName name="집계표2" localSheetId="7">#REF!</definedName>
    <definedName name="집계표2" localSheetId="9">#REF!</definedName>
    <definedName name="집계표2">#REF!</definedName>
    <definedName name="집계표3" localSheetId="3">#REF!</definedName>
    <definedName name="집계표3" localSheetId="6">#REF!</definedName>
    <definedName name="집계표3" localSheetId="8">#REF!</definedName>
    <definedName name="집계표3" localSheetId="10">#REF!</definedName>
    <definedName name="집계표3" localSheetId="18">#REF!</definedName>
    <definedName name="집계표3" localSheetId="20">#REF!</definedName>
    <definedName name="집계표3" localSheetId="14">#REF!</definedName>
    <definedName name="집계표3" localSheetId="16">#REF!</definedName>
    <definedName name="집계표3" localSheetId="11">#REF!</definedName>
    <definedName name="집계표3" localSheetId="7">#REF!</definedName>
    <definedName name="집계표3" localSheetId="9">#REF!</definedName>
    <definedName name="집계표3">#REF!</definedName>
    <definedName name="집계표4" localSheetId="3">#REF!</definedName>
    <definedName name="집계표4" localSheetId="6">#REF!</definedName>
    <definedName name="집계표4" localSheetId="8">#REF!</definedName>
    <definedName name="집계표4" localSheetId="10">#REF!</definedName>
    <definedName name="집계표4" localSheetId="18">#REF!</definedName>
    <definedName name="집계표4" localSheetId="20">#REF!</definedName>
    <definedName name="집계표4" localSheetId="14">#REF!</definedName>
    <definedName name="집계표4" localSheetId="16">#REF!</definedName>
    <definedName name="집계표4" localSheetId="11">#REF!</definedName>
    <definedName name="집계표4" localSheetId="7">#REF!</definedName>
    <definedName name="집계표4" localSheetId="9">#REF!</definedName>
    <definedName name="집계표4">#REF!</definedName>
    <definedName name="집계표5" localSheetId="3">#REF!</definedName>
    <definedName name="집계표5" localSheetId="6">#REF!</definedName>
    <definedName name="집계표5" localSheetId="8">#REF!</definedName>
    <definedName name="집계표5" localSheetId="10">#REF!</definedName>
    <definedName name="집계표5" localSheetId="18">#REF!</definedName>
    <definedName name="집계표5" localSheetId="20">#REF!</definedName>
    <definedName name="집계표5" localSheetId="14">#REF!</definedName>
    <definedName name="집계표5" localSheetId="16">#REF!</definedName>
    <definedName name="집계표5" localSheetId="11">#REF!</definedName>
    <definedName name="집계표5" localSheetId="7">#REF!</definedName>
    <definedName name="집계표5" localSheetId="9">#REF!</definedName>
    <definedName name="집계표5">#REF!</definedName>
    <definedName name="집수정" localSheetId="3">BlankMacro1</definedName>
    <definedName name="집수정" localSheetId="6">BlankMacro1</definedName>
    <definedName name="집수정" localSheetId="8">BlankMacro1</definedName>
    <definedName name="집수정" localSheetId="10">BlankMacro1</definedName>
    <definedName name="집수정" localSheetId="13">BlankMacro1</definedName>
    <definedName name="집수정" localSheetId="15">BlankMacro1</definedName>
    <definedName name="집수정" localSheetId="17">BlankMacro1</definedName>
    <definedName name="집수정" localSheetId="19">BlankMacro1</definedName>
    <definedName name="집수정" localSheetId="18">BlankMacro1</definedName>
    <definedName name="집수정" localSheetId="12">BlankMacro1</definedName>
    <definedName name="집수정" localSheetId="20">BlankMacro1</definedName>
    <definedName name="집수정" localSheetId="14">BlankMacro1</definedName>
    <definedName name="집수정" localSheetId="16">BlankMacro1</definedName>
    <definedName name="집수정" localSheetId="5">BlankMacro1</definedName>
    <definedName name="집수정" localSheetId="11">BlankMacro1</definedName>
    <definedName name="집수정" localSheetId="7">BlankMacro1</definedName>
    <definedName name="집수정" localSheetId="9">BlankMacro1</definedName>
    <definedName name="집수정">BlankMacro1</definedName>
    <definedName name="집수정1" localSheetId="6" hidden="1">{#N/A,#N/A,FALSE,"배수1"}</definedName>
    <definedName name="집수정1" localSheetId="8" hidden="1">{#N/A,#N/A,FALSE,"배수1"}</definedName>
    <definedName name="집수정1" localSheetId="10" hidden="1">{#N/A,#N/A,FALSE,"배수1"}</definedName>
    <definedName name="집수정1" localSheetId="13" hidden="1">{#N/A,#N/A,FALSE,"배수1"}</definedName>
    <definedName name="집수정1" localSheetId="15" hidden="1">{#N/A,#N/A,FALSE,"배수1"}</definedName>
    <definedName name="집수정1" localSheetId="17" hidden="1">{#N/A,#N/A,FALSE,"배수1"}</definedName>
    <definedName name="집수정1" localSheetId="19" hidden="1">{#N/A,#N/A,FALSE,"배수1"}</definedName>
    <definedName name="집수정1" localSheetId="12" hidden="1">{#N/A,#N/A,FALSE,"배수1"}</definedName>
    <definedName name="집수정1" localSheetId="16" hidden="1">{#N/A,#N/A,FALSE,"배수1"}</definedName>
    <definedName name="집수정1" localSheetId="5" hidden="1">{#N/A,#N/A,FALSE,"배수1"}</definedName>
    <definedName name="집수정1" localSheetId="9" hidden="1">{#N/A,#N/A,FALSE,"배수1"}</definedName>
    <definedName name="집수정1" hidden="1">{#N/A,#N/A,FALSE,"배수1"}</definedName>
    <definedName name="집수정1최종" localSheetId="6" hidden="1">{#N/A,#N/A,FALSE,"2~8번"}</definedName>
    <definedName name="집수정1최종" localSheetId="8" hidden="1">{#N/A,#N/A,FALSE,"2~8번"}</definedName>
    <definedName name="집수정1최종" localSheetId="10" hidden="1">{#N/A,#N/A,FALSE,"2~8번"}</definedName>
    <definedName name="집수정1최종" localSheetId="13" hidden="1">{#N/A,#N/A,FALSE,"2~8번"}</definedName>
    <definedName name="집수정1최종" localSheetId="15" hidden="1">{#N/A,#N/A,FALSE,"2~8번"}</definedName>
    <definedName name="집수정1최종" localSheetId="17" hidden="1">{#N/A,#N/A,FALSE,"2~8번"}</definedName>
    <definedName name="집수정1최종" localSheetId="19" hidden="1">{#N/A,#N/A,FALSE,"2~8번"}</definedName>
    <definedName name="집수정1최종" localSheetId="12" hidden="1">{#N/A,#N/A,FALSE,"2~8번"}</definedName>
    <definedName name="집수정1최종" localSheetId="16" hidden="1">{#N/A,#N/A,FALSE,"2~8번"}</definedName>
    <definedName name="집수정1최종" localSheetId="5" hidden="1">{#N/A,#N/A,FALSE,"2~8번"}</definedName>
    <definedName name="집수정1최종" localSheetId="9" hidden="1">{#N/A,#N/A,FALSE,"2~8번"}</definedName>
    <definedName name="집수정1최종" hidden="1">{#N/A,#N/A,FALSE,"2~8번"}</definedName>
    <definedName name="집수정T1">#N/A</definedName>
    <definedName name="집수정공" localSheetId="3">BlankMacro1</definedName>
    <definedName name="집수정공" localSheetId="6">BlankMacro1</definedName>
    <definedName name="집수정공" localSheetId="8">BlankMacro1</definedName>
    <definedName name="집수정공" localSheetId="10">BlankMacro1</definedName>
    <definedName name="집수정공" localSheetId="13">BlankMacro1</definedName>
    <definedName name="집수정공" localSheetId="15">BlankMacro1</definedName>
    <definedName name="집수정공" localSheetId="17">BlankMacro1</definedName>
    <definedName name="집수정공" localSheetId="19">BlankMacro1</definedName>
    <definedName name="집수정공" localSheetId="18">BlankMacro1</definedName>
    <definedName name="집수정공" localSheetId="12">BlankMacro1</definedName>
    <definedName name="집수정공" localSheetId="20">BlankMacro1</definedName>
    <definedName name="집수정공" localSheetId="14">BlankMacro1</definedName>
    <definedName name="집수정공" localSheetId="16">BlankMacro1</definedName>
    <definedName name="집수정공" localSheetId="5">BlankMacro1</definedName>
    <definedName name="집수정공" localSheetId="11">BlankMacro1</definedName>
    <definedName name="집수정공" localSheetId="7">BlankMacro1</definedName>
    <definedName name="집수정공" localSheetId="9">BlankMacro1</definedName>
    <definedName name="집수정공">BlankMacro1</definedName>
    <definedName name="집수정수량" localSheetId="3">#REF!</definedName>
    <definedName name="집수정수량" localSheetId="6">#REF!</definedName>
    <definedName name="집수정수량" localSheetId="8">#REF!</definedName>
    <definedName name="집수정수량" localSheetId="10">#REF!</definedName>
    <definedName name="집수정수량" localSheetId="18">#REF!</definedName>
    <definedName name="집수정수량" localSheetId="20">#REF!</definedName>
    <definedName name="집수정수량" localSheetId="14">#REF!</definedName>
    <definedName name="집수정수량" localSheetId="16">#REF!</definedName>
    <definedName name="집수정수량" localSheetId="11">#REF!</definedName>
    <definedName name="집수정수량" localSheetId="7">#REF!</definedName>
    <definedName name="집수정수량" localSheetId="9">#REF!</definedName>
    <definedName name="집수정수량">#REF!</definedName>
    <definedName name="집수정터파기" localSheetId="18">#REF!</definedName>
    <definedName name="집수정터파기" localSheetId="20">#REF!</definedName>
    <definedName name="집수정터파기" localSheetId="14">#REF!</definedName>
    <definedName name="집수정터파기" localSheetId="16">#REF!</definedName>
    <definedName name="집수정터파기" localSheetId="11">#REF!</definedName>
    <definedName name="집수정터파기" localSheetId="7">#REF!</definedName>
    <definedName name="집수정터파기">#REF!</definedName>
    <definedName name="짚" localSheetId="3">#REF!</definedName>
    <definedName name="짚" localSheetId="6">#REF!</definedName>
    <definedName name="짚" localSheetId="8">#REF!</definedName>
    <definedName name="짚" localSheetId="10">#REF!</definedName>
    <definedName name="짚" localSheetId="18">#REF!</definedName>
    <definedName name="짚" localSheetId="20">#REF!</definedName>
    <definedName name="짚" localSheetId="14">#REF!</definedName>
    <definedName name="짚" localSheetId="16">#REF!</definedName>
    <definedName name="짚" localSheetId="11">#REF!</definedName>
    <definedName name="짚" localSheetId="7">#REF!</definedName>
    <definedName name="짚" localSheetId="9">#REF!</definedName>
    <definedName name="짚">#REF!</definedName>
    <definedName name="짜장" localSheetId="3">#REF!</definedName>
    <definedName name="짜장" localSheetId="6">#REF!</definedName>
    <definedName name="짜장" localSheetId="8">#REF!</definedName>
    <definedName name="짜장" localSheetId="10">#REF!</definedName>
    <definedName name="짜장" localSheetId="13">#REF!</definedName>
    <definedName name="짜장" localSheetId="15">#REF!</definedName>
    <definedName name="짜장" localSheetId="17">#REF!</definedName>
    <definedName name="짜장" localSheetId="19">#REF!</definedName>
    <definedName name="짜장" localSheetId="18">#REF!</definedName>
    <definedName name="짜장" localSheetId="12">#REF!</definedName>
    <definedName name="짜장" localSheetId="20">#REF!</definedName>
    <definedName name="짜장" localSheetId="14">#REF!</definedName>
    <definedName name="짜장" localSheetId="16">#REF!</definedName>
    <definedName name="짜장" localSheetId="5">#REF!</definedName>
    <definedName name="짜장" localSheetId="11">#REF!</definedName>
    <definedName name="짜장" localSheetId="7">#REF!</definedName>
    <definedName name="짜장" localSheetId="9">#REF!</definedName>
    <definedName name="짜장">#REF!</definedName>
    <definedName name="짜증나" localSheetId="6" hidden="1">{#N/A,#N/A,FALSE,"Sheet1"}</definedName>
    <definedName name="짜증나" localSheetId="8" hidden="1">{#N/A,#N/A,FALSE,"Sheet1"}</definedName>
    <definedName name="짜증나" localSheetId="10" hidden="1">{#N/A,#N/A,FALSE,"Sheet1"}</definedName>
    <definedName name="짜증나" localSheetId="13" hidden="1">{#N/A,#N/A,FALSE,"Sheet1"}</definedName>
    <definedName name="짜증나" localSheetId="15" hidden="1">{#N/A,#N/A,FALSE,"Sheet1"}</definedName>
    <definedName name="짜증나" localSheetId="17" hidden="1">{#N/A,#N/A,FALSE,"Sheet1"}</definedName>
    <definedName name="짜증나" localSheetId="19" hidden="1">{#N/A,#N/A,FALSE,"Sheet1"}</definedName>
    <definedName name="짜증나" localSheetId="12" hidden="1">{#N/A,#N/A,FALSE,"Sheet1"}</definedName>
    <definedName name="짜증나" localSheetId="16" hidden="1">{#N/A,#N/A,FALSE,"Sheet1"}</definedName>
    <definedName name="짜증나" localSheetId="5" hidden="1">{#N/A,#N/A,FALSE,"Sheet1"}</definedName>
    <definedName name="짜증나" localSheetId="9" hidden="1">{#N/A,#N/A,FALSE,"Sheet1"}</definedName>
    <definedName name="짜증나" hidden="1">{#N/A,#N/A,FALSE,"Sheet1"}</definedName>
    <definedName name="짧은비계목" localSheetId="3">#REF!</definedName>
    <definedName name="짧은비계목" localSheetId="6">#REF!</definedName>
    <definedName name="짧은비계목" localSheetId="8">#REF!</definedName>
    <definedName name="짧은비계목" localSheetId="10">#REF!</definedName>
    <definedName name="짧은비계목" localSheetId="18">#REF!</definedName>
    <definedName name="짧은비계목" localSheetId="20">#REF!</definedName>
    <definedName name="짧은비계목" localSheetId="14">#REF!</definedName>
    <definedName name="짧은비계목" localSheetId="16">#REF!</definedName>
    <definedName name="짧은비계목" localSheetId="11">#REF!</definedName>
    <definedName name="짧은비계목" localSheetId="7">#REF!</definedName>
    <definedName name="짧은비계목" localSheetId="9">#REF!</definedName>
    <definedName name="짧은비계목">#REF!</definedName>
    <definedName name="짱" localSheetId="3">[300]내역서!#REF!</definedName>
    <definedName name="짱" localSheetId="6">[300]내역서!#REF!</definedName>
    <definedName name="짱" localSheetId="8">[300]내역서!#REF!</definedName>
    <definedName name="짱" localSheetId="10">[300]내역서!#REF!</definedName>
    <definedName name="짱" localSheetId="18">[300]내역서!#REF!</definedName>
    <definedName name="짱" localSheetId="20">[300]내역서!#REF!</definedName>
    <definedName name="짱" localSheetId="14">[300]내역서!#REF!</definedName>
    <definedName name="짱" localSheetId="16">[300]내역서!#REF!</definedName>
    <definedName name="짱" localSheetId="11">[300]내역서!#REF!</definedName>
    <definedName name="짱" localSheetId="7">[300]내역서!#REF!</definedName>
    <definedName name="짱" localSheetId="9">[300]내역서!#REF!</definedName>
    <definedName name="짱">[300]내역서!#REF!</definedName>
    <definedName name="ㅊ" localSheetId="3">BlankMacro1</definedName>
    <definedName name="ㅊ" localSheetId="6">BlankMacro1</definedName>
    <definedName name="ㅊ" localSheetId="8">BlankMacro1</definedName>
    <definedName name="ㅊ" localSheetId="10">BlankMacro1</definedName>
    <definedName name="ㅊ" localSheetId="13">BlankMacro1</definedName>
    <definedName name="ㅊ" localSheetId="15">BlankMacro1</definedName>
    <definedName name="ㅊ" localSheetId="17">BlankMacro1</definedName>
    <definedName name="ㅊ" localSheetId="19">BlankMacro1</definedName>
    <definedName name="ㅊ" localSheetId="18">BlankMacro1</definedName>
    <definedName name="ㅊ" localSheetId="12">BlankMacro1</definedName>
    <definedName name="ㅊ" localSheetId="20">BlankMacro1</definedName>
    <definedName name="ㅊ" localSheetId="14">BlankMacro1</definedName>
    <definedName name="ㅊ" localSheetId="16">BlankMacro1</definedName>
    <definedName name="ㅊ" localSheetId="5">BlankMacro1</definedName>
    <definedName name="ㅊ" localSheetId="11">BlankMacro1</definedName>
    <definedName name="ㅊ" localSheetId="7">BlankMacro1</definedName>
    <definedName name="ㅊ" localSheetId="9">BlankMacro1</definedName>
    <definedName name="ㅊ">BlankMacro1</definedName>
    <definedName name="ㅊ1" localSheetId="3">[185]NYS!#REF!</definedName>
    <definedName name="ㅊ1" localSheetId="6">[185]NYS!#REF!</definedName>
    <definedName name="ㅊ1" localSheetId="8">[185]NYS!#REF!</definedName>
    <definedName name="ㅊ1" localSheetId="10">[185]NYS!#REF!</definedName>
    <definedName name="ㅊ1" localSheetId="18">[185]NYS!#REF!</definedName>
    <definedName name="ㅊ1" localSheetId="20">[185]NYS!#REF!</definedName>
    <definedName name="ㅊ1" localSheetId="14">[185]NYS!#REF!</definedName>
    <definedName name="ㅊ1" localSheetId="16">[185]NYS!#REF!</definedName>
    <definedName name="ㅊ1" localSheetId="11">[185]NYS!#REF!</definedName>
    <definedName name="ㅊ1" localSheetId="7">[185]NYS!#REF!</definedName>
    <definedName name="ㅊ1" localSheetId="9">[185]NYS!#REF!</definedName>
    <definedName name="ㅊ1">[185]NYS!#REF!</definedName>
    <definedName name="ㅊ1555" localSheetId="3">#REF!</definedName>
    <definedName name="ㅊ1555" localSheetId="6">#REF!</definedName>
    <definedName name="ㅊ1555" localSheetId="8">#REF!</definedName>
    <definedName name="ㅊ1555" localSheetId="10">#REF!</definedName>
    <definedName name="ㅊ1555" localSheetId="13">#REF!</definedName>
    <definedName name="ㅊ1555" localSheetId="15">#REF!</definedName>
    <definedName name="ㅊ1555" localSheetId="17">#REF!</definedName>
    <definedName name="ㅊ1555" localSheetId="19">#REF!</definedName>
    <definedName name="ㅊ1555" localSheetId="18">#REF!</definedName>
    <definedName name="ㅊ1555" localSheetId="12">#REF!</definedName>
    <definedName name="ㅊ1555" localSheetId="20">#REF!</definedName>
    <definedName name="ㅊ1555" localSheetId="14">#REF!</definedName>
    <definedName name="ㅊ1555" localSheetId="16">#REF!</definedName>
    <definedName name="ㅊ1555" localSheetId="5">#REF!</definedName>
    <definedName name="ㅊ1555" localSheetId="11">#REF!</definedName>
    <definedName name="ㅊ1555" localSheetId="7">#REF!</definedName>
    <definedName name="ㅊ1555" localSheetId="9">#REF!</definedName>
    <definedName name="ㅊ1555">#REF!</definedName>
    <definedName name="ㅊ24" localSheetId="18">#REF!</definedName>
    <definedName name="ㅊ24" localSheetId="20">#REF!</definedName>
    <definedName name="ㅊ24" localSheetId="14">#REF!</definedName>
    <definedName name="ㅊ24" localSheetId="16">#REF!</definedName>
    <definedName name="ㅊ24" localSheetId="11">#REF!</definedName>
    <definedName name="ㅊ24" localSheetId="7">#REF!</definedName>
    <definedName name="ㅊ24">#REF!</definedName>
    <definedName name="ㅊ5" localSheetId="18">#REF!</definedName>
    <definedName name="ㅊ5" localSheetId="20">#REF!</definedName>
    <definedName name="ㅊ5" localSheetId="14">#REF!</definedName>
    <definedName name="ㅊ5" localSheetId="16">#REF!</definedName>
    <definedName name="ㅊ5" localSheetId="11">#REF!</definedName>
    <definedName name="ㅊ5" localSheetId="7">#REF!</definedName>
    <definedName name="ㅊ5">#REF!</definedName>
    <definedName name="ㅊ520" localSheetId="18">#REF!</definedName>
    <definedName name="ㅊ520" localSheetId="20">#REF!</definedName>
    <definedName name="ㅊ520" localSheetId="14">#REF!</definedName>
    <definedName name="ㅊ520" localSheetId="16">#REF!</definedName>
    <definedName name="ㅊ520" localSheetId="11">#REF!</definedName>
    <definedName name="ㅊ520" localSheetId="7">#REF!</definedName>
    <definedName name="ㅊ520">#REF!</definedName>
    <definedName name="ㅊ94" localSheetId="3">#REF!</definedName>
    <definedName name="ㅊ94" localSheetId="6">#REF!</definedName>
    <definedName name="ㅊ94" localSheetId="8">#REF!</definedName>
    <definedName name="ㅊ94" localSheetId="10">#REF!</definedName>
    <definedName name="ㅊ94" localSheetId="18">#REF!</definedName>
    <definedName name="ㅊ94" localSheetId="20">#REF!</definedName>
    <definedName name="ㅊ94" localSheetId="14">#REF!</definedName>
    <definedName name="ㅊ94" localSheetId="16">#REF!</definedName>
    <definedName name="ㅊ94" localSheetId="11">#REF!</definedName>
    <definedName name="ㅊ94" localSheetId="7">#REF!</definedName>
    <definedName name="ㅊ94" localSheetId="9">#REF!</definedName>
    <definedName name="ㅊ94">#REF!</definedName>
    <definedName name="ㅊㄴ" localSheetId="3">#REF!</definedName>
    <definedName name="ㅊㄴ" localSheetId="6">#REF!</definedName>
    <definedName name="ㅊㄴ" localSheetId="8">#REF!</definedName>
    <definedName name="ㅊㄴ" localSheetId="10">#REF!</definedName>
    <definedName name="ㅊㄴ" localSheetId="18">#REF!</definedName>
    <definedName name="ㅊㄴ" localSheetId="20">#REF!</definedName>
    <definedName name="ㅊㄴ" localSheetId="14">#REF!</definedName>
    <definedName name="ㅊㄴ" localSheetId="16">#REF!</definedName>
    <definedName name="ㅊㄴ" localSheetId="11">#REF!</definedName>
    <definedName name="ㅊㄴ" localSheetId="7">#REF!</definedName>
    <definedName name="ㅊㄴ" localSheetId="9">#REF!</definedName>
    <definedName name="ㅊㄴ">#REF!</definedName>
    <definedName name="ㅊㅇㄹ" localSheetId="3">#REF!</definedName>
    <definedName name="ㅊㅇㄹ" localSheetId="6">#REF!</definedName>
    <definedName name="ㅊㅇㄹ" localSheetId="8">#REF!</definedName>
    <definedName name="ㅊㅇㄹ" localSheetId="10">#REF!</definedName>
    <definedName name="ㅊㅇㄹ" localSheetId="18">#REF!</definedName>
    <definedName name="ㅊㅇㄹ" localSheetId="20">#REF!</definedName>
    <definedName name="ㅊㅇㄹ" localSheetId="14">#REF!</definedName>
    <definedName name="ㅊㅇㄹ" localSheetId="16">#REF!</definedName>
    <definedName name="ㅊㅇㄹ" localSheetId="11">#REF!</definedName>
    <definedName name="ㅊㅇㄹ" localSheetId="7">#REF!</definedName>
    <definedName name="ㅊㅇㄹ" localSheetId="9">#REF!</definedName>
    <definedName name="ㅊㅇㄹ">#REF!</definedName>
    <definedName name="ㅊㅊ퓨" localSheetId="3">#REF!</definedName>
    <definedName name="ㅊㅊ퓨" localSheetId="6">#REF!</definedName>
    <definedName name="ㅊㅊ퓨" localSheetId="8">#REF!</definedName>
    <definedName name="ㅊㅊ퓨" localSheetId="10">#REF!</definedName>
    <definedName name="ㅊㅊ퓨" localSheetId="18">#REF!</definedName>
    <definedName name="ㅊㅊ퓨" localSheetId="20">#REF!</definedName>
    <definedName name="ㅊㅊ퓨" localSheetId="14">#REF!</definedName>
    <definedName name="ㅊㅊ퓨" localSheetId="16">#REF!</definedName>
    <definedName name="ㅊㅊ퓨" localSheetId="11">#REF!</definedName>
    <definedName name="ㅊㅊ퓨" localSheetId="7">#REF!</definedName>
    <definedName name="ㅊㅊ퓨" localSheetId="9">#REF!</definedName>
    <definedName name="ㅊㅊ퓨">#REF!</definedName>
    <definedName name="ㅊㅍ" localSheetId="3" hidden="1">#REF!</definedName>
    <definedName name="ㅊㅍ" localSheetId="6" hidden="1">#REF!</definedName>
    <definedName name="ㅊㅍ" localSheetId="8" hidden="1">#REF!</definedName>
    <definedName name="ㅊㅍ" localSheetId="10" hidden="1">#REF!</definedName>
    <definedName name="ㅊㅍ" localSheetId="18" hidden="1">#REF!</definedName>
    <definedName name="ㅊㅍ" localSheetId="20" hidden="1">#REF!</definedName>
    <definedName name="ㅊㅍ" localSheetId="14" hidden="1">#REF!</definedName>
    <definedName name="ㅊㅍ" localSheetId="16" hidden="1">#REF!</definedName>
    <definedName name="ㅊㅍ" localSheetId="11" hidden="1">#REF!</definedName>
    <definedName name="ㅊㅍ" localSheetId="7" hidden="1">#REF!</definedName>
    <definedName name="ㅊㅍ" localSheetId="9" hidden="1">#REF!</definedName>
    <definedName name="ㅊㅍ" hidden="1">#REF!</definedName>
    <definedName name="ㅊㅍㅁㄴㅇㄹ" localSheetId="3">#REF!</definedName>
    <definedName name="ㅊㅍㅁㄴㅇㄹ" localSheetId="6">#REF!</definedName>
    <definedName name="ㅊㅍㅁㄴㅇㄹ" localSheetId="8">#REF!</definedName>
    <definedName name="ㅊㅍㅁㄴㅇㄹ" localSheetId="10">#REF!</definedName>
    <definedName name="ㅊㅍㅁㄴㅇㄹ" localSheetId="18">#REF!</definedName>
    <definedName name="ㅊㅍㅁㄴㅇㄹ" localSheetId="20">#REF!</definedName>
    <definedName name="ㅊㅍㅁㄴㅇㄹ" localSheetId="14">#REF!</definedName>
    <definedName name="ㅊㅍㅁㄴㅇㄹ" localSheetId="16">#REF!</definedName>
    <definedName name="ㅊㅍㅁㄴㅇㄹ" localSheetId="11">#REF!</definedName>
    <definedName name="ㅊㅍㅁㄴㅇㄹ" localSheetId="7">#REF!</definedName>
    <definedName name="ㅊㅍㅁㄴㅇㄹ" localSheetId="9">#REF!</definedName>
    <definedName name="ㅊㅍㅁㄴㅇㄹ">#REF!</definedName>
    <definedName name="ㅊㅍㅋㅌㅊㅍㅁㄴ" localSheetId="3">#REF!</definedName>
    <definedName name="ㅊㅍㅋㅌㅊㅍㅁㄴ" localSheetId="6">#REF!</definedName>
    <definedName name="ㅊㅍㅋㅌㅊㅍㅁㄴ" localSheetId="8">#REF!</definedName>
    <definedName name="ㅊㅍㅋㅌㅊㅍㅁㄴ" localSheetId="10">#REF!</definedName>
    <definedName name="ㅊㅍㅋㅌㅊㅍㅁㄴ" localSheetId="18">#REF!</definedName>
    <definedName name="ㅊㅍㅋㅌㅊㅍㅁㄴ" localSheetId="20">#REF!</definedName>
    <definedName name="ㅊㅍㅋㅌㅊㅍㅁㄴ" localSheetId="14">#REF!</definedName>
    <definedName name="ㅊㅍㅋㅌㅊㅍㅁㄴ" localSheetId="16">#REF!</definedName>
    <definedName name="ㅊㅍㅋㅌㅊㅍㅁㄴ" localSheetId="11">#REF!</definedName>
    <definedName name="ㅊㅍㅋㅌㅊㅍㅁㄴ" localSheetId="7">#REF!</definedName>
    <definedName name="ㅊㅍㅋㅌㅊㅍㅁㄴ" localSheetId="9">#REF!</definedName>
    <definedName name="ㅊㅍㅋㅌㅊㅍㅁㄴ">#REF!</definedName>
    <definedName name="ㅊ퓿ㅍ" hidden="1">{#N/A,#N/A,FALSE,"혼합골재"}</definedName>
    <definedName name="차" localSheetId="3">BlankMacro1</definedName>
    <definedName name="차" localSheetId="6">BlankMacro1</definedName>
    <definedName name="차" localSheetId="8">BlankMacro1</definedName>
    <definedName name="차" localSheetId="10">BlankMacro1</definedName>
    <definedName name="차" localSheetId="13">BlankMacro1</definedName>
    <definedName name="차" localSheetId="15">BlankMacro1</definedName>
    <definedName name="차" localSheetId="17">BlankMacro1</definedName>
    <definedName name="차" localSheetId="19">BlankMacro1</definedName>
    <definedName name="차" localSheetId="18">BlankMacro1</definedName>
    <definedName name="차" localSheetId="12">BlankMacro1</definedName>
    <definedName name="차" localSheetId="20">BlankMacro1</definedName>
    <definedName name="차" localSheetId="14">BlankMacro1</definedName>
    <definedName name="차" localSheetId="16">BlankMacro1</definedName>
    <definedName name="차" localSheetId="5">BlankMacro1</definedName>
    <definedName name="차" localSheetId="11">BlankMacro1</definedName>
    <definedName name="차" localSheetId="7">BlankMacro1</definedName>
    <definedName name="차" localSheetId="9">BlankMacro1</definedName>
    <definedName name="차">BlankMacro1</definedName>
    <definedName name="차광막F22" localSheetId="18">#REF!</definedName>
    <definedName name="차광막F22" localSheetId="20">#REF!</definedName>
    <definedName name="차광막F22" localSheetId="14">#REF!</definedName>
    <definedName name="차광막F22" localSheetId="16">#REF!</definedName>
    <definedName name="차광막F22" localSheetId="11">#REF!</definedName>
    <definedName name="차광막F22" localSheetId="7">#REF!</definedName>
    <definedName name="차광막F22">#REF!</definedName>
    <definedName name="차광막H22" localSheetId="18">#REF!</definedName>
    <definedName name="차광막H22" localSheetId="20">#REF!</definedName>
    <definedName name="차광막H22" localSheetId="14">#REF!</definedName>
    <definedName name="차광막H22" localSheetId="16">#REF!</definedName>
    <definedName name="차광막H22" localSheetId="11">#REF!</definedName>
    <definedName name="차광막H22" localSheetId="7">#REF!</definedName>
    <definedName name="차광막H22">#REF!</definedName>
    <definedName name="차광막J22" localSheetId="18">#REF!</definedName>
    <definedName name="차광막J22" localSheetId="20">#REF!</definedName>
    <definedName name="차광막J22" localSheetId="14">#REF!</definedName>
    <definedName name="차광막J22" localSheetId="16">#REF!</definedName>
    <definedName name="차광막J22" localSheetId="11">#REF!</definedName>
    <definedName name="차광막J22" localSheetId="7">#REF!</definedName>
    <definedName name="차광막J22">#REF!</definedName>
    <definedName name="차량가격" localSheetId="3">#REF!</definedName>
    <definedName name="차량가격" localSheetId="6">#REF!</definedName>
    <definedName name="차량가격" localSheetId="8">#REF!</definedName>
    <definedName name="차량가격" localSheetId="10">#REF!</definedName>
    <definedName name="차량가격" localSheetId="18">#REF!</definedName>
    <definedName name="차량가격" localSheetId="20">#REF!</definedName>
    <definedName name="차량가격" localSheetId="14">#REF!</definedName>
    <definedName name="차량가격" localSheetId="16">#REF!</definedName>
    <definedName name="차량가격" localSheetId="11">#REF!</definedName>
    <definedName name="차량가격" localSheetId="7">#REF!</definedName>
    <definedName name="차량가격" localSheetId="9">#REF!</definedName>
    <definedName name="차량가격">#REF!</definedName>
    <definedName name="차례" localSheetId="6">'2.하도원가'!차례</definedName>
    <definedName name="차례" localSheetId="8">'3.하도급 총괄집계표'!차례</definedName>
    <definedName name="차례" localSheetId="10">'4.하도급 내역서'!차례</definedName>
    <definedName name="차례" localSheetId="13">'5. 원,하 원가계산서'!차례</definedName>
    <definedName name="차례" localSheetId="15">'6.원 , 하 총괄잡계표'!차례</definedName>
    <definedName name="차례" localSheetId="17">'7.원 , 하 산출내역서'!차례</definedName>
    <definedName name="차례" localSheetId="19">'8.원,하도급내역서'!차례</definedName>
    <definedName name="차례" localSheetId="12">원하갑지!차례</definedName>
    <definedName name="차례" localSheetId="16">총괄집계표!차례</definedName>
    <definedName name="차례" localSheetId="5">하도갑지!차례</definedName>
    <definedName name="차례" localSheetId="9">하도총괄집계표!차례</definedName>
    <definedName name="차례">[0]!차례</definedName>
    <definedName name="차로폭" localSheetId="3">#REF!</definedName>
    <definedName name="차로폭" localSheetId="6">#REF!</definedName>
    <definedName name="차로폭" localSheetId="8">#REF!</definedName>
    <definedName name="차로폭" localSheetId="10">#REF!</definedName>
    <definedName name="차로폭" localSheetId="18">#REF!</definedName>
    <definedName name="차로폭" localSheetId="20">#REF!</definedName>
    <definedName name="차로폭" localSheetId="14">#REF!</definedName>
    <definedName name="차로폭" localSheetId="16">#REF!</definedName>
    <definedName name="차로폭" localSheetId="11">#REF!</definedName>
    <definedName name="차로폭" localSheetId="7">#REF!</definedName>
    <definedName name="차로폭" localSheetId="9">#REF!</definedName>
    <definedName name="차로폭">#REF!</definedName>
    <definedName name="차선도색경" localSheetId="18">#REF!</definedName>
    <definedName name="차선도색경" localSheetId="20">#REF!</definedName>
    <definedName name="차선도색경" localSheetId="14">#REF!</definedName>
    <definedName name="차선도색경" localSheetId="16">#REF!</definedName>
    <definedName name="차선도색경" localSheetId="11">#REF!</definedName>
    <definedName name="차선도색경" localSheetId="7">#REF!</definedName>
    <definedName name="차선도색경">#REF!</definedName>
    <definedName name="차선도색노" localSheetId="18">#REF!</definedName>
    <definedName name="차선도색노" localSheetId="20">#REF!</definedName>
    <definedName name="차선도색노" localSheetId="14">#REF!</definedName>
    <definedName name="차선도색노" localSheetId="16">#REF!</definedName>
    <definedName name="차선도색노" localSheetId="11">#REF!</definedName>
    <definedName name="차선도색노" localSheetId="7">#REF!</definedName>
    <definedName name="차선도색노">#REF!</definedName>
    <definedName name="차선도색재" localSheetId="18">#REF!</definedName>
    <definedName name="차선도색재" localSheetId="20">#REF!</definedName>
    <definedName name="차선도색재" localSheetId="14">#REF!</definedName>
    <definedName name="차선도색재" localSheetId="16">#REF!</definedName>
    <definedName name="차선도색재" localSheetId="11">#REF!</definedName>
    <definedName name="차선도색재" localSheetId="7">#REF!</definedName>
    <definedName name="차선도색재">#REF!</definedName>
    <definedName name="차선도색중앙선수량" localSheetId="3">#REF!</definedName>
    <definedName name="차선도색중앙선수량" localSheetId="6">#REF!</definedName>
    <definedName name="차선도색중앙선수량" localSheetId="8">#REF!</definedName>
    <definedName name="차선도색중앙선수량" localSheetId="10">#REF!</definedName>
    <definedName name="차선도색중앙선수량" localSheetId="18">#REF!</definedName>
    <definedName name="차선도색중앙선수량" localSheetId="20">#REF!</definedName>
    <definedName name="차선도색중앙선수량" localSheetId="14">#REF!</definedName>
    <definedName name="차선도색중앙선수량" localSheetId="16">#REF!</definedName>
    <definedName name="차선도색중앙선수량" localSheetId="11">#REF!</definedName>
    <definedName name="차선도색중앙선수량" localSheetId="7">#REF!</definedName>
    <definedName name="차선도색중앙선수량" localSheetId="9">#REF!</definedName>
    <definedName name="차선도색중앙선수량">#REF!</definedName>
    <definedName name="차선도색직각주차수량" localSheetId="3">#REF!</definedName>
    <definedName name="차선도색직각주차수량" localSheetId="6">#REF!</definedName>
    <definedName name="차선도색직각주차수량" localSheetId="8">#REF!</definedName>
    <definedName name="차선도색직각주차수량" localSheetId="10">#REF!</definedName>
    <definedName name="차선도색직각주차수량" localSheetId="18">#REF!</definedName>
    <definedName name="차선도색직각주차수량" localSheetId="20">#REF!</definedName>
    <definedName name="차선도색직각주차수량" localSheetId="14">#REF!</definedName>
    <definedName name="차선도색직각주차수량" localSheetId="16">#REF!</definedName>
    <definedName name="차선도색직각주차수량" localSheetId="11">#REF!</definedName>
    <definedName name="차선도색직각주차수량" localSheetId="7">#REF!</definedName>
    <definedName name="차선도색직각주차수량" localSheetId="9">#REF!</definedName>
    <definedName name="차선도색직각주차수량">#REF!</definedName>
    <definedName name="차선도색집계" localSheetId="18">#REF!</definedName>
    <definedName name="차선도색집계" localSheetId="20">#REF!</definedName>
    <definedName name="차선도색집계" localSheetId="14">#REF!</definedName>
    <definedName name="차선도색집계" localSheetId="16">#REF!</definedName>
    <definedName name="차선도색집계" localSheetId="11">#REF!</definedName>
    <definedName name="차선도색집계" localSheetId="7">#REF!</definedName>
    <definedName name="차선도색집계">#REF!</definedName>
    <definedName name="차선도색평행주차수량" localSheetId="3">#REF!</definedName>
    <definedName name="차선도색평행주차수량" localSheetId="6">#REF!</definedName>
    <definedName name="차선도색평행주차수량" localSheetId="8">#REF!</definedName>
    <definedName name="차선도색평행주차수량" localSheetId="10">#REF!</definedName>
    <definedName name="차선도색평행주차수량" localSheetId="18">#REF!</definedName>
    <definedName name="차선도색평행주차수량" localSheetId="20">#REF!</definedName>
    <definedName name="차선도색평행주차수량" localSheetId="14">#REF!</definedName>
    <definedName name="차선도색평행주차수량" localSheetId="16">#REF!</definedName>
    <definedName name="차선도색평행주차수량" localSheetId="11">#REF!</definedName>
    <definedName name="차선도색평행주차수량" localSheetId="7">#REF!</definedName>
    <definedName name="차선도색평행주차수량" localSheetId="9">#REF!</definedName>
    <definedName name="차선도색평행주차수량">#REF!</definedName>
    <definedName name="차수벽높이" localSheetId="3">#REF!</definedName>
    <definedName name="차수벽높이" localSheetId="6">#REF!</definedName>
    <definedName name="차수벽높이" localSheetId="8">#REF!</definedName>
    <definedName name="차수벽높이" localSheetId="10">#REF!</definedName>
    <definedName name="차수벽높이" localSheetId="18">#REF!</definedName>
    <definedName name="차수벽높이" localSheetId="20">#REF!</definedName>
    <definedName name="차수벽높이" localSheetId="14">#REF!</definedName>
    <definedName name="차수벽높이" localSheetId="16">#REF!</definedName>
    <definedName name="차수벽높이" localSheetId="11">#REF!</definedName>
    <definedName name="차수벽높이" localSheetId="7">#REF!</definedName>
    <definedName name="차수벽높이" localSheetId="9">#REF!</definedName>
    <definedName name="차수벽높이">#REF!</definedName>
    <definedName name="차수벽두께" localSheetId="3">#REF!</definedName>
    <definedName name="차수벽두께" localSheetId="6">#REF!</definedName>
    <definedName name="차수벽두께" localSheetId="8">#REF!</definedName>
    <definedName name="차수벽두께" localSheetId="10">#REF!</definedName>
    <definedName name="차수벽두께" localSheetId="18">#REF!</definedName>
    <definedName name="차수벽두께" localSheetId="20">#REF!</definedName>
    <definedName name="차수벽두께" localSheetId="14">#REF!</definedName>
    <definedName name="차수벽두께" localSheetId="16">#REF!</definedName>
    <definedName name="차수벽두께" localSheetId="11">#REF!</definedName>
    <definedName name="차수벽두께" localSheetId="7">#REF!</definedName>
    <definedName name="차수벽두께" localSheetId="9">#REF!</definedName>
    <definedName name="차수벽두께">#REF!</definedName>
    <definedName name="차수벽및사석부설" localSheetId="6" hidden="1">{"'Sheet1'!$A$4","'Sheet1'!$A$9:$G$28"}</definedName>
    <definedName name="차수벽및사석부설" localSheetId="8" hidden="1">{"'Sheet1'!$A$4","'Sheet1'!$A$9:$G$28"}</definedName>
    <definedName name="차수벽및사석부설" localSheetId="10" hidden="1">{"'Sheet1'!$A$4","'Sheet1'!$A$9:$G$28"}</definedName>
    <definedName name="차수벽및사석부설" localSheetId="13" hidden="1">{"'Sheet1'!$A$4","'Sheet1'!$A$9:$G$28"}</definedName>
    <definedName name="차수벽및사석부설" localSheetId="15" hidden="1">{"'Sheet1'!$A$4","'Sheet1'!$A$9:$G$28"}</definedName>
    <definedName name="차수벽및사석부설" localSheetId="17" hidden="1">{"'Sheet1'!$A$4","'Sheet1'!$A$9:$G$28"}</definedName>
    <definedName name="차수벽및사석부설" localSheetId="19" hidden="1">{"'Sheet1'!$A$4","'Sheet1'!$A$9:$G$28"}</definedName>
    <definedName name="차수벽및사석부설" localSheetId="12" hidden="1">{"'Sheet1'!$A$4","'Sheet1'!$A$9:$G$28"}</definedName>
    <definedName name="차수벽및사석부설" localSheetId="16" hidden="1">{"'Sheet1'!$A$4","'Sheet1'!$A$9:$G$28"}</definedName>
    <definedName name="차수벽및사석부설" localSheetId="5" hidden="1">{"'Sheet1'!$A$4","'Sheet1'!$A$9:$G$28"}</definedName>
    <definedName name="차수벽및사석부설" localSheetId="9" hidden="1">{"'Sheet1'!$A$4","'Sheet1'!$A$9:$G$28"}</definedName>
    <definedName name="차수벽및사석부설" hidden="1">{"'Sheet1'!$A$4","'Sheet1'!$A$9:$G$28"}</definedName>
    <definedName name="차준">#N/A</definedName>
    <definedName name="차차" localSheetId="18" hidden="1">[301]조명시설!#REF!</definedName>
    <definedName name="차차" localSheetId="20" hidden="1">[301]조명시설!#REF!</definedName>
    <definedName name="차차" localSheetId="14" hidden="1">[301]조명시설!#REF!</definedName>
    <definedName name="차차" localSheetId="16" hidden="1">[301]조명시설!#REF!</definedName>
    <definedName name="차차" localSheetId="11" hidden="1">[301]조명시설!#REF!</definedName>
    <definedName name="차차" localSheetId="7" hidden="1">[301]조명시설!#REF!</definedName>
    <definedName name="차차" hidden="1">[301]조명시설!#REF!</definedName>
    <definedName name="차커ㅑㅐㅁ" localSheetId="3">#REF!</definedName>
    <definedName name="차커ㅑㅐㅁ" localSheetId="6">#REF!</definedName>
    <definedName name="차커ㅑㅐㅁ" localSheetId="8">#REF!</definedName>
    <definedName name="차커ㅑㅐㅁ" localSheetId="10">#REF!</definedName>
    <definedName name="차커ㅑㅐㅁ" localSheetId="18">#REF!</definedName>
    <definedName name="차커ㅑㅐㅁ" localSheetId="20">#REF!</definedName>
    <definedName name="차커ㅑㅐㅁ" localSheetId="14">#REF!</definedName>
    <definedName name="차커ㅑㅐㅁ" localSheetId="16">#REF!</definedName>
    <definedName name="차커ㅑㅐㅁ" localSheetId="11">#REF!</definedName>
    <definedName name="차커ㅑㅐㅁ" localSheetId="7">#REF!</definedName>
    <definedName name="차커ㅑㅐㅁ" localSheetId="9">#REF!</definedName>
    <definedName name="차커ㅑㅐㅁ">#REF!</definedName>
    <definedName name="차트" localSheetId="3">[153]!차트</definedName>
    <definedName name="차트" localSheetId="6">[153]!차트</definedName>
    <definedName name="차트" localSheetId="8">[153]!차트</definedName>
    <definedName name="차트" localSheetId="10">[153]!차트</definedName>
    <definedName name="차트" localSheetId="18">[153]!차트</definedName>
    <definedName name="차트" localSheetId="20">[153]!차트</definedName>
    <definedName name="차트" localSheetId="14">[153]!차트</definedName>
    <definedName name="차트" localSheetId="16">[153]!차트</definedName>
    <definedName name="차트" localSheetId="11">[153]!차트</definedName>
    <definedName name="차트" localSheetId="7">[153]!차트</definedName>
    <definedName name="차트" localSheetId="9">[153]!차트</definedName>
    <definedName name="차트">[153]!차트</definedName>
    <definedName name="착___암___공" localSheetId="18">#REF!</definedName>
    <definedName name="착___암___공" localSheetId="20">#REF!</definedName>
    <definedName name="착___암___공" localSheetId="14">#REF!</definedName>
    <definedName name="착___암___공" localSheetId="16">#REF!</definedName>
    <definedName name="착___암___공" localSheetId="11">#REF!</definedName>
    <definedName name="착___암___공" localSheetId="7">#REF!</definedName>
    <definedName name="착___암___공">#REF!</definedName>
    <definedName name="착_암_기__주간" localSheetId="18">#REF!</definedName>
    <definedName name="착_암_기__주간" localSheetId="20">#REF!</definedName>
    <definedName name="착_암_기__주간" localSheetId="14">#REF!</definedName>
    <definedName name="착_암_기__주간" localSheetId="16">#REF!</definedName>
    <definedName name="착_암_기__주간" localSheetId="11">#REF!</definedName>
    <definedName name="착_암_기__주간" localSheetId="7">#REF!</definedName>
    <definedName name="착_암_기__주간">#REF!</definedName>
    <definedName name="착공" localSheetId="3">#REF!</definedName>
    <definedName name="착공" localSheetId="6">#REF!</definedName>
    <definedName name="착공" localSheetId="8">#REF!</definedName>
    <definedName name="착공" localSheetId="10">#REF!</definedName>
    <definedName name="착공" localSheetId="13">#REF!</definedName>
    <definedName name="착공" localSheetId="15">#REF!</definedName>
    <definedName name="착공" localSheetId="17">#REF!</definedName>
    <definedName name="착공" localSheetId="19">#REF!</definedName>
    <definedName name="착공" localSheetId="18">#REF!</definedName>
    <definedName name="착공" localSheetId="12">#REF!</definedName>
    <definedName name="착공" localSheetId="20">#REF!</definedName>
    <definedName name="착공" localSheetId="14">#REF!</definedName>
    <definedName name="착공" localSheetId="16">#REF!</definedName>
    <definedName name="착공" localSheetId="5">#REF!</definedName>
    <definedName name="착공" localSheetId="11">#REF!</definedName>
    <definedName name="착공" localSheetId="7">#REF!</definedName>
    <definedName name="착공" localSheetId="9">#REF!</definedName>
    <definedName name="착공">#REF!</definedName>
    <definedName name="착공기한" localSheetId="3">#REF!</definedName>
    <definedName name="착공기한" localSheetId="6">#REF!</definedName>
    <definedName name="착공기한" localSheetId="8">#REF!</definedName>
    <definedName name="착공기한" localSheetId="10">#REF!</definedName>
    <definedName name="착공기한" localSheetId="13">#REF!</definedName>
    <definedName name="착공기한" localSheetId="15">#REF!</definedName>
    <definedName name="착공기한" localSheetId="17">#REF!</definedName>
    <definedName name="착공기한" localSheetId="19">#REF!</definedName>
    <definedName name="착공기한" localSheetId="18">#REF!</definedName>
    <definedName name="착공기한" localSheetId="12">#REF!</definedName>
    <definedName name="착공기한" localSheetId="20">#REF!</definedName>
    <definedName name="착공기한" localSheetId="14">#REF!</definedName>
    <definedName name="착공기한" localSheetId="16">#REF!</definedName>
    <definedName name="착공기한" localSheetId="5">#REF!</definedName>
    <definedName name="착공기한" localSheetId="11">#REF!</definedName>
    <definedName name="착공기한" localSheetId="7">#REF!</definedName>
    <definedName name="착공기한" localSheetId="9">#REF!</definedName>
    <definedName name="착공기한">#REF!</definedName>
    <definedName name="착공년월일" localSheetId="3">#REF!</definedName>
    <definedName name="착공년월일" localSheetId="6">#REF!</definedName>
    <definedName name="착공년월일" localSheetId="8">#REF!</definedName>
    <definedName name="착공년월일" localSheetId="10">#REF!</definedName>
    <definedName name="착공년월일" localSheetId="13">#REF!</definedName>
    <definedName name="착공년월일" localSheetId="15">#REF!</definedName>
    <definedName name="착공년월일" localSheetId="17">#REF!</definedName>
    <definedName name="착공년월일" localSheetId="19">#REF!</definedName>
    <definedName name="착공년월일" localSheetId="18">#REF!</definedName>
    <definedName name="착공년월일" localSheetId="12">#REF!</definedName>
    <definedName name="착공년월일" localSheetId="20">#REF!</definedName>
    <definedName name="착공년월일" localSheetId="14">#REF!</definedName>
    <definedName name="착공년월일" localSheetId="16">#REF!</definedName>
    <definedName name="착공년월일" localSheetId="5">#REF!</definedName>
    <definedName name="착공년월일" localSheetId="11">#REF!</definedName>
    <definedName name="착공년월일" localSheetId="7">#REF!</definedName>
    <definedName name="착공년월일" localSheetId="9">#REF!</definedName>
    <definedName name="착공년월일">#REF!</definedName>
    <definedName name="착공월" localSheetId="18">#REF!</definedName>
    <definedName name="착공월" localSheetId="20">#REF!</definedName>
    <definedName name="착공월" localSheetId="14">#REF!</definedName>
    <definedName name="착공월" localSheetId="16">#REF!</definedName>
    <definedName name="착공월" localSheetId="11">#REF!</definedName>
    <definedName name="착공월" localSheetId="7">#REF!</definedName>
    <definedName name="착공월">#REF!</definedName>
    <definedName name="착공일" localSheetId="3">#REF!</definedName>
    <definedName name="착공일" localSheetId="6">#REF!</definedName>
    <definedName name="착공일" localSheetId="8">#REF!</definedName>
    <definedName name="착공일" localSheetId="10">#REF!</definedName>
    <definedName name="착공일" localSheetId="13">#REF!</definedName>
    <definedName name="착공일" localSheetId="15">#REF!</definedName>
    <definedName name="착공일" localSheetId="17">#REF!</definedName>
    <definedName name="착공일" localSheetId="19">#REF!</definedName>
    <definedName name="착공일" localSheetId="18">#REF!</definedName>
    <definedName name="착공일" localSheetId="12">#REF!</definedName>
    <definedName name="착공일" localSheetId="20">#REF!</definedName>
    <definedName name="착공일" localSheetId="14">#REF!</definedName>
    <definedName name="착공일" localSheetId="16">#REF!</definedName>
    <definedName name="착공일" localSheetId="5">#REF!</definedName>
    <definedName name="착공일" localSheetId="11">#REF!</definedName>
    <definedName name="착공일" localSheetId="7">#REF!</definedName>
    <definedName name="착공일" localSheetId="9">#REF!</definedName>
    <definedName name="착공일">#REF!</definedName>
    <definedName name="착공표지" localSheetId="18">#REF!</definedName>
    <definedName name="착공표지" localSheetId="20">#REF!</definedName>
    <definedName name="착공표지" localSheetId="14">#REF!</definedName>
    <definedName name="착공표지" localSheetId="16">#REF!</definedName>
    <definedName name="착공표지" localSheetId="11">#REF!</definedName>
    <definedName name="착공표지" localSheetId="7">#REF!</definedName>
    <definedName name="착공표지">#REF!</definedName>
    <definedName name="착암공">'[174]기계경비(시간당)'!$D$12</definedName>
    <definedName name="착암공001" localSheetId="18">#REF!</definedName>
    <definedName name="착암공001" localSheetId="20">#REF!</definedName>
    <definedName name="착암공001" localSheetId="14">#REF!</definedName>
    <definedName name="착암공001" localSheetId="16">#REF!</definedName>
    <definedName name="착암공001" localSheetId="11">#REF!</definedName>
    <definedName name="착암공001" localSheetId="7">#REF!</definedName>
    <definedName name="착암공001">#REF!</definedName>
    <definedName name="착암공002" localSheetId="18">#REF!</definedName>
    <definedName name="착암공002" localSheetId="20">#REF!</definedName>
    <definedName name="착암공002" localSheetId="14">#REF!</definedName>
    <definedName name="착암공002" localSheetId="16">#REF!</definedName>
    <definedName name="착암공002" localSheetId="11">#REF!</definedName>
    <definedName name="착암공002" localSheetId="7">#REF!</definedName>
    <definedName name="착암공002">#REF!</definedName>
    <definedName name="착암공011" localSheetId="18">#REF!</definedName>
    <definedName name="착암공011" localSheetId="20">#REF!</definedName>
    <definedName name="착암공011" localSheetId="14">#REF!</definedName>
    <definedName name="착암공011" localSheetId="16">#REF!</definedName>
    <definedName name="착암공011" localSheetId="11">#REF!</definedName>
    <definedName name="착암공011" localSheetId="7">#REF!</definedName>
    <definedName name="착암공011">#REF!</definedName>
    <definedName name="착암공012" localSheetId="18">#REF!</definedName>
    <definedName name="착암공012" localSheetId="20">#REF!</definedName>
    <definedName name="착암공012" localSheetId="14">#REF!</definedName>
    <definedName name="착암공012" localSheetId="16">#REF!</definedName>
    <definedName name="착암공012" localSheetId="11">#REF!</definedName>
    <definedName name="착암공012" localSheetId="7">#REF!</definedName>
    <definedName name="착암공012">#REF!</definedName>
    <definedName name="착암공982" localSheetId="18">#REF!</definedName>
    <definedName name="착암공982" localSheetId="20">#REF!</definedName>
    <definedName name="착암공982" localSheetId="14">#REF!</definedName>
    <definedName name="착암공982" localSheetId="16">#REF!</definedName>
    <definedName name="착암공982" localSheetId="11">#REF!</definedName>
    <definedName name="착암공982" localSheetId="7">#REF!</definedName>
    <definedName name="착암공982">#REF!</definedName>
    <definedName name="착암공991" localSheetId="18">#REF!</definedName>
    <definedName name="착암공991" localSheetId="20">#REF!</definedName>
    <definedName name="착암공991" localSheetId="14">#REF!</definedName>
    <definedName name="착암공991" localSheetId="16">#REF!</definedName>
    <definedName name="착암공991" localSheetId="11">#REF!</definedName>
    <definedName name="착암공991" localSheetId="7">#REF!</definedName>
    <definedName name="착암공991">#REF!</definedName>
    <definedName name="착암공992" localSheetId="18">#REF!</definedName>
    <definedName name="착암공992" localSheetId="20">#REF!</definedName>
    <definedName name="착암공992" localSheetId="14">#REF!</definedName>
    <definedName name="착암공992" localSheetId="16">#REF!</definedName>
    <definedName name="착암공992" localSheetId="11">#REF!</definedName>
    <definedName name="착암공992" localSheetId="7">#REF!</definedName>
    <definedName name="착암공992">#REF!</definedName>
    <definedName name="착정" localSheetId="3">#REF!</definedName>
    <definedName name="착정" localSheetId="6">#REF!</definedName>
    <definedName name="착정" localSheetId="8">#REF!</definedName>
    <definedName name="착정" localSheetId="10">#REF!</definedName>
    <definedName name="착정" localSheetId="18">#REF!</definedName>
    <definedName name="착정" localSheetId="20">#REF!</definedName>
    <definedName name="착정" localSheetId="14">#REF!</definedName>
    <definedName name="착정" localSheetId="16">#REF!</definedName>
    <definedName name="착정" localSheetId="11">#REF!</definedName>
    <definedName name="착정" localSheetId="7">#REF!</definedName>
    <definedName name="착정" localSheetId="9">#REF!</definedName>
    <definedName name="착정">#REF!</definedName>
    <definedName name="착정심도" localSheetId="3">#REF!</definedName>
    <definedName name="착정심도" localSheetId="6">#REF!</definedName>
    <definedName name="착정심도" localSheetId="8">#REF!</definedName>
    <definedName name="착정심도" localSheetId="10">#REF!</definedName>
    <definedName name="착정심도" localSheetId="13">#REF!</definedName>
    <definedName name="착정심도" localSheetId="15">#REF!</definedName>
    <definedName name="착정심도" localSheetId="17">#REF!</definedName>
    <definedName name="착정심도" localSheetId="19">#REF!</definedName>
    <definedName name="착정심도" localSheetId="18">#REF!</definedName>
    <definedName name="착정심도" localSheetId="12">#REF!</definedName>
    <definedName name="착정심도" localSheetId="20">#REF!</definedName>
    <definedName name="착정심도" localSheetId="14">#REF!</definedName>
    <definedName name="착정심도" localSheetId="16">#REF!</definedName>
    <definedName name="착정심도" localSheetId="5">#REF!</definedName>
    <definedName name="착정심도" localSheetId="11">#REF!</definedName>
    <definedName name="착정심도" localSheetId="7">#REF!</definedName>
    <definedName name="착정심도" localSheetId="9">#REF!</definedName>
    <definedName name="착정심도">#REF!</definedName>
    <definedName name="찬넬크립" localSheetId="3">#REF!</definedName>
    <definedName name="찬넬크립" localSheetId="6">#REF!</definedName>
    <definedName name="찬넬크립" localSheetId="8">#REF!</definedName>
    <definedName name="찬넬크립" localSheetId="10">#REF!</definedName>
    <definedName name="찬넬크립" localSheetId="18">#REF!</definedName>
    <definedName name="찬넬크립" localSheetId="20">#REF!</definedName>
    <definedName name="찬넬크립" localSheetId="14">#REF!</definedName>
    <definedName name="찬넬크립" localSheetId="16">#REF!</definedName>
    <definedName name="찬넬크립" localSheetId="11">#REF!</definedName>
    <definedName name="찬넬크립" localSheetId="7">#REF!</definedName>
    <definedName name="찬넬크립" localSheetId="9">#REF!</definedName>
    <definedName name="찬넬크립">#REF!</definedName>
    <definedName name="찰쌓기경" localSheetId="3">#REF!</definedName>
    <definedName name="찰쌓기경" localSheetId="6">#REF!</definedName>
    <definedName name="찰쌓기경" localSheetId="8">#REF!</definedName>
    <definedName name="찰쌓기경" localSheetId="10">#REF!</definedName>
    <definedName name="찰쌓기경" localSheetId="13">#REF!</definedName>
    <definedName name="찰쌓기경" localSheetId="15">#REF!</definedName>
    <definedName name="찰쌓기경" localSheetId="17">#REF!</definedName>
    <definedName name="찰쌓기경" localSheetId="19">#REF!</definedName>
    <definedName name="찰쌓기경" localSheetId="18">#REF!</definedName>
    <definedName name="찰쌓기경" localSheetId="12">#REF!</definedName>
    <definedName name="찰쌓기경" localSheetId="20">#REF!</definedName>
    <definedName name="찰쌓기경" localSheetId="14">#REF!</definedName>
    <definedName name="찰쌓기경" localSheetId="16">#REF!</definedName>
    <definedName name="찰쌓기경" localSheetId="5">#REF!</definedName>
    <definedName name="찰쌓기경" localSheetId="11">#REF!</definedName>
    <definedName name="찰쌓기경" localSheetId="7">#REF!</definedName>
    <definedName name="찰쌓기경" localSheetId="9">#REF!</definedName>
    <definedName name="찰쌓기경">#REF!</definedName>
    <definedName name="찰쌓기노" localSheetId="3">#REF!</definedName>
    <definedName name="찰쌓기노" localSheetId="6">#REF!</definedName>
    <definedName name="찰쌓기노" localSheetId="8">#REF!</definedName>
    <definedName name="찰쌓기노" localSheetId="10">#REF!</definedName>
    <definedName name="찰쌓기노" localSheetId="13">#REF!</definedName>
    <definedName name="찰쌓기노" localSheetId="15">#REF!</definedName>
    <definedName name="찰쌓기노" localSheetId="17">#REF!</definedName>
    <definedName name="찰쌓기노" localSheetId="19">#REF!</definedName>
    <definedName name="찰쌓기노" localSheetId="18">#REF!</definedName>
    <definedName name="찰쌓기노" localSheetId="12">#REF!</definedName>
    <definedName name="찰쌓기노" localSheetId="20">#REF!</definedName>
    <definedName name="찰쌓기노" localSheetId="14">#REF!</definedName>
    <definedName name="찰쌓기노" localSheetId="16">#REF!</definedName>
    <definedName name="찰쌓기노" localSheetId="5">#REF!</definedName>
    <definedName name="찰쌓기노" localSheetId="11">#REF!</definedName>
    <definedName name="찰쌓기노" localSheetId="7">#REF!</definedName>
    <definedName name="찰쌓기노" localSheetId="9">#REF!</definedName>
    <definedName name="찰쌓기노">#REF!</definedName>
    <definedName name="찰쌓기재" localSheetId="3">#REF!</definedName>
    <definedName name="찰쌓기재" localSheetId="6">#REF!</definedName>
    <definedName name="찰쌓기재" localSheetId="8">#REF!</definedName>
    <definedName name="찰쌓기재" localSheetId="10">#REF!</definedName>
    <definedName name="찰쌓기재" localSheetId="13">#REF!</definedName>
    <definedName name="찰쌓기재" localSheetId="15">#REF!</definedName>
    <definedName name="찰쌓기재" localSheetId="17">#REF!</definedName>
    <definedName name="찰쌓기재" localSheetId="19">#REF!</definedName>
    <definedName name="찰쌓기재" localSheetId="18">#REF!</definedName>
    <definedName name="찰쌓기재" localSheetId="12">#REF!</definedName>
    <definedName name="찰쌓기재" localSheetId="20">#REF!</definedName>
    <definedName name="찰쌓기재" localSheetId="14">#REF!</definedName>
    <definedName name="찰쌓기재" localSheetId="16">#REF!</definedName>
    <definedName name="찰쌓기재" localSheetId="5">#REF!</definedName>
    <definedName name="찰쌓기재" localSheetId="11">#REF!</definedName>
    <definedName name="찰쌓기재" localSheetId="7">#REF!</definedName>
    <definedName name="찰쌓기재" localSheetId="9">#REF!</definedName>
    <definedName name="찰쌓기재">#REF!</definedName>
    <definedName name="참고" localSheetId="6" hidden="1">{"'Sheet1'!$A$1:$E$59"}</definedName>
    <definedName name="참고" localSheetId="8" hidden="1">{"'Sheet1'!$A$1:$E$59"}</definedName>
    <definedName name="참고" localSheetId="10" hidden="1">{"'Sheet1'!$A$1:$E$59"}</definedName>
    <definedName name="참고" localSheetId="13" hidden="1">{"'Sheet1'!$A$1:$E$59"}</definedName>
    <definedName name="참고" localSheetId="15" hidden="1">{"'Sheet1'!$A$1:$E$59"}</definedName>
    <definedName name="참고" localSheetId="17" hidden="1">{"'Sheet1'!$A$1:$E$59"}</definedName>
    <definedName name="참고" localSheetId="19" hidden="1">{"'Sheet1'!$A$1:$E$59"}</definedName>
    <definedName name="참고" localSheetId="12" hidden="1">{"'Sheet1'!$A$1:$E$59"}</definedName>
    <definedName name="참고" localSheetId="16" hidden="1">{"'Sheet1'!$A$1:$E$59"}</definedName>
    <definedName name="참고" localSheetId="5" hidden="1">{"'Sheet1'!$A$1:$E$59"}</definedName>
    <definedName name="참고" localSheetId="9" hidden="1">{"'Sheet1'!$A$1:$E$59"}</definedName>
    <definedName name="참고" hidden="1">{"'Sheet1'!$A$1:$E$59"}</definedName>
    <definedName name="참고자료" localSheetId="6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고자료" localSheetId="8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고자료" localSheetId="1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고자료" localSheetId="13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고자료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고자료" localSheetId="17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고자료" localSheetId="1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고자료" localSheetId="1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고자료" localSheetId="16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고자료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고자료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고자료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조" localSheetId="6" hidden="1">{"'Sheet1'!$A$1:$E$59"}</definedName>
    <definedName name="참조" localSheetId="8" hidden="1">{"'Sheet1'!$A$1:$E$59"}</definedName>
    <definedName name="참조" localSheetId="10" hidden="1">{"'Sheet1'!$A$1:$E$59"}</definedName>
    <definedName name="참조" localSheetId="13" hidden="1">{"'Sheet1'!$A$1:$E$59"}</definedName>
    <definedName name="참조" localSheetId="15" hidden="1">{"'Sheet1'!$A$1:$E$59"}</definedName>
    <definedName name="참조" localSheetId="17" hidden="1">{"'Sheet1'!$A$1:$E$59"}</definedName>
    <definedName name="참조" localSheetId="19" hidden="1">{"'Sheet1'!$A$1:$E$59"}</definedName>
    <definedName name="참조" localSheetId="12" hidden="1">{"'Sheet1'!$A$1:$E$59"}</definedName>
    <definedName name="참조" localSheetId="16" hidden="1">{"'Sheet1'!$A$1:$E$59"}</definedName>
    <definedName name="참조" localSheetId="5" hidden="1">{"'Sheet1'!$A$1:$E$59"}</definedName>
    <definedName name="참조" localSheetId="9" hidden="1">{"'Sheet1'!$A$1:$E$59"}</definedName>
    <definedName name="참조" hidden="1">{"'Sheet1'!$A$1:$E$59"}</definedName>
    <definedName name="참조1" localSheetId="6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조1" localSheetId="8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조1" localSheetId="1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조1" localSheetId="13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조1" localSheetId="1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조1" localSheetId="17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조1" localSheetId="1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조1" localSheetId="1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조1" localSheetId="16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조1" localSheetId="5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조1" localSheetId="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참조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창" localSheetId="3">#REF!</definedName>
    <definedName name="창" localSheetId="6">#REF!</definedName>
    <definedName name="창" localSheetId="8">#REF!</definedName>
    <definedName name="창" localSheetId="10">#REF!</definedName>
    <definedName name="창" localSheetId="13">#REF!</definedName>
    <definedName name="창" localSheetId="15">#REF!</definedName>
    <definedName name="창" localSheetId="17">#REF!</definedName>
    <definedName name="창" localSheetId="19">#REF!</definedName>
    <definedName name="창" localSheetId="18">#REF!</definedName>
    <definedName name="창" localSheetId="12">#REF!</definedName>
    <definedName name="창" localSheetId="20">#REF!</definedName>
    <definedName name="창" localSheetId="14">#REF!</definedName>
    <definedName name="창" localSheetId="16">#REF!</definedName>
    <definedName name="창" localSheetId="5">#REF!</definedName>
    <definedName name="창" localSheetId="11">#REF!</definedName>
    <definedName name="창" localSheetId="7">#REF!</definedName>
    <definedName name="창" localSheetId="9">#REF!</definedName>
    <definedName name="창">#REF!</definedName>
    <definedName name="창원lg" localSheetId="6" hidden="1">{#N/A,#N/A,TRUE,"매출진척-1";#N/A,#N/A,TRUE,"매출진척-2";#N/A,#N/A,TRUE,"제품실적";#N/A,#N/A,TRUE,"RAC";#N/A,#N/A,TRUE,"PAC ";#N/A,#N/A,TRUE,"재고현황";#N/A,#N/A,TRUE,"공지사항"}</definedName>
    <definedName name="창원lg" localSheetId="8" hidden="1">{#N/A,#N/A,TRUE,"매출진척-1";#N/A,#N/A,TRUE,"매출진척-2";#N/A,#N/A,TRUE,"제품실적";#N/A,#N/A,TRUE,"RAC";#N/A,#N/A,TRUE,"PAC ";#N/A,#N/A,TRUE,"재고현황";#N/A,#N/A,TRUE,"공지사항"}</definedName>
    <definedName name="창원lg" localSheetId="10" hidden="1">{#N/A,#N/A,TRUE,"매출진척-1";#N/A,#N/A,TRUE,"매출진척-2";#N/A,#N/A,TRUE,"제품실적";#N/A,#N/A,TRUE,"RAC";#N/A,#N/A,TRUE,"PAC ";#N/A,#N/A,TRUE,"재고현황";#N/A,#N/A,TRUE,"공지사항"}</definedName>
    <definedName name="창원lg" localSheetId="13" hidden="1">{#N/A,#N/A,TRUE,"매출진척-1";#N/A,#N/A,TRUE,"매출진척-2";#N/A,#N/A,TRUE,"제품실적";#N/A,#N/A,TRUE,"RAC";#N/A,#N/A,TRUE,"PAC ";#N/A,#N/A,TRUE,"재고현황";#N/A,#N/A,TRUE,"공지사항"}</definedName>
    <definedName name="창원lg" localSheetId="15" hidden="1">{#N/A,#N/A,TRUE,"매출진척-1";#N/A,#N/A,TRUE,"매출진척-2";#N/A,#N/A,TRUE,"제품실적";#N/A,#N/A,TRUE,"RAC";#N/A,#N/A,TRUE,"PAC ";#N/A,#N/A,TRUE,"재고현황";#N/A,#N/A,TRUE,"공지사항"}</definedName>
    <definedName name="창원lg" localSheetId="17" hidden="1">{#N/A,#N/A,TRUE,"매출진척-1";#N/A,#N/A,TRUE,"매출진척-2";#N/A,#N/A,TRUE,"제품실적";#N/A,#N/A,TRUE,"RAC";#N/A,#N/A,TRUE,"PAC ";#N/A,#N/A,TRUE,"재고현황";#N/A,#N/A,TRUE,"공지사항"}</definedName>
    <definedName name="창원lg" localSheetId="19" hidden="1">{#N/A,#N/A,TRUE,"매출진척-1";#N/A,#N/A,TRUE,"매출진척-2";#N/A,#N/A,TRUE,"제품실적";#N/A,#N/A,TRUE,"RAC";#N/A,#N/A,TRUE,"PAC ";#N/A,#N/A,TRUE,"재고현황";#N/A,#N/A,TRUE,"공지사항"}</definedName>
    <definedName name="창원lg" localSheetId="12" hidden="1">{#N/A,#N/A,TRUE,"매출진척-1";#N/A,#N/A,TRUE,"매출진척-2";#N/A,#N/A,TRUE,"제품실적";#N/A,#N/A,TRUE,"RAC";#N/A,#N/A,TRUE,"PAC ";#N/A,#N/A,TRUE,"재고현황";#N/A,#N/A,TRUE,"공지사항"}</definedName>
    <definedName name="창원lg" localSheetId="16" hidden="1">{#N/A,#N/A,TRUE,"매출진척-1";#N/A,#N/A,TRUE,"매출진척-2";#N/A,#N/A,TRUE,"제품실적";#N/A,#N/A,TRUE,"RAC";#N/A,#N/A,TRUE,"PAC ";#N/A,#N/A,TRUE,"재고현황";#N/A,#N/A,TRUE,"공지사항"}</definedName>
    <definedName name="창원lg" localSheetId="5" hidden="1">{#N/A,#N/A,TRUE,"매출진척-1";#N/A,#N/A,TRUE,"매출진척-2";#N/A,#N/A,TRUE,"제품실적";#N/A,#N/A,TRUE,"RAC";#N/A,#N/A,TRUE,"PAC ";#N/A,#N/A,TRUE,"재고현황";#N/A,#N/A,TRUE,"공지사항"}</definedName>
    <definedName name="창원lg" localSheetId="9" hidden="1">{#N/A,#N/A,TRUE,"매출진척-1";#N/A,#N/A,TRUE,"매출진척-2";#N/A,#N/A,TRUE,"제품실적";#N/A,#N/A,TRUE,"RAC";#N/A,#N/A,TRUE,"PAC ";#N/A,#N/A,TRUE,"재고현황";#N/A,#N/A,TRUE,"공지사항"}</definedName>
    <definedName name="창원lg" hidden="1">{#N/A,#N/A,TRUE,"매출진척-1";#N/A,#N/A,TRUE,"매출진척-2";#N/A,#N/A,TRUE,"제품실적";#N/A,#N/A,TRUE,"RAC";#N/A,#N/A,TRUE,"PAC ";#N/A,#N/A,TRUE,"재고현황";#N/A,#N/A,TRUE,"공지사항"}</definedName>
    <definedName name="창호목공" localSheetId="3">#REF!</definedName>
    <definedName name="창호목공" localSheetId="6">#REF!</definedName>
    <definedName name="창호목공" localSheetId="8">#REF!</definedName>
    <definedName name="창호목공" localSheetId="10">#REF!</definedName>
    <definedName name="창호목공" localSheetId="13">#REF!</definedName>
    <definedName name="창호목공" localSheetId="15">#REF!</definedName>
    <definedName name="창호목공" localSheetId="17">#REF!</definedName>
    <definedName name="창호목공" localSheetId="19">#REF!</definedName>
    <definedName name="창호목공" localSheetId="18">#REF!</definedName>
    <definedName name="창호목공" localSheetId="12">#REF!</definedName>
    <definedName name="창호목공" localSheetId="20">#REF!</definedName>
    <definedName name="창호목공" localSheetId="14">#REF!</definedName>
    <definedName name="창호목공" localSheetId="16">#REF!</definedName>
    <definedName name="창호목공" localSheetId="5">#REF!</definedName>
    <definedName name="창호목공" localSheetId="11">#REF!</definedName>
    <definedName name="창호목공" localSheetId="7">#REF!</definedName>
    <definedName name="창호목공" localSheetId="9">#REF!</definedName>
    <definedName name="창호목공">#REF!</definedName>
    <definedName name="창호목공001" localSheetId="18">#REF!</definedName>
    <definedName name="창호목공001" localSheetId="20">#REF!</definedName>
    <definedName name="창호목공001" localSheetId="14">#REF!</definedName>
    <definedName name="창호목공001" localSheetId="16">#REF!</definedName>
    <definedName name="창호목공001" localSheetId="11">#REF!</definedName>
    <definedName name="창호목공001" localSheetId="7">#REF!</definedName>
    <definedName name="창호목공001">#REF!</definedName>
    <definedName name="창호목공002" localSheetId="18">#REF!</definedName>
    <definedName name="창호목공002" localSheetId="20">#REF!</definedName>
    <definedName name="창호목공002" localSheetId="14">#REF!</definedName>
    <definedName name="창호목공002" localSheetId="16">#REF!</definedName>
    <definedName name="창호목공002" localSheetId="11">#REF!</definedName>
    <definedName name="창호목공002" localSheetId="7">#REF!</definedName>
    <definedName name="창호목공002">#REF!</definedName>
    <definedName name="창호목공011" localSheetId="18">#REF!</definedName>
    <definedName name="창호목공011" localSheetId="20">#REF!</definedName>
    <definedName name="창호목공011" localSheetId="14">#REF!</definedName>
    <definedName name="창호목공011" localSheetId="16">#REF!</definedName>
    <definedName name="창호목공011" localSheetId="11">#REF!</definedName>
    <definedName name="창호목공011" localSheetId="7">#REF!</definedName>
    <definedName name="창호목공011">#REF!</definedName>
    <definedName name="창호목공012" localSheetId="18">#REF!</definedName>
    <definedName name="창호목공012" localSheetId="20">#REF!</definedName>
    <definedName name="창호목공012" localSheetId="14">#REF!</definedName>
    <definedName name="창호목공012" localSheetId="16">#REF!</definedName>
    <definedName name="창호목공012" localSheetId="11">#REF!</definedName>
    <definedName name="창호목공012" localSheetId="7">#REF!</definedName>
    <definedName name="창호목공012">#REF!</definedName>
    <definedName name="창호목공982" localSheetId="18">#REF!</definedName>
    <definedName name="창호목공982" localSheetId="20">#REF!</definedName>
    <definedName name="창호목공982" localSheetId="14">#REF!</definedName>
    <definedName name="창호목공982" localSheetId="16">#REF!</definedName>
    <definedName name="창호목공982" localSheetId="11">#REF!</definedName>
    <definedName name="창호목공982" localSheetId="7">#REF!</definedName>
    <definedName name="창호목공982">#REF!</definedName>
    <definedName name="창호목공991" localSheetId="18">#REF!</definedName>
    <definedName name="창호목공991" localSheetId="20">#REF!</definedName>
    <definedName name="창호목공991" localSheetId="14">#REF!</definedName>
    <definedName name="창호목공991" localSheetId="16">#REF!</definedName>
    <definedName name="창호목공991" localSheetId="11">#REF!</definedName>
    <definedName name="창호목공991" localSheetId="7">#REF!</definedName>
    <definedName name="창호목공991">#REF!</definedName>
    <definedName name="창호목공992" localSheetId="18">#REF!</definedName>
    <definedName name="창호목공992" localSheetId="20">#REF!</definedName>
    <definedName name="창호목공992" localSheetId="14">#REF!</definedName>
    <definedName name="창호목공992" localSheetId="16">#REF!</definedName>
    <definedName name="창호목공992" localSheetId="11">#REF!</definedName>
    <definedName name="창호목공992" localSheetId="7">#REF!</definedName>
    <definedName name="창호목공992">#REF!</definedName>
    <definedName name="창호지" localSheetId="3">#REF!</definedName>
    <definedName name="창호지" localSheetId="6">#REF!</definedName>
    <definedName name="창호지" localSheetId="8">#REF!</definedName>
    <definedName name="창호지" localSheetId="10">#REF!</definedName>
    <definedName name="창호지" localSheetId="18">#REF!</definedName>
    <definedName name="창호지" localSheetId="20">#REF!</definedName>
    <definedName name="창호지" localSheetId="14">#REF!</definedName>
    <definedName name="창호지" localSheetId="16">#REF!</definedName>
    <definedName name="창호지" localSheetId="11">#REF!</definedName>
    <definedName name="창호지" localSheetId="7">#REF!</definedName>
    <definedName name="창호지" localSheetId="9">#REF!</definedName>
    <definedName name="창호지">#REF!</definedName>
    <definedName name="창호지바르기노무비" localSheetId="3">#REF!</definedName>
    <definedName name="창호지바르기노무비" localSheetId="6">#REF!</definedName>
    <definedName name="창호지바르기노무비" localSheetId="8">#REF!</definedName>
    <definedName name="창호지바르기노무비" localSheetId="10">#REF!</definedName>
    <definedName name="창호지바르기노무비" localSheetId="18">#REF!</definedName>
    <definedName name="창호지바르기노무비" localSheetId="20">#REF!</definedName>
    <definedName name="창호지바르기노무비" localSheetId="14">#REF!</definedName>
    <definedName name="창호지바르기노무비" localSheetId="16">#REF!</definedName>
    <definedName name="창호지바르기노무비" localSheetId="11">#REF!</definedName>
    <definedName name="창호지바르기노무비" localSheetId="7">#REF!</definedName>
    <definedName name="창호지바르기노무비" localSheetId="9">#REF!</definedName>
    <definedName name="창호지바르기노무비">#REF!</definedName>
    <definedName name="창호지바르기재료비" localSheetId="3">#REF!</definedName>
    <definedName name="창호지바르기재료비" localSheetId="6">#REF!</definedName>
    <definedName name="창호지바르기재료비" localSheetId="8">#REF!</definedName>
    <definedName name="창호지바르기재료비" localSheetId="10">#REF!</definedName>
    <definedName name="창호지바르기재료비" localSheetId="18">#REF!</definedName>
    <definedName name="창호지바르기재료비" localSheetId="20">#REF!</definedName>
    <definedName name="창호지바르기재료비" localSheetId="14">#REF!</definedName>
    <definedName name="창호지바르기재료비" localSheetId="16">#REF!</definedName>
    <definedName name="창호지바르기재료비" localSheetId="11">#REF!</definedName>
    <definedName name="창호지바르기재료비" localSheetId="7">#REF!</definedName>
    <definedName name="창호지바르기재료비" localSheetId="9">#REF!</definedName>
    <definedName name="창호지바르기재료비">#REF!</definedName>
    <definedName name="채움높이1" localSheetId="18">#REF!</definedName>
    <definedName name="채움높이1" localSheetId="20">#REF!</definedName>
    <definedName name="채움높이1" localSheetId="14">#REF!</definedName>
    <definedName name="채움높이1" localSheetId="16">#REF!</definedName>
    <definedName name="채움높이1" localSheetId="11">#REF!</definedName>
    <definedName name="채움높이1" localSheetId="7">#REF!</definedName>
    <definedName name="채움높이1">#REF!</definedName>
    <definedName name="채움조약돌경" localSheetId="3">#REF!</definedName>
    <definedName name="채움조약돌경" localSheetId="6">#REF!</definedName>
    <definedName name="채움조약돌경" localSheetId="8">#REF!</definedName>
    <definedName name="채움조약돌경" localSheetId="10">#REF!</definedName>
    <definedName name="채움조약돌경" localSheetId="13">#REF!</definedName>
    <definedName name="채움조약돌경" localSheetId="15">#REF!</definedName>
    <definedName name="채움조약돌경" localSheetId="17">#REF!</definedName>
    <definedName name="채움조약돌경" localSheetId="19">#REF!</definedName>
    <definedName name="채움조약돌경" localSheetId="18">#REF!</definedName>
    <definedName name="채움조약돌경" localSheetId="12">#REF!</definedName>
    <definedName name="채움조약돌경" localSheetId="20">#REF!</definedName>
    <definedName name="채움조약돌경" localSheetId="14">#REF!</definedName>
    <definedName name="채움조약돌경" localSheetId="16">#REF!</definedName>
    <definedName name="채움조약돌경" localSheetId="5">#REF!</definedName>
    <definedName name="채움조약돌경" localSheetId="11">#REF!</definedName>
    <definedName name="채움조약돌경" localSheetId="7">#REF!</definedName>
    <definedName name="채움조약돌경" localSheetId="9">#REF!</definedName>
    <definedName name="채움조약돌경">#REF!</definedName>
    <definedName name="채움조약돌노" localSheetId="3">#REF!</definedName>
    <definedName name="채움조약돌노" localSheetId="6">#REF!</definedName>
    <definedName name="채움조약돌노" localSheetId="8">#REF!</definedName>
    <definedName name="채움조약돌노" localSheetId="10">#REF!</definedName>
    <definedName name="채움조약돌노" localSheetId="13">#REF!</definedName>
    <definedName name="채움조약돌노" localSheetId="15">#REF!</definedName>
    <definedName name="채움조약돌노" localSheetId="17">#REF!</definedName>
    <definedName name="채움조약돌노" localSheetId="19">#REF!</definedName>
    <definedName name="채움조약돌노" localSheetId="18">#REF!</definedName>
    <definedName name="채움조약돌노" localSheetId="12">#REF!</definedName>
    <definedName name="채움조약돌노" localSheetId="20">#REF!</definedName>
    <definedName name="채움조약돌노" localSheetId="14">#REF!</definedName>
    <definedName name="채움조약돌노" localSheetId="16">#REF!</definedName>
    <definedName name="채움조약돌노" localSheetId="5">#REF!</definedName>
    <definedName name="채움조약돌노" localSheetId="11">#REF!</definedName>
    <definedName name="채움조약돌노" localSheetId="7">#REF!</definedName>
    <definedName name="채움조약돌노" localSheetId="9">#REF!</definedName>
    <definedName name="채움조약돌노">#REF!</definedName>
    <definedName name="채움조약돌재" localSheetId="3">#REF!</definedName>
    <definedName name="채움조약돌재" localSheetId="6">#REF!</definedName>
    <definedName name="채움조약돌재" localSheetId="8">#REF!</definedName>
    <definedName name="채움조약돌재" localSheetId="10">#REF!</definedName>
    <definedName name="채움조약돌재" localSheetId="13">#REF!</definedName>
    <definedName name="채움조약돌재" localSheetId="15">#REF!</definedName>
    <definedName name="채움조약돌재" localSheetId="17">#REF!</definedName>
    <definedName name="채움조약돌재" localSheetId="19">#REF!</definedName>
    <definedName name="채움조약돌재" localSheetId="18">#REF!</definedName>
    <definedName name="채움조약돌재" localSheetId="12">#REF!</definedName>
    <definedName name="채움조약돌재" localSheetId="20">#REF!</definedName>
    <definedName name="채움조약돌재" localSheetId="14">#REF!</definedName>
    <definedName name="채움조약돌재" localSheetId="16">#REF!</definedName>
    <definedName name="채움조약돌재" localSheetId="5">#REF!</definedName>
    <definedName name="채움조약돌재" localSheetId="11">#REF!</definedName>
    <definedName name="채움조약돌재" localSheetId="7">#REF!</definedName>
    <definedName name="채움조약돌재" localSheetId="9">#REF!</definedName>
    <definedName name="채움조약돌재">#REF!</definedName>
    <definedName name="채움폭1" localSheetId="18">#REF!</definedName>
    <definedName name="채움폭1" localSheetId="20">#REF!</definedName>
    <definedName name="채움폭1" localSheetId="14">#REF!</definedName>
    <definedName name="채움폭1" localSheetId="16">#REF!</definedName>
    <definedName name="채움폭1" localSheetId="11">#REF!</definedName>
    <definedName name="채움폭1" localSheetId="7">#REF!</definedName>
    <definedName name="채움폭1">#REF!</definedName>
    <definedName name="챠챠" localSheetId="18">#REF!</definedName>
    <definedName name="챠챠" localSheetId="20">#REF!</definedName>
    <definedName name="챠챠" localSheetId="14">#REF!</definedName>
    <definedName name="챠챠" localSheetId="16">#REF!</definedName>
    <definedName name="챠챠" localSheetId="11">#REF!</definedName>
    <definedName name="챠챠" localSheetId="7">#REF!</definedName>
    <definedName name="챠챠">#REF!</definedName>
    <definedName name="천" localSheetId="3">#REF!</definedName>
    <definedName name="천" localSheetId="6">#REF!</definedName>
    <definedName name="천" localSheetId="8">#REF!</definedName>
    <definedName name="천" localSheetId="10">#REF!</definedName>
    <definedName name="천" localSheetId="18">#REF!</definedName>
    <definedName name="천" localSheetId="20">#REF!</definedName>
    <definedName name="천" localSheetId="14">#REF!</definedName>
    <definedName name="천" localSheetId="16">#REF!</definedName>
    <definedName name="천" localSheetId="11">#REF!</definedName>
    <definedName name="천" localSheetId="7">#REF!</definedName>
    <definedName name="천" localSheetId="9">#REF!</definedName>
    <definedName name="천">#REF!</definedName>
    <definedName name="천막자갈" localSheetId="18">#REF!</definedName>
    <definedName name="천막자갈" localSheetId="20">#REF!</definedName>
    <definedName name="천막자갈" localSheetId="14">#REF!</definedName>
    <definedName name="천막자갈" localSheetId="16">#REF!</definedName>
    <definedName name="천막자갈" localSheetId="11">#REF!</definedName>
    <definedName name="천막자갈" localSheetId="7">#REF!</definedName>
    <definedName name="천막자갈">#REF!</definedName>
    <definedName name="천모래" localSheetId="18">#REF!</definedName>
    <definedName name="천모래" localSheetId="20">#REF!</definedName>
    <definedName name="천모래" localSheetId="14">#REF!</definedName>
    <definedName name="천모래" localSheetId="16">#REF!</definedName>
    <definedName name="천모래" localSheetId="11">#REF!</definedName>
    <definedName name="천모래" localSheetId="7">#REF!</definedName>
    <definedName name="천모래">#REF!</definedName>
    <definedName name="천안토공_토공_List" localSheetId="3">#REF!</definedName>
    <definedName name="천안토공_토공_List" localSheetId="6">#REF!</definedName>
    <definedName name="천안토공_토공_List" localSheetId="8">#REF!</definedName>
    <definedName name="천안토공_토공_List" localSheetId="10">#REF!</definedName>
    <definedName name="천안토공_토공_List" localSheetId="18">#REF!</definedName>
    <definedName name="천안토공_토공_List" localSheetId="20">#REF!</definedName>
    <definedName name="천안토공_토공_List" localSheetId="14">#REF!</definedName>
    <definedName name="천안토공_토공_List" localSheetId="16">#REF!</definedName>
    <definedName name="천안토공_토공_List" localSheetId="11">#REF!</definedName>
    <definedName name="천안토공_토공_List" localSheetId="7">#REF!</definedName>
    <definedName name="천안토공_토공_List" localSheetId="9">#REF!</definedName>
    <definedName name="천안토공_토공_List">#REF!</definedName>
    <definedName name="천자갈" localSheetId="18">#REF!</definedName>
    <definedName name="천자갈" localSheetId="20">#REF!</definedName>
    <definedName name="천자갈" localSheetId="14">#REF!</definedName>
    <definedName name="천자갈" localSheetId="16">#REF!</definedName>
    <definedName name="천자갈" localSheetId="11">#REF!</definedName>
    <definedName name="천자갈" localSheetId="7">#REF!</definedName>
    <definedName name="천자갈">#REF!</definedName>
    <definedName name="천정지바르기노무비" localSheetId="3">#REF!</definedName>
    <definedName name="천정지바르기노무비" localSheetId="6">#REF!</definedName>
    <definedName name="천정지바르기노무비" localSheetId="8">#REF!</definedName>
    <definedName name="천정지바르기노무비" localSheetId="10">#REF!</definedName>
    <definedName name="천정지바르기노무비" localSheetId="18">#REF!</definedName>
    <definedName name="천정지바르기노무비" localSheetId="20">#REF!</definedName>
    <definedName name="천정지바르기노무비" localSheetId="14">#REF!</definedName>
    <definedName name="천정지바르기노무비" localSheetId="16">#REF!</definedName>
    <definedName name="천정지바르기노무비" localSheetId="11">#REF!</definedName>
    <definedName name="천정지바르기노무비" localSheetId="7">#REF!</definedName>
    <definedName name="천정지바르기노무비" localSheetId="9">#REF!</definedName>
    <definedName name="천정지바르기노무비">#REF!</definedName>
    <definedName name="천정지바르기재료비" localSheetId="3">#REF!</definedName>
    <definedName name="천정지바르기재료비" localSheetId="6">#REF!</definedName>
    <definedName name="천정지바르기재료비" localSheetId="8">#REF!</definedName>
    <definedName name="천정지바르기재료비" localSheetId="10">#REF!</definedName>
    <definedName name="천정지바르기재료비" localSheetId="18">#REF!</definedName>
    <definedName name="천정지바르기재료비" localSheetId="20">#REF!</definedName>
    <definedName name="천정지바르기재료비" localSheetId="14">#REF!</definedName>
    <definedName name="천정지바르기재료비" localSheetId="16">#REF!</definedName>
    <definedName name="천정지바르기재료비" localSheetId="11">#REF!</definedName>
    <definedName name="천정지바르기재료비" localSheetId="7">#REF!</definedName>
    <definedName name="천정지바르기재료비" localSheetId="9">#REF!</definedName>
    <definedName name="천정지바르기재료비">#REF!</definedName>
    <definedName name="철" localSheetId="3">#REF!</definedName>
    <definedName name="철" localSheetId="6">#REF!</definedName>
    <definedName name="철" localSheetId="8">#REF!</definedName>
    <definedName name="철" localSheetId="10">#REF!</definedName>
    <definedName name="철" localSheetId="13">#REF!</definedName>
    <definedName name="철" localSheetId="15">#REF!</definedName>
    <definedName name="철" localSheetId="17">#REF!</definedName>
    <definedName name="철" localSheetId="19">#REF!</definedName>
    <definedName name="철" localSheetId="18">#REF!</definedName>
    <definedName name="철" localSheetId="12">#REF!</definedName>
    <definedName name="철" localSheetId="20">#REF!</definedName>
    <definedName name="철" localSheetId="14">#REF!</definedName>
    <definedName name="철" localSheetId="4">#REF!</definedName>
    <definedName name="철" localSheetId="16">#REF!</definedName>
    <definedName name="철" localSheetId="5">#REF!</definedName>
    <definedName name="철" localSheetId="11">#REF!</definedName>
    <definedName name="철" localSheetId="7">#REF!</definedName>
    <definedName name="철" localSheetId="9">#REF!</definedName>
    <definedName name="철">#REF!</definedName>
    <definedName name="철____공" localSheetId="3">#REF!</definedName>
    <definedName name="철____공" localSheetId="6">#REF!</definedName>
    <definedName name="철____공" localSheetId="8">#REF!</definedName>
    <definedName name="철____공" localSheetId="10">#REF!</definedName>
    <definedName name="철____공" localSheetId="13">#REF!</definedName>
    <definedName name="철____공" localSheetId="15">#REF!</definedName>
    <definedName name="철____공" localSheetId="17">#REF!</definedName>
    <definedName name="철____공" localSheetId="19">#REF!</definedName>
    <definedName name="철____공" localSheetId="18">#REF!</definedName>
    <definedName name="철____공" localSheetId="12">#REF!</definedName>
    <definedName name="철____공" localSheetId="20">#REF!</definedName>
    <definedName name="철____공" localSheetId="14">#REF!</definedName>
    <definedName name="철____공" localSheetId="16">#REF!</definedName>
    <definedName name="철____공" localSheetId="5">#REF!</definedName>
    <definedName name="철____공" localSheetId="11">#REF!</definedName>
    <definedName name="철____공" localSheetId="7">#REF!</definedName>
    <definedName name="철____공" localSheetId="9">#REF!</definedName>
    <definedName name="철____공">#REF!</definedName>
    <definedName name="철_골_공" localSheetId="3">#REF!</definedName>
    <definedName name="철_골_공" localSheetId="6">#REF!</definedName>
    <definedName name="철_골_공" localSheetId="8">#REF!</definedName>
    <definedName name="철_골_공" localSheetId="10">#REF!</definedName>
    <definedName name="철_골_공" localSheetId="13">#REF!</definedName>
    <definedName name="철_골_공" localSheetId="15">#REF!</definedName>
    <definedName name="철_골_공" localSheetId="17">#REF!</definedName>
    <definedName name="철_골_공" localSheetId="19">#REF!</definedName>
    <definedName name="철_골_공" localSheetId="18">#REF!</definedName>
    <definedName name="철_골_공" localSheetId="12">#REF!</definedName>
    <definedName name="철_골_공" localSheetId="20">#REF!</definedName>
    <definedName name="철_골_공" localSheetId="14">#REF!</definedName>
    <definedName name="철_골_공" localSheetId="16">#REF!</definedName>
    <definedName name="철_골_공" localSheetId="5">#REF!</definedName>
    <definedName name="철_골_공" localSheetId="11">#REF!</definedName>
    <definedName name="철_골_공" localSheetId="7">#REF!</definedName>
    <definedName name="철_골_공" localSheetId="9">#REF!</definedName>
    <definedName name="철_골_공">#REF!</definedName>
    <definedName name="철1" localSheetId="12">#N/A</definedName>
    <definedName name="철1" localSheetId="5">#N/A</definedName>
    <definedName name="철1">#N/A</definedName>
    <definedName name="철2" localSheetId="12">#N/A</definedName>
    <definedName name="철2" localSheetId="5">#N/A</definedName>
    <definedName name="철2">#N/A</definedName>
    <definedName name="철강견적" localSheetId="18">#REF!</definedName>
    <definedName name="철강견적" localSheetId="20">#REF!</definedName>
    <definedName name="철강견적" localSheetId="14">#REF!</definedName>
    <definedName name="철강견적" localSheetId="16">#REF!</definedName>
    <definedName name="철강견적" localSheetId="11">#REF!</definedName>
    <definedName name="철강견적" localSheetId="7">#REF!</definedName>
    <definedName name="철강견적">#REF!</definedName>
    <definedName name="철강번호" localSheetId="18">#REF!</definedName>
    <definedName name="철강번호" localSheetId="20">#REF!</definedName>
    <definedName name="철강번호" localSheetId="14">#REF!</definedName>
    <definedName name="철강번호" localSheetId="16">#REF!</definedName>
    <definedName name="철강번호" localSheetId="11">#REF!</definedName>
    <definedName name="철강번호" localSheetId="7">#REF!</definedName>
    <definedName name="철강번호">#REF!</definedName>
    <definedName name="철거" localSheetId="3">BlankMacro1</definedName>
    <definedName name="철거" localSheetId="6">BlankMacro1</definedName>
    <definedName name="철거" localSheetId="8">BlankMacro1</definedName>
    <definedName name="철거" localSheetId="10">BlankMacro1</definedName>
    <definedName name="철거" localSheetId="13">BlankMacro1</definedName>
    <definedName name="철거" localSheetId="15">BlankMacro1</definedName>
    <definedName name="철거" localSheetId="17">BlankMacro1</definedName>
    <definedName name="철거" localSheetId="19">BlankMacro1</definedName>
    <definedName name="철거" localSheetId="12">BlankMacro1</definedName>
    <definedName name="철거" localSheetId="16">BlankMacro1</definedName>
    <definedName name="철거" localSheetId="5">BlankMacro1</definedName>
    <definedName name="철거" localSheetId="9">BlankMacro1</definedName>
    <definedName name="철거">#N/A</definedName>
    <definedName name="철거배관" localSheetId="3">#REF!</definedName>
    <definedName name="철거배관" localSheetId="6">#REF!</definedName>
    <definedName name="철거배관" localSheetId="8">#REF!</definedName>
    <definedName name="철거배관" localSheetId="10">#REF!</definedName>
    <definedName name="철거배관" localSheetId="18">#REF!</definedName>
    <definedName name="철거배관" localSheetId="20">#REF!</definedName>
    <definedName name="철거배관" localSheetId="14">#REF!</definedName>
    <definedName name="철거배관" localSheetId="16">#REF!</definedName>
    <definedName name="철거배관" localSheetId="11">#REF!</definedName>
    <definedName name="철거배관" localSheetId="7">#REF!</definedName>
    <definedName name="철거배관" localSheetId="9">#REF!</definedName>
    <definedName name="철거배관">#REF!</definedName>
    <definedName name="철거배관값" localSheetId="3">#REF!</definedName>
    <definedName name="철거배관값" localSheetId="6">#REF!</definedName>
    <definedName name="철거배관값" localSheetId="8">#REF!</definedName>
    <definedName name="철거배관값" localSheetId="10">#REF!</definedName>
    <definedName name="철거배관값" localSheetId="18">#REF!</definedName>
    <definedName name="철거배관값" localSheetId="20">#REF!</definedName>
    <definedName name="철거배관값" localSheetId="14">#REF!</definedName>
    <definedName name="철거배관값" localSheetId="16">#REF!</definedName>
    <definedName name="철거배관값" localSheetId="11">#REF!</definedName>
    <definedName name="철거배관값" localSheetId="7">#REF!</definedName>
    <definedName name="철거배관값" localSheetId="9">#REF!</definedName>
    <definedName name="철거배관값">#REF!</definedName>
    <definedName name="철거자재" localSheetId="3">#REF!</definedName>
    <definedName name="철거자재" localSheetId="6">#REF!</definedName>
    <definedName name="철거자재" localSheetId="8">#REF!</definedName>
    <definedName name="철거자재" localSheetId="10">#REF!</definedName>
    <definedName name="철거자재" localSheetId="13">#REF!</definedName>
    <definedName name="철거자재" localSheetId="15">#REF!</definedName>
    <definedName name="철거자재" localSheetId="17">#REF!</definedName>
    <definedName name="철거자재" localSheetId="19">#REF!</definedName>
    <definedName name="철거자재" localSheetId="18">#REF!</definedName>
    <definedName name="철거자재" localSheetId="12">#REF!</definedName>
    <definedName name="철거자재" localSheetId="20">#REF!</definedName>
    <definedName name="철거자재" localSheetId="14">#REF!</definedName>
    <definedName name="철거자재" localSheetId="16">#REF!</definedName>
    <definedName name="철거자재" localSheetId="5">#REF!</definedName>
    <definedName name="철거자재" localSheetId="11">#REF!</definedName>
    <definedName name="철거자재" localSheetId="7">#REF!</definedName>
    <definedName name="철거자재" localSheetId="9">#REF!</definedName>
    <definedName name="철거자재">#REF!</definedName>
    <definedName name="철거전등단가" localSheetId="3">#REF!</definedName>
    <definedName name="철거전등단가" localSheetId="6">#REF!</definedName>
    <definedName name="철거전등단가" localSheetId="8">#REF!</definedName>
    <definedName name="철거전등단가" localSheetId="10">#REF!</definedName>
    <definedName name="철거전등단가" localSheetId="18">#REF!</definedName>
    <definedName name="철거전등단가" localSheetId="20">#REF!</definedName>
    <definedName name="철거전등단가" localSheetId="14">#REF!</definedName>
    <definedName name="철거전등단가" localSheetId="16">#REF!</definedName>
    <definedName name="철거전등단가" localSheetId="11">#REF!</definedName>
    <definedName name="철거전등단가" localSheetId="7">#REF!</definedName>
    <definedName name="철거전등단가" localSheetId="9">#REF!</definedName>
    <definedName name="철거전등단가">#REF!</definedName>
    <definedName name="철거접지선" localSheetId="3">#REF!</definedName>
    <definedName name="철거접지선" localSheetId="6">#REF!</definedName>
    <definedName name="철거접지선" localSheetId="8">#REF!</definedName>
    <definedName name="철거접지선" localSheetId="10">#REF!</definedName>
    <definedName name="철거접지선" localSheetId="18">#REF!</definedName>
    <definedName name="철거접지선" localSheetId="20">#REF!</definedName>
    <definedName name="철거접지선" localSheetId="14">#REF!</definedName>
    <definedName name="철거접지선" localSheetId="16">#REF!</definedName>
    <definedName name="철거접지선" localSheetId="11">#REF!</definedName>
    <definedName name="철거접지선" localSheetId="7">#REF!</definedName>
    <definedName name="철거접지선" localSheetId="9">#REF!</definedName>
    <definedName name="철거접지선">#REF!</definedName>
    <definedName name="철거접지선값" localSheetId="3">#REF!</definedName>
    <definedName name="철거접지선값" localSheetId="6">#REF!</definedName>
    <definedName name="철거접지선값" localSheetId="8">#REF!</definedName>
    <definedName name="철거접지선값" localSheetId="10">#REF!</definedName>
    <definedName name="철거접지선값" localSheetId="18">#REF!</definedName>
    <definedName name="철거접지선값" localSheetId="20">#REF!</definedName>
    <definedName name="철거접지선값" localSheetId="14">#REF!</definedName>
    <definedName name="철거접지선값" localSheetId="16">#REF!</definedName>
    <definedName name="철거접지선값" localSheetId="11">#REF!</definedName>
    <definedName name="철거접지선값" localSheetId="7">#REF!</definedName>
    <definedName name="철거접지선값" localSheetId="9">#REF!</definedName>
    <definedName name="철거접지선값">#REF!</definedName>
    <definedName name="철거주간선" localSheetId="3">#REF!</definedName>
    <definedName name="철거주간선" localSheetId="6">#REF!</definedName>
    <definedName name="철거주간선" localSheetId="8">#REF!</definedName>
    <definedName name="철거주간선" localSheetId="10">#REF!</definedName>
    <definedName name="철거주간선" localSheetId="18">#REF!</definedName>
    <definedName name="철거주간선" localSheetId="20">#REF!</definedName>
    <definedName name="철거주간선" localSheetId="14">#REF!</definedName>
    <definedName name="철거주간선" localSheetId="16">#REF!</definedName>
    <definedName name="철거주간선" localSheetId="11">#REF!</definedName>
    <definedName name="철거주간선" localSheetId="7">#REF!</definedName>
    <definedName name="철거주간선" localSheetId="9">#REF!</definedName>
    <definedName name="철거주간선">#REF!</definedName>
    <definedName name="철거주간선값" localSheetId="3">#REF!</definedName>
    <definedName name="철거주간선값" localSheetId="6">#REF!</definedName>
    <definedName name="철거주간선값" localSheetId="8">#REF!</definedName>
    <definedName name="철거주간선값" localSheetId="10">#REF!</definedName>
    <definedName name="철거주간선값" localSheetId="18">#REF!</definedName>
    <definedName name="철거주간선값" localSheetId="20">#REF!</definedName>
    <definedName name="철거주간선값" localSheetId="14">#REF!</definedName>
    <definedName name="철거주간선값" localSheetId="16">#REF!</definedName>
    <definedName name="철거주간선값" localSheetId="11">#REF!</definedName>
    <definedName name="철거주간선값" localSheetId="7">#REF!</definedName>
    <definedName name="철거주간선값" localSheetId="9">#REF!</definedName>
    <definedName name="철거주간선값">#REF!</definedName>
    <definedName name="철거필터링" localSheetId="3">#REF!,#REF!,#REF!</definedName>
    <definedName name="철거필터링" localSheetId="6">#REF!,#REF!,#REF!</definedName>
    <definedName name="철거필터링" localSheetId="8">#REF!,#REF!,#REF!</definedName>
    <definedName name="철거필터링" localSheetId="10">#REF!,#REF!,#REF!</definedName>
    <definedName name="철거필터링" localSheetId="18">#REF!,#REF!,#REF!</definedName>
    <definedName name="철거필터링" localSheetId="20">#REF!,#REF!,#REF!</definedName>
    <definedName name="철거필터링" localSheetId="14">#REF!,#REF!,#REF!</definedName>
    <definedName name="철거필터링" localSheetId="16">#REF!,#REF!,#REF!</definedName>
    <definedName name="철거필터링" localSheetId="11">#REF!,#REF!,#REF!</definedName>
    <definedName name="철거필터링" localSheetId="7">#REF!,#REF!,#REF!</definedName>
    <definedName name="철거필터링" localSheetId="9">#REF!,#REF!,#REF!</definedName>
    <definedName name="철거필터링">#REF!,#REF!,#REF!</definedName>
    <definedName name="철골공" localSheetId="3">#REF!</definedName>
    <definedName name="철골공" localSheetId="6">#REF!</definedName>
    <definedName name="철골공" localSheetId="8">#REF!</definedName>
    <definedName name="철골공" localSheetId="10">#REF!</definedName>
    <definedName name="철골공" localSheetId="13">#REF!</definedName>
    <definedName name="철골공" localSheetId="15">#REF!</definedName>
    <definedName name="철골공" localSheetId="17">#REF!</definedName>
    <definedName name="철골공" localSheetId="19">#REF!</definedName>
    <definedName name="철골공" localSheetId="18">#REF!</definedName>
    <definedName name="철골공" localSheetId="12">#REF!</definedName>
    <definedName name="철골공" localSheetId="20">#REF!</definedName>
    <definedName name="철골공" localSheetId="14">#REF!</definedName>
    <definedName name="철골공" localSheetId="16">#REF!</definedName>
    <definedName name="철골공" localSheetId="5">#REF!</definedName>
    <definedName name="철골공" localSheetId="11">#REF!</definedName>
    <definedName name="철골공" localSheetId="7">#REF!</definedName>
    <definedName name="철골공" localSheetId="9">#REF!</definedName>
    <definedName name="철골공">#REF!</definedName>
    <definedName name="철골공001" localSheetId="18">#REF!</definedName>
    <definedName name="철골공001" localSheetId="20">#REF!</definedName>
    <definedName name="철골공001" localSheetId="14">#REF!</definedName>
    <definedName name="철골공001" localSheetId="16">#REF!</definedName>
    <definedName name="철골공001" localSheetId="11">#REF!</definedName>
    <definedName name="철골공001" localSheetId="7">#REF!</definedName>
    <definedName name="철골공001">#REF!</definedName>
    <definedName name="철골공002" localSheetId="18">#REF!</definedName>
    <definedName name="철골공002" localSheetId="20">#REF!</definedName>
    <definedName name="철골공002" localSheetId="14">#REF!</definedName>
    <definedName name="철골공002" localSheetId="16">#REF!</definedName>
    <definedName name="철골공002" localSheetId="11">#REF!</definedName>
    <definedName name="철골공002" localSheetId="7">#REF!</definedName>
    <definedName name="철골공002">#REF!</definedName>
    <definedName name="철골공011" localSheetId="18">#REF!</definedName>
    <definedName name="철골공011" localSheetId="20">#REF!</definedName>
    <definedName name="철골공011" localSheetId="14">#REF!</definedName>
    <definedName name="철골공011" localSheetId="16">#REF!</definedName>
    <definedName name="철골공011" localSheetId="11">#REF!</definedName>
    <definedName name="철골공011" localSheetId="7">#REF!</definedName>
    <definedName name="철골공011">#REF!</definedName>
    <definedName name="철골공012" localSheetId="18">#REF!</definedName>
    <definedName name="철골공012" localSheetId="20">#REF!</definedName>
    <definedName name="철골공012" localSheetId="14">#REF!</definedName>
    <definedName name="철골공012" localSheetId="16">#REF!</definedName>
    <definedName name="철골공012" localSheetId="11">#REF!</definedName>
    <definedName name="철골공012" localSheetId="7">#REF!</definedName>
    <definedName name="철골공012">#REF!</definedName>
    <definedName name="철골공982" localSheetId="18">#REF!</definedName>
    <definedName name="철골공982" localSheetId="20">#REF!</definedName>
    <definedName name="철골공982" localSheetId="14">#REF!</definedName>
    <definedName name="철골공982" localSheetId="16">#REF!</definedName>
    <definedName name="철골공982" localSheetId="11">#REF!</definedName>
    <definedName name="철골공982" localSheetId="7">#REF!</definedName>
    <definedName name="철골공982">#REF!</definedName>
    <definedName name="철골공991" localSheetId="18">#REF!</definedName>
    <definedName name="철골공991" localSheetId="20">#REF!</definedName>
    <definedName name="철골공991" localSheetId="14">#REF!</definedName>
    <definedName name="철골공991" localSheetId="16">#REF!</definedName>
    <definedName name="철골공991" localSheetId="11">#REF!</definedName>
    <definedName name="철골공991" localSheetId="7">#REF!</definedName>
    <definedName name="철골공991">#REF!</definedName>
    <definedName name="철골공992" localSheetId="18">#REF!</definedName>
    <definedName name="철골공992" localSheetId="20">#REF!</definedName>
    <definedName name="철골공992" localSheetId="14">#REF!</definedName>
    <definedName name="철골공992" localSheetId="16">#REF!</definedName>
    <definedName name="철골공992" localSheetId="11">#REF!</definedName>
    <definedName name="철골공992" localSheetId="7">#REF!</definedName>
    <definedName name="철골공992">#REF!</definedName>
    <definedName name="철골야" localSheetId="3">#REF!</definedName>
    <definedName name="철골야" localSheetId="6">#REF!</definedName>
    <definedName name="철골야" localSheetId="8">#REF!</definedName>
    <definedName name="철골야" localSheetId="10">#REF!</definedName>
    <definedName name="철골야" localSheetId="18">#REF!</definedName>
    <definedName name="철골야" localSheetId="20">#REF!</definedName>
    <definedName name="철골야" localSheetId="14">#REF!</definedName>
    <definedName name="철골야" localSheetId="16">#REF!</definedName>
    <definedName name="철골야" localSheetId="11">#REF!</definedName>
    <definedName name="철골야" localSheetId="7">#REF!</definedName>
    <definedName name="철골야" localSheetId="9">#REF!</definedName>
    <definedName name="철골야">#REF!</definedName>
    <definedName name="철골주" localSheetId="3">#REF!</definedName>
    <definedName name="철골주" localSheetId="6">#REF!</definedName>
    <definedName name="철골주" localSheetId="8">#REF!</definedName>
    <definedName name="철골주" localSheetId="10">#REF!</definedName>
    <definedName name="철골주" localSheetId="18">#REF!</definedName>
    <definedName name="철골주" localSheetId="20">#REF!</definedName>
    <definedName name="철골주" localSheetId="14">#REF!</definedName>
    <definedName name="철골주" localSheetId="16">#REF!</definedName>
    <definedName name="철골주" localSheetId="11">#REF!</definedName>
    <definedName name="철골주" localSheetId="7">#REF!</definedName>
    <definedName name="철골주" localSheetId="9">#REF!</definedName>
    <definedName name="철골주">#REF!</definedName>
    <definedName name="철공" localSheetId="3">#REF!</definedName>
    <definedName name="철공" localSheetId="6">#REF!</definedName>
    <definedName name="철공" localSheetId="8">#REF!</definedName>
    <definedName name="철공" localSheetId="10">#REF!</definedName>
    <definedName name="철공" localSheetId="13">#REF!</definedName>
    <definedName name="철공" localSheetId="15">#REF!</definedName>
    <definedName name="철공" localSheetId="17">#REF!</definedName>
    <definedName name="철공" localSheetId="19">#REF!</definedName>
    <definedName name="철공" localSheetId="18">#REF!</definedName>
    <definedName name="철공" localSheetId="12">#REF!</definedName>
    <definedName name="철공" localSheetId="20">#REF!</definedName>
    <definedName name="철공" localSheetId="14">#REF!</definedName>
    <definedName name="철공" localSheetId="16">#REF!</definedName>
    <definedName name="철공" localSheetId="5">#REF!</definedName>
    <definedName name="철공" localSheetId="11">#REF!</definedName>
    <definedName name="철공" localSheetId="7">#REF!</definedName>
    <definedName name="철공" localSheetId="9">#REF!</definedName>
    <definedName name="철공">#REF!</definedName>
    <definedName name="철공001" localSheetId="18">#REF!</definedName>
    <definedName name="철공001" localSheetId="20">#REF!</definedName>
    <definedName name="철공001" localSheetId="14">#REF!</definedName>
    <definedName name="철공001" localSheetId="16">#REF!</definedName>
    <definedName name="철공001" localSheetId="11">#REF!</definedName>
    <definedName name="철공001" localSheetId="7">#REF!</definedName>
    <definedName name="철공001">#REF!</definedName>
    <definedName name="철공002" localSheetId="18">#REF!</definedName>
    <definedName name="철공002" localSheetId="20">#REF!</definedName>
    <definedName name="철공002" localSheetId="14">#REF!</definedName>
    <definedName name="철공002" localSheetId="16">#REF!</definedName>
    <definedName name="철공002" localSheetId="11">#REF!</definedName>
    <definedName name="철공002" localSheetId="7">#REF!</definedName>
    <definedName name="철공002">#REF!</definedName>
    <definedName name="철공011" localSheetId="18">#REF!</definedName>
    <definedName name="철공011" localSheetId="20">#REF!</definedName>
    <definedName name="철공011" localSheetId="14">#REF!</definedName>
    <definedName name="철공011" localSheetId="16">#REF!</definedName>
    <definedName name="철공011" localSheetId="11">#REF!</definedName>
    <definedName name="철공011" localSheetId="7">#REF!</definedName>
    <definedName name="철공011">#REF!</definedName>
    <definedName name="철공012" localSheetId="18">#REF!</definedName>
    <definedName name="철공012" localSheetId="20">#REF!</definedName>
    <definedName name="철공012" localSheetId="14">#REF!</definedName>
    <definedName name="철공012" localSheetId="16">#REF!</definedName>
    <definedName name="철공012" localSheetId="11">#REF!</definedName>
    <definedName name="철공012" localSheetId="7">#REF!</definedName>
    <definedName name="철공012">#REF!</definedName>
    <definedName name="철공982" localSheetId="18">#REF!</definedName>
    <definedName name="철공982" localSheetId="20">#REF!</definedName>
    <definedName name="철공982" localSheetId="14">#REF!</definedName>
    <definedName name="철공982" localSheetId="16">#REF!</definedName>
    <definedName name="철공982" localSheetId="11">#REF!</definedName>
    <definedName name="철공982" localSheetId="7">#REF!</definedName>
    <definedName name="철공982">#REF!</definedName>
    <definedName name="철공991" localSheetId="18">#REF!</definedName>
    <definedName name="철공991" localSheetId="20">#REF!</definedName>
    <definedName name="철공991" localSheetId="14">#REF!</definedName>
    <definedName name="철공991" localSheetId="16">#REF!</definedName>
    <definedName name="철공991" localSheetId="11">#REF!</definedName>
    <definedName name="철공991" localSheetId="7">#REF!</definedName>
    <definedName name="철공991">#REF!</definedName>
    <definedName name="철공992" localSheetId="18">#REF!</definedName>
    <definedName name="철공992" localSheetId="20">#REF!</definedName>
    <definedName name="철공992" localSheetId="14">#REF!</definedName>
    <definedName name="철공992" localSheetId="16">#REF!</definedName>
    <definedName name="철공992" localSheetId="11">#REF!</definedName>
    <definedName name="철공992" localSheetId="7">#REF!</definedName>
    <definedName name="철공992">#REF!</definedName>
    <definedName name="철근" localSheetId="3">#REF!</definedName>
    <definedName name="철근" localSheetId="6">#REF!</definedName>
    <definedName name="철근" localSheetId="8">#REF!</definedName>
    <definedName name="철근" localSheetId="10">#REF!</definedName>
    <definedName name="철근" localSheetId="13">#REF!</definedName>
    <definedName name="철근" localSheetId="15">#REF!</definedName>
    <definedName name="철근" localSheetId="17">#REF!</definedName>
    <definedName name="철근" localSheetId="19">#REF!</definedName>
    <definedName name="철근" localSheetId="18">#REF!</definedName>
    <definedName name="철근" localSheetId="12">#REF!</definedName>
    <definedName name="철근" localSheetId="20">#REF!</definedName>
    <definedName name="철근" localSheetId="14">#REF!</definedName>
    <definedName name="철근" localSheetId="16">#REF!</definedName>
    <definedName name="철근" localSheetId="5">#REF!</definedName>
    <definedName name="철근" localSheetId="11">#REF!</definedName>
    <definedName name="철근" localSheetId="7">#REF!</definedName>
    <definedName name="철근" localSheetId="9">#REF!</definedName>
    <definedName name="철근">#REF!</definedName>
    <definedName name="철근1.51.5" localSheetId="3">#REF!</definedName>
    <definedName name="철근1.51.5" localSheetId="6">#REF!</definedName>
    <definedName name="철근1.51.5" localSheetId="8">#REF!</definedName>
    <definedName name="철근1.51.5" localSheetId="10">#REF!</definedName>
    <definedName name="철근1.51.5" localSheetId="13">#REF!</definedName>
    <definedName name="철근1.51.5" localSheetId="15">#REF!</definedName>
    <definedName name="철근1.51.5" localSheetId="17">#REF!</definedName>
    <definedName name="철근1.51.5" localSheetId="19">#REF!</definedName>
    <definedName name="철근1.51.5" localSheetId="18">#REF!</definedName>
    <definedName name="철근1.51.5" localSheetId="12">#REF!</definedName>
    <definedName name="철근1.51.5" localSheetId="20">#REF!</definedName>
    <definedName name="철근1.51.5" localSheetId="14">#REF!</definedName>
    <definedName name="철근1.51.5" localSheetId="4">#REF!</definedName>
    <definedName name="철근1.51.5" localSheetId="16">#REF!</definedName>
    <definedName name="철근1.51.5" localSheetId="5">#REF!</definedName>
    <definedName name="철근1.51.5" localSheetId="11">#REF!</definedName>
    <definedName name="철근1.51.5" localSheetId="7">#REF!</definedName>
    <definedName name="철근1.51.5" localSheetId="9">#REF!</definedName>
    <definedName name="철근1.51.5">#REF!</definedName>
    <definedName name="철근13" localSheetId="3">#REF!</definedName>
    <definedName name="철근13" localSheetId="6">#REF!</definedName>
    <definedName name="철근13" localSheetId="8">#REF!</definedName>
    <definedName name="철근13" localSheetId="10">#REF!</definedName>
    <definedName name="철근13" localSheetId="18">#REF!</definedName>
    <definedName name="철근13" localSheetId="20">#REF!</definedName>
    <definedName name="철근13" localSheetId="14">#REF!</definedName>
    <definedName name="철근13" localSheetId="16">#REF!</definedName>
    <definedName name="철근13" localSheetId="11">#REF!</definedName>
    <definedName name="철근13" localSheetId="7">#REF!</definedName>
    <definedName name="철근13" localSheetId="9">#REF!</definedName>
    <definedName name="철근13">#REF!</definedName>
    <definedName name="철근16" localSheetId="3">#REF!</definedName>
    <definedName name="철근16" localSheetId="6">#REF!</definedName>
    <definedName name="철근16" localSheetId="8">#REF!</definedName>
    <definedName name="철근16" localSheetId="10">#REF!</definedName>
    <definedName name="철근16" localSheetId="18">#REF!</definedName>
    <definedName name="철근16" localSheetId="20">#REF!</definedName>
    <definedName name="철근16" localSheetId="14">#REF!</definedName>
    <definedName name="철근16" localSheetId="16">#REF!</definedName>
    <definedName name="철근16" localSheetId="11">#REF!</definedName>
    <definedName name="철근16" localSheetId="7">#REF!</definedName>
    <definedName name="철근16" localSheetId="9">#REF!</definedName>
    <definedName name="철근16">#REF!</definedName>
    <definedName name="철근22015" localSheetId="3">#REF!</definedName>
    <definedName name="철근22015" localSheetId="6">#REF!</definedName>
    <definedName name="철근22015" localSheetId="8">#REF!</definedName>
    <definedName name="철근22015" localSheetId="10">#REF!</definedName>
    <definedName name="철근22015" localSheetId="13">#REF!</definedName>
    <definedName name="철근22015" localSheetId="15">#REF!</definedName>
    <definedName name="철근22015" localSheetId="17">#REF!</definedName>
    <definedName name="철근22015" localSheetId="19">#REF!</definedName>
    <definedName name="철근22015" localSheetId="18">#REF!</definedName>
    <definedName name="철근22015" localSheetId="12">#REF!</definedName>
    <definedName name="철근22015" localSheetId="20">#REF!</definedName>
    <definedName name="철근22015" localSheetId="14">#REF!</definedName>
    <definedName name="철근22015" localSheetId="4">#REF!</definedName>
    <definedName name="철근22015" localSheetId="16">#REF!</definedName>
    <definedName name="철근22015" localSheetId="5">#REF!</definedName>
    <definedName name="철근22015" localSheetId="11">#REF!</definedName>
    <definedName name="철근22015" localSheetId="7">#REF!</definedName>
    <definedName name="철근22015" localSheetId="9">#REF!</definedName>
    <definedName name="철근22015">#REF!</definedName>
    <definedName name="철근22515" localSheetId="3">#REF!</definedName>
    <definedName name="철근22515" localSheetId="6">#REF!</definedName>
    <definedName name="철근22515" localSheetId="8">#REF!</definedName>
    <definedName name="철근22515" localSheetId="10">#REF!</definedName>
    <definedName name="철근22515" localSheetId="13">#REF!</definedName>
    <definedName name="철근22515" localSheetId="15">#REF!</definedName>
    <definedName name="철근22515" localSheetId="17">#REF!</definedName>
    <definedName name="철근22515" localSheetId="19">#REF!</definedName>
    <definedName name="철근22515" localSheetId="18">#REF!</definedName>
    <definedName name="철근22515" localSheetId="12">#REF!</definedName>
    <definedName name="철근22515" localSheetId="20">#REF!</definedName>
    <definedName name="철근22515" localSheetId="14">#REF!</definedName>
    <definedName name="철근22515" localSheetId="4">#REF!</definedName>
    <definedName name="철근22515" localSheetId="16">#REF!</definedName>
    <definedName name="철근22515" localSheetId="5">#REF!</definedName>
    <definedName name="철근22515" localSheetId="11">#REF!</definedName>
    <definedName name="철근22515" localSheetId="7">#REF!</definedName>
    <definedName name="철근22515" localSheetId="9">#REF!</definedName>
    <definedName name="철근22515">#REF!</definedName>
    <definedName name="철근가공조립" localSheetId="3">#REF!</definedName>
    <definedName name="철근가공조립" localSheetId="6">#REF!</definedName>
    <definedName name="철근가공조립" localSheetId="8">#REF!</definedName>
    <definedName name="철근가공조립" localSheetId="10">#REF!</definedName>
    <definedName name="철근가공조립" localSheetId="18">#REF!</definedName>
    <definedName name="철근가공조립" localSheetId="20">#REF!</definedName>
    <definedName name="철근가공조립" localSheetId="14">#REF!</definedName>
    <definedName name="철근가공조립" localSheetId="16">#REF!</definedName>
    <definedName name="철근가공조립" localSheetId="11">#REF!</definedName>
    <definedName name="철근가공조립" localSheetId="7">#REF!</definedName>
    <definedName name="철근가공조립" localSheetId="9">#REF!</definedName>
    <definedName name="철근가공조립">#REF!</definedName>
    <definedName name="철근간격" localSheetId="18">#REF!</definedName>
    <definedName name="철근간격" localSheetId="20">#REF!</definedName>
    <definedName name="철근간격" localSheetId="14">#REF!</definedName>
    <definedName name="철근간격" localSheetId="16">#REF!</definedName>
    <definedName name="철근간격" localSheetId="11">#REF!</definedName>
    <definedName name="철근간격" localSheetId="7">#REF!</definedName>
    <definedName name="철근간격">#REF!</definedName>
    <definedName name="철근간단노" localSheetId="3">#REF!</definedName>
    <definedName name="철근간단노" localSheetId="6">#REF!</definedName>
    <definedName name="철근간단노" localSheetId="8">#REF!</definedName>
    <definedName name="철근간단노" localSheetId="10">#REF!</definedName>
    <definedName name="철근간단노" localSheetId="13">#REF!</definedName>
    <definedName name="철근간단노" localSheetId="15">#REF!</definedName>
    <definedName name="철근간단노" localSheetId="17">#REF!</definedName>
    <definedName name="철근간단노" localSheetId="19">#REF!</definedName>
    <definedName name="철근간단노" localSheetId="18">#REF!</definedName>
    <definedName name="철근간단노" localSheetId="12">#REF!</definedName>
    <definedName name="철근간단노" localSheetId="20">#REF!</definedName>
    <definedName name="철근간단노" localSheetId="14">#REF!</definedName>
    <definedName name="철근간단노" localSheetId="16">#REF!</definedName>
    <definedName name="철근간단노" localSheetId="5">#REF!</definedName>
    <definedName name="철근간단노" localSheetId="11">#REF!</definedName>
    <definedName name="철근간단노" localSheetId="7">#REF!</definedName>
    <definedName name="철근간단노" localSheetId="9">#REF!</definedName>
    <definedName name="철근간단노">#REF!</definedName>
    <definedName name="철근간단재" localSheetId="3">#REF!</definedName>
    <definedName name="철근간단재" localSheetId="6">#REF!</definedName>
    <definedName name="철근간단재" localSheetId="8">#REF!</definedName>
    <definedName name="철근간단재" localSheetId="10">#REF!</definedName>
    <definedName name="철근간단재" localSheetId="13">#REF!</definedName>
    <definedName name="철근간단재" localSheetId="15">#REF!</definedName>
    <definedName name="철근간단재" localSheetId="17">#REF!</definedName>
    <definedName name="철근간단재" localSheetId="19">#REF!</definedName>
    <definedName name="철근간단재" localSheetId="18">#REF!</definedName>
    <definedName name="철근간단재" localSheetId="12">#REF!</definedName>
    <definedName name="철근간단재" localSheetId="20">#REF!</definedName>
    <definedName name="철근간단재" localSheetId="14">#REF!</definedName>
    <definedName name="철근간단재" localSheetId="16">#REF!</definedName>
    <definedName name="철근간단재" localSheetId="5">#REF!</definedName>
    <definedName name="철근간단재" localSheetId="11">#REF!</definedName>
    <definedName name="철근간단재" localSheetId="7">#REF!</definedName>
    <definedName name="철근간단재" localSheetId="9">#REF!</definedName>
    <definedName name="철근간단재">#REF!</definedName>
    <definedName name="철근경" localSheetId="3">#REF!</definedName>
    <definedName name="철근경" localSheetId="6">#REF!</definedName>
    <definedName name="철근경" localSheetId="8">#REF!</definedName>
    <definedName name="철근경" localSheetId="10">#REF!</definedName>
    <definedName name="철근경" localSheetId="13">#REF!</definedName>
    <definedName name="철근경" localSheetId="15">#REF!</definedName>
    <definedName name="철근경" localSheetId="17">#REF!</definedName>
    <definedName name="철근경" localSheetId="19">#REF!</definedName>
    <definedName name="철근경" localSheetId="18">#REF!</definedName>
    <definedName name="철근경" localSheetId="12">#REF!</definedName>
    <definedName name="철근경" localSheetId="20">#REF!</definedName>
    <definedName name="철근경" localSheetId="14">#REF!</definedName>
    <definedName name="철근경" localSheetId="16">#REF!</definedName>
    <definedName name="철근경" localSheetId="5">#REF!</definedName>
    <definedName name="철근경" localSheetId="11">#REF!</definedName>
    <definedName name="철근경" localSheetId="7">#REF!</definedName>
    <definedName name="철근경" localSheetId="9">#REF!</definedName>
    <definedName name="철근경">#REF!</definedName>
    <definedName name="철근공" localSheetId="3">#REF!</definedName>
    <definedName name="철근공" localSheetId="6">#REF!</definedName>
    <definedName name="철근공" localSheetId="8">#REF!</definedName>
    <definedName name="철근공" localSheetId="10">#REF!</definedName>
    <definedName name="철근공" localSheetId="13">#REF!</definedName>
    <definedName name="철근공" localSheetId="15">#REF!</definedName>
    <definedName name="철근공" localSheetId="17">#REF!</definedName>
    <definedName name="철근공" localSheetId="19">#REF!</definedName>
    <definedName name="철근공" localSheetId="18">#REF!</definedName>
    <definedName name="철근공" localSheetId="12">#REF!</definedName>
    <definedName name="철근공" localSheetId="20">#REF!</definedName>
    <definedName name="철근공" localSheetId="14">#REF!</definedName>
    <definedName name="철근공" localSheetId="16">#REF!</definedName>
    <definedName name="철근공" localSheetId="5">#REF!</definedName>
    <definedName name="철근공" localSheetId="11">#REF!</definedName>
    <definedName name="철근공" localSheetId="7">#REF!</definedName>
    <definedName name="철근공" localSheetId="9">#REF!</definedName>
    <definedName name="철근공">#REF!</definedName>
    <definedName name="철근공001" localSheetId="18">#REF!</definedName>
    <definedName name="철근공001" localSheetId="20">#REF!</definedName>
    <definedName name="철근공001" localSheetId="14">#REF!</definedName>
    <definedName name="철근공001" localSheetId="16">#REF!</definedName>
    <definedName name="철근공001" localSheetId="11">#REF!</definedName>
    <definedName name="철근공001" localSheetId="7">#REF!</definedName>
    <definedName name="철근공001">#REF!</definedName>
    <definedName name="철근공002" localSheetId="18">#REF!</definedName>
    <definedName name="철근공002" localSheetId="20">#REF!</definedName>
    <definedName name="철근공002" localSheetId="14">#REF!</definedName>
    <definedName name="철근공002" localSheetId="16">#REF!</definedName>
    <definedName name="철근공002" localSheetId="11">#REF!</definedName>
    <definedName name="철근공002" localSheetId="7">#REF!</definedName>
    <definedName name="철근공002">#REF!</definedName>
    <definedName name="철근공011" localSheetId="18">#REF!</definedName>
    <definedName name="철근공011" localSheetId="20">#REF!</definedName>
    <definedName name="철근공011" localSheetId="14">#REF!</definedName>
    <definedName name="철근공011" localSheetId="16">#REF!</definedName>
    <definedName name="철근공011" localSheetId="11">#REF!</definedName>
    <definedName name="철근공011" localSheetId="7">#REF!</definedName>
    <definedName name="철근공011">#REF!</definedName>
    <definedName name="철근공012" localSheetId="18">#REF!</definedName>
    <definedName name="철근공012" localSheetId="20">#REF!</definedName>
    <definedName name="철근공012" localSheetId="14">#REF!</definedName>
    <definedName name="철근공012" localSheetId="16">#REF!</definedName>
    <definedName name="철근공012" localSheetId="11">#REF!</definedName>
    <definedName name="철근공012" localSheetId="7">#REF!</definedName>
    <definedName name="철근공012">#REF!</definedName>
    <definedName name="철근공982" localSheetId="18">#REF!</definedName>
    <definedName name="철근공982" localSheetId="20">#REF!</definedName>
    <definedName name="철근공982" localSheetId="14">#REF!</definedName>
    <definedName name="철근공982" localSheetId="16">#REF!</definedName>
    <definedName name="철근공982" localSheetId="11">#REF!</definedName>
    <definedName name="철근공982" localSheetId="7">#REF!</definedName>
    <definedName name="철근공982">#REF!</definedName>
    <definedName name="철근공991" localSheetId="18">#REF!</definedName>
    <definedName name="철근공991" localSheetId="20">#REF!</definedName>
    <definedName name="철근공991" localSheetId="14">#REF!</definedName>
    <definedName name="철근공991" localSheetId="16">#REF!</definedName>
    <definedName name="철근공991" localSheetId="11">#REF!</definedName>
    <definedName name="철근공991" localSheetId="7">#REF!</definedName>
    <definedName name="철근공991">#REF!</definedName>
    <definedName name="철근공992" localSheetId="18">#REF!</definedName>
    <definedName name="철근공992" localSheetId="20">#REF!</definedName>
    <definedName name="철근공992" localSheetId="14">#REF!</definedName>
    <definedName name="철근공992" localSheetId="16">#REF!</definedName>
    <definedName name="철근공992" localSheetId="11">#REF!</definedName>
    <definedName name="철근공992" localSheetId="7">#REF!</definedName>
    <definedName name="철근공992">#REF!</definedName>
    <definedName name="철근노" localSheetId="3">#REF!</definedName>
    <definedName name="철근노" localSheetId="6">#REF!</definedName>
    <definedName name="철근노" localSheetId="8">#REF!</definedName>
    <definedName name="철근노" localSheetId="10">#REF!</definedName>
    <definedName name="철근노" localSheetId="13">#REF!</definedName>
    <definedName name="철근노" localSheetId="15">#REF!</definedName>
    <definedName name="철근노" localSheetId="17">#REF!</definedName>
    <definedName name="철근노" localSheetId="19">#REF!</definedName>
    <definedName name="철근노" localSheetId="18">#REF!</definedName>
    <definedName name="철근노" localSheetId="12">#REF!</definedName>
    <definedName name="철근노" localSheetId="20">#REF!</definedName>
    <definedName name="철근노" localSheetId="14">#REF!</definedName>
    <definedName name="철근노" localSheetId="16">#REF!</definedName>
    <definedName name="철근노" localSheetId="5">#REF!</definedName>
    <definedName name="철근노" localSheetId="11">#REF!</definedName>
    <definedName name="철근노" localSheetId="7">#REF!</definedName>
    <definedName name="철근노" localSheetId="9">#REF!</definedName>
    <definedName name="철근노">#REF!</definedName>
    <definedName name="철근보통노" localSheetId="3">#REF!</definedName>
    <definedName name="철근보통노" localSheetId="6">#REF!</definedName>
    <definedName name="철근보통노" localSheetId="8">#REF!</definedName>
    <definedName name="철근보통노" localSheetId="10">#REF!</definedName>
    <definedName name="철근보통노" localSheetId="13">#REF!</definedName>
    <definedName name="철근보통노" localSheetId="15">#REF!</definedName>
    <definedName name="철근보통노" localSheetId="17">#REF!</definedName>
    <definedName name="철근보통노" localSheetId="19">#REF!</definedName>
    <definedName name="철근보통노" localSheetId="18">#REF!</definedName>
    <definedName name="철근보통노" localSheetId="12">#REF!</definedName>
    <definedName name="철근보통노" localSheetId="20">#REF!</definedName>
    <definedName name="철근보통노" localSheetId="14">#REF!</definedName>
    <definedName name="철근보통노" localSheetId="16">#REF!</definedName>
    <definedName name="철근보통노" localSheetId="5">#REF!</definedName>
    <definedName name="철근보통노" localSheetId="11">#REF!</definedName>
    <definedName name="철근보통노" localSheetId="7">#REF!</definedName>
    <definedName name="철근보통노" localSheetId="9">#REF!</definedName>
    <definedName name="철근보통노">#REF!</definedName>
    <definedName name="철근보통재" localSheetId="3">#REF!</definedName>
    <definedName name="철근보통재" localSheetId="6">#REF!</definedName>
    <definedName name="철근보통재" localSheetId="8">#REF!</definedName>
    <definedName name="철근보통재" localSheetId="10">#REF!</definedName>
    <definedName name="철근보통재" localSheetId="13">#REF!</definedName>
    <definedName name="철근보통재" localSheetId="15">#REF!</definedName>
    <definedName name="철근보통재" localSheetId="17">#REF!</definedName>
    <definedName name="철근보통재" localSheetId="19">#REF!</definedName>
    <definedName name="철근보통재" localSheetId="18">#REF!</definedName>
    <definedName name="철근보통재" localSheetId="12">#REF!</definedName>
    <definedName name="철근보통재" localSheetId="20">#REF!</definedName>
    <definedName name="철근보통재" localSheetId="14">#REF!</definedName>
    <definedName name="철근보통재" localSheetId="16">#REF!</definedName>
    <definedName name="철근보통재" localSheetId="5">#REF!</definedName>
    <definedName name="철근보통재" localSheetId="11">#REF!</definedName>
    <definedName name="철근보통재" localSheetId="7">#REF!</definedName>
    <definedName name="철근보통재" localSheetId="9">#REF!</definedName>
    <definedName name="철근보통재">#REF!</definedName>
    <definedName name="철근복잡노" localSheetId="3">#REF!</definedName>
    <definedName name="철근복잡노" localSheetId="6">#REF!</definedName>
    <definedName name="철근복잡노" localSheetId="8">#REF!</definedName>
    <definedName name="철근복잡노" localSheetId="10">#REF!</definedName>
    <definedName name="철근복잡노" localSheetId="13">#REF!</definedName>
    <definedName name="철근복잡노" localSheetId="15">#REF!</definedName>
    <definedName name="철근복잡노" localSheetId="17">#REF!</definedName>
    <definedName name="철근복잡노" localSheetId="19">#REF!</definedName>
    <definedName name="철근복잡노" localSheetId="18">#REF!</definedName>
    <definedName name="철근복잡노" localSheetId="12">#REF!</definedName>
    <definedName name="철근복잡노" localSheetId="20">#REF!</definedName>
    <definedName name="철근복잡노" localSheetId="14">#REF!</definedName>
    <definedName name="철근복잡노" localSheetId="16">#REF!</definedName>
    <definedName name="철근복잡노" localSheetId="5">#REF!</definedName>
    <definedName name="철근복잡노" localSheetId="11">#REF!</definedName>
    <definedName name="철근복잡노" localSheetId="7">#REF!</definedName>
    <definedName name="철근복잡노" localSheetId="9">#REF!</definedName>
    <definedName name="철근복잡노">#REF!</definedName>
    <definedName name="철근복잡재" localSheetId="3">#REF!</definedName>
    <definedName name="철근복잡재" localSheetId="6">#REF!</definedName>
    <definedName name="철근복잡재" localSheetId="8">#REF!</definedName>
    <definedName name="철근복잡재" localSheetId="10">#REF!</definedName>
    <definedName name="철근복잡재" localSheetId="13">#REF!</definedName>
    <definedName name="철근복잡재" localSheetId="15">#REF!</definedName>
    <definedName name="철근복잡재" localSheetId="17">#REF!</definedName>
    <definedName name="철근복잡재" localSheetId="19">#REF!</definedName>
    <definedName name="철근복잡재" localSheetId="18">#REF!</definedName>
    <definedName name="철근복잡재" localSheetId="12">#REF!</definedName>
    <definedName name="철근복잡재" localSheetId="20">#REF!</definedName>
    <definedName name="철근복잡재" localSheetId="14">#REF!</definedName>
    <definedName name="철근복잡재" localSheetId="16">#REF!</definedName>
    <definedName name="철근복잡재" localSheetId="5">#REF!</definedName>
    <definedName name="철근복잡재" localSheetId="11">#REF!</definedName>
    <definedName name="철근복잡재" localSheetId="7">#REF!</definedName>
    <definedName name="철근복잡재" localSheetId="9">#REF!</definedName>
    <definedName name="철근복잡재">#REF!</definedName>
    <definedName name="철근야" localSheetId="3">#REF!</definedName>
    <definedName name="철근야" localSheetId="6">#REF!</definedName>
    <definedName name="철근야" localSheetId="8">#REF!</definedName>
    <definedName name="철근야" localSheetId="10">#REF!</definedName>
    <definedName name="철근야" localSheetId="18">#REF!</definedName>
    <definedName name="철근야" localSheetId="20">#REF!</definedName>
    <definedName name="철근야" localSheetId="14">#REF!</definedName>
    <definedName name="철근야" localSheetId="16">#REF!</definedName>
    <definedName name="철근야" localSheetId="11">#REF!</definedName>
    <definedName name="철근야" localSheetId="7">#REF!</definedName>
    <definedName name="철근야" localSheetId="9">#REF!</definedName>
    <definedName name="철근야">#REF!</definedName>
    <definedName name="철근운반" localSheetId="12">#N/A</definedName>
    <definedName name="철근운반" localSheetId="5">#N/A</definedName>
    <definedName name="철근운반">#N/A</definedName>
    <definedName name="철근운반경" localSheetId="18">#REF!</definedName>
    <definedName name="철근운반경" localSheetId="20">#REF!</definedName>
    <definedName name="철근운반경" localSheetId="14">#REF!</definedName>
    <definedName name="철근운반경" localSheetId="16">#REF!</definedName>
    <definedName name="철근운반경" localSheetId="11">#REF!</definedName>
    <definedName name="철근운반경" localSheetId="7">#REF!</definedName>
    <definedName name="철근운반경">#REF!</definedName>
    <definedName name="철근재" localSheetId="3">#REF!</definedName>
    <definedName name="철근재" localSheetId="6">#REF!</definedName>
    <definedName name="철근재" localSheetId="8">#REF!</definedName>
    <definedName name="철근재" localSheetId="10">#REF!</definedName>
    <definedName name="철근재" localSheetId="13">#REF!</definedName>
    <definedName name="철근재" localSheetId="15">#REF!</definedName>
    <definedName name="철근재" localSheetId="17">#REF!</definedName>
    <definedName name="철근재" localSheetId="19">#REF!</definedName>
    <definedName name="철근재" localSheetId="18">#REF!</definedName>
    <definedName name="철근재" localSheetId="12">#REF!</definedName>
    <definedName name="철근재" localSheetId="20">#REF!</definedName>
    <definedName name="철근재" localSheetId="14">#REF!</definedName>
    <definedName name="철근재" localSheetId="16">#REF!</definedName>
    <definedName name="철근재" localSheetId="5">#REF!</definedName>
    <definedName name="철근재" localSheetId="11">#REF!</definedName>
    <definedName name="철근재" localSheetId="7">#REF!</definedName>
    <definedName name="철근재" localSheetId="9">#REF!</definedName>
    <definedName name="철근재">#REF!</definedName>
    <definedName name="철근주" localSheetId="3">#REF!</definedName>
    <definedName name="철근주" localSheetId="6">#REF!</definedName>
    <definedName name="철근주" localSheetId="8">#REF!</definedName>
    <definedName name="철근주" localSheetId="10">#REF!</definedName>
    <definedName name="철근주" localSheetId="18">#REF!</definedName>
    <definedName name="철근주" localSheetId="20">#REF!</definedName>
    <definedName name="철근주" localSheetId="14">#REF!</definedName>
    <definedName name="철근주" localSheetId="16">#REF!</definedName>
    <definedName name="철근주" localSheetId="11">#REF!</definedName>
    <definedName name="철근주" localSheetId="7">#REF!</definedName>
    <definedName name="철근주" localSheetId="9">#REF!</definedName>
    <definedName name="철근주">#REF!</definedName>
    <definedName name="철근직경D13" localSheetId="3">#REF!</definedName>
    <definedName name="철근직경D13" localSheetId="6">#REF!</definedName>
    <definedName name="철근직경D13" localSheetId="8">#REF!</definedName>
    <definedName name="철근직경D13" localSheetId="10">#REF!</definedName>
    <definedName name="철근직경D13" localSheetId="13">#REF!</definedName>
    <definedName name="철근직경D13" localSheetId="15">#REF!</definedName>
    <definedName name="철근직경D13" localSheetId="17">#REF!</definedName>
    <definedName name="철근직경D13" localSheetId="19">#REF!</definedName>
    <definedName name="철근직경D13" localSheetId="18">#REF!</definedName>
    <definedName name="철근직경D13" localSheetId="12">#REF!</definedName>
    <definedName name="철근직경D13" localSheetId="20">#REF!</definedName>
    <definedName name="철근직경D13" localSheetId="14">#REF!</definedName>
    <definedName name="철근직경D13" localSheetId="16">#REF!</definedName>
    <definedName name="철근직경D13" localSheetId="5">#REF!</definedName>
    <definedName name="철근직경D13" localSheetId="11">#REF!</definedName>
    <definedName name="철근직경D13" localSheetId="7">#REF!</definedName>
    <definedName name="철근직경D13" localSheetId="9">#REF!</definedName>
    <definedName name="철근직경D13">#REF!</definedName>
    <definedName name="철근직경D16_25" localSheetId="3">#REF!</definedName>
    <definedName name="철근직경D16_25" localSheetId="6">#REF!</definedName>
    <definedName name="철근직경D16_25" localSheetId="8">#REF!</definedName>
    <definedName name="철근직경D16_25" localSheetId="10">#REF!</definedName>
    <definedName name="철근직경D16_25" localSheetId="13">#REF!</definedName>
    <definedName name="철근직경D16_25" localSheetId="15">#REF!</definedName>
    <definedName name="철근직경D16_25" localSheetId="17">#REF!</definedName>
    <definedName name="철근직경D16_25" localSheetId="19">#REF!</definedName>
    <definedName name="철근직경D16_25" localSheetId="18">#REF!</definedName>
    <definedName name="철근직경D16_25" localSheetId="12">#REF!</definedName>
    <definedName name="철근직경D16_25" localSheetId="20">#REF!</definedName>
    <definedName name="철근직경D16_25" localSheetId="14">#REF!</definedName>
    <definedName name="철근직경D16_25" localSheetId="16">#REF!</definedName>
    <definedName name="철근직경D16_25" localSheetId="5">#REF!</definedName>
    <definedName name="철근직경D16_25" localSheetId="11">#REF!</definedName>
    <definedName name="철근직경D16_25" localSheetId="7">#REF!</definedName>
    <definedName name="철근직경D16_25" localSheetId="9">#REF!</definedName>
    <definedName name="철근직경D16_25">#REF!</definedName>
    <definedName name="철근직경D29_35" localSheetId="3">#REF!</definedName>
    <definedName name="철근직경D29_35" localSheetId="6">#REF!</definedName>
    <definedName name="철근직경D29_35" localSheetId="8">#REF!</definedName>
    <definedName name="철근직경D29_35" localSheetId="10">#REF!</definedName>
    <definedName name="철근직경D29_35" localSheetId="13">#REF!</definedName>
    <definedName name="철근직경D29_35" localSheetId="15">#REF!</definedName>
    <definedName name="철근직경D29_35" localSheetId="17">#REF!</definedName>
    <definedName name="철근직경D29_35" localSheetId="19">#REF!</definedName>
    <definedName name="철근직경D29_35" localSheetId="18">#REF!</definedName>
    <definedName name="철근직경D29_35" localSheetId="12">#REF!</definedName>
    <definedName name="철근직경D29_35" localSheetId="20">#REF!</definedName>
    <definedName name="철근직경D29_35" localSheetId="14">#REF!</definedName>
    <definedName name="철근직경D29_35" localSheetId="16">#REF!</definedName>
    <definedName name="철근직경D29_35" localSheetId="5">#REF!</definedName>
    <definedName name="철근직경D29_35" localSheetId="11">#REF!</definedName>
    <definedName name="철근직경D29_35" localSheetId="7">#REF!</definedName>
    <definedName name="철근직경D29_35" localSheetId="9">#REF!</definedName>
    <definedName name="철근직경D29_35">#REF!</definedName>
    <definedName name="철도__신호공" localSheetId="18">#REF!</definedName>
    <definedName name="철도__신호공" localSheetId="20">#REF!</definedName>
    <definedName name="철도__신호공" localSheetId="14">#REF!</definedName>
    <definedName name="철도__신호공" localSheetId="16">#REF!</definedName>
    <definedName name="철도__신호공" localSheetId="11">#REF!</definedName>
    <definedName name="철도__신호공" localSheetId="7">#REF!</definedName>
    <definedName name="철도__신호공">#REF!</definedName>
    <definedName name="철도궤도신설공사" localSheetId="3">#REF!</definedName>
    <definedName name="철도궤도신설공사" localSheetId="6">#REF!</definedName>
    <definedName name="철도궤도신설공사" localSheetId="8">#REF!</definedName>
    <definedName name="철도궤도신설공사" localSheetId="10">#REF!</definedName>
    <definedName name="철도궤도신설공사" localSheetId="13">#REF!</definedName>
    <definedName name="철도궤도신설공사" localSheetId="15">#REF!</definedName>
    <definedName name="철도궤도신설공사" localSheetId="17">#REF!</definedName>
    <definedName name="철도궤도신설공사" localSheetId="19">#REF!</definedName>
    <definedName name="철도궤도신설공사" localSheetId="18">#REF!</definedName>
    <definedName name="철도궤도신설공사" localSheetId="12">#REF!</definedName>
    <definedName name="철도궤도신설공사" localSheetId="20">#REF!</definedName>
    <definedName name="철도궤도신설공사" localSheetId="14">#REF!</definedName>
    <definedName name="철도궤도신설공사" localSheetId="16">#REF!</definedName>
    <definedName name="철도궤도신설공사" localSheetId="5">#REF!</definedName>
    <definedName name="철도궤도신설공사" localSheetId="11">#REF!</definedName>
    <definedName name="철도궤도신설공사" localSheetId="7">#REF!</definedName>
    <definedName name="철도궤도신설공사" localSheetId="9">#REF!</definedName>
    <definedName name="철도궤도신설공사">#REF!</definedName>
    <definedName name="철도신호공" localSheetId="3">#REF!</definedName>
    <definedName name="철도신호공" localSheetId="6">#REF!</definedName>
    <definedName name="철도신호공" localSheetId="8">#REF!</definedName>
    <definedName name="철도신호공" localSheetId="10">#REF!</definedName>
    <definedName name="철도신호공" localSheetId="13">#REF!</definedName>
    <definedName name="철도신호공" localSheetId="15">#REF!</definedName>
    <definedName name="철도신호공" localSheetId="17">#REF!</definedName>
    <definedName name="철도신호공" localSheetId="19">#REF!</definedName>
    <definedName name="철도신호공" localSheetId="18">#REF!</definedName>
    <definedName name="철도신호공" localSheetId="12">#REF!</definedName>
    <definedName name="철도신호공" localSheetId="20">#REF!</definedName>
    <definedName name="철도신호공" localSheetId="14">#REF!</definedName>
    <definedName name="철도신호공" localSheetId="16">#REF!</definedName>
    <definedName name="철도신호공" localSheetId="5">#REF!</definedName>
    <definedName name="철도신호공" localSheetId="11">#REF!</definedName>
    <definedName name="철도신호공" localSheetId="7">#REF!</definedName>
    <definedName name="철도신호공" localSheetId="9">#REF!</definedName>
    <definedName name="철도신호공">#REF!</definedName>
    <definedName name="철도신호공001" localSheetId="18">#REF!</definedName>
    <definedName name="철도신호공001" localSheetId="20">#REF!</definedName>
    <definedName name="철도신호공001" localSheetId="14">#REF!</definedName>
    <definedName name="철도신호공001" localSheetId="16">#REF!</definedName>
    <definedName name="철도신호공001" localSheetId="11">#REF!</definedName>
    <definedName name="철도신호공001" localSheetId="7">#REF!</definedName>
    <definedName name="철도신호공001">#REF!</definedName>
    <definedName name="철도신호공002" localSheetId="18">#REF!</definedName>
    <definedName name="철도신호공002" localSheetId="20">#REF!</definedName>
    <definedName name="철도신호공002" localSheetId="14">#REF!</definedName>
    <definedName name="철도신호공002" localSheetId="16">#REF!</definedName>
    <definedName name="철도신호공002" localSheetId="11">#REF!</definedName>
    <definedName name="철도신호공002" localSheetId="7">#REF!</definedName>
    <definedName name="철도신호공002">#REF!</definedName>
    <definedName name="철도신호공011" localSheetId="18">#REF!</definedName>
    <definedName name="철도신호공011" localSheetId="20">#REF!</definedName>
    <definedName name="철도신호공011" localSheetId="14">#REF!</definedName>
    <definedName name="철도신호공011" localSheetId="16">#REF!</definedName>
    <definedName name="철도신호공011" localSheetId="11">#REF!</definedName>
    <definedName name="철도신호공011" localSheetId="7">#REF!</definedName>
    <definedName name="철도신호공011">#REF!</definedName>
    <definedName name="철도신호공012" localSheetId="18">#REF!</definedName>
    <definedName name="철도신호공012" localSheetId="20">#REF!</definedName>
    <definedName name="철도신호공012" localSheetId="14">#REF!</definedName>
    <definedName name="철도신호공012" localSheetId="16">#REF!</definedName>
    <definedName name="철도신호공012" localSheetId="11">#REF!</definedName>
    <definedName name="철도신호공012" localSheetId="7">#REF!</definedName>
    <definedName name="철도신호공012">#REF!</definedName>
    <definedName name="철도신호공982" localSheetId="18">#REF!</definedName>
    <definedName name="철도신호공982" localSheetId="20">#REF!</definedName>
    <definedName name="철도신호공982" localSheetId="14">#REF!</definedName>
    <definedName name="철도신호공982" localSheetId="16">#REF!</definedName>
    <definedName name="철도신호공982" localSheetId="11">#REF!</definedName>
    <definedName name="철도신호공982" localSheetId="7">#REF!</definedName>
    <definedName name="철도신호공982">#REF!</definedName>
    <definedName name="철도신호공991" localSheetId="18">#REF!</definedName>
    <definedName name="철도신호공991" localSheetId="20">#REF!</definedName>
    <definedName name="철도신호공991" localSheetId="14">#REF!</definedName>
    <definedName name="철도신호공991" localSheetId="16">#REF!</definedName>
    <definedName name="철도신호공991" localSheetId="11">#REF!</definedName>
    <definedName name="철도신호공991" localSheetId="7">#REF!</definedName>
    <definedName name="철도신호공991">#REF!</definedName>
    <definedName name="철도신호공992" localSheetId="18">#REF!</definedName>
    <definedName name="철도신호공992" localSheetId="20">#REF!</definedName>
    <definedName name="철도신호공992" localSheetId="14">#REF!</definedName>
    <definedName name="철도신호공992" localSheetId="16">#REF!</definedName>
    <definedName name="철도신호공992" localSheetId="11">#REF!</definedName>
    <definedName name="철도신호공992" localSheetId="7">#REF!</definedName>
    <definedName name="철도신호공992">#REF!</definedName>
    <definedName name="철도용접공" localSheetId="3">#REF!</definedName>
    <definedName name="철도용접공" localSheetId="6">#REF!</definedName>
    <definedName name="철도용접공" localSheetId="8">#REF!</definedName>
    <definedName name="철도용접공" localSheetId="10">#REF!</definedName>
    <definedName name="철도용접공" localSheetId="18">#REF!</definedName>
    <definedName name="철도용접공" localSheetId="20">#REF!</definedName>
    <definedName name="철도용접공" localSheetId="14">#REF!</definedName>
    <definedName name="철도용접공" localSheetId="16">#REF!</definedName>
    <definedName name="철도용접공" localSheetId="11">#REF!</definedName>
    <definedName name="철도용접공" localSheetId="7">#REF!</definedName>
    <definedName name="철도용접공" localSheetId="9">#REF!</definedName>
    <definedName name="철도용접공">#REF!</definedName>
    <definedName name="철도청" localSheetId="3">#REF!</definedName>
    <definedName name="철도청" localSheetId="6">#REF!</definedName>
    <definedName name="철도청" localSheetId="8">#REF!</definedName>
    <definedName name="철도청" localSheetId="10">#REF!</definedName>
    <definedName name="철도청" localSheetId="18">#REF!</definedName>
    <definedName name="철도청" localSheetId="20">#REF!</definedName>
    <definedName name="철도청" localSheetId="14">#REF!</definedName>
    <definedName name="철도청" localSheetId="16">#REF!</definedName>
    <definedName name="철도청" localSheetId="11">#REF!</definedName>
    <definedName name="철도청" localSheetId="7">#REF!</definedName>
    <definedName name="철도청" localSheetId="9">#REF!</definedName>
    <definedName name="철도청">#REF!</definedName>
    <definedName name="철목1호" localSheetId="3">#REF!</definedName>
    <definedName name="철목1호" localSheetId="6">#REF!</definedName>
    <definedName name="철목1호" localSheetId="8">#REF!</definedName>
    <definedName name="철목1호" localSheetId="10">#REF!</definedName>
    <definedName name="철목1호" localSheetId="13">#REF!</definedName>
    <definedName name="철목1호" localSheetId="15">#REF!</definedName>
    <definedName name="철목1호" localSheetId="17">#REF!</definedName>
    <definedName name="철목1호" localSheetId="19">#REF!</definedName>
    <definedName name="철목1호" localSheetId="18">#REF!</definedName>
    <definedName name="철목1호" localSheetId="12">#REF!</definedName>
    <definedName name="철목1호" localSheetId="20">#REF!</definedName>
    <definedName name="철목1호" localSheetId="14">#REF!</definedName>
    <definedName name="철목1호" localSheetId="16">#REF!</definedName>
    <definedName name="철목1호" localSheetId="5">#REF!</definedName>
    <definedName name="철목1호" localSheetId="11">#REF!</definedName>
    <definedName name="철목1호" localSheetId="7">#REF!</definedName>
    <definedName name="철목1호" localSheetId="9">#REF!</definedName>
    <definedName name="철목1호">#REF!</definedName>
    <definedName name="철목2호" localSheetId="3">#REF!</definedName>
    <definedName name="철목2호" localSheetId="6">#REF!</definedName>
    <definedName name="철목2호" localSheetId="8">#REF!</definedName>
    <definedName name="철목2호" localSheetId="10">#REF!</definedName>
    <definedName name="철목2호" localSheetId="13">#REF!</definedName>
    <definedName name="철목2호" localSheetId="15">#REF!</definedName>
    <definedName name="철목2호" localSheetId="17">#REF!</definedName>
    <definedName name="철목2호" localSheetId="19">#REF!</definedName>
    <definedName name="철목2호" localSheetId="18">#REF!</definedName>
    <definedName name="철목2호" localSheetId="12">#REF!</definedName>
    <definedName name="철목2호" localSheetId="20">#REF!</definedName>
    <definedName name="철목2호" localSheetId="14">#REF!</definedName>
    <definedName name="철목2호" localSheetId="16">#REF!</definedName>
    <definedName name="철목2호" localSheetId="5">#REF!</definedName>
    <definedName name="철목2호" localSheetId="11">#REF!</definedName>
    <definedName name="철목2호" localSheetId="7">#REF!</definedName>
    <definedName name="철목2호" localSheetId="9">#REF!</definedName>
    <definedName name="철목2호">#REF!</definedName>
    <definedName name="철목3호" localSheetId="3">#REF!</definedName>
    <definedName name="철목3호" localSheetId="6">#REF!</definedName>
    <definedName name="철목3호" localSheetId="8">#REF!</definedName>
    <definedName name="철목3호" localSheetId="10">#REF!</definedName>
    <definedName name="철목3호" localSheetId="13">#REF!</definedName>
    <definedName name="철목3호" localSheetId="15">#REF!</definedName>
    <definedName name="철목3호" localSheetId="17">#REF!</definedName>
    <definedName name="철목3호" localSheetId="19">#REF!</definedName>
    <definedName name="철목3호" localSheetId="18">#REF!</definedName>
    <definedName name="철목3호" localSheetId="12">#REF!</definedName>
    <definedName name="철목3호" localSheetId="20">#REF!</definedName>
    <definedName name="철목3호" localSheetId="14">#REF!</definedName>
    <definedName name="철목3호" localSheetId="16">#REF!</definedName>
    <definedName name="철목3호" localSheetId="5">#REF!</definedName>
    <definedName name="철목3호" localSheetId="11">#REF!</definedName>
    <definedName name="철목3호" localSheetId="7">#REF!</definedName>
    <definedName name="철목3호" localSheetId="9">#REF!</definedName>
    <definedName name="철목3호">#REF!</definedName>
    <definedName name="철목4호" localSheetId="3">#REF!</definedName>
    <definedName name="철목4호" localSheetId="6">#REF!</definedName>
    <definedName name="철목4호" localSheetId="8">#REF!</definedName>
    <definedName name="철목4호" localSheetId="10">#REF!</definedName>
    <definedName name="철목4호" localSheetId="13">#REF!</definedName>
    <definedName name="철목4호" localSheetId="15">#REF!</definedName>
    <definedName name="철목4호" localSheetId="17">#REF!</definedName>
    <definedName name="철목4호" localSheetId="19">#REF!</definedName>
    <definedName name="철목4호" localSheetId="18">#REF!</definedName>
    <definedName name="철목4호" localSheetId="12">#REF!</definedName>
    <definedName name="철목4호" localSheetId="20">#REF!</definedName>
    <definedName name="철목4호" localSheetId="14">#REF!</definedName>
    <definedName name="철목4호" localSheetId="16">#REF!</definedName>
    <definedName name="철목4호" localSheetId="5">#REF!</definedName>
    <definedName name="철목4호" localSheetId="11">#REF!</definedName>
    <definedName name="철목4호" localSheetId="7">#REF!</definedName>
    <definedName name="철목4호" localSheetId="9">#REF!</definedName>
    <definedName name="철목4호">#REF!</definedName>
    <definedName name="철물" localSheetId="3">#REF!</definedName>
    <definedName name="철물" localSheetId="6">#REF!</definedName>
    <definedName name="철물" localSheetId="8">#REF!</definedName>
    <definedName name="철물" localSheetId="10">#REF!</definedName>
    <definedName name="철물" localSheetId="18">#REF!</definedName>
    <definedName name="철물" localSheetId="20">#REF!</definedName>
    <definedName name="철물" localSheetId="14">#REF!</definedName>
    <definedName name="철물" localSheetId="16">#REF!</definedName>
    <definedName name="철물" localSheetId="11">#REF!</definedName>
    <definedName name="철물" localSheetId="7">#REF!</definedName>
    <definedName name="철물" localSheetId="9">#REF!</definedName>
    <definedName name="철물">#REF!</definedName>
    <definedName name="철물갑지" localSheetId="18">Dlog_Show</definedName>
    <definedName name="철물갑지" localSheetId="20">Dlog_Show</definedName>
    <definedName name="철물갑지" localSheetId="14">Dlog_Show</definedName>
    <definedName name="철물갑지" localSheetId="16">Dlog_Show</definedName>
    <definedName name="철물갑지" localSheetId="11">Dlog_Show</definedName>
    <definedName name="철물갑지" localSheetId="7">Dlog_Show</definedName>
    <definedName name="철물갑지">Dlog_Show</definedName>
    <definedName name="철선" localSheetId="3">#REF!</definedName>
    <definedName name="철선" localSheetId="6">#REF!</definedName>
    <definedName name="철선" localSheetId="8">#REF!</definedName>
    <definedName name="철선" localSheetId="10">#REF!</definedName>
    <definedName name="철선" localSheetId="13">#REF!</definedName>
    <definedName name="철선" localSheetId="15">#REF!</definedName>
    <definedName name="철선" localSheetId="17">#REF!</definedName>
    <definedName name="철선" localSheetId="19">#REF!</definedName>
    <definedName name="철선" localSheetId="18">#REF!</definedName>
    <definedName name="철선" localSheetId="12">#REF!</definedName>
    <definedName name="철선" localSheetId="20">#REF!</definedName>
    <definedName name="철선" localSheetId="14">#REF!</definedName>
    <definedName name="철선" localSheetId="16">#REF!</definedName>
    <definedName name="철선" localSheetId="5">#REF!</definedName>
    <definedName name="철선" localSheetId="11">#REF!</definedName>
    <definedName name="철선" localSheetId="7">#REF!</definedName>
    <definedName name="철선" localSheetId="9">#REF!</definedName>
    <definedName name="철선">#REF!</definedName>
    <definedName name="철선20" localSheetId="3">#REF!</definedName>
    <definedName name="철선20" localSheetId="6">#REF!</definedName>
    <definedName name="철선20" localSheetId="8">#REF!</definedName>
    <definedName name="철선20" localSheetId="10">#REF!</definedName>
    <definedName name="철선20" localSheetId="18">#REF!</definedName>
    <definedName name="철선20" localSheetId="20">#REF!</definedName>
    <definedName name="철선20" localSheetId="14">#REF!</definedName>
    <definedName name="철선20" localSheetId="16">#REF!</definedName>
    <definedName name="철선20" localSheetId="11">#REF!</definedName>
    <definedName name="철선20" localSheetId="7">#REF!</definedName>
    <definedName name="철선20" localSheetId="9">#REF!</definedName>
    <definedName name="철선20">#REF!</definedName>
    <definedName name="철선8" localSheetId="3">#REF!</definedName>
    <definedName name="철선8" localSheetId="6">#REF!</definedName>
    <definedName name="철선8" localSheetId="8">#REF!</definedName>
    <definedName name="철선8" localSheetId="10">#REF!</definedName>
    <definedName name="철선8" localSheetId="18">#REF!</definedName>
    <definedName name="철선8" localSheetId="20">#REF!</definedName>
    <definedName name="철선8" localSheetId="14">#REF!</definedName>
    <definedName name="철선8" localSheetId="16">#REF!</definedName>
    <definedName name="철선8" localSheetId="11">#REF!</definedName>
    <definedName name="철선8" localSheetId="7">#REF!</definedName>
    <definedName name="철선8" localSheetId="9">#REF!</definedName>
    <definedName name="철선8">#REF!</definedName>
    <definedName name="철주신설공구손료" localSheetId="3">#REF!</definedName>
    <definedName name="철주신설공구손료" localSheetId="6">#REF!</definedName>
    <definedName name="철주신설공구손료" localSheetId="8">#REF!</definedName>
    <definedName name="철주신설공구손료" localSheetId="10">#REF!</definedName>
    <definedName name="철주신설공구손료" localSheetId="13">#REF!</definedName>
    <definedName name="철주신설공구손료" localSheetId="15">#REF!</definedName>
    <definedName name="철주신설공구손료" localSheetId="17">#REF!</definedName>
    <definedName name="철주신설공구손료" localSheetId="19">#REF!</definedName>
    <definedName name="철주신설공구손료" localSheetId="18">#REF!</definedName>
    <definedName name="철주신설공구손료" localSheetId="12">#REF!</definedName>
    <definedName name="철주신설공구손료" localSheetId="20">#REF!</definedName>
    <definedName name="철주신설공구손료" localSheetId="14">#REF!</definedName>
    <definedName name="철주신설공구손료" localSheetId="16">#REF!</definedName>
    <definedName name="철주신설공구손료" localSheetId="5">#REF!</definedName>
    <definedName name="철주신설공구손료" localSheetId="11">#REF!</definedName>
    <definedName name="철주신설공구손료" localSheetId="7">#REF!</definedName>
    <definedName name="철주신설공구손료" localSheetId="9">#REF!</definedName>
    <definedName name="철주신설공구손료">#REF!</definedName>
    <definedName name="철주신설공비" localSheetId="3">#REF!</definedName>
    <definedName name="철주신설공비" localSheetId="6">#REF!</definedName>
    <definedName name="철주신설공비" localSheetId="8">#REF!</definedName>
    <definedName name="철주신설공비" localSheetId="10">#REF!</definedName>
    <definedName name="철주신설공비" localSheetId="13">#REF!</definedName>
    <definedName name="철주신설공비" localSheetId="15">#REF!</definedName>
    <definedName name="철주신설공비" localSheetId="17">#REF!</definedName>
    <definedName name="철주신설공비" localSheetId="19">#REF!</definedName>
    <definedName name="철주신설공비" localSheetId="18">#REF!</definedName>
    <definedName name="철주신설공비" localSheetId="12">#REF!</definedName>
    <definedName name="철주신설공비" localSheetId="20">#REF!</definedName>
    <definedName name="철주신설공비" localSheetId="14">#REF!</definedName>
    <definedName name="철주신설공비" localSheetId="16">#REF!</definedName>
    <definedName name="철주신설공비" localSheetId="5">#REF!</definedName>
    <definedName name="철주신설공비" localSheetId="11">#REF!</definedName>
    <definedName name="철주신설공비" localSheetId="7">#REF!</definedName>
    <definedName name="철주신설공비" localSheetId="9">#REF!</definedName>
    <definedName name="철주신설공비">#REF!</definedName>
    <definedName name="철주신설재료비" localSheetId="3">#REF!</definedName>
    <definedName name="철주신설재료비" localSheetId="6">#REF!</definedName>
    <definedName name="철주신설재료비" localSheetId="8">#REF!</definedName>
    <definedName name="철주신설재료비" localSheetId="10">#REF!</definedName>
    <definedName name="철주신설재료비" localSheetId="13">#REF!</definedName>
    <definedName name="철주신설재료비" localSheetId="15">#REF!</definedName>
    <definedName name="철주신설재료비" localSheetId="17">#REF!</definedName>
    <definedName name="철주신설재료비" localSheetId="19">#REF!</definedName>
    <definedName name="철주신설재료비" localSheetId="18">#REF!</definedName>
    <definedName name="철주신설재료비" localSheetId="12">#REF!</definedName>
    <definedName name="철주신설재료비" localSheetId="20">#REF!</definedName>
    <definedName name="철주신설재료비" localSheetId="14">#REF!</definedName>
    <definedName name="철주신설재료비" localSheetId="16">#REF!</definedName>
    <definedName name="철주신설재료비" localSheetId="5">#REF!</definedName>
    <definedName name="철주신설재료비" localSheetId="11">#REF!</definedName>
    <definedName name="철주신설재료비" localSheetId="7">#REF!</definedName>
    <definedName name="철주신설재료비" localSheetId="9">#REF!</definedName>
    <definedName name="철주신설재료비">#REF!</definedName>
    <definedName name="철쭉" localSheetId="3">#REF!</definedName>
    <definedName name="철쭉" localSheetId="6">#REF!</definedName>
    <definedName name="철쭉" localSheetId="8">#REF!</definedName>
    <definedName name="철쭉" localSheetId="10">#REF!</definedName>
    <definedName name="철쭉" localSheetId="18">#REF!</definedName>
    <definedName name="철쭉" localSheetId="20">#REF!</definedName>
    <definedName name="철쭉" localSheetId="14">#REF!</definedName>
    <definedName name="철쭉" localSheetId="16">#REF!</definedName>
    <definedName name="철쭉" localSheetId="11">#REF!</definedName>
    <definedName name="철쭉" localSheetId="7">#REF!</definedName>
    <definedName name="철쭉" localSheetId="9">#REF!</definedName>
    <definedName name="철쭉">#REF!</definedName>
    <definedName name="철콘" localSheetId="18">#REF!</definedName>
    <definedName name="철콘" localSheetId="20">#REF!</definedName>
    <definedName name="철콘" localSheetId="14">#REF!</definedName>
    <definedName name="철콘" localSheetId="16">#REF!</definedName>
    <definedName name="철콘" localSheetId="11">#REF!</definedName>
    <definedName name="철콘" localSheetId="7">#REF!</definedName>
    <definedName name="철콘">#REF!</definedName>
    <definedName name="철콘견적" localSheetId="18">#REF!</definedName>
    <definedName name="철콘견적" localSheetId="20">#REF!</definedName>
    <definedName name="철콘견적" localSheetId="14">#REF!</definedName>
    <definedName name="철콘견적" localSheetId="16">#REF!</definedName>
    <definedName name="철콘견적" localSheetId="11">#REF!</definedName>
    <definedName name="철콘견적" localSheetId="7">#REF!</definedName>
    <definedName name="철콘견적">#REF!</definedName>
    <definedName name="철콘번호" localSheetId="18">#REF!</definedName>
    <definedName name="철콘번호" localSheetId="20">#REF!</definedName>
    <definedName name="철콘번호" localSheetId="14">#REF!</definedName>
    <definedName name="철콘번호" localSheetId="16">#REF!</definedName>
    <definedName name="철콘번호" localSheetId="11">#REF!</definedName>
    <definedName name="철콘번호" localSheetId="7">#REF!</definedName>
    <definedName name="철콘번호">#REF!</definedName>
    <definedName name="철판공" localSheetId="3">#REF!</definedName>
    <definedName name="철판공" localSheetId="6">#REF!</definedName>
    <definedName name="철판공" localSheetId="8">#REF!</definedName>
    <definedName name="철판공" localSheetId="10">#REF!</definedName>
    <definedName name="철판공" localSheetId="13">#REF!</definedName>
    <definedName name="철판공" localSheetId="15">#REF!</definedName>
    <definedName name="철판공" localSheetId="17">#REF!</definedName>
    <definedName name="철판공" localSheetId="19">#REF!</definedName>
    <definedName name="철판공" localSheetId="18">#REF!</definedName>
    <definedName name="철판공" localSheetId="12">#REF!</definedName>
    <definedName name="철판공" localSheetId="20">#REF!</definedName>
    <definedName name="철판공" localSheetId="14">#REF!</definedName>
    <definedName name="철판공" localSheetId="16">#REF!</definedName>
    <definedName name="철판공" localSheetId="5">#REF!</definedName>
    <definedName name="철판공" localSheetId="11">#REF!</definedName>
    <definedName name="철판공" localSheetId="7">#REF!</definedName>
    <definedName name="철판공" localSheetId="9">#REF!</definedName>
    <definedName name="철판공">#REF!</definedName>
    <definedName name="철판공001" localSheetId="18">#REF!</definedName>
    <definedName name="철판공001" localSheetId="20">#REF!</definedName>
    <definedName name="철판공001" localSheetId="14">#REF!</definedName>
    <definedName name="철판공001" localSheetId="16">#REF!</definedName>
    <definedName name="철판공001" localSheetId="11">#REF!</definedName>
    <definedName name="철판공001" localSheetId="7">#REF!</definedName>
    <definedName name="철판공001">#REF!</definedName>
    <definedName name="철판공002" localSheetId="18">#REF!</definedName>
    <definedName name="철판공002" localSheetId="20">#REF!</definedName>
    <definedName name="철판공002" localSheetId="14">#REF!</definedName>
    <definedName name="철판공002" localSheetId="16">#REF!</definedName>
    <definedName name="철판공002" localSheetId="11">#REF!</definedName>
    <definedName name="철판공002" localSheetId="7">#REF!</definedName>
    <definedName name="철판공002">#REF!</definedName>
    <definedName name="철판공011" localSheetId="18">#REF!</definedName>
    <definedName name="철판공011" localSheetId="20">#REF!</definedName>
    <definedName name="철판공011" localSheetId="14">#REF!</definedName>
    <definedName name="철판공011" localSheetId="16">#REF!</definedName>
    <definedName name="철판공011" localSheetId="11">#REF!</definedName>
    <definedName name="철판공011" localSheetId="7">#REF!</definedName>
    <definedName name="철판공011">#REF!</definedName>
    <definedName name="철판공012" localSheetId="18">#REF!</definedName>
    <definedName name="철판공012" localSheetId="20">#REF!</definedName>
    <definedName name="철판공012" localSheetId="14">#REF!</definedName>
    <definedName name="철판공012" localSheetId="16">#REF!</definedName>
    <definedName name="철판공012" localSheetId="11">#REF!</definedName>
    <definedName name="철판공012" localSheetId="7">#REF!</definedName>
    <definedName name="철판공012">#REF!</definedName>
    <definedName name="철판공982" localSheetId="18">#REF!</definedName>
    <definedName name="철판공982" localSheetId="20">#REF!</definedName>
    <definedName name="철판공982" localSheetId="14">#REF!</definedName>
    <definedName name="철판공982" localSheetId="16">#REF!</definedName>
    <definedName name="철판공982" localSheetId="11">#REF!</definedName>
    <definedName name="철판공982" localSheetId="7">#REF!</definedName>
    <definedName name="철판공982">#REF!</definedName>
    <definedName name="철판공991" localSheetId="18">#REF!</definedName>
    <definedName name="철판공991" localSheetId="20">#REF!</definedName>
    <definedName name="철판공991" localSheetId="14">#REF!</definedName>
    <definedName name="철판공991" localSheetId="16">#REF!</definedName>
    <definedName name="철판공991" localSheetId="11">#REF!</definedName>
    <definedName name="철판공991" localSheetId="7">#REF!</definedName>
    <definedName name="철판공991">#REF!</definedName>
    <definedName name="철판공992" localSheetId="18">#REF!</definedName>
    <definedName name="철판공992" localSheetId="20">#REF!</definedName>
    <definedName name="철판공992" localSheetId="14">#REF!</definedName>
    <definedName name="철판공992" localSheetId="16">#REF!</definedName>
    <definedName name="철판공992" localSheetId="11">#REF!</definedName>
    <definedName name="철판공992" localSheetId="7">#REF!</definedName>
    <definedName name="철판공992">#REF!</definedName>
    <definedName name="청" localSheetId="3">[138]!Macro14</definedName>
    <definedName name="청" localSheetId="6">[138]!Macro14</definedName>
    <definedName name="청" localSheetId="8">[138]!Macro14</definedName>
    <definedName name="청" localSheetId="10">[138]!Macro14</definedName>
    <definedName name="청" localSheetId="18">[138]!Macro14</definedName>
    <definedName name="청" localSheetId="20">[138]!Macro14</definedName>
    <definedName name="청" localSheetId="14">[138]!Macro14</definedName>
    <definedName name="청" localSheetId="16">[138]!Macro14</definedName>
    <definedName name="청" localSheetId="5">[138]!Macro14</definedName>
    <definedName name="청" localSheetId="11">[138]!Macro14</definedName>
    <definedName name="청" localSheetId="7">[138]!Macro14</definedName>
    <definedName name="청" localSheetId="9">[138]!Macro14</definedName>
    <definedName name="청">[138]!Macro14</definedName>
    <definedName name="청단풍" localSheetId="3">#REF!</definedName>
    <definedName name="청단풍" localSheetId="6">#REF!</definedName>
    <definedName name="청단풍" localSheetId="8">#REF!</definedName>
    <definedName name="청단풍" localSheetId="10">#REF!</definedName>
    <definedName name="청단풍" localSheetId="13">#REF!</definedName>
    <definedName name="청단풍" localSheetId="15">#REF!</definedName>
    <definedName name="청단풍" localSheetId="17">#REF!</definedName>
    <definedName name="청단풍" localSheetId="19">#REF!</definedName>
    <definedName name="청단풍" localSheetId="18">#REF!</definedName>
    <definedName name="청단풍" localSheetId="12">#REF!</definedName>
    <definedName name="청단풍" localSheetId="20">#REF!</definedName>
    <definedName name="청단풍" localSheetId="14">#REF!</definedName>
    <definedName name="청단풍" localSheetId="16">#REF!</definedName>
    <definedName name="청단풍" localSheetId="5">#REF!</definedName>
    <definedName name="청단풍" localSheetId="11">#REF!</definedName>
    <definedName name="청단풍" localSheetId="7">#REF!</definedName>
    <definedName name="청단풍" localSheetId="9">#REF!</definedName>
    <definedName name="청단풍">#REF!</definedName>
    <definedName name="청단풍H3.0" localSheetId="18">#REF!</definedName>
    <definedName name="청단풍H3.0" localSheetId="20">#REF!</definedName>
    <definedName name="청단풍H3.0" localSheetId="14">#REF!</definedName>
    <definedName name="청단풍H3.0" localSheetId="16">#REF!</definedName>
    <definedName name="청단풍H3.0" localSheetId="11">#REF!</definedName>
    <definedName name="청단풍H3.0" localSheetId="7">#REF!</definedName>
    <definedName name="청단풍H3.0">#REF!</definedName>
    <definedName name="청림1호" localSheetId="3">#REF!</definedName>
    <definedName name="청림1호" localSheetId="6">#REF!</definedName>
    <definedName name="청림1호" localSheetId="8">#REF!</definedName>
    <definedName name="청림1호" localSheetId="10">#REF!</definedName>
    <definedName name="청림1호" localSheetId="13">#REF!</definedName>
    <definedName name="청림1호" localSheetId="15">#REF!</definedName>
    <definedName name="청림1호" localSheetId="17">#REF!</definedName>
    <definedName name="청림1호" localSheetId="19">#REF!</definedName>
    <definedName name="청림1호" localSheetId="18">#REF!</definedName>
    <definedName name="청림1호" localSheetId="12">#REF!</definedName>
    <definedName name="청림1호" localSheetId="20">#REF!</definedName>
    <definedName name="청림1호" localSheetId="14">#REF!</definedName>
    <definedName name="청림1호" localSheetId="16">#REF!</definedName>
    <definedName name="청림1호" localSheetId="5">#REF!</definedName>
    <definedName name="청림1호" localSheetId="11">#REF!</definedName>
    <definedName name="청림1호" localSheetId="7">#REF!</definedName>
    <definedName name="청림1호" localSheetId="9">#REF!</definedName>
    <definedName name="청림1호">#REF!</definedName>
    <definedName name="청림2호" localSheetId="3">#REF!</definedName>
    <definedName name="청림2호" localSheetId="6">#REF!</definedName>
    <definedName name="청림2호" localSheetId="8">#REF!</definedName>
    <definedName name="청림2호" localSheetId="10">#REF!</definedName>
    <definedName name="청림2호" localSheetId="13">#REF!</definedName>
    <definedName name="청림2호" localSheetId="15">#REF!</definedName>
    <definedName name="청림2호" localSheetId="17">#REF!</definedName>
    <definedName name="청림2호" localSheetId="19">#REF!</definedName>
    <definedName name="청림2호" localSheetId="18">#REF!</definedName>
    <definedName name="청림2호" localSheetId="12">#REF!</definedName>
    <definedName name="청림2호" localSheetId="20">#REF!</definedName>
    <definedName name="청림2호" localSheetId="14">#REF!</definedName>
    <definedName name="청림2호" localSheetId="16">#REF!</definedName>
    <definedName name="청림2호" localSheetId="5">#REF!</definedName>
    <definedName name="청림2호" localSheetId="11">#REF!</definedName>
    <definedName name="청림2호" localSheetId="7">#REF!</definedName>
    <definedName name="청림2호" localSheetId="9">#REF!</definedName>
    <definedName name="청림2호">#REF!</definedName>
    <definedName name="청림3호" localSheetId="3">#REF!</definedName>
    <definedName name="청림3호" localSheetId="6">#REF!</definedName>
    <definedName name="청림3호" localSheetId="8">#REF!</definedName>
    <definedName name="청림3호" localSheetId="10">#REF!</definedName>
    <definedName name="청림3호" localSheetId="13">#REF!</definedName>
    <definedName name="청림3호" localSheetId="15">#REF!</definedName>
    <definedName name="청림3호" localSheetId="17">#REF!</definedName>
    <definedName name="청림3호" localSheetId="19">#REF!</definedName>
    <definedName name="청림3호" localSheetId="18">#REF!</definedName>
    <definedName name="청림3호" localSheetId="12">#REF!</definedName>
    <definedName name="청림3호" localSheetId="20">#REF!</definedName>
    <definedName name="청림3호" localSheetId="14">#REF!</definedName>
    <definedName name="청림3호" localSheetId="16">#REF!</definedName>
    <definedName name="청림3호" localSheetId="5">#REF!</definedName>
    <definedName name="청림3호" localSheetId="11">#REF!</definedName>
    <definedName name="청림3호" localSheetId="7">#REF!</definedName>
    <definedName name="청림3호" localSheetId="9">#REF!</definedName>
    <definedName name="청림3호">#REF!</definedName>
    <definedName name="체전기산" localSheetId="3">#REF!</definedName>
    <definedName name="체전기산" localSheetId="6">#REF!</definedName>
    <definedName name="체전기산" localSheetId="8">#REF!</definedName>
    <definedName name="체전기산" localSheetId="10">#REF!</definedName>
    <definedName name="체전기산" localSheetId="18">#REF!</definedName>
    <definedName name="체전기산" localSheetId="20">#REF!</definedName>
    <definedName name="체전기산" localSheetId="14">#REF!</definedName>
    <definedName name="체전기산" localSheetId="16">#REF!</definedName>
    <definedName name="체전기산" localSheetId="11">#REF!</definedName>
    <definedName name="체전기산" localSheetId="7">#REF!</definedName>
    <definedName name="체전기산" localSheetId="9">#REF!</definedName>
    <definedName name="체전기산">#REF!</definedName>
    <definedName name="체전기산출" localSheetId="3">#REF!</definedName>
    <definedName name="체전기산출" localSheetId="6">#REF!</definedName>
    <definedName name="체전기산출" localSheetId="8">#REF!</definedName>
    <definedName name="체전기산출" localSheetId="10">#REF!</definedName>
    <definedName name="체전기산출" localSheetId="18">#REF!</definedName>
    <definedName name="체전기산출" localSheetId="20">#REF!</definedName>
    <definedName name="체전기산출" localSheetId="14">#REF!</definedName>
    <definedName name="체전기산출" localSheetId="16">#REF!</definedName>
    <definedName name="체전기산출" localSheetId="11">#REF!</definedName>
    <definedName name="체전기산출" localSheetId="7">#REF!</definedName>
    <definedName name="체전기산출" localSheetId="9">#REF!</definedName>
    <definedName name="체전기산출">#REF!</definedName>
    <definedName name="체전기일위" localSheetId="3">#REF!</definedName>
    <definedName name="체전기일위" localSheetId="6">#REF!</definedName>
    <definedName name="체전기일위" localSheetId="8">#REF!</definedName>
    <definedName name="체전기일위" localSheetId="10">#REF!</definedName>
    <definedName name="체전기일위" localSheetId="18">#REF!</definedName>
    <definedName name="체전기일위" localSheetId="20">#REF!</definedName>
    <definedName name="체전기일위" localSheetId="14">#REF!</definedName>
    <definedName name="체전기일위" localSheetId="16">#REF!</definedName>
    <definedName name="체전기일위" localSheetId="11">#REF!</definedName>
    <definedName name="체전기일위" localSheetId="7">#REF!</definedName>
    <definedName name="체전기일위" localSheetId="9">#REF!</definedName>
    <definedName name="체전기일위">#REF!</definedName>
    <definedName name="초_고_압_펌_프" localSheetId="18">#REF!</definedName>
    <definedName name="초_고_압_펌_프" localSheetId="20">#REF!</definedName>
    <definedName name="초_고_압_펌_프" localSheetId="14">#REF!</definedName>
    <definedName name="초_고_압_펌_프" localSheetId="16">#REF!</definedName>
    <definedName name="초_고_압_펌_프" localSheetId="11">#REF!</definedName>
    <definedName name="초_고_압_펌_프" localSheetId="7">#REF!</definedName>
    <definedName name="초_고_압_펌_프">#REF!</definedName>
    <definedName name="초가알매흙치기노무비" localSheetId="3">#REF!</definedName>
    <definedName name="초가알매흙치기노무비" localSheetId="6">#REF!</definedName>
    <definedName name="초가알매흙치기노무비" localSheetId="8">#REF!</definedName>
    <definedName name="초가알매흙치기노무비" localSheetId="10">#REF!</definedName>
    <definedName name="초가알매흙치기노무비" localSheetId="18">#REF!</definedName>
    <definedName name="초가알매흙치기노무비" localSheetId="20">#REF!</definedName>
    <definedName name="초가알매흙치기노무비" localSheetId="14">#REF!</definedName>
    <definedName name="초가알매흙치기노무비" localSheetId="16">#REF!</definedName>
    <definedName name="초가알매흙치기노무비" localSheetId="11">#REF!</definedName>
    <definedName name="초가알매흙치기노무비" localSheetId="7">#REF!</definedName>
    <definedName name="초가알매흙치기노무비" localSheetId="9">#REF!</definedName>
    <definedName name="초가알매흙치기노무비">#REF!</definedName>
    <definedName name="초가알매흙치기재료비" localSheetId="3">#REF!</definedName>
    <definedName name="초가알매흙치기재료비" localSheetId="6">#REF!</definedName>
    <definedName name="초가알매흙치기재료비" localSheetId="8">#REF!</definedName>
    <definedName name="초가알매흙치기재료비" localSheetId="10">#REF!</definedName>
    <definedName name="초가알매흙치기재료비" localSheetId="18">#REF!</definedName>
    <definedName name="초가알매흙치기재료비" localSheetId="20">#REF!</definedName>
    <definedName name="초가알매흙치기재료비" localSheetId="14">#REF!</definedName>
    <definedName name="초가알매흙치기재료비" localSheetId="16">#REF!</definedName>
    <definedName name="초가알매흙치기재료비" localSheetId="11">#REF!</definedName>
    <definedName name="초가알매흙치기재료비" localSheetId="7">#REF!</definedName>
    <definedName name="초가알매흙치기재료비" localSheetId="9">#REF!</definedName>
    <definedName name="초가알매흙치기재료비">#REF!</definedName>
    <definedName name="초가지붕용마루잇기노무비" localSheetId="3">#REF!</definedName>
    <definedName name="초가지붕용마루잇기노무비" localSheetId="6">#REF!</definedName>
    <definedName name="초가지붕용마루잇기노무비" localSheetId="8">#REF!</definedName>
    <definedName name="초가지붕용마루잇기노무비" localSheetId="10">#REF!</definedName>
    <definedName name="초가지붕용마루잇기노무비" localSheetId="18">#REF!</definedName>
    <definedName name="초가지붕용마루잇기노무비" localSheetId="20">#REF!</definedName>
    <definedName name="초가지붕용마루잇기노무비" localSheetId="14">#REF!</definedName>
    <definedName name="초가지붕용마루잇기노무비" localSheetId="16">#REF!</definedName>
    <definedName name="초가지붕용마루잇기노무비" localSheetId="11">#REF!</definedName>
    <definedName name="초가지붕용마루잇기노무비" localSheetId="7">#REF!</definedName>
    <definedName name="초가지붕용마루잇기노무비" localSheetId="9">#REF!</definedName>
    <definedName name="초가지붕용마루잇기노무비">#REF!</definedName>
    <definedName name="초가지붕용마루잇기재료비" localSheetId="3">#REF!</definedName>
    <definedName name="초가지붕용마루잇기재료비" localSheetId="6">#REF!</definedName>
    <definedName name="초가지붕용마루잇기재료비" localSheetId="8">#REF!</definedName>
    <definedName name="초가지붕용마루잇기재료비" localSheetId="10">#REF!</definedName>
    <definedName name="초가지붕용마루잇기재료비" localSheetId="18">#REF!</definedName>
    <definedName name="초가지붕용마루잇기재료비" localSheetId="20">#REF!</definedName>
    <definedName name="초가지붕용마루잇기재료비" localSheetId="14">#REF!</definedName>
    <definedName name="초가지붕용마루잇기재료비" localSheetId="16">#REF!</definedName>
    <definedName name="초가지붕용마루잇기재료비" localSheetId="11">#REF!</definedName>
    <definedName name="초가지붕용마루잇기재료비" localSheetId="7">#REF!</definedName>
    <definedName name="초가지붕용마루잇기재료비" localSheetId="9">#REF!</definedName>
    <definedName name="초가지붕용마루잇기재료비">#REF!</definedName>
    <definedName name="초가지붕처마마름설치노무비" localSheetId="3">#REF!</definedName>
    <definedName name="초가지붕처마마름설치노무비" localSheetId="6">#REF!</definedName>
    <definedName name="초가지붕처마마름설치노무비" localSheetId="8">#REF!</definedName>
    <definedName name="초가지붕처마마름설치노무비" localSheetId="10">#REF!</definedName>
    <definedName name="초가지붕처마마름설치노무비" localSheetId="18">#REF!</definedName>
    <definedName name="초가지붕처마마름설치노무비" localSheetId="20">#REF!</definedName>
    <definedName name="초가지붕처마마름설치노무비" localSheetId="14">#REF!</definedName>
    <definedName name="초가지붕처마마름설치노무비" localSheetId="16">#REF!</definedName>
    <definedName name="초가지붕처마마름설치노무비" localSheetId="11">#REF!</definedName>
    <definedName name="초가지붕처마마름설치노무비" localSheetId="7">#REF!</definedName>
    <definedName name="초가지붕처마마름설치노무비" localSheetId="9">#REF!</definedName>
    <definedName name="초가지붕처마마름설치노무비">#REF!</definedName>
    <definedName name="초가지붕처마마름설치재료비" localSheetId="3">#REF!</definedName>
    <definedName name="초가지붕처마마름설치재료비" localSheetId="6">#REF!</definedName>
    <definedName name="초가지붕처마마름설치재료비" localSheetId="8">#REF!</definedName>
    <definedName name="초가지붕처마마름설치재료비" localSheetId="10">#REF!</definedName>
    <definedName name="초가지붕처마마름설치재료비" localSheetId="18">#REF!</definedName>
    <definedName name="초가지붕처마마름설치재료비" localSheetId="20">#REF!</definedName>
    <definedName name="초가지붕처마마름설치재료비" localSheetId="14">#REF!</definedName>
    <definedName name="초가지붕처마마름설치재료비" localSheetId="16">#REF!</definedName>
    <definedName name="초가지붕처마마름설치재료비" localSheetId="11">#REF!</definedName>
    <definedName name="초가지붕처마마름설치재료비" localSheetId="7">#REF!</definedName>
    <definedName name="초가지붕처마마름설치재료비" localSheetId="9">#REF!</definedName>
    <definedName name="초가지붕처마마름설치재료비">#REF!</definedName>
    <definedName name="초가집새끼엮기노무비" localSheetId="3">#REF!</definedName>
    <definedName name="초가집새끼엮기노무비" localSheetId="6">#REF!</definedName>
    <definedName name="초가집새끼엮기노무비" localSheetId="8">#REF!</definedName>
    <definedName name="초가집새끼엮기노무비" localSheetId="10">#REF!</definedName>
    <definedName name="초가집새끼엮기노무비" localSheetId="18">#REF!</definedName>
    <definedName name="초가집새끼엮기노무비" localSheetId="20">#REF!</definedName>
    <definedName name="초가집새끼엮기노무비" localSheetId="14">#REF!</definedName>
    <definedName name="초가집새끼엮기노무비" localSheetId="16">#REF!</definedName>
    <definedName name="초가집새끼엮기노무비" localSheetId="11">#REF!</definedName>
    <definedName name="초가집새끼엮기노무비" localSheetId="7">#REF!</definedName>
    <definedName name="초가집새끼엮기노무비" localSheetId="9">#REF!</definedName>
    <definedName name="초가집새끼엮기노무비">#REF!</definedName>
    <definedName name="초가집새끼엮기재료비" localSheetId="3">#REF!</definedName>
    <definedName name="초가집새끼엮기재료비" localSheetId="6">#REF!</definedName>
    <definedName name="초가집새끼엮기재료비" localSheetId="8">#REF!</definedName>
    <definedName name="초가집새끼엮기재료비" localSheetId="10">#REF!</definedName>
    <definedName name="초가집새끼엮기재료비" localSheetId="18">#REF!</definedName>
    <definedName name="초가집새끼엮기재료비" localSheetId="20">#REF!</definedName>
    <definedName name="초가집새끼엮기재료비" localSheetId="14">#REF!</definedName>
    <definedName name="초가집새끼엮기재료비" localSheetId="16">#REF!</definedName>
    <definedName name="초가집새끼엮기재료비" localSheetId="11">#REF!</definedName>
    <definedName name="초가집새끼엮기재료비" localSheetId="7">#REF!</definedName>
    <definedName name="초가집새끼엮기재료비" localSheetId="9">#REF!</definedName>
    <definedName name="초가집새끼엮기재료비">#REF!</definedName>
    <definedName name="초급단가">[165]data!$C$12</definedName>
    <definedName name="초급할증">[165]data!$D$12</definedName>
    <definedName name="초배지" localSheetId="3">#REF!</definedName>
    <definedName name="초배지" localSheetId="6">#REF!</definedName>
    <definedName name="초배지" localSheetId="8">#REF!</definedName>
    <definedName name="초배지" localSheetId="10">#REF!</definedName>
    <definedName name="초배지" localSheetId="18">#REF!</definedName>
    <definedName name="초배지" localSheetId="20">#REF!</definedName>
    <definedName name="초배지" localSheetId="14">#REF!</definedName>
    <definedName name="초배지" localSheetId="16">#REF!</definedName>
    <definedName name="초배지" localSheetId="11">#REF!</definedName>
    <definedName name="초배지" localSheetId="7">#REF!</definedName>
    <definedName name="초배지" localSheetId="9">#REF!</definedName>
    <definedName name="초배지">#REF!</definedName>
    <definedName name="초초" localSheetId="6" hidden="1">{#N/A,#N/A,FALSE,"단가표지"}</definedName>
    <definedName name="초초" localSheetId="8" hidden="1">{#N/A,#N/A,FALSE,"단가표지"}</definedName>
    <definedName name="초초" localSheetId="10" hidden="1">{#N/A,#N/A,FALSE,"단가표지"}</definedName>
    <definedName name="초초" localSheetId="13" hidden="1">{#N/A,#N/A,FALSE,"단가표지"}</definedName>
    <definedName name="초초" localSheetId="15" hidden="1">{#N/A,#N/A,FALSE,"단가표지"}</definedName>
    <definedName name="초초" localSheetId="17" hidden="1">{#N/A,#N/A,FALSE,"단가표지"}</definedName>
    <definedName name="초초" localSheetId="19" hidden="1">{#N/A,#N/A,FALSE,"단가표지"}</definedName>
    <definedName name="초초" localSheetId="12" hidden="1">{#N/A,#N/A,FALSE,"단가표지"}</definedName>
    <definedName name="초초" localSheetId="16" hidden="1">{#N/A,#N/A,FALSE,"단가표지"}</definedName>
    <definedName name="초초" localSheetId="5" hidden="1">{#N/A,#N/A,FALSE,"단가표지"}</definedName>
    <definedName name="초초" localSheetId="9" hidden="1">{#N/A,#N/A,FALSE,"단가표지"}</definedName>
    <definedName name="초초" hidden="1">{#N/A,#N/A,FALSE,"단가표지"}</definedName>
    <definedName name="총" localSheetId="3">BlankMacro1</definedName>
    <definedName name="총" localSheetId="6">BlankMacro1</definedName>
    <definedName name="총" localSheetId="8">BlankMacro1</definedName>
    <definedName name="총" localSheetId="10">BlankMacro1</definedName>
    <definedName name="총" localSheetId="13">BlankMacro1</definedName>
    <definedName name="총" localSheetId="15">BlankMacro1</definedName>
    <definedName name="총" localSheetId="17">BlankMacro1</definedName>
    <definedName name="총" localSheetId="19">BlankMacro1</definedName>
    <definedName name="총" localSheetId="18">BlankMacro1</definedName>
    <definedName name="총" localSheetId="12">BlankMacro1</definedName>
    <definedName name="총" localSheetId="20">BlankMacro1</definedName>
    <definedName name="총" localSheetId="14">BlankMacro1</definedName>
    <definedName name="총" localSheetId="16">BlankMacro1</definedName>
    <definedName name="총" localSheetId="5">BlankMacro1</definedName>
    <definedName name="총" localSheetId="11">BlankMacro1</definedName>
    <definedName name="총" localSheetId="7">BlankMacro1</definedName>
    <definedName name="총" localSheetId="9">BlankMacro1</definedName>
    <definedName name="총">BlankMacro1</definedName>
    <definedName name="총______합______계" localSheetId="3">#REF!</definedName>
    <definedName name="총______합______계" localSheetId="6">#REF!</definedName>
    <definedName name="총______합______계" localSheetId="8">#REF!</definedName>
    <definedName name="총______합______계" localSheetId="10">#REF!</definedName>
    <definedName name="총______합______계" localSheetId="18">#REF!</definedName>
    <definedName name="총______합______계" localSheetId="20">#REF!</definedName>
    <definedName name="총______합______계" localSheetId="14">#REF!</definedName>
    <definedName name="총______합______계" localSheetId="16">#REF!</definedName>
    <definedName name="총______합______계" localSheetId="11">#REF!</definedName>
    <definedName name="총______합______계" localSheetId="7">#REF!</definedName>
    <definedName name="총______합______계" localSheetId="9">#REF!</definedName>
    <definedName name="총______합______계">#REF!</definedName>
    <definedName name="총_원_가" localSheetId="3">[302]손익분석!#REF!</definedName>
    <definedName name="총_원_가" localSheetId="6">[302]손익분석!#REF!</definedName>
    <definedName name="총_원_가" localSheetId="8">[302]손익분석!#REF!</definedName>
    <definedName name="총_원_가" localSheetId="10">[302]손익분석!#REF!</definedName>
    <definedName name="총_원_가" localSheetId="18">[302]손익분석!#REF!</definedName>
    <definedName name="총_원_가" localSheetId="20">[302]손익분석!#REF!</definedName>
    <definedName name="총_원_가" localSheetId="14">[302]손익분석!#REF!</definedName>
    <definedName name="총_원_가" localSheetId="16">[302]손익분석!#REF!</definedName>
    <definedName name="총_원_가" localSheetId="11">[302]손익분석!#REF!</definedName>
    <definedName name="총_원_가" localSheetId="7">[302]손익분석!#REF!</definedName>
    <definedName name="총_원_가" localSheetId="9">[302]손익분석!#REF!</definedName>
    <definedName name="총_원_가">[302]손익분석!#REF!</definedName>
    <definedName name="총계" localSheetId="3">#REF!</definedName>
    <definedName name="총계" localSheetId="6">#REF!</definedName>
    <definedName name="총계" localSheetId="8">#REF!</definedName>
    <definedName name="총계" localSheetId="10">#REF!</definedName>
    <definedName name="총계" localSheetId="13">#REF!</definedName>
    <definedName name="총계" localSheetId="15">#REF!</definedName>
    <definedName name="총계" localSheetId="17">#REF!</definedName>
    <definedName name="총계" localSheetId="19">#REF!</definedName>
    <definedName name="총계" localSheetId="18">#REF!</definedName>
    <definedName name="총계" localSheetId="12">#REF!</definedName>
    <definedName name="총계" localSheetId="20">#REF!</definedName>
    <definedName name="총계" localSheetId="14">#REF!</definedName>
    <definedName name="총계" localSheetId="16">#REF!</definedName>
    <definedName name="총계" localSheetId="5">#REF!</definedName>
    <definedName name="총계" localSheetId="11">#REF!</definedName>
    <definedName name="총계" localSheetId="7">#REF!</definedName>
    <definedName name="총계" localSheetId="9">#REF!</definedName>
    <definedName name="총계">#REF!</definedName>
    <definedName name="총공사비" localSheetId="3">#REF!</definedName>
    <definedName name="총공사비" localSheetId="6">#REF!</definedName>
    <definedName name="총공사비" localSheetId="8">#REF!</definedName>
    <definedName name="총공사비" localSheetId="10">#REF!</definedName>
    <definedName name="총공사비" localSheetId="13">#REF!</definedName>
    <definedName name="총공사비" localSheetId="15">#REF!</definedName>
    <definedName name="총공사비" localSheetId="17">#REF!</definedName>
    <definedName name="총공사비" localSheetId="19">#REF!</definedName>
    <definedName name="총공사비" localSheetId="18">#REF!</definedName>
    <definedName name="총공사비" localSheetId="12">#REF!</definedName>
    <definedName name="총공사비" localSheetId="20">#REF!</definedName>
    <definedName name="총공사비" localSheetId="14">#REF!</definedName>
    <definedName name="총공사비" localSheetId="16">#REF!</definedName>
    <definedName name="총공사비" localSheetId="5">#REF!</definedName>
    <definedName name="총공사비" localSheetId="11">#REF!</definedName>
    <definedName name="총공사비" localSheetId="7">#REF!</definedName>
    <definedName name="총공사비" localSheetId="9">#REF!</definedName>
    <definedName name="총공사비">#REF!</definedName>
    <definedName name="총공사비계" localSheetId="3">[297]설계명세!#REF!</definedName>
    <definedName name="총공사비계" localSheetId="6">[297]설계명세!#REF!</definedName>
    <definedName name="총공사비계" localSheetId="8">[297]설계명세!#REF!</definedName>
    <definedName name="총공사비계" localSheetId="10">[297]설계명세!#REF!</definedName>
    <definedName name="총공사비계" localSheetId="18">[297]설계명세!#REF!</definedName>
    <definedName name="총공사비계" localSheetId="20">[297]설계명세!#REF!</definedName>
    <definedName name="총공사비계" localSheetId="14">[297]설계명세!#REF!</definedName>
    <definedName name="총공사비계" localSheetId="16">[297]설계명세!#REF!</definedName>
    <definedName name="총공사비계" localSheetId="11">[297]설계명세!#REF!</definedName>
    <definedName name="총공사비계" localSheetId="7">[297]설계명세!#REF!</definedName>
    <definedName name="총공사비계" localSheetId="9">[297]설계명세!#REF!</definedName>
    <definedName name="총공사비계">[297]설계명세!#REF!</definedName>
    <definedName name="총공사비한" localSheetId="18">#REF!</definedName>
    <definedName name="총공사비한" localSheetId="20">#REF!</definedName>
    <definedName name="총공사비한" localSheetId="14">#REF!</definedName>
    <definedName name="총공사비한" localSheetId="16">#REF!</definedName>
    <definedName name="총공사비한" localSheetId="11">#REF!</definedName>
    <definedName name="총공사비한" localSheetId="7">#REF!</definedName>
    <definedName name="총공사비한">#REF!</definedName>
    <definedName name="총괄" localSheetId="3">#REF!</definedName>
    <definedName name="총괄" localSheetId="6">#REF!</definedName>
    <definedName name="총괄" localSheetId="8">#REF!</definedName>
    <definedName name="총괄" localSheetId="10">#REF!</definedName>
    <definedName name="총괄" localSheetId="13">#REF!</definedName>
    <definedName name="총괄" localSheetId="15">#REF!</definedName>
    <definedName name="총괄" localSheetId="17">#REF!</definedName>
    <definedName name="총괄" localSheetId="19">#REF!</definedName>
    <definedName name="총괄" localSheetId="18">#REF!</definedName>
    <definedName name="총괄" localSheetId="12">#REF!</definedName>
    <definedName name="총괄" localSheetId="20">#REF!</definedName>
    <definedName name="총괄" localSheetId="14">#REF!</definedName>
    <definedName name="총괄" localSheetId="16">#REF!</definedName>
    <definedName name="총괄" localSheetId="5">#REF!</definedName>
    <definedName name="총괄" localSheetId="11">#REF!</definedName>
    <definedName name="총괄" localSheetId="7">#REF!</definedName>
    <definedName name="총괄" localSheetId="9">#REF!</definedName>
    <definedName name="총괄">#REF!</definedName>
    <definedName name="총괄내역" localSheetId="3" hidden="1">#REF!</definedName>
    <definedName name="총괄내역" localSheetId="6" hidden="1">#REF!</definedName>
    <definedName name="총괄내역" localSheetId="8" hidden="1">#REF!</definedName>
    <definedName name="총괄내역" localSheetId="10" hidden="1">#REF!</definedName>
    <definedName name="총괄내역" localSheetId="18" hidden="1">#REF!</definedName>
    <definedName name="총괄내역" localSheetId="20" hidden="1">#REF!</definedName>
    <definedName name="총괄내역" localSheetId="14" hidden="1">#REF!</definedName>
    <definedName name="총괄내역" localSheetId="16" hidden="1">#REF!</definedName>
    <definedName name="총괄내역" localSheetId="11" hidden="1">#REF!</definedName>
    <definedName name="총괄내역" localSheetId="7" hidden="1">#REF!</definedName>
    <definedName name="총괄내역" localSheetId="9" hidden="1">#REF!</definedName>
    <definedName name="총괄내역" hidden="1">#REF!</definedName>
    <definedName name="총괄자재" localSheetId="3">BlankMacro1</definedName>
    <definedName name="총괄자재" localSheetId="6">BlankMacro1</definedName>
    <definedName name="총괄자재" localSheetId="8">BlankMacro1</definedName>
    <definedName name="총괄자재" localSheetId="10">BlankMacro1</definedName>
    <definedName name="총괄자재" localSheetId="13">BlankMacro1</definedName>
    <definedName name="총괄자재" localSheetId="15">BlankMacro1</definedName>
    <definedName name="총괄자재" localSheetId="17">BlankMacro1</definedName>
    <definedName name="총괄자재" localSheetId="19">BlankMacro1</definedName>
    <definedName name="총괄자재" localSheetId="18">BlankMacro1</definedName>
    <definedName name="총괄자재" localSheetId="12">BlankMacro1</definedName>
    <definedName name="총괄자재" localSheetId="20">BlankMacro1</definedName>
    <definedName name="총괄자재" localSheetId="14">BlankMacro1</definedName>
    <definedName name="총괄자재" localSheetId="16">BlankMacro1</definedName>
    <definedName name="총괄자재" localSheetId="5">BlankMacro1</definedName>
    <definedName name="총괄자재" localSheetId="11">BlankMacro1</definedName>
    <definedName name="총괄자재" localSheetId="7">BlankMacro1</definedName>
    <definedName name="총괄자재" localSheetId="9">BlankMacro1</definedName>
    <definedName name="총괄자재">BlankMacro1</definedName>
    <definedName name="총괄집계">#N/A</definedName>
    <definedName name="총괄집계1" localSheetId="3" hidden="1">#REF!</definedName>
    <definedName name="총괄집계1" localSheetId="6" hidden="1">#REF!</definedName>
    <definedName name="총괄집계1" localSheetId="8" hidden="1">#REF!</definedName>
    <definedName name="총괄집계1" localSheetId="10" hidden="1">#REF!</definedName>
    <definedName name="총괄집계1" localSheetId="18" hidden="1">#REF!</definedName>
    <definedName name="총괄집계1" localSheetId="20" hidden="1">#REF!</definedName>
    <definedName name="총괄집계1" localSheetId="14" hidden="1">#REF!</definedName>
    <definedName name="총괄집계1" localSheetId="16" hidden="1">#REF!</definedName>
    <definedName name="총괄집계1" localSheetId="11" hidden="1">#REF!</definedName>
    <definedName name="총괄집계1" localSheetId="7" hidden="1">#REF!</definedName>
    <definedName name="총괄집계1" localSheetId="9" hidden="1">#REF!</definedName>
    <definedName name="총괄집계1" hidden="1">#REF!</definedName>
    <definedName name="총괄표" localSheetId="3">#REF!</definedName>
    <definedName name="총괄표" localSheetId="6">#REF!</definedName>
    <definedName name="총괄표" localSheetId="8">#REF!</definedName>
    <definedName name="총괄표" localSheetId="10">#REF!</definedName>
    <definedName name="총괄표" localSheetId="13">#REF!</definedName>
    <definedName name="총괄표" localSheetId="15">#REF!</definedName>
    <definedName name="총괄표" localSheetId="17">#REF!</definedName>
    <definedName name="총괄표" localSheetId="19">#REF!</definedName>
    <definedName name="총괄표" localSheetId="18">#REF!</definedName>
    <definedName name="총괄표" localSheetId="12">#REF!</definedName>
    <definedName name="총괄표" localSheetId="20">#REF!</definedName>
    <definedName name="총괄표" localSheetId="14">#REF!</definedName>
    <definedName name="총괄표" localSheetId="16">#REF!</definedName>
    <definedName name="총괄표" localSheetId="5">#REF!</definedName>
    <definedName name="총괄표" localSheetId="11">#REF!</definedName>
    <definedName name="총괄표" localSheetId="7">#REF!</definedName>
    <definedName name="총괄표" localSheetId="9">#REF!</definedName>
    <definedName name="총괄표">#REF!</definedName>
    <definedName name="총괄표2" localSheetId="3">#REF!,#REF!,#REF!</definedName>
    <definedName name="총괄표2" localSheetId="6">#REF!,#REF!,#REF!</definedName>
    <definedName name="총괄표2" localSheetId="8">#REF!,#REF!,#REF!</definedName>
    <definedName name="총괄표2" localSheetId="10">#REF!,#REF!,#REF!</definedName>
    <definedName name="총괄표2" localSheetId="18">#REF!,#REF!,#REF!</definedName>
    <definedName name="총괄표2" localSheetId="20">#REF!,#REF!,#REF!</definedName>
    <definedName name="총괄표2" localSheetId="14">#REF!,#REF!,#REF!</definedName>
    <definedName name="총괄표2" localSheetId="16">#REF!,#REF!,#REF!</definedName>
    <definedName name="총괄표2" localSheetId="11">#REF!,#REF!,#REF!</definedName>
    <definedName name="총괄표2" localSheetId="7">#REF!,#REF!,#REF!</definedName>
    <definedName name="총괄표2" localSheetId="9">#REF!,#REF!,#REF!</definedName>
    <definedName name="총괄표2">#REF!,#REF!,#REF!</definedName>
    <definedName name="총높이" localSheetId="3">'[179]토사(PE)'!#REF!</definedName>
    <definedName name="총높이" localSheetId="6">'[179]토사(PE)'!#REF!</definedName>
    <definedName name="총높이" localSheetId="8">'[179]토사(PE)'!#REF!</definedName>
    <definedName name="총높이" localSheetId="10">'[179]토사(PE)'!#REF!</definedName>
    <definedName name="총높이" localSheetId="18">'[179]토사(PE)'!#REF!</definedName>
    <definedName name="총높이" localSheetId="20">'[179]토사(PE)'!#REF!</definedName>
    <definedName name="총높이" localSheetId="14">'[179]토사(PE)'!#REF!</definedName>
    <definedName name="총높이" localSheetId="16">'[179]토사(PE)'!#REF!</definedName>
    <definedName name="총높이" localSheetId="11">'[179]토사(PE)'!#REF!</definedName>
    <definedName name="총높이" localSheetId="7">'[179]토사(PE)'!#REF!</definedName>
    <definedName name="총높이" localSheetId="9">'[179]토사(PE)'!#REF!</definedName>
    <definedName name="총높이">'[179]토사(PE)'!#REF!</definedName>
    <definedName name="총원가" localSheetId="3">#REF!</definedName>
    <definedName name="총원가" localSheetId="6">#REF!</definedName>
    <definedName name="총원가" localSheetId="8">#REF!</definedName>
    <definedName name="총원가" localSheetId="10">#REF!</definedName>
    <definedName name="총원가" localSheetId="13">#REF!</definedName>
    <definedName name="총원가" localSheetId="15">#REF!</definedName>
    <definedName name="총원가" localSheetId="17">#REF!</definedName>
    <definedName name="총원가" localSheetId="19">#REF!</definedName>
    <definedName name="총원가" localSheetId="18">#REF!</definedName>
    <definedName name="총원가" localSheetId="12">#REF!</definedName>
    <definedName name="총원가" localSheetId="20">#REF!</definedName>
    <definedName name="총원가" localSheetId="14">#REF!</definedName>
    <definedName name="총원가" localSheetId="16">#REF!</definedName>
    <definedName name="총원가" localSheetId="5">#REF!</definedName>
    <definedName name="총원가" localSheetId="11">#REF!</definedName>
    <definedName name="총원가" localSheetId="7">#REF!</definedName>
    <definedName name="총원가" localSheetId="9">#REF!</definedName>
    <definedName name="총원가">#REF!</definedName>
    <definedName name="總原價" localSheetId="3">#REF!</definedName>
    <definedName name="總原價" localSheetId="6">#REF!</definedName>
    <definedName name="總原價" localSheetId="8">#REF!</definedName>
    <definedName name="總原價" localSheetId="10">#REF!</definedName>
    <definedName name="總原價" localSheetId="18">#REF!</definedName>
    <definedName name="總原價" localSheetId="20">#REF!</definedName>
    <definedName name="總原價" localSheetId="14">#REF!</definedName>
    <definedName name="總原價" localSheetId="16">#REF!</definedName>
    <definedName name="總原價" localSheetId="11">#REF!</definedName>
    <definedName name="總原價" localSheetId="7">#REF!</definedName>
    <definedName name="總原價" localSheetId="9">#REF!</definedName>
    <definedName name="總原價">#REF!</definedName>
    <definedName name="총원가2" localSheetId="3">#REF!</definedName>
    <definedName name="총원가2" localSheetId="6">#REF!</definedName>
    <definedName name="총원가2" localSheetId="8">#REF!</definedName>
    <definedName name="총원가2" localSheetId="10">#REF!</definedName>
    <definedName name="총원가2" localSheetId="13">#REF!</definedName>
    <definedName name="총원가2" localSheetId="15">#REF!</definedName>
    <definedName name="총원가2" localSheetId="17">#REF!</definedName>
    <definedName name="총원가2" localSheetId="19">#REF!</definedName>
    <definedName name="총원가2" localSheetId="18">#REF!</definedName>
    <definedName name="총원가2" localSheetId="12">#REF!</definedName>
    <definedName name="총원가2" localSheetId="20">#REF!</definedName>
    <definedName name="총원가2" localSheetId="14">#REF!</definedName>
    <definedName name="총원가2" localSheetId="16">#REF!</definedName>
    <definedName name="총원가2" localSheetId="5">#REF!</definedName>
    <definedName name="총원가2" localSheetId="11">#REF!</definedName>
    <definedName name="총원가2" localSheetId="7">#REF!</definedName>
    <definedName name="총원가2" localSheetId="9">#REF!</definedName>
    <definedName name="총원가2">#REF!</definedName>
    <definedName name="총집계" localSheetId="3">BlankMacro1</definedName>
    <definedName name="총집계" localSheetId="6">BlankMacro1</definedName>
    <definedName name="총집계" localSheetId="8">BlankMacro1</definedName>
    <definedName name="총집계" localSheetId="10">BlankMacro1</definedName>
    <definedName name="총집계" localSheetId="13">BlankMacro1</definedName>
    <definedName name="총집계" localSheetId="15">BlankMacro1</definedName>
    <definedName name="총집계" localSheetId="17">BlankMacro1</definedName>
    <definedName name="총집계" localSheetId="19">BlankMacro1</definedName>
    <definedName name="총집계" localSheetId="18">BlankMacro1</definedName>
    <definedName name="총집계" localSheetId="12">BlankMacro1</definedName>
    <definedName name="총집계" localSheetId="20">BlankMacro1</definedName>
    <definedName name="총집계" localSheetId="14">BlankMacro1</definedName>
    <definedName name="총집계" localSheetId="16">BlankMacro1</definedName>
    <definedName name="총집계" localSheetId="5">BlankMacro1</definedName>
    <definedName name="총집계" localSheetId="11">BlankMacro1</definedName>
    <definedName name="총집계" localSheetId="7">BlankMacro1</definedName>
    <definedName name="총집계" localSheetId="9">BlankMacro1</definedName>
    <definedName name="총집계">BlankMacro1</definedName>
    <definedName name="총총" localSheetId="3" hidden="1">#REF!</definedName>
    <definedName name="총총" localSheetId="6" hidden="1">#REF!</definedName>
    <definedName name="총총" localSheetId="8" hidden="1">#REF!</definedName>
    <definedName name="총총" localSheetId="10" hidden="1">#REF!</definedName>
    <definedName name="총총" localSheetId="18" hidden="1">#REF!</definedName>
    <definedName name="총총" localSheetId="20" hidden="1">#REF!</definedName>
    <definedName name="총총" localSheetId="14" hidden="1">#REF!</definedName>
    <definedName name="총총" localSheetId="16" hidden="1">#REF!</definedName>
    <definedName name="총총" localSheetId="11" hidden="1">#REF!</definedName>
    <definedName name="총총" localSheetId="7" hidden="1">#REF!</definedName>
    <definedName name="총총" localSheetId="9" hidden="1">#REF!</definedName>
    <definedName name="총총" hidden="1">#REF!</definedName>
    <definedName name="총토탈" localSheetId="18">#REF!</definedName>
    <definedName name="총토탈" localSheetId="20">#REF!</definedName>
    <definedName name="총토탈" localSheetId="14">#REF!</definedName>
    <definedName name="총토탈" localSheetId="16">#REF!</definedName>
    <definedName name="총토탈" localSheetId="11">#REF!</definedName>
    <definedName name="총토탈" localSheetId="7">#REF!</definedName>
    <definedName name="총토탈">#REF!</definedName>
    <definedName name="총토탈1" localSheetId="18">#REF!</definedName>
    <definedName name="총토탈1" localSheetId="20">#REF!</definedName>
    <definedName name="총토탈1" localSheetId="14">#REF!</definedName>
    <definedName name="총토탈1" localSheetId="16">#REF!</definedName>
    <definedName name="총토탈1" localSheetId="11">#REF!</definedName>
    <definedName name="총토탈1" localSheetId="7">#REF!</definedName>
    <definedName name="총토탈1">#REF!</definedName>
    <definedName name="총토탈2" localSheetId="18">#REF!</definedName>
    <definedName name="총토탈2" localSheetId="20">#REF!</definedName>
    <definedName name="총토탈2" localSheetId="14">#REF!</definedName>
    <definedName name="총토탈2" localSheetId="16">#REF!</definedName>
    <definedName name="총토탈2" localSheetId="11">#REF!</definedName>
    <definedName name="총토탈2" localSheetId="7">#REF!</definedName>
    <definedName name="총토탈2">#REF!</definedName>
    <definedName name="총폭" localSheetId="3">#REF!</definedName>
    <definedName name="총폭" localSheetId="6">#REF!</definedName>
    <definedName name="총폭" localSheetId="8">#REF!</definedName>
    <definedName name="총폭" localSheetId="10">#REF!</definedName>
    <definedName name="총폭" localSheetId="18">#REF!</definedName>
    <definedName name="총폭" localSheetId="20">#REF!</definedName>
    <definedName name="총폭" localSheetId="14">#REF!</definedName>
    <definedName name="총폭" localSheetId="16">#REF!</definedName>
    <definedName name="총폭" localSheetId="11">#REF!</definedName>
    <definedName name="총폭" localSheetId="7">#REF!</definedName>
    <definedName name="총폭" localSheetId="9">#REF!</definedName>
    <definedName name="총폭">#REF!</definedName>
    <definedName name="최" localSheetId="3">#REF!</definedName>
    <definedName name="최" localSheetId="6">#REF!</definedName>
    <definedName name="최" localSheetId="8">#REF!</definedName>
    <definedName name="최" localSheetId="10">#REF!</definedName>
    <definedName name="최" localSheetId="13">#REF!</definedName>
    <definedName name="최" localSheetId="15">#REF!</definedName>
    <definedName name="최" localSheetId="17">#REF!</definedName>
    <definedName name="최" localSheetId="19">#REF!</definedName>
    <definedName name="최" localSheetId="18">#REF!</definedName>
    <definedName name="최" localSheetId="12">#REF!</definedName>
    <definedName name="최" localSheetId="20">#REF!</definedName>
    <definedName name="최" localSheetId="14">#REF!</definedName>
    <definedName name="최" localSheetId="16">#REF!</definedName>
    <definedName name="최" localSheetId="5">#REF!</definedName>
    <definedName name="최" localSheetId="11">#REF!</definedName>
    <definedName name="최" localSheetId="7">#REF!</definedName>
    <definedName name="최" localSheetId="9">#REF!</definedName>
    <definedName name="최">#REF!</definedName>
    <definedName name="최종" localSheetId="18" hidden="1">#REF!</definedName>
    <definedName name="최종" localSheetId="20" hidden="1">#REF!</definedName>
    <definedName name="최종" localSheetId="14" hidden="1">#REF!</definedName>
    <definedName name="최종" localSheetId="16" hidden="1">#REF!</definedName>
    <definedName name="최종" localSheetId="11" hidden="1">#REF!</definedName>
    <definedName name="최종" localSheetId="7" hidden="1">#REF!</definedName>
    <definedName name="최종" hidden="1">#REF!</definedName>
    <definedName name="추" localSheetId="3">[0]!BlankMacro1</definedName>
    <definedName name="추" localSheetId="6">[0]!BlankMacro1</definedName>
    <definedName name="추" localSheetId="8">[0]!BlankMacro1</definedName>
    <definedName name="추" localSheetId="10">[0]!BlankMacro1</definedName>
    <definedName name="추" localSheetId="13">[0]!BlankMacro1</definedName>
    <definedName name="추" localSheetId="15">[0]!BlankMacro1</definedName>
    <definedName name="추" localSheetId="17">[0]!BlankMacro1</definedName>
    <definedName name="추" localSheetId="19">[0]!BlankMacro1</definedName>
    <definedName name="추" localSheetId="18">[0]!BlankMacro1</definedName>
    <definedName name="추" localSheetId="12">[0]!BlankMacro1</definedName>
    <definedName name="추" localSheetId="20">[0]!BlankMacro1</definedName>
    <definedName name="추" localSheetId="14">[0]!BlankMacro1</definedName>
    <definedName name="추" localSheetId="16">[0]!BlankMacro1</definedName>
    <definedName name="추" localSheetId="5">[0]!BlankMacro1</definedName>
    <definedName name="추" localSheetId="11">[0]!BlankMacro1</definedName>
    <definedName name="추" localSheetId="7">[0]!BlankMacro1</definedName>
    <definedName name="추" localSheetId="9">[0]!BlankMacro1</definedName>
    <definedName name="추">[0]!BlankMacro1</definedName>
    <definedName name="추가검토" localSheetId="6">{"Book1","예술의전당.xls"}</definedName>
    <definedName name="추가검토" localSheetId="8">{"Book1","예술의전당.xls"}</definedName>
    <definedName name="추가검토" localSheetId="10">{"Book1","예술의전당.xls"}</definedName>
    <definedName name="추가검토" localSheetId="13">{"Book1","예술의전당.xls"}</definedName>
    <definedName name="추가검토" localSheetId="15">{"Book1","예술의전당.xls"}</definedName>
    <definedName name="추가검토" localSheetId="17">{"Book1","예술의전당.xls"}</definedName>
    <definedName name="추가검토" localSheetId="19">{"Book1","예술의전당.xls"}</definedName>
    <definedName name="추가검토" localSheetId="12">{"Book1","예술의전당.xls"}</definedName>
    <definedName name="추가검토" localSheetId="16">{"Book1","예술의전당.xls"}</definedName>
    <definedName name="추가검토" localSheetId="5">{"Book1","예술의전당.xls"}</definedName>
    <definedName name="추가검토" localSheetId="9">{"Book1","예술의전당.xls"}</definedName>
    <definedName name="추가검토">{"Book1","예술의전당.xls"}</definedName>
    <definedName name="추가변경단가산출" localSheetId="6" hidden="1">{"'Sheet1'!$A$4","'Sheet1'!$A$9:$G$28"}</definedName>
    <definedName name="추가변경단가산출" localSheetId="8" hidden="1">{"'Sheet1'!$A$4","'Sheet1'!$A$9:$G$28"}</definedName>
    <definedName name="추가변경단가산출" localSheetId="10" hidden="1">{"'Sheet1'!$A$4","'Sheet1'!$A$9:$G$28"}</definedName>
    <definedName name="추가변경단가산출" localSheetId="13" hidden="1">{"'Sheet1'!$A$4","'Sheet1'!$A$9:$G$28"}</definedName>
    <definedName name="추가변경단가산출" localSheetId="15" hidden="1">{"'Sheet1'!$A$4","'Sheet1'!$A$9:$G$28"}</definedName>
    <definedName name="추가변경단가산출" localSheetId="17" hidden="1">{"'Sheet1'!$A$4","'Sheet1'!$A$9:$G$28"}</definedName>
    <definedName name="추가변경단가산출" localSheetId="19" hidden="1">{"'Sheet1'!$A$4","'Sheet1'!$A$9:$G$28"}</definedName>
    <definedName name="추가변경단가산출" localSheetId="12" hidden="1">{"'Sheet1'!$A$4","'Sheet1'!$A$9:$G$28"}</definedName>
    <definedName name="추가변경단가산출" localSheetId="16" hidden="1">{"'Sheet1'!$A$4","'Sheet1'!$A$9:$G$28"}</definedName>
    <definedName name="추가변경단가산출" localSheetId="5" hidden="1">{"'Sheet1'!$A$4","'Sheet1'!$A$9:$G$28"}</definedName>
    <definedName name="추가변경단가산출" localSheetId="9" hidden="1">{"'Sheet1'!$A$4","'Sheet1'!$A$9:$G$28"}</definedName>
    <definedName name="추가변경단가산출" hidden="1">{"'Sheet1'!$A$4","'Sheet1'!$A$9:$G$28"}</definedName>
    <definedName name="추레이" localSheetId="3">#REF!</definedName>
    <definedName name="추레이" localSheetId="6">#REF!</definedName>
    <definedName name="추레이" localSheetId="8">#REF!</definedName>
    <definedName name="추레이" localSheetId="10">#REF!</definedName>
    <definedName name="추레이" localSheetId="18">#REF!</definedName>
    <definedName name="추레이" localSheetId="20">#REF!</definedName>
    <definedName name="추레이" localSheetId="14">#REF!</definedName>
    <definedName name="추레이" localSheetId="16">#REF!</definedName>
    <definedName name="추레이" localSheetId="11">#REF!</definedName>
    <definedName name="추레이" localSheetId="7">#REF!</definedName>
    <definedName name="추레이" localSheetId="9">#REF!</definedName>
    <definedName name="추레이">#REF!</definedName>
    <definedName name="추산서2" localSheetId="3">'[303]빌딩 안내'!#REF!</definedName>
    <definedName name="추산서2" localSheetId="6">'[303]빌딩 안내'!#REF!</definedName>
    <definedName name="추산서2" localSheetId="8">'[303]빌딩 안내'!#REF!</definedName>
    <definedName name="추산서2" localSheetId="10">'[303]빌딩 안내'!#REF!</definedName>
    <definedName name="추산서2" localSheetId="18">'[303]빌딩 안내'!#REF!</definedName>
    <definedName name="추산서2" localSheetId="20">'[303]빌딩 안내'!#REF!</definedName>
    <definedName name="추산서2" localSheetId="14">'[303]빌딩 안내'!#REF!</definedName>
    <definedName name="추산서2" localSheetId="16">'[303]빌딩 안내'!#REF!</definedName>
    <definedName name="추산서2" localSheetId="11">'[303]빌딩 안내'!#REF!</definedName>
    <definedName name="추산서2" localSheetId="7">'[303]빌딩 안내'!#REF!</definedName>
    <definedName name="추산서2" localSheetId="9">'[303]빌딩 안내'!#REF!</definedName>
    <definedName name="추산서2">'[303]빌딩 안내'!#REF!</definedName>
    <definedName name="추정가격" localSheetId="18">#REF!</definedName>
    <definedName name="추정가격" localSheetId="20">#REF!</definedName>
    <definedName name="추정가격" localSheetId="14">#REF!</definedName>
    <definedName name="추정가격" localSheetId="16">#REF!</definedName>
    <definedName name="추정가격" localSheetId="11">#REF!</definedName>
    <definedName name="추정가격" localSheetId="7">#REF!</definedName>
    <definedName name="추정가격">#REF!</definedName>
    <definedName name="추추" localSheetId="18">#REF!</definedName>
    <definedName name="추추" localSheetId="20">#REF!</definedName>
    <definedName name="추추" localSheetId="14">#REF!</definedName>
    <definedName name="추추" localSheetId="16">#REF!</definedName>
    <definedName name="추추" localSheetId="11">#REF!</definedName>
    <definedName name="추추" localSheetId="7">#REF!</definedName>
    <definedName name="추추">#REF!</definedName>
    <definedName name="축부재조립노무비" localSheetId="3">#REF!</definedName>
    <definedName name="축부재조립노무비" localSheetId="6">#REF!</definedName>
    <definedName name="축부재조립노무비" localSheetId="8">#REF!</definedName>
    <definedName name="축부재조립노무비" localSheetId="10">#REF!</definedName>
    <definedName name="축부재조립노무비" localSheetId="18">#REF!</definedName>
    <definedName name="축부재조립노무비" localSheetId="20">#REF!</definedName>
    <definedName name="축부재조립노무비" localSheetId="14">#REF!</definedName>
    <definedName name="축부재조립노무비" localSheetId="16">#REF!</definedName>
    <definedName name="축부재조립노무비" localSheetId="11">#REF!</definedName>
    <definedName name="축부재조립노무비" localSheetId="7">#REF!</definedName>
    <definedName name="축부재조립노무비" localSheetId="9">#REF!</definedName>
    <definedName name="축부재조립노무비">#REF!</definedName>
    <definedName name="축부재치목노무비" localSheetId="3">#REF!</definedName>
    <definedName name="축부재치목노무비" localSheetId="6">#REF!</definedName>
    <definedName name="축부재치목노무비" localSheetId="8">#REF!</definedName>
    <definedName name="축부재치목노무비" localSheetId="10">#REF!</definedName>
    <definedName name="축부재치목노무비" localSheetId="18">#REF!</definedName>
    <definedName name="축부재치목노무비" localSheetId="20">#REF!</definedName>
    <definedName name="축부재치목노무비" localSheetId="14">#REF!</definedName>
    <definedName name="축부재치목노무비" localSheetId="16">#REF!</definedName>
    <definedName name="축부재치목노무비" localSheetId="11">#REF!</definedName>
    <definedName name="축부재치목노무비" localSheetId="7">#REF!</definedName>
    <definedName name="축부재치목노무비" localSheetId="9">#REF!</definedName>
    <definedName name="축부재치목노무비">#REF!</definedName>
    <definedName name="축열식심야전기온돌공사" localSheetId="3">BlankMacro1</definedName>
    <definedName name="축열식심야전기온돌공사" localSheetId="6">BlankMacro1</definedName>
    <definedName name="축열식심야전기온돌공사" localSheetId="8">BlankMacro1</definedName>
    <definedName name="축열식심야전기온돌공사" localSheetId="10">BlankMacro1</definedName>
    <definedName name="축열식심야전기온돌공사" localSheetId="13">BlankMacro1</definedName>
    <definedName name="축열식심야전기온돌공사" localSheetId="15">BlankMacro1</definedName>
    <definedName name="축열식심야전기온돌공사" localSheetId="17">BlankMacro1</definedName>
    <definedName name="축열식심야전기온돌공사" localSheetId="19">BlankMacro1</definedName>
    <definedName name="축열식심야전기온돌공사" localSheetId="18">BlankMacro1</definedName>
    <definedName name="축열식심야전기온돌공사" localSheetId="12">BlankMacro1</definedName>
    <definedName name="축열식심야전기온돌공사" localSheetId="20">BlankMacro1</definedName>
    <definedName name="축열식심야전기온돌공사" localSheetId="14">BlankMacro1</definedName>
    <definedName name="축열식심야전기온돌공사" localSheetId="16">BlankMacro1</definedName>
    <definedName name="축열식심야전기온돌공사" localSheetId="5">BlankMacro1</definedName>
    <definedName name="축열식심야전기온돌공사" localSheetId="11">BlankMacro1</definedName>
    <definedName name="축열식심야전기온돌공사" localSheetId="7">BlankMacro1</definedName>
    <definedName name="축열식심야전기온돌공사" localSheetId="9">BlankMacro1</definedName>
    <definedName name="축열식심야전기온돌공사">BlankMacro1</definedName>
    <definedName name="축제공" localSheetId="18">#REF!</definedName>
    <definedName name="축제공" localSheetId="20">#REF!</definedName>
    <definedName name="축제공" localSheetId="14">#REF!</definedName>
    <definedName name="축제공" localSheetId="16">#REF!</definedName>
    <definedName name="축제공" localSheetId="11">#REF!</definedName>
    <definedName name="축제공" localSheetId="7">#REF!</definedName>
    <definedName name="축제공">#REF!</definedName>
    <definedName name="축제공1" localSheetId="18">#REF!</definedName>
    <definedName name="축제공1" localSheetId="20">#REF!</definedName>
    <definedName name="축제공1" localSheetId="14">#REF!</definedName>
    <definedName name="축제공1" localSheetId="16">#REF!</definedName>
    <definedName name="축제공1" localSheetId="11">#REF!</definedName>
    <definedName name="축제공1" localSheetId="7">#REF!</definedName>
    <definedName name="축제공1">#REF!</definedName>
    <definedName name="출구NH조도기여">[186]금광1터널!$D$86</definedName>
    <definedName name="출구NH휘도기여">[186]금광1터널!$E$86</definedName>
    <definedName name="출구형광휘도기여">[186]금광1터널!$E$83</definedName>
    <definedName name="출력공사">#N/A</definedName>
    <definedName name="충돌">#N/A</definedName>
    <definedName name="충산대">#N/A</definedName>
    <definedName name="충진재깊이" localSheetId="3">#REF!</definedName>
    <definedName name="충진재깊이" localSheetId="6">#REF!</definedName>
    <definedName name="충진재깊이" localSheetId="8">#REF!</definedName>
    <definedName name="충진재깊이" localSheetId="10">#REF!</definedName>
    <definedName name="충진재깊이" localSheetId="18">#REF!</definedName>
    <definedName name="충진재깊이" localSheetId="20">#REF!</definedName>
    <definedName name="충진재깊이" localSheetId="14">#REF!</definedName>
    <definedName name="충진재깊이" localSheetId="16">#REF!</definedName>
    <definedName name="충진재깊이" localSheetId="11">#REF!</definedName>
    <definedName name="충진재깊이" localSheetId="7">#REF!</definedName>
    <definedName name="충진재깊이" localSheetId="9">#REF!</definedName>
    <definedName name="충진재깊이">#REF!</definedName>
    <definedName name="충진재폭" localSheetId="3">#REF!</definedName>
    <definedName name="충진재폭" localSheetId="6">#REF!</definedName>
    <definedName name="충진재폭" localSheetId="8">#REF!</definedName>
    <definedName name="충진재폭" localSheetId="10">#REF!</definedName>
    <definedName name="충진재폭" localSheetId="18">#REF!</definedName>
    <definedName name="충진재폭" localSheetId="20">#REF!</definedName>
    <definedName name="충진재폭" localSheetId="14">#REF!</definedName>
    <definedName name="충진재폭" localSheetId="16">#REF!</definedName>
    <definedName name="충진재폭" localSheetId="11">#REF!</definedName>
    <definedName name="충진재폭" localSheetId="7">#REF!</definedName>
    <definedName name="충진재폭" localSheetId="9">#REF!</definedName>
    <definedName name="충진재폭">#REF!</definedName>
    <definedName name="충진제" localSheetId="18">#REF!</definedName>
    <definedName name="충진제" localSheetId="20">#REF!</definedName>
    <definedName name="충진제" localSheetId="14">#REF!</definedName>
    <definedName name="충진제" localSheetId="16">#REF!</definedName>
    <definedName name="충진제" localSheetId="11">#REF!</definedName>
    <definedName name="충진제" localSheetId="7">#REF!</definedName>
    <definedName name="충진제">#REF!</definedName>
    <definedName name="츄츄" localSheetId="18">#REF!,#REF!</definedName>
    <definedName name="츄츄" localSheetId="20">#REF!,#REF!</definedName>
    <definedName name="츄츄" localSheetId="14">#REF!,#REF!</definedName>
    <definedName name="츄츄" localSheetId="16">#REF!,#REF!</definedName>
    <definedName name="츄츄" localSheetId="11">#REF!,#REF!</definedName>
    <definedName name="츄츄" localSheetId="7">#REF!,#REF!</definedName>
    <definedName name="츄츄">#REF!,#REF!</definedName>
    <definedName name="츠" localSheetId="6" hidden="1">{#N/A,#N/A,FALSE,"조골재"}</definedName>
    <definedName name="츠" localSheetId="8" hidden="1">{#N/A,#N/A,FALSE,"조골재"}</definedName>
    <definedName name="츠" localSheetId="10" hidden="1">{#N/A,#N/A,FALSE,"조골재"}</definedName>
    <definedName name="츠" localSheetId="13" hidden="1">{#N/A,#N/A,FALSE,"조골재"}</definedName>
    <definedName name="츠" localSheetId="15" hidden="1">{#N/A,#N/A,FALSE,"조골재"}</definedName>
    <definedName name="츠" localSheetId="17" hidden="1">{#N/A,#N/A,FALSE,"조골재"}</definedName>
    <definedName name="츠" localSheetId="19" hidden="1">{#N/A,#N/A,FALSE,"조골재"}</definedName>
    <definedName name="츠" localSheetId="12" hidden="1">{#N/A,#N/A,FALSE,"조골재"}</definedName>
    <definedName name="츠" localSheetId="16" hidden="1">{#N/A,#N/A,FALSE,"조골재"}</definedName>
    <definedName name="츠" localSheetId="5" hidden="1">{#N/A,#N/A,FALSE,"조골재"}</definedName>
    <definedName name="츠" localSheetId="9" hidden="1">{#N/A,#N/A,FALSE,"조골재"}</definedName>
    <definedName name="츠" hidden="1">{#N/A,#N/A,FALSE,"조골재"}</definedName>
    <definedName name="측________부" localSheetId="18">#REF!</definedName>
    <definedName name="측________부" localSheetId="20">#REF!</definedName>
    <definedName name="측________부" localSheetId="14">#REF!</definedName>
    <definedName name="측________부" localSheetId="16">#REF!</definedName>
    <definedName name="측________부" localSheetId="11">#REF!</definedName>
    <definedName name="측________부" localSheetId="7">#REF!</definedName>
    <definedName name="측________부">#REF!</definedName>
    <definedName name="측구공" localSheetId="3">BlankMacro1</definedName>
    <definedName name="측구공" localSheetId="6">BlankMacro1</definedName>
    <definedName name="측구공" localSheetId="8">BlankMacro1</definedName>
    <definedName name="측구공" localSheetId="10">BlankMacro1</definedName>
    <definedName name="측구공" localSheetId="13">BlankMacro1</definedName>
    <definedName name="측구공" localSheetId="15">BlankMacro1</definedName>
    <definedName name="측구공" localSheetId="17">BlankMacro1</definedName>
    <definedName name="측구공" localSheetId="19">BlankMacro1</definedName>
    <definedName name="측구공" localSheetId="18">BlankMacro1</definedName>
    <definedName name="측구공" localSheetId="12">BlankMacro1</definedName>
    <definedName name="측구공" localSheetId="20">BlankMacro1</definedName>
    <definedName name="측구공" localSheetId="14">BlankMacro1</definedName>
    <definedName name="측구공" localSheetId="16">BlankMacro1</definedName>
    <definedName name="측구공" localSheetId="5">BlankMacro1</definedName>
    <definedName name="측구공" localSheetId="11">BlankMacro1</definedName>
    <definedName name="측구공" localSheetId="7">BlankMacro1</definedName>
    <definedName name="측구공" localSheetId="9">BlankMacro1</definedName>
    <definedName name="측구공">BlankMacro1</definedName>
    <definedName name="측량" localSheetId="3">[151]사업성분석!#REF!</definedName>
    <definedName name="측량" localSheetId="6">[151]사업성분석!#REF!</definedName>
    <definedName name="측량" localSheetId="8">[151]사업성분석!#REF!</definedName>
    <definedName name="측량" localSheetId="10">[151]사업성분석!#REF!</definedName>
    <definedName name="측량" localSheetId="13">[151]사업성분석!#REF!</definedName>
    <definedName name="측량" localSheetId="15">[151]사업성분석!#REF!</definedName>
    <definedName name="측량" localSheetId="17">[151]사업성분석!#REF!</definedName>
    <definedName name="측량" localSheetId="19">[151]사업성분석!#REF!</definedName>
    <definedName name="측량" localSheetId="18">#REF!</definedName>
    <definedName name="측량" localSheetId="12">[151]사업성분석!#REF!</definedName>
    <definedName name="측량" localSheetId="20">#REF!</definedName>
    <definedName name="측량" localSheetId="14">#REF!</definedName>
    <definedName name="측량" localSheetId="16">[151]사업성분석!#REF!</definedName>
    <definedName name="측량" localSheetId="5">[151]사업성분석!#REF!</definedName>
    <definedName name="측량" localSheetId="11">#REF!</definedName>
    <definedName name="측량" localSheetId="7">#REF!</definedName>
    <definedName name="측량" localSheetId="9">[151]사업성분석!#REF!</definedName>
    <definedName name="측량">#REF!</definedName>
    <definedName name="측량지질" localSheetId="3">[151]사업성분석!#REF!</definedName>
    <definedName name="측량지질" localSheetId="6">[151]사업성분석!#REF!</definedName>
    <definedName name="측량지질" localSheetId="8">[151]사업성분석!#REF!</definedName>
    <definedName name="측량지질" localSheetId="10">[151]사업성분석!#REF!</definedName>
    <definedName name="측량지질" localSheetId="18">[151]사업성분석!#REF!</definedName>
    <definedName name="측량지질" localSheetId="20">[151]사업성분석!#REF!</definedName>
    <definedName name="측량지질" localSheetId="14">[151]사업성분석!#REF!</definedName>
    <definedName name="측량지질" localSheetId="16">[151]사업성분석!#REF!</definedName>
    <definedName name="측량지질" localSheetId="11">[151]사업성분석!#REF!</definedName>
    <definedName name="측량지질" localSheetId="7">[151]사업성분석!#REF!</definedName>
    <definedName name="측량지질" localSheetId="9">[151]사업성분석!#REF!</definedName>
    <definedName name="측량지질">[151]사업성분석!#REF!</definedName>
    <definedName name="측부" localSheetId="3">#REF!</definedName>
    <definedName name="측부" localSheetId="6">#REF!</definedName>
    <definedName name="측부" localSheetId="8">#REF!</definedName>
    <definedName name="측부" localSheetId="10">#REF!</definedName>
    <definedName name="측부" localSheetId="13">#REF!</definedName>
    <definedName name="측부" localSheetId="15">#REF!</definedName>
    <definedName name="측부" localSheetId="17">#REF!</definedName>
    <definedName name="측부" localSheetId="19">#REF!</definedName>
    <definedName name="측부" localSheetId="18">#REF!</definedName>
    <definedName name="측부" localSheetId="12">#REF!</definedName>
    <definedName name="측부" localSheetId="20">#REF!</definedName>
    <definedName name="측부" localSheetId="14">#REF!</definedName>
    <definedName name="측부" localSheetId="16">#REF!</definedName>
    <definedName name="측부" localSheetId="5">#REF!</definedName>
    <definedName name="측부" localSheetId="11">#REF!</definedName>
    <definedName name="측부" localSheetId="7">#REF!</definedName>
    <definedName name="측부" localSheetId="9">#REF!</definedName>
    <definedName name="측부">#REF!</definedName>
    <definedName name="측부001" localSheetId="18">#REF!</definedName>
    <definedName name="측부001" localSheetId="20">#REF!</definedName>
    <definedName name="측부001" localSheetId="14">#REF!</definedName>
    <definedName name="측부001" localSheetId="16">#REF!</definedName>
    <definedName name="측부001" localSheetId="11">#REF!</definedName>
    <definedName name="측부001" localSheetId="7">#REF!</definedName>
    <definedName name="측부001">#REF!</definedName>
    <definedName name="측부002" localSheetId="18">#REF!</definedName>
    <definedName name="측부002" localSheetId="20">#REF!</definedName>
    <definedName name="측부002" localSheetId="14">#REF!</definedName>
    <definedName name="측부002" localSheetId="16">#REF!</definedName>
    <definedName name="측부002" localSheetId="11">#REF!</definedName>
    <definedName name="측부002" localSheetId="7">#REF!</definedName>
    <definedName name="측부002">#REF!</definedName>
    <definedName name="측부011" localSheetId="18">#REF!</definedName>
    <definedName name="측부011" localSheetId="20">#REF!</definedName>
    <definedName name="측부011" localSheetId="14">#REF!</definedName>
    <definedName name="측부011" localSheetId="16">#REF!</definedName>
    <definedName name="측부011" localSheetId="11">#REF!</definedName>
    <definedName name="측부011" localSheetId="7">#REF!</definedName>
    <definedName name="측부011">#REF!</definedName>
    <definedName name="측부012" localSheetId="18">#REF!</definedName>
    <definedName name="측부012" localSheetId="20">#REF!</definedName>
    <definedName name="측부012" localSheetId="14">#REF!</definedName>
    <definedName name="측부012" localSheetId="16">#REF!</definedName>
    <definedName name="측부012" localSheetId="11">#REF!</definedName>
    <definedName name="측부012" localSheetId="7">#REF!</definedName>
    <definedName name="측부012">#REF!</definedName>
    <definedName name="측부982" localSheetId="18">#REF!</definedName>
    <definedName name="측부982" localSheetId="20">#REF!</definedName>
    <definedName name="측부982" localSheetId="14">#REF!</definedName>
    <definedName name="측부982" localSheetId="16">#REF!</definedName>
    <definedName name="측부982" localSheetId="11">#REF!</definedName>
    <definedName name="측부982" localSheetId="7">#REF!</definedName>
    <definedName name="측부982">#REF!</definedName>
    <definedName name="측부991" localSheetId="18">#REF!</definedName>
    <definedName name="측부991" localSheetId="20">#REF!</definedName>
    <definedName name="측부991" localSheetId="14">#REF!</definedName>
    <definedName name="측부991" localSheetId="16">#REF!</definedName>
    <definedName name="측부991" localSheetId="11">#REF!</definedName>
    <definedName name="측부991" localSheetId="7">#REF!</definedName>
    <definedName name="측부991">#REF!</definedName>
    <definedName name="측부992" localSheetId="18">#REF!</definedName>
    <definedName name="측부992" localSheetId="20">#REF!</definedName>
    <definedName name="측부992" localSheetId="14">#REF!</definedName>
    <definedName name="측부992" localSheetId="16">#REF!</definedName>
    <definedName name="측부992" localSheetId="11">#REF!</definedName>
    <definedName name="측부992" localSheetId="7">#REF!</definedName>
    <definedName name="측부992">#REF!</definedName>
    <definedName name="측점" localSheetId="3">#REF!</definedName>
    <definedName name="측점" localSheetId="6">#REF!</definedName>
    <definedName name="측점" localSheetId="8">#REF!</definedName>
    <definedName name="측점" localSheetId="10">#REF!</definedName>
    <definedName name="측점" localSheetId="18">#REF!</definedName>
    <definedName name="측점" localSheetId="20">#REF!</definedName>
    <definedName name="측점" localSheetId="14">#REF!</definedName>
    <definedName name="측점" localSheetId="16">#REF!</definedName>
    <definedName name="측점" localSheetId="11">#REF!</definedName>
    <definedName name="측점" localSheetId="7">#REF!</definedName>
    <definedName name="측점" localSheetId="9">#REF!</definedName>
    <definedName name="측점">#REF!</definedName>
    <definedName name="측정경비" localSheetId="3">#REF!</definedName>
    <definedName name="측정경비" localSheetId="6">#REF!</definedName>
    <definedName name="측정경비" localSheetId="8">#REF!</definedName>
    <definedName name="측정경비" localSheetId="10">#REF!</definedName>
    <definedName name="측정경비" localSheetId="18">#REF!</definedName>
    <definedName name="측정경비" localSheetId="20">#REF!</definedName>
    <definedName name="측정경비" localSheetId="14">#REF!</definedName>
    <definedName name="측정경비" localSheetId="16">#REF!</definedName>
    <definedName name="측정경비" localSheetId="11">#REF!</definedName>
    <definedName name="측정경비" localSheetId="7">#REF!</definedName>
    <definedName name="측정경비" localSheetId="9">#REF!</definedName>
    <definedName name="측정경비">#REF!</definedName>
    <definedName name="측정함" localSheetId="3">#REF!</definedName>
    <definedName name="측정함" localSheetId="6">#REF!</definedName>
    <definedName name="측정함" localSheetId="8">#REF!</definedName>
    <definedName name="측정함" localSheetId="10">#REF!</definedName>
    <definedName name="측정함" localSheetId="18">#REF!</definedName>
    <definedName name="측정함" localSheetId="20">#REF!</definedName>
    <definedName name="측정함" localSheetId="14">#REF!</definedName>
    <definedName name="측정함" localSheetId="16">#REF!</definedName>
    <definedName name="측정함" localSheetId="11">#REF!</definedName>
    <definedName name="측정함" localSheetId="7">#REF!</definedName>
    <definedName name="측정함" localSheetId="9">#REF!</definedName>
    <definedName name="측정함">#REF!</definedName>
    <definedName name="치_장_벽_돌_공" localSheetId="18">#REF!</definedName>
    <definedName name="치_장_벽_돌_공" localSheetId="20">#REF!</definedName>
    <definedName name="치_장_벽_돌_공" localSheetId="14">#REF!</definedName>
    <definedName name="치_장_벽_돌_공" localSheetId="16">#REF!</definedName>
    <definedName name="치_장_벽_돌_공" localSheetId="11">#REF!</definedName>
    <definedName name="치_장_벽_돌_공" localSheetId="7">#REF!</definedName>
    <definedName name="치_장_벽_돌_공">#REF!</definedName>
    <definedName name="치장__벽돌공" localSheetId="18">#REF!</definedName>
    <definedName name="치장__벽돌공" localSheetId="20">#REF!</definedName>
    <definedName name="치장__벽돌공" localSheetId="14">#REF!</definedName>
    <definedName name="치장__벽돌공" localSheetId="16">#REF!</definedName>
    <definedName name="치장__벽돌공" localSheetId="11">#REF!</definedName>
    <definedName name="치장__벽돌공" localSheetId="7">#REF!</definedName>
    <definedName name="치장__벽돌공">#REF!</definedName>
    <definedName name="치장벽돌공" localSheetId="3">#REF!</definedName>
    <definedName name="치장벽돌공" localSheetId="6">#REF!</definedName>
    <definedName name="치장벽돌공" localSheetId="8">#REF!</definedName>
    <definedName name="치장벽돌공" localSheetId="10">#REF!</definedName>
    <definedName name="치장벽돌공" localSheetId="13">#REF!</definedName>
    <definedName name="치장벽돌공" localSheetId="15">#REF!</definedName>
    <definedName name="치장벽돌공" localSheetId="17">#REF!</definedName>
    <definedName name="치장벽돌공" localSheetId="19">#REF!</definedName>
    <definedName name="치장벽돌공" localSheetId="18">#REF!</definedName>
    <definedName name="치장벽돌공" localSheetId="12">#REF!</definedName>
    <definedName name="치장벽돌공" localSheetId="20">#REF!</definedName>
    <definedName name="치장벽돌공" localSheetId="14">#REF!</definedName>
    <definedName name="치장벽돌공" localSheetId="16">#REF!</definedName>
    <definedName name="치장벽돌공" localSheetId="5">#REF!</definedName>
    <definedName name="치장벽돌공" localSheetId="11">#REF!</definedName>
    <definedName name="치장벽돌공" localSheetId="7">#REF!</definedName>
    <definedName name="치장벽돌공" localSheetId="9">#REF!</definedName>
    <definedName name="치장벽돌공">#REF!</definedName>
    <definedName name="치장벽돌공001" localSheetId="18">#REF!</definedName>
    <definedName name="치장벽돌공001" localSheetId="20">#REF!</definedName>
    <definedName name="치장벽돌공001" localSheetId="14">#REF!</definedName>
    <definedName name="치장벽돌공001" localSheetId="16">#REF!</definedName>
    <definedName name="치장벽돌공001" localSheetId="11">#REF!</definedName>
    <definedName name="치장벽돌공001" localSheetId="7">#REF!</definedName>
    <definedName name="치장벽돌공001">#REF!</definedName>
    <definedName name="치장벽돌공002" localSheetId="18">#REF!</definedName>
    <definedName name="치장벽돌공002" localSheetId="20">#REF!</definedName>
    <definedName name="치장벽돌공002" localSheetId="14">#REF!</definedName>
    <definedName name="치장벽돌공002" localSheetId="16">#REF!</definedName>
    <definedName name="치장벽돌공002" localSheetId="11">#REF!</definedName>
    <definedName name="치장벽돌공002" localSheetId="7">#REF!</definedName>
    <definedName name="치장벽돌공002">#REF!</definedName>
    <definedName name="치장벽돌공011" localSheetId="18">#REF!</definedName>
    <definedName name="치장벽돌공011" localSheetId="20">#REF!</definedName>
    <definedName name="치장벽돌공011" localSheetId="14">#REF!</definedName>
    <definedName name="치장벽돌공011" localSheetId="16">#REF!</definedName>
    <definedName name="치장벽돌공011" localSheetId="11">#REF!</definedName>
    <definedName name="치장벽돌공011" localSheetId="7">#REF!</definedName>
    <definedName name="치장벽돌공011">#REF!</definedName>
    <definedName name="치장벽돌공012" localSheetId="18">#REF!</definedName>
    <definedName name="치장벽돌공012" localSheetId="20">#REF!</definedName>
    <definedName name="치장벽돌공012" localSheetId="14">#REF!</definedName>
    <definedName name="치장벽돌공012" localSheetId="16">#REF!</definedName>
    <definedName name="치장벽돌공012" localSheetId="11">#REF!</definedName>
    <definedName name="치장벽돌공012" localSheetId="7">#REF!</definedName>
    <definedName name="치장벽돌공012">#REF!</definedName>
    <definedName name="치장벽돌공982" localSheetId="18">#REF!</definedName>
    <definedName name="치장벽돌공982" localSheetId="20">#REF!</definedName>
    <definedName name="치장벽돌공982" localSheetId="14">#REF!</definedName>
    <definedName name="치장벽돌공982" localSheetId="16">#REF!</definedName>
    <definedName name="치장벽돌공982" localSheetId="11">#REF!</definedName>
    <definedName name="치장벽돌공982" localSheetId="7">#REF!</definedName>
    <definedName name="치장벽돌공982">#REF!</definedName>
    <definedName name="치장벽돌공991" localSheetId="18">#REF!</definedName>
    <definedName name="치장벽돌공991" localSheetId="20">#REF!</definedName>
    <definedName name="치장벽돌공991" localSheetId="14">#REF!</definedName>
    <definedName name="치장벽돌공991" localSheetId="16">#REF!</definedName>
    <definedName name="치장벽돌공991" localSheetId="11">#REF!</definedName>
    <definedName name="치장벽돌공991" localSheetId="7">#REF!</definedName>
    <definedName name="치장벽돌공991">#REF!</definedName>
    <definedName name="치장벽돌공992" localSheetId="18">#REF!</definedName>
    <definedName name="치장벽돌공992" localSheetId="20">#REF!</definedName>
    <definedName name="치장벽돌공992" localSheetId="14">#REF!</definedName>
    <definedName name="치장벽돌공992" localSheetId="16">#REF!</definedName>
    <definedName name="치장벽돌공992" localSheetId="11">#REF!</definedName>
    <definedName name="치장벽돌공992" localSheetId="7">#REF!</definedName>
    <definedName name="치장벽돌공992">#REF!</definedName>
    <definedName name="치즐">'[217]단가 및 재료비'!$U$39</definedName>
    <definedName name="치핑">[50]맨홀수량산출!$AE$33</definedName>
    <definedName name="친모래" localSheetId="3">#REF!</definedName>
    <definedName name="친모래" localSheetId="6">#REF!</definedName>
    <definedName name="친모래" localSheetId="8">#REF!</definedName>
    <definedName name="친모래" localSheetId="10">#REF!</definedName>
    <definedName name="친모래" localSheetId="18">#REF!</definedName>
    <definedName name="친모래" localSheetId="20">#REF!</definedName>
    <definedName name="친모래" localSheetId="14">#REF!</definedName>
    <definedName name="친모래" localSheetId="16">#REF!</definedName>
    <definedName name="친모래" localSheetId="11">#REF!</definedName>
    <definedName name="친모래" localSheetId="7">#REF!</definedName>
    <definedName name="친모래" localSheetId="9">#REF!</definedName>
    <definedName name="친모래">#REF!</definedName>
    <definedName name="ㅋ" localSheetId="3">#REF!</definedName>
    <definedName name="ㅋ" localSheetId="6">#REF!</definedName>
    <definedName name="ㅋ" localSheetId="8">#REF!</definedName>
    <definedName name="ㅋ" localSheetId="10">#REF!</definedName>
    <definedName name="ㅋ" localSheetId="13">#REF!</definedName>
    <definedName name="ㅋ" localSheetId="15">#REF!</definedName>
    <definedName name="ㅋ" localSheetId="17">#REF!</definedName>
    <definedName name="ㅋ" localSheetId="19">#REF!</definedName>
    <definedName name="ㅋ" localSheetId="12">#REF!</definedName>
    <definedName name="ㅋ" localSheetId="16">#REF!</definedName>
    <definedName name="ㅋ" localSheetId="5">#REF!</definedName>
    <definedName name="ㅋ" localSheetId="9">#REF!</definedName>
    <definedName name="ㅋ" hidden="1">{"'Sheet1'!$A$4","'Sheet1'!$A$9:$G$28"}</definedName>
    <definedName name="ㅋ248" localSheetId="3">#REF!</definedName>
    <definedName name="ㅋ248" localSheetId="6">#REF!</definedName>
    <definedName name="ㅋ248" localSheetId="8">#REF!</definedName>
    <definedName name="ㅋ248" localSheetId="10">#REF!</definedName>
    <definedName name="ㅋ248" localSheetId="18">#REF!</definedName>
    <definedName name="ㅋ248" localSheetId="20">#REF!</definedName>
    <definedName name="ㅋ248" localSheetId="14">#REF!</definedName>
    <definedName name="ㅋ248" localSheetId="16">#REF!</definedName>
    <definedName name="ㅋ248" localSheetId="11">#REF!</definedName>
    <definedName name="ㅋ248" localSheetId="7">#REF!</definedName>
    <definedName name="ㅋ248" localSheetId="9">#REF!</definedName>
    <definedName name="ㅋ248">#REF!</definedName>
    <definedName name="ㅋㄴㄴ" localSheetId="3">#REF!,#REF!,#REF!</definedName>
    <definedName name="ㅋㄴㄴ" localSheetId="6">#REF!,#REF!,#REF!</definedName>
    <definedName name="ㅋㄴㄴ" localSheetId="8">#REF!,#REF!,#REF!</definedName>
    <definedName name="ㅋㄴㄴ" localSheetId="10">#REF!,#REF!,#REF!</definedName>
    <definedName name="ㅋㄴㄴ" localSheetId="18">#REF!,#REF!,#REF!</definedName>
    <definedName name="ㅋㄴㄴ" localSheetId="20">#REF!,#REF!,#REF!</definedName>
    <definedName name="ㅋㄴㄴ" localSheetId="14">#REF!,#REF!,#REF!</definedName>
    <definedName name="ㅋㄴㄴ" localSheetId="16">#REF!,#REF!,#REF!</definedName>
    <definedName name="ㅋㄴㄴ" localSheetId="11">#REF!,#REF!,#REF!</definedName>
    <definedName name="ㅋㄴㄴ" localSheetId="7">#REF!,#REF!,#REF!</definedName>
    <definedName name="ㅋㄴㄴ" localSheetId="9">#REF!,#REF!,#REF!</definedName>
    <definedName name="ㅋㄴㄴ">#REF!,#REF!,#REF!</definedName>
    <definedName name="ㅋㄴㅊㅍㅁㄴㅇㄹ" localSheetId="3">#REF!</definedName>
    <definedName name="ㅋㄴㅊㅍㅁㄴㅇㄹ" localSheetId="6">#REF!</definedName>
    <definedName name="ㅋㄴㅊㅍㅁㄴㅇㄹ" localSheetId="8">#REF!</definedName>
    <definedName name="ㅋㄴㅊㅍㅁㄴㅇㄹ" localSheetId="10">#REF!</definedName>
    <definedName name="ㅋㄴㅊㅍㅁㄴㅇㄹ" localSheetId="18">#REF!</definedName>
    <definedName name="ㅋㄴㅊㅍㅁㄴㅇㄹ" localSheetId="20">#REF!</definedName>
    <definedName name="ㅋㄴㅊㅍㅁㄴㅇㄹ" localSheetId="14">#REF!</definedName>
    <definedName name="ㅋㄴㅊㅍㅁㄴㅇㄹ" localSheetId="16">#REF!</definedName>
    <definedName name="ㅋㄴㅊㅍㅁㄴㅇㄹ" localSheetId="11">#REF!</definedName>
    <definedName name="ㅋㄴㅊㅍㅁㄴㅇㄹ" localSheetId="7">#REF!</definedName>
    <definedName name="ㅋㄴㅊㅍㅁㄴㅇㄹ" localSheetId="9">#REF!</definedName>
    <definedName name="ㅋㄴㅊㅍㅁㄴㅇㄹ">#REF!</definedName>
    <definedName name="ㅋㄹ" localSheetId="6" hidden="1">{#N/A,#N/A,FALSE,"명세표"}</definedName>
    <definedName name="ㅋㄹ" localSheetId="8" hidden="1">{#N/A,#N/A,FALSE,"명세표"}</definedName>
    <definedName name="ㅋㄹ" localSheetId="10" hidden="1">{#N/A,#N/A,FALSE,"명세표"}</definedName>
    <definedName name="ㅋㄹ" localSheetId="13" hidden="1">{#N/A,#N/A,FALSE,"명세표"}</definedName>
    <definedName name="ㅋㄹ" localSheetId="15" hidden="1">{#N/A,#N/A,FALSE,"명세표"}</definedName>
    <definedName name="ㅋㄹ" localSheetId="17" hidden="1">{#N/A,#N/A,FALSE,"명세표"}</definedName>
    <definedName name="ㅋㄹ" localSheetId="19" hidden="1">{#N/A,#N/A,FALSE,"명세표"}</definedName>
    <definedName name="ㅋㄹ" localSheetId="12" hidden="1">{#N/A,#N/A,FALSE,"명세표"}</definedName>
    <definedName name="ㅋㄹ" localSheetId="16" hidden="1">{#N/A,#N/A,FALSE,"명세표"}</definedName>
    <definedName name="ㅋㄹ" localSheetId="5" hidden="1">{#N/A,#N/A,FALSE,"명세표"}</definedName>
    <definedName name="ㅋㄹ" localSheetId="9" hidden="1">{#N/A,#N/A,FALSE,"명세표"}</definedName>
    <definedName name="ㅋㄹ" hidden="1">{#N/A,#N/A,FALSE,"명세표"}</definedName>
    <definedName name="ㅋ륭ㅎㄹㅇㄹ" localSheetId="3">[0]!BlankMacro1</definedName>
    <definedName name="ㅋ륭ㅎㄹㅇㄹ" localSheetId="6">[0]!BlankMacro1</definedName>
    <definedName name="ㅋ륭ㅎㄹㅇㄹ" localSheetId="8">[0]!BlankMacro1</definedName>
    <definedName name="ㅋ륭ㅎㄹㅇㄹ" localSheetId="10">[0]!BlankMacro1</definedName>
    <definedName name="ㅋ륭ㅎㄹㅇㄹ" localSheetId="13">[0]!BlankMacro1</definedName>
    <definedName name="ㅋ륭ㅎㄹㅇㄹ" localSheetId="15">[0]!BlankMacro1</definedName>
    <definedName name="ㅋ륭ㅎㄹㅇㄹ" localSheetId="17">[0]!BlankMacro1</definedName>
    <definedName name="ㅋ륭ㅎㄹㅇㄹ" localSheetId="19">[0]!BlankMacro1</definedName>
    <definedName name="ㅋ륭ㅎㄹㅇㄹ" localSheetId="18">[0]!BlankMacro1</definedName>
    <definedName name="ㅋ륭ㅎㄹㅇㄹ" localSheetId="12">[0]!BlankMacro1</definedName>
    <definedName name="ㅋ륭ㅎㄹㅇㄹ" localSheetId="20">[0]!BlankMacro1</definedName>
    <definedName name="ㅋ륭ㅎㄹㅇㄹ" localSheetId="14">[0]!BlankMacro1</definedName>
    <definedName name="ㅋ륭ㅎㄹㅇㄹ" localSheetId="16">[0]!BlankMacro1</definedName>
    <definedName name="ㅋ륭ㅎㄹㅇㄹ" localSheetId="5">[0]!BlankMacro1</definedName>
    <definedName name="ㅋ륭ㅎㄹㅇㄹ" localSheetId="11">[0]!BlankMacro1</definedName>
    <definedName name="ㅋ륭ㅎㄹㅇㄹ" localSheetId="7">[0]!BlankMacro1</definedName>
    <definedName name="ㅋ륭ㅎㄹㅇㄹ" localSheetId="9">[0]!BlankMacro1</definedName>
    <definedName name="ㅋ륭ㅎㄹㅇㄹ">[0]!BlankMacro1</definedName>
    <definedName name="ㅋㅁ" localSheetId="6" hidden="1">{#N/A,#N/A,FALSE,"명세표"}</definedName>
    <definedName name="ㅋㅁ" localSheetId="8" hidden="1">{#N/A,#N/A,FALSE,"명세표"}</definedName>
    <definedName name="ㅋㅁ" localSheetId="10" hidden="1">{#N/A,#N/A,FALSE,"명세표"}</definedName>
    <definedName name="ㅋㅁ" localSheetId="13" hidden="1">{#N/A,#N/A,FALSE,"명세표"}</definedName>
    <definedName name="ㅋㅁ" localSheetId="15" hidden="1">{#N/A,#N/A,FALSE,"명세표"}</definedName>
    <definedName name="ㅋㅁ" localSheetId="17" hidden="1">{#N/A,#N/A,FALSE,"명세표"}</definedName>
    <definedName name="ㅋㅁ" localSheetId="19" hidden="1">{#N/A,#N/A,FALSE,"명세표"}</definedName>
    <definedName name="ㅋㅁ" localSheetId="12" hidden="1">{#N/A,#N/A,FALSE,"명세표"}</definedName>
    <definedName name="ㅋㅁ" localSheetId="16" hidden="1">{#N/A,#N/A,FALSE,"명세표"}</definedName>
    <definedName name="ㅋㅁ" localSheetId="5" hidden="1">{#N/A,#N/A,FALSE,"명세표"}</definedName>
    <definedName name="ㅋㅁ" localSheetId="9" hidden="1">{#N/A,#N/A,FALSE,"명세표"}</definedName>
    <definedName name="ㅋㅁ" hidden="1">{#N/A,#N/A,FALSE,"명세표"}</definedName>
    <definedName name="ㅋㅇㅇ" localSheetId="3">[304]부대공Ⅱ!#REF!</definedName>
    <definedName name="ㅋㅇㅇ" localSheetId="6">[304]부대공Ⅱ!#REF!</definedName>
    <definedName name="ㅋㅇㅇ" localSheetId="8">[304]부대공Ⅱ!#REF!</definedName>
    <definedName name="ㅋㅇㅇ" localSheetId="10">[304]부대공Ⅱ!#REF!</definedName>
    <definedName name="ㅋㅇㅇ" localSheetId="18">[304]부대공Ⅱ!#REF!</definedName>
    <definedName name="ㅋㅇㅇ" localSheetId="20">[304]부대공Ⅱ!#REF!</definedName>
    <definedName name="ㅋㅇㅇ" localSheetId="14">[304]부대공Ⅱ!#REF!</definedName>
    <definedName name="ㅋㅇㅇ" localSheetId="16">[304]부대공Ⅱ!#REF!</definedName>
    <definedName name="ㅋㅇㅇ" localSheetId="11">[304]부대공Ⅱ!#REF!</definedName>
    <definedName name="ㅋㅇㅇ" localSheetId="7">[304]부대공Ⅱ!#REF!</definedName>
    <definedName name="ㅋㅇㅇ" localSheetId="9">[304]부대공Ⅱ!#REF!</definedName>
    <definedName name="ㅋㅇㅇ">[304]부대공Ⅱ!#REF!</definedName>
    <definedName name="ㅋㅋ" localSheetId="6" hidden="1">{#N/A,#N/A,FALSE,"명세표"}</definedName>
    <definedName name="ㅋㅋ" localSheetId="8" hidden="1">{#N/A,#N/A,FALSE,"명세표"}</definedName>
    <definedName name="ㅋㅋ" localSheetId="10" hidden="1">{#N/A,#N/A,FALSE,"명세표"}</definedName>
    <definedName name="ㅋㅋ" localSheetId="13" hidden="1">{#N/A,#N/A,FALSE,"명세표"}</definedName>
    <definedName name="ㅋㅋ" localSheetId="15" hidden="1">{#N/A,#N/A,FALSE,"명세표"}</definedName>
    <definedName name="ㅋㅋ" localSheetId="17" hidden="1">{#N/A,#N/A,FALSE,"명세표"}</definedName>
    <definedName name="ㅋㅋ" localSheetId="19" hidden="1">{#N/A,#N/A,FALSE,"명세표"}</definedName>
    <definedName name="ㅋㅋ" localSheetId="12" hidden="1">{#N/A,#N/A,FALSE,"명세표"}</definedName>
    <definedName name="ㅋㅋ" localSheetId="16" hidden="1">{#N/A,#N/A,FALSE,"명세표"}</definedName>
    <definedName name="ㅋㅋ" localSheetId="5" hidden="1">{#N/A,#N/A,FALSE,"명세표"}</definedName>
    <definedName name="ㅋㅋ" localSheetId="9" hidden="1">{#N/A,#N/A,FALSE,"명세표"}</definedName>
    <definedName name="ㅋㅋ" hidden="1">{"'Sheet1'!$A$4","'Sheet1'!$A$9:$G$28"}</definedName>
    <definedName name="ㅋㅋㅋ" localSheetId="3">#REF!</definedName>
    <definedName name="ㅋㅋㅋ" localSheetId="6">#REF!</definedName>
    <definedName name="ㅋㅋㅋ" localSheetId="8">#REF!</definedName>
    <definedName name="ㅋㅋㅋ" localSheetId="10">#REF!</definedName>
    <definedName name="ㅋㅋㅋ" localSheetId="18">#REF!</definedName>
    <definedName name="ㅋㅋㅋ" localSheetId="20">#REF!</definedName>
    <definedName name="ㅋㅋㅋ" localSheetId="14">#REF!</definedName>
    <definedName name="ㅋㅋㅋ" localSheetId="16">#REF!</definedName>
    <definedName name="ㅋㅋㅋ" localSheetId="11">#REF!</definedName>
    <definedName name="ㅋㅋㅋ" localSheetId="7">#REF!</definedName>
    <definedName name="ㅋㅋㅋ" localSheetId="9">#REF!</definedName>
    <definedName name="ㅋㅋㅋ">#REF!</definedName>
    <definedName name="ㅋㅋㅋ1" localSheetId="6" hidden="1">{#N/A,#N/A,FALSE,"명세표"}</definedName>
    <definedName name="ㅋㅋㅋ1" localSheetId="8" hidden="1">{#N/A,#N/A,FALSE,"명세표"}</definedName>
    <definedName name="ㅋㅋㅋ1" localSheetId="10" hidden="1">{#N/A,#N/A,FALSE,"명세표"}</definedName>
    <definedName name="ㅋㅋㅋ1" localSheetId="13" hidden="1">{#N/A,#N/A,FALSE,"명세표"}</definedName>
    <definedName name="ㅋㅋㅋ1" localSheetId="15" hidden="1">{#N/A,#N/A,FALSE,"명세표"}</definedName>
    <definedName name="ㅋㅋㅋ1" localSheetId="17" hidden="1">{#N/A,#N/A,FALSE,"명세표"}</definedName>
    <definedName name="ㅋㅋㅋ1" localSheetId="19" hidden="1">{#N/A,#N/A,FALSE,"명세표"}</definedName>
    <definedName name="ㅋㅋㅋ1" localSheetId="12" hidden="1">{#N/A,#N/A,FALSE,"명세표"}</definedName>
    <definedName name="ㅋㅋㅋ1" localSheetId="16" hidden="1">{#N/A,#N/A,FALSE,"명세표"}</definedName>
    <definedName name="ㅋㅋㅋ1" localSheetId="5" hidden="1">{#N/A,#N/A,FALSE,"명세표"}</definedName>
    <definedName name="ㅋㅋㅋ1" localSheetId="9" hidden="1">{#N/A,#N/A,FALSE,"명세표"}</definedName>
    <definedName name="ㅋㅋㅋ1" hidden="1">{#N/A,#N/A,FALSE,"명세표"}</definedName>
    <definedName name="ㅋㅋㅋ2" localSheetId="6" hidden="1">{#N/A,#N/A,TRUE,"매출진척-1";#N/A,#N/A,TRUE,"매출진척-2";#N/A,#N/A,TRUE,"제품실적";#N/A,#N/A,TRUE,"RAC";#N/A,#N/A,TRUE,"PAC ";#N/A,#N/A,TRUE,"재고현황";#N/A,#N/A,TRUE,"공지사항"}</definedName>
    <definedName name="ㅋㅋㅋ2" localSheetId="8" hidden="1">{#N/A,#N/A,TRUE,"매출진척-1";#N/A,#N/A,TRUE,"매출진척-2";#N/A,#N/A,TRUE,"제품실적";#N/A,#N/A,TRUE,"RAC";#N/A,#N/A,TRUE,"PAC ";#N/A,#N/A,TRUE,"재고현황";#N/A,#N/A,TRUE,"공지사항"}</definedName>
    <definedName name="ㅋㅋㅋ2" localSheetId="10" hidden="1">{#N/A,#N/A,TRUE,"매출진척-1";#N/A,#N/A,TRUE,"매출진척-2";#N/A,#N/A,TRUE,"제품실적";#N/A,#N/A,TRUE,"RAC";#N/A,#N/A,TRUE,"PAC ";#N/A,#N/A,TRUE,"재고현황";#N/A,#N/A,TRUE,"공지사항"}</definedName>
    <definedName name="ㅋㅋㅋ2" localSheetId="13" hidden="1">{#N/A,#N/A,TRUE,"매출진척-1";#N/A,#N/A,TRUE,"매출진척-2";#N/A,#N/A,TRUE,"제품실적";#N/A,#N/A,TRUE,"RAC";#N/A,#N/A,TRUE,"PAC ";#N/A,#N/A,TRUE,"재고현황";#N/A,#N/A,TRUE,"공지사항"}</definedName>
    <definedName name="ㅋㅋㅋ2" localSheetId="15" hidden="1">{#N/A,#N/A,TRUE,"매출진척-1";#N/A,#N/A,TRUE,"매출진척-2";#N/A,#N/A,TRUE,"제품실적";#N/A,#N/A,TRUE,"RAC";#N/A,#N/A,TRUE,"PAC ";#N/A,#N/A,TRUE,"재고현황";#N/A,#N/A,TRUE,"공지사항"}</definedName>
    <definedName name="ㅋㅋㅋ2" localSheetId="17" hidden="1">{#N/A,#N/A,TRUE,"매출진척-1";#N/A,#N/A,TRUE,"매출진척-2";#N/A,#N/A,TRUE,"제품실적";#N/A,#N/A,TRUE,"RAC";#N/A,#N/A,TRUE,"PAC ";#N/A,#N/A,TRUE,"재고현황";#N/A,#N/A,TRUE,"공지사항"}</definedName>
    <definedName name="ㅋㅋㅋ2" localSheetId="19" hidden="1">{#N/A,#N/A,TRUE,"매출진척-1";#N/A,#N/A,TRUE,"매출진척-2";#N/A,#N/A,TRUE,"제품실적";#N/A,#N/A,TRUE,"RAC";#N/A,#N/A,TRUE,"PAC ";#N/A,#N/A,TRUE,"재고현황";#N/A,#N/A,TRUE,"공지사항"}</definedName>
    <definedName name="ㅋㅋㅋ2" localSheetId="12" hidden="1">{#N/A,#N/A,TRUE,"매출진척-1";#N/A,#N/A,TRUE,"매출진척-2";#N/A,#N/A,TRUE,"제품실적";#N/A,#N/A,TRUE,"RAC";#N/A,#N/A,TRUE,"PAC ";#N/A,#N/A,TRUE,"재고현황";#N/A,#N/A,TRUE,"공지사항"}</definedName>
    <definedName name="ㅋㅋㅋ2" localSheetId="16" hidden="1">{#N/A,#N/A,TRUE,"매출진척-1";#N/A,#N/A,TRUE,"매출진척-2";#N/A,#N/A,TRUE,"제품실적";#N/A,#N/A,TRUE,"RAC";#N/A,#N/A,TRUE,"PAC ";#N/A,#N/A,TRUE,"재고현황";#N/A,#N/A,TRUE,"공지사항"}</definedName>
    <definedName name="ㅋㅋㅋ2" localSheetId="5" hidden="1">{#N/A,#N/A,TRUE,"매출진척-1";#N/A,#N/A,TRUE,"매출진척-2";#N/A,#N/A,TRUE,"제품실적";#N/A,#N/A,TRUE,"RAC";#N/A,#N/A,TRUE,"PAC ";#N/A,#N/A,TRUE,"재고현황";#N/A,#N/A,TRUE,"공지사항"}</definedName>
    <definedName name="ㅋㅋㅋ2" localSheetId="9" hidden="1">{#N/A,#N/A,TRUE,"매출진척-1";#N/A,#N/A,TRUE,"매출진척-2";#N/A,#N/A,TRUE,"제품실적";#N/A,#N/A,TRUE,"RAC";#N/A,#N/A,TRUE,"PAC ";#N/A,#N/A,TRUE,"재고현황";#N/A,#N/A,TRUE,"공지사항"}</definedName>
    <definedName name="ㅋㅋㅋ2" hidden="1">{#N/A,#N/A,TRUE,"매출진척-1";#N/A,#N/A,TRUE,"매출진척-2";#N/A,#N/A,TRUE,"제품실적";#N/A,#N/A,TRUE,"RAC";#N/A,#N/A,TRUE,"PAC ";#N/A,#N/A,TRUE,"재고현황";#N/A,#N/A,TRUE,"공지사항"}</definedName>
    <definedName name="ㅋㅋㅋㅋ" localSheetId="6" hidden="1">{#N/A,#N/A,FALSE,"명세표"}</definedName>
    <definedName name="ㅋㅋㅋㅋ" localSheetId="8" hidden="1">{#N/A,#N/A,FALSE,"명세표"}</definedName>
    <definedName name="ㅋㅋㅋㅋ" localSheetId="10" hidden="1">{#N/A,#N/A,FALSE,"명세표"}</definedName>
    <definedName name="ㅋㅋㅋㅋ" localSheetId="13" hidden="1">{#N/A,#N/A,FALSE,"명세표"}</definedName>
    <definedName name="ㅋㅋㅋㅋ" localSheetId="15" hidden="1">{#N/A,#N/A,FALSE,"명세표"}</definedName>
    <definedName name="ㅋㅋㅋㅋ" localSheetId="17" hidden="1">{#N/A,#N/A,FALSE,"명세표"}</definedName>
    <definedName name="ㅋㅋㅋㅋ" localSheetId="19" hidden="1">{#N/A,#N/A,FALSE,"명세표"}</definedName>
    <definedName name="ㅋㅋㅋㅋ" localSheetId="12" hidden="1">{#N/A,#N/A,FALSE,"명세표"}</definedName>
    <definedName name="ㅋㅋㅋㅋ" localSheetId="16" hidden="1">{#N/A,#N/A,FALSE,"명세표"}</definedName>
    <definedName name="ㅋㅋㅋㅋ" localSheetId="5" hidden="1">{#N/A,#N/A,FALSE,"명세표"}</definedName>
    <definedName name="ㅋㅋㅋㅋ" localSheetId="9" hidden="1">{#N/A,#N/A,FALSE,"명세표"}</definedName>
    <definedName name="ㅋㅋㅋㅋ" hidden="1">{#N/A,#N/A,FALSE,"명세표"}</definedName>
    <definedName name="ㅋㅌㄹ" localSheetId="3">#REF!</definedName>
    <definedName name="ㅋㅌㄹ" localSheetId="6">#REF!</definedName>
    <definedName name="ㅋㅌㄹ" localSheetId="8">#REF!</definedName>
    <definedName name="ㅋㅌㄹ" localSheetId="10">#REF!</definedName>
    <definedName name="ㅋㅌㄹ" localSheetId="18">#REF!</definedName>
    <definedName name="ㅋㅌㄹ" localSheetId="20">#REF!</definedName>
    <definedName name="ㅋㅌㄹ" localSheetId="14">#REF!</definedName>
    <definedName name="ㅋㅌㄹ" localSheetId="16">#REF!</definedName>
    <definedName name="ㅋㅌㄹ" localSheetId="11">#REF!</definedName>
    <definedName name="ㅋㅌㄹ" localSheetId="7">#REF!</definedName>
    <definedName name="ㅋㅌㄹ" localSheetId="9">#REF!</definedName>
    <definedName name="ㅋㅌㄹ">#REF!</definedName>
    <definedName name="ㅋㅌㅇ">#N/A</definedName>
    <definedName name="ㅋㅌㅊ">#N/A</definedName>
    <definedName name="ㅋㅌㅊㅍㄴ" localSheetId="3">#REF!</definedName>
    <definedName name="ㅋㅌㅊㅍㄴ" localSheetId="6">#REF!</definedName>
    <definedName name="ㅋㅌㅊㅍㄴ" localSheetId="8">#REF!</definedName>
    <definedName name="ㅋㅌㅊㅍㄴ" localSheetId="10">#REF!</definedName>
    <definedName name="ㅋㅌㅊㅍㄴ" localSheetId="18">#REF!</definedName>
    <definedName name="ㅋㅌㅊㅍㄴ" localSheetId="20">#REF!</definedName>
    <definedName name="ㅋㅌㅊㅍㄴ" localSheetId="14">#REF!</definedName>
    <definedName name="ㅋㅌㅊㅍㄴ" localSheetId="16">#REF!</definedName>
    <definedName name="ㅋㅌㅊㅍㄴ" localSheetId="11">#REF!</definedName>
    <definedName name="ㅋㅌㅊㅍㄴ" localSheetId="7">#REF!</definedName>
    <definedName name="ㅋㅌㅊㅍㄴ" localSheetId="9">#REF!</definedName>
    <definedName name="ㅋㅌㅊㅍㄴ">#REF!</definedName>
    <definedName name="ㅋㅌㅌ">#N/A</definedName>
    <definedName name="ㅋ티ㅓ하ㅣ" localSheetId="3">#REF!</definedName>
    <definedName name="ㅋ티ㅓ하ㅣ" localSheetId="6">#REF!</definedName>
    <definedName name="ㅋ티ㅓ하ㅣ" localSheetId="8">#REF!</definedName>
    <definedName name="ㅋ티ㅓ하ㅣ" localSheetId="10">#REF!</definedName>
    <definedName name="ㅋ티ㅓ하ㅣ" localSheetId="18">#REF!</definedName>
    <definedName name="ㅋ티ㅓ하ㅣ" localSheetId="20">#REF!</definedName>
    <definedName name="ㅋ티ㅓ하ㅣ" localSheetId="14">#REF!</definedName>
    <definedName name="ㅋ티ㅓ하ㅣ" localSheetId="16">#REF!</definedName>
    <definedName name="ㅋ티ㅓ하ㅣ" localSheetId="11">#REF!</definedName>
    <definedName name="ㅋ티ㅓ하ㅣ" localSheetId="7">#REF!</definedName>
    <definedName name="ㅋ티ㅓ하ㅣ" localSheetId="9">#REF!</definedName>
    <definedName name="ㅋ티ㅓ하ㅣ">#REF!</definedName>
    <definedName name="카드" localSheetId="3">#REF!</definedName>
    <definedName name="카드" localSheetId="6">#REF!</definedName>
    <definedName name="카드" localSheetId="8">#REF!</definedName>
    <definedName name="카드" localSheetId="10">#REF!</definedName>
    <definedName name="카드" localSheetId="18">#REF!</definedName>
    <definedName name="카드" localSheetId="20">#REF!</definedName>
    <definedName name="카드" localSheetId="14">#REF!</definedName>
    <definedName name="카드" localSheetId="16">#REF!</definedName>
    <definedName name="카드" localSheetId="11">#REF!</definedName>
    <definedName name="카드" localSheetId="7">#REF!</definedName>
    <definedName name="카드" localSheetId="9">#REF!</definedName>
    <definedName name="카드">#REF!</definedName>
    <definedName name="카ㅓ치" localSheetId="3">#REF!</definedName>
    <definedName name="카ㅓ치" localSheetId="6">#REF!</definedName>
    <definedName name="카ㅓ치" localSheetId="8">#REF!</definedName>
    <definedName name="카ㅓ치" localSheetId="10">#REF!</definedName>
    <definedName name="카ㅓ치" localSheetId="18">#REF!</definedName>
    <definedName name="카ㅓ치" localSheetId="20">#REF!</definedName>
    <definedName name="카ㅓ치" localSheetId="14">#REF!</definedName>
    <definedName name="카ㅓ치" localSheetId="16">#REF!</definedName>
    <definedName name="카ㅓ치" localSheetId="11">#REF!</definedName>
    <definedName name="카ㅓ치" localSheetId="7">#REF!</definedName>
    <definedName name="카ㅓ치" localSheetId="9">#REF!</definedName>
    <definedName name="카ㅓ치">#REF!</definedName>
    <definedName name="칼라샌드블록수량" localSheetId="3">#REF!</definedName>
    <definedName name="칼라샌드블록수량" localSheetId="6">#REF!</definedName>
    <definedName name="칼라샌드블록수량" localSheetId="8">#REF!</definedName>
    <definedName name="칼라샌드블록수량" localSheetId="10">#REF!</definedName>
    <definedName name="칼라샌드블록수량" localSheetId="18">#REF!</definedName>
    <definedName name="칼라샌드블록수량" localSheetId="20">#REF!</definedName>
    <definedName name="칼라샌드블록수량" localSheetId="14">#REF!</definedName>
    <definedName name="칼라샌드블록수량" localSheetId="16">#REF!</definedName>
    <definedName name="칼라샌드블록수량" localSheetId="11">#REF!</definedName>
    <definedName name="칼라샌드블록수량" localSheetId="7">#REF!</definedName>
    <definedName name="칼라샌드블록수량" localSheetId="9">#REF!</definedName>
    <definedName name="칼라샌드블록수량">#REF!</definedName>
    <definedName name="칼라아스팔트슁글" localSheetId="3">#REF!</definedName>
    <definedName name="칼라아스팔트슁글" localSheetId="6">#REF!</definedName>
    <definedName name="칼라아스팔트슁글" localSheetId="8">#REF!</definedName>
    <definedName name="칼라아스팔트슁글" localSheetId="10">#REF!</definedName>
    <definedName name="칼라아스팔트슁글" localSheetId="18">#REF!</definedName>
    <definedName name="칼라아스팔트슁글" localSheetId="20">#REF!</definedName>
    <definedName name="칼라아스팔트슁글" localSheetId="14">#REF!</definedName>
    <definedName name="칼라아스팔트슁글" localSheetId="16">#REF!</definedName>
    <definedName name="칼라아스팔트슁글" localSheetId="11">#REF!</definedName>
    <definedName name="칼라아스팔트슁글" localSheetId="7">#REF!</definedName>
    <definedName name="칼라아스팔트슁글" localSheetId="9">#REF!</definedName>
    <definedName name="칼라아스팔트슁글">#REF!</definedName>
    <definedName name="캇타간재">'[174]기계경비(시간당)'!$H$92</definedName>
    <definedName name="캇타노무">'[174]기계경비(시간당)'!$H$88</definedName>
    <definedName name="캇타손료">'[174]기계경비(시간당)'!$H$87</definedName>
    <definedName name="캐링조인트" localSheetId="3">#REF!</definedName>
    <definedName name="캐링조인트" localSheetId="6">#REF!</definedName>
    <definedName name="캐링조인트" localSheetId="8">#REF!</definedName>
    <definedName name="캐링조인트" localSheetId="10">#REF!</definedName>
    <definedName name="캐링조인트" localSheetId="18">#REF!</definedName>
    <definedName name="캐링조인트" localSheetId="20">#REF!</definedName>
    <definedName name="캐링조인트" localSheetId="14">#REF!</definedName>
    <definedName name="캐링조인트" localSheetId="16">#REF!</definedName>
    <definedName name="캐링조인트" localSheetId="11">#REF!</definedName>
    <definedName name="캐링조인트" localSheetId="7">#REF!</definedName>
    <definedName name="캐링조인트" localSheetId="9">#REF!</definedName>
    <definedName name="캐링조인트">#REF!</definedName>
    <definedName name="캐링찬넬" localSheetId="3">#REF!</definedName>
    <definedName name="캐링찬넬" localSheetId="6">#REF!</definedName>
    <definedName name="캐링찬넬" localSheetId="8">#REF!</definedName>
    <definedName name="캐링찬넬" localSheetId="10">#REF!</definedName>
    <definedName name="캐링찬넬" localSheetId="18">#REF!</definedName>
    <definedName name="캐링찬넬" localSheetId="20">#REF!</definedName>
    <definedName name="캐링찬넬" localSheetId="14">#REF!</definedName>
    <definedName name="캐링찬넬" localSheetId="16">#REF!</definedName>
    <definedName name="캐링찬넬" localSheetId="11">#REF!</definedName>
    <definedName name="캐링찬넬" localSheetId="7">#REF!</definedName>
    <definedName name="캐링찬넬" localSheetId="9">#REF!</definedName>
    <definedName name="캐링찬넬">#REF!</definedName>
    <definedName name="커터경" localSheetId="18">#REF!</definedName>
    <definedName name="커터경" localSheetId="20">#REF!</definedName>
    <definedName name="커터경" localSheetId="14">#REF!</definedName>
    <definedName name="커터경" localSheetId="16">#REF!</definedName>
    <definedName name="커터경" localSheetId="11">#REF!</definedName>
    <definedName name="커터경" localSheetId="7">#REF!</definedName>
    <definedName name="커터경">#REF!</definedName>
    <definedName name="커터공경" localSheetId="3">#REF!</definedName>
    <definedName name="커터공경" localSheetId="6">#REF!</definedName>
    <definedName name="커터공경" localSheetId="8">#REF!</definedName>
    <definedName name="커터공경" localSheetId="10">#REF!</definedName>
    <definedName name="커터공경" localSheetId="13">#REF!</definedName>
    <definedName name="커터공경" localSheetId="15">#REF!</definedName>
    <definedName name="커터공경" localSheetId="17">#REF!</definedName>
    <definedName name="커터공경" localSheetId="19">#REF!</definedName>
    <definedName name="커터공경" localSheetId="18">#REF!</definedName>
    <definedName name="커터공경" localSheetId="12">#REF!</definedName>
    <definedName name="커터공경" localSheetId="20">#REF!</definedName>
    <definedName name="커터공경" localSheetId="14">#REF!</definedName>
    <definedName name="커터공경" localSheetId="16">#REF!</definedName>
    <definedName name="커터공경" localSheetId="5">#REF!</definedName>
    <definedName name="커터공경" localSheetId="11">#REF!</definedName>
    <definedName name="커터공경" localSheetId="7">#REF!</definedName>
    <definedName name="커터공경" localSheetId="9">#REF!</definedName>
    <definedName name="커터공경">#REF!</definedName>
    <definedName name="커터공노" localSheetId="3">#REF!</definedName>
    <definedName name="커터공노" localSheetId="6">#REF!</definedName>
    <definedName name="커터공노" localSheetId="8">#REF!</definedName>
    <definedName name="커터공노" localSheetId="10">#REF!</definedName>
    <definedName name="커터공노" localSheetId="13">#REF!</definedName>
    <definedName name="커터공노" localSheetId="15">#REF!</definedName>
    <definedName name="커터공노" localSheetId="17">#REF!</definedName>
    <definedName name="커터공노" localSheetId="19">#REF!</definedName>
    <definedName name="커터공노" localSheetId="18">#REF!</definedName>
    <definedName name="커터공노" localSheetId="12">#REF!</definedName>
    <definedName name="커터공노" localSheetId="20">#REF!</definedName>
    <definedName name="커터공노" localSheetId="14">#REF!</definedName>
    <definedName name="커터공노" localSheetId="16">#REF!</definedName>
    <definedName name="커터공노" localSheetId="5">#REF!</definedName>
    <definedName name="커터공노" localSheetId="11">#REF!</definedName>
    <definedName name="커터공노" localSheetId="7">#REF!</definedName>
    <definedName name="커터공노" localSheetId="9">#REF!</definedName>
    <definedName name="커터공노">#REF!</definedName>
    <definedName name="커터공재" localSheetId="3">#REF!</definedName>
    <definedName name="커터공재" localSheetId="6">#REF!</definedName>
    <definedName name="커터공재" localSheetId="8">#REF!</definedName>
    <definedName name="커터공재" localSheetId="10">#REF!</definedName>
    <definedName name="커터공재" localSheetId="13">#REF!</definedName>
    <definedName name="커터공재" localSheetId="15">#REF!</definedName>
    <definedName name="커터공재" localSheetId="17">#REF!</definedName>
    <definedName name="커터공재" localSheetId="19">#REF!</definedName>
    <definedName name="커터공재" localSheetId="18">#REF!</definedName>
    <definedName name="커터공재" localSheetId="12">#REF!</definedName>
    <definedName name="커터공재" localSheetId="20">#REF!</definedName>
    <definedName name="커터공재" localSheetId="14">#REF!</definedName>
    <definedName name="커터공재" localSheetId="16">#REF!</definedName>
    <definedName name="커터공재" localSheetId="5">#REF!</definedName>
    <definedName name="커터공재" localSheetId="11">#REF!</definedName>
    <definedName name="커터공재" localSheetId="7">#REF!</definedName>
    <definedName name="커터공재" localSheetId="9">#REF!</definedName>
    <definedName name="커터공재">#REF!</definedName>
    <definedName name="커터노" localSheetId="18">#REF!</definedName>
    <definedName name="커터노" localSheetId="20">#REF!</definedName>
    <definedName name="커터노" localSheetId="14">#REF!</definedName>
    <definedName name="커터노" localSheetId="16">#REF!</definedName>
    <definedName name="커터노" localSheetId="11">#REF!</definedName>
    <definedName name="커터노" localSheetId="7">#REF!</definedName>
    <definedName name="커터노">#REF!</definedName>
    <definedName name="커터재" localSheetId="18">#REF!</definedName>
    <definedName name="커터재" localSheetId="20">#REF!</definedName>
    <definedName name="커터재" localSheetId="14">#REF!</definedName>
    <definedName name="커터재" localSheetId="16">#REF!</definedName>
    <definedName name="커터재" localSheetId="11">#REF!</definedName>
    <definedName name="커터재" localSheetId="7">#REF!</definedName>
    <definedName name="커터재">#REF!</definedName>
    <definedName name="컷터기경" localSheetId="18">#REF!</definedName>
    <definedName name="컷터기경" localSheetId="20">#REF!</definedName>
    <definedName name="컷터기경" localSheetId="14">#REF!</definedName>
    <definedName name="컷터기경" localSheetId="16">#REF!</definedName>
    <definedName name="컷터기경" localSheetId="11">#REF!</definedName>
    <definedName name="컷터기경" localSheetId="7">#REF!</definedName>
    <definedName name="컷터기경">#REF!</definedName>
    <definedName name="컷터기노" localSheetId="18">#REF!</definedName>
    <definedName name="컷터기노" localSheetId="20">#REF!</definedName>
    <definedName name="컷터기노" localSheetId="14">#REF!</definedName>
    <definedName name="컷터기노" localSheetId="16">#REF!</definedName>
    <definedName name="컷터기노" localSheetId="11">#REF!</definedName>
    <definedName name="컷터기노" localSheetId="7">#REF!</definedName>
    <definedName name="컷터기노">#REF!</definedName>
    <definedName name="컷터기재" localSheetId="18">#REF!</definedName>
    <definedName name="컷터기재" localSheetId="20">#REF!</definedName>
    <definedName name="컷터기재" localSheetId="14">#REF!</definedName>
    <definedName name="컷터기재" localSheetId="16">#REF!</definedName>
    <definedName name="컷터기재" localSheetId="11">#REF!</definedName>
    <definedName name="컷터기재" localSheetId="7">#REF!</definedName>
    <definedName name="컷터기재">#REF!</definedName>
    <definedName name="케이블_1" localSheetId="3">[55]단가!#REF!</definedName>
    <definedName name="케이블_1" localSheetId="6">[55]단가!#REF!</definedName>
    <definedName name="케이블_1" localSheetId="8">[55]단가!#REF!</definedName>
    <definedName name="케이블_1" localSheetId="10">[55]단가!#REF!</definedName>
    <definedName name="케이블_1" localSheetId="18">[55]단가!#REF!</definedName>
    <definedName name="케이블_1" localSheetId="20">[55]단가!#REF!</definedName>
    <definedName name="케이블_1" localSheetId="14">[55]단가!#REF!</definedName>
    <definedName name="케이블_1" localSheetId="16">[55]단가!#REF!</definedName>
    <definedName name="케이블_1" localSheetId="11">[55]단가!#REF!</definedName>
    <definedName name="케이블_1" localSheetId="7">[55]단가!#REF!</definedName>
    <definedName name="케이블_1" localSheetId="9">[55]단가!#REF!</definedName>
    <definedName name="케이블_1">[55]단가!#REF!</definedName>
    <definedName name="케이블간지" hidden="1">{#N/A,#N/A,TRUE,"토적및재료집계";#N/A,#N/A,TRUE,"토적및재료집계";#N/A,#N/A,TRUE,"단위량"}</definedName>
    <definedName name="케이블공노" localSheetId="3">[41]Sheet6!#REF!</definedName>
    <definedName name="케이블공노" localSheetId="6">[41]Sheet6!#REF!</definedName>
    <definedName name="케이블공노" localSheetId="8">[41]Sheet6!#REF!</definedName>
    <definedName name="케이블공노" localSheetId="10">[41]Sheet6!#REF!</definedName>
    <definedName name="케이블공노" localSheetId="18">[41]Sheet6!#REF!</definedName>
    <definedName name="케이블공노" localSheetId="20">[41]Sheet6!#REF!</definedName>
    <definedName name="케이블공노" localSheetId="14">[41]Sheet6!#REF!</definedName>
    <definedName name="케이블공노" localSheetId="16">[41]Sheet6!#REF!</definedName>
    <definedName name="케이블공노" localSheetId="11">[41]Sheet6!#REF!</definedName>
    <definedName name="케이블공노" localSheetId="7">[41]Sheet6!#REF!</definedName>
    <definedName name="케이블공노" localSheetId="9">[41]Sheet6!#REF!</definedName>
    <definedName name="케이블공노">[41]Sheet6!#REF!</definedName>
    <definedName name="케이블명찰" localSheetId="3">#REF!</definedName>
    <definedName name="케이블명찰" localSheetId="6">#REF!</definedName>
    <definedName name="케이블명찰" localSheetId="8">#REF!</definedName>
    <definedName name="케이블명찰" localSheetId="10">#REF!</definedName>
    <definedName name="케이블명찰" localSheetId="18">#REF!</definedName>
    <definedName name="케이블명찰" localSheetId="20">#REF!</definedName>
    <definedName name="케이블명찰" localSheetId="14">#REF!</definedName>
    <definedName name="케이블명찰" localSheetId="16">#REF!</definedName>
    <definedName name="케이블명찰" localSheetId="11">#REF!</definedName>
    <definedName name="케이블명찰" localSheetId="7">#REF!</definedName>
    <definedName name="케이블명찰" localSheetId="9">#REF!</definedName>
    <definedName name="케이블명찰">#REF!</definedName>
    <definedName name="케이블명찰지중" localSheetId="3">#REF!</definedName>
    <definedName name="케이블명찰지중" localSheetId="6">#REF!</definedName>
    <definedName name="케이블명찰지중" localSheetId="8">#REF!</definedName>
    <definedName name="케이블명찰지중" localSheetId="10">#REF!</definedName>
    <definedName name="케이블명찰지중" localSheetId="18">#REF!</definedName>
    <definedName name="케이블명찰지중" localSheetId="20">#REF!</definedName>
    <definedName name="케이블명찰지중" localSheetId="14">#REF!</definedName>
    <definedName name="케이블명찰지중" localSheetId="16">#REF!</definedName>
    <definedName name="케이블명찰지중" localSheetId="11">#REF!</definedName>
    <definedName name="케이블명찰지중" localSheetId="7">#REF!</definedName>
    <definedName name="케이블명찰지중" localSheetId="9">#REF!</definedName>
    <definedName name="케이블명찰지중">#REF!</definedName>
    <definedName name="케이블바인드신설1" localSheetId="3">#REF!</definedName>
    <definedName name="케이블바인드신설1" localSheetId="6">#REF!</definedName>
    <definedName name="케이블바인드신설1" localSheetId="8">#REF!</definedName>
    <definedName name="케이블바인드신설1" localSheetId="10">#REF!</definedName>
    <definedName name="케이블바인드신설1" localSheetId="18">#REF!</definedName>
    <definedName name="케이블바인드신설1" localSheetId="20">#REF!</definedName>
    <definedName name="케이블바인드신설1" localSheetId="14">#REF!</definedName>
    <definedName name="케이블바인드신설1" localSheetId="16">#REF!</definedName>
    <definedName name="케이블바인드신설1" localSheetId="11">#REF!</definedName>
    <definedName name="케이블바인드신설1" localSheetId="7">#REF!</definedName>
    <definedName name="케이블바인드신설1" localSheetId="9">#REF!</definedName>
    <definedName name="케이블바인드신설1">#REF!</definedName>
    <definedName name="케이블바인드신설2" localSheetId="3">#REF!</definedName>
    <definedName name="케이블바인드신설2" localSheetId="6">#REF!</definedName>
    <definedName name="케이블바인드신설2" localSheetId="8">#REF!</definedName>
    <definedName name="케이블바인드신설2" localSheetId="10">#REF!</definedName>
    <definedName name="케이블바인드신설2" localSheetId="18">#REF!</definedName>
    <definedName name="케이블바인드신설2" localSheetId="20">#REF!</definedName>
    <definedName name="케이블바인드신설2" localSheetId="14">#REF!</definedName>
    <definedName name="케이블바인드신설2" localSheetId="16">#REF!</definedName>
    <definedName name="케이블바인드신설2" localSheetId="11">#REF!</definedName>
    <definedName name="케이블바인드신설2" localSheetId="7">#REF!</definedName>
    <definedName name="케이블바인드신설2" localSheetId="9">#REF!</definedName>
    <definedName name="케이블바인드신설2">#REF!</definedName>
    <definedName name="케이블바인드신설3" localSheetId="3">#REF!</definedName>
    <definedName name="케이블바인드신설3" localSheetId="6">#REF!</definedName>
    <definedName name="케이블바인드신설3" localSheetId="8">#REF!</definedName>
    <definedName name="케이블바인드신설3" localSheetId="10">#REF!</definedName>
    <definedName name="케이블바인드신설3" localSheetId="18">#REF!</definedName>
    <definedName name="케이블바인드신설3" localSheetId="20">#REF!</definedName>
    <definedName name="케이블바인드신설3" localSheetId="14">#REF!</definedName>
    <definedName name="케이블바인드신설3" localSheetId="16">#REF!</definedName>
    <definedName name="케이블바인드신설3" localSheetId="11">#REF!</definedName>
    <definedName name="케이블바인드신설3" localSheetId="7">#REF!</definedName>
    <definedName name="케이블바인드신설3" localSheetId="9">#REF!</definedName>
    <definedName name="케이블바인드신설3">#REF!</definedName>
    <definedName name="케이블바인드신설4" localSheetId="3">#REF!</definedName>
    <definedName name="케이블바인드신설4" localSheetId="6">#REF!</definedName>
    <definedName name="케이블바인드신설4" localSheetId="8">#REF!</definedName>
    <definedName name="케이블바인드신설4" localSheetId="10">#REF!</definedName>
    <definedName name="케이블바인드신설4" localSheetId="18">#REF!</definedName>
    <definedName name="케이블바인드신설4" localSheetId="20">#REF!</definedName>
    <definedName name="케이블바인드신설4" localSheetId="14">#REF!</definedName>
    <definedName name="케이블바인드신설4" localSheetId="16">#REF!</definedName>
    <definedName name="케이블바인드신설4" localSheetId="11">#REF!</definedName>
    <definedName name="케이블바인드신설4" localSheetId="7">#REF!</definedName>
    <definedName name="케이블바인드신설4" localSheetId="9">#REF!</definedName>
    <definedName name="케이블바인드신설4">#REF!</definedName>
    <definedName name="케이블바인드신설5" localSheetId="3">#REF!</definedName>
    <definedName name="케이블바인드신설5" localSheetId="6">#REF!</definedName>
    <definedName name="케이블바인드신설5" localSheetId="8">#REF!</definedName>
    <definedName name="케이블바인드신설5" localSheetId="10">#REF!</definedName>
    <definedName name="케이블바인드신설5" localSheetId="18">#REF!</definedName>
    <definedName name="케이블바인드신설5" localSheetId="20">#REF!</definedName>
    <definedName name="케이블바인드신설5" localSheetId="14">#REF!</definedName>
    <definedName name="케이블바인드신설5" localSheetId="16">#REF!</definedName>
    <definedName name="케이블바인드신설5" localSheetId="11">#REF!</definedName>
    <definedName name="케이블바인드신설5" localSheetId="7">#REF!</definedName>
    <definedName name="케이블바인드신설5" localSheetId="9">#REF!</definedName>
    <definedName name="케이블바인드신설5">#REF!</definedName>
    <definedName name="케이블여장" localSheetId="3">#REF!</definedName>
    <definedName name="케이블여장" localSheetId="6">#REF!</definedName>
    <definedName name="케이블여장" localSheetId="8">#REF!</definedName>
    <definedName name="케이블여장" localSheetId="10">#REF!</definedName>
    <definedName name="케이블여장" localSheetId="18">#REF!</definedName>
    <definedName name="케이블여장" localSheetId="20">#REF!</definedName>
    <definedName name="케이블여장" localSheetId="14">#REF!</definedName>
    <definedName name="케이블여장" localSheetId="16">#REF!</definedName>
    <definedName name="케이블여장" localSheetId="11">#REF!</definedName>
    <definedName name="케이블여장" localSheetId="7">#REF!</definedName>
    <definedName name="케이블여장" localSheetId="9">#REF!</definedName>
    <definedName name="케이블여장">#REF!</definedName>
    <definedName name="케이블크리트" localSheetId="3">#REF!</definedName>
    <definedName name="케이블크리트" localSheetId="6">#REF!</definedName>
    <definedName name="케이블크리트" localSheetId="8">#REF!</definedName>
    <definedName name="케이블크리트" localSheetId="10">#REF!</definedName>
    <definedName name="케이블크리트" localSheetId="18">#REF!</definedName>
    <definedName name="케이블크리트" localSheetId="20">#REF!</definedName>
    <definedName name="케이블크리트" localSheetId="14">#REF!</definedName>
    <definedName name="케이블크리트" localSheetId="16">#REF!</definedName>
    <definedName name="케이블크리트" localSheetId="11">#REF!</definedName>
    <definedName name="케이블크리트" localSheetId="7">#REF!</definedName>
    <definedName name="케이블크리트" localSheetId="9">#REF!</definedName>
    <definedName name="케이블크리트">#REF!</definedName>
    <definedName name="코___킹___공" localSheetId="18">#REF!</definedName>
    <definedName name="코___킹___공" localSheetId="20">#REF!</definedName>
    <definedName name="코___킹___공" localSheetId="14">#REF!</definedName>
    <definedName name="코___킹___공" localSheetId="16">#REF!</definedName>
    <definedName name="코___킹___공" localSheetId="11">#REF!</definedName>
    <definedName name="코___킹___공" localSheetId="7">#REF!</definedName>
    <definedName name="코___킹___공">#REF!</definedName>
    <definedName name="코SKEW" localSheetId="3">#REF!</definedName>
    <definedName name="코SKEW" localSheetId="6">#REF!</definedName>
    <definedName name="코SKEW" localSheetId="8">#REF!</definedName>
    <definedName name="코SKEW" localSheetId="10">#REF!</definedName>
    <definedName name="코SKEW" localSheetId="18">#REF!</definedName>
    <definedName name="코SKEW" localSheetId="20">#REF!</definedName>
    <definedName name="코SKEW" localSheetId="14">#REF!</definedName>
    <definedName name="코SKEW" localSheetId="16">#REF!</definedName>
    <definedName name="코SKEW" localSheetId="11">#REF!</definedName>
    <definedName name="코SKEW" localSheetId="7">#REF!</definedName>
    <definedName name="코SKEW" localSheetId="9">#REF!</definedName>
    <definedName name="코SKEW">#REF!</definedName>
    <definedName name="코드">#N/A</definedName>
    <definedName name="코딩">[282]현장조사!$J$51</definedName>
    <definedName name="코사" localSheetId="3">#REF!</definedName>
    <definedName name="코사" localSheetId="6">#REF!</definedName>
    <definedName name="코사" localSheetId="8">#REF!</definedName>
    <definedName name="코사" localSheetId="10">#REF!</definedName>
    <definedName name="코사" localSheetId="18">#REF!</definedName>
    <definedName name="코사" localSheetId="20">#REF!</definedName>
    <definedName name="코사" localSheetId="14">#REF!</definedName>
    <definedName name="코사" localSheetId="16">#REF!</definedName>
    <definedName name="코사" localSheetId="11">#REF!</definedName>
    <definedName name="코사" localSheetId="7">#REF!</definedName>
    <definedName name="코사" localSheetId="9">#REF!</definedName>
    <definedName name="코사">#REF!</definedName>
    <definedName name="코어">'[142]샌딩 에폭시 도장'!$A$1:$L$25</definedName>
    <definedName name="코어천공">[142]스텐문틀설치!$A$1:$L$25</definedName>
    <definedName name="코킹공" localSheetId="3">#REF!</definedName>
    <definedName name="코킹공" localSheetId="6">#REF!</definedName>
    <definedName name="코킹공" localSheetId="8">#REF!</definedName>
    <definedName name="코킹공" localSheetId="10">#REF!</definedName>
    <definedName name="코킹공" localSheetId="18">#REF!</definedName>
    <definedName name="코킹공" localSheetId="20">#REF!</definedName>
    <definedName name="코킹공" localSheetId="14">#REF!</definedName>
    <definedName name="코킹공" localSheetId="16">#REF!</definedName>
    <definedName name="코킹공" localSheetId="11">#REF!</definedName>
    <definedName name="코킹공" localSheetId="7">#REF!</definedName>
    <definedName name="코킹공" localSheetId="9">#REF!</definedName>
    <definedName name="코킹공">#REF!</definedName>
    <definedName name="코킹공001" localSheetId="18">#REF!</definedName>
    <definedName name="코킹공001" localSheetId="20">#REF!</definedName>
    <definedName name="코킹공001" localSheetId="14">#REF!</definedName>
    <definedName name="코킹공001" localSheetId="16">#REF!</definedName>
    <definedName name="코킹공001" localSheetId="11">#REF!</definedName>
    <definedName name="코킹공001" localSheetId="7">#REF!</definedName>
    <definedName name="코킹공001">#REF!</definedName>
    <definedName name="코킹공002" localSheetId="18">#REF!</definedName>
    <definedName name="코킹공002" localSheetId="20">#REF!</definedName>
    <definedName name="코킹공002" localSheetId="14">#REF!</definedName>
    <definedName name="코킹공002" localSheetId="16">#REF!</definedName>
    <definedName name="코킹공002" localSheetId="11">#REF!</definedName>
    <definedName name="코킹공002" localSheetId="7">#REF!</definedName>
    <definedName name="코킹공002">#REF!</definedName>
    <definedName name="코킹공011" localSheetId="18">#REF!</definedName>
    <definedName name="코킹공011" localSheetId="20">#REF!</definedName>
    <definedName name="코킹공011" localSheetId="14">#REF!</definedName>
    <definedName name="코킹공011" localSheetId="16">#REF!</definedName>
    <definedName name="코킹공011" localSheetId="11">#REF!</definedName>
    <definedName name="코킹공011" localSheetId="7">#REF!</definedName>
    <definedName name="코킹공011">#REF!</definedName>
    <definedName name="코킹공012" localSheetId="18">#REF!</definedName>
    <definedName name="코킹공012" localSheetId="20">#REF!</definedName>
    <definedName name="코킹공012" localSheetId="14">#REF!</definedName>
    <definedName name="코킹공012" localSheetId="16">#REF!</definedName>
    <definedName name="코킹공012" localSheetId="11">#REF!</definedName>
    <definedName name="코킹공012" localSheetId="7">#REF!</definedName>
    <definedName name="코킹공012">#REF!</definedName>
    <definedName name="코킹공982" localSheetId="18">#REF!</definedName>
    <definedName name="코킹공982" localSheetId="20">#REF!</definedName>
    <definedName name="코킹공982" localSheetId="14">#REF!</definedName>
    <definedName name="코킹공982" localSheetId="16">#REF!</definedName>
    <definedName name="코킹공982" localSheetId="11">#REF!</definedName>
    <definedName name="코킹공982" localSheetId="7">#REF!</definedName>
    <definedName name="코킹공982">#REF!</definedName>
    <definedName name="코킹공991" localSheetId="18">#REF!</definedName>
    <definedName name="코킹공991" localSheetId="20">#REF!</definedName>
    <definedName name="코킹공991" localSheetId="14">#REF!</definedName>
    <definedName name="코킹공991" localSheetId="16">#REF!</definedName>
    <definedName name="코킹공991" localSheetId="11">#REF!</definedName>
    <definedName name="코킹공991" localSheetId="7">#REF!</definedName>
    <definedName name="코킹공991">#REF!</definedName>
    <definedName name="코킹공992" localSheetId="18">#REF!</definedName>
    <definedName name="코킹공992" localSheetId="20">#REF!</definedName>
    <definedName name="코킹공992" localSheetId="14">#REF!</definedName>
    <definedName name="코킹공992" localSheetId="16">#REF!</definedName>
    <definedName name="코킹공992" localSheetId="11">#REF!</definedName>
    <definedName name="코킹공992" localSheetId="7">#REF!</definedName>
    <definedName name="코킹공992">#REF!</definedName>
    <definedName name="코킹재" localSheetId="3">#REF!</definedName>
    <definedName name="코킹재" localSheetId="6">#REF!</definedName>
    <definedName name="코킹재" localSheetId="8">#REF!</definedName>
    <definedName name="코킹재" localSheetId="10">#REF!</definedName>
    <definedName name="코킹재" localSheetId="18">#REF!</definedName>
    <definedName name="코킹재" localSheetId="20">#REF!</definedName>
    <definedName name="코킹재" localSheetId="14">#REF!</definedName>
    <definedName name="코킹재" localSheetId="16">#REF!</definedName>
    <definedName name="코킹재" localSheetId="11">#REF!</definedName>
    <definedName name="코킹재" localSheetId="7">#REF!</definedName>
    <definedName name="코킹재" localSheetId="9">#REF!</definedName>
    <definedName name="코킹재">#REF!</definedName>
    <definedName name="코핑B" localSheetId="3">#REF!</definedName>
    <definedName name="코핑B" localSheetId="6">#REF!</definedName>
    <definedName name="코핑B" localSheetId="8">#REF!</definedName>
    <definedName name="코핑B" localSheetId="10">#REF!</definedName>
    <definedName name="코핑B" localSheetId="18">#REF!</definedName>
    <definedName name="코핑B" localSheetId="20">#REF!</definedName>
    <definedName name="코핑B" localSheetId="14">#REF!</definedName>
    <definedName name="코핑B" localSheetId="16">#REF!</definedName>
    <definedName name="코핑B" localSheetId="11">#REF!</definedName>
    <definedName name="코핑B" localSheetId="7">#REF!</definedName>
    <definedName name="코핑B" localSheetId="9">#REF!</definedName>
    <definedName name="코핑B">#REF!</definedName>
    <definedName name="코핑길이" localSheetId="3">#REF!</definedName>
    <definedName name="코핑길이" localSheetId="6">#REF!</definedName>
    <definedName name="코핑길이" localSheetId="8">#REF!</definedName>
    <definedName name="코핑길이" localSheetId="10">#REF!</definedName>
    <definedName name="코핑길이" localSheetId="18">#REF!</definedName>
    <definedName name="코핑길이" localSheetId="20">#REF!</definedName>
    <definedName name="코핑길이" localSheetId="14">#REF!</definedName>
    <definedName name="코핑길이" localSheetId="16">#REF!</definedName>
    <definedName name="코핑길이" localSheetId="11">#REF!</definedName>
    <definedName name="코핑길이" localSheetId="7">#REF!</definedName>
    <definedName name="코핑길이" localSheetId="9">#REF!</definedName>
    <definedName name="코핑길이">#REF!</definedName>
    <definedName name="코핑높이" localSheetId="3">#REF!</definedName>
    <definedName name="코핑높이" localSheetId="6">#REF!</definedName>
    <definedName name="코핑높이" localSheetId="8">#REF!</definedName>
    <definedName name="코핑높이" localSheetId="10">#REF!</definedName>
    <definedName name="코핑높이" localSheetId="18">#REF!</definedName>
    <definedName name="코핑높이" localSheetId="20">#REF!</definedName>
    <definedName name="코핑높이" localSheetId="14">#REF!</definedName>
    <definedName name="코핑높이" localSheetId="16">#REF!</definedName>
    <definedName name="코핑높이" localSheetId="11">#REF!</definedName>
    <definedName name="코핑높이" localSheetId="7">#REF!</definedName>
    <definedName name="코핑높이" localSheetId="9">#REF!</definedName>
    <definedName name="코핑높이">#REF!</definedName>
    <definedName name="코핑상단" localSheetId="3">#REF!</definedName>
    <definedName name="코핑상단" localSheetId="6">#REF!</definedName>
    <definedName name="코핑상단" localSheetId="8">#REF!</definedName>
    <definedName name="코핑상단" localSheetId="10">#REF!</definedName>
    <definedName name="코핑상단" localSheetId="18">#REF!</definedName>
    <definedName name="코핑상단" localSheetId="20">#REF!</definedName>
    <definedName name="코핑상단" localSheetId="14">#REF!</definedName>
    <definedName name="코핑상단" localSheetId="16">#REF!</definedName>
    <definedName name="코핑상단" localSheetId="11">#REF!</definedName>
    <definedName name="코핑상단" localSheetId="7">#REF!</definedName>
    <definedName name="코핑상단" localSheetId="9">#REF!</definedName>
    <definedName name="코핑상단">#REF!</definedName>
    <definedName name="코핑폭" localSheetId="3">#REF!</definedName>
    <definedName name="코핑폭" localSheetId="6">#REF!</definedName>
    <definedName name="코핑폭" localSheetId="8">#REF!</definedName>
    <definedName name="코핑폭" localSheetId="10">#REF!</definedName>
    <definedName name="코핑폭" localSheetId="18">#REF!</definedName>
    <definedName name="코핑폭" localSheetId="20">#REF!</definedName>
    <definedName name="코핑폭" localSheetId="14">#REF!</definedName>
    <definedName name="코핑폭" localSheetId="16">#REF!</definedName>
    <definedName name="코핑폭" localSheetId="11">#REF!</definedName>
    <definedName name="코핑폭" localSheetId="7">#REF!</definedName>
    <definedName name="코핑폭" localSheetId="9">#REF!</definedName>
    <definedName name="코핑폭">#REF!</definedName>
    <definedName name="코핑하단" localSheetId="3">#REF!</definedName>
    <definedName name="코핑하단" localSheetId="6">#REF!</definedName>
    <definedName name="코핑하단" localSheetId="8">#REF!</definedName>
    <definedName name="코핑하단" localSheetId="10">#REF!</definedName>
    <definedName name="코핑하단" localSheetId="18">#REF!</definedName>
    <definedName name="코핑하단" localSheetId="20">#REF!</definedName>
    <definedName name="코핑하단" localSheetId="14">#REF!</definedName>
    <definedName name="코핑하단" localSheetId="16">#REF!</definedName>
    <definedName name="코핑하단" localSheetId="11">#REF!</definedName>
    <definedName name="코핑하단" localSheetId="7">#REF!</definedName>
    <definedName name="코핑하단" localSheetId="9">#REF!</definedName>
    <definedName name="코핑하단">#REF!</definedName>
    <definedName name="코핑헌치" localSheetId="3">#REF!</definedName>
    <definedName name="코핑헌치" localSheetId="6">#REF!</definedName>
    <definedName name="코핑헌치" localSheetId="8">#REF!</definedName>
    <definedName name="코핑헌치" localSheetId="10">#REF!</definedName>
    <definedName name="코핑헌치" localSheetId="18">#REF!</definedName>
    <definedName name="코핑헌치" localSheetId="20">#REF!</definedName>
    <definedName name="코핑헌치" localSheetId="14">#REF!</definedName>
    <definedName name="코핑헌치" localSheetId="16">#REF!</definedName>
    <definedName name="코핑헌치" localSheetId="11">#REF!</definedName>
    <definedName name="코핑헌치" localSheetId="7">#REF!</definedName>
    <definedName name="코핑헌치" localSheetId="9">#REF!</definedName>
    <definedName name="코핑헌치">#REF!</definedName>
    <definedName name="콘">[305]토공사!$B$10</definedName>
    <definedName name="콘120규격">[91]SORCE1!$AA$1:$AO$15</definedName>
    <definedName name="콘180규격">[91]SORCE1!$AQ$1:$BE$15</definedName>
    <definedName name="콘25">[306]맨홀수량산출!$AE$14</definedName>
    <definedName name="콘40">[306]맨홀수량산출!$AE$7</definedName>
    <definedName name="콘40믹서경" localSheetId="3">#REF!</definedName>
    <definedName name="콘40믹서경" localSheetId="6">#REF!</definedName>
    <definedName name="콘40믹서경" localSheetId="8">#REF!</definedName>
    <definedName name="콘40믹서경" localSheetId="10">#REF!</definedName>
    <definedName name="콘40믹서경" localSheetId="13">#REF!</definedName>
    <definedName name="콘40믹서경" localSheetId="15">#REF!</definedName>
    <definedName name="콘40믹서경" localSheetId="17">#REF!</definedName>
    <definedName name="콘40믹서경" localSheetId="19">#REF!</definedName>
    <definedName name="콘40믹서경" localSheetId="18">#REF!</definedName>
    <definedName name="콘40믹서경" localSheetId="12">#REF!</definedName>
    <definedName name="콘40믹서경" localSheetId="20">#REF!</definedName>
    <definedName name="콘40믹서경" localSheetId="14">#REF!</definedName>
    <definedName name="콘40믹서경" localSheetId="16">#REF!</definedName>
    <definedName name="콘40믹서경" localSheetId="5">#REF!</definedName>
    <definedName name="콘40믹서경" localSheetId="11">#REF!</definedName>
    <definedName name="콘40믹서경" localSheetId="7">#REF!</definedName>
    <definedName name="콘40믹서경" localSheetId="9">#REF!</definedName>
    <definedName name="콘40믹서경">#REF!</definedName>
    <definedName name="콘40믹서노" localSheetId="3">#REF!</definedName>
    <definedName name="콘40믹서노" localSheetId="6">#REF!</definedName>
    <definedName name="콘40믹서노" localSheetId="8">#REF!</definedName>
    <definedName name="콘40믹서노" localSheetId="10">#REF!</definedName>
    <definedName name="콘40믹서노" localSheetId="13">#REF!</definedName>
    <definedName name="콘40믹서노" localSheetId="15">#REF!</definedName>
    <definedName name="콘40믹서노" localSheetId="17">#REF!</definedName>
    <definedName name="콘40믹서노" localSheetId="19">#REF!</definedName>
    <definedName name="콘40믹서노" localSheetId="18">#REF!</definedName>
    <definedName name="콘40믹서노" localSheetId="12">#REF!</definedName>
    <definedName name="콘40믹서노" localSheetId="20">#REF!</definedName>
    <definedName name="콘40믹서노" localSheetId="14">#REF!</definedName>
    <definedName name="콘40믹서노" localSheetId="16">#REF!</definedName>
    <definedName name="콘40믹서노" localSheetId="5">#REF!</definedName>
    <definedName name="콘40믹서노" localSheetId="11">#REF!</definedName>
    <definedName name="콘40믹서노" localSheetId="7">#REF!</definedName>
    <definedName name="콘40믹서노" localSheetId="9">#REF!</definedName>
    <definedName name="콘40믹서노">#REF!</definedName>
    <definedName name="콘40믹서재" localSheetId="3">#REF!</definedName>
    <definedName name="콘40믹서재" localSheetId="6">#REF!</definedName>
    <definedName name="콘40믹서재" localSheetId="8">#REF!</definedName>
    <definedName name="콘40믹서재" localSheetId="10">#REF!</definedName>
    <definedName name="콘40믹서재" localSheetId="13">#REF!</definedName>
    <definedName name="콘40믹서재" localSheetId="15">#REF!</definedName>
    <definedName name="콘40믹서재" localSheetId="17">#REF!</definedName>
    <definedName name="콘40믹서재" localSheetId="19">#REF!</definedName>
    <definedName name="콘40믹서재" localSheetId="18">#REF!</definedName>
    <definedName name="콘40믹서재" localSheetId="12">#REF!</definedName>
    <definedName name="콘40믹서재" localSheetId="20">#REF!</definedName>
    <definedName name="콘40믹서재" localSheetId="14">#REF!</definedName>
    <definedName name="콘40믹서재" localSheetId="16">#REF!</definedName>
    <definedName name="콘40믹서재" localSheetId="5">#REF!</definedName>
    <definedName name="콘40믹서재" localSheetId="11">#REF!</definedName>
    <definedName name="콘40믹서재" localSheetId="7">#REF!</definedName>
    <definedName name="콘40믹서재" localSheetId="9">#REF!</definedName>
    <definedName name="콘40믹서재">#REF!</definedName>
    <definedName name="콘깨기0.4경" localSheetId="18">#REF!</definedName>
    <definedName name="콘깨기0.4경" localSheetId="20">#REF!</definedName>
    <definedName name="콘깨기0.4경" localSheetId="14">#REF!</definedName>
    <definedName name="콘깨기0.4경" localSheetId="16">#REF!</definedName>
    <definedName name="콘깨기0.4경" localSheetId="11">#REF!</definedName>
    <definedName name="콘깨기0.4경" localSheetId="7">#REF!</definedName>
    <definedName name="콘깨기0.4경">#REF!</definedName>
    <definedName name="콘깨기0.4노" localSheetId="18">#REF!</definedName>
    <definedName name="콘깨기0.4노" localSheetId="20">#REF!</definedName>
    <definedName name="콘깨기0.4노" localSheetId="14">#REF!</definedName>
    <definedName name="콘깨기0.4노" localSheetId="16">#REF!</definedName>
    <definedName name="콘깨기0.4노" localSheetId="11">#REF!</definedName>
    <definedName name="콘깨기0.4노" localSheetId="7">#REF!</definedName>
    <definedName name="콘깨기0.4노">#REF!</definedName>
    <definedName name="콘깨기0.4재" localSheetId="18">#REF!</definedName>
    <definedName name="콘깨기0.4재" localSheetId="20">#REF!</definedName>
    <definedName name="콘깨기0.4재" localSheetId="14">#REF!</definedName>
    <definedName name="콘깨기0.4재" localSheetId="16">#REF!</definedName>
    <definedName name="콘깨기0.4재" localSheetId="11">#REF!</definedName>
    <definedName name="콘깨기0.4재" localSheetId="7">#REF!</definedName>
    <definedName name="콘깨기0.4재">#REF!</definedName>
    <definedName name="콘깨기0.7경" localSheetId="18">#REF!</definedName>
    <definedName name="콘깨기0.7경" localSheetId="20">#REF!</definedName>
    <definedName name="콘깨기0.7경" localSheetId="14">#REF!</definedName>
    <definedName name="콘깨기0.7경" localSheetId="16">#REF!</definedName>
    <definedName name="콘깨기0.7경" localSheetId="11">#REF!</definedName>
    <definedName name="콘깨기0.7경" localSheetId="7">#REF!</definedName>
    <definedName name="콘깨기0.7경">#REF!</definedName>
    <definedName name="콘깨기0.7노" localSheetId="18">#REF!</definedName>
    <definedName name="콘깨기0.7노" localSheetId="20">#REF!</definedName>
    <definedName name="콘깨기0.7노" localSheetId="14">#REF!</definedName>
    <definedName name="콘깨기0.7노" localSheetId="16">#REF!</definedName>
    <definedName name="콘깨기0.7노" localSheetId="11">#REF!</definedName>
    <definedName name="콘깨기0.7노" localSheetId="7">#REF!</definedName>
    <definedName name="콘깨기0.7노">#REF!</definedName>
    <definedName name="콘깨기0.7재" localSheetId="18">#REF!</definedName>
    <definedName name="콘깨기0.7재" localSheetId="20">#REF!</definedName>
    <definedName name="콘깨기0.7재" localSheetId="14">#REF!</definedName>
    <definedName name="콘깨기0.7재" localSheetId="16">#REF!</definedName>
    <definedName name="콘깨기0.7재" localSheetId="11">#REF!</definedName>
    <definedName name="콘깨기0.7재" localSheetId="7">#REF!</definedName>
    <definedName name="콘깨기0.7재">#REF!</definedName>
    <definedName name="콘깨기7경" localSheetId="18">#REF!</definedName>
    <definedName name="콘깨기7경" localSheetId="20">#REF!</definedName>
    <definedName name="콘깨기7경" localSheetId="14">#REF!</definedName>
    <definedName name="콘깨기7경" localSheetId="16">#REF!</definedName>
    <definedName name="콘깨기7경" localSheetId="11">#REF!</definedName>
    <definedName name="콘깨기7경" localSheetId="7">#REF!</definedName>
    <definedName name="콘깨기7경">#REF!</definedName>
    <definedName name="콘깨기7노" localSheetId="18">#REF!</definedName>
    <definedName name="콘깨기7노" localSheetId="20">#REF!</definedName>
    <definedName name="콘깨기7노" localSheetId="14">#REF!</definedName>
    <definedName name="콘깨기7노" localSheetId="16">#REF!</definedName>
    <definedName name="콘깨기7노" localSheetId="11">#REF!</definedName>
    <definedName name="콘깨기7노" localSheetId="7">#REF!</definedName>
    <definedName name="콘깨기7노">#REF!</definedName>
    <definedName name="콘깨기7재" localSheetId="18">#REF!</definedName>
    <definedName name="콘깨기7재" localSheetId="20">#REF!</definedName>
    <definedName name="콘깨기7재" localSheetId="14">#REF!</definedName>
    <definedName name="콘깨기7재" localSheetId="16">#REF!</definedName>
    <definedName name="콘깨기7재" localSheetId="11">#REF!</definedName>
    <definedName name="콘깨기7재" localSheetId="7">#REF!</definedName>
    <definedName name="콘깨기7재">#REF!</definedName>
    <definedName name="콘깨기경" localSheetId="18">#REF!</definedName>
    <definedName name="콘깨기경" localSheetId="20">#REF!</definedName>
    <definedName name="콘깨기경" localSheetId="14">#REF!</definedName>
    <definedName name="콘깨기경" localSheetId="16">#REF!</definedName>
    <definedName name="콘깨기경" localSheetId="11">#REF!</definedName>
    <definedName name="콘깨기경" localSheetId="7">#REF!</definedName>
    <definedName name="콘깨기경">#REF!</definedName>
    <definedName name="콘깨기노" localSheetId="18">#REF!</definedName>
    <definedName name="콘깨기노" localSheetId="20">#REF!</definedName>
    <definedName name="콘깨기노" localSheetId="14">#REF!</definedName>
    <definedName name="콘깨기노" localSheetId="16">#REF!</definedName>
    <definedName name="콘깨기노" localSheetId="11">#REF!</definedName>
    <definedName name="콘깨기노" localSheetId="7">#REF!</definedName>
    <definedName name="콘깨기노">#REF!</definedName>
    <definedName name="콘깨기재" localSheetId="18">#REF!</definedName>
    <definedName name="콘깨기재" localSheetId="20">#REF!</definedName>
    <definedName name="콘깨기재" localSheetId="14">#REF!</definedName>
    <definedName name="콘깨기재" localSheetId="16">#REF!</definedName>
    <definedName name="콘깨기재" localSheetId="11">#REF!</definedName>
    <definedName name="콘깨기재" localSheetId="7">#REF!</definedName>
    <definedName name="콘깨기재">#REF!</definedName>
    <definedName name="콘다짐경" localSheetId="18">#REF!</definedName>
    <definedName name="콘다짐경" localSheetId="20">#REF!</definedName>
    <definedName name="콘다짐경" localSheetId="14">#REF!</definedName>
    <definedName name="콘다짐경" localSheetId="16">#REF!</definedName>
    <definedName name="콘다짐경" localSheetId="11">#REF!</definedName>
    <definedName name="콘다짐경" localSheetId="7">#REF!</definedName>
    <definedName name="콘다짐경">#REF!</definedName>
    <definedName name="콘다짐재" localSheetId="18">#REF!</definedName>
    <definedName name="콘다짐재" localSheetId="20">#REF!</definedName>
    <definedName name="콘다짐재" localSheetId="14">#REF!</definedName>
    <definedName name="콘다짐재" localSheetId="16">#REF!</definedName>
    <definedName name="콘다짐재" localSheetId="11">#REF!</definedName>
    <definedName name="콘다짐재" localSheetId="7">#REF!</definedName>
    <definedName name="콘다짐재">#REF!</definedName>
    <definedName name="콘믹서40경" localSheetId="3">#REF!</definedName>
    <definedName name="콘믹서40경" localSheetId="6">#REF!</definedName>
    <definedName name="콘믹서40경" localSheetId="8">#REF!</definedName>
    <definedName name="콘믹서40경" localSheetId="10">#REF!</definedName>
    <definedName name="콘믹서40경" localSheetId="13">#REF!</definedName>
    <definedName name="콘믹서40경" localSheetId="15">#REF!</definedName>
    <definedName name="콘믹서40경" localSheetId="17">#REF!</definedName>
    <definedName name="콘믹서40경" localSheetId="19">#REF!</definedName>
    <definedName name="콘믹서40경" localSheetId="18">#REF!</definedName>
    <definedName name="콘믹서40경" localSheetId="12">#REF!</definedName>
    <definedName name="콘믹서40경" localSheetId="20">#REF!</definedName>
    <definedName name="콘믹서40경" localSheetId="14">#REF!</definedName>
    <definedName name="콘믹서40경" localSheetId="16">#REF!</definedName>
    <definedName name="콘믹서40경" localSheetId="5">#REF!</definedName>
    <definedName name="콘믹서40경" localSheetId="11">#REF!</definedName>
    <definedName name="콘믹서40경" localSheetId="7">#REF!</definedName>
    <definedName name="콘믹서40경" localSheetId="9">#REF!</definedName>
    <definedName name="콘믹서40경">#REF!</definedName>
    <definedName name="콘믹서40노" localSheetId="3">#REF!</definedName>
    <definedName name="콘믹서40노" localSheetId="6">#REF!</definedName>
    <definedName name="콘믹서40노" localSheetId="8">#REF!</definedName>
    <definedName name="콘믹서40노" localSheetId="10">#REF!</definedName>
    <definedName name="콘믹서40노" localSheetId="13">#REF!</definedName>
    <definedName name="콘믹서40노" localSheetId="15">#REF!</definedName>
    <definedName name="콘믹서40노" localSheetId="17">#REF!</definedName>
    <definedName name="콘믹서40노" localSheetId="19">#REF!</definedName>
    <definedName name="콘믹서40노" localSheetId="18">#REF!</definedName>
    <definedName name="콘믹서40노" localSheetId="12">#REF!</definedName>
    <definedName name="콘믹서40노" localSheetId="20">#REF!</definedName>
    <definedName name="콘믹서40노" localSheetId="14">#REF!</definedName>
    <definedName name="콘믹서40노" localSheetId="16">#REF!</definedName>
    <definedName name="콘믹서40노" localSheetId="5">#REF!</definedName>
    <definedName name="콘믹서40노" localSheetId="11">#REF!</definedName>
    <definedName name="콘믹서40노" localSheetId="7">#REF!</definedName>
    <definedName name="콘믹서40노" localSheetId="9">#REF!</definedName>
    <definedName name="콘믹서40노">#REF!</definedName>
    <definedName name="콘믹서40재" localSheetId="3">#REF!</definedName>
    <definedName name="콘믹서40재" localSheetId="6">#REF!</definedName>
    <definedName name="콘믹서40재" localSheetId="8">#REF!</definedName>
    <definedName name="콘믹서40재" localSheetId="10">#REF!</definedName>
    <definedName name="콘믹서40재" localSheetId="13">#REF!</definedName>
    <definedName name="콘믹서40재" localSheetId="15">#REF!</definedName>
    <definedName name="콘믹서40재" localSheetId="17">#REF!</definedName>
    <definedName name="콘믹서40재" localSheetId="19">#REF!</definedName>
    <definedName name="콘믹서40재" localSheetId="18">#REF!</definedName>
    <definedName name="콘믹서40재" localSheetId="12">#REF!</definedName>
    <definedName name="콘믹서40재" localSheetId="20">#REF!</definedName>
    <definedName name="콘믹서40재" localSheetId="14">#REF!</definedName>
    <definedName name="콘믹서40재" localSheetId="16">#REF!</definedName>
    <definedName name="콘믹서40재" localSheetId="5">#REF!</definedName>
    <definedName name="콘믹서40재" localSheetId="11">#REF!</definedName>
    <definedName name="콘믹서40재" localSheetId="7">#REF!</definedName>
    <definedName name="콘믹서40재" localSheetId="9">#REF!</definedName>
    <definedName name="콘믹서40재">#REF!</definedName>
    <definedName name="콘믹서50경" localSheetId="3">#REF!</definedName>
    <definedName name="콘믹서50경" localSheetId="6">#REF!</definedName>
    <definedName name="콘믹서50경" localSheetId="8">#REF!</definedName>
    <definedName name="콘믹서50경" localSheetId="10">#REF!</definedName>
    <definedName name="콘믹서50경" localSheetId="13">#REF!</definedName>
    <definedName name="콘믹서50경" localSheetId="15">#REF!</definedName>
    <definedName name="콘믹서50경" localSheetId="17">#REF!</definedName>
    <definedName name="콘믹서50경" localSheetId="19">#REF!</definedName>
    <definedName name="콘믹서50경" localSheetId="18">#REF!</definedName>
    <definedName name="콘믹서50경" localSheetId="12">#REF!</definedName>
    <definedName name="콘믹서50경" localSheetId="20">#REF!</definedName>
    <definedName name="콘믹서50경" localSheetId="14">#REF!</definedName>
    <definedName name="콘믹서50경" localSheetId="16">#REF!</definedName>
    <definedName name="콘믹서50경" localSheetId="5">#REF!</definedName>
    <definedName name="콘믹서50경" localSheetId="11">#REF!</definedName>
    <definedName name="콘믹서50경" localSheetId="7">#REF!</definedName>
    <definedName name="콘믹서50경" localSheetId="9">#REF!</definedName>
    <definedName name="콘믹서50경">#REF!</definedName>
    <definedName name="콘믹서50노" localSheetId="3">#REF!</definedName>
    <definedName name="콘믹서50노" localSheetId="6">#REF!</definedName>
    <definedName name="콘믹서50노" localSheetId="8">#REF!</definedName>
    <definedName name="콘믹서50노" localSheetId="10">#REF!</definedName>
    <definedName name="콘믹서50노" localSheetId="13">#REF!</definedName>
    <definedName name="콘믹서50노" localSheetId="15">#REF!</definedName>
    <definedName name="콘믹서50노" localSheetId="17">#REF!</definedName>
    <definedName name="콘믹서50노" localSheetId="19">#REF!</definedName>
    <definedName name="콘믹서50노" localSheetId="18">#REF!</definedName>
    <definedName name="콘믹서50노" localSheetId="12">#REF!</definedName>
    <definedName name="콘믹서50노" localSheetId="20">#REF!</definedName>
    <definedName name="콘믹서50노" localSheetId="14">#REF!</definedName>
    <definedName name="콘믹서50노" localSheetId="16">#REF!</definedName>
    <definedName name="콘믹서50노" localSheetId="5">#REF!</definedName>
    <definedName name="콘믹서50노" localSheetId="11">#REF!</definedName>
    <definedName name="콘믹서50노" localSheetId="7">#REF!</definedName>
    <definedName name="콘믹서50노" localSheetId="9">#REF!</definedName>
    <definedName name="콘믹서50노">#REF!</definedName>
    <definedName name="콘믹서50재" localSheetId="3">#REF!</definedName>
    <definedName name="콘믹서50재" localSheetId="6">#REF!</definedName>
    <definedName name="콘믹서50재" localSheetId="8">#REF!</definedName>
    <definedName name="콘믹서50재" localSheetId="10">#REF!</definedName>
    <definedName name="콘믹서50재" localSheetId="13">#REF!</definedName>
    <definedName name="콘믹서50재" localSheetId="15">#REF!</definedName>
    <definedName name="콘믹서50재" localSheetId="17">#REF!</definedName>
    <definedName name="콘믹서50재" localSheetId="19">#REF!</definedName>
    <definedName name="콘믹서50재" localSheetId="18">#REF!</definedName>
    <definedName name="콘믹서50재" localSheetId="12">#REF!</definedName>
    <definedName name="콘믹서50재" localSheetId="20">#REF!</definedName>
    <definedName name="콘믹서50재" localSheetId="14">#REF!</definedName>
    <definedName name="콘믹서50재" localSheetId="16">#REF!</definedName>
    <definedName name="콘믹서50재" localSheetId="5">#REF!</definedName>
    <definedName name="콘믹서50재" localSheetId="11">#REF!</definedName>
    <definedName name="콘믹서50재" localSheetId="7">#REF!</definedName>
    <definedName name="콘믹서50재" localSheetId="9">#REF!</definedName>
    <definedName name="콘믹서50재">#REF!</definedName>
    <definedName name="콘믹서경" localSheetId="18">#REF!</definedName>
    <definedName name="콘믹서경" localSheetId="20">#REF!</definedName>
    <definedName name="콘믹서경" localSheetId="14">#REF!</definedName>
    <definedName name="콘믹서경" localSheetId="16">#REF!</definedName>
    <definedName name="콘믹서경" localSheetId="11">#REF!</definedName>
    <definedName name="콘믹서경" localSheetId="7">#REF!</definedName>
    <definedName name="콘믹서경">#REF!</definedName>
    <definedName name="콘믹서노" localSheetId="18">#REF!</definedName>
    <definedName name="콘믹서노" localSheetId="20">#REF!</definedName>
    <definedName name="콘믹서노" localSheetId="14">#REF!</definedName>
    <definedName name="콘믹서노" localSheetId="16">#REF!</definedName>
    <definedName name="콘믹서노" localSheetId="11">#REF!</definedName>
    <definedName name="콘믹서노" localSheetId="7">#REF!</definedName>
    <definedName name="콘믹서노">#REF!</definedName>
    <definedName name="콘믹서재" localSheetId="18">#REF!</definedName>
    <definedName name="콘믹서재" localSheetId="20">#REF!</definedName>
    <definedName name="콘믹서재" localSheetId="14">#REF!</definedName>
    <definedName name="콘믹서재" localSheetId="16">#REF!</definedName>
    <definedName name="콘믹서재" localSheetId="11">#REF!</definedName>
    <definedName name="콘믹서재" localSheetId="7">#REF!</definedName>
    <definedName name="콘믹서재">#REF!</definedName>
    <definedName name="콘센트신설재료비" localSheetId="3">[307]콘센트신설!#REF!</definedName>
    <definedName name="콘센트신설재료비" localSheetId="6">[307]콘센트신설!#REF!</definedName>
    <definedName name="콘센트신설재료비" localSheetId="8">[307]콘센트신설!#REF!</definedName>
    <definedName name="콘센트신설재료비" localSheetId="10">[307]콘센트신설!#REF!</definedName>
    <definedName name="콘센트신설재료비" localSheetId="18">[307]콘센트신설!#REF!</definedName>
    <definedName name="콘센트신설재료비" localSheetId="20">[307]콘센트신설!#REF!</definedName>
    <definedName name="콘센트신설재료비" localSheetId="14">[307]콘센트신설!#REF!</definedName>
    <definedName name="콘센트신설재료비" localSheetId="16">[307]콘센트신설!#REF!</definedName>
    <definedName name="콘센트신설재료비" localSheetId="11">[307]콘센트신설!#REF!</definedName>
    <definedName name="콘센트신설재료비" localSheetId="7">[307]콘센트신설!#REF!</definedName>
    <definedName name="콘센트신설재료비" localSheetId="9">[307]콘센트신설!#REF!</definedName>
    <definedName name="콘센트신설재료비">[307]콘센트신설!#REF!</definedName>
    <definedName name="콘소운반경" localSheetId="18">#REF!</definedName>
    <definedName name="콘소운반경" localSheetId="20">#REF!</definedName>
    <definedName name="콘소운반경" localSheetId="14">#REF!</definedName>
    <definedName name="콘소운반경" localSheetId="16">#REF!</definedName>
    <definedName name="콘소운반경" localSheetId="11">#REF!</definedName>
    <definedName name="콘소운반경" localSheetId="7">#REF!</definedName>
    <definedName name="콘소운반경">#REF!</definedName>
    <definedName name="콘소운반노" localSheetId="18">#REF!</definedName>
    <definedName name="콘소운반노" localSheetId="20">#REF!</definedName>
    <definedName name="콘소운반노" localSheetId="14">#REF!</definedName>
    <definedName name="콘소운반노" localSheetId="16">#REF!</definedName>
    <definedName name="콘소운반노" localSheetId="11">#REF!</definedName>
    <definedName name="콘소운반노" localSheetId="7">#REF!</definedName>
    <definedName name="콘소운반노">#REF!</definedName>
    <definedName name="콘소운반재" localSheetId="18">#REF!</definedName>
    <definedName name="콘소운반재" localSheetId="20">#REF!</definedName>
    <definedName name="콘소운반재" localSheetId="14">#REF!</definedName>
    <definedName name="콘소운반재" localSheetId="16">#REF!</definedName>
    <definedName name="콘소운반재" localSheetId="11">#REF!</definedName>
    <definedName name="콘소운반재" localSheetId="7">#REF!</definedName>
    <definedName name="콘소운반재">#REF!</definedName>
    <definedName name="콘주철거공구손료" localSheetId="3">#REF!</definedName>
    <definedName name="콘주철거공구손료" localSheetId="6">#REF!</definedName>
    <definedName name="콘주철거공구손료" localSheetId="8">#REF!</definedName>
    <definedName name="콘주철거공구손료" localSheetId="10">#REF!</definedName>
    <definedName name="콘주철거공구손료" localSheetId="13">#REF!</definedName>
    <definedName name="콘주철거공구손료" localSheetId="15">#REF!</definedName>
    <definedName name="콘주철거공구손료" localSheetId="17">#REF!</definedName>
    <definedName name="콘주철거공구손료" localSheetId="19">#REF!</definedName>
    <definedName name="콘주철거공구손료" localSheetId="18">#REF!</definedName>
    <definedName name="콘주철거공구손료" localSheetId="12">#REF!</definedName>
    <definedName name="콘주철거공구손료" localSheetId="20">#REF!</definedName>
    <definedName name="콘주철거공구손료" localSheetId="14">#REF!</definedName>
    <definedName name="콘주철거공구손료" localSheetId="16">#REF!</definedName>
    <definedName name="콘주철거공구손료" localSheetId="5">#REF!</definedName>
    <definedName name="콘주철거공구손료" localSheetId="11">#REF!</definedName>
    <definedName name="콘주철거공구손료" localSheetId="7">#REF!</definedName>
    <definedName name="콘주철거공구손료" localSheetId="9">#REF!</definedName>
    <definedName name="콘주철거공구손료">#REF!</definedName>
    <definedName name="콘주철거공비" localSheetId="3">#REF!</definedName>
    <definedName name="콘주철거공비" localSheetId="6">#REF!</definedName>
    <definedName name="콘주철거공비" localSheetId="8">#REF!</definedName>
    <definedName name="콘주철거공비" localSheetId="10">#REF!</definedName>
    <definedName name="콘주철거공비" localSheetId="13">#REF!</definedName>
    <definedName name="콘주철거공비" localSheetId="15">#REF!</definedName>
    <definedName name="콘주철거공비" localSheetId="17">#REF!</definedName>
    <definedName name="콘주철거공비" localSheetId="19">#REF!</definedName>
    <definedName name="콘주철거공비" localSheetId="18">#REF!</definedName>
    <definedName name="콘주철거공비" localSheetId="12">#REF!</definedName>
    <definedName name="콘주철거공비" localSheetId="20">#REF!</definedName>
    <definedName name="콘주철거공비" localSheetId="14">#REF!</definedName>
    <definedName name="콘주철거공비" localSheetId="16">#REF!</definedName>
    <definedName name="콘주철거공비" localSheetId="5">#REF!</definedName>
    <definedName name="콘주철거공비" localSheetId="11">#REF!</definedName>
    <definedName name="콘주철거공비" localSheetId="7">#REF!</definedName>
    <definedName name="콘주철거공비" localSheetId="9">#REF!</definedName>
    <definedName name="콘주철거공비">#REF!</definedName>
    <definedName name="콘주철거합계" localSheetId="3">#REF!</definedName>
    <definedName name="콘주철거합계" localSheetId="6">#REF!</definedName>
    <definedName name="콘주철거합계" localSheetId="8">#REF!</definedName>
    <definedName name="콘주철거합계" localSheetId="10">#REF!</definedName>
    <definedName name="콘주철거합계" localSheetId="13">#REF!</definedName>
    <definedName name="콘주철거합계" localSheetId="15">#REF!</definedName>
    <definedName name="콘주철거합계" localSheetId="17">#REF!</definedName>
    <definedName name="콘주철거합계" localSheetId="19">#REF!</definedName>
    <definedName name="콘주철거합계" localSheetId="18">#REF!</definedName>
    <definedName name="콘주철거합계" localSheetId="12">#REF!</definedName>
    <definedName name="콘주철거합계" localSheetId="20">#REF!</definedName>
    <definedName name="콘주철거합계" localSheetId="14">#REF!</definedName>
    <definedName name="콘주철거합계" localSheetId="16">#REF!</definedName>
    <definedName name="콘주철거합계" localSheetId="5">#REF!</definedName>
    <definedName name="콘주철거합계" localSheetId="11">#REF!</definedName>
    <definedName name="콘주철거합계" localSheetId="7">#REF!</definedName>
    <definedName name="콘주철거합계" localSheetId="9">#REF!</definedName>
    <definedName name="콘주철거합계">#REF!</definedName>
    <definedName name="콘커터경" localSheetId="18">#REF!</definedName>
    <definedName name="콘커터경" localSheetId="20">#REF!</definedName>
    <definedName name="콘커터경" localSheetId="14">#REF!</definedName>
    <definedName name="콘커터경" localSheetId="16">#REF!</definedName>
    <definedName name="콘커터경" localSheetId="11">#REF!</definedName>
    <definedName name="콘커터경" localSheetId="7">#REF!</definedName>
    <definedName name="콘커터경">#REF!</definedName>
    <definedName name="콘커터노" localSheetId="18">#REF!</definedName>
    <definedName name="콘커터노" localSheetId="20">#REF!</definedName>
    <definedName name="콘커터노" localSheetId="14">#REF!</definedName>
    <definedName name="콘커터노" localSheetId="16">#REF!</definedName>
    <definedName name="콘커터노" localSheetId="11">#REF!</definedName>
    <definedName name="콘커터노" localSheetId="7">#REF!</definedName>
    <definedName name="콘커터노">#REF!</definedName>
    <definedName name="콘커터재" localSheetId="18">#REF!</definedName>
    <definedName name="콘커터재" localSheetId="20">#REF!</definedName>
    <definedName name="콘커터재" localSheetId="14">#REF!</definedName>
    <definedName name="콘커터재" localSheetId="16">#REF!</definedName>
    <definedName name="콘커터재" localSheetId="11">#REF!</definedName>
    <definedName name="콘커터재" localSheetId="7">#REF!</definedName>
    <definedName name="콘커터재">#REF!</definedName>
    <definedName name="콘크" localSheetId="3">#REF!</definedName>
    <definedName name="콘크" localSheetId="6">#REF!</definedName>
    <definedName name="콘크" localSheetId="8">#REF!</definedName>
    <definedName name="콘크" localSheetId="10">#REF!</definedName>
    <definedName name="콘크" localSheetId="13">#REF!</definedName>
    <definedName name="콘크" localSheetId="15">#REF!</definedName>
    <definedName name="콘크" localSheetId="17">#REF!</definedName>
    <definedName name="콘크" localSheetId="19">#REF!</definedName>
    <definedName name="콘크" localSheetId="18">#REF!</definedName>
    <definedName name="콘크" localSheetId="12">#REF!</definedName>
    <definedName name="콘크" localSheetId="20">#REF!</definedName>
    <definedName name="콘크" localSheetId="14">#REF!</definedName>
    <definedName name="콘크" localSheetId="16">#REF!</definedName>
    <definedName name="콘크" localSheetId="5">#REF!</definedName>
    <definedName name="콘크" localSheetId="11">#REF!</definedName>
    <definedName name="콘크" localSheetId="7">#REF!</definedName>
    <definedName name="콘크" localSheetId="9">#REF!</definedName>
    <definedName name="콘크">#REF!</definedName>
    <definedName name="콘크리트" localSheetId="3">#REF!</definedName>
    <definedName name="콘크리트" localSheetId="6">#REF!</definedName>
    <definedName name="콘크리트" localSheetId="8">#REF!</definedName>
    <definedName name="콘크리트" localSheetId="10">#REF!</definedName>
    <definedName name="콘크리트" localSheetId="13">#REF!</definedName>
    <definedName name="콘크리트" localSheetId="15">#REF!</definedName>
    <definedName name="콘크리트" localSheetId="17">#REF!</definedName>
    <definedName name="콘크리트" localSheetId="19">#REF!</definedName>
    <definedName name="콘크리트" localSheetId="18">#REF!</definedName>
    <definedName name="콘크리트" localSheetId="12">#REF!</definedName>
    <definedName name="콘크리트" localSheetId="20">#REF!</definedName>
    <definedName name="콘크리트" localSheetId="14">#REF!</definedName>
    <definedName name="콘크리트" localSheetId="16">#REF!</definedName>
    <definedName name="콘크리트" localSheetId="5">#REF!</definedName>
    <definedName name="콘크리트" localSheetId="11">#REF!</definedName>
    <definedName name="콘크리트" localSheetId="7">#REF!</definedName>
    <definedName name="콘크리트" localSheetId="9">#REF!</definedName>
    <definedName name="콘크리트">#REF!</definedName>
    <definedName name="콘크리트__공" localSheetId="18">#REF!</definedName>
    <definedName name="콘크리트__공" localSheetId="20">#REF!</definedName>
    <definedName name="콘크리트__공" localSheetId="14">#REF!</definedName>
    <definedName name="콘크리트__공" localSheetId="16">#REF!</definedName>
    <definedName name="콘크리트__공" localSheetId="11">#REF!</definedName>
    <definedName name="콘크리트__공" localSheetId="7">#REF!</definedName>
    <definedName name="콘크리트__공">#REF!</definedName>
    <definedName name="콘크리트_구입" localSheetId="3">#REF!</definedName>
    <definedName name="콘크리트_구입" localSheetId="6">#REF!</definedName>
    <definedName name="콘크리트_구입" localSheetId="8">#REF!</definedName>
    <definedName name="콘크리트_구입" localSheetId="10">#REF!</definedName>
    <definedName name="콘크리트_구입" localSheetId="13">#REF!</definedName>
    <definedName name="콘크리트_구입" localSheetId="15">#REF!</definedName>
    <definedName name="콘크리트_구입" localSheetId="17">#REF!</definedName>
    <definedName name="콘크리트_구입" localSheetId="19">#REF!</definedName>
    <definedName name="콘크리트_구입" localSheetId="18">#REF!</definedName>
    <definedName name="콘크리트_구입" localSheetId="12">#REF!</definedName>
    <definedName name="콘크리트_구입" localSheetId="20">#REF!</definedName>
    <definedName name="콘크리트_구입" localSheetId="14">#REF!</definedName>
    <definedName name="콘크리트_구입" localSheetId="4">#REF!</definedName>
    <definedName name="콘크리트_구입" localSheetId="16">#REF!</definedName>
    <definedName name="콘크리트_구입" localSheetId="5">#REF!</definedName>
    <definedName name="콘크리트_구입" localSheetId="11">#REF!</definedName>
    <definedName name="콘크리트_구입" localSheetId="7">#REF!</definedName>
    <definedName name="콘크리트_구입" localSheetId="9">#REF!</definedName>
    <definedName name="콘크리트_구입">#REF!</definedName>
    <definedName name="콘크리트_생산" localSheetId="3">#REF!</definedName>
    <definedName name="콘크리트_생산" localSheetId="6">#REF!</definedName>
    <definedName name="콘크리트_생산" localSheetId="8">#REF!</definedName>
    <definedName name="콘크리트_생산" localSheetId="10">#REF!</definedName>
    <definedName name="콘크리트_생산" localSheetId="13">#REF!</definedName>
    <definedName name="콘크리트_생산" localSheetId="15">#REF!</definedName>
    <definedName name="콘크리트_생산" localSheetId="17">#REF!</definedName>
    <definedName name="콘크리트_생산" localSheetId="19">#REF!</definedName>
    <definedName name="콘크리트_생산" localSheetId="18">#REF!</definedName>
    <definedName name="콘크리트_생산" localSheetId="12">#REF!</definedName>
    <definedName name="콘크리트_생산" localSheetId="20">#REF!</definedName>
    <definedName name="콘크리트_생산" localSheetId="14">#REF!</definedName>
    <definedName name="콘크리트_생산" localSheetId="4">#REF!</definedName>
    <definedName name="콘크리트_생산" localSheetId="16">#REF!</definedName>
    <definedName name="콘크리트_생산" localSheetId="5">#REF!</definedName>
    <definedName name="콘크리트_생산" localSheetId="11">#REF!</definedName>
    <definedName name="콘크리트_생산" localSheetId="7">#REF!</definedName>
    <definedName name="콘크리트_생산" localSheetId="9">#REF!</definedName>
    <definedName name="콘크리트_생산">#REF!</definedName>
    <definedName name="콘크리트_진동기" localSheetId="18">#REF!</definedName>
    <definedName name="콘크리트_진동기" localSheetId="20">#REF!</definedName>
    <definedName name="콘크리트_진동기" localSheetId="14">#REF!</definedName>
    <definedName name="콘크리트_진동기" localSheetId="16">#REF!</definedName>
    <definedName name="콘크리트_진동기" localSheetId="11">#REF!</definedName>
    <definedName name="콘크리트_진동기" localSheetId="7">#REF!</definedName>
    <definedName name="콘크리트_진동기">#REF!</definedName>
    <definedName name="콘크리트_커트" localSheetId="18">#REF!</definedName>
    <definedName name="콘크리트_커트" localSheetId="20">#REF!</definedName>
    <definedName name="콘크리트_커트" localSheetId="14">#REF!</definedName>
    <definedName name="콘크리트_커트" localSheetId="16">#REF!</definedName>
    <definedName name="콘크리트_커트" localSheetId="11">#REF!</definedName>
    <definedName name="콘크리트_커트" localSheetId="7">#REF!</definedName>
    <definedName name="콘크리트_커트">#REF!</definedName>
    <definedName name="콘크리트_타설" localSheetId="3">#REF!</definedName>
    <definedName name="콘크리트_타설" localSheetId="6">#REF!</definedName>
    <definedName name="콘크리트_타설" localSheetId="8">#REF!</definedName>
    <definedName name="콘크리트_타설" localSheetId="10">#REF!</definedName>
    <definedName name="콘크리트_타설" localSheetId="13">#REF!</definedName>
    <definedName name="콘크리트_타설" localSheetId="15">#REF!</definedName>
    <definedName name="콘크리트_타설" localSheetId="17">#REF!</definedName>
    <definedName name="콘크리트_타설" localSheetId="19">#REF!</definedName>
    <definedName name="콘크리트_타설" localSheetId="18">#REF!</definedName>
    <definedName name="콘크리트_타설" localSheetId="12">#REF!</definedName>
    <definedName name="콘크리트_타설" localSheetId="20">#REF!</definedName>
    <definedName name="콘크리트_타설" localSheetId="14">#REF!</definedName>
    <definedName name="콘크리트_타설" localSheetId="4">#REF!</definedName>
    <definedName name="콘크리트_타설" localSheetId="16">#REF!</definedName>
    <definedName name="콘크리트_타설" localSheetId="5">#REF!</definedName>
    <definedName name="콘크리트_타설" localSheetId="11">#REF!</definedName>
    <definedName name="콘크리트_타설" localSheetId="7">#REF!</definedName>
    <definedName name="콘크리트_타설" localSheetId="9">#REF!</definedName>
    <definedName name="콘크리트_타설">#REF!</definedName>
    <definedName name="콘크리트2" localSheetId="3" hidden="1">#REF!</definedName>
    <definedName name="콘크리트2" localSheetId="6" hidden="1">#REF!</definedName>
    <definedName name="콘크리트2" localSheetId="8" hidden="1">#REF!</definedName>
    <definedName name="콘크리트2" localSheetId="10" hidden="1">#REF!</definedName>
    <definedName name="콘크리트2" localSheetId="13" hidden="1">#REF!</definedName>
    <definedName name="콘크리트2" localSheetId="15" hidden="1">#REF!</definedName>
    <definedName name="콘크리트2" localSheetId="17" hidden="1">#REF!</definedName>
    <definedName name="콘크리트2" localSheetId="19" hidden="1">#REF!</definedName>
    <definedName name="콘크리트2" localSheetId="18" hidden="1">#REF!</definedName>
    <definedName name="콘크리트2" localSheetId="12" hidden="1">#REF!</definedName>
    <definedName name="콘크리트2" localSheetId="20" hidden="1">#REF!</definedName>
    <definedName name="콘크리트2" localSheetId="14" hidden="1">#REF!</definedName>
    <definedName name="콘크리트2" localSheetId="16" hidden="1">#REF!</definedName>
    <definedName name="콘크리트2" localSheetId="5" hidden="1">#REF!</definedName>
    <definedName name="콘크리트2" localSheetId="11" hidden="1">#REF!</definedName>
    <definedName name="콘크리트2" localSheetId="7" hidden="1">#REF!</definedName>
    <definedName name="콘크리트2" localSheetId="9" hidden="1">#REF!</definedName>
    <definedName name="콘크리트2" hidden="1">#REF!</definedName>
    <definedName name="콘크리트공" localSheetId="3">#REF!</definedName>
    <definedName name="콘크리트공" localSheetId="6">#REF!</definedName>
    <definedName name="콘크리트공" localSheetId="8">#REF!</definedName>
    <definedName name="콘크리트공" localSheetId="10">#REF!</definedName>
    <definedName name="콘크리트공" localSheetId="18">#REF!</definedName>
    <definedName name="콘크리트공" localSheetId="20">#REF!</definedName>
    <definedName name="콘크리트공" localSheetId="14">#REF!</definedName>
    <definedName name="콘크리트공" localSheetId="16">#REF!</definedName>
    <definedName name="콘크리트공" localSheetId="11">#REF!</definedName>
    <definedName name="콘크리트공" localSheetId="7">#REF!</definedName>
    <definedName name="콘크리트공" localSheetId="9">#REF!</definedName>
    <definedName name="콘크리트공">#REF!</definedName>
    <definedName name="콘크리트공001" localSheetId="18">#REF!</definedName>
    <definedName name="콘크리트공001" localSheetId="20">#REF!</definedName>
    <definedName name="콘크리트공001" localSheetId="14">#REF!</definedName>
    <definedName name="콘크리트공001" localSheetId="16">#REF!</definedName>
    <definedName name="콘크리트공001" localSheetId="11">#REF!</definedName>
    <definedName name="콘크리트공001" localSheetId="7">#REF!</definedName>
    <definedName name="콘크리트공001">#REF!</definedName>
    <definedName name="콘크리트공002" localSheetId="18">#REF!</definedName>
    <definedName name="콘크리트공002" localSheetId="20">#REF!</definedName>
    <definedName name="콘크리트공002" localSheetId="14">#REF!</definedName>
    <definedName name="콘크리트공002" localSheetId="16">#REF!</definedName>
    <definedName name="콘크리트공002" localSheetId="11">#REF!</definedName>
    <definedName name="콘크리트공002" localSheetId="7">#REF!</definedName>
    <definedName name="콘크리트공002">#REF!</definedName>
    <definedName name="콘크리트공011" localSheetId="18">#REF!</definedName>
    <definedName name="콘크리트공011" localSheetId="20">#REF!</definedName>
    <definedName name="콘크리트공011" localSheetId="14">#REF!</definedName>
    <definedName name="콘크리트공011" localSheetId="16">#REF!</definedName>
    <definedName name="콘크리트공011" localSheetId="11">#REF!</definedName>
    <definedName name="콘크리트공011" localSheetId="7">#REF!</definedName>
    <definedName name="콘크리트공011">#REF!</definedName>
    <definedName name="콘크리트공012" localSheetId="18">#REF!</definedName>
    <definedName name="콘크리트공012" localSheetId="20">#REF!</definedName>
    <definedName name="콘크리트공012" localSheetId="14">#REF!</definedName>
    <definedName name="콘크리트공012" localSheetId="16">#REF!</definedName>
    <definedName name="콘크리트공012" localSheetId="11">#REF!</definedName>
    <definedName name="콘크리트공012" localSheetId="7">#REF!</definedName>
    <definedName name="콘크리트공012">#REF!</definedName>
    <definedName name="콘크리트공982" localSheetId="18">#REF!</definedName>
    <definedName name="콘크리트공982" localSheetId="20">#REF!</definedName>
    <definedName name="콘크리트공982" localSheetId="14">#REF!</definedName>
    <definedName name="콘크리트공982" localSheetId="16">#REF!</definedName>
    <definedName name="콘크리트공982" localSheetId="11">#REF!</definedName>
    <definedName name="콘크리트공982" localSheetId="7">#REF!</definedName>
    <definedName name="콘크리트공982">#REF!</definedName>
    <definedName name="콘크리트공991" localSheetId="18">#REF!</definedName>
    <definedName name="콘크리트공991" localSheetId="20">#REF!</definedName>
    <definedName name="콘크리트공991" localSheetId="14">#REF!</definedName>
    <definedName name="콘크리트공991" localSheetId="16">#REF!</definedName>
    <definedName name="콘크리트공991" localSheetId="11">#REF!</definedName>
    <definedName name="콘크리트공991" localSheetId="7">#REF!</definedName>
    <definedName name="콘크리트공991">#REF!</definedName>
    <definedName name="콘크리트공992" localSheetId="18">#REF!</definedName>
    <definedName name="콘크리트공992" localSheetId="20">#REF!</definedName>
    <definedName name="콘크리트공992" localSheetId="14">#REF!</definedName>
    <definedName name="콘크리트공992" localSheetId="16">#REF!</definedName>
    <definedName name="콘크리트공992" localSheetId="11">#REF!</definedName>
    <definedName name="콘크리트공992" localSheetId="7">#REF!</definedName>
    <definedName name="콘크리트공992">#REF!</definedName>
    <definedName name="콘크리트못" localSheetId="3">#REF!</definedName>
    <definedName name="콘크리트못" localSheetId="6">#REF!</definedName>
    <definedName name="콘크리트못" localSheetId="8">#REF!</definedName>
    <definedName name="콘크리트못" localSheetId="10">#REF!</definedName>
    <definedName name="콘크리트못" localSheetId="18">#REF!</definedName>
    <definedName name="콘크리트못" localSheetId="20">#REF!</definedName>
    <definedName name="콘크리트못" localSheetId="14">#REF!</definedName>
    <definedName name="콘크리트못" localSheetId="16">#REF!</definedName>
    <definedName name="콘크리트못" localSheetId="11">#REF!</definedName>
    <definedName name="콘크리트못" localSheetId="7">#REF!</definedName>
    <definedName name="콘크리트못" localSheetId="9">#REF!</definedName>
    <definedName name="콘크리트못">#REF!</definedName>
    <definedName name="콘크리트접속면적" localSheetId="3">#REF!</definedName>
    <definedName name="콘크리트접속면적" localSheetId="6">#REF!</definedName>
    <definedName name="콘크리트접속면적" localSheetId="8">#REF!</definedName>
    <definedName name="콘크리트접속면적" localSheetId="10">#REF!</definedName>
    <definedName name="콘크리트접속면적" localSheetId="18">#REF!</definedName>
    <definedName name="콘크리트접속면적" localSheetId="20">#REF!</definedName>
    <definedName name="콘크리트접속면적" localSheetId="14">#REF!</definedName>
    <definedName name="콘크리트접속면적" localSheetId="16">#REF!</definedName>
    <definedName name="콘크리트접속면적" localSheetId="11">#REF!</definedName>
    <definedName name="콘크리트접속면적" localSheetId="7">#REF!</definedName>
    <definedName name="콘크리트접속면적" localSheetId="9">#REF!</definedName>
    <definedName name="콘크리트접속면적">#REF!</definedName>
    <definedName name="콘크리트캇타320경비">[217]중기사용료산출근거!$G$245</definedName>
    <definedName name="콘크리트캇타320노무비">[217]중기사용료산출근거!$G$249</definedName>
    <definedName name="콘크리트캇타320재료비">[217]중기사용료산출근거!$G$253</definedName>
    <definedName name="콘크리트타설" localSheetId="3">[164]!일위화면복귀매크로</definedName>
    <definedName name="콘크리트타설" localSheetId="6">[164]!일위화면복귀매크로</definedName>
    <definedName name="콘크리트타설" localSheetId="8">[164]!일위화면복귀매크로</definedName>
    <definedName name="콘크리트타설" localSheetId="10">[164]!일위화면복귀매크로</definedName>
    <definedName name="콘크리트타설" localSheetId="18">[164]!일위화면복귀매크로</definedName>
    <definedName name="콘크리트타설" localSheetId="20">[164]!일위화면복귀매크로</definedName>
    <definedName name="콘크리트타설" localSheetId="14">[164]!일위화면복귀매크로</definedName>
    <definedName name="콘크리트타설" localSheetId="16">[164]!일위화면복귀매크로</definedName>
    <definedName name="콘크리트타설" localSheetId="11">[164]!일위화면복귀매크로</definedName>
    <definedName name="콘크리트타설" localSheetId="7">[164]!일위화면복귀매크로</definedName>
    <definedName name="콘크리트타설" localSheetId="9">[164]!일위화면복귀매크로</definedName>
    <definedName name="콘크리트타설">[164]!일위화면복귀매크로</definedName>
    <definedName name="콘크야" localSheetId="3">#REF!</definedName>
    <definedName name="콘크야" localSheetId="6">#REF!</definedName>
    <definedName name="콘크야" localSheetId="8">#REF!</definedName>
    <definedName name="콘크야" localSheetId="10">#REF!</definedName>
    <definedName name="콘크야" localSheetId="18">#REF!</definedName>
    <definedName name="콘크야" localSheetId="20">#REF!</definedName>
    <definedName name="콘크야" localSheetId="14">#REF!</definedName>
    <definedName name="콘크야" localSheetId="16">#REF!</definedName>
    <definedName name="콘크야" localSheetId="11">#REF!</definedName>
    <definedName name="콘크야" localSheetId="7">#REF!</definedName>
    <definedName name="콘크야" localSheetId="9">#REF!</definedName>
    <definedName name="콘크야">#REF!</definedName>
    <definedName name="콘크주" localSheetId="3">#REF!</definedName>
    <definedName name="콘크주" localSheetId="6">#REF!</definedName>
    <definedName name="콘크주" localSheetId="8">#REF!</definedName>
    <definedName name="콘크주" localSheetId="10">#REF!</definedName>
    <definedName name="콘크주" localSheetId="18">#REF!</definedName>
    <definedName name="콘크주" localSheetId="20">#REF!</definedName>
    <definedName name="콘크주" localSheetId="14">#REF!</definedName>
    <definedName name="콘크주" localSheetId="16">#REF!</definedName>
    <definedName name="콘크주" localSheetId="11">#REF!</definedName>
    <definedName name="콘크주" localSheetId="7">#REF!</definedName>
    <definedName name="콘크주" localSheetId="9">#REF!</definedName>
    <definedName name="콘크주">#REF!</definedName>
    <definedName name="콘타설무근" localSheetId="3">#REF!</definedName>
    <definedName name="콘타설무근" localSheetId="6">#REF!</definedName>
    <definedName name="콘타설무근" localSheetId="8">#REF!</definedName>
    <definedName name="콘타설무근" localSheetId="10">#REF!</definedName>
    <definedName name="콘타설무근" localSheetId="13">#REF!</definedName>
    <definedName name="콘타설무근" localSheetId="15">#REF!</definedName>
    <definedName name="콘타설무근" localSheetId="17">#REF!</definedName>
    <definedName name="콘타설무근" localSheetId="19">#REF!</definedName>
    <definedName name="콘타설무근" localSheetId="18">#REF!</definedName>
    <definedName name="콘타설무근" localSheetId="12">#REF!</definedName>
    <definedName name="콘타설무근" localSheetId="20">#REF!</definedName>
    <definedName name="콘타설무근" localSheetId="14">#REF!</definedName>
    <definedName name="콘타설무근" localSheetId="16">#REF!</definedName>
    <definedName name="콘타설무근" localSheetId="5">#REF!</definedName>
    <definedName name="콘타설무근" localSheetId="11">#REF!</definedName>
    <definedName name="콘타설무근" localSheetId="7">#REF!</definedName>
    <definedName name="콘타설무근" localSheetId="9">#REF!</definedName>
    <definedName name="콘타설무근">#REF!</definedName>
    <definedName name="콘타설철근" localSheetId="3">#REF!</definedName>
    <definedName name="콘타설철근" localSheetId="6">#REF!</definedName>
    <definedName name="콘타설철근" localSheetId="8">#REF!</definedName>
    <definedName name="콘타설철근" localSheetId="10">#REF!</definedName>
    <definedName name="콘타설철근" localSheetId="13">#REF!</definedName>
    <definedName name="콘타설철근" localSheetId="15">#REF!</definedName>
    <definedName name="콘타설철근" localSheetId="17">#REF!</definedName>
    <definedName name="콘타설철근" localSheetId="19">#REF!</definedName>
    <definedName name="콘타설철근" localSheetId="18">#REF!</definedName>
    <definedName name="콘타설철근" localSheetId="12">#REF!</definedName>
    <definedName name="콘타설철근" localSheetId="20">#REF!</definedName>
    <definedName name="콘타설철근" localSheetId="14">#REF!</definedName>
    <definedName name="콘타설철근" localSheetId="16">#REF!</definedName>
    <definedName name="콘타설철근" localSheetId="5">#REF!</definedName>
    <definedName name="콘타설철근" localSheetId="11">#REF!</definedName>
    <definedName name="콘타설철근" localSheetId="7">#REF!</definedName>
    <definedName name="콘타설철근" localSheetId="9">#REF!</definedName>
    <definedName name="콘타설철근">#REF!</definedName>
    <definedName name="콘테이너사무실" localSheetId="3">#REF!</definedName>
    <definedName name="콘테이너사무실" localSheetId="6">#REF!</definedName>
    <definedName name="콘테이너사무실" localSheetId="8">#REF!</definedName>
    <definedName name="콘테이너사무실" localSheetId="10">#REF!</definedName>
    <definedName name="콘테이너사무실" localSheetId="18">#REF!</definedName>
    <definedName name="콘테이너사무실" localSheetId="20">#REF!</definedName>
    <definedName name="콘테이너사무실" localSheetId="14">#REF!</definedName>
    <definedName name="콘테이너사무실" localSheetId="16">#REF!</definedName>
    <definedName name="콘테이너사무실" localSheetId="11">#REF!</definedName>
    <definedName name="콘테이너사무실" localSheetId="7">#REF!</definedName>
    <definedName name="콘테이너사무실" localSheetId="9">#REF!</definedName>
    <definedName name="콘테이너사무실">#REF!</definedName>
    <definedName name="콘테이너창고" localSheetId="3">#REF!</definedName>
    <definedName name="콘테이너창고" localSheetId="6">#REF!</definedName>
    <definedName name="콘테이너창고" localSheetId="8">#REF!</definedName>
    <definedName name="콘테이너창고" localSheetId="10">#REF!</definedName>
    <definedName name="콘테이너창고" localSheetId="18">#REF!</definedName>
    <definedName name="콘테이너창고" localSheetId="20">#REF!</definedName>
    <definedName name="콘테이너창고" localSheetId="14">#REF!</definedName>
    <definedName name="콘테이너창고" localSheetId="16">#REF!</definedName>
    <definedName name="콘테이너창고" localSheetId="11">#REF!</definedName>
    <definedName name="콘테이너창고" localSheetId="7">#REF!</definedName>
    <definedName name="콘테이너창고" localSheetId="9">#REF!</definedName>
    <definedName name="콘테이너창고">#REF!</definedName>
    <definedName name="콤팩터경" localSheetId="18">#REF!</definedName>
    <definedName name="콤팩터경" localSheetId="20">#REF!</definedName>
    <definedName name="콤팩터경" localSheetId="14">#REF!</definedName>
    <definedName name="콤팩터경" localSheetId="16">#REF!</definedName>
    <definedName name="콤팩터경" localSheetId="11">#REF!</definedName>
    <definedName name="콤팩터경" localSheetId="7">#REF!</definedName>
    <definedName name="콤팩터경">#REF!</definedName>
    <definedName name="콤팩터노" localSheetId="18">#REF!</definedName>
    <definedName name="콤팩터노" localSheetId="20">#REF!</definedName>
    <definedName name="콤팩터노" localSheetId="14">#REF!</definedName>
    <definedName name="콤팩터노" localSheetId="16">#REF!</definedName>
    <definedName name="콤팩터노" localSheetId="11">#REF!</definedName>
    <definedName name="콤팩터노" localSheetId="7">#REF!</definedName>
    <definedName name="콤팩터노">#REF!</definedName>
    <definedName name="콤팩터재" localSheetId="18">#REF!</definedName>
    <definedName name="콤팩터재" localSheetId="20">#REF!</definedName>
    <definedName name="콤팩터재" localSheetId="14">#REF!</definedName>
    <definedName name="콤팩터재" localSheetId="16">#REF!</definedName>
    <definedName name="콤팩터재" localSheetId="11">#REF!</definedName>
    <definedName name="콤팩터재" localSheetId="7">#REF!</definedName>
    <definedName name="콤팩터재">#REF!</definedName>
    <definedName name="콤프" localSheetId="3">#REF!</definedName>
    <definedName name="콤프" localSheetId="6">#REF!</definedName>
    <definedName name="콤프" localSheetId="8">#REF!</definedName>
    <definedName name="콤프" localSheetId="10">#REF!</definedName>
    <definedName name="콤프" localSheetId="18">#REF!</definedName>
    <definedName name="콤프" localSheetId="20">#REF!</definedName>
    <definedName name="콤프" localSheetId="14">#REF!</definedName>
    <definedName name="콤프" localSheetId="16">#REF!</definedName>
    <definedName name="콤프" localSheetId="11">#REF!</definedName>
    <definedName name="콤프" localSheetId="7">#REF!</definedName>
    <definedName name="콤프" localSheetId="9">#REF!</definedName>
    <definedName name="콤프">#REF!</definedName>
    <definedName name="큐비클칸막이" localSheetId="3">#REF!</definedName>
    <definedName name="큐비클칸막이" localSheetId="6">#REF!</definedName>
    <definedName name="큐비클칸막이" localSheetId="8">#REF!</definedName>
    <definedName name="큐비클칸막이" localSheetId="10">#REF!</definedName>
    <definedName name="큐비클칸막이" localSheetId="18">#REF!</definedName>
    <definedName name="큐비클칸막이" localSheetId="20">#REF!</definedName>
    <definedName name="큐비클칸막이" localSheetId="14">#REF!</definedName>
    <definedName name="큐비클칸막이" localSheetId="16">#REF!</definedName>
    <definedName name="큐비클칸막이" localSheetId="11">#REF!</definedName>
    <definedName name="큐비클칸막이" localSheetId="7">#REF!</definedName>
    <definedName name="큐비클칸막이" localSheetId="9">#REF!</definedName>
    <definedName name="큐비클칸막이">#REF!</definedName>
    <definedName name="크____람____셸" localSheetId="18">#REF!</definedName>
    <definedName name="크____람____셸" localSheetId="20">#REF!</definedName>
    <definedName name="크____람____셸" localSheetId="14">#REF!</definedName>
    <definedName name="크____람____셸" localSheetId="16">#REF!</definedName>
    <definedName name="크____람____셸" localSheetId="11">#REF!</definedName>
    <definedName name="크____람____셸" localSheetId="7">#REF!</definedName>
    <definedName name="크____람____셸">#REF!</definedName>
    <definedName name="크____레____인" localSheetId="18">#REF!</definedName>
    <definedName name="크____레____인" localSheetId="20">#REF!</definedName>
    <definedName name="크____레____인" localSheetId="14">#REF!</definedName>
    <definedName name="크____레____인" localSheetId="16">#REF!</definedName>
    <definedName name="크____레____인" localSheetId="11">#REF!</definedName>
    <definedName name="크____레____인" localSheetId="7">#REF!</definedName>
    <definedName name="크____레____인">#REF!</definedName>
    <definedName name="크_레_인__트럭" localSheetId="18">#REF!</definedName>
    <definedName name="크_레_인__트럭" localSheetId="20">#REF!</definedName>
    <definedName name="크_레_인__트럭" localSheetId="14">#REF!</definedName>
    <definedName name="크_레_인__트럭" localSheetId="16">#REF!</definedName>
    <definedName name="크_레_인__트럭" localSheetId="11">#REF!</definedName>
    <definedName name="크_레_인__트럭" localSheetId="7">#REF!</definedName>
    <definedName name="크_레_인__트럭">#REF!</definedName>
    <definedName name="크램프" localSheetId="3">#REF!</definedName>
    <definedName name="크램프" localSheetId="6">#REF!</definedName>
    <definedName name="크램프" localSheetId="8">#REF!</definedName>
    <definedName name="크램프" localSheetId="10">#REF!</definedName>
    <definedName name="크램프" localSheetId="18">#REF!</definedName>
    <definedName name="크램프" localSheetId="20">#REF!</definedName>
    <definedName name="크램프" localSheetId="14">#REF!</definedName>
    <definedName name="크램프" localSheetId="16">#REF!</definedName>
    <definedName name="크램프" localSheetId="11">#REF!</definedName>
    <definedName name="크램프" localSheetId="7">#REF!</definedName>
    <definedName name="크램프" localSheetId="9">#REF!</definedName>
    <definedName name="크램프">#REF!</definedName>
    <definedName name="크레인__트럭" localSheetId="18">#REF!</definedName>
    <definedName name="크레인__트럭" localSheetId="20">#REF!</definedName>
    <definedName name="크레인__트럭" localSheetId="14">#REF!</definedName>
    <definedName name="크레인__트럭" localSheetId="16">#REF!</definedName>
    <definedName name="크레인__트럭" localSheetId="11">#REF!</definedName>
    <definedName name="크레인__트럭" localSheetId="7">#REF!</definedName>
    <definedName name="크레인__트럭">#REF!</definedName>
    <definedName name="크레인_트럭탑재형" localSheetId="18">#REF!</definedName>
    <definedName name="크레인_트럭탑재형" localSheetId="20">#REF!</definedName>
    <definedName name="크레인_트럭탑재형" localSheetId="14">#REF!</definedName>
    <definedName name="크레인_트럭탑재형" localSheetId="16">#REF!</definedName>
    <definedName name="크레인_트럭탑재형" localSheetId="11">#REF!</definedName>
    <definedName name="크레인_트럭탑재형" localSheetId="7">#REF!</definedName>
    <definedName name="크레인_트럭탑재형">#REF!</definedName>
    <definedName name="크레인10경" localSheetId="18">#REF!</definedName>
    <definedName name="크레인10경" localSheetId="20">#REF!</definedName>
    <definedName name="크레인10경" localSheetId="14">#REF!</definedName>
    <definedName name="크레인10경" localSheetId="16">#REF!</definedName>
    <definedName name="크레인10경" localSheetId="11">#REF!</definedName>
    <definedName name="크레인10경" localSheetId="7">#REF!</definedName>
    <definedName name="크레인10경">#REF!</definedName>
    <definedName name="크레인10노" localSheetId="18">#REF!</definedName>
    <definedName name="크레인10노" localSheetId="20">#REF!</definedName>
    <definedName name="크레인10노" localSheetId="14">#REF!</definedName>
    <definedName name="크레인10노" localSheetId="16">#REF!</definedName>
    <definedName name="크레인10노" localSheetId="11">#REF!</definedName>
    <definedName name="크레인10노" localSheetId="7">#REF!</definedName>
    <definedName name="크레인10노">#REF!</definedName>
    <definedName name="크레인10재" localSheetId="18">#REF!</definedName>
    <definedName name="크레인10재" localSheetId="20">#REF!</definedName>
    <definedName name="크레인10재" localSheetId="14">#REF!</definedName>
    <definedName name="크레인10재" localSheetId="16">#REF!</definedName>
    <definedName name="크레인10재" localSheetId="11">#REF!</definedName>
    <definedName name="크레인10재" localSheetId="7">#REF!</definedName>
    <definedName name="크레인10재">#REF!</definedName>
    <definedName name="크레인타이어" localSheetId="3">#REF!</definedName>
    <definedName name="크레인타이어" localSheetId="6">#REF!</definedName>
    <definedName name="크레인타이어" localSheetId="8">#REF!</definedName>
    <definedName name="크레인타이어" localSheetId="10">#REF!</definedName>
    <definedName name="크레인타이어" localSheetId="13">#REF!</definedName>
    <definedName name="크레인타이어" localSheetId="15">#REF!</definedName>
    <definedName name="크레인타이어" localSheetId="17">#REF!</definedName>
    <definedName name="크레인타이어" localSheetId="19">#REF!</definedName>
    <definedName name="크레인타이어" localSheetId="18">#REF!</definedName>
    <definedName name="크레인타이어" localSheetId="12">#REF!</definedName>
    <definedName name="크레인타이어" localSheetId="20">#REF!</definedName>
    <definedName name="크레인타이어" localSheetId="14">#REF!</definedName>
    <definedName name="크레인타이어" localSheetId="16">#REF!</definedName>
    <definedName name="크레인타이어" localSheetId="5">#REF!</definedName>
    <definedName name="크레인타이어" localSheetId="11">#REF!</definedName>
    <definedName name="크레인타이어" localSheetId="7">#REF!</definedName>
    <definedName name="크레인타이어" localSheetId="9">#REF!</definedName>
    <definedName name="크레인타이어">#REF!</definedName>
    <definedName name="크ㅡ킄" localSheetId="18">#REF!</definedName>
    <definedName name="크ㅡ킄" localSheetId="20">#REF!</definedName>
    <definedName name="크ㅡ킄" localSheetId="14">#REF!</definedName>
    <definedName name="크ㅡ킄" localSheetId="16">#REF!</definedName>
    <definedName name="크ㅡ킄" localSheetId="11">#REF!</definedName>
    <definedName name="크ㅡ킄" localSheetId="7">#REF!</definedName>
    <definedName name="크ㅡ킄">#REF!</definedName>
    <definedName name="클래스가" localSheetId="3">[146]GAS!#REF!</definedName>
    <definedName name="클래스가" localSheetId="6">[146]GAS!#REF!</definedName>
    <definedName name="클래스가" localSheetId="8">[146]GAS!#REF!</definedName>
    <definedName name="클래스가" localSheetId="10">[146]GAS!#REF!</definedName>
    <definedName name="클래스가" localSheetId="18">[146]GAS!#REF!</definedName>
    <definedName name="클래스가" localSheetId="20">[146]GAS!#REF!</definedName>
    <definedName name="클래스가" localSheetId="14">[146]GAS!#REF!</definedName>
    <definedName name="클래스가" localSheetId="16">[146]GAS!#REF!</definedName>
    <definedName name="클래스가" localSheetId="11">[146]GAS!#REF!</definedName>
    <definedName name="클래스가" localSheetId="7">[146]GAS!#REF!</definedName>
    <definedName name="클래스가" localSheetId="9">[146]GAS!#REF!</definedName>
    <definedName name="클래스가">[146]GAS!#REF!</definedName>
    <definedName name="클래스가배" localSheetId="3">[146]GAS!#REF!</definedName>
    <definedName name="클래스가배" localSheetId="6">[146]GAS!#REF!</definedName>
    <definedName name="클래스가배" localSheetId="8">[146]GAS!#REF!</definedName>
    <definedName name="클래스가배" localSheetId="10">[146]GAS!#REF!</definedName>
    <definedName name="클래스가배" localSheetId="18">[146]GAS!#REF!</definedName>
    <definedName name="클래스가배" localSheetId="20">[146]GAS!#REF!</definedName>
    <definedName name="클래스가배" localSheetId="14">[146]GAS!#REF!</definedName>
    <definedName name="클래스가배" localSheetId="16">[146]GAS!#REF!</definedName>
    <definedName name="클래스가배" localSheetId="11">[146]GAS!#REF!</definedName>
    <definedName name="클래스가배" localSheetId="7">[146]GAS!#REF!</definedName>
    <definedName name="클래스가배" localSheetId="9">[146]GAS!#REF!</definedName>
    <definedName name="클래스가배">[146]GAS!#REF!</definedName>
    <definedName name="클래스가부" localSheetId="3">[146]GAS!#REF!</definedName>
    <definedName name="클래스가부" localSheetId="6">[146]GAS!#REF!</definedName>
    <definedName name="클래스가부" localSheetId="8">[146]GAS!#REF!</definedName>
    <definedName name="클래스가부" localSheetId="10">[146]GAS!#REF!</definedName>
    <definedName name="클래스가부" localSheetId="18">[146]GAS!#REF!</definedName>
    <definedName name="클래스가부" localSheetId="20">[146]GAS!#REF!</definedName>
    <definedName name="클래스가부" localSheetId="14">[146]GAS!#REF!</definedName>
    <definedName name="클래스가부" localSheetId="16">[146]GAS!#REF!</definedName>
    <definedName name="클래스가부" localSheetId="11">[146]GAS!#REF!</definedName>
    <definedName name="클래스가부" localSheetId="7">[146]GAS!#REF!</definedName>
    <definedName name="클래스가부" localSheetId="9">[146]GAS!#REF!</definedName>
    <definedName name="클래스가부">[146]GAS!#REF!</definedName>
    <definedName name="클래스나" localSheetId="3">[146]GAS!#REF!</definedName>
    <definedName name="클래스나" localSheetId="6">[146]GAS!#REF!</definedName>
    <definedName name="클래스나" localSheetId="8">[146]GAS!#REF!</definedName>
    <definedName name="클래스나" localSheetId="10">[146]GAS!#REF!</definedName>
    <definedName name="클래스나" localSheetId="18">[146]GAS!#REF!</definedName>
    <definedName name="클래스나" localSheetId="20">[146]GAS!#REF!</definedName>
    <definedName name="클래스나" localSheetId="14">[146]GAS!#REF!</definedName>
    <definedName name="클래스나" localSheetId="16">[146]GAS!#REF!</definedName>
    <definedName name="클래스나" localSheetId="11">[146]GAS!#REF!</definedName>
    <definedName name="클래스나" localSheetId="7">[146]GAS!#REF!</definedName>
    <definedName name="클래스나" localSheetId="9">[146]GAS!#REF!</definedName>
    <definedName name="클래스나">[146]GAS!#REF!</definedName>
    <definedName name="클래스나배" localSheetId="3">[146]GAS!#REF!</definedName>
    <definedName name="클래스나배" localSheetId="6">[146]GAS!#REF!</definedName>
    <definedName name="클래스나배" localSheetId="8">[146]GAS!#REF!</definedName>
    <definedName name="클래스나배" localSheetId="10">[146]GAS!#REF!</definedName>
    <definedName name="클래스나배" localSheetId="18">[146]GAS!#REF!</definedName>
    <definedName name="클래스나배" localSheetId="20">[146]GAS!#REF!</definedName>
    <definedName name="클래스나배" localSheetId="14">[146]GAS!#REF!</definedName>
    <definedName name="클래스나배" localSheetId="16">[146]GAS!#REF!</definedName>
    <definedName name="클래스나배" localSheetId="11">[146]GAS!#REF!</definedName>
    <definedName name="클래스나배" localSheetId="7">[146]GAS!#REF!</definedName>
    <definedName name="클래스나배" localSheetId="9">[146]GAS!#REF!</definedName>
    <definedName name="클래스나배">[146]GAS!#REF!</definedName>
    <definedName name="클래스나부" localSheetId="3">[146]GAS!#REF!</definedName>
    <definedName name="클래스나부" localSheetId="6">[146]GAS!#REF!</definedName>
    <definedName name="클래스나부" localSheetId="8">[146]GAS!#REF!</definedName>
    <definedName name="클래스나부" localSheetId="10">[146]GAS!#REF!</definedName>
    <definedName name="클래스나부" localSheetId="18">[146]GAS!#REF!</definedName>
    <definedName name="클래스나부" localSheetId="20">[146]GAS!#REF!</definedName>
    <definedName name="클래스나부" localSheetId="14">[146]GAS!#REF!</definedName>
    <definedName name="클래스나부" localSheetId="16">[146]GAS!#REF!</definedName>
    <definedName name="클래스나부" localSheetId="11">[146]GAS!#REF!</definedName>
    <definedName name="클래스나부" localSheetId="7">[146]GAS!#REF!</definedName>
    <definedName name="클래스나부" localSheetId="9">[146]GAS!#REF!</definedName>
    <definedName name="클래스나부">[146]GAS!#REF!</definedName>
    <definedName name="클래스다" localSheetId="3">[146]GAS!#REF!</definedName>
    <definedName name="클래스다" localSheetId="6">[146]GAS!#REF!</definedName>
    <definedName name="클래스다" localSheetId="8">[146]GAS!#REF!</definedName>
    <definedName name="클래스다" localSheetId="10">[146]GAS!#REF!</definedName>
    <definedName name="클래스다" localSheetId="18">[146]GAS!#REF!</definedName>
    <definedName name="클래스다" localSheetId="20">[146]GAS!#REF!</definedName>
    <definedName name="클래스다" localSheetId="14">[146]GAS!#REF!</definedName>
    <definedName name="클래스다" localSheetId="16">[146]GAS!#REF!</definedName>
    <definedName name="클래스다" localSheetId="11">[146]GAS!#REF!</definedName>
    <definedName name="클래스다" localSheetId="7">[146]GAS!#REF!</definedName>
    <definedName name="클래스다" localSheetId="9">[146]GAS!#REF!</definedName>
    <definedName name="클래스다">[146]GAS!#REF!</definedName>
    <definedName name="클래스다배" localSheetId="3">[146]GAS!#REF!</definedName>
    <definedName name="클래스다배" localSheetId="6">[146]GAS!#REF!</definedName>
    <definedName name="클래스다배" localSheetId="8">[146]GAS!#REF!</definedName>
    <definedName name="클래스다배" localSheetId="10">[146]GAS!#REF!</definedName>
    <definedName name="클래스다배" localSheetId="18">[146]GAS!#REF!</definedName>
    <definedName name="클래스다배" localSheetId="20">[146]GAS!#REF!</definedName>
    <definedName name="클래스다배" localSheetId="14">[146]GAS!#REF!</definedName>
    <definedName name="클래스다배" localSheetId="16">[146]GAS!#REF!</definedName>
    <definedName name="클래스다배" localSheetId="11">[146]GAS!#REF!</definedName>
    <definedName name="클래스다배" localSheetId="7">[146]GAS!#REF!</definedName>
    <definedName name="클래스다배" localSheetId="9">[146]GAS!#REF!</definedName>
    <definedName name="클래스다배">[146]GAS!#REF!</definedName>
    <definedName name="클래스다부" localSheetId="3">[146]GAS!#REF!</definedName>
    <definedName name="클래스다부" localSheetId="6">[146]GAS!#REF!</definedName>
    <definedName name="클래스다부" localSheetId="8">[146]GAS!#REF!</definedName>
    <definedName name="클래스다부" localSheetId="10">[146]GAS!#REF!</definedName>
    <definedName name="클래스다부" localSheetId="18">[146]GAS!#REF!</definedName>
    <definedName name="클래스다부" localSheetId="20">[146]GAS!#REF!</definedName>
    <definedName name="클래스다부" localSheetId="14">[146]GAS!#REF!</definedName>
    <definedName name="클래스다부" localSheetId="16">[146]GAS!#REF!</definedName>
    <definedName name="클래스다부" localSheetId="11">[146]GAS!#REF!</definedName>
    <definedName name="클래스다부" localSheetId="7">[146]GAS!#REF!</definedName>
    <definedName name="클래스다부" localSheetId="9">[146]GAS!#REF!</definedName>
    <definedName name="클래스다부">[146]GAS!#REF!</definedName>
    <definedName name="키스톤운반" localSheetId="12">#N/A</definedName>
    <definedName name="키스톤운반" localSheetId="5">#N/A</definedName>
    <definedName name="키스톤운반">#N/A</definedName>
    <definedName name="키키키" localSheetId="18">#REF!,#REF!</definedName>
    <definedName name="키키키" localSheetId="20">#REF!,#REF!</definedName>
    <definedName name="키키키" localSheetId="14">#REF!,#REF!</definedName>
    <definedName name="키키키" localSheetId="16">#REF!,#REF!</definedName>
    <definedName name="키키키" localSheetId="11">#REF!,#REF!</definedName>
    <definedName name="키키키" localSheetId="7">#REF!,#REF!</definedName>
    <definedName name="키키키">#REF!,#REF!</definedName>
    <definedName name="ㅌ" localSheetId="3">BlankMacro1</definedName>
    <definedName name="ㅌ" localSheetId="6">BlankMacro1</definedName>
    <definedName name="ㅌ" localSheetId="8">BlankMacro1</definedName>
    <definedName name="ㅌ" localSheetId="10">BlankMacro1</definedName>
    <definedName name="ㅌ" localSheetId="13">BlankMacro1</definedName>
    <definedName name="ㅌ" localSheetId="15">BlankMacro1</definedName>
    <definedName name="ㅌ" localSheetId="17">BlankMacro1</definedName>
    <definedName name="ㅌ" localSheetId="19">BlankMacro1</definedName>
    <definedName name="ㅌ" localSheetId="18">BlankMacro1</definedName>
    <definedName name="ㅌ" localSheetId="12">BlankMacro1</definedName>
    <definedName name="ㅌ" localSheetId="20">BlankMacro1</definedName>
    <definedName name="ㅌ" localSheetId="14">BlankMacro1</definedName>
    <definedName name="ㅌ" localSheetId="16">BlankMacro1</definedName>
    <definedName name="ㅌ" localSheetId="5">BlankMacro1</definedName>
    <definedName name="ㅌ" localSheetId="11">BlankMacro1</definedName>
    <definedName name="ㅌ" localSheetId="7">BlankMacro1</definedName>
    <definedName name="ㅌ" localSheetId="9">BlankMacro1</definedName>
    <definedName name="ㅌ">BlankMacro1</definedName>
    <definedName name="ㅌ1121" localSheetId="3">[308]하조서!#REF!</definedName>
    <definedName name="ㅌ1121" localSheetId="6">[308]하조서!#REF!</definedName>
    <definedName name="ㅌ1121" localSheetId="8">[308]하조서!#REF!</definedName>
    <definedName name="ㅌ1121" localSheetId="10">[308]하조서!#REF!</definedName>
    <definedName name="ㅌ1121" localSheetId="18">[308]하조서!#REF!</definedName>
    <definedName name="ㅌ1121" localSheetId="20">[308]하조서!#REF!</definedName>
    <definedName name="ㅌ1121" localSheetId="14">[308]하조서!#REF!</definedName>
    <definedName name="ㅌ1121" localSheetId="16">[308]하조서!#REF!</definedName>
    <definedName name="ㅌ1121" localSheetId="11">[308]하조서!#REF!</definedName>
    <definedName name="ㅌ1121" localSheetId="7">[308]하조서!#REF!</definedName>
    <definedName name="ㅌ1121" localSheetId="9">[308]하조서!#REF!</definedName>
    <definedName name="ㅌ1121">[308]하조서!#REF!</definedName>
    <definedName name="ㅌㅇㄹ" localSheetId="3">#REF!</definedName>
    <definedName name="ㅌㅇㄹ" localSheetId="6">#REF!</definedName>
    <definedName name="ㅌㅇㄹ" localSheetId="8">#REF!</definedName>
    <definedName name="ㅌㅇㄹ" localSheetId="10">#REF!</definedName>
    <definedName name="ㅌㅇㄹ" localSheetId="18">#REF!</definedName>
    <definedName name="ㅌㅇㄹ" localSheetId="20">#REF!</definedName>
    <definedName name="ㅌㅇㄹ" localSheetId="14">#REF!</definedName>
    <definedName name="ㅌㅇㄹ" localSheetId="16">#REF!</definedName>
    <definedName name="ㅌㅇㄹ" localSheetId="11">#REF!</definedName>
    <definedName name="ㅌㅇㄹ" localSheetId="7">#REF!</definedName>
    <definedName name="ㅌㅇㄹ" localSheetId="9">#REF!</definedName>
    <definedName name="ㅌㅇㄹ">#REF!</definedName>
    <definedName name="ㅌㅊㅀ" localSheetId="6" hidden="1">{#N/A,#N/A,FALSE,"운반시간"}</definedName>
    <definedName name="ㅌㅊㅀ" localSheetId="8" hidden="1">{#N/A,#N/A,FALSE,"운반시간"}</definedName>
    <definedName name="ㅌㅊㅀ" localSheetId="10" hidden="1">{#N/A,#N/A,FALSE,"운반시간"}</definedName>
    <definedName name="ㅌㅊㅀ" localSheetId="13" hidden="1">{#N/A,#N/A,FALSE,"운반시간"}</definedName>
    <definedName name="ㅌㅊㅀ" localSheetId="15" hidden="1">{#N/A,#N/A,FALSE,"운반시간"}</definedName>
    <definedName name="ㅌㅊㅀ" localSheetId="17" hidden="1">{#N/A,#N/A,FALSE,"운반시간"}</definedName>
    <definedName name="ㅌㅊㅀ" localSheetId="19" hidden="1">{#N/A,#N/A,FALSE,"운반시간"}</definedName>
    <definedName name="ㅌㅊㅀ" localSheetId="12" hidden="1">{#N/A,#N/A,FALSE,"운반시간"}</definedName>
    <definedName name="ㅌㅊㅀ" localSheetId="16" hidden="1">{#N/A,#N/A,FALSE,"운반시간"}</definedName>
    <definedName name="ㅌㅊㅀ" localSheetId="5" hidden="1">{#N/A,#N/A,FALSE,"운반시간"}</definedName>
    <definedName name="ㅌㅊㅀ" localSheetId="9" hidden="1">{#N/A,#N/A,FALSE,"운반시간"}</definedName>
    <definedName name="ㅌㅊㅀ" hidden="1">{#N/A,#N/A,FALSE,"운반시간"}</definedName>
    <definedName name="ㅌㅊㅍ">#N/A</definedName>
    <definedName name="ㅌㅊㅍㅌㅊㅍㄴㅇㄹ" localSheetId="3">#REF!</definedName>
    <definedName name="ㅌㅊㅍㅌㅊㅍㄴㅇㄹ" localSheetId="6">#REF!</definedName>
    <definedName name="ㅌㅊㅍㅌㅊㅍㄴㅇㄹ" localSheetId="8">#REF!</definedName>
    <definedName name="ㅌㅊㅍㅌㅊㅍㄴㅇㄹ" localSheetId="10">#REF!</definedName>
    <definedName name="ㅌㅊㅍㅌㅊㅍㄴㅇㄹ" localSheetId="18">#REF!</definedName>
    <definedName name="ㅌㅊㅍㅌㅊㅍㄴㅇㄹ" localSheetId="20">#REF!</definedName>
    <definedName name="ㅌㅊㅍㅌㅊㅍㄴㅇㄹ" localSheetId="14">#REF!</definedName>
    <definedName name="ㅌㅊㅍㅌㅊㅍㄴㅇㄹ" localSheetId="16">#REF!</definedName>
    <definedName name="ㅌㅊㅍㅌㅊㅍㄴㅇㄹ" localSheetId="11">#REF!</definedName>
    <definedName name="ㅌㅊㅍㅌㅊㅍㄴㅇㄹ" localSheetId="7">#REF!</definedName>
    <definedName name="ㅌㅊㅍㅌㅊㅍㄴㅇㄹ" localSheetId="9">#REF!</definedName>
    <definedName name="ㅌㅊㅍㅌㅊㅍㄴㅇㄹ">#REF!</definedName>
    <definedName name="ㅌㅊㅍㅌㅊㅍㅌ" localSheetId="3">#REF!</definedName>
    <definedName name="ㅌㅊㅍㅌㅊㅍㅌ" localSheetId="6">#REF!</definedName>
    <definedName name="ㅌㅊㅍㅌㅊㅍㅌ" localSheetId="8">#REF!</definedName>
    <definedName name="ㅌㅊㅍㅌㅊㅍㅌ" localSheetId="10">#REF!</definedName>
    <definedName name="ㅌㅊㅍㅌㅊㅍㅌ" localSheetId="18">#REF!</definedName>
    <definedName name="ㅌㅊㅍㅌㅊㅍㅌ" localSheetId="20">#REF!</definedName>
    <definedName name="ㅌㅊㅍㅌㅊㅍㅌ" localSheetId="14">#REF!</definedName>
    <definedName name="ㅌㅊㅍㅌㅊㅍㅌ" localSheetId="16">#REF!</definedName>
    <definedName name="ㅌㅊㅍㅌㅊㅍㅌ" localSheetId="11">#REF!</definedName>
    <definedName name="ㅌㅊㅍㅌㅊㅍㅌ" localSheetId="7">#REF!</definedName>
    <definedName name="ㅌㅊㅍㅌㅊㅍㅌ" localSheetId="9">#REF!</definedName>
    <definedName name="ㅌㅊㅍㅌㅊㅍㅌ">#REF!</definedName>
    <definedName name="ㅌ처포" localSheetId="3">#REF!</definedName>
    <definedName name="ㅌ처포" localSheetId="6">#REF!</definedName>
    <definedName name="ㅌ처포" localSheetId="8">#REF!</definedName>
    <definedName name="ㅌ처포" localSheetId="10">#REF!</definedName>
    <definedName name="ㅌ처포" localSheetId="18">#REF!</definedName>
    <definedName name="ㅌ처포" localSheetId="20">#REF!</definedName>
    <definedName name="ㅌ처포" localSheetId="14">#REF!</definedName>
    <definedName name="ㅌ처포" localSheetId="16">#REF!</definedName>
    <definedName name="ㅌ처포" localSheetId="11">#REF!</definedName>
    <definedName name="ㅌ처포" localSheetId="7">#REF!</definedName>
    <definedName name="ㅌ처포" localSheetId="9">#REF!</definedName>
    <definedName name="ㅌ처포">#REF!</definedName>
    <definedName name="ㅌㅋ" localSheetId="3">#REF!</definedName>
    <definedName name="ㅌㅋ" localSheetId="6">#REF!</definedName>
    <definedName name="ㅌㅋ" localSheetId="8">#REF!</definedName>
    <definedName name="ㅌㅋ" localSheetId="10">#REF!</definedName>
    <definedName name="ㅌㅋ" localSheetId="18">#REF!</definedName>
    <definedName name="ㅌㅋ" localSheetId="20">#REF!</definedName>
    <definedName name="ㅌㅋ" localSheetId="14">#REF!</definedName>
    <definedName name="ㅌㅋ" localSheetId="16">#REF!</definedName>
    <definedName name="ㅌㅋ" localSheetId="11">#REF!</definedName>
    <definedName name="ㅌㅋ" localSheetId="7">#REF!</definedName>
    <definedName name="ㅌㅋ" localSheetId="9">#REF!</definedName>
    <definedName name="ㅌㅋ">#REF!</definedName>
    <definedName name="ㅌㅌ" hidden="1">{#N/A,#N/A,FALSE,"2~8번"}</definedName>
    <definedName name="ㅌㅌㅌㅌㅌㅌㅌ" localSheetId="18">#REF!</definedName>
    <definedName name="ㅌㅌㅌㅌㅌㅌㅌ" localSheetId="20">#REF!</definedName>
    <definedName name="ㅌㅌㅌㅌㅌㅌㅌ" localSheetId="14">#REF!</definedName>
    <definedName name="ㅌㅌㅌㅌㅌㅌㅌ" localSheetId="16">#REF!</definedName>
    <definedName name="ㅌㅌㅌㅌㅌㅌㅌ" localSheetId="11">#REF!</definedName>
    <definedName name="ㅌㅌㅌㅌㅌㅌㅌ" localSheetId="7">#REF!</definedName>
    <definedName name="ㅌㅌㅌㅌㅌㅌㅌ">#REF!</definedName>
    <definedName name="타___일___공" localSheetId="18">#REF!</definedName>
    <definedName name="타___일___공" localSheetId="20">#REF!</definedName>
    <definedName name="타___일___공" localSheetId="14">#REF!</definedName>
    <definedName name="타___일___공" localSheetId="16">#REF!</definedName>
    <definedName name="타___일___공" localSheetId="11">#REF!</definedName>
    <definedName name="타___일___공" localSheetId="7">#REF!</definedName>
    <definedName name="타___일___공">#REF!</definedName>
    <definedName name="타견적" hidden="1">[265]수량산출!$A$1:$A$8282</definedName>
    <definedName name="타이어_롤러" localSheetId="18">#REF!</definedName>
    <definedName name="타이어_롤러" localSheetId="20">#REF!</definedName>
    <definedName name="타이어_롤러" localSheetId="14">#REF!</definedName>
    <definedName name="타이어_롤러" localSheetId="16">#REF!</definedName>
    <definedName name="타이어_롤러" localSheetId="11">#REF!</definedName>
    <definedName name="타이어_롤러" localSheetId="7">#REF!</definedName>
    <definedName name="타이어_롤러">#REF!</definedName>
    <definedName name="타이어경" localSheetId="18">#REF!</definedName>
    <definedName name="타이어경" localSheetId="20">#REF!</definedName>
    <definedName name="타이어경" localSheetId="14">#REF!</definedName>
    <definedName name="타이어경" localSheetId="16">#REF!</definedName>
    <definedName name="타이어경" localSheetId="11">#REF!</definedName>
    <definedName name="타이어경" localSheetId="7">#REF!</definedName>
    <definedName name="타이어경">#REF!</definedName>
    <definedName name="타이어노" localSheetId="18">#REF!</definedName>
    <definedName name="타이어노" localSheetId="20">#REF!</definedName>
    <definedName name="타이어노" localSheetId="14">#REF!</definedName>
    <definedName name="타이어노" localSheetId="16">#REF!</definedName>
    <definedName name="타이어노" localSheetId="11">#REF!</definedName>
    <definedName name="타이어노" localSheetId="7">#REF!</definedName>
    <definedName name="타이어노">#REF!</definedName>
    <definedName name="타이어롤러8의10Ton" localSheetId="3">#REF!</definedName>
    <definedName name="타이어롤러8의10Ton" localSheetId="6">#REF!</definedName>
    <definedName name="타이어롤러8의10Ton" localSheetId="8">#REF!</definedName>
    <definedName name="타이어롤러8의10Ton" localSheetId="10">#REF!</definedName>
    <definedName name="타이어롤러8의10Ton" localSheetId="13">#REF!</definedName>
    <definedName name="타이어롤러8의10Ton" localSheetId="15">#REF!</definedName>
    <definedName name="타이어롤러8의10Ton" localSheetId="17">#REF!</definedName>
    <definedName name="타이어롤러8의10Ton" localSheetId="19">#REF!</definedName>
    <definedName name="타이어롤러8의10Ton" localSheetId="18">#REF!</definedName>
    <definedName name="타이어롤러8의10Ton" localSheetId="12">#REF!</definedName>
    <definedName name="타이어롤러8의10Ton" localSheetId="20">#REF!</definedName>
    <definedName name="타이어롤러8의10Ton" localSheetId="14">#REF!</definedName>
    <definedName name="타이어롤러8의10Ton" localSheetId="16">#REF!</definedName>
    <definedName name="타이어롤러8의10Ton" localSheetId="5">#REF!</definedName>
    <definedName name="타이어롤러8의10Ton" localSheetId="11">#REF!</definedName>
    <definedName name="타이어롤러8의10Ton" localSheetId="7">#REF!</definedName>
    <definedName name="타이어롤러8의10Ton" localSheetId="9">#REF!</definedName>
    <definedName name="타이어롤러8의10Ton">#REF!</definedName>
    <definedName name="타이어재" localSheetId="18">#REF!</definedName>
    <definedName name="타이어재" localSheetId="20">#REF!</definedName>
    <definedName name="타이어재" localSheetId="14">#REF!</definedName>
    <definedName name="타이어재" localSheetId="16">#REF!</definedName>
    <definedName name="타이어재" localSheetId="11">#REF!</definedName>
    <definedName name="타이어재" localSheetId="7">#REF!</definedName>
    <definedName name="타이어재">#REF!</definedName>
    <definedName name="타일공" localSheetId="3">#REF!</definedName>
    <definedName name="타일공" localSheetId="6">#REF!</definedName>
    <definedName name="타일공" localSheetId="8">#REF!</definedName>
    <definedName name="타일공" localSheetId="10">#REF!</definedName>
    <definedName name="타일공" localSheetId="13">#REF!</definedName>
    <definedName name="타일공" localSheetId="15">#REF!</definedName>
    <definedName name="타일공" localSheetId="17">#REF!</definedName>
    <definedName name="타일공" localSheetId="19">#REF!</definedName>
    <definedName name="타일공" localSheetId="18">#REF!</definedName>
    <definedName name="타일공" localSheetId="12">#REF!</definedName>
    <definedName name="타일공" localSheetId="20">#REF!</definedName>
    <definedName name="타일공" localSheetId="14">#REF!</definedName>
    <definedName name="타일공" localSheetId="16">#REF!</definedName>
    <definedName name="타일공" localSheetId="5">#REF!</definedName>
    <definedName name="타일공" localSheetId="11">#REF!</definedName>
    <definedName name="타일공" localSheetId="7">#REF!</definedName>
    <definedName name="타일공" localSheetId="9">#REF!</definedName>
    <definedName name="타일공">#REF!</definedName>
    <definedName name="타일공001" localSheetId="18">#REF!</definedName>
    <definedName name="타일공001" localSheetId="20">#REF!</definedName>
    <definedName name="타일공001" localSheetId="14">#REF!</definedName>
    <definedName name="타일공001" localSheetId="16">#REF!</definedName>
    <definedName name="타일공001" localSheetId="11">#REF!</definedName>
    <definedName name="타일공001" localSheetId="7">#REF!</definedName>
    <definedName name="타일공001">#REF!</definedName>
    <definedName name="타일공002" localSheetId="18">#REF!</definedName>
    <definedName name="타일공002" localSheetId="20">#REF!</definedName>
    <definedName name="타일공002" localSheetId="14">#REF!</definedName>
    <definedName name="타일공002" localSheetId="16">#REF!</definedName>
    <definedName name="타일공002" localSheetId="11">#REF!</definedName>
    <definedName name="타일공002" localSheetId="7">#REF!</definedName>
    <definedName name="타일공002">#REF!</definedName>
    <definedName name="타일공011" localSheetId="18">#REF!</definedName>
    <definedName name="타일공011" localSheetId="20">#REF!</definedName>
    <definedName name="타일공011" localSheetId="14">#REF!</definedName>
    <definedName name="타일공011" localSheetId="16">#REF!</definedName>
    <definedName name="타일공011" localSheetId="11">#REF!</definedName>
    <definedName name="타일공011" localSheetId="7">#REF!</definedName>
    <definedName name="타일공011">#REF!</definedName>
    <definedName name="타일공012" localSheetId="18">#REF!</definedName>
    <definedName name="타일공012" localSheetId="20">#REF!</definedName>
    <definedName name="타일공012" localSheetId="14">#REF!</definedName>
    <definedName name="타일공012" localSheetId="16">#REF!</definedName>
    <definedName name="타일공012" localSheetId="11">#REF!</definedName>
    <definedName name="타일공012" localSheetId="7">#REF!</definedName>
    <definedName name="타일공012">#REF!</definedName>
    <definedName name="타일공982" localSheetId="18">#REF!</definedName>
    <definedName name="타일공982" localSheetId="20">#REF!</definedName>
    <definedName name="타일공982" localSheetId="14">#REF!</definedName>
    <definedName name="타일공982" localSheetId="16">#REF!</definedName>
    <definedName name="타일공982" localSheetId="11">#REF!</definedName>
    <definedName name="타일공982" localSheetId="7">#REF!</definedName>
    <definedName name="타일공982">#REF!</definedName>
    <definedName name="타일공991" localSheetId="18">#REF!</definedName>
    <definedName name="타일공991" localSheetId="20">#REF!</definedName>
    <definedName name="타일공991" localSheetId="14">#REF!</definedName>
    <definedName name="타일공991" localSheetId="16">#REF!</definedName>
    <definedName name="타일공991" localSheetId="11">#REF!</definedName>
    <definedName name="타일공991" localSheetId="7">#REF!</definedName>
    <definedName name="타일공991">#REF!</definedName>
    <definedName name="타일공992" localSheetId="18">#REF!</definedName>
    <definedName name="타일공992" localSheetId="20">#REF!</definedName>
    <definedName name="타일공992" localSheetId="14">#REF!</definedName>
    <definedName name="타일공992" localSheetId="16">#REF!</definedName>
    <definedName name="타일공992" localSheetId="11">#REF!</definedName>
    <definedName name="타일공992" localSheetId="7">#REF!</definedName>
    <definedName name="타일공992">#REF!</definedName>
    <definedName name="타일시멘트압착용" localSheetId="3">#REF!</definedName>
    <definedName name="타일시멘트압착용" localSheetId="6">#REF!</definedName>
    <definedName name="타일시멘트압착용" localSheetId="8">#REF!</definedName>
    <definedName name="타일시멘트압착용" localSheetId="10">#REF!</definedName>
    <definedName name="타일시멘트압착용" localSheetId="18">#REF!</definedName>
    <definedName name="타일시멘트압착용" localSheetId="20">#REF!</definedName>
    <definedName name="타일시멘트압착용" localSheetId="14">#REF!</definedName>
    <definedName name="타일시멘트압착용" localSheetId="16">#REF!</definedName>
    <definedName name="타일시멘트압착용" localSheetId="11">#REF!</definedName>
    <definedName name="타일시멘트압착용" localSheetId="7">#REF!</definedName>
    <definedName name="타일시멘트압착용" localSheetId="9">#REF!</definedName>
    <definedName name="타일시멘트압착용">#REF!</definedName>
    <definedName name="타일시멘트줄눈용" localSheetId="3">#REF!</definedName>
    <definedName name="타일시멘트줄눈용" localSheetId="6">#REF!</definedName>
    <definedName name="타일시멘트줄눈용" localSheetId="8">#REF!</definedName>
    <definedName name="타일시멘트줄눈용" localSheetId="10">#REF!</definedName>
    <definedName name="타일시멘트줄눈용" localSheetId="18">#REF!</definedName>
    <definedName name="타일시멘트줄눈용" localSheetId="20">#REF!</definedName>
    <definedName name="타일시멘트줄눈용" localSheetId="14">#REF!</definedName>
    <definedName name="타일시멘트줄눈용" localSheetId="16">#REF!</definedName>
    <definedName name="타일시멘트줄눈용" localSheetId="11">#REF!</definedName>
    <definedName name="타일시멘트줄눈용" localSheetId="7">#REF!</definedName>
    <definedName name="타일시멘트줄눈용" localSheetId="9">#REF!</definedName>
    <definedName name="타일시멘트줄눈용">#REF!</definedName>
    <definedName name="타입10" localSheetId="18">#REF!</definedName>
    <definedName name="타입10" localSheetId="20">#REF!</definedName>
    <definedName name="타입10" localSheetId="14">#REF!</definedName>
    <definedName name="타입10" localSheetId="16">#REF!</definedName>
    <definedName name="타입10" localSheetId="11">#REF!</definedName>
    <definedName name="타입10" localSheetId="7">#REF!</definedName>
    <definedName name="타입10">#REF!</definedName>
    <definedName name="타ㅐㅁㄴ" localSheetId="3">#REF!</definedName>
    <definedName name="타ㅐㅁㄴ" localSheetId="6">#REF!</definedName>
    <definedName name="타ㅐㅁㄴ" localSheetId="8">#REF!</definedName>
    <definedName name="타ㅐㅁㄴ" localSheetId="10">#REF!</definedName>
    <definedName name="타ㅐㅁㄴ" localSheetId="18">#REF!</definedName>
    <definedName name="타ㅐㅁㄴ" localSheetId="20">#REF!</definedName>
    <definedName name="타ㅐㅁㄴ" localSheetId="14">#REF!</definedName>
    <definedName name="타ㅐㅁㄴ" localSheetId="16">#REF!</definedName>
    <definedName name="타ㅐㅁㄴ" localSheetId="11">#REF!</definedName>
    <definedName name="타ㅐㅁㄴ" localSheetId="7">#REF!</definedName>
    <definedName name="타ㅐㅁㄴ" localSheetId="9">#REF!</definedName>
    <definedName name="타ㅐㅁㄴ">#REF!</definedName>
    <definedName name="탄뎀경" localSheetId="18">#REF!</definedName>
    <definedName name="탄뎀경" localSheetId="20">#REF!</definedName>
    <definedName name="탄뎀경" localSheetId="14">#REF!</definedName>
    <definedName name="탄뎀경" localSheetId="16">#REF!</definedName>
    <definedName name="탄뎀경" localSheetId="11">#REF!</definedName>
    <definedName name="탄뎀경" localSheetId="7">#REF!</definedName>
    <definedName name="탄뎀경">#REF!</definedName>
    <definedName name="탄뎀노" localSheetId="18">#REF!</definedName>
    <definedName name="탄뎀노" localSheetId="20">#REF!</definedName>
    <definedName name="탄뎀노" localSheetId="14">#REF!</definedName>
    <definedName name="탄뎀노" localSheetId="16">#REF!</definedName>
    <definedName name="탄뎀노" localSheetId="11">#REF!</definedName>
    <definedName name="탄뎀노" localSheetId="7">#REF!</definedName>
    <definedName name="탄뎀노">#REF!</definedName>
    <definedName name="탄뎀재" localSheetId="18">#REF!</definedName>
    <definedName name="탄뎀재" localSheetId="20">#REF!</definedName>
    <definedName name="탄뎀재" localSheetId="14">#REF!</definedName>
    <definedName name="탄뎀재" localSheetId="16">#REF!</definedName>
    <definedName name="탄뎀재" localSheetId="11">#REF!</definedName>
    <definedName name="탄뎀재" localSheetId="7">#REF!</definedName>
    <definedName name="탄뎀재">#REF!</definedName>
    <definedName name="탄성고무받침" localSheetId="3">#REF!</definedName>
    <definedName name="탄성고무받침" localSheetId="6">#REF!</definedName>
    <definedName name="탄성고무받침" localSheetId="8">#REF!</definedName>
    <definedName name="탄성고무받침" localSheetId="10">#REF!</definedName>
    <definedName name="탄성고무받침" localSheetId="13">#REF!</definedName>
    <definedName name="탄성고무받침" localSheetId="15">#REF!</definedName>
    <definedName name="탄성고무받침" localSheetId="17">#REF!</definedName>
    <definedName name="탄성고무받침" localSheetId="19">#REF!</definedName>
    <definedName name="탄성고무받침" localSheetId="18">#REF!</definedName>
    <definedName name="탄성고무받침" localSheetId="12">#REF!</definedName>
    <definedName name="탄성고무받침" localSheetId="20">#REF!</definedName>
    <definedName name="탄성고무받침" localSheetId="14">#REF!</definedName>
    <definedName name="탄성고무받침" localSheetId="4">#REF!</definedName>
    <definedName name="탄성고무받침" localSheetId="16">#REF!</definedName>
    <definedName name="탄성고무받침" localSheetId="5">#REF!</definedName>
    <definedName name="탄성고무받침" localSheetId="11">#REF!</definedName>
    <definedName name="탄성고무받침" localSheetId="7">#REF!</definedName>
    <definedName name="탄성고무받침" localSheetId="9">#REF!</definedName>
    <definedName name="탄성고무받침">#REF!</definedName>
    <definedName name="탈취덕트수량산출" localSheetId="3">#REF!</definedName>
    <definedName name="탈취덕트수량산출" localSheetId="6">#REF!</definedName>
    <definedName name="탈취덕트수량산출" localSheetId="8">#REF!</definedName>
    <definedName name="탈취덕트수량산출" localSheetId="10">#REF!</definedName>
    <definedName name="탈취덕트수량산출" localSheetId="18">#REF!</definedName>
    <definedName name="탈취덕트수량산출" localSheetId="20">#REF!</definedName>
    <definedName name="탈취덕트수량산출" localSheetId="14">#REF!</definedName>
    <definedName name="탈취덕트수량산출" localSheetId="16">#REF!</definedName>
    <definedName name="탈취덕트수량산출" localSheetId="11">#REF!</definedName>
    <definedName name="탈취덕트수량산출" localSheetId="7">#REF!</definedName>
    <definedName name="탈취덕트수량산출" localSheetId="9">#REF!</definedName>
    <definedName name="탈취덕트수량산출">#REF!</definedName>
    <definedName name="태산목H2.5" localSheetId="18">#REF!</definedName>
    <definedName name="태산목H2.5" localSheetId="20">#REF!</definedName>
    <definedName name="태산목H2.5" localSheetId="14">#REF!</definedName>
    <definedName name="태산목H2.5" localSheetId="16">#REF!</definedName>
    <definedName name="태산목H2.5" localSheetId="11">#REF!</definedName>
    <definedName name="태산목H2.5" localSheetId="7">#REF!</definedName>
    <definedName name="태산목H2.5">#REF!</definedName>
    <definedName name="태ㅌ크">#N/A</definedName>
    <definedName name="택코팅경" localSheetId="18">#REF!</definedName>
    <definedName name="택코팅경" localSheetId="20">#REF!</definedName>
    <definedName name="택코팅경" localSheetId="14">#REF!</definedName>
    <definedName name="택코팅경" localSheetId="16">#REF!</definedName>
    <definedName name="택코팅경" localSheetId="11">#REF!</definedName>
    <definedName name="택코팅경" localSheetId="7">#REF!</definedName>
    <definedName name="택코팅경">#REF!</definedName>
    <definedName name="택코팅노" localSheetId="18">#REF!</definedName>
    <definedName name="택코팅노" localSheetId="20">#REF!</definedName>
    <definedName name="택코팅노" localSheetId="14">#REF!</definedName>
    <definedName name="택코팅노" localSheetId="16">#REF!</definedName>
    <definedName name="택코팅노" localSheetId="11">#REF!</definedName>
    <definedName name="택코팅노" localSheetId="7">#REF!</definedName>
    <definedName name="택코팅노">#REF!</definedName>
    <definedName name="택코팅재" localSheetId="18">#REF!</definedName>
    <definedName name="택코팅재" localSheetId="20">#REF!</definedName>
    <definedName name="택코팅재" localSheetId="14">#REF!</definedName>
    <definedName name="택코팅재" localSheetId="16">#REF!</definedName>
    <definedName name="택코팅재" localSheetId="11">#REF!</definedName>
    <definedName name="택코팅재" localSheetId="7">#REF!</definedName>
    <definedName name="택코팅재">#REF!</definedName>
    <definedName name="탠덤_로울러" localSheetId="18">#REF!</definedName>
    <definedName name="탠덤_로울러" localSheetId="20">#REF!</definedName>
    <definedName name="탠덤_로울러" localSheetId="14">#REF!</definedName>
    <definedName name="탠덤_로울러" localSheetId="16">#REF!</definedName>
    <definedName name="탠덤_로울러" localSheetId="11">#REF!</definedName>
    <definedName name="탠덤_로울러" localSheetId="7">#REF!</definedName>
    <definedName name="탠덤_로울러">#REF!</definedName>
    <definedName name="탠덤롤러10의14톤" localSheetId="3">#REF!</definedName>
    <definedName name="탠덤롤러10의14톤" localSheetId="6">#REF!</definedName>
    <definedName name="탠덤롤러10의14톤" localSheetId="8">#REF!</definedName>
    <definedName name="탠덤롤러10의14톤" localSheetId="10">#REF!</definedName>
    <definedName name="탠덤롤러10의14톤" localSheetId="13">#REF!</definedName>
    <definedName name="탠덤롤러10의14톤" localSheetId="15">#REF!</definedName>
    <definedName name="탠덤롤러10의14톤" localSheetId="17">#REF!</definedName>
    <definedName name="탠덤롤러10의14톤" localSheetId="19">#REF!</definedName>
    <definedName name="탠덤롤러10의14톤" localSheetId="18">#REF!</definedName>
    <definedName name="탠덤롤러10의14톤" localSheetId="12">#REF!</definedName>
    <definedName name="탠덤롤러10의14톤" localSheetId="20">#REF!</definedName>
    <definedName name="탠덤롤러10의14톤" localSheetId="14">#REF!</definedName>
    <definedName name="탠덤롤러10의14톤" localSheetId="16">#REF!</definedName>
    <definedName name="탠덤롤러10의14톤" localSheetId="5">#REF!</definedName>
    <definedName name="탠덤롤러10의14톤" localSheetId="11">#REF!</definedName>
    <definedName name="탠덤롤러10의14톤" localSheetId="7">#REF!</definedName>
    <definedName name="탠덤롤러10의14톤" localSheetId="9">#REF!</definedName>
    <definedName name="탠덤롤러10의14톤">#REF!</definedName>
    <definedName name="탱크하품">#N/A</definedName>
    <definedName name="탱크현조" localSheetId="3">#REF!</definedName>
    <definedName name="탱크현조" localSheetId="6">#REF!</definedName>
    <definedName name="탱크현조" localSheetId="8">#REF!</definedName>
    <definedName name="탱크현조" localSheetId="10">#REF!</definedName>
    <definedName name="탱크현조" localSheetId="18">#REF!</definedName>
    <definedName name="탱크현조" localSheetId="20">#REF!</definedName>
    <definedName name="탱크현조" localSheetId="14">#REF!</definedName>
    <definedName name="탱크현조" localSheetId="16">#REF!</definedName>
    <definedName name="탱크현조" localSheetId="11">#REF!</definedName>
    <definedName name="탱크현조" localSheetId="7">#REF!</definedName>
    <definedName name="탱크현조" localSheetId="9">#REF!</definedName>
    <definedName name="탱크현조">#REF!</definedName>
    <definedName name="탱크현조1">#N/A</definedName>
    <definedName name="터" localSheetId="12">#N/A</definedName>
    <definedName name="터" localSheetId="5">#N/A</definedName>
    <definedName name="터">#N/A</definedName>
    <definedName name="터1" localSheetId="12">#N/A</definedName>
    <definedName name="터1" localSheetId="5">#N/A</definedName>
    <definedName name="터1">#N/A</definedName>
    <definedName name="터2" localSheetId="3">#REF!</definedName>
    <definedName name="터2" localSheetId="6">#REF!</definedName>
    <definedName name="터2" localSheetId="8">#REF!</definedName>
    <definedName name="터2" localSheetId="10">#REF!</definedName>
    <definedName name="터2" localSheetId="18">#REF!</definedName>
    <definedName name="터2" localSheetId="20">#REF!</definedName>
    <definedName name="터2" localSheetId="14">#REF!</definedName>
    <definedName name="터2" localSheetId="16">#REF!</definedName>
    <definedName name="터2" localSheetId="11">#REF!</definedName>
    <definedName name="터2" localSheetId="7">#REF!</definedName>
    <definedName name="터2" localSheetId="9">#REF!</definedName>
    <definedName name="터2">#REF!</definedName>
    <definedName name="터3" localSheetId="3">#REF!</definedName>
    <definedName name="터3" localSheetId="6">#REF!</definedName>
    <definedName name="터3" localSheetId="8">#REF!</definedName>
    <definedName name="터3" localSheetId="10">#REF!</definedName>
    <definedName name="터3" localSheetId="18">#REF!</definedName>
    <definedName name="터3" localSheetId="20">#REF!</definedName>
    <definedName name="터3" localSheetId="14">#REF!</definedName>
    <definedName name="터3" localSheetId="16">#REF!</definedName>
    <definedName name="터3" localSheetId="11">#REF!</definedName>
    <definedName name="터3" localSheetId="7">#REF!</definedName>
    <definedName name="터3" localSheetId="9">#REF!</definedName>
    <definedName name="터3">#REF!</definedName>
    <definedName name="터널" localSheetId="6" hidden="1">{#N/A,#N/A,FALSE,"부대1"}</definedName>
    <definedName name="터널" localSheetId="8" hidden="1">{#N/A,#N/A,FALSE,"부대1"}</definedName>
    <definedName name="터널" localSheetId="10" hidden="1">{#N/A,#N/A,FALSE,"부대1"}</definedName>
    <definedName name="터널" localSheetId="13" hidden="1">{#N/A,#N/A,FALSE,"부대1"}</definedName>
    <definedName name="터널" localSheetId="15" hidden="1">{#N/A,#N/A,FALSE,"부대1"}</definedName>
    <definedName name="터널" localSheetId="17" hidden="1">{#N/A,#N/A,FALSE,"부대1"}</definedName>
    <definedName name="터널" localSheetId="19" hidden="1">{#N/A,#N/A,FALSE,"부대1"}</definedName>
    <definedName name="터널" localSheetId="12" hidden="1">{#N/A,#N/A,FALSE,"부대1"}</definedName>
    <definedName name="터널" localSheetId="16" hidden="1">{#N/A,#N/A,FALSE,"부대1"}</definedName>
    <definedName name="터널" localSheetId="5" hidden="1">{#N/A,#N/A,FALSE,"부대1"}</definedName>
    <definedName name="터널" localSheetId="9" hidden="1">{#N/A,#N/A,FALSE,"부대1"}</definedName>
    <definedName name="터널" hidden="1">{#N/A,#N/A,FALSE,"부대1"}</definedName>
    <definedName name="터널총길이" localSheetId="3">#REF!</definedName>
    <definedName name="터널총길이" localSheetId="6">#REF!</definedName>
    <definedName name="터널총길이" localSheetId="8">#REF!</definedName>
    <definedName name="터널총길이" localSheetId="10">#REF!</definedName>
    <definedName name="터널총길이" localSheetId="18">#REF!</definedName>
    <definedName name="터널총길이" localSheetId="20">#REF!</definedName>
    <definedName name="터널총길이" localSheetId="14">#REF!</definedName>
    <definedName name="터널총길이" localSheetId="16">#REF!</definedName>
    <definedName name="터널총길이" localSheetId="11">#REF!</definedName>
    <definedName name="터널총길이" localSheetId="7">#REF!</definedName>
    <definedName name="터널총길이" localSheetId="9">#REF!</definedName>
    <definedName name="터널총길이">#REF!</definedName>
    <definedName name="터미날" localSheetId="3">#REF!</definedName>
    <definedName name="터미날" localSheetId="6">#REF!</definedName>
    <definedName name="터미날" localSheetId="8">#REF!</definedName>
    <definedName name="터미날" localSheetId="10">#REF!</definedName>
    <definedName name="터미날" localSheetId="18">#REF!</definedName>
    <definedName name="터미날" localSheetId="20">#REF!</definedName>
    <definedName name="터미날" localSheetId="14">#REF!</definedName>
    <definedName name="터미날" localSheetId="16">#REF!</definedName>
    <definedName name="터미날" localSheetId="11">#REF!</definedName>
    <definedName name="터미날" localSheetId="7">#REF!</definedName>
    <definedName name="터미날" localSheetId="9">#REF!</definedName>
    <definedName name="터미날">#REF!</definedName>
    <definedName name="터파기" localSheetId="3">#REF!</definedName>
    <definedName name="터파기" localSheetId="6">#REF!</definedName>
    <definedName name="터파기" localSheetId="8">#REF!</definedName>
    <definedName name="터파기" localSheetId="10">#REF!</definedName>
    <definedName name="터파기" localSheetId="13">#REF!</definedName>
    <definedName name="터파기" localSheetId="15">#REF!</definedName>
    <definedName name="터파기" localSheetId="17">#REF!</definedName>
    <definedName name="터파기" localSheetId="19">#REF!</definedName>
    <definedName name="터파기" localSheetId="18">#REF!</definedName>
    <definedName name="터파기" localSheetId="12">#REF!</definedName>
    <definedName name="터파기" localSheetId="20">#REF!</definedName>
    <definedName name="터파기" localSheetId="14">#REF!</definedName>
    <definedName name="터파기" localSheetId="4">#REF!</definedName>
    <definedName name="터파기" localSheetId="16">#REF!</definedName>
    <definedName name="터파기" localSheetId="5">#REF!</definedName>
    <definedName name="터파기" localSheetId="11">#REF!</definedName>
    <definedName name="터파기" localSheetId="7">#REF!</definedName>
    <definedName name="터파기" localSheetId="9">#REF!</definedName>
    <definedName name="터파기">#REF!</definedName>
    <definedName name="터파기1" localSheetId="18">#REF!</definedName>
    <definedName name="터파기1" localSheetId="20">#REF!</definedName>
    <definedName name="터파기1" localSheetId="14">#REF!</definedName>
    <definedName name="터파기1" localSheetId="16">#REF!</definedName>
    <definedName name="터파기1" localSheetId="11">#REF!</definedName>
    <definedName name="터파기1" localSheetId="7">#REF!</definedName>
    <definedName name="터파기1">#REF!</definedName>
    <definedName name="터파기경" localSheetId="3">#REF!</definedName>
    <definedName name="터파기경" localSheetId="6">#REF!</definedName>
    <definedName name="터파기경" localSheetId="8">#REF!</definedName>
    <definedName name="터파기경" localSheetId="10">#REF!</definedName>
    <definedName name="터파기경" localSheetId="13">#REF!</definedName>
    <definedName name="터파기경" localSheetId="15">#REF!</definedName>
    <definedName name="터파기경" localSheetId="17">#REF!</definedName>
    <definedName name="터파기경" localSheetId="19">#REF!</definedName>
    <definedName name="터파기경" localSheetId="18">#REF!</definedName>
    <definedName name="터파기경" localSheetId="12">#REF!</definedName>
    <definedName name="터파기경" localSheetId="20">#REF!</definedName>
    <definedName name="터파기경" localSheetId="14">#REF!</definedName>
    <definedName name="터파기경" localSheetId="16">#REF!</definedName>
    <definedName name="터파기경" localSheetId="5">#REF!</definedName>
    <definedName name="터파기경" localSheetId="11">#REF!</definedName>
    <definedName name="터파기경" localSheetId="7">#REF!</definedName>
    <definedName name="터파기경" localSheetId="9">#REF!</definedName>
    <definedName name="터파기경">#REF!</definedName>
    <definedName name="터파기계산" localSheetId="3">[178]!터파기계산</definedName>
    <definedName name="터파기계산" localSheetId="6">[178]!터파기계산</definedName>
    <definedName name="터파기계산" localSheetId="8">[178]!터파기계산</definedName>
    <definedName name="터파기계산" localSheetId="10">[178]!터파기계산</definedName>
    <definedName name="터파기계산" localSheetId="18">[178]!터파기계산</definedName>
    <definedName name="터파기계산" localSheetId="20">[178]!터파기계산</definedName>
    <definedName name="터파기계산" localSheetId="14">[178]!터파기계산</definedName>
    <definedName name="터파기계산" localSheetId="16">[178]!터파기계산</definedName>
    <definedName name="터파기계산" localSheetId="11">[178]!터파기계산</definedName>
    <definedName name="터파기계산" localSheetId="7">[178]!터파기계산</definedName>
    <definedName name="터파기계산" localSheetId="9">[178]!터파기계산</definedName>
    <definedName name="터파기계산">[178]!터파기계산</definedName>
    <definedName name="터파기고" localSheetId="3">#REF!</definedName>
    <definedName name="터파기고" localSheetId="6">#REF!</definedName>
    <definedName name="터파기고" localSheetId="8">#REF!</definedName>
    <definedName name="터파기고" localSheetId="10">#REF!</definedName>
    <definedName name="터파기고" localSheetId="13">#REF!</definedName>
    <definedName name="터파기고" localSheetId="15">#REF!</definedName>
    <definedName name="터파기고" localSheetId="17">#REF!</definedName>
    <definedName name="터파기고" localSheetId="19">#REF!</definedName>
    <definedName name="터파기고" localSheetId="18">#REF!</definedName>
    <definedName name="터파기고" localSheetId="12">#REF!</definedName>
    <definedName name="터파기고" localSheetId="20">#REF!</definedName>
    <definedName name="터파기고" localSheetId="14">#REF!</definedName>
    <definedName name="터파기고" localSheetId="16">#REF!</definedName>
    <definedName name="터파기고" localSheetId="5">#REF!</definedName>
    <definedName name="터파기고" localSheetId="11">#REF!</definedName>
    <definedName name="터파기고" localSheetId="7">#REF!</definedName>
    <definedName name="터파기고" localSheetId="9">#REF!</definedName>
    <definedName name="터파기고">#REF!</definedName>
    <definedName name="터파기구배" localSheetId="3">#REF!</definedName>
    <definedName name="터파기구배" localSheetId="6">#REF!</definedName>
    <definedName name="터파기구배" localSheetId="8">#REF!</definedName>
    <definedName name="터파기구배" localSheetId="10">#REF!</definedName>
    <definedName name="터파기구배" localSheetId="18">#REF!</definedName>
    <definedName name="터파기구배" localSheetId="20">#REF!</definedName>
    <definedName name="터파기구배" localSheetId="14">#REF!</definedName>
    <definedName name="터파기구배" localSheetId="16">#REF!</definedName>
    <definedName name="터파기구배" localSheetId="11">#REF!</definedName>
    <definedName name="터파기구배" localSheetId="7">#REF!</definedName>
    <definedName name="터파기구배" localSheetId="9">#REF!</definedName>
    <definedName name="터파기구배">#REF!</definedName>
    <definedName name="터파기기계0.4경비" localSheetId="3">#REF!</definedName>
    <definedName name="터파기기계0.4경비" localSheetId="6">#REF!</definedName>
    <definedName name="터파기기계0.4경비" localSheetId="8">#REF!</definedName>
    <definedName name="터파기기계0.4경비" localSheetId="10">#REF!</definedName>
    <definedName name="터파기기계0.4경비" localSheetId="18">#REF!</definedName>
    <definedName name="터파기기계0.4경비" localSheetId="20">#REF!</definedName>
    <definedName name="터파기기계0.4경비" localSheetId="14">#REF!</definedName>
    <definedName name="터파기기계0.4경비" localSheetId="16">#REF!</definedName>
    <definedName name="터파기기계0.4경비" localSheetId="11">#REF!</definedName>
    <definedName name="터파기기계0.4경비" localSheetId="7">#REF!</definedName>
    <definedName name="터파기기계0.4경비" localSheetId="9">#REF!</definedName>
    <definedName name="터파기기계0.4경비">#REF!</definedName>
    <definedName name="터파기기계0.4노무비" localSheetId="3">#REF!</definedName>
    <definedName name="터파기기계0.4노무비" localSheetId="6">#REF!</definedName>
    <definedName name="터파기기계0.4노무비" localSheetId="8">#REF!</definedName>
    <definedName name="터파기기계0.4노무비" localSheetId="10">#REF!</definedName>
    <definedName name="터파기기계0.4노무비" localSheetId="18">#REF!</definedName>
    <definedName name="터파기기계0.4노무비" localSheetId="20">#REF!</definedName>
    <definedName name="터파기기계0.4노무비" localSheetId="14">#REF!</definedName>
    <definedName name="터파기기계0.4노무비" localSheetId="16">#REF!</definedName>
    <definedName name="터파기기계0.4노무비" localSheetId="11">#REF!</definedName>
    <definedName name="터파기기계0.4노무비" localSheetId="7">#REF!</definedName>
    <definedName name="터파기기계0.4노무비" localSheetId="9">#REF!</definedName>
    <definedName name="터파기기계0.4노무비">#REF!</definedName>
    <definedName name="터파기기계0.4재료비" localSheetId="3">#REF!</definedName>
    <definedName name="터파기기계0.4재료비" localSheetId="6">#REF!</definedName>
    <definedName name="터파기기계0.4재료비" localSheetId="8">#REF!</definedName>
    <definedName name="터파기기계0.4재료비" localSheetId="10">#REF!</definedName>
    <definedName name="터파기기계0.4재료비" localSheetId="18">#REF!</definedName>
    <definedName name="터파기기계0.4재료비" localSheetId="20">#REF!</definedName>
    <definedName name="터파기기계0.4재료비" localSheetId="14">#REF!</definedName>
    <definedName name="터파기기계0.4재료비" localSheetId="16">#REF!</definedName>
    <definedName name="터파기기계0.4재료비" localSheetId="11">#REF!</definedName>
    <definedName name="터파기기계0.4재료비" localSheetId="7">#REF!</definedName>
    <definedName name="터파기기계0.4재료비" localSheetId="9">#REF!</definedName>
    <definedName name="터파기기계0.4재료비">#REF!</definedName>
    <definedName name="터파기노" localSheetId="3">#REF!</definedName>
    <definedName name="터파기노" localSheetId="6">#REF!</definedName>
    <definedName name="터파기노" localSheetId="8">#REF!</definedName>
    <definedName name="터파기노" localSheetId="10">#REF!</definedName>
    <definedName name="터파기노" localSheetId="13">#REF!</definedName>
    <definedName name="터파기노" localSheetId="15">#REF!</definedName>
    <definedName name="터파기노" localSheetId="17">#REF!</definedName>
    <definedName name="터파기노" localSheetId="19">#REF!</definedName>
    <definedName name="터파기노" localSheetId="18">#REF!</definedName>
    <definedName name="터파기노" localSheetId="12">#REF!</definedName>
    <definedName name="터파기노" localSheetId="20">#REF!</definedName>
    <definedName name="터파기노" localSheetId="14">#REF!</definedName>
    <definedName name="터파기노" localSheetId="16">#REF!</definedName>
    <definedName name="터파기노" localSheetId="5">#REF!</definedName>
    <definedName name="터파기노" localSheetId="11">#REF!</definedName>
    <definedName name="터파기노" localSheetId="7">#REF!</definedName>
    <definedName name="터파기노" localSheetId="9">#REF!</definedName>
    <definedName name="터파기노">#REF!</definedName>
    <definedName name="터파기노무비" localSheetId="3">#REF!</definedName>
    <definedName name="터파기노무비" localSheetId="6">#REF!</definedName>
    <definedName name="터파기노무비" localSheetId="8">#REF!</definedName>
    <definedName name="터파기노무비" localSheetId="10">#REF!</definedName>
    <definedName name="터파기노무비" localSheetId="18">#REF!</definedName>
    <definedName name="터파기노무비" localSheetId="20">#REF!</definedName>
    <definedName name="터파기노무비" localSheetId="14">#REF!</definedName>
    <definedName name="터파기노무비" localSheetId="16">#REF!</definedName>
    <definedName name="터파기노무비" localSheetId="11">#REF!</definedName>
    <definedName name="터파기노무비" localSheetId="7">#REF!</definedName>
    <definedName name="터파기노무비" localSheetId="9">#REF!</definedName>
    <definedName name="터파기노무비">#REF!</definedName>
    <definedName name="터파기량" localSheetId="3">#REF!</definedName>
    <definedName name="터파기량" localSheetId="6">#REF!</definedName>
    <definedName name="터파기량" localSheetId="8">#REF!</definedName>
    <definedName name="터파기량" localSheetId="10">#REF!</definedName>
    <definedName name="터파기량" localSheetId="18">#REF!</definedName>
    <definedName name="터파기량" localSheetId="20">#REF!</definedName>
    <definedName name="터파기량" localSheetId="14">#REF!</definedName>
    <definedName name="터파기량" localSheetId="16">#REF!</definedName>
    <definedName name="터파기량" localSheetId="11">#REF!</definedName>
    <definedName name="터파기량" localSheetId="7">#REF!</definedName>
    <definedName name="터파기량" localSheetId="9">#REF!</definedName>
    <definedName name="터파기량">#REF!</definedName>
    <definedName name="터파기리핑" localSheetId="3">#REF!</definedName>
    <definedName name="터파기리핑" localSheetId="6">#REF!</definedName>
    <definedName name="터파기리핑" localSheetId="8">#REF!</definedName>
    <definedName name="터파기리핑" localSheetId="10">#REF!</definedName>
    <definedName name="터파기리핑" localSheetId="13">#REF!</definedName>
    <definedName name="터파기리핑" localSheetId="15">#REF!</definedName>
    <definedName name="터파기리핑" localSheetId="17">#REF!</definedName>
    <definedName name="터파기리핑" localSheetId="19">#REF!</definedName>
    <definedName name="터파기리핑" localSheetId="18">#REF!</definedName>
    <definedName name="터파기리핑" localSheetId="12">#REF!</definedName>
    <definedName name="터파기리핑" localSheetId="20">#REF!</definedName>
    <definedName name="터파기리핑" localSheetId="14">#REF!</definedName>
    <definedName name="터파기리핑" localSheetId="4">#REF!</definedName>
    <definedName name="터파기리핑" localSheetId="16">#REF!</definedName>
    <definedName name="터파기리핑" localSheetId="5">#REF!</definedName>
    <definedName name="터파기리핑" localSheetId="11">#REF!</definedName>
    <definedName name="터파기리핑" localSheetId="7">#REF!</definedName>
    <definedName name="터파기리핑" localSheetId="9">#REF!</definedName>
    <definedName name="터파기리핑">#REF!</definedName>
    <definedName name="터파기발파암" localSheetId="3">#REF!</definedName>
    <definedName name="터파기발파암" localSheetId="6">#REF!</definedName>
    <definedName name="터파기발파암" localSheetId="8">#REF!</definedName>
    <definedName name="터파기발파암" localSheetId="10">#REF!</definedName>
    <definedName name="터파기발파암" localSheetId="13">#REF!</definedName>
    <definedName name="터파기발파암" localSheetId="15">#REF!</definedName>
    <definedName name="터파기발파암" localSheetId="17">#REF!</definedName>
    <definedName name="터파기발파암" localSheetId="19">#REF!</definedName>
    <definedName name="터파기발파암" localSheetId="18">#REF!</definedName>
    <definedName name="터파기발파암" localSheetId="12">#REF!</definedName>
    <definedName name="터파기발파암" localSheetId="20">#REF!</definedName>
    <definedName name="터파기발파암" localSheetId="14">#REF!</definedName>
    <definedName name="터파기발파암" localSheetId="4">#REF!</definedName>
    <definedName name="터파기발파암" localSheetId="16">#REF!</definedName>
    <definedName name="터파기발파암" localSheetId="5">#REF!</definedName>
    <definedName name="터파기발파암" localSheetId="11">#REF!</definedName>
    <definedName name="터파기발파암" localSheetId="7">#REF!</definedName>
    <definedName name="터파기발파암" localSheetId="9">#REF!</definedName>
    <definedName name="터파기발파암">#REF!</definedName>
    <definedName name="터파기재" localSheetId="3">#REF!</definedName>
    <definedName name="터파기재" localSheetId="6">#REF!</definedName>
    <definedName name="터파기재" localSheetId="8">#REF!</definedName>
    <definedName name="터파기재" localSheetId="10">#REF!</definedName>
    <definedName name="터파기재" localSheetId="13">#REF!</definedName>
    <definedName name="터파기재" localSheetId="15">#REF!</definedName>
    <definedName name="터파기재" localSheetId="17">#REF!</definedName>
    <definedName name="터파기재" localSheetId="19">#REF!</definedName>
    <definedName name="터파기재" localSheetId="18">#REF!</definedName>
    <definedName name="터파기재" localSheetId="12">#REF!</definedName>
    <definedName name="터파기재" localSheetId="20">#REF!</definedName>
    <definedName name="터파기재" localSheetId="14">#REF!</definedName>
    <definedName name="터파기재" localSheetId="16">#REF!</definedName>
    <definedName name="터파기재" localSheetId="5">#REF!</definedName>
    <definedName name="터파기재" localSheetId="11">#REF!</definedName>
    <definedName name="터파기재" localSheetId="7">#REF!</definedName>
    <definedName name="터파기재" localSheetId="9">#REF!</definedName>
    <definedName name="터파기재">#REF!</definedName>
    <definedName name="터파기토사" localSheetId="3">#REF!</definedName>
    <definedName name="터파기토사" localSheetId="6">#REF!</definedName>
    <definedName name="터파기토사" localSheetId="8">#REF!</definedName>
    <definedName name="터파기토사" localSheetId="10">#REF!</definedName>
    <definedName name="터파기토사" localSheetId="13">#REF!</definedName>
    <definedName name="터파기토사" localSheetId="15">#REF!</definedName>
    <definedName name="터파기토사" localSheetId="17">#REF!</definedName>
    <definedName name="터파기토사" localSheetId="19">#REF!</definedName>
    <definedName name="터파기토사" localSheetId="18">#REF!</definedName>
    <definedName name="터파기토사" localSheetId="12">#REF!</definedName>
    <definedName name="터파기토사" localSheetId="20">#REF!</definedName>
    <definedName name="터파기토사" localSheetId="14">#REF!</definedName>
    <definedName name="터파기토사" localSheetId="4">#REF!</definedName>
    <definedName name="터파기토사" localSheetId="16">#REF!</definedName>
    <definedName name="터파기토사" localSheetId="5">#REF!</definedName>
    <definedName name="터파기토사" localSheetId="11">#REF!</definedName>
    <definedName name="터파기토사" localSheetId="7">#REF!</definedName>
    <definedName name="터파기토사" localSheetId="9">#REF!</definedName>
    <definedName name="터파기토사">#REF!</definedName>
    <definedName name="터파노" localSheetId="3">#REF!</definedName>
    <definedName name="터파노" localSheetId="6">#REF!</definedName>
    <definedName name="터파노" localSheetId="8">#REF!</definedName>
    <definedName name="터파노" localSheetId="10">#REF!</definedName>
    <definedName name="터파노" localSheetId="13">#REF!</definedName>
    <definedName name="터파노" localSheetId="15">#REF!</definedName>
    <definedName name="터파노" localSheetId="17">#REF!</definedName>
    <definedName name="터파노" localSheetId="19">#REF!</definedName>
    <definedName name="터파노" localSheetId="18">#REF!</definedName>
    <definedName name="터파노" localSheetId="12">#REF!</definedName>
    <definedName name="터파노" localSheetId="20">#REF!</definedName>
    <definedName name="터파노" localSheetId="14">#REF!</definedName>
    <definedName name="터파노" localSheetId="16">#REF!</definedName>
    <definedName name="터파노" localSheetId="5">#REF!</definedName>
    <definedName name="터파노" localSheetId="11">#REF!</definedName>
    <definedName name="터파노" localSheetId="7">#REF!</definedName>
    <definedName name="터파노" localSheetId="9">#REF!</definedName>
    <definedName name="터파노">#REF!</definedName>
    <definedName name="터파재" localSheetId="3">#REF!</definedName>
    <definedName name="터파재" localSheetId="6">#REF!</definedName>
    <definedName name="터파재" localSheetId="8">#REF!</definedName>
    <definedName name="터파재" localSheetId="10">#REF!</definedName>
    <definedName name="터파재" localSheetId="13">#REF!</definedName>
    <definedName name="터파재" localSheetId="15">#REF!</definedName>
    <definedName name="터파재" localSheetId="17">#REF!</definedName>
    <definedName name="터파재" localSheetId="19">#REF!</definedName>
    <definedName name="터파재" localSheetId="18">#REF!</definedName>
    <definedName name="터파재" localSheetId="12">#REF!</definedName>
    <definedName name="터파재" localSheetId="20">#REF!</definedName>
    <definedName name="터파재" localSheetId="14">#REF!</definedName>
    <definedName name="터파재" localSheetId="16">#REF!</definedName>
    <definedName name="터파재" localSheetId="5">#REF!</definedName>
    <definedName name="터파재" localSheetId="11">#REF!</definedName>
    <definedName name="터파재" localSheetId="7">#REF!</definedName>
    <definedName name="터파재" localSheetId="9">#REF!</definedName>
    <definedName name="터파재">#REF!</definedName>
    <definedName name="테스트" localSheetId="3" hidden="1">#REF!</definedName>
    <definedName name="테스트" localSheetId="6" hidden="1">#REF!</definedName>
    <definedName name="테스트" localSheetId="8" hidden="1">#REF!</definedName>
    <definedName name="테스트" localSheetId="10" hidden="1">#REF!</definedName>
    <definedName name="테스트" localSheetId="18" hidden="1">#REF!</definedName>
    <definedName name="테스트" localSheetId="20" hidden="1">#REF!</definedName>
    <definedName name="테스트" localSheetId="14" hidden="1">#REF!</definedName>
    <definedName name="테스트" localSheetId="16" hidden="1">#REF!</definedName>
    <definedName name="테스트" localSheetId="11" hidden="1">#REF!</definedName>
    <definedName name="테스트" localSheetId="7" hidden="1">#REF!</definedName>
    <definedName name="테스트" localSheetId="9" hidden="1">#REF!</definedName>
    <definedName name="테스트" hidden="1">#REF!</definedName>
    <definedName name="텍스" localSheetId="3">#REF!</definedName>
    <definedName name="텍스" localSheetId="6">#REF!</definedName>
    <definedName name="텍스" localSheetId="8">#REF!</definedName>
    <definedName name="텍스" localSheetId="10">#REF!</definedName>
    <definedName name="텍스" localSheetId="18">#REF!</definedName>
    <definedName name="텍스" localSheetId="20">#REF!</definedName>
    <definedName name="텍스" localSheetId="14">#REF!</definedName>
    <definedName name="텍스" localSheetId="16">#REF!</definedName>
    <definedName name="텍스" localSheetId="11">#REF!</definedName>
    <definedName name="텍스" localSheetId="7">#REF!</definedName>
    <definedName name="텍스" localSheetId="9">#REF!</definedName>
    <definedName name="텍스">#REF!</definedName>
    <definedName name="텍스제" localSheetId="18">#REF!</definedName>
    <definedName name="텍스제" localSheetId="20">#REF!</definedName>
    <definedName name="텍스제" localSheetId="14">#REF!</definedName>
    <definedName name="텍스제" localSheetId="16">#REF!</definedName>
    <definedName name="텍스제" localSheetId="11">#REF!</definedName>
    <definedName name="텍스제" localSheetId="7">#REF!</definedName>
    <definedName name="텍스제">#REF!</definedName>
    <definedName name="텍코팅경" localSheetId="18">#REF!</definedName>
    <definedName name="텍코팅경" localSheetId="20">#REF!</definedName>
    <definedName name="텍코팅경" localSheetId="14">#REF!</definedName>
    <definedName name="텍코팅경" localSheetId="16">#REF!</definedName>
    <definedName name="텍코팅경" localSheetId="11">#REF!</definedName>
    <definedName name="텍코팅경" localSheetId="7">#REF!</definedName>
    <definedName name="텍코팅경">#REF!</definedName>
    <definedName name="텍코팅노" localSheetId="18">#REF!</definedName>
    <definedName name="텍코팅노" localSheetId="20">#REF!</definedName>
    <definedName name="텍코팅노" localSheetId="14">#REF!</definedName>
    <definedName name="텍코팅노" localSheetId="16">#REF!</definedName>
    <definedName name="텍코팅노" localSheetId="11">#REF!</definedName>
    <definedName name="텍코팅노" localSheetId="7">#REF!</definedName>
    <definedName name="텍코팅노">#REF!</definedName>
    <definedName name="텍코팅재" localSheetId="18">#REF!</definedName>
    <definedName name="텍코팅재" localSheetId="20">#REF!</definedName>
    <definedName name="텍코팅재" localSheetId="14">#REF!</definedName>
    <definedName name="텍코팅재" localSheetId="16">#REF!</definedName>
    <definedName name="텍코팅재" localSheetId="11">#REF!</definedName>
    <definedName name="텍코팅재" localSheetId="7">#REF!</definedName>
    <definedName name="텍코팅재">#REF!</definedName>
    <definedName name="템" localSheetId="3">BlankMacro1</definedName>
    <definedName name="템" localSheetId="6">BlankMacro1</definedName>
    <definedName name="템" localSheetId="8">BlankMacro1</definedName>
    <definedName name="템" localSheetId="10">BlankMacro1</definedName>
    <definedName name="템" localSheetId="13">BlankMacro1</definedName>
    <definedName name="템" localSheetId="15">BlankMacro1</definedName>
    <definedName name="템" localSheetId="17">BlankMacro1</definedName>
    <definedName name="템" localSheetId="19">BlankMacro1</definedName>
    <definedName name="템" localSheetId="18">BlankMacro1</definedName>
    <definedName name="템" localSheetId="12">BlankMacro1</definedName>
    <definedName name="템" localSheetId="20">BlankMacro1</definedName>
    <definedName name="템" localSheetId="14">BlankMacro1</definedName>
    <definedName name="템" localSheetId="16">BlankMacro1</definedName>
    <definedName name="템" localSheetId="5">BlankMacro1</definedName>
    <definedName name="템" localSheetId="11">BlankMacro1</definedName>
    <definedName name="템" localSheetId="7">BlankMacro1</definedName>
    <definedName name="템" localSheetId="9">BlankMacro1</definedName>
    <definedName name="템">BlankMacro1</definedName>
    <definedName name="템2" localSheetId="3">BlankMacro1</definedName>
    <definedName name="템2" localSheetId="6">BlankMacro1</definedName>
    <definedName name="템2" localSheetId="8">BlankMacro1</definedName>
    <definedName name="템2" localSheetId="10">BlankMacro1</definedName>
    <definedName name="템2" localSheetId="13">BlankMacro1</definedName>
    <definedName name="템2" localSheetId="15">BlankMacro1</definedName>
    <definedName name="템2" localSheetId="17">BlankMacro1</definedName>
    <definedName name="템2" localSheetId="19">BlankMacro1</definedName>
    <definedName name="템2" localSheetId="18">BlankMacro1</definedName>
    <definedName name="템2" localSheetId="12">BlankMacro1</definedName>
    <definedName name="템2" localSheetId="20">BlankMacro1</definedName>
    <definedName name="템2" localSheetId="14">BlankMacro1</definedName>
    <definedName name="템2" localSheetId="16">BlankMacro1</definedName>
    <definedName name="템2" localSheetId="5">BlankMacro1</definedName>
    <definedName name="템2" localSheetId="11">BlankMacro1</definedName>
    <definedName name="템2" localSheetId="7">BlankMacro1</definedName>
    <definedName name="템2" localSheetId="9">BlankMacro1</definedName>
    <definedName name="템2">BlankMacro1</definedName>
    <definedName name="템3" localSheetId="3">BlankMacro1</definedName>
    <definedName name="템3" localSheetId="6">BlankMacro1</definedName>
    <definedName name="템3" localSheetId="8">BlankMacro1</definedName>
    <definedName name="템3" localSheetId="10">BlankMacro1</definedName>
    <definedName name="템3" localSheetId="13">BlankMacro1</definedName>
    <definedName name="템3" localSheetId="15">BlankMacro1</definedName>
    <definedName name="템3" localSheetId="17">BlankMacro1</definedName>
    <definedName name="템3" localSheetId="19">BlankMacro1</definedName>
    <definedName name="템3" localSheetId="18">BlankMacro1</definedName>
    <definedName name="템3" localSheetId="12">BlankMacro1</definedName>
    <definedName name="템3" localSheetId="20">BlankMacro1</definedName>
    <definedName name="템3" localSheetId="14">BlankMacro1</definedName>
    <definedName name="템3" localSheetId="16">BlankMacro1</definedName>
    <definedName name="템3" localSheetId="5">BlankMacro1</definedName>
    <definedName name="템3" localSheetId="11">BlankMacro1</definedName>
    <definedName name="템3" localSheetId="7">BlankMacro1</definedName>
    <definedName name="템3" localSheetId="9">BlankMacro1</definedName>
    <definedName name="템3">BlankMacro1</definedName>
    <definedName name="템4" localSheetId="3">BlankMacro1</definedName>
    <definedName name="템4" localSheetId="6">BlankMacro1</definedName>
    <definedName name="템4" localSheetId="8">BlankMacro1</definedName>
    <definedName name="템4" localSheetId="10">BlankMacro1</definedName>
    <definedName name="템4" localSheetId="13">BlankMacro1</definedName>
    <definedName name="템4" localSheetId="15">BlankMacro1</definedName>
    <definedName name="템4" localSheetId="17">BlankMacro1</definedName>
    <definedName name="템4" localSheetId="19">BlankMacro1</definedName>
    <definedName name="템4" localSheetId="18">BlankMacro1</definedName>
    <definedName name="템4" localSheetId="12">BlankMacro1</definedName>
    <definedName name="템4" localSheetId="20">BlankMacro1</definedName>
    <definedName name="템4" localSheetId="14">BlankMacro1</definedName>
    <definedName name="템4" localSheetId="16">BlankMacro1</definedName>
    <definedName name="템4" localSheetId="5">BlankMacro1</definedName>
    <definedName name="템4" localSheetId="11">BlankMacro1</definedName>
    <definedName name="템4" localSheetId="7">BlankMacro1</definedName>
    <definedName name="템4" localSheetId="9">BlankMacro1</definedName>
    <definedName name="템4">BlankMacro1</definedName>
    <definedName name="템5" localSheetId="3">BlankMacro1</definedName>
    <definedName name="템5" localSheetId="6">BlankMacro1</definedName>
    <definedName name="템5" localSheetId="8">BlankMacro1</definedName>
    <definedName name="템5" localSheetId="10">BlankMacro1</definedName>
    <definedName name="템5" localSheetId="13">BlankMacro1</definedName>
    <definedName name="템5" localSheetId="15">BlankMacro1</definedName>
    <definedName name="템5" localSheetId="17">BlankMacro1</definedName>
    <definedName name="템5" localSheetId="19">BlankMacro1</definedName>
    <definedName name="템5" localSheetId="18">BlankMacro1</definedName>
    <definedName name="템5" localSheetId="12">BlankMacro1</definedName>
    <definedName name="템5" localSheetId="20">BlankMacro1</definedName>
    <definedName name="템5" localSheetId="14">BlankMacro1</definedName>
    <definedName name="템5" localSheetId="16">BlankMacro1</definedName>
    <definedName name="템5" localSheetId="5">BlankMacro1</definedName>
    <definedName name="템5" localSheetId="11">BlankMacro1</definedName>
    <definedName name="템5" localSheetId="7">BlankMacro1</definedName>
    <definedName name="템5" localSheetId="9">BlankMacro1</definedName>
    <definedName name="템5">BlankMacro1</definedName>
    <definedName name="템6" localSheetId="3">BlankMacro1</definedName>
    <definedName name="템6" localSheetId="6">BlankMacro1</definedName>
    <definedName name="템6" localSheetId="8">BlankMacro1</definedName>
    <definedName name="템6" localSheetId="10">BlankMacro1</definedName>
    <definedName name="템6" localSheetId="13">BlankMacro1</definedName>
    <definedName name="템6" localSheetId="15">BlankMacro1</definedName>
    <definedName name="템6" localSheetId="17">BlankMacro1</definedName>
    <definedName name="템6" localSheetId="19">BlankMacro1</definedName>
    <definedName name="템6" localSheetId="18">BlankMacro1</definedName>
    <definedName name="템6" localSheetId="12">BlankMacro1</definedName>
    <definedName name="템6" localSheetId="20">BlankMacro1</definedName>
    <definedName name="템6" localSheetId="14">BlankMacro1</definedName>
    <definedName name="템6" localSheetId="16">BlankMacro1</definedName>
    <definedName name="템6" localSheetId="5">BlankMacro1</definedName>
    <definedName name="템6" localSheetId="11">BlankMacro1</definedName>
    <definedName name="템6" localSheetId="7">BlankMacro1</definedName>
    <definedName name="템6" localSheetId="9">BlankMacro1</definedName>
    <definedName name="템6">BlankMacro1</definedName>
    <definedName name="템7" localSheetId="3">BlankMacro1</definedName>
    <definedName name="템7" localSheetId="6">BlankMacro1</definedName>
    <definedName name="템7" localSheetId="8">BlankMacro1</definedName>
    <definedName name="템7" localSheetId="10">BlankMacro1</definedName>
    <definedName name="템7" localSheetId="13">BlankMacro1</definedName>
    <definedName name="템7" localSheetId="15">BlankMacro1</definedName>
    <definedName name="템7" localSheetId="17">BlankMacro1</definedName>
    <definedName name="템7" localSheetId="19">BlankMacro1</definedName>
    <definedName name="템7" localSheetId="18">BlankMacro1</definedName>
    <definedName name="템7" localSheetId="12">BlankMacro1</definedName>
    <definedName name="템7" localSheetId="20">BlankMacro1</definedName>
    <definedName name="템7" localSheetId="14">BlankMacro1</definedName>
    <definedName name="템7" localSheetId="16">BlankMacro1</definedName>
    <definedName name="템7" localSheetId="5">BlankMacro1</definedName>
    <definedName name="템7" localSheetId="11">BlankMacro1</definedName>
    <definedName name="템7" localSheetId="7">BlankMacro1</definedName>
    <definedName name="템7" localSheetId="9">BlankMacro1</definedName>
    <definedName name="템7">BlankMacro1</definedName>
    <definedName name="템플리트모듈1" localSheetId="3">BlankMacro1</definedName>
    <definedName name="템플리트모듈1" localSheetId="6">BlankMacro1</definedName>
    <definedName name="템플리트모듈1" localSheetId="8">BlankMacro1</definedName>
    <definedName name="템플리트모듈1" localSheetId="10">BlankMacro1</definedName>
    <definedName name="템플리트모듈1" localSheetId="13">BlankMacro1</definedName>
    <definedName name="템플리트모듈1" localSheetId="15">BlankMacro1</definedName>
    <definedName name="템플리트모듈1" localSheetId="17">BlankMacro1</definedName>
    <definedName name="템플리트모듈1" localSheetId="19">BlankMacro1</definedName>
    <definedName name="템플리트모듈1" localSheetId="18">BlankMacro1</definedName>
    <definedName name="템플리트모듈1" localSheetId="12">BlankMacro1</definedName>
    <definedName name="템플리트모듈1" localSheetId="20">BlankMacro1</definedName>
    <definedName name="템플리트모듈1" localSheetId="14">BlankMacro1</definedName>
    <definedName name="템플리트모듈1" localSheetId="16">BlankMacro1</definedName>
    <definedName name="템플리트모듈1" localSheetId="5">BlankMacro1</definedName>
    <definedName name="템플리트모듈1" localSheetId="11">BlankMacro1</definedName>
    <definedName name="템플리트모듈1" localSheetId="7">BlankMacro1</definedName>
    <definedName name="템플리트모듈1" localSheetId="9">BlankMacro1</definedName>
    <definedName name="템플리트모듈1">BlankMacro1</definedName>
    <definedName name="템플리트모듈2" localSheetId="3">BlankMacro1</definedName>
    <definedName name="템플리트모듈2" localSheetId="6">BlankMacro1</definedName>
    <definedName name="템플리트모듈2" localSheetId="8">BlankMacro1</definedName>
    <definedName name="템플리트모듈2" localSheetId="10">BlankMacro1</definedName>
    <definedName name="템플리트모듈2" localSheetId="13">BlankMacro1</definedName>
    <definedName name="템플리트모듈2" localSheetId="15">BlankMacro1</definedName>
    <definedName name="템플리트모듈2" localSheetId="17">BlankMacro1</definedName>
    <definedName name="템플리트모듈2" localSheetId="19">BlankMacro1</definedName>
    <definedName name="템플리트모듈2" localSheetId="18">BlankMacro1</definedName>
    <definedName name="템플리트모듈2" localSheetId="12">BlankMacro1</definedName>
    <definedName name="템플리트모듈2" localSheetId="20">BlankMacro1</definedName>
    <definedName name="템플리트모듈2" localSheetId="14">BlankMacro1</definedName>
    <definedName name="템플리트모듈2" localSheetId="16">BlankMacro1</definedName>
    <definedName name="템플리트모듈2" localSheetId="5">BlankMacro1</definedName>
    <definedName name="템플리트모듈2" localSheetId="11">BlankMacro1</definedName>
    <definedName name="템플리트모듈2" localSheetId="7">BlankMacro1</definedName>
    <definedName name="템플리트모듈2" localSheetId="9">BlankMacro1</definedName>
    <definedName name="템플리트모듈2">BlankMacro1</definedName>
    <definedName name="템플리트모듈3" localSheetId="3">BlankMacro1</definedName>
    <definedName name="템플리트모듈3" localSheetId="6">BlankMacro1</definedName>
    <definedName name="템플리트모듈3" localSheetId="8">BlankMacro1</definedName>
    <definedName name="템플리트모듈3" localSheetId="10">BlankMacro1</definedName>
    <definedName name="템플리트모듈3" localSheetId="13">BlankMacro1</definedName>
    <definedName name="템플리트모듈3" localSheetId="15">BlankMacro1</definedName>
    <definedName name="템플리트모듈3" localSheetId="17">BlankMacro1</definedName>
    <definedName name="템플리트모듈3" localSheetId="19">BlankMacro1</definedName>
    <definedName name="템플리트모듈3" localSheetId="18">BlankMacro1</definedName>
    <definedName name="템플리트모듈3" localSheetId="12">BlankMacro1</definedName>
    <definedName name="템플리트모듈3" localSheetId="20">BlankMacro1</definedName>
    <definedName name="템플리트모듈3" localSheetId="14">BlankMacro1</definedName>
    <definedName name="템플리트모듈3" localSheetId="16">BlankMacro1</definedName>
    <definedName name="템플리트모듈3" localSheetId="5">BlankMacro1</definedName>
    <definedName name="템플리트모듈3" localSheetId="11">BlankMacro1</definedName>
    <definedName name="템플리트모듈3" localSheetId="7">BlankMacro1</definedName>
    <definedName name="템플리트모듈3" localSheetId="9">BlankMacro1</definedName>
    <definedName name="템플리트모듈3">BlankMacro1</definedName>
    <definedName name="템플리트모듈4" localSheetId="3">BlankMacro1</definedName>
    <definedName name="템플리트모듈4" localSheetId="6">BlankMacro1</definedName>
    <definedName name="템플리트모듈4" localSheetId="8">BlankMacro1</definedName>
    <definedName name="템플리트모듈4" localSheetId="10">BlankMacro1</definedName>
    <definedName name="템플리트모듈4" localSheetId="13">BlankMacro1</definedName>
    <definedName name="템플리트모듈4" localSheetId="15">BlankMacro1</definedName>
    <definedName name="템플리트모듈4" localSheetId="17">BlankMacro1</definedName>
    <definedName name="템플리트모듈4" localSheetId="19">BlankMacro1</definedName>
    <definedName name="템플리트모듈4" localSheetId="18">BlankMacro1</definedName>
    <definedName name="템플리트모듈4" localSheetId="12">BlankMacro1</definedName>
    <definedName name="템플리트모듈4" localSheetId="20">BlankMacro1</definedName>
    <definedName name="템플리트모듈4" localSheetId="14">BlankMacro1</definedName>
    <definedName name="템플리트모듈4" localSheetId="16">BlankMacro1</definedName>
    <definedName name="템플리트모듈4" localSheetId="5">BlankMacro1</definedName>
    <definedName name="템플리트모듈4" localSheetId="11">BlankMacro1</definedName>
    <definedName name="템플리트모듈4" localSheetId="7">BlankMacro1</definedName>
    <definedName name="템플리트모듈4" localSheetId="9">BlankMacro1</definedName>
    <definedName name="템플리트모듈4">BlankMacro1</definedName>
    <definedName name="템플리트모듈5" localSheetId="3">BlankMacro1</definedName>
    <definedName name="템플리트모듈5" localSheetId="6">BlankMacro1</definedName>
    <definedName name="템플리트모듈5" localSheetId="8">BlankMacro1</definedName>
    <definedName name="템플리트모듈5" localSheetId="10">BlankMacro1</definedName>
    <definedName name="템플리트모듈5" localSheetId="13">BlankMacro1</definedName>
    <definedName name="템플리트모듈5" localSheetId="15">BlankMacro1</definedName>
    <definedName name="템플리트모듈5" localSheetId="17">BlankMacro1</definedName>
    <definedName name="템플리트모듈5" localSheetId="19">BlankMacro1</definedName>
    <definedName name="템플리트모듈5" localSheetId="18">BlankMacro1</definedName>
    <definedName name="템플리트모듈5" localSheetId="12">BlankMacro1</definedName>
    <definedName name="템플리트모듈5" localSheetId="20">BlankMacro1</definedName>
    <definedName name="템플리트모듈5" localSheetId="14">BlankMacro1</definedName>
    <definedName name="템플리트모듈5" localSheetId="16">BlankMacro1</definedName>
    <definedName name="템플리트모듈5" localSheetId="5">BlankMacro1</definedName>
    <definedName name="템플리트모듈5" localSheetId="11">BlankMacro1</definedName>
    <definedName name="템플리트모듈5" localSheetId="7">BlankMacro1</definedName>
    <definedName name="템플리트모듈5" localSheetId="9">BlankMacro1</definedName>
    <definedName name="템플리트모듈5">BlankMacro1</definedName>
    <definedName name="템플리트모듈6" localSheetId="3">BlankMacro1</definedName>
    <definedName name="템플리트모듈6" localSheetId="6">BlankMacro1</definedName>
    <definedName name="템플리트모듈6" localSheetId="8">BlankMacro1</definedName>
    <definedName name="템플리트모듈6" localSheetId="10">BlankMacro1</definedName>
    <definedName name="템플리트모듈6" localSheetId="13">BlankMacro1</definedName>
    <definedName name="템플리트모듈6" localSheetId="15">BlankMacro1</definedName>
    <definedName name="템플리트모듈6" localSheetId="17">BlankMacro1</definedName>
    <definedName name="템플리트모듈6" localSheetId="19">BlankMacro1</definedName>
    <definedName name="템플리트모듈6" localSheetId="18">Dlog_Show</definedName>
    <definedName name="템플리트모듈6" localSheetId="12">BlankMacro1</definedName>
    <definedName name="템플리트모듈6" localSheetId="20">Dlog_Show</definedName>
    <definedName name="템플리트모듈6" localSheetId="14">Dlog_Show</definedName>
    <definedName name="템플리트모듈6" localSheetId="16">BlankMacro1</definedName>
    <definedName name="템플리트모듈6" localSheetId="5">BlankMacro1</definedName>
    <definedName name="템플리트모듈6" localSheetId="11">Dlog_Show</definedName>
    <definedName name="템플리트모듈6" localSheetId="7">Dlog_Show</definedName>
    <definedName name="템플리트모듈6" localSheetId="9">BlankMacro1</definedName>
    <definedName name="템플리트모듈6">Dlog_Show</definedName>
    <definedName name="토" localSheetId="3">#REF!</definedName>
    <definedName name="토" localSheetId="6">#REF!</definedName>
    <definedName name="토" localSheetId="8">#REF!</definedName>
    <definedName name="토" localSheetId="10">#REF!</definedName>
    <definedName name="토" localSheetId="13">#REF!</definedName>
    <definedName name="토" localSheetId="15">#REF!</definedName>
    <definedName name="토" localSheetId="17">#REF!</definedName>
    <definedName name="토" localSheetId="19">#REF!</definedName>
    <definedName name="토" localSheetId="18" hidden="1">#REF!</definedName>
    <definedName name="토" localSheetId="12">#REF!</definedName>
    <definedName name="토" localSheetId="20" hidden="1">#REF!</definedName>
    <definedName name="토" localSheetId="14" hidden="1">#REF!</definedName>
    <definedName name="토" localSheetId="16">#REF!</definedName>
    <definedName name="토" localSheetId="5">#REF!</definedName>
    <definedName name="토" localSheetId="11" hidden="1">#REF!</definedName>
    <definedName name="토" localSheetId="7" hidden="1">#REF!</definedName>
    <definedName name="토" localSheetId="9">#REF!</definedName>
    <definedName name="토" hidden="1">#REF!</definedName>
    <definedName name="토공" localSheetId="3">#REF!</definedName>
    <definedName name="토공" localSheetId="6">#REF!</definedName>
    <definedName name="토공" localSheetId="8">#REF!</definedName>
    <definedName name="토공" localSheetId="10">#REF!</definedName>
    <definedName name="토공" localSheetId="13">#REF!</definedName>
    <definedName name="토공" localSheetId="15">#REF!</definedName>
    <definedName name="토공" localSheetId="17">#REF!</definedName>
    <definedName name="토공" localSheetId="19">#REF!</definedName>
    <definedName name="토공" localSheetId="18">#REF!</definedName>
    <definedName name="토공" localSheetId="12">#REF!</definedName>
    <definedName name="토공" localSheetId="20">#REF!</definedName>
    <definedName name="토공" localSheetId="14">#REF!</definedName>
    <definedName name="토공" localSheetId="4">#REF!</definedName>
    <definedName name="토공" localSheetId="16">#REF!</definedName>
    <definedName name="토공" localSheetId="5">#REF!</definedName>
    <definedName name="토공" localSheetId="11">#REF!</definedName>
    <definedName name="토공" localSheetId="7">#REF!</definedName>
    <definedName name="토공" localSheetId="9">#REF!</definedName>
    <definedName name="토공">#REF!</definedName>
    <definedName name="토공1" localSheetId="18">#REF!</definedName>
    <definedName name="토공1" localSheetId="20">#REF!</definedName>
    <definedName name="토공1" localSheetId="14">#REF!</definedName>
    <definedName name="토공1" localSheetId="16">#REF!</definedName>
    <definedName name="토공1" localSheetId="11">#REF!</definedName>
    <definedName name="토공1" localSheetId="7">#REF!</definedName>
    <definedName name="토공1">#REF!</definedName>
    <definedName name="토공가" localSheetId="3">#REF!</definedName>
    <definedName name="토공가" localSheetId="6">#REF!</definedName>
    <definedName name="토공가" localSheetId="8">#REF!</definedName>
    <definedName name="토공가" localSheetId="10">#REF!</definedName>
    <definedName name="토공가" localSheetId="18">#REF!</definedName>
    <definedName name="토공가" localSheetId="20">#REF!</definedName>
    <definedName name="토공가" localSheetId="14">#REF!</definedName>
    <definedName name="토공가" localSheetId="16">#REF!</definedName>
    <definedName name="토공가" localSheetId="11">#REF!</definedName>
    <definedName name="토공가" localSheetId="7">#REF!</definedName>
    <definedName name="토공가" localSheetId="9">#REF!</definedName>
    <definedName name="토공가">#REF!</definedName>
    <definedName name="토공견적" localSheetId="18">#REF!</definedName>
    <definedName name="토공견적" localSheetId="20">#REF!</definedName>
    <definedName name="토공견적" localSheetId="14">#REF!</definedName>
    <definedName name="토공견적" localSheetId="16">#REF!</definedName>
    <definedName name="토공견적" localSheetId="11">#REF!</definedName>
    <definedName name="토공견적" localSheetId="7">#REF!</definedName>
    <definedName name="토공견적">#REF!</definedName>
    <definedName name="토공계획" localSheetId="3">[164]!수식입력매크로</definedName>
    <definedName name="토공계획" localSheetId="6">[164]!수식입력매크로</definedName>
    <definedName name="토공계획" localSheetId="8">[164]!수식입력매크로</definedName>
    <definedName name="토공계획" localSheetId="10">[164]!수식입력매크로</definedName>
    <definedName name="토공계획" localSheetId="18">[164]!수식입력매크로</definedName>
    <definedName name="토공계획" localSheetId="20">[164]!수식입력매크로</definedName>
    <definedName name="토공계획" localSheetId="14">[164]!수식입력매크로</definedName>
    <definedName name="토공계획" localSheetId="16">[164]!수식입력매크로</definedName>
    <definedName name="토공계획" localSheetId="11">[164]!수식입력매크로</definedName>
    <definedName name="토공계획" localSheetId="7">[164]!수식입력매크로</definedName>
    <definedName name="토공계획" localSheetId="9">[164]!수식입력매크로</definedName>
    <definedName name="토공계획">[164]!수식입력매크로</definedName>
    <definedName name="토공번호" localSheetId="18">#REF!</definedName>
    <definedName name="토공번호" localSheetId="20">#REF!</definedName>
    <definedName name="토공번호" localSheetId="14">#REF!</definedName>
    <definedName name="토공번호" localSheetId="16">#REF!</definedName>
    <definedName name="토공번호" localSheetId="11">#REF!</definedName>
    <definedName name="토공번호" localSheetId="7">#REF!</definedName>
    <definedName name="토공번호">#REF!</definedName>
    <definedName name="토공사" localSheetId="3">#REF!</definedName>
    <definedName name="토공사" localSheetId="6">#REF!</definedName>
    <definedName name="토공사" localSheetId="8">#REF!</definedName>
    <definedName name="토공사" localSheetId="10">#REF!</definedName>
    <definedName name="토공사" localSheetId="18">#REF!</definedName>
    <definedName name="토공사" localSheetId="20">#REF!</definedName>
    <definedName name="토공사" localSheetId="14">#REF!</definedName>
    <definedName name="토공사" localSheetId="16">#REF!</definedName>
    <definedName name="토공사" localSheetId="11">#REF!</definedName>
    <definedName name="토공사" localSheetId="7">#REF!</definedName>
    <definedName name="토공사" localSheetId="9">#REF!</definedName>
    <definedName name="토공사">#REF!</definedName>
    <definedName name="토공산출조서" localSheetId="18">#REF!</definedName>
    <definedName name="토공산출조서" localSheetId="20">#REF!</definedName>
    <definedName name="토공산출조서" localSheetId="14">#REF!</definedName>
    <definedName name="토공산출조서" localSheetId="16">#REF!</definedName>
    <definedName name="토공산출조서" localSheetId="11">#REF!</definedName>
    <definedName name="토공산출조서" localSheetId="7">#REF!</definedName>
    <definedName name="토공산출조서">#REF!</definedName>
    <definedName name="토공수량" localSheetId="3">#REF!</definedName>
    <definedName name="토공수량" localSheetId="6">#REF!</definedName>
    <definedName name="토공수량" localSheetId="8">#REF!</definedName>
    <definedName name="토공수량" localSheetId="10">#REF!</definedName>
    <definedName name="토공수량" localSheetId="13">#REF!</definedName>
    <definedName name="토공수량" localSheetId="15">#REF!</definedName>
    <definedName name="토공수량" localSheetId="17">#REF!</definedName>
    <definedName name="토공수량" localSheetId="19">#REF!</definedName>
    <definedName name="토공수량" localSheetId="18">#REF!</definedName>
    <definedName name="토공수량" localSheetId="12">#REF!</definedName>
    <definedName name="토공수량" localSheetId="20">#REF!</definedName>
    <definedName name="토공수량" localSheetId="14">#REF!</definedName>
    <definedName name="토공수량" localSheetId="4">#REF!</definedName>
    <definedName name="토공수량" localSheetId="16">#REF!</definedName>
    <definedName name="토공수량" localSheetId="5">#REF!</definedName>
    <definedName name="토공수량" localSheetId="11">#REF!</definedName>
    <definedName name="토공수량" localSheetId="7">#REF!</definedName>
    <definedName name="토공수량" localSheetId="9">#REF!</definedName>
    <definedName name="토공수량">#REF!</definedName>
    <definedName name="토공유동" localSheetId="3">#REF!</definedName>
    <definedName name="토공유동" localSheetId="6">#REF!</definedName>
    <definedName name="토공유동" localSheetId="8">#REF!</definedName>
    <definedName name="토공유동" localSheetId="10">#REF!</definedName>
    <definedName name="토공유동" localSheetId="13">#REF!</definedName>
    <definedName name="토공유동" localSheetId="15">#REF!</definedName>
    <definedName name="토공유동" localSheetId="17">#REF!</definedName>
    <definedName name="토공유동" localSheetId="19">#REF!</definedName>
    <definedName name="토공유동" localSheetId="18">#REF!</definedName>
    <definedName name="토공유동" localSheetId="12">#REF!</definedName>
    <definedName name="토공유동" localSheetId="20">#REF!</definedName>
    <definedName name="토공유동" localSheetId="14">#REF!</definedName>
    <definedName name="토공유동" localSheetId="4">#REF!</definedName>
    <definedName name="토공유동" localSheetId="16">#REF!</definedName>
    <definedName name="토공유동" localSheetId="5">#REF!</definedName>
    <definedName name="토공유동" localSheetId="11">#REF!</definedName>
    <definedName name="토공유동" localSheetId="7">#REF!</definedName>
    <definedName name="토공유동" localSheetId="9">#REF!</definedName>
    <definedName name="토공유동">#REF!</definedName>
    <definedName name="토공유동표조정" localSheetId="12">#N/A</definedName>
    <definedName name="토공유동표조정" localSheetId="5">#N/A</definedName>
    <definedName name="토공유동표조정">#N/A</definedName>
    <definedName name="토공집계" localSheetId="3">#REF!</definedName>
    <definedName name="토공집계" localSheetId="6">#REF!</definedName>
    <definedName name="토공집계" localSheetId="8">#REF!</definedName>
    <definedName name="토공집계" localSheetId="10">#REF!</definedName>
    <definedName name="토공집계" localSheetId="13">#REF!</definedName>
    <definedName name="토공집계" localSheetId="15">#REF!</definedName>
    <definedName name="토공집계" localSheetId="17">#REF!</definedName>
    <definedName name="토공집계" localSheetId="19">#REF!</definedName>
    <definedName name="토공집계" localSheetId="18">#REF!</definedName>
    <definedName name="토공집계" localSheetId="12">#REF!</definedName>
    <definedName name="토공집계" localSheetId="20">#REF!</definedName>
    <definedName name="토공집계" localSheetId="14">#REF!</definedName>
    <definedName name="토공집계" localSheetId="4">#REF!</definedName>
    <definedName name="토공집계" localSheetId="16">#REF!</definedName>
    <definedName name="토공집계" localSheetId="5">#REF!</definedName>
    <definedName name="토공집계" localSheetId="11">#REF!</definedName>
    <definedName name="토공집계" localSheetId="7">#REF!</definedName>
    <definedName name="토공집계" localSheetId="9">#REF!</definedName>
    <definedName name="토공집계">#REF!</definedName>
    <definedName name="토공체적" localSheetId="3">#REF!</definedName>
    <definedName name="토공체적" localSheetId="6">#REF!</definedName>
    <definedName name="토공체적" localSheetId="8">#REF!</definedName>
    <definedName name="토공체적" localSheetId="10">#REF!</definedName>
    <definedName name="토공체적" localSheetId="18">#REF!</definedName>
    <definedName name="토공체적" localSheetId="20">#REF!</definedName>
    <definedName name="토공체적" localSheetId="14">#REF!</definedName>
    <definedName name="토공체적" localSheetId="16">#REF!</definedName>
    <definedName name="토공체적" localSheetId="11">#REF!</definedName>
    <definedName name="토공체적" localSheetId="7">#REF!</definedName>
    <definedName name="토공체적" localSheetId="9">#REF!</definedName>
    <definedName name="토공체적">#REF!</definedName>
    <definedName name="토량" localSheetId="3">#REF!</definedName>
    <definedName name="토량" localSheetId="6">#REF!</definedName>
    <definedName name="토량" localSheetId="8">#REF!</definedName>
    <definedName name="토량" localSheetId="10">#REF!</definedName>
    <definedName name="토량" localSheetId="18">#REF!</definedName>
    <definedName name="토량" localSheetId="20">#REF!</definedName>
    <definedName name="토량" localSheetId="14">#REF!</definedName>
    <definedName name="토량" localSheetId="16">#REF!</definedName>
    <definedName name="토량" localSheetId="11">#REF!</definedName>
    <definedName name="토량" localSheetId="7">#REF!</definedName>
    <definedName name="토량" localSheetId="9">#REF!</definedName>
    <definedName name="토량">#REF!</definedName>
    <definedName name="토량환산계수" localSheetId="18">#REF!</definedName>
    <definedName name="토량환산계수" localSheetId="20">#REF!</definedName>
    <definedName name="토량환산계수" localSheetId="14">#REF!</definedName>
    <definedName name="토량환산계수" localSheetId="16">#REF!</definedName>
    <definedName name="토량환산계수" localSheetId="11">#REF!</definedName>
    <definedName name="토량환산계수" localSheetId="7">#REF!</definedName>
    <definedName name="토량환산계수">#REF!</definedName>
    <definedName name="토목" localSheetId="3">#REF!</definedName>
    <definedName name="토목" localSheetId="6">#REF!</definedName>
    <definedName name="토목" localSheetId="8">#REF!</definedName>
    <definedName name="토목" localSheetId="10">#REF!</definedName>
    <definedName name="토목" localSheetId="13">#REF!</definedName>
    <definedName name="토목" localSheetId="15">#REF!</definedName>
    <definedName name="토목" localSheetId="17">#REF!</definedName>
    <definedName name="토목" localSheetId="19">#REF!</definedName>
    <definedName name="토목" localSheetId="12">#REF!</definedName>
    <definedName name="토목" localSheetId="16">#REF!</definedName>
    <definedName name="토목" localSheetId="5">#REF!</definedName>
    <definedName name="토목" localSheetId="9">#REF!</definedName>
    <definedName name="토목">#N/A</definedName>
    <definedName name="토목1" localSheetId="3">#REF!</definedName>
    <definedName name="토목1" localSheetId="6">#REF!</definedName>
    <definedName name="토목1" localSheetId="8">#REF!</definedName>
    <definedName name="토목1" localSheetId="10">#REF!</definedName>
    <definedName name="토목1" localSheetId="13">#REF!</definedName>
    <definedName name="토목1" localSheetId="15">#REF!</definedName>
    <definedName name="토목1" localSheetId="17">#REF!</definedName>
    <definedName name="토목1" localSheetId="19">#REF!</definedName>
    <definedName name="토목1" localSheetId="18">#REF!</definedName>
    <definedName name="토목1" localSheetId="12">#REF!</definedName>
    <definedName name="토목1" localSheetId="20">#REF!</definedName>
    <definedName name="토목1" localSheetId="14">#REF!</definedName>
    <definedName name="토목1" localSheetId="16">#REF!</definedName>
    <definedName name="토목1" localSheetId="5">#REF!</definedName>
    <definedName name="토목1" localSheetId="11">#REF!</definedName>
    <definedName name="토목1" localSheetId="7">#REF!</definedName>
    <definedName name="토목1" localSheetId="9">#REF!</definedName>
    <definedName name="토목1">#REF!</definedName>
    <definedName name="토목내역" localSheetId="18">#REF!</definedName>
    <definedName name="토목내역" localSheetId="20">#REF!</definedName>
    <definedName name="토목내역" localSheetId="14">#REF!</definedName>
    <definedName name="토목내역" localSheetId="16">#REF!</definedName>
    <definedName name="토목내역" localSheetId="11">#REF!</definedName>
    <definedName name="토목내역" localSheetId="7">#REF!</definedName>
    <definedName name="토목내역">#REF!</definedName>
    <definedName name="토목내역서" localSheetId="18">#REF!</definedName>
    <definedName name="토목내역서" localSheetId="20">#REF!</definedName>
    <definedName name="토목내역서" localSheetId="14">#REF!</definedName>
    <definedName name="토목내역서" localSheetId="16">#REF!</definedName>
    <definedName name="토목내역서" localSheetId="11">#REF!</definedName>
    <definedName name="토목내역서" localSheetId="7">#REF!</definedName>
    <definedName name="토목내역서">#REF!</definedName>
    <definedName name="토목부대1" localSheetId="3">#REF!</definedName>
    <definedName name="토목부대1" localSheetId="6">#REF!</definedName>
    <definedName name="토목부대1" localSheetId="8">#REF!</definedName>
    <definedName name="토목부대1" localSheetId="10">#REF!</definedName>
    <definedName name="토목부대1" localSheetId="13">#REF!</definedName>
    <definedName name="토목부대1" localSheetId="15">#REF!</definedName>
    <definedName name="토목부대1" localSheetId="17">#REF!</definedName>
    <definedName name="토목부대1" localSheetId="19">#REF!</definedName>
    <definedName name="토목부대1" localSheetId="18">#REF!</definedName>
    <definedName name="토목부대1" localSheetId="12">#REF!</definedName>
    <definedName name="토목부대1" localSheetId="20">#REF!</definedName>
    <definedName name="토목부대1" localSheetId="14">#REF!</definedName>
    <definedName name="토목부대1" localSheetId="16">#REF!</definedName>
    <definedName name="토목부대1" localSheetId="5">#REF!</definedName>
    <definedName name="토목부대1" localSheetId="11">#REF!</definedName>
    <definedName name="토목부대1" localSheetId="7">#REF!</definedName>
    <definedName name="토목부대1" localSheetId="9">#REF!</definedName>
    <definedName name="토목부대1">#REF!</definedName>
    <definedName name="토목설계" localSheetId="6" hidden="1">{#N/A,#N/A,FALSE,"골재소요량";#N/A,#N/A,FALSE,"골재소요량"}</definedName>
    <definedName name="토목설계" localSheetId="8" hidden="1">{#N/A,#N/A,FALSE,"골재소요량";#N/A,#N/A,FALSE,"골재소요량"}</definedName>
    <definedName name="토목설계" localSheetId="10" hidden="1">{#N/A,#N/A,FALSE,"골재소요량";#N/A,#N/A,FALSE,"골재소요량"}</definedName>
    <definedName name="토목설계" localSheetId="13" hidden="1">{#N/A,#N/A,FALSE,"골재소요량";#N/A,#N/A,FALSE,"골재소요량"}</definedName>
    <definedName name="토목설계" localSheetId="15" hidden="1">{#N/A,#N/A,FALSE,"골재소요량";#N/A,#N/A,FALSE,"골재소요량"}</definedName>
    <definedName name="토목설계" localSheetId="17" hidden="1">{#N/A,#N/A,FALSE,"골재소요량";#N/A,#N/A,FALSE,"골재소요량"}</definedName>
    <definedName name="토목설계" localSheetId="19" hidden="1">{#N/A,#N/A,FALSE,"골재소요량";#N/A,#N/A,FALSE,"골재소요량"}</definedName>
    <definedName name="토목설계" localSheetId="12" hidden="1">{#N/A,#N/A,FALSE,"골재소요량";#N/A,#N/A,FALSE,"골재소요량"}</definedName>
    <definedName name="토목설계" localSheetId="16" hidden="1">{#N/A,#N/A,FALSE,"골재소요량";#N/A,#N/A,FALSE,"골재소요량"}</definedName>
    <definedName name="토목설계" localSheetId="5" hidden="1">{#N/A,#N/A,FALSE,"골재소요량";#N/A,#N/A,FALSE,"골재소요량"}</definedName>
    <definedName name="토목설계" localSheetId="9" hidden="1">{#N/A,#N/A,FALSE,"골재소요량";#N/A,#N/A,FALSE,"골재소요량"}</definedName>
    <definedName name="토목설계" hidden="1">{#N/A,#N/A,FALSE,"골재소요량";#N/A,#N/A,FALSE,"골재소요량"}</definedName>
    <definedName name="토목집계">#N/A</definedName>
    <definedName name="토사" localSheetId="3">#REF!</definedName>
    <definedName name="토사" localSheetId="6">#REF!</definedName>
    <definedName name="토사" localSheetId="8">#REF!</definedName>
    <definedName name="토사" localSheetId="10">#REF!</definedName>
    <definedName name="토사" localSheetId="13">#REF!</definedName>
    <definedName name="토사" localSheetId="15">#REF!</definedName>
    <definedName name="토사" localSheetId="17">#REF!</definedName>
    <definedName name="토사" localSheetId="19">#REF!</definedName>
    <definedName name="토사" localSheetId="18">#REF!</definedName>
    <definedName name="토사" localSheetId="12">#REF!</definedName>
    <definedName name="토사" localSheetId="20">#REF!</definedName>
    <definedName name="토사" localSheetId="14">#REF!</definedName>
    <definedName name="토사" localSheetId="16">#REF!</definedName>
    <definedName name="토사" localSheetId="5">#REF!</definedName>
    <definedName name="토사" localSheetId="11">#REF!</definedName>
    <definedName name="토사" localSheetId="7">#REF!</definedName>
    <definedName name="토사" localSheetId="9">#REF!</definedName>
    <definedName name="토사">#REF!</definedName>
    <definedName name="토사천공개소" localSheetId="3">'[95]가시설(TYPE-A)'!#REF!</definedName>
    <definedName name="토사천공개소" localSheetId="6">'[95]가시설(TYPE-A)'!#REF!</definedName>
    <definedName name="토사천공개소" localSheetId="8">'[95]가시설(TYPE-A)'!#REF!</definedName>
    <definedName name="토사천공개소" localSheetId="10">'[95]가시설(TYPE-A)'!#REF!</definedName>
    <definedName name="토사천공개소" localSheetId="18">'[95]가시설(TYPE-A)'!#REF!</definedName>
    <definedName name="토사천공개소" localSheetId="20">'[95]가시설(TYPE-A)'!#REF!</definedName>
    <definedName name="토사천공개소" localSheetId="14">'[95]가시설(TYPE-A)'!#REF!</definedName>
    <definedName name="토사천공개소" localSheetId="16">'[95]가시설(TYPE-A)'!#REF!</definedName>
    <definedName name="토사천공개소" localSheetId="11">'[95]가시설(TYPE-A)'!#REF!</definedName>
    <definedName name="토사천공개소" localSheetId="7">'[95]가시설(TYPE-A)'!#REF!</definedName>
    <definedName name="토사천공개소" localSheetId="9">'[95]가시설(TYPE-A)'!#REF!</definedName>
    <definedName name="토사천공개소">'[95]가시설(TYPE-A)'!#REF!</definedName>
    <definedName name="토양" localSheetId="18">#REF!</definedName>
    <definedName name="토양" localSheetId="20">#REF!</definedName>
    <definedName name="토양" localSheetId="14">#REF!</definedName>
    <definedName name="토양" localSheetId="16">#REF!</definedName>
    <definedName name="토양" localSheetId="11">#REF!</definedName>
    <definedName name="토양" localSheetId="7">#REF!</definedName>
    <definedName name="토양">#REF!</definedName>
    <definedName name="토적" localSheetId="3">#REF!</definedName>
    <definedName name="토적" localSheetId="6">#REF!</definedName>
    <definedName name="토적" localSheetId="8">#REF!</definedName>
    <definedName name="토적" localSheetId="10">#REF!</definedName>
    <definedName name="토적" localSheetId="13">#REF!</definedName>
    <definedName name="토적" localSheetId="15">#REF!</definedName>
    <definedName name="토적" localSheetId="17">#REF!</definedName>
    <definedName name="토적" localSheetId="19">#REF!</definedName>
    <definedName name="토적" localSheetId="18">#REF!</definedName>
    <definedName name="토적" localSheetId="12">#REF!</definedName>
    <definedName name="토적" localSheetId="20">#REF!</definedName>
    <definedName name="토적" localSheetId="14">#REF!</definedName>
    <definedName name="토적" localSheetId="16">#REF!</definedName>
    <definedName name="토적" localSheetId="5">#REF!</definedName>
    <definedName name="토적" localSheetId="11">#REF!</definedName>
    <definedName name="토적" localSheetId="7">#REF!</definedName>
    <definedName name="토적" localSheetId="9">#REF!</definedName>
    <definedName name="토적">#REF!</definedName>
    <definedName name="토적계산1" localSheetId="6" hidden="1">{"'Sheet1'!$A$4","'Sheet1'!$A$9:$G$28"}</definedName>
    <definedName name="토적계산1" localSheetId="8" hidden="1">{"'Sheet1'!$A$4","'Sheet1'!$A$9:$G$28"}</definedName>
    <definedName name="토적계산1" localSheetId="10" hidden="1">{"'Sheet1'!$A$4","'Sheet1'!$A$9:$G$28"}</definedName>
    <definedName name="토적계산1" localSheetId="13" hidden="1">{"'Sheet1'!$A$4","'Sheet1'!$A$9:$G$28"}</definedName>
    <definedName name="토적계산1" localSheetId="15" hidden="1">{"'Sheet1'!$A$4","'Sheet1'!$A$9:$G$28"}</definedName>
    <definedName name="토적계산1" localSheetId="17" hidden="1">{"'Sheet1'!$A$4","'Sheet1'!$A$9:$G$28"}</definedName>
    <definedName name="토적계산1" localSheetId="19" hidden="1">{"'Sheet1'!$A$4","'Sheet1'!$A$9:$G$28"}</definedName>
    <definedName name="토적계산1" localSheetId="12" hidden="1">{"'Sheet1'!$A$4","'Sheet1'!$A$9:$G$28"}</definedName>
    <definedName name="토적계산1" localSheetId="16" hidden="1">{"'Sheet1'!$A$4","'Sheet1'!$A$9:$G$28"}</definedName>
    <definedName name="토적계산1" localSheetId="5" hidden="1">{"'Sheet1'!$A$4","'Sheet1'!$A$9:$G$28"}</definedName>
    <definedName name="토적계산1" localSheetId="9" hidden="1">{"'Sheet1'!$A$4","'Sheet1'!$A$9:$G$28"}</definedName>
    <definedName name="토적계산1" hidden="1">{"'Sheet1'!$A$4","'Sheet1'!$A$9:$G$28"}</definedName>
    <definedName name="토적집계" localSheetId="18">#REF!</definedName>
    <definedName name="토적집계" localSheetId="20">#REF!</definedName>
    <definedName name="토적집계" localSheetId="14">#REF!</definedName>
    <definedName name="토적집계" localSheetId="16">#REF!</definedName>
    <definedName name="토적집계" localSheetId="11">#REF!</definedName>
    <definedName name="토적집계" localSheetId="7">#REF!</definedName>
    <definedName name="토적집계">#REF!</definedName>
    <definedName name="토적표" localSheetId="3">#REF!</definedName>
    <definedName name="토적표" localSheetId="6">#REF!</definedName>
    <definedName name="토적표" localSheetId="8">#REF!</definedName>
    <definedName name="토적표" localSheetId="10">#REF!</definedName>
    <definedName name="토적표" localSheetId="13">#REF!</definedName>
    <definedName name="토적표" localSheetId="15">#REF!</definedName>
    <definedName name="토적표" localSheetId="17">#REF!</definedName>
    <definedName name="토적표" localSheetId="19">#REF!</definedName>
    <definedName name="토적표" localSheetId="18">#REF!</definedName>
    <definedName name="토적표" localSheetId="12">#REF!</definedName>
    <definedName name="토적표" localSheetId="20">#REF!</definedName>
    <definedName name="토적표" localSheetId="14">#REF!</definedName>
    <definedName name="토적표" localSheetId="4">#REF!</definedName>
    <definedName name="토적표" localSheetId="16">#REF!</definedName>
    <definedName name="토적표" localSheetId="5">#REF!</definedName>
    <definedName name="토적표" localSheetId="11">#REF!</definedName>
    <definedName name="토적표" localSheetId="7">#REF!</definedName>
    <definedName name="토적표" localSheetId="9">#REF!</definedName>
    <definedName name="토적표">#REF!</definedName>
    <definedName name="토적표01" localSheetId="3" hidden="1">#REF!</definedName>
    <definedName name="토적표01" localSheetId="6" hidden="1">#REF!</definedName>
    <definedName name="토적표01" localSheetId="8" hidden="1">#REF!</definedName>
    <definedName name="토적표01" localSheetId="10" hidden="1">#REF!</definedName>
    <definedName name="토적표01" localSheetId="18" hidden="1">#REF!</definedName>
    <definedName name="토적표01" localSheetId="20" hidden="1">#REF!</definedName>
    <definedName name="토적표01" localSheetId="14" hidden="1">#REF!</definedName>
    <definedName name="토적표01" localSheetId="16" hidden="1">#REF!</definedName>
    <definedName name="토적표01" localSheetId="11" hidden="1">#REF!</definedName>
    <definedName name="토적표01" localSheetId="7" hidden="1">#REF!</definedName>
    <definedName name="토적표01" localSheetId="9" hidden="1">#REF!</definedName>
    <definedName name="토적표01" hidden="1">#REF!</definedName>
    <definedName name="토지이용" localSheetId="18">#REF!</definedName>
    <definedName name="토지이용" localSheetId="20">#REF!</definedName>
    <definedName name="토지이용" localSheetId="14">#REF!</definedName>
    <definedName name="토지이용" localSheetId="16">#REF!</definedName>
    <definedName name="토지이용" localSheetId="11">#REF!</definedName>
    <definedName name="토지이용" localSheetId="7">#REF!</definedName>
    <definedName name="토지이용">#REF!</definedName>
    <definedName name="토피" localSheetId="3">#REF!</definedName>
    <definedName name="토피" localSheetId="6">#REF!</definedName>
    <definedName name="토피" localSheetId="8">#REF!</definedName>
    <definedName name="토피" localSheetId="10">#REF!</definedName>
    <definedName name="토피" localSheetId="18">#REF!</definedName>
    <definedName name="토피" localSheetId="20">#REF!</definedName>
    <definedName name="토피" localSheetId="14">#REF!</definedName>
    <definedName name="토피" localSheetId="16">#REF!</definedName>
    <definedName name="토피" localSheetId="11">#REF!</definedName>
    <definedName name="토피" localSheetId="7">#REF!</definedName>
    <definedName name="토피" localSheetId="9">#REF!</definedName>
    <definedName name="토피">#REF!</definedName>
    <definedName name="톱밥" localSheetId="3">#REF!</definedName>
    <definedName name="톱밥" localSheetId="6">#REF!</definedName>
    <definedName name="톱밥" localSheetId="8">#REF!</definedName>
    <definedName name="톱밥" localSheetId="10">#REF!</definedName>
    <definedName name="톱밥" localSheetId="18">#REF!</definedName>
    <definedName name="톱밥" localSheetId="20">#REF!</definedName>
    <definedName name="톱밥" localSheetId="14">#REF!</definedName>
    <definedName name="톱밥" localSheetId="16">#REF!</definedName>
    <definedName name="톱밥" localSheetId="11">#REF!</definedName>
    <definedName name="톱밥" localSheetId="7">#REF!</definedName>
    <definedName name="톱밥" localSheetId="9">#REF!</definedName>
    <definedName name="톱밥">#REF!</definedName>
    <definedName name="통" localSheetId="3">#REF!</definedName>
    <definedName name="통" localSheetId="6">#REF!</definedName>
    <definedName name="통" localSheetId="8">#REF!</definedName>
    <definedName name="통" localSheetId="10">#REF!</definedName>
    <definedName name="통" localSheetId="18">#REF!</definedName>
    <definedName name="통" localSheetId="20">#REF!</definedName>
    <definedName name="통" localSheetId="14">#REF!</definedName>
    <definedName name="통" localSheetId="16">#REF!</definedName>
    <definedName name="통" localSheetId="11">#REF!</definedName>
    <definedName name="통" localSheetId="7">#REF!</definedName>
    <definedName name="통" localSheetId="9">#REF!</definedName>
    <definedName name="통">#REF!</definedName>
    <definedName name="통1" localSheetId="18">#REF!</definedName>
    <definedName name="통1" localSheetId="20">#REF!</definedName>
    <definedName name="통1" localSheetId="14">#REF!</definedName>
    <definedName name="통1" localSheetId="16">#REF!</definedName>
    <definedName name="통1" localSheetId="11">#REF!</definedName>
    <definedName name="통1" localSheetId="7">#REF!</definedName>
    <definedName name="통1">#REF!</definedName>
    <definedName name="통기1" localSheetId="3">#REF!</definedName>
    <definedName name="통기1" localSheetId="6">#REF!</definedName>
    <definedName name="통기1" localSheetId="8">#REF!</definedName>
    <definedName name="통기1" localSheetId="10">#REF!</definedName>
    <definedName name="통기1" localSheetId="18">#REF!</definedName>
    <definedName name="통기1" localSheetId="20">#REF!</definedName>
    <definedName name="통기1" localSheetId="14">#REF!</definedName>
    <definedName name="통기1" localSheetId="16">#REF!</definedName>
    <definedName name="통기1" localSheetId="11">#REF!</definedName>
    <definedName name="통기1" localSheetId="7">#REF!</definedName>
    <definedName name="통기1" localSheetId="9">#REF!</definedName>
    <definedName name="통기1">#REF!</definedName>
    <definedName name="통기2" localSheetId="3">#REF!</definedName>
    <definedName name="통기2" localSheetId="6">#REF!</definedName>
    <definedName name="통기2" localSheetId="8">#REF!</definedName>
    <definedName name="통기2" localSheetId="10">#REF!</definedName>
    <definedName name="통기2" localSheetId="18">#REF!</definedName>
    <definedName name="통기2" localSheetId="20">#REF!</definedName>
    <definedName name="통기2" localSheetId="14">#REF!</definedName>
    <definedName name="통기2" localSheetId="16">#REF!</definedName>
    <definedName name="통기2" localSheetId="11">#REF!</definedName>
    <definedName name="통기2" localSheetId="7">#REF!</definedName>
    <definedName name="통기2" localSheetId="9">#REF!</definedName>
    <definedName name="통기2">#REF!</definedName>
    <definedName name="통나무" localSheetId="3">#REF!</definedName>
    <definedName name="통나무" localSheetId="6">#REF!</definedName>
    <definedName name="통나무" localSheetId="8">#REF!</definedName>
    <definedName name="통나무" localSheetId="10">#REF!</definedName>
    <definedName name="통나무" localSheetId="13">#REF!</definedName>
    <definedName name="통나무" localSheetId="15">#REF!</definedName>
    <definedName name="통나무" localSheetId="17">#REF!</definedName>
    <definedName name="통나무" localSheetId="19">#REF!</definedName>
    <definedName name="통나무" localSheetId="18">#REF!</definedName>
    <definedName name="통나무" localSheetId="12">#REF!</definedName>
    <definedName name="통나무" localSheetId="20">#REF!</definedName>
    <definedName name="통나무" localSheetId="14">#REF!</definedName>
    <definedName name="통나무" localSheetId="16">#REF!</definedName>
    <definedName name="통나무" localSheetId="5">#REF!</definedName>
    <definedName name="통나무" localSheetId="11">#REF!</definedName>
    <definedName name="통나무" localSheetId="7">#REF!</definedName>
    <definedName name="통나무" localSheetId="9">#REF!</definedName>
    <definedName name="통나무">#REF!</definedName>
    <definedName name="통내" localSheetId="3">#REF!</definedName>
    <definedName name="통내" localSheetId="6">#REF!</definedName>
    <definedName name="통내" localSheetId="8">#REF!</definedName>
    <definedName name="통내" localSheetId="10">#REF!</definedName>
    <definedName name="통내" localSheetId="18">#REF!</definedName>
    <definedName name="통내" localSheetId="20">#REF!</definedName>
    <definedName name="통내" localSheetId="14">#REF!</definedName>
    <definedName name="통내" localSheetId="16">#REF!</definedName>
    <definedName name="통내" localSheetId="11">#REF!</definedName>
    <definedName name="통내" localSheetId="7">#REF!</definedName>
    <definedName name="통내" localSheetId="9">#REF!</definedName>
    <definedName name="통내">#REF!</definedName>
    <definedName name="통설" localSheetId="3">#REF!</definedName>
    <definedName name="통설" localSheetId="6">#REF!</definedName>
    <definedName name="통설" localSheetId="8">#REF!</definedName>
    <definedName name="통설" localSheetId="10">#REF!</definedName>
    <definedName name="통설" localSheetId="18">#REF!</definedName>
    <definedName name="통설" localSheetId="20">#REF!</definedName>
    <definedName name="통설" localSheetId="14">#REF!</definedName>
    <definedName name="통설" localSheetId="16">#REF!</definedName>
    <definedName name="통설" localSheetId="11">#REF!</definedName>
    <definedName name="통설" localSheetId="7">#REF!</definedName>
    <definedName name="통설" localSheetId="9">#REF!</definedName>
    <definedName name="통설">#REF!</definedName>
    <definedName name="통신" localSheetId="3">BlankMacro1</definedName>
    <definedName name="통신" localSheetId="6">BlankMacro1</definedName>
    <definedName name="통신" localSheetId="8">BlankMacro1</definedName>
    <definedName name="통신" localSheetId="10">BlankMacro1</definedName>
    <definedName name="통신" localSheetId="13">BlankMacro1</definedName>
    <definedName name="통신" localSheetId="15">BlankMacro1</definedName>
    <definedName name="통신" localSheetId="17">BlankMacro1</definedName>
    <definedName name="통신" localSheetId="19">BlankMacro1</definedName>
    <definedName name="통신" localSheetId="18">BlankMacro1</definedName>
    <definedName name="통신" localSheetId="12">BlankMacro1</definedName>
    <definedName name="통신" localSheetId="20">BlankMacro1</definedName>
    <definedName name="통신" localSheetId="14">BlankMacro1</definedName>
    <definedName name="통신" localSheetId="16">BlankMacro1</definedName>
    <definedName name="통신" localSheetId="5">BlankMacro1</definedName>
    <definedName name="통신" localSheetId="11">BlankMacro1</definedName>
    <definedName name="통신" localSheetId="7">BlankMacro1</definedName>
    <definedName name="통신" localSheetId="9">BlankMacro1</definedName>
    <definedName name="통신">BlankMacro1</definedName>
    <definedName name="통신__기능사" localSheetId="18">#REF!</definedName>
    <definedName name="통신__기능사" localSheetId="20">#REF!</definedName>
    <definedName name="통신__기능사" localSheetId="14">#REF!</definedName>
    <definedName name="통신__기능사" localSheetId="16">#REF!</definedName>
    <definedName name="통신__기능사" localSheetId="11">#REF!</definedName>
    <definedName name="통신__기능사" localSheetId="7">#REF!</definedName>
    <definedName name="통신__기능사">#REF!</definedName>
    <definedName name="통신__내선공" localSheetId="18">#REF!</definedName>
    <definedName name="통신__내선공" localSheetId="20">#REF!</definedName>
    <definedName name="통신__내선공" localSheetId="14">#REF!</definedName>
    <definedName name="통신__내선공" localSheetId="16">#REF!</definedName>
    <definedName name="통신__내선공" localSheetId="11">#REF!</definedName>
    <definedName name="통신__내선공" localSheetId="7">#REF!</definedName>
    <definedName name="통신__내선공">#REF!</definedName>
    <definedName name="통신__설비공" localSheetId="18">#REF!</definedName>
    <definedName name="통신__설비공" localSheetId="20">#REF!</definedName>
    <definedName name="통신__설비공" localSheetId="14">#REF!</definedName>
    <definedName name="통신__설비공" localSheetId="16">#REF!</definedName>
    <definedName name="통신__설비공" localSheetId="11">#REF!</definedName>
    <definedName name="통신__설비공" localSheetId="7">#REF!</definedName>
    <definedName name="통신__설비공">#REF!</definedName>
    <definedName name="통신__외선공" localSheetId="18">#REF!</definedName>
    <definedName name="통신__외선공" localSheetId="20">#REF!</definedName>
    <definedName name="통신__외선공" localSheetId="14">#REF!</definedName>
    <definedName name="통신__외선공" localSheetId="16">#REF!</definedName>
    <definedName name="통신__외선공" localSheetId="11">#REF!</definedName>
    <definedName name="통신__외선공" localSheetId="7">#REF!</definedName>
    <definedName name="통신__외선공">#REF!</definedName>
    <definedName name="통신감리" localSheetId="3">#REF!</definedName>
    <definedName name="통신감리" localSheetId="6">#REF!</definedName>
    <definedName name="통신감리" localSheetId="8">#REF!</definedName>
    <definedName name="통신감리" localSheetId="10">#REF!</definedName>
    <definedName name="통신감리" localSheetId="18">#REF!</definedName>
    <definedName name="통신감리" localSheetId="20">#REF!</definedName>
    <definedName name="통신감리" localSheetId="14">#REF!</definedName>
    <definedName name="통신감리" localSheetId="16">#REF!</definedName>
    <definedName name="통신감리" localSheetId="11">#REF!</definedName>
    <definedName name="통신감리" localSheetId="7">#REF!</definedName>
    <definedName name="통신감리" localSheetId="9">#REF!</definedName>
    <definedName name="통신감리">#REF!</definedName>
    <definedName name="통신갑지" localSheetId="3">BlankMacro1</definedName>
    <definedName name="통신갑지" localSheetId="6">BlankMacro1</definedName>
    <definedName name="통신갑지" localSheetId="8">BlankMacro1</definedName>
    <definedName name="통신갑지" localSheetId="10">BlankMacro1</definedName>
    <definedName name="통신갑지" localSheetId="13">BlankMacro1</definedName>
    <definedName name="통신갑지" localSheetId="15">BlankMacro1</definedName>
    <definedName name="통신갑지" localSheetId="17">BlankMacro1</definedName>
    <definedName name="통신갑지" localSheetId="19">BlankMacro1</definedName>
    <definedName name="통신갑지" localSheetId="18">BlankMacro1</definedName>
    <definedName name="통신갑지" localSheetId="12">BlankMacro1</definedName>
    <definedName name="통신갑지" localSheetId="20">BlankMacro1</definedName>
    <definedName name="통신갑지" localSheetId="14">BlankMacro1</definedName>
    <definedName name="통신갑지" localSheetId="16">BlankMacro1</definedName>
    <definedName name="통신갑지" localSheetId="5">BlankMacro1</definedName>
    <definedName name="통신갑지" localSheetId="11">BlankMacro1</definedName>
    <definedName name="통신갑지" localSheetId="7">BlankMacro1</definedName>
    <definedName name="통신갑지" localSheetId="9">BlankMacro1</definedName>
    <definedName name="통신갑지">BlankMacro1</definedName>
    <definedName name="통신관련기능사" localSheetId="3">#REF!</definedName>
    <definedName name="통신관련기능사" localSheetId="6">#REF!</definedName>
    <definedName name="통신관련기능사" localSheetId="8">#REF!</definedName>
    <definedName name="통신관련기능사" localSheetId="10">#REF!</definedName>
    <definedName name="통신관련기능사" localSheetId="18">#REF!</definedName>
    <definedName name="통신관련기능사" localSheetId="20">#REF!</definedName>
    <definedName name="통신관련기능사" localSheetId="14">#REF!</definedName>
    <definedName name="통신관련기능사" localSheetId="16">#REF!</definedName>
    <definedName name="통신관련기능사" localSheetId="11">#REF!</definedName>
    <definedName name="통신관련기능사" localSheetId="7">#REF!</definedName>
    <definedName name="통신관련기능사" localSheetId="9">#REF!</definedName>
    <definedName name="통신관련기능사">#REF!</definedName>
    <definedName name="통신관련기능사_통신기능사001" localSheetId="18">#REF!</definedName>
    <definedName name="통신관련기능사_통신기능사001" localSheetId="20">#REF!</definedName>
    <definedName name="통신관련기능사_통신기능사001" localSheetId="14">#REF!</definedName>
    <definedName name="통신관련기능사_통신기능사001" localSheetId="16">#REF!</definedName>
    <definedName name="통신관련기능사_통신기능사001" localSheetId="11">#REF!</definedName>
    <definedName name="통신관련기능사_통신기능사001" localSheetId="7">#REF!</definedName>
    <definedName name="통신관련기능사_통신기능사001">#REF!</definedName>
    <definedName name="통신관련기능사_통신기능사002" localSheetId="18">#REF!</definedName>
    <definedName name="통신관련기능사_통신기능사002" localSheetId="20">#REF!</definedName>
    <definedName name="통신관련기능사_통신기능사002" localSheetId="14">#REF!</definedName>
    <definedName name="통신관련기능사_통신기능사002" localSheetId="16">#REF!</definedName>
    <definedName name="통신관련기능사_통신기능사002" localSheetId="11">#REF!</definedName>
    <definedName name="통신관련기능사_통신기능사002" localSheetId="7">#REF!</definedName>
    <definedName name="통신관련기능사_통신기능사002">#REF!</definedName>
    <definedName name="통신관련기능사_통신기능사011" localSheetId="18">#REF!</definedName>
    <definedName name="통신관련기능사_통신기능사011" localSheetId="20">#REF!</definedName>
    <definedName name="통신관련기능사_통신기능사011" localSheetId="14">#REF!</definedName>
    <definedName name="통신관련기능사_통신기능사011" localSheetId="16">#REF!</definedName>
    <definedName name="통신관련기능사_통신기능사011" localSheetId="11">#REF!</definedName>
    <definedName name="통신관련기능사_통신기능사011" localSheetId="7">#REF!</definedName>
    <definedName name="통신관련기능사_통신기능사011">#REF!</definedName>
    <definedName name="통신관련기능사_통신기능사012" localSheetId="18">#REF!</definedName>
    <definedName name="통신관련기능사_통신기능사012" localSheetId="20">#REF!</definedName>
    <definedName name="통신관련기능사_통신기능사012" localSheetId="14">#REF!</definedName>
    <definedName name="통신관련기능사_통신기능사012" localSheetId="16">#REF!</definedName>
    <definedName name="통신관련기능사_통신기능사012" localSheetId="11">#REF!</definedName>
    <definedName name="통신관련기능사_통신기능사012" localSheetId="7">#REF!</definedName>
    <definedName name="통신관련기능사_통신기능사012">#REF!</definedName>
    <definedName name="통신관련기능사_통신기능사982" localSheetId="18">#REF!</definedName>
    <definedName name="통신관련기능사_통신기능사982" localSheetId="20">#REF!</definedName>
    <definedName name="통신관련기능사_통신기능사982" localSheetId="14">#REF!</definedName>
    <definedName name="통신관련기능사_통신기능사982" localSheetId="16">#REF!</definedName>
    <definedName name="통신관련기능사_통신기능사982" localSheetId="11">#REF!</definedName>
    <definedName name="통신관련기능사_통신기능사982" localSheetId="7">#REF!</definedName>
    <definedName name="통신관련기능사_통신기능사982">#REF!</definedName>
    <definedName name="통신관련기능사_통신기능사991" localSheetId="18">#REF!</definedName>
    <definedName name="통신관련기능사_통신기능사991" localSheetId="20">#REF!</definedName>
    <definedName name="통신관련기능사_통신기능사991" localSheetId="14">#REF!</definedName>
    <definedName name="통신관련기능사_통신기능사991" localSheetId="16">#REF!</definedName>
    <definedName name="통신관련기능사_통신기능사991" localSheetId="11">#REF!</definedName>
    <definedName name="통신관련기능사_통신기능사991" localSheetId="7">#REF!</definedName>
    <definedName name="통신관련기능사_통신기능사991">#REF!</definedName>
    <definedName name="통신관련기능사_통신기능사992" localSheetId="18">#REF!</definedName>
    <definedName name="통신관련기능사_통신기능사992" localSheetId="20">#REF!</definedName>
    <definedName name="통신관련기능사_통신기능사992" localSheetId="14">#REF!</definedName>
    <definedName name="통신관련기능사_통신기능사992" localSheetId="16">#REF!</definedName>
    <definedName name="통신관련기능사_통신기능사992" localSheetId="11">#REF!</definedName>
    <definedName name="통신관련기능사_통신기능사992" localSheetId="7">#REF!</definedName>
    <definedName name="통신관련기능사_통신기능사992">#REF!</definedName>
    <definedName name="통신관련기사" localSheetId="3">#REF!</definedName>
    <definedName name="통신관련기사" localSheetId="6">#REF!</definedName>
    <definedName name="통신관련기사" localSheetId="8">#REF!</definedName>
    <definedName name="통신관련기사" localSheetId="10">#REF!</definedName>
    <definedName name="통신관련기사" localSheetId="18">#REF!</definedName>
    <definedName name="통신관련기사" localSheetId="20">#REF!</definedName>
    <definedName name="통신관련기사" localSheetId="14">#REF!</definedName>
    <definedName name="통신관련기사" localSheetId="16">#REF!</definedName>
    <definedName name="통신관련기사" localSheetId="11">#REF!</definedName>
    <definedName name="통신관련기사" localSheetId="7">#REF!</definedName>
    <definedName name="통신관련기사" localSheetId="9">#REF!</definedName>
    <definedName name="통신관련기사">#REF!</definedName>
    <definedName name="통신관련기사_통신기사1급001" localSheetId="18">#REF!</definedName>
    <definedName name="통신관련기사_통신기사1급001" localSheetId="20">#REF!</definedName>
    <definedName name="통신관련기사_통신기사1급001" localSheetId="14">#REF!</definedName>
    <definedName name="통신관련기사_통신기사1급001" localSheetId="16">#REF!</definedName>
    <definedName name="통신관련기사_통신기사1급001" localSheetId="11">#REF!</definedName>
    <definedName name="통신관련기사_통신기사1급001" localSheetId="7">#REF!</definedName>
    <definedName name="통신관련기사_통신기사1급001">#REF!</definedName>
    <definedName name="통신관련기사_통신기사1급002" localSheetId="18">#REF!</definedName>
    <definedName name="통신관련기사_통신기사1급002" localSheetId="20">#REF!</definedName>
    <definedName name="통신관련기사_통신기사1급002" localSheetId="14">#REF!</definedName>
    <definedName name="통신관련기사_통신기사1급002" localSheetId="16">#REF!</definedName>
    <definedName name="통신관련기사_통신기사1급002" localSheetId="11">#REF!</definedName>
    <definedName name="통신관련기사_통신기사1급002" localSheetId="7">#REF!</definedName>
    <definedName name="통신관련기사_통신기사1급002">#REF!</definedName>
    <definedName name="통신관련기사_통신기사1급011" localSheetId="18">#REF!</definedName>
    <definedName name="통신관련기사_통신기사1급011" localSheetId="20">#REF!</definedName>
    <definedName name="통신관련기사_통신기사1급011" localSheetId="14">#REF!</definedName>
    <definedName name="통신관련기사_통신기사1급011" localSheetId="16">#REF!</definedName>
    <definedName name="통신관련기사_통신기사1급011" localSheetId="11">#REF!</definedName>
    <definedName name="통신관련기사_통신기사1급011" localSheetId="7">#REF!</definedName>
    <definedName name="통신관련기사_통신기사1급011">#REF!</definedName>
    <definedName name="통신관련기사_통신기사1급012" localSheetId="18">#REF!</definedName>
    <definedName name="통신관련기사_통신기사1급012" localSheetId="20">#REF!</definedName>
    <definedName name="통신관련기사_통신기사1급012" localSheetId="14">#REF!</definedName>
    <definedName name="통신관련기사_통신기사1급012" localSheetId="16">#REF!</definedName>
    <definedName name="통신관련기사_통신기사1급012" localSheetId="11">#REF!</definedName>
    <definedName name="통신관련기사_통신기사1급012" localSheetId="7">#REF!</definedName>
    <definedName name="통신관련기사_통신기사1급012">#REF!</definedName>
    <definedName name="통신관련기사_통신기사1급982" localSheetId="18">#REF!</definedName>
    <definedName name="통신관련기사_통신기사1급982" localSheetId="20">#REF!</definedName>
    <definedName name="통신관련기사_통신기사1급982" localSheetId="14">#REF!</definedName>
    <definedName name="통신관련기사_통신기사1급982" localSheetId="16">#REF!</definedName>
    <definedName name="통신관련기사_통신기사1급982" localSheetId="11">#REF!</definedName>
    <definedName name="통신관련기사_통신기사1급982" localSheetId="7">#REF!</definedName>
    <definedName name="통신관련기사_통신기사1급982">#REF!</definedName>
    <definedName name="통신관련기사_통신기사1급991" localSheetId="18">#REF!</definedName>
    <definedName name="통신관련기사_통신기사1급991" localSheetId="20">#REF!</definedName>
    <definedName name="통신관련기사_통신기사1급991" localSheetId="14">#REF!</definedName>
    <definedName name="통신관련기사_통신기사1급991" localSheetId="16">#REF!</definedName>
    <definedName name="통신관련기사_통신기사1급991" localSheetId="11">#REF!</definedName>
    <definedName name="통신관련기사_통신기사1급991" localSheetId="7">#REF!</definedName>
    <definedName name="통신관련기사_통신기사1급991">#REF!</definedName>
    <definedName name="통신관련기사_통신기사1급992" localSheetId="18">#REF!</definedName>
    <definedName name="통신관련기사_통신기사1급992" localSheetId="20">#REF!</definedName>
    <definedName name="통신관련기사_통신기사1급992" localSheetId="14">#REF!</definedName>
    <definedName name="통신관련기사_통신기사1급992" localSheetId="16">#REF!</definedName>
    <definedName name="통신관련기사_통신기사1급992" localSheetId="11">#REF!</definedName>
    <definedName name="통신관련기사_통신기사1급992" localSheetId="7">#REF!</definedName>
    <definedName name="통신관련기사_통신기사1급992">#REF!</definedName>
    <definedName name="통신관련산업기사" localSheetId="3">#REF!</definedName>
    <definedName name="통신관련산업기사" localSheetId="6">#REF!</definedName>
    <definedName name="통신관련산업기사" localSheetId="8">#REF!</definedName>
    <definedName name="통신관련산업기사" localSheetId="10">#REF!</definedName>
    <definedName name="통신관련산업기사" localSheetId="18">#REF!</definedName>
    <definedName name="통신관련산업기사" localSheetId="20">#REF!</definedName>
    <definedName name="통신관련산업기사" localSheetId="14">#REF!</definedName>
    <definedName name="통신관련산업기사" localSheetId="16">#REF!</definedName>
    <definedName name="통신관련산업기사" localSheetId="11">#REF!</definedName>
    <definedName name="통신관련산업기사" localSheetId="7">#REF!</definedName>
    <definedName name="통신관련산업기사" localSheetId="9">#REF!</definedName>
    <definedName name="통신관련산업기사">#REF!</definedName>
    <definedName name="통신관련산업기사_통신기사2급001" localSheetId="18">#REF!</definedName>
    <definedName name="통신관련산업기사_통신기사2급001" localSheetId="20">#REF!</definedName>
    <definedName name="통신관련산업기사_통신기사2급001" localSheetId="14">#REF!</definedName>
    <definedName name="통신관련산업기사_통신기사2급001" localSheetId="16">#REF!</definedName>
    <definedName name="통신관련산업기사_통신기사2급001" localSheetId="11">#REF!</definedName>
    <definedName name="통신관련산업기사_통신기사2급001" localSheetId="7">#REF!</definedName>
    <definedName name="통신관련산업기사_통신기사2급001">#REF!</definedName>
    <definedName name="통신관련산업기사_통신기사2급002" localSheetId="18">#REF!</definedName>
    <definedName name="통신관련산업기사_통신기사2급002" localSheetId="20">#REF!</definedName>
    <definedName name="통신관련산업기사_통신기사2급002" localSheetId="14">#REF!</definedName>
    <definedName name="통신관련산업기사_통신기사2급002" localSheetId="16">#REF!</definedName>
    <definedName name="통신관련산업기사_통신기사2급002" localSheetId="11">#REF!</definedName>
    <definedName name="통신관련산업기사_통신기사2급002" localSheetId="7">#REF!</definedName>
    <definedName name="통신관련산업기사_통신기사2급002">#REF!</definedName>
    <definedName name="통신관련산업기사_통신기사2급011" localSheetId="18">#REF!</definedName>
    <definedName name="통신관련산업기사_통신기사2급011" localSheetId="20">#REF!</definedName>
    <definedName name="통신관련산업기사_통신기사2급011" localSheetId="14">#REF!</definedName>
    <definedName name="통신관련산업기사_통신기사2급011" localSheetId="16">#REF!</definedName>
    <definedName name="통신관련산업기사_통신기사2급011" localSheetId="11">#REF!</definedName>
    <definedName name="통신관련산업기사_통신기사2급011" localSheetId="7">#REF!</definedName>
    <definedName name="통신관련산업기사_통신기사2급011">#REF!</definedName>
    <definedName name="통신관련산업기사_통신기사2급012" localSheetId="18">#REF!</definedName>
    <definedName name="통신관련산업기사_통신기사2급012" localSheetId="20">#REF!</definedName>
    <definedName name="통신관련산업기사_통신기사2급012" localSheetId="14">#REF!</definedName>
    <definedName name="통신관련산업기사_통신기사2급012" localSheetId="16">#REF!</definedName>
    <definedName name="통신관련산업기사_통신기사2급012" localSheetId="11">#REF!</definedName>
    <definedName name="통신관련산업기사_통신기사2급012" localSheetId="7">#REF!</definedName>
    <definedName name="통신관련산업기사_통신기사2급012">#REF!</definedName>
    <definedName name="통신관련산업기사_통신기사2급982" localSheetId="18">#REF!</definedName>
    <definedName name="통신관련산업기사_통신기사2급982" localSheetId="20">#REF!</definedName>
    <definedName name="통신관련산업기사_통신기사2급982" localSheetId="14">#REF!</definedName>
    <definedName name="통신관련산업기사_통신기사2급982" localSheetId="16">#REF!</definedName>
    <definedName name="통신관련산업기사_통신기사2급982" localSheetId="11">#REF!</definedName>
    <definedName name="통신관련산업기사_통신기사2급982" localSheetId="7">#REF!</definedName>
    <definedName name="통신관련산업기사_통신기사2급982">#REF!</definedName>
    <definedName name="통신관련산업기사_통신기사2급991" localSheetId="18">#REF!</definedName>
    <definedName name="통신관련산업기사_통신기사2급991" localSheetId="20">#REF!</definedName>
    <definedName name="통신관련산업기사_통신기사2급991" localSheetId="14">#REF!</definedName>
    <definedName name="통신관련산업기사_통신기사2급991" localSheetId="16">#REF!</definedName>
    <definedName name="통신관련산업기사_통신기사2급991" localSheetId="11">#REF!</definedName>
    <definedName name="통신관련산업기사_통신기사2급991" localSheetId="7">#REF!</definedName>
    <definedName name="통신관련산업기사_통신기사2급991">#REF!</definedName>
    <definedName name="통신관련산업기사_통신기사2급992" localSheetId="18">#REF!</definedName>
    <definedName name="통신관련산업기사_통신기사2급992" localSheetId="20">#REF!</definedName>
    <definedName name="통신관련산업기사_통신기사2급992" localSheetId="14">#REF!</definedName>
    <definedName name="통신관련산업기사_통신기사2급992" localSheetId="16">#REF!</definedName>
    <definedName name="통신관련산업기사_통신기사2급992" localSheetId="11">#REF!</definedName>
    <definedName name="통신관련산업기사_통신기사2급992" localSheetId="7">#REF!</definedName>
    <definedName name="통신관련산업기사_통신기사2급992">#REF!</definedName>
    <definedName name="통신기사_1급" localSheetId="18">#REF!</definedName>
    <definedName name="통신기사_1급" localSheetId="20">#REF!</definedName>
    <definedName name="통신기사_1급" localSheetId="14">#REF!</definedName>
    <definedName name="통신기사_1급" localSheetId="16">#REF!</definedName>
    <definedName name="통신기사_1급" localSheetId="11">#REF!</definedName>
    <definedName name="통신기사_1급" localSheetId="7">#REF!</definedName>
    <definedName name="통신기사_1급">#REF!</definedName>
    <definedName name="통신기사_2급" localSheetId="18">#REF!</definedName>
    <definedName name="통신기사_2급" localSheetId="20">#REF!</definedName>
    <definedName name="통신기사_2급" localSheetId="14">#REF!</definedName>
    <definedName name="통신기사_2급" localSheetId="16">#REF!</definedName>
    <definedName name="통신기사_2급" localSheetId="11">#REF!</definedName>
    <definedName name="통신기사_2급" localSheetId="7">#REF!</definedName>
    <definedName name="통신기사_2급">#REF!</definedName>
    <definedName name="통신내" localSheetId="3">#REF!</definedName>
    <definedName name="통신내" localSheetId="6">#REF!</definedName>
    <definedName name="통신내" localSheetId="8">#REF!</definedName>
    <definedName name="통신내" localSheetId="10">#REF!</definedName>
    <definedName name="통신내" localSheetId="18">#REF!</definedName>
    <definedName name="통신내" localSheetId="20">#REF!</definedName>
    <definedName name="통신내" localSheetId="14">#REF!</definedName>
    <definedName name="통신내" localSheetId="16">#REF!</definedName>
    <definedName name="통신내" localSheetId="11">#REF!</definedName>
    <definedName name="통신내" localSheetId="7">#REF!</definedName>
    <definedName name="통신내" localSheetId="9">#REF!</definedName>
    <definedName name="통신내">#REF!</definedName>
    <definedName name="통신내선공" localSheetId="3">#REF!</definedName>
    <definedName name="통신내선공" localSheetId="6">#REF!</definedName>
    <definedName name="통신내선공" localSheetId="8">#REF!</definedName>
    <definedName name="통신내선공" localSheetId="10">#REF!</definedName>
    <definedName name="통신내선공" localSheetId="18">#REF!</definedName>
    <definedName name="통신내선공" localSheetId="20">#REF!</definedName>
    <definedName name="통신내선공" localSheetId="14">#REF!</definedName>
    <definedName name="통신내선공" localSheetId="16">#REF!</definedName>
    <definedName name="통신내선공" localSheetId="11">#REF!</definedName>
    <definedName name="통신내선공" localSheetId="7">#REF!</definedName>
    <definedName name="통신내선공" localSheetId="9">#REF!</definedName>
    <definedName name="통신내선공">#REF!</definedName>
    <definedName name="통신내선공001" localSheetId="18">#REF!</definedName>
    <definedName name="통신내선공001" localSheetId="20">#REF!</definedName>
    <definedName name="통신내선공001" localSheetId="14">#REF!</definedName>
    <definedName name="통신내선공001" localSheetId="16">#REF!</definedName>
    <definedName name="통신내선공001" localSheetId="11">#REF!</definedName>
    <definedName name="통신내선공001" localSheetId="7">#REF!</definedName>
    <definedName name="통신내선공001">#REF!</definedName>
    <definedName name="통신내선공002" localSheetId="18">#REF!</definedName>
    <definedName name="통신내선공002" localSheetId="20">#REF!</definedName>
    <definedName name="통신내선공002" localSheetId="14">#REF!</definedName>
    <definedName name="통신내선공002" localSheetId="16">#REF!</definedName>
    <definedName name="통신내선공002" localSheetId="11">#REF!</definedName>
    <definedName name="통신내선공002" localSheetId="7">#REF!</definedName>
    <definedName name="통신내선공002">#REF!</definedName>
    <definedName name="통신내선공011" localSheetId="18">#REF!</definedName>
    <definedName name="통신내선공011" localSheetId="20">#REF!</definedName>
    <definedName name="통신내선공011" localSheetId="14">#REF!</definedName>
    <definedName name="통신내선공011" localSheetId="16">#REF!</definedName>
    <definedName name="통신내선공011" localSheetId="11">#REF!</definedName>
    <definedName name="통신내선공011" localSheetId="7">#REF!</definedName>
    <definedName name="통신내선공011">#REF!</definedName>
    <definedName name="통신내선공012" localSheetId="18">#REF!</definedName>
    <definedName name="통신내선공012" localSheetId="20">#REF!</definedName>
    <definedName name="통신내선공012" localSheetId="14">#REF!</definedName>
    <definedName name="통신내선공012" localSheetId="16">#REF!</definedName>
    <definedName name="통신내선공012" localSheetId="11">#REF!</definedName>
    <definedName name="통신내선공012" localSheetId="7">#REF!</definedName>
    <definedName name="통신내선공012">#REF!</definedName>
    <definedName name="통신내선공982" localSheetId="18">#REF!</definedName>
    <definedName name="통신내선공982" localSheetId="20">#REF!</definedName>
    <definedName name="통신내선공982" localSheetId="14">#REF!</definedName>
    <definedName name="통신내선공982" localSheetId="16">#REF!</definedName>
    <definedName name="통신내선공982" localSheetId="11">#REF!</definedName>
    <definedName name="통신내선공982" localSheetId="7">#REF!</definedName>
    <definedName name="통신내선공982">#REF!</definedName>
    <definedName name="통신내선공991" localSheetId="18">#REF!</definedName>
    <definedName name="통신내선공991" localSheetId="20">#REF!</definedName>
    <definedName name="통신내선공991" localSheetId="14">#REF!</definedName>
    <definedName name="통신내선공991" localSheetId="16">#REF!</definedName>
    <definedName name="통신내선공991" localSheetId="11">#REF!</definedName>
    <definedName name="통신내선공991" localSheetId="7">#REF!</definedName>
    <definedName name="통신내선공991">#REF!</definedName>
    <definedName name="통신내선공992" localSheetId="18">#REF!</definedName>
    <definedName name="통신내선공992" localSheetId="20">#REF!</definedName>
    <definedName name="통신내선공992" localSheetId="14">#REF!</definedName>
    <definedName name="통신내선공992" localSheetId="16">#REF!</definedName>
    <definedName name="통신내선공992" localSheetId="11">#REF!</definedName>
    <definedName name="통신내선공992" localSheetId="7">#REF!</definedName>
    <definedName name="통신내선공992">#REF!</definedName>
    <definedName name="통신설" localSheetId="3">#REF!</definedName>
    <definedName name="통신설" localSheetId="6">#REF!</definedName>
    <definedName name="통신설" localSheetId="8">#REF!</definedName>
    <definedName name="통신설" localSheetId="10">#REF!</definedName>
    <definedName name="통신설" localSheetId="18">#REF!</definedName>
    <definedName name="통신설" localSheetId="20">#REF!</definedName>
    <definedName name="통신설" localSheetId="14">#REF!</definedName>
    <definedName name="통신설" localSheetId="16">#REF!</definedName>
    <definedName name="통신설" localSheetId="11">#REF!</definedName>
    <definedName name="통신설" localSheetId="7">#REF!</definedName>
    <definedName name="통신설" localSheetId="9">#REF!</definedName>
    <definedName name="통신설">#REF!</definedName>
    <definedName name="통신설비공" localSheetId="3">#REF!</definedName>
    <definedName name="통신설비공" localSheetId="6">#REF!</definedName>
    <definedName name="통신설비공" localSheetId="8">#REF!</definedName>
    <definedName name="통신설비공" localSheetId="10">#REF!</definedName>
    <definedName name="통신설비공" localSheetId="13">#REF!</definedName>
    <definedName name="통신설비공" localSheetId="15">#REF!</definedName>
    <definedName name="통신설비공" localSheetId="17">#REF!</definedName>
    <definedName name="통신설비공" localSheetId="19">#REF!</definedName>
    <definedName name="통신설비공" localSheetId="18">#REF!</definedName>
    <definedName name="통신설비공" localSheetId="12">#REF!</definedName>
    <definedName name="통신설비공" localSheetId="20">#REF!</definedName>
    <definedName name="통신설비공" localSheetId="14">#REF!</definedName>
    <definedName name="통신설비공" localSheetId="16">#REF!</definedName>
    <definedName name="통신설비공" localSheetId="5">#REF!</definedName>
    <definedName name="통신설비공" localSheetId="11">#REF!</definedName>
    <definedName name="통신설비공" localSheetId="7">#REF!</definedName>
    <definedName name="통신설비공" localSheetId="9">#REF!</definedName>
    <definedName name="통신설비공">#REF!</definedName>
    <definedName name="통신설비공001" localSheetId="18">#REF!</definedName>
    <definedName name="통신설비공001" localSheetId="20">#REF!</definedName>
    <definedName name="통신설비공001" localSheetId="14">#REF!</definedName>
    <definedName name="통신설비공001" localSheetId="16">#REF!</definedName>
    <definedName name="통신설비공001" localSheetId="11">#REF!</definedName>
    <definedName name="통신설비공001" localSheetId="7">#REF!</definedName>
    <definedName name="통신설비공001">#REF!</definedName>
    <definedName name="통신설비공002" localSheetId="18">#REF!</definedName>
    <definedName name="통신설비공002" localSheetId="20">#REF!</definedName>
    <definedName name="통신설비공002" localSheetId="14">#REF!</definedName>
    <definedName name="통신설비공002" localSheetId="16">#REF!</definedName>
    <definedName name="통신설비공002" localSheetId="11">#REF!</definedName>
    <definedName name="통신설비공002" localSheetId="7">#REF!</definedName>
    <definedName name="통신설비공002">#REF!</definedName>
    <definedName name="통신설비공011" localSheetId="18">#REF!</definedName>
    <definedName name="통신설비공011" localSheetId="20">#REF!</definedName>
    <definedName name="통신설비공011" localSheetId="14">#REF!</definedName>
    <definedName name="통신설비공011" localSheetId="16">#REF!</definedName>
    <definedName name="통신설비공011" localSheetId="11">#REF!</definedName>
    <definedName name="통신설비공011" localSheetId="7">#REF!</definedName>
    <definedName name="통신설비공011">#REF!</definedName>
    <definedName name="통신설비공012" localSheetId="18">#REF!</definedName>
    <definedName name="통신설비공012" localSheetId="20">#REF!</definedName>
    <definedName name="통신설비공012" localSheetId="14">#REF!</definedName>
    <definedName name="통신설비공012" localSheetId="16">#REF!</definedName>
    <definedName name="통신설비공012" localSheetId="11">#REF!</definedName>
    <definedName name="통신설비공012" localSheetId="7">#REF!</definedName>
    <definedName name="통신설비공012">#REF!</definedName>
    <definedName name="통신설비공982" localSheetId="18">#REF!</definedName>
    <definedName name="통신설비공982" localSheetId="20">#REF!</definedName>
    <definedName name="통신설비공982" localSheetId="14">#REF!</definedName>
    <definedName name="통신설비공982" localSheetId="16">#REF!</definedName>
    <definedName name="통신설비공982" localSheetId="11">#REF!</definedName>
    <definedName name="통신설비공982" localSheetId="7">#REF!</definedName>
    <definedName name="통신설비공982">#REF!</definedName>
    <definedName name="통신설비공991" localSheetId="18">#REF!</definedName>
    <definedName name="통신설비공991" localSheetId="20">#REF!</definedName>
    <definedName name="통신설비공991" localSheetId="14">#REF!</definedName>
    <definedName name="통신설비공991" localSheetId="16">#REF!</definedName>
    <definedName name="통신설비공991" localSheetId="11">#REF!</definedName>
    <definedName name="통신설비공991" localSheetId="7">#REF!</definedName>
    <definedName name="통신설비공991">#REF!</definedName>
    <definedName name="통신설비공992" localSheetId="18">#REF!</definedName>
    <definedName name="통신설비공992" localSheetId="20">#REF!</definedName>
    <definedName name="통신설비공992" localSheetId="14">#REF!</definedName>
    <definedName name="통신설비공992" localSheetId="16">#REF!</definedName>
    <definedName name="통신설비공992" localSheetId="11">#REF!</definedName>
    <definedName name="통신설비공992" localSheetId="7">#REF!</definedName>
    <definedName name="통신설비공992">#REF!</definedName>
    <definedName name="통신외" localSheetId="3">#REF!</definedName>
    <definedName name="통신외" localSheetId="6">#REF!</definedName>
    <definedName name="통신외" localSheetId="8">#REF!</definedName>
    <definedName name="통신외" localSheetId="10">#REF!</definedName>
    <definedName name="통신외" localSheetId="18">#REF!</definedName>
    <definedName name="통신외" localSheetId="20">#REF!</definedName>
    <definedName name="통신외" localSheetId="14">#REF!</definedName>
    <definedName name="통신외" localSheetId="16">#REF!</definedName>
    <definedName name="통신외" localSheetId="11">#REF!</definedName>
    <definedName name="통신외" localSheetId="7">#REF!</definedName>
    <definedName name="통신외" localSheetId="9">#REF!</definedName>
    <definedName name="통신외">#REF!</definedName>
    <definedName name="통신외선공" localSheetId="3">#REF!</definedName>
    <definedName name="통신외선공" localSheetId="6">#REF!</definedName>
    <definedName name="통신외선공" localSheetId="8">#REF!</definedName>
    <definedName name="통신외선공" localSheetId="10">#REF!</definedName>
    <definedName name="통신외선공" localSheetId="13">#REF!</definedName>
    <definedName name="통신외선공" localSheetId="15">#REF!</definedName>
    <definedName name="통신외선공" localSheetId="17">#REF!</definedName>
    <definedName name="통신외선공" localSheetId="19">#REF!</definedName>
    <definedName name="통신외선공" localSheetId="18">#REF!</definedName>
    <definedName name="통신외선공" localSheetId="12">#REF!</definedName>
    <definedName name="통신외선공" localSheetId="20">#REF!</definedName>
    <definedName name="통신외선공" localSheetId="14">#REF!</definedName>
    <definedName name="통신외선공" localSheetId="16">#REF!</definedName>
    <definedName name="통신외선공" localSheetId="5">#REF!</definedName>
    <definedName name="통신외선공" localSheetId="11">#REF!</definedName>
    <definedName name="통신외선공" localSheetId="7">#REF!</definedName>
    <definedName name="통신외선공" localSheetId="9">#REF!</definedName>
    <definedName name="통신외선공">#REF!</definedName>
    <definedName name="통신외선공001" localSheetId="18">#REF!</definedName>
    <definedName name="통신외선공001" localSheetId="20">#REF!</definedName>
    <definedName name="통신외선공001" localSheetId="14">#REF!</definedName>
    <definedName name="통신외선공001" localSheetId="16">#REF!</definedName>
    <definedName name="통신외선공001" localSheetId="11">#REF!</definedName>
    <definedName name="통신외선공001" localSheetId="7">#REF!</definedName>
    <definedName name="통신외선공001">#REF!</definedName>
    <definedName name="통신외선공002" localSheetId="18">#REF!</definedName>
    <definedName name="통신외선공002" localSheetId="20">#REF!</definedName>
    <definedName name="통신외선공002" localSheetId="14">#REF!</definedName>
    <definedName name="통신외선공002" localSheetId="16">#REF!</definedName>
    <definedName name="통신외선공002" localSheetId="11">#REF!</definedName>
    <definedName name="통신외선공002" localSheetId="7">#REF!</definedName>
    <definedName name="통신외선공002">#REF!</definedName>
    <definedName name="통신외선공011" localSheetId="18">#REF!</definedName>
    <definedName name="통신외선공011" localSheetId="20">#REF!</definedName>
    <definedName name="통신외선공011" localSheetId="14">#REF!</definedName>
    <definedName name="통신외선공011" localSheetId="16">#REF!</definedName>
    <definedName name="통신외선공011" localSheetId="11">#REF!</definedName>
    <definedName name="통신외선공011" localSheetId="7">#REF!</definedName>
    <definedName name="통신외선공011">#REF!</definedName>
    <definedName name="통신외선공012" localSheetId="18">#REF!</definedName>
    <definedName name="통신외선공012" localSheetId="20">#REF!</definedName>
    <definedName name="통신외선공012" localSheetId="14">#REF!</definedName>
    <definedName name="통신외선공012" localSheetId="16">#REF!</definedName>
    <definedName name="통신외선공012" localSheetId="11">#REF!</definedName>
    <definedName name="통신외선공012" localSheetId="7">#REF!</definedName>
    <definedName name="통신외선공012">#REF!</definedName>
    <definedName name="통신외선공982" localSheetId="18">#REF!</definedName>
    <definedName name="통신외선공982" localSheetId="20">#REF!</definedName>
    <definedName name="통신외선공982" localSheetId="14">#REF!</definedName>
    <definedName name="통신외선공982" localSheetId="16">#REF!</definedName>
    <definedName name="통신외선공982" localSheetId="11">#REF!</definedName>
    <definedName name="통신외선공982" localSheetId="7">#REF!</definedName>
    <definedName name="통신외선공982">#REF!</definedName>
    <definedName name="통신외선공991" localSheetId="18">#REF!</definedName>
    <definedName name="통신외선공991" localSheetId="20">#REF!</definedName>
    <definedName name="통신외선공991" localSheetId="14">#REF!</definedName>
    <definedName name="통신외선공991" localSheetId="16">#REF!</definedName>
    <definedName name="통신외선공991" localSheetId="11">#REF!</definedName>
    <definedName name="통신외선공991" localSheetId="7">#REF!</definedName>
    <definedName name="통신외선공991">#REF!</definedName>
    <definedName name="통신외선공992" localSheetId="18">#REF!</definedName>
    <definedName name="통신외선공992" localSheetId="20">#REF!</definedName>
    <definedName name="통신외선공992" localSheetId="14">#REF!</definedName>
    <definedName name="통신외선공992" localSheetId="16">#REF!</definedName>
    <definedName name="통신외선공992" localSheetId="11">#REF!</definedName>
    <definedName name="통신외선공992" localSheetId="7">#REF!</definedName>
    <definedName name="통신외선공992">#REF!</definedName>
    <definedName name="통신일위대가" localSheetId="3">BlankMacro1</definedName>
    <definedName name="통신일위대가" localSheetId="6">BlankMacro1</definedName>
    <definedName name="통신일위대가" localSheetId="8">BlankMacro1</definedName>
    <definedName name="통신일위대가" localSheetId="10">BlankMacro1</definedName>
    <definedName name="통신일위대가" localSheetId="13">BlankMacro1</definedName>
    <definedName name="통신일위대가" localSheetId="15">BlankMacro1</definedName>
    <definedName name="통신일위대가" localSheetId="17">BlankMacro1</definedName>
    <definedName name="통신일위대가" localSheetId="19">BlankMacro1</definedName>
    <definedName name="통신일위대가" localSheetId="18">BlankMacro1</definedName>
    <definedName name="통신일위대가" localSheetId="12">BlankMacro1</definedName>
    <definedName name="통신일위대가" localSheetId="20">BlankMacro1</definedName>
    <definedName name="통신일위대가" localSheetId="14">BlankMacro1</definedName>
    <definedName name="통신일위대가" localSheetId="16">BlankMacro1</definedName>
    <definedName name="통신일위대가" localSheetId="5">BlankMacro1</definedName>
    <definedName name="통신일위대가" localSheetId="11">BlankMacro1</definedName>
    <definedName name="통신일위대가" localSheetId="7">BlankMacro1</definedName>
    <definedName name="통신일위대가" localSheetId="9">BlankMacro1</definedName>
    <definedName name="통신일위대가">BlankMacro1</definedName>
    <definedName name="통신집계" localSheetId="3">BlankMacro1</definedName>
    <definedName name="통신집계" localSheetId="6">BlankMacro1</definedName>
    <definedName name="통신집계" localSheetId="8">BlankMacro1</definedName>
    <definedName name="통신집계" localSheetId="10">BlankMacro1</definedName>
    <definedName name="통신집계" localSheetId="13">BlankMacro1</definedName>
    <definedName name="통신집계" localSheetId="15">BlankMacro1</definedName>
    <definedName name="통신집계" localSheetId="17">BlankMacro1</definedName>
    <definedName name="통신집계" localSheetId="19">BlankMacro1</definedName>
    <definedName name="통신집계" localSheetId="18">BlankMacro1</definedName>
    <definedName name="통신집계" localSheetId="12">BlankMacro1</definedName>
    <definedName name="통신집계" localSheetId="20">BlankMacro1</definedName>
    <definedName name="통신집계" localSheetId="14">BlankMacro1</definedName>
    <definedName name="통신집계" localSheetId="16">BlankMacro1</definedName>
    <definedName name="통신집계" localSheetId="5">BlankMacro1</definedName>
    <definedName name="통신집계" localSheetId="11">BlankMacro1</definedName>
    <definedName name="통신집계" localSheetId="7">BlankMacro1</definedName>
    <definedName name="통신집계" localSheetId="9">BlankMacro1</definedName>
    <definedName name="통신집계">BlankMacro1</definedName>
    <definedName name="통신케" localSheetId="3">#REF!</definedName>
    <definedName name="통신케" localSheetId="6">#REF!</definedName>
    <definedName name="통신케" localSheetId="8">#REF!</definedName>
    <definedName name="통신케" localSheetId="10">#REF!</definedName>
    <definedName name="통신케" localSheetId="18">#REF!</definedName>
    <definedName name="통신케" localSheetId="20">#REF!</definedName>
    <definedName name="통신케" localSheetId="14">#REF!</definedName>
    <definedName name="통신케" localSheetId="16">#REF!</definedName>
    <definedName name="통신케" localSheetId="11">#REF!</definedName>
    <definedName name="통신케" localSheetId="7">#REF!</definedName>
    <definedName name="통신케" localSheetId="9">#REF!</definedName>
    <definedName name="통신케">#REF!</definedName>
    <definedName name="통신케이블공" localSheetId="3">#REF!</definedName>
    <definedName name="통신케이블공" localSheetId="6">#REF!</definedName>
    <definedName name="통신케이블공" localSheetId="8">#REF!</definedName>
    <definedName name="통신케이블공" localSheetId="10">#REF!</definedName>
    <definedName name="통신케이블공" localSheetId="13">#REF!</definedName>
    <definedName name="통신케이블공" localSheetId="15">#REF!</definedName>
    <definedName name="통신케이블공" localSheetId="17">#REF!</definedName>
    <definedName name="통신케이블공" localSheetId="19">#REF!</definedName>
    <definedName name="통신케이블공" localSheetId="18">#REF!</definedName>
    <definedName name="통신케이블공" localSheetId="12">#REF!</definedName>
    <definedName name="통신케이블공" localSheetId="20">#REF!</definedName>
    <definedName name="통신케이블공" localSheetId="14">#REF!</definedName>
    <definedName name="통신케이블공" localSheetId="16">#REF!</definedName>
    <definedName name="통신케이블공" localSheetId="5">#REF!</definedName>
    <definedName name="통신케이블공" localSheetId="11">#REF!</definedName>
    <definedName name="통신케이블공" localSheetId="7">#REF!</definedName>
    <definedName name="통신케이블공" localSheetId="9">#REF!</definedName>
    <definedName name="통신케이블공">#REF!</definedName>
    <definedName name="통신케이블공001" localSheetId="18">#REF!</definedName>
    <definedName name="통신케이블공001" localSheetId="20">#REF!</definedName>
    <definedName name="통신케이블공001" localSheetId="14">#REF!</definedName>
    <definedName name="통신케이블공001" localSheetId="16">#REF!</definedName>
    <definedName name="통신케이블공001" localSheetId="11">#REF!</definedName>
    <definedName name="통신케이블공001" localSheetId="7">#REF!</definedName>
    <definedName name="통신케이블공001">#REF!</definedName>
    <definedName name="통신케이블공002" localSheetId="18">#REF!</definedName>
    <definedName name="통신케이블공002" localSheetId="20">#REF!</definedName>
    <definedName name="통신케이블공002" localSheetId="14">#REF!</definedName>
    <definedName name="통신케이블공002" localSheetId="16">#REF!</definedName>
    <definedName name="통신케이블공002" localSheetId="11">#REF!</definedName>
    <definedName name="통신케이블공002" localSheetId="7">#REF!</definedName>
    <definedName name="통신케이블공002">#REF!</definedName>
    <definedName name="통신케이블공011" localSheetId="18">#REF!</definedName>
    <definedName name="통신케이블공011" localSheetId="20">#REF!</definedName>
    <definedName name="통신케이블공011" localSheetId="14">#REF!</definedName>
    <definedName name="통신케이블공011" localSheetId="16">#REF!</definedName>
    <definedName name="통신케이블공011" localSheetId="11">#REF!</definedName>
    <definedName name="통신케이블공011" localSheetId="7">#REF!</definedName>
    <definedName name="통신케이블공011">#REF!</definedName>
    <definedName name="통신케이블공012" localSheetId="18">#REF!</definedName>
    <definedName name="통신케이블공012" localSheetId="20">#REF!</definedName>
    <definedName name="통신케이블공012" localSheetId="14">#REF!</definedName>
    <definedName name="통신케이블공012" localSheetId="16">#REF!</definedName>
    <definedName name="통신케이블공012" localSheetId="11">#REF!</definedName>
    <definedName name="통신케이블공012" localSheetId="7">#REF!</definedName>
    <definedName name="통신케이블공012">#REF!</definedName>
    <definedName name="통신케이블공982" localSheetId="18">#REF!</definedName>
    <definedName name="통신케이블공982" localSheetId="20">#REF!</definedName>
    <definedName name="통신케이블공982" localSheetId="14">#REF!</definedName>
    <definedName name="통신케이블공982" localSheetId="16">#REF!</definedName>
    <definedName name="통신케이블공982" localSheetId="11">#REF!</definedName>
    <definedName name="통신케이블공982" localSheetId="7">#REF!</definedName>
    <definedName name="통신케이블공982">#REF!</definedName>
    <definedName name="통신케이블공991" localSheetId="18">#REF!</definedName>
    <definedName name="통신케이블공991" localSheetId="20">#REF!</definedName>
    <definedName name="통신케이블공991" localSheetId="14">#REF!</definedName>
    <definedName name="통신케이블공991" localSheetId="16">#REF!</definedName>
    <definedName name="통신케이블공991" localSheetId="11">#REF!</definedName>
    <definedName name="통신케이블공991" localSheetId="7">#REF!</definedName>
    <definedName name="통신케이블공991">#REF!</definedName>
    <definedName name="통신케이블공992" localSheetId="18">#REF!</definedName>
    <definedName name="통신케이블공992" localSheetId="20">#REF!</definedName>
    <definedName name="통신케이블공992" localSheetId="14">#REF!</definedName>
    <definedName name="통신케이블공992" localSheetId="16">#REF!</definedName>
    <definedName name="통신케이블공992" localSheetId="11">#REF!</definedName>
    <definedName name="통신케이블공992" localSheetId="7">#REF!</definedName>
    <definedName name="통신케이블공992">#REF!</definedName>
    <definedName name="통영수량" localSheetId="18">#REF!</definedName>
    <definedName name="통영수량" localSheetId="20">#REF!</definedName>
    <definedName name="통영수량" localSheetId="14">#REF!</definedName>
    <definedName name="통영수량" localSheetId="16">#REF!</definedName>
    <definedName name="통영수량" localSheetId="11">#REF!</definedName>
    <definedName name="통영수량" localSheetId="7">#REF!</definedName>
    <definedName name="통영수량">#REF!</definedName>
    <definedName name="통케" localSheetId="3">#REF!</definedName>
    <definedName name="통케" localSheetId="6">#REF!</definedName>
    <definedName name="통케" localSheetId="8">#REF!</definedName>
    <definedName name="통케" localSheetId="10">#REF!</definedName>
    <definedName name="통케" localSheetId="18">#REF!</definedName>
    <definedName name="통케" localSheetId="20">#REF!</definedName>
    <definedName name="통케" localSheetId="14">#REF!</definedName>
    <definedName name="통케" localSheetId="16">#REF!</definedName>
    <definedName name="통케" localSheetId="11">#REF!</definedName>
    <definedName name="통케" localSheetId="7">#REF!</definedName>
    <definedName name="통케" localSheetId="9">#REF!</definedName>
    <definedName name="통케">#REF!</definedName>
    <definedName name="통합">[20]소요자재!$H$138</definedName>
    <definedName name="퇴직공제부금비" localSheetId="18">#REF!</definedName>
    <definedName name="퇴직공제부금비" localSheetId="20">#REF!</definedName>
    <definedName name="퇴직공제부금비" localSheetId="14">#REF!</definedName>
    <definedName name="퇴직공제부금비" localSheetId="16">#REF!</definedName>
    <definedName name="퇴직공제부금비" localSheetId="11">#REF!</definedName>
    <definedName name="퇴직공제부금비" localSheetId="7">#REF!</definedName>
    <definedName name="퇴직공제부금비">#REF!</definedName>
    <definedName name="퇴직공제부금비율" localSheetId="18">#REF!</definedName>
    <definedName name="퇴직공제부금비율" localSheetId="20">#REF!</definedName>
    <definedName name="퇴직공제부금비율" localSheetId="14">#REF!</definedName>
    <definedName name="퇴직공제부금비율" localSheetId="16">#REF!</definedName>
    <definedName name="퇴직공제부금비율" localSheetId="11">#REF!</definedName>
    <definedName name="퇴직공제부금비율" localSheetId="7">#REF!</definedName>
    <definedName name="퇴직공제부금비율">#REF!</definedName>
    <definedName name="퇴직부금비" localSheetId="18">#REF!</definedName>
    <definedName name="퇴직부금비" localSheetId="20">#REF!</definedName>
    <definedName name="퇴직부금비" localSheetId="14">#REF!</definedName>
    <definedName name="퇴직부금비" localSheetId="16">#REF!</definedName>
    <definedName name="퇴직부금비" localSheetId="11">#REF!</definedName>
    <definedName name="퇴직부금비" localSheetId="7">#REF!</definedName>
    <definedName name="퇴직부금비">#REF!</definedName>
    <definedName name="투간접노무비" localSheetId="18">#REF!</definedName>
    <definedName name="투간접노무비" localSheetId="20">#REF!</definedName>
    <definedName name="투간접노무비" localSheetId="14">#REF!</definedName>
    <definedName name="투간접노무비" localSheetId="16">#REF!</definedName>
    <definedName name="투간접노무비" localSheetId="11">#REF!</definedName>
    <definedName name="투간접노무비" localSheetId="7">#REF!</definedName>
    <definedName name="투간접노무비">#REF!</definedName>
    <definedName name="투경비" localSheetId="18">#REF!</definedName>
    <definedName name="투경비" localSheetId="20">#REF!</definedName>
    <definedName name="투경비" localSheetId="14">#REF!</definedName>
    <definedName name="투경비" localSheetId="16">#REF!</definedName>
    <definedName name="투경비" localSheetId="11">#REF!</definedName>
    <definedName name="투경비" localSheetId="7">#REF!</definedName>
    <definedName name="투경비">#REF!</definedName>
    <definedName name="투고용보험료" localSheetId="18">#REF!</definedName>
    <definedName name="투고용보험료" localSheetId="20">#REF!</definedName>
    <definedName name="투고용보험료" localSheetId="14">#REF!</definedName>
    <definedName name="투고용보험료" localSheetId="16">#REF!</definedName>
    <definedName name="투고용보험료" localSheetId="11">#REF!</definedName>
    <definedName name="투고용보험료" localSheetId="7">#REF!</definedName>
    <definedName name="투고용보험료">#REF!</definedName>
    <definedName name="투공급가액" localSheetId="18">#REF!</definedName>
    <definedName name="투공급가액" localSheetId="20">#REF!</definedName>
    <definedName name="투공급가액" localSheetId="14">#REF!</definedName>
    <definedName name="투공급가액" localSheetId="16">#REF!</definedName>
    <definedName name="투공급가액" localSheetId="11">#REF!</definedName>
    <definedName name="투공급가액" localSheetId="7">#REF!</definedName>
    <definedName name="투공급가액">#REF!</definedName>
    <definedName name="투공사원가" localSheetId="18">#REF!</definedName>
    <definedName name="투공사원가" localSheetId="20">#REF!</definedName>
    <definedName name="투공사원가" localSheetId="14">#REF!</definedName>
    <definedName name="투공사원가" localSheetId="16">#REF!</definedName>
    <definedName name="투공사원가" localSheetId="11">#REF!</definedName>
    <definedName name="투공사원가" localSheetId="7">#REF!</definedName>
    <definedName name="투공사원가">#REF!</definedName>
    <definedName name="투기타경비" localSheetId="18">#REF!</definedName>
    <definedName name="투기타경비" localSheetId="20">#REF!</definedName>
    <definedName name="투기타경비" localSheetId="14">#REF!</definedName>
    <definedName name="투기타경비" localSheetId="16">#REF!</definedName>
    <definedName name="투기타경비" localSheetId="11">#REF!</definedName>
    <definedName name="투기타경비" localSheetId="7">#REF!</definedName>
    <definedName name="투기타경비">#REF!</definedName>
    <definedName name="투노무비" localSheetId="18">#REF!</definedName>
    <definedName name="투노무비" localSheetId="20">#REF!</definedName>
    <definedName name="투노무비" localSheetId="14">#REF!</definedName>
    <definedName name="투노무비" localSheetId="16">#REF!</definedName>
    <definedName name="투노무비" localSheetId="11">#REF!</definedName>
    <definedName name="투노무비" localSheetId="7">#REF!</definedName>
    <definedName name="투노무비">#REF!</definedName>
    <definedName name="투도급액" localSheetId="18">#REF!</definedName>
    <definedName name="투도급액" localSheetId="20">#REF!</definedName>
    <definedName name="투도급액" localSheetId="14">#REF!</definedName>
    <definedName name="투도급액" localSheetId="16">#REF!</definedName>
    <definedName name="투도급액" localSheetId="11">#REF!</definedName>
    <definedName name="투도급액" localSheetId="7">#REF!</definedName>
    <definedName name="투도급액">#REF!</definedName>
    <definedName name="투물가상승비" localSheetId="18">#REF!</definedName>
    <definedName name="투물가상승비" localSheetId="20">#REF!</definedName>
    <definedName name="투물가상승비" localSheetId="14">#REF!</definedName>
    <definedName name="투물가상승비" localSheetId="16">#REF!</definedName>
    <definedName name="투물가상승비" localSheetId="11">#REF!</definedName>
    <definedName name="투물가상승비" localSheetId="7">#REF!</definedName>
    <definedName name="투물가상승비">#REF!</definedName>
    <definedName name="투부가가치세" localSheetId="18">#REF!</definedName>
    <definedName name="투부가가치세" localSheetId="20">#REF!</definedName>
    <definedName name="투부가가치세" localSheetId="14">#REF!</definedName>
    <definedName name="투부가가치세" localSheetId="16">#REF!</definedName>
    <definedName name="투부가가치세" localSheetId="11">#REF!</definedName>
    <definedName name="투부가가치세" localSheetId="7">#REF!</definedName>
    <definedName name="투부가가치세">#REF!</definedName>
    <definedName name="투산재보험료" localSheetId="18">#REF!</definedName>
    <definedName name="투산재보험료" localSheetId="20">#REF!</definedName>
    <definedName name="투산재보험료" localSheetId="14">#REF!</definedName>
    <definedName name="투산재보험료" localSheetId="16">#REF!</definedName>
    <definedName name="투산재보험료" localSheetId="11">#REF!</definedName>
    <definedName name="투산재보험료" localSheetId="7">#REF!</definedName>
    <definedName name="투산재보험료">#REF!</definedName>
    <definedName name="투순공사원가" localSheetId="18">#REF!</definedName>
    <definedName name="투순공사원가" localSheetId="20">#REF!</definedName>
    <definedName name="투순공사원가" localSheetId="14">#REF!</definedName>
    <definedName name="투순공사원가" localSheetId="16">#REF!</definedName>
    <definedName name="투순공사원가" localSheetId="11">#REF!</definedName>
    <definedName name="투순공사원가" localSheetId="7">#REF!</definedName>
    <definedName name="투순공사원가">#REF!</definedName>
    <definedName name="투안전관리비" localSheetId="18">#REF!</definedName>
    <definedName name="투안전관리비" localSheetId="20">#REF!</definedName>
    <definedName name="투안전관리비" localSheetId="14">#REF!</definedName>
    <definedName name="투안전관리비" localSheetId="16">#REF!</definedName>
    <definedName name="투안전관리비" localSheetId="11">#REF!</definedName>
    <definedName name="투안전관리비" localSheetId="7">#REF!</definedName>
    <definedName name="투안전관리비">#REF!</definedName>
    <definedName name="투이윤" localSheetId="18">#REF!</definedName>
    <definedName name="투이윤" localSheetId="20">#REF!</definedName>
    <definedName name="투이윤" localSheetId="14">#REF!</definedName>
    <definedName name="투이윤" localSheetId="16">#REF!</definedName>
    <definedName name="투이윤" localSheetId="11">#REF!</definedName>
    <definedName name="투이윤" localSheetId="7">#REF!</definedName>
    <definedName name="투이윤">#REF!</definedName>
    <definedName name="투일반관리비" localSheetId="18">#REF!</definedName>
    <definedName name="투일반관리비" localSheetId="20">#REF!</definedName>
    <definedName name="투일반관리비" localSheetId="14">#REF!</definedName>
    <definedName name="투일반관리비" localSheetId="16">#REF!</definedName>
    <definedName name="투일반관리비" localSheetId="11">#REF!</definedName>
    <definedName name="투일반관리비" localSheetId="7">#REF!</definedName>
    <definedName name="투일반관리비">#REF!</definedName>
    <definedName name="투재료비" localSheetId="18">#REF!</definedName>
    <definedName name="투재료비" localSheetId="20">#REF!</definedName>
    <definedName name="투재료비" localSheetId="14">#REF!</definedName>
    <definedName name="투재료비" localSheetId="16">#REF!</definedName>
    <definedName name="투재료비" localSheetId="11">#REF!</definedName>
    <definedName name="투재료비" localSheetId="7">#REF!</definedName>
    <definedName name="투재료비">#REF!</definedName>
    <definedName name="투찰">'[309]투찰(하수)'!$B$2:$E$744</definedName>
    <definedName name="투찰내역" localSheetId="18">#REF!</definedName>
    <definedName name="투찰내역" localSheetId="20">#REF!</definedName>
    <definedName name="투찰내역" localSheetId="14">#REF!</definedName>
    <definedName name="투찰내역" localSheetId="16">#REF!</definedName>
    <definedName name="투찰내역" localSheetId="11">#REF!</definedName>
    <definedName name="투찰내역" localSheetId="7">#REF!</definedName>
    <definedName name="투찰내역">#REF!</definedName>
    <definedName name="투찰번호" localSheetId="18">#REF!</definedName>
    <definedName name="투찰번호" localSheetId="20">#REF!</definedName>
    <definedName name="투찰번호" localSheetId="14">#REF!</definedName>
    <definedName name="투찰번호" localSheetId="16">#REF!</definedName>
    <definedName name="투찰번호" localSheetId="11">#REF!</definedName>
    <definedName name="투찰번호" localSheetId="7">#REF!</definedName>
    <definedName name="투찰번호">#REF!</definedName>
    <definedName name="투찰조">'[309]투찰(하수)'!$B$2:$E$744</definedName>
    <definedName name="투찰표" localSheetId="3">#REF!</definedName>
    <definedName name="투찰표" localSheetId="6">#REF!</definedName>
    <definedName name="투찰표" localSheetId="8">#REF!</definedName>
    <definedName name="투찰표" localSheetId="10">#REF!</definedName>
    <definedName name="투찰표" localSheetId="13">#REF!</definedName>
    <definedName name="투찰표" localSheetId="15">#REF!</definedName>
    <definedName name="투찰표" localSheetId="17">#REF!</definedName>
    <definedName name="투찰표" localSheetId="19">#REF!</definedName>
    <definedName name="투찰표" localSheetId="18">#REF!</definedName>
    <definedName name="투찰표" localSheetId="12">#REF!</definedName>
    <definedName name="투찰표" localSheetId="20">#REF!</definedName>
    <definedName name="투찰표" localSheetId="14">#REF!</definedName>
    <definedName name="투찰표" localSheetId="16">#REF!</definedName>
    <definedName name="투찰표" localSheetId="5">#REF!</definedName>
    <definedName name="투찰표" localSheetId="11">#REF!</definedName>
    <definedName name="투찰표" localSheetId="7">#REF!</definedName>
    <definedName name="투찰표" localSheetId="9">#REF!</definedName>
    <definedName name="투찰표">#REF!</definedName>
    <definedName name="투퇴직공제부금비" localSheetId="18">#REF!</definedName>
    <definedName name="투퇴직공제부금비" localSheetId="20">#REF!</definedName>
    <definedName name="투퇴직공제부금비" localSheetId="14">#REF!</definedName>
    <definedName name="투퇴직공제부금비" localSheetId="16">#REF!</definedName>
    <definedName name="투퇴직공제부금비" localSheetId="11">#REF!</definedName>
    <definedName name="투퇴직공제부금비" localSheetId="7">#REF!</definedName>
    <definedName name="투퇴직공제부금비">#REF!</definedName>
    <definedName name="투폐기물처리비" localSheetId="18">#REF!</definedName>
    <definedName name="투폐기물처리비" localSheetId="20">#REF!</definedName>
    <definedName name="투폐기물처리비" localSheetId="14">#REF!</definedName>
    <definedName name="투폐기물처리비" localSheetId="16">#REF!</definedName>
    <definedName name="투폐기물처리비" localSheetId="11">#REF!</definedName>
    <definedName name="투폐기물처리비" localSheetId="7">#REF!</definedName>
    <definedName name="투폐기물처리비">#REF!</definedName>
    <definedName name="투환경보전비" localSheetId="18">#REF!</definedName>
    <definedName name="투환경보전비" localSheetId="20">#REF!</definedName>
    <definedName name="투환경보전비" localSheetId="14">#REF!</definedName>
    <definedName name="투환경보전비" localSheetId="16">#REF!</definedName>
    <definedName name="투환경보전비" localSheetId="11">#REF!</definedName>
    <definedName name="투환경보전비" localSheetId="7">#REF!</definedName>
    <definedName name="투환경보전비">#REF!</definedName>
    <definedName name="트" localSheetId="6" hidden="1">{#N/A,#N/A,FALSE,"구조1"}</definedName>
    <definedName name="트" localSheetId="8" hidden="1">{#N/A,#N/A,FALSE,"구조1"}</definedName>
    <definedName name="트" localSheetId="10" hidden="1">{#N/A,#N/A,FALSE,"구조1"}</definedName>
    <definedName name="트" localSheetId="13" hidden="1">{#N/A,#N/A,FALSE,"구조1"}</definedName>
    <definedName name="트" localSheetId="15" hidden="1">{#N/A,#N/A,FALSE,"구조1"}</definedName>
    <definedName name="트" localSheetId="17" hidden="1">{#N/A,#N/A,FALSE,"구조1"}</definedName>
    <definedName name="트" localSheetId="19" hidden="1">{#N/A,#N/A,FALSE,"구조1"}</definedName>
    <definedName name="트" localSheetId="12" hidden="1">{#N/A,#N/A,FALSE,"구조1"}</definedName>
    <definedName name="트" localSheetId="16" hidden="1">{#N/A,#N/A,FALSE,"구조1"}</definedName>
    <definedName name="트" localSheetId="5" hidden="1">{#N/A,#N/A,FALSE,"구조1"}</definedName>
    <definedName name="트" localSheetId="9" hidden="1">{#N/A,#N/A,FALSE,"구조1"}</definedName>
    <definedName name="트" hidden="1">{#N/A,#N/A,FALSE,"구조1"}</definedName>
    <definedName name="트랩" localSheetId="3">#REF!</definedName>
    <definedName name="트랩" localSheetId="6">#REF!</definedName>
    <definedName name="트랩" localSheetId="8">#REF!</definedName>
    <definedName name="트랩" localSheetId="10">#REF!</definedName>
    <definedName name="트랩" localSheetId="18">#REF!</definedName>
    <definedName name="트랩" localSheetId="20">#REF!</definedName>
    <definedName name="트랩" localSheetId="14">#REF!</definedName>
    <definedName name="트랩" localSheetId="16">#REF!</definedName>
    <definedName name="트랩" localSheetId="11">#REF!</definedName>
    <definedName name="트랩" localSheetId="7">#REF!</definedName>
    <definedName name="트랩" localSheetId="9">#REF!</definedName>
    <definedName name="트랩">#REF!</definedName>
    <definedName name="트럭트레일러20Ton" localSheetId="3">#REF!</definedName>
    <definedName name="트럭트레일러20Ton" localSheetId="6">#REF!</definedName>
    <definedName name="트럭트레일러20Ton" localSheetId="8">#REF!</definedName>
    <definedName name="트럭트레일러20Ton" localSheetId="10">#REF!</definedName>
    <definedName name="트럭트레일러20Ton" localSheetId="13">#REF!</definedName>
    <definedName name="트럭트레일러20Ton" localSheetId="15">#REF!</definedName>
    <definedName name="트럭트레일러20Ton" localSheetId="17">#REF!</definedName>
    <definedName name="트럭트레일러20Ton" localSheetId="19">#REF!</definedName>
    <definedName name="트럭트레일러20Ton" localSheetId="18">#REF!</definedName>
    <definedName name="트럭트레일러20Ton" localSheetId="12">#REF!</definedName>
    <definedName name="트럭트레일러20Ton" localSheetId="20">#REF!</definedName>
    <definedName name="트럭트레일러20Ton" localSheetId="14">#REF!</definedName>
    <definedName name="트럭트레일러20Ton" localSheetId="16">#REF!</definedName>
    <definedName name="트럭트레일러20Ton" localSheetId="5">#REF!</definedName>
    <definedName name="트럭트레일러20Ton" localSheetId="11">#REF!</definedName>
    <definedName name="트럭트레일러20Ton" localSheetId="7">#REF!</definedName>
    <definedName name="트럭트레일러20Ton" localSheetId="9">#REF!</definedName>
    <definedName name="트럭트레일러20Ton">#REF!</definedName>
    <definedName name="트레일러20경" localSheetId="18">#REF!</definedName>
    <definedName name="트레일러20경" localSheetId="20">#REF!</definedName>
    <definedName name="트레일러20경" localSheetId="14">#REF!</definedName>
    <definedName name="트레일러20경" localSheetId="16">#REF!</definedName>
    <definedName name="트레일러20경" localSheetId="11">#REF!</definedName>
    <definedName name="트레일러20경" localSheetId="7">#REF!</definedName>
    <definedName name="트레일러20경">#REF!</definedName>
    <definedName name="트레일러20노" localSheetId="18">#REF!</definedName>
    <definedName name="트레일러20노" localSheetId="20">#REF!</definedName>
    <definedName name="트레일러20노" localSheetId="14">#REF!</definedName>
    <definedName name="트레일러20노" localSheetId="16">#REF!</definedName>
    <definedName name="트레일러20노" localSheetId="11">#REF!</definedName>
    <definedName name="트레일러20노" localSheetId="7">#REF!</definedName>
    <definedName name="트레일러20노">#REF!</definedName>
    <definedName name="트레일러20재" localSheetId="18">#REF!</definedName>
    <definedName name="트레일러20재" localSheetId="20">#REF!</definedName>
    <definedName name="트레일러20재" localSheetId="14">#REF!</definedName>
    <definedName name="트레일러20재" localSheetId="16">#REF!</definedName>
    <definedName name="트레일러20재" localSheetId="11">#REF!</definedName>
    <definedName name="트레일러20재" localSheetId="7">#REF!</definedName>
    <definedName name="트레일러20재">#REF!</definedName>
    <definedName name="트렉트_및_트레일러" localSheetId="18">#REF!</definedName>
    <definedName name="트렉트_및_트레일러" localSheetId="20">#REF!</definedName>
    <definedName name="트렉트_및_트레일러" localSheetId="14">#REF!</definedName>
    <definedName name="트렉트_및_트레일러" localSheetId="16">#REF!</definedName>
    <definedName name="트렉트_및_트레일러" localSheetId="11">#REF!</definedName>
    <definedName name="트렉트_및_트레일러" localSheetId="7">#REF!</definedName>
    <definedName name="트렉트_및_트레일러">#REF!</definedName>
    <definedName name="특_별__인_부" localSheetId="18">#REF!</definedName>
    <definedName name="특_별__인_부" localSheetId="20">#REF!</definedName>
    <definedName name="특_별__인_부" localSheetId="14">#REF!</definedName>
    <definedName name="특_별__인_부" localSheetId="16">#REF!</definedName>
    <definedName name="특_별__인_부" localSheetId="11">#REF!</definedName>
    <definedName name="특_별__인_부" localSheetId="7">#REF!</definedName>
    <definedName name="특_별__인_부">#REF!</definedName>
    <definedName name="특_수_화__공" localSheetId="18">#REF!</definedName>
    <definedName name="특_수_화__공" localSheetId="20">#REF!</definedName>
    <definedName name="특_수_화__공" localSheetId="14">#REF!</definedName>
    <definedName name="특_수_화__공" localSheetId="16">#REF!</definedName>
    <definedName name="특_수_화__공" localSheetId="11">#REF!</definedName>
    <definedName name="특_수_화__공" localSheetId="7">#REF!</definedName>
    <definedName name="특_수_화__공">#REF!</definedName>
    <definedName name="특고" localSheetId="3">#REF!</definedName>
    <definedName name="특고" localSheetId="6">#REF!</definedName>
    <definedName name="특고" localSheetId="8">#REF!</definedName>
    <definedName name="특고" localSheetId="10">#REF!</definedName>
    <definedName name="특고" localSheetId="13">#REF!</definedName>
    <definedName name="특고" localSheetId="15">#REF!</definedName>
    <definedName name="특고" localSheetId="17">#REF!</definedName>
    <definedName name="특고" localSheetId="19">#REF!</definedName>
    <definedName name="특고" localSheetId="18">#REF!</definedName>
    <definedName name="특고" localSheetId="12">#REF!</definedName>
    <definedName name="특고" localSheetId="20">#REF!</definedName>
    <definedName name="특고" localSheetId="14">#REF!</definedName>
    <definedName name="특고" localSheetId="16">#REF!</definedName>
    <definedName name="특고" localSheetId="5">#REF!</definedName>
    <definedName name="특고" localSheetId="11">#REF!</definedName>
    <definedName name="특고" localSheetId="7">#REF!</definedName>
    <definedName name="특고" localSheetId="9">#REF!</definedName>
    <definedName name="특고">#REF!</definedName>
    <definedName name="특고압" localSheetId="3">#REF!</definedName>
    <definedName name="특고압" localSheetId="6">#REF!</definedName>
    <definedName name="특고압" localSheetId="8">#REF!</definedName>
    <definedName name="특고압" localSheetId="10">#REF!</definedName>
    <definedName name="특고압" localSheetId="18">#REF!</definedName>
    <definedName name="특고압" localSheetId="20">#REF!</definedName>
    <definedName name="특고압" localSheetId="14">#REF!</definedName>
    <definedName name="특고압" localSheetId="16">#REF!</definedName>
    <definedName name="특고압" localSheetId="11">#REF!</definedName>
    <definedName name="특고압" localSheetId="7">#REF!</definedName>
    <definedName name="특고압" localSheetId="9">#REF!</definedName>
    <definedName name="특고압">#REF!</definedName>
    <definedName name="특고압계이블전공" localSheetId="18">#REF!</definedName>
    <definedName name="특고압계이블전공" localSheetId="20">#REF!</definedName>
    <definedName name="특고압계이블전공" localSheetId="14">#REF!</definedName>
    <definedName name="특고압계이블전공" localSheetId="16">#REF!</definedName>
    <definedName name="특고압계이블전공" localSheetId="11">#REF!</definedName>
    <definedName name="특고압계이블전공" localSheetId="7">#REF!</definedName>
    <definedName name="특고압계이블전공">#REF!</definedName>
    <definedName name="특고압케이블전공" localSheetId="3">#REF!</definedName>
    <definedName name="특고압케이블전공" localSheetId="6">#REF!</definedName>
    <definedName name="특고압케이블전공" localSheetId="8">#REF!</definedName>
    <definedName name="특고압케이블전공" localSheetId="10">#REF!</definedName>
    <definedName name="특고압케이블전공" localSheetId="13">#REF!</definedName>
    <definedName name="특고압케이블전공" localSheetId="15">#REF!</definedName>
    <definedName name="특고압케이블전공" localSheetId="17">#REF!</definedName>
    <definedName name="특고압케이블전공" localSheetId="19">#REF!</definedName>
    <definedName name="특고압케이블전공" localSheetId="18">#REF!</definedName>
    <definedName name="특고압케이블전공" localSheetId="12">#REF!</definedName>
    <definedName name="특고압케이블전공" localSheetId="20">#REF!</definedName>
    <definedName name="특고압케이블전공" localSheetId="14">#REF!</definedName>
    <definedName name="특고압케이블전공" localSheetId="16">#REF!</definedName>
    <definedName name="특고압케이블전공" localSheetId="5">#REF!</definedName>
    <definedName name="특고압케이블전공" localSheetId="11">#REF!</definedName>
    <definedName name="특고압케이블전공" localSheetId="7">#REF!</definedName>
    <definedName name="특고압케이블전공" localSheetId="9">#REF!</definedName>
    <definedName name="특고압케이블전공">#REF!</definedName>
    <definedName name="특고압케이블전공001" localSheetId="18">#REF!</definedName>
    <definedName name="특고압케이블전공001" localSheetId="20">#REF!</definedName>
    <definedName name="특고압케이블전공001" localSheetId="14">#REF!</definedName>
    <definedName name="특고압케이블전공001" localSheetId="16">#REF!</definedName>
    <definedName name="특고압케이블전공001" localSheetId="11">#REF!</definedName>
    <definedName name="특고압케이블전공001" localSheetId="7">#REF!</definedName>
    <definedName name="특고압케이블전공001">#REF!</definedName>
    <definedName name="특고압케이블전공002" localSheetId="18">#REF!</definedName>
    <definedName name="특고압케이블전공002" localSheetId="20">#REF!</definedName>
    <definedName name="특고압케이블전공002" localSheetId="14">#REF!</definedName>
    <definedName name="특고압케이블전공002" localSheetId="16">#REF!</definedName>
    <definedName name="특고압케이블전공002" localSheetId="11">#REF!</definedName>
    <definedName name="특고압케이블전공002" localSheetId="7">#REF!</definedName>
    <definedName name="특고압케이블전공002">#REF!</definedName>
    <definedName name="특고압케이블전공011" localSheetId="18">#REF!</definedName>
    <definedName name="특고압케이블전공011" localSheetId="20">#REF!</definedName>
    <definedName name="특고압케이블전공011" localSheetId="14">#REF!</definedName>
    <definedName name="특고압케이블전공011" localSheetId="16">#REF!</definedName>
    <definedName name="특고압케이블전공011" localSheetId="11">#REF!</definedName>
    <definedName name="특고압케이블전공011" localSheetId="7">#REF!</definedName>
    <definedName name="특고압케이블전공011">#REF!</definedName>
    <definedName name="특고압케이블전공012" localSheetId="18">#REF!</definedName>
    <definedName name="특고압케이블전공012" localSheetId="20">#REF!</definedName>
    <definedName name="특고압케이블전공012" localSheetId="14">#REF!</definedName>
    <definedName name="특고압케이블전공012" localSheetId="16">#REF!</definedName>
    <definedName name="특고압케이블전공012" localSheetId="11">#REF!</definedName>
    <definedName name="특고압케이블전공012" localSheetId="7">#REF!</definedName>
    <definedName name="특고압케이블전공012">#REF!</definedName>
    <definedName name="특고압케이블전공982" localSheetId="18">#REF!</definedName>
    <definedName name="특고압케이블전공982" localSheetId="20">#REF!</definedName>
    <definedName name="특고압케이블전공982" localSheetId="14">#REF!</definedName>
    <definedName name="특고압케이블전공982" localSheetId="16">#REF!</definedName>
    <definedName name="특고압케이블전공982" localSheetId="11">#REF!</definedName>
    <definedName name="특고압케이블전공982" localSheetId="7">#REF!</definedName>
    <definedName name="특고압케이블전공982">#REF!</definedName>
    <definedName name="특고압케이블전공991" localSheetId="18">#REF!</definedName>
    <definedName name="특고압케이블전공991" localSheetId="20">#REF!</definedName>
    <definedName name="특고압케이블전공991" localSheetId="14">#REF!</definedName>
    <definedName name="특고압케이블전공991" localSheetId="16">#REF!</definedName>
    <definedName name="특고압케이블전공991" localSheetId="11">#REF!</definedName>
    <definedName name="특고압케이블전공991" localSheetId="7">#REF!</definedName>
    <definedName name="특고압케이블전공991">#REF!</definedName>
    <definedName name="특고압케이블전공992" localSheetId="18">#REF!</definedName>
    <definedName name="특고압케이블전공992" localSheetId="20">#REF!</definedName>
    <definedName name="특고압케이블전공992" localSheetId="14">#REF!</definedName>
    <definedName name="특고압케이블전공992" localSheetId="16">#REF!</definedName>
    <definedName name="특고압케이블전공992" localSheetId="11">#REF!</definedName>
    <definedName name="특고압케이블전공992" localSheetId="7">#REF!</definedName>
    <definedName name="특고압케이블전공992">#REF!</definedName>
    <definedName name="특급">[310]sw1!$I$4,[310]sw1!$I$22,[310]sw1!$I$40,[310]sw1!$I$58,[310]sw1!$I$76,[310]sw1!$I$94</definedName>
    <definedName name="특급기술자" localSheetId="3">#REF!,#REF!,#REF!,#REF!,#REF!,#REF!</definedName>
    <definedName name="특급기술자" localSheetId="6">#REF!,#REF!,#REF!,#REF!,#REF!,#REF!</definedName>
    <definedName name="특급기술자" localSheetId="8">#REF!,#REF!,#REF!,#REF!,#REF!,#REF!</definedName>
    <definedName name="특급기술자" localSheetId="10">#REF!,#REF!,#REF!,#REF!,#REF!,#REF!</definedName>
    <definedName name="특급기술자" localSheetId="18">#REF!,#REF!,#REF!,#REF!,#REF!,#REF!</definedName>
    <definedName name="특급기술자" localSheetId="20">#REF!,#REF!,#REF!,#REF!,#REF!,#REF!</definedName>
    <definedName name="특급기술자" localSheetId="14">#REF!,#REF!,#REF!,#REF!,#REF!,#REF!</definedName>
    <definedName name="특급기술자" localSheetId="16">#REF!,#REF!,#REF!,#REF!,#REF!,#REF!</definedName>
    <definedName name="특급기술자" localSheetId="11">#REF!,#REF!,#REF!,#REF!,#REF!,#REF!</definedName>
    <definedName name="특급기술자" localSheetId="7">#REF!,#REF!,#REF!,#REF!,#REF!,#REF!</definedName>
    <definedName name="특급기술자" localSheetId="9">#REF!,#REF!,#REF!,#REF!,#REF!,#REF!</definedName>
    <definedName name="특급기술자">#REF!,#REF!,#REF!,#REF!,#REF!,#REF!</definedName>
    <definedName name="특급단가">[165]data!$C$9</definedName>
    <definedName name="특급원자력비파괴시험" localSheetId="18">#REF!</definedName>
    <definedName name="특급원자력비파괴시험" localSheetId="20">#REF!</definedName>
    <definedName name="특급원자력비파괴시험" localSheetId="14">#REF!</definedName>
    <definedName name="특급원자력비파괴시험" localSheetId="16">#REF!</definedName>
    <definedName name="특급원자력비파괴시험" localSheetId="11">#REF!</definedName>
    <definedName name="특급원자력비파괴시험" localSheetId="7">#REF!</definedName>
    <definedName name="특급원자력비파괴시험">#REF!</definedName>
    <definedName name="특급원자력비파괴시험공" localSheetId="3">#REF!</definedName>
    <definedName name="특급원자력비파괴시험공" localSheetId="6">#REF!</definedName>
    <definedName name="특급원자력비파괴시험공" localSheetId="8">#REF!</definedName>
    <definedName name="특급원자력비파괴시험공" localSheetId="10">#REF!</definedName>
    <definedName name="특급원자력비파괴시험공" localSheetId="18">#REF!</definedName>
    <definedName name="특급원자력비파괴시험공" localSheetId="20">#REF!</definedName>
    <definedName name="특급원자력비파괴시험공" localSheetId="14">#REF!</definedName>
    <definedName name="특급원자력비파괴시험공" localSheetId="16">#REF!</definedName>
    <definedName name="특급원자력비파괴시험공" localSheetId="11">#REF!</definedName>
    <definedName name="특급원자력비파괴시험공" localSheetId="7">#REF!</definedName>
    <definedName name="특급원자력비파괴시험공" localSheetId="9">#REF!</definedName>
    <definedName name="특급원자력비파괴시험공">#REF!</definedName>
    <definedName name="특급원자력비파괴시험공001" localSheetId="18">#REF!</definedName>
    <definedName name="특급원자력비파괴시험공001" localSheetId="20">#REF!</definedName>
    <definedName name="특급원자력비파괴시험공001" localSheetId="14">#REF!</definedName>
    <definedName name="특급원자력비파괴시험공001" localSheetId="16">#REF!</definedName>
    <definedName name="특급원자력비파괴시험공001" localSheetId="11">#REF!</definedName>
    <definedName name="특급원자력비파괴시험공001" localSheetId="7">#REF!</definedName>
    <definedName name="특급원자력비파괴시험공001">#REF!</definedName>
    <definedName name="특급원자력비파괴시험공002" localSheetId="18">#REF!</definedName>
    <definedName name="특급원자력비파괴시험공002" localSheetId="20">#REF!</definedName>
    <definedName name="특급원자력비파괴시험공002" localSheetId="14">#REF!</definedName>
    <definedName name="특급원자력비파괴시험공002" localSheetId="16">#REF!</definedName>
    <definedName name="특급원자력비파괴시험공002" localSheetId="11">#REF!</definedName>
    <definedName name="특급원자력비파괴시험공002" localSheetId="7">#REF!</definedName>
    <definedName name="특급원자력비파괴시험공002">#REF!</definedName>
    <definedName name="특급원자력비파괴시험공011" localSheetId="18">#REF!</definedName>
    <definedName name="특급원자력비파괴시험공011" localSheetId="20">#REF!</definedName>
    <definedName name="특급원자력비파괴시험공011" localSheetId="14">#REF!</definedName>
    <definedName name="특급원자력비파괴시험공011" localSheetId="16">#REF!</definedName>
    <definedName name="특급원자력비파괴시험공011" localSheetId="11">#REF!</definedName>
    <definedName name="특급원자력비파괴시험공011" localSheetId="7">#REF!</definedName>
    <definedName name="특급원자력비파괴시험공011">#REF!</definedName>
    <definedName name="특급원자력비파괴시험공012" localSheetId="18">#REF!</definedName>
    <definedName name="특급원자력비파괴시험공012" localSheetId="20">#REF!</definedName>
    <definedName name="특급원자력비파괴시험공012" localSheetId="14">#REF!</definedName>
    <definedName name="특급원자력비파괴시험공012" localSheetId="16">#REF!</definedName>
    <definedName name="특급원자력비파괴시험공012" localSheetId="11">#REF!</definedName>
    <definedName name="특급원자력비파괴시험공012" localSheetId="7">#REF!</definedName>
    <definedName name="특급원자력비파괴시험공012">#REF!</definedName>
    <definedName name="특급원자력비파괴시험공982" localSheetId="18">#REF!</definedName>
    <definedName name="특급원자력비파괴시험공982" localSheetId="20">#REF!</definedName>
    <definedName name="특급원자력비파괴시험공982" localSheetId="14">#REF!</definedName>
    <definedName name="특급원자력비파괴시험공982" localSheetId="16">#REF!</definedName>
    <definedName name="특급원자력비파괴시험공982" localSheetId="11">#REF!</definedName>
    <definedName name="특급원자력비파괴시험공982" localSheetId="7">#REF!</definedName>
    <definedName name="특급원자력비파괴시험공982">#REF!</definedName>
    <definedName name="특급원자력비파괴시험공991" localSheetId="18">#REF!</definedName>
    <definedName name="특급원자력비파괴시험공991" localSheetId="20">#REF!</definedName>
    <definedName name="특급원자력비파괴시험공991" localSheetId="14">#REF!</definedName>
    <definedName name="특급원자력비파괴시험공991" localSheetId="16">#REF!</definedName>
    <definedName name="특급원자력비파괴시험공991" localSheetId="11">#REF!</definedName>
    <definedName name="특급원자력비파괴시험공991" localSheetId="7">#REF!</definedName>
    <definedName name="특급원자력비파괴시험공991">#REF!</definedName>
    <definedName name="특급원자력비파괴시험공992" localSheetId="18">#REF!</definedName>
    <definedName name="특급원자력비파괴시험공992" localSheetId="20">#REF!</definedName>
    <definedName name="특급원자력비파괴시험공992" localSheetId="14">#REF!</definedName>
    <definedName name="특급원자력비파괴시험공992" localSheetId="16">#REF!</definedName>
    <definedName name="특급원자력비파괴시험공992" localSheetId="11">#REF!</definedName>
    <definedName name="특급원자력비파괴시험공992" localSheetId="7">#REF!</definedName>
    <definedName name="특급원자력비파괴시험공992">#REF!</definedName>
    <definedName name="특급자" localSheetId="3">#REF!,#REF!,#REF!,#REF!,#REF!,#REF!</definedName>
    <definedName name="특급자" localSheetId="6">#REF!,#REF!,#REF!,#REF!,#REF!,#REF!</definedName>
    <definedName name="특급자" localSheetId="8">#REF!,#REF!,#REF!,#REF!,#REF!,#REF!</definedName>
    <definedName name="특급자" localSheetId="10">#REF!,#REF!,#REF!,#REF!,#REF!,#REF!</definedName>
    <definedName name="특급자" localSheetId="13">#REF!,#REF!,#REF!,#REF!,#REF!,#REF!</definedName>
    <definedName name="특급자" localSheetId="15">#REF!,#REF!,#REF!,#REF!,#REF!,#REF!</definedName>
    <definedName name="특급자" localSheetId="17">#REF!,#REF!,#REF!,#REF!,#REF!,#REF!</definedName>
    <definedName name="특급자" localSheetId="19">#REF!,#REF!,#REF!,#REF!,#REF!,#REF!</definedName>
    <definedName name="특급자" localSheetId="18">#REF!,#REF!,#REF!,#REF!,#REF!,#REF!</definedName>
    <definedName name="특급자" localSheetId="12">#REF!,#REF!,#REF!,#REF!,#REF!,#REF!</definedName>
    <definedName name="특급자" localSheetId="20">#REF!,#REF!,#REF!,#REF!,#REF!,#REF!</definedName>
    <definedName name="특급자" localSheetId="14">#REF!,#REF!,#REF!,#REF!,#REF!,#REF!</definedName>
    <definedName name="특급자" localSheetId="16">#REF!,#REF!,#REF!,#REF!,#REF!,#REF!</definedName>
    <definedName name="특급자" localSheetId="5">#REF!,#REF!,#REF!,#REF!,#REF!,#REF!</definedName>
    <definedName name="특급자" localSheetId="11">#REF!,#REF!,#REF!,#REF!,#REF!,#REF!</definedName>
    <definedName name="특급자" localSheetId="7">#REF!,#REF!,#REF!,#REF!,#REF!,#REF!</definedName>
    <definedName name="특급자" localSheetId="9">#REF!,#REF!,#REF!,#REF!,#REF!,#REF!</definedName>
    <definedName name="특급자">#REF!,#REF!,#REF!,#REF!,#REF!,#REF!</definedName>
    <definedName name="특급할증">[165]data!$D$9</definedName>
    <definedName name="특별" localSheetId="3">#REF!</definedName>
    <definedName name="특별" localSheetId="6">#REF!</definedName>
    <definedName name="특별" localSheetId="8">#REF!</definedName>
    <definedName name="특별" localSheetId="10">#REF!</definedName>
    <definedName name="특별" localSheetId="13">#REF!</definedName>
    <definedName name="특별" localSheetId="15">#REF!</definedName>
    <definedName name="특별" localSheetId="17">#REF!</definedName>
    <definedName name="특별" localSheetId="19">#REF!</definedName>
    <definedName name="특별" localSheetId="18">#REF!</definedName>
    <definedName name="특별" localSheetId="12">#REF!</definedName>
    <definedName name="특별" localSheetId="20">#REF!</definedName>
    <definedName name="특별" localSheetId="14">#REF!</definedName>
    <definedName name="특별" localSheetId="16">#REF!</definedName>
    <definedName name="특별" localSheetId="5">#REF!</definedName>
    <definedName name="특별" localSheetId="11">#REF!</definedName>
    <definedName name="특별" localSheetId="7">#REF!</definedName>
    <definedName name="특별" localSheetId="9">#REF!</definedName>
    <definedName name="특별">#REF!</definedName>
    <definedName name="특별고압케이블전공" localSheetId="3">#REF!</definedName>
    <definedName name="특별고압케이블전공" localSheetId="6">#REF!</definedName>
    <definedName name="특별고압케이블전공" localSheetId="8">#REF!</definedName>
    <definedName name="특별고압케이블전공" localSheetId="10">#REF!</definedName>
    <definedName name="특별고압케이블전공" localSheetId="18">#REF!</definedName>
    <definedName name="특별고압케이블전공" localSheetId="20">#REF!</definedName>
    <definedName name="특별고압케이블전공" localSheetId="14">#REF!</definedName>
    <definedName name="특별고압케이블전공" localSheetId="16">#REF!</definedName>
    <definedName name="특별고압케이블전공" localSheetId="11">#REF!</definedName>
    <definedName name="특별고압케이블전공" localSheetId="7">#REF!</definedName>
    <definedName name="특별고압케이블전공" localSheetId="9">#REF!</definedName>
    <definedName name="특별고압케이블전공">#REF!</definedName>
    <definedName name="특별인부" localSheetId="3">#REF!</definedName>
    <definedName name="특별인부" localSheetId="6">#REF!</definedName>
    <definedName name="특별인부" localSheetId="8">#REF!</definedName>
    <definedName name="특별인부" localSheetId="10">#REF!</definedName>
    <definedName name="특별인부" localSheetId="18">#REF!</definedName>
    <definedName name="특별인부" localSheetId="20">#REF!</definedName>
    <definedName name="특별인부" localSheetId="14">#REF!</definedName>
    <definedName name="특별인부" localSheetId="16">#REF!</definedName>
    <definedName name="특별인부" localSheetId="11">#REF!</definedName>
    <definedName name="특별인부" localSheetId="7">#REF!</definedName>
    <definedName name="특별인부" localSheetId="9">#REF!</definedName>
    <definedName name="특별인부">#REF!</definedName>
    <definedName name="특별인부001" localSheetId="18">#REF!</definedName>
    <definedName name="특별인부001" localSheetId="20">#REF!</definedName>
    <definedName name="특별인부001" localSheetId="14">#REF!</definedName>
    <definedName name="특별인부001" localSheetId="16">#REF!</definedName>
    <definedName name="특별인부001" localSheetId="11">#REF!</definedName>
    <definedName name="특별인부001" localSheetId="7">#REF!</definedName>
    <definedName name="특별인부001">#REF!</definedName>
    <definedName name="특별인부002" localSheetId="18">#REF!</definedName>
    <definedName name="특별인부002" localSheetId="20">#REF!</definedName>
    <definedName name="특별인부002" localSheetId="14">#REF!</definedName>
    <definedName name="특별인부002" localSheetId="16">#REF!</definedName>
    <definedName name="특별인부002" localSheetId="11">#REF!</definedName>
    <definedName name="특별인부002" localSheetId="7">#REF!</definedName>
    <definedName name="특별인부002">#REF!</definedName>
    <definedName name="특별인부011" localSheetId="18">#REF!</definedName>
    <definedName name="특별인부011" localSheetId="20">#REF!</definedName>
    <definedName name="특별인부011" localSheetId="14">#REF!</definedName>
    <definedName name="특별인부011" localSheetId="16">#REF!</definedName>
    <definedName name="특별인부011" localSheetId="11">#REF!</definedName>
    <definedName name="특별인부011" localSheetId="7">#REF!</definedName>
    <definedName name="특별인부011">#REF!</definedName>
    <definedName name="특별인부012" localSheetId="18">#REF!</definedName>
    <definedName name="특별인부012" localSheetId="20">#REF!</definedName>
    <definedName name="특별인부012" localSheetId="14">#REF!</definedName>
    <definedName name="특별인부012" localSheetId="16">#REF!</definedName>
    <definedName name="특별인부012" localSheetId="11">#REF!</definedName>
    <definedName name="특별인부012" localSheetId="7">#REF!</definedName>
    <definedName name="특별인부012">#REF!</definedName>
    <definedName name="특별인부982" localSheetId="18">#REF!</definedName>
    <definedName name="특별인부982" localSheetId="20">#REF!</definedName>
    <definedName name="특별인부982" localSheetId="14">#REF!</definedName>
    <definedName name="특별인부982" localSheetId="16">#REF!</definedName>
    <definedName name="특별인부982" localSheetId="11">#REF!</definedName>
    <definedName name="특별인부982" localSheetId="7">#REF!</definedName>
    <definedName name="특별인부982">#REF!</definedName>
    <definedName name="특별인부991" localSheetId="18">#REF!</definedName>
    <definedName name="특별인부991" localSheetId="20">#REF!</definedName>
    <definedName name="특별인부991" localSheetId="14">#REF!</definedName>
    <definedName name="특별인부991" localSheetId="16">#REF!</definedName>
    <definedName name="특별인부991" localSheetId="11">#REF!</definedName>
    <definedName name="특별인부991" localSheetId="7">#REF!</definedName>
    <definedName name="특별인부991">#REF!</definedName>
    <definedName name="특별인부992" localSheetId="18">#REF!</definedName>
    <definedName name="특별인부992" localSheetId="20">#REF!</definedName>
    <definedName name="특별인부992" localSheetId="14">#REF!</definedName>
    <definedName name="특별인부992" localSheetId="16">#REF!</definedName>
    <definedName name="특별인부992" localSheetId="11">#REF!</definedName>
    <definedName name="특별인부992" localSheetId="7">#REF!</definedName>
    <definedName name="특별인부992">#REF!</definedName>
    <definedName name="특수">#N/A</definedName>
    <definedName name="특수및기타건설공사" localSheetId="3">#REF!</definedName>
    <definedName name="특수및기타건설공사" localSheetId="6">#REF!</definedName>
    <definedName name="특수및기타건설공사" localSheetId="8">#REF!</definedName>
    <definedName name="특수및기타건설공사" localSheetId="10">#REF!</definedName>
    <definedName name="특수및기타건설공사" localSheetId="13">#REF!</definedName>
    <definedName name="특수및기타건설공사" localSheetId="15">#REF!</definedName>
    <definedName name="특수및기타건설공사" localSheetId="17">#REF!</definedName>
    <definedName name="특수및기타건설공사" localSheetId="19">#REF!</definedName>
    <definedName name="특수및기타건설공사" localSheetId="18">#REF!</definedName>
    <definedName name="특수및기타건설공사" localSheetId="12">#REF!</definedName>
    <definedName name="특수및기타건설공사" localSheetId="20">#REF!</definedName>
    <definedName name="특수및기타건설공사" localSheetId="14">#REF!</definedName>
    <definedName name="특수및기타건설공사" localSheetId="16">#REF!</definedName>
    <definedName name="특수및기타건설공사" localSheetId="5">#REF!</definedName>
    <definedName name="특수및기타건설공사" localSheetId="11">#REF!</definedName>
    <definedName name="특수및기타건설공사" localSheetId="7">#REF!</definedName>
    <definedName name="특수및기타건설공사" localSheetId="9">#REF!</definedName>
    <definedName name="특수및기타건설공사">#REF!</definedName>
    <definedName name="특수비계공" localSheetId="3">#REF!</definedName>
    <definedName name="특수비계공" localSheetId="6">#REF!</definedName>
    <definedName name="특수비계공" localSheetId="8">#REF!</definedName>
    <definedName name="특수비계공" localSheetId="10">#REF!</definedName>
    <definedName name="특수비계공" localSheetId="13">#REF!</definedName>
    <definedName name="특수비계공" localSheetId="15">#REF!</definedName>
    <definedName name="특수비계공" localSheetId="17">#REF!</definedName>
    <definedName name="특수비계공" localSheetId="19">#REF!</definedName>
    <definedName name="특수비계공" localSheetId="18">#REF!</definedName>
    <definedName name="특수비계공" localSheetId="12">#REF!</definedName>
    <definedName name="특수비계공" localSheetId="20">#REF!</definedName>
    <definedName name="특수비계공" localSheetId="14">#REF!</definedName>
    <definedName name="특수비계공" localSheetId="16">#REF!</definedName>
    <definedName name="특수비계공" localSheetId="5">#REF!</definedName>
    <definedName name="특수비계공" localSheetId="11">#REF!</definedName>
    <definedName name="특수비계공" localSheetId="7">#REF!</definedName>
    <definedName name="특수비계공" localSheetId="9">#REF!</definedName>
    <definedName name="특수비계공">#REF!</definedName>
    <definedName name="특수비계공001" localSheetId="18">#REF!</definedName>
    <definedName name="특수비계공001" localSheetId="20">#REF!</definedName>
    <definedName name="특수비계공001" localSheetId="14">#REF!</definedName>
    <definedName name="특수비계공001" localSheetId="16">#REF!</definedName>
    <definedName name="특수비계공001" localSheetId="11">#REF!</definedName>
    <definedName name="특수비계공001" localSheetId="7">#REF!</definedName>
    <definedName name="특수비계공001">#REF!</definedName>
    <definedName name="특수비계공002" localSheetId="18">#REF!</definedName>
    <definedName name="특수비계공002" localSheetId="20">#REF!</definedName>
    <definedName name="특수비계공002" localSheetId="14">#REF!</definedName>
    <definedName name="특수비계공002" localSheetId="16">#REF!</definedName>
    <definedName name="특수비계공002" localSheetId="11">#REF!</definedName>
    <definedName name="특수비계공002" localSheetId="7">#REF!</definedName>
    <definedName name="특수비계공002">#REF!</definedName>
    <definedName name="특수비계공011" localSheetId="18">#REF!</definedName>
    <definedName name="특수비계공011" localSheetId="20">#REF!</definedName>
    <definedName name="특수비계공011" localSheetId="14">#REF!</definedName>
    <definedName name="특수비계공011" localSheetId="16">#REF!</definedName>
    <definedName name="특수비계공011" localSheetId="11">#REF!</definedName>
    <definedName name="특수비계공011" localSheetId="7">#REF!</definedName>
    <definedName name="특수비계공011">#REF!</definedName>
    <definedName name="특수비계공012" localSheetId="18">#REF!</definedName>
    <definedName name="특수비계공012" localSheetId="20">#REF!</definedName>
    <definedName name="특수비계공012" localSheetId="14">#REF!</definedName>
    <definedName name="특수비계공012" localSheetId="16">#REF!</definedName>
    <definedName name="특수비계공012" localSheetId="11">#REF!</definedName>
    <definedName name="특수비계공012" localSheetId="7">#REF!</definedName>
    <definedName name="특수비계공012">#REF!</definedName>
    <definedName name="특수비계공982" localSheetId="18">#REF!</definedName>
    <definedName name="특수비계공982" localSheetId="20">#REF!</definedName>
    <definedName name="특수비계공982" localSheetId="14">#REF!</definedName>
    <definedName name="특수비계공982" localSheetId="16">#REF!</definedName>
    <definedName name="특수비계공982" localSheetId="11">#REF!</definedName>
    <definedName name="특수비계공982" localSheetId="7">#REF!</definedName>
    <definedName name="특수비계공982">#REF!</definedName>
    <definedName name="특수비계공991" localSheetId="18">#REF!</definedName>
    <definedName name="특수비계공991" localSheetId="20">#REF!</definedName>
    <definedName name="특수비계공991" localSheetId="14">#REF!</definedName>
    <definedName name="특수비계공991" localSheetId="16">#REF!</definedName>
    <definedName name="특수비계공991" localSheetId="11">#REF!</definedName>
    <definedName name="특수비계공991" localSheetId="7">#REF!</definedName>
    <definedName name="특수비계공991">#REF!</definedName>
    <definedName name="특수비계공992" localSheetId="18">#REF!</definedName>
    <definedName name="특수비계공992" localSheetId="20">#REF!</definedName>
    <definedName name="특수비계공992" localSheetId="14">#REF!</definedName>
    <definedName name="특수비계공992" localSheetId="16">#REF!</definedName>
    <definedName name="특수비계공992" localSheetId="11">#REF!</definedName>
    <definedName name="특수비계공992" localSheetId="7">#REF!</definedName>
    <definedName name="특수비계공992">#REF!</definedName>
    <definedName name="특수화공" localSheetId="3">#REF!</definedName>
    <definedName name="특수화공" localSheetId="6">#REF!</definedName>
    <definedName name="특수화공" localSheetId="8">#REF!</definedName>
    <definedName name="특수화공" localSheetId="10">#REF!</definedName>
    <definedName name="특수화공" localSheetId="18">#REF!</definedName>
    <definedName name="특수화공" localSheetId="20">#REF!</definedName>
    <definedName name="특수화공" localSheetId="14">#REF!</definedName>
    <definedName name="특수화공" localSheetId="16">#REF!</definedName>
    <definedName name="특수화공" localSheetId="11">#REF!</definedName>
    <definedName name="특수화공" localSheetId="7">#REF!</definedName>
    <definedName name="특수화공" localSheetId="9">#REF!</definedName>
    <definedName name="특수화공">#REF!</definedName>
    <definedName name="특수화공001" localSheetId="18">#REF!</definedName>
    <definedName name="특수화공001" localSheetId="20">#REF!</definedName>
    <definedName name="특수화공001" localSheetId="14">#REF!</definedName>
    <definedName name="특수화공001" localSheetId="16">#REF!</definedName>
    <definedName name="특수화공001" localSheetId="11">#REF!</definedName>
    <definedName name="특수화공001" localSheetId="7">#REF!</definedName>
    <definedName name="특수화공001">#REF!</definedName>
    <definedName name="특수화공002" localSheetId="18">#REF!</definedName>
    <definedName name="특수화공002" localSheetId="20">#REF!</definedName>
    <definedName name="특수화공002" localSheetId="14">#REF!</definedName>
    <definedName name="특수화공002" localSheetId="16">#REF!</definedName>
    <definedName name="특수화공002" localSheetId="11">#REF!</definedName>
    <definedName name="특수화공002" localSheetId="7">#REF!</definedName>
    <definedName name="특수화공002">#REF!</definedName>
    <definedName name="특수화공011" localSheetId="18">#REF!</definedName>
    <definedName name="특수화공011" localSheetId="20">#REF!</definedName>
    <definedName name="특수화공011" localSheetId="14">#REF!</definedName>
    <definedName name="특수화공011" localSheetId="16">#REF!</definedName>
    <definedName name="특수화공011" localSheetId="11">#REF!</definedName>
    <definedName name="특수화공011" localSheetId="7">#REF!</definedName>
    <definedName name="특수화공011">#REF!</definedName>
    <definedName name="특수화공012" localSheetId="18">#REF!</definedName>
    <definedName name="특수화공012" localSheetId="20">#REF!</definedName>
    <definedName name="특수화공012" localSheetId="14">#REF!</definedName>
    <definedName name="특수화공012" localSheetId="16">#REF!</definedName>
    <definedName name="특수화공012" localSheetId="11">#REF!</definedName>
    <definedName name="특수화공012" localSheetId="7">#REF!</definedName>
    <definedName name="특수화공012">#REF!</definedName>
    <definedName name="특수화공982" localSheetId="18">#REF!</definedName>
    <definedName name="특수화공982" localSheetId="20">#REF!</definedName>
    <definedName name="특수화공982" localSheetId="14">#REF!</definedName>
    <definedName name="특수화공982" localSheetId="16">#REF!</definedName>
    <definedName name="특수화공982" localSheetId="11">#REF!</definedName>
    <definedName name="특수화공982" localSheetId="7">#REF!</definedName>
    <definedName name="특수화공982">#REF!</definedName>
    <definedName name="특수화공991" localSheetId="18">#REF!</definedName>
    <definedName name="특수화공991" localSheetId="20">#REF!</definedName>
    <definedName name="특수화공991" localSheetId="14">#REF!</definedName>
    <definedName name="특수화공991" localSheetId="16">#REF!</definedName>
    <definedName name="특수화공991" localSheetId="11">#REF!</definedName>
    <definedName name="특수화공991" localSheetId="7">#REF!</definedName>
    <definedName name="특수화공991">#REF!</definedName>
    <definedName name="특수화공992" localSheetId="18">#REF!</definedName>
    <definedName name="특수화공992" localSheetId="20">#REF!</definedName>
    <definedName name="특수화공992" localSheetId="14">#REF!</definedName>
    <definedName name="특수화공992" localSheetId="16">#REF!</definedName>
    <definedName name="특수화공992" localSheetId="11">#REF!</definedName>
    <definedName name="특수화공992" localSheetId="7">#REF!</definedName>
    <definedName name="특수화공992">#REF!</definedName>
    <definedName name="티크합판" localSheetId="3">#REF!</definedName>
    <definedName name="티크합판" localSheetId="6">#REF!</definedName>
    <definedName name="티크합판" localSheetId="8">#REF!</definedName>
    <definedName name="티크합판" localSheetId="10">#REF!</definedName>
    <definedName name="티크합판" localSheetId="18">#REF!</definedName>
    <definedName name="티크합판" localSheetId="20">#REF!</definedName>
    <definedName name="티크합판" localSheetId="14">#REF!</definedName>
    <definedName name="티크합판" localSheetId="16">#REF!</definedName>
    <definedName name="티크합판" localSheetId="11">#REF!</definedName>
    <definedName name="티크합판" localSheetId="7">#REF!</definedName>
    <definedName name="티크합판" localSheetId="9">#REF!</definedName>
    <definedName name="티크합판">#REF!</definedName>
    <definedName name="팀별" localSheetId="6" hidden="1">{#N/A,#N/A,TRUE,"매출진척-1";#N/A,#N/A,TRUE,"매출진척-2";#N/A,#N/A,TRUE,"제품실적";#N/A,#N/A,TRUE,"RAC";#N/A,#N/A,TRUE,"PAC ";#N/A,#N/A,TRUE,"재고현황";#N/A,#N/A,TRUE,"공지사항"}</definedName>
    <definedName name="팀별" localSheetId="8" hidden="1">{#N/A,#N/A,TRUE,"매출진척-1";#N/A,#N/A,TRUE,"매출진척-2";#N/A,#N/A,TRUE,"제품실적";#N/A,#N/A,TRUE,"RAC";#N/A,#N/A,TRUE,"PAC ";#N/A,#N/A,TRUE,"재고현황";#N/A,#N/A,TRUE,"공지사항"}</definedName>
    <definedName name="팀별" localSheetId="10" hidden="1">{#N/A,#N/A,TRUE,"매출진척-1";#N/A,#N/A,TRUE,"매출진척-2";#N/A,#N/A,TRUE,"제품실적";#N/A,#N/A,TRUE,"RAC";#N/A,#N/A,TRUE,"PAC ";#N/A,#N/A,TRUE,"재고현황";#N/A,#N/A,TRUE,"공지사항"}</definedName>
    <definedName name="팀별" localSheetId="13" hidden="1">{#N/A,#N/A,TRUE,"매출진척-1";#N/A,#N/A,TRUE,"매출진척-2";#N/A,#N/A,TRUE,"제품실적";#N/A,#N/A,TRUE,"RAC";#N/A,#N/A,TRUE,"PAC ";#N/A,#N/A,TRUE,"재고현황";#N/A,#N/A,TRUE,"공지사항"}</definedName>
    <definedName name="팀별" localSheetId="15" hidden="1">{#N/A,#N/A,TRUE,"매출진척-1";#N/A,#N/A,TRUE,"매출진척-2";#N/A,#N/A,TRUE,"제품실적";#N/A,#N/A,TRUE,"RAC";#N/A,#N/A,TRUE,"PAC ";#N/A,#N/A,TRUE,"재고현황";#N/A,#N/A,TRUE,"공지사항"}</definedName>
    <definedName name="팀별" localSheetId="17" hidden="1">{#N/A,#N/A,TRUE,"매출진척-1";#N/A,#N/A,TRUE,"매출진척-2";#N/A,#N/A,TRUE,"제품실적";#N/A,#N/A,TRUE,"RAC";#N/A,#N/A,TRUE,"PAC ";#N/A,#N/A,TRUE,"재고현황";#N/A,#N/A,TRUE,"공지사항"}</definedName>
    <definedName name="팀별" localSheetId="19" hidden="1">{#N/A,#N/A,TRUE,"매출진척-1";#N/A,#N/A,TRUE,"매출진척-2";#N/A,#N/A,TRUE,"제품실적";#N/A,#N/A,TRUE,"RAC";#N/A,#N/A,TRUE,"PAC ";#N/A,#N/A,TRUE,"재고현황";#N/A,#N/A,TRUE,"공지사항"}</definedName>
    <definedName name="팀별" localSheetId="12" hidden="1">{#N/A,#N/A,TRUE,"매출진척-1";#N/A,#N/A,TRUE,"매출진척-2";#N/A,#N/A,TRUE,"제품실적";#N/A,#N/A,TRUE,"RAC";#N/A,#N/A,TRUE,"PAC ";#N/A,#N/A,TRUE,"재고현황";#N/A,#N/A,TRUE,"공지사항"}</definedName>
    <definedName name="팀별" localSheetId="16" hidden="1">{#N/A,#N/A,TRUE,"매출진척-1";#N/A,#N/A,TRUE,"매출진척-2";#N/A,#N/A,TRUE,"제품실적";#N/A,#N/A,TRUE,"RAC";#N/A,#N/A,TRUE,"PAC ";#N/A,#N/A,TRUE,"재고현황";#N/A,#N/A,TRUE,"공지사항"}</definedName>
    <definedName name="팀별" localSheetId="5" hidden="1">{#N/A,#N/A,TRUE,"매출진척-1";#N/A,#N/A,TRUE,"매출진척-2";#N/A,#N/A,TRUE,"제품실적";#N/A,#N/A,TRUE,"RAC";#N/A,#N/A,TRUE,"PAC ";#N/A,#N/A,TRUE,"재고현황";#N/A,#N/A,TRUE,"공지사항"}</definedName>
    <definedName name="팀별" localSheetId="9" hidden="1">{#N/A,#N/A,TRUE,"매출진척-1";#N/A,#N/A,TRUE,"매출진척-2";#N/A,#N/A,TRUE,"제품실적";#N/A,#N/A,TRUE,"RAC";#N/A,#N/A,TRUE,"PAC ";#N/A,#N/A,TRUE,"재고현황";#N/A,#N/A,TRUE,"공지사항"}</definedName>
    <definedName name="팀별" hidden="1">{#N/A,#N/A,TRUE,"매출진척-1";#N/A,#N/A,TRUE,"매출진척-2";#N/A,#N/A,TRUE,"제품실적";#N/A,#N/A,TRUE,"RAC";#N/A,#N/A,TRUE,"PAC ";#N/A,#N/A,TRUE,"재고현황";#N/A,#N/A,TRUE,"공지사항"}</definedName>
    <definedName name="ㅍ" localSheetId="6" hidden="1">{#N/A,#N/A,FALSE,"명세표"}</definedName>
    <definedName name="ㅍ" localSheetId="8" hidden="1">{#N/A,#N/A,FALSE,"명세표"}</definedName>
    <definedName name="ㅍ" localSheetId="10" hidden="1">{#N/A,#N/A,FALSE,"명세표"}</definedName>
    <definedName name="ㅍ" localSheetId="13" hidden="1">{#N/A,#N/A,FALSE,"명세표"}</definedName>
    <definedName name="ㅍ" localSheetId="15" hidden="1">{#N/A,#N/A,FALSE,"명세표"}</definedName>
    <definedName name="ㅍ" localSheetId="17" hidden="1">{#N/A,#N/A,FALSE,"명세표"}</definedName>
    <definedName name="ㅍ" localSheetId="19" hidden="1">{#N/A,#N/A,FALSE,"명세표"}</definedName>
    <definedName name="ㅍ" localSheetId="12" hidden="1">{#N/A,#N/A,FALSE,"명세표"}</definedName>
    <definedName name="ㅍ" localSheetId="16" hidden="1">{#N/A,#N/A,FALSE,"명세표"}</definedName>
    <definedName name="ㅍ" localSheetId="5" hidden="1">{#N/A,#N/A,FALSE,"명세표"}</definedName>
    <definedName name="ㅍ" localSheetId="9" hidden="1">{#N/A,#N/A,FALSE,"명세표"}</definedName>
    <definedName name="ㅍ" hidden="1">{#N/A,#N/A,FALSE,"명세표"}</definedName>
    <definedName name="ㅍ1" localSheetId="6" hidden="1">{#N/A,#N/A,FALSE,"명세표"}</definedName>
    <definedName name="ㅍ1" localSheetId="8" hidden="1">{#N/A,#N/A,FALSE,"명세표"}</definedName>
    <definedName name="ㅍ1" localSheetId="10" hidden="1">{#N/A,#N/A,FALSE,"명세표"}</definedName>
    <definedName name="ㅍ1" localSheetId="13" hidden="1">{#N/A,#N/A,FALSE,"명세표"}</definedName>
    <definedName name="ㅍ1" localSheetId="15" hidden="1">{#N/A,#N/A,FALSE,"명세표"}</definedName>
    <definedName name="ㅍ1" localSheetId="17" hidden="1">{#N/A,#N/A,FALSE,"명세표"}</definedName>
    <definedName name="ㅍ1" localSheetId="19" hidden="1">{#N/A,#N/A,FALSE,"명세표"}</definedName>
    <definedName name="ㅍ1" localSheetId="12" hidden="1">{#N/A,#N/A,FALSE,"명세표"}</definedName>
    <definedName name="ㅍ1" localSheetId="16" hidden="1">{#N/A,#N/A,FALSE,"명세표"}</definedName>
    <definedName name="ㅍ1" localSheetId="5" hidden="1">{#N/A,#N/A,FALSE,"명세표"}</definedName>
    <definedName name="ㅍ1" localSheetId="9" hidden="1">{#N/A,#N/A,FALSE,"명세표"}</definedName>
    <definedName name="ㅍ1" hidden="1">{#N/A,#N/A,FALSE,"명세표"}</definedName>
    <definedName name="ㅍ49" localSheetId="3">#REF!</definedName>
    <definedName name="ㅍ49" localSheetId="6">#REF!</definedName>
    <definedName name="ㅍ49" localSheetId="8">#REF!</definedName>
    <definedName name="ㅍ49" localSheetId="10">#REF!</definedName>
    <definedName name="ㅍ49" localSheetId="13">#REF!</definedName>
    <definedName name="ㅍ49" localSheetId="15">#REF!</definedName>
    <definedName name="ㅍ49" localSheetId="17">#REF!</definedName>
    <definedName name="ㅍ49" localSheetId="19">#REF!</definedName>
    <definedName name="ㅍ49" localSheetId="18">#REF!</definedName>
    <definedName name="ㅍ49" localSheetId="12">#REF!</definedName>
    <definedName name="ㅍ49" localSheetId="20">#REF!</definedName>
    <definedName name="ㅍ49" localSheetId="14">#REF!</definedName>
    <definedName name="ㅍ49" localSheetId="16">#REF!</definedName>
    <definedName name="ㅍ49" localSheetId="5">#REF!</definedName>
    <definedName name="ㅍ49" localSheetId="11">#REF!</definedName>
    <definedName name="ㅍ49" localSheetId="7">#REF!</definedName>
    <definedName name="ㅍ49" localSheetId="9">#REF!</definedName>
    <definedName name="ㅍ49">#REF!</definedName>
    <definedName name="ㅍㄴㅇㄹ" localSheetId="3" hidden="1">#REF!</definedName>
    <definedName name="ㅍㄴㅇㄹ" localSheetId="6" hidden="1">#REF!</definedName>
    <definedName name="ㅍㄴㅇㄹ" localSheetId="8" hidden="1">#REF!</definedName>
    <definedName name="ㅍㄴㅇㄹ" localSheetId="10" hidden="1">#REF!</definedName>
    <definedName name="ㅍㄴㅇㄹ" localSheetId="18" hidden="1">#REF!</definedName>
    <definedName name="ㅍㄴㅇㄹ" localSheetId="20" hidden="1">#REF!</definedName>
    <definedName name="ㅍㄴㅇㄹ" localSheetId="14" hidden="1">#REF!</definedName>
    <definedName name="ㅍㄴㅇㄹ" localSheetId="16" hidden="1">#REF!</definedName>
    <definedName name="ㅍㄴㅇㄹ" localSheetId="11" hidden="1">#REF!</definedName>
    <definedName name="ㅍㄴㅇㄹ" localSheetId="7" hidden="1">#REF!</definedName>
    <definedName name="ㅍㄴㅇㄹ" localSheetId="9" hidden="1">#REF!</definedName>
    <definedName name="ㅍㄴㅇㄹ" hidden="1">#REF!</definedName>
    <definedName name="ㅍㄹㄹㄹ" localSheetId="3">#REF!</definedName>
    <definedName name="ㅍㄹㄹㄹ" localSheetId="6">#REF!</definedName>
    <definedName name="ㅍㄹㄹㄹ" localSheetId="8">#REF!</definedName>
    <definedName name="ㅍㄹㄹㄹ" localSheetId="10">#REF!</definedName>
    <definedName name="ㅍㄹㄹㄹ" localSheetId="18">#REF!</definedName>
    <definedName name="ㅍㄹㄹㄹ" localSheetId="20">#REF!</definedName>
    <definedName name="ㅍㄹㄹㄹ" localSheetId="14">#REF!</definedName>
    <definedName name="ㅍㄹㄹㄹ" localSheetId="16">#REF!</definedName>
    <definedName name="ㅍㄹㄹㄹ" localSheetId="11">#REF!</definedName>
    <definedName name="ㅍㄹㄹㄹ" localSheetId="7">#REF!</definedName>
    <definedName name="ㅍㄹㄹㄹ" localSheetId="9">#REF!</definedName>
    <definedName name="ㅍㄹㄹㄹ">#REF!</definedName>
    <definedName name="ㅍㅇ" localSheetId="3">#REF!</definedName>
    <definedName name="ㅍㅇ" localSheetId="6">#REF!</definedName>
    <definedName name="ㅍㅇ" localSheetId="8">#REF!</definedName>
    <definedName name="ㅍㅇ" localSheetId="10">#REF!</definedName>
    <definedName name="ㅍㅇ" localSheetId="18">#REF!</definedName>
    <definedName name="ㅍㅇ" localSheetId="20">#REF!</definedName>
    <definedName name="ㅍㅇ" localSheetId="14">#REF!</definedName>
    <definedName name="ㅍㅇ" localSheetId="16">#REF!</definedName>
    <definedName name="ㅍㅇ" localSheetId="11">#REF!</definedName>
    <definedName name="ㅍㅇ" localSheetId="7">#REF!</definedName>
    <definedName name="ㅍㅇ" localSheetId="9">#REF!</definedName>
    <definedName name="ㅍㅇ">#REF!</definedName>
    <definedName name="ㅍㅇㄹㄴㅇㅁ" localSheetId="3">#REF!</definedName>
    <definedName name="ㅍㅇㄹㄴㅇㅁ" localSheetId="6">#REF!</definedName>
    <definedName name="ㅍㅇㄹㄴㅇㅁ" localSheetId="8">#REF!</definedName>
    <definedName name="ㅍㅇㄹㄴㅇㅁ" localSheetId="10">#REF!</definedName>
    <definedName name="ㅍㅇㄹㄴㅇㅁ" localSheetId="18">#REF!</definedName>
    <definedName name="ㅍㅇㄹㄴㅇㅁ" localSheetId="20">#REF!</definedName>
    <definedName name="ㅍㅇㄹㄴㅇㅁ" localSheetId="14">#REF!</definedName>
    <definedName name="ㅍㅇㄹㄴㅇㅁ" localSheetId="16">#REF!</definedName>
    <definedName name="ㅍㅇㄹㄴㅇㅁ" localSheetId="11">#REF!</definedName>
    <definedName name="ㅍㅇㄹㄴㅇㅁ" localSheetId="7">#REF!</definedName>
    <definedName name="ㅍㅇㄹㄴㅇㅁ" localSheetId="9">#REF!</definedName>
    <definedName name="ㅍㅇㄹㄴㅇㅁ">#REF!</definedName>
    <definedName name="ㅍㅌㅊ" localSheetId="3">#REF!</definedName>
    <definedName name="ㅍㅌㅊ" localSheetId="6">#REF!</definedName>
    <definedName name="ㅍㅌㅊ" localSheetId="8">#REF!</definedName>
    <definedName name="ㅍㅌㅊ" localSheetId="10">#REF!</definedName>
    <definedName name="ㅍㅌㅊ" localSheetId="18">#REF!</definedName>
    <definedName name="ㅍㅌㅊ" localSheetId="20">#REF!</definedName>
    <definedName name="ㅍㅌㅊ" localSheetId="14">#REF!</definedName>
    <definedName name="ㅍㅌㅊ" localSheetId="16">#REF!</definedName>
    <definedName name="ㅍㅌㅊ" localSheetId="11">#REF!</definedName>
    <definedName name="ㅍㅌㅊ" localSheetId="7">#REF!</definedName>
    <definedName name="ㅍㅌㅊ" localSheetId="9">#REF!</definedName>
    <definedName name="ㅍㅌㅊ">#REF!</definedName>
    <definedName name="ㅍㅍ" localSheetId="3">[0]!BlankMacro1</definedName>
    <definedName name="ㅍㅍ" localSheetId="6">[0]!BlankMacro1</definedName>
    <definedName name="ㅍㅍ" localSheetId="8">[0]!BlankMacro1</definedName>
    <definedName name="ㅍㅍ" localSheetId="10">[0]!BlankMacro1</definedName>
    <definedName name="ㅍㅍ" localSheetId="13">[0]!BlankMacro1</definedName>
    <definedName name="ㅍㅍ" localSheetId="15">[0]!BlankMacro1</definedName>
    <definedName name="ㅍㅍ" localSheetId="17">[0]!BlankMacro1</definedName>
    <definedName name="ㅍㅍ" localSheetId="19">[0]!BlankMacro1</definedName>
    <definedName name="ㅍㅍ" localSheetId="12">[0]!BlankMacro1</definedName>
    <definedName name="ㅍㅍ" localSheetId="16">[0]!BlankMacro1</definedName>
    <definedName name="ㅍㅍ" localSheetId="5">[0]!BlankMacro1</definedName>
    <definedName name="ㅍㅍ" localSheetId="9">[0]!BlankMacro1</definedName>
    <definedName name="ㅍㅍ" hidden="1">{#N/A,#N/A,TRUE,"토적및재료집계";#N/A,#N/A,TRUE,"토적및재료집계";#N/A,#N/A,TRUE,"단위량"}</definedName>
    <definedName name="ㅍㅍㄹ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localSheetId="3">#REF!</definedName>
    <definedName name="ㅍㅍㅍ" localSheetId="6">#REF!</definedName>
    <definedName name="ㅍㅍㅍ" localSheetId="8">#REF!</definedName>
    <definedName name="ㅍㅍㅍ" localSheetId="10">#REF!</definedName>
    <definedName name="ㅍㅍㅍ" localSheetId="18">#REF!</definedName>
    <definedName name="ㅍㅍㅍ" localSheetId="20">#REF!</definedName>
    <definedName name="ㅍㅍㅍ" localSheetId="14">#REF!</definedName>
    <definedName name="ㅍㅍㅍ" localSheetId="16">#REF!</definedName>
    <definedName name="ㅍㅍㅍ" localSheetId="11">#REF!</definedName>
    <definedName name="ㅍㅍㅍ" localSheetId="7">#REF!</definedName>
    <definedName name="ㅍㅍㅍ" localSheetId="9">#REF!</definedName>
    <definedName name="ㅍㅍㅍ">#REF!</definedName>
    <definedName name="ㅍㅎㄴㅇ" localSheetId="18">#REF!</definedName>
    <definedName name="ㅍㅎㄴㅇ" localSheetId="20">#REF!</definedName>
    <definedName name="ㅍㅎㄴㅇ" localSheetId="14">#REF!</definedName>
    <definedName name="ㅍㅎㄴㅇ" localSheetId="16">#REF!</definedName>
    <definedName name="ㅍㅎㄴㅇ" localSheetId="11">#REF!</definedName>
    <definedName name="ㅍㅎㄴㅇ" localSheetId="7">#REF!</definedName>
    <definedName name="ㅍㅎㄴㅇ">#REF!</definedName>
    <definedName name="파" localSheetId="3">'[311]인건-측정'!#REF!</definedName>
    <definedName name="파" localSheetId="6">'[311]인건-측정'!#REF!</definedName>
    <definedName name="파" localSheetId="8">'[311]인건-측정'!#REF!</definedName>
    <definedName name="파" localSheetId="10">'[311]인건-측정'!#REF!</definedName>
    <definedName name="파" localSheetId="13">'[311]인건-측정'!#REF!</definedName>
    <definedName name="파" localSheetId="15">'[311]인건-측정'!#REF!</definedName>
    <definedName name="파" localSheetId="17">'[311]인건-측정'!#REF!</definedName>
    <definedName name="파" localSheetId="19">'[311]인건-측정'!#REF!</definedName>
    <definedName name="파" localSheetId="18">#REF!</definedName>
    <definedName name="파" localSheetId="12">'[311]인건-측정'!#REF!</definedName>
    <definedName name="파" localSheetId="20">#REF!</definedName>
    <definedName name="파" localSheetId="14">#REF!</definedName>
    <definedName name="파" localSheetId="16">'[311]인건-측정'!#REF!</definedName>
    <definedName name="파" localSheetId="5">'[311]인건-측정'!#REF!</definedName>
    <definedName name="파" localSheetId="11">#REF!</definedName>
    <definedName name="파" localSheetId="7">#REF!</definedName>
    <definedName name="파" localSheetId="9">'[311]인건-측정'!#REF!</definedName>
    <definedName name="파">#REF!</definedName>
    <definedName name="파군재교" localSheetId="6" hidden="1">{#N/A,#N/A,FALSE,"단면 제원"}</definedName>
    <definedName name="파군재교" localSheetId="8" hidden="1">{#N/A,#N/A,FALSE,"단면 제원"}</definedName>
    <definedName name="파군재교" localSheetId="10" hidden="1">{#N/A,#N/A,FALSE,"단면 제원"}</definedName>
    <definedName name="파군재교" localSheetId="13" hidden="1">{#N/A,#N/A,FALSE,"단면 제원"}</definedName>
    <definedName name="파군재교" localSheetId="15" hidden="1">{#N/A,#N/A,FALSE,"단면 제원"}</definedName>
    <definedName name="파군재교" localSheetId="17" hidden="1">{#N/A,#N/A,FALSE,"단면 제원"}</definedName>
    <definedName name="파군재교" localSheetId="19" hidden="1">{#N/A,#N/A,FALSE,"단면 제원"}</definedName>
    <definedName name="파군재교" localSheetId="12" hidden="1">{#N/A,#N/A,FALSE,"단면 제원"}</definedName>
    <definedName name="파군재교" localSheetId="16" hidden="1">{#N/A,#N/A,FALSE,"단면 제원"}</definedName>
    <definedName name="파군재교" localSheetId="5" hidden="1">{#N/A,#N/A,FALSE,"단면 제원"}</definedName>
    <definedName name="파군재교" localSheetId="9" hidden="1">{#N/A,#N/A,FALSE,"단면 제원"}</definedName>
    <definedName name="파군재교" hidden="1">{#N/A,#N/A,FALSE,"단면 제원"}</definedName>
    <definedName name="파기높이1" localSheetId="18">#REF!</definedName>
    <definedName name="파기높이1" localSheetId="20">#REF!</definedName>
    <definedName name="파기높이1" localSheetId="14">#REF!</definedName>
    <definedName name="파기높이1" localSheetId="16">#REF!</definedName>
    <definedName name="파기높이1" localSheetId="11">#REF!</definedName>
    <definedName name="파기높이1" localSheetId="7">#REF!</definedName>
    <definedName name="파기높이1">#REF!</definedName>
    <definedName name="파이1" localSheetId="18">#REF!</definedName>
    <definedName name="파이1" localSheetId="20">#REF!</definedName>
    <definedName name="파이1" localSheetId="14">#REF!</definedName>
    <definedName name="파이1" localSheetId="16">#REF!</definedName>
    <definedName name="파이1" localSheetId="11">#REF!</definedName>
    <definedName name="파이1" localSheetId="7">#REF!</definedName>
    <definedName name="파이1">#REF!</definedName>
    <definedName name="파이2" localSheetId="18">#REF!</definedName>
    <definedName name="파이2" localSheetId="20">#REF!</definedName>
    <definedName name="파이2" localSheetId="14">#REF!</definedName>
    <definedName name="파이2" localSheetId="16">#REF!</definedName>
    <definedName name="파이2" localSheetId="11">#REF!</definedName>
    <definedName name="파이2" localSheetId="7">#REF!</definedName>
    <definedName name="파이2">#REF!</definedName>
    <definedName name="파이프펜던트">[75]DATA!$E$17:$F$26</definedName>
    <definedName name="파이프행가" localSheetId="3">#REF!</definedName>
    <definedName name="파이프행가" localSheetId="6">#REF!</definedName>
    <definedName name="파이프행가" localSheetId="8">#REF!</definedName>
    <definedName name="파이프행가" localSheetId="10">#REF!</definedName>
    <definedName name="파이프행가" localSheetId="18">#REF!</definedName>
    <definedName name="파이프행가" localSheetId="20">#REF!</definedName>
    <definedName name="파이프행가" localSheetId="14">#REF!</definedName>
    <definedName name="파이프행가" localSheetId="16">#REF!</definedName>
    <definedName name="파이프행가" localSheetId="11">#REF!</definedName>
    <definedName name="파이프행가" localSheetId="7">#REF!</definedName>
    <definedName name="파이프행가" localSheetId="9">#REF!</definedName>
    <definedName name="파이프행가">#REF!</definedName>
    <definedName name="파일" localSheetId="3" hidden="1">#REF!</definedName>
    <definedName name="파일" localSheetId="6" hidden="1">#REF!</definedName>
    <definedName name="파일" localSheetId="8" hidden="1">#REF!</definedName>
    <definedName name="파일" localSheetId="10" hidden="1">#REF!</definedName>
    <definedName name="파일" localSheetId="13" hidden="1">#REF!</definedName>
    <definedName name="파일" localSheetId="15" hidden="1">#REF!</definedName>
    <definedName name="파일" localSheetId="17" hidden="1">#REF!</definedName>
    <definedName name="파일" localSheetId="19" hidden="1">#REF!</definedName>
    <definedName name="파일" localSheetId="18" hidden="1">#REF!</definedName>
    <definedName name="파일" localSheetId="12" hidden="1">#REF!</definedName>
    <definedName name="파일" localSheetId="20" hidden="1">#REF!</definedName>
    <definedName name="파일" localSheetId="14" hidden="1">#REF!</definedName>
    <definedName name="파일" localSheetId="4" hidden="1">#REF!</definedName>
    <definedName name="파일" localSheetId="16" hidden="1">#REF!</definedName>
    <definedName name="파일" localSheetId="5" hidden="1">#REF!</definedName>
    <definedName name="파일" localSheetId="11" hidden="1">#REF!</definedName>
    <definedName name="파일" localSheetId="7" hidden="1">#REF!</definedName>
    <definedName name="파일" localSheetId="9" hidden="1">#REF!</definedName>
    <definedName name="파일" hidden="1">#REF!</definedName>
    <definedName name="파일길이" localSheetId="3">#REF!</definedName>
    <definedName name="파일길이" localSheetId="6">#REF!</definedName>
    <definedName name="파일길이" localSheetId="8">#REF!</definedName>
    <definedName name="파일길이" localSheetId="10">#REF!</definedName>
    <definedName name="파일길이" localSheetId="13">#REF!</definedName>
    <definedName name="파일길이" localSheetId="15">#REF!</definedName>
    <definedName name="파일길이" localSheetId="17">#REF!</definedName>
    <definedName name="파일길이" localSheetId="19">#REF!</definedName>
    <definedName name="파일길이" localSheetId="18">#REF!</definedName>
    <definedName name="파일길이" localSheetId="12">#REF!</definedName>
    <definedName name="파일길이" localSheetId="20">#REF!</definedName>
    <definedName name="파일길이" localSheetId="14">#REF!</definedName>
    <definedName name="파일길이" localSheetId="16">#REF!</definedName>
    <definedName name="파일길이" localSheetId="5">#REF!</definedName>
    <definedName name="파일길이" localSheetId="11">#REF!</definedName>
    <definedName name="파일길이" localSheetId="7">#REF!</definedName>
    <definedName name="파일길이" localSheetId="9">#REF!</definedName>
    <definedName name="파일길이">#REF!</definedName>
    <definedName name="파일종갯수" localSheetId="3">#REF!</definedName>
    <definedName name="파일종갯수" localSheetId="6">#REF!</definedName>
    <definedName name="파일종갯수" localSheetId="8">#REF!</definedName>
    <definedName name="파일종갯수" localSheetId="10">#REF!</definedName>
    <definedName name="파일종갯수" localSheetId="13">#REF!</definedName>
    <definedName name="파일종갯수" localSheetId="15">#REF!</definedName>
    <definedName name="파일종갯수" localSheetId="17">#REF!</definedName>
    <definedName name="파일종갯수" localSheetId="19">#REF!</definedName>
    <definedName name="파일종갯수" localSheetId="18">#REF!</definedName>
    <definedName name="파일종갯수" localSheetId="12">#REF!</definedName>
    <definedName name="파일종갯수" localSheetId="20">#REF!</definedName>
    <definedName name="파일종갯수" localSheetId="14">#REF!</definedName>
    <definedName name="파일종갯수" localSheetId="16">#REF!</definedName>
    <definedName name="파일종갯수" localSheetId="5">#REF!</definedName>
    <definedName name="파일종갯수" localSheetId="11">#REF!</definedName>
    <definedName name="파일종갯수" localSheetId="7">#REF!</definedName>
    <definedName name="파일종갯수" localSheetId="9">#REF!</definedName>
    <definedName name="파일종갯수">#REF!</definedName>
    <definedName name="파일횡갯수" localSheetId="3">#REF!</definedName>
    <definedName name="파일횡갯수" localSheetId="6">#REF!</definedName>
    <definedName name="파일횡갯수" localSheetId="8">#REF!</definedName>
    <definedName name="파일횡갯수" localSheetId="10">#REF!</definedName>
    <definedName name="파일횡갯수" localSheetId="13">#REF!</definedName>
    <definedName name="파일횡갯수" localSheetId="15">#REF!</definedName>
    <definedName name="파일횡갯수" localSheetId="17">#REF!</definedName>
    <definedName name="파일횡갯수" localSheetId="19">#REF!</definedName>
    <definedName name="파일횡갯수" localSheetId="18">#REF!</definedName>
    <definedName name="파일횡갯수" localSheetId="12">#REF!</definedName>
    <definedName name="파일횡갯수" localSheetId="20">#REF!</definedName>
    <definedName name="파일횡갯수" localSheetId="14">#REF!</definedName>
    <definedName name="파일횡갯수" localSheetId="16">#REF!</definedName>
    <definedName name="파일횡갯수" localSheetId="5">#REF!</definedName>
    <definedName name="파일횡갯수" localSheetId="11">#REF!</definedName>
    <definedName name="파일횡갯수" localSheetId="7">#REF!</definedName>
    <definedName name="파일횡갯수" localSheetId="9">#REF!</definedName>
    <definedName name="파일횡갯수">#REF!</definedName>
    <definedName name="파형">#N/A</definedName>
    <definedName name="파형강관">#N/A</definedName>
    <definedName name="판넬" localSheetId="6" hidden="1">{"'단계별시설공사비'!$A$3:$K$51"}</definedName>
    <definedName name="판넬" localSheetId="8" hidden="1">{"'단계별시설공사비'!$A$3:$K$51"}</definedName>
    <definedName name="판넬" localSheetId="10" hidden="1">{"'단계별시설공사비'!$A$3:$K$51"}</definedName>
    <definedName name="판넬" localSheetId="13" hidden="1">{"'단계별시설공사비'!$A$3:$K$51"}</definedName>
    <definedName name="판넬" localSheetId="15" hidden="1">{"'단계별시설공사비'!$A$3:$K$51"}</definedName>
    <definedName name="판넬" localSheetId="17" hidden="1">{"'단계별시설공사비'!$A$3:$K$51"}</definedName>
    <definedName name="판넬" localSheetId="19" hidden="1">{"'단계별시설공사비'!$A$3:$K$51"}</definedName>
    <definedName name="판넬" localSheetId="12" hidden="1">{"'단계별시설공사비'!$A$3:$K$51"}</definedName>
    <definedName name="판넬" localSheetId="16" hidden="1">{"'단계별시설공사비'!$A$3:$K$51"}</definedName>
    <definedName name="판넬" localSheetId="5" hidden="1">{"'단계별시설공사비'!$A$3:$K$51"}</definedName>
    <definedName name="판넬" localSheetId="9" hidden="1">{"'단계별시설공사비'!$A$3:$K$51"}</definedName>
    <definedName name="판넬" hidden="1">{"'단계별시설공사비'!$A$3:$K$51"}</definedName>
    <definedName name="판넬__조립공" localSheetId="18">#REF!</definedName>
    <definedName name="판넬__조립공" localSheetId="20">#REF!</definedName>
    <definedName name="판넬__조립공" localSheetId="14">#REF!</definedName>
    <definedName name="판넬__조립공" localSheetId="16">#REF!</definedName>
    <definedName name="판넬__조립공" localSheetId="11">#REF!</definedName>
    <definedName name="판넬__조립공" localSheetId="7">#REF!</definedName>
    <definedName name="판넬__조립공">#REF!</definedName>
    <definedName name="판넬명칭" localSheetId="3">#REF!</definedName>
    <definedName name="판넬명칭" localSheetId="6">#REF!</definedName>
    <definedName name="판넬명칭" localSheetId="8">#REF!</definedName>
    <definedName name="판넬명칭" localSheetId="10">#REF!</definedName>
    <definedName name="판넬명칭" localSheetId="18">#REF!</definedName>
    <definedName name="판넬명칭" localSheetId="20">#REF!</definedName>
    <definedName name="판넬명칭" localSheetId="14">#REF!</definedName>
    <definedName name="판넬명칭" localSheetId="16">#REF!</definedName>
    <definedName name="판넬명칭" localSheetId="11">#REF!</definedName>
    <definedName name="판넬명칭" localSheetId="7">#REF!</definedName>
    <definedName name="판넬명칭" localSheetId="9">#REF!</definedName>
    <definedName name="판넬명칭">#REF!</definedName>
    <definedName name="판넬조립공" localSheetId="3">#REF!</definedName>
    <definedName name="판넬조립공" localSheetId="6">#REF!</definedName>
    <definedName name="판넬조립공" localSheetId="8">#REF!</definedName>
    <definedName name="판넬조립공" localSheetId="10">#REF!</definedName>
    <definedName name="판넬조립공" localSheetId="18">#REF!</definedName>
    <definedName name="판넬조립공" localSheetId="20">#REF!</definedName>
    <definedName name="판넬조립공" localSheetId="14">#REF!</definedName>
    <definedName name="판넬조립공" localSheetId="16">#REF!</definedName>
    <definedName name="판넬조립공" localSheetId="11">#REF!</definedName>
    <definedName name="판넬조립공" localSheetId="7">#REF!</definedName>
    <definedName name="판넬조립공" localSheetId="9">#REF!</definedName>
    <definedName name="판넬조립공">#REF!</definedName>
    <definedName name="판넬조립공001" localSheetId="18">#REF!</definedName>
    <definedName name="판넬조립공001" localSheetId="20">#REF!</definedName>
    <definedName name="판넬조립공001" localSheetId="14">#REF!</definedName>
    <definedName name="판넬조립공001" localSheetId="16">#REF!</definedName>
    <definedName name="판넬조립공001" localSheetId="11">#REF!</definedName>
    <definedName name="판넬조립공001" localSheetId="7">#REF!</definedName>
    <definedName name="판넬조립공001">#REF!</definedName>
    <definedName name="판넬조립공002" localSheetId="18">#REF!</definedName>
    <definedName name="판넬조립공002" localSheetId="20">#REF!</definedName>
    <definedName name="판넬조립공002" localSheetId="14">#REF!</definedName>
    <definedName name="판넬조립공002" localSheetId="16">#REF!</definedName>
    <definedName name="판넬조립공002" localSheetId="11">#REF!</definedName>
    <definedName name="판넬조립공002" localSheetId="7">#REF!</definedName>
    <definedName name="판넬조립공002">#REF!</definedName>
    <definedName name="판넬조립공011" localSheetId="18">#REF!</definedName>
    <definedName name="판넬조립공011" localSheetId="20">#REF!</definedName>
    <definedName name="판넬조립공011" localSheetId="14">#REF!</definedName>
    <definedName name="판넬조립공011" localSheetId="16">#REF!</definedName>
    <definedName name="판넬조립공011" localSheetId="11">#REF!</definedName>
    <definedName name="판넬조립공011" localSheetId="7">#REF!</definedName>
    <definedName name="판넬조립공011">#REF!</definedName>
    <definedName name="판넬조립공012" localSheetId="18">#REF!</definedName>
    <definedName name="판넬조립공012" localSheetId="20">#REF!</definedName>
    <definedName name="판넬조립공012" localSheetId="14">#REF!</definedName>
    <definedName name="판넬조립공012" localSheetId="16">#REF!</definedName>
    <definedName name="판넬조립공012" localSheetId="11">#REF!</definedName>
    <definedName name="판넬조립공012" localSheetId="7">#REF!</definedName>
    <definedName name="판넬조립공012">#REF!</definedName>
    <definedName name="판넬조립공982" localSheetId="18">#REF!</definedName>
    <definedName name="판넬조립공982" localSheetId="20">#REF!</definedName>
    <definedName name="판넬조립공982" localSheetId="14">#REF!</definedName>
    <definedName name="판넬조립공982" localSheetId="16">#REF!</definedName>
    <definedName name="판넬조립공982" localSheetId="11">#REF!</definedName>
    <definedName name="판넬조립공982" localSheetId="7">#REF!</definedName>
    <definedName name="판넬조립공982">#REF!</definedName>
    <definedName name="판넬조립공991" localSheetId="18">#REF!</definedName>
    <definedName name="판넬조립공991" localSheetId="20">#REF!</definedName>
    <definedName name="판넬조립공991" localSheetId="14">#REF!</definedName>
    <definedName name="판넬조립공991" localSheetId="16">#REF!</definedName>
    <definedName name="판넬조립공991" localSheetId="11">#REF!</definedName>
    <definedName name="판넬조립공991" localSheetId="7">#REF!</definedName>
    <definedName name="판넬조립공991">#REF!</definedName>
    <definedName name="판넬조립공992" localSheetId="18">#REF!</definedName>
    <definedName name="판넬조립공992" localSheetId="20">#REF!</definedName>
    <definedName name="판넬조립공992" localSheetId="14">#REF!</definedName>
    <definedName name="판넬조립공992" localSheetId="16">#REF!</definedName>
    <definedName name="판넬조립공992" localSheetId="11">#REF!</definedName>
    <definedName name="판넬조립공992" localSheetId="7">#REF!</definedName>
    <definedName name="판넬조립공992">#REF!</definedName>
    <definedName name="판매규모_" localSheetId="6" hidden="1">{#N/A,#N/A,TRUE,"매출진척-1";#N/A,#N/A,TRUE,"매출진척-2";#N/A,#N/A,TRUE,"제품실적";#N/A,#N/A,TRUE,"RAC";#N/A,#N/A,TRUE,"PAC ";#N/A,#N/A,TRUE,"재고현황";#N/A,#N/A,TRUE,"공지사항"}</definedName>
    <definedName name="판매규모_" localSheetId="8" hidden="1">{#N/A,#N/A,TRUE,"매출진척-1";#N/A,#N/A,TRUE,"매출진척-2";#N/A,#N/A,TRUE,"제품실적";#N/A,#N/A,TRUE,"RAC";#N/A,#N/A,TRUE,"PAC ";#N/A,#N/A,TRUE,"재고현황";#N/A,#N/A,TRUE,"공지사항"}</definedName>
    <definedName name="판매규모_" localSheetId="10" hidden="1">{#N/A,#N/A,TRUE,"매출진척-1";#N/A,#N/A,TRUE,"매출진척-2";#N/A,#N/A,TRUE,"제품실적";#N/A,#N/A,TRUE,"RAC";#N/A,#N/A,TRUE,"PAC ";#N/A,#N/A,TRUE,"재고현황";#N/A,#N/A,TRUE,"공지사항"}</definedName>
    <definedName name="판매규모_" localSheetId="13" hidden="1">{#N/A,#N/A,TRUE,"매출진척-1";#N/A,#N/A,TRUE,"매출진척-2";#N/A,#N/A,TRUE,"제품실적";#N/A,#N/A,TRUE,"RAC";#N/A,#N/A,TRUE,"PAC ";#N/A,#N/A,TRUE,"재고현황";#N/A,#N/A,TRUE,"공지사항"}</definedName>
    <definedName name="판매규모_" localSheetId="15" hidden="1">{#N/A,#N/A,TRUE,"매출진척-1";#N/A,#N/A,TRUE,"매출진척-2";#N/A,#N/A,TRUE,"제품실적";#N/A,#N/A,TRUE,"RAC";#N/A,#N/A,TRUE,"PAC ";#N/A,#N/A,TRUE,"재고현황";#N/A,#N/A,TRUE,"공지사항"}</definedName>
    <definedName name="판매규모_" localSheetId="17" hidden="1">{#N/A,#N/A,TRUE,"매출진척-1";#N/A,#N/A,TRUE,"매출진척-2";#N/A,#N/A,TRUE,"제품실적";#N/A,#N/A,TRUE,"RAC";#N/A,#N/A,TRUE,"PAC ";#N/A,#N/A,TRUE,"재고현황";#N/A,#N/A,TRUE,"공지사항"}</definedName>
    <definedName name="판매규모_" localSheetId="19" hidden="1">{#N/A,#N/A,TRUE,"매출진척-1";#N/A,#N/A,TRUE,"매출진척-2";#N/A,#N/A,TRUE,"제품실적";#N/A,#N/A,TRUE,"RAC";#N/A,#N/A,TRUE,"PAC ";#N/A,#N/A,TRUE,"재고현황";#N/A,#N/A,TRUE,"공지사항"}</definedName>
    <definedName name="판매규모_" localSheetId="12" hidden="1">{#N/A,#N/A,TRUE,"매출진척-1";#N/A,#N/A,TRUE,"매출진척-2";#N/A,#N/A,TRUE,"제품실적";#N/A,#N/A,TRUE,"RAC";#N/A,#N/A,TRUE,"PAC ";#N/A,#N/A,TRUE,"재고현황";#N/A,#N/A,TRUE,"공지사항"}</definedName>
    <definedName name="판매규모_" localSheetId="16" hidden="1">{#N/A,#N/A,TRUE,"매출진척-1";#N/A,#N/A,TRUE,"매출진척-2";#N/A,#N/A,TRUE,"제품실적";#N/A,#N/A,TRUE,"RAC";#N/A,#N/A,TRUE,"PAC ";#N/A,#N/A,TRUE,"재고현황";#N/A,#N/A,TRUE,"공지사항"}</definedName>
    <definedName name="판매규모_" localSheetId="5" hidden="1">{#N/A,#N/A,TRUE,"매출진척-1";#N/A,#N/A,TRUE,"매출진척-2";#N/A,#N/A,TRUE,"제품실적";#N/A,#N/A,TRUE,"RAC";#N/A,#N/A,TRUE,"PAC ";#N/A,#N/A,TRUE,"재고현황";#N/A,#N/A,TRUE,"공지사항"}</definedName>
    <definedName name="판매규모_" localSheetId="9" hidden="1">{#N/A,#N/A,TRUE,"매출진척-1";#N/A,#N/A,TRUE,"매출진척-2";#N/A,#N/A,TRUE,"제품실적";#N/A,#N/A,TRUE,"RAC";#N/A,#N/A,TRUE,"PAC ";#N/A,#N/A,TRUE,"재고현황";#N/A,#N/A,TRUE,"공지사항"}</definedName>
    <definedName name="판매규모_" hidden="1">{#N/A,#N/A,TRUE,"매출진척-1";#N/A,#N/A,TRUE,"매출진척-2";#N/A,#N/A,TRUE,"제품실적";#N/A,#N/A,TRUE,"RAC";#N/A,#N/A,TRUE,"PAC ";#N/A,#N/A,TRUE,"재고현황";#N/A,#N/A,TRUE,"공지사항"}</definedName>
    <definedName name="판매규모_2" localSheetId="6" hidden="1">{#N/A,#N/A,TRUE,"매출진척-1";#N/A,#N/A,TRUE,"매출진척-2";#N/A,#N/A,TRUE,"제품실적";#N/A,#N/A,TRUE,"RAC";#N/A,#N/A,TRUE,"PAC ";#N/A,#N/A,TRUE,"재고현황";#N/A,#N/A,TRUE,"공지사항"}</definedName>
    <definedName name="판매규모_2" localSheetId="8" hidden="1">{#N/A,#N/A,TRUE,"매출진척-1";#N/A,#N/A,TRUE,"매출진척-2";#N/A,#N/A,TRUE,"제품실적";#N/A,#N/A,TRUE,"RAC";#N/A,#N/A,TRUE,"PAC ";#N/A,#N/A,TRUE,"재고현황";#N/A,#N/A,TRUE,"공지사항"}</definedName>
    <definedName name="판매규모_2" localSheetId="10" hidden="1">{#N/A,#N/A,TRUE,"매출진척-1";#N/A,#N/A,TRUE,"매출진척-2";#N/A,#N/A,TRUE,"제품실적";#N/A,#N/A,TRUE,"RAC";#N/A,#N/A,TRUE,"PAC ";#N/A,#N/A,TRUE,"재고현황";#N/A,#N/A,TRUE,"공지사항"}</definedName>
    <definedName name="판매규모_2" localSheetId="13" hidden="1">{#N/A,#N/A,TRUE,"매출진척-1";#N/A,#N/A,TRUE,"매출진척-2";#N/A,#N/A,TRUE,"제품실적";#N/A,#N/A,TRUE,"RAC";#N/A,#N/A,TRUE,"PAC ";#N/A,#N/A,TRUE,"재고현황";#N/A,#N/A,TRUE,"공지사항"}</definedName>
    <definedName name="판매규모_2" localSheetId="15" hidden="1">{#N/A,#N/A,TRUE,"매출진척-1";#N/A,#N/A,TRUE,"매출진척-2";#N/A,#N/A,TRUE,"제품실적";#N/A,#N/A,TRUE,"RAC";#N/A,#N/A,TRUE,"PAC ";#N/A,#N/A,TRUE,"재고현황";#N/A,#N/A,TRUE,"공지사항"}</definedName>
    <definedName name="판매규모_2" localSheetId="17" hidden="1">{#N/A,#N/A,TRUE,"매출진척-1";#N/A,#N/A,TRUE,"매출진척-2";#N/A,#N/A,TRUE,"제품실적";#N/A,#N/A,TRUE,"RAC";#N/A,#N/A,TRUE,"PAC ";#N/A,#N/A,TRUE,"재고현황";#N/A,#N/A,TRUE,"공지사항"}</definedName>
    <definedName name="판매규모_2" localSheetId="19" hidden="1">{#N/A,#N/A,TRUE,"매출진척-1";#N/A,#N/A,TRUE,"매출진척-2";#N/A,#N/A,TRUE,"제품실적";#N/A,#N/A,TRUE,"RAC";#N/A,#N/A,TRUE,"PAC ";#N/A,#N/A,TRUE,"재고현황";#N/A,#N/A,TRUE,"공지사항"}</definedName>
    <definedName name="판매규모_2" localSheetId="12" hidden="1">{#N/A,#N/A,TRUE,"매출진척-1";#N/A,#N/A,TRUE,"매출진척-2";#N/A,#N/A,TRUE,"제품실적";#N/A,#N/A,TRUE,"RAC";#N/A,#N/A,TRUE,"PAC ";#N/A,#N/A,TRUE,"재고현황";#N/A,#N/A,TRUE,"공지사항"}</definedName>
    <definedName name="판매규모_2" localSheetId="16" hidden="1">{#N/A,#N/A,TRUE,"매출진척-1";#N/A,#N/A,TRUE,"매출진척-2";#N/A,#N/A,TRUE,"제품실적";#N/A,#N/A,TRUE,"RAC";#N/A,#N/A,TRUE,"PAC ";#N/A,#N/A,TRUE,"재고현황";#N/A,#N/A,TRUE,"공지사항"}</definedName>
    <definedName name="판매규모_2" localSheetId="5" hidden="1">{#N/A,#N/A,TRUE,"매출진척-1";#N/A,#N/A,TRUE,"매출진척-2";#N/A,#N/A,TRUE,"제품실적";#N/A,#N/A,TRUE,"RAC";#N/A,#N/A,TRUE,"PAC ";#N/A,#N/A,TRUE,"재고현황";#N/A,#N/A,TRUE,"공지사항"}</definedName>
    <definedName name="판매규모_2" localSheetId="9" hidden="1">{#N/A,#N/A,TRUE,"매출진척-1";#N/A,#N/A,TRUE,"매출진척-2";#N/A,#N/A,TRUE,"제품실적";#N/A,#N/A,TRUE,"RAC";#N/A,#N/A,TRUE,"PAC ";#N/A,#N/A,TRUE,"재고현황";#N/A,#N/A,TRUE,"공지사항"}</definedName>
    <definedName name="판매규모_2" hidden="1">{#N/A,#N/A,TRUE,"매출진척-1";#N/A,#N/A,TRUE,"매출진척-2";#N/A,#N/A,TRUE,"제품실적";#N/A,#N/A,TRUE,"RAC";#N/A,#N/A,TRUE,"PAC ";#N/A,#N/A,TRUE,"재고현황";#N/A,#N/A,TRUE,"공지사항"}</definedName>
    <definedName name="판매액" localSheetId="3">#REF!</definedName>
    <definedName name="판매액" localSheetId="6">#REF!</definedName>
    <definedName name="판매액" localSheetId="8">#REF!</definedName>
    <definedName name="판매액" localSheetId="10">#REF!</definedName>
    <definedName name="판매액" localSheetId="18">#REF!</definedName>
    <definedName name="판매액" localSheetId="20">#REF!</definedName>
    <definedName name="판매액" localSheetId="14">#REF!</definedName>
    <definedName name="판매액" localSheetId="16">#REF!</definedName>
    <definedName name="판매액" localSheetId="11">#REF!</definedName>
    <definedName name="판매액" localSheetId="7">#REF!</definedName>
    <definedName name="판매액" localSheetId="9">#REF!</definedName>
    <definedName name="판매액">#REF!</definedName>
    <definedName name="판재" localSheetId="3">#REF!</definedName>
    <definedName name="판재" localSheetId="6">#REF!</definedName>
    <definedName name="판재" localSheetId="8">#REF!</definedName>
    <definedName name="판재" localSheetId="10">#REF!</definedName>
    <definedName name="판재" localSheetId="13">#REF!</definedName>
    <definedName name="판재" localSheetId="15">#REF!</definedName>
    <definedName name="판재" localSheetId="17">#REF!</definedName>
    <definedName name="판재" localSheetId="19">#REF!</definedName>
    <definedName name="판재" localSheetId="18">#REF!</definedName>
    <definedName name="판재" localSheetId="12">#REF!</definedName>
    <definedName name="판재" localSheetId="20">#REF!</definedName>
    <definedName name="판재" localSheetId="14">#REF!</definedName>
    <definedName name="판재" localSheetId="16">#REF!</definedName>
    <definedName name="판재" localSheetId="5">#REF!</definedName>
    <definedName name="판재" localSheetId="11">#REF!</definedName>
    <definedName name="판재" localSheetId="7">#REF!</definedName>
    <definedName name="판재" localSheetId="9">#REF!</definedName>
    <definedName name="판재">#REF!</definedName>
    <definedName name="판촉" localSheetId="6" hidden="1">{#N/A,#N/A,TRUE,"매출진척-1";#N/A,#N/A,TRUE,"매출진척-2";#N/A,#N/A,TRUE,"제품실적";#N/A,#N/A,TRUE,"RAC";#N/A,#N/A,TRUE,"PAC ";#N/A,#N/A,TRUE,"재고현황";#N/A,#N/A,TRUE,"공지사항"}</definedName>
    <definedName name="판촉" localSheetId="8" hidden="1">{#N/A,#N/A,TRUE,"매출진척-1";#N/A,#N/A,TRUE,"매출진척-2";#N/A,#N/A,TRUE,"제품실적";#N/A,#N/A,TRUE,"RAC";#N/A,#N/A,TRUE,"PAC ";#N/A,#N/A,TRUE,"재고현황";#N/A,#N/A,TRUE,"공지사항"}</definedName>
    <definedName name="판촉" localSheetId="10" hidden="1">{#N/A,#N/A,TRUE,"매출진척-1";#N/A,#N/A,TRUE,"매출진척-2";#N/A,#N/A,TRUE,"제품실적";#N/A,#N/A,TRUE,"RAC";#N/A,#N/A,TRUE,"PAC ";#N/A,#N/A,TRUE,"재고현황";#N/A,#N/A,TRUE,"공지사항"}</definedName>
    <definedName name="판촉" localSheetId="13" hidden="1">{#N/A,#N/A,TRUE,"매출진척-1";#N/A,#N/A,TRUE,"매출진척-2";#N/A,#N/A,TRUE,"제품실적";#N/A,#N/A,TRUE,"RAC";#N/A,#N/A,TRUE,"PAC ";#N/A,#N/A,TRUE,"재고현황";#N/A,#N/A,TRUE,"공지사항"}</definedName>
    <definedName name="판촉" localSheetId="15" hidden="1">{#N/A,#N/A,TRUE,"매출진척-1";#N/A,#N/A,TRUE,"매출진척-2";#N/A,#N/A,TRUE,"제품실적";#N/A,#N/A,TRUE,"RAC";#N/A,#N/A,TRUE,"PAC ";#N/A,#N/A,TRUE,"재고현황";#N/A,#N/A,TRUE,"공지사항"}</definedName>
    <definedName name="판촉" localSheetId="17" hidden="1">{#N/A,#N/A,TRUE,"매출진척-1";#N/A,#N/A,TRUE,"매출진척-2";#N/A,#N/A,TRUE,"제품실적";#N/A,#N/A,TRUE,"RAC";#N/A,#N/A,TRUE,"PAC ";#N/A,#N/A,TRUE,"재고현황";#N/A,#N/A,TRUE,"공지사항"}</definedName>
    <definedName name="판촉" localSheetId="19" hidden="1">{#N/A,#N/A,TRUE,"매출진척-1";#N/A,#N/A,TRUE,"매출진척-2";#N/A,#N/A,TRUE,"제품실적";#N/A,#N/A,TRUE,"RAC";#N/A,#N/A,TRUE,"PAC ";#N/A,#N/A,TRUE,"재고현황";#N/A,#N/A,TRUE,"공지사항"}</definedName>
    <definedName name="판촉" localSheetId="12" hidden="1">{#N/A,#N/A,TRUE,"매출진척-1";#N/A,#N/A,TRUE,"매출진척-2";#N/A,#N/A,TRUE,"제품실적";#N/A,#N/A,TRUE,"RAC";#N/A,#N/A,TRUE,"PAC ";#N/A,#N/A,TRUE,"재고현황";#N/A,#N/A,TRUE,"공지사항"}</definedName>
    <definedName name="판촉" localSheetId="16" hidden="1">{#N/A,#N/A,TRUE,"매출진척-1";#N/A,#N/A,TRUE,"매출진척-2";#N/A,#N/A,TRUE,"제품실적";#N/A,#N/A,TRUE,"RAC";#N/A,#N/A,TRUE,"PAC ";#N/A,#N/A,TRUE,"재고현황";#N/A,#N/A,TRUE,"공지사항"}</definedName>
    <definedName name="판촉" localSheetId="5" hidden="1">{#N/A,#N/A,TRUE,"매출진척-1";#N/A,#N/A,TRUE,"매출진척-2";#N/A,#N/A,TRUE,"제품실적";#N/A,#N/A,TRUE,"RAC";#N/A,#N/A,TRUE,"PAC ";#N/A,#N/A,TRUE,"재고현황";#N/A,#N/A,TRUE,"공지사항"}</definedName>
    <definedName name="판촉" localSheetId="9" hidden="1">{#N/A,#N/A,TRUE,"매출진척-1";#N/A,#N/A,TRUE,"매출진척-2";#N/A,#N/A,TRUE,"제품실적";#N/A,#N/A,TRUE,"RAC";#N/A,#N/A,TRUE,"PAC ";#N/A,#N/A,TRUE,"재고현황";#N/A,#N/A,TRUE,"공지사항"}</definedName>
    <definedName name="판촉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6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8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10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13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15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17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19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12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16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5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9" hidden="1">{#N/A,#N/A,TRUE,"매출진척-1";#N/A,#N/A,TRUE,"매출진척-2";#N/A,#N/A,TRUE,"제품실적";#N/A,#N/A,TRUE,"RAC";#N/A,#N/A,TRUE,"PAC ";#N/A,#N/A,TRUE,"재고현황";#N/A,#N/A,TRUE,"공지사항"}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6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8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10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13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15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17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19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12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16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5" hidden="1">{#N/A,#N/A,TRUE,"매출진척-1";#N/A,#N/A,TRUE,"매출진척-2";#N/A,#N/A,TRUE,"제품실적";#N/A,#N/A,TRUE,"RAC";#N/A,#N/A,TRUE,"PAC ";#N/A,#N/A,TRUE,"재고현황";#N/A,#N/A,TRUE,"공지사항"}</definedName>
    <definedName name="판촉지원적립금2" localSheetId="9" hidden="1">{#N/A,#N/A,TRUE,"매출진척-1";#N/A,#N/A,TRUE,"매출진척-2";#N/A,#N/A,TRUE,"제품실적";#N/A,#N/A,TRUE,"RAC";#N/A,#N/A,TRUE,"PAC ";#N/A,#N/A,TRUE,"재고현황";#N/A,#N/A,TRUE,"공지사항"}</definedName>
    <definedName name="판촉지원적립금2" hidden="1">{#N/A,#N/A,TRUE,"매출진척-1";#N/A,#N/A,TRUE,"매출진척-2";#N/A,#N/A,TRUE,"제품실적";#N/A,#N/A,TRUE,"RAC";#N/A,#N/A,TRUE,"PAC ";#N/A,#N/A,TRUE,"재고현황";#N/A,#N/A,TRUE,"공지사항"}</definedName>
    <definedName name="판치" localSheetId="18">#REF!</definedName>
    <definedName name="판치" localSheetId="20">#REF!</definedName>
    <definedName name="판치" localSheetId="14">#REF!</definedName>
    <definedName name="판치" localSheetId="16">#REF!</definedName>
    <definedName name="판치" localSheetId="11">#REF!</definedName>
    <definedName name="판치" localSheetId="7">#REF!</definedName>
    <definedName name="판치">#REF!</definedName>
    <definedName name="팔" localSheetId="3" hidden="1">#REF!</definedName>
    <definedName name="팔" localSheetId="6" hidden="1">#REF!</definedName>
    <definedName name="팔" localSheetId="8" hidden="1">#REF!</definedName>
    <definedName name="팔" localSheetId="10" hidden="1">#REF!</definedName>
    <definedName name="팔" localSheetId="13" hidden="1">#REF!</definedName>
    <definedName name="팔" localSheetId="15" hidden="1">#REF!</definedName>
    <definedName name="팔" localSheetId="17" hidden="1">#REF!</definedName>
    <definedName name="팔" localSheetId="19" hidden="1">#REF!</definedName>
    <definedName name="팔" localSheetId="18" hidden="1">#REF!</definedName>
    <definedName name="팔" localSheetId="12" hidden="1">#REF!</definedName>
    <definedName name="팔" localSheetId="20" hidden="1">#REF!</definedName>
    <definedName name="팔" localSheetId="14" hidden="1">#REF!</definedName>
    <definedName name="팔" localSheetId="16" hidden="1">#REF!</definedName>
    <definedName name="팔" localSheetId="5" hidden="1">#REF!</definedName>
    <definedName name="팔" localSheetId="11" hidden="1">#REF!</definedName>
    <definedName name="팔" localSheetId="7" hidden="1">#REF!</definedName>
    <definedName name="팔" localSheetId="9" hidden="1">#REF!</definedName>
    <definedName name="팔" hidden="1">#REF!</definedName>
    <definedName name="팥배나무H3.0" localSheetId="18">#REF!</definedName>
    <definedName name="팥배나무H3.0" localSheetId="20">#REF!</definedName>
    <definedName name="팥배나무H3.0" localSheetId="14">#REF!</definedName>
    <definedName name="팥배나무H3.0" localSheetId="16">#REF!</definedName>
    <definedName name="팥배나무H3.0" localSheetId="11">#REF!</definedName>
    <definedName name="팥배나무H3.0" localSheetId="7">#REF!</definedName>
    <definedName name="팥배나무H3.0">#REF!</definedName>
    <definedName name="패널조림공" localSheetId="18">#REF!</definedName>
    <definedName name="패널조림공" localSheetId="20">#REF!</definedName>
    <definedName name="패널조림공" localSheetId="14">#REF!</definedName>
    <definedName name="패널조림공" localSheetId="16">#REF!</definedName>
    <definedName name="패널조림공" localSheetId="11">#REF!</definedName>
    <definedName name="패널조림공" localSheetId="7">#REF!</definedName>
    <definedName name="패널조림공">#REF!</definedName>
    <definedName name="팽나무H4.0" localSheetId="18">#REF!</definedName>
    <definedName name="팽나무H4.0" localSheetId="20">#REF!</definedName>
    <definedName name="팽나무H4.0" localSheetId="14">#REF!</definedName>
    <definedName name="팽나무H4.0" localSheetId="16">#REF!</definedName>
    <definedName name="팽나무H4.0" localSheetId="11">#REF!</definedName>
    <definedName name="팽나무H4.0" localSheetId="7">#REF!</definedName>
    <definedName name="팽나무H4.0">#REF!</definedName>
    <definedName name="펌프구경" localSheetId="3">#REF!</definedName>
    <definedName name="펌프구경" localSheetId="6">#REF!</definedName>
    <definedName name="펌프구경" localSheetId="8">#REF!</definedName>
    <definedName name="펌프구경" localSheetId="10">#REF!</definedName>
    <definedName name="펌프구경" localSheetId="13">#REF!</definedName>
    <definedName name="펌프구경" localSheetId="15">#REF!</definedName>
    <definedName name="펌프구경" localSheetId="17">#REF!</definedName>
    <definedName name="펌프구경" localSheetId="19">#REF!</definedName>
    <definedName name="펌프구경" localSheetId="18">#REF!</definedName>
    <definedName name="펌프구경" localSheetId="12">#REF!</definedName>
    <definedName name="펌프구경" localSheetId="20">#REF!</definedName>
    <definedName name="펌프구경" localSheetId="14">#REF!</definedName>
    <definedName name="펌프구경" localSheetId="16">#REF!</definedName>
    <definedName name="펌프구경" localSheetId="5">#REF!</definedName>
    <definedName name="펌프구경" localSheetId="11">#REF!</definedName>
    <definedName name="펌프구경" localSheetId="7">#REF!</definedName>
    <definedName name="펌프구경" localSheetId="9">#REF!</definedName>
    <definedName name="펌프구경">#REF!</definedName>
    <definedName name="펌프장" localSheetId="3">[289]약품공급2!#REF!</definedName>
    <definedName name="펌프장" localSheetId="6">[289]약품공급2!#REF!</definedName>
    <definedName name="펌프장" localSheetId="8">[289]약품공급2!#REF!</definedName>
    <definedName name="펌프장" localSheetId="10">[289]약품공급2!#REF!</definedName>
    <definedName name="펌프장" localSheetId="18">[289]약품공급2!#REF!</definedName>
    <definedName name="펌프장" localSheetId="20">[289]약품공급2!#REF!</definedName>
    <definedName name="펌프장" localSheetId="14">[289]약품공급2!#REF!</definedName>
    <definedName name="펌프장" localSheetId="16">[289]약품공급2!#REF!</definedName>
    <definedName name="펌프장" localSheetId="11">[289]약품공급2!#REF!</definedName>
    <definedName name="펌프장" localSheetId="7">[289]약품공급2!#REF!</definedName>
    <definedName name="펌프장" localSheetId="9">[289]약품공급2!#REF!</definedName>
    <definedName name="펌프장">[289]약품공급2!#REF!</definedName>
    <definedName name="펌프카경" localSheetId="18">#REF!</definedName>
    <definedName name="펌프카경" localSheetId="20">#REF!</definedName>
    <definedName name="펌프카경" localSheetId="14">#REF!</definedName>
    <definedName name="펌프카경" localSheetId="16">#REF!</definedName>
    <definedName name="펌프카경" localSheetId="11">#REF!</definedName>
    <definedName name="펌프카경" localSheetId="7">#REF!</definedName>
    <definedName name="펌프카경">#REF!</definedName>
    <definedName name="펌프카노" localSheetId="18">#REF!</definedName>
    <definedName name="펌프카노" localSheetId="20">#REF!</definedName>
    <definedName name="펌프카노" localSheetId="14">#REF!</definedName>
    <definedName name="펌프카노" localSheetId="16">#REF!</definedName>
    <definedName name="펌프카노" localSheetId="11">#REF!</definedName>
    <definedName name="펌프카노" localSheetId="7">#REF!</definedName>
    <definedName name="펌프카노">#REF!</definedName>
    <definedName name="펌프카재" localSheetId="18">#REF!</definedName>
    <definedName name="펌프카재" localSheetId="20">#REF!</definedName>
    <definedName name="펌프카재" localSheetId="14">#REF!</definedName>
    <definedName name="펌프카재" localSheetId="16">#REF!</definedName>
    <definedName name="펌프카재" localSheetId="11">#REF!</definedName>
    <definedName name="펌프카재" localSheetId="7">#REF!</definedName>
    <definedName name="펌프카재">#REF!</definedName>
    <definedName name="페이브먼트_브레카" localSheetId="18">#REF!</definedName>
    <definedName name="페이브먼트_브레카" localSheetId="20">#REF!</definedName>
    <definedName name="페이브먼트_브레카" localSheetId="14">#REF!</definedName>
    <definedName name="페이브먼트_브레카" localSheetId="16">#REF!</definedName>
    <definedName name="페이브먼트_브레카" localSheetId="11">#REF!</definedName>
    <definedName name="페이브먼트_브레카" localSheetId="7">#REF!</definedName>
    <definedName name="페이브먼트_브레카">#REF!</definedName>
    <definedName name="편입" localSheetId="18">#REF!</definedName>
    <definedName name="편입" localSheetId="20">#REF!</definedName>
    <definedName name="편입" localSheetId="14">#REF!</definedName>
    <definedName name="편입" localSheetId="16">#REF!</definedName>
    <definedName name="편입" localSheetId="11">#REF!</definedName>
    <definedName name="편입" localSheetId="7">#REF!</definedName>
    <definedName name="편입">#REF!</definedName>
    <definedName name="평가대상지역" localSheetId="18">#REF!</definedName>
    <definedName name="평가대상지역" localSheetId="20">#REF!</definedName>
    <definedName name="평가대상지역" localSheetId="14">#REF!</definedName>
    <definedName name="평가대상지역" localSheetId="16">#REF!</definedName>
    <definedName name="평가대상지역" localSheetId="11">#REF!</definedName>
    <definedName name="평가대상지역" localSheetId="7">#REF!</definedName>
    <definedName name="평가대상지역">#REF!</definedName>
    <definedName name="평균H1">'[95]1-1평균터파기고(1)'!$G$31</definedName>
    <definedName name="평균H2" localSheetId="3">#REF!</definedName>
    <definedName name="평균H2" localSheetId="6">#REF!</definedName>
    <definedName name="평균H2" localSheetId="8">#REF!</definedName>
    <definedName name="평균H2" localSheetId="10">#REF!</definedName>
    <definedName name="평균H2" localSheetId="18">#REF!</definedName>
    <definedName name="평균H2" localSheetId="20">#REF!</definedName>
    <definedName name="평균H2" localSheetId="14">#REF!</definedName>
    <definedName name="평균H2" localSheetId="16">#REF!</definedName>
    <definedName name="평균H2" localSheetId="11">#REF!</definedName>
    <definedName name="평균H2" localSheetId="7">#REF!</definedName>
    <definedName name="평균H2" localSheetId="9">#REF!</definedName>
    <definedName name="평균H2">#REF!</definedName>
    <definedName name="평균N치" localSheetId="18">#REF!</definedName>
    <definedName name="평균N치" localSheetId="20">#REF!</definedName>
    <definedName name="평균N치" localSheetId="14">#REF!</definedName>
    <definedName name="평균N치" localSheetId="16">#REF!</definedName>
    <definedName name="평균N치" localSheetId="11">#REF!</definedName>
    <definedName name="평균N치" localSheetId="7">#REF!</definedName>
    <definedName name="평균N치">#REF!</definedName>
    <definedName name="평균높이" localSheetId="3">#REF!</definedName>
    <definedName name="평균높이" localSheetId="6">#REF!</definedName>
    <definedName name="평균높이" localSheetId="8">#REF!</definedName>
    <definedName name="평균높이" localSheetId="10">#REF!</definedName>
    <definedName name="평균높이" localSheetId="18">#REF!</definedName>
    <definedName name="평균높이" localSheetId="20">#REF!</definedName>
    <definedName name="평균높이" localSheetId="14">#REF!</definedName>
    <definedName name="평균높이" localSheetId="16">#REF!</definedName>
    <definedName name="평균높이" localSheetId="11">#REF!</definedName>
    <definedName name="평균높이" localSheetId="7">#REF!</definedName>
    <definedName name="평균높이" localSheetId="9">#REF!</definedName>
    <definedName name="평균높이">#REF!</definedName>
    <definedName name="평떼" localSheetId="18">#REF!</definedName>
    <definedName name="평떼" localSheetId="20">#REF!</definedName>
    <definedName name="평떼" localSheetId="14">#REF!</definedName>
    <definedName name="평떼" localSheetId="16">#REF!</definedName>
    <definedName name="평떼" localSheetId="11">#REF!</definedName>
    <definedName name="평떼" localSheetId="7">#REF!</definedName>
    <definedName name="평떼">#REF!</definedName>
    <definedName name="평서까래조립노무비" localSheetId="3">#REF!</definedName>
    <definedName name="평서까래조립노무비" localSheetId="6">#REF!</definedName>
    <definedName name="평서까래조립노무비" localSheetId="8">#REF!</definedName>
    <definedName name="평서까래조립노무비" localSheetId="10">#REF!</definedName>
    <definedName name="평서까래조립노무비" localSheetId="18">#REF!</definedName>
    <definedName name="평서까래조립노무비" localSheetId="20">#REF!</definedName>
    <definedName name="평서까래조립노무비" localSheetId="14">#REF!</definedName>
    <definedName name="평서까래조립노무비" localSheetId="16">#REF!</definedName>
    <definedName name="평서까래조립노무비" localSheetId="11">#REF!</definedName>
    <definedName name="평서까래조립노무비" localSheetId="7">#REF!</definedName>
    <definedName name="평서까래조립노무비" localSheetId="9">#REF!</definedName>
    <definedName name="평서까래조립노무비">#REF!</definedName>
    <definedName name="평서까래치목노무비" localSheetId="3">#REF!</definedName>
    <definedName name="평서까래치목노무비" localSheetId="6">#REF!</definedName>
    <definedName name="평서까래치목노무비" localSheetId="8">#REF!</definedName>
    <definedName name="평서까래치목노무비" localSheetId="10">#REF!</definedName>
    <definedName name="평서까래치목노무비" localSheetId="18">#REF!</definedName>
    <definedName name="평서까래치목노무비" localSheetId="20">#REF!</definedName>
    <definedName name="평서까래치목노무비" localSheetId="14">#REF!</definedName>
    <definedName name="평서까래치목노무비" localSheetId="16">#REF!</definedName>
    <definedName name="평서까래치목노무비" localSheetId="11">#REF!</definedName>
    <definedName name="평서까래치목노무비" localSheetId="7">#REF!</definedName>
    <definedName name="평서까래치목노무비" localSheetId="9">#REF!</definedName>
    <definedName name="평서까래치목노무비">#REF!</definedName>
    <definedName name="평연재치목노무비" localSheetId="3">#REF!</definedName>
    <definedName name="평연재치목노무비" localSheetId="6">#REF!</definedName>
    <definedName name="평연재치목노무비" localSheetId="8">#REF!</definedName>
    <definedName name="평연재치목노무비" localSheetId="10">#REF!</definedName>
    <definedName name="평연재치목노무비" localSheetId="18">#REF!</definedName>
    <definedName name="평연재치목노무비" localSheetId="20">#REF!</definedName>
    <definedName name="평연재치목노무비" localSheetId="14">#REF!</definedName>
    <definedName name="평연재치목노무비" localSheetId="16">#REF!</definedName>
    <definedName name="평연재치목노무비" localSheetId="11">#REF!</definedName>
    <definedName name="평연재치목노무비" localSheetId="7">#REF!</definedName>
    <definedName name="평연재치목노무비" localSheetId="9">#REF!</definedName>
    <definedName name="평연재치목노무비">#REF!</definedName>
    <definedName name="폐기" localSheetId="6" hidden="1">{#N/A,#N/A,TRUE,"매출진척-1";#N/A,#N/A,TRUE,"매출진척-2";#N/A,#N/A,TRUE,"제품실적";#N/A,#N/A,TRUE,"RAC";#N/A,#N/A,TRUE,"PAC ";#N/A,#N/A,TRUE,"재고현황";#N/A,#N/A,TRUE,"공지사항"}</definedName>
    <definedName name="폐기" localSheetId="8" hidden="1">{#N/A,#N/A,TRUE,"매출진척-1";#N/A,#N/A,TRUE,"매출진척-2";#N/A,#N/A,TRUE,"제품실적";#N/A,#N/A,TRUE,"RAC";#N/A,#N/A,TRUE,"PAC ";#N/A,#N/A,TRUE,"재고현황";#N/A,#N/A,TRUE,"공지사항"}</definedName>
    <definedName name="폐기" localSheetId="10" hidden="1">{#N/A,#N/A,TRUE,"매출진척-1";#N/A,#N/A,TRUE,"매출진척-2";#N/A,#N/A,TRUE,"제품실적";#N/A,#N/A,TRUE,"RAC";#N/A,#N/A,TRUE,"PAC ";#N/A,#N/A,TRUE,"재고현황";#N/A,#N/A,TRUE,"공지사항"}</definedName>
    <definedName name="폐기" localSheetId="13" hidden="1">{#N/A,#N/A,TRUE,"매출진척-1";#N/A,#N/A,TRUE,"매출진척-2";#N/A,#N/A,TRUE,"제품실적";#N/A,#N/A,TRUE,"RAC";#N/A,#N/A,TRUE,"PAC ";#N/A,#N/A,TRUE,"재고현황";#N/A,#N/A,TRUE,"공지사항"}</definedName>
    <definedName name="폐기" localSheetId="15" hidden="1">{#N/A,#N/A,TRUE,"매출진척-1";#N/A,#N/A,TRUE,"매출진척-2";#N/A,#N/A,TRUE,"제품실적";#N/A,#N/A,TRUE,"RAC";#N/A,#N/A,TRUE,"PAC ";#N/A,#N/A,TRUE,"재고현황";#N/A,#N/A,TRUE,"공지사항"}</definedName>
    <definedName name="폐기" localSheetId="17" hidden="1">{#N/A,#N/A,TRUE,"매출진척-1";#N/A,#N/A,TRUE,"매출진척-2";#N/A,#N/A,TRUE,"제품실적";#N/A,#N/A,TRUE,"RAC";#N/A,#N/A,TRUE,"PAC ";#N/A,#N/A,TRUE,"재고현황";#N/A,#N/A,TRUE,"공지사항"}</definedName>
    <definedName name="폐기" localSheetId="19" hidden="1">{#N/A,#N/A,TRUE,"매출진척-1";#N/A,#N/A,TRUE,"매출진척-2";#N/A,#N/A,TRUE,"제품실적";#N/A,#N/A,TRUE,"RAC";#N/A,#N/A,TRUE,"PAC ";#N/A,#N/A,TRUE,"재고현황";#N/A,#N/A,TRUE,"공지사항"}</definedName>
    <definedName name="폐기" localSheetId="12" hidden="1">{#N/A,#N/A,TRUE,"매출진척-1";#N/A,#N/A,TRUE,"매출진척-2";#N/A,#N/A,TRUE,"제품실적";#N/A,#N/A,TRUE,"RAC";#N/A,#N/A,TRUE,"PAC ";#N/A,#N/A,TRUE,"재고현황";#N/A,#N/A,TRUE,"공지사항"}</definedName>
    <definedName name="폐기" localSheetId="16" hidden="1">{#N/A,#N/A,TRUE,"매출진척-1";#N/A,#N/A,TRUE,"매출진척-2";#N/A,#N/A,TRUE,"제품실적";#N/A,#N/A,TRUE,"RAC";#N/A,#N/A,TRUE,"PAC ";#N/A,#N/A,TRUE,"재고현황";#N/A,#N/A,TRUE,"공지사항"}</definedName>
    <definedName name="폐기" localSheetId="5" hidden="1">{#N/A,#N/A,TRUE,"매출진척-1";#N/A,#N/A,TRUE,"매출진척-2";#N/A,#N/A,TRUE,"제품실적";#N/A,#N/A,TRUE,"RAC";#N/A,#N/A,TRUE,"PAC ";#N/A,#N/A,TRUE,"재고현황";#N/A,#N/A,TRUE,"공지사항"}</definedName>
    <definedName name="폐기" localSheetId="9" hidden="1">{#N/A,#N/A,TRUE,"매출진척-1";#N/A,#N/A,TRUE,"매출진척-2";#N/A,#N/A,TRUE,"제품실적";#N/A,#N/A,TRUE,"RAC";#N/A,#N/A,TRUE,"PAC ";#N/A,#N/A,TRUE,"재고현황";#N/A,#N/A,TRUE,"공지사항"}</definedName>
    <definedName name="폐기" hidden="1">{#N/A,#N/A,TRUE,"매출진척-1";#N/A,#N/A,TRUE,"매출진척-2";#N/A,#N/A,TRUE,"제품실적";#N/A,#N/A,TRUE,"RAC";#N/A,#N/A,TRUE,"PAC ";#N/A,#N/A,TRUE,"재고현황";#N/A,#N/A,TRUE,"공지사항"}</definedName>
    <definedName name="폐기고" localSheetId="3">#REF!</definedName>
    <definedName name="폐기고" localSheetId="6">#REF!</definedName>
    <definedName name="폐기고" localSheetId="8">#REF!</definedName>
    <definedName name="폐기고" localSheetId="10">#REF!</definedName>
    <definedName name="폐기고" localSheetId="18">#REF!</definedName>
    <definedName name="폐기고" localSheetId="20">#REF!</definedName>
    <definedName name="폐기고" localSheetId="14">#REF!</definedName>
    <definedName name="폐기고" localSheetId="16">#REF!</definedName>
    <definedName name="폐기고" localSheetId="11">#REF!</definedName>
    <definedName name="폐기고" localSheetId="7">#REF!</definedName>
    <definedName name="폐기고" localSheetId="9">#REF!</definedName>
    <definedName name="폐기고">#REF!</definedName>
    <definedName name="폐기물" localSheetId="18">#REF!</definedName>
    <definedName name="폐기물" localSheetId="20">#REF!</definedName>
    <definedName name="폐기물" localSheetId="14">#REF!</definedName>
    <definedName name="폐기물" localSheetId="16">#REF!</definedName>
    <definedName name="폐기물" localSheetId="11">#REF!</definedName>
    <definedName name="폐기물" localSheetId="7">#REF!</definedName>
    <definedName name="폐기물">#REF!</definedName>
    <definedName name="폐기물_저장창고_및_소각로" localSheetId="3">#REF!</definedName>
    <definedName name="폐기물_저장창고_및_소각로" localSheetId="6">#REF!</definedName>
    <definedName name="폐기물_저장창고_및_소각로" localSheetId="8">#REF!</definedName>
    <definedName name="폐기물_저장창고_및_소각로" localSheetId="10">#REF!</definedName>
    <definedName name="폐기물_저장창고_및_소각로" localSheetId="18">#REF!</definedName>
    <definedName name="폐기물_저장창고_및_소각로" localSheetId="20">#REF!</definedName>
    <definedName name="폐기물_저장창고_및_소각로" localSheetId="14">#REF!</definedName>
    <definedName name="폐기물_저장창고_및_소각로" localSheetId="16">#REF!</definedName>
    <definedName name="폐기물_저장창고_및_소각로" localSheetId="11">#REF!</definedName>
    <definedName name="폐기물_저장창고_및_소각로" localSheetId="7">#REF!</definedName>
    <definedName name="폐기물_저장창고_및_소각로" localSheetId="9">#REF!</definedName>
    <definedName name="폐기물_저장창고_및_소각로">#REF!</definedName>
    <definedName name="폐기물내역서">#N/A</definedName>
    <definedName name="폐기물수량산출서" localSheetId="18" hidden="1">#REF!</definedName>
    <definedName name="폐기물수량산출서" localSheetId="20" hidden="1">#REF!</definedName>
    <definedName name="폐기물수량산출서" localSheetId="14" hidden="1">#REF!</definedName>
    <definedName name="폐기물수량산출서" localSheetId="16" hidden="1">#REF!</definedName>
    <definedName name="폐기물수량산출서" localSheetId="11" hidden="1">#REF!</definedName>
    <definedName name="폐기물수량산출서" localSheetId="7" hidden="1">#REF!</definedName>
    <definedName name="폐기물수량산출서" hidden="1">#REF!</definedName>
    <definedName name="폐기물수수료" localSheetId="3">[167]총괄내역서!#REF!</definedName>
    <definedName name="폐기물수수료" localSheetId="6">[167]총괄내역서!#REF!</definedName>
    <definedName name="폐기물수수료" localSheetId="8">[167]총괄내역서!#REF!</definedName>
    <definedName name="폐기물수수료" localSheetId="10">[167]총괄내역서!#REF!</definedName>
    <definedName name="폐기물수수료" localSheetId="13">[167]총괄내역서!#REF!</definedName>
    <definedName name="폐기물수수료" localSheetId="15">[167]총괄내역서!#REF!</definedName>
    <definedName name="폐기물수수료" localSheetId="17">[167]총괄내역서!#REF!</definedName>
    <definedName name="폐기물수수료" localSheetId="19">[167]총괄내역서!#REF!</definedName>
    <definedName name="폐기물수수료" localSheetId="18">[167]총괄내역서!#REF!</definedName>
    <definedName name="폐기물수수료" localSheetId="12">[164]총괄내역서!#REF!</definedName>
    <definedName name="폐기물수수료" localSheetId="20">[167]총괄내역서!#REF!</definedName>
    <definedName name="폐기물수수료" localSheetId="14">[167]총괄내역서!#REF!</definedName>
    <definedName name="폐기물수수료" localSheetId="4">[164]총괄내역서!#REF!</definedName>
    <definedName name="폐기물수수료" localSheetId="16">[167]총괄내역서!#REF!</definedName>
    <definedName name="폐기물수수료" localSheetId="5">[164]총괄내역서!#REF!</definedName>
    <definedName name="폐기물수수료" localSheetId="11">[167]총괄내역서!#REF!</definedName>
    <definedName name="폐기물수수료" localSheetId="7">[167]총괄내역서!#REF!</definedName>
    <definedName name="폐기물수수료" localSheetId="9">[167]총괄내역서!#REF!</definedName>
    <definedName name="폐기물수수료">[167]총괄내역서!#REF!</definedName>
    <definedName name="폐기물집계표" localSheetId="12">#N/A</definedName>
    <definedName name="폐기물집계표" localSheetId="5">#N/A</definedName>
    <definedName name="폐기물집계표">#N/A</definedName>
    <definedName name="폐기물처리3" localSheetId="3">#REF!</definedName>
    <definedName name="폐기물처리3" localSheetId="6">#REF!</definedName>
    <definedName name="폐기물처리3" localSheetId="8">#REF!</definedName>
    <definedName name="폐기물처리3" localSheetId="10">#REF!</definedName>
    <definedName name="폐기물처리3" localSheetId="13">#REF!</definedName>
    <definedName name="폐기물처리3" localSheetId="15">#REF!</definedName>
    <definedName name="폐기물처리3" localSheetId="17">#REF!</definedName>
    <definedName name="폐기물처리3" localSheetId="19">#REF!</definedName>
    <definedName name="폐기물처리3" localSheetId="18">#REF!</definedName>
    <definedName name="폐기물처리3" localSheetId="12">#REF!</definedName>
    <definedName name="폐기물처리3" localSheetId="20">#REF!</definedName>
    <definedName name="폐기물처리3" localSheetId="14">#REF!</definedName>
    <definedName name="폐기물처리3" localSheetId="16">#REF!</definedName>
    <definedName name="폐기물처리3" localSheetId="5">#REF!</definedName>
    <definedName name="폐기물처리3" localSheetId="11">#REF!</definedName>
    <definedName name="폐기물처리3" localSheetId="7">#REF!</definedName>
    <definedName name="폐기물처리3" localSheetId="9">#REF!</definedName>
    <definedName name="폐기물처리3">#REF!</definedName>
    <definedName name="포" localSheetId="3">#REF!</definedName>
    <definedName name="포" localSheetId="6">#REF!</definedName>
    <definedName name="포" localSheetId="8">#REF!</definedName>
    <definedName name="포" localSheetId="10">#REF!</definedName>
    <definedName name="포" localSheetId="13">#REF!</definedName>
    <definedName name="포" localSheetId="15">#REF!</definedName>
    <definedName name="포" localSheetId="17">#REF!</definedName>
    <definedName name="포" localSheetId="19">#REF!</definedName>
    <definedName name="포" localSheetId="18">#REF!</definedName>
    <definedName name="포" localSheetId="12">#REF!</definedName>
    <definedName name="포" localSheetId="20">#REF!</definedName>
    <definedName name="포" localSheetId="14">#REF!</definedName>
    <definedName name="포" localSheetId="4">#REF!</definedName>
    <definedName name="포" localSheetId="16">#REF!</definedName>
    <definedName name="포" localSheetId="5">#REF!</definedName>
    <definedName name="포" localSheetId="11">#REF!</definedName>
    <definedName name="포" localSheetId="7">#REF!</definedName>
    <definedName name="포" localSheetId="9">#REF!</definedName>
    <definedName name="포">#REF!</definedName>
    <definedName name="포___설___공" localSheetId="18">#REF!</definedName>
    <definedName name="포___설___공" localSheetId="20">#REF!</definedName>
    <definedName name="포___설___공" localSheetId="14">#REF!</definedName>
    <definedName name="포___설___공" localSheetId="16">#REF!</definedName>
    <definedName name="포___설___공" localSheetId="11">#REF!</definedName>
    <definedName name="포___설___공" localSheetId="7">#REF!</definedName>
    <definedName name="포___설___공">#REF!</definedName>
    <definedName name="포___장___공" localSheetId="18">#REF!</definedName>
    <definedName name="포___장___공" localSheetId="20">#REF!</definedName>
    <definedName name="포___장___공" localSheetId="14">#REF!</definedName>
    <definedName name="포___장___공" localSheetId="16">#REF!</definedName>
    <definedName name="포___장___공" localSheetId="11">#REF!</definedName>
    <definedName name="포___장___공" localSheetId="7">#REF!</definedName>
    <definedName name="포___장___공">#REF!</definedName>
    <definedName name="포설공" localSheetId="3">#REF!</definedName>
    <definedName name="포설공" localSheetId="6">#REF!</definedName>
    <definedName name="포설공" localSheetId="8">#REF!</definedName>
    <definedName name="포설공" localSheetId="10">#REF!</definedName>
    <definedName name="포설공" localSheetId="13">#REF!</definedName>
    <definedName name="포설공" localSheetId="15">#REF!</definedName>
    <definedName name="포설공" localSheetId="17">#REF!</definedName>
    <definedName name="포설공" localSheetId="19">#REF!</definedName>
    <definedName name="포설공" localSheetId="18">#REF!</definedName>
    <definedName name="포설공" localSheetId="12">#REF!</definedName>
    <definedName name="포설공" localSheetId="20">#REF!</definedName>
    <definedName name="포설공" localSheetId="14">#REF!</definedName>
    <definedName name="포설공" localSheetId="16">#REF!</definedName>
    <definedName name="포설공" localSheetId="5">#REF!</definedName>
    <definedName name="포설공" localSheetId="11">#REF!</definedName>
    <definedName name="포설공" localSheetId="7">#REF!</definedName>
    <definedName name="포설공" localSheetId="9">#REF!</definedName>
    <definedName name="포설공">#REF!</definedName>
    <definedName name="포설공001" localSheetId="18">#REF!</definedName>
    <definedName name="포설공001" localSheetId="20">#REF!</definedName>
    <definedName name="포설공001" localSheetId="14">#REF!</definedName>
    <definedName name="포설공001" localSheetId="16">#REF!</definedName>
    <definedName name="포설공001" localSheetId="11">#REF!</definedName>
    <definedName name="포설공001" localSheetId="7">#REF!</definedName>
    <definedName name="포설공001">#REF!</definedName>
    <definedName name="포설공002" localSheetId="18">#REF!</definedName>
    <definedName name="포설공002" localSheetId="20">#REF!</definedName>
    <definedName name="포설공002" localSheetId="14">#REF!</definedName>
    <definedName name="포설공002" localSheetId="16">#REF!</definedName>
    <definedName name="포설공002" localSheetId="11">#REF!</definedName>
    <definedName name="포설공002" localSheetId="7">#REF!</definedName>
    <definedName name="포설공002">#REF!</definedName>
    <definedName name="포설공011" localSheetId="18">#REF!</definedName>
    <definedName name="포설공011" localSheetId="20">#REF!</definedName>
    <definedName name="포설공011" localSheetId="14">#REF!</definedName>
    <definedName name="포설공011" localSheetId="16">#REF!</definedName>
    <definedName name="포설공011" localSheetId="11">#REF!</definedName>
    <definedName name="포설공011" localSheetId="7">#REF!</definedName>
    <definedName name="포설공011">#REF!</definedName>
    <definedName name="포설공012" localSheetId="18">#REF!</definedName>
    <definedName name="포설공012" localSheetId="20">#REF!</definedName>
    <definedName name="포설공012" localSheetId="14">#REF!</definedName>
    <definedName name="포설공012" localSheetId="16">#REF!</definedName>
    <definedName name="포설공012" localSheetId="11">#REF!</definedName>
    <definedName name="포설공012" localSheetId="7">#REF!</definedName>
    <definedName name="포설공012">#REF!</definedName>
    <definedName name="포설공982" localSheetId="18">#REF!</definedName>
    <definedName name="포설공982" localSheetId="20">#REF!</definedName>
    <definedName name="포설공982" localSheetId="14">#REF!</definedName>
    <definedName name="포설공982" localSheetId="16">#REF!</definedName>
    <definedName name="포설공982" localSheetId="11">#REF!</definedName>
    <definedName name="포설공982" localSheetId="7">#REF!</definedName>
    <definedName name="포설공982">#REF!</definedName>
    <definedName name="포설공991" localSheetId="18">#REF!</definedName>
    <definedName name="포설공991" localSheetId="20">#REF!</definedName>
    <definedName name="포설공991" localSheetId="14">#REF!</definedName>
    <definedName name="포설공991" localSheetId="16">#REF!</definedName>
    <definedName name="포설공991" localSheetId="11">#REF!</definedName>
    <definedName name="포설공991" localSheetId="7">#REF!</definedName>
    <definedName name="포설공991">#REF!</definedName>
    <definedName name="포설공992" localSheetId="18">#REF!</definedName>
    <definedName name="포설공992" localSheetId="20">#REF!</definedName>
    <definedName name="포설공992" localSheetId="14">#REF!</definedName>
    <definedName name="포설공992" localSheetId="16">#REF!</definedName>
    <definedName name="포설공992" localSheetId="11">#REF!</definedName>
    <definedName name="포설공992" localSheetId="7">#REF!</definedName>
    <definedName name="포설공992">#REF!</definedName>
    <definedName name="포장" localSheetId="3">#REF!</definedName>
    <definedName name="포장" localSheetId="6">#REF!</definedName>
    <definedName name="포장" localSheetId="8">#REF!</definedName>
    <definedName name="포장" localSheetId="10">#REF!</definedName>
    <definedName name="포장" localSheetId="13">#REF!</definedName>
    <definedName name="포장" localSheetId="15">#REF!</definedName>
    <definedName name="포장" localSheetId="17">#REF!</definedName>
    <definedName name="포장" localSheetId="19">#REF!</definedName>
    <definedName name="포장" localSheetId="18">#REF!</definedName>
    <definedName name="포장" localSheetId="12">#REF!</definedName>
    <definedName name="포장" localSheetId="20">#REF!</definedName>
    <definedName name="포장" localSheetId="14">#REF!</definedName>
    <definedName name="포장" localSheetId="16">#REF!</definedName>
    <definedName name="포장" localSheetId="5">#REF!</definedName>
    <definedName name="포장" localSheetId="11">#REF!</definedName>
    <definedName name="포장" localSheetId="7">#REF!</definedName>
    <definedName name="포장" localSheetId="9">#REF!</definedName>
    <definedName name="포장">#REF!</definedName>
    <definedName name="포장1" localSheetId="3">#REF!</definedName>
    <definedName name="포장1" localSheetId="6">#REF!</definedName>
    <definedName name="포장1" localSheetId="8">#REF!</definedName>
    <definedName name="포장1" localSheetId="10">#REF!</definedName>
    <definedName name="포장1" localSheetId="18">#REF!</definedName>
    <definedName name="포장1" localSheetId="20">#REF!</definedName>
    <definedName name="포장1" localSheetId="14">#REF!</definedName>
    <definedName name="포장1" localSheetId="16">#REF!</definedName>
    <definedName name="포장1" localSheetId="11">#REF!</definedName>
    <definedName name="포장1" localSheetId="7">#REF!</definedName>
    <definedName name="포장1" localSheetId="9">#REF!</definedName>
    <definedName name="포장1">#REF!</definedName>
    <definedName name="포장공" localSheetId="3">#REF!</definedName>
    <definedName name="포장공" localSheetId="6">#REF!</definedName>
    <definedName name="포장공" localSheetId="8">#REF!</definedName>
    <definedName name="포장공" localSheetId="10">#REF!</definedName>
    <definedName name="포장공" localSheetId="18">#REF!</definedName>
    <definedName name="포장공" localSheetId="20">#REF!</definedName>
    <definedName name="포장공" localSheetId="14">#REF!</definedName>
    <definedName name="포장공" localSheetId="16">#REF!</definedName>
    <definedName name="포장공" localSheetId="11">#REF!</definedName>
    <definedName name="포장공" localSheetId="7">#REF!</definedName>
    <definedName name="포장공" localSheetId="9">#REF!</definedName>
    <definedName name="포장공">#REF!</definedName>
    <definedName name="포장공001" localSheetId="18">#REF!</definedName>
    <definedName name="포장공001" localSheetId="20">#REF!</definedName>
    <definedName name="포장공001" localSheetId="14">#REF!</definedName>
    <definedName name="포장공001" localSheetId="16">#REF!</definedName>
    <definedName name="포장공001" localSheetId="11">#REF!</definedName>
    <definedName name="포장공001" localSheetId="7">#REF!</definedName>
    <definedName name="포장공001">#REF!</definedName>
    <definedName name="포장공002" localSheetId="18">#REF!</definedName>
    <definedName name="포장공002" localSheetId="20">#REF!</definedName>
    <definedName name="포장공002" localSheetId="14">#REF!</definedName>
    <definedName name="포장공002" localSheetId="16">#REF!</definedName>
    <definedName name="포장공002" localSheetId="11">#REF!</definedName>
    <definedName name="포장공002" localSheetId="7">#REF!</definedName>
    <definedName name="포장공002">#REF!</definedName>
    <definedName name="포장공011" localSheetId="18">#REF!</definedName>
    <definedName name="포장공011" localSheetId="20">#REF!</definedName>
    <definedName name="포장공011" localSheetId="14">#REF!</definedName>
    <definedName name="포장공011" localSheetId="16">#REF!</definedName>
    <definedName name="포장공011" localSheetId="11">#REF!</definedName>
    <definedName name="포장공011" localSheetId="7">#REF!</definedName>
    <definedName name="포장공011">#REF!</definedName>
    <definedName name="포장공012" localSheetId="18">#REF!</definedName>
    <definedName name="포장공012" localSheetId="20">#REF!</definedName>
    <definedName name="포장공012" localSheetId="14">#REF!</definedName>
    <definedName name="포장공012" localSheetId="16">#REF!</definedName>
    <definedName name="포장공012" localSheetId="11">#REF!</definedName>
    <definedName name="포장공012" localSheetId="7">#REF!</definedName>
    <definedName name="포장공012">#REF!</definedName>
    <definedName name="포장공1" localSheetId="3">BlankMacro1</definedName>
    <definedName name="포장공1" localSheetId="6">BlankMacro1</definedName>
    <definedName name="포장공1" localSheetId="8">BlankMacro1</definedName>
    <definedName name="포장공1" localSheetId="10">BlankMacro1</definedName>
    <definedName name="포장공1" localSheetId="13">BlankMacro1</definedName>
    <definedName name="포장공1" localSheetId="15">BlankMacro1</definedName>
    <definedName name="포장공1" localSheetId="17">BlankMacro1</definedName>
    <definedName name="포장공1" localSheetId="19">BlankMacro1</definedName>
    <definedName name="포장공1" localSheetId="18">BlankMacro1</definedName>
    <definedName name="포장공1" localSheetId="12">BlankMacro1</definedName>
    <definedName name="포장공1" localSheetId="20">BlankMacro1</definedName>
    <definedName name="포장공1" localSheetId="14">BlankMacro1</definedName>
    <definedName name="포장공1" localSheetId="16">BlankMacro1</definedName>
    <definedName name="포장공1" localSheetId="5">BlankMacro1</definedName>
    <definedName name="포장공1" localSheetId="11">BlankMacro1</definedName>
    <definedName name="포장공1" localSheetId="7">BlankMacro1</definedName>
    <definedName name="포장공1" localSheetId="9">BlankMacro1</definedName>
    <definedName name="포장공1">BlankMacro1</definedName>
    <definedName name="포장공982" localSheetId="18">#REF!</definedName>
    <definedName name="포장공982" localSheetId="20">#REF!</definedName>
    <definedName name="포장공982" localSheetId="14">#REF!</definedName>
    <definedName name="포장공982" localSheetId="16">#REF!</definedName>
    <definedName name="포장공982" localSheetId="11">#REF!</definedName>
    <definedName name="포장공982" localSheetId="7">#REF!</definedName>
    <definedName name="포장공982">#REF!</definedName>
    <definedName name="포장공991" localSheetId="18">#REF!</definedName>
    <definedName name="포장공991" localSheetId="20">#REF!</definedName>
    <definedName name="포장공991" localSheetId="14">#REF!</definedName>
    <definedName name="포장공991" localSheetId="16">#REF!</definedName>
    <definedName name="포장공991" localSheetId="11">#REF!</definedName>
    <definedName name="포장공991" localSheetId="7">#REF!</definedName>
    <definedName name="포장공991">#REF!</definedName>
    <definedName name="포장공992" localSheetId="18">#REF!</definedName>
    <definedName name="포장공992" localSheetId="20">#REF!</definedName>
    <definedName name="포장공992" localSheetId="14">#REF!</definedName>
    <definedName name="포장공992" localSheetId="16">#REF!</definedName>
    <definedName name="포장공992" localSheetId="11">#REF!</definedName>
    <definedName name="포장공992" localSheetId="7">#REF!</definedName>
    <definedName name="포장공992">#REF!</definedName>
    <definedName name="포장공수량집계표" localSheetId="3">#REF!</definedName>
    <definedName name="포장공수량집계표" localSheetId="6">#REF!</definedName>
    <definedName name="포장공수량집계표" localSheetId="8">#REF!</definedName>
    <definedName name="포장공수량집계표" localSheetId="10">#REF!</definedName>
    <definedName name="포장공수량집계표" localSheetId="18">#REF!</definedName>
    <definedName name="포장공수량집계표" localSheetId="20">#REF!</definedName>
    <definedName name="포장공수량집계표" localSheetId="14">#REF!</definedName>
    <definedName name="포장공수량집계표" localSheetId="16">#REF!</definedName>
    <definedName name="포장공수량집계표" localSheetId="11">#REF!</definedName>
    <definedName name="포장공수량집계표" localSheetId="7">#REF!</definedName>
    <definedName name="포장공수량집계표" localSheetId="9">#REF!</definedName>
    <definedName name="포장공수량집계표">#REF!</definedName>
    <definedName name="포장공집계" localSheetId="3">#REF!</definedName>
    <definedName name="포장공집계" localSheetId="6">#REF!</definedName>
    <definedName name="포장공집계" localSheetId="8">#REF!</definedName>
    <definedName name="포장공집계" localSheetId="10">#REF!</definedName>
    <definedName name="포장공집계" localSheetId="13">#REF!</definedName>
    <definedName name="포장공집계" localSheetId="15">#REF!</definedName>
    <definedName name="포장공집계" localSheetId="17">#REF!</definedName>
    <definedName name="포장공집계" localSheetId="19">#REF!</definedName>
    <definedName name="포장공집계" localSheetId="18">#REF!</definedName>
    <definedName name="포장공집계" localSheetId="12">#REF!</definedName>
    <definedName name="포장공집계" localSheetId="20">#REF!</definedName>
    <definedName name="포장공집계" localSheetId="14">#REF!</definedName>
    <definedName name="포장공집계" localSheetId="4">#REF!</definedName>
    <definedName name="포장공집계" localSheetId="16">#REF!</definedName>
    <definedName name="포장공집계" localSheetId="5">#REF!</definedName>
    <definedName name="포장공집계" localSheetId="11">#REF!</definedName>
    <definedName name="포장공집계" localSheetId="7">#REF!</definedName>
    <definedName name="포장공집계" localSheetId="9">#REF!</definedName>
    <definedName name="포장공집계">#REF!</definedName>
    <definedName name="포장공집계표" localSheetId="3">#REF!</definedName>
    <definedName name="포장공집계표" localSheetId="6">#REF!</definedName>
    <definedName name="포장공집계표" localSheetId="8">#REF!</definedName>
    <definedName name="포장공집계표" localSheetId="10">#REF!</definedName>
    <definedName name="포장공집계표" localSheetId="13">#REF!</definedName>
    <definedName name="포장공집계표" localSheetId="15">#REF!</definedName>
    <definedName name="포장공집계표" localSheetId="17">#REF!</definedName>
    <definedName name="포장공집계표" localSheetId="19">#REF!</definedName>
    <definedName name="포장공집계표" localSheetId="18">#REF!</definedName>
    <definedName name="포장공집계표" localSheetId="12">#REF!</definedName>
    <definedName name="포장공집계표" localSheetId="20">#REF!</definedName>
    <definedName name="포장공집계표" localSheetId="14">#REF!</definedName>
    <definedName name="포장공집계표" localSheetId="4">#REF!</definedName>
    <definedName name="포장공집계표" localSheetId="16">#REF!</definedName>
    <definedName name="포장공집계표" localSheetId="5">#REF!</definedName>
    <definedName name="포장공집계표" localSheetId="11">#REF!</definedName>
    <definedName name="포장공집계표" localSheetId="7">#REF!</definedName>
    <definedName name="포장공집계표" localSheetId="9">#REF!</definedName>
    <definedName name="포장공집계표">#REF!</definedName>
    <definedName name="포장두께" localSheetId="18">#REF!</definedName>
    <definedName name="포장두께" localSheetId="20">#REF!</definedName>
    <definedName name="포장두께" localSheetId="14">#REF!</definedName>
    <definedName name="포장두께" localSheetId="16">#REF!</definedName>
    <definedName name="포장두께" localSheetId="11">#REF!</definedName>
    <definedName name="포장두께" localSheetId="7">#REF!</definedName>
    <definedName name="포장두께">#REF!</definedName>
    <definedName name="포장문양2지구" localSheetId="18">BlankMacro1</definedName>
    <definedName name="포장문양2지구" localSheetId="20">BlankMacro1</definedName>
    <definedName name="포장문양2지구" localSheetId="14">BlankMacro1</definedName>
    <definedName name="포장문양2지구" localSheetId="16">BlankMacro1</definedName>
    <definedName name="포장문양2지구" localSheetId="11">BlankMacro1</definedName>
    <definedName name="포장문양2지구" localSheetId="7">BlankMacro1</definedName>
    <definedName name="포장문양2지구">BlankMacro1</definedName>
    <definedName name="포장문양3지구" localSheetId="18">BlankMacro1</definedName>
    <definedName name="포장문양3지구" localSheetId="20">BlankMacro1</definedName>
    <definedName name="포장문양3지구" localSheetId="14">BlankMacro1</definedName>
    <definedName name="포장문양3지구" localSheetId="16">BlankMacro1</definedName>
    <definedName name="포장문양3지구" localSheetId="11">BlankMacro1</definedName>
    <definedName name="포장문양3지구" localSheetId="7">BlankMacro1</definedName>
    <definedName name="포장문양3지구">BlankMacro1</definedName>
    <definedName name="포장문양4지구" localSheetId="18">BlankMacro1</definedName>
    <definedName name="포장문양4지구" localSheetId="20">BlankMacro1</definedName>
    <definedName name="포장문양4지구" localSheetId="14">BlankMacro1</definedName>
    <definedName name="포장문양4지구" localSheetId="16">BlankMacro1</definedName>
    <definedName name="포장문양4지구" localSheetId="11">BlankMacro1</definedName>
    <definedName name="포장문양4지구" localSheetId="7">BlankMacro1</definedName>
    <definedName name="포장문양4지구">BlankMacro1</definedName>
    <definedName name="포장수량" localSheetId="18">#REF!</definedName>
    <definedName name="포장수량" localSheetId="20">#REF!</definedName>
    <definedName name="포장수량" localSheetId="14">#REF!</definedName>
    <definedName name="포장수량" localSheetId="16">#REF!</definedName>
    <definedName name="포장수량" localSheetId="11">#REF!</definedName>
    <definedName name="포장수량" localSheetId="7">#REF!</definedName>
    <definedName name="포장수량">#REF!</definedName>
    <definedName name="포장연장" localSheetId="18">BlankMacro1</definedName>
    <definedName name="포장연장" localSheetId="20">BlankMacro1</definedName>
    <definedName name="포장연장" localSheetId="14">BlankMacro1</definedName>
    <definedName name="포장연장" localSheetId="16">BlankMacro1</definedName>
    <definedName name="포장연장" localSheetId="11">BlankMacro1</definedName>
    <definedName name="포장연장" localSheetId="7">BlankMacro1</definedName>
    <definedName name="포장연장">BlankMacro1</definedName>
    <definedName name="포장집계2" localSheetId="18">#REF!</definedName>
    <definedName name="포장집계2" localSheetId="20">#REF!</definedName>
    <definedName name="포장집계2" localSheetId="14">#REF!</definedName>
    <definedName name="포장집계2" localSheetId="16">#REF!</definedName>
    <definedName name="포장집계2" localSheetId="11">#REF!</definedName>
    <definedName name="포장집계2" localSheetId="7">#REF!</definedName>
    <definedName name="포장집계2">#REF!</definedName>
    <definedName name="포장토적015" localSheetId="3">#REF!</definedName>
    <definedName name="포장토적015" localSheetId="6">#REF!</definedName>
    <definedName name="포장토적015" localSheetId="8">#REF!</definedName>
    <definedName name="포장토적015" localSheetId="10">#REF!</definedName>
    <definedName name="포장토적015" localSheetId="13">#REF!</definedName>
    <definedName name="포장토적015" localSheetId="15">#REF!</definedName>
    <definedName name="포장토적015" localSheetId="17">#REF!</definedName>
    <definedName name="포장토적015" localSheetId="19">#REF!</definedName>
    <definedName name="포장토적015" localSheetId="18">#REF!</definedName>
    <definedName name="포장토적015" localSheetId="12">#REF!</definedName>
    <definedName name="포장토적015" localSheetId="20">#REF!</definedName>
    <definedName name="포장토적015" localSheetId="14">#REF!</definedName>
    <definedName name="포장토적015" localSheetId="4">#REF!</definedName>
    <definedName name="포장토적015" localSheetId="16">#REF!</definedName>
    <definedName name="포장토적015" localSheetId="5">#REF!</definedName>
    <definedName name="포장토적015" localSheetId="11">#REF!</definedName>
    <definedName name="포장토적015" localSheetId="7">#REF!</definedName>
    <definedName name="포장토적015" localSheetId="9">#REF!</definedName>
    <definedName name="포장토적015">#REF!</definedName>
    <definedName name="포장토적02" localSheetId="3">#REF!</definedName>
    <definedName name="포장토적02" localSheetId="6">#REF!</definedName>
    <definedName name="포장토적02" localSheetId="8">#REF!</definedName>
    <definedName name="포장토적02" localSheetId="10">#REF!</definedName>
    <definedName name="포장토적02" localSheetId="13">#REF!</definedName>
    <definedName name="포장토적02" localSheetId="15">#REF!</definedName>
    <definedName name="포장토적02" localSheetId="17">#REF!</definedName>
    <definedName name="포장토적02" localSheetId="19">#REF!</definedName>
    <definedName name="포장토적02" localSheetId="18">#REF!</definedName>
    <definedName name="포장토적02" localSheetId="12">#REF!</definedName>
    <definedName name="포장토적02" localSheetId="20">#REF!</definedName>
    <definedName name="포장토적02" localSheetId="14">#REF!</definedName>
    <definedName name="포장토적02" localSheetId="4">#REF!</definedName>
    <definedName name="포장토적02" localSheetId="16">#REF!</definedName>
    <definedName name="포장토적02" localSheetId="5">#REF!</definedName>
    <definedName name="포장토적02" localSheetId="11">#REF!</definedName>
    <definedName name="포장토적02" localSheetId="7">#REF!</definedName>
    <definedName name="포장토적02" localSheetId="9">#REF!</definedName>
    <definedName name="포장토적02">#REF!</definedName>
    <definedName name="포항내역서" localSheetId="3">[312]견적서!#REF!</definedName>
    <definedName name="포항내역서" localSheetId="6">[312]견적서!#REF!</definedName>
    <definedName name="포항내역서" localSheetId="8">[312]견적서!#REF!</definedName>
    <definedName name="포항내역서" localSheetId="10">[312]견적서!#REF!</definedName>
    <definedName name="포항내역서" localSheetId="18">[312]견적서!#REF!</definedName>
    <definedName name="포항내역서" localSheetId="20">[312]견적서!#REF!</definedName>
    <definedName name="포항내역서" localSheetId="14">[312]견적서!#REF!</definedName>
    <definedName name="포항내역서" localSheetId="16">[312]견적서!#REF!</definedName>
    <definedName name="포항내역서" localSheetId="11">[312]견적서!#REF!</definedName>
    <definedName name="포항내역서" localSheetId="7">[312]견적서!#REF!</definedName>
    <definedName name="포항내역서" localSheetId="9">[312]견적서!#REF!</definedName>
    <definedName name="포항내역서">[312]견적서!#REF!</definedName>
    <definedName name="폭" localSheetId="3">#REF!</definedName>
    <definedName name="폭" localSheetId="6">#REF!</definedName>
    <definedName name="폭" localSheetId="8">#REF!</definedName>
    <definedName name="폭" localSheetId="10">#REF!</definedName>
    <definedName name="폭" localSheetId="13">#REF!</definedName>
    <definedName name="폭" localSheetId="15">#REF!</definedName>
    <definedName name="폭" localSheetId="17">#REF!</definedName>
    <definedName name="폭" localSheetId="19">#REF!</definedName>
    <definedName name="폭" localSheetId="18">#REF!</definedName>
    <definedName name="폭" localSheetId="12">#REF!</definedName>
    <definedName name="폭" localSheetId="20">#REF!</definedName>
    <definedName name="폭" localSheetId="14">#REF!</definedName>
    <definedName name="폭" localSheetId="4">#REF!</definedName>
    <definedName name="폭" localSheetId="16">#REF!</definedName>
    <definedName name="폭" localSheetId="5">#REF!</definedName>
    <definedName name="폭" localSheetId="11">#REF!</definedName>
    <definedName name="폭" localSheetId="7">#REF!</definedName>
    <definedName name="폭" localSheetId="9">#REF!</definedName>
    <definedName name="폭">#REF!</definedName>
    <definedName name="표" localSheetId="6" hidden="1">{"'Sheet1'!$A$4","'Sheet1'!$A$9:$G$28"}</definedName>
    <definedName name="표" localSheetId="8" hidden="1">{"'Sheet1'!$A$4","'Sheet1'!$A$9:$G$28"}</definedName>
    <definedName name="표" localSheetId="10" hidden="1">{"'Sheet1'!$A$4","'Sheet1'!$A$9:$G$28"}</definedName>
    <definedName name="표" localSheetId="13" hidden="1">{"'Sheet1'!$A$4","'Sheet1'!$A$9:$G$28"}</definedName>
    <definedName name="표" localSheetId="15" hidden="1">{"'Sheet1'!$A$4","'Sheet1'!$A$9:$G$28"}</definedName>
    <definedName name="표" localSheetId="17" hidden="1">{"'Sheet1'!$A$4","'Sheet1'!$A$9:$G$28"}</definedName>
    <definedName name="표" localSheetId="19" hidden="1">{"'Sheet1'!$A$4","'Sheet1'!$A$9:$G$28"}</definedName>
    <definedName name="표" localSheetId="12" hidden="1">{"'Sheet1'!$A$4","'Sheet1'!$A$9:$G$28"}</definedName>
    <definedName name="표" localSheetId="16" hidden="1">{"'Sheet1'!$A$4","'Sheet1'!$A$9:$G$28"}</definedName>
    <definedName name="표" localSheetId="5" hidden="1">{"'Sheet1'!$A$4","'Sheet1'!$A$9:$G$28"}</definedName>
    <definedName name="표" localSheetId="9" hidden="1">{"'Sheet1'!$A$4","'Sheet1'!$A$9:$G$28"}</definedName>
    <definedName name="표" hidden="1">{"'Sheet1'!$A$4","'Sheet1'!$A$9:$G$28"}</definedName>
    <definedName name="표준안전관리비" localSheetId="18">#REF!</definedName>
    <definedName name="표준안전관리비" localSheetId="20">#REF!</definedName>
    <definedName name="표준안전관리비" localSheetId="14">#REF!</definedName>
    <definedName name="표준안전관리비" localSheetId="16">#REF!</definedName>
    <definedName name="표준안전관리비" localSheetId="11">#REF!</definedName>
    <definedName name="표준안전관리비" localSheetId="7">#REF!</definedName>
    <definedName name="표준안전관리비">#REF!</definedName>
    <definedName name="표준원가" localSheetId="3">#REF!</definedName>
    <definedName name="표준원가" localSheetId="6">#REF!</definedName>
    <definedName name="표준원가" localSheetId="8">#REF!</definedName>
    <definedName name="표준원가" localSheetId="10">#REF!</definedName>
    <definedName name="표준원가" localSheetId="18">#REF!</definedName>
    <definedName name="표준원가" localSheetId="20">#REF!</definedName>
    <definedName name="표준원가" localSheetId="14">#REF!</definedName>
    <definedName name="표준원가" localSheetId="16">#REF!</definedName>
    <definedName name="표준원가" localSheetId="11">#REF!</definedName>
    <definedName name="표준원가" localSheetId="7">#REF!</definedName>
    <definedName name="표준원가" localSheetId="9">#REF!</definedName>
    <definedName name="표준원가">#REF!</definedName>
    <definedName name="표지" localSheetId="3">#REF!</definedName>
    <definedName name="표지" localSheetId="6">#REF!</definedName>
    <definedName name="표지" localSheetId="8">#REF!</definedName>
    <definedName name="표지" localSheetId="10">#REF!</definedName>
    <definedName name="표지" localSheetId="13">#REF!</definedName>
    <definedName name="표지" localSheetId="15">#REF!</definedName>
    <definedName name="표지" localSheetId="17">#REF!</definedName>
    <definedName name="표지" localSheetId="19">#REF!</definedName>
    <definedName name="표지" localSheetId="12">#REF!</definedName>
    <definedName name="표지" localSheetId="16">#REF!</definedName>
    <definedName name="표지" localSheetId="5">#REF!</definedName>
    <definedName name="표지" localSheetId="9">#REF!</definedName>
    <definedName name="표지" hidden="1">{"'Sheet1'!$A$4","'Sheet1'!$A$9:$G$28"}</definedName>
    <definedName name="표지001">#N/A</definedName>
    <definedName name="표지01">#N/A</definedName>
    <definedName name="표지1" localSheetId="3" hidden="1">'[313]6동'!#REF!</definedName>
    <definedName name="표지1" localSheetId="6" hidden="1">'[313]6동'!#REF!</definedName>
    <definedName name="표지1" localSheetId="8" hidden="1">'[313]6동'!#REF!</definedName>
    <definedName name="표지1" localSheetId="10" hidden="1">'[313]6동'!#REF!</definedName>
    <definedName name="표지1" localSheetId="13" hidden="1">'[313]6동'!#REF!</definedName>
    <definedName name="표지1" localSheetId="15" hidden="1">'[313]6동'!#REF!</definedName>
    <definedName name="표지1" localSheetId="17" hidden="1">'[313]6동'!#REF!</definedName>
    <definedName name="표지1" localSheetId="19" hidden="1">'[313]6동'!#REF!</definedName>
    <definedName name="표지1" localSheetId="18">Dlog_Show</definedName>
    <definedName name="표지1" localSheetId="12" hidden="1">'[313]6동'!#REF!</definedName>
    <definedName name="표지1" localSheetId="20">Dlog_Show</definedName>
    <definedName name="표지1" localSheetId="14">Dlog_Show</definedName>
    <definedName name="표지1" localSheetId="16" hidden="1">'[313]6동'!#REF!</definedName>
    <definedName name="표지1" localSheetId="5" hidden="1">'[313]6동'!#REF!</definedName>
    <definedName name="표지1" localSheetId="11">Dlog_Show</definedName>
    <definedName name="표지1" localSheetId="7">Dlog_Show</definedName>
    <definedName name="표지1" localSheetId="9" hidden="1">'[313]6동'!#REF!</definedName>
    <definedName name="표지1">Dlog_Show</definedName>
    <definedName name="표지2" localSheetId="18" hidden="1">#REF!</definedName>
    <definedName name="표지2" localSheetId="20" hidden="1">#REF!</definedName>
    <definedName name="표지2" localSheetId="14" hidden="1">#REF!</definedName>
    <definedName name="표지2" localSheetId="16" hidden="1">#REF!</definedName>
    <definedName name="표지2" localSheetId="11" hidden="1">#REF!</definedName>
    <definedName name="표지2" localSheetId="7" hidden="1">#REF!</definedName>
    <definedName name="표지2" hidden="1">#REF!</definedName>
    <definedName name="표층경" localSheetId="18">#REF!</definedName>
    <definedName name="표층경" localSheetId="20">#REF!</definedName>
    <definedName name="표층경" localSheetId="14">#REF!</definedName>
    <definedName name="표층경" localSheetId="16">#REF!</definedName>
    <definedName name="표층경" localSheetId="11">#REF!</definedName>
    <definedName name="표층경" localSheetId="7">#REF!</definedName>
    <definedName name="표층경">#REF!</definedName>
    <definedName name="표층노" localSheetId="18">#REF!</definedName>
    <definedName name="표층노" localSheetId="20">#REF!</definedName>
    <definedName name="표층노" localSheetId="14">#REF!</definedName>
    <definedName name="표층노" localSheetId="16">#REF!</definedName>
    <definedName name="표층노" localSheetId="11">#REF!</definedName>
    <definedName name="표층노" localSheetId="7">#REF!</definedName>
    <definedName name="표층노">#REF!</definedName>
    <definedName name="표층재" localSheetId="18">#REF!</definedName>
    <definedName name="표층재" localSheetId="20">#REF!</definedName>
    <definedName name="표층재" localSheetId="14">#REF!</definedName>
    <definedName name="표층재" localSheetId="16">#REF!</definedName>
    <definedName name="표층재" localSheetId="11">#REF!</definedName>
    <definedName name="표층재" localSheetId="7">#REF!</definedName>
    <definedName name="표층재">#REF!</definedName>
    <definedName name="표품_통신_6_13" localSheetId="3">[93]일위대가목록!#REF!</definedName>
    <definedName name="표품_통신_6_13" localSheetId="6">[93]일위대가목록!#REF!</definedName>
    <definedName name="표품_통신_6_13" localSheetId="8">[93]일위대가목록!#REF!</definedName>
    <definedName name="표품_통신_6_13" localSheetId="10">[93]일위대가목록!#REF!</definedName>
    <definedName name="표품_통신_6_13" localSheetId="18">[93]일위대가목록!#REF!</definedName>
    <definedName name="표품_통신_6_13" localSheetId="20">[93]일위대가목록!#REF!</definedName>
    <definedName name="표품_통신_6_13" localSheetId="14">[93]일위대가목록!#REF!</definedName>
    <definedName name="표품_통신_6_13" localSheetId="16">[93]일위대가목록!#REF!</definedName>
    <definedName name="표품_통신_6_13" localSheetId="11">[93]일위대가목록!#REF!</definedName>
    <definedName name="표품_통신_6_13" localSheetId="7">[93]일위대가목록!#REF!</definedName>
    <definedName name="표품_통신_6_13" localSheetId="9">[93]일위대가목록!#REF!</definedName>
    <definedName name="표품_통신_6_13">[93]일위대가목록!#REF!</definedName>
    <definedName name="푸푸푸" localSheetId="18">#REF!,#REF!</definedName>
    <definedName name="푸푸푸" localSheetId="20">#REF!,#REF!</definedName>
    <definedName name="푸푸푸" localSheetId="14">#REF!,#REF!</definedName>
    <definedName name="푸푸푸" localSheetId="16">#REF!,#REF!</definedName>
    <definedName name="푸푸푸" localSheetId="11">#REF!,#REF!</definedName>
    <definedName name="푸푸푸" localSheetId="7">#REF!,#REF!</definedName>
    <definedName name="푸푸푸">#REF!,#REF!</definedName>
    <definedName name="푸푸ㅜㅍ" localSheetId="18">#REF!</definedName>
    <definedName name="푸푸ㅜㅍ" localSheetId="20">#REF!</definedName>
    <definedName name="푸푸ㅜㅍ" localSheetId="14">#REF!</definedName>
    <definedName name="푸푸ㅜㅍ" localSheetId="16">#REF!</definedName>
    <definedName name="푸푸ㅜㅍ" localSheetId="11">#REF!</definedName>
    <definedName name="푸푸ㅜㅍ" localSheetId="7">#REF!</definedName>
    <definedName name="푸푸ㅜㅍ">#REF!</definedName>
    <definedName name="풀" localSheetId="3">#REF!</definedName>
    <definedName name="풀" localSheetId="6">#REF!</definedName>
    <definedName name="풀" localSheetId="8">#REF!</definedName>
    <definedName name="풀" localSheetId="10">#REF!</definedName>
    <definedName name="풀" localSheetId="18">#REF!</definedName>
    <definedName name="풀" localSheetId="20">#REF!</definedName>
    <definedName name="풀" localSheetId="14">#REF!</definedName>
    <definedName name="풀" localSheetId="16">#REF!</definedName>
    <definedName name="풀" localSheetId="11">#REF!</definedName>
    <definedName name="풀" localSheetId="7">#REF!</definedName>
    <definedName name="풀" localSheetId="9">#REF!</definedName>
    <definedName name="풀">#REF!</definedName>
    <definedName name="품" localSheetId="18">BlankMacro1</definedName>
    <definedName name="품" localSheetId="20">BlankMacro1</definedName>
    <definedName name="품" localSheetId="14">BlankMacro1</definedName>
    <definedName name="품" localSheetId="16">BlankMacro1</definedName>
    <definedName name="품" localSheetId="11">BlankMacro1</definedName>
    <definedName name="품" localSheetId="7">BlankMacro1</definedName>
    <definedName name="품">BlankMacro1</definedName>
    <definedName name="품_______________명" localSheetId="3">#REF!</definedName>
    <definedName name="품_______________명" localSheetId="6">#REF!</definedName>
    <definedName name="품_______________명" localSheetId="8">#REF!</definedName>
    <definedName name="품_______________명" localSheetId="10">#REF!</definedName>
    <definedName name="품_______________명" localSheetId="18">#REF!</definedName>
    <definedName name="품_______________명" localSheetId="20">#REF!</definedName>
    <definedName name="품_______________명" localSheetId="14">#REF!</definedName>
    <definedName name="품_______________명" localSheetId="16">#REF!</definedName>
    <definedName name="품_______________명" localSheetId="11">#REF!</definedName>
    <definedName name="품_______________명" localSheetId="7">#REF!</definedName>
    <definedName name="품_______________명" localSheetId="9">#REF!</definedName>
    <definedName name="품_______________명">#REF!</definedName>
    <definedName name="품___________명" localSheetId="3">#REF!</definedName>
    <definedName name="품___________명" localSheetId="6">#REF!</definedName>
    <definedName name="품___________명" localSheetId="8">#REF!</definedName>
    <definedName name="품___________명" localSheetId="10">#REF!</definedName>
    <definedName name="품___________명" localSheetId="18">#REF!</definedName>
    <definedName name="품___________명" localSheetId="20">#REF!</definedName>
    <definedName name="품___________명" localSheetId="14">#REF!</definedName>
    <definedName name="품___________명" localSheetId="16">#REF!</definedName>
    <definedName name="품___________명" localSheetId="11">#REF!</definedName>
    <definedName name="품___________명" localSheetId="7">#REF!</definedName>
    <definedName name="품___________명" localSheetId="9">#REF!</definedName>
    <definedName name="품___________명">#REF!</definedName>
    <definedName name="품_1" localSheetId="3">[6]품!#REF!</definedName>
    <definedName name="품_1" localSheetId="6">[6]품!#REF!</definedName>
    <definedName name="품_1" localSheetId="8">[6]품!#REF!</definedName>
    <definedName name="품_1" localSheetId="10">[6]품!#REF!</definedName>
    <definedName name="품_1" localSheetId="18">[6]품!#REF!</definedName>
    <definedName name="품_1" localSheetId="20">[6]품!#REF!</definedName>
    <definedName name="품_1" localSheetId="14">[6]품!#REF!</definedName>
    <definedName name="품_1" localSheetId="16">[6]품!#REF!</definedName>
    <definedName name="품_1" localSheetId="11">[6]품!#REF!</definedName>
    <definedName name="품_1" localSheetId="7">[6]품!#REF!</definedName>
    <definedName name="품_1" localSheetId="9">[6]품!#REF!</definedName>
    <definedName name="품_1">[6]품!#REF!</definedName>
    <definedName name="품_10" localSheetId="3">[6]품!#REF!</definedName>
    <definedName name="품_10" localSheetId="6">[6]품!#REF!</definedName>
    <definedName name="품_10" localSheetId="8">[6]품!#REF!</definedName>
    <definedName name="품_10" localSheetId="10">[6]품!#REF!</definedName>
    <definedName name="품_10" localSheetId="18">[6]품!#REF!</definedName>
    <definedName name="품_10" localSheetId="20">[6]품!#REF!</definedName>
    <definedName name="품_10" localSheetId="14">[6]품!#REF!</definedName>
    <definedName name="품_10" localSheetId="16">[6]품!#REF!</definedName>
    <definedName name="품_10" localSheetId="11">[6]품!#REF!</definedName>
    <definedName name="품_10" localSheetId="7">[6]품!#REF!</definedName>
    <definedName name="품_10" localSheetId="9">[6]품!#REF!</definedName>
    <definedName name="품_10">[6]품!#REF!</definedName>
    <definedName name="품_11" localSheetId="3">[6]품!#REF!</definedName>
    <definedName name="품_11" localSheetId="6">[6]품!#REF!</definedName>
    <definedName name="품_11" localSheetId="8">[6]품!#REF!</definedName>
    <definedName name="품_11" localSheetId="10">[6]품!#REF!</definedName>
    <definedName name="품_11" localSheetId="18">[6]품!#REF!</definedName>
    <definedName name="품_11" localSheetId="20">[6]품!#REF!</definedName>
    <definedName name="품_11" localSheetId="14">[6]품!#REF!</definedName>
    <definedName name="품_11" localSheetId="16">[6]품!#REF!</definedName>
    <definedName name="품_11" localSheetId="11">[6]품!#REF!</definedName>
    <definedName name="품_11" localSheetId="7">[6]품!#REF!</definedName>
    <definedName name="품_11" localSheetId="9">[6]품!#REF!</definedName>
    <definedName name="품_11">[6]품!#REF!</definedName>
    <definedName name="품_12" localSheetId="3">'[8]일위대가(여기까지)'!#REF!</definedName>
    <definedName name="품_12" localSheetId="6">'[8]일위대가(여기까지)'!#REF!</definedName>
    <definedName name="품_12" localSheetId="8">'[8]일위대가(여기까지)'!#REF!</definedName>
    <definedName name="품_12" localSheetId="10">'[8]일위대가(여기까지)'!#REF!</definedName>
    <definedName name="품_12" localSheetId="18">'[8]일위대가(여기까지)'!#REF!</definedName>
    <definedName name="품_12" localSheetId="20">'[8]일위대가(여기까지)'!#REF!</definedName>
    <definedName name="품_12" localSheetId="14">'[8]일위대가(여기까지)'!#REF!</definedName>
    <definedName name="품_12" localSheetId="16">'[8]일위대가(여기까지)'!#REF!</definedName>
    <definedName name="품_12" localSheetId="11">'[8]일위대가(여기까지)'!#REF!</definedName>
    <definedName name="품_12" localSheetId="7">'[8]일위대가(여기까지)'!#REF!</definedName>
    <definedName name="품_12" localSheetId="9">'[8]일위대가(여기까지)'!#REF!</definedName>
    <definedName name="품_12">'[8]일위대가(여기까지)'!#REF!</definedName>
    <definedName name="품_13" localSheetId="3">[6]품!#REF!</definedName>
    <definedName name="품_13" localSheetId="6">[6]품!#REF!</definedName>
    <definedName name="품_13" localSheetId="8">[6]품!#REF!</definedName>
    <definedName name="품_13" localSheetId="10">[6]품!#REF!</definedName>
    <definedName name="품_13" localSheetId="18">[6]품!#REF!</definedName>
    <definedName name="품_13" localSheetId="20">[6]품!#REF!</definedName>
    <definedName name="품_13" localSheetId="14">[6]품!#REF!</definedName>
    <definedName name="품_13" localSheetId="16">[6]품!#REF!</definedName>
    <definedName name="품_13" localSheetId="11">[6]품!#REF!</definedName>
    <definedName name="품_13" localSheetId="7">[6]품!#REF!</definedName>
    <definedName name="품_13" localSheetId="9">[6]품!#REF!</definedName>
    <definedName name="품_13">[6]품!#REF!</definedName>
    <definedName name="품_14" localSheetId="3">[6]품!#REF!</definedName>
    <definedName name="품_14" localSheetId="6">[6]품!#REF!</definedName>
    <definedName name="품_14" localSheetId="8">[6]품!#REF!</definedName>
    <definedName name="품_14" localSheetId="10">[6]품!#REF!</definedName>
    <definedName name="품_14" localSheetId="18">[6]품!#REF!</definedName>
    <definedName name="품_14" localSheetId="20">[6]품!#REF!</definedName>
    <definedName name="품_14" localSheetId="14">[6]품!#REF!</definedName>
    <definedName name="품_14" localSheetId="16">[6]품!#REF!</definedName>
    <definedName name="품_14" localSheetId="11">[6]품!#REF!</definedName>
    <definedName name="품_14" localSheetId="7">[6]품!#REF!</definedName>
    <definedName name="품_14" localSheetId="9">[6]품!#REF!</definedName>
    <definedName name="품_14">[6]품!#REF!</definedName>
    <definedName name="품_15" localSheetId="3">[6]품!#REF!</definedName>
    <definedName name="품_15" localSheetId="6">[6]품!#REF!</definedName>
    <definedName name="품_15" localSheetId="8">[6]품!#REF!</definedName>
    <definedName name="품_15" localSheetId="10">[6]품!#REF!</definedName>
    <definedName name="품_15" localSheetId="18">[6]품!#REF!</definedName>
    <definedName name="품_15" localSheetId="20">[6]품!#REF!</definedName>
    <definedName name="품_15" localSheetId="14">[6]품!#REF!</definedName>
    <definedName name="품_15" localSheetId="16">[6]품!#REF!</definedName>
    <definedName name="품_15" localSheetId="11">[6]품!#REF!</definedName>
    <definedName name="품_15" localSheetId="7">[6]품!#REF!</definedName>
    <definedName name="품_15" localSheetId="9">[6]품!#REF!</definedName>
    <definedName name="품_15">[6]품!#REF!</definedName>
    <definedName name="품_16" localSheetId="3">[6]품!#REF!</definedName>
    <definedName name="품_16" localSheetId="6">[6]품!#REF!</definedName>
    <definedName name="품_16" localSheetId="8">[6]품!#REF!</definedName>
    <definedName name="품_16" localSheetId="10">[6]품!#REF!</definedName>
    <definedName name="품_16" localSheetId="18">[6]품!#REF!</definedName>
    <definedName name="품_16" localSheetId="20">[6]품!#REF!</definedName>
    <definedName name="품_16" localSheetId="14">[6]품!#REF!</definedName>
    <definedName name="품_16" localSheetId="16">[6]품!#REF!</definedName>
    <definedName name="품_16" localSheetId="11">[6]품!#REF!</definedName>
    <definedName name="품_16" localSheetId="7">[6]품!#REF!</definedName>
    <definedName name="품_16" localSheetId="9">[6]품!#REF!</definedName>
    <definedName name="품_16">[6]품!#REF!</definedName>
    <definedName name="품_17" localSheetId="3">[6]품!#REF!</definedName>
    <definedName name="품_17" localSheetId="6">[6]품!#REF!</definedName>
    <definedName name="품_17" localSheetId="8">[6]품!#REF!</definedName>
    <definedName name="품_17" localSheetId="10">[6]품!#REF!</definedName>
    <definedName name="품_17" localSheetId="18">[6]품!#REF!</definedName>
    <definedName name="품_17" localSheetId="20">[6]품!#REF!</definedName>
    <definedName name="품_17" localSheetId="14">[6]품!#REF!</definedName>
    <definedName name="품_17" localSheetId="16">[6]품!#REF!</definedName>
    <definedName name="품_17" localSheetId="11">[6]품!#REF!</definedName>
    <definedName name="품_17" localSheetId="7">[6]품!#REF!</definedName>
    <definedName name="품_17" localSheetId="9">[6]품!#REF!</definedName>
    <definedName name="품_17">[6]품!#REF!</definedName>
    <definedName name="품_18" localSheetId="3">[6]품!#REF!</definedName>
    <definedName name="품_18" localSheetId="6">[6]품!#REF!</definedName>
    <definedName name="품_18" localSheetId="8">[6]품!#REF!</definedName>
    <definedName name="품_18" localSheetId="10">[6]품!#REF!</definedName>
    <definedName name="품_18" localSheetId="18">[6]품!#REF!</definedName>
    <definedName name="품_18" localSheetId="20">[6]품!#REF!</definedName>
    <definedName name="품_18" localSheetId="14">[6]품!#REF!</definedName>
    <definedName name="품_18" localSheetId="16">[6]품!#REF!</definedName>
    <definedName name="품_18" localSheetId="11">[6]품!#REF!</definedName>
    <definedName name="품_18" localSheetId="7">[6]품!#REF!</definedName>
    <definedName name="품_18" localSheetId="9">[6]품!#REF!</definedName>
    <definedName name="품_18">[6]품!#REF!</definedName>
    <definedName name="품_19" localSheetId="3">[6]품!#REF!</definedName>
    <definedName name="품_19" localSheetId="6">[6]품!#REF!</definedName>
    <definedName name="품_19" localSheetId="8">[6]품!#REF!</definedName>
    <definedName name="품_19" localSheetId="10">[6]품!#REF!</definedName>
    <definedName name="품_19" localSheetId="18">[6]품!#REF!</definedName>
    <definedName name="품_19" localSheetId="20">[6]품!#REF!</definedName>
    <definedName name="품_19" localSheetId="14">[6]품!#REF!</definedName>
    <definedName name="품_19" localSheetId="16">[6]품!#REF!</definedName>
    <definedName name="품_19" localSheetId="11">[6]품!#REF!</definedName>
    <definedName name="품_19" localSheetId="7">[6]품!#REF!</definedName>
    <definedName name="품_19" localSheetId="9">[6]품!#REF!</definedName>
    <definedName name="품_19">[6]품!#REF!</definedName>
    <definedName name="품_2" localSheetId="3">[6]품!#REF!</definedName>
    <definedName name="품_2" localSheetId="6">[6]품!#REF!</definedName>
    <definedName name="품_2" localSheetId="8">[6]품!#REF!</definedName>
    <definedName name="품_2" localSheetId="10">[6]품!#REF!</definedName>
    <definedName name="품_2" localSheetId="18">[6]품!#REF!</definedName>
    <definedName name="품_2" localSheetId="20">[6]품!#REF!</definedName>
    <definedName name="품_2" localSheetId="14">[6]품!#REF!</definedName>
    <definedName name="품_2" localSheetId="16">[6]품!#REF!</definedName>
    <definedName name="품_2" localSheetId="11">[6]품!#REF!</definedName>
    <definedName name="품_2" localSheetId="7">[6]품!#REF!</definedName>
    <definedName name="품_2" localSheetId="9">[6]품!#REF!</definedName>
    <definedName name="품_2">[6]품!#REF!</definedName>
    <definedName name="품_20" localSheetId="3">[6]품!#REF!</definedName>
    <definedName name="품_20" localSheetId="6">[6]품!#REF!</definedName>
    <definedName name="품_20" localSheetId="8">[6]품!#REF!</definedName>
    <definedName name="품_20" localSheetId="10">[6]품!#REF!</definedName>
    <definedName name="품_20" localSheetId="18">[6]품!#REF!</definedName>
    <definedName name="품_20" localSheetId="20">[6]품!#REF!</definedName>
    <definedName name="품_20" localSheetId="14">[6]품!#REF!</definedName>
    <definedName name="품_20" localSheetId="16">[6]품!#REF!</definedName>
    <definedName name="품_20" localSheetId="11">[6]품!#REF!</definedName>
    <definedName name="품_20" localSheetId="7">[6]품!#REF!</definedName>
    <definedName name="품_20" localSheetId="9">[6]품!#REF!</definedName>
    <definedName name="품_20">[6]품!#REF!</definedName>
    <definedName name="품_21" localSheetId="3">[6]품!#REF!</definedName>
    <definedName name="품_21" localSheetId="6">[6]품!#REF!</definedName>
    <definedName name="품_21" localSheetId="8">[6]품!#REF!</definedName>
    <definedName name="품_21" localSheetId="10">[6]품!#REF!</definedName>
    <definedName name="품_21" localSheetId="18">[6]품!#REF!</definedName>
    <definedName name="품_21" localSheetId="20">[6]품!#REF!</definedName>
    <definedName name="품_21" localSheetId="14">[6]품!#REF!</definedName>
    <definedName name="품_21" localSheetId="16">[6]품!#REF!</definedName>
    <definedName name="품_21" localSheetId="11">[6]품!#REF!</definedName>
    <definedName name="품_21" localSheetId="7">[6]품!#REF!</definedName>
    <definedName name="품_21" localSheetId="9">[6]품!#REF!</definedName>
    <definedName name="품_21">[6]품!#REF!</definedName>
    <definedName name="품_22" localSheetId="3">[6]품!#REF!</definedName>
    <definedName name="품_22" localSheetId="6">[6]품!#REF!</definedName>
    <definedName name="품_22" localSheetId="8">[6]품!#REF!</definedName>
    <definedName name="품_22" localSheetId="10">[6]품!#REF!</definedName>
    <definedName name="품_22" localSheetId="18">[6]품!#REF!</definedName>
    <definedName name="품_22" localSheetId="20">[6]품!#REF!</definedName>
    <definedName name="품_22" localSheetId="14">[6]품!#REF!</definedName>
    <definedName name="품_22" localSheetId="16">[6]품!#REF!</definedName>
    <definedName name="품_22" localSheetId="11">[6]품!#REF!</definedName>
    <definedName name="품_22" localSheetId="7">[6]품!#REF!</definedName>
    <definedName name="품_22" localSheetId="9">[6]품!#REF!</definedName>
    <definedName name="품_22">[6]품!#REF!</definedName>
    <definedName name="품_23" localSheetId="3">[6]품!#REF!</definedName>
    <definedName name="품_23" localSheetId="6">[6]품!#REF!</definedName>
    <definedName name="품_23" localSheetId="8">[6]품!#REF!</definedName>
    <definedName name="품_23" localSheetId="10">[6]품!#REF!</definedName>
    <definedName name="품_23" localSheetId="18">[6]품!#REF!</definedName>
    <definedName name="품_23" localSheetId="20">[6]품!#REF!</definedName>
    <definedName name="품_23" localSheetId="14">[6]품!#REF!</definedName>
    <definedName name="품_23" localSheetId="16">[6]품!#REF!</definedName>
    <definedName name="품_23" localSheetId="11">[6]품!#REF!</definedName>
    <definedName name="품_23" localSheetId="7">[6]품!#REF!</definedName>
    <definedName name="품_23" localSheetId="9">[6]품!#REF!</definedName>
    <definedName name="품_23">[6]품!#REF!</definedName>
    <definedName name="품_24" localSheetId="3">[6]품!#REF!</definedName>
    <definedName name="품_24" localSheetId="6">[6]품!#REF!</definedName>
    <definedName name="품_24" localSheetId="8">[6]품!#REF!</definedName>
    <definedName name="품_24" localSheetId="10">[6]품!#REF!</definedName>
    <definedName name="품_24" localSheetId="18">[6]품!#REF!</definedName>
    <definedName name="품_24" localSheetId="20">[6]품!#REF!</definedName>
    <definedName name="품_24" localSheetId="14">[6]품!#REF!</definedName>
    <definedName name="품_24" localSheetId="16">[6]품!#REF!</definedName>
    <definedName name="품_24" localSheetId="11">[6]품!#REF!</definedName>
    <definedName name="품_24" localSheetId="7">[6]품!#REF!</definedName>
    <definedName name="품_24" localSheetId="9">[6]품!#REF!</definedName>
    <definedName name="품_24">[6]품!#REF!</definedName>
    <definedName name="품_28" localSheetId="3">[7]품셈!#REF!</definedName>
    <definedName name="품_28" localSheetId="6">[7]품셈!#REF!</definedName>
    <definedName name="품_28" localSheetId="8">[7]품셈!#REF!</definedName>
    <definedName name="품_28" localSheetId="10">[7]품셈!#REF!</definedName>
    <definedName name="품_28" localSheetId="18">[7]품셈!#REF!</definedName>
    <definedName name="품_28" localSheetId="20">[7]품셈!#REF!</definedName>
    <definedName name="품_28" localSheetId="14">[7]품셈!#REF!</definedName>
    <definedName name="품_28" localSheetId="16">[7]품셈!#REF!</definedName>
    <definedName name="품_28" localSheetId="11">[7]품셈!#REF!</definedName>
    <definedName name="품_28" localSheetId="7">[7]품셈!#REF!</definedName>
    <definedName name="품_28" localSheetId="9">[7]품셈!#REF!</definedName>
    <definedName name="품_28">[7]품셈!#REF!</definedName>
    <definedName name="품_3" localSheetId="3">[6]품!#REF!</definedName>
    <definedName name="품_3" localSheetId="6">[6]품!#REF!</definedName>
    <definedName name="품_3" localSheetId="8">[6]품!#REF!</definedName>
    <definedName name="품_3" localSheetId="10">[6]품!#REF!</definedName>
    <definedName name="품_3" localSheetId="18">[6]품!#REF!</definedName>
    <definedName name="품_3" localSheetId="20">[6]품!#REF!</definedName>
    <definedName name="품_3" localSheetId="14">[6]품!#REF!</definedName>
    <definedName name="품_3" localSheetId="16">[6]품!#REF!</definedName>
    <definedName name="품_3" localSheetId="11">[6]품!#REF!</definedName>
    <definedName name="품_3" localSheetId="7">[6]품!#REF!</definedName>
    <definedName name="품_3" localSheetId="9">[6]품!#REF!</definedName>
    <definedName name="품_3">[6]품!#REF!</definedName>
    <definedName name="품_4" localSheetId="3">[6]품!#REF!</definedName>
    <definedName name="품_4" localSheetId="6">[6]품!#REF!</definedName>
    <definedName name="품_4" localSheetId="8">[6]품!#REF!</definedName>
    <definedName name="품_4" localSheetId="10">[6]품!#REF!</definedName>
    <definedName name="품_4" localSheetId="18">[6]품!#REF!</definedName>
    <definedName name="품_4" localSheetId="20">[6]품!#REF!</definedName>
    <definedName name="품_4" localSheetId="14">[6]품!#REF!</definedName>
    <definedName name="품_4" localSheetId="16">[6]품!#REF!</definedName>
    <definedName name="품_4" localSheetId="11">[6]품!#REF!</definedName>
    <definedName name="품_4" localSheetId="7">[6]품!#REF!</definedName>
    <definedName name="품_4" localSheetId="9">[6]품!#REF!</definedName>
    <definedName name="품_4">[6]품!#REF!</definedName>
    <definedName name="품_5" localSheetId="3">[6]품!#REF!</definedName>
    <definedName name="품_5" localSheetId="6">[6]품!#REF!</definedName>
    <definedName name="품_5" localSheetId="8">[6]품!#REF!</definedName>
    <definedName name="품_5" localSheetId="10">[6]품!#REF!</definedName>
    <definedName name="품_5" localSheetId="18">[6]품!#REF!</definedName>
    <definedName name="품_5" localSheetId="20">[6]품!#REF!</definedName>
    <definedName name="품_5" localSheetId="14">[6]품!#REF!</definedName>
    <definedName name="품_5" localSheetId="16">[6]품!#REF!</definedName>
    <definedName name="품_5" localSheetId="11">[6]품!#REF!</definedName>
    <definedName name="품_5" localSheetId="7">[6]품!#REF!</definedName>
    <definedName name="품_5" localSheetId="9">[6]품!#REF!</definedName>
    <definedName name="품_5">[6]품!#REF!</definedName>
    <definedName name="품_6" localSheetId="3">[6]품!#REF!</definedName>
    <definedName name="품_6" localSheetId="6">[6]품!#REF!</definedName>
    <definedName name="품_6" localSheetId="8">[6]품!#REF!</definedName>
    <definedName name="품_6" localSheetId="10">[6]품!#REF!</definedName>
    <definedName name="품_6" localSheetId="18">[6]품!#REF!</definedName>
    <definedName name="품_6" localSheetId="20">[6]품!#REF!</definedName>
    <definedName name="품_6" localSheetId="14">[6]품!#REF!</definedName>
    <definedName name="품_6" localSheetId="16">[6]품!#REF!</definedName>
    <definedName name="품_6" localSheetId="11">[6]품!#REF!</definedName>
    <definedName name="품_6" localSheetId="7">[6]품!#REF!</definedName>
    <definedName name="품_6" localSheetId="9">[6]품!#REF!</definedName>
    <definedName name="품_6">[6]품!#REF!</definedName>
    <definedName name="품_7" localSheetId="3">[7]품셈!#REF!</definedName>
    <definedName name="품_7" localSheetId="6">[7]품셈!#REF!</definedName>
    <definedName name="품_7" localSheetId="8">[7]품셈!#REF!</definedName>
    <definedName name="품_7" localSheetId="10">[7]품셈!#REF!</definedName>
    <definedName name="품_7" localSheetId="18">[7]품셈!#REF!</definedName>
    <definedName name="품_7" localSheetId="20">[7]품셈!#REF!</definedName>
    <definedName name="품_7" localSheetId="14">[7]품셈!#REF!</definedName>
    <definedName name="품_7" localSheetId="16">[7]품셈!#REF!</definedName>
    <definedName name="품_7" localSheetId="11">[7]품셈!#REF!</definedName>
    <definedName name="품_7" localSheetId="7">[7]품셈!#REF!</definedName>
    <definedName name="품_7" localSheetId="9">[7]품셈!#REF!</definedName>
    <definedName name="품_7">[7]품셈!#REF!</definedName>
    <definedName name="품_8" localSheetId="3">[6]품!#REF!</definedName>
    <definedName name="품_8" localSheetId="6">[6]품!#REF!</definedName>
    <definedName name="품_8" localSheetId="8">[6]품!#REF!</definedName>
    <definedName name="품_8" localSheetId="10">[6]품!#REF!</definedName>
    <definedName name="품_8" localSheetId="18">[6]품!#REF!</definedName>
    <definedName name="품_8" localSheetId="20">[6]품!#REF!</definedName>
    <definedName name="품_8" localSheetId="14">[6]품!#REF!</definedName>
    <definedName name="품_8" localSheetId="16">[6]품!#REF!</definedName>
    <definedName name="품_8" localSheetId="11">[6]품!#REF!</definedName>
    <definedName name="품_8" localSheetId="7">[6]품!#REF!</definedName>
    <definedName name="품_8" localSheetId="9">[6]품!#REF!</definedName>
    <definedName name="품_8">[6]품!#REF!</definedName>
    <definedName name="품_9" localSheetId="3">[6]품!#REF!</definedName>
    <definedName name="품_9" localSheetId="6">[6]품!#REF!</definedName>
    <definedName name="품_9" localSheetId="8">[6]품!#REF!</definedName>
    <definedName name="품_9" localSheetId="10">[6]품!#REF!</definedName>
    <definedName name="품_9" localSheetId="18">[6]품!#REF!</definedName>
    <definedName name="품_9" localSheetId="20">[6]품!#REF!</definedName>
    <definedName name="품_9" localSheetId="14">[6]품!#REF!</definedName>
    <definedName name="품_9" localSheetId="16">[6]품!#REF!</definedName>
    <definedName name="품_9" localSheetId="11">[6]품!#REF!</definedName>
    <definedName name="품_9" localSheetId="7">[6]품!#REF!</definedName>
    <definedName name="품_9" localSheetId="9">[6]품!#REF!</definedName>
    <definedName name="품_9">[6]품!#REF!</definedName>
    <definedName name="품25" localSheetId="3">[10]일위대가!#REF!</definedName>
    <definedName name="품25" localSheetId="6">[10]일위대가!#REF!</definedName>
    <definedName name="품25" localSheetId="8">[10]일위대가!#REF!</definedName>
    <definedName name="품25" localSheetId="10">[10]일위대가!#REF!</definedName>
    <definedName name="품25" localSheetId="18">[10]일위대가!#REF!</definedName>
    <definedName name="품25" localSheetId="20">[10]일위대가!#REF!</definedName>
    <definedName name="품25" localSheetId="14">[10]일위대가!#REF!</definedName>
    <definedName name="품25" localSheetId="16">[10]일위대가!#REF!</definedName>
    <definedName name="품25" localSheetId="11">[10]일위대가!#REF!</definedName>
    <definedName name="품25" localSheetId="7">[10]일위대가!#REF!</definedName>
    <definedName name="품25" localSheetId="9">[10]일위대가!#REF!</definedName>
    <definedName name="품25">[10]일위대가!#REF!</definedName>
    <definedName name="품26" localSheetId="3">[10]일위대가!#REF!</definedName>
    <definedName name="품26" localSheetId="6">[10]일위대가!#REF!</definedName>
    <definedName name="품26" localSheetId="8">[10]일위대가!#REF!</definedName>
    <definedName name="품26" localSheetId="10">[10]일위대가!#REF!</definedName>
    <definedName name="품26" localSheetId="18">[10]일위대가!#REF!</definedName>
    <definedName name="품26" localSheetId="20">[10]일위대가!#REF!</definedName>
    <definedName name="품26" localSheetId="14">[10]일위대가!#REF!</definedName>
    <definedName name="품26" localSheetId="16">[10]일위대가!#REF!</definedName>
    <definedName name="품26" localSheetId="11">[10]일위대가!#REF!</definedName>
    <definedName name="품26" localSheetId="7">[10]일위대가!#REF!</definedName>
    <definedName name="품26" localSheetId="9">[10]일위대가!#REF!</definedName>
    <definedName name="품26">[10]일위대가!#REF!</definedName>
    <definedName name="품31" localSheetId="3">[7]품셈!#REF!</definedName>
    <definedName name="품31" localSheetId="6">[7]품셈!#REF!</definedName>
    <definedName name="품31" localSheetId="8">[7]품셈!#REF!</definedName>
    <definedName name="품31" localSheetId="10">[7]품셈!#REF!</definedName>
    <definedName name="품31" localSheetId="18">[7]품셈!#REF!</definedName>
    <definedName name="품31" localSheetId="20">[7]품셈!#REF!</definedName>
    <definedName name="품31" localSheetId="14">[7]품셈!#REF!</definedName>
    <definedName name="품31" localSheetId="16">[7]품셈!#REF!</definedName>
    <definedName name="품31" localSheetId="11">[7]품셈!#REF!</definedName>
    <definedName name="품31" localSheetId="7">[7]품셈!#REF!</definedName>
    <definedName name="품31" localSheetId="9">[7]품셈!#REF!</definedName>
    <definedName name="품31">[7]품셈!#REF!</definedName>
    <definedName name="품명" localSheetId="3">#REF!</definedName>
    <definedName name="품명" localSheetId="6">#REF!</definedName>
    <definedName name="품명" localSheetId="8">#REF!</definedName>
    <definedName name="품명" localSheetId="10">#REF!</definedName>
    <definedName name="품명" localSheetId="13">#REF!</definedName>
    <definedName name="품명" localSheetId="15">#REF!</definedName>
    <definedName name="품명" localSheetId="17">#REF!</definedName>
    <definedName name="품명" localSheetId="19">#REF!</definedName>
    <definedName name="품명" localSheetId="18">#REF!</definedName>
    <definedName name="품명" localSheetId="12">#REF!</definedName>
    <definedName name="품명" localSheetId="20">#REF!</definedName>
    <definedName name="품명" localSheetId="14">#REF!</definedName>
    <definedName name="품명" localSheetId="16">#REF!</definedName>
    <definedName name="품명" localSheetId="5">#REF!</definedName>
    <definedName name="품명" localSheetId="11">#REF!</definedName>
    <definedName name="품명" localSheetId="7">#REF!</definedName>
    <definedName name="품명" localSheetId="9">#REF!</definedName>
    <definedName name="품명">#REF!</definedName>
    <definedName name="품목">[314]품목현황!$A$2:$A$24</definedName>
    <definedName name="품셈" localSheetId="3">#REF!</definedName>
    <definedName name="품셈" localSheetId="6">#REF!</definedName>
    <definedName name="품셈" localSheetId="8">#REF!</definedName>
    <definedName name="품셈" localSheetId="10">#REF!</definedName>
    <definedName name="품셈" localSheetId="13">#REF!</definedName>
    <definedName name="품셈" localSheetId="15">#REF!</definedName>
    <definedName name="품셈" localSheetId="17">#REF!</definedName>
    <definedName name="품셈" localSheetId="19">#REF!</definedName>
    <definedName name="품셈" localSheetId="18">#REF!</definedName>
    <definedName name="품셈" localSheetId="12">#REF!</definedName>
    <definedName name="품셈" localSheetId="20">#REF!</definedName>
    <definedName name="품셈" localSheetId="14">#REF!</definedName>
    <definedName name="품셈" localSheetId="16">#REF!</definedName>
    <definedName name="품셈" localSheetId="5">#REF!</definedName>
    <definedName name="품셈" localSheetId="11">#REF!</definedName>
    <definedName name="품셈" localSheetId="7">#REF!</definedName>
    <definedName name="품셈" localSheetId="9">#REF!</definedName>
    <definedName name="품셈">#REF!</definedName>
    <definedName name="품신" localSheetId="3">#REF!</definedName>
    <definedName name="품신" localSheetId="6">#REF!</definedName>
    <definedName name="품신" localSheetId="8">#REF!</definedName>
    <definedName name="품신" localSheetId="10">#REF!</definedName>
    <definedName name="품신" localSheetId="18">#REF!</definedName>
    <definedName name="품신" localSheetId="20">#REF!</definedName>
    <definedName name="품신" localSheetId="14">#REF!</definedName>
    <definedName name="품신" localSheetId="16">#REF!</definedName>
    <definedName name="품신" localSheetId="11">#REF!</definedName>
    <definedName name="품신" localSheetId="7">#REF!</definedName>
    <definedName name="품신" localSheetId="9">#REF!</definedName>
    <definedName name="품신">#REF!</definedName>
    <definedName name="품위내역서" localSheetId="3">BlankMacro1</definedName>
    <definedName name="품위내역서" localSheetId="6">BlankMacro1</definedName>
    <definedName name="품위내역서" localSheetId="8">BlankMacro1</definedName>
    <definedName name="품위내역서" localSheetId="10">BlankMacro1</definedName>
    <definedName name="품위내역서" localSheetId="13">BlankMacro1</definedName>
    <definedName name="품위내역서" localSheetId="15">BlankMacro1</definedName>
    <definedName name="품위내역서" localSheetId="17">BlankMacro1</definedName>
    <definedName name="품위내역서" localSheetId="19">BlankMacro1</definedName>
    <definedName name="품위내역서" localSheetId="18">BlankMacro1</definedName>
    <definedName name="품위내역서" localSheetId="12">BlankMacro1</definedName>
    <definedName name="품위내역서" localSheetId="20">BlankMacro1</definedName>
    <definedName name="품위내역서" localSheetId="14">BlankMacro1</definedName>
    <definedName name="품위내역서" localSheetId="16">BlankMacro1</definedName>
    <definedName name="품위내역서" localSheetId="5">BlankMacro1</definedName>
    <definedName name="품위내역서" localSheetId="11">BlankMacro1</definedName>
    <definedName name="품위내역서" localSheetId="7">BlankMacro1</definedName>
    <definedName name="품위내역서" localSheetId="9">BlankMacro1</definedName>
    <definedName name="품위내역서">BlankMacro1</definedName>
    <definedName name="품위서" localSheetId="3">#REF!</definedName>
    <definedName name="품위서" localSheetId="6">#REF!</definedName>
    <definedName name="품위서" localSheetId="8">#REF!</definedName>
    <definedName name="품위서" localSheetId="10">#REF!</definedName>
    <definedName name="품위서" localSheetId="18">#REF!</definedName>
    <definedName name="품위서" localSheetId="20">#REF!</definedName>
    <definedName name="품위서" localSheetId="14">#REF!</definedName>
    <definedName name="품위서" localSheetId="16">#REF!</definedName>
    <definedName name="품위서" localSheetId="11">#REF!</definedName>
    <definedName name="품위서" localSheetId="7">#REF!</definedName>
    <definedName name="품위서" localSheetId="9">#REF!</definedName>
    <definedName name="품위서">#REF!</definedName>
    <definedName name="풍하중모멘트" localSheetId="3">#REF!</definedName>
    <definedName name="풍하중모멘트" localSheetId="6">#REF!</definedName>
    <definedName name="풍하중모멘트" localSheetId="8">#REF!</definedName>
    <definedName name="풍하중모멘트" localSheetId="10">#REF!</definedName>
    <definedName name="풍하중모멘트" localSheetId="18">#REF!</definedName>
    <definedName name="풍하중모멘트" localSheetId="20">#REF!</definedName>
    <definedName name="풍하중모멘트" localSheetId="14">#REF!</definedName>
    <definedName name="풍하중모멘트" localSheetId="16">#REF!</definedName>
    <definedName name="풍하중모멘트" localSheetId="11">#REF!</definedName>
    <definedName name="풍하중모멘트" localSheetId="7">#REF!</definedName>
    <definedName name="풍하중모멘트" localSheetId="9">#REF!</definedName>
    <definedName name="풍하중모멘트">#REF!</definedName>
    <definedName name="풍화암" localSheetId="3">#REF!</definedName>
    <definedName name="풍화암" localSheetId="6">#REF!</definedName>
    <definedName name="풍화암" localSheetId="8">#REF!</definedName>
    <definedName name="풍화암" localSheetId="10">#REF!</definedName>
    <definedName name="풍화암" localSheetId="13">#REF!</definedName>
    <definedName name="풍화암" localSheetId="15">#REF!</definedName>
    <definedName name="풍화암" localSheetId="17">#REF!</definedName>
    <definedName name="풍화암" localSheetId="19">#REF!</definedName>
    <definedName name="풍화암" localSheetId="18">#REF!</definedName>
    <definedName name="풍화암" localSheetId="12">#REF!</definedName>
    <definedName name="풍화암" localSheetId="20">#REF!</definedName>
    <definedName name="풍화암" localSheetId="14">#REF!</definedName>
    <definedName name="풍화암" localSheetId="16">#REF!</definedName>
    <definedName name="풍화암" localSheetId="5">#REF!</definedName>
    <definedName name="풍화암" localSheetId="11">#REF!</definedName>
    <definedName name="풍화암" localSheetId="7">#REF!</definedName>
    <definedName name="풍화암" localSheetId="9">#REF!</definedName>
    <definedName name="풍화암">#REF!</definedName>
    <definedName name="풍화토" localSheetId="3">#REF!</definedName>
    <definedName name="풍화토" localSheetId="6">#REF!</definedName>
    <definedName name="풍화토" localSheetId="8">#REF!</definedName>
    <definedName name="풍화토" localSheetId="10">#REF!</definedName>
    <definedName name="풍화토" localSheetId="13">#REF!</definedName>
    <definedName name="풍화토" localSheetId="15">#REF!</definedName>
    <definedName name="풍화토" localSheetId="17">#REF!</definedName>
    <definedName name="풍화토" localSheetId="19">#REF!</definedName>
    <definedName name="풍화토" localSheetId="18">#REF!</definedName>
    <definedName name="풍화토" localSheetId="12">#REF!</definedName>
    <definedName name="풍화토" localSheetId="20">#REF!</definedName>
    <definedName name="풍화토" localSheetId="14">#REF!</definedName>
    <definedName name="풍화토" localSheetId="16">#REF!</definedName>
    <definedName name="풍화토" localSheetId="5">#REF!</definedName>
    <definedName name="풍화토" localSheetId="11">#REF!</definedName>
    <definedName name="풍화토" localSheetId="7">#REF!</definedName>
    <definedName name="풍화토" localSheetId="9">#REF!</definedName>
    <definedName name="풍화토">#REF!</definedName>
    <definedName name="퓨ㅜ">#N/A</definedName>
    <definedName name="프라이드">'[217]단가 및 재료비'!$S$144</definedName>
    <definedName name="프레트타이" localSheetId="3">#REF!</definedName>
    <definedName name="프레트타이" localSheetId="6">#REF!</definedName>
    <definedName name="프레트타이" localSheetId="8">#REF!</definedName>
    <definedName name="프레트타이" localSheetId="10">#REF!</definedName>
    <definedName name="프레트타이" localSheetId="18">#REF!</definedName>
    <definedName name="프레트타이" localSheetId="20">#REF!</definedName>
    <definedName name="프레트타이" localSheetId="14">#REF!</definedName>
    <definedName name="프레트타이" localSheetId="16">#REF!</definedName>
    <definedName name="프레트타이" localSheetId="11">#REF!</definedName>
    <definedName name="프레트타이" localSheetId="7">#REF!</definedName>
    <definedName name="프레트타이" localSheetId="9">#REF!</definedName>
    <definedName name="프레트타이">#REF!</definedName>
    <definedName name="프로판가스">'[217]단가 및 재료비'!$S$145</definedName>
    <definedName name="프린터" localSheetId="18">#REF!</definedName>
    <definedName name="프린터" localSheetId="20">#REF!</definedName>
    <definedName name="프린터" localSheetId="14">#REF!</definedName>
    <definedName name="프린터" localSheetId="16">#REF!</definedName>
    <definedName name="프린터" localSheetId="11">#REF!</definedName>
    <definedName name="프린터" localSheetId="7">#REF!</definedName>
    <definedName name="프린터">#REF!</definedName>
    <definedName name="프린트" localSheetId="18">#REF!</definedName>
    <definedName name="프린트" localSheetId="20">#REF!</definedName>
    <definedName name="프린트" localSheetId="14">#REF!</definedName>
    <definedName name="프린트" localSheetId="16">#REF!</definedName>
    <definedName name="프린트" localSheetId="11">#REF!</definedName>
    <definedName name="프린트" localSheetId="7">#REF!</definedName>
    <definedName name="프린트">#REF!</definedName>
    <definedName name="플라타너스B8">[147]데이타!$E$552</definedName>
    <definedName name="플랜" localSheetId="3">#REF!</definedName>
    <definedName name="플랜" localSheetId="6">#REF!</definedName>
    <definedName name="플랜" localSheetId="8">#REF!</definedName>
    <definedName name="플랜" localSheetId="10">#REF!</definedName>
    <definedName name="플랜" localSheetId="18">#REF!</definedName>
    <definedName name="플랜" localSheetId="20">#REF!</definedName>
    <definedName name="플랜" localSheetId="14">#REF!</definedName>
    <definedName name="플랜" localSheetId="16">#REF!</definedName>
    <definedName name="플랜" localSheetId="11">#REF!</definedName>
    <definedName name="플랜" localSheetId="7">#REF!</definedName>
    <definedName name="플랜" localSheetId="9">#REF!</definedName>
    <definedName name="플랜">#REF!</definedName>
    <definedName name="플랜야" localSheetId="3">#REF!</definedName>
    <definedName name="플랜야" localSheetId="6">#REF!</definedName>
    <definedName name="플랜야" localSheetId="8">#REF!</definedName>
    <definedName name="플랜야" localSheetId="10">#REF!</definedName>
    <definedName name="플랜야" localSheetId="18">#REF!</definedName>
    <definedName name="플랜야" localSheetId="20">#REF!</definedName>
    <definedName name="플랜야" localSheetId="14">#REF!</definedName>
    <definedName name="플랜야" localSheetId="16">#REF!</definedName>
    <definedName name="플랜야" localSheetId="11">#REF!</definedName>
    <definedName name="플랜야" localSheetId="7">#REF!</definedName>
    <definedName name="플랜야" localSheetId="9">#REF!</definedName>
    <definedName name="플랜야">#REF!</definedName>
    <definedName name="플랜주" localSheetId="3">#REF!</definedName>
    <definedName name="플랜주" localSheetId="6">#REF!</definedName>
    <definedName name="플랜주" localSheetId="8">#REF!</definedName>
    <definedName name="플랜주" localSheetId="10">#REF!</definedName>
    <definedName name="플랜주" localSheetId="18">#REF!</definedName>
    <definedName name="플랜주" localSheetId="20">#REF!</definedName>
    <definedName name="플랜주" localSheetId="14">#REF!</definedName>
    <definedName name="플랜주" localSheetId="16">#REF!</definedName>
    <definedName name="플랜주" localSheetId="11">#REF!</definedName>
    <definedName name="플랜주" localSheetId="7">#REF!</definedName>
    <definedName name="플랜주" localSheetId="9">#REF!</definedName>
    <definedName name="플랜주">#REF!</definedName>
    <definedName name="플랜트__전공" localSheetId="18">#REF!</definedName>
    <definedName name="플랜트__전공" localSheetId="20">#REF!</definedName>
    <definedName name="플랜트__전공" localSheetId="14">#REF!</definedName>
    <definedName name="플랜트__전공" localSheetId="16">#REF!</definedName>
    <definedName name="플랜트__전공" localSheetId="11">#REF!</definedName>
    <definedName name="플랜트__전공" localSheetId="7">#REF!</definedName>
    <definedName name="플랜트__전공">#REF!</definedName>
    <definedName name="플랜트기계설치공" localSheetId="3">#REF!</definedName>
    <definedName name="플랜트기계설치공" localSheetId="6">#REF!</definedName>
    <definedName name="플랜트기계설치공" localSheetId="8">#REF!</definedName>
    <definedName name="플랜트기계설치공" localSheetId="10">#REF!</definedName>
    <definedName name="플랜트기계설치공" localSheetId="13">#REF!</definedName>
    <definedName name="플랜트기계설치공" localSheetId="15">#REF!</definedName>
    <definedName name="플랜트기계설치공" localSheetId="17">#REF!</definedName>
    <definedName name="플랜트기계설치공" localSheetId="19">#REF!</definedName>
    <definedName name="플랜트기계설치공" localSheetId="18">#REF!</definedName>
    <definedName name="플랜트기계설치공" localSheetId="12">#REF!</definedName>
    <definedName name="플랜트기계설치공" localSheetId="20">#REF!</definedName>
    <definedName name="플랜트기계설치공" localSheetId="14">#REF!</definedName>
    <definedName name="플랜트기계설치공" localSheetId="16">#REF!</definedName>
    <definedName name="플랜트기계설치공" localSheetId="5">#REF!</definedName>
    <definedName name="플랜트기계설치공" localSheetId="11">#REF!</definedName>
    <definedName name="플랜트기계설치공" localSheetId="7">#REF!</definedName>
    <definedName name="플랜트기계설치공" localSheetId="9">#REF!</definedName>
    <definedName name="플랜트기계설치공">#REF!</definedName>
    <definedName name="플랜트기계설치공001" localSheetId="18">#REF!</definedName>
    <definedName name="플랜트기계설치공001" localSheetId="20">#REF!</definedName>
    <definedName name="플랜트기계설치공001" localSheetId="14">#REF!</definedName>
    <definedName name="플랜트기계설치공001" localSheetId="16">#REF!</definedName>
    <definedName name="플랜트기계설치공001" localSheetId="11">#REF!</definedName>
    <definedName name="플랜트기계설치공001" localSheetId="7">#REF!</definedName>
    <definedName name="플랜트기계설치공001">#REF!</definedName>
    <definedName name="플랜트기계설치공002" localSheetId="18">#REF!</definedName>
    <definedName name="플랜트기계설치공002" localSheetId="20">#REF!</definedName>
    <definedName name="플랜트기계설치공002" localSheetId="14">#REF!</definedName>
    <definedName name="플랜트기계설치공002" localSheetId="16">#REF!</definedName>
    <definedName name="플랜트기계설치공002" localSheetId="11">#REF!</definedName>
    <definedName name="플랜트기계설치공002" localSheetId="7">#REF!</definedName>
    <definedName name="플랜트기계설치공002">#REF!</definedName>
    <definedName name="플랜트기계설치공011" localSheetId="18">#REF!</definedName>
    <definedName name="플랜트기계설치공011" localSheetId="20">#REF!</definedName>
    <definedName name="플랜트기계설치공011" localSheetId="14">#REF!</definedName>
    <definedName name="플랜트기계설치공011" localSheetId="16">#REF!</definedName>
    <definedName name="플랜트기계설치공011" localSheetId="11">#REF!</definedName>
    <definedName name="플랜트기계설치공011" localSheetId="7">#REF!</definedName>
    <definedName name="플랜트기계설치공011">#REF!</definedName>
    <definedName name="플랜트기계설치공012" localSheetId="18">#REF!</definedName>
    <definedName name="플랜트기계설치공012" localSheetId="20">#REF!</definedName>
    <definedName name="플랜트기계설치공012" localSheetId="14">#REF!</definedName>
    <definedName name="플랜트기계설치공012" localSheetId="16">#REF!</definedName>
    <definedName name="플랜트기계설치공012" localSheetId="11">#REF!</definedName>
    <definedName name="플랜트기계설치공012" localSheetId="7">#REF!</definedName>
    <definedName name="플랜트기계설치공012">#REF!</definedName>
    <definedName name="플랜트기계설치공982" localSheetId="18">#REF!</definedName>
    <definedName name="플랜트기계설치공982" localSheetId="20">#REF!</definedName>
    <definedName name="플랜트기계설치공982" localSheetId="14">#REF!</definedName>
    <definedName name="플랜트기계설치공982" localSheetId="16">#REF!</definedName>
    <definedName name="플랜트기계설치공982" localSheetId="11">#REF!</definedName>
    <definedName name="플랜트기계설치공982" localSheetId="7">#REF!</definedName>
    <definedName name="플랜트기계설치공982">#REF!</definedName>
    <definedName name="플랜트기계설치공991" localSheetId="18">#REF!</definedName>
    <definedName name="플랜트기계설치공991" localSheetId="20">#REF!</definedName>
    <definedName name="플랜트기계설치공991" localSheetId="14">#REF!</definedName>
    <definedName name="플랜트기계설치공991" localSheetId="16">#REF!</definedName>
    <definedName name="플랜트기계설치공991" localSheetId="11">#REF!</definedName>
    <definedName name="플랜트기계설치공991" localSheetId="7">#REF!</definedName>
    <definedName name="플랜트기계설치공991">#REF!</definedName>
    <definedName name="플랜트기계설치공992" localSheetId="18">#REF!</definedName>
    <definedName name="플랜트기계설치공992" localSheetId="20">#REF!</definedName>
    <definedName name="플랜트기계설치공992" localSheetId="14">#REF!</definedName>
    <definedName name="플랜트기계설치공992" localSheetId="16">#REF!</definedName>
    <definedName name="플랜트기계설치공992" localSheetId="11">#REF!</definedName>
    <definedName name="플랜트기계설치공992" localSheetId="7">#REF!</definedName>
    <definedName name="플랜트기계설치공992">#REF!</definedName>
    <definedName name="플랜트노" localSheetId="3">[41]Sheet6!#REF!</definedName>
    <definedName name="플랜트노" localSheetId="6">[41]Sheet6!#REF!</definedName>
    <definedName name="플랜트노" localSheetId="8">[41]Sheet6!#REF!</definedName>
    <definedName name="플랜트노" localSheetId="10">[41]Sheet6!#REF!</definedName>
    <definedName name="플랜트노" localSheetId="18">[41]Sheet6!#REF!</definedName>
    <definedName name="플랜트노" localSheetId="20">[41]Sheet6!#REF!</definedName>
    <definedName name="플랜트노" localSheetId="14">[41]Sheet6!#REF!</definedName>
    <definedName name="플랜트노" localSheetId="16">[41]Sheet6!#REF!</definedName>
    <definedName name="플랜트노" localSheetId="11">[41]Sheet6!#REF!</definedName>
    <definedName name="플랜트노" localSheetId="7">[41]Sheet6!#REF!</definedName>
    <definedName name="플랜트노" localSheetId="9">[41]Sheet6!#REF!</definedName>
    <definedName name="플랜트노">[41]Sheet6!#REF!</definedName>
    <definedName name="플랜트배관공" localSheetId="3">#REF!</definedName>
    <definedName name="플랜트배관공" localSheetId="6">#REF!</definedName>
    <definedName name="플랜트배관공" localSheetId="8">#REF!</definedName>
    <definedName name="플랜트배관공" localSheetId="10">#REF!</definedName>
    <definedName name="플랜트배관공" localSheetId="13">#REF!</definedName>
    <definedName name="플랜트배관공" localSheetId="15">#REF!</definedName>
    <definedName name="플랜트배관공" localSheetId="17">#REF!</definedName>
    <definedName name="플랜트배관공" localSheetId="19">#REF!</definedName>
    <definedName name="플랜트배관공" localSheetId="18">#REF!</definedName>
    <definedName name="플랜트배관공" localSheetId="12">#REF!</definedName>
    <definedName name="플랜트배관공" localSheetId="20">#REF!</definedName>
    <definedName name="플랜트배관공" localSheetId="14">#REF!</definedName>
    <definedName name="플랜트배관공" localSheetId="16">#REF!</definedName>
    <definedName name="플랜트배관공" localSheetId="5">#REF!</definedName>
    <definedName name="플랜트배관공" localSheetId="11">#REF!</definedName>
    <definedName name="플랜트배관공" localSheetId="7">#REF!</definedName>
    <definedName name="플랜트배관공" localSheetId="9">#REF!</definedName>
    <definedName name="플랜트배관공">#REF!</definedName>
    <definedName name="플랜트배관공001" localSheetId="18">#REF!</definedName>
    <definedName name="플랜트배관공001" localSheetId="20">#REF!</definedName>
    <definedName name="플랜트배관공001" localSheetId="14">#REF!</definedName>
    <definedName name="플랜트배관공001" localSheetId="16">#REF!</definedName>
    <definedName name="플랜트배관공001" localSheetId="11">#REF!</definedName>
    <definedName name="플랜트배관공001" localSheetId="7">#REF!</definedName>
    <definedName name="플랜트배관공001">#REF!</definedName>
    <definedName name="플랜트배관공002" localSheetId="18">#REF!</definedName>
    <definedName name="플랜트배관공002" localSheetId="20">#REF!</definedName>
    <definedName name="플랜트배관공002" localSheetId="14">#REF!</definedName>
    <definedName name="플랜트배관공002" localSheetId="16">#REF!</definedName>
    <definedName name="플랜트배관공002" localSheetId="11">#REF!</definedName>
    <definedName name="플랜트배관공002" localSheetId="7">#REF!</definedName>
    <definedName name="플랜트배관공002">#REF!</definedName>
    <definedName name="플랜트배관공011" localSheetId="18">#REF!</definedName>
    <definedName name="플랜트배관공011" localSheetId="20">#REF!</definedName>
    <definedName name="플랜트배관공011" localSheetId="14">#REF!</definedName>
    <definedName name="플랜트배관공011" localSheetId="16">#REF!</definedName>
    <definedName name="플랜트배관공011" localSheetId="11">#REF!</definedName>
    <definedName name="플랜트배관공011" localSheetId="7">#REF!</definedName>
    <definedName name="플랜트배관공011">#REF!</definedName>
    <definedName name="플랜트배관공012" localSheetId="18">#REF!</definedName>
    <definedName name="플랜트배관공012" localSheetId="20">#REF!</definedName>
    <definedName name="플랜트배관공012" localSheetId="14">#REF!</definedName>
    <definedName name="플랜트배관공012" localSheetId="16">#REF!</definedName>
    <definedName name="플랜트배관공012" localSheetId="11">#REF!</definedName>
    <definedName name="플랜트배관공012" localSheetId="7">#REF!</definedName>
    <definedName name="플랜트배관공012">#REF!</definedName>
    <definedName name="플랜트배관공982" localSheetId="18">#REF!</definedName>
    <definedName name="플랜트배관공982" localSheetId="20">#REF!</definedName>
    <definedName name="플랜트배관공982" localSheetId="14">#REF!</definedName>
    <definedName name="플랜트배관공982" localSheetId="16">#REF!</definedName>
    <definedName name="플랜트배관공982" localSheetId="11">#REF!</definedName>
    <definedName name="플랜트배관공982" localSheetId="7">#REF!</definedName>
    <definedName name="플랜트배관공982">#REF!</definedName>
    <definedName name="플랜트배관공991" localSheetId="18">#REF!</definedName>
    <definedName name="플랜트배관공991" localSheetId="20">#REF!</definedName>
    <definedName name="플랜트배관공991" localSheetId="14">#REF!</definedName>
    <definedName name="플랜트배관공991" localSheetId="16">#REF!</definedName>
    <definedName name="플랜트배관공991" localSheetId="11">#REF!</definedName>
    <definedName name="플랜트배관공991" localSheetId="7">#REF!</definedName>
    <definedName name="플랜트배관공991">#REF!</definedName>
    <definedName name="플랜트배관공992" localSheetId="18">#REF!</definedName>
    <definedName name="플랜트배관공992" localSheetId="20">#REF!</definedName>
    <definedName name="플랜트배관공992" localSheetId="14">#REF!</definedName>
    <definedName name="플랜트배관공992" localSheetId="16">#REF!</definedName>
    <definedName name="플랜트배관공992" localSheetId="11">#REF!</definedName>
    <definedName name="플랜트배관공992" localSheetId="7">#REF!</definedName>
    <definedName name="플랜트배관공992">#REF!</definedName>
    <definedName name="플랜트용접공" localSheetId="3">#REF!</definedName>
    <definedName name="플랜트용접공" localSheetId="6">#REF!</definedName>
    <definedName name="플랜트용접공" localSheetId="8">#REF!</definedName>
    <definedName name="플랜트용접공" localSheetId="10">#REF!</definedName>
    <definedName name="플랜트용접공" localSheetId="13">#REF!</definedName>
    <definedName name="플랜트용접공" localSheetId="15">#REF!</definedName>
    <definedName name="플랜트용접공" localSheetId="17">#REF!</definedName>
    <definedName name="플랜트용접공" localSheetId="19">#REF!</definedName>
    <definedName name="플랜트용접공" localSheetId="18">#REF!</definedName>
    <definedName name="플랜트용접공" localSheetId="12">#REF!</definedName>
    <definedName name="플랜트용접공" localSheetId="20">#REF!</definedName>
    <definedName name="플랜트용접공" localSheetId="14">#REF!</definedName>
    <definedName name="플랜트용접공" localSheetId="16">#REF!</definedName>
    <definedName name="플랜트용접공" localSheetId="5">#REF!</definedName>
    <definedName name="플랜트용접공" localSheetId="11">#REF!</definedName>
    <definedName name="플랜트용접공" localSheetId="7">#REF!</definedName>
    <definedName name="플랜트용접공" localSheetId="9">#REF!</definedName>
    <definedName name="플랜트용접공">#REF!</definedName>
    <definedName name="플랜트용접공001" localSheetId="18">#REF!</definedName>
    <definedName name="플랜트용접공001" localSheetId="20">#REF!</definedName>
    <definedName name="플랜트용접공001" localSheetId="14">#REF!</definedName>
    <definedName name="플랜트용접공001" localSheetId="16">#REF!</definedName>
    <definedName name="플랜트용접공001" localSheetId="11">#REF!</definedName>
    <definedName name="플랜트용접공001" localSheetId="7">#REF!</definedName>
    <definedName name="플랜트용접공001">#REF!</definedName>
    <definedName name="플랜트용접공002" localSheetId="18">#REF!</definedName>
    <definedName name="플랜트용접공002" localSheetId="20">#REF!</definedName>
    <definedName name="플랜트용접공002" localSheetId="14">#REF!</definedName>
    <definedName name="플랜트용접공002" localSheetId="16">#REF!</definedName>
    <definedName name="플랜트용접공002" localSheetId="11">#REF!</definedName>
    <definedName name="플랜트용접공002" localSheetId="7">#REF!</definedName>
    <definedName name="플랜트용접공002">#REF!</definedName>
    <definedName name="플랜트용접공011" localSheetId="18">#REF!</definedName>
    <definedName name="플랜트용접공011" localSheetId="20">#REF!</definedName>
    <definedName name="플랜트용접공011" localSheetId="14">#REF!</definedName>
    <definedName name="플랜트용접공011" localSheetId="16">#REF!</definedName>
    <definedName name="플랜트용접공011" localSheetId="11">#REF!</definedName>
    <definedName name="플랜트용접공011" localSheetId="7">#REF!</definedName>
    <definedName name="플랜트용접공011">#REF!</definedName>
    <definedName name="플랜트용접공012" localSheetId="18">#REF!</definedName>
    <definedName name="플랜트용접공012" localSheetId="20">#REF!</definedName>
    <definedName name="플랜트용접공012" localSheetId="14">#REF!</definedName>
    <definedName name="플랜트용접공012" localSheetId="16">#REF!</definedName>
    <definedName name="플랜트용접공012" localSheetId="11">#REF!</definedName>
    <definedName name="플랜트용접공012" localSheetId="7">#REF!</definedName>
    <definedName name="플랜트용접공012">#REF!</definedName>
    <definedName name="플랜트용접공982" localSheetId="18">#REF!</definedName>
    <definedName name="플랜트용접공982" localSheetId="20">#REF!</definedName>
    <definedName name="플랜트용접공982" localSheetId="14">#REF!</definedName>
    <definedName name="플랜트용접공982" localSheetId="16">#REF!</definedName>
    <definedName name="플랜트용접공982" localSheetId="11">#REF!</definedName>
    <definedName name="플랜트용접공982" localSheetId="7">#REF!</definedName>
    <definedName name="플랜트용접공982">#REF!</definedName>
    <definedName name="플랜트용접공991" localSheetId="18">#REF!</definedName>
    <definedName name="플랜트용접공991" localSheetId="20">#REF!</definedName>
    <definedName name="플랜트용접공991" localSheetId="14">#REF!</definedName>
    <definedName name="플랜트용접공991" localSheetId="16">#REF!</definedName>
    <definedName name="플랜트용접공991" localSheetId="11">#REF!</definedName>
    <definedName name="플랜트용접공991" localSheetId="7">#REF!</definedName>
    <definedName name="플랜트용접공991">#REF!</definedName>
    <definedName name="플랜트용접공992" localSheetId="18">#REF!</definedName>
    <definedName name="플랜트용접공992" localSheetId="20">#REF!</definedName>
    <definedName name="플랜트용접공992" localSheetId="14">#REF!</definedName>
    <definedName name="플랜트용접공992" localSheetId="16">#REF!</definedName>
    <definedName name="플랜트용접공992" localSheetId="11">#REF!</definedName>
    <definedName name="플랜트용접공992" localSheetId="7">#REF!</definedName>
    <definedName name="플랜트용접공992">#REF!</definedName>
    <definedName name="플랜트전공" localSheetId="3">#REF!</definedName>
    <definedName name="플랜트전공" localSheetId="6">#REF!</definedName>
    <definedName name="플랜트전공" localSheetId="8">#REF!</definedName>
    <definedName name="플랜트전공" localSheetId="10">#REF!</definedName>
    <definedName name="플랜트전공" localSheetId="13">#REF!</definedName>
    <definedName name="플랜트전공" localSheetId="15">#REF!</definedName>
    <definedName name="플랜트전공" localSheetId="17">#REF!</definedName>
    <definedName name="플랜트전공" localSheetId="19">#REF!</definedName>
    <definedName name="플랜트전공" localSheetId="18">#REF!</definedName>
    <definedName name="플랜트전공" localSheetId="12">#REF!</definedName>
    <definedName name="플랜트전공" localSheetId="20">#REF!</definedName>
    <definedName name="플랜트전공" localSheetId="14">#REF!</definedName>
    <definedName name="플랜트전공" localSheetId="16">#REF!</definedName>
    <definedName name="플랜트전공" localSheetId="5">#REF!</definedName>
    <definedName name="플랜트전공" localSheetId="11">#REF!</definedName>
    <definedName name="플랜트전공" localSheetId="7">#REF!</definedName>
    <definedName name="플랜트전공" localSheetId="9">#REF!</definedName>
    <definedName name="플랜트전공">#REF!</definedName>
    <definedName name="플랜트전공001" localSheetId="18">#REF!</definedName>
    <definedName name="플랜트전공001" localSheetId="20">#REF!</definedName>
    <definedName name="플랜트전공001" localSheetId="14">#REF!</definedName>
    <definedName name="플랜트전공001" localSheetId="16">#REF!</definedName>
    <definedName name="플랜트전공001" localSheetId="11">#REF!</definedName>
    <definedName name="플랜트전공001" localSheetId="7">#REF!</definedName>
    <definedName name="플랜트전공001">#REF!</definedName>
    <definedName name="플랜트전공002" localSheetId="18">#REF!</definedName>
    <definedName name="플랜트전공002" localSheetId="20">#REF!</definedName>
    <definedName name="플랜트전공002" localSheetId="14">#REF!</definedName>
    <definedName name="플랜트전공002" localSheetId="16">#REF!</definedName>
    <definedName name="플랜트전공002" localSheetId="11">#REF!</definedName>
    <definedName name="플랜트전공002" localSheetId="7">#REF!</definedName>
    <definedName name="플랜트전공002">#REF!</definedName>
    <definedName name="플랜트전공011" localSheetId="18">#REF!</definedName>
    <definedName name="플랜트전공011" localSheetId="20">#REF!</definedName>
    <definedName name="플랜트전공011" localSheetId="14">#REF!</definedName>
    <definedName name="플랜트전공011" localSheetId="16">#REF!</definedName>
    <definedName name="플랜트전공011" localSheetId="11">#REF!</definedName>
    <definedName name="플랜트전공011" localSheetId="7">#REF!</definedName>
    <definedName name="플랜트전공011">#REF!</definedName>
    <definedName name="플랜트전공012" localSheetId="18">#REF!</definedName>
    <definedName name="플랜트전공012" localSheetId="20">#REF!</definedName>
    <definedName name="플랜트전공012" localSheetId="14">#REF!</definedName>
    <definedName name="플랜트전공012" localSheetId="16">#REF!</definedName>
    <definedName name="플랜트전공012" localSheetId="11">#REF!</definedName>
    <definedName name="플랜트전공012" localSheetId="7">#REF!</definedName>
    <definedName name="플랜트전공012">#REF!</definedName>
    <definedName name="플랜트전공982" localSheetId="18">#REF!</definedName>
    <definedName name="플랜트전공982" localSheetId="20">#REF!</definedName>
    <definedName name="플랜트전공982" localSheetId="14">#REF!</definedName>
    <definedName name="플랜트전공982" localSheetId="16">#REF!</definedName>
    <definedName name="플랜트전공982" localSheetId="11">#REF!</definedName>
    <definedName name="플랜트전공982" localSheetId="7">#REF!</definedName>
    <definedName name="플랜트전공982">#REF!</definedName>
    <definedName name="플랜트전공991" localSheetId="18">#REF!</definedName>
    <definedName name="플랜트전공991" localSheetId="20">#REF!</definedName>
    <definedName name="플랜트전공991" localSheetId="14">#REF!</definedName>
    <definedName name="플랜트전공991" localSheetId="16">#REF!</definedName>
    <definedName name="플랜트전공991" localSheetId="11">#REF!</definedName>
    <definedName name="플랜트전공991" localSheetId="7">#REF!</definedName>
    <definedName name="플랜트전공991">#REF!</definedName>
    <definedName name="플랜트전공992" localSheetId="18">#REF!</definedName>
    <definedName name="플랜트전공992" localSheetId="20">#REF!</definedName>
    <definedName name="플랜트전공992" localSheetId="14">#REF!</definedName>
    <definedName name="플랜트전공992" localSheetId="16">#REF!</definedName>
    <definedName name="플랜트전공992" localSheetId="11">#REF!</definedName>
    <definedName name="플랜트전공992" localSheetId="7">#REF!</definedName>
    <definedName name="플랜트전공992">#REF!</definedName>
    <definedName name="플랜트제관공" localSheetId="3">#REF!</definedName>
    <definedName name="플랜트제관공" localSheetId="6">#REF!</definedName>
    <definedName name="플랜트제관공" localSheetId="8">#REF!</definedName>
    <definedName name="플랜트제관공" localSheetId="10">#REF!</definedName>
    <definedName name="플랜트제관공" localSheetId="13">#REF!</definedName>
    <definedName name="플랜트제관공" localSheetId="15">#REF!</definedName>
    <definedName name="플랜트제관공" localSheetId="17">#REF!</definedName>
    <definedName name="플랜트제관공" localSheetId="19">#REF!</definedName>
    <definedName name="플랜트제관공" localSheetId="18">#REF!</definedName>
    <definedName name="플랜트제관공" localSheetId="12">#REF!</definedName>
    <definedName name="플랜트제관공" localSheetId="20">#REF!</definedName>
    <definedName name="플랜트제관공" localSheetId="14">#REF!</definedName>
    <definedName name="플랜트제관공" localSheetId="16">#REF!</definedName>
    <definedName name="플랜트제관공" localSheetId="5">#REF!</definedName>
    <definedName name="플랜트제관공" localSheetId="11">#REF!</definedName>
    <definedName name="플랜트제관공" localSheetId="7">#REF!</definedName>
    <definedName name="플랜트제관공" localSheetId="9">#REF!</definedName>
    <definedName name="플랜트제관공">#REF!</definedName>
    <definedName name="플랜트제관공001" localSheetId="18">#REF!</definedName>
    <definedName name="플랜트제관공001" localSheetId="20">#REF!</definedName>
    <definedName name="플랜트제관공001" localSheetId="14">#REF!</definedName>
    <definedName name="플랜트제관공001" localSheetId="16">#REF!</definedName>
    <definedName name="플랜트제관공001" localSheetId="11">#REF!</definedName>
    <definedName name="플랜트제관공001" localSheetId="7">#REF!</definedName>
    <definedName name="플랜트제관공001">#REF!</definedName>
    <definedName name="플랜트제관공002" localSheetId="18">#REF!</definedName>
    <definedName name="플랜트제관공002" localSheetId="20">#REF!</definedName>
    <definedName name="플랜트제관공002" localSheetId="14">#REF!</definedName>
    <definedName name="플랜트제관공002" localSheetId="16">#REF!</definedName>
    <definedName name="플랜트제관공002" localSheetId="11">#REF!</definedName>
    <definedName name="플랜트제관공002" localSheetId="7">#REF!</definedName>
    <definedName name="플랜트제관공002">#REF!</definedName>
    <definedName name="플랜트제관공011" localSheetId="18">#REF!</definedName>
    <definedName name="플랜트제관공011" localSheetId="20">#REF!</definedName>
    <definedName name="플랜트제관공011" localSheetId="14">#REF!</definedName>
    <definedName name="플랜트제관공011" localSheetId="16">#REF!</definedName>
    <definedName name="플랜트제관공011" localSheetId="11">#REF!</definedName>
    <definedName name="플랜트제관공011" localSheetId="7">#REF!</definedName>
    <definedName name="플랜트제관공011">#REF!</definedName>
    <definedName name="플랜트제관공012" localSheetId="18">#REF!</definedName>
    <definedName name="플랜트제관공012" localSheetId="20">#REF!</definedName>
    <definedName name="플랜트제관공012" localSheetId="14">#REF!</definedName>
    <definedName name="플랜트제관공012" localSheetId="16">#REF!</definedName>
    <definedName name="플랜트제관공012" localSheetId="11">#REF!</definedName>
    <definedName name="플랜트제관공012" localSheetId="7">#REF!</definedName>
    <definedName name="플랜트제관공012">#REF!</definedName>
    <definedName name="플랜트제관공982" localSheetId="18">#REF!</definedName>
    <definedName name="플랜트제관공982" localSheetId="20">#REF!</definedName>
    <definedName name="플랜트제관공982" localSheetId="14">#REF!</definedName>
    <definedName name="플랜트제관공982" localSheetId="16">#REF!</definedName>
    <definedName name="플랜트제관공982" localSheetId="11">#REF!</definedName>
    <definedName name="플랜트제관공982" localSheetId="7">#REF!</definedName>
    <definedName name="플랜트제관공982">#REF!</definedName>
    <definedName name="플랜트제관공991" localSheetId="18">#REF!</definedName>
    <definedName name="플랜트제관공991" localSheetId="20">#REF!</definedName>
    <definedName name="플랜트제관공991" localSheetId="14">#REF!</definedName>
    <definedName name="플랜트제관공991" localSheetId="16">#REF!</definedName>
    <definedName name="플랜트제관공991" localSheetId="11">#REF!</definedName>
    <definedName name="플랜트제관공991" localSheetId="7">#REF!</definedName>
    <definedName name="플랜트제관공991">#REF!</definedName>
    <definedName name="플랜트제관공992" localSheetId="18">#REF!</definedName>
    <definedName name="플랜트제관공992" localSheetId="20">#REF!</definedName>
    <definedName name="플랜트제관공992" localSheetId="14">#REF!</definedName>
    <definedName name="플랜트제관공992" localSheetId="16">#REF!</definedName>
    <definedName name="플랜트제관공992" localSheetId="11">#REF!</definedName>
    <definedName name="플랜트제관공992" localSheetId="7">#REF!</definedName>
    <definedName name="플랜트제관공992">#REF!</definedName>
    <definedName name="플랜트특수용접공" localSheetId="3">#REF!</definedName>
    <definedName name="플랜트특수용접공" localSheetId="6">#REF!</definedName>
    <definedName name="플랜트특수용접공" localSheetId="8">#REF!</definedName>
    <definedName name="플랜트특수용접공" localSheetId="10">#REF!</definedName>
    <definedName name="플랜트특수용접공" localSheetId="13">#REF!</definedName>
    <definedName name="플랜트특수용접공" localSheetId="15">#REF!</definedName>
    <definedName name="플랜트특수용접공" localSheetId="17">#REF!</definedName>
    <definedName name="플랜트특수용접공" localSheetId="19">#REF!</definedName>
    <definedName name="플랜트특수용접공" localSheetId="18">#REF!</definedName>
    <definedName name="플랜트특수용접공" localSheetId="12">#REF!</definedName>
    <definedName name="플랜트특수용접공" localSheetId="20">#REF!</definedName>
    <definedName name="플랜트특수용접공" localSheetId="14">#REF!</definedName>
    <definedName name="플랜트특수용접공" localSheetId="16">#REF!</definedName>
    <definedName name="플랜트특수용접공" localSheetId="5">#REF!</definedName>
    <definedName name="플랜트특수용접공" localSheetId="11">#REF!</definedName>
    <definedName name="플랜트특수용접공" localSheetId="7">#REF!</definedName>
    <definedName name="플랜트특수용접공" localSheetId="9">#REF!</definedName>
    <definedName name="플랜트특수용접공">#REF!</definedName>
    <definedName name="플랜트특수용접공001" localSheetId="18">#REF!</definedName>
    <definedName name="플랜트특수용접공001" localSheetId="20">#REF!</definedName>
    <definedName name="플랜트특수용접공001" localSheetId="14">#REF!</definedName>
    <definedName name="플랜트특수용접공001" localSheetId="16">#REF!</definedName>
    <definedName name="플랜트특수용접공001" localSheetId="11">#REF!</definedName>
    <definedName name="플랜트특수용접공001" localSheetId="7">#REF!</definedName>
    <definedName name="플랜트특수용접공001">#REF!</definedName>
    <definedName name="플랜트특수용접공002" localSheetId="18">#REF!</definedName>
    <definedName name="플랜트특수용접공002" localSheetId="20">#REF!</definedName>
    <definedName name="플랜트특수용접공002" localSheetId="14">#REF!</definedName>
    <definedName name="플랜트특수용접공002" localSheetId="16">#REF!</definedName>
    <definedName name="플랜트특수용접공002" localSheetId="11">#REF!</definedName>
    <definedName name="플랜트특수용접공002" localSheetId="7">#REF!</definedName>
    <definedName name="플랜트특수용접공002">#REF!</definedName>
    <definedName name="플랜트특수용접공011" localSheetId="18">#REF!</definedName>
    <definedName name="플랜트특수용접공011" localSheetId="20">#REF!</definedName>
    <definedName name="플랜트특수용접공011" localSheetId="14">#REF!</definedName>
    <definedName name="플랜트특수용접공011" localSheetId="16">#REF!</definedName>
    <definedName name="플랜트특수용접공011" localSheetId="11">#REF!</definedName>
    <definedName name="플랜트특수용접공011" localSheetId="7">#REF!</definedName>
    <definedName name="플랜트특수용접공011">#REF!</definedName>
    <definedName name="플랜트특수용접공012" localSheetId="18">#REF!</definedName>
    <definedName name="플랜트특수용접공012" localSheetId="20">#REF!</definedName>
    <definedName name="플랜트특수용접공012" localSheetId="14">#REF!</definedName>
    <definedName name="플랜트특수용접공012" localSheetId="16">#REF!</definedName>
    <definedName name="플랜트특수용접공012" localSheetId="11">#REF!</definedName>
    <definedName name="플랜트특수용접공012" localSheetId="7">#REF!</definedName>
    <definedName name="플랜트특수용접공012">#REF!</definedName>
    <definedName name="플랜트특수용접공982" localSheetId="18">#REF!</definedName>
    <definedName name="플랜트특수용접공982" localSheetId="20">#REF!</definedName>
    <definedName name="플랜트특수용접공982" localSheetId="14">#REF!</definedName>
    <definedName name="플랜트특수용접공982" localSheetId="16">#REF!</definedName>
    <definedName name="플랜트특수용접공982" localSheetId="11">#REF!</definedName>
    <definedName name="플랜트특수용접공982" localSheetId="7">#REF!</definedName>
    <definedName name="플랜트특수용접공982">#REF!</definedName>
    <definedName name="플랜트특수용접공991" localSheetId="18">#REF!</definedName>
    <definedName name="플랜트특수용접공991" localSheetId="20">#REF!</definedName>
    <definedName name="플랜트특수용접공991" localSheetId="14">#REF!</definedName>
    <definedName name="플랜트특수용접공991" localSheetId="16">#REF!</definedName>
    <definedName name="플랜트특수용접공991" localSheetId="11">#REF!</definedName>
    <definedName name="플랜트특수용접공991" localSheetId="7">#REF!</definedName>
    <definedName name="플랜트특수용접공991">#REF!</definedName>
    <definedName name="플랜트특수용접공992" localSheetId="18">#REF!</definedName>
    <definedName name="플랜트특수용접공992" localSheetId="20">#REF!</definedName>
    <definedName name="플랜트특수용접공992" localSheetId="14">#REF!</definedName>
    <definedName name="플랜트특수용접공992" localSheetId="16">#REF!</definedName>
    <definedName name="플랜트특수용접공992" localSheetId="11">#REF!</definedName>
    <definedName name="플랜트특수용접공992" localSheetId="7">#REF!</definedName>
    <definedName name="플랜트특수용접공992">#REF!</definedName>
    <definedName name="플레이트_콤팩터" localSheetId="18">#REF!</definedName>
    <definedName name="플레이트_콤팩터" localSheetId="20">#REF!</definedName>
    <definedName name="플레이트_콤팩터" localSheetId="14">#REF!</definedName>
    <definedName name="플레이트_콤팩터" localSheetId="16">#REF!</definedName>
    <definedName name="플레이트_콤팩터" localSheetId="11">#REF!</definedName>
    <definedName name="플레이트_콤팩터" localSheetId="7">#REF!</definedName>
    <definedName name="플레이트_콤팩터">#REF!</definedName>
    <definedName name="플로어힌지6200" localSheetId="3">#REF!</definedName>
    <definedName name="플로어힌지6200" localSheetId="6">#REF!</definedName>
    <definedName name="플로어힌지6200" localSheetId="8">#REF!</definedName>
    <definedName name="플로어힌지6200" localSheetId="10">#REF!</definedName>
    <definedName name="플로어힌지6200" localSheetId="18">#REF!</definedName>
    <definedName name="플로어힌지6200" localSheetId="20">#REF!</definedName>
    <definedName name="플로어힌지6200" localSheetId="14">#REF!</definedName>
    <definedName name="플로어힌지6200" localSheetId="16">#REF!</definedName>
    <definedName name="플로어힌지6200" localSheetId="11">#REF!</definedName>
    <definedName name="플로어힌지6200" localSheetId="7">#REF!</definedName>
    <definedName name="플로어힌지6200" localSheetId="9">#REF!</definedName>
    <definedName name="플로어힌지6200">#REF!</definedName>
    <definedName name="플륨350경" localSheetId="3">#REF!</definedName>
    <definedName name="플륨350경" localSheetId="6">#REF!</definedName>
    <definedName name="플륨350경" localSheetId="8">#REF!</definedName>
    <definedName name="플륨350경" localSheetId="10">#REF!</definedName>
    <definedName name="플륨350경" localSheetId="13">#REF!</definedName>
    <definedName name="플륨350경" localSheetId="15">#REF!</definedName>
    <definedName name="플륨350경" localSheetId="17">#REF!</definedName>
    <definedName name="플륨350경" localSheetId="19">#REF!</definedName>
    <definedName name="플륨350경" localSheetId="18">#REF!</definedName>
    <definedName name="플륨350경" localSheetId="12">#REF!</definedName>
    <definedName name="플륨350경" localSheetId="20">#REF!</definedName>
    <definedName name="플륨350경" localSheetId="14">#REF!</definedName>
    <definedName name="플륨350경" localSheetId="16">#REF!</definedName>
    <definedName name="플륨350경" localSheetId="5">#REF!</definedName>
    <definedName name="플륨350경" localSheetId="11">#REF!</definedName>
    <definedName name="플륨350경" localSheetId="7">#REF!</definedName>
    <definedName name="플륨350경" localSheetId="9">#REF!</definedName>
    <definedName name="플륨350경">#REF!</definedName>
    <definedName name="플륨350노" localSheetId="3">#REF!</definedName>
    <definedName name="플륨350노" localSheetId="6">#REF!</definedName>
    <definedName name="플륨350노" localSheetId="8">#REF!</definedName>
    <definedName name="플륨350노" localSheetId="10">#REF!</definedName>
    <definedName name="플륨350노" localSheetId="13">#REF!</definedName>
    <definedName name="플륨350노" localSheetId="15">#REF!</definedName>
    <definedName name="플륨350노" localSheetId="17">#REF!</definedName>
    <definedName name="플륨350노" localSheetId="19">#REF!</definedName>
    <definedName name="플륨350노" localSheetId="18">#REF!</definedName>
    <definedName name="플륨350노" localSheetId="12">#REF!</definedName>
    <definedName name="플륨350노" localSheetId="20">#REF!</definedName>
    <definedName name="플륨350노" localSheetId="14">#REF!</definedName>
    <definedName name="플륨350노" localSheetId="16">#REF!</definedName>
    <definedName name="플륨350노" localSheetId="5">#REF!</definedName>
    <definedName name="플륨350노" localSheetId="11">#REF!</definedName>
    <definedName name="플륨350노" localSheetId="7">#REF!</definedName>
    <definedName name="플륨350노" localSheetId="9">#REF!</definedName>
    <definedName name="플륨350노">#REF!</definedName>
    <definedName name="플륨350재" localSheetId="3">#REF!</definedName>
    <definedName name="플륨350재" localSheetId="6">#REF!</definedName>
    <definedName name="플륨350재" localSheetId="8">#REF!</definedName>
    <definedName name="플륨350재" localSheetId="10">#REF!</definedName>
    <definedName name="플륨350재" localSheetId="13">#REF!</definedName>
    <definedName name="플륨350재" localSheetId="15">#REF!</definedName>
    <definedName name="플륨350재" localSheetId="17">#REF!</definedName>
    <definedName name="플륨350재" localSheetId="19">#REF!</definedName>
    <definedName name="플륨350재" localSheetId="18">#REF!</definedName>
    <definedName name="플륨350재" localSheetId="12">#REF!</definedName>
    <definedName name="플륨350재" localSheetId="20">#REF!</definedName>
    <definedName name="플륨350재" localSheetId="14">#REF!</definedName>
    <definedName name="플륨350재" localSheetId="16">#REF!</definedName>
    <definedName name="플륨350재" localSheetId="5">#REF!</definedName>
    <definedName name="플륨350재" localSheetId="11">#REF!</definedName>
    <definedName name="플륨350재" localSheetId="7">#REF!</definedName>
    <definedName name="플륨350재" localSheetId="9">#REF!</definedName>
    <definedName name="플륨350재">#REF!</definedName>
    <definedName name="플주" localSheetId="3">#REF!</definedName>
    <definedName name="플주" localSheetId="6">#REF!</definedName>
    <definedName name="플주" localSheetId="8">#REF!</definedName>
    <definedName name="플주" localSheetId="10">#REF!</definedName>
    <definedName name="플주" localSheetId="18">#REF!</definedName>
    <definedName name="플주" localSheetId="20">#REF!</definedName>
    <definedName name="플주" localSheetId="14">#REF!</definedName>
    <definedName name="플주" localSheetId="16">#REF!</definedName>
    <definedName name="플주" localSheetId="11">#REF!</definedName>
    <definedName name="플주" localSheetId="7">#REF!</definedName>
    <definedName name="플주" localSheetId="9">#REF!</definedName>
    <definedName name="플주">#REF!</definedName>
    <definedName name="피니셔경" localSheetId="18">#REF!</definedName>
    <definedName name="피니셔경" localSheetId="20">#REF!</definedName>
    <definedName name="피니셔경" localSheetId="14">#REF!</definedName>
    <definedName name="피니셔경" localSheetId="16">#REF!</definedName>
    <definedName name="피니셔경" localSheetId="11">#REF!</definedName>
    <definedName name="피니셔경" localSheetId="7">#REF!</definedName>
    <definedName name="피니셔경">#REF!</definedName>
    <definedName name="피니셔노" localSheetId="18">#REF!</definedName>
    <definedName name="피니셔노" localSheetId="20">#REF!</definedName>
    <definedName name="피니셔노" localSheetId="14">#REF!</definedName>
    <definedName name="피니셔노" localSheetId="16">#REF!</definedName>
    <definedName name="피니셔노" localSheetId="11">#REF!</definedName>
    <definedName name="피니셔노" localSheetId="7">#REF!</definedName>
    <definedName name="피니셔노">#REF!</definedName>
    <definedName name="피니셔재" localSheetId="18">#REF!</definedName>
    <definedName name="피니셔재" localSheetId="20">#REF!</definedName>
    <definedName name="피니셔재" localSheetId="14">#REF!</definedName>
    <definedName name="피니셔재" localSheetId="16">#REF!</definedName>
    <definedName name="피니셔재" localSheetId="11">#REF!</definedName>
    <definedName name="피니셔재" localSheetId="7">#REF!</definedName>
    <definedName name="피니셔재">#REF!</definedName>
    <definedName name="피라칸사스H1.5" localSheetId="18">#REF!</definedName>
    <definedName name="피라칸사스H1.5" localSheetId="20">#REF!</definedName>
    <definedName name="피라칸사스H1.5" localSheetId="14">#REF!</definedName>
    <definedName name="피라칸사스H1.5" localSheetId="16">#REF!</definedName>
    <definedName name="피라칸사스H1.5" localSheetId="11">#REF!</definedName>
    <definedName name="피라칸사스H1.5" localSheetId="7">#REF!</definedName>
    <definedName name="피라칸사스H1.5">#REF!</definedName>
    <definedName name="피복두께">[91]단위수량!$C$12</definedName>
    <definedName name="피스택밸브" localSheetId="3">#REF!</definedName>
    <definedName name="피스택밸브" localSheetId="6">#REF!</definedName>
    <definedName name="피스택밸브" localSheetId="8">#REF!</definedName>
    <definedName name="피스택밸브" localSheetId="10">#REF!</definedName>
    <definedName name="피스택밸브" localSheetId="18">#REF!</definedName>
    <definedName name="피스택밸브" localSheetId="20">#REF!</definedName>
    <definedName name="피스택밸브" localSheetId="14">#REF!</definedName>
    <definedName name="피스택밸브" localSheetId="16">#REF!</definedName>
    <definedName name="피스택밸브" localSheetId="11">#REF!</definedName>
    <definedName name="피스택밸브" localSheetId="7">#REF!</definedName>
    <definedName name="피스택밸브" localSheetId="9">#REF!</definedName>
    <definedName name="피스택밸브">#REF!</definedName>
    <definedName name="피어지름" localSheetId="3">#REF!</definedName>
    <definedName name="피어지름" localSheetId="6">#REF!</definedName>
    <definedName name="피어지름" localSheetId="8">#REF!</definedName>
    <definedName name="피어지름" localSheetId="10">#REF!</definedName>
    <definedName name="피어지름" localSheetId="18">#REF!</definedName>
    <definedName name="피어지름" localSheetId="20">#REF!</definedName>
    <definedName name="피어지름" localSheetId="14">#REF!</definedName>
    <definedName name="피어지름" localSheetId="16">#REF!</definedName>
    <definedName name="피어지름" localSheetId="11">#REF!</definedName>
    <definedName name="피어지름" localSheetId="7">#REF!</definedName>
    <definedName name="피어지름" localSheetId="9">#REF!</definedName>
    <definedName name="피어지름">#REF!</definedName>
    <definedName name="피이관50" localSheetId="3">#REF!</definedName>
    <definedName name="피이관50" localSheetId="6">#REF!</definedName>
    <definedName name="피이관50" localSheetId="8">#REF!</definedName>
    <definedName name="피이관50" localSheetId="10">#REF!</definedName>
    <definedName name="피이관50" localSheetId="13">#REF!</definedName>
    <definedName name="피이관50" localSheetId="15">#REF!</definedName>
    <definedName name="피이관50" localSheetId="17">#REF!</definedName>
    <definedName name="피이관50" localSheetId="19">#REF!</definedName>
    <definedName name="피이관50" localSheetId="18">#REF!</definedName>
    <definedName name="피이관50" localSheetId="12">#REF!</definedName>
    <definedName name="피이관50" localSheetId="20">#REF!</definedName>
    <definedName name="피이관50" localSheetId="14">#REF!</definedName>
    <definedName name="피이관50" localSheetId="16">#REF!</definedName>
    <definedName name="피이관50" localSheetId="5">#REF!</definedName>
    <definedName name="피이관50" localSheetId="11">#REF!</definedName>
    <definedName name="피이관50" localSheetId="7">#REF!</definedName>
    <definedName name="피이관50" localSheetId="9">#REF!</definedName>
    <definedName name="피이관50">#REF!</definedName>
    <definedName name="피죽" localSheetId="3">#REF!</definedName>
    <definedName name="피죽" localSheetId="6">#REF!</definedName>
    <definedName name="피죽" localSheetId="8">#REF!</definedName>
    <definedName name="피죽" localSheetId="10">#REF!</definedName>
    <definedName name="피죽" localSheetId="18">#REF!</definedName>
    <definedName name="피죽" localSheetId="20">#REF!</definedName>
    <definedName name="피죽" localSheetId="14">#REF!</definedName>
    <definedName name="피죽" localSheetId="16">#REF!</definedName>
    <definedName name="피죽" localSheetId="11">#REF!</definedName>
    <definedName name="피죽" localSheetId="7">#REF!</definedName>
    <definedName name="피죽" localSheetId="9">#REF!</definedName>
    <definedName name="피죽">#REF!</definedName>
    <definedName name="필터링" localSheetId="3">#REF!,#REF!,#REF!</definedName>
    <definedName name="필터링" localSheetId="6">#REF!,#REF!,#REF!</definedName>
    <definedName name="필터링" localSheetId="8">#REF!,#REF!,#REF!</definedName>
    <definedName name="필터링" localSheetId="10">#REF!,#REF!,#REF!</definedName>
    <definedName name="필터링" localSheetId="18">#REF!,#REF!,#REF!</definedName>
    <definedName name="필터링" localSheetId="20">#REF!,#REF!,#REF!</definedName>
    <definedName name="필터링" localSheetId="14">#REF!,#REF!,#REF!</definedName>
    <definedName name="필터링" localSheetId="16">#REF!,#REF!,#REF!</definedName>
    <definedName name="필터링" localSheetId="11">#REF!,#REF!,#REF!</definedName>
    <definedName name="필터링" localSheetId="7">#REF!,#REF!,#REF!</definedName>
    <definedName name="필터링" localSheetId="9">#REF!,#REF!,#REF!</definedName>
    <definedName name="필터링">#REF!,#REF!,#REF!</definedName>
    <definedName name="ㅎ" localSheetId="3">#REF!</definedName>
    <definedName name="ㅎ" localSheetId="6">#REF!</definedName>
    <definedName name="ㅎ" localSheetId="8">#REF!</definedName>
    <definedName name="ㅎ" localSheetId="10">#REF!</definedName>
    <definedName name="ㅎ" localSheetId="13">#REF!</definedName>
    <definedName name="ㅎ" localSheetId="15">#REF!</definedName>
    <definedName name="ㅎ" localSheetId="17">#REF!</definedName>
    <definedName name="ㅎ" localSheetId="19">#REF!</definedName>
    <definedName name="ㅎ" localSheetId="18">#REF!</definedName>
    <definedName name="ㅎ" localSheetId="12">#REF!</definedName>
    <definedName name="ㅎ" localSheetId="20">#REF!</definedName>
    <definedName name="ㅎ" localSheetId="14">#REF!</definedName>
    <definedName name="ㅎ" localSheetId="4">#REF!</definedName>
    <definedName name="ㅎ" localSheetId="16">#REF!</definedName>
    <definedName name="ㅎ" localSheetId="5">#REF!</definedName>
    <definedName name="ㅎ" localSheetId="11">#REF!</definedName>
    <definedName name="ㅎ" localSheetId="7">#REF!</definedName>
    <definedName name="ㅎ" localSheetId="9">#REF!</definedName>
    <definedName name="ㅎ">#REF!</definedName>
    <definedName name="ㅎ10" localSheetId="18">#REF!</definedName>
    <definedName name="ㅎ10" localSheetId="20">#REF!</definedName>
    <definedName name="ㅎ10" localSheetId="14">#REF!</definedName>
    <definedName name="ㅎ10" localSheetId="16">#REF!</definedName>
    <definedName name="ㅎ10" localSheetId="11">#REF!</definedName>
    <definedName name="ㅎ10" localSheetId="7">#REF!</definedName>
    <definedName name="ㅎ10">#REF!</definedName>
    <definedName name="ㅎ14" localSheetId="18">#REF!</definedName>
    <definedName name="ㅎ14" localSheetId="20">#REF!</definedName>
    <definedName name="ㅎ14" localSheetId="14">#REF!</definedName>
    <definedName name="ㅎ14" localSheetId="16">#REF!</definedName>
    <definedName name="ㅎ14" localSheetId="11">#REF!</definedName>
    <definedName name="ㅎ14" localSheetId="7">#REF!</definedName>
    <definedName name="ㅎ14">#REF!</definedName>
    <definedName name="ㅎ314" localSheetId="18">#REF!</definedName>
    <definedName name="ㅎ314" localSheetId="20">#REF!</definedName>
    <definedName name="ㅎ314" localSheetId="14">#REF!</definedName>
    <definedName name="ㅎ314" localSheetId="16">#REF!</definedName>
    <definedName name="ㅎ314" localSheetId="11">#REF!</definedName>
    <definedName name="ㅎ314" localSheetId="7">#REF!</definedName>
    <definedName name="ㅎ314">#REF!</definedName>
    <definedName name="ㅎ384" localSheetId="3">#REF!</definedName>
    <definedName name="ㅎ384" localSheetId="6">#REF!</definedName>
    <definedName name="ㅎ384" localSheetId="8">#REF!</definedName>
    <definedName name="ㅎ384" localSheetId="10">#REF!</definedName>
    <definedName name="ㅎ384" localSheetId="13">#REF!</definedName>
    <definedName name="ㅎ384" localSheetId="15">#REF!</definedName>
    <definedName name="ㅎ384" localSheetId="17">#REF!</definedName>
    <definedName name="ㅎ384" localSheetId="19">#REF!</definedName>
    <definedName name="ㅎ384" localSheetId="18">#REF!</definedName>
    <definedName name="ㅎ384" localSheetId="12">#REF!</definedName>
    <definedName name="ㅎ384" localSheetId="20">#REF!</definedName>
    <definedName name="ㅎ384" localSheetId="14">#REF!</definedName>
    <definedName name="ㅎ384" localSheetId="16">#REF!</definedName>
    <definedName name="ㅎ384" localSheetId="5">#REF!</definedName>
    <definedName name="ㅎ384" localSheetId="11">#REF!</definedName>
    <definedName name="ㅎ384" localSheetId="7">#REF!</definedName>
    <definedName name="ㅎ384" localSheetId="9">#REF!</definedName>
    <definedName name="ㅎ384">#REF!</definedName>
    <definedName name="ㅎ5" localSheetId="6" hidden="1">{#N/A,#N/A,FALSE,"골재소요량";#N/A,#N/A,FALSE,"골재소요량"}</definedName>
    <definedName name="ㅎ5" localSheetId="8" hidden="1">{#N/A,#N/A,FALSE,"골재소요량";#N/A,#N/A,FALSE,"골재소요량"}</definedName>
    <definedName name="ㅎ5" localSheetId="10" hidden="1">{#N/A,#N/A,FALSE,"골재소요량";#N/A,#N/A,FALSE,"골재소요량"}</definedName>
    <definedName name="ㅎ5" localSheetId="13" hidden="1">{#N/A,#N/A,FALSE,"골재소요량";#N/A,#N/A,FALSE,"골재소요량"}</definedName>
    <definedName name="ㅎ5" localSheetId="15" hidden="1">{#N/A,#N/A,FALSE,"골재소요량";#N/A,#N/A,FALSE,"골재소요량"}</definedName>
    <definedName name="ㅎ5" localSheetId="17" hidden="1">{#N/A,#N/A,FALSE,"골재소요량";#N/A,#N/A,FALSE,"골재소요량"}</definedName>
    <definedName name="ㅎ5" localSheetId="19" hidden="1">{#N/A,#N/A,FALSE,"골재소요량";#N/A,#N/A,FALSE,"골재소요량"}</definedName>
    <definedName name="ㅎ5" localSheetId="12" hidden="1">{#N/A,#N/A,FALSE,"골재소요량";#N/A,#N/A,FALSE,"골재소요량"}</definedName>
    <definedName name="ㅎ5" localSheetId="16" hidden="1">{#N/A,#N/A,FALSE,"골재소요량";#N/A,#N/A,FALSE,"골재소요량"}</definedName>
    <definedName name="ㅎ5" localSheetId="5" hidden="1">{#N/A,#N/A,FALSE,"골재소요량";#N/A,#N/A,FALSE,"골재소요량"}</definedName>
    <definedName name="ㅎ5" localSheetId="9" hidden="1">{#N/A,#N/A,FALSE,"골재소요량";#N/A,#N/A,FALSE,"골재소요량"}</definedName>
    <definedName name="ㅎ5" hidden="1">{#N/A,#N/A,FALSE,"골재소요량";#N/A,#N/A,FALSE,"골재소요량"}</definedName>
    <definedName name="ㅎ662" localSheetId="18">#REF!</definedName>
    <definedName name="ㅎ662" localSheetId="20">#REF!</definedName>
    <definedName name="ㅎ662" localSheetId="14">#REF!</definedName>
    <definedName name="ㅎ662" localSheetId="16">#REF!</definedName>
    <definedName name="ㅎ662" localSheetId="11">#REF!</definedName>
    <definedName name="ㅎ662" localSheetId="7">#REF!</definedName>
    <definedName name="ㅎ662">#REF!</definedName>
    <definedName name="ㅎㄴ">#N/A</definedName>
    <definedName name="ㅎㄷ" localSheetId="6" hidden="1">{#N/A,#N/A,FALSE,"명세표"}</definedName>
    <definedName name="ㅎㄷ" localSheetId="8" hidden="1">{#N/A,#N/A,FALSE,"명세표"}</definedName>
    <definedName name="ㅎㄷ" localSheetId="10" hidden="1">{#N/A,#N/A,FALSE,"명세표"}</definedName>
    <definedName name="ㅎㄷ" localSheetId="13" hidden="1">{#N/A,#N/A,FALSE,"명세표"}</definedName>
    <definedName name="ㅎㄷ" localSheetId="15" hidden="1">{#N/A,#N/A,FALSE,"명세표"}</definedName>
    <definedName name="ㅎㄷ" localSheetId="17" hidden="1">{#N/A,#N/A,FALSE,"명세표"}</definedName>
    <definedName name="ㅎㄷ" localSheetId="19" hidden="1">{#N/A,#N/A,FALSE,"명세표"}</definedName>
    <definedName name="ㅎㄷ" localSheetId="12" hidden="1">{#N/A,#N/A,FALSE,"명세표"}</definedName>
    <definedName name="ㅎㄷ" localSheetId="16" hidden="1">{#N/A,#N/A,FALSE,"명세표"}</definedName>
    <definedName name="ㅎㄷ" localSheetId="5" hidden="1">{#N/A,#N/A,FALSE,"명세표"}</definedName>
    <definedName name="ㅎㄷ" localSheetId="9" hidden="1">{#N/A,#N/A,FALSE,"명세표"}</definedName>
    <definedName name="ㅎㄷ" hidden="1">{#N/A,#N/A,FALSE,"명세표"}</definedName>
    <definedName name="ㅎㄷㅈ" localSheetId="6" hidden="1">{#N/A,#N/A,FALSE,"명세표"}</definedName>
    <definedName name="ㅎㄷㅈ" localSheetId="8" hidden="1">{#N/A,#N/A,FALSE,"명세표"}</definedName>
    <definedName name="ㅎㄷㅈ" localSheetId="10" hidden="1">{#N/A,#N/A,FALSE,"명세표"}</definedName>
    <definedName name="ㅎㄷㅈ" localSheetId="13" hidden="1">{#N/A,#N/A,FALSE,"명세표"}</definedName>
    <definedName name="ㅎㄷㅈ" localSheetId="15" hidden="1">{#N/A,#N/A,FALSE,"명세표"}</definedName>
    <definedName name="ㅎㄷㅈ" localSheetId="17" hidden="1">{#N/A,#N/A,FALSE,"명세표"}</definedName>
    <definedName name="ㅎㄷㅈ" localSheetId="19" hidden="1">{#N/A,#N/A,FALSE,"명세표"}</definedName>
    <definedName name="ㅎㄷㅈ" localSheetId="12" hidden="1">{#N/A,#N/A,FALSE,"명세표"}</definedName>
    <definedName name="ㅎㄷㅈ" localSheetId="16" hidden="1">{#N/A,#N/A,FALSE,"명세표"}</definedName>
    <definedName name="ㅎㄷㅈ" localSheetId="5" hidden="1">{#N/A,#N/A,FALSE,"명세표"}</definedName>
    <definedName name="ㅎㄷㅈ" localSheetId="9" hidden="1">{#N/A,#N/A,FALSE,"명세표"}</definedName>
    <definedName name="ㅎㄷㅈ" hidden="1">{#N/A,#N/A,FALSE,"명세표"}</definedName>
    <definedName name="ㅎㄹ" localSheetId="3">#REF!</definedName>
    <definedName name="ㅎㄹ" localSheetId="6">#REF!</definedName>
    <definedName name="ㅎㄹ" localSheetId="8">#REF!</definedName>
    <definedName name="ㅎㄹ" localSheetId="10">#REF!</definedName>
    <definedName name="ㅎㄹ" localSheetId="18">#REF!</definedName>
    <definedName name="ㅎㄹ" localSheetId="20">#REF!</definedName>
    <definedName name="ㅎㄹ" localSheetId="14">#REF!</definedName>
    <definedName name="ㅎㄹ" localSheetId="16">#REF!</definedName>
    <definedName name="ㅎㄹ" localSheetId="11">#REF!</definedName>
    <definedName name="ㅎㄹ" localSheetId="7">#REF!</definedName>
    <definedName name="ㅎㄹ" localSheetId="9">#REF!</definedName>
    <definedName name="ㅎㄹ">#REF!</definedName>
    <definedName name="ㅎㄹㅇㅀ" hidden="1">{#N/A,#N/A,FALSE,"부대1"}</definedName>
    <definedName name="ㅎㄹ오하ㅓ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략" localSheetId="3">#REF!</definedName>
    <definedName name="ㅎ략" localSheetId="6">#REF!</definedName>
    <definedName name="ㅎ략" localSheetId="8">#REF!</definedName>
    <definedName name="ㅎ략" localSheetId="10">#REF!</definedName>
    <definedName name="ㅎ략" localSheetId="18">#REF!</definedName>
    <definedName name="ㅎ략" localSheetId="20">#REF!</definedName>
    <definedName name="ㅎ략" localSheetId="14">#REF!</definedName>
    <definedName name="ㅎ략" localSheetId="16">#REF!</definedName>
    <definedName name="ㅎ략" localSheetId="11">#REF!</definedName>
    <definedName name="ㅎ략" localSheetId="7">#REF!</definedName>
    <definedName name="ㅎ략" localSheetId="9">#REF!</definedName>
    <definedName name="ㅎ략">#REF!</definedName>
    <definedName name="ㅎ로ㅓ" hidden="1">{#N/A,#N/A,FALSE,"운반시간"}</definedName>
    <definedName name="ㅎ류">#N/A</definedName>
    <definedName name="ㅎㅀㄹ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ㅇㄶㄹㅇㄴ" localSheetId="3">#REF!</definedName>
    <definedName name="ㅎㅇㄶㄹㅇㄴ" localSheetId="6">#REF!</definedName>
    <definedName name="ㅎㅇㄶㄹㅇㄴ" localSheetId="8">#REF!</definedName>
    <definedName name="ㅎㅇㄶㄹㅇㄴ" localSheetId="10">#REF!</definedName>
    <definedName name="ㅎㅇㄶㄹㅇㄴ" localSheetId="13">#REF!</definedName>
    <definedName name="ㅎㅇㄶㄹㅇㄴ" localSheetId="15">#REF!</definedName>
    <definedName name="ㅎㅇㄶㄹㅇㄴ" localSheetId="17">#REF!</definedName>
    <definedName name="ㅎㅇㄶㄹㅇㄴ" localSheetId="19">#REF!</definedName>
    <definedName name="ㅎㅇㄶㄹㅇㄴ" localSheetId="18">#REF!</definedName>
    <definedName name="ㅎㅇㄶㄹㅇㄴ" localSheetId="12">#REF!</definedName>
    <definedName name="ㅎㅇㄶㄹㅇㄴ" localSheetId="20">#REF!</definedName>
    <definedName name="ㅎㅇㄶㄹㅇㄴ" localSheetId="14">#REF!</definedName>
    <definedName name="ㅎㅇㄶㄹㅇㄴ" localSheetId="16">#REF!</definedName>
    <definedName name="ㅎㅇㄶㄹㅇㄴ" localSheetId="5">#REF!</definedName>
    <definedName name="ㅎㅇㄶㄹㅇㄴ" localSheetId="11">#REF!</definedName>
    <definedName name="ㅎㅇㄶㄹㅇㄴ" localSheetId="7">#REF!</definedName>
    <definedName name="ㅎㅇㄶㄹㅇㄴ" localSheetId="9">#REF!</definedName>
    <definedName name="ㅎㅇㄶㄹㅇㄴ">#REF!</definedName>
    <definedName name="ㅎㅇㅀㅇㅀㅇㅎ" hidden="1">{#N/A,#N/A,FALSE,"표지목차"}</definedName>
    <definedName name="ㅎㅇㅇㅀㅎㄹ" hidden="1">{#N/A,#N/A,FALSE,"속도"}</definedName>
    <definedName name="ㅎㅍㅍㄹ" localSheetId="3">#REF!</definedName>
    <definedName name="ㅎㅍㅍㄹ" localSheetId="6">#REF!</definedName>
    <definedName name="ㅎㅍㅍㄹ" localSheetId="8">#REF!</definedName>
    <definedName name="ㅎㅍㅍㄹ" localSheetId="10">#REF!</definedName>
    <definedName name="ㅎㅍㅍㄹ" localSheetId="18">#REF!</definedName>
    <definedName name="ㅎㅍㅍㄹ" localSheetId="20">#REF!</definedName>
    <definedName name="ㅎㅍㅍㄹ" localSheetId="14">#REF!</definedName>
    <definedName name="ㅎㅍㅍㄹ" localSheetId="16">#REF!</definedName>
    <definedName name="ㅎㅍㅍㄹ" localSheetId="11">#REF!</definedName>
    <definedName name="ㅎㅍㅍㄹ" localSheetId="7">#REF!</definedName>
    <definedName name="ㅎㅍㅍㄹ" localSheetId="9">#REF!</definedName>
    <definedName name="ㅎㅍㅍㄹ">#REF!</definedName>
    <definedName name="ㅎㅎ" localSheetId="6" hidden="1">{"'Sheet1'!$A$4","'Sheet1'!$A$9:$G$28"}</definedName>
    <definedName name="ㅎㅎ" localSheetId="8" hidden="1">{"'Sheet1'!$A$4","'Sheet1'!$A$9:$G$28"}</definedName>
    <definedName name="ㅎㅎ" localSheetId="10" hidden="1">{"'Sheet1'!$A$4","'Sheet1'!$A$9:$G$28"}</definedName>
    <definedName name="ㅎㅎ" localSheetId="13" hidden="1">{"'Sheet1'!$A$4","'Sheet1'!$A$9:$G$28"}</definedName>
    <definedName name="ㅎㅎ" localSheetId="15" hidden="1">{"'Sheet1'!$A$4","'Sheet1'!$A$9:$G$28"}</definedName>
    <definedName name="ㅎㅎ" localSheetId="17" hidden="1">{"'Sheet1'!$A$4","'Sheet1'!$A$9:$G$28"}</definedName>
    <definedName name="ㅎㅎ" localSheetId="19" hidden="1">{"'Sheet1'!$A$4","'Sheet1'!$A$9:$G$28"}</definedName>
    <definedName name="ㅎㅎ" localSheetId="12" hidden="1">{"'Sheet1'!$A$4","'Sheet1'!$A$9:$G$28"}</definedName>
    <definedName name="ㅎㅎ" localSheetId="16" hidden="1">{"'Sheet1'!$A$4","'Sheet1'!$A$9:$G$28"}</definedName>
    <definedName name="ㅎㅎ" localSheetId="5" hidden="1">{"'Sheet1'!$A$4","'Sheet1'!$A$9:$G$28"}</definedName>
    <definedName name="ㅎㅎ" localSheetId="9" hidden="1">{"'Sheet1'!$A$4","'Sheet1'!$A$9:$G$28"}</definedName>
    <definedName name="ㅎㅎ" hidden="1">{"'Sheet1'!$A$4","'Sheet1'!$A$9:$G$28"}</definedName>
    <definedName name="ㅎㅎㄹㄹ" localSheetId="3">#REF!</definedName>
    <definedName name="ㅎㅎㄹㄹ" localSheetId="6">#REF!</definedName>
    <definedName name="ㅎㅎㄹㄹ" localSheetId="8">#REF!</definedName>
    <definedName name="ㅎㅎㄹㄹ" localSheetId="10">#REF!</definedName>
    <definedName name="ㅎㅎㄹㄹ" localSheetId="18">#REF!</definedName>
    <definedName name="ㅎㅎㄹㄹ" localSheetId="20">#REF!</definedName>
    <definedName name="ㅎㅎㄹㄹ" localSheetId="14">#REF!</definedName>
    <definedName name="ㅎㅎㄹㄹ" localSheetId="16">#REF!</definedName>
    <definedName name="ㅎㅎㄹㄹ" localSheetId="11">#REF!</definedName>
    <definedName name="ㅎㅎㄹㄹ" localSheetId="7">#REF!</definedName>
    <definedName name="ㅎㅎㄹㄹ" localSheetId="9">#REF!</definedName>
    <definedName name="ㅎㅎㄹㄹ">#REF!</definedName>
    <definedName name="ㅎㅎㅀㄹ" localSheetId="3">#REF!</definedName>
    <definedName name="ㅎㅎㅀㄹ" localSheetId="6">#REF!</definedName>
    <definedName name="ㅎㅎㅀㄹ" localSheetId="8">#REF!</definedName>
    <definedName name="ㅎㅎㅀㄹ" localSheetId="10">#REF!</definedName>
    <definedName name="ㅎㅎㅀㄹ" localSheetId="18">#REF!</definedName>
    <definedName name="ㅎㅎㅀㄹ" localSheetId="20">#REF!</definedName>
    <definedName name="ㅎㅎㅀㄹ" localSheetId="14">#REF!</definedName>
    <definedName name="ㅎㅎㅀㄹ" localSheetId="16">#REF!</definedName>
    <definedName name="ㅎㅎㅀㄹ" localSheetId="11">#REF!</definedName>
    <definedName name="ㅎㅎㅀㄹ" localSheetId="7">#REF!</definedName>
    <definedName name="ㅎㅎㅀㄹ" localSheetId="9">#REF!</definedName>
    <definedName name="ㅎㅎㅀㄹ">#REF!</definedName>
    <definedName name="ㅎㅎㅁㅁ" localSheetId="18">BlankMacro1</definedName>
    <definedName name="ㅎㅎㅁㅁ" localSheetId="20">BlankMacro1</definedName>
    <definedName name="ㅎㅎㅁㅁ" localSheetId="14">BlankMacro1</definedName>
    <definedName name="ㅎㅎㅁㅁ" localSheetId="16">BlankMacro1</definedName>
    <definedName name="ㅎㅎㅁㅁ" localSheetId="11">BlankMacro1</definedName>
    <definedName name="ㅎㅎㅁㅁ" localSheetId="7">BlankMacro1</definedName>
    <definedName name="ㅎㅎㅁㅁ">BlankMacro1</definedName>
    <definedName name="ㅎㅎㅎ" localSheetId="3">#REF!</definedName>
    <definedName name="ㅎㅎㅎ" localSheetId="6">#REF!</definedName>
    <definedName name="ㅎㅎㅎ" localSheetId="8">#REF!</definedName>
    <definedName name="ㅎㅎㅎ" localSheetId="10">#REF!</definedName>
    <definedName name="ㅎㅎㅎ" localSheetId="18">#REF!</definedName>
    <definedName name="ㅎㅎㅎ" localSheetId="20">#REF!</definedName>
    <definedName name="ㅎㅎㅎ" localSheetId="14">#REF!</definedName>
    <definedName name="ㅎㅎㅎ" localSheetId="16">#REF!</definedName>
    <definedName name="ㅎㅎㅎ" localSheetId="11">#REF!</definedName>
    <definedName name="ㅎㅎㅎ" localSheetId="7">#REF!</definedName>
    <definedName name="ㅎㅎㅎ" localSheetId="9">#REF!</definedName>
    <definedName name="ㅎㅎㅎ">#REF!</definedName>
    <definedName name="ㅎㅎㅎ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localSheetId="3">[0]!BlankMacro1</definedName>
    <definedName name="ㅎㅎㅎㅎ" localSheetId="6">[0]!BlankMacro1</definedName>
    <definedName name="ㅎㅎㅎㅎ" localSheetId="8">[0]!BlankMacro1</definedName>
    <definedName name="ㅎㅎㅎㅎ" localSheetId="10">[0]!BlankMacro1</definedName>
    <definedName name="ㅎㅎㅎㅎ" localSheetId="13">[0]!BlankMacro1</definedName>
    <definedName name="ㅎㅎㅎㅎ" localSheetId="15">[0]!BlankMacro1</definedName>
    <definedName name="ㅎㅎㅎㅎ" localSheetId="17">[0]!BlankMacro1</definedName>
    <definedName name="ㅎㅎㅎㅎ" localSheetId="19">[0]!BlankMacro1</definedName>
    <definedName name="ㅎㅎㅎㅎ" localSheetId="18">#REF!</definedName>
    <definedName name="ㅎㅎㅎㅎ" localSheetId="12">[0]!BlankMacro1</definedName>
    <definedName name="ㅎㅎㅎㅎ" localSheetId="20">#REF!</definedName>
    <definedName name="ㅎㅎㅎㅎ" localSheetId="14">#REF!</definedName>
    <definedName name="ㅎㅎㅎㅎ" localSheetId="16">[0]!BlankMacro1</definedName>
    <definedName name="ㅎㅎㅎㅎ" localSheetId="5">[0]!BlankMacro1</definedName>
    <definedName name="ㅎㅎㅎㅎ" localSheetId="11">#REF!</definedName>
    <definedName name="ㅎㅎㅎㅎ" localSheetId="7">#REF!</definedName>
    <definedName name="ㅎㅎㅎㅎ" localSheetId="9">[0]!BlankMacro1</definedName>
    <definedName name="ㅎㅎㅎㅎ">#REF!</definedName>
    <definedName name="ㅎㅎㅎㅎㅎㅎ" localSheetId="3">#REF!</definedName>
    <definedName name="ㅎㅎㅎㅎㅎㅎ" localSheetId="6">#REF!</definedName>
    <definedName name="ㅎㅎㅎㅎㅎㅎ" localSheetId="8">#REF!</definedName>
    <definedName name="ㅎㅎㅎㅎㅎㅎ" localSheetId="10">#REF!</definedName>
    <definedName name="ㅎㅎㅎㅎㅎㅎ" localSheetId="13">#REF!</definedName>
    <definedName name="ㅎㅎㅎㅎㅎㅎ" localSheetId="15">#REF!</definedName>
    <definedName name="ㅎㅎㅎㅎㅎㅎ" localSheetId="17">#REF!</definedName>
    <definedName name="ㅎㅎㅎㅎㅎㅎ" localSheetId="19">#REF!</definedName>
    <definedName name="ㅎㅎㅎㅎㅎㅎ" localSheetId="18">#REF!</definedName>
    <definedName name="ㅎㅎㅎㅎㅎㅎ" localSheetId="12">#REF!</definedName>
    <definedName name="ㅎㅎㅎㅎㅎㅎ" localSheetId="20">#REF!</definedName>
    <definedName name="ㅎㅎㅎㅎㅎㅎ" localSheetId="14">#REF!</definedName>
    <definedName name="ㅎㅎㅎㅎㅎㅎ" localSheetId="16">#REF!</definedName>
    <definedName name="ㅎㅎㅎㅎㅎㅎ" localSheetId="5">#REF!</definedName>
    <definedName name="ㅎㅎㅎㅎㅎㅎ" localSheetId="11">#REF!</definedName>
    <definedName name="ㅎㅎㅎㅎㅎㅎ" localSheetId="7">#REF!</definedName>
    <definedName name="ㅎㅎㅎㅎㅎㅎ" localSheetId="9">#REF!</definedName>
    <definedName name="ㅎㅎㅎㅎㅎㅎ">#REF!</definedName>
    <definedName name="ㅎㅎㅎㅎㅎㅎㅎㅎㅎㅎㅎㅎㅎ" localSheetId="18">#REF!</definedName>
    <definedName name="ㅎㅎㅎㅎㅎㅎㅎㅎㅎㅎㅎㅎㅎ" localSheetId="20">#REF!</definedName>
    <definedName name="ㅎㅎㅎㅎㅎㅎㅎㅎㅎㅎㅎㅎㅎ" localSheetId="14">#REF!</definedName>
    <definedName name="ㅎㅎㅎㅎㅎㅎㅎㅎㅎㅎㅎㅎㅎ" localSheetId="16">#REF!</definedName>
    <definedName name="ㅎㅎㅎㅎㅎㅎㅎㅎㅎㅎㅎㅎㅎ" localSheetId="11">#REF!</definedName>
    <definedName name="ㅎㅎㅎㅎㅎㅎㅎㅎㅎㅎㅎㅎㅎ" localSheetId="7">#REF!</definedName>
    <definedName name="ㅎㅎㅎㅎㅎㅎㅎㅎㅎㅎㅎㅎㅎ">#REF!</definedName>
    <definedName name="ㅎ호" localSheetId="3">#REF!</definedName>
    <definedName name="ㅎ호" localSheetId="6">#REF!</definedName>
    <definedName name="ㅎ호" localSheetId="8">#REF!</definedName>
    <definedName name="ㅎ호" localSheetId="10">#REF!</definedName>
    <definedName name="ㅎ호" localSheetId="18">#REF!</definedName>
    <definedName name="ㅎ호" localSheetId="20">#REF!</definedName>
    <definedName name="ㅎ호" localSheetId="14">#REF!</definedName>
    <definedName name="ㅎ호" localSheetId="16">#REF!</definedName>
    <definedName name="ㅎ호" localSheetId="11">#REF!</definedName>
    <definedName name="ㅎ호" localSheetId="7">#REF!</definedName>
    <definedName name="ㅎ호" localSheetId="9">#REF!</definedName>
    <definedName name="ㅎ호">#REF!</definedName>
    <definedName name="ㅎ혿" localSheetId="3">#REF!</definedName>
    <definedName name="ㅎ혿" localSheetId="6">#REF!</definedName>
    <definedName name="ㅎ혿" localSheetId="8">#REF!</definedName>
    <definedName name="ㅎ혿" localSheetId="10">#REF!</definedName>
    <definedName name="ㅎ혿" localSheetId="18">#REF!</definedName>
    <definedName name="ㅎ혿" localSheetId="20">#REF!</definedName>
    <definedName name="ㅎ혿" localSheetId="14">#REF!</definedName>
    <definedName name="ㅎ혿" localSheetId="16">#REF!</definedName>
    <definedName name="ㅎ혿" localSheetId="11">#REF!</definedName>
    <definedName name="ㅎ혿" localSheetId="7">#REF!</definedName>
    <definedName name="ㅎ혿" localSheetId="9">#REF!</definedName>
    <definedName name="ㅎ혿">#REF!</definedName>
    <definedName name="하" localSheetId="3">#REF!</definedName>
    <definedName name="하" localSheetId="6">#REF!</definedName>
    <definedName name="하" localSheetId="8">#REF!</definedName>
    <definedName name="하" localSheetId="10">#REF!</definedName>
    <definedName name="하" localSheetId="13">#REF!</definedName>
    <definedName name="하" localSheetId="15">#REF!</definedName>
    <definedName name="하" localSheetId="17">#REF!</definedName>
    <definedName name="하" localSheetId="19">#REF!</definedName>
    <definedName name="하" localSheetId="18">#REF!</definedName>
    <definedName name="하" localSheetId="12">#REF!</definedName>
    <definedName name="하" localSheetId="20">#REF!</definedName>
    <definedName name="하" localSheetId="14">#REF!</definedName>
    <definedName name="하" localSheetId="16">#REF!</definedName>
    <definedName name="하" localSheetId="5">#REF!</definedName>
    <definedName name="하" localSheetId="11">#REF!</definedName>
    <definedName name="하" localSheetId="7">#REF!</definedName>
    <definedName name="하" localSheetId="9">#REF!</definedName>
    <definedName name="하">#REF!</definedName>
    <definedName name="하기" localSheetId="3">#REF!</definedName>
    <definedName name="하기" localSheetId="6">#REF!</definedName>
    <definedName name="하기" localSheetId="8">#REF!</definedName>
    <definedName name="하기" localSheetId="10">#REF!</definedName>
    <definedName name="하기" localSheetId="18">#REF!</definedName>
    <definedName name="하기" localSheetId="20">#REF!</definedName>
    <definedName name="하기" localSheetId="14">#REF!</definedName>
    <definedName name="하기" localSheetId="16">#REF!</definedName>
    <definedName name="하기" localSheetId="11">#REF!</definedName>
    <definedName name="하기" localSheetId="7">#REF!</definedName>
    <definedName name="하기" localSheetId="9">#REF!</definedName>
    <definedName name="하기">#REF!</definedName>
    <definedName name="하나" localSheetId="18">#REF!</definedName>
    <definedName name="하나" localSheetId="20">#REF!</definedName>
    <definedName name="하나" localSheetId="14">#REF!</definedName>
    <definedName name="하나" localSheetId="16">#REF!</definedName>
    <definedName name="하나" localSheetId="11">#REF!</definedName>
    <definedName name="하나" localSheetId="7">#REF!</definedName>
    <definedName name="하나">#REF!</definedName>
    <definedName name="하나틈" localSheetId="3">'[198]고창터널(고창방향)'!#REF!</definedName>
    <definedName name="하나틈" localSheetId="6">'[198]고창터널(고창방향)'!#REF!</definedName>
    <definedName name="하나틈" localSheetId="8">'[198]고창터널(고창방향)'!#REF!</definedName>
    <definedName name="하나틈" localSheetId="10">'[198]고창터널(고창방향)'!#REF!</definedName>
    <definedName name="하나틈" localSheetId="18">'[198]고창터널(고창방향)'!#REF!</definedName>
    <definedName name="하나틈" localSheetId="20">'[198]고창터널(고창방향)'!#REF!</definedName>
    <definedName name="하나틈" localSheetId="14">'[198]고창터널(고창방향)'!#REF!</definedName>
    <definedName name="하나틈" localSheetId="16">'[198]고창터널(고창방향)'!#REF!</definedName>
    <definedName name="하나틈" localSheetId="11">'[198]고창터널(고창방향)'!#REF!</definedName>
    <definedName name="하나틈" localSheetId="7">'[198]고창터널(고창방향)'!#REF!</definedName>
    <definedName name="하나틈" localSheetId="9">'[198]고창터널(고창방향)'!#REF!</definedName>
    <definedName name="하나틈">'[198]고창터널(고창방향)'!#REF!</definedName>
    <definedName name="하도" localSheetId="3">#REF!</definedName>
    <definedName name="하도" localSheetId="6">#REF!</definedName>
    <definedName name="하도" localSheetId="8">#REF!</definedName>
    <definedName name="하도" localSheetId="10">#REF!</definedName>
    <definedName name="하도" localSheetId="13">#REF!</definedName>
    <definedName name="하도" localSheetId="15">#REF!</definedName>
    <definedName name="하도" localSheetId="17">#REF!</definedName>
    <definedName name="하도" localSheetId="19">#REF!</definedName>
    <definedName name="하도" localSheetId="12">#REF!</definedName>
    <definedName name="하도" localSheetId="16">#REF!</definedName>
    <definedName name="하도" localSheetId="5">#REF!</definedName>
    <definedName name="하도" localSheetId="9">#REF!</definedName>
    <definedName name="하도">#N/A</definedName>
    <definedName name="하도급" localSheetId="3">#REF!</definedName>
    <definedName name="하도급" localSheetId="6">#REF!</definedName>
    <definedName name="하도급" localSheetId="8">#REF!</definedName>
    <definedName name="하도급" localSheetId="10">#REF!</definedName>
    <definedName name="하도급" localSheetId="18">#REF!</definedName>
    <definedName name="하도급" localSheetId="20">#REF!</definedName>
    <definedName name="하도급" localSheetId="14">#REF!</definedName>
    <definedName name="하도급" localSheetId="16">#REF!</definedName>
    <definedName name="하도급" localSheetId="11">#REF!</definedName>
    <definedName name="하도급" localSheetId="7">#REF!</definedName>
    <definedName name="하도급" localSheetId="9">#REF!</definedName>
    <definedName name="하도급">#REF!</definedName>
    <definedName name="하도급2" localSheetId="3">#REF!</definedName>
    <definedName name="하도급2" localSheetId="6">#REF!</definedName>
    <definedName name="하도급2" localSheetId="8">#REF!</definedName>
    <definedName name="하도급2" localSheetId="10">#REF!</definedName>
    <definedName name="하도급2" localSheetId="18">#REF!</definedName>
    <definedName name="하도급2" localSheetId="20">#REF!</definedName>
    <definedName name="하도급2" localSheetId="14">#REF!</definedName>
    <definedName name="하도급2" localSheetId="16">#REF!</definedName>
    <definedName name="하도급2" localSheetId="11">#REF!</definedName>
    <definedName name="하도급2" localSheetId="7">#REF!</definedName>
    <definedName name="하도급2" localSheetId="9">#REF!</definedName>
    <definedName name="하도급2">#REF!</definedName>
    <definedName name="하도급예산갑지" localSheetId="3">#REF!</definedName>
    <definedName name="하도급예산갑지" localSheetId="6">#REF!</definedName>
    <definedName name="하도급예산갑지" localSheetId="8">#REF!</definedName>
    <definedName name="하도급예산갑지" localSheetId="10">#REF!</definedName>
    <definedName name="하도급예산갑지" localSheetId="18">#REF!</definedName>
    <definedName name="하도급예산갑지" localSheetId="20">#REF!</definedName>
    <definedName name="하도급예산갑지" localSheetId="14">#REF!</definedName>
    <definedName name="하도급예산갑지" localSheetId="16">#REF!</definedName>
    <definedName name="하도급예산갑지" localSheetId="11">#REF!</definedName>
    <definedName name="하도급예산갑지" localSheetId="7">#REF!</definedName>
    <definedName name="하도급예산갑지" localSheetId="9">#REF!</definedName>
    <definedName name="하도급예산갑지">#REF!</definedName>
    <definedName name="하도비율" localSheetId="18">#REF!</definedName>
    <definedName name="하도비율" localSheetId="20">#REF!</definedName>
    <definedName name="하도비율" localSheetId="14">#REF!</definedName>
    <definedName name="하도비율" localSheetId="16">#REF!</definedName>
    <definedName name="하도비율" localSheetId="11">#REF!</definedName>
    <definedName name="하도비율" localSheetId="7">#REF!</definedName>
    <definedName name="하도비율">#REF!</definedName>
    <definedName name="하도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명">#N/A</definedName>
    <definedName name="하도예" localSheetId="3">#REF!</definedName>
    <definedName name="하도예" localSheetId="6">#REF!</definedName>
    <definedName name="하도예" localSheetId="8">#REF!</definedName>
    <definedName name="하도예" localSheetId="10">#REF!</definedName>
    <definedName name="하도예" localSheetId="18">#REF!</definedName>
    <definedName name="하도예" localSheetId="20">#REF!</definedName>
    <definedName name="하도예" localSheetId="14">#REF!</definedName>
    <definedName name="하도예" localSheetId="16">#REF!</definedName>
    <definedName name="하도예" localSheetId="11">#REF!</definedName>
    <definedName name="하도예" localSheetId="7">#REF!</definedName>
    <definedName name="하도예" localSheetId="9">#REF!</definedName>
    <definedName name="하도예">#REF!</definedName>
    <definedName name="하도예산" localSheetId="3">#REF!</definedName>
    <definedName name="하도예산" localSheetId="6">#REF!</definedName>
    <definedName name="하도예산" localSheetId="8">#REF!</definedName>
    <definedName name="하도예산" localSheetId="10">#REF!</definedName>
    <definedName name="하도예산" localSheetId="18">#REF!</definedName>
    <definedName name="하도예산" localSheetId="20">#REF!</definedName>
    <definedName name="하도예산" localSheetId="14">#REF!</definedName>
    <definedName name="하도예산" localSheetId="16">#REF!</definedName>
    <definedName name="하도예산" localSheetId="11">#REF!</definedName>
    <definedName name="하도예산" localSheetId="7">#REF!</definedName>
    <definedName name="하도예산" localSheetId="9">#REF!</definedName>
    <definedName name="하도예산">#REF!</definedName>
    <definedName name="하도원가" localSheetId="3">#REF!</definedName>
    <definedName name="하도원가" localSheetId="6">#REF!</definedName>
    <definedName name="하도원가" localSheetId="8">#REF!</definedName>
    <definedName name="하도원가" localSheetId="10">#REF!</definedName>
    <definedName name="하도원가" localSheetId="18">#REF!</definedName>
    <definedName name="하도원가" localSheetId="20">#REF!</definedName>
    <definedName name="하도원가" localSheetId="14">#REF!</definedName>
    <definedName name="하도원가" localSheetId="16">#REF!</definedName>
    <definedName name="하도원가" localSheetId="11">#REF!</definedName>
    <definedName name="하도원가" localSheetId="7">#REF!</definedName>
    <definedName name="하도원가" localSheetId="9">#REF!</definedName>
    <definedName name="하도원가">#REF!</definedName>
    <definedName name="하동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드롱지" localSheetId="3">#REF!</definedName>
    <definedName name="하드롱지" localSheetId="6">#REF!</definedName>
    <definedName name="하드롱지" localSheetId="8">#REF!</definedName>
    <definedName name="하드롱지" localSheetId="10">#REF!</definedName>
    <definedName name="하드롱지" localSheetId="18">#REF!</definedName>
    <definedName name="하드롱지" localSheetId="20">#REF!</definedName>
    <definedName name="하드롱지" localSheetId="14">#REF!</definedName>
    <definedName name="하드롱지" localSheetId="16">#REF!</definedName>
    <definedName name="하드롱지" localSheetId="11">#REF!</definedName>
    <definedName name="하드롱지" localSheetId="7">#REF!</definedName>
    <definedName name="하드롱지" localSheetId="9">#REF!</definedName>
    <definedName name="하드롱지">#REF!</definedName>
    <definedName name="하변" localSheetId="3">#REF!</definedName>
    <definedName name="하변" localSheetId="6">#REF!</definedName>
    <definedName name="하변" localSheetId="8">#REF!</definedName>
    <definedName name="하변" localSheetId="10">#REF!</definedName>
    <definedName name="하변" localSheetId="18">#REF!</definedName>
    <definedName name="하변" localSheetId="20">#REF!</definedName>
    <definedName name="하변" localSheetId="14">#REF!</definedName>
    <definedName name="하변" localSheetId="16">#REF!</definedName>
    <definedName name="하변" localSheetId="11">#REF!</definedName>
    <definedName name="하변" localSheetId="7">#REF!</definedName>
    <definedName name="하변" localSheetId="9">#REF!</definedName>
    <definedName name="하변">#REF!</definedName>
    <definedName name="하부두께" localSheetId="3">#REF!</definedName>
    <definedName name="하부두께" localSheetId="6">#REF!</definedName>
    <definedName name="하부두께" localSheetId="8">#REF!</definedName>
    <definedName name="하부두께" localSheetId="10">#REF!</definedName>
    <definedName name="하부두께" localSheetId="18">#REF!</definedName>
    <definedName name="하부두께" localSheetId="20">#REF!</definedName>
    <definedName name="하부두께" localSheetId="14">#REF!</definedName>
    <definedName name="하부두께" localSheetId="16">#REF!</definedName>
    <definedName name="하부두께" localSheetId="11">#REF!</definedName>
    <definedName name="하부두께" localSheetId="7">#REF!</definedName>
    <definedName name="하부두께" localSheetId="9">#REF!</definedName>
    <definedName name="하부두께">#REF!</definedName>
    <definedName name="하부슬라브" localSheetId="3">#REF!</definedName>
    <definedName name="하부슬라브" localSheetId="6">#REF!</definedName>
    <definedName name="하부슬라브" localSheetId="8">#REF!</definedName>
    <definedName name="하부슬라브" localSheetId="10">#REF!</definedName>
    <definedName name="하부슬라브" localSheetId="18">#REF!</definedName>
    <definedName name="하부슬라브" localSheetId="20">#REF!</definedName>
    <definedName name="하부슬라브" localSheetId="14">#REF!</definedName>
    <definedName name="하부슬라브" localSheetId="16">#REF!</definedName>
    <definedName name="하부슬라브" localSheetId="11">#REF!</definedName>
    <definedName name="하부슬라브" localSheetId="7">#REF!</definedName>
    <definedName name="하부슬라브" localSheetId="9">#REF!</definedName>
    <definedName name="하부슬라브">#REF!</definedName>
    <definedName name="하상유지공" localSheetId="6" hidden="1">{#N/A,#N/A,FALSE,"배수1"}</definedName>
    <definedName name="하상유지공" localSheetId="8" hidden="1">{#N/A,#N/A,FALSE,"배수1"}</definedName>
    <definedName name="하상유지공" localSheetId="10" hidden="1">{#N/A,#N/A,FALSE,"배수1"}</definedName>
    <definedName name="하상유지공" localSheetId="13" hidden="1">{#N/A,#N/A,FALSE,"배수1"}</definedName>
    <definedName name="하상유지공" localSheetId="15" hidden="1">{#N/A,#N/A,FALSE,"배수1"}</definedName>
    <definedName name="하상유지공" localSheetId="17" hidden="1">{#N/A,#N/A,FALSE,"배수1"}</definedName>
    <definedName name="하상유지공" localSheetId="19" hidden="1">{#N/A,#N/A,FALSE,"배수1"}</definedName>
    <definedName name="하상유지공" localSheetId="12" hidden="1">{#N/A,#N/A,FALSE,"배수1"}</definedName>
    <definedName name="하상유지공" localSheetId="16" hidden="1">{#N/A,#N/A,FALSE,"배수1"}</definedName>
    <definedName name="하상유지공" localSheetId="5" hidden="1">{#N/A,#N/A,FALSE,"배수1"}</definedName>
    <definedName name="하상유지공" localSheetId="9" hidden="1">{#N/A,#N/A,FALSE,"배수1"}</definedName>
    <definedName name="하상유지공" hidden="1">{#N/A,#N/A,FALSE,"배수1"}</definedName>
    <definedName name="하수관배관노무비" localSheetId="3">#REF!</definedName>
    <definedName name="하수관배관노무비" localSheetId="6">#REF!</definedName>
    <definedName name="하수관배관노무비" localSheetId="8">#REF!</definedName>
    <definedName name="하수관배관노무비" localSheetId="10">#REF!</definedName>
    <definedName name="하수관배관노무비" localSheetId="18">#REF!</definedName>
    <definedName name="하수관배관노무비" localSheetId="20">#REF!</definedName>
    <definedName name="하수관배관노무비" localSheetId="14">#REF!</definedName>
    <definedName name="하수관배관노무비" localSheetId="16">#REF!</definedName>
    <definedName name="하수관배관노무비" localSheetId="11">#REF!</definedName>
    <definedName name="하수관배관노무비" localSheetId="7">#REF!</definedName>
    <definedName name="하수관배관노무비" localSheetId="9">#REF!</definedName>
    <definedName name="하수관배관노무비">#REF!</definedName>
    <definedName name="하수도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이샤시창" localSheetId="3">#REF!</definedName>
    <definedName name="하이샤시창" localSheetId="6">#REF!</definedName>
    <definedName name="하이샤시창" localSheetId="8">#REF!</definedName>
    <definedName name="하이샤시창" localSheetId="10">#REF!</definedName>
    <definedName name="하이샤시창" localSheetId="18">#REF!</definedName>
    <definedName name="하이샤시창" localSheetId="20">#REF!</definedName>
    <definedName name="하이샤시창" localSheetId="14">#REF!</definedName>
    <definedName name="하이샤시창" localSheetId="16">#REF!</definedName>
    <definedName name="하이샤시창" localSheetId="11">#REF!</definedName>
    <definedName name="하이샤시창" localSheetId="7">#REF!</definedName>
    <definedName name="하이샤시창" localSheetId="9">#REF!</definedName>
    <definedName name="하이샤시창">#REF!</definedName>
    <definedName name="하자보수" localSheetId="3">[243]수지!#REF!</definedName>
    <definedName name="하자보수" localSheetId="6">[243]수지!#REF!</definedName>
    <definedName name="하자보수" localSheetId="8">[243]수지!#REF!</definedName>
    <definedName name="하자보수" localSheetId="10">[243]수지!#REF!</definedName>
    <definedName name="하자보수" localSheetId="18">[243]수지!#REF!</definedName>
    <definedName name="하자보수" localSheetId="20">[243]수지!#REF!</definedName>
    <definedName name="하자보수" localSheetId="14">[243]수지!#REF!</definedName>
    <definedName name="하자보수" localSheetId="16">[243]수지!#REF!</definedName>
    <definedName name="하자보수" localSheetId="11">[243]수지!#REF!</definedName>
    <definedName name="하자보수" localSheetId="7">[243]수지!#REF!</definedName>
    <definedName name="하자보수" localSheetId="9">[243]수지!#REF!</definedName>
    <definedName name="하자보수">[243]수지!#REF!</definedName>
    <definedName name="하하하" localSheetId="6" hidden="1">{#N/A,#N/A,FALSE,"명세표"}</definedName>
    <definedName name="하하하" localSheetId="8" hidden="1">{#N/A,#N/A,FALSE,"명세표"}</definedName>
    <definedName name="하하하" localSheetId="10" hidden="1">{#N/A,#N/A,FALSE,"명세표"}</definedName>
    <definedName name="하하하" localSheetId="13" hidden="1">{#N/A,#N/A,FALSE,"명세표"}</definedName>
    <definedName name="하하하" localSheetId="15" hidden="1">{#N/A,#N/A,FALSE,"명세표"}</definedName>
    <definedName name="하하하" localSheetId="17" hidden="1">{#N/A,#N/A,FALSE,"명세표"}</definedName>
    <definedName name="하하하" localSheetId="19" hidden="1">{#N/A,#N/A,FALSE,"명세표"}</definedName>
    <definedName name="하하하" localSheetId="12" hidden="1">{#N/A,#N/A,FALSE,"명세표"}</definedName>
    <definedName name="하하하" localSheetId="16" hidden="1">{#N/A,#N/A,FALSE,"명세표"}</definedName>
    <definedName name="하하하" localSheetId="5" hidden="1">{#N/A,#N/A,FALSE,"명세표"}</definedName>
    <definedName name="하하하" localSheetId="9" hidden="1">{#N/A,#N/A,FALSE,"명세표"}</definedName>
    <definedName name="하하하" hidden="1">{#N/A,#N/A,FALSE,"명세표"}</definedName>
    <definedName name="하하하1" localSheetId="6" hidden="1">{#N/A,#N/A,FALSE,"명세표"}</definedName>
    <definedName name="하하하1" localSheetId="8" hidden="1">{#N/A,#N/A,FALSE,"명세표"}</definedName>
    <definedName name="하하하1" localSheetId="10" hidden="1">{#N/A,#N/A,FALSE,"명세표"}</definedName>
    <definedName name="하하하1" localSheetId="13" hidden="1">{#N/A,#N/A,FALSE,"명세표"}</definedName>
    <definedName name="하하하1" localSheetId="15" hidden="1">{#N/A,#N/A,FALSE,"명세표"}</definedName>
    <definedName name="하하하1" localSheetId="17" hidden="1">{#N/A,#N/A,FALSE,"명세표"}</definedName>
    <definedName name="하하하1" localSheetId="19" hidden="1">{#N/A,#N/A,FALSE,"명세표"}</definedName>
    <definedName name="하하하1" localSheetId="12" hidden="1">{#N/A,#N/A,FALSE,"명세표"}</definedName>
    <definedName name="하하하1" localSheetId="16" hidden="1">{#N/A,#N/A,FALSE,"명세표"}</definedName>
    <definedName name="하하하1" localSheetId="5" hidden="1">{#N/A,#N/A,FALSE,"명세표"}</definedName>
    <definedName name="하하하1" localSheetId="9" hidden="1">{#N/A,#N/A,FALSE,"명세표"}</definedName>
    <definedName name="하하하1" hidden="1">{#N/A,#N/A,FALSE,"명세표"}</definedName>
    <definedName name="하ㅓㅏ" localSheetId="3">#REF!</definedName>
    <definedName name="하ㅓㅏ" localSheetId="6">#REF!</definedName>
    <definedName name="하ㅓㅏ" localSheetId="8">#REF!</definedName>
    <definedName name="하ㅓㅏ" localSheetId="10">#REF!</definedName>
    <definedName name="하ㅓㅏ" localSheetId="18">#REF!</definedName>
    <definedName name="하ㅓㅏ" localSheetId="20">#REF!</definedName>
    <definedName name="하ㅓㅏ" localSheetId="14">#REF!</definedName>
    <definedName name="하ㅓㅏ" localSheetId="16">#REF!</definedName>
    <definedName name="하ㅓㅏ" localSheetId="11">#REF!</definedName>
    <definedName name="하ㅓㅏ" localSheetId="7">#REF!</definedName>
    <definedName name="하ㅓㅏ" localSheetId="9">#REF!</definedName>
    <definedName name="하ㅓㅏ">#REF!</definedName>
    <definedName name="학산P2" localSheetId="3">BlankMacro1</definedName>
    <definedName name="학산P2" localSheetId="6">BlankMacro1</definedName>
    <definedName name="학산P2" localSheetId="8">BlankMacro1</definedName>
    <definedName name="학산P2" localSheetId="10">BlankMacro1</definedName>
    <definedName name="학산P2" localSheetId="13">BlankMacro1</definedName>
    <definedName name="학산P2" localSheetId="15">BlankMacro1</definedName>
    <definedName name="학산P2" localSheetId="17">BlankMacro1</definedName>
    <definedName name="학산P2" localSheetId="19">BlankMacro1</definedName>
    <definedName name="학산P2" localSheetId="18">BlankMacro1</definedName>
    <definedName name="학산P2" localSheetId="12">BlankMacro1</definedName>
    <definedName name="학산P2" localSheetId="20">BlankMacro1</definedName>
    <definedName name="학산P2" localSheetId="14">BlankMacro1</definedName>
    <definedName name="학산P2" localSheetId="16">BlankMacro1</definedName>
    <definedName name="학산P2" localSheetId="5">BlankMacro1</definedName>
    <definedName name="학산P2" localSheetId="11">BlankMacro1</definedName>
    <definedName name="학산P2" localSheetId="7">BlankMacro1</definedName>
    <definedName name="학산P2" localSheetId="9">BlankMacro1</definedName>
    <definedName name="학산P2">BlankMacro1</definedName>
    <definedName name="한" localSheetId="6" hidden="1">{#N/A,#N/A,FALSE,"명세표"}</definedName>
    <definedName name="한" localSheetId="8" hidden="1">{#N/A,#N/A,FALSE,"명세표"}</definedName>
    <definedName name="한" localSheetId="10" hidden="1">{#N/A,#N/A,FALSE,"명세표"}</definedName>
    <definedName name="한" localSheetId="13" hidden="1">{#N/A,#N/A,FALSE,"명세표"}</definedName>
    <definedName name="한" localSheetId="15" hidden="1">{#N/A,#N/A,FALSE,"명세표"}</definedName>
    <definedName name="한" localSheetId="17" hidden="1">{#N/A,#N/A,FALSE,"명세표"}</definedName>
    <definedName name="한" localSheetId="19" hidden="1">{#N/A,#N/A,FALSE,"명세표"}</definedName>
    <definedName name="한" localSheetId="18" hidden="1">#REF!</definedName>
    <definedName name="한" localSheetId="12" hidden="1">{#N/A,#N/A,FALSE,"명세표"}</definedName>
    <definedName name="한" localSheetId="20" hidden="1">#REF!</definedName>
    <definedName name="한" localSheetId="14" hidden="1">#REF!</definedName>
    <definedName name="한" localSheetId="16" hidden="1">{#N/A,#N/A,FALSE,"명세표"}</definedName>
    <definedName name="한" localSheetId="5" hidden="1">{#N/A,#N/A,FALSE,"명세표"}</definedName>
    <definedName name="한" localSheetId="11" hidden="1">#REF!</definedName>
    <definedName name="한" localSheetId="7" hidden="1">#REF!</definedName>
    <definedName name="한" localSheetId="9" hidden="1">{#N/A,#N/A,FALSE,"명세표"}</definedName>
    <definedName name="한" hidden="1">#REF!</definedName>
    <definedName name="한_식__목_공" localSheetId="18">#REF!</definedName>
    <definedName name="한_식__목_공" localSheetId="20">#REF!</definedName>
    <definedName name="한_식__목_공" localSheetId="14">#REF!</definedName>
    <definedName name="한_식__목_공" localSheetId="16">#REF!</definedName>
    <definedName name="한_식__목_공" localSheetId="11">#REF!</definedName>
    <definedName name="한_식__목_공" localSheetId="7">#REF!</definedName>
    <definedName name="한_식__목_공">#REF!</definedName>
    <definedName name="한_식__와_공" localSheetId="18">#REF!</definedName>
    <definedName name="한_식__와_공" localSheetId="20">#REF!</definedName>
    <definedName name="한_식__와_공" localSheetId="14">#REF!</definedName>
    <definedName name="한_식__와_공" localSheetId="16">#REF!</definedName>
    <definedName name="한_식__와_공" localSheetId="11">#REF!</definedName>
    <definedName name="한_식__와_공" localSheetId="7">#REF!</definedName>
    <definedName name="한_식__와_공">#REF!</definedName>
    <definedName name="한교1호" localSheetId="3">#REF!</definedName>
    <definedName name="한교1호" localSheetId="6">#REF!</definedName>
    <definedName name="한교1호" localSheetId="8">#REF!</definedName>
    <definedName name="한교1호" localSheetId="10">#REF!</definedName>
    <definedName name="한교1호" localSheetId="13">#REF!</definedName>
    <definedName name="한교1호" localSheetId="15">#REF!</definedName>
    <definedName name="한교1호" localSheetId="17">#REF!</definedName>
    <definedName name="한교1호" localSheetId="19">#REF!</definedName>
    <definedName name="한교1호" localSheetId="18">#REF!</definedName>
    <definedName name="한교1호" localSheetId="12">#REF!</definedName>
    <definedName name="한교1호" localSheetId="20">#REF!</definedName>
    <definedName name="한교1호" localSheetId="14">#REF!</definedName>
    <definedName name="한교1호" localSheetId="16">#REF!</definedName>
    <definedName name="한교1호" localSheetId="5">#REF!</definedName>
    <definedName name="한교1호" localSheetId="11">#REF!</definedName>
    <definedName name="한교1호" localSheetId="7">#REF!</definedName>
    <definedName name="한교1호" localSheetId="9">#REF!</definedName>
    <definedName name="한교1호">#REF!</definedName>
    <definedName name="한교2호" localSheetId="3">#REF!</definedName>
    <definedName name="한교2호" localSheetId="6">#REF!</definedName>
    <definedName name="한교2호" localSheetId="8">#REF!</definedName>
    <definedName name="한교2호" localSheetId="10">#REF!</definedName>
    <definedName name="한교2호" localSheetId="13">#REF!</definedName>
    <definedName name="한교2호" localSheetId="15">#REF!</definedName>
    <definedName name="한교2호" localSheetId="17">#REF!</definedName>
    <definedName name="한교2호" localSheetId="19">#REF!</definedName>
    <definedName name="한교2호" localSheetId="18">#REF!</definedName>
    <definedName name="한교2호" localSheetId="12">#REF!</definedName>
    <definedName name="한교2호" localSheetId="20">#REF!</definedName>
    <definedName name="한교2호" localSheetId="14">#REF!</definedName>
    <definedName name="한교2호" localSheetId="16">#REF!</definedName>
    <definedName name="한교2호" localSheetId="5">#REF!</definedName>
    <definedName name="한교2호" localSheetId="11">#REF!</definedName>
    <definedName name="한교2호" localSheetId="7">#REF!</definedName>
    <definedName name="한교2호" localSheetId="9">#REF!</definedName>
    <definedName name="한교2호">#REF!</definedName>
    <definedName name="한교3호" localSheetId="3">#REF!</definedName>
    <definedName name="한교3호" localSheetId="6">#REF!</definedName>
    <definedName name="한교3호" localSheetId="8">#REF!</definedName>
    <definedName name="한교3호" localSheetId="10">#REF!</definedName>
    <definedName name="한교3호" localSheetId="13">#REF!</definedName>
    <definedName name="한교3호" localSheetId="15">#REF!</definedName>
    <definedName name="한교3호" localSheetId="17">#REF!</definedName>
    <definedName name="한교3호" localSheetId="19">#REF!</definedName>
    <definedName name="한교3호" localSheetId="18">#REF!</definedName>
    <definedName name="한교3호" localSheetId="12">#REF!</definedName>
    <definedName name="한교3호" localSheetId="20">#REF!</definedName>
    <definedName name="한교3호" localSheetId="14">#REF!</definedName>
    <definedName name="한교3호" localSheetId="16">#REF!</definedName>
    <definedName name="한교3호" localSheetId="5">#REF!</definedName>
    <definedName name="한교3호" localSheetId="11">#REF!</definedName>
    <definedName name="한교3호" localSheetId="7">#REF!</definedName>
    <definedName name="한교3호" localSheetId="9">#REF!</definedName>
    <definedName name="한교3호">#REF!</definedName>
    <definedName name="한국">#N/A</definedName>
    <definedName name="한국통신" localSheetId="3">#REF!</definedName>
    <definedName name="한국통신" localSheetId="6">#REF!</definedName>
    <definedName name="한국통신" localSheetId="8">#REF!</definedName>
    <definedName name="한국통신" localSheetId="10">#REF!</definedName>
    <definedName name="한국통신" localSheetId="18">#REF!</definedName>
    <definedName name="한국통신" localSheetId="20">#REF!</definedName>
    <definedName name="한국통신" localSheetId="14">#REF!</definedName>
    <definedName name="한국통신" localSheetId="16">#REF!</definedName>
    <definedName name="한국통신" localSheetId="11">#REF!</definedName>
    <definedName name="한국통신" localSheetId="7">#REF!</definedName>
    <definedName name="한국통신" localSheetId="9">#REF!</definedName>
    <definedName name="한국통신">#REF!</definedName>
    <definedName name="한동" localSheetId="6" hidden="1">{#N/A,#N/A,FALSE,"단가표지"}</definedName>
    <definedName name="한동" localSheetId="8" hidden="1">{#N/A,#N/A,FALSE,"단가표지"}</definedName>
    <definedName name="한동" localSheetId="10" hidden="1">{#N/A,#N/A,FALSE,"단가표지"}</definedName>
    <definedName name="한동" localSheetId="13" hidden="1">{#N/A,#N/A,FALSE,"단가표지"}</definedName>
    <definedName name="한동" localSheetId="15" hidden="1">{#N/A,#N/A,FALSE,"단가표지"}</definedName>
    <definedName name="한동" localSheetId="17" hidden="1">{#N/A,#N/A,FALSE,"단가표지"}</definedName>
    <definedName name="한동" localSheetId="19" hidden="1">{#N/A,#N/A,FALSE,"단가표지"}</definedName>
    <definedName name="한동" localSheetId="12" hidden="1">{#N/A,#N/A,FALSE,"단가표지"}</definedName>
    <definedName name="한동" localSheetId="16" hidden="1">{#N/A,#N/A,FALSE,"단가표지"}</definedName>
    <definedName name="한동" localSheetId="5" hidden="1">{#N/A,#N/A,FALSE,"단가표지"}</definedName>
    <definedName name="한동" localSheetId="9" hidden="1">{#N/A,#N/A,FALSE,"단가표지"}</definedName>
    <definedName name="한동" hidden="1">{#N/A,#N/A,FALSE,"단가표지"}</definedName>
    <definedName name="한라구절초" localSheetId="3">#REF!</definedName>
    <definedName name="한라구절초" localSheetId="6">#REF!</definedName>
    <definedName name="한라구절초" localSheetId="8">#REF!</definedName>
    <definedName name="한라구절초" localSheetId="10">#REF!</definedName>
    <definedName name="한라구절초" localSheetId="13">#REF!</definedName>
    <definedName name="한라구절초" localSheetId="15">#REF!</definedName>
    <definedName name="한라구절초" localSheetId="17">#REF!</definedName>
    <definedName name="한라구절초" localSheetId="19">#REF!</definedName>
    <definedName name="한라구절초" localSheetId="18">#REF!</definedName>
    <definedName name="한라구절초" localSheetId="12">#REF!</definedName>
    <definedName name="한라구절초" localSheetId="20">#REF!</definedName>
    <definedName name="한라구절초" localSheetId="14">#REF!</definedName>
    <definedName name="한라구절초" localSheetId="16">#REF!</definedName>
    <definedName name="한라구절초" localSheetId="5">#REF!</definedName>
    <definedName name="한라구절초" localSheetId="11">#REF!</definedName>
    <definedName name="한라구절초" localSheetId="7">#REF!</definedName>
    <definedName name="한라구절초" localSheetId="9">#REF!</definedName>
    <definedName name="한라구절초">#REF!</definedName>
    <definedName name="한식__미장공" localSheetId="18">#REF!</definedName>
    <definedName name="한식__미장공" localSheetId="20">#REF!</definedName>
    <definedName name="한식__미장공" localSheetId="14">#REF!</definedName>
    <definedName name="한식__미장공" localSheetId="16">#REF!</definedName>
    <definedName name="한식__미장공" localSheetId="11">#REF!</definedName>
    <definedName name="한식__미장공" localSheetId="7">#REF!</definedName>
    <definedName name="한식__미장공">#REF!</definedName>
    <definedName name="한식목공" localSheetId="3">#REF!</definedName>
    <definedName name="한식목공" localSheetId="6">#REF!</definedName>
    <definedName name="한식목공" localSheetId="8">#REF!</definedName>
    <definedName name="한식목공" localSheetId="10">#REF!</definedName>
    <definedName name="한식목공" localSheetId="18">#REF!</definedName>
    <definedName name="한식목공" localSheetId="20">#REF!</definedName>
    <definedName name="한식목공" localSheetId="14">#REF!</definedName>
    <definedName name="한식목공" localSheetId="16">#REF!</definedName>
    <definedName name="한식목공" localSheetId="11">#REF!</definedName>
    <definedName name="한식목공" localSheetId="7">#REF!</definedName>
    <definedName name="한식목공" localSheetId="9">#REF!</definedName>
    <definedName name="한식목공">#REF!</definedName>
    <definedName name="한식목공001" localSheetId="18">#REF!</definedName>
    <definedName name="한식목공001" localSheetId="20">#REF!</definedName>
    <definedName name="한식목공001" localSheetId="14">#REF!</definedName>
    <definedName name="한식목공001" localSheetId="16">#REF!</definedName>
    <definedName name="한식목공001" localSheetId="11">#REF!</definedName>
    <definedName name="한식목공001" localSheetId="7">#REF!</definedName>
    <definedName name="한식목공001">#REF!</definedName>
    <definedName name="한식목공002" localSheetId="18">#REF!</definedName>
    <definedName name="한식목공002" localSheetId="20">#REF!</definedName>
    <definedName name="한식목공002" localSheetId="14">#REF!</definedName>
    <definedName name="한식목공002" localSheetId="16">#REF!</definedName>
    <definedName name="한식목공002" localSheetId="11">#REF!</definedName>
    <definedName name="한식목공002" localSheetId="7">#REF!</definedName>
    <definedName name="한식목공002">#REF!</definedName>
    <definedName name="한식목공011" localSheetId="18">#REF!</definedName>
    <definedName name="한식목공011" localSheetId="20">#REF!</definedName>
    <definedName name="한식목공011" localSheetId="14">#REF!</definedName>
    <definedName name="한식목공011" localSheetId="16">#REF!</definedName>
    <definedName name="한식목공011" localSheetId="11">#REF!</definedName>
    <definedName name="한식목공011" localSheetId="7">#REF!</definedName>
    <definedName name="한식목공011">#REF!</definedName>
    <definedName name="한식목공012" localSheetId="18">#REF!</definedName>
    <definedName name="한식목공012" localSheetId="20">#REF!</definedName>
    <definedName name="한식목공012" localSheetId="14">#REF!</definedName>
    <definedName name="한식목공012" localSheetId="16">#REF!</definedName>
    <definedName name="한식목공012" localSheetId="11">#REF!</definedName>
    <definedName name="한식목공012" localSheetId="7">#REF!</definedName>
    <definedName name="한식목공012">#REF!</definedName>
    <definedName name="한식목공982" localSheetId="18">#REF!</definedName>
    <definedName name="한식목공982" localSheetId="20">#REF!</definedName>
    <definedName name="한식목공982" localSheetId="14">#REF!</definedName>
    <definedName name="한식목공982" localSheetId="16">#REF!</definedName>
    <definedName name="한식목공982" localSheetId="11">#REF!</definedName>
    <definedName name="한식목공982" localSheetId="7">#REF!</definedName>
    <definedName name="한식목공982">#REF!</definedName>
    <definedName name="한식목공991" localSheetId="18">#REF!</definedName>
    <definedName name="한식목공991" localSheetId="20">#REF!</definedName>
    <definedName name="한식목공991" localSheetId="14">#REF!</definedName>
    <definedName name="한식목공991" localSheetId="16">#REF!</definedName>
    <definedName name="한식목공991" localSheetId="11">#REF!</definedName>
    <definedName name="한식목공991" localSheetId="7">#REF!</definedName>
    <definedName name="한식목공991">#REF!</definedName>
    <definedName name="한식목공992" localSheetId="18">#REF!</definedName>
    <definedName name="한식목공992" localSheetId="20">#REF!</definedName>
    <definedName name="한식목공992" localSheetId="14">#REF!</definedName>
    <definedName name="한식목공992" localSheetId="16">#REF!</definedName>
    <definedName name="한식목공992" localSheetId="11">#REF!</definedName>
    <definedName name="한식목공992" localSheetId="7">#REF!</definedName>
    <definedName name="한식목공992">#REF!</definedName>
    <definedName name="한식목공조공" localSheetId="3">#REF!</definedName>
    <definedName name="한식목공조공" localSheetId="6">#REF!</definedName>
    <definedName name="한식목공조공" localSheetId="8">#REF!</definedName>
    <definedName name="한식목공조공" localSheetId="10">#REF!</definedName>
    <definedName name="한식목공조공" localSheetId="13">#REF!</definedName>
    <definedName name="한식목공조공" localSheetId="15">#REF!</definedName>
    <definedName name="한식목공조공" localSheetId="17">#REF!</definedName>
    <definedName name="한식목공조공" localSheetId="19">#REF!</definedName>
    <definedName name="한식목공조공" localSheetId="18">#REF!</definedName>
    <definedName name="한식목공조공" localSheetId="12">#REF!</definedName>
    <definedName name="한식목공조공" localSheetId="20">#REF!</definedName>
    <definedName name="한식목공조공" localSheetId="14">#REF!</definedName>
    <definedName name="한식목공조공" localSheetId="16">#REF!</definedName>
    <definedName name="한식목공조공" localSheetId="5">#REF!</definedName>
    <definedName name="한식목공조공" localSheetId="11">#REF!</definedName>
    <definedName name="한식목공조공" localSheetId="7">#REF!</definedName>
    <definedName name="한식목공조공" localSheetId="9">#REF!</definedName>
    <definedName name="한식목공조공">#REF!</definedName>
    <definedName name="한식목공조공001" localSheetId="18">#REF!</definedName>
    <definedName name="한식목공조공001" localSheetId="20">#REF!</definedName>
    <definedName name="한식목공조공001" localSheetId="14">#REF!</definedName>
    <definedName name="한식목공조공001" localSheetId="16">#REF!</definedName>
    <definedName name="한식목공조공001" localSheetId="11">#REF!</definedName>
    <definedName name="한식목공조공001" localSheetId="7">#REF!</definedName>
    <definedName name="한식목공조공001">#REF!</definedName>
    <definedName name="한식목공조공002" localSheetId="18">#REF!</definedName>
    <definedName name="한식목공조공002" localSheetId="20">#REF!</definedName>
    <definedName name="한식목공조공002" localSheetId="14">#REF!</definedName>
    <definedName name="한식목공조공002" localSheetId="16">#REF!</definedName>
    <definedName name="한식목공조공002" localSheetId="11">#REF!</definedName>
    <definedName name="한식목공조공002" localSheetId="7">#REF!</definedName>
    <definedName name="한식목공조공002">#REF!</definedName>
    <definedName name="한식목공조공011" localSheetId="18">#REF!</definedName>
    <definedName name="한식목공조공011" localSheetId="20">#REF!</definedName>
    <definedName name="한식목공조공011" localSheetId="14">#REF!</definedName>
    <definedName name="한식목공조공011" localSheetId="16">#REF!</definedName>
    <definedName name="한식목공조공011" localSheetId="11">#REF!</definedName>
    <definedName name="한식목공조공011" localSheetId="7">#REF!</definedName>
    <definedName name="한식목공조공011">#REF!</definedName>
    <definedName name="한식목공조공012" localSheetId="18">#REF!</definedName>
    <definedName name="한식목공조공012" localSheetId="20">#REF!</definedName>
    <definedName name="한식목공조공012" localSheetId="14">#REF!</definedName>
    <definedName name="한식목공조공012" localSheetId="16">#REF!</definedName>
    <definedName name="한식목공조공012" localSheetId="11">#REF!</definedName>
    <definedName name="한식목공조공012" localSheetId="7">#REF!</definedName>
    <definedName name="한식목공조공012">#REF!</definedName>
    <definedName name="한식목공조공982" localSheetId="18">#REF!</definedName>
    <definedName name="한식목공조공982" localSheetId="20">#REF!</definedName>
    <definedName name="한식목공조공982" localSheetId="14">#REF!</definedName>
    <definedName name="한식목공조공982" localSheetId="16">#REF!</definedName>
    <definedName name="한식목공조공982" localSheetId="11">#REF!</definedName>
    <definedName name="한식목공조공982" localSheetId="7">#REF!</definedName>
    <definedName name="한식목공조공982">#REF!</definedName>
    <definedName name="한식목공조공991" localSheetId="18">#REF!</definedName>
    <definedName name="한식목공조공991" localSheetId="20">#REF!</definedName>
    <definedName name="한식목공조공991" localSheetId="14">#REF!</definedName>
    <definedName name="한식목공조공991" localSheetId="16">#REF!</definedName>
    <definedName name="한식목공조공991" localSheetId="11">#REF!</definedName>
    <definedName name="한식목공조공991" localSheetId="7">#REF!</definedName>
    <definedName name="한식목공조공991">#REF!</definedName>
    <definedName name="한식목공조공992" localSheetId="18">#REF!</definedName>
    <definedName name="한식목공조공992" localSheetId="20">#REF!</definedName>
    <definedName name="한식목공조공992" localSheetId="14">#REF!</definedName>
    <definedName name="한식목공조공992" localSheetId="16">#REF!</definedName>
    <definedName name="한식목공조공992" localSheetId="11">#REF!</definedName>
    <definedName name="한식목공조공992" localSheetId="7">#REF!</definedName>
    <definedName name="한식목공조공992">#REF!</definedName>
    <definedName name="한식미장공" localSheetId="3">#REF!</definedName>
    <definedName name="한식미장공" localSheetId="6">#REF!</definedName>
    <definedName name="한식미장공" localSheetId="8">#REF!</definedName>
    <definedName name="한식미장공" localSheetId="10">#REF!</definedName>
    <definedName name="한식미장공" localSheetId="18">#REF!</definedName>
    <definedName name="한식미장공" localSheetId="20">#REF!</definedName>
    <definedName name="한식미장공" localSheetId="14">#REF!</definedName>
    <definedName name="한식미장공" localSheetId="16">#REF!</definedName>
    <definedName name="한식미장공" localSheetId="11">#REF!</definedName>
    <definedName name="한식미장공" localSheetId="7">#REF!</definedName>
    <definedName name="한식미장공" localSheetId="9">#REF!</definedName>
    <definedName name="한식미장공">#REF!</definedName>
    <definedName name="한식미장공001" localSheetId="18">#REF!</definedName>
    <definedName name="한식미장공001" localSheetId="20">#REF!</definedName>
    <definedName name="한식미장공001" localSheetId="14">#REF!</definedName>
    <definedName name="한식미장공001" localSheetId="16">#REF!</definedName>
    <definedName name="한식미장공001" localSheetId="11">#REF!</definedName>
    <definedName name="한식미장공001" localSheetId="7">#REF!</definedName>
    <definedName name="한식미장공001">#REF!</definedName>
    <definedName name="한식미장공002" localSheetId="18">#REF!</definedName>
    <definedName name="한식미장공002" localSheetId="20">#REF!</definedName>
    <definedName name="한식미장공002" localSheetId="14">#REF!</definedName>
    <definedName name="한식미장공002" localSheetId="16">#REF!</definedName>
    <definedName name="한식미장공002" localSheetId="11">#REF!</definedName>
    <definedName name="한식미장공002" localSheetId="7">#REF!</definedName>
    <definedName name="한식미장공002">#REF!</definedName>
    <definedName name="한식미장공011" localSheetId="18">#REF!</definedName>
    <definedName name="한식미장공011" localSheetId="20">#REF!</definedName>
    <definedName name="한식미장공011" localSheetId="14">#REF!</definedName>
    <definedName name="한식미장공011" localSheetId="16">#REF!</definedName>
    <definedName name="한식미장공011" localSheetId="11">#REF!</definedName>
    <definedName name="한식미장공011" localSheetId="7">#REF!</definedName>
    <definedName name="한식미장공011">#REF!</definedName>
    <definedName name="한식미장공012" localSheetId="18">#REF!</definedName>
    <definedName name="한식미장공012" localSheetId="20">#REF!</definedName>
    <definedName name="한식미장공012" localSheetId="14">#REF!</definedName>
    <definedName name="한식미장공012" localSheetId="16">#REF!</definedName>
    <definedName name="한식미장공012" localSheetId="11">#REF!</definedName>
    <definedName name="한식미장공012" localSheetId="7">#REF!</definedName>
    <definedName name="한식미장공012">#REF!</definedName>
    <definedName name="한식미장공982" localSheetId="18">#REF!</definedName>
    <definedName name="한식미장공982" localSheetId="20">#REF!</definedName>
    <definedName name="한식미장공982" localSheetId="14">#REF!</definedName>
    <definedName name="한식미장공982" localSheetId="16">#REF!</definedName>
    <definedName name="한식미장공982" localSheetId="11">#REF!</definedName>
    <definedName name="한식미장공982" localSheetId="7">#REF!</definedName>
    <definedName name="한식미장공982">#REF!</definedName>
    <definedName name="한식미장공991" localSheetId="18">#REF!</definedName>
    <definedName name="한식미장공991" localSheetId="20">#REF!</definedName>
    <definedName name="한식미장공991" localSheetId="14">#REF!</definedName>
    <definedName name="한식미장공991" localSheetId="16">#REF!</definedName>
    <definedName name="한식미장공991" localSheetId="11">#REF!</definedName>
    <definedName name="한식미장공991" localSheetId="7">#REF!</definedName>
    <definedName name="한식미장공991">#REF!</definedName>
    <definedName name="한식미장공992" localSheetId="18">#REF!</definedName>
    <definedName name="한식미장공992" localSheetId="20">#REF!</definedName>
    <definedName name="한식미장공992" localSheetId="14">#REF!</definedName>
    <definedName name="한식미장공992" localSheetId="16">#REF!</definedName>
    <definedName name="한식미장공992" localSheetId="11">#REF!</definedName>
    <definedName name="한식미장공992" localSheetId="7">#REF!</definedName>
    <definedName name="한식미장공992">#REF!</definedName>
    <definedName name="한식와공" localSheetId="3">#REF!</definedName>
    <definedName name="한식와공" localSheetId="6">#REF!</definedName>
    <definedName name="한식와공" localSheetId="8">#REF!</definedName>
    <definedName name="한식와공" localSheetId="10">#REF!</definedName>
    <definedName name="한식와공" localSheetId="18">#REF!</definedName>
    <definedName name="한식와공" localSheetId="20">#REF!</definedName>
    <definedName name="한식와공" localSheetId="14">#REF!</definedName>
    <definedName name="한식와공" localSheetId="16">#REF!</definedName>
    <definedName name="한식와공" localSheetId="11">#REF!</definedName>
    <definedName name="한식와공" localSheetId="7">#REF!</definedName>
    <definedName name="한식와공" localSheetId="9">#REF!</definedName>
    <definedName name="한식와공">#REF!</definedName>
    <definedName name="한식와공001" localSheetId="18">#REF!</definedName>
    <definedName name="한식와공001" localSheetId="20">#REF!</definedName>
    <definedName name="한식와공001" localSheetId="14">#REF!</definedName>
    <definedName name="한식와공001" localSheetId="16">#REF!</definedName>
    <definedName name="한식와공001" localSheetId="11">#REF!</definedName>
    <definedName name="한식와공001" localSheetId="7">#REF!</definedName>
    <definedName name="한식와공001">#REF!</definedName>
    <definedName name="한식와공002" localSheetId="18">#REF!</definedName>
    <definedName name="한식와공002" localSheetId="20">#REF!</definedName>
    <definedName name="한식와공002" localSheetId="14">#REF!</definedName>
    <definedName name="한식와공002" localSheetId="16">#REF!</definedName>
    <definedName name="한식와공002" localSheetId="11">#REF!</definedName>
    <definedName name="한식와공002" localSheetId="7">#REF!</definedName>
    <definedName name="한식와공002">#REF!</definedName>
    <definedName name="한식와공011" localSheetId="18">#REF!</definedName>
    <definedName name="한식와공011" localSheetId="20">#REF!</definedName>
    <definedName name="한식와공011" localSheetId="14">#REF!</definedName>
    <definedName name="한식와공011" localSheetId="16">#REF!</definedName>
    <definedName name="한식와공011" localSheetId="11">#REF!</definedName>
    <definedName name="한식와공011" localSheetId="7">#REF!</definedName>
    <definedName name="한식와공011">#REF!</definedName>
    <definedName name="한식와공012" localSheetId="18">#REF!</definedName>
    <definedName name="한식와공012" localSheetId="20">#REF!</definedName>
    <definedName name="한식와공012" localSheetId="14">#REF!</definedName>
    <definedName name="한식와공012" localSheetId="16">#REF!</definedName>
    <definedName name="한식와공012" localSheetId="11">#REF!</definedName>
    <definedName name="한식와공012" localSheetId="7">#REF!</definedName>
    <definedName name="한식와공012">#REF!</definedName>
    <definedName name="한식와공982" localSheetId="18">#REF!</definedName>
    <definedName name="한식와공982" localSheetId="20">#REF!</definedName>
    <definedName name="한식와공982" localSheetId="14">#REF!</definedName>
    <definedName name="한식와공982" localSheetId="16">#REF!</definedName>
    <definedName name="한식와공982" localSheetId="11">#REF!</definedName>
    <definedName name="한식와공982" localSheetId="7">#REF!</definedName>
    <definedName name="한식와공982">#REF!</definedName>
    <definedName name="한식와공991" localSheetId="18">#REF!</definedName>
    <definedName name="한식와공991" localSheetId="20">#REF!</definedName>
    <definedName name="한식와공991" localSheetId="14">#REF!</definedName>
    <definedName name="한식와공991" localSheetId="16">#REF!</definedName>
    <definedName name="한식와공991" localSheetId="11">#REF!</definedName>
    <definedName name="한식와공991" localSheetId="7">#REF!</definedName>
    <definedName name="한식와공991">#REF!</definedName>
    <definedName name="한식와공992" localSheetId="18">#REF!</definedName>
    <definedName name="한식와공992" localSheetId="20">#REF!</definedName>
    <definedName name="한식와공992" localSheetId="14">#REF!</definedName>
    <definedName name="한식와공992" localSheetId="16">#REF!</definedName>
    <definedName name="한식와공992" localSheetId="11">#REF!</definedName>
    <definedName name="한식와공992" localSheetId="7">#REF!</definedName>
    <definedName name="한식와공992">#REF!</definedName>
    <definedName name="한식와공조공" localSheetId="3">#REF!</definedName>
    <definedName name="한식와공조공" localSheetId="6">#REF!</definedName>
    <definedName name="한식와공조공" localSheetId="8">#REF!</definedName>
    <definedName name="한식와공조공" localSheetId="10">#REF!</definedName>
    <definedName name="한식와공조공" localSheetId="13">#REF!</definedName>
    <definedName name="한식와공조공" localSheetId="15">#REF!</definedName>
    <definedName name="한식와공조공" localSheetId="17">#REF!</definedName>
    <definedName name="한식와공조공" localSheetId="19">#REF!</definedName>
    <definedName name="한식와공조공" localSheetId="18">#REF!</definedName>
    <definedName name="한식와공조공" localSheetId="12">#REF!</definedName>
    <definedName name="한식와공조공" localSheetId="20">#REF!</definedName>
    <definedName name="한식와공조공" localSheetId="14">#REF!</definedName>
    <definedName name="한식와공조공" localSheetId="16">#REF!</definedName>
    <definedName name="한식와공조공" localSheetId="5">#REF!</definedName>
    <definedName name="한식와공조공" localSheetId="11">#REF!</definedName>
    <definedName name="한식와공조공" localSheetId="7">#REF!</definedName>
    <definedName name="한식와공조공" localSheetId="9">#REF!</definedName>
    <definedName name="한식와공조공">#REF!</definedName>
    <definedName name="한식와공조공001" localSheetId="18">#REF!</definedName>
    <definedName name="한식와공조공001" localSheetId="20">#REF!</definedName>
    <definedName name="한식와공조공001" localSheetId="14">#REF!</definedName>
    <definedName name="한식와공조공001" localSheetId="16">#REF!</definedName>
    <definedName name="한식와공조공001" localSheetId="11">#REF!</definedName>
    <definedName name="한식와공조공001" localSheetId="7">#REF!</definedName>
    <definedName name="한식와공조공001">#REF!</definedName>
    <definedName name="한식와공조공002" localSheetId="18">#REF!</definedName>
    <definedName name="한식와공조공002" localSheetId="20">#REF!</definedName>
    <definedName name="한식와공조공002" localSheetId="14">#REF!</definedName>
    <definedName name="한식와공조공002" localSheetId="16">#REF!</definedName>
    <definedName name="한식와공조공002" localSheetId="11">#REF!</definedName>
    <definedName name="한식와공조공002" localSheetId="7">#REF!</definedName>
    <definedName name="한식와공조공002">#REF!</definedName>
    <definedName name="한식와공조공011" localSheetId="18">#REF!</definedName>
    <definedName name="한식와공조공011" localSheetId="20">#REF!</definedName>
    <definedName name="한식와공조공011" localSheetId="14">#REF!</definedName>
    <definedName name="한식와공조공011" localSheetId="16">#REF!</definedName>
    <definedName name="한식와공조공011" localSheetId="11">#REF!</definedName>
    <definedName name="한식와공조공011" localSheetId="7">#REF!</definedName>
    <definedName name="한식와공조공011">#REF!</definedName>
    <definedName name="한식와공조공012" localSheetId="18">#REF!</definedName>
    <definedName name="한식와공조공012" localSheetId="20">#REF!</definedName>
    <definedName name="한식와공조공012" localSheetId="14">#REF!</definedName>
    <definedName name="한식와공조공012" localSheetId="16">#REF!</definedName>
    <definedName name="한식와공조공012" localSheetId="11">#REF!</definedName>
    <definedName name="한식와공조공012" localSheetId="7">#REF!</definedName>
    <definedName name="한식와공조공012">#REF!</definedName>
    <definedName name="한식와공조공982" localSheetId="18">#REF!</definedName>
    <definedName name="한식와공조공982" localSheetId="20">#REF!</definedName>
    <definedName name="한식와공조공982" localSheetId="14">#REF!</definedName>
    <definedName name="한식와공조공982" localSheetId="16">#REF!</definedName>
    <definedName name="한식와공조공982" localSheetId="11">#REF!</definedName>
    <definedName name="한식와공조공982" localSheetId="7">#REF!</definedName>
    <definedName name="한식와공조공982">#REF!</definedName>
    <definedName name="한식와공조공991" localSheetId="18">#REF!</definedName>
    <definedName name="한식와공조공991" localSheetId="20">#REF!</definedName>
    <definedName name="한식와공조공991" localSheetId="14">#REF!</definedName>
    <definedName name="한식와공조공991" localSheetId="16">#REF!</definedName>
    <definedName name="한식와공조공991" localSheetId="11">#REF!</definedName>
    <definedName name="한식와공조공991" localSheetId="7">#REF!</definedName>
    <definedName name="한식와공조공991">#REF!</definedName>
    <definedName name="한식와공조공992" localSheetId="18">#REF!</definedName>
    <definedName name="한식와공조공992" localSheetId="20">#REF!</definedName>
    <definedName name="한식와공조공992" localSheetId="14">#REF!</definedName>
    <definedName name="한식와공조공992" localSheetId="16">#REF!</definedName>
    <definedName name="한식와공조공992" localSheetId="11">#REF!</definedName>
    <definedName name="한식와공조공992" localSheetId="7">#REF!</definedName>
    <definedName name="한식와공조공992">#REF!</definedName>
    <definedName name="한식흙벽바르기노무비" localSheetId="3">#REF!</definedName>
    <definedName name="한식흙벽바르기노무비" localSheetId="6">#REF!</definedName>
    <definedName name="한식흙벽바르기노무비" localSheetId="8">#REF!</definedName>
    <definedName name="한식흙벽바르기노무비" localSheetId="10">#REF!</definedName>
    <definedName name="한식흙벽바르기노무비" localSheetId="18">#REF!</definedName>
    <definedName name="한식흙벽바르기노무비" localSheetId="20">#REF!</definedName>
    <definedName name="한식흙벽바르기노무비" localSheetId="14">#REF!</definedName>
    <definedName name="한식흙벽바르기노무비" localSheetId="16">#REF!</definedName>
    <definedName name="한식흙벽바르기노무비" localSheetId="11">#REF!</definedName>
    <definedName name="한식흙벽바르기노무비" localSheetId="7">#REF!</definedName>
    <definedName name="한식흙벽바르기노무비" localSheetId="9">#REF!</definedName>
    <definedName name="한식흙벽바르기노무비">#REF!</definedName>
    <definedName name="한식흙벽바르기재료비" localSheetId="3">#REF!</definedName>
    <definedName name="한식흙벽바르기재료비" localSheetId="6">#REF!</definedName>
    <definedName name="한식흙벽바르기재료비" localSheetId="8">#REF!</definedName>
    <definedName name="한식흙벽바르기재료비" localSheetId="10">#REF!</definedName>
    <definedName name="한식흙벽바르기재료비" localSheetId="18">#REF!</definedName>
    <definedName name="한식흙벽바르기재료비" localSheetId="20">#REF!</definedName>
    <definedName name="한식흙벽바르기재료비" localSheetId="14">#REF!</definedName>
    <definedName name="한식흙벽바르기재료비" localSheetId="16">#REF!</definedName>
    <definedName name="한식흙벽바르기재료비" localSheetId="11">#REF!</definedName>
    <definedName name="한식흙벽바르기재료비" localSheetId="7">#REF!</definedName>
    <definedName name="한식흙벽바르기재료비" localSheetId="9">#REF!</definedName>
    <definedName name="한식흙벽바르기재료비">#REF!</definedName>
    <definedName name="한전" localSheetId="3">BlankMacro1</definedName>
    <definedName name="한전" localSheetId="6">BlankMacro1</definedName>
    <definedName name="한전" localSheetId="8">BlankMacro1</definedName>
    <definedName name="한전" localSheetId="10">BlankMacro1</definedName>
    <definedName name="한전" localSheetId="13">BlankMacro1</definedName>
    <definedName name="한전" localSheetId="15">BlankMacro1</definedName>
    <definedName name="한전" localSheetId="17">BlankMacro1</definedName>
    <definedName name="한전" localSheetId="19">BlankMacro1</definedName>
    <definedName name="한전" localSheetId="18">BlankMacro1</definedName>
    <definedName name="한전" localSheetId="12">BlankMacro1</definedName>
    <definedName name="한전" localSheetId="20">BlankMacro1</definedName>
    <definedName name="한전" localSheetId="14">BlankMacro1</definedName>
    <definedName name="한전" localSheetId="16">BlankMacro1</definedName>
    <definedName name="한전" localSheetId="5">BlankMacro1</definedName>
    <definedName name="한전" localSheetId="11">BlankMacro1</definedName>
    <definedName name="한전" localSheetId="7">BlankMacro1</definedName>
    <definedName name="한전" localSheetId="9">BlankMacro1</definedName>
    <definedName name="한전">BlankMacro1</definedName>
    <definedName name="한전가로등" localSheetId="18">#REF!</definedName>
    <definedName name="한전가로등" localSheetId="20">#REF!</definedName>
    <definedName name="한전가로등" localSheetId="14">#REF!</definedName>
    <definedName name="한전가로등" localSheetId="16">#REF!</definedName>
    <definedName name="한전가로등" localSheetId="11">#REF!</definedName>
    <definedName name="한전가로등" localSheetId="7">#REF!</definedName>
    <definedName name="한전가로등">#REF!</definedName>
    <definedName name="한전불입금" localSheetId="3">BlankMacro1</definedName>
    <definedName name="한전불입금" localSheetId="6">BlankMacro1</definedName>
    <definedName name="한전불입금" localSheetId="8">BlankMacro1</definedName>
    <definedName name="한전불입금" localSheetId="10">BlankMacro1</definedName>
    <definedName name="한전불입금" localSheetId="13">BlankMacro1</definedName>
    <definedName name="한전불입금" localSheetId="15">BlankMacro1</definedName>
    <definedName name="한전불입금" localSheetId="17">BlankMacro1</definedName>
    <definedName name="한전불입금" localSheetId="19">BlankMacro1</definedName>
    <definedName name="한전불입금" localSheetId="18">BlankMacro1</definedName>
    <definedName name="한전불입금" localSheetId="12">BlankMacro1</definedName>
    <definedName name="한전불입금" localSheetId="20">BlankMacro1</definedName>
    <definedName name="한전불입금" localSheetId="14">BlankMacro1</definedName>
    <definedName name="한전불입금" localSheetId="16">BlankMacro1</definedName>
    <definedName name="한전불입금" localSheetId="5">BlankMacro1</definedName>
    <definedName name="한전불입금" localSheetId="11">BlankMacro1</definedName>
    <definedName name="한전불입금" localSheetId="7">BlankMacro1</definedName>
    <definedName name="한전불입금" localSheetId="9">BlankMacro1</definedName>
    <definedName name="한전불입금">BlankMacro1</definedName>
    <definedName name="한전수" localSheetId="6" hidden="1">{#N/A,#N/A,FALSE,"명세표"}</definedName>
    <definedName name="한전수" localSheetId="8" hidden="1">{#N/A,#N/A,FALSE,"명세표"}</definedName>
    <definedName name="한전수" localSheetId="10" hidden="1">{#N/A,#N/A,FALSE,"명세표"}</definedName>
    <definedName name="한전수" localSheetId="13" hidden="1">{#N/A,#N/A,FALSE,"명세표"}</definedName>
    <definedName name="한전수" localSheetId="15" hidden="1">{#N/A,#N/A,FALSE,"명세표"}</definedName>
    <definedName name="한전수" localSheetId="17" hidden="1">{#N/A,#N/A,FALSE,"명세표"}</definedName>
    <definedName name="한전수" localSheetId="19" hidden="1">{#N/A,#N/A,FALSE,"명세표"}</definedName>
    <definedName name="한전수" localSheetId="12" hidden="1">{#N/A,#N/A,FALSE,"명세표"}</definedName>
    <definedName name="한전수" localSheetId="16" hidden="1">{#N/A,#N/A,FALSE,"명세표"}</definedName>
    <definedName name="한전수" localSheetId="5" hidden="1">{#N/A,#N/A,FALSE,"명세표"}</definedName>
    <definedName name="한전수" localSheetId="9" hidden="1">{#N/A,#N/A,FALSE,"명세표"}</definedName>
    <definedName name="한전수" hidden="1">{#N/A,#N/A,FALSE,"명세표"}</definedName>
    <definedName name="한전수탁비" localSheetId="3">#REF!</definedName>
    <definedName name="한전수탁비" localSheetId="6">#REF!</definedName>
    <definedName name="한전수탁비" localSheetId="8">#REF!</definedName>
    <definedName name="한전수탁비" localSheetId="10">#REF!</definedName>
    <definedName name="한전수탁비" localSheetId="13">#REF!</definedName>
    <definedName name="한전수탁비" localSheetId="15">#REF!</definedName>
    <definedName name="한전수탁비" localSheetId="17">#REF!</definedName>
    <definedName name="한전수탁비" localSheetId="19">#REF!</definedName>
    <definedName name="한전수탁비" localSheetId="18">#REF!</definedName>
    <definedName name="한전수탁비" localSheetId="12">#REF!</definedName>
    <definedName name="한전수탁비" localSheetId="20">#REF!</definedName>
    <definedName name="한전수탁비" localSheetId="14">#REF!</definedName>
    <definedName name="한전수탁비" localSheetId="16">#REF!</definedName>
    <definedName name="한전수탁비" localSheetId="5">#REF!</definedName>
    <definedName name="한전수탁비" localSheetId="11">#REF!</definedName>
    <definedName name="한전수탁비" localSheetId="7">#REF!</definedName>
    <definedName name="한전수탁비" localSheetId="9">#REF!</definedName>
    <definedName name="한전수탁비">#REF!</definedName>
    <definedName name="한전외선공사비1" localSheetId="18">#REF!</definedName>
    <definedName name="한전외선공사비1" localSheetId="20">#REF!</definedName>
    <definedName name="한전외선공사비1" localSheetId="14">#REF!</definedName>
    <definedName name="한전외선공사비1" localSheetId="16">#REF!</definedName>
    <definedName name="한전외선공사비1" localSheetId="11">#REF!</definedName>
    <definedName name="한전외선공사비1" localSheetId="7">#REF!</definedName>
    <definedName name="한전외선공사비1">#REF!</definedName>
    <definedName name="한지벽지" localSheetId="3">#REF!</definedName>
    <definedName name="한지벽지" localSheetId="6">#REF!</definedName>
    <definedName name="한지벽지" localSheetId="8">#REF!</definedName>
    <definedName name="한지벽지" localSheetId="10">#REF!</definedName>
    <definedName name="한지벽지" localSheetId="18">#REF!</definedName>
    <definedName name="한지벽지" localSheetId="20">#REF!</definedName>
    <definedName name="한지벽지" localSheetId="14">#REF!</definedName>
    <definedName name="한지벽지" localSheetId="16">#REF!</definedName>
    <definedName name="한지벽지" localSheetId="11">#REF!</definedName>
    <definedName name="한지벽지" localSheetId="7">#REF!</definedName>
    <definedName name="한지벽지" localSheetId="9">#REF!</definedName>
    <definedName name="한지벽지">#REF!</definedName>
    <definedName name="한지장판지" localSheetId="3">#REF!</definedName>
    <definedName name="한지장판지" localSheetId="6">#REF!</definedName>
    <definedName name="한지장판지" localSheetId="8">#REF!</definedName>
    <definedName name="한지장판지" localSheetId="10">#REF!</definedName>
    <definedName name="한지장판지" localSheetId="18">#REF!</definedName>
    <definedName name="한지장판지" localSheetId="20">#REF!</definedName>
    <definedName name="한지장판지" localSheetId="14">#REF!</definedName>
    <definedName name="한지장판지" localSheetId="16">#REF!</definedName>
    <definedName name="한지장판지" localSheetId="11">#REF!</definedName>
    <definedName name="한지장판지" localSheetId="7">#REF!</definedName>
    <definedName name="한지장판지" localSheetId="9">#REF!</definedName>
    <definedName name="한지장판지">#REF!</definedName>
    <definedName name="할___석___공" localSheetId="18">#REF!</definedName>
    <definedName name="할___석___공" localSheetId="20">#REF!</definedName>
    <definedName name="할___석___공" localSheetId="14">#REF!</definedName>
    <definedName name="할___석___공" localSheetId="16">#REF!</definedName>
    <definedName name="할___석___공" localSheetId="11">#REF!</definedName>
    <definedName name="할___석___공" localSheetId="7">#REF!</definedName>
    <definedName name="할___석___공">#REF!</definedName>
    <definedName name="할석공" localSheetId="3">#REF!</definedName>
    <definedName name="할석공" localSheetId="6">#REF!</definedName>
    <definedName name="할석공" localSheetId="8">#REF!</definedName>
    <definedName name="할석공" localSheetId="10">#REF!</definedName>
    <definedName name="할석공" localSheetId="13">#REF!</definedName>
    <definedName name="할석공" localSheetId="15">#REF!</definedName>
    <definedName name="할석공" localSheetId="17">#REF!</definedName>
    <definedName name="할석공" localSheetId="19">#REF!</definedName>
    <definedName name="할석공" localSheetId="18">#REF!</definedName>
    <definedName name="할석공" localSheetId="12">#REF!</definedName>
    <definedName name="할석공" localSheetId="20">#REF!</definedName>
    <definedName name="할석공" localSheetId="14">#REF!</definedName>
    <definedName name="할석공" localSheetId="16">#REF!</definedName>
    <definedName name="할석공" localSheetId="5">#REF!</definedName>
    <definedName name="할석공" localSheetId="11">#REF!</definedName>
    <definedName name="할석공" localSheetId="7">#REF!</definedName>
    <definedName name="할석공" localSheetId="9">#REF!</definedName>
    <definedName name="할석공">#REF!</definedName>
    <definedName name="할석공001" localSheetId="18">#REF!</definedName>
    <definedName name="할석공001" localSheetId="20">#REF!</definedName>
    <definedName name="할석공001" localSheetId="14">#REF!</definedName>
    <definedName name="할석공001" localSheetId="16">#REF!</definedName>
    <definedName name="할석공001" localSheetId="11">#REF!</definedName>
    <definedName name="할석공001" localSheetId="7">#REF!</definedName>
    <definedName name="할석공001">#REF!</definedName>
    <definedName name="할석공002" localSheetId="18">#REF!</definedName>
    <definedName name="할석공002" localSheetId="20">#REF!</definedName>
    <definedName name="할석공002" localSheetId="14">#REF!</definedName>
    <definedName name="할석공002" localSheetId="16">#REF!</definedName>
    <definedName name="할석공002" localSheetId="11">#REF!</definedName>
    <definedName name="할석공002" localSheetId="7">#REF!</definedName>
    <definedName name="할석공002">#REF!</definedName>
    <definedName name="할석공012" localSheetId="18">#REF!</definedName>
    <definedName name="할석공012" localSheetId="20">#REF!</definedName>
    <definedName name="할석공012" localSheetId="14">#REF!</definedName>
    <definedName name="할석공012" localSheetId="16">#REF!</definedName>
    <definedName name="할석공012" localSheetId="11">#REF!</definedName>
    <definedName name="할석공012" localSheetId="7">#REF!</definedName>
    <definedName name="할석공012">#REF!</definedName>
    <definedName name="할석공982" localSheetId="18">#REF!</definedName>
    <definedName name="할석공982" localSheetId="20">#REF!</definedName>
    <definedName name="할석공982" localSheetId="14">#REF!</definedName>
    <definedName name="할석공982" localSheetId="16">#REF!</definedName>
    <definedName name="할석공982" localSheetId="11">#REF!</definedName>
    <definedName name="할석공982" localSheetId="7">#REF!</definedName>
    <definedName name="할석공982">#REF!</definedName>
    <definedName name="할석공991" localSheetId="18">#REF!</definedName>
    <definedName name="할석공991" localSheetId="20">#REF!</definedName>
    <definedName name="할석공991" localSheetId="14">#REF!</definedName>
    <definedName name="할석공991" localSheetId="16">#REF!</definedName>
    <definedName name="할석공991" localSheetId="11">#REF!</definedName>
    <definedName name="할석공991" localSheetId="7">#REF!</definedName>
    <definedName name="할석공991">#REF!</definedName>
    <definedName name="할석공992" localSheetId="18">#REF!</definedName>
    <definedName name="할석공992" localSheetId="20">#REF!</definedName>
    <definedName name="할석공992" localSheetId="14">#REF!</definedName>
    <definedName name="할석공992" localSheetId="16">#REF!</definedName>
    <definedName name="할석공992" localSheetId="11">#REF!</definedName>
    <definedName name="할석공992" localSheetId="7">#REF!</definedName>
    <definedName name="할석공992">#REF!</definedName>
    <definedName name="할제" localSheetId="3">#REF!</definedName>
    <definedName name="할제" localSheetId="6">#REF!</definedName>
    <definedName name="할제" localSheetId="8">#REF!</definedName>
    <definedName name="할제" localSheetId="10">#REF!</definedName>
    <definedName name="할제" localSheetId="18">#REF!</definedName>
    <definedName name="할제" localSheetId="20">#REF!</definedName>
    <definedName name="할제" localSheetId="14">#REF!</definedName>
    <definedName name="할제" localSheetId="16">#REF!</definedName>
    <definedName name="할제" localSheetId="11">#REF!</definedName>
    <definedName name="할제" localSheetId="7">#REF!</definedName>
    <definedName name="할제" localSheetId="9">#REF!</definedName>
    <definedName name="할제">#REF!</definedName>
    <definedName name="할증율" localSheetId="3">#REF!</definedName>
    <definedName name="할증율" localSheetId="6">#REF!</definedName>
    <definedName name="할증율" localSheetId="8">#REF!</definedName>
    <definedName name="할증율" localSheetId="10">#REF!</definedName>
    <definedName name="할증율" localSheetId="18">#REF!</definedName>
    <definedName name="할증율" localSheetId="20">#REF!</definedName>
    <definedName name="할증율" localSheetId="14">#REF!</definedName>
    <definedName name="할증율" localSheetId="16">#REF!</definedName>
    <definedName name="할증율" localSheetId="11">#REF!</definedName>
    <definedName name="할증율" localSheetId="7">#REF!</definedName>
    <definedName name="할증율" localSheetId="9">#REF!</definedName>
    <definedName name="할증율">#REF!</definedName>
    <definedName name="함___석___공" localSheetId="18">#REF!</definedName>
    <definedName name="함___석___공" localSheetId="20">#REF!</definedName>
    <definedName name="함___석___공" localSheetId="14">#REF!</definedName>
    <definedName name="함___석___공" localSheetId="16">#REF!</definedName>
    <definedName name="함___석___공" localSheetId="11">#REF!</definedName>
    <definedName name="함___석___공" localSheetId="7">#REF!</definedName>
    <definedName name="함___석___공">#REF!</definedName>
    <definedName name="함석공" localSheetId="3">#REF!</definedName>
    <definedName name="함석공" localSheetId="6">#REF!</definedName>
    <definedName name="함석공" localSheetId="8">#REF!</definedName>
    <definedName name="함석공" localSheetId="10">#REF!</definedName>
    <definedName name="함석공" localSheetId="13">#REF!</definedName>
    <definedName name="함석공" localSheetId="15">#REF!</definedName>
    <definedName name="함석공" localSheetId="17">#REF!</definedName>
    <definedName name="함석공" localSheetId="19">#REF!</definedName>
    <definedName name="함석공" localSheetId="18">#REF!</definedName>
    <definedName name="함석공" localSheetId="12">#REF!</definedName>
    <definedName name="함석공" localSheetId="20">#REF!</definedName>
    <definedName name="함석공" localSheetId="14">#REF!</definedName>
    <definedName name="함석공" localSheetId="16">#REF!</definedName>
    <definedName name="함석공" localSheetId="5">#REF!</definedName>
    <definedName name="함석공" localSheetId="11">#REF!</definedName>
    <definedName name="함석공" localSheetId="7">#REF!</definedName>
    <definedName name="함석공" localSheetId="9">#REF!</definedName>
    <definedName name="함석공">#REF!</definedName>
    <definedName name="함석공001" localSheetId="18">#REF!</definedName>
    <definedName name="함석공001" localSheetId="20">#REF!</definedName>
    <definedName name="함석공001" localSheetId="14">#REF!</definedName>
    <definedName name="함석공001" localSheetId="16">#REF!</definedName>
    <definedName name="함석공001" localSheetId="11">#REF!</definedName>
    <definedName name="함석공001" localSheetId="7">#REF!</definedName>
    <definedName name="함석공001">#REF!</definedName>
    <definedName name="함석공002" localSheetId="18">#REF!</definedName>
    <definedName name="함석공002" localSheetId="20">#REF!</definedName>
    <definedName name="함석공002" localSheetId="14">#REF!</definedName>
    <definedName name="함석공002" localSheetId="16">#REF!</definedName>
    <definedName name="함석공002" localSheetId="11">#REF!</definedName>
    <definedName name="함석공002" localSheetId="7">#REF!</definedName>
    <definedName name="함석공002">#REF!</definedName>
    <definedName name="함석공011" localSheetId="18">#REF!</definedName>
    <definedName name="함석공011" localSheetId="20">#REF!</definedName>
    <definedName name="함석공011" localSheetId="14">#REF!</definedName>
    <definedName name="함석공011" localSheetId="16">#REF!</definedName>
    <definedName name="함석공011" localSheetId="11">#REF!</definedName>
    <definedName name="함석공011" localSheetId="7">#REF!</definedName>
    <definedName name="함석공011">#REF!</definedName>
    <definedName name="함석공012" localSheetId="18">#REF!</definedName>
    <definedName name="함석공012" localSheetId="20">#REF!</definedName>
    <definedName name="함석공012" localSheetId="14">#REF!</definedName>
    <definedName name="함석공012" localSheetId="16">#REF!</definedName>
    <definedName name="함석공012" localSheetId="11">#REF!</definedName>
    <definedName name="함석공012" localSheetId="7">#REF!</definedName>
    <definedName name="함석공012">#REF!</definedName>
    <definedName name="함석공982" localSheetId="18">#REF!</definedName>
    <definedName name="함석공982" localSheetId="20">#REF!</definedName>
    <definedName name="함석공982" localSheetId="14">#REF!</definedName>
    <definedName name="함석공982" localSheetId="16">#REF!</definedName>
    <definedName name="함석공982" localSheetId="11">#REF!</definedName>
    <definedName name="함석공982" localSheetId="7">#REF!</definedName>
    <definedName name="함석공982">#REF!</definedName>
    <definedName name="함석공991" localSheetId="18">#REF!</definedName>
    <definedName name="함석공991" localSheetId="20">#REF!</definedName>
    <definedName name="함석공991" localSheetId="14">#REF!</definedName>
    <definedName name="함석공991" localSheetId="16">#REF!</definedName>
    <definedName name="함석공991" localSheetId="11">#REF!</definedName>
    <definedName name="함석공991" localSheetId="7">#REF!</definedName>
    <definedName name="함석공991">#REF!</definedName>
    <definedName name="함석공992" localSheetId="18">#REF!</definedName>
    <definedName name="함석공992" localSheetId="20">#REF!</definedName>
    <definedName name="함석공992" localSheetId="14">#REF!</definedName>
    <definedName name="함석공992" localSheetId="16">#REF!</definedName>
    <definedName name="함석공992" localSheetId="11">#REF!</definedName>
    <definedName name="함석공992" localSheetId="7">#REF!</definedName>
    <definedName name="함석공992">#REF!</definedName>
    <definedName name="함판3" localSheetId="3">#REF!</definedName>
    <definedName name="함판3" localSheetId="6">#REF!</definedName>
    <definedName name="함판3" localSheetId="8">#REF!</definedName>
    <definedName name="함판3" localSheetId="10">#REF!</definedName>
    <definedName name="함판3" localSheetId="18">#REF!</definedName>
    <definedName name="함판3" localSheetId="20">#REF!</definedName>
    <definedName name="함판3" localSheetId="14">#REF!</definedName>
    <definedName name="함판3" localSheetId="16">#REF!</definedName>
    <definedName name="함판3" localSheetId="11">#REF!</definedName>
    <definedName name="함판3" localSheetId="7">#REF!</definedName>
    <definedName name="함판3" localSheetId="9">#REF!</definedName>
    <definedName name="함판3">#REF!</definedName>
    <definedName name="합" localSheetId="3">[43]표지!#REF!</definedName>
    <definedName name="합" localSheetId="6">[43]표지!#REF!</definedName>
    <definedName name="합" localSheetId="8">[43]표지!#REF!</definedName>
    <definedName name="합" localSheetId="10">[43]표지!#REF!</definedName>
    <definedName name="합" localSheetId="18">[43]표지!#REF!</definedName>
    <definedName name="합" localSheetId="20">[43]표지!#REF!</definedName>
    <definedName name="합" localSheetId="14">[43]표지!#REF!</definedName>
    <definedName name="합" localSheetId="16">[43]표지!#REF!</definedName>
    <definedName name="합" localSheetId="11">[43]표지!#REF!</definedName>
    <definedName name="합" localSheetId="7">[43]표지!#REF!</definedName>
    <definedName name="합" localSheetId="9">[43]표지!#REF!</definedName>
    <definedName name="합">[43]표지!#REF!</definedName>
    <definedName name="합_______________계" localSheetId="3">#REF!</definedName>
    <definedName name="합_______________계" localSheetId="6">#REF!</definedName>
    <definedName name="합_______________계" localSheetId="8">#REF!</definedName>
    <definedName name="합_______________계" localSheetId="10">#REF!</definedName>
    <definedName name="합_______________계" localSheetId="18">#REF!</definedName>
    <definedName name="합_______________계" localSheetId="20">#REF!</definedName>
    <definedName name="합_______________계" localSheetId="14">#REF!</definedName>
    <definedName name="합_______________계" localSheetId="16">#REF!</definedName>
    <definedName name="합_______________계" localSheetId="11">#REF!</definedName>
    <definedName name="합_______________계" localSheetId="7">#REF!</definedName>
    <definedName name="합_______________계" localSheetId="9">#REF!</definedName>
    <definedName name="합_______________계">#REF!</definedName>
    <definedName name="합계" localSheetId="3">#REF!</definedName>
    <definedName name="합계" localSheetId="6">#REF!</definedName>
    <definedName name="합계" localSheetId="8">#REF!</definedName>
    <definedName name="합계" localSheetId="10">#REF!</definedName>
    <definedName name="합계" localSheetId="13">#REF!</definedName>
    <definedName name="합계" localSheetId="15">#REF!</definedName>
    <definedName name="합계" localSheetId="17">#REF!</definedName>
    <definedName name="합계" localSheetId="19">#REF!</definedName>
    <definedName name="합계" localSheetId="18">#REF!</definedName>
    <definedName name="합계" localSheetId="12">#REF!</definedName>
    <definedName name="합계" localSheetId="20">#REF!</definedName>
    <definedName name="합계" localSheetId="14">#REF!</definedName>
    <definedName name="합계" localSheetId="16">#REF!</definedName>
    <definedName name="합계" localSheetId="5">#REF!</definedName>
    <definedName name="합계" localSheetId="11">#REF!</definedName>
    <definedName name="합계" localSheetId="7">#REF!</definedName>
    <definedName name="합계" localSheetId="9">#REF!</definedName>
    <definedName name="합계">#REF!</definedName>
    <definedName name="합계1" localSheetId="3">#REF!</definedName>
    <definedName name="합계1" localSheetId="6">#REF!</definedName>
    <definedName name="합계1" localSheetId="8">#REF!</definedName>
    <definedName name="합계1" localSheetId="10">#REF!</definedName>
    <definedName name="합계1" localSheetId="18">#REF!</definedName>
    <definedName name="합계1" localSheetId="20">#REF!</definedName>
    <definedName name="합계1" localSheetId="14">#REF!</definedName>
    <definedName name="합계1" localSheetId="16">#REF!</definedName>
    <definedName name="합계1" localSheetId="11">#REF!</definedName>
    <definedName name="합계1" localSheetId="7">#REF!</definedName>
    <definedName name="합계1" localSheetId="9">#REF!</definedName>
    <definedName name="합계1">#REF!</definedName>
    <definedName name="합계2" localSheetId="3">#REF!</definedName>
    <definedName name="합계2" localSheetId="6">#REF!</definedName>
    <definedName name="합계2" localSheetId="8">#REF!</definedName>
    <definedName name="합계2" localSheetId="10">#REF!</definedName>
    <definedName name="합계2" localSheetId="18">#REF!</definedName>
    <definedName name="합계2" localSheetId="20">#REF!</definedName>
    <definedName name="합계2" localSheetId="14">#REF!</definedName>
    <definedName name="합계2" localSheetId="16">#REF!</definedName>
    <definedName name="합계2" localSheetId="11">#REF!</definedName>
    <definedName name="합계2" localSheetId="7">#REF!</definedName>
    <definedName name="합계2" localSheetId="9">#REF!</definedName>
    <definedName name="합계2">#REF!</definedName>
    <definedName name="합계3" localSheetId="3">#REF!</definedName>
    <definedName name="합계3" localSheetId="6">#REF!</definedName>
    <definedName name="합계3" localSheetId="8">#REF!</definedName>
    <definedName name="합계3" localSheetId="10">#REF!</definedName>
    <definedName name="합계3" localSheetId="18">#REF!</definedName>
    <definedName name="합계3" localSheetId="20">#REF!</definedName>
    <definedName name="합계3" localSheetId="14">#REF!</definedName>
    <definedName name="합계3" localSheetId="16">#REF!</definedName>
    <definedName name="합계3" localSheetId="11">#REF!</definedName>
    <definedName name="합계3" localSheetId="7">#REF!</definedName>
    <definedName name="합계3" localSheetId="9">#REF!</definedName>
    <definedName name="합계3">#REF!</definedName>
    <definedName name="합병경" localSheetId="3">#REF!</definedName>
    <definedName name="합병경" localSheetId="6">#REF!</definedName>
    <definedName name="합병경" localSheetId="8">#REF!</definedName>
    <definedName name="합병경" localSheetId="10">#REF!</definedName>
    <definedName name="합병경" localSheetId="13">#REF!</definedName>
    <definedName name="합병경" localSheetId="15">#REF!</definedName>
    <definedName name="합병경" localSheetId="17">#REF!</definedName>
    <definedName name="합병경" localSheetId="19">#REF!</definedName>
    <definedName name="합병경" localSheetId="18">#REF!</definedName>
    <definedName name="합병경" localSheetId="12">#REF!</definedName>
    <definedName name="합병경" localSheetId="20">#REF!</definedName>
    <definedName name="합병경" localSheetId="14">#REF!</definedName>
    <definedName name="합병경" localSheetId="16">#REF!</definedName>
    <definedName name="합병경" localSheetId="5">#REF!</definedName>
    <definedName name="합병경" localSheetId="11">#REF!</definedName>
    <definedName name="합병경" localSheetId="7">#REF!</definedName>
    <definedName name="합병경" localSheetId="9">#REF!</definedName>
    <definedName name="합병경">#REF!</definedName>
    <definedName name="합병노" localSheetId="3">#REF!</definedName>
    <definedName name="합병노" localSheetId="6">#REF!</definedName>
    <definedName name="합병노" localSheetId="8">#REF!</definedName>
    <definedName name="합병노" localSheetId="10">#REF!</definedName>
    <definedName name="합병노" localSheetId="13">#REF!</definedName>
    <definedName name="합병노" localSheetId="15">#REF!</definedName>
    <definedName name="합병노" localSheetId="17">#REF!</definedName>
    <definedName name="합병노" localSheetId="19">#REF!</definedName>
    <definedName name="합병노" localSheetId="18">#REF!</definedName>
    <definedName name="합병노" localSheetId="12">#REF!</definedName>
    <definedName name="합병노" localSheetId="20">#REF!</definedName>
    <definedName name="합병노" localSheetId="14">#REF!</definedName>
    <definedName name="합병노" localSheetId="16">#REF!</definedName>
    <definedName name="합병노" localSheetId="5">#REF!</definedName>
    <definedName name="합병노" localSheetId="11">#REF!</definedName>
    <definedName name="합병노" localSheetId="7">#REF!</definedName>
    <definedName name="합병노" localSheetId="9">#REF!</definedName>
    <definedName name="합병노">#REF!</definedName>
    <definedName name="합병재" localSheetId="3">#REF!</definedName>
    <definedName name="합병재" localSheetId="6">#REF!</definedName>
    <definedName name="합병재" localSheetId="8">#REF!</definedName>
    <definedName name="합병재" localSheetId="10">#REF!</definedName>
    <definedName name="합병재" localSheetId="13">#REF!</definedName>
    <definedName name="합병재" localSheetId="15">#REF!</definedName>
    <definedName name="합병재" localSheetId="17">#REF!</definedName>
    <definedName name="합병재" localSheetId="19">#REF!</definedName>
    <definedName name="합병재" localSheetId="18">#REF!</definedName>
    <definedName name="합병재" localSheetId="12">#REF!</definedName>
    <definedName name="합병재" localSheetId="20">#REF!</definedName>
    <definedName name="합병재" localSheetId="14">#REF!</definedName>
    <definedName name="합병재" localSheetId="16">#REF!</definedName>
    <definedName name="합병재" localSheetId="5">#REF!</definedName>
    <definedName name="합병재" localSheetId="11">#REF!</definedName>
    <definedName name="합병재" localSheetId="7">#REF!</definedName>
    <definedName name="합병재" localSheetId="9">#REF!</definedName>
    <definedName name="합병재">#REF!</definedName>
    <definedName name="합의실행간접비" localSheetId="18">#REF!</definedName>
    <definedName name="합의실행간접비" localSheetId="20">#REF!</definedName>
    <definedName name="합의실행간접비" localSheetId="14">#REF!</definedName>
    <definedName name="합의실행간접비" localSheetId="16">#REF!</definedName>
    <definedName name="합의실행간접비" localSheetId="11">#REF!</definedName>
    <definedName name="합의실행간접비" localSheetId="7">#REF!</definedName>
    <definedName name="합의실행간접비">#REF!</definedName>
    <definedName name="합판" localSheetId="3">#REF!</definedName>
    <definedName name="합판" localSheetId="6">#REF!</definedName>
    <definedName name="합판" localSheetId="8">#REF!</definedName>
    <definedName name="합판" localSheetId="10">#REF!</definedName>
    <definedName name="합판" localSheetId="13">#REF!</definedName>
    <definedName name="합판" localSheetId="15">#REF!</definedName>
    <definedName name="합판" localSheetId="17">#REF!</definedName>
    <definedName name="합판" localSheetId="19">#REF!</definedName>
    <definedName name="합판" localSheetId="18">#REF!</definedName>
    <definedName name="합판" localSheetId="12">#REF!</definedName>
    <definedName name="합판" localSheetId="20">#REF!</definedName>
    <definedName name="합판" localSheetId="14">#REF!</definedName>
    <definedName name="합판" localSheetId="16">#REF!</definedName>
    <definedName name="합판" localSheetId="5">#REF!</definedName>
    <definedName name="합판" localSheetId="11">#REF!</definedName>
    <definedName name="합판" localSheetId="7">#REF!</definedName>
    <definedName name="합판" localSheetId="9">#REF!</definedName>
    <definedName name="합판">#REF!</definedName>
    <definedName name="합판12" localSheetId="3">#REF!</definedName>
    <definedName name="합판12" localSheetId="6">#REF!</definedName>
    <definedName name="합판12" localSheetId="8">#REF!</definedName>
    <definedName name="합판12" localSheetId="10">#REF!</definedName>
    <definedName name="합판12" localSheetId="18">#REF!</definedName>
    <definedName name="합판12" localSheetId="20">#REF!</definedName>
    <definedName name="합판12" localSheetId="14">#REF!</definedName>
    <definedName name="합판12" localSheetId="16">#REF!</definedName>
    <definedName name="합판12" localSheetId="11">#REF!</definedName>
    <definedName name="합판12" localSheetId="7">#REF!</definedName>
    <definedName name="합판12" localSheetId="9">#REF!</definedName>
    <definedName name="합판12">#REF!</definedName>
    <definedName name="합판2.7" localSheetId="3">#REF!</definedName>
    <definedName name="합판2.7" localSheetId="6">#REF!</definedName>
    <definedName name="합판2.7" localSheetId="8">#REF!</definedName>
    <definedName name="합판2.7" localSheetId="10">#REF!</definedName>
    <definedName name="합판2.7" localSheetId="18">#REF!</definedName>
    <definedName name="합판2.7" localSheetId="20">#REF!</definedName>
    <definedName name="합판2.7" localSheetId="14">#REF!</definedName>
    <definedName name="합판2.7" localSheetId="16">#REF!</definedName>
    <definedName name="합판2.7" localSheetId="11">#REF!</definedName>
    <definedName name="합판2.7" localSheetId="7">#REF!</definedName>
    <definedName name="합판2.7" localSheetId="9">#REF!</definedName>
    <definedName name="합판2.7">#REF!</definedName>
    <definedName name="합판4" localSheetId="3">#REF!</definedName>
    <definedName name="합판4" localSheetId="6">#REF!</definedName>
    <definedName name="합판4" localSheetId="8">#REF!</definedName>
    <definedName name="합판4" localSheetId="10">#REF!</definedName>
    <definedName name="합판4" localSheetId="18">#REF!</definedName>
    <definedName name="합판4" localSheetId="20">#REF!</definedName>
    <definedName name="합판4" localSheetId="14">#REF!</definedName>
    <definedName name="합판4" localSheetId="16">#REF!</definedName>
    <definedName name="합판4" localSheetId="11">#REF!</definedName>
    <definedName name="합판4" localSheetId="7">#REF!</definedName>
    <definedName name="합판4" localSheetId="9">#REF!</definedName>
    <definedName name="합판4">#REF!</definedName>
    <definedName name="합판4.8" localSheetId="3">#REF!</definedName>
    <definedName name="합판4.8" localSheetId="6">#REF!</definedName>
    <definedName name="합판4.8" localSheetId="8">#REF!</definedName>
    <definedName name="합판4.8" localSheetId="10">#REF!</definedName>
    <definedName name="합판4.8" localSheetId="18">#REF!</definedName>
    <definedName name="합판4.8" localSheetId="20">#REF!</definedName>
    <definedName name="합판4.8" localSheetId="14">#REF!</definedName>
    <definedName name="합판4.8" localSheetId="16">#REF!</definedName>
    <definedName name="합판4.8" localSheetId="11">#REF!</definedName>
    <definedName name="합판4.8" localSheetId="7">#REF!</definedName>
    <definedName name="합판4.8" localSheetId="9">#REF!</definedName>
    <definedName name="합판4.8">#REF!</definedName>
    <definedName name="합판4회" localSheetId="3">'[95]1호맨홀수량산출'!#REF!</definedName>
    <definedName name="합판4회" localSheetId="6">'[95]1호맨홀수량산출'!#REF!</definedName>
    <definedName name="합판4회" localSheetId="8">'[95]1호맨홀수량산출'!#REF!</definedName>
    <definedName name="합판4회" localSheetId="10">'[95]1호맨홀수량산출'!#REF!</definedName>
    <definedName name="합판4회" localSheetId="18">'[95]1호맨홀수량산출'!#REF!</definedName>
    <definedName name="합판4회" localSheetId="20">'[95]1호맨홀수량산출'!#REF!</definedName>
    <definedName name="합판4회" localSheetId="14">'[95]1호맨홀수량산출'!#REF!</definedName>
    <definedName name="합판4회" localSheetId="16">'[95]1호맨홀수량산출'!#REF!</definedName>
    <definedName name="합판4회" localSheetId="11">'[95]1호맨홀수량산출'!#REF!</definedName>
    <definedName name="합판4회" localSheetId="7">'[95]1호맨홀수량산출'!#REF!</definedName>
    <definedName name="합판4회" localSheetId="9">'[95]1호맨홀수량산출'!#REF!</definedName>
    <definedName name="합판4회">'[95]1호맨홀수량산출'!#REF!</definedName>
    <definedName name="합판6" localSheetId="3">#REF!</definedName>
    <definedName name="합판6" localSheetId="6">#REF!</definedName>
    <definedName name="합판6" localSheetId="8">#REF!</definedName>
    <definedName name="합판6" localSheetId="10">#REF!</definedName>
    <definedName name="합판6" localSheetId="18">#REF!</definedName>
    <definedName name="합판6" localSheetId="20">#REF!</definedName>
    <definedName name="합판6" localSheetId="14">#REF!</definedName>
    <definedName name="합판6" localSheetId="16">#REF!</definedName>
    <definedName name="합판6" localSheetId="11">#REF!</definedName>
    <definedName name="합판6" localSheetId="7">#REF!</definedName>
    <definedName name="합판6" localSheetId="9">#REF!</definedName>
    <definedName name="합판6">#REF!</definedName>
    <definedName name="합판6회" localSheetId="3">'[95]1호맨홀수량산출'!#REF!</definedName>
    <definedName name="합판6회" localSheetId="6">'[95]1호맨홀수량산출'!#REF!</definedName>
    <definedName name="합판6회" localSheetId="8">'[95]1호맨홀수량산출'!#REF!</definedName>
    <definedName name="합판6회" localSheetId="10">'[95]1호맨홀수량산출'!#REF!</definedName>
    <definedName name="합판6회" localSheetId="18">'[95]1호맨홀수량산출'!#REF!</definedName>
    <definedName name="합판6회" localSheetId="20">'[95]1호맨홀수량산출'!#REF!</definedName>
    <definedName name="합판6회" localSheetId="14">'[95]1호맨홀수량산출'!#REF!</definedName>
    <definedName name="합판6회" localSheetId="16">'[95]1호맨홀수량산출'!#REF!</definedName>
    <definedName name="합판6회" localSheetId="11">'[95]1호맨홀수량산출'!#REF!</definedName>
    <definedName name="합판6회" localSheetId="7">'[95]1호맨홀수량산출'!#REF!</definedName>
    <definedName name="합판6회" localSheetId="9">'[95]1호맨홀수량산출'!#REF!</definedName>
    <definedName name="합판6회">'[95]1호맨홀수량산출'!#REF!</definedName>
    <definedName name="합판거푸집" localSheetId="18">#REF!</definedName>
    <definedName name="합판거푸집" localSheetId="20">#REF!</definedName>
    <definedName name="합판거푸집" localSheetId="14">#REF!</definedName>
    <definedName name="합판거푸집" localSheetId="16">#REF!</definedName>
    <definedName name="합판거푸집" localSheetId="11">#REF!</definedName>
    <definedName name="합판거푸집" localSheetId="7">#REF!</definedName>
    <definedName name="합판거푸집">#REF!</definedName>
    <definedName name="합판거푸집5회노무비" localSheetId="3">#REF!</definedName>
    <definedName name="합판거푸집5회노무비" localSheetId="6">#REF!</definedName>
    <definedName name="합판거푸집5회노무비" localSheetId="8">#REF!</definedName>
    <definedName name="합판거푸집5회노무비" localSheetId="10">#REF!</definedName>
    <definedName name="합판거푸집5회노무비" localSheetId="18">#REF!</definedName>
    <definedName name="합판거푸집5회노무비" localSheetId="20">#REF!</definedName>
    <definedName name="합판거푸집5회노무비" localSheetId="14">#REF!</definedName>
    <definedName name="합판거푸집5회노무비" localSheetId="16">#REF!</definedName>
    <definedName name="합판거푸집5회노무비" localSheetId="11">#REF!</definedName>
    <definedName name="합판거푸집5회노무비" localSheetId="7">#REF!</definedName>
    <definedName name="합판거푸집5회노무비" localSheetId="9">#REF!</definedName>
    <definedName name="합판거푸집5회노무비">#REF!</definedName>
    <definedName name="합판거푸집5회재료비" localSheetId="3">#REF!</definedName>
    <definedName name="합판거푸집5회재료비" localSheetId="6">#REF!</definedName>
    <definedName name="합판거푸집5회재료비" localSheetId="8">#REF!</definedName>
    <definedName name="합판거푸집5회재료비" localSheetId="10">#REF!</definedName>
    <definedName name="합판거푸집5회재료비" localSheetId="18">#REF!</definedName>
    <definedName name="합판거푸집5회재료비" localSheetId="20">#REF!</definedName>
    <definedName name="합판거푸집5회재료비" localSheetId="14">#REF!</definedName>
    <definedName name="합판거푸집5회재료비" localSheetId="16">#REF!</definedName>
    <definedName name="합판거푸집5회재료비" localSheetId="11">#REF!</definedName>
    <definedName name="합판거푸집5회재료비" localSheetId="7">#REF!</definedName>
    <definedName name="합판거푸집5회재료비" localSheetId="9">#REF!</definedName>
    <definedName name="합판거푸집5회재료비">#REF!</definedName>
    <definedName name="항공장애등" localSheetId="3">#REF!</definedName>
    <definedName name="항공장애등" localSheetId="6">#REF!</definedName>
    <definedName name="항공장애등" localSheetId="8">#REF!</definedName>
    <definedName name="항공장애등" localSheetId="10">#REF!</definedName>
    <definedName name="항공장애등" localSheetId="18">#REF!</definedName>
    <definedName name="항공장애등" localSheetId="20">#REF!</definedName>
    <definedName name="항공장애등" localSheetId="14">#REF!</definedName>
    <definedName name="항공장애등" localSheetId="16">#REF!</definedName>
    <definedName name="항공장애등" localSheetId="11">#REF!</definedName>
    <definedName name="항공장애등" localSheetId="7">#REF!</definedName>
    <definedName name="항공장애등" localSheetId="9">#REF!</definedName>
    <definedName name="항공장애등">#REF!</definedName>
    <definedName name="항목17" localSheetId="3">#REF!</definedName>
    <definedName name="항목17" localSheetId="6">#REF!</definedName>
    <definedName name="항목17" localSheetId="8">#REF!</definedName>
    <definedName name="항목17" localSheetId="10">#REF!</definedName>
    <definedName name="항목17" localSheetId="18">#REF!</definedName>
    <definedName name="항목17" localSheetId="20">#REF!</definedName>
    <definedName name="항목17" localSheetId="14">#REF!</definedName>
    <definedName name="항목17" localSheetId="16">#REF!</definedName>
    <definedName name="항목17" localSheetId="11">#REF!</definedName>
    <definedName name="항목17" localSheetId="7">#REF!</definedName>
    <definedName name="항목17" localSheetId="9">#REF!</definedName>
    <definedName name="항목17">#REF!</definedName>
    <definedName name="항목18" localSheetId="3">#REF!</definedName>
    <definedName name="항목18" localSheetId="6">#REF!</definedName>
    <definedName name="항목18" localSheetId="8">#REF!</definedName>
    <definedName name="항목18" localSheetId="10">#REF!</definedName>
    <definedName name="항목18" localSheetId="18">#REF!</definedName>
    <definedName name="항목18" localSheetId="20">#REF!</definedName>
    <definedName name="항목18" localSheetId="14">#REF!</definedName>
    <definedName name="항목18" localSheetId="16">#REF!</definedName>
    <definedName name="항목18" localSheetId="11">#REF!</definedName>
    <definedName name="항목18" localSheetId="7">#REF!</definedName>
    <definedName name="항목18" localSheetId="9">#REF!</definedName>
    <definedName name="항목18">#REF!</definedName>
    <definedName name="항목19" localSheetId="3">#REF!</definedName>
    <definedName name="항목19" localSheetId="6">#REF!</definedName>
    <definedName name="항목19" localSheetId="8">#REF!</definedName>
    <definedName name="항목19" localSheetId="10">#REF!</definedName>
    <definedName name="항목19" localSheetId="18">#REF!</definedName>
    <definedName name="항목19" localSheetId="20">#REF!</definedName>
    <definedName name="항목19" localSheetId="14">#REF!</definedName>
    <definedName name="항목19" localSheetId="16">#REF!</definedName>
    <definedName name="항목19" localSheetId="11">#REF!</definedName>
    <definedName name="항목19" localSheetId="7">#REF!</definedName>
    <definedName name="항목19" localSheetId="9">#REF!</definedName>
    <definedName name="항목19">#REF!</definedName>
    <definedName name="항목20" localSheetId="3">#REF!</definedName>
    <definedName name="항목20" localSheetId="6">#REF!</definedName>
    <definedName name="항목20" localSheetId="8">#REF!</definedName>
    <definedName name="항목20" localSheetId="10">#REF!</definedName>
    <definedName name="항목20" localSheetId="18">#REF!</definedName>
    <definedName name="항목20" localSheetId="20">#REF!</definedName>
    <definedName name="항목20" localSheetId="14">#REF!</definedName>
    <definedName name="항목20" localSheetId="16">#REF!</definedName>
    <definedName name="항목20" localSheetId="11">#REF!</definedName>
    <definedName name="항목20" localSheetId="7">#REF!</definedName>
    <definedName name="항목20" localSheetId="9">#REF!</definedName>
    <definedName name="항목20">#REF!</definedName>
    <definedName name="항타길이_경사" localSheetId="3">#REF!</definedName>
    <definedName name="항타길이_경사" localSheetId="6">#REF!</definedName>
    <definedName name="항타길이_경사" localSheetId="8">#REF!</definedName>
    <definedName name="항타길이_경사" localSheetId="10">#REF!</definedName>
    <definedName name="항타길이_경사" localSheetId="13">#REF!</definedName>
    <definedName name="항타길이_경사" localSheetId="15">#REF!</definedName>
    <definedName name="항타길이_경사" localSheetId="17">#REF!</definedName>
    <definedName name="항타길이_경사" localSheetId="19">#REF!</definedName>
    <definedName name="항타길이_경사" localSheetId="18">#REF!</definedName>
    <definedName name="항타길이_경사" localSheetId="12">#REF!</definedName>
    <definedName name="항타길이_경사" localSheetId="20">#REF!</definedName>
    <definedName name="항타길이_경사" localSheetId="14">#REF!</definedName>
    <definedName name="항타길이_경사" localSheetId="4">#REF!</definedName>
    <definedName name="항타길이_경사" localSheetId="16">#REF!</definedName>
    <definedName name="항타길이_경사" localSheetId="5">#REF!</definedName>
    <definedName name="항타길이_경사" localSheetId="11">#REF!</definedName>
    <definedName name="항타길이_경사" localSheetId="7">#REF!</definedName>
    <definedName name="항타길이_경사" localSheetId="9">#REF!</definedName>
    <definedName name="항타길이_경사">#REF!</definedName>
    <definedName name="항타길이_수직" localSheetId="3">#REF!</definedName>
    <definedName name="항타길이_수직" localSheetId="6">#REF!</definedName>
    <definedName name="항타길이_수직" localSheetId="8">#REF!</definedName>
    <definedName name="항타길이_수직" localSheetId="10">#REF!</definedName>
    <definedName name="항타길이_수직" localSheetId="13">#REF!</definedName>
    <definedName name="항타길이_수직" localSheetId="15">#REF!</definedName>
    <definedName name="항타길이_수직" localSheetId="17">#REF!</definedName>
    <definedName name="항타길이_수직" localSheetId="19">#REF!</definedName>
    <definedName name="항타길이_수직" localSheetId="18">#REF!</definedName>
    <definedName name="항타길이_수직" localSheetId="12">#REF!</definedName>
    <definedName name="항타길이_수직" localSheetId="20">#REF!</definedName>
    <definedName name="항타길이_수직" localSheetId="14">#REF!</definedName>
    <definedName name="항타길이_수직" localSheetId="4">#REF!</definedName>
    <definedName name="항타길이_수직" localSheetId="16">#REF!</definedName>
    <definedName name="항타길이_수직" localSheetId="5">#REF!</definedName>
    <definedName name="항타길이_수직" localSheetId="11">#REF!</definedName>
    <definedName name="항타길이_수직" localSheetId="7">#REF!</definedName>
    <definedName name="항타길이_수직" localSheetId="9">#REF!</definedName>
    <definedName name="항타길이_수직">#REF!</definedName>
    <definedName name="해당화" localSheetId="3">#REF!</definedName>
    <definedName name="해당화" localSheetId="6">#REF!</definedName>
    <definedName name="해당화" localSheetId="8">#REF!</definedName>
    <definedName name="해당화" localSheetId="10">#REF!</definedName>
    <definedName name="해당화" localSheetId="13">#REF!</definedName>
    <definedName name="해당화" localSheetId="15">#REF!</definedName>
    <definedName name="해당화" localSheetId="17">#REF!</definedName>
    <definedName name="해당화" localSheetId="19">#REF!</definedName>
    <definedName name="해당화" localSheetId="18">#REF!</definedName>
    <definedName name="해당화" localSheetId="12">#REF!</definedName>
    <definedName name="해당화" localSheetId="20">#REF!</definedName>
    <definedName name="해당화" localSheetId="14">#REF!</definedName>
    <definedName name="해당화" localSheetId="16">#REF!</definedName>
    <definedName name="해당화" localSheetId="5">#REF!</definedName>
    <definedName name="해당화" localSheetId="11">#REF!</definedName>
    <definedName name="해당화" localSheetId="7">#REF!</definedName>
    <definedName name="해당화" localSheetId="9">#REF!</definedName>
    <definedName name="해당화">#REF!</definedName>
    <definedName name="해머계수" localSheetId="18">#REF!</definedName>
    <definedName name="해머계수" localSheetId="20">#REF!</definedName>
    <definedName name="해머계수" localSheetId="14">#REF!</definedName>
    <definedName name="해머계수" localSheetId="16">#REF!</definedName>
    <definedName name="해머계수" localSheetId="11">#REF!</definedName>
    <definedName name="해머계수" localSheetId="7">#REF!</definedName>
    <definedName name="해머계수">#REF!</definedName>
    <definedName name="해사" localSheetId="18">#REF!</definedName>
    <definedName name="해사" localSheetId="20">#REF!</definedName>
    <definedName name="해사" localSheetId="14">#REF!</definedName>
    <definedName name="해사" localSheetId="16">#REF!</definedName>
    <definedName name="해사" localSheetId="11">#REF!</definedName>
    <definedName name="해사" localSheetId="7">#REF!</definedName>
    <definedName name="해사">#REF!</definedName>
    <definedName name="해송H3.0xW1.2xR10" localSheetId="18">#REF!</definedName>
    <definedName name="해송H3.0xW1.2xR10" localSheetId="20">#REF!</definedName>
    <definedName name="해송H3.0xW1.2xR10" localSheetId="14">#REF!</definedName>
    <definedName name="해송H3.0xW1.2xR10" localSheetId="16">#REF!</definedName>
    <definedName name="해송H3.0xW1.2xR10" localSheetId="11">#REF!</definedName>
    <definedName name="해송H3.0xW1.2xR10" localSheetId="7">#REF!</definedName>
    <definedName name="해송H3.0xW1.2xR10">#REF!</definedName>
    <definedName name="해송H3.5xW1.5xR12" localSheetId="18">#REF!</definedName>
    <definedName name="해송H3.5xW1.5xR12" localSheetId="20">#REF!</definedName>
    <definedName name="해송H3.5xW1.5xR12" localSheetId="14">#REF!</definedName>
    <definedName name="해송H3.5xW1.5xR12" localSheetId="16">#REF!</definedName>
    <definedName name="해송H3.5xW1.5xR12" localSheetId="11">#REF!</definedName>
    <definedName name="해송H3.5xW1.5xR12" localSheetId="7">#REF!</definedName>
    <definedName name="해송H3.5xW1.5xR12">#REF!</definedName>
    <definedName name="해초풀" localSheetId="3">#REF!</definedName>
    <definedName name="해초풀" localSheetId="6">#REF!</definedName>
    <definedName name="해초풀" localSheetId="8">#REF!</definedName>
    <definedName name="해초풀" localSheetId="10">#REF!</definedName>
    <definedName name="해초풀" localSheetId="18">#REF!</definedName>
    <definedName name="해초풀" localSheetId="20">#REF!</definedName>
    <definedName name="해초풀" localSheetId="14">#REF!</definedName>
    <definedName name="해초풀" localSheetId="16">#REF!</definedName>
    <definedName name="해초풀" localSheetId="11">#REF!</definedName>
    <definedName name="해초풀" localSheetId="7">#REF!</definedName>
    <definedName name="해초풀" localSheetId="9">#REF!</definedName>
    <definedName name="해초풀">#REF!</definedName>
    <definedName name="행가및핀" localSheetId="3">#REF!</definedName>
    <definedName name="행가및핀" localSheetId="6">#REF!</definedName>
    <definedName name="행가및핀" localSheetId="8">#REF!</definedName>
    <definedName name="행가및핀" localSheetId="10">#REF!</definedName>
    <definedName name="행가및핀" localSheetId="18">#REF!</definedName>
    <definedName name="행가및핀" localSheetId="20">#REF!</definedName>
    <definedName name="행가및핀" localSheetId="14">#REF!</definedName>
    <definedName name="행가및핀" localSheetId="16">#REF!</definedName>
    <definedName name="행가및핀" localSheetId="11">#REF!</definedName>
    <definedName name="행가및핀" localSheetId="7">#REF!</definedName>
    <definedName name="행가및핀" localSheetId="9">#REF!</definedName>
    <definedName name="행가및핀">#REF!</definedName>
    <definedName name="行見だし" localSheetId="3">'[315] ｹ-ﾌﾞﾙ'!#REF!</definedName>
    <definedName name="行見だし" localSheetId="6">'[315] ｹ-ﾌﾞﾙ'!#REF!</definedName>
    <definedName name="行見だし" localSheetId="8">'[315] ｹ-ﾌﾞﾙ'!#REF!</definedName>
    <definedName name="行見だし" localSheetId="10">'[315] ｹ-ﾌﾞﾙ'!#REF!</definedName>
    <definedName name="行見だし" localSheetId="18">'[315] ｹ-ﾌﾞﾙ'!#REF!</definedName>
    <definedName name="行見だし" localSheetId="20">'[315] ｹ-ﾌﾞﾙ'!#REF!</definedName>
    <definedName name="行見だし" localSheetId="14">'[315] ｹ-ﾌﾞﾙ'!#REF!</definedName>
    <definedName name="行見だし" localSheetId="16">'[315] ｹ-ﾌﾞﾙ'!#REF!</definedName>
    <definedName name="行見だし" localSheetId="11">'[315] ｹ-ﾌﾞﾙ'!#REF!</definedName>
    <definedName name="行見だし" localSheetId="7">'[315] ｹ-ﾌﾞﾙ'!#REF!</definedName>
    <definedName name="行見だし" localSheetId="9">'[315] ｹ-ﾌﾞﾙ'!#REF!</definedName>
    <definedName name="行見だし">'[315] ｹ-ﾌﾞﾙ'!#REF!</definedName>
    <definedName name="行見出し" localSheetId="3">#REF!</definedName>
    <definedName name="行見出し" localSheetId="6">#REF!</definedName>
    <definedName name="行見出し" localSheetId="8">#REF!</definedName>
    <definedName name="行見出し" localSheetId="10">#REF!</definedName>
    <definedName name="行見出し" localSheetId="18">#REF!</definedName>
    <definedName name="行見出し" localSheetId="20">#REF!</definedName>
    <definedName name="行見出し" localSheetId="14">#REF!</definedName>
    <definedName name="行見出し" localSheetId="16">#REF!</definedName>
    <definedName name="行見出し" localSheetId="11">#REF!</definedName>
    <definedName name="行見出し" localSheetId="7">#REF!</definedName>
    <definedName name="行見出し" localSheetId="9">#REF!</definedName>
    <definedName name="行見出し">#REF!</definedName>
    <definedName name="행삭제" localSheetId="18">#REF!</definedName>
    <definedName name="행삭제" localSheetId="20">#REF!</definedName>
    <definedName name="행삭제" localSheetId="14">#REF!</definedName>
    <definedName name="행삭제" localSheetId="16">#REF!</definedName>
    <definedName name="행삭제" localSheetId="11">#REF!</definedName>
    <definedName name="행삭제" localSheetId="7">#REF!</definedName>
    <definedName name="행삭제">#REF!</definedName>
    <definedName name="행선안내게시기설비" localSheetId="3">#REF!</definedName>
    <definedName name="행선안내게시기설비" localSheetId="6">#REF!</definedName>
    <definedName name="행선안내게시기설비" localSheetId="8">#REF!</definedName>
    <definedName name="행선안내게시기설비" localSheetId="10">#REF!</definedName>
    <definedName name="행선안내게시기설비" localSheetId="13">#REF!</definedName>
    <definedName name="행선안내게시기설비" localSheetId="15">#REF!</definedName>
    <definedName name="행선안내게시기설비" localSheetId="17">#REF!</definedName>
    <definedName name="행선안내게시기설비" localSheetId="19">#REF!</definedName>
    <definedName name="행선안내게시기설비" localSheetId="18">#REF!</definedName>
    <definedName name="행선안내게시기설비" localSheetId="12">#REF!</definedName>
    <definedName name="행선안내게시기설비" localSheetId="20">#REF!</definedName>
    <definedName name="행선안내게시기설비" localSheetId="14">#REF!</definedName>
    <definedName name="행선안내게시기설비" localSheetId="16">#REF!</definedName>
    <definedName name="행선안내게시기설비" localSheetId="5">#REF!</definedName>
    <definedName name="행선안내게시기설비" localSheetId="11">#REF!</definedName>
    <definedName name="행선안내게시기설비" localSheetId="7">#REF!</definedName>
    <definedName name="행선안내게시기설비" localSheetId="9">#REF!</definedName>
    <definedName name="행선안내게시기설비">#REF!</definedName>
    <definedName name="행열변환_1.행열변환_1" localSheetId="3">[316]!행열변환_1.행열변환_1</definedName>
    <definedName name="행열변환_1.행열변환_1" localSheetId="6">[316]!행열변환_1.행열변환_1</definedName>
    <definedName name="행열변환_1.행열변환_1" localSheetId="8">[316]!행열변환_1.행열변환_1</definedName>
    <definedName name="행열변환_1.행열변환_1" localSheetId="10">[316]!행열변환_1.행열변환_1</definedName>
    <definedName name="행열변환_1.행열변환_1" localSheetId="18">[316]!행열변환_1.행열변환_1</definedName>
    <definedName name="행열변환_1.행열변환_1" localSheetId="20">[316]!행열변환_1.행열변환_1</definedName>
    <definedName name="행열변환_1.행열변환_1" localSheetId="14">[316]!행열변환_1.행열변환_1</definedName>
    <definedName name="행열변환_1.행열변환_1" localSheetId="16">[316]!행열변환_1.행열변환_1</definedName>
    <definedName name="행열변환_1.행열변환_1" localSheetId="5">[316]!행열변환_1.행열변환_1</definedName>
    <definedName name="행열변환_1.행열변환_1" localSheetId="11">[316]!행열변환_1.행열변환_1</definedName>
    <definedName name="행열변환_1.행열변환_1" localSheetId="7">[316]!행열변환_1.행열변환_1</definedName>
    <definedName name="행열변환_1.행열변환_1" localSheetId="9">[316]!행열변환_1.행열변환_1</definedName>
    <definedName name="행열변환_1.행열변환_1">[316]!행열변환_1.행열변환_1</definedName>
    <definedName name="행열변환_2.행열변환_2" localSheetId="3">[316]!행열변환_2.행열변환_2</definedName>
    <definedName name="행열변환_2.행열변환_2" localSheetId="6">[316]!행열변환_2.행열변환_2</definedName>
    <definedName name="행열변환_2.행열변환_2" localSheetId="8">[316]!행열변환_2.행열변환_2</definedName>
    <definedName name="행열변환_2.행열변환_2" localSheetId="10">[316]!행열변환_2.행열변환_2</definedName>
    <definedName name="행열변환_2.행열변환_2" localSheetId="18">[316]!행열변환_2.행열변환_2</definedName>
    <definedName name="행열변환_2.행열변환_2" localSheetId="20">[316]!행열변환_2.행열변환_2</definedName>
    <definedName name="행열변환_2.행열변환_2" localSheetId="14">[316]!행열변환_2.행열변환_2</definedName>
    <definedName name="행열변환_2.행열변환_2" localSheetId="16">[316]!행열변환_2.행열변환_2</definedName>
    <definedName name="행열변환_2.행열변환_2" localSheetId="5">[316]!행열변환_2.행열변환_2</definedName>
    <definedName name="행열변환_2.행열변환_2" localSheetId="11">[316]!행열변환_2.행열변환_2</definedName>
    <definedName name="행열변환_2.행열변환_2" localSheetId="7">[316]!행열변환_2.행열변환_2</definedName>
    <definedName name="행열변환_2.행열변환_2" localSheetId="9">[316]!행열변환_2.행열변환_2</definedName>
    <definedName name="행열변환_2.행열변환_2">[316]!행열변환_2.행열변환_2</definedName>
    <definedName name="행열변환_3.행열변환_3" localSheetId="3">[317]!행열변환_3.행열변환_3</definedName>
    <definedName name="행열변환_3.행열변환_3" localSheetId="6">[317]!행열변환_3.행열변환_3</definedName>
    <definedName name="행열변환_3.행열변환_3" localSheetId="8">[317]!행열변환_3.행열변환_3</definedName>
    <definedName name="행열변환_3.행열변환_3" localSheetId="10">[317]!행열변환_3.행열변환_3</definedName>
    <definedName name="행열변환_3.행열변환_3" localSheetId="18">[317]!행열변환_3.행열변환_3</definedName>
    <definedName name="행열변환_3.행열변환_3" localSheetId="20">[317]!행열변환_3.행열변환_3</definedName>
    <definedName name="행열변환_3.행열변환_3" localSheetId="14">[317]!행열변환_3.행열변환_3</definedName>
    <definedName name="행열변환_3.행열변환_3" localSheetId="16">[317]!행열변환_3.행열변환_3</definedName>
    <definedName name="행열변환_3.행열변환_3" localSheetId="5">[317]!행열변환_3.행열변환_3</definedName>
    <definedName name="행열변환_3.행열변환_3" localSheetId="11">[317]!행열변환_3.행열변환_3</definedName>
    <definedName name="행열변환_3.행열변환_3" localSheetId="7">[317]!행열변환_3.행열변환_3</definedName>
    <definedName name="행열변환_3.행열변환_3" localSheetId="9">[317]!행열변환_3.행열변환_3</definedName>
    <definedName name="행열변환_3.행열변환_3">[317]!행열변환_3.행열변환_3</definedName>
    <definedName name="행열변환_4.행열변환_4" localSheetId="3">[318]!행열변환_4.행열변환_4</definedName>
    <definedName name="행열변환_4.행열변환_4" localSheetId="6">[318]!행열변환_4.행열변환_4</definedName>
    <definedName name="행열변환_4.행열변환_4" localSheetId="8">[318]!행열변환_4.행열변환_4</definedName>
    <definedName name="행열변환_4.행열변환_4" localSheetId="10">[318]!행열변환_4.행열변환_4</definedName>
    <definedName name="행열변환_4.행열변환_4" localSheetId="18">[318]!행열변환_4.행열변환_4</definedName>
    <definedName name="행열변환_4.행열변환_4" localSheetId="20">[318]!행열변환_4.행열변환_4</definedName>
    <definedName name="행열변환_4.행열변환_4" localSheetId="14">[318]!행열변환_4.행열변환_4</definedName>
    <definedName name="행열변환_4.행열변환_4" localSheetId="16">[318]!행열변환_4.행열변환_4</definedName>
    <definedName name="행열변환_4.행열변환_4" localSheetId="5">[318]!행열변환_4.행열변환_4</definedName>
    <definedName name="행열변환_4.행열변환_4" localSheetId="11">[318]!행열변환_4.행열변환_4</definedName>
    <definedName name="행열변환_4.행열변환_4" localSheetId="7">[318]!행열변환_4.행열변환_4</definedName>
    <definedName name="행열변환_4.행열변환_4" localSheetId="9">[318]!행열변환_4.행열변환_4</definedName>
    <definedName name="행열변환_4.행열변환_4">[318]!행열변환_4.행열변환_4</definedName>
    <definedName name="허">#N/A</definedName>
    <definedName name="허용응력" localSheetId="3">#REF!</definedName>
    <definedName name="허용응력" localSheetId="6">#REF!</definedName>
    <definedName name="허용응력" localSheetId="8">#REF!</definedName>
    <definedName name="허용응력" localSheetId="10">#REF!</definedName>
    <definedName name="허용응력" localSheetId="18">#REF!</definedName>
    <definedName name="허용응력" localSheetId="20">#REF!</definedName>
    <definedName name="허용응력" localSheetId="14">#REF!</definedName>
    <definedName name="허용응력" localSheetId="16">#REF!</definedName>
    <definedName name="허용응력" localSheetId="11">#REF!</definedName>
    <definedName name="허용응력" localSheetId="7">#REF!</definedName>
    <definedName name="허용응력" localSheetId="9">#REF!</definedName>
    <definedName name="허용응력">#REF!</definedName>
    <definedName name="허용응력계수" localSheetId="3">#REF!</definedName>
    <definedName name="허용응력계수" localSheetId="6">#REF!</definedName>
    <definedName name="허용응력계수" localSheetId="8">#REF!</definedName>
    <definedName name="허용응력계수" localSheetId="10">#REF!</definedName>
    <definedName name="허용응력계수" localSheetId="18">#REF!</definedName>
    <definedName name="허용응력계수" localSheetId="20">#REF!</definedName>
    <definedName name="허용응력계수" localSheetId="14">#REF!</definedName>
    <definedName name="허용응력계수" localSheetId="16">#REF!</definedName>
    <definedName name="허용응력계수" localSheetId="11">#REF!</definedName>
    <definedName name="허용응력계수" localSheetId="7">#REF!</definedName>
    <definedName name="허용응력계수" localSheetId="9">#REF!</definedName>
    <definedName name="허용응력계수">#REF!</definedName>
    <definedName name="허용응력증가계수" localSheetId="3">#REF!</definedName>
    <definedName name="허용응력증가계수" localSheetId="6">#REF!</definedName>
    <definedName name="허용응력증가계수" localSheetId="8">#REF!</definedName>
    <definedName name="허용응력증가계수" localSheetId="10">#REF!</definedName>
    <definedName name="허용응력증가계수" localSheetId="18">#REF!</definedName>
    <definedName name="허용응력증가계수" localSheetId="20">#REF!</definedName>
    <definedName name="허용응력증가계수" localSheetId="14">#REF!</definedName>
    <definedName name="허용응력증가계수" localSheetId="16">#REF!</definedName>
    <definedName name="허용응력증가계수" localSheetId="11">#REF!</definedName>
    <definedName name="허용응력증가계수" localSheetId="7">#REF!</definedName>
    <definedName name="허용응력증가계수" localSheetId="9">#REF!</definedName>
    <definedName name="허용응력증가계수">#REF!</definedName>
    <definedName name="허창영" localSheetId="3">#REF!,#REF!</definedName>
    <definedName name="허창영" localSheetId="6">#REF!,#REF!</definedName>
    <definedName name="허창영" localSheetId="8">#REF!,#REF!</definedName>
    <definedName name="허창영" localSheetId="10">#REF!,#REF!</definedName>
    <definedName name="허창영" localSheetId="18">#REF!,#REF!</definedName>
    <definedName name="허창영" localSheetId="20">#REF!,#REF!</definedName>
    <definedName name="허창영" localSheetId="14">#REF!,#REF!</definedName>
    <definedName name="허창영" localSheetId="16">#REF!,#REF!</definedName>
    <definedName name="허창영" localSheetId="11">#REF!,#REF!</definedName>
    <definedName name="허창영" localSheetId="7">#REF!,#REF!</definedName>
    <definedName name="허창영" localSheetId="9">#REF!,#REF!</definedName>
    <definedName name="허창영">#REF!,#REF!</definedName>
    <definedName name="허팡">#N/A</definedName>
    <definedName name="헌치H" localSheetId="3">#REF!</definedName>
    <definedName name="헌치H" localSheetId="6">#REF!</definedName>
    <definedName name="헌치H" localSheetId="8">#REF!</definedName>
    <definedName name="헌치H" localSheetId="10">#REF!</definedName>
    <definedName name="헌치H" localSheetId="18">#REF!</definedName>
    <definedName name="헌치H" localSheetId="20">#REF!</definedName>
    <definedName name="헌치H" localSheetId="14">#REF!</definedName>
    <definedName name="헌치H" localSheetId="16">#REF!</definedName>
    <definedName name="헌치H" localSheetId="11">#REF!</definedName>
    <definedName name="헌치H" localSheetId="7">#REF!</definedName>
    <definedName name="헌치H" localSheetId="9">#REF!</definedName>
    <definedName name="헌치H">#REF!</definedName>
    <definedName name="헌치V" localSheetId="3">#REF!</definedName>
    <definedName name="헌치V" localSheetId="6">#REF!</definedName>
    <definedName name="헌치V" localSheetId="8">#REF!</definedName>
    <definedName name="헌치V" localSheetId="10">#REF!</definedName>
    <definedName name="헌치V" localSheetId="18">#REF!</definedName>
    <definedName name="헌치V" localSheetId="20">#REF!</definedName>
    <definedName name="헌치V" localSheetId="14">#REF!</definedName>
    <definedName name="헌치V" localSheetId="16">#REF!</definedName>
    <definedName name="헌치V" localSheetId="11">#REF!</definedName>
    <definedName name="헌치V" localSheetId="7">#REF!</definedName>
    <definedName name="헌치V" localSheetId="9">#REF!</definedName>
    <definedName name="헌치V">#REF!</definedName>
    <definedName name="현" localSheetId="6" hidden="1">{#N/A,#N/A,TRUE,"매출진척-1";#N/A,#N/A,TRUE,"매출진척-2";#N/A,#N/A,TRUE,"제품실적";#N/A,#N/A,TRUE,"RAC";#N/A,#N/A,TRUE,"PAC ";#N/A,#N/A,TRUE,"재고현황";#N/A,#N/A,TRUE,"공지사항"}</definedName>
    <definedName name="현" localSheetId="8" hidden="1">{#N/A,#N/A,TRUE,"매출진척-1";#N/A,#N/A,TRUE,"매출진척-2";#N/A,#N/A,TRUE,"제품실적";#N/A,#N/A,TRUE,"RAC";#N/A,#N/A,TRUE,"PAC ";#N/A,#N/A,TRUE,"재고현황";#N/A,#N/A,TRUE,"공지사항"}</definedName>
    <definedName name="현" localSheetId="10" hidden="1">{#N/A,#N/A,TRUE,"매출진척-1";#N/A,#N/A,TRUE,"매출진척-2";#N/A,#N/A,TRUE,"제품실적";#N/A,#N/A,TRUE,"RAC";#N/A,#N/A,TRUE,"PAC ";#N/A,#N/A,TRUE,"재고현황";#N/A,#N/A,TRUE,"공지사항"}</definedName>
    <definedName name="현" localSheetId="13" hidden="1">{#N/A,#N/A,TRUE,"매출진척-1";#N/A,#N/A,TRUE,"매출진척-2";#N/A,#N/A,TRUE,"제품실적";#N/A,#N/A,TRUE,"RAC";#N/A,#N/A,TRUE,"PAC ";#N/A,#N/A,TRUE,"재고현황";#N/A,#N/A,TRUE,"공지사항"}</definedName>
    <definedName name="현" localSheetId="15" hidden="1">{#N/A,#N/A,TRUE,"매출진척-1";#N/A,#N/A,TRUE,"매출진척-2";#N/A,#N/A,TRUE,"제품실적";#N/A,#N/A,TRUE,"RAC";#N/A,#N/A,TRUE,"PAC ";#N/A,#N/A,TRUE,"재고현황";#N/A,#N/A,TRUE,"공지사항"}</definedName>
    <definedName name="현" localSheetId="17" hidden="1">{#N/A,#N/A,TRUE,"매출진척-1";#N/A,#N/A,TRUE,"매출진척-2";#N/A,#N/A,TRUE,"제품실적";#N/A,#N/A,TRUE,"RAC";#N/A,#N/A,TRUE,"PAC ";#N/A,#N/A,TRUE,"재고현황";#N/A,#N/A,TRUE,"공지사항"}</definedName>
    <definedName name="현" localSheetId="19" hidden="1">{#N/A,#N/A,TRUE,"매출진척-1";#N/A,#N/A,TRUE,"매출진척-2";#N/A,#N/A,TRUE,"제품실적";#N/A,#N/A,TRUE,"RAC";#N/A,#N/A,TRUE,"PAC ";#N/A,#N/A,TRUE,"재고현황";#N/A,#N/A,TRUE,"공지사항"}</definedName>
    <definedName name="현" localSheetId="12" hidden="1">{#N/A,#N/A,TRUE,"매출진척-1";#N/A,#N/A,TRUE,"매출진척-2";#N/A,#N/A,TRUE,"제품실적";#N/A,#N/A,TRUE,"RAC";#N/A,#N/A,TRUE,"PAC ";#N/A,#N/A,TRUE,"재고현황";#N/A,#N/A,TRUE,"공지사항"}</definedName>
    <definedName name="현" localSheetId="16" hidden="1">{#N/A,#N/A,TRUE,"매출진척-1";#N/A,#N/A,TRUE,"매출진척-2";#N/A,#N/A,TRUE,"제품실적";#N/A,#N/A,TRUE,"RAC";#N/A,#N/A,TRUE,"PAC ";#N/A,#N/A,TRUE,"재고현황";#N/A,#N/A,TRUE,"공지사항"}</definedName>
    <definedName name="현" localSheetId="5" hidden="1">{#N/A,#N/A,TRUE,"매출진척-1";#N/A,#N/A,TRUE,"매출진척-2";#N/A,#N/A,TRUE,"제품실적";#N/A,#N/A,TRUE,"RAC";#N/A,#N/A,TRUE,"PAC ";#N/A,#N/A,TRUE,"재고현황";#N/A,#N/A,TRUE,"공지사항"}</definedName>
    <definedName name="현" localSheetId="9" hidden="1">{#N/A,#N/A,TRUE,"매출진척-1";#N/A,#N/A,TRUE,"매출진척-2";#N/A,#N/A,TRUE,"제품실적";#N/A,#N/A,TRUE,"RAC";#N/A,#N/A,TRUE,"PAC ";#N/A,#N/A,TRUE,"재고현황";#N/A,#N/A,TRUE,"공지사항"}</definedName>
    <definedName name="현" hidden="1">{#N/A,#N/A,TRUE,"매출진척-1";#N/A,#N/A,TRUE,"매출진척-2";#N/A,#N/A,TRUE,"제품실적";#N/A,#N/A,TRUE,"RAC";#N/A,#N/A,TRUE,"PAC ";#N/A,#N/A,TRUE,"재고현황";#N/A,#N/A,TRUE,"공지사항"}</definedName>
    <definedName name="현관비" localSheetId="3">#REF!,#REF!,#REF!,#REF!,#REF!,#REF!,#REF!,#REF!</definedName>
    <definedName name="현관비" localSheetId="6">#REF!,#REF!,#REF!,#REF!,#REF!,#REF!,#REF!,#REF!</definedName>
    <definedName name="현관비" localSheetId="8">#REF!,#REF!,#REF!,#REF!,#REF!,#REF!,#REF!,#REF!</definedName>
    <definedName name="현관비" localSheetId="10">#REF!,#REF!,#REF!,#REF!,#REF!,#REF!,#REF!,#REF!</definedName>
    <definedName name="현관비" localSheetId="18">#REF!,#REF!,#REF!,#REF!,#REF!,#REF!,#REF!,#REF!</definedName>
    <definedName name="현관비" localSheetId="20">#REF!,#REF!,#REF!,#REF!,#REF!,#REF!,#REF!,#REF!</definedName>
    <definedName name="현관비" localSheetId="14">#REF!,#REF!,#REF!,#REF!,#REF!,#REF!,#REF!,#REF!</definedName>
    <definedName name="현관비" localSheetId="16">#REF!,#REF!,#REF!,#REF!,#REF!,#REF!,#REF!,#REF!</definedName>
    <definedName name="현관비" localSheetId="11">#REF!,#REF!,#REF!,#REF!,#REF!,#REF!,#REF!,#REF!</definedName>
    <definedName name="현관비" localSheetId="7">#REF!,#REF!,#REF!,#REF!,#REF!,#REF!,#REF!,#REF!</definedName>
    <definedName name="현관비" localSheetId="9">#REF!,#REF!,#REF!,#REF!,#REF!,#REF!,#REF!,#REF!</definedName>
    <definedName name="현관비">#REF!,#REF!,#REF!,#REF!,#REF!,#REF!,#REF!,#REF!</definedName>
    <definedName name="현대내역서" localSheetId="6" hidden="1">{"'Sheet1'!$A$4","'Sheet1'!$A$9:$G$28"}</definedName>
    <definedName name="현대내역서" localSheetId="8" hidden="1">{"'Sheet1'!$A$4","'Sheet1'!$A$9:$G$28"}</definedName>
    <definedName name="현대내역서" localSheetId="10" hidden="1">{"'Sheet1'!$A$4","'Sheet1'!$A$9:$G$28"}</definedName>
    <definedName name="현대내역서" localSheetId="13" hidden="1">{"'Sheet1'!$A$4","'Sheet1'!$A$9:$G$28"}</definedName>
    <definedName name="현대내역서" localSheetId="15" hidden="1">{"'Sheet1'!$A$4","'Sheet1'!$A$9:$G$28"}</definedName>
    <definedName name="현대내역서" localSheetId="17" hidden="1">{"'Sheet1'!$A$4","'Sheet1'!$A$9:$G$28"}</definedName>
    <definedName name="현대내역서" localSheetId="19" hidden="1">{"'Sheet1'!$A$4","'Sheet1'!$A$9:$G$28"}</definedName>
    <definedName name="현대내역서" localSheetId="12" hidden="1">{"'Sheet1'!$A$4","'Sheet1'!$A$9:$G$28"}</definedName>
    <definedName name="현대내역서" localSheetId="16" hidden="1">{"'Sheet1'!$A$4","'Sheet1'!$A$9:$G$28"}</definedName>
    <definedName name="현대내역서" localSheetId="5" hidden="1">{"'Sheet1'!$A$4","'Sheet1'!$A$9:$G$28"}</definedName>
    <definedName name="현대내역서" localSheetId="9" hidden="1">{"'Sheet1'!$A$4","'Sheet1'!$A$9:$G$28"}</definedName>
    <definedName name="현대내역서" hidden="1">{"'Sheet1'!$A$4","'Sheet1'!$A$9:$G$28"}</definedName>
    <definedName name="현도사" localSheetId="3">#REF!</definedName>
    <definedName name="현도사" localSheetId="6">#REF!</definedName>
    <definedName name="현도사" localSheetId="8">#REF!</definedName>
    <definedName name="현도사" localSheetId="10">#REF!</definedName>
    <definedName name="현도사" localSheetId="13">#REF!</definedName>
    <definedName name="현도사" localSheetId="15">#REF!</definedName>
    <definedName name="현도사" localSheetId="17">#REF!</definedName>
    <definedName name="현도사" localSheetId="19">#REF!</definedName>
    <definedName name="현도사" localSheetId="18">#REF!</definedName>
    <definedName name="현도사" localSheetId="12">#REF!</definedName>
    <definedName name="현도사" localSheetId="20">#REF!</definedName>
    <definedName name="현도사" localSheetId="14">#REF!</definedName>
    <definedName name="현도사" localSheetId="16">#REF!</definedName>
    <definedName name="현도사" localSheetId="5">#REF!</definedName>
    <definedName name="현도사" localSheetId="11">#REF!</definedName>
    <definedName name="현도사" localSheetId="7">#REF!</definedName>
    <definedName name="현도사" localSheetId="9">#REF!</definedName>
    <definedName name="현도사">#REF!</definedName>
    <definedName name="현도사001" localSheetId="18">#REF!</definedName>
    <definedName name="현도사001" localSheetId="20">#REF!</definedName>
    <definedName name="현도사001" localSheetId="14">#REF!</definedName>
    <definedName name="현도사001" localSheetId="16">#REF!</definedName>
    <definedName name="현도사001" localSheetId="11">#REF!</definedName>
    <definedName name="현도사001" localSheetId="7">#REF!</definedName>
    <definedName name="현도사001">#REF!</definedName>
    <definedName name="현도사002" localSheetId="18">#REF!</definedName>
    <definedName name="현도사002" localSheetId="20">#REF!</definedName>
    <definedName name="현도사002" localSheetId="14">#REF!</definedName>
    <definedName name="현도사002" localSheetId="16">#REF!</definedName>
    <definedName name="현도사002" localSheetId="11">#REF!</definedName>
    <definedName name="현도사002" localSheetId="7">#REF!</definedName>
    <definedName name="현도사002">#REF!</definedName>
    <definedName name="현도사011" localSheetId="18">#REF!</definedName>
    <definedName name="현도사011" localSheetId="20">#REF!</definedName>
    <definedName name="현도사011" localSheetId="14">#REF!</definedName>
    <definedName name="현도사011" localSheetId="16">#REF!</definedName>
    <definedName name="현도사011" localSheetId="11">#REF!</definedName>
    <definedName name="현도사011" localSheetId="7">#REF!</definedName>
    <definedName name="현도사011">#REF!</definedName>
    <definedName name="현도사012" localSheetId="18">#REF!</definedName>
    <definedName name="현도사012" localSheetId="20">#REF!</definedName>
    <definedName name="현도사012" localSheetId="14">#REF!</definedName>
    <definedName name="현도사012" localSheetId="16">#REF!</definedName>
    <definedName name="현도사012" localSheetId="11">#REF!</definedName>
    <definedName name="현도사012" localSheetId="7">#REF!</definedName>
    <definedName name="현도사012">#REF!</definedName>
    <definedName name="현도사982" localSheetId="18">#REF!</definedName>
    <definedName name="현도사982" localSheetId="20">#REF!</definedName>
    <definedName name="현도사982" localSheetId="14">#REF!</definedName>
    <definedName name="현도사982" localSheetId="16">#REF!</definedName>
    <definedName name="현도사982" localSheetId="11">#REF!</definedName>
    <definedName name="현도사982" localSheetId="7">#REF!</definedName>
    <definedName name="현도사982">#REF!</definedName>
    <definedName name="현도사991" localSheetId="18">#REF!</definedName>
    <definedName name="현도사991" localSheetId="20">#REF!</definedName>
    <definedName name="현도사991" localSheetId="14">#REF!</definedName>
    <definedName name="현도사991" localSheetId="16">#REF!</definedName>
    <definedName name="현도사991" localSheetId="11">#REF!</definedName>
    <definedName name="현도사991" localSheetId="7">#REF!</definedName>
    <definedName name="현도사991">#REF!</definedName>
    <definedName name="현도사992" localSheetId="18">#REF!</definedName>
    <definedName name="현도사992" localSheetId="20">#REF!</definedName>
    <definedName name="현도사992" localSheetId="14">#REF!</definedName>
    <definedName name="현도사992" localSheetId="16">#REF!</definedName>
    <definedName name="현도사992" localSheetId="11">#REF!</definedName>
    <definedName name="현도사992" localSheetId="7">#REF!</definedName>
    <definedName name="현도사992">#REF!</definedName>
    <definedName name="현설조건">#N/A</definedName>
    <definedName name="현설조건양식" localSheetId="3">#REF!</definedName>
    <definedName name="현설조건양식" localSheetId="6">#REF!</definedName>
    <definedName name="현설조건양식" localSheetId="8">#REF!</definedName>
    <definedName name="현설조건양식" localSheetId="10">#REF!</definedName>
    <definedName name="현설조건양식" localSheetId="18">#REF!</definedName>
    <definedName name="현설조건양식" localSheetId="20">#REF!</definedName>
    <definedName name="현설조건양식" localSheetId="14">#REF!</definedName>
    <definedName name="현설조건양식" localSheetId="16">#REF!</definedName>
    <definedName name="현설조건양식" localSheetId="11">#REF!</definedName>
    <definedName name="현설조건양식" localSheetId="7">#REF!</definedName>
    <definedName name="현설조건양식" localSheetId="9">#REF!</definedName>
    <definedName name="현설조건양식">#REF!</definedName>
    <definedName name="현설조건양식1">#N/A</definedName>
    <definedName name="현설조서" localSheetId="3">#REF!</definedName>
    <definedName name="현설조서" localSheetId="6">#REF!</definedName>
    <definedName name="현설조서" localSheetId="8">#REF!</definedName>
    <definedName name="현설조서" localSheetId="10">#REF!</definedName>
    <definedName name="현설조서" localSheetId="18">#REF!</definedName>
    <definedName name="현설조서" localSheetId="20">#REF!</definedName>
    <definedName name="현설조서" localSheetId="14">#REF!</definedName>
    <definedName name="현설조서" localSheetId="16">#REF!</definedName>
    <definedName name="현설조서" localSheetId="11">#REF!</definedName>
    <definedName name="현설조서" localSheetId="7">#REF!</definedName>
    <definedName name="현설조서" localSheetId="9">#REF!</definedName>
    <definedName name="현설조서">#REF!</definedName>
    <definedName name="현설조소">#N/A</definedName>
    <definedName name="현설품의" localSheetId="3">#REF!</definedName>
    <definedName name="현설품의" localSheetId="6">#REF!</definedName>
    <definedName name="현설품의" localSheetId="8">#REF!</definedName>
    <definedName name="현설품의" localSheetId="10">#REF!</definedName>
    <definedName name="현설품의" localSheetId="18">#REF!</definedName>
    <definedName name="현설품의" localSheetId="20">#REF!</definedName>
    <definedName name="현설품의" localSheetId="14">#REF!</definedName>
    <definedName name="현설품의" localSheetId="16">#REF!</definedName>
    <definedName name="현설품의" localSheetId="11">#REF!</definedName>
    <definedName name="현설품의" localSheetId="7">#REF!</definedName>
    <definedName name="현설품의" localSheetId="9">#REF!</definedName>
    <definedName name="현설품의">#REF!</definedName>
    <definedName name="현설품의1">#N/A</definedName>
    <definedName name="현설품의양식">#N/A</definedName>
    <definedName name="현장대리인" localSheetId="3">#REF!</definedName>
    <definedName name="현장대리인" localSheetId="6">#REF!</definedName>
    <definedName name="현장대리인" localSheetId="8">#REF!</definedName>
    <definedName name="현장대리인" localSheetId="10">#REF!</definedName>
    <definedName name="현장대리인" localSheetId="13">#REF!</definedName>
    <definedName name="현장대리인" localSheetId="15">#REF!</definedName>
    <definedName name="현장대리인" localSheetId="17">#REF!</definedName>
    <definedName name="현장대리인" localSheetId="19">#REF!</definedName>
    <definedName name="현장대리인" localSheetId="18">#REF!</definedName>
    <definedName name="현장대리인" localSheetId="12">#REF!</definedName>
    <definedName name="현장대리인" localSheetId="20">#REF!</definedName>
    <definedName name="현장대리인" localSheetId="14">#REF!</definedName>
    <definedName name="현장대리인" localSheetId="16">#REF!</definedName>
    <definedName name="현장대리인" localSheetId="5">#REF!</definedName>
    <definedName name="현장대리인" localSheetId="11">#REF!</definedName>
    <definedName name="현장대리인" localSheetId="7">#REF!</definedName>
    <definedName name="현장대리인" localSheetId="9">#REF!</definedName>
    <definedName name="현장대리인">#REF!</definedName>
    <definedName name="현장명" localSheetId="3">#REF!</definedName>
    <definedName name="현장명" localSheetId="6">#REF!</definedName>
    <definedName name="현장명" localSheetId="8">#REF!</definedName>
    <definedName name="현장명" localSheetId="10">#REF!</definedName>
    <definedName name="현장명" localSheetId="13">#REF!</definedName>
    <definedName name="현장명" localSheetId="15">#REF!</definedName>
    <definedName name="현장명" localSheetId="17">#REF!</definedName>
    <definedName name="현장명" localSheetId="19">#REF!</definedName>
    <definedName name="현장명" localSheetId="18">#REF!</definedName>
    <definedName name="현장명" localSheetId="12">#REF!</definedName>
    <definedName name="현장명" localSheetId="20">#REF!</definedName>
    <definedName name="현장명" localSheetId="14">#REF!</definedName>
    <definedName name="현장명" localSheetId="16">#REF!</definedName>
    <definedName name="현장명" localSheetId="5">#REF!</definedName>
    <definedName name="현장명" localSheetId="11">#REF!</definedName>
    <definedName name="현장명" localSheetId="7">#REF!</definedName>
    <definedName name="현장명" localSheetId="9">#REF!</definedName>
    <definedName name="현장명">#REF!</definedName>
    <definedName name="현조" localSheetId="3" hidden="1">#REF!</definedName>
    <definedName name="현조" localSheetId="6" hidden="1">#REF!</definedName>
    <definedName name="현조" localSheetId="8" hidden="1">#REF!</definedName>
    <definedName name="현조" localSheetId="10" hidden="1">#REF!</definedName>
    <definedName name="현조" localSheetId="18" hidden="1">#REF!</definedName>
    <definedName name="현조" localSheetId="20" hidden="1">#REF!</definedName>
    <definedName name="현조" localSheetId="14" hidden="1">#REF!</definedName>
    <definedName name="현조" localSheetId="16" hidden="1">#REF!</definedName>
    <definedName name="현조" localSheetId="11" hidden="1">#REF!</definedName>
    <definedName name="현조" localSheetId="7" hidden="1">#REF!</definedName>
    <definedName name="현조" localSheetId="9" hidden="1">#REF!</definedName>
    <definedName name="현조" hidden="1">#REF!</definedName>
    <definedName name="현지사무원급료" localSheetId="18">#REF!</definedName>
    <definedName name="현지사무원급료" localSheetId="20">#REF!</definedName>
    <definedName name="현지사무원급료" localSheetId="14">#REF!</definedName>
    <definedName name="현지사무원급료" localSheetId="16">#REF!</definedName>
    <definedName name="현지사무원급료" localSheetId="11">#REF!</definedName>
    <definedName name="현지사무원급료" localSheetId="7">#REF!</definedName>
    <definedName name="현지사무원급료">#REF!</definedName>
    <definedName name="현찰계약금">#N/A</definedName>
    <definedName name="현천기자재비" localSheetId="3">#REF!</definedName>
    <definedName name="현천기자재비" localSheetId="6">#REF!</definedName>
    <definedName name="현천기자재비" localSheetId="8">#REF!</definedName>
    <definedName name="현천기자재비" localSheetId="10">#REF!</definedName>
    <definedName name="현천기자재비" localSheetId="13">#REF!</definedName>
    <definedName name="현천기자재비" localSheetId="15">#REF!</definedName>
    <definedName name="현천기자재비" localSheetId="17">#REF!</definedName>
    <definedName name="현천기자재비" localSheetId="19">#REF!</definedName>
    <definedName name="현천기자재비" localSheetId="18">#REF!</definedName>
    <definedName name="현천기자재비" localSheetId="12">#REF!</definedName>
    <definedName name="현천기자재비" localSheetId="20">#REF!</definedName>
    <definedName name="현천기자재비" localSheetId="14">#REF!</definedName>
    <definedName name="현천기자재비" localSheetId="16">#REF!</definedName>
    <definedName name="현천기자재비" localSheetId="5">#REF!</definedName>
    <definedName name="현천기자재비" localSheetId="11">#REF!</definedName>
    <definedName name="현천기자재비" localSheetId="7">#REF!</definedName>
    <definedName name="현천기자재비" localSheetId="9">#REF!</definedName>
    <definedName name="현천기자재비">#REF!</definedName>
    <definedName name="현흥" localSheetId="3">BlankMacro1</definedName>
    <definedName name="현흥" localSheetId="6">BlankMacro1</definedName>
    <definedName name="현흥" localSheetId="8">BlankMacro1</definedName>
    <definedName name="현흥" localSheetId="10">BlankMacro1</definedName>
    <definedName name="현흥" localSheetId="13">BlankMacro1</definedName>
    <definedName name="현흥" localSheetId="15">BlankMacro1</definedName>
    <definedName name="현흥" localSheetId="17">BlankMacro1</definedName>
    <definedName name="현흥" localSheetId="19">BlankMacro1</definedName>
    <definedName name="현흥" localSheetId="18">BlankMacro1</definedName>
    <definedName name="현흥" localSheetId="12">BlankMacro1</definedName>
    <definedName name="현흥" localSheetId="20">BlankMacro1</definedName>
    <definedName name="현흥" localSheetId="14">BlankMacro1</definedName>
    <definedName name="현흥" localSheetId="16">BlankMacro1</definedName>
    <definedName name="현흥" localSheetId="5">BlankMacro1</definedName>
    <definedName name="현흥" localSheetId="11">BlankMacro1</definedName>
    <definedName name="현흥" localSheetId="7">BlankMacro1</definedName>
    <definedName name="현흥" localSheetId="9">BlankMacro1</definedName>
    <definedName name="현흥">BlankMacro1</definedName>
    <definedName name="현흥초" localSheetId="3">BlankMacro1</definedName>
    <definedName name="현흥초" localSheetId="6">BlankMacro1</definedName>
    <definedName name="현흥초" localSheetId="8">BlankMacro1</definedName>
    <definedName name="현흥초" localSheetId="10">BlankMacro1</definedName>
    <definedName name="현흥초" localSheetId="13">BlankMacro1</definedName>
    <definedName name="현흥초" localSheetId="15">BlankMacro1</definedName>
    <definedName name="현흥초" localSheetId="17">BlankMacro1</definedName>
    <definedName name="현흥초" localSheetId="19">BlankMacro1</definedName>
    <definedName name="현흥초" localSheetId="18">BlankMacro1</definedName>
    <definedName name="현흥초" localSheetId="12">BlankMacro1</definedName>
    <definedName name="현흥초" localSheetId="20">BlankMacro1</definedName>
    <definedName name="현흥초" localSheetId="14">BlankMacro1</definedName>
    <definedName name="현흥초" localSheetId="16">BlankMacro1</definedName>
    <definedName name="현흥초" localSheetId="5">BlankMacro1</definedName>
    <definedName name="현흥초" localSheetId="11">BlankMacro1</definedName>
    <definedName name="현흥초" localSheetId="7">BlankMacro1</definedName>
    <definedName name="현흥초" localSheetId="9">BlankMacro1</definedName>
    <definedName name="현흥초">BlankMacro1</definedName>
    <definedName name="현흥초등" localSheetId="3">BlankMacro1</definedName>
    <definedName name="현흥초등" localSheetId="6">BlankMacro1</definedName>
    <definedName name="현흥초등" localSheetId="8">BlankMacro1</definedName>
    <definedName name="현흥초등" localSheetId="10">BlankMacro1</definedName>
    <definedName name="현흥초등" localSheetId="13">BlankMacro1</definedName>
    <definedName name="현흥초등" localSheetId="15">BlankMacro1</definedName>
    <definedName name="현흥초등" localSheetId="17">BlankMacro1</definedName>
    <definedName name="현흥초등" localSheetId="19">BlankMacro1</definedName>
    <definedName name="현흥초등" localSheetId="18">BlankMacro1</definedName>
    <definedName name="현흥초등" localSheetId="12">BlankMacro1</definedName>
    <definedName name="현흥초등" localSheetId="20">BlankMacro1</definedName>
    <definedName name="현흥초등" localSheetId="14">BlankMacro1</definedName>
    <definedName name="현흥초등" localSheetId="16">BlankMacro1</definedName>
    <definedName name="현흥초등" localSheetId="5">BlankMacro1</definedName>
    <definedName name="현흥초등" localSheetId="11">BlankMacro1</definedName>
    <definedName name="현흥초등" localSheetId="7">BlankMacro1</definedName>
    <definedName name="현흥초등" localSheetId="9">BlankMacro1</definedName>
    <definedName name="현흥초등">BlankMacro1</definedName>
    <definedName name="형">#N/A</definedName>
    <definedName name="형광기구품" localSheetId="3">#REF!</definedName>
    <definedName name="형광기구품" localSheetId="6">#REF!</definedName>
    <definedName name="형광기구품" localSheetId="8">#REF!</definedName>
    <definedName name="형광기구품" localSheetId="10">#REF!</definedName>
    <definedName name="형광기구품" localSheetId="18">#REF!</definedName>
    <definedName name="형광기구품" localSheetId="20">#REF!</definedName>
    <definedName name="형광기구품" localSheetId="14">#REF!</definedName>
    <definedName name="형광기구품" localSheetId="16">#REF!</definedName>
    <definedName name="형광기구품" localSheetId="11">#REF!</definedName>
    <definedName name="형광기구품" localSheetId="7">#REF!</definedName>
    <definedName name="형광기구품" localSheetId="9">#REF!</definedName>
    <definedName name="형광기구품">#REF!</definedName>
    <definedName name="형광등이용율" localSheetId="3">#REF!</definedName>
    <definedName name="형광등이용율" localSheetId="6">#REF!</definedName>
    <definedName name="형광등이용율" localSheetId="8">#REF!</definedName>
    <definedName name="형광등이용율" localSheetId="10">#REF!</definedName>
    <definedName name="형광등이용율" localSheetId="18">#REF!</definedName>
    <definedName name="형광등이용율" localSheetId="20">#REF!</definedName>
    <definedName name="형광등이용율" localSheetId="14">#REF!</definedName>
    <definedName name="형광등이용율" localSheetId="16">#REF!</definedName>
    <definedName name="형광등이용율" localSheetId="11">#REF!</definedName>
    <definedName name="형광등이용율" localSheetId="7">#REF!</definedName>
    <definedName name="형광등이용율" localSheetId="9">#REF!</definedName>
    <definedName name="형광등이용율">#REF!</definedName>
    <definedName name="형광등조명율" localSheetId="3">#REF!</definedName>
    <definedName name="형광등조명율" localSheetId="6">#REF!</definedName>
    <definedName name="형광등조명율" localSheetId="8">#REF!</definedName>
    <definedName name="형광등조명율" localSheetId="10">#REF!</definedName>
    <definedName name="형광등조명율" localSheetId="18">#REF!</definedName>
    <definedName name="형광등조명율" localSheetId="20">#REF!</definedName>
    <definedName name="형광등조명율" localSheetId="14">#REF!</definedName>
    <definedName name="형광등조명율" localSheetId="16">#REF!</definedName>
    <definedName name="형광등조명율" localSheetId="11">#REF!</definedName>
    <definedName name="형광등조명율" localSheetId="7">#REF!</definedName>
    <definedName name="형광등조명율" localSheetId="9">#REF!</definedName>
    <definedName name="형광등조명율">#REF!</definedName>
    <definedName name="형광폭" localSheetId="3">'[198]고창터널(고창방향)'!#REF!</definedName>
    <definedName name="형광폭" localSheetId="6">'[198]고창터널(고창방향)'!#REF!</definedName>
    <definedName name="형광폭" localSheetId="8">'[198]고창터널(고창방향)'!#REF!</definedName>
    <definedName name="형광폭" localSheetId="10">'[198]고창터널(고창방향)'!#REF!</definedName>
    <definedName name="형광폭" localSheetId="18">'[198]고창터널(고창방향)'!#REF!</definedName>
    <definedName name="형광폭" localSheetId="20">'[198]고창터널(고창방향)'!#REF!</definedName>
    <definedName name="형광폭" localSheetId="14">'[198]고창터널(고창방향)'!#REF!</definedName>
    <definedName name="형광폭" localSheetId="16">'[198]고창터널(고창방향)'!#REF!</definedName>
    <definedName name="형광폭" localSheetId="11">'[198]고창터널(고창방향)'!#REF!</definedName>
    <definedName name="형광폭" localSheetId="7">'[198]고창터널(고창방향)'!#REF!</definedName>
    <definedName name="형광폭" localSheetId="9">'[198]고창터널(고창방향)'!#REF!</definedName>
    <definedName name="형광폭">'[198]고창터널(고창방향)'!#REF!</definedName>
    <definedName name="형광폭반" localSheetId="3">'[198]고창터널(고창방향)'!#REF!</definedName>
    <definedName name="형광폭반" localSheetId="6">'[198]고창터널(고창방향)'!#REF!</definedName>
    <definedName name="형광폭반" localSheetId="8">'[198]고창터널(고창방향)'!#REF!</definedName>
    <definedName name="형광폭반" localSheetId="10">'[198]고창터널(고창방향)'!#REF!</definedName>
    <definedName name="형광폭반" localSheetId="18">'[198]고창터널(고창방향)'!#REF!</definedName>
    <definedName name="형광폭반" localSheetId="20">'[198]고창터널(고창방향)'!#REF!</definedName>
    <definedName name="형광폭반" localSheetId="14">'[198]고창터널(고창방향)'!#REF!</definedName>
    <definedName name="형광폭반" localSheetId="16">'[198]고창터널(고창방향)'!#REF!</definedName>
    <definedName name="형광폭반" localSheetId="11">'[198]고창터널(고창방향)'!#REF!</definedName>
    <definedName name="형광폭반" localSheetId="7">'[198]고창터널(고창방향)'!#REF!</definedName>
    <definedName name="형광폭반" localSheetId="9">'[198]고창터널(고창방향)'!#REF!</definedName>
    <definedName name="형광폭반">'[198]고창터널(고창방향)'!#REF!</definedName>
    <definedName name="형상">[112]DATE!$D$24:$D$85</definedName>
    <definedName name="형틀" localSheetId="3">#REF!</definedName>
    <definedName name="형틀" localSheetId="6">#REF!</definedName>
    <definedName name="형틀" localSheetId="8">#REF!</definedName>
    <definedName name="형틀" localSheetId="10">#REF!</definedName>
    <definedName name="형틀" localSheetId="13">#REF!</definedName>
    <definedName name="형틀" localSheetId="15">#REF!</definedName>
    <definedName name="형틀" localSheetId="17">#REF!</definedName>
    <definedName name="형틀" localSheetId="19">#REF!</definedName>
    <definedName name="형틀" localSheetId="18">#REF!</definedName>
    <definedName name="형틀" localSheetId="12">#REF!</definedName>
    <definedName name="형틀" localSheetId="20">#REF!</definedName>
    <definedName name="형틀" localSheetId="14">#REF!</definedName>
    <definedName name="형틀" localSheetId="16">#REF!</definedName>
    <definedName name="형틀" localSheetId="5">#REF!</definedName>
    <definedName name="형틀" localSheetId="11">#REF!</definedName>
    <definedName name="형틀" localSheetId="7">#REF!</definedName>
    <definedName name="형틀" localSheetId="9">#REF!</definedName>
    <definedName name="형틀">#REF!</definedName>
    <definedName name="형틀목공">[305]토공사!$B$13</definedName>
    <definedName name="형틀목공001" localSheetId="18">#REF!</definedName>
    <definedName name="형틀목공001" localSheetId="20">#REF!</definedName>
    <definedName name="형틀목공001" localSheetId="14">#REF!</definedName>
    <definedName name="형틀목공001" localSheetId="16">#REF!</definedName>
    <definedName name="형틀목공001" localSheetId="11">#REF!</definedName>
    <definedName name="형틀목공001" localSheetId="7">#REF!</definedName>
    <definedName name="형틀목공001">#REF!</definedName>
    <definedName name="형틀목공002" localSheetId="18">#REF!</definedName>
    <definedName name="형틀목공002" localSheetId="20">#REF!</definedName>
    <definedName name="형틀목공002" localSheetId="14">#REF!</definedName>
    <definedName name="형틀목공002" localSheetId="16">#REF!</definedName>
    <definedName name="형틀목공002" localSheetId="11">#REF!</definedName>
    <definedName name="형틀목공002" localSheetId="7">#REF!</definedName>
    <definedName name="형틀목공002">#REF!</definedName>
    <definedName name="형틀목공011" localSheetId="18">#REF!</definedName>
    <definedName name="형틀목공011" localSheetId="20">#REF!</definedName>
    <definedName name="형틀목공011" localSheetId="14">#REF!</definedName>
    <definedName name="형틀목공011" localSheetId="16">#REF!</definedName>
    <definedName name="형틀목공011" localSheetId="11">#REF!</definedName>
    <definedName name="형틀목공011" localSheetId="7">#REF!</definedName>
    <definedName name="형틀목공011">#REF!</definedName>
    <definedName name="형틀목공012" localSheetId="18">#REF!</definedName>
    <definedName name="형틀목공012" localSheetId="20">#REF!</definedName>
    <definedName name="형틀목공012" localSheetId="14">#REF!</definedName>
    <definedName name="형틀목공012" localSheetId="16">#REF!</definedName>
    <definedName name="형틀목공012" localSheetId="11">#REF!</definedName>
    <definedName name="형틀목공012" localSheetId="7">#REF!</definedName>
    <definedName name="형틀목공012">#REF!</definedName>
    <definedName name="형틀목공982" localSheetId="18">#REF!</definedName>
    <definedName name="형틀목공982" localSheetId="20">#REF!</definedName>
    <definedName name="형틀목공982" localSheetId="14">#REF!</definedName>
    <definedName name="형틀목공982" localSheetId="16">#REF!</definedName>
    <definedName name="형틀목공982" localSheetId="11">#REF!</definedName>
    <definedName name="형틀목공982" localSheetId="7">#REF!</definedName>
    <definedName name="형틀목공982">#REF!</definedName>
    <definedName name="형틀목공991" localSheetId="18">#REF!</definedName>
    <definedName name="형틀목공991" localSheetId="20">#REF!</definedName>
    <definedName name="형틀목공991" localSheetId="14">#REF!</definedName>
    <definedName name="형틀목공991" localSheetId="16">#REF!</definedName>
    <definedName name="형틀목공991" localSheetId="11">#REF!</definedName>
    <definedName name="형틀목공991" localSheetId="7">#REF!</definedName>
    <definedName name="형틀목공991">#REF!</definedName>
    <definedName name="형틀목공992" localSheetId="18">#REF!</definedName>
    <definedName name="형틀목공992" localSheetId="20">#REF!</definedName>
    <definedName name="형틀목공992" localSheetId="14">#REF!</definedName>
    <definedName name="형틀목공992" localSheetId="16">#REF!</definedName>
    <definedName name="형틀목공992" localSheetId="11">#REF!</definedName>
    <definedName name="형틀목공992" localSheetId="7">#REF!</definedName>
    <definedName name="형틀목공992">#REF!</definedName>
    <definedName name="형틀야" localSheetId="3">#REF!</definedName>
    <definedName name="형틀야" localSheetId="6">#REF!</definedName>
    <definedName name="형틀야" localSheetId="8">#REF!</definedName>
    <definedName name="형틀야" localSheetId="10">#REF!</definedName>
    <definedName name="형틀야" localSheetId="18">#REF!</definedName>
    <definedName name="형틀야" localSheetId="20">#REF!</definedName>
    <definedName name="형틀야" localSheetId="14">#REF!</definedName>
    <definedName name="형틀야" localSheetId="16">#REF!</definedName>
    <definedName name="형틀야" localSheetId="11">#REF!</definedName>
    <definedName name="형틀야" localSheetId="7">#REF!</definedName>
    <definedName name="형틀야" localSheetId="9">#REF!</definedName>
    <definedName name="형틀야">#REF!</definedName>
    <definedName name="형틀주" localSheetId="3">#REF!</definedName>
    <definedName name="형틀주" localSheetId="6">#REF!</definedName>
    <definedName name="형틀주" localSheetId="8">#REF!</definedName>
    <definedName name="형틀주" localSheetId="10">#REF!</definedName>
    <definedName name="형틀주" localSheetId="18">#REF!</definedName>
    <definedName name="형틀주" localSheetId="20">#REF!</definedName>
    <definedName name="형틀주" localSheetId="14">#REF!</definedName>
    <definedName name="형틀주" localSheetId="16">#REF!</definedName>
    <definedName name="형틀주" localSheetId="11">#REF!</definedName>
    <definedName name="형틀주" localSheetId="7">#REF!</definedName>
    <definedName name="형틀주" localSheetId="9">#REF!</definedName>
    <definedName name="형틀주">#REF!</definedName>
    <definedName name="호" localSheetId="6" hidden="1">{"'Sheet1'!$A$4","'Sheet1'!$A$9:$G$28"}</definedName>
    <definedName name="호" localSheetId="8" hidden="1">{"'Sheet1'!$A$4","'Sheet1'!$A$9:$G$28"}</definedName>
    <definedName name="호" localSheetId="10" hidden="1">{"'Sheet1'!$A$4","'Sheet1'!$A$9:$G$28"}</definedName>
    <definedName name="호" localSheetId="13" hidden="1">{"'Sheet1'!$A$4","'Sheet1'!$A$9:$G$28"}</definedName>
    <definedName name="호" localSheetId="15" hidden="1">{"'Sheet1'!$A$4","'Sheet1'!$A$9:$G$28"}</definedName>
    <definedName name="호" localSheetId="17" hidden="1">{"'Sheet1'!$A$4","'Sheet1'!$A$9:$G$28"}</definedName>
    <definedName name="호" localSheetId="19" hidden="1">{"'Sheet1'!$A$4","'Sheet1'!$A$9:$G$28"}</definedName>
    <definedName name="호" localSheetId="12" hidden="1">{"'Sheet1'!$A$4","'Sheet1'!$A$9:$G$28"}</definedName>
    <definedName name="호" localSheetId="16" hidden="1">{"'Sheet1'!$A$4","'Sheet1'!$A$9:$G$28"}</definedName>
    <definedName name="호" localSheetId="5" hidden="1">{"'Sheet1'!$A$4","'Sheet1'!$A$9:$G$28"}</definedName>
    <definedName name="호" localSheetId="9" hidden="1">{"'Sheet1'!$A$4","'Sheet1'!$A$9:$G$28"}</definedName>
    <definedName name="호" hidden="1">{"'Sheet1'!$A$4","'Sheet1'!$A$9:$G$28"}</definedName>
    <definedName name="호남">#N/A</definedName>
    <definedName name="호박돌" localSheetId="3">#REF!</definedName>
    <definedName name="호박돌" localSheetId="6">#REF!</definedName>
    <definedName name="호박돌" localSheetId="8">#REF!</definedName>
    <definedName name="호박돌" localSheetId="10">#REF!</definedName>
    <definedName name="호박돌" localSheetId="13">#REF!</definedName>
    <definedName name="호박돌" localSheetId="15">#REF!</definedName>
    <definedName name="호박돌" localSheetId="17">#REF!</definedName>
    <definedName name="호박돌" localSheetId="19">#REF!</definedName>
    <definedName name="호박돌" localSheetId="18">#REF!</definedName>
    <definedName name="호박돌" localSheetId="12">#REF!</definedName>
    <definedName name="호박돌" localSheetId="20">#REF!</definedName>
    <definedName name="호박돌" localSheetId="14">#REF!</definedName>
    <definedName name="호박돌" localSheetId="16">#REF!</definedName>
    <definedName name="호박돌" localSheetId="5">#REF!</definedName>
    <definedName name="호박돌" localSheetId="11">#REF!</definedName>
    <definedName name="호박돌" localSheetId="7">#REF!</definedName>
    <definedName name="호박돌" localSheetId="9">#REF!</definedName>
    <definedName name="호박돌">#REF!</definedName>
    <definedName name="호박돌20" localSheetId="3">#REF!</definedName>
    <definedName name="호박돌20" localSheetId="6">#REF!</definedName>
    <definedName name="호박돌20" localSheetId="8">#REF!</definedName>
    <definedName name="호박돌20" localSheetId="10">#REF!</definedName>
    <definedName name="호박돌20" localSheetId="18">#REF!</definedName>
    <definedName name="호박돌20" localSheetId="20">#REF!</definedName>
    <definedName name="호박돌20" localSheetId="14">#REF!</definedName>
    <definedName name="호박돌20" localSheetId="16">#REF!</definedName>
    <definedName name="호박돌20" localSheetId="11">#REF!</definedName>
    <definedName name="호박돌20" localSheetId="7">#REF!</definedName>
    <definedName name="호박돌20" localSheetId="9">#REF!</definedName>
    <definedName name="호박돌20">#REF!</definedName>
    <definedName name="호발돌20.30" localSheetId="3">#REF!</definedName>
    <definedName name="호발돌20.30" localSheetId="6">#REF!</definedName>
    <definedName name="호발돌20.30" localSheetId="8">#REF!</definedName>
    <definedName name="호발돌20.30" localSheetId="10">#REF!</definedName>
    <definedName name="호발돌20.30" localSheetId="18">#REF!</definedName>
    <definedName name="호발돌20.30" localSheetId="20">#REF!</definedName>
    <definedName name="호발돌20.30" localSheetId="14">#REF!</definedName>
    <definedName name="호발돌20.30" localSheetId="16">#REF!</definedName>
    <definedName name="호발돌20.30" localSheetId="11">#REF!</definedName>
    <definedName name="호발돌20.30" localSheetId="7">#REF!</definedName>
    <definedName name="호발돌20.30" localSheetId="9">#REF!</definedName>
    <definedName name="호발돌20.30">#REF!</definedName>
    <definedName name="호서">#N/A</definedName>
    <definedName name="호수" localSheetId="6" hidden="1">{"'Sheet1'!$A$4","'Sheet1'!$A$9:$G$28"}</definedName>
    <definedName name="호수" localSheetId="8" hidden="1">{"'Sheet1'!$A$4","'Sheet1'!$A$9:$G$28"}</definedName>
    <definedName name="호수" localSheetId="10" hidden="1">{"'Sheet1'!$A$4","'Sheet1'!$A$9:$G$28"}</definedName>
    <definedName name="호수" localSheetId="13" hidden="1">{"'Sheet1'!$A$4","'Sheet1'!$A$9:$G$28"}</definedName>
    <definedName name="호수" localSheetId="15" hidden="1">{"'Sheet1'!$A$4","'Sheet1'!$A$9:$G$28"}</definedName>
    <definedName name="호수" localSheetId="17" hidden="1">{"'Sheet1'!$A$4","'Sheet1'!$A$9:$G$28"}</definedName>
    <definedName name="호수" localSheetId="19" hidden="1">{"'Sheet1'!$A$4","'Sheet1'!$A$9:$G$28"}</definedName>
    <definedName name="호수" localSheetId="12" hidden="1">{"'Sheet1'!$A$4","'Sheet1'!$A$9:$G$28"}</definedName>
    <definedName name="호수" localSheetId="16" hidden="1">{"'Sheet1'!$A$4","'Sheet1'!$A$9:$G$28"}</definedName>
    <definedName name="호수" localSheetId="5" hidden="1">{"'Sheet1'!$A$4","'Sheet1'!$A$9:$G$28"}</definedName>
    <definedName name="호수" localSheetId="9" hidden="1">{"'Sheet1'!$A$4","'Sheet1'!$A$9:$G$28"}</definedName>
    <definedName name="호수" hidden="1">{"'Sheet1'!$A$4","'Sheet1'!$A$9:$G$28"}</definedName>
    <definedName name="호안공" localSheetId="18">#REF!</definedName>
    <definedName name="호안공" localSheetId="20">#REF!</definedName>
    <definedName name="호안공" localSheetId="14">#REF!</definedName>
    <definedName name="호안공" localSheetId="16">#REF!</definedName>
    <definedName name="호안공" localSheetId="11">#REF!</definedName>
    <definedName name="호안공" localSheetId="7">#REF!</definedName>
    <definedName name="호안공">#REF!</definedName>
    <definedName name="호안공2" localSheetId="18">#REF!</definedName>
    <definedName name="호안공2" localSheetId="20">#REF!</definedName>
    <definedName name="호안공2" localSheetId="14">#REF!</definedName>
    <definedName name="호안공2" localSheetId="16">#REF!</definedName>
    <definedName name="호안공2" localSheetId="11">#REF!</definedName>
    <definedName name="호안공2" localSheetId="7">#REF!</definedName>
    <definedName name="호안공2">#REF!</definedName>
    <definedName name="호지니" localSheetId="3">[319]!Macro12</definedName>
    <definedName name="호지니" localSheetId="6">[319]!Macro12</definedName>
    <definedName name="호지니" localSheetId="8">[319]!Macro12</definedName>
    <definedName name="호지니" localSheetId="10">[319]!Macro12</definedName>
    <definedName name="호지니" localSheetId="18">[319]!Macro12</definedName>
    <definedName name="호지니" localSheetId="20">[319]!Macro12</definedName>
    <definedName name="호지니" localSheetId="14">[319]!Macro12</definedName>
    <definedName name="호지니" localSheetId="16">[319]!Macro12</definedName>
    <definedName name="호지니" localSheetId="11">[319]!Macro12</definedName>
    <definedName name="호지니" localSheetId="7">[319]!Macro12</definedName>
    <definedName name="호지니" localSheetId="9">[319]!Macro12</definedName>
    <definedName name="호지니">[319]!Macro12</definedName>
    <definedName name="호진">#N/A</definedName>
    <definedName name="호표" localSheetId="3">#REF!</definedName>
    <definedName name="호표" localSheetId="6">#REF!</definedName>
    <definedName name="호표" localSheetId="8">#REF!</definedName>
    <definedName name="호표" localSheetId="10">#REF!</definedName>
    <definedName name="호표" localSheetId="13">#REF!</definedName>
    <definedName name="호표" localSheetId="15">#REF!</definedName>
    <definedName name="호표" localSheetId="17">#REF!</definedName>
    <definedName name="호표" localSheetId="19">#REF!</definedName>
    <definedName name="호표" localSheetId="18">#REF!</definedName>
    <definedName name="호표" localSheetId="12">#REF!</definedName>
    <definedName name="호표" localSheetId="20">#REF!</definedName>
    <definedName name="호표" localSheetId="14">#REF!</definedName>
    <definedName name="호표" localSheetId="16">#REF!</definedName>
    <definedName name="호표" localSheetId="5">#REF!</definedName>
    <definedName name="호표" localSheetId="11">#REF!</definedName>
    <definedName name="호표" localSheetId="7">#REF!</definedName>
    <definedName name="호표" localSheetId="9">#REF!</definedName>
    <definedName name="호표">#REF!</definedName>
    <definedName name="호ㅎ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호" localSheetId="3">#REF!</definedName>
    <definedName name="호호" localSheetId="6">#REF!</definedName>
    <definedName name="호호" localSheetId="8">#REF!</definedName>
    <definedName name="호호" localSheetId="10">#REF!</definedName>
    <definedName name="호호" localSheetId="13">#REF!</definedName>
    <definedName name="호호" localSheetId="15">#REF!</definedName>
    <definedName name="호호" localSheetId="17">#REF!</definedName>
    <definedName name="호호" localSheetId="19">#REF!</definedName>
    <definedName name="호호" localSheetId="18">#REF!</definedName>
    <definedName name="호호" localSheetId="12">#REF!</definedName>
    <definedName name="호호" localSheetId="20">#REF!</definedName>
    <definedName name="호호" localSheetId="14">#REF!</definedName>
    <definedName name="호호" localSheetId="4">#REF!</definedName>
    <definedName name="호호" localSheetId="16">#REF!</definedName>
    <definedName name="호호" localSheetId="5">#REF!</definedName>
    <definedName name="호호" localSheetId="11">#REF!</definedName>
    <definedName name="호호" localSheetId="7">#REF!</definedName>
    <definedName name="호호" localSheetId="9">#REF!</definedName>
    <definedName name="호호">#REF!</definedName>
    <definedName name="호호호" localSheetId="6" hidden="1">{#N/A,#N/A,FALSE,"명세표"}</definedName>
    <definedName name="호호호" localSheetId="8" hidden="1">{#N/A,#N/A,FALSE,"명세표"}</definedName>
    <definedName name="호호호" localSheetId="10" hidden="1">{#N/A,#N/A,FALSE,"명세표"}</definedName>
    <definedName name="호호호" localSheetId="13" hidden="1">{#N/A,#N/A,FALSE,"명세표"}</definedName>
    <definedName name="호호호" localSheetId="15" hidden="1">{#N/A,#N/A,FALSE,"명세표"}</definedName>
    <definedName name="호호호" localSheetId="17" hidden="1">{#N/A,#N/A,FALSE,"명세표"}</definedName>
    <definedName name="호호호" localSheetId="19" hidden="1">{#N/A,#N/A,FALSE,"명세표"}</definedName>
    <definedName name="호호호" localSheetId="12" hidden="1">{#N/A,#N/A,FALSE,"명세표"}</definedName>
    <definedName name="호호호" localSheetId="16" hidden="1">{#N/A,#N/A,FALSE,"명세표"}</definedName>
    <definedName name="호호호" localSheetId="5" hidden="1">{#N/A,#N/A,FALSE,"명세표"}</definedName>
    <definedName name="호호호" localSheetId="9" hidden="1">{#N/A,#N/A,FALSE,"명세표"}</definedName>
    <definedName name="호호호" hidden="1">{#N/A,#N/A,FALSE,"명세표"}</definedName>
    <definedName name="호호호1" localSheetId="6" hidden="1">{#N/A,#N/A,FALSE,"명세표"}</definedName>
    <definedName name="호호호1" localSheetId="8" hidden="1">{#N/A,#N/A,FALSE,"명세표"}</definedName>
    <definedName name="호호호1" localSheetId="10" hidden="1">{#N/A,#N/A,FALSE,"명세표"}</definedName>
    <definedName name="호호호1" localSheetId="13" hidden="1">{#N/A,#N/A,FALSE,"명세표"}</definedName>
    <definedName name="호호호1" localSheetId="15" hidden="1">{#N/A,#N/A,FALSE,"명세표"}</definedName>
    <definedName name="호호호1" localSheetId="17" hidden="1">{#N/A,#N/A,FALSE,"명세표"}</definedName>
    <definedName name="호호호1" localSheetId="19" hidden="1">{#N/A,#N/A,FALSE,"명세표"}</definedName>
    <definedName name="호호호1" localSheetId="12" hidden="1">{#N/A,#N/A,FALSE,"명세표"}</definedName>
    <definedName name="호호호1" localSheetId="16" hidden="1">{#N/A,#N/A,FALSE,"명세표"}</definedName>
    <definedName name="호호호1" localSheetId="5" hidden="1">{#N/A,#N/A,FALSE,"명세표"}</definedName>
    <definedName name="호호호1" localSheetId="9" hidden="1">{#N/A,#N/A,FALSE,"명세표"}</definedName>
    <definedName name="호호호1" hidden="1">{#N/A,#N/A,FALSE,"명세표"}</definedName>
    <definedName name="호ㅓㅗ" hidden="1">{#N/A,#N/A,FALSE,"포장1";#N/A,#N/A,FALSE,"포장1"}</definedName>
    <definedName name="호ㅗ" localSheetId="3">#REF!</definedName>
    <definedName name="호ㅗ" localSheetId="6">#REF!</definedName>
    <definedName name="호ㅗ" localSheetId="8">#REF!</definedName>
    <definedName name="호ㅗ" localSheetId="10">#REF!</definedName>
    <definedName name="호ㅗ" localSheetId="18">#REF!</definedName>
    <definedName name="호ㅗ" localSheetId="20">#REF!</definedName>
    <definedName name="호ㅗ" localSheetId="14">#REF!</definedName>
    <definedName name="호ㅗ" localSheetId="16">#REF!</definedName>
    <definedName name="호ㅗ" localSheetId="11">#REF!</definedName>
    <definedName name="호ㅗ" localSheetId="7">#REF!</definedName>
    <definedName name="호ㅗ" localSheetId="9">#REF!</definedName>
    <definedName name="호ㅗ">#REF!</definedName>
    <definedName name="호ㅛㅗㅗㅓㅗ" localSheetId="3">#REF!</definedName>
    <definedName name="호ㅛㅗㅗㅓㅗ" localSheetId="6">#REF!</definedName>
    <definedName name="호ㅛㅗㅗㅓㅗ" localSheetId="8">#REF!</definedName>
    <definedName name="호ㅛㅗㅗㅓㅗ" localSheetId="10">#REF!</definedName>
    <definedName name="호ㅛㅗㅗㅓㅗ" localSheetId="18">#REF!</definedName>
    <definedName name="호ㅛㅗㅗㅓㅗ" localSheetId="20">#REF!</definedName>
    <definedName name="호ㅛㅗㅗㅓㅗ" localSheetId="14">#REF!</definedName>
    <definedName name="호ㅛㅗㅗㅓㅗ" localSheetId="16">#REF!</definedName>
    <definedName name="호ㅛㅗㅗㅓㅗ" localSheetId="11">#REF!</definedName>
    <definedName name="호ㅛㅗㅗㅓㅗ" localSheetId="7">#REF!</definedName>
    <definedName name="호ㅛㅗㅗㅓㅗ" localSheetId="9">#REF!</definedName>
    <definedName name="호ㅛㅗㅗㅓㅗ">#REF!</definedName>
    <definedName name="홀쇼" localSheetId="6" hidden="1">{"'Sheet1'!$A$4","'Sheet1'!$A$9:$G$28"}</definedName>
    <definedName name="홀쇼" localSheetId="8" hidden="1">{"'Sheet1'!$A$4","'Sheet1'!$A$9:$G$28"}</definedName>
    <definedName name="홀쇼" localSheetId="10" hidden="1">{"'Sheet1'!$A$4","'Sheet1'!$A$9:$G$28"}</definedName>
    <definedName name="홀쇼" localSheetId="13" hidden="1">{"'Sheet1'!$A$4","'Sheet1'!$A$9:$G$28"}</definedName>
    <definedName name="홀쇼" localSheetId="15" hidden="1">{"'Sheet1'!$A$4","'Sheet1'!$A$9:$G$28"}</definedName>
    <definedName name="홀쇼" localSheetId="17" hidden="1">{"'Sheet1'!$A$4","'Sheet1'!$A$9:$G$28"}</definedName>
    <definedName name="홀쇼" localSheetId="19" hidden="1">{"'Sheet1'!$A$4","'Sheet1'!$A$9:$G$28"}</definedName>
    <definedName name="홀쇼" localSheetId="12" hidden="1">{"'Sheet1'!$A$4","'Sheet1'!$A$9:$G$28"}</definedName>
    <definedName name="홀쇼" localSheetId="16" hidden="1">{"'Sheet1'!$A$4","'Sheet1'!$A$9:$G$28"}</definedName>
    <definedName name="홀쇼" localSheetId="5" hidden="1">{"'Sheet1'!$A$4","'Sheet1'!$A$9:$G$28"}</definedName>
    <definedName name="홀쇼" localSheetId="9" hidden="1">{"'Sheet1'!$A$4","'Sheet1'!$A$9:$G$28"}</definedName>
    <definedName name="홀쇼" hidden="1">{"'Sheet1'!$A$4","'Sheet1'!$A$9:$G$28"}</definedName>
    <definedName name="홁ㅎ">#N/A</definedName>
    <definedName name="홈통받이수량" localSheetId="3">#REF!</definedName>
    <definedName name="홈통받이수량" localSheetId="6">#REF!</definedName>
    <definedName name="홈통받이수량" localSheetId="8">#REF!</definedName>
    <definedName name="홈통받이수량" localSheetId="10">#REF!</definedName>
    <definedName name="홈통받이수량" localSheetId="18">#REF!</definedName>
    <definedName name="홈통받이수량" localSheetId="20">#REF!</definedName>
    <definedName name="홈통받이수량" localSheetId="14">#REF!</definedName>
    <definedName name="홈통받이수량" localSheetId="16">#REF!</definedName>
    <definedName name="홈통받이수량" localSheetId="11">#REF!</definedName>
    <definedName name="홈통받이수량" localSheetId="7">#REF!</definedName>
    <definedName name="홈통받이수량" localSheetId="9">#REF!</definedName>
    <definedName name="홈통받이수량">#REF!</definedName>
    <definedName name="홍" localSheetId="3">#REF!</definedName>
    <definedName name="홍" localSheetId="6">#REF!</definedName>
    <definedName name="홍" localSheetId="8">#REF!</definedName>
    <definedName name="홍" localSheetId="10">#REF!</definedName>
    <definedName name="홍" localSheetId="13">#REF!</definedName>
    <definedName name="홍" localSheetId="15">#REF!</definedName>
    <definedName name="홍" localSheetId="17">#REF!</definedName>
    <definedName name="홍" localSheetId="19">#REF!</definedName>
    <definedName name="홍" localSheetId="18">#REF!</definedName>
    <definedName name="홍" localSheetId="12">#REF!</definedName>
    <definedName name="홍" localSheetId="20">#REF!</definedName>
    <definedName name="홍" localSheetId="14">#REF!</definedName>
    <definedName name="홍" localSheetId="16">#REF!</definedName>
    <definedName name="홍" localSheetId="5">#REF!</definedName>
    <definedName name="홍" localSheetId="11">#REF!</definedName>
    <definedName name="홍" localSheetId="7">#REF!</definedName>
    <definedName name="홍" localSheetId="9">#REF!</definedName>
    <definedName name="홍">#REF!</definedName>
    <definedName name="홍단풍" localSheetId="3">#REF!</definedName>
    <definedName name="홍단풍" localSheetId="6">#REF!</definedName>
    <definedName name="홍단풍" localSheetId="8">#REF!</definedName>
    <definedName name="홍단풍" localSheetId="10">#REF!</definedName>
    <definedName name="홍단풍" localSheetId="13">#REF!</definedName>
    <definedName name="홍단풍" localSheetId="15">#REF!</definedName>
    <definedName name="홍단풍" localSheetId="17">#REF!</definedName>
    <definedName name="홍단풍" localSheetId="19">#REF!</definedName>
    <definedName name="홍단풍" localSheetId="18">#REF!</definedName>
    <definedName name="홍단풍" localSheetId="12">#REF!</definedName>
    <definedName name="홍단풍" localSheetId="20">#REF!</definedName>
    <definedName name="홍단풍" localSheetId="14">#REF!</definedName>
    <definedName name="홍단풍" localSheetId="16">#REF!</definedName>
    <definedName name="홍단풍" localSheetId="5">#REF!</definedName>
    <definedName name="홍단풍" localSheetId="11">#REF!</definedName>
    <definedName name="홍단풍" localSheetId="7">#REF!</definedName>
    <definedName name="홍단풍" localSheetId="9">#REF!</definedName>
    <definedName name="홍단풍">#REF!</definedName>
    <definedName name="홍단풍H3.5xR12" localSheetId="18">#REF!</definedName>
    <definedName name="홍단풍H3.5xR12" localSheetId="20">#REF!</definedName>
    <definedName name="홍단풍H3.5xR12" localSheetId="14">#REF!</definedName>
    <definedName name="홍단풍H3.5xR12" localSheetId="16">#REF!</definedName>
    <definedName name="홍단풍H3.5xR12" localSheetId="11">#REF!</definedName>
    <definedName name="홍단풍H3.5xR12" localSheetId="7">#REF!</definedName>
    <definedName name="홍단풍H3.5xR12">#REF!</definedName>
    <definedName name="홍탁">#N/A</definedName>
    <definedName name="화" localSheetId="6" hidden="1">{"'Sheet1'!$A$1:$E$59"}</definedName>
    <definedName name="화" localSheetId="8" hidden="1">{"'Sheet1'!$A$1:$E$59"}</definedName>
    <definedName name="화" localSheetId="10" hidden="1">{"'Sheet1'!$A$1:$E$59"}</definedName>
    <definedName name="화" localSheetId="13" hidden="1">{"'Sheet1'!$A$1:$E$59"}</definedName>
    <definedName name="화" localSheetId="15" hidden="1">{"'Sheet1'!$A$1:$E$59"}</definedName>
    <definedName name="화" localSheetId="17" hidden="1">{"'Sheet1'!$A$1:$E$59"}</definedName>
    <definedName name="화" localSheetId="19" hidden="1">{"'Sheet1'!$A$1:$E$59"}</definedName>
    <definedName name="화" localSheetId="12" hidden="1">{"'Sheet1'!$A$1:$E$59"}</definedName>
    <definedName name="화" localSheetId="16" hidden="1">{"'Sheet1'!$A$1:$E$59"}</definedName>
    <definedName name="화" localSheetId="5" hidden="1">{"'Sheet1'!$A$1:$E$59"}</definedName>
    <definedName name="화" localSheetId="9" hidden="1">{"'Sheet1'!$A$1:$E$59"}</definedName>
    <definedName name="화" hidden="1">{"'Sheet1'!$A$1:$E$59"}</definedName>
    <definedName name="화________공" localSheetId="18">#REF!</definedName>
    <definedName name="화________공" localSheetId="20">#REF!</definedName>
    <definedName name="화________공" localSheetId="14">#REF!</definedName>
    <definedName name="화________공" localSheetId="16">#REF!</definedName>
    <definedName name="화________공" localSheetId="11">#REF!</definedName>
    <definedName name="화________공" localSheetId="7">#REF!</definedName>
    <definedName name="화________공">#REF!</definedName>
    <definedName name="화강석24" localSheetId="3">#REF!</definedName>
    <definedName name="화강석24" localSheetId="6">#REF!</definedName>
    <definedName name="화강석24" localSheetId="8">#REF!</definedName>
    <definedName name="화강석24" localSheetId="10">#REF!</definedName>
    <definedName name="화강석24" localSheetId="18">#REF!</definedName>
    <definedName name="화강석24" localSheetId="20">#REF!</definedName>
    <definedName name="화강석24" localSheetId="14">#REF!</definedName>
    <definedName name="화강석24" localSheetId="16">#REF!</definedName>
    <definedName name="화강석24" localSheetId="11">#REF!</definedName>
    <definedName name="화강석24" localSheetId="7">#REF!</definedName>
    <definedName name="화강석24" localSheetId="9">#REF!</definedName>
    <definedName name="화강석24">#REF!</definedName>
    <definedName name="화강석경계블럭곡선" localSheetId="3">#REF!</definedName>
    <definedName name="화강석경계블럭곡선" localSheetId="6">#REF!</definedName>
    <definedName name="화강석경계블럭곡선" localSheetId="8">#REF!</definedName>
    <definedName name="화강석경계블럭곡선" localSheetId="10">#REF!</definedName>
    <definedName name="화강석경계블럭곡선" localSheetId="18">#REF!</definedName>
    <definedName name="화강석경계블럭곡선" localSheetId="20">#REF!</definedName>
    <definedName name="화강석경계블럭곡선" localSheetId="14">#REF!</definedName>
    <definedName name="화강석경계블럭곡선" localSheetId="16">#REF!</definedName>
    <definedName name="화강석경계블럭곡선" localSheetId="11">#REF!</definedName>
    <definedName name="화강석경계블럭곡선" localSheetId="7">#REF!</definedName>
    <definedName name="화강석경계블럭곡선" localSheetId="9">#REF!</definedName>
    <definedName name="화강석경계블럭곡선">#REF!</definedName>
    <definedName name="화강석경계블럭직선" localSheetId="3">#REF!</definedName>
    <definedName name="화강석경계블럭직선" localSheetId="6">#REF!</definedName>
    <definedName name="화강석경계블럭직선" localSheetId="8">#REF!</definedName>
    <definedName name="화강석경계블럭직선" localSheetId="10">#REF!</definedName>
    <definedName name="화강석경계블럭직선" localSheetId="18">#REF!</definedName>
    <definedName name="화강석경계블럭직선" localSheetId="20">#REF!</definedName>
    <definedName name="화강석경계블럭직선" localSheetId="14">#REF!</definedName>
    <definedName name="화강석경계블럭직선" localSheetId="16">#REF!</definedName>
    <definedName name="화강석경계블럭직선" localSheetId="11">#REF!</definedName>
    <definedName name="화강석경계블럭직선" localSheetId="7">#REF!</definedName>
    <definedName name="화강석경계블럭직선" localSheetId="9">#REF!</definedName>
    <definedName name="화강석경계블럭직선">#REF!</definedName>
    <definedName name="화강석원석" localSheetId="3">#REF!</definedName>
    <definedName name="화강석원석" localSheetId="6">#REF!</definedName>
    <definedName name="화강석원석" localSheetId="8">#REF!</definedName>
    <definedName name="화강석원석" localSheetId="10">#REF!</definedName>
    <definedName name="화강석원석" localSheetId="18">#REF!</definedName>
    <definedName name="화강석원석" localSheetId="20">#REF!</definedName>
    <definedName name="화강석원석" localSheetId="14">#REF!</definedName>
    <definedName name="화강석원석" localSheetId="16">#REF!</definedName>
    <definedName name="화강석원석" localSheetId="11">#REF!</definedName>
    <definedName name="화강석원석" localSheetId="7">#REF!</definedName>
    <definedName name="화강석원석" localSheetId="9">#REF!</definedName>
    <definedName name="화강석원석">#REF!</definedName>
    <definedName name="화공" localSheetId="3">#REF!</definedName>
    <definedName name="화공" localSheetId="6">#REF!</definedName>
    <definedName name="화공" localSheetId="8">#REF!</definedName>
    <definedName name="화공" localSheetId="10">#REF!</definedName>
    <definedName name="화공" localSheetId="18">#REF!</definedName>
    <definedName name="화공" localSheetId="20">#REF!</definedName>
    <definedName name="화공" localSheetId="14">#REF!</definedName>
    <definedName name="화공" localSheetId="16">#REF!</definedName>
    <definedName name="화공" localSheetId="11">#REF!</definedName>
    <definedName name="화공" localSheetId="7">#REF!</definedName>
    <definedName name="화공" localSheetId="9">#REF!</definedName>
    <definedName name="화공">#REF!</definedName>
    <definedName name="화공001" localSheetId="18">#REF!</definedName>
    <definedName name="화공001" localSheetId="20">#REF!</definedName>
    <definedName name="화공001" localSheetId="14">#REF!</definedName>
    <definedName name="화공001" localSheetId="16">#REF!</definedName>
    <definedName name="화공001" localSheetId="11">#REF!</definedName>
    <definedName name="화공001" localSheetId="7">#REF!</definedName>
    <definedName name="화공001">#REF!</definedName>
    <definedName name="화공002" localSheetId="18">#REF!</definedName>
    <definedName name="화공002" localSheetId="20">#REF!</definedName>
    <definedName name="화공002" localSheetId="14">#REF!</definedName>
    <definedName name="화공002" localSheetId="16">#REF!</definedName>
    <definedName name="화공002" localSheetId="11">#REF!</definedName>
    <definedName name="화공002" localSheetId="7">#REF!</definedName>
    <definedName name="화공002">#REF!</definedName>
    <definedName name="화공011" localSheetId="18">#REF!</definedName>
    <definedName name="화공011" localSheetId="20">#REF!</definedName>
    <definedName name="화공011" localSheetId="14">#REF!</definedName>
    <definedName name="화공011" localSheetId="16">#REF!</definedName>
    <definedName name="화공011" localSheetId="11">#REF!</definedName>
    <definedName name="화공011" localSheetId="7">#REF!</definedName>
    <definedName name="화공011">#REF!</definedName>
    <definedName name="화공012" localSheetId="18">#REF!</definedName>
    <definedName name="화공012" localSheetId="20">#REF!</definedName>
    <definedName name="화공012" localSheetId="14">#REF!</definedName>
    <definedName name="화공012" localSheetId="16">#REF!</definedName>
    <definedName name="화공012" localSheetId="11">#REF!</definedName>
    <definedName name="화공012" localSheetId="7">#REF!</definedName>
    <definedName name="화공012">#REF!</definedName>
    <definedName name="화공982" localSheetId="18">#REF!</definedName>
    <definedName name="화공982" localSheetId="20">#REF!</definedName>
    <definedName name="화공982" localSheetId="14">#REF!</definedName>
    <definedName name="화공982" localSheetId="16">#REF!</definedName>
    <definedName name="화공982" localSheetId="11">#REF!</definedName>
    <definedName name="화공982" localSheetId="7">#REF!</definedName>
    <definedName name="화공982">#REF!</definedName>
    <definedName name="화공991" localSheetId="18">#REF!</definedName>
    <definedName name="화공991" localSheetId="20">#REF!</definedName>
    <definedName name="화공991" localSheetId="14">#REF!</definedName>
    <definedName name="화공991" localSheetId="16">#REF!</definedName>
    <definedName name="화공991" localSheetId="11">#REF!</definedName>
    <definedName name="화공991" localSheetId="7">#REF!</definedName>
    <definedName name="화공991">#REF!</definedName>
    <definedName name="화공992" localSheetId="18">#REF!</definedName>
    <definedName name="화공992" localSheetId="20">#REF!</definedName>
    <definedName name="화공992" localSheetId="14">#REF!</definedName>
    <definedName name="화공992" localSheetId="16">#REF!</definedName>
    <definedName name="화공992" localSheetId="11">#REF!</definedName>
    <definedName name="화공992" localSheetId="7">#REF!</definedName>
    <definedName name="화공992">#REF!</definedName>
    <definedName name="화근거" localSheetId="18">#REF!</definedName>
    <definedName name="화근거" localSheetId="20">#REF!</definedName>
    <definedName name="화근거" localSheetId="14">#REF!</definedName>
    <definedName name="화근거" localSheetId="16">#REF!</definedName>
    <definedName name="화근거" localSheetId="11">#REF!</definedName>
    <definedName name="화근거" localSheetId="7">#REF!</definedName>
    <definedName name="화근거">#REF!</definedName>
    <definedName name="화면">#N/A</definedName>
    <definedName name="화신1호" localSheetId="3">#REF!</definedName>
    <definedName name="화신1호" localSheetId="6">#REF!</definedName>
    <definedName name="화신1호" localSheetId="8">#REF!</definedName>
    <definedName name="화신1호" localSheetId="10">#REF!</definedName>
    <definedName name="화신1호" localSheetId="13">#REF!</definedName>
    <definedName name="화신1호" localSheetId="15">#REF!</definedName>
    <definedName name="화신1호" localSheetId="17">#REF!</definedName>
    <definedName name="화신1호" localSheetId="19">#REF!</definedName>
    <definedName name="화신1호" localSheetId="18">#REF!</definedName>
    <definedName name="화신1호" localSheetId="12">#REF!</definedName>
    <definedName name="화신1호" localSheetId="20">#REF!</definedName>
    <definedName name="화신1호" localSheetId="14">#REF!</definedName>
    <definedName name="화신1호" localSheetId="16">#REF!</definedName>
    <definedName name="화신1호" localSheetId="5">#REF!</definedName>
    <definedName name="화신1호" localSheetId="11">#REF!</definedName>
    <definedName name="화신1호" localSheetId="7">#REF!</definedName>
    <definedName name="화신1호" localSheetId="9">#REF!</definedName>
    <definedName name="화신1호">#REF!</definedName>
    <definedName name="화신2호" localSheetId="3">#REF!</definedName>
    <definedName name="화신2호" localSheetId="6">#REF!</definedName>
    <definedName name="화신2호" localSheetId="8">#REF!</definedName>
    <definedName name="화신2호" localSheetId="10">#REF!</definedName>
    <definedName name="화신2호" localSheetId="13">#REF!</definedName>
    <definedName name="화신2호" localSheetId="15">#REF!</definedName>
    <definedName name="화신2호" localSheetId="17">#REF!</definedName>
    <definedName name="화신2호" localSheetId="19">#REF!</definedName>
    <definedName name="화신2호" localSheetId="18">#REF!</definedName>
    <definedName name="화신2호" localSheetId="12">#REF!</definedName>
    <definedName name="화신2호" localSheetId="20">#REF!</definedName>
    <definedName name="화신2호" localSheetId="14">#REF!</definedName>
    <definedName name="화신2호" localSheetId="16">#REF!</definedName>
    <definedName name="화신2호" localSheetId="5">#REF!</definedName>
    <definedName name="화신2호" localSheetId="11">#REF!</definedName>
    <definedName name="화신2호" localSheetId="7">#REF!</definedName>
    <definedName name="화신2호" localSheetId="9">#REF!</definedName>
    <definedName name="화신2호">#REF!</definedName>
    <definedName name="화신기존1" localSheetId="3">#REF!</definedName>
    <definedName name="화신기존1" localSheetId="6">#REF!</definedName>
    <definedName name="화신기존1" localSheetId="8">#REF!</definedName>
    <definedName name="화신기존1" localSheetId="10">#REF!</definedName>
    <definedName name="화신기존1" localSheetId="13">#REF!</definedName>
    <definedName name="화신기존1" localSheetId="15">#REF!</definedName>
    <definedName name="화신기존1" localSheetId="17">#REF!</definedName>
    <definedName name="화신기존1" localSheetId="19">#REF!</definedName>
    <definedName name="화신기존1" localSheetId="18">#REF!</definedName>
    <definedName name="화신기존1" localSheetId="12">#REF!</definedName>
    <definedName name="화신기존1" localSheetId="20">#REF!</definedName>
    <definedName name="화신기존1" localSheetId="14">#REF!</definedName>
    <definedName name="화신기존1" localSheetId="16">#REF!</definedName>
    <definedName name="화신기존1" localSheetId="5">#REF!</definedName>
    <definedName name="화신기존1" localSheetId="11">#REF!</definedName>
    <definedName name="화신기존1" localSheetId="7">#REF!</definedName>
    <definedName name="화신기존1" localSheetId="9">#REF!</definedName>
    <definedName name="화신기존1">#REF!</definedName>
    <definedName name="화신기존2" localSheetId="3">#REF!</definedName>
    <definedName name="화신기존2" localSheetId="6">#REF!</definedName>
    <definedName name="화신기존2" localSheetId="8">#REF!</definedName>
    <definedName name="화신기존2" localSheetId="10">#REF!</definedName>
    <definedName name="화신기존2" localSheetId="13">#REF!</definedName>
    <definedName name="화신기존2" localSheetId="15">#REF!</definedName>
    <definedName name="화신기존2" localSheetId="17">#REF!</definedName>
    <definedName name="화신기존2" localSheetId="19">#REF!</definedName>
    <definedName name="화신기존2" localSheetId="18">#REF!</definedName>
    <definedName name="화신기존2" localSheetId="12">#REF!</definedName>
    <definedName name="화신기존2" localSheetId="20">#REF!</definedName>
    <definedName name="화신기존2" localSheetId="14">#REF!</definedName>
    <definedName name="화신기존2" localSheetId="16">#REF!</definedName>
    <definedName name="화신기존2" localSheetId="5">#REF!</definedName>
    <definedName name="화신기존2" localSheetId="11">#REF!</definedName>
    <definedName name="화신기존2" localSheetId="7">#REF!</definedName>
    <definedName name="화신기존2" localSheetId="9">#REF!</definedName>
    <definedName name="화신기존2">#REF!</definedName>
    <definedName name="화약__취급공" localSheetId="18">#REF!</definedName>
    <definedName name="화약__취급공" localSheetId="20">#REF!</definedName>
    <definedName name="화약__취급공" localSheetId="14">#REF!</definedName>
    <definedName name="화약__취급공" localSheetId="16">#REF!</definedName>
    <definedName name="화약__취급공" localSheetId="11">#REF!</definedName>
    <definedName name="화약__취급공" localSheetId="7">#REF!</definedName>
    <definedName name="화약__취급공">#REF!</definedName>
    <definedName name="화약취급공" localSheetId="3">#REF!</definedName>
    <definedName name="화약취급공" localSheetId="6">#REF!</definedName>
    <definedName name="화약취급공" localSheetId="8">#REF!</definedName>
    <definedName name="화약취급공" localSheetId="10">#REF!</definedName>
    <definedName name="화약취급공" localSheetId="13">#REF!</definedName>
    <definedName name="화약취급공" localSheetId="15">#REF!</definedName>
    <definedName name="화약취급공" localSheetId="17">#REF!</definedName>
    <definedName name="화약취급공" localSheetId="19">#REF!</definedName>
    <definedName name="화약취급공" localSheetId="18">#REF!</definedName>
    <definedName name="화약취급공" localSheetId="12">#REF!</definedName>
    <definedName name="화약취급공" localSheetId="20">#REF!</definedName>
    <definedName name="화약취급공" localSheetId="14">#REF!</definedName>
    <definedName name="화약취급공" localSheetId="16">#REF!</definedName>
    <definedName name="화약취급공" localSheetId="5">#REF!</definedName>
    <definedName name="화약취급공" localSheetId="11">#REF!</definedName>
    <definedName name="화약취급공" localSheetId="7">#REF!</definedName>
    <definedName name="화약취급공" localSheetId="9">#REF!</definedName>
    <definedName name="화약취급공">#REF!</definedName>
    <definedName name="화약취급공001" localSheetId="18">#REF!</definedName>
    <definedName name="화약취급공001" localSheetId="20">#REF!</definedName>
    <definedName name="화약취급공001" localSheetId="14">#REF!</definedName>
    <definedName name="화약취급공001" localSheetId="16">#REF!</definedName>
    <definedName name="화약취급공001" localSheetId="11">#REF!</definedName>
    <definedName name="화약취급공001" localSheetId="7">#REF!</definedName>
    <definedName name="화약취급공001">#REF!</definedName>
    <definedName name="화약취급공002" localSheetId="18">#REF!</definedName>
    <definedName name="화약취급공002" localSheetId="20">#REF!</definedName>
    <definedName name="화약취급공002" localSheetId="14">#REF!</definedName>
    <definedName name="화약취급공002" localSheetId="16">#REF!</definedName>
    <definedName name="화약취급공002" localSheetId="11">#REF!</definedName>
    <definedName name="화약취급공002" localSheetId="7">#REF!</definedName>
    <definedName name="화약취급공002">#REF!</definedName>
    <definedName name="화약취급공011" localSheetId="18">#REF!</definedName>
    <definedName name="화약취급공011" localSheetId="20">#REF!</definedName>
    <definedName name="화약취급공011" localSheetId="14">#REF!</definedName>
    <definedName name="화약취급공011" localSheetId="16">#REF!</definedName>
    <definedName name="화약취급공011" localSheetId="11">#REF!</definedName>
    <definedName name="화약취급공011" localSheetId="7">#REF!</definedName>
    <definedName name="화약취급공011">#REF!</definedName>
    <definedName name="화약취급공012" localSheetId="18">#REF!</definedName>
    <definedName name="화약취급공012" localSheetId="20">#REF!</definedName>
    <definedName name="화약취급공012" localSheetId="14">#REF!</definedName>
    <definedName name="화약취급공012" localSheetId="16">#REF!</definedName>
    <definedName name="화약취급공012" localSheetId="11">#REF!</definedName>
    <definedName name="화약취급공012" localSheetId="7">#REF!</definedName>
    <definedName name="화약취급공012">#REF!</definedName>
    <definedName name="화약취급공982" localSheetId="18">#REF!</definedName>
    <definedName name="화약취급공982" localSheetId="20">#REF!</definedName>
    <definedName name="화약취급공982" localSheetId="14">#REF!</definedName>
    <definedName name="화약취급공982" localSheetId="16">#REF!</definedName>
    <definedName name="화약취급공982" localSheetId="11">#REF!</definedName>
    <definedName name="화약취급공982" localSheetId="7">#REF!</definedName>
    <definedName name="화약취급공982">#REF!</definedName>
    <definedName name="화약취급공991" localSheetId="18">#REF!</definedName>
    <definedName name="화약취급공991" localSheetId="20">#REF!</definedName>
    <definedName name="화약취급공991" localSheetId="14">#REF!</definedName>
    <definedName name="화약취급공991" localSheetId="16">#REF!</definedName>
    <definedName name="화약취급공991" localSheetId="11">#REF!</definedName>
    <definedName name="화약취급공991" localSheetId="7">#REF!</definedName>
    <definedName name="화약취급공991">#REF!</definedName>
    <definedName name="화약취급공992" localSheetId="18">#REF!</definedName>
    <definedName name="화약취급공992" localSheetId="20">#REF!</definedName>
    <definedName name="화약취급공992" localSheetId="14">#REF!</definedName>
    <definedName name="화약취급공992" localSheetId="16">#REF!</definedName>
    <definedName name="화약취급공992" localSheetId="11">#REF!</definedName>
    <definedName name="화약취급공992" localSheetId="7">#REF!</definedName>
    <definedName name="화약취급공992">#REF!</definedName>
    <definedName name="화원고무교체" localSheetId="3">#REF!</definedName>
    <definedName name="화원고무교체" localSheetId="6">#REF!</definedName>
    <definedName name="화원고무교체" localSheetId="8">#REF!</definedName>
    <definedName name="화원고무교체" localSheetId="10">#REF!</definedName>
    <definedName name="화원고무교체" localSheetId="18">#REF!</definedName>
    <definedName name="화원고무교체" localSheetId="20">#REF!</definedName>
    <definedName name="화원고무교체" localSheetId="14">#REF!</definedName>
    <definedName name="화원고무교체" localSheetId="16">#REF!</definedName>
    <definedName name="화원고무교체" localSheetId="11">#REF!</definedName>
    <definedName name="화원고무교체" localSheetId="7">#REF!</definedName>
    <definedName name="화원고무교체" localSheetId="9">#REF!</definedName>
    <definedName name="화원고무교체">#REF!</definedName>
    <definedName name="확" localSheetId="18">#REF!</definedName>
    <definedName name="확" localSheetId="20">#REF!</definedName>
    <definedName name="확" localSheetId="14">#REF!</definedName>
    <definedName name="확" localSheetId="16">#REF!</definedName>
    <definedName name="확" localSheetId="11">#REF!</definedName>
    <definedName name="확" localSheetId="7">#REF!</definedName>
    <definedName name="확">#REF!</definedName>
    <definedName name="확산동1" localSheetId="3">#REF!</definedName>
    <definedName name="확산동1" localSheetId="6">#REF!</definedName>
    <definedName name="확산동1" localSheetId="8">#REF!</definedName>
    <definedName name="확산동1" localSheetId="10">#REF!</definedName>
    <definedName name="확산동1" localSheetId="18">#REF!</definedName>
    <definedName name="확산동1" localSheetId="20">#REF!</definedName>
    <definedName name="확산동1" localSheetId="14">#REF!</definedName>
    <definedName name="확산동1" localSheetId="16">#REF!</definedName>
    <definedName name="확산동1" localSheetId="11">#REF!</definedName>
    <definedName name="확산동1" localSheetId="7">#REF!</definedName>
    <definedName name="확산동1" localSheetId="9">#REF!</definedName>
    <definedName name="확산동1">#REF!</definedName>
    <definedName name="확약서1" localSheetId="3">[35]낙찰표!#REF!</definedName>
    <definedName name="확약서1" localSheetId="6">[35]낙찰표!#REF!</definedName>
    <definedName name="확약서1" localSheetId="8">[35]낙찰표!#REF!</definedName>
    <definedName name="확약서1" localSheetId="10">[35]낙찰표!#REF!</definedName>
    <definedName name="확약서1" localSheetId="18">[35]낙찰표!#REF!</definedName>
    <definedName name="확약서1" localSheetId="20">[35]낙찰표!#REF!</definedName>
    <definedName name="확약서1" localSheetId="14">[35]낙찰표!#REF!</definedName>
    <definedName name="확약서1" localSheetId="16">[35]낙찰표!#REF!</definedName>
    <definedName name="확약서1" localSheetId="11">[35]낙찰표!#REF!</definedName>
    <definedName name="확약서1" localSheetId="7">[35]낙찰표!#REF!</definedName>
    <definedName name="확약서1" localSheetId="9">[35]낙찰표!#REF!</definedName>
    <definedName name="확약서1">[35]낙찰표!#REF!</definedName>
    <definedName name="확인" localSheetId="3">BlankMacro1</definedName>
    <definedName name="확인" localSheetId="6">BlankMacro1</definedName>
    <definedName name="확인" localSheetId="8">BlankMacro1</definedName>
    <definedName name="확인" localSheetId="10">BlankMacro1</definedName>
    <definedName name="확인" localSheetId="13">BlankMacro1</definedName>
    <definedName name="확인" localSheetId="15">BlankMacro1</definedName>
    <definedName name="확인" localSheetId="17">BlankMacro1</definedName>
    <definedName name="확인" localSheetId="19">BlankMacro1</definedName>
    <definedName name="확인" localSheetId="18">BlankMacro1</definedName>
    <definedName name="확인" localSheetId="12">BlankMacro1</definedName>
    <definedName name="확인" localSheetId="20">BlankMacro1</definedName>
    <definedName name="확인" localSheetId="14">BlankMacro1</definedName>
    <definedName name="확인" localSheetId="16">BlankMacro1</definedName>
    <definedName name="확인" localSheetId="5">BlankMacro1</definedName>
    <definedName name="확인" localSheetId="11">BlankMacro1</definedName>
    <definedName name="확인" localSheetId="7">BlankMacro1</definedName>
    <definedName name="확인" localSheetId="9">BlankMacro1</definedName>
    <definedName name="확인">BlankMacro1</definedName>
    <definedName name="환" localSheetId="18">#REF!</definedName>
    <definedName name="환" localSheetId="20">#REF!</definedName>
    <definedName name="환" localSheetId="14">#REF!</definedName>
    <definedName name="환" localSheetId="16">#REF!</definedName>
    <definedName name="환" localSheetId="11">#REF!</definedName>
    <definedName name="환" localSheetId="7">#REF!</definedName>
    <definedName name="환">#REF!</definedName>
    <definedName name="환경영향요소" localSheetId="18">#REF!</definedName>
    <definedName name="환경영향요소" localSheetId="20">#REF!</definedName>
    <definedName name="환경영향요소" localSheetId="14">#REF!</definedName>
    <definedName name="환경영향요소" localSheetId="16">#REF!</definedName>
    <definedName name="환경영향요소" localSheetId="11">#REF!</definedName>
    <definedName name="환경영향요소" localSheetId="7">#REF!</definedName>
    <definedName name="환경영향요소">#REF!</definedName>
    <definedName name="환기구" localSheetId="3">#REF!</definedName>
    <definedName name="환기구" localSheetId="6">#REF!</definedName>
    <definedName name="환기구" localSheetId="8">#REF!</definedName>
    <definedName name="환기구" localSheetId="10">#REF!</definedName>
    <definedName name="환기구" localSheetId="18">#REF!</definedName>
    <definedName name="환기구" localSheetId="20">#REF!</definedName>
    <definedName name="환기구" localSheetId="14">#REF!</definedName>
    <definedName name="환기구" localSheetId="16">#REF!</definedName>
    <definedName name="환기구" localSheetId="11">#REF!</definedName>
    <definedName name="환기구" localSheetId="7">#REF!</definedName>
    <definedName name="환기구" localSheetId="9">#REF!</definedName>
    <definedName name="환기구">#REF!</definedName>
    <definedName name="환율">'[174]기계경비(시간당)'!$D$21</definedName>
    <definedName name="환토고" localSheetId="3">#REF!</definedName>
    <definedName name="환토고" localSheetId="6">#REF!</definedName>
    <definedName name="환토고" localSheetId="8">#REF!</definedName>
    <definedName name="환토고" localSheetId="10">#REF!</definedName>
    <definedName name="환토고" localSheetId="18">#REF!</definedName>
    <definedName name="환토고" localSheetId="20">#REF!</definedName>
    <definedName name="환토고" localSheetId="14">#REF!</definedName>
    <definedName name="환토고" localSheetId="16">#REF!</definedName>
    <definedName name="환토고" localSheetId="11">#REF!</definedName>
    <definedName name="환토고" localSheetId="7">#REF!</definedName>
    <definedName name="환토고" localSheetId="9">#REF!</definedName>
    <definedName name="환토고">#REF!</definedName>
    <definedName name="환토상변" localSheetId="3">#REF!</definedName>
    <definedName name="환토상변" localSheetId="6">#REF!</definedName>
    <definedName name="환토상변" localSheetId="8">#REF!</definedName>
    <definedName name="환토상변" localSheetId="10">#REF!</definedName>
    <definedName name="환토상변" localSheetId="18">#REF!</definedName>
    <definedName name="환토상변" localSheetId="20">#REF!</definedName>
    <definedName name="환토상변" localSheetId="14">#REF!</definedName>
    <definedName name="환토상변" localSheetId="16">#REF!</definedName>
    <definedName name="환토상변" localSheetId="11">#REF!</definedName>
    <definedName name="환토상변" localSheetId="7">#REF!</definedName>
    <definedName name="환토상변" localSheetId="9">#REF!</definedName>
    <definedName name="환토상변">#REF!</definedName>
    <definedName name="활ㄹㄹ" localSheetId="6" hidden="1">{#N/A,#N/A,TRUE,"매출진척-1";#N/A,#N/A,TRUE,"매출진척-2";#N/A,#N/A,TRUE,"제품실적";#N/A,#N/A,TRUE,"RAC";#N/A,#N/A,TRUE,"PAC ";#N/A,#N/A,TRUE,"재고현황";#N/A,#N/A,TRUE,"공지사항"}</definedName>
    <definedName name="활ㄹㄹ" localSheetId="8" hidden="1">{#N/A,#N/A,TRUE,"매출진척-1";#N/A,#N/A,TRUE,"매출진척-2";#N/A,#N/A,TRUE,"제품실적";#N/A,#N/A,TRUE,"RAC";#N/A,#N/A,TRUE,"PAC ";#N/A,#N/A,TRUE,"재고현황";#N/A,#N/A,TRUE,"공지사항"}</definedName>
    <definedName name="활ㄹㄹ" localSheetId="10" hidden="1">{#N/A,#N/A,TRUE,"매출진척-1";#N/A,#N/A,TRUE,"매출진척-2";#N/A,#N/A,TRUE,"제품실적";#N/A,#N/A,TRUE,"RAC";#N/A,#N/A,TRUE,"PAC ";#N/A,#N/A,TRUE,"재고현황";#N/A,#N/A,TRUE,"공지사항"}</definedName>
    <definedName name="활ㄹㄹ" localSheetId="13" hidden="1">{#N/A,#N/A,TRUE,"매출진척-1";#N/A,#N/A,TRUE,"매출진척-2";#N/A,#N/A,TRUE,"제품실적";#N/A,#N/A,TRUE,"RAC";#N/A,#N/A,TRUE,"PAC ";#N/A,#N/A,TRUE,"재고현황";#N/A,#N/A,TRUE,"공지사항"}</definedName>
    <definedName name="활ㄹㄹ" localSheetId="15" hidden="1">{#N/A,#N/A,TRUE,"매출진척-1";#N/A,#N/A,TRUE,"매출진척-2";#N/A,#N/A,TRUE,"제품실적";#N/A,#N/A,TRUE,"RAC";#N/A,#N/A,TRUE,"PAC ";#N/A,#N/A,TRUE,"재고현황";#N/A,#N/A,TRUE,"공지사항"}</definedName>
    <definedName name="활ㄹㄹ" localSheetId="17" hidden="1">{#N/A,#N/A,TRUE,"매출진척-1";#N/A,#N/A,TRUE,"매출진척-2";#N/A,#N/A,TRUE,"제품실적";#N/A,#N/A,TRUE,"RAC";#N/A,#N/A,TRUE,"PAC ";#N/A,#N/A,TRUE,"재고현황";#N/A,#N/A,TRUE,"공지사항"}</definedName>
    <definedName name="활ㄹㄹ" localSheetId="19" hidden="1">{#N/A,#N/A,TRUE,"매출진척-1";#N/A,#N/A,TRUE,"매출진척-2";#N/A,#N/A,TRUE,"제품실적";#N/A,#N/A,TRUE,"RAC";#N/A,#N/A,TRUE,"PAC ";#N/A,#N/A,TRUE,"재고현황";#N/A,#N/A,TRUE,"공지사항"}</definedName>
    <definedName name="활ㄹㄹ" localSheetId="12" hidden="1">{#N/A,#N/A,TRUE,"매출진척-1";#N/A,#N/A,TRUE,"매출진척-2";#N/A,#N/A,TRUE,"제품실적";#N/A,#N/A,TRUE,"RAC";#N/A,#N/A,TRUE,"PAC ";#N/A,#N/A,TRUE,"재고현황";#N/A,#N/A,TRUE,"공지사항"}</definedName>
    <definedName name="활ㄹㄹ" localSheetId="16" hidden="1">{#N/A,#N/A,TRUE,"매출진척-1";#N/A,#N/A,TRUE,"매출진척-2";#N/A,#N/A,TRUE,"제품실적";#N/A,#N/A,TRUE,"RAC";#N/A,#N/A,TRUE,"PAC ";#N/A,#N/A,TRUE,"재고현황";#N/A,#N/A,TRUE,"공지사항"}</definedName>
    <definedName name="활ㄹㄹ" localSheetId="5" hidden="1">{#N/A,#N/A,TRUE,"매출진척-1";#N/A,#N/A,TRUE,"매출진척-2";#N/A,#N/A,TRUE,"제품실적";#N/A,#N/A,TRUE,"RAC";#N/A,#N/A,TRUE,"PAC ";#N/A,#N/A,TRUE,"재고현황";#N/A,#N/A,TRUE,"공지사항"}</definedName>
    <definedName name="활ㄹㄹ" localSheetId="9" hidden="1">{#N/A,#N/A,TRUE,"매출진척-1";#N/A,#N/A,TRUE,"매출진척-2";#N/A,#N/A,TRUE,"제품실적";#N/A,#N/A,TRUE,"RAC";#N/A,#N/A,TRUE,"PAC ";#N/A,#N/A,TRUE,"재고현황";#N/A,#N/A,TRUE,"공지사항"}</definedName>
    <definedName name="활ㄹㄹ" hidden="1">{#N/A,#N/A,TRUE,"매출진척-1";#N/A,#N/A,TRUE,"매출진척-2";#N/A,#N/A,TRUE,"제품실적";#N/A,#N/A,TRUE,"RAC";#N/A,#N/A,TRUE,"PAC ";#N/A,#N/A,TRUE,"재고현황";#N/A,#N/A,TRUE,"공지사항"}</definedName>
    <definedName name="활석공011" localSheetId="18">#REF!</definedName>
    <definedName name="활석공011" localSheetId="20">#REF!</definedName>
    <definedName name="활석공011" localSheetId="14">#REF!</definedName>
    <definedName name="활석공011" localSheetId="16">#REF!</definedName>
    <definedName name="활석공011" localSheetId="11">#REF!</definedName>
    <definedName name="활석공011" localSheetId="7">#REF!</definedName>
    <definedName name="활석공011">#REF!</definedName>
    <definedName name="황" localSheetId="6">'2.하도원가'!황</definedName>
    <definedName name="황" localSheetId="8">'3.하도급 총괄집계표'!황</definedName>
    <definedName name="황" localSheetId="10">'4.하도급 내역서'!황</definedName>
    <definedName name="황" localSheetId="13">'5. 원,하 원가계산서'!황</definedName>
    <definedName name="황" localSheetId="15">'6.원 , 하 총괄잡계표'!황</definedName>
    <definedName name="황" localSheetId="17">'7.원 , 하 산출내역서'!황</definedName>
    <definedName name="황" localSheetId="19">'8.원,하도급내역서'!황</definedName>
    <definedName name="황" localSheetId="12">원하갑지!황</definedName>
    <definedName name="황" localSheetId="16">총괄집계표!황</definedName>
    <definedName name="황" localSheetId="5">하도갑지!황</definedName>
    <definedName name="황" localSheetId="9">하도총괄집계표!황</definedName>
    <definedName name="황">[0]!황</definedName>
    <definedName name="황동줄눈대" localSheetId="3">#REF!</definedName>
    <definedName name="황동줄눈대" localSheetId="6">#REF!</definedName>
    <definedName name="황동줄눈대" localSheetId="8">#REF!</definedName>
    <definedName name="황동줄눈대" localSheetId="10">#REF!</definedName>
    <definedName name="황동줄눈대" localSheetId="18">#REF!</definedName>
    <definedName name="황동줄눈대" localSheetId="20">#REF!</definedName>
    <definedName name="황동줄눈대" localSheetId="14">#REF!</definedName>
    <definedName name="황동줄눈대" localSheetId="16">#REF!</definedName>
    <definedName name="황동줄눈대" localSheetId="11">#REF!</definedName>
    <definedName name="황동줄눈대" localSheetId="7">#REF!</definedName>
    <definedName name="황동줄눈대" localSheetId="9">#REF!</definedName>
    <definedName name="황동줄눈대">#REF!</definedName>
    <definedName name="황룡강배수개선사업" localSheetId="3">#REF!</definedName>
    <definedName name="황룡강배수개선사업" localSheetId="6">#REF!</definedName>
    <definedName name="황룡강배수개선사업" localSheetId="8">#REF!</definedName>
    <definedName name="황룡강배수개선사업" localSheetId="10">#REF!</definedName>
    <definedName name="황룡강배수개선사업" localSheetId="18">#REF!</definedName>
    <definedName name="황룡강배수개선사업" localSheetId="20">#REF!</definedName>
    <definedName name="황룡강배수개선사업" localSheetId="14">#REF!</definedName>
    <definedName name="황룡강배수개선사업" localSheetId="16">#REF!</definedName>
    <definedName name="황룡강배수개선사업" localSheetId="11">#REF!</definedName>
    <definedName name="황룡강배수개선사업" localSheetId="7">#REF!</definedName>
    <definedName name="황룡강배수개선사업" localSheetId="9">#REF!</definedName>
    <definedName name="황룡강배수개선사업">#REF!</definedName>
    <definedName name="황룡지구" localSheetId="3">#REF!</definedName>
    <definedName name="황룡지구" localSheetId="6">#REF!</definedName>
    <definedName name="황룡지구" localSheetId="8">#REF!</definedName>
    <definedName name="황룡지구" localSheetId="10">#REF!</definedName>
    <definedName name="황룡지구" localSheetId="18">#REF!</definedName>
    <definedName name="황룡지구" localSheetId="20">#REF!</definedName>
    <definedName name="황룡지구" localSheetId="14">#REF!</definedName>
    <definedName name="황룡지구" localSheetId="16">#REF!</definedName>
    <definedName name="황룡지구" localSheetId="11">#REF!</definedName>
    <definedName name="황룡지구" localSheetId="7">#REF!</definedName>
    <definedName name="황룡지구" localSheetId="9">#REF!</definedName>
    <definedName name="황룡지구">#REF!</definedName>
    <definedName name="홯" localSheetId="6" hidden="1">{#N/A,#N/A,TRUE,"매출진척-1";#N/A,#N/A,TRUE,"매출진척-2";#N/A,#N/A,TRUE,"제품실적";#N/A,#N/A,TRUE,"RAC";#N/A,#N/A,TRUE,"PAC ";#N/A,#N/A,TRUE,"재고현황";#N/A,#N/A,TRUE,"공지사항"}</definedName>
    <definedName name="홯" localSheetId="8" hidden="1">{#N/A,#N/A,TRUE,"매출진척-1";#N/A,#N/A,TRUE,"매출진척-2";#N/A,#N/A,TRUE,"제품실적";#N/A,#N/A,TRUE,"RAC";#N/A,#N/A,TRUE,"PAC ";#N/A,#N/A,TRUE,"재고현황";#N/A,#N/A,TRUE,"공지사항"}</definedName>
    <definedName name="홯" localSheetId="10" hidden="1">{#N/A,#N/A,TRUE,"매출진척-1";#N/A,#N/A,TRUE,"매출진척-2";#N/A,#N/A,TRUE,"제품실적";#N/A,#N/A,TRUE,"RAC";#N/A,#N/A,TRUE,"PAC ";#N/A,#N/A,TRUE,"재고현황";#N/A,#N/A,TRUE,"공지사항"}</definedName>
    <definedName name="홯" localSheetId="13" hidden="1">{#N/A,#N/A,TRUE,"매출진척-1";#N/A,#N/A,TRUE,"매출진척-2";#N/A,#N/A,TRUE,"제품실적";#N/A,#N/A,TRUE,"RAC";#N/A,#N/A,TRUE,"PAC ";#N/A,#N/A,TRUE,"재고현황";#N/A,#N/A,TRUE,"공지사항"}</definedName>
    <definedName name="홯" localSheetId="15" hidden="1">{#N/A,#N/A,TRUE,"매출진척-1";#N/A,#N/A,TRUE,"매출진척-2";#N/A,#N/A,TRUE,"제품실적";#N/A,#N/A,TRUE,"RAC";#N/A,#N/A,TRUE,"PAC ";#N/A,#N/A,TRUE,"재고현황";#N/A,#N/A,TRUE,"공지사항"}</definedName>
    <definedName name="홯" localSheetId="17" hidden="1">{#N/A,#N/A,TRUE,"매출진척-1";#N/A,#N/A,TRUE,"매출진척-2";#N/A,#N/A,TRUE,"제품실적";#N/A,#N/A,TRUE,"RAC";#N/A,#N/A,TRUE,"PAC ";#N/A,#N/A,TRUE,"재고현황";#N/A,#N/A,TRUE,"공지사항"}</definedName>
    <definedName name="홯" localSheetId="19" hidden="1">{#N/A,#N/A,TRUE,"매출진척-1";#N/A,#N/A,TRUE,"매출진척-2";#N/A,#N/A,TRUE,"제품실적";#N/A,#N/A,TRUE,"RAC";#N/A,#N/A,TRUE,"PAC ";#N/A,#N/A,TRUE,"재고현황";#N/A,#N/A,TRUE,"공지사항"}</definedName>
    <definedName name="홯" localSheetId="12" hidden="1">{#N/A,#N/A,TRUE,"매출진척-1";#N/A,#N/A,TRUE,"매출진척-2";#N/A,#N/A,TRUE,"제품실적";#N/A,#N/A,TRUE,"RAC";#N/A,#N/A,TRUE,"PAC ";#N/A,#N/A,TRUE,"재고현황";#N/A,#N/A,TRUE,"공지사항"}</definedName>
    <definedName name="홯" localSheetId="16" hidden="1">{#N/A,#N/A,TRUE,"매출진척-1";#N/A,#N/A,TRUE,"매출진척-2";#N/A,#N/A,TRUE,"제품실적";#N/A,#N/A,TRUE,"RAC";#N/A,#N/A,TRUE,"PAC ";#N/A,#N/A,TRUE,"재고현황";#N/A,#N/A,TRUE,"공지사항"}</definedName>
    <definedName name="홯" localSheetId="5" hidden="1">{#N/A,#N/A,TRUE,"매출진척-1";#N/A,#N/A,TRUE,"매출진척-2";#N/A,#N/A,TRUE,"제품실적";#N/A,#N/A,TRUE,"RAC";#N/A,#N/A,TRUE,"PAC ";#N/A,#N/A,TRUE,"재고현황";#N/A,#N/A,TRUE,"공지사항"}</definedName>
    <definedName name="홯" localSheetId="9" hidden="1">{#N/A,#N/A,TRUE,"매출진척-1";#N/A,#N/A,TRUE,"매출진척-2";#N/A,#N/A,TRUE,"제품실적";#N/A,#N/A,TRUE,"RAC";#N/A,#N/A,TRUE,"PAC ";#N/A,#N/A,TRUE,"재고현황";#N/A,#N/A,TRUE,"공지사항"}</definedName>
    <definedName name="홯" hidden="1">{#N/A,#N/A,TRUE,"매출진척-1";#N/A,#N/A,TRUE,"매출진척-2";#N/A,#N/A,TRUE,"제품실적";#N/A,#N/A,TRUE,"RAC";#N/A,#N/A,TRUE,"PAC ";#N/A,#N/A,TRUE,"재고현황";#N/A,#N/A,TRUE,"공지사항"}</definedName>
    <definedName name="회경" localSheetId="18">#REF!</definedName>
    <definedName name="회경" localSheetId="20">#REF!</definedName>
    <definedName name="회경" localSheetId="14">#REF!</definedName>
    <definedName name="회경" localSheetId="16">#REF!</definedName>
    <definedName name="회경" localSheetId="11">#REF!</definedName>
    <definedName name="회경" localSheetId="7">#REF!</definedName>
    <definedName name="회경">#REF!</definedName>
    <definedName name="회사" localSheetId="18">#REF!</definedName>
    <definedName name="회사" localSheetId="20">#REF!</definedName>
    <definedName name="회사" localSheetId="14">#REF!</definedName>
    <definedName name="회사" localSheetId="16">#REF!</definedName>
    <definedName name="회사" localSheetId="11">#REF!</definedName>
    <definedName name="회사" localSheetId="7">#REF!</definedName>
    <definedName name="회사">#REF!</definedName>
    <definedName name="회사명" localSheetId="3">#REF!</definedName>
    <definedName name="회사명" localSheetId="6">#REF!</definedName>
    <definedName name="회사명" localSheetId="8">#REF!</definedName>
    <definedName name="회사명" localSheetId="10">#REF!</definedName>
    <definedName name="회사명" localSheetId="13">#REF!</definedName>
    <definedName name="회사명" localSheetId="15">#REF!</definedName>
    <definedName name="회사명" localSheetId="17">#REF!</definedName>
    <definedName name="회사명" localSheetId="19">#REF!</definedName>
    <definedName name="회사명" localSheetId="18">#REF!</definedName>
    <definedName name="회사명" localSheetId="12">#REF!</definedName>
    <definedName name="회사명" localSheetId="20">#REF!</definedName>
    <definedName name="회사명" localSheetId="14">#REF!</definedName>
    <definedName name="회사명" localSheetId="16">#REF!</definedName>
    <definedName name="회사명" localSheetId="5">#REF!</definedName>
    <definedName name="회사명" localSheetId="11">#REF!</definedName>
    <definedName name="회사명" localSheetId="7">#REF!</definedName>
    <definedName name="회사명" localSheetId="9">#REF!</definedName>
    <definedName name="회사명">#REF!</definedName>
    <definedName name="회사분" localSheetId="3">[296]설계명세!#REF!</definedName>
    <definedName name="회사분" localSheetId="6">[296]설계명세!#REF!</definedName>
    <definedName name="회사분" localSheetId="8">[296]설계명세!#REF!</definedName>
    <definedName name="회사분" localSheetId="10">[296]설계명세!#REF!</definedName>
    <definedName name="회사분" localSheetId="18">[296]설계명세!#REF!</definedName>
    <definedName name="회사분" localSheetId="20">[296]설계명세!#REF!</definedName>
    <definedName name="회사분" localSheetId="14">[296]설계명세!#REF!</definedName>
    <definedName name="회사분" localSheetId="16">[296]설계명세!#REF!</definedName>
    <definedName name="회사분" localSheetId="11">[296]설계명세!#REF!</definedName>
    <definedName name="회사분" localSheetId="7">[296]설계명세!#REF!</definedName>
    <definedName name="회사분" localSheetId="9">[296]설계명세!#REF!</definedName>
    <definedName name="회사분">[296]설계명세!#REF!</definedName>
    <definedName name="회사분경비" localSheetId="3">#REF!</definedName>
    <definedName name="회사분경비" localSheetId="6">#REF!</definedName>
    <definedName name="회사분경비" localSheetId="8">#REF!</definedName>
    <definedName name="회사분경비" localSheetId="10">#REF!</definedName>
    <definedName name="회사분경비" localSheetId="13">#REF!</definedName>
    <definedName name="회사분경비" localSheetId="15">#REF!</definedName>
    <definedName name="회사분경비" localSheetId="17">#REF!</definedName>
    <definedName name="회사분경비" localSheetId="19">#REF!</definedName>
    <definedName name="회사분경비" localSheetId="18">#REF!</definedName>
    <definedName name="회사분경비" localSheetId="12">#REF!</definedName>
    <definedName name="회사분경비" localSheetId="20">#REF!</definedName>
    <definedName name="회사분경비" localSheetId="14">#REF!</definedName>
    <definedName name="회사분경비" localSheetId="16">#REF!</definedName>
    <definedName name="회사분경비" localSheetId="5">#REF!</definedName>
    <definedName name="회사분경비" localSheetId="11">#REF!</definedName>
    <definedName name="회사분경비" localSheetId="7">#REF!</definedName>
    <definedName name="회사분경비" localSheetId="9">#REF!</definedName>
    <definedName name="회사분경비">#REF!</definedName>
    <definedName name="회사분장비" localSheetId="3">#REF!</definedName>
    <definedName name="회사분장비" localSheetId="6">#REF!</definedName>
    <definedName name="회사분장비" localSheetId="8">#REF!</definedName>
    <definedName name="회사분장비" localSheetId="10">#REF!</definedName>
    <definedName name="회사분장비" localSheetId="18">#REF!</definedName>
    <definedName name="회사분장비" localSheetId="20">#REF!</definedName>
    <definedName name="회사분장비" localSheetId="14">#REF!</definedName>
    <definedName name="회사분장비" localSheetId="16">#REF!</definedName>
    <definedName name="회사분장비" localSheetId="11">#REF!</definedName>
    <definedName name="회사분장비" localSheetId="7">#REF!</definedName>
    <definedName name="회사분장비" localSheetId="9">#REF!</definedName>
    <definedName name="회사분장비">#REF!</definedName>
    <definedName name="회사재료" localSheetId="18">#REF!</definedName>
    <definedName name="회사재료" localSheetId="20">#REF!</definedName>
    <definedName name="회사재료" localSheetId="14">#REF!</definedName>
    <definedName name="회사재료" localSheetId="16">#REF!</definedName>
    <definedName name="회사재료" localSheetId="11">#REF!</definedName>
    <definedName name="회사재료" localSheetId="7">#REF!</definedName>
    <definedName name="회사재료">#REF!</definedName>
    <definedName name="회선대장">#N/A</definedName>
    <definedName name="회선선번장">#N/A</definedName>
    <definedName name="회선선번장2">#N/A</definedName>
    <definedName name="회수공수" localSheetId="3">#REF!</definedName>
    <definedName name="회수공수" localSheetId="6">#REF!</definedName>
    <definedName name="회수공수" localSheetId="8">#REF!</definedName>
    <definedName name="회수공수" localSheetId="10">#REF!</definedName>
    <definedName name="회수공수" localSheetId="18">#REF!</definedName>
    <definedName name="회수공수" localSheetId="20">#REF!</definedName>
    <definedName name="회수공수" localSheetId="14">#REF!</definedName>
    <definedName name="회수공수" localSheetId="16">#REF!</definedName>
    <definedName name="회수공수" localSheetId="11">#REF!</definedName>
    <definedName name="회수공수" localSheetId="7">#REF!</definedName>
    <definedName name="회수공수" localSheetId="9">#REF!</definedName>
    <definedName name="회수공수">#REF!</definedName>
    <definedName name="회시1호" localSheetId="3">#REF!</definedName>
    <definedName name="회시1호" localSheetId="6">#REF!</definedName>
    <definedName name="회시1호" localSheetId="8">#REF!</definedName>
    <definedName name="회시1호" localSheetId="10">#REF!</definedName>
    <definedName name="회시1호" localSheetId="13">#REF!</definedName>
    <definedName name="회시1호" localSheetId="15">#REF!</definedName>
    <definedName name="회시1호" localSheetId="17">#REF!</definedName>
    <definedName name="회시1호" localSheetId="19">#REF!</definedName>
    <definedName name="회시1호" localSheetId="18">#REF!</definedName>
    <definedName name="회시1호" localSheetId="12">#REF!</definedName>
    <definedName name="회시1호" localSheetId="20">#REF!</definedName>
    <definedName name="회시1호" localSheetId="14">#REF!</definedName>
    <definedName name="회시1호" localSheetId="16">#REF!</definedName>
    <definedName name="회시1호" localSheetId="5">#REF!</definedName>
    <definedName name="회시1호" localSheetId="11">#REF!</definedName>
    <definedName name="회시1호" localSheetId="7">#REF!</definedName>
    <definedName name="회시1호" localSheetId="9">#REF!</definedName>
    <definedName name="회시1호">#REF!</definedName>
    <definedName name="회시2호" localSheetId="3">#REF!</definedName>
    <definedName name="회시2호" localSheetId="6">#REF!</definedName>
    <definedName name="회시2호" localSheetId="8">#REF!</definedName>
    <definedName name="회시2호" localSheetId="10">#REF!</definedName>
    <definedName name="회시2호" localSheetId="13">#REF!</definedName>
    <definedName name="회시2호" localSheetId="15">#REF!</definedName>
    <definedName name="회시2호" localSheetId="17">#REF!</definedName>
    <definedName name="회시2호" localSheetId="19">#REF!</definedName>
    <definedName name="회시2호" localSheetId="18">#REF!</definedName>
    <definedName name="회시2호" localSheetId="12">#REF!</definedName>
    <definedName name="회시2호" localSheetId="20">#REF!</definedName>
    <definedName name="회시2호" localSheetId="14">#REF!</definedName>
    <definedName name="회시2호" localSheetId="16">#REF!</definedName>
    <definedName name="회시2호" localSheetId="5">#REF!</definedName>
    <definedName name="회시2호" localSheetId="11">#REF!</definedName>
    <definedName name="회시2호" localSheetId="7">#REF!</definedName>
    <definedName name="회시2호" localSheetId="9">#REF!</definedName>
    <definedName name="회시2호">#REF!</definedName>
    <definedName name="회양목H0.3" localSheetId="18">#REF!</definedName>
    <definedName name="회양목H0.3" localSheetId="20">#REF!</definedName>
    <definedName name="회양목H0.3" localSheetId="14">#REF!</definedName>
    <definedName name="회양목H0.3" localSheetId="16">#REF!</definedName>
    <definedName name="회양목H0.3" localSheetId="11">#REF!</definedName>
    <definedName name="회양목H0.3" localSheetId="7">#REF!</definedName>
    <definedName name="회양목H0.3">#REF!</definedName>
    <definedName name="회재" localSheetId="18">#REF!</definedName>
    <definedName name="회재" localSheetId="20">#REF!</definedName>
    <definedName name="회재" localSheetId="14">#REF!</definedName>
    <definedName name="회재" localSheetId="16">#REF!</definedName>
    <definedName name="회재" localSheetId="11">#REF!</definedName>
    <definedName name="회재" localSheetId="7">#REF!</definedName>
    <definedName name="회재">#REF!</definedName>
    <definedName name="횡배수공집계" localSheetId="3">#REF!</definedName>
    <definedName name="횡배수공집계" localSheetId="6">#REF!</definedName>
    <definedName name="횡배수공집계" localSheetId="8">#REF!</definedName>
    <definedName name="횡배수공집계" localSheetId="10">#REF!</definedName>
    <definedName name="횡배수공집계" localSheetId="13">#REF!</definedName>
    <definedName name="횡배수공집계" localSheetId="15">#REF!</definedName>
    <definedName name="횡배수공집계" localSheetId="17">#REF!</definedName>
    <definedName name="횡배수공집계" localSheetId="19">#REF!</definedName>
    <definedName name="횡배수공집계" localSheetId="18">#REF!</definedName>
    <definedName name="횡배수공집계" localSheetId="12">#REF!</definedName>
    <definedName name="횡배수공집계" localSheetId="20">#REF!</definedName>
    <definedName name="횡배수공집계" localSheetId="14">#REF!</definedName>
    <definedName name="횡배수공집계" localSheetId="4">#REF!</definedName>
    <definedName name="횡배수공집계" localSheetId="16">#REF!</definedName>
    <definedName name="횡배수공집계" localSheetId="5">#REF!</definedName>
    <definedName name="횡배수공집계" localSheetId="11">#REF!</definedName>
    <definedName name="횡배수공집계" localSheetId="7">#REF!</definedName>
    <definedName name="횡배수공집계" localSheetId="9">#REF!</definedName>
    <definedName name="횡배수공집계">#REF!</definedName>
    <definedName name="횡배수관공" localSheetId="18">#REF!</definedName>
    <definedName name="횡배수관공" localSheetId="20">#REF!</definedName>
    <definedName name="횡배수관공" localSheetId="14">#REF!</definedName>
    <definedName name="횡배수관공" localSheetId="16">#REF!</definedName>
    <definedName name="횡배수관공" localSheetId="11">#REF!</definedName>
    <definedName name="횡배수관공" localSheetId="7">#REF!</definedName>
    <definedName name="횡배수관공">#REF!</definedName>
    <definedName name="횡배수관기초" localSheetId="3">#REF!</definedName>
    <definedName name="횡배수관기초" localSheetId="6">#REF!</definedName>
    <definedName name="횡배수관기초" localSheetId="8">#REF!</definedName>
    <definedName name="횡배수관기초" localSheetId="10">#REF!</definedName>
    <definedName name="횡배수관기초" localSheetId="13">#REF!</definedName>
    <definedName name="횡배수관기초" localSheetId="15">#REF!</definedName>
    <definedName name="횡배수관기초" localSheetId="17">#REF!</definedName>
    <definedName name="횡배수관기초" localSheetId="19">#REF!</definedName>
    <definedName name="횡배수관기초" localSheetId="18">#REF!</definedName>
    <definedName name="횡배수관기초" localSheetId="12">#REF!</definedName>
    <definedName name="횡배수관기초" localSheetId="20">#REF!</definedName>
    <definedName name="횡배수관기초" localSheetId="14">#REF!</definedName>
    <definedName name="횡배수관기초" localSheetId="4">#REF!</definedName>
    <definedName name="횡배수관기초" localSheetId="16">#REF!</definedName>
    <definedName name="횡배수관기초" localSheetId="5">#REF!</definedName>
    <definedName name="횡배수관기초" localSheetId="11">#REF!</definedName>
    <definedName name="횡배수관기초" localSheetId="7">#REF!</definedName>
    <definedName name="횡배수관기초" localSheetId="9">#REF!</definedName>
    <definedName name="횡배수관기초">#REF!</definedName>
    <definedName name="횡배수관및날개벽수량조서" localSheetId="3">[320]횡배수관토공수량!#REF!</definedName>
    <definedName name="횡배수관및날개벽수량조서" localSheetId="6">[320]횡배수관토공수량!#REF!</definedName>
    <definedName name="횡배수관및날개벽수량조서" localSheetId="8">[320]횡배수관토공수량!#REF!</definedName>
    <definedName name="횡배수관및날개벽수량조서" localSheetId="10">[320]횡배수관토공수량!#REF!</definedName>
    <definedName name="횡배수관및날개벽수량조서" localSheetId="18">[320]횡배수관토공수량!#REF!</definedName>
    <definedName name="횡배수관및날개벽수량조서" localSheetId="20">[320]횡배수관토공수량!#REF!</definedName>
    <definedName name="횡배수관및날개벽수량조서" localSheetId="14">[320]횡배수관토공수량!#REF!</definedName>
    <definedName name="횡배수관및날개벽수량조서" localSheetId="16">[320]횡배수관토공수량!#REF!</definedName>
    <definedName name="횡배수관및날개벽수량조서" localSheetId="11">[320]횡배수관토공수량!#REF!</definedName>
    <definedName name="횡배수관및날개벽수량조서" localSheetId="7">[320]횡배수관토공수량!#REF!</definedName>
    <definedName name="횡배수관및날개벽수량조서" localSheetId="9">[320]횡배수관토공수량!#REF!</definedName>
    <definedName name="횡배수관및날개벽수량조서">[320]횡배수관토공수량!#REF!</definedName>
    <definedName name="횡배수관연장" localSheetId="3">#REF!</definedName>
    <definedName name="횡배수관연장" localSheetId="6">#REF!</definedName>
    <definedName name="횡배수관연장" localSheetId="8">#REF!</definedName>
    <definedName name="횡배수관연장" localSheetId="10">#REF!</definedName>
    <definedName name="횡배수관연장" localSheetId="13">#REF!</definedName>
    <definedName name="횡배수관연장" localSheetId="15">#REF!</definedName>
    <definedName name="횡배수관연장" localSheetId="17">#REF!</definedName>
    <definedName name="횡배수관연장" localSheetId="19">#REF!</definedName>
    <definedName name="횡배수관연장" localSheetId="18">#REF!</definedName>
    <definedName name="횡배수관연장" localSheetId="12">#REF!</definedName>
    <definedName name="횡배수관연장" localSheetId="20">#REF!</definedName>
    <definedName name="횡배수관연장" localSheetId="14">#REF!</definedName>
    <definedName name="횡배수관연장" localSheetId="4">#REF!</definedName>
    <definedName name="횡배수관연장" localSheetId="16">#REF!</definedName>
    <definedName name="횡배수관연장" localSheetId="5">#REF!</definedName>
    <definedName name="횡배수관연장" localSheetId="11">#REF!</definedName>
    <definedName name="횡배수관연장" localSheetId="7">#REF!</definedName>
    <definedName name="횡배수관연장" localSheetId="9">#REF!</definedName>
    <definedName name="횡배수관연장">#REF!</definedName>
    <definedName name="횡뱃관공" localSheetId="18">#REF!</definedName>
    <definedName name="횡뱃관공" localSheetId="20">#REF!</definedName>
    <definedName name="횡뱃관공" localSheetId="14">#REF!</definedName>
    <definedName name="횡뱃관공" localSheetId="16">#REF!</definedName>
    <definedName name="횡뱃관공" localSheetId="11">#REF!</definedName>
    <definedName name="횡뱃관공" localSheetId="7">#REF!</definedName>
    <definedName name="횡뱃관공">#REF!</definedName>
    <definedName name="후" localSheetId="3">[321]!일위코드입력매크로</definedName>
    <definedName name="후" localSheetId="6">[321]!일위코드입력매크로</definedName>
    <definedName name="후" localSheetId="8">[321]!일위코드입력매크로</definedName>
    <definedName name="후" localSheetId="10">[321]!일위코드입력매크로</definedName>
    <definedName name="후" localSheetId="18">[321]!일위코드입력매크로</definedName>
    <definedName name="후" localSheetId="20">[321]!일위코드입력매크로</definedName>
    <definedName name="후" localSheetId="14">[321]!일위코드입력매크로</definedName>
    <definedName name="후" localSheetId="16">[321]!일위코드입력매크로</definedName>
    <definedName name="후" localSheetId="11">[321]!일위코드입력매크로</definedName>
    <definedName name="후" localSheetId="7">[321]!일위코드입력매크로</definedName>
    <definedName name="후" localSheetId="9">[321]!일위코드입력매크로</definedName>
    <definedName name="후">[321]!일위코드입력매크로</definedName>
    <definedName name="후관동냉난방" localSheetId="3">BlankMacro1</definedName>
    <definedName name="후관동냉난방" localSheetId="6">BlankMacro1</definedName>
    <definedName name="후관동냉난방" localSheetId="8">BlankMacro1</definedName>
    <definedName name="후관동냉난방" localSheetId="10">BlankMacro1</definedName>
    <definedName name="후관동냉난방" localSheetId="13">BlankMacro1</definedName>
    <definedName name="후관동냉난방" localSheetId="15">BlankMacro1</definedName>
    <definedName name="후관동냉난방" localSheetId="17">BlankMacro1</definedName>
    <definedName name="후관동냉난방" localSheetId="19">BlankMacro1</definedName>
    <definedName name="후관동냉난방" localSheetId="18">BlankMacro1</definedName>
    <definedName name="후관동냉난방" localSheetId="12">BlankMacro1</definedName>
    <definedName name="후관동냉난방" localSheetId="20">BlankMacro1</definedName>
    <definedName name="후관동냉난방" localSheetId="14">BlankMacro1</definedName>
    <definedName name="후관동냉난방" localSheetId="16">BlankMacro1</definedName>
    <definedName name="후관동냉난방" localSheetId="5">BlankMacro1</definedName>
    <definedName name="후관동냉난방" localSheetId="11">BlankMacro1</definedName>
    <definedName name="후관동냉난방" localSheetId="7">BlankMacro1</definedName>
    <definedName name="후관동냉난방" localSheetId="9">BlankMacro1</definedName>
    <definedName name="후관동냉난방">BlankMacro1</definedName>
    <definedName name="후드밸브" localSheetId="3">#REF!</definedName>
    <definedName name="후드밸브" localSheetId="6">#REF!</definedName>
    <definedName name="후드밸브" localSheetId="8">#REF!</definedName>
    <definedName name="후드밸브" localSheetId="10">#REF!</definedName>
    <definedName name="후드밸브" localSheetId="18">#REF!</definedName>
    <definedName name="후드밸브" localSheetId="20">#REF!</definedName>
    <definedName name="후드밸브" localSheetId="14">#REF!</definedName>
    <definedName name="후드밸브" localSheetId="16">#REF!</definedName>
    <definedName name="후드밸브" localSheetId="11">#REF!</definedName>
    <definedName name="후드밸브" localSheetId="7">#REF!</definedName>
    <definedName name="후드밸브" localSheetId="9">#REF!</definedName>
    <definedName name="후드밸브">#REF!</definedName>
    <definedName name="후렉시블전선관" localSheetId="3">#REF!</definedName>
    <definedName name="후렉시블전선관" localSheetId="6">#REF!</definedName>
    <definedName name="후렉시블전선관" localSheetId="8">#REF!</definedName>
    <definedName name="후렉시블전선관" localSheetId="10">#REF!</definedName>
    <definedName name="후렉시블전선관" localSheetId="18">#REF!</definedName>
    <definedName name="후렉시블전선관" localSheetId="20">#REF!</definedName>
    <definedName name="후렉시블전선관" localSheetId="14">#REF!</definedName>
    <definedName name="후렉시블전선관" localSheetId="16">#REF!</definedName>
    <definedName name="후렉시블전선관" localSheetId="11">#REF!</definedName>
    <definedName name="후렉시블전선관" localSheetId="7">#REF!</definedName>
    <definedName name="후렉시블전선관" localSheetId="9">#REF!</definedName>
    <definedName name="후렉시블전선관">#REF!</definedName>
    <definedName name="후렌지" localSheetId="3">#REF!</definedName>
    <definedName name="후렌지" localSheetId="6">#REF!</definedName>
    <definedName name="후렌지" localSheetId="8">#REF!</definedName>
    <definedName name="후렌지" localSheetId="10">#REF!</definedName>
    <definedName name="후렌지" localSheetId="18">#REF!</definedName>
    <definedName name="후렌지" localSheetId="20">#REF!</definedName>
    <definedName name="후렌지" localSheetId="14">#REF!</definedName>
    <definedName name="후렌지" localSheetId="16">#REF!</definedName>
    <definedName name="후렌지" localSheetId="11">#REF!</definedName>
    <definedName name="후렌지" localSheetId="7">#REF!</definedName>
    <definedName name="후렌지" localSheetId="9">#REF!</definedName>
    <definedName name="후렌지">#REF!</definedName>
    <definedName name="후박나무H4.0" localSheetId="18">#REF!</definedName>
    <definedName name="후박나무H4.0" localSheetId="20">#REF!</definedName>
    <definedName name="후박나무H4.0" localSheetId="14">#REF!</definedName>
    <definedName name="후박나무H4.0" localSheetId="16">#REF!</definedName>
    <definedName name="후박나무H4.0" localSheetId="11">#REF!</definedName>
    <definedName name="후박나무H4.0" localSheetId="7">#REF!</definedName>
    <definedName name="후박나무H4.0">#REF!</definedName>
    <definedName name="후진속도" localSheetId="18">#REF!</definedName>
    <definedName name="후진속도" localSheetId="20">#REF!</definedName>
    <definedName name="후진속도" localSheetId="14">#REF!</definedName>
    <definedName name="후진속도" localSheetId="16">#REF!</definedName>
    <definedName name="후진속도" localSheetId="11">#REF!</definedName>
    <definedName name="후진속도" localSheetId="7">#REF!</definedName>
    <definedName name="후진속도">#REF!</definedName>
    <definedName name="후팅높이" localSheetId="3">#REF!</definedName>
    <definedName name="후팅높이" localSheetId="6">#REF!</definedName>
    <definedName name="후팅높이" localSheetId="8">#REF!</definedName>
    <definedName name="후팅높이" localSheetId="10">#REF!</definedName>
    <definedName name="후팅높이" localSheetId="18">#REF!</definedName>
    <definedName name="후팅높이" localSheetId="20">#REF!</definedName>
    <definedName name="후팅높이" localSheetId="14">#REF!</definedName>
    <definedName name="후팅높이" localSheetId="16">#REF!</definedName>
    <definedName name="후팅높이" localSheetId="11">#REF!</definedName>
    <definedName name="후팅높이" localSheetId="7">#REF!</definedName>
    <definedName name="후팅높이" localSheetId="9">#REF!</definedName>
    <definedName name="후팅높이">#REF!</definedName>
    <definedName name="후팅뒷굽" localSheetId="3">#REF!</definedName>
    <definedName name="후팅뒷굽" localSheetId="6">#REF!</definedName>
    <definedName name="후팅뒷굽" localSheetId="8">#REF!</definedName>
    <definedName name="후팅뒷굽" localSheetId="10">#REF!</definedName>
    <definedName name="후팅뒷굽" localSheetId="18">#REF!</definedName>
    <definedName name="후팅뒷굽" localSheetId="20">#REF!</definedName>
    <definedName name="후팅뒷굽" localSheetId="14">#REF!</definedName>
    <definedName name="후팅뒷굽" localSheetId="16">#REF!</definedName>
    <definedName name="후팅뒷굽" localSheetId="11">#REF!</definedName>
    <definedName name="후팅뒷굽" localSheetId="7">#REF!</definedName>
    <definedName name="후팅뒷굽" localSheetId="9">#REF!</definedName>
    <definedName name="후팅뒷굽">#REF!</definedName>
    <definedName name="후팅압굽" localSheetId="3">#REF!</definedName>
    <definedName name="후팅압굽" localSheetId="6">#REF!</definedName>
    <definedName name="후팅압굽" localSheetId="8">#REF!</definedName>
    <definedName name="후팅압굽" localSheetId="10">#REF!</definedName>
    <definedName name="후팅압굽" localSheetId="18">#REF!</definedName>
    <definedName name="후팅압굽" localSheetId="20">#REF!</definedName>
    <definedName name="후팅압굽" localSheetId="14">#REF!</definedName>
    <definedName name="후팅압굽" localSheetId="16">#REF!</definedName>
    <definedName name="후팅압굽" localSheetId="11">#REF!</definedName>
    <definedName name="후팅압굽" localSheetId="7">#REF!</definedName>
    <definedName name="후팅압굽" localSheetId="9">#REF!</definedName>
    <definedName name="후팅압굽">#REF!</definedName>
    <definedName name="후팅폭" localSheetId="3">#REF!</definedName>
    <definedName name="후팅폭" localSheetId="6">#REF!</definedName>
    <definedName name="후팅폭" localSheetId="8">#REF!</definedName>
    <definedName name="후팅폭" localSheetId="10">#REF!</definedName>
    <definedName name="후팅폭" localSheetId="18">#REF!</definedName>
    <definedName name="후팅폭" localSheetId="20">#REF!</definedName>
    <definedName name="후팅폭" localSheetId="14">#REF!</definedName>
    <definedName name="후팅폭" localSheetId="16">#REF!</definedName>
    <definedName name="후팅폭" localSheetId="11">#REF!</definedName>
    <definedName name="후팅폭" localSheetId="7">#REF!</definedName>
    <definedName name="후팅폭" localSheetId="9">#REF!</definedName>
    <definedName name="후팅폭">#REF!</definedName>
    <definedName name="후피향나무H1.8" localSheetId="18">#REF!</definedName>
    <definedName name="후피향나무H1.8" localSheetId="20">#REF!</definedName>
    <definedName name="후피향나무H1.8" localSheetId="14">#REF!</definedName>
    <definedName name="후피향나무H1.8" localSheetId="16">#REF!</definedName>
    <definedName name="후피향나무H1.8" localSheetId="11">#REF!</definedName>
    <definedName name="후피향나무H1.8" localSheetId="7">#REF!</definedName>
    <definedName name="후피향나무H1.8">#REF!</definedName>
    <definedName name="훅크" localSheetId="3">#REF!</definedName>
    <definedName name="훅크" localSheetId="6">#REF!</definedName>
    <definedName name="훅크" localSheetId="8">#REF!</definedName>
    <definedName name="훅크" localSheetId="10">#REF!</definedName>
    <definedName name="훅크" localSheetId="18">#REF!</definedName>
    <definedName name="훅크" localSheetId="20">#REF!</definedName>
    <definedName name="훅크" localSheetId="14">#REF!</definedName>
    <definedName name="훅크" localSheetId="16">#REF!</definedName>
    <definedName name="훅크" localSheetId="11">#REF!</definedName>
    <definedName name="훅크" localSheetId="7">#REF!</definedName>
    <definedName name="훅크" localSheetId="9">#REF!</definedName>
    <definedName name="훅크">#REF!</definedName>
    <definedName name="휀스위치">[322]날개벽!$AD$25</definedName>
    <definedName name="휘발유" localSheetId="3">#REF!</definedName>
    <definedName name="휘발유" localSheetId="6">#REF!</definedName>
    <definedName name="휘발유" localSheetId="8">#REF!</definedName>
    <definedName name="휘발유" localSheetId="10">#REF!</definedName>
    <definedName name="휘발유" localSheetId="13">#REF!</definedName>
    <definedName name="휘발유" localSheetId="15">#REF!</definedName>
    <definedName name="휘발유" localSheetId="17">#REF!</definedName>
    <definedName name="휘발유" localSheetId="19">#REF!</definedName>
    <definedName name="휘발유" localSheetId="18">#REF!</definedName>
    <definedName name="휘발유" localSheetId="12">#REF!</definedName>
    <definedName name="휘발유" localSheetId="20">#REF!</definedName>
    <definedName name="휘발유" localSheetId="14">#REF!</definedName>
    <definedName name="휘발유" localSheetId="16">#REF!</definedName>
    <definedName name="휘발유" localSheetId="5">#REF!</definedName>
    <definedName name="휘발유" localSheetId="11">#REF!</definedName>
    <definedName name="휘발유" localSheetId="7">#REF!</definedName>
    <definedName name="휘발유" localSheetId="9">#REF!</definedName>
    <definedName name="휘발유">#REF!</definedName>
    <definedName name="흄" localSheetId="12">#N/A</definedName>
    <definedName name="흄" localSheetId="5">#N/A</definedName>
    <definedName name="흄">#N/A</definedName>
    <definedName name="흄1" localSheetId="12">#N/A</definedName>
    <definedName name="흄1" localSheetId="5">#N/A</definedName>
    <definedName name="흄1">#N/A</definedName>
    <definedName name="흄2" localSheetId="12">#N/A</definedName>
    <definedName name="흄2" localSheetId="5">#N/A</definedName>
    <definedName name="흄2">#N/A</definedName>
    <definedName name="흄관A1000" localSheetId="18">#REF!</definedName>
    <definedName name="흄관A1000" localSheetId="20">#REF!</definedName>
    <definedName name="흄관A1000" localSheetId="14">#REF!</definedName>
    <definedName name="흄관A1000" localSheetId="16">#REF!</definedName>
    <definedName name="흄관A1000" localSheetId="11">#REF!</definedName>
    <definedName name="흄관A1000" localSheetId="7">#REF!</definedName>
    <definedName name="흄관A1000">#REF!</definedName>
    <definedName name="흄관A1100" localSheetId="18">#REF!</definedName>
    <definedName name="흄관A1100" localSheetId="20">#REF!</definedName>
    <definedName name="흄관A1100" localSheetId="14">#REF!</definedName>
    <definedName name="흄관A1100" localSheetId="16">#REF!</definedName>
    <definedName name="흄관A1100" localSheetId="11">#REF!</definedName>
    <definedName name="흄관A1100" localSheetId="7">#REF!</definedName>
    <definedName name="흄관A1100">#REF!</definedName>
    <definedName name="흄관A1200" localSheetId="18">#REF!</definedName>
    <definedName name="흄관A1200" localSheetId="20">#REF!</definedName>
    <definedName name="흄관A1200" localSheetId="14">#REF!</definedName>
    <definedName name="흄관A1200" localSheetId="16">#REF!</definedName>
    <definedName name="흄관A1200" localSheetId="11">#REF!</definedName>
    <definedName name="흄관A1200" localSheetId="7">#REF!</definedName>
    <definedName name="흄관A1200">#REF!</definedName>
    <definedName name="흄관A300" localSheetId="18">#REF!</definedName>
    <definedName name="흄관A300" localSheetId="20">#REF!</definedName>
    <definedName name="흄관A300" localSheetId="14">#REF!</definedName>
    <definedName name="흄관A300" localSheetId="16">#REF!</definedName>
    <definedName name="흄관A300" localSheetId="11">#REF!</definedName>
    <definedName name="흄관A300" localSheetId="7">#REF!</definedName>
    <definedName name="흄관A300">#REF!</definedName>
    <definedName name="흄관A400" localSheetId="18">#REF!</definedName>
    <definedName name="흄관A400" localSheetId="20">#REF!</definedName>
    <definedName name="흄관A400" localSheetId="14">#REF!</definedName>
    <definedName name="흄관A400" localSheetId="16">#REF!</definedName>
    <definedName name="흄관A400" localSheetId="11">#REF!</definedName>
    <definedName name="흄관A400" localSheetId="7">#REF!</definedName>
    <definedName name="흄관A400">#REF!</definedName>
    <definedName name="흄관A450" localSheetId="18">#REF!</definedName>
    <definedName name="흄관A450" localSheetId="20">#REF!</definedName>
    <definedName name="흄관A450" localSheetId="14">#REF!</definedName>
    <definedName name="흄관A450" localSheetId="16">#REF!</definedName>
    <definedName name="흄관A450" localSheetId="11">#REF!</definedName>
    <definedName name="흄관A450" localSheetId="7">#REF!</definedName>
    <definedName name="흄관A450">#REF!</definedName>
    <definedName name="흄관A500" localSheetId="18">#REF!</definedName>
    <definedName name="흄관A500" localSheetId="20">#REF!</definedName>
    <definedName name="흄관A500" localSheetId="14">#REF!</definedName>
    <definedName name="흄관A500" localSheetId="16">#REF!</definedName>
    <definedName name="흄관A500" localSheetId="11">#REF!</definedName>
    <definedName name="흄관A500" localSheetId="7">#REF!</definedName>
    <definedName name="흄관A500">#REF!</definedName>
    <definedName name="흄관A600" localSheetId="18">#REF!</definedName>
    <definedName name="흄관A600" localSheetId="20">#REF!</definedName>
    <definedName name="흄관A600" localSheetId="14">#REF!</definedName>
    <definedName name="흄관A600" localSheetId="16">#REF!</definedName>
    <definedName name="흄관A600" localSheetId="11">#REF!</definedName>
    <definedName name="흄관A600" localSheetId="7">#REF!</definedName>
    <definedName name="흄관A600">#REF!</definedName>
    <definedName name="흄관A800" localSheetId="18">#REF!</definedName>
    <definedName name="흄관A800" localSheetId="20">#REF!</definedName>
    <definedName name="흄관A800" localSheetId="14">#REF!</definedName>
    <definedName name="흄관A800" localSheetId="16">#REF!</definedName>
    <definedName name="흄관A800" localSheetId="11">#REF!</definedName>
    <definedName name="흄관A800" localSheetId="7">#REF!</definedName>
    <definedName name="흄관A800">#REF!</definedName>
    <definedName name="흄관A900" localSheetId="18">#REF!</definedName>
    <definedName name="흄관A900" localSheetId="20">#REF!</definedName>
    <definedName name="흄관A900" localSheetId="14">#REF!</definedName>
    <definedName name="흄관A900" localSheetId="16">#REF!</definedName>
    <definedName name="흄관A900" localSheetId="11">#REF!</definedName>
    <definedName name="흄관A900" localSheetId="7">#REF!</definedName>
    <definedName name="흄관A900">#REF!</definedName>
    <definedName name="흄관B1000" localSheetId="18">#REF!</definedName>
    <definedName name="흄관B1000" localSheetId="20">#REF!</definedName>
    <definedName name="흄관B1000" localSheetId="14">#REF!</definedName>
    <definedName name="흄관B1000" localSheetId="16">#REF!</definedName>
    <definedName name="흄관B1000" localSheetId="11">#REF!</definedName>
    <definedName name="흄관B1000" localSheetId="7">#REF!</definedName>
    <definedName name="흄관B1000">#REF!</definedName>
    <definedName name="흄관B1100" localSheetId="18">#REF!</definedName>
    <definedName name="흄관B1100" localSheetId="20">#REF!</definedName>
    <definedName name="흄관B1100" localSheetId="14">#REF!</definedName>
    <definedName name="흄관B1100" localSheetId="16">#REF!</definedName>
    <definedName name="흄관B1100" localSheetId="11">#REF!</definedName>
    <definedName name="흄관B1100" localSheetId="7">#REF!</definedName>
    <definedName name="흄관B1100">#REF!</definedName>
    <definedName name="흄관B1200" localSheetId="18">#REF!</definedName>
    <definedName name="흄관B1200" localSheetId="20">#REF!</definedName>
    <definedName name="흄관B1200" localSheetId="14">#REF!</definedName>
    <definedName name="흄관B1200" localSheetId="16">#REF!</definedName>
    <definedName name="흄관B1200" localSheetId="11">#REF!</definedName>
    <definedName name="흄관B1200" localSheetId="7">#REF!</definedName>
    <definedName name="흄관B1200">#REF!</definedName>
    <definedName name="흄관B300" localSheetId="18">#REF!</definedName>
    <definedName name="흄관B300" localSheetId="20">#REF!</definedName>
    <definedName name="흄관B300" localSheetId="14">#REF!</definedName>
    <definedName name="흄관B300" localSheetId="16">#REF!</definedName>
    <definedName name="흄관B300" localSheetId="11">#REF!</definedName>
    <definedName name="흄관B300" localSheetId="7">#REF!</definedName>
    <definedName name="흄관B300">#REF!</definedName>
    <definedName name="흄관B400" localSheetId="18">#REF!</definedName>
    <definedName name="흄관B400" localSheetId="20">#REF!</definedName>
    <definedName name="흄관B400" localSheetId="14">#REF!</definedName>
    <definedName name="흄관B400" localSheetId="16">#REF!</definedName>
    <definedName name="흄관B400" localSheetId="11">#REF!</definedName>
    <definedName name="흄관B400" localSheetId="7">#REF!</definedName>
    <definedName name="흄관B400">#REF!</definedName>
    <definedName name="흄관B450" localSheetId="18">#REF!</definedName>
    <definedName name="흄관B450" localSheetId="20">#REF!</definedName>
    <definedName name="흄관B450" localSheetId="14">#REF!</definedName>
    <definedName name="흄관B450" localSheetId="16">#REF!</definedName>
    <definedName name="흄관B450" localSheetId="11">#REF!</definedName>
    <definedName name="흄관B450" localSheetId="7">#REF!</definedName>
    <definedName name="흄관B450">#REF!</definedName>
    <definedName name="흄관B500" localSheetId="18">#REF!</definedName>
    <definedName name="흄관B500" localSheetId="20">#REF!</definedName>
    <definedName name="흄관B500" localSheetId="14">#REF!</definedName>
    <definedName name="흄관B500" localSheetId="16">#REF!</definedName>
    <definedName name="흄관B500" localSheetId="11">#REF!</definedName>
    <definedName name="흄관B500" localSheetId="7">#REF!</definedName>
    <definedName name="흄관B500">#REF!</definedName>
    <definedName name="흄관B600" localSheetId="18">#REF!</definedName>
    <definedName name="흄관B600" localSheetId="20">#REF!</definedName>
    <definedName name="흄관B600" localSheetId="14">#REF!</definedName>
    <definedName name="흄관B600" localSheetId="16">#REF!</definedName>
    <definedName name="흄관B600" localSheetId="11">#REF!</definedName>
    <definedName name="흄관B600" localSheetId="7">#REF!</definedName>
    <definedName name="흄관B600">#REF!</definedName>
    <definedName name="흄관B800" localSheetId="18">#REF!</definedName>
    <definedName name="흄관B800" localSheetId="20">#REF!</definedName>
    <definedName name="흄관B800" localSheetId="14">#REF!</definedName>
    <definedName name="흄관B800" localSheetId="16">#REF!</definedName>
    <definedName name="흄관B800" localSheetId="11">#REF!</definedName>
    <definedName name="흄관B800" localSheetId="7">#REF!</definedName>
    <definedName name="흄관B800">#REF!</definedName>
    <definedName name="흄관B900" localSheetId="18">#REF!</definedName>
    <definedName name="흄관B900" localSheetId="20">#REF!</definedName>
    <definedName name="흄관B900" localSheetId="14">#REF!</definedName>
    <definedName name="흄관B900" localSheetId="16">#REF!</definedName>
    <definedName name="흄관B900" localSheetId="11">#REF!</definedName>
    <definedName name="흄관B900" localSheetId="7">#REF!</definedName>
    <definedName name="흄관B900">#REF!</definedName>
    <definedName name="흄관소켓1000경" localSheetId="3">#REF!</definedName>
    <definedName name="흄관소켓1000경" localSheetId="6">#REF!</definedName>
    <definedName name="흄관소켓1000경" localSheetId="8">#REF!</definedName>
    <definedName name="흄관소켓1000경" localSheetId="10">#REF!</definedName>
    <definedName name="흄관소켓1000경" localSheetId="13">#REF!</definedName>
    <definedName name="흄관소켓1000경" localSheetId="15">#REF!</definedName>
    <definedName name="흄관소켓1000경" localSheetId="17">#REF!</definedName>
    <definedName name="흄관소켓1000경" localSheetId="19">#REF!</definedName>
    <definedName name="흄관소켓1000경" localSheetId="18">#REF!</definedName>
    <definedName name="흄관소켓1000경" localSheetId="12">#REF!</definedName>
    <definedName name="흄관소켓1000경" localSheetId="20">#REF!</definedName>
    <definedName name="흄관소켓1000경" localSheetId="14">#REF!</definedName>
    <definedName name="흄관소켓1000경" localSheetId="16">#REF!</definedName>
    <definedName name="흄관소켓1000경" localSheetId="5">#REF!</definedName>
    <definedName name="흄관소켓1000경" localSheetId="11">#REF!</definedName>
    <definedName name="흄관소켓1000경" localSheetId="7">#REF!</definedName>
    <definedName name="흄관소켓1000경" localSheetId="9">#REF!</definedName>
    <definedName name="흄관소켓1000경">#REF!</definedName>
    <definedName name="흄관소켓1000노" localSheetId="3">#REF!</definedName>
    <definedName name="흄관소켓1000노" localSheetId="6">#REF!</definedName>
    <definedName name="흄관소켓1000노" localSheetId="8">#REF!</definedName>
    <definedName name="흄관소켓1000노" localSheetId="10">#REF!</definedName>
    <definedName name="흄관소켓1000노" localSheetId="13">#REF!</definedName>
    <definedName name="흄관소켓1000노" localSheetId="15">#REF!</definedName>
    <definedName name="흄관소켓1000노" localSheetId="17">#REF!</definedName>
    <definedName name="흄관소켓1000노" localSheetId="19">#REF!</definedName>
    <definedName name="흄관소켓1000노" localSheetId="18">#REF!</definedName>
    <definedName name="흄관소켓1000노" localSheetId="12">#REF!</definedName>
    <definedName name="흄관소켓1000노" localSheetId="20">#REF!</definedName>
    <definedName name="흄관소켓1000노" localSheetId="14">#REF!</definedName>
    <definedName name="흄관소켓1000노" localSheetId="16">#REF!</definedName>
    <definedName name="흄관소켓1000노" localSheetId="5">#REF!</definedName>
    <definedName name="흄관소켓1000노" localSheetId="11">#REF!</definedName>
    <definedName name="흄관소켓1000노" localSheetId="7">#REF!</definedName>
    <definedName name="흄관소켓1000노" localSheetId="9">#REF!</definedName>
    <definedName name="흄관소켓1000노">#REF!</definedName>
    <definedName name="흄관소켓1000재" localSheetId="3">#REF!</definedName>
    <definedName name="흄관소켓1000재" localSheetId="6">#REF!</definedName>
    <definedName name="흄관소켓1000재" localSheetId="8">#REF!</definedName>
    <definedName name="흄관소켓1000재" localSheetId="10">#REF!</definedName>
    <definedName name="흄관소켓1000재" localSheetId="13">#REF!</definedName>
    <definedName name="흄관소켓1000재" localSheetId="15">#REF!</definedName>
    <definedName name="흄관소켓1000재" localSheetId="17">#REF!</definedName>
    <definedName name="흄관소켓1000재" localSheetId="19">#REF!</definedName>
    <definedName name="흄관소켓1000재" localSheetId="18">#REF!</definedName>
    <definedName name="흄관소켓1000재" localSheetId="12">#REF!</definedName>
    <definedName name="흄관소켓1000재" localSheetId="20">#REF!</definedName>
    <definedName name="흄관소켓1000재" localSheetId="14">#REF!</definedName>
    <definedName name="흄관소켓1000재" localSheetId="16">#REF!</definedName>
    <definedName name="흄관소켓1000재" localSheetId="5">#REF!</definedName>
    <definedName name="흄관소켓1000재" localSheetId="11">#REF!</definedName>
    <definedName name="흄관소켓1000재" localSheetId="7">#REF!</definedName>
    <definedName name="흄관소켓1000재" localSheetId="9">#REF!</definedName>
    <definedName name="흄관소켓1000재">#REF!</definedName>
    <definedName name="흄관소켓1200경" localSheetId="3">#REF!</definedName>
    <definedName name="흄관소켓1200경" localSheetId="6">#REF!</definedName>
    <definedName name="흄관소켓1200경" localSheetId="8">#REF!</definedName>
    <definedName name="흄관소켓1200경" localSheetId="10">#REF!</definedName>
    <definedName name="흄관소켓1200경" localSheetId="13">#REF!</definedName>
    <definedName name="흄관소켓1200경" localSheetId="15">#REF!</definedName>
    <definedName name="흄관소켓1200경" localSheetId="17">#REF!</definedName>
    <definedName name="흄관소켓1200경" localSheetId="19">#REF!</definedName>
    <definedName name="흄관소켓1200경" localSheetId="18">#REF!</definedName>
    <definedName name="흄관소켓1200경" localSheetId="12">#REF!</definedName>
    <definedName name="흄관소켓1200경" localSheetId="20">#REF!</definedName>
    <definedName name="흄관소켓1200경" localSheetId="14">#REF!</definedName>
    <definedName name="흄관소켓1200경" localSheetId="16">#REF!</definedName>
    <definedName name="흄관소켓1200경" localSheetId="5">#REF!</definedName>
    <definedName name="흄관소켓1200경" localSheetId="11">#REF!</definedName>
    <definedName name="흄관소켓1200경" localSheetId="7">#REF!</definedName>
    <definedName name="흄관소켓1200경" localSheetId="9">#REF!</definedName>
    <definedName name="흄관소켓1200경">#REF!</definedName>
    <definedName name="흄관소켓1200노" localSheetId="3">#REF!</definedName>
    <definedName name="흄관소켓1200노" localSheetId="6">#REF!</definedName>
    <definedName name="흄관소켓1200노" localSheetId="8">#REF!</definedName>
    <definedName name="흄관소켓1200노" localSheetId="10">#REF!</definedName>
    <definedName name="흄관소켓1200노" localSheetId="13">#REF!</definedName>
    <definedName name="흄관소켓1200노" localSheetId="15">#REF!</definedName>
    <definedName name="흄관소켓1200노" localSheetId="17">#REF!</definedName>
    <definedName name="흄관소켓1200노" localSheetId="19">#REF!</definedName>
    <definedName name="흄관소켓1200노" localSheetId="18">#REF!</definedName>
    <definedName name="흄관소켓1200노" localSheetId="12">#REF!</definedName>
    <definedName name="흄관소켓1200노" localSheetId="20">#REF!</definedName>
    <definedName name="흄관소켓1200노" localSheetId="14">#REF!</definedName>
    <definedName name="흄관소켓1200노" localSheetId="16">#REF!</definedName>
    <definedName name="흄관소켓1200노" localSheetId="5">#REF!</definedName>
    <definedName name="흄관소켓1200노" localSheetId="11">#REF!</definedName>
    <definedName name="흄관소켓1200노" localSheetId="7">#REF!</definedName>
    <definedName name="흄관소켓1200노" localSheetId="9">#REF!</definedName>
    <definedName name="흄관소켓1200노">#REF!</definedName>
    <definedName name="흄관소켓1200재" localSheetId="3">#REF!</definedName>
    <definedName name="흄관소켓1200재" localSheetId="6">#REF!</definedName>
    <definedName name="흄관소켓1200재" localSheetId="8">#REF!</definedName>
    <definedName name="흄관소켓1200재" localSheetId="10">#REF!</definedName>
    <definedName name="흄관소켓1200재" localSheetId="13">#REF!</definedName>
    <definedName name="흄관소켓1200재" localSheetId="15">#REF!</definedName>
    <definedName name="흄관소켓1200재" localSheetId="17">#REF!</definedName>
    <definedName name="흄관소켓1200재" localSheetId="19">#REF!</definedName>
    <definedName name="흄관소켓1200재" localSheetId="18">#REF!</definedName>
    <definedName name="흄관소켓1200재" localSheetId="12">#REF!</definedName>
    <definedName name="흄관소켓1200재" localSheetId="20">#REF!</definedName>
    <definedName name="흄관소켓1200재" localSheetId="14">#REF!</definedName>
    <definedName name="흄관소켓1200재" localSheetId="16">#REF!</definedName>
    <definedName name="흄관소켓1200재" localSheetId="5">#REF!</definedName>
    <definedName name="흄관소켓1200재" localSheetId="11">#REF!</definedName>
    <definedName name="흄관소켓1200재" localSheetId="7">#REF!</definedName>
    <definedName name="흄관소켓1200재" localSheetId="9">#REF!</definedName>
    <definedName name="흄관소켓1200재">#REF!</definedName>
    <definedName name="흄관소켓300노" localSheetId="3">#REF!</definedName>
    <definedName name="흄관소켓300노" localSheetId="6">#REF!</definedName>
    <definedName name="흄관소켓300노" localSheetId="8">#REF!</definedName>
    <definedName name="흄관소켓300노" localSheetId="10">#REF!</definedName>
    <definedName name="흄관소켓300노" localSheetId="13">#REF!</definedName>
    <definedName name="흄관소켓300노" localSheetId="15">#REF!</definedName>
    <definedName name="흄관소켓300노" localSheetId="17">#REF!</definedName>
    <definedName name="흄관소켓300노" localSheetId="19">#REF!</definedName>
    <definedName name="흄관소켓300노" localSheetId="18">#REF!</definedName>
    <definedName name="흄관소켓300노" localSheetId="12">#REF!</definedName>
    <definedName name="흄관소켓300노" localSheetId="20">#REF!</definedName>
    <definedName name="흄관소켓300노" localSheetId="14">#REF!</definedName>
    <definedName name="흄관소켓300노" localSheetId="16">#REF!</definedName>
    <definedName name="흄관소켓300노" localSheetId="5">#REF!</definedName>
    <definedName name="흄관소켓300노" localSheetId="11">#REF!</definedName>
    <definedName name="흄관소켓300노" localSheetId="7">#REF!</definedName>
    <definedName name="흄관소켓300노" localSheetId="9">#REF!</definedName>
    <definedName name="흄관소켓300노">#REF!</definedName>
    <definedName name="흄관소켓400경" localSheetId="3">#REF!</definedName>
    <definedName name="흄관소켓400경" localSheetId="6">#REF!</definedName>
    <definedName name="흄관소켓400경" localSheetId="8">#REF!</definedName>
    <definedName name="흄관소켓400경" localSheetId="10">#REF!</definedName>
    <definedName name="흄관소켓400경" localSheetId="13">#REF!</definedName>
    <definedName name="흄관소켓400경" localSheetId="15">#REF!</definedName>
    <definedName name="흄관소켓400경" localSheetId="17">#REF!</definedName>
    <definedName name="흄관소켓400경" localSheetId="19">#REF!</definedName>
    <definedName name="흄관소켓400경" localSheetId="18">#REF!</definedName>
    <definedName name="흄관소켓400경" localSheetId="12">#REF!</definedName>
    <definedName name="흄관소켓400경" localSheetId="20">#REF!</definedName>
    <definedName name="흄관소켓400경" localSheetId="14">#REF!</definedName>
    <definedName name="흄관소켓400경" localSheetId="16">#REF!</definedName>
    <definedName name="흄관소켓400경" localSheetId="5">#REF!</definedName>
    <definedName name="흄관소켓400경" localSheetId="11">#REF!</definedName>
    <definedName name="흄관소켓400경" localSheetId="7">#REF!</definedName>
    <definedName name="흄관소켓400경" localSheetId="9">#REF!</definedName>
    <definedName name="흄관소켓400경">#REF!</definedName>
    <definedName name="흄관소켓400노" localSheetId="3">#REF!</definedName>
    <definedName name="흄관소켓400노" localSheetId="6">#REF!</definedName>
    <definedName name="흄관소켓400노" localSheetId="8">#REF!</definedName>
    <definedName name="흄관소켓400노" localSheetId="10">#REF!</definedName>
    <definedName name="흄관소켓400노" localSheetId="13">#REF!</definedName>
    <definedName name="흄관소켓400노" localSheetId="15">#REF!</definedName>
    <definedName name="흄관소켓400노" localSheetId="17">#REF!</definedName>
    <definedName name="흄관소켓400노" localSheetId="19">#REF!</definedName>
    <definedName name="흄관소켓400노" localSheetId="18">#REF!</definedName>
    <definedName name="흄관소켓400노" localSheetId="12">#REF!</definedName>
    <definedName name="흄관소켓400노" localSheetId="20">#REF!</definedName>
    <definedName name="흄관소켓400노" localSheetId="14">#REF!</definedName>
    <definedName name="흄관소켓400노" localSheetId="16">#REF!</definedName>
    <definedName name="흄관소켓400노" localSheetId="5">#REF!</definedName>
    <definedName name="흄관소켓400노" localSheetId="11">#REF!</definedName>
    <definedName name="흄관소켓400노" localSheetId="7">#REF!</definedName>
    <definedName name="흄관소켓400노" localSheetId="9">#REF!</definedName>
    <definedName name="흄관소켓400노">#REF!</definedName>
    <definedName name="흄관소켓400재" localSheetId="3">#REF!</definedName>
    <definedName name="흄관소켓400재" localSheetId="6">#REF!</definedName>
    <definedName name="흄관소켓400재" localSheetId="8">#REF!</definedName>
    <definedName name="흄관소켓400재" localSheetId="10">#REF!</definedName>
    <definedName name="흄관소켓400재" localSheetId="13">#REF!</definedName>
    <definedName name="흄관소켓400재" localSheetId="15">#REF!</definedName>
    <definedName name="흄관소켓400재" localSheetId="17">#REF!</definedName>
    <definedName name="흄관소켓400재" localSheetId="19">#REF!</definedName>
    <definedName name="흄관소켓400재" localSheetId="18">#REF!</definedName>
    <definedName name="흄관소켓400재" localSheetId="12">#REF!</definedName>
    <definedName name="흄관소켓400재" localSheetId="20">#REF!</definedName>
    <definedName name="흄관소켓400재" localSheetId="14">#REF!</definedName>
    <definedName name="흄관소켓400재" localSheetId="16">#REF!</definedName>
    <definedName name="흄관소켓400재" localSheetId="5">#REF!</definedName>
    <definedName name="흄관소켓400재" localSheetId="11">#REF!</definedName>
    <definedName name="흄관소켓400재" localSheetId="7">#REF!</definedName>
    <definedName name="흄관소켓400재" localSheetId="9">#REF!</definedName>
    <definedName name="흄관소켓400재">#REF!</definedName>
    <definedName name="흄관소켓450경" localSheetId="3">#REF!</definedName>
    <definedName name="흄관소켓450경" localSheetId="6">#REF!</definedName>
    <definedName name="흄관소켓450경" localSheetId="8">#REF!</definedName>
    <definedName name="흄관소켓450경" localSheetId="10">#REF!</definedName>
    <definedName name="흄관소켓450경" localSheetId="13">#REF!</definedName>
    <definedName name="흄관소켓450경" localSheetId="15">#REF!</definedName>
    <definedName name="흄관소켓450경" localSheetId="17">#REF!</definedName>
    <definedName name="흄관소켓450경" localSheetId="19">#REF!</definedName>
    <definedName name="흄관소켓450경" localSheetId="18">#REF!</definedName>
    <definedName name="흄관소켓450경" localSheetId="12">#REF!</definedName>
    <definedName name="흄관소켓450경" localSheetId="20">#REF!</definedName>
    <definedName name="흄관소켓450경" localSheetId="14">#REF!</definedName>
    <definedName name="흄관소켓450경" localSheetId="16">#REF!</definedName>
    <definedName name="흄관소켓450경" localSheetId="5">#REF!</definedName>
    <definedName name="흄관소켓450경" localSheetId="11">#REF!</definedName>
    <definedName name="흄관소켓450경" localSheetId="7">#REF!</definedName>
    <definedName name="흄관소켓450경" localSheetId="9">#REF!</definedName>
    <definedName name="흄관소켓450경">#REF!</definedName>
    <definedName name="흄관소켓450노" localSheetId="3">#REF!</definedName>
    <definedName name="흄관소켓450노" localSheetId="6">#REF!</definedName>
    <definedName name="흄관소켓450노" localSheetId="8">#REF!</definedName>
    <definedName name="흄관소켓450노" localSheetId="10">#REF!</definedName>
    <definedName name="흄관소켓450노" localSheetId="13">#REF!</definedName>
    <definedName name="흄관소켓450노" localSheetId="15">#REF!</definedName>
    <definedName name="흄관소켓450노" localSheetId="17">#REF!</definedName>
    <definedName name="흄관소켓450노" localSheetId="19">#REF!</definedName>
    <definedName name="흄관소켓450노" localSheetId="18">#REF!</definedName>
    <definedName name="흄관소켓450노" localSheetId="12">#REF!</definedName>
    <definedName name="흄관소켓450노" localSheetId="20">#REF!</definedName>
    <definedName name="흄관소켓450노" localSheetId="14">#REF!</definedName>
    <definedName name="흄관소켓450노" localSheetId="16">#REF!</definedName>
    <definedName name="흄관소켓450노" localSheetId="5">#REF!</definedName>
    <definedName name="흄관소켓450노" localSheetId="11">#REF!</definedName>
    <definedName name="흄관소켓450노" localSheetId="7">#REF!</definedName>
    <definedName name="흄관소켓450노" localSheetId="9">#REF!</definedName>
    <definedName name="흄관소켓450노">#REF!</definedName>
    <definedName name="흄관소켓450재" localSheetId="3">#REF!</definedName>
    <definedName name="흄관소켓450재" localSheetId="6">#REF!</definedName>
    <definedName name="흄관소켓450재" localSheetId="8">#REF!</definedName>
    <definedName name="흄관소켓450재" localSheetId="10">#REF!</definedName>
    <definedName name="흄관소켓450재" localSheetId="13">#REF!</definedName>
    <definedName name="흄관소켓450재" localSheetId="15">#REF!</definedName>
    <definedName name="흄관소켓450재" localSheetId="17">#REF!</definedName>
    <definedName name="흄관소켓450재" localSheetId="19">#REF!</definedName>
    <definedName name="흄관소켓450재" localSheetId="18">#REF!</definedName>
    <definedName name="흄관소켓450재" localSheetId="12">#REF!</definedName>
    <definedName name="흄관소켓450재" localSheetId="20">#REF!</definedName>
    <definedName name="흄관소켓450재" localSheetId="14">#REF!</definedName>
    <definedName name="흄관소켓450재" localSheetId="16">#REF!</definedName>
    <definedName name="흄관소켓450재" localSheetId="5">#REF!</definedName>
    <definedName name="흄관소켓450재" localSheetId="11">#REF!</definedName>
    <definedName name="흄관소켓450재" localSheetId="7">#REF!</definedName>
    <definedName name="흄관소켓450재" localSheetId="9">#REF!</definedName>
    <definedName name="흄관소켓450재">#REF!</definedName>
    <definedName name="흄관소켓500경" localSheetId="3">#REF!</definedName>
    <definedName name="흄관소켓500경" localSheetId="6">#REF!</definedName>
    <definedName name="흄관소켓500경" localSheetId="8">#REF!</definedName>
    <definedName name="흄관소켓500경" localSheetId="10">#REF!</definedName>
    <definedName name="흄관소켓500경" localSheetId="13">#REF!</definedName>
    <definedName name="흄관소켓500경" localSheetId="15">#REF!</definedName>
    <definedName name="흄관소켓500경" localSheetId="17">#REF!</definedName>
    <definedName name="흄관소켓500경" localSheetId="19">#REF!</definedName>
    <definedName name="흄관소켓500경" localSheetId="18">#REF!</definedName>
    <definedName name="흄관소켓500경" localSheetId="12">#REF!</definedName>
    <definedName name="흄관소켓500경" localSheetId="20">#REF!</definedName>
    <definedName name="흄관소켓500경" localSheetId="14">#REF!</definedName>
    <definedName name="흄관소켓500경" localSheetId="16">#REF!</definedName>
    <definedName name="흄관소켓500경" localSheetId="5">#REF!</definedName>
    <definedName name="흄관소켓500경" localSheetId="11">#REF!</definedName>
    <definedName name="흄관소켓500경" localSheetId="7">#REF!</definedName>
    <definedName name="흄관소켓500경" localSheetId="9">#REF!</definedName>
    <definedName name="흄관소켓500경">#REF!</definedName>
    <definedName name="흄관소켓500노" localSheetId="3">#REF!</definedName>
    <definedName name="흄관소켓500노" localSheetId="6">#REF!</definedName>
    <definedName name="흄관소켓500노" localSheetId="8">#REF!</definedName>
    <definedName name="흄관소켓500노" localSheetId="10">#REF!</definedName>
    <definedName name="흄관소켓500노" localSheetId="13">#REF!</definedName>
    <definedName name="흄관소켓500노" localSheetId="15">#REF!</definedName>
    <definedName name="흄관소켓500노" localSheetId="17">#REF!</definedName>
    <definedName name="흄관소켓500노" localSheetId="19">#REF!</definedName>
    <definedName name="흄관소켓500노" localSheetId="18">#REF!</definedName>
    <definedName name="흄관소켓500노" localSheetId="12">#REF!</definedName>
    <definedName name="흄관소켓500노" localSheetId="20">#REF!</definedName>
    <definedName name="흄관소켓500노" localSheetId="14">#REF!</definedName>
    <definedName name="흄관소켓500노" localSheetId="16">#REF!</definedName>
    <definedName name="흄관소켓500노" localSheetId="5">#REF!</definedName>
    <definedName name="흄관소켓500노" localSheetId="11">#REF!</definedName>
    <definedName name="흄관소켓500노" localSheetId="7">#REF!</definedName>
    <definedName name="흄관소켓500노" localSheetId="9">#REF!</definedName>
    <definedName name="흄관소켓500노">#REF!</definedName>
    <definedName name="흄관소켓500재" localSheetId="3">#REF!</definedName>
    <definedName name="흄관소켓500재" localSheetId="6">#REF!</definedName>
    <definedName name="흄관소켓500재" localSheetId="8">#REF!</definedName>
    <definedName name="흄관소켓500재" localSheetId="10">#REF!</definedName>
    <definedName name="흄관소켓500재" localSheetId="13">#REF!</definedName>
    <definedName name="흄관소켓500재" localSheetId="15">#REF!</definedName>
    <definedName name="흄관소켓500재" localSheetId="17">#REF!</definedName>
    <definedName name="흄관소켓500재" localSheetId="19">#REF!</definedName>
    <definedName name="흄관소켓500재" localSheetId="18">#REF!</definedName>
    <definedName name="흄관소켓500재" localSheetId="12">#REF!</definedName>
    <definedName name="흄관소켓500재" localSheetId="20">#REF!</definedName>
    <definedName name="흄관소켓500재" localSheetId="14">#REF!</definedName>
    <definedName name="흄관소켓500재" localSheetId="16">#REF!</definedName>
    <definedName name="흄관소켓500재" localSheetId="5">#REF!</definedName>
    <definedName name="흄관소켓500재" localSheetId="11">#REF!</definedName>
    <definedName name="흄관소켓500재" localSheetId="7">#REF!</definedName>
    <definedName name="흄관소켓500재" localSheetId="9">#REF!</definedName>
    <definedName name="흄관소켓500재">#REF!</definedName>
    <definedName name="흄관소켓600경" localSheetId="3">#REF!</definedName>
    <definedName name="흄관소켓600경" localSheetId="6">#REF!</definedName>
    <definedName name="흄관소켓600경" localSheetId="8">#REF!</definedName>
    <definedName name="흄관소켓600경" localSheetId="10">#REF!</definedName>
    <definedName name="흄관소켓600경" localSheetId="13">#REF!</definedName>
    <definedName name="흄관소켓600경" localSheetId="15">#REF!</definedName>
    <definedName name="흄관소켓600경" localSheetId="17">#REF!</definedName>
    <definedName name="흄관소켓600경" localSheetId="19">#REF!</definedName>
    <definedName name="흄관소켓600경" localSheetId="18">#REF!</definedName>
    <definedName name="흄관소켓600경" localSheetId="12">#REF!</definedName>
    <definedName name="흄관소켓600경" localSheetId="20">#REF!</definedName>
    <definedName name="흄관소켓600경" localSheetId="14">#REF!</definedName>
    <definedName name="흄관소켓600경" localSheetId="16">#REF!</definedName>
    <definedName name="흄관소켓600경" localSheetId="5">#REF!</definedName>
    <definedName name="흄관소켓600경" localSheetId="11">#REF!</definedName>
    <definedName name="흄관소켓600경" localSheetId="7">#REF!</definedName>
    <definedName name="흄관소켓600경" localSheetId="9">#REF!</definedName>
    <definedName name="흄관소켓600경">#REF!</definedName>
    <definedName name="흄관소켓600노" localSheetId="3">#REF!</definedName>
    <definedName name="흄관소켓600노" localSheetId="6">#REF!</definedName>
    <definedName name="흄관소켓600노" localSheetId="8">#REF!</definedName>
    <definedName name="흄관소켓600노" localSheetId="10">#REF!</definedName>
    <definedName name="흄관소켓600노" localSheetId="13">#REF!</definedName>
    <definedName name="흄관소켓600노" localSheetId="15">#REF!</definedName>
    <definedName name="흄관소켓600노" localSheetId="17">#REF!</definedName>
    <definedName name="흄관소켓600노" localSheetId="19">#REF!</definedName>
    <definedName name="흄관소켓600노" localSheetId="18">#REF!</definedName>
    <definedName name="흄관소켓600노" localSheetId="12">#REF!</definedName>
    <definedName name="흄관소켓600노" localSheetId="20">#REF!</definedName>
    <definedName name="흄관소켓600노" localSheetId="14">#REF!</definedName>
    <definedName name="흄관소켓600노" localSheetId="16">#REF!</definedName>
    <definedName name="흄관소켓600노" localSheetId="5">#REF!</definedName>
    <definedName name="흄관소켓600노" localSheetId="11">#REF!</definedName>
    <definedName name="흄관소켓600노" localSheetId="7">#REF!</definedName>
    <definedName name="흄관소켓600노" localSheetId="9">#REF!</definedName>
    <definedName name="흄관소켓600노">#REF!</definedName>
    <definedName name="흄관소켓600재" localSheetId="3">#REF!</definedName>
    <definedName name="흄관소켓600재" localSheetId="6">#REF!</definedName>
    <definedName name="흄관소켓600재" localSheetId="8">#REF!</definedName>
    <definedName name="흄관소켓600재" localSheetId="10">#REF!</definedName>
    <definedName name="흄관소켓600재" localSheetId="13">#REF!</definedName>
    <definedName name="흄관소켓600재" localSheetId="15">#REF!</definedName>
    <definedName name="흄관소켓600재" localSheetId="17">#REF!</definedName>
    <definedName name="흄관소켓600재" localSheetId="19">#REF!</definedName>
    <definedName name="흄관소켓600재" localSheetId="18">#REF!</definedName>
    <definedName name="흄관소켓600재" localSheetId="12">#REF!</definedName>
    <definedName name="흄관소켓600재" localSheetId="20">#REF!</definedName>
    <definedName name="흄관소켓600재" localSheetId="14">#REF!</definedName>
    <definedName name="흄관소켓600재" localSheetId="16">#REF!</definedName>
    <definedName name="흄관소켓600재" localSheetId="5">#REF!</definedName>
    <definedName name="흄관소켓600재" localSheetId="11">#REF!</definedName>
    <definedName name="흄관소켓600재" localSheetId="7">#REF!</definedName>
    <definedName name="흄관소켓600재" localSheetId="9">#REF!</definedName>
    <definedName name="흄관소켓600재">#REF!</definedName>
    <definedName name="흄관소켓800경" localSheetId="3">#REF!</definedName>
    <definedName name="흄관소켓800경" localSheetId="6">#REF!</definedName>
    <definedName name="흄관소켓800경" localSheetId="8">#REF!</definedName>
    <definedName name="흄관소켓800경" localSheetId="10">#REF!</definedName>
    <definedName name="흄관소켓800경" localSheetId="13">#REF!</definedName>
    <definedName name="흄관소켓800경" localSheetId="15">#REF!</definedName>
    <definedName name="흄관소켓800경" localSheetId="17">#REF!</definedName>
    <definedName name="흄관소켓800경" localSheetId="19">#REF!</definedName>
    <definedName name="흄관소켓800경" localSheetId="18">#REF!</definedName>
    <definedName name="흄관소켓800경" localSheetId="12">#REF!</definedName>
    <definedName name="흄관소켓800경" localSheetId="20">#REF!</definedName>
    <definedName name="흄관소켓800경" localSheetId="14">#REF!</definedName>
    <definedName name="흄관소켓800경" localSheetId="16">#REF!</definedName>
    <definedName name="흄관소켓800경" localSheetId="5">#REF!</definedName>
    <definedName name="흄관소켓800경" localSheetId="11">#REF!</definedName>
    <definedName name="흄관소켓800경" localSheetId="7">#REF!</definedName>
    <definedName name="흄관소켓800경" localSheetId="9">#REF!</definedName>
    <definedName name="흄관소켓800경">#REF!</definedName>
    <definedName name="흄관소켓800노" localSheetId="3">#REF!</definedName>
    <definedName name="흄관소켓800노" localSheetId="6">#REF!</definedName>
    <definedName name="흄관소켓800노" localSheetId="8">#REF!</definedName>
    <definedName name="흄관소켓800노" localSheetId="10">#REF!</definedName>
    <definedName name="흄관소켓800노" localSheetId="13">#REF!</definedName>
    <definedName name="흄관소켓800노" localSheetId="15">#REF!</definedName>
    <definedName name="흄관소켓800노" localSheetId="17">#REF!</definedName>
    <definedName name="흄관소켓800노" localSheetId="19">#REF!</definedName>
    <definedName name="흄관소켓800노" localSheetId="18">#REF!</definedName>
    <definedName name="흄관소켓800노" localSheetId="12">#REF!</definedName>
    <definedName name="흄관소켓800노" localSheetId="20">#REF!</definedName>
    <definedName name="흄관소켓800노" localSheetId="14">#REF!</definedName>
    <definedName name="흄관소켓800노" localSheetId="16">#REF!</definedName>
    <definedName name="흄관소켓800노" localSheetId="5">#REF!</definedName>
    <definedName name="흄관소켓800노" localSheetId="11">#REF!</definedName>
    <definedName name="흄관소켓800노" localSheetId="7">#REF!</definedName>
    <definedName name="흄관소켓800노" localSheetId="9">#REF!</definedName>
    <definedName name="흄관소켓800노">#REF!</definedName>
    <definedName name="흄관소켓800재" localSheetId="3">#REF!</definedName>
    <definedName name="흄관소켓800재" localSheetId="6">#REF!</definedName>
    <definedName name="흄관소켓800재" localSheetId="8">#REF!</definedName>
    <definedName name="흄관소켓800재" localSheetId="10">#REF!</definedName>
    <definedName name="흄관소켓800재" localSheetId="13">#REF!</definedName>
    <definedName name="흄관소켓800재" localSheetId="15">#REF!</definedName>
    <definedName name="흄관소켓800재" localSheetId="17">#REF!</definedName>
    <definedName name="흄관소켓800재" localSheetId="19">#REF!</definedName>
    <definedName name="흄관소켓800재" localSheetId="18">#REF!</definedName>
    <definedName name="흄관소켓800재" localSheetId="12">#REF!</definedName>
    <definedName name="흄관소켓800재" localSheetId="20">#REF!</definedName>
    <definedName name="흄관소켓800재" localSheetId="14">#REF!</definedName>
    <definedName name="흄관소켓800재" localSheetId="16">#REF!</definedName>
    <definedName name="흄관소켓800재" localSheetId="5">#REF!</definedName>
    <definedName name="흄관소켓800재" localSheetId="11">#REF!</definedName>
    <definedName name="흄관소켓800재" localSheetId="7">#REF!</definedName>
    <definedName name="흄관소켓800재" localSheetId="9">#REF!</definedName>
    <definedName name="흄관소켓800재">#REF!</definedName>
    <definedName name="흄관운반" localSheetId="12">#N/A</definedName>
    <definedName name="흄관운반" localSheetId="5">#N/A</definedName>
    <definedName name="흄관운반">#N/A</definedName>
    <definedName name="흑강관류" localSheetId="3">#REF!</definedName>
    <definedName name="흑강관류" localSheetId="6">#REF!</definedName>
    <definedName name="흑강관류" localSheetId="8">#REF!</definedName>
    <definedName name="흑강관류" localSheetId="10">#REF!</definedName>
    <definedName name="흑강관류" localSheetId="18">#REF!</definedName>
    <definedName name="흑강관류" localSheetId="20">#REF!</definedName>
    <definedName name="흑강관류" localSheetId="14">#REF!</definedName>
    <definedName name="흑강관류" localSheetId="16">#REF!</definedName>
    <definedName name="흑강관류" localSheetId="11">#REF!</definedName>
    <definedName name="흑강관류" localSheetId="7">#REF!</definedName>
    <definedName name="흑강관류" localSheetId="9">#REF!</definedName>
    <definedName name="흑강관류">#REF!</definedName>
    <definedName name="흙막이면적" localSheetId="3">#REF!</definedName>
    <definedName name="흙막이면적" localSheetId="6">#REF!</definedName>
    <definedName name="흙막이면적" localSheetId="8">#REF!</definedName>
    <definedName name="흙막이면적" localSheetId="10">#REF!</definedName>
    <definedName name="흙막이면적" localSheetId="18">#REF!</definedName>
    <definedName name="흙막이면적" localSheetId="20">#REF!</definedName>
    <definedName name="흙막이면적" localSheetId="14">#REF!</definedName>
    <definedName name="흙막이면적" localSheetId="16">#REF!</definedName>
    <definedName name="흙막이면적" localSheetId="11">#REF!</definedName>
    <definedName name="흙막이면적" localSheetId="7">#REF!</definedName>
    <definedName name="흙막이면적" localSheetId="9">#REF!</definedName>
    <definedName name="흙막이면적">#REF!</definedName>
    <definedName name="희선" localSheetId="3">#REF!,#REF!,#REF!,#REF!,#REF!,#REF!,#REF!,#REF!,#REF!,#REF!,#REF!,#REF!,#REF!,#REF!,#REF!,#REF!,#REF!,#REF!,#REF!</definedName>
    <definedName name="희선" localSheetId="6">#REF!,#REF!,#REF!,#REF!,#REF!,#REF!,#REF!,#REF!,#REF!,#REF!,#REF!,#REF!,#REF!,#REF!,#REF!,#REF!,#REF!,#REF!,#REF!</definedName>
    <definedName name="희선" localSheetId="8">#REF!,#REF!,#REF!,#REF!,#REF!,#REF!,#REF!,#REF!,#REF!,#REF!,#REF!,#REF!,#REF!,#REF!,#REF!,#REF!,#REF!,#REF!,#REF!</definedName>
    <definedName name="희선" localSheetId="10">#REF!,#REF!,#REF!,#REF!,#REF!,#REF!,#REF!,#REF!,#REF!,#REF!,#REF!,#REF!,#REF!,#REF!,#REF!,#REF!,#REF!,#REF!,#REF!</definedName>
    <definedName name="희선" localSheetId="13">#REF!,#REF!,#REF!,#REF!,#REF!,#REF!,#REF!,#REF!,#REF!,#REF!,#REF!,#REF!,#REF!,#REF!,#REF!,#REF!,#REF!,#REF!,#REF!</definedName>
    <definedName name="희선" localSheetId="15">#REF!,#REF!,#REF!,#REF!,#REF!,#REF!,#REF!,#REF!,#REF!,#REF!,#REF!,#REF!,#REF!,#REF!,#REF!,#REF!,#REF!,#REF!,#REF!</definedName>
    <definedName name="희선" localSheetId="17">#REF!,#REF!,#REF!,#REF!,#REF!,#REF!,#REF!,#REF!,#REF!,#REF!,#REF!,#REF!,#REF!,#REF!,#REF!,#REF!,#REF!,#REF!,#REF!</definedName>
    <definedName name="희선" localSheetId="19">#REF!,#REF!,#REF!,#REF!,#REF!,#REF!,#REF!,#REF!,#REF!,#REF!,#REF!,#REF!,#REF!,#REF!,#REF!,#REF!,#REF!,#REF!,#REF!</definedName>
    <definedName name="희선" localSheetId="18">#REF!,#REF!,#REF!,#REF!,#REF!,#REF!,#REF!,#REF!,#REF!,#REF!,#REF!,#REF!,#REF!,#REF!,#REF!,#REF!,#REF!,#REF!,#REF!</definedName>
    <definedName name="희선" localSheetId="12">#REF!,#REF!,#REF!,#REF!,#REF!,#REF!,#REF!,#REF!,#REF!,#REF!,#REF!,#REF!,#REF!,#REF!,#REF!,#REF!,#REF!,#REF!,#REF!</definedName>
    <definedName name="희선" localSheetId="20">#REF!,#REF!,#REF!,#REF!,#REF!,#REF!,#REF!,#REF!,#REF!,#REF!,#REF!,#REF!,#REF!,#REF!,#REF!,#REF!,#REF!,#REF!,#REF!</definedName>
    <definedName name="희선" localSheetId="14">#REF!,#REF!,#REF!,#REF!,#REF!,#REF!,#REF!,#REF!,#REF!,#REF!,#REF!,#REF!,#REF!,#REF!,#REF!,#REF!,#REF!,#REF!,#REF!</definedName>
    <definedName name="희선" localSheetId="16">#REF!,#REF!,#REF!,#REF!,#REF!,#REF!,#REF!,#REF!,#REF!,#REF!,#REF!,#REF!,#REF!,#REF!,#REF!,#REF!,#REF!,#REF!,#REF!</definedName>
    <definedName name="희선" localSheetId="5">#REF!,#REF!,#REF!,#REF!,#REF!,#REF!,#REF!,#REF!,#REF!,#REF!,#REF!,#REF!,#REF!,#REF!,#REF!,#REF!,#REF!,#REF!,#REF!</definedName>
    <definedName name="희선" localSheetId="11">#REF!,#REF!,#REF!,#REF!,#REF!,#REF!,#REF!,#REF!,#REF!,#REF!,#REF!,#REF!,#REF!,#REF!,#REF!,#REF!,#REF!,#REF!,#REF!</definedName>
    <definedName name="희선" localSheetId="7">#REF!,#REF!,#REF!,#REF!,#REF!,#REF!,#REF!,#REF!,#REF!,#REF!,#REF!,#REF!,#REF!,#REF!,#REF!,#REF!,#REF!,#REF!,#REF!</definedName>
    <definedName name="희선" localSheetId="9">#REF!,#REF!,#REF!,#REF!,#REF!,#REF!,#REF!,#REF!,#REF!,#REF!,#REF!,#REF!,#REF!,#REF!,#REF!,#REF!,#REF!,#REF!,#REF!</definedName>
    <definedName name="희선">#REF!,#REF!,#REF!,#REF!,#REF!,#REF!,#REF!,#REF!,#REF!,#REF!,#REF!,#REF!,#REF!,#REF!,#REF!,#REF!,#REF!,#REF!,#REF!</definedName>
    <definedName name="희성" localSheetId="6" hidden="1">{#N/A,#N/A,FALSE,"명세표"}</definedName>
    <definedName name="희성" localSheetId="8" hidden="1">{#N/A,#N/A,FALSE,"명세표"}</definedName>
    <definedName name="희성" localSheetId="10" hidden="1">{#N/A,#N/A,FALSE,"명세표"}</definedName>
    <definedName name="희성" localSheetId="13" hidden="1">{#N/A,#N/A,FALSE,"명세표"}</definedName>
    <definedName name="희성" localSheetId="15" hidden="1">{#N/A,#N/A,FALSE,"명세표"}</definedName>
    <definedName name="희성" localSheetId="17" hidden="1">{#N/A,#N/A,FALSE,"명세표"}</definedName>
    <definedName name="희성" localSheetId="19" hidden="1">{#N/A,#N/A,FALSE,"명세표"}</definedName>
    <definedName name="희성" localSheetId="12" hidden="1">{#N/A,#N/A,FALSE,"명세표"}</definedName>
    <definedName name="희성" localSheetId="16" hidden="1">{#N/A,#N/A,FALSE,"명세표"}</definedName>
    <definedName name="희성" localSheetId="5" hidden="1">{#N/A,#N/A,FALSE,"명세표"}</definedName>
    <definedName name="희성" localSheetId="9" hidden="1">{#N/A,#N/A,FALSE,"명세표"}</definedName>
    <definedName name="희성" hidden="1">{#N/A,#N/A,FALSE,"명세표"}</definedName>
    <definedName name="희정">#N/A</definedName>
    <definedName name="히팅케이블" localSheetId="3">#REF!</definedName>
    <definedName name="히팅케이블" localSheetId="6">#REF!</definedName>
    <definedName name="히팅케이블" localSheetId="8">#REF!</definedName>
    <definedName name="히팅케이블" localSheetId="10">#REF!</definedName>
    <definedName name="히팅케이블" localSheetId="18">#REF!</definedName>
    <definedName name="히팅케이블" localSheetId="20">#REF!</definedName>
    <definedName name="히팅케이블" localSheetId="14">#REF!</definedName>
    <definedName name="히팅케이블" localSheetId="16">#REF!</definedName>
    <definedName name="히팅케이블" localSheetId="11">#REF!</definedName>
    <definedName name="히팅케이블" localSheetId="7">#REF!</definedName>
    <definedName name="히팅케이블" localSheetId="9">#REF!</definedName>
    <definedName name="히팅케이블">#REF!</definedName>
    <definedName name="히ㅏㅓㅣㅏㅓㅚㅏ" hidden="1">{#N/A,#N/A,FALSE,"구조1"}</definedName>
    <definedName name="ㅏ" localSheetId="3">#REF!</definedName>
    <definedName name="ㅏ" localSheetId="6">#REF!</definedName>
    <definedName name="ㅏ" localSheetId="8">#REF!</definedName>
    <definedName name="ㅏ" localSheetId="10">#REF!</definedName>
    <definedName name="ㅏ" localSheetId="13">#REF!</definedName>
    <definedName name="ㅏ" localSheetId="15">#REF!</definedName>
    <definedName name="ㅏ" localSheetId="17">#REF!</definedName>
    <definedName name="ㅏ" localSheetId="19">#REF!</definedName>
    <definedName name="ㅏ" localSheetId="18">#REF!</definedName>
    <definedName name="ㅏ" localSheetId="12" hidden="1">{#N/A,#N/A,FALSE,"명세표"}</definedName>
    <definedName name="ㅏ" localSheetId="20">#REF!</definedName>
    <definedName name="ㅏ" localSheetId="14">#REF!</definedName>
    <definedName name="ㅏ" localSheetId="4" hidden="1">{#N/A,#N/A,FALSE,"명세표"}</definedName>
    <definedName name="ㅏ" localSheetId="16">#REF!</definedName>
    <definedName name="ㅏ" localSheetId="5" hidden="1">{#N/A,#N/A,FALSE,"명세표"}</definedName>
    <definedName name="ㅏ" localSheetId="11">#REF!</definedName>
    <definedName name="ㅏ" localSheetId="7">#REF!</definedName>
    <definedName name="ㅏ" localSheetId="9">#REF!</definedName>
    <definedName name="ㅏ">#REF!</definedName>
    <definedName name="ㅏ1150" localSheetId="18">#REF!</definedName>
    <definedName name="ㅏ1150" localSheetId="20">#REF!</definedName>
    <definedName name="ㅏ1150" localSheetId="14">#REF!</definedName>
    <definedName name="ㅏ1150" localSheetId="16">#REF!</definedName>
    <definedName name="ㅏ1150" localSheetId="11">#REF!</definedName>
    <definedName name="ㅏ1150" localSheetId="7">#REF!</definedName>
    <definedName name="ㅏ1150">#REF!</definedName>
    <definedName name="ㅏ271" localSheetId="18">#REF!</definedName>
    <definedName name="ㅏ271" localSheetId="20">#REF!</definedName>
    <definedName name="ㅏ271" localSheetId="14">#REF!</definedName>
    <definedName name="ㅏ271" localSheetId="16">#REF!</definedName>
    <definedName name="ㅏ271" localSheetId="11">#REF!</definedName>
    <definedName name="ㅏ271" localSheetId="7">#REF!</definedName>
    <definedName name="ㅏ271">#REF!</definedName>
    <definedName name="ㅏ89" localSheetId="18">#REF!</definedName>
    <definedName name="ㅏ89" localSheetId="20">#REF!</definedName>
    <definedName name="ㅏ89" localSheetId="14">#REF!</definedName>
    <definedName name="ㅏ89" localSheetId="16">#REF!</definedName>
    <definedName name="ㅏ89" localSheetId="11">#REF!</definedName>
    <definedName name="ㅏ89" localSheetId="7">#REF!</definedName>
    <definedName name="ㅏ89">#REF!</definedName>
    <definedName name="ㅏ눞ㄴ" localSheetId="3">#REF!</definedName>
    <definedName name="ㅏ눞ㄴ" localSheetId="6">#REF!</definedName>
    <definedName name="ㅏ눞ㄴ" localSheetId="8">#REF!</definedName>
    <definedName name="ㅏ눞ㄴ" localSheetId="10">#REF!</definedName>
    <definedName name="ㅏ눞ㄴ" localSheetId="18">#REF!</definedName>
    <definedName name="ㅏ눞ㄴ" localSheetId="20">#REF!</definedName>
    <definedName name="ㅏ눞ㄴ" localSheetId="14">#REF!</definedName>
    <definedName name="ㅏ눞ㄴ" localSheetId="16">#REF!</definedName>
    <definedName name="ㅏ눞ㄴ" localSheetId="11">#REF!</definedName>
    <definedName name="ㅏ눞ㄴ" localSheetId="7">#REF!</definedName>
    <definedName name="ㅏ눞ㄴ" localSheetId="9">#REF!</definedName>
    <definedName name="ㅏ눞ㄴ">#REF!</definedName>
    <definedName name="ㅏㅇㄹ너ㅑ" localSheetId="3">#REF!</definedName>
    <definedName name="ㅏㅇㄹ너ㅑ" localSheetId="6">#REF!</definedName>
    <definedName name="ㅏㅇㄹ너ㅑ" localSheetId="8">#REF!</definedName>
    <definedName name="ㅏㅇㄹ너ㅑ" localSheetId="10">#REF!</definedName>
    <definedName name="ㅏㅇㄹ너ㅑ" localSheetId="18">#REF!</definedName>
    <definedName name="ㅏㅇㄹ너ㅑ" localSheetId="20">#REF!</definedName>
    <definedName name="ㅏㅇㄹ너ㅑ" localSheetId="14">#REF!</definedName>
    <definedName name="ㅏㅇㄹ너ㅑ" localSheetId="16">#REF!</definedName>
    <definedName name="ㅏㅇㄹ너ㅑ" localSheetId="11">#REF!</definedName>
    <definedName name="ㅏㅇㄹ너ㅑ" localSheetId="7">#REF!</definedName>
    <definedName name="ㅏㅇㄹ너ㅑ" localSheetId="9">#REF!</definedName>
    <definedName name="ㅏㅇㄹ너ㅑ">#REF!</definedName>
    <definedName name="ㅏ커" localSheetId="3">#REF!</definedName>
    <definedName name="ㅏ커" localSheetId="6">#REF!</definedName>
    <definedName name="ㅏ커" localSheetId="8">#REF!</definedName>
    <definedName name="ㅏ커" localSheetId="10">#REF!</definedName>
    <definedName name="ㅏ커" localSheetId="18">#REF!</definedName>
    <definedName name="ㅏ커" localSheetId="20">#REF!</definedName>
    <definedName name="ㅏ커" localSheetId="14">#REF!</definedName>
    <definedName name="ㅏ커" localSheetId="16">#REF!</definedName>
    <definedName name="ㅏ커" localSheetId="11">#REF!</definedName>
    <definedName name="ㅏ커" localSheetId="7">#REF!</definedName>
    <definedName name="ㅏ커" localSheetId="9">#REF!</definedName>
    <definedName name="ㅏ커">#REF!</definedName>
    <definedName name="ㅏㅏ" localSheetId="3">#REF!,#REF!,#REF!,#REF!,#REF!</definedName>
    <definedName name="ㅏㅏ" localSheetId="6">#REF!,#REF!,#REF!,#REF!,#REF!</definedName>
    <definedName name="ㅏㅏ" localSheetId="8">#REF!,#REF!,#REF!,#REF!,#REF!</definedName>
    <definedName name="ㅏㅏ" localSheetId="10">#REF!,#REF!,#REF!,#REF!,#REF!</definedName>
    <definedName name="ㅏㅏ" localSheetId="13">#REF!,#REF!,#REF!,#REF!,#REF!</definedName>
    <definedName name="ㅏㅏ" localSheetId="15">#REF!,#REF!,#REF!,#REF!,#REF!</definedName>
    <definedName name="ㅏㅏ" localSheetId="17">#REF!,#REF!,#REF!,#REF!,#REF!</definedName>
    <definedName name="ㅏㅏ" localSheetId="19">#REF!,#REF!,#REF!,#REF!,#REF!</definedName>
    <definedName name="ㅏㅏ" localSheetId="18">BlankMacro1</definedName>
    <definedName name="ㅏㅏ" localSheetId="12">#REF!,#REF!,#REF!,#REF!,#REF!</definedName>
    <definedName name="ㅏㅏ" localSheetId="20">BlankMacro1</definedName>
    <definedName name="ㅏㅏ" localSheetId="14">BlankMacro1</definedName>
    <definedName name="ㅏㅏ" localSheetId="16">#REF!,#REF!,#REF!,#REF!,#REF!</definedName>
    <definedName name="ㅏㅏ" localSheetId="5">#REF!,#REF!,#REF!,#REF!,#REF!</definedName>
    <definedName name="ㅏㅏ" localSheetId="11">BlankMacro1</definedName>
    <definedName name="ㅏㅏ" localSheetId="7">BlankMacro1</definedName>
    <definedName name="ㅏㅏ" localSheetId="9">#REF!,#REF!,#REF!,#REF!,#REF!</definedName>
    <definedName name="ㅏㅏ">BlankMacro1</definedName>
    <definedName name="ㅏㅏㅇ라너" localSheetId="3">#REF!</definedName>
    <definedName name="ㅏㅏㅇ라너" localSheetId="6">#REF!</definedName>
    <definedName name="ㅏㅏㅇ라너" localSheetId="8">#REF!</definedName>
    <definedName name="ㅏㅏㅇ라너" localSheetId="10">#REF!</definedName>
    <definedName name="ㅏㅏㅇ라너" localSheetId="18">#REF!</definedName>
    <definedName name="ㅏㅏㅇ라너" localSheetId="20">#REF!</definedName>
    <definedName name="ㅏㅏㅇ라너" localSheetId="14">#REF!</definedName>
    <definedName name="ㅏㅏㅇ라너" localSheetId="16">#REF!</definedName>
    <definedName name="ㅏㅏㅇ라너" localSheetId="11">#REF!</definedName>
    <definedName name="ㅏㅏㅇ라너" localSheetId="7">#REF!</definedName>
    <definedName name="ㅏㅏㅇ라너" localSheetId="9">#REF!</definedName>
    <definedName name="ㅏㅏㅇ라너">#REF!</definedName>
    <definedName name="ㅏㅏㅏ" localSheetId="6" hidden="1">{#N/A,#N/A,FALSE,"명세표"}</definedName>
    <definedName name="ㅏㅏㅏ" localSheetId="8" hidden="1">{#N/A,#N/A,FALSE,"명세표"}</definedName>
    <definedName name="ㅏㅏㅏ" localSheetId="10" hidden="1">{#N/A,#N/A,FALSE,"명세표"}</definedName>
    <definedName name="ㅏㅏㅏ" localSheetId="13" hidden="1">{#N/A,#N/A,FALSE,"명세표"}</definedName>
    <definedName name="ㅏㅏㅏ" localSheetId="15" hidden="1">{#N/A,#N/A,FALSE,"명세표"}</definedName>
    <definedName name="ㅏㅏㅏ" localSheetId="17" hidden="1">{#N/A,#N/A,FALSE,"명세표"}</definedName>
    <definedName name="ㅏㅏㅏ" localSheetId="19" hidden="1">{#N/A,#N/A,FALSE,"명세표"}</definedName>
    <definedName name="ㅏㅏㅏ" localSheetId="12" hidden="1">{#N/A,#N/A,FALSE,"명세표"}</definedName>
    <definedName name="ㅏㅏㅏ" localSheetId="16" hidden="1">{#N/A,#N/A,FALSE,"명세표"}</definedName>
    <definedName name="ㅏㅏㅏ" localSheetId="5" hidden="1">{#N/A,#N/A,FALSE,"명세표"}</definedName>
    <definedName name="ㅏㅏㅏ" localSheetId="9" hidden="1">{#N/A,#N/A,FALSE,"명세표"}</definedName>
    <definedName name="ㅏㅏㅏ" hidden="1">{#N/A,#N/A,FALSE,"명세표"}</definedName>
    <definedName name="ㅏㅏㅏ갸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" localSheetId="6" hidden="1">{#N/A,#N/A,FALSE,"명세표"}</definedName>
    <definedName name="ㅏㅏㅏㅏ" localSheetId="8" hidden="1">{#N/A,#N/A,FALSE,"명세표"}</definedName>
    <definedName name="ㅏㅏㅏㅏ" localSheetId="10" hidden="1">{#N/A,#N/A,FALSE,"명세표"}</definedName>
    <definedName name="ㅏㅏㅏㅏ" localSheetId="13" hidden="1">{#N/A,#N/A,FALSE,"명세표"}</definedName>
    <definedName name="ㅏㅏㅏㅏ" localSheetId="15" hidden="1">{#N/A,#N/A,FALSE,"명세표"}</definedName>
    <definedName name="ㅏㅏㅏㅏ" localSheetId="17" hidden="1">{#N/A,#N/A,FALSE,"명세표"}</definedName>
    <definedName name="ㅏㅏㅏㅏ" localSheetId="19" hidden="1">{#N/A,#N/A,FALSE,"명세표"}</definedName>
    <definedName name="ㅏㅏㅏㅏ" localSheetId="12" hidden="1">{#N/A,#N/A,FALSE,"명세표"}</definedName>
    <definedName name="ㅏㅏㅏㅏ" localSheetId="16" hidden="1">{#N/A,#N/A,FALSE,"명세표"}</definedName>
    <definedName name="ㅏㅏㅏㅏ" localSheetId="5" hidden="1">{#N/A,#N/A,FALSE,"명세표"}</definedName>
    <definedName name="ㅏㅏㅏㅏ" localSheetId="9" hidden="1">{#N/A,#N/A,FALSE,"명세표"}</definedName>
    <definedName name="ㅏㅏㅏㅏ" hidden="1">{#N/A,#N/A,FALSE,"명세표"}</definedName>
    <definedName name="ㅏㅏㅏㅏㅏ" localSheetId="18">BlankMacro1</definedName>
    <definedName name="ㅏㅏㅏㅏㅏ" localSheetId="20">BlankMacro1</definedName>
    <definedName name="ㅏㅏㅏㅏㅏ" localSheetId="14">BlankMacro1</definedName>
    <definedName name="ㅏㅏㅏㅏㅏ" localSheetId="16">BlankMacro1</definedName>
    <definedName name="ㅏㅏㅏㅏㅏ" localSheetId="11">BlankMacro1</definedName>
    <definedName name="ㅏㅏㅏㅏㅏ" localSheetId="7">BlankMacro1</definedName>
    <definedName name="ㅏㅏㅏㅏㅏ">BlankMacro1</definedName>
    <definedName name="ㅏㅏㅏㅏㅏㅏㅏㅏㅏㅏㅏㅏ" localSheetId="18">BlankMacro1</definedName>
    <definedName name="ㅏㅏㅏㅏㅏㅏㅏㅏㅏㅏㅏㅏ" localSheetId="20">BlankMacro1</definedName>
    <definedName name="ㅏㅏㅏㅏㅏㅏㅏㅏㅏㅏㅏㅏ" localSheetId="14">BlankMacro1</definedName>
    <definedName name="ㅏㅏㅏㅏㅏㅏㅏㅏㅏㅏㅏㅏ" localSheetId="16">BlankMacro1</definedName>
    <definedName name="ㅏㅏㅏㅏㅏㅏㅏㅏㅏㅏㅏㅏ" localSheetId="11">BlankMacro1</definedName>
    <definedName name="ㅏㅏㅏㅏㅏㅏㅏㅏㅏㅏㅏㅏ" localSheetId="7">BlankMacro1</definedName>
    <definedName name="ㅏㅏㅏㅏㅏㅏㅏㅏㅏㅏㅏㅏ">BlankMacro1</definedName>
    <definedName name="ㅏㅏㅣ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ㅣㅏㅓㅣ" hidden="1">{#N/A,#N/A,FALSE,"부대2"}</definedName>
    <definedName name="ㅏㅗ" localSheetId="3">[0]!BlankMacro1</definedName>
    <definedName name="ㅏㅗ" localSheetId="6">[0]!BlankMacro1</definedName>
    <definedName name="ㅏㅗ" localSheetId="8">[0]!BlankMacro1</definedName>
    <definedName name="ㅏㅗ" localSheetId="10">[0]!BlankMacro1</definedName>
    <definedName name="ㅏㅗ" localSheetId="13">[0]!BlankMacro1</definedName>
    <definedName name="ㅏㅗ" localSheetId="15">[0]!BlankMacro1</definedName>
    <definedName name="ㅏㅗ" localSheetId="17">[0]!BlankMacro1</definedName>
    <definedName name="ㅏㅗ" localSheetId="19">[0]!BlankMacro1</definedName>
    <definedName name="ㅏㅗ" localSheetId="18">[0]!BlankMacro1</definedName>
    <definedName name="ㅏㅗ" localSheetId="12">[0]!BlankMacro1</definedName>
    <definedName name="ㅏㅗ" localSheetId="20">[0]!BlankMacro1</definedName>
    <definedName name="ㅏㅗ" localSheetId="14">[0]!BlankMacro1</definedName>
    <definedName name="ㅏㅗ" localSheetId="16">[0]!BlankMacro1</definedName>
    <definedName name="ㅏㅗ" localSheetId="5">[0]!BlankMacro1</definedName>
    <definedName name="ㅏㅗ" localSheetId="11">[0]!BlankMacro1</definedName>
    <definedName name="ㅏㅗ" localSheetId="7">[0]!BlankMacro1</definedName>
    <definedName name="ㅏㅗ" localSheetId="9">[0]!BlankMacro1</definedName>
    <definedName name="ㅏㅗ">[0]!BlankMacro1</definedName>
    <definedName name="ㅏㅢ" localSheetId="3">[0]!BlankMacro1</definedName>
    <definedName name="ㅏㅢ" localSheetId="6">[0]!BlankMacro1</definedName>
    <definedName name="ㅏㅢ" localSheetId="8">[0]!BlankMacro1</definedName>
    <definedName name="ㅏㅢ" localSheetId="10">[0]!BlankMacro1</definedName>
    <definedName name="ㅏㅢ" localSheetId="13">[0]!BlankMacro1</definedName>
    <definedName name="ㅏㅢ" localSheetId="15">[0]!BlankMacro1</definedName>
    <definedName name="ㅏㅢ" localSheetId="17">[0]!BlankMacro1</definedName>
    <definedName name="ㅏㅢ" localSheetId="19">[0]!BlankMacro1</definedName>
    <definedName name="ㅏㅢ" localSheetId="18">[0]!BlankMacro1</definedName>
    <definedName name="ㅏㅢ" localSheetId="12">[0]!BlankMacro1</definedName>
    <definedName name="ㅏㅢ" localSheetId="20">[0]!BlankMacro1</definedName>
    <definedName name="ㅏㅢ" localSheetId="14">[0]!BlankMacro1</definedName>
    <definedName name="ㅏㅢ" localSheetId="16">[0]!BlankMacro1</definedName>
    <definedName name="ㅏㅢ" localSheetId="5">[0]!BlankMacro1</definedName>
    <definedName name="ㅏㅢ" localSheetId="11">[0]!BlankMacro1</definedName>
    <definedName name="ㅏㅢ" localSheetId="7">[0]!BlankMacro1</definedName>
    <definedName name="ㅏㅢ" localSheetId="9">[0]!BlankMacro1</definedName>
    <definedName name="ㅏㅢ">[0]!BlankMacro1</definedName>
    <definedName name="ㅏㅣ" localSheetId="18">#REF!</definedName>
    <definedName name="ㅏㅣ" localSheetId="20">#REF!</definedName>
    <definedName name="ㅏㅣ" localSheetId="14">#REF!</definedName>
    <definedName name="ㅏㅣ" localSheetId="16">#REF!</definedName>
    <definedName name="ㅏㅣ" localSheetId="11">#REF!</definedName>
    <definedName name="ㅏㅣ" localSheetId="7">#REF!</definedName>
    <definedName name="ㅏㅣ">#REF!</definedName>
    <definedName name="ㅏㅣㅇ널" localSheetId="3">#REF!</definedName>
    <definedName name="ㅏㅣㅇ널" localSheetId="6">#REF!</definedName>
    <definedName name="ㅏㅣㅇ널" localSheetId="8">#REF!</definedName>
    <definedName name="ㅏㅣㅇ널" localSheetId="10">#REF!</definedName>
    <definedName name="ㅏㅣㅇ널" localSheetId="18">#REF!</definedName>
    <definedName name="ㅏㅣㅇ널" localSheetId="20">#REF!</definedName>
    <definedName name="ㅏㅣㅇ널" localSheetId="14">#REF!</definedName>
    <definedName name="ㅏㅣㅇ널" localSheetId="16">#REF!</definedName>
    <definedName name="ㅏㅣㅇ널" localSheetId="11">#REF!</definedName>
    <definedName name="ㅏㅣㅇ널" localSheetId="7">#REF!</definedName>
    <definedName name="ㅏㅣㅇ널" localSheetId="9">#REF!</definedName>
    <definedName name="ㅏㅣㅇ널">#REF!</definedName>
    <definedName name="ㅐ" localSheetId="3">'1.착공계'!ㅁㅁ</definedName>
    <definedName name="ㅐ" localSheetId="6">'2.하도원가'!ㅁㅁ</definedName>
    <definedName name="ㅐ" localSheetId="8">'3.하도급 총괄집계표'!ㅁㅁ</definedName>
    <definedName name="ㅐ" localSheetId="10">'4.하도급 내역서'!ㅁㅁ</definedName>
    <definedName name="ㅐ" localSheetId="13">'5. 원,하 원가계산서'!ㅁㅁ</definedName>
    <definedName name="ㅐ" localSheetId="15">'6.원 , 하 총괄잡계표'!ㅁㅁ</definedName>
    <definedName name="ㅐ" localSheetId="17">'7.원 , 하 산출내역서'!ㅁㅁ</definedName>
    <definedName name="ㅐ" localSheetId="19">'8.원,하도급내역서'!ㅁㅁ</definedName>
    <definedName name="ㅐ" localSheetId="18">산출내역서!ㅁㅁ</definedName>
    <definedName name="ㅐ" localSheetId="12">원하갑지!ㅁㅁ</definedName>
    <definedName name="ㅐ" localSheetId="20">원하내역서!ㅁㅁ</definedName>
    <definedName name="ㅐ" localSheetId="14">원히원가!ㅁㅁ</definedName>
    <definedName name="ㅐ" localSheetId="16">총괄집계표!ㅁㅁ</definedName>
    <definedName name="ㅐ" localSheetId="5">하도갑지!ㅁㅁ</definedName>
    <definedName name="ㅐ" localSheetId="11">하도급내역서!ㅁㅁ</definedName>
    <definedName name="ㅐ" localSheetId="7">하도원가!ㅁㅁ</definedName>
    <definedName name="ㅐ" localSheetId="9">하도총괄집계표!ㅁㅁ</definedName>
    <definedName name="ㅐ">[0]!ㅁㅁ</definedName>
    <definedName name="ㅐ15" localSheetId="18">#REF!</definedName>
    <definedName name="ㅐ15" localSheetId="20">#REF!</definedName>
    <definedName name="ㅐ15" localSheetId="14">#REF!</definedName>
    <definedName name="ㅐ15" localSheetId="16">#REF!</definedName>
    <definedName name="ㅐ15" localSheetId="11">#REF!</definedName>
    <definedName name="ㅐ15" localSheetId="7">#REF!</definedName>
    <definedName name="ㅐ15">#REF!</definedName>
    <definedName name="ㅐ520" localSheetId="3">#REF!</definedName>
    <definedName name="ㅐ520" localSheetId="6">#REF!</definedName>
    <definedName name="ㅐ520" localSheetId="8">#REF!</definedName>
    <definedName name="ㅐ520" localSheetId="10">#REF!</definedName>
    <definedName name="ㅐ520" localSheetId="18">#REF!</definedName>
    <definedName name="ㅐ520" localSheetId="20">#REF!</definedName>
    <definedName name="ㅐ520" localSheetId="14">#REF!</definedName>
    <definedName name="ㅐ520" localSheetId="16">#REF!</definedName>
    <definedName name="ㅐ520" localSheetId="11">#REF!</definedName>
    <definedName name="ㅐ520" localSheetId="7">#REF!</definedName>
    <definedName name="ㅐ520" localSheetId="9">#REF!</definedName>
    <definedName name="ㅐ520">#REF!</definedName>
    <definedName name="ㅐㅏ" localSheetId="3">[0]!BlankMacro1</definedName>
    <definedName name="ㅐㅏ" localSheetId="6">[0]!BlankMacro1</definedName>
    <definedName name="ㅐㅏ" localSheetId="8">[0]!BlankMacro1</definedName>
    <definedName name="ㅐㅏ" localSheetId="10">[0]!BlankMacro1</definedName>
    <definedName name="ㅐㅏ" localSheetId="13">[0]!BlankMacro1</definedName>
    <definedName name="ㅐㅏ" localSheetId="15">[0]!BlankMacro1</definedName>
    <definedName name="ㅐㅏ" localSheetId="17">[0]!BlankMacro1</definedName>
    <definedName name="ㅐㅏ" localSheetId="19">[0]!BlankMacro1</definedName>
    <definedName name="ㅐㅏ" localSheetId="18">[0]!BlankMacro1</definedName>
    <definedName name="ㅐㅏ" localSheetId="12">[0]!BlankMacro1</definedName>
    <definedName name="ㅐㅏ" localSheetId="20">[0]!BlankMacro1</definedName>
    <definedName name="ㅐㅏ" localSheetId="14">[0]!BlankMacro1</definedName>
    <definedName name="ㅐㅏ" localSheetId="16">[0]!BlankMacro1</definedName>
    <definedName name="ㅐㅏ" localSheetId="5">[0]!BlankMacro1</definedName>
    <definedName name="ㅐㅏ" localSheetId="11">[0]!BlankMacro1</definedName>
    <definedName name="ㅐㅏ" localSheetId="7">[0]!BlankMacro1</definedName>
    <definedName name="ㅐㅏ" localSheetId="9">[0]!BlankMacro1</definedName>
    <definedName name="ㅐㅏ">[0]!BlankMacro1</definedName>
    <definedName name="ㅐㅐ" localSheetId="3">[62]예산내역서!#REF!</definedName>
    <definedName name="ㅐㅐ" localSheetId="6">[62]예산내역서!#REF!</definedName>
    <definedName name="ㅐㅐ" localSheetId="8">[62]예산내역서!#REF!</definedName>
    <definedName name="ㅐㅐ" localSheetId="10">[62]예산내역서!#REF!</definedName>
    <definedName name="ㅐㅐ" localSheetId="18">[62]예산내역서!#REF!</definedName>
    <definedName name="ㅐㅐ" localSheetId="20">[62]예산내역서!#REF!</definedName>
    <definedName name="ㅐㅐ" localSheetId="14">[62]예산내역서!#REF!</definedName>
    <definedName name="ㅐㅐ" localSheetId="16">[62]예산내역서!#REF!</definedName>
    <definedName name="ㅐㅐ" localSheetId="11">[62]예산내역서!#REF!</definedName>
    <definedName name="ㅐㅐ" localSheetId="7">[62]예산내역서!#REF!</definedName>
    <definedName name="ㅐㅐ" localSheetId="9">[62]예산내역서!#REF!</definedName>
    <definedName name="ㅐㅐ">[62]예산내역서!#REF!</definedName>
    <definedName name="ㅐㅐㅐ" localSheetId="6" hidden="1">{"'Sheet1'!$A$1:$H$49"}</definedName>
    <definedName name="ㅐㅐㅐ" localSheetId="8" hidden="1">{"'Sheet1'!$A$1:$H$49"}</definedName>
    <definedName name="ㅐㅐㅐ" localSheetId="10" hidden="1">{"'Sheet1'!$A$1:$H$49"}</definedName>
    <definedName name="ㅐㅐㅐ" localSheetId="13" hidden="1">{"'Sheet1'!$A$1:$H$49"}</definedName>
    <definedName name="ㅐㅐㅐ" localSheetId="15" hidden="1">{"'Sheet1'!$A$1:$H$49"}</definedName>
    <definedName name="ㅐㅐㅐ" localSheetId="17" hidden="1">{"'Sheet1'!$A$1:$H$49"}</definedName>
    <definedName name="ㅐㅐㅐ" localSheetId="19" hidden="1">{"'Sheet1'!$A$1:$H$49"}</definedName>
    <definedName name="ㅐㅐㅐ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16" hidden="1">{"'Sheet1'!$A$1:$H$49"}</definedName>
    <definedName name="ㅐㅐㅐ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9" hidden="1">{"'Sheet1'!$A$1:$H$49"}</definedName>
    <definedName name="ㅐㅐㅐ" hidden="1">{"'Sheet1'!$A$1:$H$49"}</definedName>
    <definedName name="ㅐㅐㅕㅔㅐㅕㅑ" localSheetId="3">#REF!</definedName>
    <definedName name="ㅐㅐㅕㅔㅐㅕㅑ" localSheetId="6">#REF!</definedName>
    <definedName name="ㅐㅐㅕㅔㅐㅕㅑ" localSheetId="8">#REF!</definedName>
    <definedName name="ㅐㅐㅕㅔㅐㅕㅑ" localSheetId="10">#REF!</definedName>
    <definedName name="ㅐㅐㅕㅔㅐㅕㅑ" localSheetId="18">#REF!</definedName>
    <definedName name="ㅐㅐㅕㅔㅐㅕㅑ" localSheetId="20">#REF!</definedName>
    <definedName name="ㅐㅐㅕㅔㅐㅕㅑ" localSheetId="14">#REF!</definedName>
    <definedName name="ㅐㅐㅕㅔㅐㅕㅑ" localSheetId="16">#REF!</definedName>
    <definedName name="ㅐㅐㅕㅔㅐㅕㅑ" localSheetId="11">#REF!</definedName>
    <definedName name="ㅐㅐㅕㅔㅐㅕㅑ" localSheetId="7">#REF!</definedName>
    <definedName name="ㅐㅐㅕㅔㅐㅕㅑ" localSheetId="9">#REF!</definedName>
    <definedName name="ㅐㅐㅕㅔㅐㅕㅑ">#REF!</definedName>
    <definedName name="ㅐㅑㅕㅔ" localSheetId="3">#REF!</definedName>
    <definedName name="ㅐㅑㅕㅔ" localSheetId="6">#REF!</definedName>
    <definedName name="ㅐㅑㅕㅔ" localSheetId="8">#REF!</definedName>
    <definedName name="ㅐㅑㅕㅔ" localSheetId="10">#REF!</definedName>
    <definedName name="ㅐㅑㅕㅔ" localSheetId="18">#REF!</definedName>
    <definedName name="ㅐㅑㅕㅔ" localSheetId="20">#REF!</definedName>
    <definedName name="ㅐㅑㅕㅔ" localSheetId="14">#REF!</definedName>
    <definedName name="ㅐㅑㅕㅔ" localSheetId="16">#REF!</definedName>
    <definedName name="ㅐㅑㅕㅔ" localSheetId="11">#REF!</definedName>
    <definedName name="ㅐㅑㅕㅔ" localSheetId="7">#REF!</definedName>
    <definedName name="ㅐㅑㅕㅔ" localSheetId="9">#REF!</definedName>
    <definedName name="ㅐㅑㅕㅔ">#REF!</definedName>
    <definedName name="ㅐㅑㅛㅅ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ㅔ" localSheetId="3">#REF!</definedName>
    <definedName name="ㅐㅔ" localSheetId="6">#REF!</definedName>
    <definedName name="ㅐㅔ" localSheetId="8">#REF!</definedName>
    <definedName name="ㅐㅔ" localSheetId="10">#REF!</definedName>
    <definedName name="ㅐㅔ" localSheetId="18">#REF!</definedName>
    <definedName name="ㅐㅔ" localSheetId="20">#REF!</definedName>
    <definedName name="ㅐㅔ" localSheetId="14">#REF!</definedName>
    <definedName name="ㅐㅔ" localSheetId="16">#REF!</definedName>
    <definedName name="ㅐㅔ" localSheetId="11">#REF!</definedName>
    <definedName name="ㅐㅔ" localSheetId="7">#REF!</definedName>
    <definedName name="ㅐㅔ" localSheetId="9">#REF!</definedName>
    <definedName name="ㅐㅔ">#REF!</definedName>
    <definedName name="ㅑ" localSheetId="6" hidden="1">{#N/A,#N/A,FALSE,"조골재"}</definedName>
    <definedName name="ㅑ" localSheetId="8" hidden="1">{#N/A,#N/A,FALSE,"조골재"}</definedName>
    <definedName name="ㅑ" localSheetId="10" hidden="1">{#N/A,#N/A,FALSE,"조골재"}</definedName>
    <definedName name="ㅑ" localSheetId="13" hidden="1">{#N/A,#N/A,FALSE,"조골재"}</definedName>
    <definedName name="ㅑ" localSheetId="15" hidden="1">{#N/A,#N/A,FALSE,"조골재"}</definedName>
    <definedName name="ㅑ" localSheetId="17" hidden="1">{#N/A,#N/A,FALSE,"조골재"}</definedName>
    <definedName name="ㅑ" localSheetId="19" hidden="1">{#N/A,#N/A,FALSE,"조골재"}</definedName>
    <definedName name="ㅑ" localSheetId="12" hidden="1">{#N/A,#N/A,FALSE,"조골재"}</definedName>
    <definedName name="ㅑ" localSheetId="16" hidden="1">{#N/A,#N/A,FALSE,"조골재"}</definedName>
    <definedName name="ㅑ" localSheetId="5" hidden="1">{#N/A,#N/A,FALSE,"조골재"}</definedName>
    <definedName name="ㅑ" localSheetId="9" hidden="1">{#N/A,#N/A,FALSE,"조골재"}</definedName>
    <definedName name="ㅑ" hidden="1">{#N/A,#N/A,FALSE,"조골재"}</definedName>
    <definedName name="ㅑ110" localSheetId="18">#REF!</definedName>
    <definedName name="ㅑ110" localSheetId="20">#REF!</definedName>
    <definedName name="ㅑ110" localSheetId="14">#REF!</definedName>
    <definedName name="ㅑ110" localSheetId="16">#REF!</definedName>
    <definedName name="ㅑ110" localSheetId="11">#REF!</definedName>
    <definedName name="ㅑ110" localSheetId="7">#REF!</definedName>
    <definedName name="ㅑ110">#REF!</definedName>
    <definedName name="ㅑ3081" localSheetId="3">#REF!</definedName>
    <definedName name="ㅑ3081" localSheetId="6">#REF!</definedName>
    <definedName name="ㅑ3081" localSheetId="8">#REF!</definedName>
    <definedName name="ㅑ3081" localSheetId="10">#REF!</definedName>
    <definedName name="ㅑ3081" localSheetId="18">#REF!</definedName>
    <definedName name="ㅑ3081" localSheetId="20">#REF!</definedName>
    <definedName name="ㅑ3081" localSheetId="14">#REF!</definedName>
    <definedName name="ㅑ3081" localSheetId="16">#REF!</definedName>
    <definedName name="ㅑ3081" localSheetId="11">#REF!</definedName>
    <definedName name="ㅑ3081" localSheetId="7">#REF!</definedName>
    <definedName name="ㅑ3081" localSheetId="9">#REF!</definedName>
    <definedName name="ㅑ3081">#REF!</definedName>
    <definedName name="ㅑ871" localSheetId="3">#REF!</definedName>
    <definedName name="ㅑ871" localSheetId="6">#REF!</definedName>
    <definedName name="ㅑ871" localSheetId="8">#REF!</definedName>
    <definedName name="ㅑ871" localSheetId="10">#REF!</definedName>
    <definedName name="ㅑ871" localSheetId="18">#REF!</definedName>
    <definedName name="ㅑ871" localSheetId="20">#REF!</definedName>
    <definedName name="ㅑ871" localSheetId="14">#REF!</definedName>
    <definedName name="ㅑ871" localSheetId="16">#REF!</definedName>
    <definedName name="ㅑ871" localSheetId="11">#REF!</definedName>
    <definedName name="ㅑ871" localSheetId="7">#REF!</definedName>
    <definedName name="ㅑ871" localSheetId="9">#REF!</definedName>
    <definedName name="ㅑ871">#REF!</definedName>
    <definedName name="ㅑ러ㅑ" localSheetId="3">#REF!</definedName>
    <definedName name="ㅑ러ㅑ" localSheetId="6">#REF!</definedName>
    <definedName name="ㅑ러ㅑ" localSheetId="8">#REF!</definedName>
    <definedName name="ㅑ러ㅑ" localSheetId="10">#REF!</definedName>
    <definedName name="ㅑ러ㅑ" localSheetId="18">#REF!</definedName>
    <definedName name="ㅑ러ㅑ" localSheetId="20">#REF!</definedName>
    <definedName name="ㅑ러ㅑ" localSheetId="14">#REF!</definedName>
    <definedName name="ㅑ러ㅑ" localSheetId="16">#REF!</definedName>
    <definedName name="ㅑ러ㅑ" localSheetId="11">#REF!</definedName>
    <definedName name="ㅑ러ㅑ" localSheetId="7">#REF!</definedName>
    <definedName name="ㅑ러ㅑ" localSheetId="9">#REF!</definedName>
    <definedName name="ㅑ러ㅑ">#REF!</definedName>
    <definedName name="ㅑ쇼ㅑㅕ" localSheetId="3">#REF!</definedName>
    <definedName name="ㅑ쇼ㅑㅕ" localSheetId="6">#REF!</definedName>
    <definedName name="ㅑ쇼ㅑㅕ" localSheetId="8">#REF!</definedName>
    <definedName name="ㅑ쇼ㅑㅕ" localSheetId="10">#REF!</definedName>
    <definedName name="ㅑ쇼ㅑㅕ" localSheetId="18">#REF!</definedName>
    <definedName name="ㅑ쇼ㅑㅕ" localSheetId="20">#REF!</definedName>
    <definedName name="ㅑ쇼ㅑㅕ" localSheetId="14">#REF!</definedName>
    <definedName name="ㅑ쇼ㅑㅕ" localSheetId="16">#REF!</definedName>
    <definedName name="ㅑ쇼ㅑㅕ" localSheetId="11">#REF!</definedName>
    <definedName name="ㅑ쇼ㅑㅕ" localSheetId="7">#REF!</definedName>
    <definedName name="ㅑ쇼ㅑㅕ" localSheetId="9">#REF!</definedName>
    <definedName name="ㅑ쇼ㅑㅕ">#REF!</definedName>
    <definedName name="ㅑㅐㅛㅕㅕㅅ" localSheetId="3">#REF!</definedName>
    <definedName name="ㅑㅐㅛㅕㅕㅅ" localSheetId="6">#REF!</definedName>
    <definedName name="ㅑㅐㅛㅕㅕㅅ" localSheetId="8">#REF!</definedName>
    <definedName name="ㅑㅐㅛㅕㅕㅅ" localSheetId="10">#REF!</definedName>
    <definedName name="ㅑㅐㅛㅕㅕㅅ" localSheetId="18">#REF!</definedName>
    <definedName name="ㅑㅐㅛㅕㅕㅅ" localSheetId="20">#REF!</definedName>
    <definedName name="ㅑㅐㅛㅕㅕㅅ" localSheetId="14">#REF!</definedName>
    <definedName name="ㅑㅐㅛㅕㅕㅅ" localSheetId="16">#REF!</definedName>
    <definedName name="ㅑㅐㅛㅕㅕㅅ" localSheetId="11">#REF!</definedName>
    <definedName name="ㅑㅐㅛㅕㅕㅅ" localSheetId="7">#REF!</definedName>
    <definedName name="ㅑㅐㅛㅕㅕㅅ" localSheetId="9">#REF!</definedName>
    <definedName name="ㅑㅐㅛㅕㅕㅅ">#REF!</definedName>
    <definedName name="ㅑㅑ" localSheetId="3">[62]예산내역서!#REF!</definedName>
    <definedName name="ㅑㅑ" localSheetId="6">[62]예산내역서!#REF!</definedName>
    <definedName name="ㅑㅑ" localSheetId="8">[62]예산내역서!#REF!</definedName>
    <definedName name="ㅑㅑ" localSheetId="10">[62]예산내역서!#REF!</definedName>
    <definedName name="ㅑㅑ" localSheetId="18">[62]예산내역서!#REF!</definedName>
    <definedName name="ㅑㅑ" localSheetId="20">[62]예산내역서!#REF!</definedName>
    <definedName name="ㅑㅑ" localSheetId="14">[62]예산내역서!#REF!</definedName>
    <definedName name="ㅑㅑ" localSheetId="16">[62]예산내역서!#REF!</definedName>
    <definedName name="ㅑㅑ" localSheetId="11">[62]예산내역서!#REF!</definedName>
    <definedName name="ㅑㅑ" localSheetId="7">[62]예산내역서!#REF!</definedName>
    <definedName name="ㅑㅑ" localSheetId="9">[62]예산내역서!#REF!</definedName>
    <definedName name="ㅑㅑ">[62]예산내역서!#REF!</definedName>
    <definedName name="ㅑㅑㅏㅏㅓㅓㅏ" localSheetId="3">#REF!</definedName>
    <definedName name="ㅑㅑㅏㅏㅓㅓㅏ" localSheetId="6">#REF!</definedName>
    <definedName name="ㅑㅑㅏㅏㅓㅓㅏ" localSheetId="8">#REF!</definedName>
    <definedName name="ㅑㅑㅏㅏㅓㅓㅏ" localSheetId="10">#REF!</definedName>
    <definedName name="ㅑㅑㅏㅏㅓㅓㅏ" localSheetId="18">#REF!</definedName>
    <definedName name="ㅑㅑㅏㅏㅓㅓㅏ" localSheetId="20">#REF!</definedName>
    <definedName name="ㅑㅑㅏㅏㅓㅓㅏ" localSheetId="14">#REF!</definedName>
    <definedName name="ㅑㅑㅏㅏㅓㅓㅏ" localSheetId="16">#REF!</definedName>
    <definedName name="ㅑㅑㅏㅏㅓㅓㅏ" localSheetId="11">#REF!</definedName>
    <definedName name="ㅑㅑㅏㅏㅓㅓㅏ" localSheetId="7">#REF!</definedName>
    <definedName name="ㅑㅑㅏㅏㅓㅓㅏ" localSheetId="9">#REF!</definedName>
    <definedName name="ㅑㅑㅏㅏㅓㅓㅏ">#REF!</definedName>
    <definedName name="ㅑㅑㅑ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ㅕㅛㄹㅇ" localSheetId="3">#REF!</definedName>
    <definedName name="ㅑㅑㅕㅛㄹㅇ" localSheetId="6">#REF!</definedName>
    <definedName name="ㅑㅑㅕㅛㄹㅇ" localSheetId="8">#REF!</definedName>
    <definedName name="ㅑㅑㅕㅛㄹㅇ" localSheetId="10">#REF!</definedName>
    <definedName name="ㅑㅑㅕㅛㄹㅇ" localSheetId="18">#REF!</definedName>
    <definedName name="ㅑㅑㅕㅛㄹㅇ" localSheetId="20">#REF!</definedName>
    <definedName name="ㅑㅑㅕㅛㄹㅇ" localSheetId="14">#REF!</definedName>
    <definedName name="ㅑㅑㅕㅛㄹㅇ" localSheetId="16">#REF!</definedName>
    <definedName name="ㅑㅑㅕㅛㄹㅇ" localSheetId="11">#REF!</definedName>
    <definedName name="ㅑㅑㅕㅛㄹㅇ" localSheetId="7">#REF!</definedName>
    <definedName name="ㅑㅑㅕㅛㄹㅇ" localSheetId="9">#REF!</definedName>
    <definedName name="ㅑㅑㅕㅛㄹㅇ">#REF!</definedName>
    <definedName name="ㅑㅕㅑㅑ" localSheetId="3">#REF!</definedName>
    <definedName name="ㅑㅕㅑㅑ" localSheetId="6">#REF!</definedName>
    <definedName name="ㅑㅕㅑㅑ" localSheetId="8">#REF!</definedName>
    <definedName name="ㅑㅕㅑㅑ" localSheetId="10">#REF!</definedName>
    <definedName name="ㅑㅕㅑㅑ" localSheetId="18">#REF!</definedName>
    <definedName name="ㅑㅕㅑㅑ" localSheetId="20">#REF!</definedName>
    <definedName name="ㅑㅕㅑㅑ" localSheetId="14">#REF!</definedName>
    <definedName name="ㅑㅕㅑㅑ" localSheetId="16">#REF!</definedName>
    <definedName name="ㅑㅕㅑㅑ" localSheetId="11">#REF!</definedName>
    <definedName name="ㅑㅕㅑㅑ" localSheetId="7">#REF!</definedName>
    <definedName name="ㅑㅕㅑㅑ" localSheetId="9">#REF!</definedName>
    <definedName name="ㅑㅕㅑㅑ">#REF!</definedName>
    <definedName name="ㅑㅕㅓㅓ" localSheetId="3">#REF!</definedName>
    <definedName name="ㅑㅕㅓㅓ" localSheetId="6">#REF!</definedName>
    <definedName name="ㅑㅕㅓㅓ" localSheetId="8">#REF!</definedName>
    <definedName name="ㅑㅕㅓㅓ" localSheetId="10">#REF!</definedName>
    <definedName name="ㅑㅕㅓㅓ" localSheetId="18">#REF!</definedName>
    <definedName name="ㅑㅕㅓㅓ" localSheetId="20">#REF!</definedName>
    <definedName name="ㅑㅕㅓㅓ" localSheetId="14">#REF!</definedName>
    <definedName name="ㅑㅕㅓㅓ" localSheetId="16">#REF!</definedName>
    <definedName name="ㅑㅕㅓㅓ" localSheetId="11">#REF!</definedName>
    <definedName name="ㅑㅕㅓㅓ" localSheetId="7">#REF!</definedName>
    <definedName name="ㅑㅕㅓㅓ" localSheetId="9">#REF!</definedName>
    <definedName name="ㅑㅕㅓㅓ">#REF!</definedName>
    <definedName name="ㅓ" localSheetId="3">#REF!</definedName>
    <definedName name="ㅓ" localSheetId="6">#REF!</definedName>
    <definedName name="ㅓ" localSheetId="8">#REF!</definedName>
    <definedName name="ㅓ" localSheetId="10">#REF!</definedName>
    <definedName name="ㅓ" localSheetId="13">#REF!</definedName>
    <definedName name="ㅓ" localSheetId="15">#REF!</definedName>
    <definedName name="ㅓ" localSheetId="17">#REF!</definedName>
    <definedName name="ㅓ" localSheetId="19">#REF!</definedName>
    <definedName name="ㅓ" localSheetId="18">#REF!</definedName>
    <definedName name="ㅓ" localSheetId="12">#REF!</definedName>
    <definedName name="ㅓ" localSheetId="20">#REF!</definedName>
    <definedName name="ㅓ" localSheetId="14">#REF!</definedName>
    <definedName name="ㅓ" localSheetId="4">#REF!</definedName>
    <definedName name="ㅓ" localSheetId="16">#REF!</definedName>
    <definedName name="ㅓ" localSheetId="5">#REF!</definedName>
    <definedName name="ㅓ" localSheetId="11">#REF!</definedName>
    <definedName name="ㅓ" localSheetId="7">#REF!</definedName>
    <definedName name="ㅓ" localSheetId="9">#REF!</definedName>
    <definedName name="ㅓ">#REF!</definedName>
    <definedName name="ㅓ102" localSheetId="3">#REF!</definedName>
    <definedName name="ㅓ102" localSheetId="6">#REF!</definedName>
    <definedName name="ㅓ102" localSheetId="8">#REF!</definedName>
    <definedName name="ㅓ102" localSheetId="10">#REF!</definedName>
    <definedName name="ㅓ102" localSheetId="13">#REF!</definedName>
    <definedName name="ㅓ102" localSheetId="15">#REF!</definedName>
    <definedName name="ㅓ102" localSheetId="17">#REF!</definedName>
    <definedName name="ㅓ102" localSheetId="19">#REF!</definedName>
    <definedName name="ㅓ102" localSheetId="18">#REF!</definedName>
    <definedName name="ㅓ102" localSheetId="12">#REF!</definedName>
    <definedName name="ㅓ102" localSheetId="20">#REF!</definedName>
    <definedName name="ㅓ102" localSheetId="14">#REF!</definedName>
    <definedName name="ㅓ102" localSheetId="16">#REF!</definedName>
    <definedName name="ㅓ102" localSheetId="5">#REF!</definedName>
    <definedName name="ㅓ102" localSheetId="11">#REF!</definedName>
    <definedName name="ㅓ102" localSheetId="7">#REF!</definedName>
    <definedName name="ㅓ102" localSheetId="9">#REF!</definedName>
    <definedName name="ㅓ102">#REF!</definedName>
    <definedName name="ㅓ235" localSheetId="18">#REF!</definedName>
    <definedName name="ㅓ235" localSheetId="20">#REF!</definedName>
    <definedName name="ㅓ235" localSheetId="14">#REF!</definedName>
    <definedName name="ㅓ235" localSheetId="16">#REF!</definedName>
    <definedName name="ㅓ235" localSheetId="11">#REF!</definedName>
    <definedName name="ㅓ235" localSheetId="7">#REF!</definedName>
    <definedName name="ㅓ235">#REF!</definedName>
    <definedName name="ㅓ39" localSheetId="3">#REF!</definedName>
    <definedName name="ㅓ39" localSheetId="6">#REF!</definedName>
    <definedName name="ㅓ39" localSheetId="8">#REF!</definedName>
    <definedName name="ㅓ39" localSheetId="10">#REF!</definedName>
    <definedName name="ㅓ39" localSheetId="18">#REF!</definedName>
    <definedName name="ㅓ39" localSheetId="20">#REF!</definedName>
    <definedName name="ㅓ39" localSheetId="14">#REF!</definedName>
    <definedName name="ㅓ39" localSheetId="16">#REF!</definedName>
    <definedName name="ㅓ39" localSheetId="11">#REF!</definedName>
    <definedName name="ㅓ39" localSheetId="7">#REF!</definedName>
    <definedName name="ㅓ39" localSheetId="9">#REF!</definedName>
    <definedName name="ㅓ39">#REF!</definedName>
    <definedName name="ㅓ7" localSheetId="6" hidden="1">{#N/A,#N/A,FALSE,"단가표지"}</definedName>
    <definedName name="ㅓ7" localSheetId="8" hidden="1">{#N/A,#N/A,FALSE,"단가표지"}</definedName>
    <definedName name="ㅓ7" localSheetId="10" hidden="1">{#N/A,#N/A,FALSE,"단가표지"}</definedName>
    <definedName name="ㅓ7" localSheetId="13" hidden="1">{#N/A,#N/A,FALSE,"단가표지"}</definedName>
    <definedName name="ㅓ7" localSheetId="15" hidden="1">{#N/A,#N/A,FALSE,"단가표지"}</definedName>
    <definedName name="ㅓ7" localSheetId="17" hidden="1">{#N/A,#N/A,FALSE,"단가표지"}</definedName>
    <definedName name="ㅓ7" localSheetId="19" hidden="1">{#N/A,#N/A,FALSE,"단가표지"}</definedName>
    <definedName name="ㅓ7" localSheetId="12" hidden="1">{#N/A,#N/A,FALSE,"단가표지"}</definedName>
    <definedName name="ㅓ7" localSheetId="16" hidden="1">{#N/A,#N/A,FALSE,"단가표지"}</definedName>
    <definedName name="ㅓ7" localSheetId="5" hidden="1">{#N/A,#N/A,FALSE,"단가표지"}</definedName>
    <definedName name="ㅓ7" localSheetId="9" hidden="1">{#N/A,#N/A,FALSE,"단가표지"}</definedName>
    <definedName name="ㅓ7" hidden="1">{#N/A,#N/A,FALSE,"단가표지"}</definedName>
    <definedName name="ㅓ8" localSheetId="3">#REF!</definedName>
    <definedName name="ㅓ8" localSheetId="6">#REF!</definedName>
    <definedName name="ㅓ8" localSheetId="8">#REF!</definedName>
    <definedName name="ㅓ8" localSheetId="10">#REF!</definedName>
    <definedName name="ㅓ8" localSheetId="13">#REF!</definedName>
    <definedName name="ㅓ8" localSheetId="15">#REF!</definedName>
    <definedName name="ㅓ8" localSheetId="17">#REF!</definedName>
    <definedName name="ㅓ8" localSheetId="19">#REF!</definedName>
    <definedName name="ㅓ8" localSheetId="18">#REF!</definedName>
    <definedName name="ㅓ8" localSheetId="12">#REF!</definedName>
    <definedName name="ㅓ8" localSheetId="20">#REF!</definedName>
    <definedName name="ㅓ8" localSheetId="14">#REF!</definedName>
    <definedName name="ㅓ8" localSheetId="16">#REF!</definedName>
    <definedName name="ㅓ8" localSheetId="5">#REF!</definedName>
    <definedName name="ㅓ8" localSheetId="11">#REF!</definedName>
    <definedName name="ㅓ8" localSheetId="7">#REF!</definedName>
    <definedName name="ㅓ8" localSheetId="9">#REF!</definedName>
    <definedName name="ㅓ8">#REF!</definedName>
    <definedName name="ㅓ89" localSheetId="18">#REF!</definedName>
    <definedName name="ㅓ89" localSheetId="20">#REF!</definedName>
    <definedName name="ㅓ89" localSheetId="14">#REF!</definedName>
    <definedName name="ㅓ89" localSheetId="16">#REF!</definedName>
    <definedName name="ㅓ89" localSheetId="11">#REF!</definedName>
    <definedName name="ㅓ89" localSheetId="7">#REF!</definedName>
    <definedName name="ㅓ89">#REF!</definedName>
    <definedName name="ㅓ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ㅇㄴ" localSheetId="3">#REF!</definedName>
    <definedName name="ㅓㅅㅇㄴ" localSheetId="6">#REF!</definedName>
    <definedName name="ㅓㅅㅇㄴ" localSheetId="8">#REF!</definedName>
    <definedName name="ㅓㅅㅇㄴ" localSheetId="10">#REF!</definedName>
    <definedName name="ㅓㅅㅇㄴ" localSheetId="18">#REF!</definedName>
    <definedName name="ㅓㅅㅇㄴ" localSheetId="20">#REF!</definedName>
    <definedName name="ㅓㅅㅇㄴ" localSheetId="14">#REF!</definedName>
    <definedName name="ㅓㅅㅇㄴ" localSheetId="16">#REF!</definedName>
    <definedName name="ㅓㅅㅇㄴ" localSheetId="11">#REF!</definedName>
    <definedName name="ㅓㅅㅇㄴ" localSheetId="7">#REF!</definedName>
    <definedName name="ㅓㅅㅇㄴ" localSheetId="9">#REF!</definedName>
    <definedName name="ㅓㅅㅇㄴ">#REF!</definedName>
    <definedName name="ㅓㅎ" localSheetId="3">[0]!BlankMacro1</definedName>
    <definedName name="ㅓㅎ" localSheetId="6">[0]!BlankMacro1</definedName>
    <definedName name="ㅓㅎ" localSheetId="8">[0]!BlankMacro1</definedName>
    <definedName name="ㅓㅎ" localSheetId="10">[0]!BlankMacro1</definedName>
    <definedName name="ㅓㅎ" localSheetId="13">[0]!BlankMacro1</definedName>
    <definedName name="ㅓㅎ" localSheetId="15">[0]!BlankMacro1</definedName>
    <definedName name="ㅓㅎ" localSheetId="17">[0]!BlankMacro1</definedName>
    <definedName name="ㅓㅎ" localSheetId="19">[0]!BlankMacro1</definedName>
    <definedName name="ㅓㅎ" localSheetId="18">[0]!BlankMacro1</definedName>
    <definedName name="ㅓㅎ" localSheetId="12">[0]!BlankMacro1</definedName>
    <definedName name="ㅓㅎ" localSheetId="20">[0]!BlankMacro1</definedName>
    <definedName name="ㅓㅎ" localSheetId="14">[0]!BlankMacro1</definedName>
    <definedName name="ㅓㅎ" localSheetId="16">[0]!BlankMacro1</definedName>
    <definedName name="ㅓㅎ" localSheetId="5">[0]!BlankMacro1</definedName>
    <definedName name="ㅓㅎ" localSheetId="11">[0]!BlankMacro1</definedName>
    <definedName name="ㅓㅎ" localSheetId="7">[0]!BlankMacro1</definedName>
    <definedName name="ㅓㅎ" localSheetId="9">[0]!BlankMacro1</definedName>
    <definedName name="ㅓㅎ">[0]!BlankMacro1</definedName>
    <definedName name="ㅓㅎㄹ" localSheetId="3">#REF!</definedName>
    <definedName name="ㅓㅎㄹ" localSheetId="6">#REF!</definedName>
    <definedName name="ㅓㅎㄹ" localSheetId="8">#REF!</definedName>
    <definedName name="ㅓㅎㄹ" localSheetId="10">#REF!</definedName>
    <definedName name="ㅓㅎㄹ" localSheetId="18">#REF!</definedName>
    <definedName name="ㅓㅎㄹ" localSheetId="20">#REF!</definedName>
    <definedName name="ㅓㅎㄹ" localSheetId="14">#REF!</definedName>
    <definedName name="ㅓㅎㄹ" localSheetId="16">#REF!</definedName>
    <definedName name="ㅓㅎㄹ" localSheetId="11">#REF!</definedName>
    <definedName name="ㅓㅎㄹ" localSheetId="7">#REF!</definedName>
    <definedName name="ㅓㅎㄹ" localSheetId="9">#REF!</definedName>
    <definedName name="ㅓㅎㄹ">#REF!</definedName>
    <definedName name="ㅓㅏㅏㅏ" localSheetId="3">#REF!</definedName>
    <definedName name="ㅓㅏㅏㅏ" localSheetId="6">#REF!</definedName>
    <definedName name="ㅓㅏㅏㅏ" localSheetId="8">#REF!</definedName>
    <definedName name="ㅓㅏㅏㅏ" localSheetId="10">#REF!</definedName>
    <definedName name="ㅓㅏㅏㅏ" localSheetId="18">#REF!</definedName>
    <definedName name="ㅓㅏㅏㅏ" localSheetId="20">#REF!</definedName>
    <definedName name="ㅓㅏㅏㅏ" localSheetId="14">#REF!</definedName>
    <definedName name="ㅓㅏㅏㅏ" localSheetId="16">#REF!</definedName>
    <definedName name="ㅓㅏㅏㅏ" localSheetId="11">#REF!</definedName>
    <definedName name="ㅓㅏㅏㅏ" localSheetId="7">#REF!</definedName>
    <definedName name="ㅓㅏㅏㅏ" localSheetId="9">#REF!</definedName>
    <definedName name="ㅓㅏㅏㅏ">#REF!</definedName>
    <definedName name="ㅓㅏㅑㅑㅕ" localSheetId="3">#REF!</definedName>
    <definedName name="ㅓㅏㅑㅑㅕ" localSheetId="6">#REF!</definedName>
    <definedName name="ㅓㅏㅑㅑㅕ" localSheetId="8">#REF!</definedName>
    <definedName name="ㅓㅏㅑㅑㅕ" localSheetId="10">#REF!</definedName>
    <definedName name="ㅓㅏㅑㅑㅕ" localSheetId="18">#REF!</definedName>
    <definedName name="ㅓㅏㅑㅑㅕ" localSheetId="20">#REF!</definedName>
    <definedName name="ㅓㅏㅑㅑㅕ" localSheetId="14">#REF!</definedName>
    <definedName name="ㅓㅏㅑㅑㅕ" localSheetId="16">#REF!</definedName>
    <definedName name="ㅓㅏㅑㅑㅕ" localSheetId="11">#REF!</definedName>
    <definedName name="ㅓㅏㅑㅑㅕ" localSheetId="7">#REF!</definedName>
    <definedName name="ㅓㅏㅑㅑㅕ" localSheetId="9">#REF!</definedName>
    <definedName name="ㅓㅏㅑㅑㅕ">#REF!</definedName>
    <definedName name="ㅓㅏㅓㅏㅓㅏㅗㅓ" localSheetId="3">#REF!</definedName>
    <definedName name="ㅓㅏㅓㅏㅓㅏㅗㅓ" localSheetId="6">#REF!</definedName>
    <definedName name="ㅓㅏㅓㅏㅓㅏㅗㅓ" localSheetId="8">#REF!</definedName>
    <definedName name="ㅓㅏㅓㅏㅓㅏㅗㅓ" localSheetId="10">#REF!</definedName>
    <definedName name="ㅓㅏㅓㅏㅓㅏㅗㅓ" localSheetId="18">#REF!</definedName>
    <definedName name="ㅓㅏㅓㅏㅓㅏㅗㅓ" localSheetId="20">#REF!</definedName>
    <definedName name="ㅓㅏㅓㅏㅓㅏㅗㅓ" localSheetId="14">#REF!</definedName>
    <definedName name="ㅓㅏㅓㅏㅓㅏㅗㅓ" localSheetId="16">#REF!</definedName>
    <definedName name="ㅓㅏㅓㅏㅓㅏㅗㅓ" localSheetId="11">#REF!</definedName>
    <definedName name="ㅓㅏㅓㅏㅓㅏㅗㅓ" localSheetId="7">#REF!</definedName>
    <definedName name="ㅓㅏㅓㅏㅓㅏㅗㅓ" localSheetId="9">#REF!</definedName>
    <definedName name="ㅓㅏㅓㅏㅓㅏㅗㅓ">#REF!</definedName>
    <definedName name="ㅓㅏㅣ" localSheetId="6" hidden="1">{#N/A,#N/A,TRUE,"매출진척-1";#N/A,#N/A,TRUE,"매출진척-2";#N/A,#N/A,TRUE,"제품실적";#N/A,#N/A,TRUE,"RAC";#N/A,#N/A,TRUE,"PAC ";#N/A,#N/A,TRUE,"재고현황";#N/A,#N/A,TRUE,"공지사항"}</definedName>
    <definedName name="ㅓㅏㅣ" localSheetId="8" hidden="1">{#N/A,#N/A,TRUE,"매출진척-1";#N/A,#N/A,TRUE,"매출진척-2";#N/A,#N/A,TRUE,"제품실적";#N/A,#N/A,TRUE,"RAC";#N/A,#N/A,TRUE,"PAC ";#N/A,#N/A,TRUE,"재고현황";#N/A,#N/A,TRUE,"공지사항"}</definedName>
    <definedName name="ㅓㅏㅣ" localSheetId="10" hidden="1">{#N/A,#N/A,TRUE,"매출진척-1";#N/A,#N/A,TRUE,"매출진척-2";#N/A,#N/A,TRUE,"제품실적";#N/A,#N/A,TRUE,"RAC";#N/A,#N/A,TRUE,"PAC ";#N/A,#N/A,TRUE,"재고현황";#N/A,#N/A,TRUE,"공지사항"}</definedName>
    <definedName name="ㅓㅏㅣ" localSheetId="13" hidden="1">{#N/A,#N/A,TRUE,"매출진척-1";#N/A,#N/A,TRUE,"매출진척-2";#N/A,#N/A,TRUE,"제품실적";#N/A,#N/A,TRUE,"RAC";#N/A,#N/A,TRUE,"PAC ";#N/A,#N/A,TRUE,"재고현황";#N/A,#N/A,TRUE,"공지사항"}</definedName>
    <definedName name="ㅓㅏㅣ" localSheetId="15" hidden="1">{#N/A,#N/A,TRUE,"매출진척-1";#N/A,#N/A,TRUE,"매출진척-2";#N/A,#N/A,TRUE,"제품실적";#N/A,#N/A,TRUE,"RAC";#N/A,#N/A,TRUE,"PAC ";#N/A,#N/A,TRUE,"재고현황";#N/A,#N/A,TRUE,"공지사항"}</definedName>
    <definedName name="ㅓㅏㅣ" localSheetId="17" hidden="1">{#N/A,#N/A,TRUE,"매출진척-1";#N/A,#N/A,TRUE,"매출진척-2";#N/A,#N/A,TRUE,"제품실적";#N/A,#N/A,TRUE,"RAC";#N/A,#N/A,TRUE,"PAC ";#N/A,#N/A,TRUE,"재고현황";#N/A,#N/A,TRUE,"공지사항"}</definedName>
    <definedName name="ㅓㅏㅣ" localSheetId="19" hidden="1">{#N/A,#N/A,TRUE,"매출진척-1";#N/A,#N/A,TRUE,"매출진척-2";#N/A,#N/A,TRUE,"제품실적";#N/A,#N/A,TRUE,"RAC";#N/A,#N/A,TRUE,"PAC ";#N/A,#N/A,TRUE,"재고현황";#N/A,#N/A,TRUE,"공지사항"}</definedName>
    <definedName name="ㅓㅏㅣ" localSheetId="12" hidden="1">{#N/A,#N/A,TRUE,"매출진척-1";#N/A,#N/A,TRUE,"매출진척-2";#N/A,#N/A,TRUE,"제품실적";#N/A,#N/A,TRUE,"RAC";#N/A,#N/A,TRUE,"PAC ";#N/A,#N/A,TRUE,"재고현황";#N/A,#N/A,TRUE,"공지사항"}</definedName>
    <definedName name="ㅓㅏㅣ" localSheetId="16" hidden="1">{#N/A,#N/A,TRUE,"매출진척-1";#N/A,#N/A,TRUE,"매출진척-2";#N/A,#N/A,TRUE,"제품실적";#N/A,#N/A,TRUE,"RAC";#N/A,#N/A,TRUE,"PAC ";#N/A,#N/A,TRUE,"재고현황";#N/A,#N/A,TRUE,"공지사항"}</definedName>
    <definedName name="ㅓㅏㅣ" localSheetId="5" hidden="1">{#N/A,#N/A,TRUE,"매출진척-1";#N/A,#N/A,TRUE,"매출진척-2";#N/A,#N/A,TRUE,"제품실적";#N/A,#N/A,TRUE,"RAC";#N/A,#N/A,TRUE,"PAC ";#N/A,#N/A,TRUE,"재고현황";#N/A,#N/A,TRUE,"공지사항"}</definedName>
    <definedName name="ㅓㅏㅣ" localSheetId="9" hidden="1">{#N/A,#N/A,TRUE,"매출진척-1";#N/A,#N/A,TRUE,"매출진척-2";#N/A,#N/A,TRUE,"제품실적";#N/A,#N/A,TRUE,"RAC";#N/A,#N/A,TRUE,"PAC ";#N/A,#N/A,TRUE,"재고현황";#N/A,#N/A,TRUE,"공지사항"}</definedName>
    <definedName name="ㅓㅏㅣ" hidden="1">{#N/A,#N/A,TRUE,"매출진척-1";#N/A,#N/A,TRUE,"매출진척-2";#N/A,#N/A,TRUE,"제품실적";#N/A,#N/A,TRUE,"RAC";#N/A,#N/A,TRUE,"PAC ";#N/A,#N/A,TRUE,"재고현황";#N/A,#N/A,TRUE,"공지사항"}</definedName>
    <definedName name="ㅓㅏㅣ2" localSheetId="6" hidden="1">{#N/A,#N/A,TRUE,"매출진척-1";#N/A,#N/A,TRUE,"매출진척-2";#N/A,#N/A,TRUE,"제품실적";#N/A,#N/A,TRUE,"RAC";#N/A,#N/A,TRUE,"PAC ";#N/A,#N/A,TRUE,"재고현황";#N/A,#N/A,TRUE,"공지사항"}</definedName>
    <definedName name="ㅓㅏㅣ2" localSheetId="8" hidden="1">{#N/A,#N/A,TRUE,"매출진척-1";#N/A,#N/A,TRUE,"매출진척-2";#N/A,#N/A,TRUE,"제품실적";#N/A,#N/A,TRUE,"RAC";#N/A,#N/A,TRUE,"PAC ";#N/A,#N/A,TRUE,"재고현황";#N/A,#N/A,TRUE,"공지사항"}</definedName>
    <definedName name="ㅓㅏㅣ2" localSheetId="10" hidden="1">{#N/A,#N/A,TRUE,"매출진척-1";#N/A,#N/A,TRUE,"매출진척-2";#N/A,#N/A,TRUE,"제품실적";#N/A,#N/A,TRUE,"RAC";#N/A,#N/A,TRUE,"PAC ";#N/A,#N/A,TRUE,"재고현황";#N/A,#N/A,TRUE,"공지사항"}</definedName>
    <definedName name="ㅓㅏㅣ2" localSheetId="13" hidden="1">{#N/A,#N/A,TRUE,"매출진척-1";#N/A,#N/A,TRUE,"매출진척-2";#N/A,#N/A,TRUE,"제품실적";#N/A,#N/A,TRUE,"RAC";#N/A,#N/A,TRUE,"PAC ";#N/A,#N/A,TRUE,"재고현황";#N/A,#N/A,TRUE,"공지사항"}</definedName>
    <definedName name="ㅓㅏㅣ2" localSheetId="15" hidden="1">{#N/A,#N/A,TRUE,"매출진척-1";#N/A,#N/A,TRUE,"매출진척-2";#N/A,#N/A,TRUE,"제품실적";#N/A,#N/A,TRUE,"RAC";#N/A,#N/A,TRUE,"PAC ";#N/A,#N/A,TRUE,"재고현황";#N/A,#N/A,TRUE,"공지사항"}</definedName>
    <definedName name="ㅓㅏㅣ2" localSheetId="17" hidden="1">{#N/A,#N/A,TRUE,"매출진척-1";#N/A,#N/A,TRUE,"매출진척-2";#N/A,#N/A,TRUE,"제품실적";#N/A,#N/A,TRUE,"RAC";#N/A,#N/A,TRUE,"PAC ";#N/A,#N/A,TRUE,"재고현황";#N/A,#N/A,TRUE,"공지사항"}</definedName>
    <definedName name="ㅓㅏㅣ2" localSheetId="19" hidden="1">{#N/A,#N/A,TRUE,"매출진척-1";#N/A,#N/A,TRUE,"매출진척-2";#N/A,#N/A,TRUE,"제품실적";#N/A,#N/A,TRUE,"RAC";#N/A,#N/A,TRUE,"PAC ";#N/A,#N/A,TRUE,"재고현황";#N/A,#N/A,TRUE,"공지사항"}</definedName>
    <definedName name="ㅓㅏㅣ2" localSheetId="12" hidden="1">{#N/A,#N/A,TRUE,"매출진척-1";#N/A,#N/A,TRUE,"매출진척-2";#N/A,#N/A,TRUE,"제품실적";#N/A,#N/A,TRUE,"RAC";#N/A,#N/A,TRUE,"PAC ";#N/A,#N/A,TRUE,"재고현황";#N/A,#N/A,TRUE,"공지사항"}</definedName>
    <definedName name="ㅓㅏㅣ2" localSheetId="16" hidden="1">{#N/A,#N/A,TRUE,"매출진척-1";#N/A,#N/A,TRUE,"매출진척-2";#N/A,#N/A,TRUE,"제품실적";#N/A,#N/A,TRUE,"RAC";#N/A,#N/A,TRUE,"PAC ";#N/A,#N/A,TRUE,"재고현황";#N/A,#N/A,TRUE,"공지사항"}</definedName>
    <definedName name="ㅓㅏㅣ2" localSheetId="5" hidden="1">{#N/A,#N/A,TRUE,"매출진척-1";#N/A,#N/A,TRUE,"매출진척-2";#N/A,#N/A,TRUE,"제품실적";#N/A,#N/A,TRUE,"RAC";#N/A,#N/A,TRUE,"PAC ";#N/A,#N/A,TRUE,"재고현황";#N/A,#N/A,TRUE,"공지사항"}</definedName>
    <definedName name="ㅓㅏㅣ2" localSheetId="9" hidden="1">{#N/A,#N/A,TRUE,"매출진척-1";#N/A,#N/A,TRUE,"매출진척-2";#N/A,#N/A,TRUE,"제품실적";#N/A,#N/A,TRUE,"RAC";#N/A,#N/A,TRUE,"PAC ";#N/A,#N/A,TRUE,"재고현황";#N/A,#N/A,TRUE,"공지사항"}</definedName>
    <definedName name="ㅓㅏㅣ2" hidden="1">{#N/A,#N/A,TRUE,"매출진척-1";#N/A,#N/A,TRUE,"매출진척-2";#N/A,#N/A,TRUE,"제품실적";#N/A,#N/A,TRUE,"RAC";#N/A,#N/A,TRUE,"PAC ";#N/A,#N/A,TRUE,"재고현황";#N/A,#N/A,TRUE,"공지사항"}</definedName>
    <definedName name="ㅓㅏㅣㅓㅣㅓ" hidden="1">{#N/A,#N/A,FALSE,"혼합골재"}</definedName>
    <definedName name="ㅓㅓ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8">BlankMacro1</definedName>
    <definedName name="ㅓㅓ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20">BlankMacro1</definedName>
    <definedName name="ㅓㅓ" localSheetId="14">BlankMacro1</definedName>
    <definedName name="ㅓㅓ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1">BlankMacro1</definedName>
    <definedName name="ㅓㅓ" localSheetId="7">BlankMacro1</definedName>
    <definedName name="ㅓㅓ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>BlankMacro1</definedName>
    <definedName name="ㅓㅓㅏ니ㅣ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ㅓㅓ" localSheetId="3">[0]!BlankMacro1</definedName>
    <definedName name="ㅓㅓㅓㅓㅓㅓ" localSheetId="6">[0]!BlankMacro1</definedName>
    <definedName name="ㅓㅓㅓㅓㅓㅓ" localSheetId="8">[0]!BlankMacro1</definedName>
    <definedName name="ㅓㅓㅓㅓㅓㅓ" localSheetId="10">[0]!BlankMacro1</definedName>
    <definedName name="ㅓㅓㅓㅓㅓㅓ" localSheetId="13">[0]!BlankMacro1</definedName>
    <definedName name="ㅓㅓㅓㅓㅓㅓ" localSheetId="15">[0]!BlankMacro1</definedName>
    <definedName name="ㅓㅓㅓㅓㅓㅓ" localSheetId="17">[0]!BlankMacro1</definedName>
    <definedName name="ㅓㅓㅓㅓㅓㅓ" localSheetId="19">[0]!BlankMacro1</definedName>
    <definedName name="ㅓㅓㅓㅓㅓㅓ" localSheetId="18">[0]!BlankMacro1</definedName>
    <definedName name="ㅓㅓㅓㅓㅓㅓ" localSheetId="12">[0]!BlankMacro1</definedName>
    <definedName name="ㅓㅓㅓㅓㅓㅓ" localSheetId="20">[0]!BlankMacro1</definedName>
    <definedName name="ㅓㅓㅓㅓㅓㅓ" localSheetId="14">[0]!BlankMacro1</definedName>
    <definedName name="ㅓㅓㅓㅓㅓㅓ" localSheetId="16">[0]!BlankMacro1</definedName>
    <definedName name="ㅓㅓㅓㅓㅓㅓ" localSheetId="5">[0]!BlankMacro1</definedName>
    <definedName name="ㅓㅓㅓㅓㅓㅓ" localSheetId="11">[0]!BlankMacro1</definedName>
    <definedName name="ㅓㅓㅓㅓㅓㅓ" localSheetId="7">[0]!BlankMacro1</definedName>
    <definedName name="ㅓㅓㅓㅓㅓㅓ" localSheetId="9">[0]!BlankMacro1</definedName>
    <definedName name="ㅓㅓㅓㅓㅓㅓ">[0]!BlankMacro1</definedName>
    <definedName name="ㅓㅓㅓㅓㅓㅓㅓ" localSheetId="3">[0]!BlankMacro1</definedName>
    <definedName name="ㅓㅓㅓㅓㅓㅓㅓ" localSheetId="6">[0]!BlankMacro1</definedName>
    <definedName name="ㅓㅓㅓㅓㅓㅓㅓ" localSheetId="8">[0]!BlankMacro1</definedName>
    <definedName name="ㅓㅓㅓㅓㅓㅓㅓ" localSheetId="10">[0]!BlankMacro1</definedName>
    <definedName name="ㅓㅓㅓㅓㅓㅓㅓ" localSheetId="13">[0]!BlankMacro1</definedName>
    <definedName name="ㅓㅓㅓㅓㅓㅓㅓ" localSheetId="15">[0]!BlankMacro1</definedName>
    <definedName name="ㅓㅓㅓㅓㅓㅓㅓ" localSheetId="17">[0]!BlankMacro1</definedName>
    <definedName name="ㅓㅓㅓㅓㅓㅓㅓ" localSheetId="19">[0]!BlankMacro1</definedName>
    <definedName name="ㅓㅓㅓㅓㅓㅓㅓ" localSheetId="18">[0]!BlankMacro1</definedName>
    <definedName name="ㅓㅓㅓㅓㅓㅓㅓ" localSheetId="12">[0]!BlankMacro1</definedName>
    <definedName name="ㅓㅓㅓㅓㅓㅓㅓ" localSheetId="20">[0]!BlankMacro1</definedName>
    <definedName name="ㅓㅓㅓㅓㅓㅓㅓ" localSheetId="14">[0]!BlankMacro1</definedName>
    <definedName name="ㅓㅓㅓㅓㅓㅓㅓ" localSheetId="16">[0]!BlankMacro1</definedName>
    <definedName name="ㅓㅓㅓㅓㅓㅓㅓ" localSheetId="5">[0]!BlankMacro1</definedName>
    <definedName name="ㅓㅓㅓㅓㅓㅓㅓ" localSheetId="11">[0]!BlankMacro1</definedName>
    <definedName name="ㅓㅓㅓㅓㅓㅓㅓ" localSheetId="7">[0]!BlankMacro1</definedName>
    <definedName name="ㅓㅓㅓㅓㅓㅓㅓ" localSheetId="9">[0]!BlankMacro1</definedName>
    <definedName name="ㅓㅓㅓㅓㅓㅓㅓ">[0]!BlankMacro1</definedName>
    <definedName name="ㅓㅓㅓㅗㅎ" localSheetId="3">#REF!</definedName>
    <definedName name="ㅓㅓㅓㅗㅎ" localSheetId="6">#REF!</definedName>
    <definedName name="ㅓㅓㅓㅗㅎ" localSheetId="8">#REF!</definedName>
    <definedName name="ㅓㅓㅓㅗㅎ" localSheetId="10">#REF!</definedName>
    <definedName name="ㅓㅓㅓㅗㅎ" localSheetId="18">#REF!</definedName>
    <definedName name="ㅓㅓㅓㅗㅎ" localSheetId="20">#REF!</definedName>
    <definedName name="ㅓㅓㅓㅗㅎ" localSheetId="14">#REF!</definedName>
    <definedName name="ㅓㅓㅓㅗㅎ" localSheetId="16">#REF!</definedName>
    <definedName name="ㅓㅓㅓㅗㅎ" localSheetId="11">#REF!</definedName>
    <definedName name="ㅓㅓㅓㅗㅎ" localSheetId="7">#REF!</definedName>
    <definedName name="ㅓㅓㅓㅗㅎ" localSheetId="9">#REF!</definedName>
    <definedName name="ㅓㅓㅓㅗㅎ">#REF!</definedName>
    <definedName name="ㅓㅗㅅㄹ" hidden="1">{#N/A,#N/A,FALSE,"조골재"}</definedName>
    <definedName name="ㅓㅗㅎㄹ" localSheetId="3">#REF!</definedName>
    <definedName name="ㅓㅗㅎㄹ" localSheetId="6">#REF!</definedName>
    <definedName name="ㅓㅗㅎㄹ" localSheetId="8">#REF!</definedName>
    <definedName name="ㅓㅗㅎㄹ" localSheetId="10">#REF!</definedName>
    <definedName name="ㅓㅗㅎㄹ" localSheetId="18">#REF!</definedName>
    <definedName name="ㅓㅗㅎㄹ" localSheetId="20">#REF!</definedName>
    <definedName name="ㅓㅗㅎㄹ" localSheetId="14">#REF!</definedName>
    <definedName name="ㅓㅗㅎㄹ" localSheetId="16">#REF!</definedName>
    <definedName name="ㅓㅗㅎㄹ" localSheetId="11">#REF!</definedName>
    <definedName name="ㅓㅗㅎㄹ" localSheetId="7">#REF!</definedName>
    <definedName name="ㅓㅗㅎㄹ" localSheetId="9">#REF!</definedName>
    <definedName name="ㅓㅗㅎㄹ">#REF!</definedName>
    <definedName name="ㅓㅗ허" localSheetId="3">#REF!</definedName>
    <definedName name="ㅓㅗ허" localSheetId="6">#REF!</definedName>
    <definedName name="ㅓㅗ허" localSheetId="8">#REF!</definedName>
    <definedName name="ㅓㅗ허" localSheetId="10">#REF!</definedName>
    <definedName name="ㅓㅗ허" localSheetId="18">#REF!</definedName>
    <definedName name="ㅓㅗ허" localSheetId="20">#REF!</definedName>
    <definedName name="ㅓㅗ허" localSheetId="14">#REF!</definedName>
    <definedName name="ㅓㅗ허" localSheetId="16">#REF!</definedName>
    <definedName name="ㅓㅗ허" localSheetId="11">#REF!</definedName>
    <definedName name="ㅓㅗ허" localSheetId="7">#REF!</definedName>
    <definedName name="ㅓㅗ허" localSheetId="9">#REF!</definedName>
    <definedName name="ㅓㅗ허">#REF!</definedName>
    <definedName name="ㅓㅗㅡ">#N/A</definedName>
    <definedName name="ㅓㅣ망래ㅑ" localSheetId="3">#REF!</definedName>
    <definedName name="ㅓㅣ망래ㅑ" localSheetId="6">#REF!</definedName>
    <definedName name="ㅓㅣ망래ㅑ" localSheetId="8">#REF!</definedName>
    <definedName name="ㅓㅣ망래ㅑ" localSheetId="10">#REF!</definedName>
    <definedName name="ㅓㅣ망래ㅑ" localSheetId="18">#REF!</definedName>
    <definedName name="ㅓㅣ망래ㅑ" localSheetId="20">#REF!</definedName>
    <definedName name="ㅓㅣ망래ㅑ" localSheetId="14">#REF!</definedName>
    <definedName name="ㅓㅣ망래ㅑ" localSheetId="16">#REF!</definedName>
    <definedName name="ㅓㅣ망래ㅑ" localSheetId="11">#REF!</definedName>
    <definedName name="ㅓㅣ망래ㅑ" localSheetId="7">#REF!</definedName>
    <definedName name="ㅓㅣ망래ㅑ" localSheetId="9">#REF!</definedName>
    <definedName name="ㅓㅣ망래ㅑ">#REF!</definedName>
    <definedName name="ㅔ" localSheetId="3">#REF!</definedName>
    <definedName name="ㅔ" localSheetId="6">#REF!</definedName>
    <definedName name="ㅔ" localSheetId="8">#REF!</definedName>
    <definedName name="ㅔ" localSheetId="10">#REF!</definedName>
    <definedName name="ㅔ" localSheetId="13">#REF!</definedName>
    <definedName name="ㅔ" localSheetId="15">#REF!</definedName>
    <definedName name="ㅔ" localSheetId="17">#REF!</definedName>
    <definedName name="ㅔ" localSheetId="19">#REF!</definedName>
    <definedName name="ㅔ" localSheetId="18">#REF!</definedName>
    <definedName name="ㅔ" localSheetId="12">#REF!</definedName>
    <definedName name="ㅔ" localSheetId="20">#REF!</definedName>
    <definedName name="ㅔ" localSheetId="14">#REF!</definedName>
    <definedName name="ㅔ" localSheetId="16">#REF!</definedName>
    <definedName name="ㅔ" localSheetId="5">#REF!</definedName>
    <definedName name="ㅔ" localSheetId="11">#REF!</definedName>
    <definedName name="ㅔ" localSheetId="7">#REF!</definedName>
    <definedName name="ㅔ" localSheetId="9">#REF!</definedName>
    <definedName name="ㅔ">#REF!</definedName>
    <definedName name="ㅔ154" localSheetId="3">#REF!</definedName>
    <definedName name="ㅔ154" localSheetId="6">#REF!</definedName>
    <definedName name="ㅔ154" localSheetId="8">#REF!</definedName>
    <definedName name="ㅔ154" localSheetId="10">#REF!</definedName>
    <definedName name="ㅔ154" localSheetId="13">#REF!</definedName>
    <definedName name="ㅔ154" localSheetId="15">#REF!</definedName>
    <definedName name="ㅔ154" localSheetId="17">#REF!</definedName>
    <definedName name="ㅔ154" localSheetId="19">#REF!</definedName>
    <definedName name="ㅔ154" localSheetId="18">#REF!</definedName>
    <definedName name="ㅔ154" localSheetId="12">#REF!</definedName>
    <definedName name="ㅔ154" localSheetId="20">#REF!</definedName>
    <definedName name="ㅔ154" localSheetId="14">#REF!</definedName>
    <definedName name="ㅔ154" localSheetId="16">#REF!</definedName>
    <definedName name="ㅔ154" localSheetId="5">#REF!</definedName>
    <definedName name="ㅔ154" localSheetId="11">#REF!</definedName>
    <definedName name="ㅔ154" localSheetId="7">#REF!</definedName>
    <definedName name="ㅔ154" localSheetId="9">#REF!</definedName>
    <definedName name="ㅔ154">#REF!</definedName>
    <definedName name="ㅔ19" localSheetId="3">#REF!</definedName>
    <definedName name="ㅔ19" localSheetId="6">#REF!</definedName>
    <definedName name="ㅔ19" localSheetId="8">#REF!</definedName>
    <definedName name="ㅔ19" localSheetId="10">#REF!</definedName>
    <definedName name="ㅔ19" localSheetId="18">#REF!</definedName>
    <definedName name="ㅔ19" localSheetId="20">#REF!</definedName>
    <definedName name="ㅔ19" localSheetId="14">#REF!</definedName>
    <definedName name="ㅔ19" localSheetId="16">#REF!</definedName>
    <definedName name="ㅔ19" localSheetId="11">#REF!</definedName>
    <definedName name="ㅔ19" localSheetId="7">#REF!</definedName>
    <definedName name="ㅔ19" localSheetId="9">#REF!</definedName>
    <definedName name="ㅔ19">#REF!</definedName>
    <definedName name="ㅔ3" hidden="1">{#N/A,#N/A,FALSE,"배수1"}</definedName>
    <definedName name="ㅔㅔ" localSheetId="6" hidden="1">{#N/A,#N/A,FALSE,"명세표"}</definedName>
    <definedName name="ㅔㅔ" localSheetId="8" hidden="1">{#N/A,#N/A,FALSE,"명세표"}</definedName>
    <definedName name="ㅔㅔ" localSheetId="10" hidden="1">{#N/A,#N/A,FALSE,"명세표"}</definedName>
    <definedName name="ㅔㅔ" localSheetId="13" hidden="1">{#N/A,#N/A,FALSE,"명세표"}</definedName>
    <definedName name="ㅔㅔ" localSheetId="15" hidden="1">{#N/A,#N/A,FALSE,"명세표"}</definedName>
    <definedName name="ㅔㅔ" localSheetId="17" hidden="1">{#N/A,#N/A,FALSE,"명세표"}</definedName>
    <definedName name="ㅔㅔ" localSheetId="19" hidden="1">{#N/A,#N/A,FALSE,"명세표"}</definedName>
    <definedName name="ㅔㅔ" localSheetId="12" hidden="1">{#N/A,#N/A,FALSE,"명세표"}</definedName>
    <definedName name="ㅔㅔ" localSheetId="16" hidden="1">{#N/A,#N/A,FALSE,"명세표"}</definedName>
    <definedName name="ㅔㅔ" localSheetId="5" hidden="1">{#N/A,#N/A,FALSE,"명세표"}</definedName>
    <definedName name="ㅔㅔ" localSheetId="9" hidden="1">{#N/A,#N/A,FALSE,"명세표"}</definedName>
    <definedName name="ㅔㅔ" hidden="1">{#N/A,#N/A,FALSE,"명세표"}</definedName>
    <definedName name="ㅔㅔㅔ" localSheetId="6" hidden="1">{#N/A,#N/A,FALSE,"명세표"}</definedName>
    <definedName name="ㅔㅔㅔ" localSheetId="8" hidden="1">{#N/A,#N/A,FALSE,"명세표"}</definedName>
    <definedName name="ㅔㅔㅔ" localSheetId="10" hidden="1">{#N/A,#N/A,FALSE,"명세표"}</definedName>
    <definedName name="ㅔㅔㅔ" localSheetId="13" hidden="1">{#N/A,#N/A,FALSE,"명세표"}</definedName>
    <definedName name="ㅔㅔㅔ" localSheetId="15" hidden="1">{#N/A,#N/A,FALSE,"명세표"}</definedName>
    <definedName name="ㅔㅔㅔ" localSheetId="17" hidden="1">{#N/A,#N/A,FALSE,"명세표"}</definedName>
    <definedName name="ㅔㅔㅔ" localSheetId="19" hidden="1">{#N/A,#N/A,FALSE,"명세표"}</definedName>
    <definedName name="ㅔㅔㅔ" localSheetId="12" hidden="1">{#N/A,#N/A,FALSE,"명세표"}</definedName>
    <definedName name="ㅔㅔㅔ" localSheetId="16" hidden="1">{#N/A,#N/A,FALSE,"명세표"}</definedName>
    <definedName name="ㅔㅔㅔ" localSheetId="5" hidden="1">{#N/A,#N/A,FALSE,"명세표"}</definedName>
    <definedName name="ㅔㅔㅔ" localSheetId="9" hidden="1">{#N/A,#N/A,FALSE,"명세표"}</definedName>
    <definedName name="ㅔㅔㅔ" hidden="1">{#N/A,#N/A,FALSE,"명세표"}</definedName>
    <definedName name="ㅔㅔㅔㅔ" localSheetId="3">#REF!,#REF!</definedName>
    <definedName name="ㅔㅔㅔㅔ" localSheetId="6">#REF!,#REF!</definedName>
    <definedName name="ㅔㅔㅔㅔ" localSheetId="8">#REF!,#REF!</definedName>
    <definedName name="ㅔㅔㅔㅔ" localSheetId="10">#REF!,#REF!</definedName>
    <definedName name="ㅔㅔㅔㅔ" localSheetId="18">#REF!,#REF!</definedName>
    <definedName name="ㅔㅔㅔㅔ" localSheetId="20">#REF!,#REF!</definedName>
    <definedName name="ㅔㅔㅔㅔ" localSheetId="14">#REF!,#REF!</definedName>
    <definedName name="ㅔㅔㅔㅔ" localSheetId="16">#REF!,#REF!</definedName>
    <definedName name="ㅔㅔㅔㅔ" localSheetId="11">#REF!,#REF!</definedName>
    <definedName name="ㅔㅔㅔㅔ" localSheetId="7">#REF!,#REF!</definedName>
    <definedName name="ㅔㅔㅔㅔ" localSheetId="9">#REF!,#REF!</definedName>
    <definedName name="ㅔㅔㅔㅔ">#REF!,#REF!</definedName>
    <definedName name="ㅕ" localSheetId="6" hidden="1">{#N/A,#N/A,FALSE,"명세표"}</definedName>
    <definedName name="ㅕ" localSheetId="8" hidden="1">{#N/A,#N/A,FALSE,"명세표"}</definedName>
    <definedName name="ㅕ" localSheetId="10" hidden="1">{#N/A,#N/A,FALSE,"명세표"}</definedName>
    <definedName name="ㅕ" localSheetId="13" hidden="1">{#N/A,#N/A,FALSE,"명세표"}</definedName>
    <definedName name="ㅕ" localSheetId="15" hidden="1">{#N/A,#N/A,FALSE,"명세표"}</definedName>
    <definedName name="ㅕ" localSheetId="17" hidden="1">{#N/A,#N/A,FALSE,"명세표"}</definedName>
    <definedName name="ㅕ" localSheetId="19" hidden="1">{#N/A,#N/A,FALSE,"명세표"}</definedName>
    <definedName name="ㅕ" localSheetId="18">#REF!</definedName>
    <definedName name="ㅕ" localSheetId="12" hidden="1">{#N/A,#N/A,FALSE,"명세표"}</definedName>
    <definedName name="ㅕ" localSheetId="20">#REF!</definedName>
    <definedName name="ㅕ" localSheetId="14">#REF!</definedName>
    <definedName name="ㅕ" localSheetId="16" hidden="1">{#N/A,#N/A,FALSE,"명세표"}</definedName>
    <definedName name="ㅕ" localSheetId="5" hidden="1">{#N/A,#N/A,FALSE,"명세표"}</definedName>
    <definedName name="ㅕ" localSheetId="11">#REF!</definedName>
    <definedName name="ㅕ" localSheetId="7">#REF!</definedName>
    <definedName name="ㅕ" localSheetId="9" hidden="1">{#N/A,#N/A,FALSE,"명세표"}</definedName>
    <definedName name="ㅕ">#REF!</definedName>
    <definedName name="ㅕ168" localSheetId="3">#REF!</definedName>
    <definedName name="ㅕ168" localSheetId="6">#REF!</definedName>
    <definedName name="ㅕ168" localSheetId="8">#REF!</definedName>
    <definedName name="ㅕ168" localSheetId="10">#REF!</definedName>
    <definedName name="ㅕ168" localSheetId="18">#REF!</definedName>
    <definedName name="ㅕ168" localSheetId="20">#REF!</definedName>
    <definedName name="ㅕ168" localSheetId="14">#REF!</definedName>
    <definedName name="ㅕ168" localSheetId="16">#REF!</definedName>
    <definedName name="ㅕ168" localSheetId="11">#REF!</definedName>
    <definedName name="ㅕ168" localSheetId="7">#REF!</definedName>
    <definedName name="ㅕ168" localSheetId="9">#REF!</definedName>
    <definedName name="ㅕ168">#REF!</definedName>
    <definedName name="ㅕ422" localSheetId="3">[137]Sheet1!#REF!</definedName>
    <definedName name="ㅕ422" localSheetId="6">[137]Sheet1!#REF!</definedName>
    <definedName name="ㅕ422" localSheetId="8">[137]Sheet1!#REF!</definedName>
    <definedName name="ㅕ422" localSheetId="10">[137]Sheet1!#REF!</definedName>
    <definedName name="ㅕ422" localSheetId="18">[137]Sheet1!#REF!</definedName>
    <definedName name="ㅕ422" localSheetId="20">[137]Sheet1!#REF!</definedName>
    <definedName name="ㅕ422" localSheetId="14">[137]Sheet1!#REF!</definedName>
    <definedName name="ㅕ422" localSheetId="16">[137]Sheet1!#REF!</definedName>
    <definedName name="ㅕ422" localSheetId="11">[137]Sheet1!#REF!</definedName>
    <definedName name="ㅕ422" localSheetId="7">[137]Sheet1!#REF!</definedName>
    <definedName name="ㅕ422" localSheetId="9">[137]Sheet1!#REF!</definedName>
    <definedName name="ㅕ422">[137]Sheet1!#REF!</definedName>
    <definedName name="ㅕ겨겨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" localSheetId="3">#REF!</definedName>
    <definedName name="ㅕㅑㅐ" localSheetId="6">#REF!</definedName>
    <definedName name="ㅕㅑㅐ" localSheetId="8">#REF!</definedName>
    <definedName name="ㅕㅑㅐ" localSheetId="10">#REF!</definedName>
    <definedName name="ㅕㅑㅐ" localSheetId="18">#REF!</definedName>
    <definedName name="ㅕㅑㅐ" localSheetId="20">#REF!</definedName>
    <definedName name="ㅕㅑㅐ" localSheetId="14">#REF!</definedName>
    <definedName name="ㅕㅑㅐ" localSheetId="16">#REF!</definedName>
    <definedName name="ㅕㅑㅐ" localSheetId="11">#REF!</definedName>
    <definedName name="ㅕㅑㅐ" localSheetId="7">#REF!</definedName>
    <definedName name="ㅕㅑㅐ" localSheetId="9">#REF!</definedName>
    <definedName name="ㅕㅑㅐ">#REF!</definedName>
    <definedName name="ㅕㅕ" localSheetId="3">#REF!</definedName>
    <definedName name="ㅕㅕ" localSheetId="6">#REF!</definedName>
    <definedName name="ㅕㅕ" localSheetId="8">#REF!</definedName>
    <definedName name="ㅕㅕ" localSheetId="10">#REF!</definedName>
    <definedName name="ㅕㅕ" localSheetId="18">#REF!</definedName>
    <definedName name="ㅕㅕ" localSheetId="20">#REF!</definedName>
    <definedName name="ㅕㅕ" localSheetId="14">#REF!</definedName>
    <definedName name="ㅕㅕ" localSheetId="16">#REF!</definedName>
    <definedName name="ㅕㅕ" localSheetId="11">#REF!</definedName>
    <definedName name="ㅕㅕ" localSheetId="7">#REF!</definedName>
    <definedName name="ㅕㅕ" localSheetId="9">#REF!</definedName>
    <definedName name="ㅕㅕ">#REF!</definedName>
    <definedName name="ㅗ" localSheetId="3">[28]화산경계!#REF!</definedName>
    <definedName name="ㅗ" localSheetId="6">[28]화산경계!#REF!</definedName>
    <definedName name="ㅗ" localSheetId="8">[28]화산경계!#REF!</definedName>
    <definedName name="ㅗ" localSheetId="10">[28]화산경계!#REF!</definedName>
    <definedName name="ㅗ" localSheetId="13">[28]화산경계!#REF!</definedName>
    <definedName name="ㅗ" localSheetId="15">[28]화산경계!#REF!</definedName>
    <definedName name="ㅗ" localSheetId="17">[28]화산경계!#REF!</definedName>
    <definedName name="ㅗ" localSheetId="19">[28]화산경계!#REF!</definedName>
    <definedName name="ㅗ" localSheetId="18">[28]화산경계!#REF!</definedName>
    <definedName name="ㅗ" localSheetId="12" hidden="1">{#N/A,#N/A,FALSE,"명세표"}</definedName>
    <definedName name="ㅗ" localSheetId="20">[28]화산경계!#REF!</definedName>
    <definedName name="ㅗ" localSheetId="14">[28]화산경계!#REF!</definedName>
    <definedName name="ㅗ" localSheetId="4" hidden="1">{#N/A,#N/A,FALSE,"명세표"}</definedName>
    <definedName name="ㅗ" localSheetId="16">[28]화산경계!#REF!</definedName>
    <definedName name="ㅗ" localSheetId="5" hidden="1">{#N/A,#N/A,FALSE,"명세표"}</definedName>
    <definedName name="ㅗ" localSheetId="11">[28]화산경계!#REF!</definedName>
    <definedName name="ㅗ" localSheetId="7">[28]화산경계!#REF!</definedName>
    <definedName name="ㅗ" localSheetId="9">[28]화산경계!#REF!</definedName>
    <definedName name="ㅗ">[28]화산경계!#REF!</definedName>
    <definedName name="ㅗ1019" localSheetId="3">#REF!</definedName>
    <definedName name="ㅗ1019" localSheetId="6">#REF!</definedName>
    <definedName name="ㅗ1019" localSheetId="8">#REF!</definedName>
    <definedName name="ㅗ1019" localSheetId="10">#REF!</definedName>
    <definedName name="ㅗ1019" localSheetId="13">#REF!</definedName>
    <definedName name="ㅗ1019" localSheetId="15">#REF!</definedName>
    <definedName name="ㅗ1019" localSheetId="17">#REF!</definedName>
    <definedName name="ㅗ1019" localSheetId="19">#REF!</definedName>
    <definedName name="ㅗ1019" localSheetId="18">#REF!</definedName>
    <definedName name="ㅗ1019" localSheetId="12">#REF!</definedName>
    <definedName name="ㅗ1019" localSheetId="20">#REF!</definedName>
    <definedName name="ㅗ1019" localSheetId="14">#REF!</definedName>
    <definedName name="ㅗ1019" localSheetId="16">#REF!</definedName>
    <definedName name="ㅗ1019" localSheetId="5">#REF!</definedName>
    <definedName name="ㅗ1019" localSheetId="11">#REF!</definedName>
    <definedName name="ㅗ1019" localSheetId="7">#REF!</definedName>
    <definedName name="ㅗ1019" localSheetId="9">#REF!</definedName>
    <definedName name="ㅗ1019">#REF!</definedName>
    <definedName name="ㅗ129" localSheetId="18">#REF!</definedName>
    <definedName name="ㅗ129" localSheetId="20">#REF!</definedName>
    <definedName name="ㅗ129" localSheetId="14">#REF!</definedName>
    <definedName name="ㅗ129" localSheetId="16">#REF!</definedName>
    <definedName name="ㅗ129" localSheetId="11">#REF!</definedName>
    <definedName name="ㅗ129" localSheetId="7">#REF!</definedName>
    <definedName name="ㅗ129">#REF!</definedName>
    <definedName name="ㅗ1433" localSheetId="18">#REF!</definedName>
    <definedName name="ㅗ1433" localSheetId="20">#REF!</definedName>
    <definedName name="ㅗ1433" localSheetId="14">#REF!</definedName>
    <definedName name="ㅗ1433" localSheetId="16">#REF!</definedName>
    <definedName name="ㅗ1433" localSheetId="11">#REF!</definedName>
    <definedName name="ㅗ1433" localSheetId="7">#REF!</definedName>
    <definedName name="ㅗ1433">#REF!</definedName>
    <definedName name="ㅗ315" localSheetId="3">[323]신우!#REF!</definedName>
    <definedName name="ㅗ315" localSheetId="6">[323]신우!#REF!</definedName>
    <definedName name="ㅗ315" localSheetId="8">[323]신우!#REF!</definedName>
    <definedName name="ㅗ315" localSheetId="10">[323]신우!#REF!</definedName>
    <definedName name="ㅗ315" localSheetId="18">[323]신우!#REF!</definedName>
    <definedName name="ㅗ315" localSheetId="20">[323]신우!#REF!</definedName>
    <definedName name="ㅗ315" localSheetId="14">[323]신우!#REF!</definedName>
    <definedName name="ㅗ315" localSheetId="16">[323]신우!#REF!</definedName>
    <definedName name="ㅗ315" localSheetId="11">[323]신우!#REF!</definedName>
    <definedName name="ㅗ315" localSheetId="7">[323]신우!#REF!</definedName>
    <definedName name="ㅗ315" localSheetId="9">[323]신우!#REF!</definedName>
    <definedName name="ㅗ315">[323]신우!#REF!</definedName>
    <definedName name="ㅗ415" localSheetId="3">#REF!</definedName>
    <definedName name="ㅗ415" localSheetId="6">#REF!</definedName>
    <definedName name="ㅗ415" localSheetId="8">#REF!</definedName>
    <definedName name="ㅗ415" localSheetId="10">#REF!</definedName>
    <definedName name="ㅗ415" localSheetId="18">#REF!</definedName>
    <definedName name="ㅗ415" localSheetId="20">#REF!</definedName>
    <definedName name="ㅗ415" localSheetId="14">#REF!</definedName>
    <definedName name="ㅗ415" localSheetId="16">#REF!</definedName>
    <definedName name="ㅗ415" localSheetId="11">#REF!</definedName>
    <definedName name="ㅗ415" localSheetId="7">#REF!</definedName>
    <definedName name="ㅗ415" localSheetId="9">#REF!</definedName>
    <definedName name="ㅗ415">#REF!</definedName>
    <definedName name="ㅗ461" localSheetId="3">#REF!</definedName>
    <definedName name="ㅗ461" localSheetId="6">#REF!</definedName>
    <definedName name="ㅗ461" localSheetId="8">#REF!</definedName>
    <definedName name="ㅗ461" localSheetId="10">#REF!</definedName>
    <definedName name="ㅗ461" localSheetId="18">#REF!</definedName>
    <definedName name="ㅗ461" localSheetId="20">#REF!</definedName>
    <definedName name="ㅗ461" localSheetId="14">#REF!</definedName>
    <definedName name="ㅗ461" localSheetId="16">#REF!</definedName>
    <definedName name="ㅗ461" localSheetId="11">#REF!</definedName>
    <definedName name="ㅗ461" localSheetId="7">#REF!</definedName>
    <definedName name="ㅗ461" localSheetId="9">#REF!</definedName>
    <definedName name="ㅗ461">#REF!</definedName>
    <definedName name="ㅗ5" localSheetId="18">#REF!</definedName>
    <definedName name="ㅗ5" localSheetId="20">#REF!</definedName>
    <definedName name="ㅗ5" localSheetId="14">#REF!</definedName>
    <definedName name="ㅗ5" localSheetId="16">#REF!</definedName>
    <definedName name="ㅗ5" localSheetId="11">#REF!</definedName>
    <definedName name="ㅗ5" localSheetId="7">#REF!</definedName>
    <definedName name="ㅗ5">#REF!</definedName>
    <definedName name="ㅗ50" localSheetId="3">[324]연습!#REF!</definedName>
    <definedName name="ㅗ50" localSheetId="6">[324]연습!#REF!</definedName>
    <definedName name="ㅗ50" localSheetId="8">[324]연습!#REF!</definedName>
    <definedName name="ㅗ50" localSheetId="10">[324]연습!#REF!</definedName>
    <definedName name="ㅗ50" localSheetId="18">[324]연습!#REF!</definedName>
    <definedName name="ㅗ50" localSheetId="20">[324]연습!#REF!</definedName>
    <definedName name="ㅗ50" localSheetId="14">[324]연습!#REF!</definedName>
    <definedName name="ㅗ50" localSheetId="16">[324]연습!#REF!</definedName>
    <definedName name="ㅗ50" localSheetId="11">[324]연습!#REF!</definedName>
    <definedName name="ㅗ50" localSheetId="7">[324]연습!#REF!</definedName>
    <definedName name="ㅗ50" localSheetId="9">[324]연습!#REF!</definedName>
    <definedName name="ㅗ50">[324]연습!#REF!</definedName>
    <definedName name="ㅗ7254" localSheetId="18">#REF!</definedName>
    <definedName name="ㅗ7254" localSheetId="20">#REF!</definedName>
    <definedName name="ㅗ7254" localSheetId="14">#REF!</definedName>
    <definedName name="ㅗ7254" localSheetId="16">#REF!</definedName>
    <definedName name="ㅗ7254" localSheetId="11">#REF!</definedName>
    <definedName name="ㅗ7254" localSheetId="7">#REF!</definedName>
    <definedName name="ㅗ7254">#REF!</definedName>
    <definedName name="ㅗㄱㄷㅁ" localSheetId="3">#REF!</definedName>
    <definedName name="ㅗㄱㄷㅁ" localSheetId="6">#REF!</definedName>
    <definedName name="ㅗㄱㄷㅁ" localSheetId="8">#REF!</definedName>
    <definedName name="ㅗㄱㄷㅁ" localSheetId="10">#REF!</definedName>
    <definedName name="ㅗㄱㄷㅁ" localSheetId="18">#REF!</definedName>
    <definedName name="ㅗㄱㄷㅁ" localSheetId="20">#REF!</definedName>
    <definedName name="ㅗㄱㄷㅁ" localSheetId="14">#REF!</definedName>
    <definedName name="ㅗㄱㄷㅁ" localSheetId="16">#REF!</definedName>
    <definedName name="ㅗㄱㄷㅁ" localSheetId="11">#REF!</definedName>
    <definedName name="ㅗㄱㄷㅁ" localSheetId="7">#REF!</definedName>
    <definedName name="ㅗㄱㄷㅁ" localSheetId="9">#REF!</definedName>
    <definedName name="ㅗㄱㄷㅁ">#REF!</definedName>
    <definedName name="ㅗ뉴">#N/A</definedName>
    <definedName name="ㅗㄹ" localSheetId="3">#REF!</definedName>
    <definedName name="ㅗㄹ" localSheetId="6">#REF!</definedName>
    <definedName name="ㅗㄹ" localSheetId="8">#REF!</definedName>
    <definedName name="ㅗㄹ" localSheetId="10">#REF!</definedName>
    <definedName name="ㅗㄹ" localSheetId="13">#REF!</definedName>
    <definedName name="ㅗㄹ" localSheetId="15">#REF!</definedName>
    <definedName name="ㅗㄹ" localSheetId="17">#REF!</definedName>
    <definedName name="ㅗㄹ" localSheetId="19">#REF!</definedName>
    <definedName name="ㅗㄹ" localSheetId="18">#REF!</definedName>
    <definedName name="ㅗㄹ" localSheetId="12">#REF!</definedName>
    <definedName name="ㅗㄹ" localSheetId="20">#REF!</definedName>
    <definedName name="ㅗㄹ" localSheetId="14">#REF!</definedName>
    <definedName name="ㅗㄹ" localSheetId="4">#REF!</definedName>
    <definedName name="ㅗㄹ" localSheetId="16">#REF!</definedName>
    <definedName name="ㅗㄹ" localSheetId="5">#REF!</definedName>
    <definedName name="ㅗㄹ" localSheetId="11">#REF!</definedName>
    <definedName name="ㅗㄹ" localSheetId="7">#REF!</definedName>
    <definedName name="ㅗㄹ" localSheetId="9">#REF!</definedName>
    <definedName name="ㅗㄹ">#REF!</definedName>
    <definedName name="ㅗㄹ호" hidden="1">{#N/A,#N/A,FALSE,"운반시간"}</definedName>
    <definedName name="ㅗ마ㅓ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20" localSheetId="18">#REF!</definedName>
    <definedName name="ㅗㅅ20" localSheetId="20">#REF!</definedName>
    <definedName name="ㅗㅅ20" localSheetId="14">#REF!</definedName>
    <definedName name="ㅗㅅ20" localSheetId="16">#REF!</definedName>
    <definedName name="ㅗㅅ20" localSheetId="11">#REF!</definedName>
    <definedName name="ㅗㅅ20" localSheetId="7">#REF!</definedName>
    <definedName name="ㅗㅅ20">#REF!</definedName>
    <definedName name="ㅗㅎ" localSheetId="3">[0]!BlankMacro1</definedName>
    <definedName name="ㅗㅎ" localSheetId="6">[0]!BlankMacro1</definedName>
    <definedName name="ㅗㅎ" localSheetId="8">[0]!BlankMacro1</definedName>
    <definedName name="ㅗㅎ" localSheetId="10">[0]!BlankMacro1</definedName>
    <definedName name="ㅗㅎ" localSheetId="13">[0]!BlankMacro1</definedName>
    <definedName name="ㅗㅎ" localSheetId="15">[0]!BlankMacro1</definedName>
    <definedName name="ㅗㅎ" localSheetId="17">[0]!BlankMacro1</definedName>
    <definedName name="ㅗㅎ" localSheetId="19">[0]!BlankMacro1</definedName>
    <definedName name="ㅗㅎ" localSheetId="18">[0]!BlankMacro1</definedName>
    <definedName name="ㅗㅎ" localSheetId="12">[0]!BlankMacro1</definedName>
    <definedName name="ㅗㅎ" localSheetId="20">[0]!BlankMacro1</definedName>
    <definedName name="ㅗㅎ" localSheetId="14">[0]!BlankMacro1</definedName>
    <definedName name="ㅗㅎ" localSheetId="16">[0]!BlankMacro1</definedName>
    <definedName name="ㅗㅎ" localSheetId="5">[0]!BlankMacro1</definedName>
    <definedName name="ㅗㅎ" localSheetId="11">[0]!BlankMacro1</definedName>
    <definedName name="ㅗㅎ" localSheetId="7">[0]!BlankMacro1</definedName>
    <definedName name="ㅗㅎ" localSheetId="9">[0]!BlankMacro1</definedName>
    <definedName name="ㅗㅎ">[0]!BlankMacro1</definedName>
    <definedName name="ㅗㅕㅗㅗ" localSheetId="3">#REF!</definedName>
    <definedName name="ㅗㅕㅗㅗ" localSheetId="6">#REF!</definedName>
    <definedName name="ㅗㅕㅗㅗ" localSheetId="8">#REF!</definedName>
    <definedName name="ㅗㅕㅗㅗ" localSheetId="10">#REF!</definedName>
    <definedName name="ㅗㅕㅗㅗ" localSheetId="18">#REF!</definedName>
    <definedName name="ㅗㅕㅗㅗ" localSheetId="20">#REF!</definedName>
    <definedName name="ㅗㅕㅗㅗ" localSheetId="14">#REF!</definedName>
    <definedName name="ㅗㅕㅗㅗ" localSheetId="16">#REF!</definedName>
    <definedName name="ㅗㅕㅗㅗ" localSheetId="11">#REF!</definedName>
    <definedName name="ㅗㅕㅗㅗ" localSheetId="7">#REF!</definedName>
    <definedName name="ㅗㅕㅗㅗ" localSheetId="9">#REF!</definedName>
    <definedName name="ㅗㅕㅗㅗ">#REF!</definedName>
    <definedName name="ㅗㅗ" localSheetId="6" hidden="1">{#N/A,#N/A,FALSE,"명세표"}</definedName>
    <definedName name="ㅗㅗ" localSheetId="8" hidden="1">{#N/A,#N/A,FALSE,"명세표"}</definedName>
    <definedName name="ㅗㅗ" localSheetId="10" hidden="1">{#N/A,#N/A,FALSE,"명세표"}</definedName>
    <definedName name="ㅗㅗ" localSheetId="13" hidden="1">{#N/A,#N/A,FALSE,"명세표"}</definedName>
    <definedName name="ㅗㅗ" localSheetId="15" hidden="1">{#N/A,#N/A,FALSE,"명세표"}</definedName>
    <definedName name="ㅗㅗ" localSheetId="17" hidden="1">{#N/A,#N/A,FALSE,"명세표"}</definedName>
    <definedName name="ㅗㅗ" localSheetId="19" hidden="1">{#N/A,#N/A,FALSE,"명세표"}</definedName>
    <definedName name="ㅗㅗ" localSheetId="12" hidden="1">{#N/A,#N/A,FALSE,"명세표"}</definedName>
    <definedName name="ㅗㅗ" localSheetId="16" hidden="1">{#N/A,#N/A,FALSE,"명세표"}</definedName>
    <definedName name="ㅗㅗ" localSheetId="5" hidden="1">{#N/A,#N/A,FALSE,"명세표"}</definedName>
    <definedName name="ㅗㅗ" localSheetId="9" hidden="1">{#N/A,#N/A,FALSE,"명세표"}</definedName>
    <definedName name="ㅗㅗ" hidden="1">{#N/A,#N/A,FALSE,"명세표"}</definedName>
    <definedName name="ㅗㅗㅎㅎ" localSheetId="3">#REF!</definedName>
    <definedName name="ㅗㅗㅎㅎ" localSheetId="6">#REF!</definedName>
    <definedName name="ㅗㅗㅎㅎ" localSheetId="8">#REF!</definedName>
    <definedName name="ㅗㅗㅎㅎ" localSheetId="10">#REF!</definedName>
    <definedName name="ㅗㅗㅎㅎ" localSheetId="18">#REF!</definedName>
    <definedName name="ㅗㅗㅎㅎ" localSheetId="20">#REF!</definedName>
    <definedName name="ㅗㅗㅎㅎ" localSheetId="14">#REF!</definedName>
    <definedName name="ㅗㅗㅎㅎ" localSheetId="16">#REF!</definedName>
    <definedName name="ㅗㅗㅎㅎ" localSheetId="11">#REF!</definedName>
    <definedName name="ㅗㅗㅎㅎ" localSheetId="7">#REF!</definedName>
    <definedName name="ㅗㅗㅎㅎ" localSheetId="9">#REF!</definedName>
    <definedName name="ㅗㅗㅎㅎ">#REF!</definedName>
    <definedName name="ㅗㅗㅓ" localSheetId="3">#REF!</definedName>
    <definedName name="ㅗㅗㅓ" localSheetId="6">#REF!</definedName>
    <definedName name="ㅗㅗㅓ" localSheetId="8">#REF!</definedName>
    <definedName name="ㅗㅗㅓ" localSheetId="10">#REF!</definedName>
    <definedName name="ㅗㅗㅓ" localSheetId="18">#REF!</definedName>
    <definedName name="ㅗㅗㅓ" localSheetId="20">#REF!</definedName>
    <definedName name="ㅗㅗㅓ" localSheetId="14">#REF!</definedName>
    <definedName name="ㅗㅗㅓ" localSheetId="16">#REF!</definedName>
    <definedName name="ㅗㅗㅓ" localSheetId="11">#REF!</definedName>
    <definedName name="ㅗㅗㅓ" localSheetId="7">#REF!</definedName>
    <definedName name="ㅗㅗㅓ" localSheetId="9">#REF!</definedName>
    <definedName name="ㅗㅗㅓ">#REF!</definedName>
    <definedName name="ㅗㅗㅓㅓ" localSheetId="3">#REF!</definedName>
    <definedName name="ㅗㅗㅓㅓ" localSheetId="6">#REF!</definedName>
    <definedName name="ㅗㅗㅓㅓ" localSheetId="8">#REF!</definedName>
    <definedName name="ㅗㅗㅓㅓ" localSheetId="10">#REF!</definedName>
    <definedName name="ㅗㅗㅓㅓ" localSheetId="18">#REF!</definedName>
    <definedName name="ㅗㅗㅓㅓ" localSheetId="20">#REF!</definedName>
    <definedName name="ㅗㅗㅓㅓ" localSheetId="14">#REF!</definedName>
    <definedName name="ㅗㅗㅓㅓ" localSheetId="16">#REF!</definedName>
    <definedName name="ㅗㅗㅓㅓ" localSheetId="11">#REF!</definedName>
    <definedName name="ㅗㅗㅓㅓ" localSheetId="7">#REF!</definedName>
    <definedName name="ㅗㅗㅓㅓ" localSheetId="9">#REF!</definedName>
    <definedName name="ㅗㅗㅓㅓ">#REF!</definedName>
    <definedName name="ㅗㅗㅗ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ㅎㅎ" localSheetId="3">#REF!</definedName>
    <definedName name="ㅗㅗㅗㅎㅎ" localSheetId="6">#REF!</definedName>
    <definedName name="ㅗㅗㅗㅎㅎ" localSheetId="8">#REF!</definedName>
    <definedName name="ㅗㅗㅗㅎㅎ" localSheetId="10">#REF!</definedName>
    <definedName name="ㅗㅗㅗㅎㅎ" localSheetId="18">#REF!</definedName>
    <definedName name="ㅗㅗㅗㅎㅎ" localSheetId="20">#REF!</definedName>
    <definedName name="ㅗㅗㅗㅎㅎ" localSheetId="14">#REF!</definedName>
    <definedName name="ㅗㅗㅗㅎㅎ" localSheetId="16">#REF!</definedName>
    <definedName name="ㅗㅗㅗㅎㅎ" localSheetId="11">#REF!</definedName>
    <definedName name="ㅗㅗㅗㅎㅎ" localSheetId="7">#REF!</definedName>
    <definedName name="ㅗㅗㅗㅎㅎ" localSheetId="9">#REF!</definedName>
    <definedName name="ㅗㅗㅗㅎㅎ">#REF!</definedName>
    <definedName name="ㅗㅗㅗㅗ" localSheetId="6" hidden="1">{#N/A,#N/A,FALSE,"명세표"}</definedName>
    <definedName name="ㅗㅗㅗㅗ" localSheetId="8" hidden="1">{#N/A,#N/A,FALSE,"명세표"}</definedName>
    <definedName name="ㅗㅗㅗㅗ" localSheetId="10" hidden="1">{#N/A,#N/A,FALSE,"명세표"}</definedName>
    <definedName name="ㅗㅗㅗㅗ" localSheetId="13" hidden="1">{#N/A,#N/A,FALSE,"명세표"}</definedName>
    <definedName name="ㅗㅗㅗㅗ" localSheetId="15" hidden="1">{#N/A,#N/A,FALSE,"명세표"}</definedName>
    <definedName name="ㅗㅗㅗㅗ" localSheetId="17" hidden="1">{#N/A,#N/A,FALSE,"명세표"}</definedName>
    <definedName name="ㅗㅗㅗㅗ" localSheetId="19" hidden="1">{#N/A,#N/A,FALSE,"명세표"}</definedName>
    <definedName name="ㅗㅗㅗㅗ" localSheetId="12" hidden="1">{#N/A,#N/A,FALSE,"명세표"}</definedName>
    <definedName name="ㅗㅗㅗㅗ" localSheetId="16" hidden="1">{#N/A,#N/A,FALSE,"명세표"}</definedName>
    <definedName name="ㅗㅗㅗㅗ" localSheetId="5" hidden="1">{#N/A,#N/A,FALSE,"명세표"}</definedName>
    <definedName name="ㅗㅗㅗㅗ" localSheetId="9" hidden="1">{#N/A,#N/A,FALSE,"명세표"}</definedName>
    <definedName name="ㅗㅗㅗㅗ" hidden="1">{#N/A,#N/A,FALSE,"명세표"}</definedName>
    <definedName name="ㅗㅗㅗㅗㅗ" localSheetId="3">#REF!</definedName>
    <definedName name="ㅗㅗㅗㅗㅗ" localSheetId="6">#REF!</definedName>
    <definedName name="ㅗㅗㅗㅗㅗ" localSheetId="8">#REF!</definedName>
    <definedName name="ㅗㅗㅗㅗㅗ" localSheetId="10">#REF!</definedName>
    <definedName name="ㅗㅗㅗㅗㅗ" localSheetId="18">#REF!</definedName>
    <definedName name="ㅗㅗㅗㅗㅗ" localSheetId="20">#REF!</definedName>
    <definedName name="ㅗㅗㅗㅗㅗ" localSheetId="14">#REF!</definedName>
    <definedName name="ㅗㅗㅗㅗㅗ" localSheetId="16">#REF!</definedName>
    <definedName name="ㅗㅗㅗㅗㅗ" localSheetId="11">#REF!</definedName>
    <definedName name="ㅗㅗㅗㅗㅗ" localSheetId="7">#REF!</definedName>
    <definedName name="ㅗㅗㅗㅗㅗ" localSheetId="9">#REF!</definedName>
    <definedName name="ㅗㅗㅗㅗㅗ">#REF!</definedName>
    <definedName name="ㅗㅛㅅㄱ" localSheetId="3">#REF!</definedName>
    <definedName name="ㅗㅛㅅㄱ" localSheetId="6">#REF!</definedName>
    <definedName name="ㅗㅛㅅㄱ" localSheetId="8">#REF!</definedName>
    <definedName name="ㅗㅛㅅㄱ" localSheetId="10">#REF!</definedName>
    <definedName name="ㅗㅛㅅㄱ" localSheetId="18">#REF!</definedName>
    <definedName name="ㅗㅛㅅㄱ" localSheetId="20">#REF!</definedName>
    <definedName name="ㅗㅛㅅㄱ" localSheetId="14">#REF!</definedName>
    <definedName name="ㅗㅛㅅㄱ" localSheetId="16">#REF!</definedName>
    <definedName name="ㅗㅛㅅㄱ" localSheetId="11">#REF!</definedName>
    <definedName name="ㅗㅛㅅㄱ" localSheetId="7">#REF!</definedName>
    <definedName name="ㅗㅛㅅㄱ" localSheetId="9">#REF!</definedName>
    <definedName name="ㅗㅛㅅㄱ">#REF!</definedName>
    <definedName name="ㅗㅠㅎㄹ">#N/A</definedName>
    <definedName name="ㅘㅗ허ㅎ" localSheetId="3" hidden="1">#REF!</definedName>
    <definedName name="ㅘㅗ허ㅎ" localSheetId="6" hidden="1">#REF!</definedName>
    <definedName name="ㅘㅗ허ㅎ" localSheetId="8" hidden="1">#REF!</definedName>
    <definedName name="ㅘㅗ허ㅎ" localSheetId="10" hidden="1">#REF!</definedName>
    <definedName name="ㅘㅗ허ㅎ" localSheetId="18" hidden="1">#REF!</definedName>
    <definedName name="ㅘㅗ허ㅎ" localSheetId="20" hidden="1">#REF!</definedName>
    <definedName name="ㅘㅗ허ㅎ" localSheetId="14" hidden="1">#REF!</definedName>
    <definedName name="ㅘㅗ허ㅎ" localSheetId="16" hidden="1">#REF!</definedName>
    <definedName name="ㅘㅗ허ㅎ" localSheetId="11" hidden="1">#REF!</definedName>
    <definedName name="ㅘㅗ허ㅎ" localSheetId="7" hidden="1">#REF!</definedName>
    <definedName name="ㅘㅗ허ㅎ" localSheetId="9" hidden="1">#REF!</definedName>
    <definedName name="ㅘㅗ허ㅎ" hidden="1">#REF!</definedName>
    <definedName name="ㅛ" localSheetId="6" hidden="1">{#N/A,#N/A,FALSE,"명세표"}</definedName>
    <definedName name="ㅛ" localSheetId="8" hidden="1">{#N/A,#N/A,FALSE,"명세표"}</definedName>
    <definedName name="ㅛ" localSheetId="10" hidden="1">{#N/A,#N/A,FALSE,"명세표"}</definedName>
    <definedName name="ㅛ" localSheetId="13" hidden="1">{#N/A,#N/A,FALSE,"명세표"}</definedName>
    <definedName name="ㅛ" localSheetId="15" hidden="1">{#N/A,#N/A,FALSE,"명세표"}</definedName>
    <definedName name="ㅛ" localSheetId="17" hidden="1">{#N/A,#N/A,FALSE,"명세표"}</definedName>
    <definedName name="ㅛ" localSheetId="19" hidden="1">{#N/A,#N/A,FALSE,"명세표"}</definedName>
    <definedName name="ㅛ" localSheetId="12" hidden="1">{#N/A,#N/A,FALSE,"명세표"}</definedName>
    <definedName name="ㅛ" localSheetId="16" hidden="1">{#N/A,#N/A,FALSE,"명세표"}</definedName>
    <definedName name="ㅛ" localSheetId="5" hidden="1">{#N/A,#N/A,FALSE,"명세표"}</definedName>
    <definedName name="ㅛ" localSheetId="9" hidden="1">{#N/A,#N/A,FALSE,"명세표"}</definedName>
    <definedName name="ㅛ" hidden="1">{#N/A,#N/A,FALSE,"명세표"}</definedName>
    <definedName name="ㅛㅅㅇ" localSheetId="3">#REF!</definedName>
    <definedName name="ㅛㅅㅇ" localSheetId="6">#REF!</definedName>
    <definedName name="ㅛㅅㅇ" localSheetId="8">#REF!</definedName>
    <definedName name="ㅛㅅㅇ" localSheetId="10">#REF!</definedName>
    <definedName name="ㅛㅅㅇ" localSheetId="18">#REF!</definedName>
    <definedName name="ㅛㅅㅇ" localSheetId="20">#REF!</definedName>
    <definedName name="ㅛㅅㅇ" localSheetId="14">#REF!</definedName>
    <definedName name="ㅛㅅㅇ" localSheetId="16">#REF!</definedName>
    <definedName name="ㅛㅅㅇ" localSheetId="11">#REF!</definedName>
    <definedName name="ㅛㅅㅇ" localSheetId="7">#REF!</definedName>
    <definedName name="ㅛㅅㅇ" localSheetId="9">#REF!</definedName>
    <definedName name="ㅛㅅㅇ">#REF!</definedName>
    <definedName name="ㅛ쇼ㅐㅗ" localSheetId="3">#REF!</definedName>
    <definedName name="ㅛ쇼ㅐㅗ" localSheetId="6">#REF!</definedName>
    <definedName name="ㅛ쇼ㅐㅗ" localSheetId="8">#REF!</definedName>
    <definedName name="ㅛ쇼ㅐㅗ" localSheetId="10">#REF!</definedName>
    <definedName name="ㅛ쇼ㅐㅗ" localSheetId="18">#REF!</definedName>
    <definedName name="ㅛ쇼ㅐㅗ" localSheetId="20">#REF!</definedName>
    <definedName name="ㅛ쇼ㅐㅗ" localSheetId="14">#REF!</definedName>
    <definedName name="ㅛ쇼ㅐㅗ" localSheetId="16">#REF!</definedName>
    <definedName name="ㅛ쇼ㅐㅗ" localSheetId="11">#REF!</definedName>
    <definedName name="ㅛ쇼ㅐㅗ" localSheetId="7">#REF!</definedName>
    <definedName name="ㅛ쇼ㅐㅗ" localSheetId="9">#REF!</definedName>
    <definedName name="ㅛ쇼ㅐㅗ">#REF!</definedName>
    <definedName name="ㅛㅎㅅㅎ" localSheetId="3">#REF!</definedName>
    <definedName name="ㅛㅎㅅㅎ" localSheetId="6">#REF!</definedName>
    <definedName name="ㅛㅎㅅㅎ" localSheetId="8">#REF!</definedName>
    <definedName name="ㅛㅎㅅㅎ" localSheetId="10">#REF!</definedName>
    <definedName name="ㅛㅎㅅㅎ" localSheetId="18">#REF!</definedName>
    <definedName name="ㅛㅎㅅㅎ" localSheetId="20">#REF!</definedName>
    <definedName name="ㅛㅎㅅㅎ" localSheetId="14">#REF!</definedName>
    <definedName name="ㅛㅎㅅㅎ" localSheetId="16">#REF!</definedName>
    <definedName name="ㅛㅎㅅㅎ" localSheetId="11">#REF!</definedName>
    <definedName name="ㅛㅎㅅㅎ" localSheetId="7">#REF!</definedName>
    <definedName name="ㅛㅎㅅㅎ" localSheetId="9">#REF!</definedName>
    <definedName name="ㅛㅎㅅㅎ">#REF!</definedName>
    <definedName name="ㅛㅑㅕ" localSheetId="3">#REF!</definedName>
    <definedName name="ㅛㅑㅕ" localSheetId="6">#REF!</definedName>
    <definedName name="ㅛㅑㅕ" localSheetId="8">#REF!</definedName>
    <definedName name="ㅛㅑㅕ" localSheetId="10">#REF!</definedName>
    <definedName name="ㅛㅑㅕ" localSheetId="18">#REF!</definedName>
    <definedName name="ㅛㅑㅕ" localSheetId="20">#REF!</definedName>
    <definedName name="ㅛㅑㅕ" localSheetId="14">#REF!</definedName>
    <definedName name="ㅛㅑㅕ" localSheetId="16">#REF!</definedName>
    <definedName name="ㅛㅑㅕ" localSheetId="11">#REF!</definedName>
    <definedName name="ㅛㅑㅕ" localSheetId="7">#REF!</definedName>
    <definedName name="ㅛㅑㅕ" localSheetId="9">#REF!</definedName>
    <definedName name="ㅛㅑㅕ">#REF!</definedName>
    <definedName name="ㅛㅛㅅㅅㅅㅅ" localSheetId="3">#REF!</definedName>
    <definedName name="ㅛㅛㅅㅅㅅㅅ" localSheetId="6">#REF!</definedName>
    <definedName name="ㅛㅛㅅㅅㅅㅅ" localSheetId="8">#REF!</definedName>
    <definedName name="ㅛㅛㅅㅅㅅㅅ" localSheetId="10">#REF!</definedName>
    <definedName name="ㅛㅛㅅㅅㅅㅅ" localSheetId="18">#REF!</definedName>
    <definedName name="ㅛㅛㅅㅅㅅㅅ" localSheetId="20">#REF!</definedName>
    <definedName name="ㅛㅛㅅㅅㅅㅅ" localSheetId="14">#REF!</definedName>
    <definedName name="ㅛㅛㅅㅅㅅㅅ" localSheetId="16">#REF!</definedName>
    <definedName name="ㅛㅛㅅㅅㅅㅅ" localSheetId="11">#REF!</definedName>
    <definedName name="ㅛㅛㅅㅅㅅㅅ" localSheetId="7">#REF!</definedName>
    <definedName name="ㅛㅛㅅㅅㅅㅅ" localSheetId="9">#REF!</definedName>
    <definedName name="ㅛㅛㅅㅅㅅㅅ">#REF!</definedName>
    <definedName name="ㅛㅛㅛ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" hidden="1">[325]수량산출!$A$1:$A$8561</definedName>
    <definedName name="ㅛㅛㅛㅛㅛ" localSheetId="3">#REF!</definedName>
    <definedName name="ㅛㅛㅛㅛㅛ" localSheetId="6">#REF!</definedName>
    <definedName name="ㅛㅛㅛㅛㅛ" localSheetId="8">#REF!</definedName>
    <definedName name="ㅛㅛㅛㅛㅛ" localSheetId="10">#REF!</definedName>
    <definedName name="ㅛㅛㅛㅛㅛ" localSheetId="18">#REF!</definedName>
    <definedName name="ㅛㅛㅛㅛㅛ" localSheetId="20">#REF!</definedName>
    <definedName name="ㅛㅛㅛㅛㅛ" localSheetId="14">#REF!</definedName>
    <definedName name="ㅛㅛㅛㅛㅛ" localSheetId="16">#REF!</definedName>
    <definedName name="ㅛㅛㅛㅛㅛ" localSheetId="11">#REF!</definedName>
    <definedName name="ㅛㅛㅛㅛㅛ" localSheetId="7">#REF!</definedName>
    <definedName name="ㅛㅛㅛㅛㅛ" localSheetId="9">#REF!</definedName>
    <definedName name="ㅛㅛㅛㅛㅛ">#REF!</definedName>
    <definedName name="ㅜ" localSheetId="3" hidden="1">[36]수량산출!#REF!</definedName>
    <definedName name="ㅜ" localSheetId="6" hidden="1">[36]수량산출!#REF!</definedName>
    <definedName name="ㅜ" localSheetId="8" hidden="1">[36]수량산출!#REF!</definedName>
    <definedName name="ㅜ" localSheetId="10" hidden="1">[36]수량산출!#REF!</definedName>
    <definedName name="ㅜ" localSheetId="18" hidden="1">[36]수량산출!#REF!</definedName>
    <definedName name="ㅜ" localSheetId="20" hidden="1">[36]수량산출!#REF!</definedName>
    <definedName name="ㅜ" localSheetId="14" hidden="1">[36]수량산출!#REF!</definedName>
    <definedName name="ㅜ" localSheetId="16" hidden="1">[36]수량산출!#REF!</definedName>
    <definedName name="ㅜ" localSheetId="11" hidden="1">[36]수량산출!#REF!</definedName>
    <definedName name="ㅜ" localSheetId="7" hidden="1">[36]수량산출!#REF!</definedName>
    <definedName name="ㅜ" localSheetId="9" hidden="1">[36]수량산출!#REF!</definedName>
    <definedName name="ㅜ" hidden="1">[36]수량산출!#REF!</definedName>
    <definedName name="ㅜ1" localSheetId="3">#REF!</definedName>
    <definedName name="ㅜ1" localSheetId="6">#REF!</definedName>
    <definedName name="ㅜ1" localSheetId="8">#REF!</definedName>
    <definedName name="ㅜ1" localSheetId="10">#REF!</definedName>
    <definedName name="ㅜ1" localSheetId="13">#REF!</definedName>
    <definedName name="ㅜ1" localSheetId="15">#REF!</definedName>
    <definedName name="ㅜ1" localSheetId="17">#REF!</definedName>
    <definedName name="ㅜ1" localSheetId="19">#REF!</definedName>
    <definedName name="ㅜ1" localSheetId="18">#REF!</definedName>
    <definedName name="ㅜ1" localSheetId="12">#REF!</definedName>
    <definedName name="ㅜ1" localSheetId="20">#REF!</definedName>
    <definedName name="ㅜ1" localSheetId="14">#REF!</definedName>
    <definedName name="ㅜ1" localSheetId="16">#REF!</definedName>
    <definedName name="ㅜ1" localSheetId="5">#REF!</definedName>
    <definedName name="ㅜ1" localSheetId="11">#REF!</definedName>
    <definedName name="ㅜ1" localSheetId="7">#REF!</definedName>
    <definedName name="ㅜ1" localSheetId="9">#REF!</definedName>
    <definedName name="ㅜ1">#REF!</definedName>
    <definedName name="ㅜㅜ" localSheetId="6" hidden="1">{#N/A,#N/A,FALSE,"명세표"}</definedName>
    <definedName name="ㅜㅜ" localSheetId="8" hidden="1">{#N/A,#N/A,FALSE,"명세표"}</definedName>
    <definedName name="ㅜㅜ" localSheetId="10" hidden="1">{#N/A,#N/A,FALSE,"명세표"}</definedName>
    <definedName name="ㅜㅜ" localSheetId="13" hidden="1">{#N/A,#N/A,FALSE,"명세표"}</definedName>
    <definedName name="ㅜㅜ" localSheetId="15" hidden="1">{#N/A,#N/A,FALSE,"명세표"}</definedName>
    <definedName name="ㅜㅜ" localSheetId="17" hidden="1">{#N/A,#N/A,FALSE,"명세표"}</definedName>
    <definedName name="ㅜㅜ" localSheetId="19" hidden="1">{#N/A,#N/A,FALSE,"명세표"}</definedName>
    <definedName name="ㅜㅜ" localSheetId="12" hidden="1">{#N/A,#N/A,FALSE,"명세표"}</definedName>
    <definedName name="ㅜㅜ" localSheetId="16" hidden="1">{#N/A,#N/A,FALSE,"명세표"}</definedName>
    <definedName name="ㅜㅜ" localSheetId="5" hidden="1">{#N/A,#N/A,FALSE,"명세표"}</definedName>
    <definedName name="ㅜㅜ" localSheetId="9" hidden="1">{#N/A,#N/A,FALSE,"명세표"}</definedName>
    <definedName name="ㅜㅜ" hidden="1">{#N/A,#N/A,FALSE,"명세표"}</definedName>
    <definedName name="ㅜㅜㅜ">#N/A</definedName>
    <definedName name="ㅝㅗ허">#N/A</definedName>
    <definedName name="ㅠ" localSheetId="3">BlankMacro1</definedName>
    <definedName name="ㅠ" localSheetId="6">BlankMacro1</definedName>
    <definedName name="ㅠ" localSheetId="8">BlankMacro1</definedName>
    <definedName name="ㅠ" localSheetId="10">BlankMacro1</definedName>
    <definedName name="ㅠ" localSheetId="13">BlankMacro1</definedName>
    <definedName name="ㅠ" localSheetId="15">BlankMacro1</definedName>
    <definedName name="ㅠ" localSheetId="17">BlankMacro1</definedName>
    <definedName name="ㅠ" localSheetId="19">BlankMacro1</definedName>
    <definedName name="ㅠ" localSheetId="18">BlankMacro1</definedName>
    <definedName name="ㅠ" localSheetId="12">BlankMacro1</definedName>
    <definedName name="ㅠ" localSheetId="20">BlankMacro1</definedName>
    <definedName name="ㅠ" localSheetId="14">BlankMacro1</definedName>
    <definedName name="ㅠ" localSheetId="16">BlankMacro1</definedName>
    <definedName name="ㅠ" localSheetId="5">BlankMacro1</definedName>
    <definedName name="ㅠ" localSheetId="11">BlankMacro1</definedName>
    <definedName name="ㅠ" localSheetId="7">BlankMacro1</definedName>
    <definedName name="ㅠ" localSheetId="9">BlankMacro1</definedName>
    <definedName name="ㅠ">BlankMacro1</definedName>
    <definedName name="ㅠ1" localSheetId="3">#REF!</definedName>
    <definedName name="ㅠ1" localSheetId="6">#REF!</definedName>
    <definedName name="ㅠ1" localSheetId="8">#REF!</definedName>
    <definedName name="ㅠ1" localSheetId="10">#REF!</definedName>
    <definedName name="ㅠ1" localSheetId="13">#REF!</definedName>
    <definedName name="ㅠ1" localSheetId="15">#REF!</definedName>
    <definedName name="ㅠ1" localSheetId="17">#REF!</definedName>
    <definedName name="ㅠ1" localSheetId="19">#REF!</definedName>
    <definedName name="ㅠ1" localSheetId="18">#REF!</definedName>
    <definedName name="ㅠ1" localSheetId="12">#REF!</definedName>
    <definedName name="ㅠ1" localSheetId="20">#REF!</definedName>
    <definedName name="ㅠ1" localSheetId="14">#REF!</definedName>
    <definedName name="ㅠ1" localSheetId="16">#REF!</definedName>
    <definedName name="ㅠ1" localSheetId="5">#REF!</definedName>
    <definedName name="ㅠ1" localSheetId="11">#REF!</definedName>
    <definedName name="ㅠ1" localSheetId="7">#REF!</definedName>
    <definedName name="ㅠ1" localSheetId="9">#REF!</definedName>
    <definedName name="ㅠ1">#REF!</definedName>
    <definedName name="ㅠ121" localSheetId="18">#REF!</definedName>
    <definedName name="ㅠ121" localSheetId="20">#REF!</definedName>
    <definedName name="ㅠ121" localSheetId="14">#REF!</definedName>
    <definedName name="ㅠ121" localSheetId="16">#REF!</definedName>
    <definedName name="ㅠ121" localSheetId="11">#REF!</definedName>
    <definedName name="ㅠ121" localSheetId="7">#REF!</definedName>
    <definedName name="ㅠ121">#REF!</definedName>
    <definedName name="ㅠ61" localSheetId="3">#REF!</definedName>
    <definedName name="ㅠ61" localSheetId="6">#REF!</definedName>
    <definedName name="ㅠ61" localSheetId="8">#REF!</definedName>
    <definedName name="ㅠ61" localSheetId="10">#REF!</definedName>
    <definedName name="ㅠ61" localSheetId="18">#REF!</definedName>
    <definedName name="ㅠ61" localSheetId="20">#REF!</definedName>
    <definedName name="ㅠ61" localSheetId="14">#REF!</definedName>
    <definedName name="ㅠ61" localSheetId="16">#REF!</definedName>
    <definedName name="ㅠ61" localSheetId="11">#REF!</definedName>
    <definedName name="ㅠ61" localSheetId="7">#REF!</definedName>
    <definedName name="ㅠ61" localSheetId="9">#REF!</definedName>
    <definedName name="ㅠ61">#REF!</definedName>
    <definedName name="ㅠㄹㅇㄶㅈㅁㄹ" localSheetId="3">#REF!</definedName>
    <definedName name="ㅠㄹㅇㄶㅈㅁㄹ" localSheetId="6">#REF!</definedName>
    <definedName name="ㅠㄹㅇㄶㅈㅁㄹ" localSheetId="8">#REF!</definedName>
    <definedName name="ㅠㄹㅇㄶㅈㅁㄹ" localSheetId="10">#REF!</definedName>
    <definedName name="ㅠㄹㅇㄶㅈㅁㄹ" localSheetId="18">#REF!</definedName>
    <definedName name="ㅠㄹㅇㄶㅈㅁㄹ" localSheetId="20">#REF!</definedName>
    <definedName name="ㅠㄹㅇㄶㅈㅁㄹ" localSheetId="14">#REF!</definedName>
    <definedName name="ㅠㄹㅇㄶㅈㅁㄹ" localSheetId="16">#REF!</definedName>
    <definedName name="ㅠㄹㅇㄶㅈㅁㄹ" localSheetId="11">#REF!</definedName>
    <definedName name="ㅠㄹㅇㄶㅈㅁㄹ" localSheetId="7">#REF!</definedName>
    <definedName name="ㅠㄹㅇㄶㅈㅁㄹ" localSheetId="9">#REF!</definedName>
    <definedName name="ㅠㄹㅇㄶㅈㅁㄹ">#REF!</definedName>
    <definedName name="ㅠ뮤ㅐ" localSheetId="3" hidden="1">#REF!</definedName>
    <definedName name="ㅠ뮤ㅐ" localSheetId="6" hidden="1">#REF!</definedName>
    <definedName name="ㅠ뮤ㅐ" localSheetId="8" hidden="1">#REF!</definedName>
    <definedName name="ㅠ뮤ㅐ" localSheetId="10" hidden="1">#REF!</definedName>
    <definedName name="ㅠ뮤ㅐ" localSheetId="18" hidden="1">#REF!</definedName>
    <definedName name="ㅠ뮤ㅐ" localSheetId="20" hidden="1">#REF!</definedName>
    <definedName name="ㅠ뮤ㅐ" localSheetId="14" hidden="1">#REF!</definedName>
    <definedName name="ㅠ뮤ㅐ" localSheetId="16" hidden="1">#REF!</definedName>
    <definedName name="ㅠ뮤ㅐ" localSheetId="11" hidden="1">#REF!</definedName>
    <definedName name="ㅠ뮤ㅐ" localSheetId="7" hidden="1">#REF!</definedName>
    <definedName name="ㅠ뮤ㅐ" localSheetId="9" hidden="1">#REF!</definedName>
    <definedName name="ㅠ뮤ㅐ" hidden="1">#REF!</definedName>
    <definedName name="ㅠㅍ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8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10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1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1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17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1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1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ㅜㅊ" localSheetId="6" hidden="1">{#N/A,#N/A,FALSE,"현장 NCR 분석";#N/A,#N/A,FALSE,"현장품질감사";#N/A,#N/A,FALSE,"현장품질감사"}</definedName>
    <definedName name="ㅠㅜㅊ" localSheetId="8" hidden="1">{#N/A,#N/A,FALSE,"현장 NCR 분석";#N/A,#N/A,FALSE,"현장품질감사";#N/A,#N/A,FALSE,"현장품질감사"}</definedName>
    <definedName name="ㅠㅜㅊ" localSheetId="10" hidden="1">{#N/A,#N/A,FALSE,"현장 NCR 분석";#N/A,#N/A,FALSE,"현장품질감사";#N/A,#N/A,FALSE,"현장품질감사"}</definedName>
    <definedName name="ㅠㅜㅊ" localSheetId="13" hidden="1">{#N/A,#N/A,FALSE,"현장 NCR 분석";#N/A,#N/A,FALSE,"현장품질감사";#N/A,#N/A,FALSE,"현장품질감사"}</definedName>
    <definedName name="ㅠㅜㅊ" localSheetId="15" hidden="1">{#N/A,#N/A,FALSE,"현장 NCR 분석";#N/A,#N/A,FALSE,"현장품질감사";#N/A,#N/A,FALSE,"현장품질감사"}</definedName>
    <definedName name="ㅠㅜㅊ" localSheetId="17" hidden="1">{#N/A,#N/A,FALSE,"현장 NCR 분석";#N/A,#N/A,FALSE,"현장품질감사";#N/A,#N/A,FALSE,"현장품질감사"}</definedName>
    <definedName name="ㅠㅜㅊ" localSheetId="19" hidden="1">{#N/A,#N/A,FALSE,"현장 NCR 분석";#N/A,#N/A,FALSE,"현장품질감사";#N/A,#N/A,FALSE,"현장품질감사"}</definedName>
    <definedName name="ㅠㅜㅊ" localSheetId="12" hidden="1">{#N/A,#N/A,FALSE,"현장 NCR 분석";#N/A,#N/A,FALSE,"현장품질감사";#N/A,#N/A,FALSE,"현장품질감사"}</definedName>
    <definedName name="ㅠㅜㅊ" localSheetId="16" hidden="1">{#N/A,#N/A,FALSE,"현장 NCR 분석";#N/A,#N/A,FALSE,"현장품질감사";#N/A,#N/A,FALSE,"현장품질감사"}</definedName>
    <definedName name="ㅠㅜㅊ" localSheetId="5" hidden="1">{#N/A,#N/A,FALSE,"현장 NCR 분석";#N/A,#N/A,FALSE,"현장품질감사";#N/A,#N/A,FALSE,"현장품질감사"}</definedName>
    <definedName name="ㅠㅜㅊ" localSheetId="9" hidden="1">{#N/A,#N/A,FALSE,"현장 NCR 분석";#N/A,#N/A,FALSE,"현장품질감사";#N/A,#N/A,FALSE,"현장품질감사"}</definedName>
    <definedName name="ㅠㅜㅊ" hidden="1">{#N/A,#N/A,FALSE,"현장 NCR 분석";#N/A,#N/A,FALSE,"현장품질감사";#N/A,#N/A,FALSE,"현장품질감사"}</definedName>
    <definedName name="ㅠㅜㅎ">#N/A</definedName>
    <definedName name="ㅡ" localSheetId="6" hidden="1">{#N/A,#N/A,FALSE,"명세표"}</definedName>
    <definedName name="ㅡ" localSheetId="8" hidden="1">{#N/A,#N/A,FALSE,"명세표"}</definedName>
    <definedName name="ㅡ" localSheetId="10" hidden="1">{#N/A,#N/A,FALSE,"명세표"}</definedName>
    <definedName name="ㅡ" localSheetId="13" hidden="1">{#N/A,#N/A,FALSE,"명세표"}</definedName>
    <definedName name="ㅡ" localSheetId="15" hidden="1">{#N/A,#N/A,FALSE,"명세표"}</definedName>
    <definedName name="ㅡ" localSheetId="17" hidden="1">{#N/A,#N/A,FALSE,"명세표"}</definedName>
    <definedName name="ㅡ" localSheetId="19" hidden="1">{#N/A,#N/A,FALSE,"명세표"}</definedName>
    <definedName name="ㅡ" localSheetId="18" hidden="1">#REF!</definedName>
    <definedName name="ㅡ" localSheetId="12" hidden="1">{#N/A,#N/A,FALSE,"명세표"}</definedName>
    <definedName name="ㅡ" localSheetId="20" hidden="1">#REF!</definedName>
    <definedName name="ㅡ" localSheetId="14" hidden="1">#REF!</definedName>
    <definedName name="ㅡ" localSheetId="16" hidden="1">{#N/A,#N/A,FALSE,"명세표"}</definedName>
    <definedName name="ㅡ" localSheetId="5" hidden="1">{#N/A,#N/A,FALSE,"명세표"}</definedName>
    <definedName name="ㅡ" localSheetId="11" hidden="1">#REF!</definedName>
    <definedName name="ㅡ" localSheetId="7" hidden="1">#REF!</definedName>
    <definedName name="ㅡ" localSheetId="9" hidden="1">{#N/A,#N/A,FALSE,"명세표"}</definedName>
    <definedName name="ㅡ" hidden="1">#REF!</definedName>
    <definedName name="ㅡ22" localSheetId="18">#REF!</definedName>
    <definedName name="ㅡ22" localSheetId="20">#REF!</definedName>
    <definedName name="ㅡ22" localSheetId="14">#REF!</definedName>
    <definedName name="ㅡ22" localSheetId="16">#REF!</definedName>
    <definedName name="ㅡ22" localSheetId="11">#REF!</definedName>
    <definedName name="ㅡ22" localSheetId="7">#REF!</definedName>
    <definedName name="ㅡ22">#REF!</definedName>
    <definedName name="ㅡ8" localSheetId="18">#REF!</definedName>
    <definedName name="ㅡ8" localSheetId="20">#REF!</definedName>
    <definedName name="ㅡ8" localSheetId="14">#REF!</definedName>
    <definedName name="ㅡ8" localSheetId="16">#REF!</definedName>
    <definedName name="ㅡ8" localSheetId="11">#REF!</definedName>
    <definedName name="ㅡ8" localSheetId="7">#REF!</definedName>
    <definedName name="ㅡ8">#REF!</definedName>
    <definedName name="ㅡ873" localSheetId="18">#REF!</definedName>
    <definedName name="ㅡ873" localSheetId="20">#REF!</definedName>
    <definedName name="ㅡ873" localSheetId="14">#REF!</definedName>
    <definedName name="ㅡ873" localSheetId="16">#REF!</definedName>
    <definedName name="ㅡ873" localSheetId="11">#REF!</definedName>
    <definedName name="ㅡ873" localSheetId="7">#REF!</definedName>
    <definedName name="ㅡ873">#REF!</definedName>
    <definedName name="ㅡㅡ" localSheetId="3">#REF!</definedName>
    <definedName name="ㅡㅡ" localSheetId="6">#REF!</definedName>
    <definedName name="ㅡㅡ" localSheetId="8">#REF!</definedName>
    <definedName name="ㅡㅡ" localSheetId="10">#REF!</definedName>
    <definedName name="ㅡㅡ" localSheetId="18">#REF!</definedName>
    <definedName name="ㅡㅡ" localSheetId="20">#REF!</definedName>
    <definedName name="ㅡㅡ" localSheetId="14">#REF!</definedName>
    <definedName name="ㅡㅡ" localSheetId="16">#REF!</definedName>
    <definedName name="ㅡㅡ" localSheetId="11">#REF!</definedName>
    <definedName name="ㅡㅡ" localSheetId="7">#REF!</definedName>
    <definedName name="ㅡㅡ" localSheetId="9">#REF!</definedName>
    <definedName name="ㅡㅡ">#REF!</definedName>
    <definedName name="ㅡㅡㅡ" localSheetId="6" hidden="1">{#N/A,#N/A,FALSE,"명세표"}</definedName>
    <definedName name="ㅡㅡㅡ" localSheetId="8" hidden="1">{#N/A,#N/A,FALSE,"명세표"}</definedName>
    <definedName name="ㅡㅡㅡ" localSheetId="10" hidden="1">{#N/A,#N/A,FALSE,"명세표"}</definedName>
    <definedName name="ㅡㅡㅡ" localSheetId="13" hidden="1">{#N/A,#N/A,FALSE,"명세표"}</definedName>
    <definedName name="ㅡㅡㅡ" localSheetId="15" hidden="1">{#N/A,#N/A,FALSE,"명세표"}</definedName>
    <definedName name="ㅡㅡㅡ" localSheetId="17" hidden="1">{#N/A,#N/A,FALSE,"명세표"}</definedName>
    <definedName name="ㅡㅡㅡ" localSheetId="19" hidden="1">{#N/A,#N/A,FALSE,"명세표"}</definedName>
    <definedName name="ㅡㅡㅡ" localSheetId="12" hidden="1">{#N/A,#N/A,FALSE,"명세표"}</definedName>
    <definedName name="ㅡㅡㅡ" localSheetId="16" hidden="1">{#N/A,#N/A,FALSE,"명세표"}</definedName>
    <definedName name="ㅡㅡㅡ" localSheetId="5" hidden="1">{#N/A,#N/A,FALSE,"명세표"}</definedName>
    <definedName name="ㅡㅡㅡ" localSheetId="9" hidden="1">{#N/A,#N/A,FALSE,"명세표"}</definedName>
    <definedName name="ㅡㅡㅡ" hidden="1">{#N/A,#N/A,FALSE,"명세표"}</definedName>
    <definedName name="ㅢ" localSheetId="6">{"Book1","부대-(표지판,데리,가드).xls","부대-(낙,차,중분대).xls"}</definedName>
    <definedName name="ㅢ" localSheetId="8">{"Book1","부대-(표지판,데리,가드).xls","부대-(낙,차,중분대).xls"}</definedName>
    <definedName name="ㅢ" localSheetId="10">{"Book1","부대-(표지판,데리,가드).xls","부대-(낙,차,중분대).xls"}</definedName>
    <definedName name="ㅢ" localSheetId="13">{"Book1","부대-(표지판,데리,가드).xls","부대-(낙,차,중분대).xls"}</definedName>
    <definedName name="ㅢ" localSheetId="15">{"Book1","부대-(표지판,데리,가드).xls","부대-(낙,차,중분대).xls"}</definedName>
    <definedName name="ㅢ" localSheetId="17">{"Book1","부대-(표지판,데리,가드).xls","부대-(낙,차,중분대).xls"}</definedName>
    <definedName name="ㅢ" localSheetId="19">{"Book1","부대-(표지판,데리,가드).xls","부대-(낙,차,중분대).xls"}</definedName>
    <definedName name="ㅢ" localSheetId="12">{"Book1","부대-(표지판,데리,가드).xls","부대-(낙,차,중분대).xls"}</definedName>
    <definedName name="ㅢ" localSheetId="16">{"Book1","부대-(표지판,데리,가드).xls","부대-(낙,차,중분대).xls"}</definedName>
    <definedName name="ㅢ" localSheetId="5">{"Book1","부대-(표지판,데리,가드).xls","부대-(낙,차,중분대).xls"}</definedName>
    <definedName name="ㅢ" localSheetId="9">{"Book1","부대-(표지판,데리,가드).xls","부대-(낙,차,중분대).xls"}</definedName>
    <definedName name="ㅢ">{"Book1","부대-(표지판,데리,가드).xls","부대-(낙,차,중분대).xls"}</definedName>
    <definedName name="ㅢㅏ" localSheetId="3">[0]!BlankMacro1</definedName>
    <definedName name="ㅢㅏ" localSheetId="6">[0]!BlankMacro1</definedName>
    <definedName name="ㅢㅏ" localSheetId="8">[0]!BlankMacro1</definedName>
    <definedName name="ㅢㅏ" localSheetId="10">[0]!BlankMacro1</definedName>
    <definedName name="ㅢㅏ" localSheetId="13">[0]!BlankMacro1</definedName>
    <definedName name="ㅢㅏ" localSheetId="15">[0]!BlankMacro1</definedName>
    <definedName name="ㅢㅏ" localSheetId="17">[0]!BlankMacro1</definedName>
    <definedName name="ㅢㅏ" localSheetId="19">[0]!BlankMacro1</definedName>
    <definedName name="ㅢㅏ" localSheetId="18">[0]!BlankMacro1</definedName>
    <definedName name="ㅢㅏ" localSheetId="12">[0]!BlankMacro1</definedName>
    <definedName name="ㅢㅏ" localSheetId="20">[0]!BlankMacro1</definedName>
    <definedName name="ㅢㅏ" localSheetId="14">[0]!BlankMacro1</definedName>
    <definedName name="ㅢㅏ" localSheetId="16">[0]!BlankMacro1</definedName>
    <definedName name="ㅢㅏ" localSheetId="5">[0]!BlankMacro1</definedName>
    <definedName name="ㅢㅏ" localSheetId="11">[0]!BlankMacro1</definedName>
    <definedName name="ㅢㅏ" localSheetId="7">[0]!BlankMacro1</definedName>
    <definedName name="ㅢㅏ" localSheetId="9">[0]!BlankMacro1</definedName>
    <definedName name="ㅢㅏ">[0]!BlankMacro1</definedName>
    <definedName name="ㅣ" localSheetId="3">#REF!</definedName>
    <definedName name="ㅣ" localSheetId="6">#REF!</definedName>
    <definedName name="ㅣ" localSheetId="8">#REF!</definedName>
    <definedName name="ㅣ" localSheetId="10">#REF!</definedName>
    <definedName name="ㅣ" localSheetId="13">#REF!</definedName>
    <definedName name="ㅣ" localSheetId="15">#REF!</definedName>
    <definedName name="ㅣ" localSheetId="17">#REF!</definedName>
    <definedName name="ㅣ" localSheetId="19">#REF!</definedName>
    <definedName name="ㅣ" localSheetId="18">#REF!</definedName>
    <definedName name="ㅣ" localSheetId="12">#REF!</definedName>
    <definedName name="ㅣ" localSheetId="20">#REF!</definedName>
    <definedName name="ㅣ" localSheetId="14">#REF!</definedName>
    <definedName name="ㅣ" localSheetId="4">#REF!</definedName>
    <definedName name="ㅣ" localSheetId="16">#REF!</definedName>
    <definedName name="ㅣ" localSheetId="5">#REF!</definedName>
    <definedName name="ㅣ" localSheetId="11">#REF!</definedName>
    <definedName name="ㅣ" localSheetId="7">#REF!</definedName>
    <definedName name="ㅣ" localSheetId="9">#REF!</definedName>
    <definedName name="ㅣ">#REF!</definedName>
    <definedName name="ㅣ1517" localSheetId="3">#REF!</definedName>
    <definedName name="ㅣ1517" localSheetId="6">#REF!</definedName>
    <definedName name="ㅣ1517" localSheetId="8">#REF!</definedName>
    <definedName name="ㅣ1517" localSheetId="10">#REF!</definedName>
    <definedName name="ㅣ1517" localSheetId="13">#REF!</definedName>
    <definedName name="ㅣ1517" localSheetId="15">#REF!</definedName>
    <definedName name="ㅣ1517" localSheetId="17">#REF!</definedName>
    <definedName name="ㅣ1517" localSheetId="19">#REF!</definedName>
    <definedName name="ㅣ1517" localSheetId="18">#REF!</definedName>
    <definedName name="ㅣ1517" localSheetId="12">#REF!</definedName>
    <definedName name="ㅣ1517" localSheetId="20">#REF!</definedName>
    <definedName name="ㅣ1517" localSheetId="14">#REF!</definedName>
    <definedName name="ㅣ1517" localSheetId="16">#REF!</definedName>
    <definedName name="ㅣ1517" localSheetId="5">#REF!</definedName>
    <definedName name="ㅣ1517" localSheetId="11">#REF!</definedName>
    <definedName name="ㅣ1517" localSheetId="7">#REF!</definedName>
    <definedName name="ㅣ1517" localSheetId="9">#REF!</definedName>
    <definedName name="ㅣ1517">#REF!</definedName>
    <definedName name="ㅣ1549" localSheetId="3">#REF!</definedName>
    <definedName name="ㅣ1549" localSheetId="6">#REF!</definedName>
    <definedName name="ㅣ1549" localSheetId="8">#REF!</definedName>
    <definedName name="ㅣ1549" localSheetId="10">#REF!</definedName>
    <definedName name="ㅣ1549" localSheetId="13">#REF!</definedName>
    <definedName name="ㅣ1549" localSheetId="15">#REF!</definedName>
    <definedName name="ㅣ1549" localSheetId="17">#REF!</definedName>
    <definedName name="ㅣ1549" localSheetId="19">#REF!</definedName>
    <definedName name="ㅣ1549" localSheetId="18">#REF!</definedName>
    <definedName name="ㅣ1549" localSheetId="12">#REF!</definedName>
    <definedName name="ㅣ1549" localSheetId="20">#REF!</definedName>
    <definedName name="ㅣ1549" localSheetId="14">#REF!</definedName>
    <definedName name="ㅣ1549" localSheetId="16">#REF!</definedName>
    <definedName name="ㅣ1549" localSheetId="5">#REF!</definedName>
    <definedName name="ㅣ1549" localSheetId="11">#REF!</definedName>
    <definedName name="ㅣ1549" localSheetId="7">#REF!</definedName>
    <definedName name="ㅣ1549" localSheetId="9">#REF!</definedName>
    <definedName name="ㅣ1549">#REF!</definedName>
    <definedName name="ㅣ189" localSheetId="3">#REF!</definedName>
    <definedName name="ㅣ189" localSheetId="6">#REF!</definedName>
    <definedName name="ㅣ189" localSheetId="8">#REF!</definedName>
    <definedName name="ㅣ189" localSheetId="10">#REF!</definedName>
    <definedName name="ㅣ189" localSheetId="13">#REF!</definedName>
    <definedName name="ㅣ189" localSheetId="15">#REF!</definedName>
    <definedName name="ㅣ189" localSheetId="17">#REF!</definedName>
    <definedName name="ㅣ189" localSheetId="19">#REF!</definedName>
    <definedName name="ㅣ189" localSheetId="18">#REF!</definedName>
    <definedName name="ㅣ189" localSheetId="12">#REF!</definedName>
    <definedName name="ㅣ189" localSheetId="20">#REF!</definedName>
    <definedName name="ㅣ189" localSheetId="14">#REF!</definedName>
    <definedName name="ㅣ189" localSheetId="4">#REF!</definedName>
    <definedName name="ㅣ189" localSheetId="16">#REF!</definedName>
    <definedName name="ㅣ189" localSheetId="5">#REF!</definedName>
    <definedName name="ㅣ189" localSheetId="11">#REF!</definedName>
    <definedName name="ㅣ189" localSheetId="7">#REF!</definedName>
    <definedName name="ㅣ189" localSheetId="9">#REF!</definedName>
    <definedName name="ㅣ189">#REF!</definedName>
    <definedName name="ㅣ275" localSheetId="3">#REF!</definedName>
    <definedName name="ㅣ275" localSheetId="6">#REF!</definedName>
    <definedName name="ㅣ275" localSheetId="8">#REF!</definedName>
    <definedName name="ㅣ275" localSheetId="10">#REF!</definedName>
    <definedName name="ㅣ275" localSheetId="13">#REF!</definedName>
    <definedName name="ㅣ275" localSheetId="15">#REF!</definedName>
    <definedName name="ㅣ275" localSheetId="17">#REF!</definedName>
    <definedName name="ㅣ275" localSheetId="19">#REF!</definedName>
    <definedName name="ㅣ275" localSheetId="18">#REF!</definedName>
    <definedName name="ㅣ275" localSheetId="12">#REF!</definedName>
    <definedName name="ㅣ275" localSheetId="20">#REF!</definedName>
    <definedName name="ㅣ275" localSheetId="14">#REF!</definedName>
    <definedName name="ㅣ275" localSheetId="16">#REF!</definedName>
    <definedName name="ㅣ275" localSheetId="5">#REF!</definedName>
    <definedName name="ㅣ275" localSheetId="11">#REF!</definedName>
    <definedName name="ㅣ275" localSheetId="7">#REF!</definedName>
    <definedName name="ㅣ275" localSheetId="9">#REF!</definedName>
    <definedName name="ㅣ275">#REF!</definedName>
    <definedName name="ㅣ32" localSheetId="3">#REF!</definedName>
    <definedName name="ㅣ32" localSheetId="6">#REF!</definedName>
    <definedName name="ㅣ32" localSheetId="8">#REF!</definedName>
    <definedName name="ㅣ32" localSheetId="10">#REF!</definedName>
    <definedName name="ㅣ32" localSheetId="18">#REF!</definedName>
    <definedName name="ㅣ32" localSheetId="20">#REF!</definedName>
    <definedName name="ㅣ32" localSheetId="14">#REF!</definedName>
    <definedName name="ㅣ32" localSheetId="16">#REF!</definedName>
    <definedName name="ㅣ32" localSheetId="11">#REF!</definedName>
    <definedName name="ㅣ32" localSheetId="7">#REF!</definedName>
    <definedName name="ㅣ32" localSheetId="9">#REF!</definedName>
    <definedName name="ㅣ32">#REF!</definedName>
    <definedName name="ㅣ35" localSheetId="3">#REF!</definedName>
    <definedName name="ㅣ35" localSheetId="6">#REF!</definedName>
    <definedName name="ㅣ35" localSheetId="8">#REF!</definedName>
    <definedName name="ㅣ35" localSheetId="10">#REF!</definedName>
    <definedName name="ㅣ35" localSheetId="18">#REF!</definedName>
    <definedName name="ㅣ35" localSheetId="20">#REF!</definedName>
    <definedName name="ㅣ35" localSheetId="14">#REF!</definedName>
    <definedName name="ㅣ35" localSheetId="16">#REF!</definedName>
    <definedName name="ㅣ35" localSheetId="11">#REF!</definedName>
    <definedName name="ㅣ35" localSheetId="7">#REF!</definedName>
    <definedName name="ㅣ35" localSheetId="9">#REF!</definedName>
    <definedName name="ㅣ35">#REF!</definedName>
    <definedName name="ㅣ618" localSheetId="3">#REF!</definedName>
    <definedName name="ㅣ618" localSheetId="6">#REF!</definedName>
    <definedName name="ㅣ618" localSheetId="8">#REF!</definedName>
    <definedName name="ㅣ618" localSheetId="10">#REF!</definedName>
    <definedName name="ㅣ618" localSheetId="13">#REF!</definedName>
    <definedName name="ㅣ618" localSheetId="15">#REF!</definedName>
    <definedName name="ㅣ618" localSheetId="17">#REF!</definedName>
    <definedName name="ㅣ618" localSheetId="19">#REF!</definedName>
    <definedName name="ㅣ618" localSheetId="18">#REF!</definedName>
    <definedName name="ㅣ618" localSheetId="12">#REF!</definedName>
    <definedName name="ㅣ618" localSheetId="20">#REF!</definedName>
    <definedName name="ㅣ618" localSheetId="14">#REF!</definedName>
    <definedName name="ㅣ618" localSheetId="16">#REF!</definedName>
    <definedName name="ㅣ618" localSheetId="5">#REF!</definedName>
    <definedName name="ㅣ618" localSheetId="11">#REF!</definedName>
    <definedName name="ㅣ618" localSheetId="7">#REF!</definedName>
    <definedName name="ㅣ618" localSheetId="9">#REF!</definedName>
    <definedName name="ㅣ618">#REF!</definedName>
    <definedName name="ㅣ81" localSheetId="3">#REF!</definedName>
    <definedName name="ㅣ81" localSheetId="6">#REF!</definedName>
    <definedName name="ㅣ81" localSheetId="8">#REF!</definedName>
    <definedName name="ㅣ81" localSheetId="10">#REF!</definedName>
    <definedName name="ㅣ81" localSheetId="13">#REF!</definedName>
    <definedName name="ㅣ81" localSheetId="15">#REF!</definedName>
    <definedName name="ㅣ81" localSheetId="17">#REF!</definedName>
    <definedName name="ㅣ81" localSheetId="19">#REF!</definedName>
    <definedName name="ㅣ81" localSheetId="18">#REF!</definedName>
    <definedName name="ㅣ81" localSheetId="12">#REF!</definedName>
    <definedName name="ㅣ81" localSheetId="20">#REF!</definedName>
    <definedName name="ㅣ81" localSheetId="14">#REF!</definedName>
    <definedName name="ㅣ81" localSheetId="16">#REF!</definedName>
    <definedName name="ㅣ81" localSheetId="5">#REF!</definedName>
    <definedName name="ㅣ81" localSheetId="11">#REF!</definedName>
    <definedName name="ㅣ81" localSheetId="7">#REF!</definedName>
    <definedName name="ㅣ81" localSheetId="9">#REF!</definedName>
    <definedName name="ㅣ81">#REF!</definedName>
    <definedName name="ㅣ이잉" localSheetId="12">#N/A</definedName>
    <definedName name="ㅣ이잉" localSheetId="5">#N/A</definedName>
    <definedName name="ㅣ이잉">#N/A</definedName>
    <definedName name="ㅣㅋ팇러밍ㄹㄴㅇㄹ" localSheetId="3">#REF!</definedName>
    <definedName name="ㅣㅋ팇러밍ㄹㄴㅇㄹ" localSheetId="6">#REF!</definedName>
    <definedName name="ㅣㅋ팇러밍ㄹㄴㅇㄹ" localSheetId="8">#REF!</definedName>
    <definedName name="ㅣㅋ팇러밍ㄹㄴㅇㄹ" localSheetId="10">#REF!</definedName>
    <definedName name="ㅣㅋ팇러밍ㄹㄴㅇㄹ" localSheetId="18">#REF!</definedName>
    <definedName name="ㅣㅋ팇러밍ㄹㄴㅇㄹ" localSheetId="20">#REF!</definedName>
    <definedName name="ㅣㅋ팇러밍ㄹㄴㅇㄹ" localSheetId="14">#REF!</definedName>
    <definedName name="ㅣㅋ팇러밍ㄹㄴㅇㄹ" localSheetId="16">#REF!</definedName>
    <definedName name="ㅣㅋ팇러밍ㄹㄴㅇㄹ" localSheetId="11">#REF!</definedName>
    <definedName name="ㅣㅋ팇러밍ㄹㄴㅇㄹ" localSheetId="7">#REF!</definedName>
    <definedName name="ㅣㅋ팇러밍ㄹㄴㅇㄹ" localSheetId="9">#REF!</definedName>
    <definedName name="ㅣㅋ팇러밍ㄹㄴㅇㄹ">#REF!</definedName>
    <definedName name="ㅣㅎㄹㅇㅇ" hidden="1">{#N/A,#N/A,FALSE,"토공2"}</definedName>
    <definedName name="ㅣㅏ아ㅓ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ㅣㅏㅓㅣ" hidden="1">{#N/A,#N/A,FALSE,"속도"}</definedName>
    <definedName name="ㅣㅏㅣ" localSheetId="18">#REF!</definedName>
    <definedName name="ㅣㅏㅣ" localSheetId="20">#REF!</definedName>
    <definedName name="ㅣㅏㅣ" localSheetId="14">#REF!</definedName>
    <definedName name="ㅣㅏㅣ" localSheetId="16">#REF!</definedName>
    <definedName name="ㅣㅏㅣ" localSheetId="11">#REF!</definedName>
    <definedName name="ㅣㅏㅣ" localSheetId="7">#REF!</definedName>
    <definedName name="ㅣㅏㅣ">#REF!</definedName>
    <definedName name="ㅣㅑㅑ" localSheetId="6" hidden="1">{#N/A,#N/A,FALSE,"단가표지"}</definedName>
    <definedName name="ㅣㅑㅑ" localSheetId="8" hidden="1">{#N/A,#N/A,FALSE,"단가표지"}</definedName>
    <definedName name="ㅣㅑㅑ" localSheetId="10" hidden="1">{#N/A,#N/A,FALSE,"단가표지"}</definedName>
    <definedName name="ㅣㅑㅑ" localSheetId="13" hidden="1">{#N/A,#N/A,FALSE,"단가표지"}</definedName>
    <definedName name="ㅣㅑㅑ" localSheetId="15" hidden="1">{#N/A,#N/A,FALSE,"단가표지"}</definedName>
    <definedName name="ㅣㅑㅑ" localSheetId="17" hidden="1">{#N/A,#N/A,FALSE,"단가표지"}</definedName>
    <definedName name="ㅣㅑㅑ" localSheetId="19" hidden="1">{#N/A,#N/A,FALSE,"단가표지"}</definedName>
    <definedName name="ㅣㅑㅑ" localSheetId="12" hidden="1">{#N/A,#N/A,FALSE,"단가표지"}</definedName>
    <definedName name="ㅣㅑㅑ" localSheetId="16" hidden="1">{#N/A,#N/A,FALSE,"단가표지"}</definedName>
    <definedName name="ㅣㅑㅑ" localSheetId="5" hidden="1">{#N/A,#N/A,FALSE,"단가표지"}</definedName>
    <definedName name="ㅣㅑㅑ" localSheetId="9" hidden="1">{#N/A,#N/A,FALSE,"단가표지"}</definedName>
    <definedName name="ㅣㅑㅑ" hidden="1">{#N/A,#N/A,FALSE,"단가표지"}</definedName>
    <definedName name="ㅣㅑㅣㅣ" hidden="1">{#N/A,#N/A,FALSE,"혼합골재"}</definedName>
    <definedName name="ㅣㅣ" localSheetId="3">[138]!Macro10</definedName>
    <definedName name="ㅣㅣ" localSheetId="6">[138]!Macro10</definedName>
    <definedName name="ㅣㅣ" localSheetId="8">[138]!Macro10</definedName>
    <definedName name="ㅣㅣ" localSheetId="10">[138]!Macro10</definedName>
    <definedName name="ㅣㅣ" localSheetId="18">[138]!Macro10</definedName>
    <definedName name="ㅣㅣ" localSheetId="20">[138]!Macro10</definedName>
    <definedName name="ㅣㅣ" localSheetId="14">[138]!Macro10</definedName>
    <definedName name="ㅣㅣ" localSheetId="16">[138]!Macro10</definedName>
    <definedName name="ㅣㅣ" localSheetId="5">[138]!Macro10</definedName>
    <definedName name="ㅣㅣ" localSheetId="11">[138]!Macro10</definedName>
    <definedName name="ㅣㅣ" localSheetId="7">[138]!Macro10</definedName>
    <definedName name="ㅣㅣ" localSheetId="9">[138]!Macro10</definedName>
    <definedName name="ㅣㅣ">[138]!Macro10</definedName>
    <definedName name="ㅣㅣㅏㅏ" localSheetId="3">#REF!</definedName>
    <definedName name="ㅣㅣㅏㅏ" localSheetId="6">#REF!</definedName>
    <definedName name="ㅣㅣㅏㅏ" localSheetId="8">#REF!</definedName>
    <definedName name="ㅣㅣㅏㅏ" localSheetId="10">#REF!</definedName>
    <definedName name="ㅣㅣㅏㅏ" localSheetId="18">#REF!</definedName>
    <definedName name="ㅣㅣㅏㅏ" localSheetId="20">#REF!</definedName>
    <definedName name="ㅣㅣㅏㅏ" localSheetId="14">#REF!</definedName>
    <definedName name="ㅣㅣㅏㅏ" localSheetId="16">#REF!</definedName>
    <definedName name="ㅣㅣㅏㅏ" localSheetId="11">#REF!</definedName>
    <definedName name="ㅣㅣㅏㅏ" localSheetId="7">#REF!</definedName>
    <definedName name="ㅣㅣㅏㅏ" localSheetId="9">#REF!</definedName>
    <definedName name="ㅣㅣㅏㅏ">#REF!</definedName>
    <definedName name="ㅣㅣㅣ" localSheetId="3">[62]예산내역서!#REF!</definedName>
    <definedName name="ㅣㅣㅣ" localSheetId="6">[62]예산내역서!#REF!</definedName>
    <definedName name="ㅣㅣㅣ" localSheetId="8">[62]예산내역서!#REF!</definedName>
    <definedName name="ㅣㅣㅣ" localSheetId="10">[62]예산내역서!#REF!</definedName>
    <definedName name="ㅣㅣㅣ" localSheetId="13">[62]예산내역서!#REF!</definedName>
    <definedName name="ㅣㅣㅣ" localSheetId="15">[62]예산내역서!#REF!</definedName>
    <definedName name="ㅣㅣㅣ" localSheetId="17">[62]예산내역서!#REF!</definedName>
    <definedName name="ㅣㅣㅣ" localSheetId="19">[62]예산내역서!#REF!</definedName>
    <definedName name="ㅣㅣㅣ" localSheetId="12">[62]예산내역서!#REF!</definedName>
    <definedName name="ㅣㅣㅣ" localSheetId="16">[62]예산내역서!#REF!</definedName>
    <definedName name="ㅣㅣㅣ" localSheetId="5">[62]예산내역서!#REF!</definedName>
    <definedName name="ㅣㅣㅣ" localSheetId="9">[62]예산내역서!#REF!</definedName>
    <definedName name="ㅣㅣㅣ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ㅣㅣ노원문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localSheetId="18" hidden="1">[176]조명시설!#REF!</definedName>
    <definedName name="ㅣㅣㅣㅣ" localSheetId="20" hidden="1">[176]조명시설!#REF!</definedName>
    <definedName name="ㅣㅣㅣㅣ" localSheetId="14" hidden="1">[176]조명시설!#REF!</definedName>
    <definedName name="ㅣㅣㅣㅣ" localSheetId="16" hidden="1">[176]조명시설!#REF!</definedName>
    <definedName name="ㅣㅣㅣㅣ" localSheetId="11" hidden="1">[176]조명시설!#REF!</definedName>
    <definedName name="ㅣㅣㅣㅣ" localSheetId="7" hidden="1">[176]조명시설!#REF!</definedName>
    <definedName name="ㅣㅣㅣㅣ" hidden="1">[176]조명시설!#REF!</definedName>
    <definedName name="ㅣㅣㅣㅣㅣ" localSheetId="18" hidden="1">[176]조명시설!#REF!</definedName>
    <definedName name="ㅣㅣㅣㅣㅣ" localSheetId="20" hidden="1">[176]조명시설!#REF!</definedName>
    <definedName name="ㅣㅣㅣㅣㅣ" localSheetId="14" hidden="1">[176]조명시설!#REF!</definedName>
    <definedName name="ㅣㅣㅣㅣㅣ" localSheetId="16" hidden="1">[176]조명시설!#REF!</definedName>
    <definedName name="ㅣㅣㅣㅣㅣ" localSheetId="11" hidden="1">[176]조명시설!#REF!</definedName>
    <definedName name="ㅣㅣㅣㅣㅣ" localSheetId="7" hidden="1">[176]조명시설!#REF!</definedName>
    <definedName name="ㅣㅣㅣㅣㅣ" hidden="1">[176]조명시설!#REF!</definedName>
    <definedName name="ㅣㅣㅣㅣㅣㅣ" localSheetId="18" hidden="1">[176]조명시설!#REF!</definedName>
    <definedName name="ㅣㅣㅣㅣㅣㅣ" localSheetId="20" hidden="1">[176]조명시설!#REF!</definedName>
    <definedName name="ㅣㅣㅣㅣㅣㅣ" localSheetId="14" hidden="1">[176]조명시설!#REF!</definedName>
    <definedName name="ㅣㅣㅣㅣㅣㅣ" localSheetId="16" hidden="1">[176]조명시설!#REF!</definedName>
    <definedName name="ㅣㅣㅣㅣㅣㅣ" localSheetId="11" hidden="1">[176]조명시설!#REF!</definedName>
    <definedName name="ㅣㅣㅣㅣㅣㅣ" localSheetId="7" hidden="1">[176]조명시설!#REF!</definedName>
    <definedName name="ㅣㅣㅣㅣㅣㅣ" hidden="1">[176]조명시설!#REF!</definedName>
    <definedName name="ㅣㅣㅣㅣㅣㅣㅣㅣㅣㅣ" localSheetId="18">BlankMacro1</definedName>
    <definedName name="ㅣㅣㅣㅣㅣㅣㅣㅣㅣㅣ" localSheetId="20">BlankMacro1</definedName>
    <definedName name="ㅣㅣㅣㅣㅣㅣㅣㅣㅣㅣ" localSheetId="14">BlankMacro1</definedName>
    <definedName name="ㅣㅣㅣㅣㅣㅣㅣㅣㅣㅣ" localSheetId="16">BlankMacro1</definedName>
    <definedName name="ㅣㅣㅣㅣㅣㅣㅣㅣㅣㅣ" localSheetId="11">BlankMacro1</definedName>
    <definedName name="ㅣㅣㅣㅣㅣㅣㅣㅣㅣㅣ" localSheetId="7">BlankMacro1</definedName>
    <definedName name="ㅣㅣㅣㅣㅣㅣㅣㅣㅣㅣ">BlankMacro1</definedName>
    <definedName name="ㅣㅣㅣㅣㅣㅣㅣㅣㅣㅣㅣㅣ" localSheetId="18">BlankMacro1</definedName>
    <definedName name="ㅣㅣㅣㅣㅣㅣㅣㅣㅣㅣㅣㅣ" localSheetId="20">BlankMacro1</definedName>
    <definedName name="ㅣㅣㅣㅣㅣㅣㅣㅣㅣㅣㅣㅣ" localSheetId="14">BlankMacro1</definedName>
    <definedName name="ㅣㅣㅣㅣㅣㅣㅣㅣㅣㅣㅣㅣ" localSheetId="16">BlankMacro1</definedName>
    <definedName name="ㅣㅣㅣㅣㅣㅣㅣㅣㅣㅣㅣㅣ" localSheetId="11">BlankMacro1</definedName>
    <definedName name="ㅣㅣㅣㅣㅣㅣㅣㅣㅣㅣㅣㅣ" localSheetId="7">BlankMacro1</definedName>
    <definedName name="ㅣㅣㅣㅣㅣㅣㅣㅣㅣㅣㅣㅣ">BlankMacro1</definedName>
    <definedName name="ㅣㅣㅣㅣㅣㅣㅣㅣㅣㅣㅣㅣㅣ" localSheetId="18">BlankMacro1</definedName>
    <definedName name="ㅣㅣㅣㅣㅣㅣㅣㅣㅣㅣㅣㅣㅣ" localSheetId="20">BlankMacro1</definedName>
    <definedName name="ㅣㅣㅣㅣㅣㅣㅣㅣㅣㅣㅣㅣㅣ" localSheetId="14">BlankMacro1</definedName>
    <definedName name="ㅣㅣㅣㅣㅣㅣㅣㅣㅣㅣㅣㅣㅣ" localSheetId="16">BlankMacro1</definedName>
    <definedName name="ㅣㅣㅣㅣㅣㅣㅣㅣㅣㅣㅣㅣㅣ" localSheetId="11">BlankMacro1</definedName>
    <definedName name="ㅣㅣㅣㅣㅣㅣㅣㅣㅣㅣㅣㅣㅣ" localSheetId="7">BlankMacro1</definedName>
    <definedName name="ㅣㅣㅣㅣㅣㅣㅣㅣㅣㅣㅣㅣㅣ">BlankMacro1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91" l="1"/>
  <c r="A7" i="91"/>
  <c r="E65" i="86"/>
  <c r="E64" i="86"/>
  <c r="E63" i="86"/>
  <c r="E62" i="86"/>
  <c r="E61" i="86"/>
  <c r="E60" i="86"/>
  <c r="E49" i="86"/>
  <c r="E48" i="86"/>
  <c r="E47" i="86"/>
  <c r="E46" i="86"/>
  <c r="E45" i="86"/>
  <c r="E44" i="86"/>
  <c r="E43" i="86"/>
  <c r="E42" i="86"/>
  <c r="E41" i="86"/>
  <c r="E40" i="86"/>
  <c r="E37" i="86"/>
  <c r="E36" i="86"/>
  <c r="E35" i="86"/>
  <c r="G35" i="86" s="1"/>
  <c r="E34" i="86"/>
  <c r="E33" i="86"/>
  <c r="E32" i="86"/>
  <c r="E31" i="86"/>
  <c r="E30" i="86"/>
  <c r="E28" i="86"/>
  <c r="E27" i="86"/>
  <c r="E25" i="86"/>
  <c r="E23" i="86"/>
  <c r="E21" i="86"/>
  <c r="E20" i="86"/>
  <c r="E19" i="86"/>
  <c r="E18" i="86"/>
  <c r="E7" i="86"/>
  <c r="E6" i="86"/>
  <c r="F65" i="86"/>
  <c r="G65" i="86" s="1"/>
  <c r="F64" i="86"/>
  <c r="F63" i="86"/>
  <c r="F62" i="86"/>
  <c r="F61" i="86"/>
  <c r="F60" i="86"/>
  <c r="F49" i="86"/>
  <c r="G49" i="86" s="1"/>
  <c r="F48" i="86"/>
  <c r="F47" i="86"/>
  <c r="F46" i="86"/>
  <c r="F45" i="86"/>
  <c r="F44" i="86"/>
  <c r="F43" i="86"/>
  <c r="F42" i="86"/>
  <c r="F41" i="86"/>
  <c r="G41" i="86" s="1"/>
  <c r="F40" i="86"/>
  <c r="F37" i="86"/>
  <c r="F36" i="86"/>
  <c r="F35" i="86"/>
  <c r="F34" i="86"/>
  <c r="F33" i="86"/>
  <c r="F32" i="86"/>
  <c r="F31" i="86"/>
  <c r="F30" i="86"/>
  <c r="F28" i="86"/>
  <c r="F21" i="86"/>
  <c r="G21" i="86" s="1"/>
  <c r="F20" i="86"/>
  <c r="F19" i="86"/>
  <c r="G19" i="86" s="1"/>
  <c r="F18" i="86"/>
  <c r="F7" i="86"/>
  <c r="F6" i="86"/>
  <c r="A9" i="83"/>
  <c r="E5" i="83"/>
  <c r="H9" i="81"/>
  <c r="H11" i="81"/>
  <c r="H12" i="81"/>
  <c r="H7" i="81"/>
  <c r="G7" i="86"/>
  <c r="D72" i="88"/>
  <c r="D71" i="88"/>
  <c r="D70" i="88"/>
  <c r="E70" i="88" s="1"/>
  <c r="D69" i="88"/>
  <c r="D68" i="88"/>
  <c r="E68" i="88" s="1"/>
  <c r="D67" i="88"/>
  <c r="D58" i="88"/>
  <c r="E58" i="88" s="1"/>
  <c r="D57" i="88"/>
  <c r="D56" i="88"/>
  <c r="E56" i="88" s="1"/>
  <c r="D55" i="88"/>
  <c r="D54" i="88"/>
  <c r="E54" i="88" s="1"/>
  <c r="D53" i="88"/>
  <c r="D52" i="88"/>
  <c r="E52" i="88" s="1"/>
  <c r="D51" i="88"/>
  <c r="D50" i="88"/>
  <c r="E50" i="88" s="1"/>
  <c r="D49" i="88"/>
  <c r="D46" i="88"/>
  <c r="D45" i="88"/>
  <c r="D44" i="88"/>
  <c r="D43" i="88"/>
  <c r="D42" i="88"/>
  <c r="D41" i="88"/>
  <c r="D40" i="88"/>
  <c r="D39" i="88"/>
  <c r="D37" i="88"/>
  <c r="D34" i="88"/>
  <c r="E34" i="88" s="1"/>
  <c r="D32" i="88"/>
  <c r="D30" i="88"/>
  <c r="D29" i="88"/>
  <c r="D28" i="88"/>
  <c r="D27" i="88"/>
  <c r="E72" i="88"/>
  <c r="C72" i="88"/>
  <c r="C70" i="88"/>
  <c r="C68" i="88"/>
  <c r="C60" i="88"/>
  <c r="C58" i="88"/>
  <c r="C56" i="88"/>
  <c r="C54" i="88"/>
  <c r="C52" i="88"/>
  <c r="C50" i="88"/>
  <c r="C48" i="88"/>
  <c r="E46" i="88"/>
  <c r="C46" i="88"/>
  <c r="E44" i="88"/>
  <c r="C44" i="88"/>
  <c r="E42" i="88"/>
  <c r="C42" i="88"/>
  <c r="E40" i="88"/>
  <c r="C40" i="88"/>
  <c r="C36" i="88"/>
  <c r="C34" i="88"/>
  <c r="C32" i="88"/>
  <c r="C30" i="88"/>
  <c r="E28" i="88"/>
  <c r="C28" i="88"/>
  <c r="V20" i="88"/>
  <c r="U20" i="88"/>
  <c r="T20" i="88"/>
  <c r="V18" i="88"/>
  <c r="U18" i="88"/>
  <c r="T18" i="88"/>
  <c r="E16" i="88"/>
  <c r="BC14" i="88"/>
  <c r="AB150" i="100"/>
  <c r="AC150" i="100" s="1"/>
  <c r="Z150" i="100"/>
  <c r="AA150" i="100" s="1"/>
  <c r="Y150" i="100"/>
  <c r="X150" i="100"/>
  <c r="V150" i="100" s="1"/>
  <c r="U150" i="100"/>
  <c r="S150" i="100"/>
  <c r="Q150" i="100"/>
  <c r="O150" i="100" s="1"/>
  <c r="N150" i="100"/>
  <c r="M150" i="100"/>
  <c r="K150" i="100"/>
  <c r="I150" i="100"/>
  <c r="G150" i="100"/>
  <c r="F150" i="100"/>
  <c r="AC139" i="100"/>
  <c r="AA139" i="100"/>
  <c r="Y139" i="100"/>
  <c r="W139" i="100" s="1"/>
  <c r="U139" i="100"/>
  <c r="S139" i="100"/>
  <c r="O139" i="100" s="1"/>
  <c r="Q139" i="100"/>
  <c r="M139" i="100"/>
  <c r="K139" i="100"/>
  <c r="I139" i="100"/>
  <c r="G139" i="100" s="1"/>
  <c r="AC132" i="100"/>
  <c r="AA132" i="100"/>
  <c r="Y132" i="100"/>
  <c r="W132" i="100" s="1"/>
  <c r="U132" i="100"/>
  <c r="S132" i="100"/>
  <c r="O132" i="100" s="1"/>
  <c r="Q132" i="100"/>
  <c r="M132" i="100"/>
  <c r="K132" i="100"/>
  <c r="I132" i="100"/>
  <c r="G132" i="100" s="1"/>
  <c r="AC89" i="100"/>
  <c r="AB89" i="100"/>
  <c r="AA89" i="100"/>
  <c r="Z89" i="100"/>
  <c r="Y89" i="100"/>
  <c r="X89" i="100"/>
  <c r="V89" i="100" s="1"/>
  <c r="U89" i="100"/>
  <c r="S89" i="100"/>
  <c r="S85" i="100" s="1"/>
  <c r="S30" i="100" s="1"/>
  <c r="S29" i="100" s="1"/>
  <c r="S14" i="100" s="1"/>
  <c r="S7" i="100" s="1"/>
  <c r="Q89" i="100"/>
  <c r="O89" i="100"/>
  <c r="N89" i="100"/>
  <c r="M89" i="100"/>
  <c r="K89" i="100"/>
  <c r="I89" i="100"/>
  <c r="G89" i="100" s="1"/>
  <c r="F89" i="100"/>
  <c r="AC88" i="100"/>
  <c r="AB88" i="100"/>
  <c r="Z88" i="100"/>
  <c r="AA88" i="100" s="1"/>
  <c r="AA86" i="100" s="1"/>
  <c r="AA84" i="100" s="1"/>
  <c r="X88" i="100"/>
  <c r="V88" i="100" s="1"/>
  <c r="U88" i="100"/>
  <c r="U86" i="100" s="1"/>
  <c r="U84" i="100" s="1"/>
  <c r="S88" i="100"/>
  <c r="S86" i="100" s="1"/>
  <c r="Q88" i="100"/>
  <c r="Q86" i="100" s="1"/>
  <c r="Q84" i="100" s="1"/>
  <c r="N88" i="100"/>
  <c r="M88" i="100"/>
  <c r="K88" i="100"/>
  <c r="I88" i="100"/>
  <c r="G88" i="100"/>
  <c r="F88" i="100"/>
  <c r="AC87" i="100"/>
  <c r="AC85" i="100" s="1"/>
  <c r="AC30" i="100" s="1"/>
  <c r="AC29" i="100" s="1"/>
  <c r="AC14" i="100" s="1"/>
  <c r="AC7" i="100" s="1"/>
  <c r="AB87" i="100"/>
  <c r="AA87" i="100"/>
  <c r="AA85" i="100" s="1"/>
  <c r="AA30" i="100" s="1"/>
  <c r="Z87" i="100"/>
  <c r="Y87" i="100"/>
  <c r="W87" i="100" s="1"/>
  <c r="X87" i="100"/>
  <c r="V87" i="100" s="1"/>
  <c r="U87" i="100"/>
  <c r="S87" i="100"/>
  <c r="Q87" i="100"/>
  <c r="Q85" i="100" s="1"/>
  <c r="O87" i="100"/>
  <c r="N87" i="100"/>
  <c r="M87" i="100"/>
  <c r="M85" i="100" s="1"/>
  <c r="M30" i="100" s="1"/>
  <c r="M29" i="100" s="1"/>
  <c r="M14" i="100" s="1"/>
  <c r="M7" i="100" s="1"/>
  <c r="K87" i="100"/>
  <c r="K85" i="100" s="1"/>
  <c r="I87" i="100"/>
  <c r="F87" i="100"/>
  <c r="M86" i="100"/>
  <c r="M84" i="100" s="1"/>
  <c r="K86" i="100"/>
  <c r="K84" i="100" s="1"/>
  <c r="I86" i="100"/>
  <c r="I84" i="100" s="1"/>
  <c r="G84" i="100" s="1"/>
  <c r="Y85" i="100"/>
  <c r="W85" i="100" s="1"/>
  <c r="U85" i="100"/>
  <c r="I85" i="100"/>
  <c r="U30" i="100"/>
  <c r="U29" i="100" s="1"/>
  <c r="U14" i="100" s="1"/>
  <c r="U7" i="100" s="1"/>
  <c r="I30" i="100"/>
  <c r="I29" i="100" s="1"/>
  <c r="AC24" i="100"/>
  <c r="AA24" i="100"/>
  <c r="W24" i="100" s="1"/>
  <c r="Y24" i="100"/>
  <c r="U24" i="100"/>
  <c r="S24" i="100"/>
  <c r="Q24" i="100"/>
  <c r="O24" i="100"/>
  <c r="M24" i="100"/>
  <c r="K24" i="100"/>
  <c r="I24" i="100"/>
  <c r="G24" i="100" s="1"/>
  <c r="AC17" i="100"/>
  <c r="AA17" i="100"/>
  <c r="W17" i="100" s="1"/>
  <c r="Y17" i="100"/>
  <c r="U17" i="100"/>
  <c r="S17" i="100"/>
  <c r="Q17" i="100"/>
  <c r="O17" i="100"/>
  <c r="M17" i="100"/>
  <c r="M16" i="100" s="1"/>
  <c r="K17" i="100"/>
  <c r="I17" i="100"/>
  <c r="G17" i="100" s="1"/>
  <c r="AC16" i="100"/>
  <c r="AA16" i="100"/>
  <c r="Y16" i="100"/>
  <c r="U16" i="100"/>
  <c r="U15" i="100" s="1"/>
  <c r="U8" i="100" s="1"/>
  <c r="U6" i="100" s="1"/>
  <c r="S16" i="100"/>
  <c r="O16" i="100" s="1"/>
  <c r="Q16" i="100"/>
  <c r="K16" i="100"/>
  <c r="I16" i="100"/>
  <c r="AC10" i="100"/>
  <c r="AA10" i="100"/>
  <c r="Y10" i="100"/>
  <c r="W10" i="100" s="1"/>
  <c r="U10" i="100"/>
  <c r="S10" i="100"/>
  <c r="Q10" i="100"/>
  <c r="O10" i="100"/>
  <c r="M10" i="100"/>
  <c r="M9" i="100" s="1"/>
  <c r="G9" i="100" s="1"/>
  <c r="K10" i="100"/>
  <c r="I10" i="100"/>
  <c r="G10" i="100" s="1"/>
  <c r="AC9" i="100"/>
  <c r="W9" i="100" s="1"/>
  <c r="U9" i="100"/>
  <c r="O9" i="100" s="1"/>
  <c r="F65" i="93"/>
  <c r="F64" i="93"/>
  <c r="F63" i="93"/>
  <c r="F62" i="93"/>
  <c r="F61" i="93"/>
  <c r="F60" i="93"/>
  <c r="F49" i="93"/>
  <c r="F48" i="93"/>
  <c r="F47" i="93"/>
  <c r="F46" i="93"/>
  <c r="F45" i="93"/>
  <c r="F44" i="93"/>
  <c r="F43" i="93"/>
  <c r="F42" i="93"/>
  <c r="F41" i="93"/>
  <c r="F40" i="93"/>
  <c r="F37" i="93"/>
  <c r="F36" i="93"/>
  <c r="F35" i="93"/>
  <c r="F34" i="93"/>
  <c r="F33" i="93"/>
  <c r="F32" i="93"/>
  <c r="F31" i="93"/>
  <c r="F30" i="93"/>
  <c r="F28" i="93"/>
  <c r="F25" i="93"/>
  <c r="F23" i="93"/>
  <c r="F21" i="93"/>
  <c r="F20" i="93"/>
  <c r="F19" i="93"/>
  <c r="F18" i="93"/>
  <c r="F7" i="93"/>
  <c r="F6" i="93"/>
  <c r="E65" i="93"/>
  <c r="E64" i="93"/>
  <c r="E63" i="93"/>
  <c r="E62" i="93"/>
  <c r="E61" i="93"/>
  <c r="E60" i="93"/>
  <c r="E49" i="93"/>
  <c r="E48" i="93"/>
  <c r="E47" i="93"/>
  <c r="E46" i="93"/>
  <c r="E45" i="93"/>
  <c r="E44" i="93"/>
  <c r="E43" i="93"/>
  <c r="E42" i="93"/>
  <c r="E41" i="93"/>
  <c r="E40" i="93"/>
  <c r="E37" i="93"/>
  <c r="E36" i="93"/>
  <c r="E35" i="93"/>
  <c r="G35" i="93" s="1"/>
  <c r="E34" i="93"/>
  <c r="E33" i="93"/>
  <c r="G33" i="93" s="1"/>
  <c r="E32" i="93"/>
  <c r="E31" i="93"/>
  <c r="E30" i="93"/>
  <c r="E28" i="93"/>
  <c r="E27" i="93"/>
  <c r="E25" i="93"/>
  <c r="E23" i="93"/>
  <c r="E21" i="93"/>
  <c r="E20" i="93"/>
  <c r="E19" i="93"/>
  <c r="E18" i="93"/>
  <c r="E7" i="93"/>
  <c r="E6" i="93"/>
  <c r="G49" i="93"/>
  <c r="G41" i="93"/>
  <c r="G7" i="93"/>
  <c r="D67" i="94"/>
  <c r="D68" i="94"/>
  <c r="D69" i="94"/>
  <c r="D70" i="94"/>
  <c r="D71" i="94"/>
  <c r="D72" i="94"/>
  <c r="D28" i="94"/>
  <c r="D29" i="94"/>
  <c r="D30" i="94"/>
  <c r="D32" i="94"/>
  <c r="D34" i="94"/>
  <c r="D36" i="94"/>
  <c r="D37" i="94"/>
  <c r="D39" i="94"/>
  <c r="D40" i="94"/>
  <c r="D41" i="94"/>
  <c r="D42" i="94"/>
  <c r="D43" i="94"/>
  <c r="D44" i="94"/>
  <c r="D45" i="94"/>
  <c r="D46" i="94"/>
  <c r="D49" i="94"/>
  <c r="D50" i="94"/>
  <c r="D51" i="94"/>
  <c r="D52" i="94"/>
  <c r="D53" i="94"/>
  <c r="D54" i="94"/>
  <c r="D55" i="94"/>
  <c r="D56" i="94"/>
  <c r="D57" i="94"/>
  <c r="D58" i="94"/>
  <c r="D27" i="94"/>
  <c r="C72" i="94"/>
  <c r="C71" i="94"/>
  <c r="C68" i="94"/>
  <c r="C69" i="94"/>
  <c r="C70" i="94"/>
  <c r="C67" i="94"/>
  <c r="C28" i="94"/>
  <c r="C29" i="94"/>
  <c r="C30" i="94"/>
  <c r="C32" i="94"/>
  <c r="C34" i="94"/>
  <c r="C36" i="94"/>
  <c r="C37" i="94"/>
  <c r="C39" i="94"/>
  <c r="C40" i="94"/>
  <c r="C41" i="94"/>
  <c r="C42" i="94"/>
  <c r="C43" i="94"/>
  <c r="C44" i="94"/>
  <c r="C45" i="94"/>
  <c r="C46" i="94"/>
  <c r="C49" i="94"/>
  <c r="C50" i="94"/>
  <c r="C51" i="94"/>
  <c r="C52" i="94"/>
  <c r="C53" i="94"/>
  <c r="C54" i="94"/>
  <c r="C55" i="94"/>
  <c r="C56" i="94"/>
  <c r="C57" i="94"/>
  <c r="C58" i="94"/>
  <c r="C27" i="94"/>
  <c r="F27" i="70"/>
  <c r="D36" i="88" s="1"/>
  <c r="E36" i="88" s="1"/>
  <c r="F23" i="70"/>
  <c r="F23" i="86" s="1"/>
  <c r="G23" i="86" s="1"/>
  <c r="F25" i="70"/>
  <c r="F25" i="86" s="1"/>
  <c r="AB150" i="71"/>
  <c r="AC150" i="71" s="1"/>
  <c r="Z150" i="71"/>
  <c r="AA150" i="71" s="1"/>
  <c r="X150" i="71"/>
  <c r="Y150" i="71" s="1"/>
  <c r="U150" i="71"/>
  <c r="S150" i="71"/>
  <c r="Q150" i="71"/>
  <c r="O150" i="71" s="1"/>
  <c r="N150" i="71"/>
  <c r="M150" i="71"/>
  <c r="K150" i="71"/>
  <c r="I150" i="71"/>
  <c r="F150" i="71"/>
  <c r="AB88" i="71"/>
  <c r="AC88" i="71" s="1"/>
  <c r="Z88" i="71"/>
  <c r="AA88" i="71" s="1"/>
  <c r="X88" i="71"/>
  <c r="Y88" i="71" s="1"/>
  <c r="U88" i="71"/>
  <c r="S88" i="71"/>
  <c r="Q88" i="71"/>
  <c r="O88" i="71" s="1"/>
  <c r="N88" i="71"/>
  <c r="M88" i="71"/>
  <c r="K88" i="71"/>
  <c r="I88" i="71"/>
  <c r="F88" i="71"/>
  <c r="G16" i="100" l="1"/>
  <c r="G85" i="100"/>
  <c r="K30" i="100"/>
  <c r="K29" i="100" s="1"/>
  <c r="K14" i="100" s="1"/>
  <c r="K7" i="100" s="1"/>
  <c r="O85" i="100"/>
  <c r="Q30" i="100"/>
  <c r="O86" i="100"/>
  <c r="S84" i="100"/>
  <c r="O84" i="100" s="1"/>
  <c r="Y88" i="100"/>
  <c r="Y86" i="100" s="1"/>
  <c r="V88" i="71"/>
  <c r="G19" i="93"/>
  <c r="G43" i="93"/>
  <c r="Y30" i="100"/>
  <c r="O88" i="100"/>
  <c r="F27" i="86"/>
  <c r="G27" i="86" s="1"/>
  <c r="V150" i="71"/>
  <c r="AA15" i="100"/>
  <c r="AA8" i="100" s="1"/>
  <c r="G87" i="100"/>
  <c r="W89" i="100"/>
  <c r="W150" i="71"/>
  <c r="G21" i="93"/>
  <c r="G45" i="93"/>
  <c r="AC15" i="100"/>
  <c r="AC8" i="100" s="1"/>
  <c r="AC6" i="100" s="1"/>
  <c r="G31" i="86"/>
  <c r="AC86" i="71"/>
  <c r="G88" i="71"/>
  <c r="G47" i="93"/>
  <c r="G30" i="100"/>
  <c r="G86" i="100"/>
  <c r="E32" i="88"/>
  <c r="G33" i="86"/>
  <c r="G37" i="93"/>
  <c r="F27" i="93"/>
  <c r="G27" i="93" s="1"/>
  <c r="G63" i="93"/>
  <c r="G37" i="86"/>
  <c r="M86" i="71"/>
  <c r="G65" i="93"/>
  <c r="S15" i="100"/>
  <c r="S8" i="100" s="1"/>
  <c r="S6" i="100" s="1"/>
  <c r="AC86" i="100"/>
  <c r="AC84" i="100" s="1"/>
  <c r="G45" i="86"/>
  <c r="G61" i="86"/>
  <c r="G43" i="86"/>
  <c r="G46" i="86"/>
  <c r="G47" i="86"/>
  <c r="G63" i="86"/>
  <c r="E30" i="88"/>
  <c r="I14" i="100"/>
  <c r="G29" i="100"/>
  <c r="AA6" i="100"/>
  <c r="AA29" i="100"/>
  <c r="AA14" i="100" s="1"/>
  <c r="W30" i="100"/>
  <c r="I15" i="100"/>
  <c r="K15" i="100"/>
  <c r="K8" i="100" s="1"/>
  <c r="K6" i="100" s="1"/>
  <c r="M15" i="100"/>
  <c r="M8" i="100" s="1"/>
  <c r="M6" i="100" s="1"/>
  <c r="W16" i="100"/>
  <c r="W150" i="100"/>
  <c r="W88" i="100"/>
  <c r="G61" i="93"/>
  <c r="G31" i="93"/>
  <c r="G25" i="93"/>
  <c r="G23" i="93"/>
  <c r="U86" i="71"/>
  <c r="Q86" i="71"/>
  <c r="S86" i="71"/>
  <c r="AA86" i="71"/>
  <c r="K86" i="71"/>
  <c r="I86" i="71"/>
  <c r="Y86" i="71"/>
  <c r="G150" i="71"/>
  <c r="W88" i="71"/>
  <c r="G65" i="70"/>
  <c r="G63" i="70"/>
  <c r="G61" i="70"/>
  <c r="G49" i="70"/>
  <c r="G47" i="70"/>
  <c r="G45" i="70"/>
  <c r="G43" i="70"/>
  <c r="G41" i="70"/>
  <c r="G37" i="70"/>
  <c r="G35" i="70"/>
  <c r="G33" i="70"/>
  <c r="G31" i="70"/>
  <c r="G21" i="70"/>
  <c r="G19" i="70"/>
  <c r="G7" i="70"/>
  <c r="E72" i="94"/>
  <c r="E70" i="94"/>
  <c r="E68" i="94"/>
  <c r="E58" i="94"/>
  <c r="E56" i="94"/>
  <c r="E54" i="94"/>
  <c r="E52" i="94"/>
  <c r="E50" i="94"/>
  <c r="E46" i="94"/>
  <c r="E44" i="94"/>
  <c r="E42" i="94"/>
  <c r="V20" i="94"/>
  <c r="U20" i="94"/>
  <c r="T20" i="94"/>
  <c r="V18" i="94"/>
  <c r="U18" i="94"/>
  <c r="T18" i="94"/>
  <c r="E16" i="94"/>
  <c r="BC14" i="94"/>
  <c r="Y84" i="100" l="1"/>
  <c r="W84" i="100" s="1"/>
  <c r="W86" i="100"/>
  <c r="Q29" i="100"/>
  <c r="O30" i="100"/>
  <c r="Q15" i="100"/>
  <c r="Y29" i="100"/>
  <c r="Y14" i="100" s="1"/>
  <c r="Y7" i="100" s="1"/>
  <c r="Y15" i="100"/>
  <c r="I8" i="100"/>
  <c r="G15" i="100"/>
  <c r="W14" i="100"/>
  <c r="W7" i="100" s="1"/>
  <c r="AA7" i="100"/>
  <c r="I7" i="100"/>
  <c r="G14" i="100"/>
  <c r="G7" i="100" s="1"/>
  <c r="E40" i="94"/>
  <c r="E28" i="94"/>
  <c r="E30" i="94"/>
  <c r="E36" i="94"/>
  <c r="W29" i="100" l="1"/>
  <c r="Y8" i="100"/>
  <c r="W15" i="100"/>
  <c r="O29" i="100"/>
  <c r="Q14" i="100"/>
  <c r="Q8" i="100"/>
  <c r="O15" i="100"/>
  <c r="I6" i="100"/>
  <c r="G8" i="100"/>
  <c r="G6" i="100" s="1"/>
  <c r="O14" i="100" l="1"/>
  <c r="O7" i="100" s="1"/>
  <c r="Q7" i="100"/>
  <c r="Q6" i="100"/>
  <c r="O8" i="100"/>
  <c r="O6" i="100" s="1"/>
  <c r="Y6" i="100"/>
  <c r="W8" i="100"/>
  <c r="W6" i="100" s="1"/>
  <c r="AB150" i="97"/>
  <c r="AC150" i="97" s="1"/>
  <c r="Z150" i="97"/>
  <c r="AA150" i="97" s="1"/>
  <c r="X150" i="97"/>
  <c r="Y150" i="97" s="1"/>
  <c r="W150" i="97" s="1"/>
  <c r="U150" i="97"/>
  <c r="S150" i="97"/>
  <c r="Q150" i="97"/>
  <c r="O150" i="97"/>
  <c r="N150" i="97"/>
  <c r="M150" i="97"/>
  <c r="K150" i="97"/>
  <c r="I150" i="97"/>
  <c r="F150" i="97"/>
  <c r="AB88" i="97"/>
  <c r="AC88" i="97" s="1"/>
  <c r="AC86" i="97" s="1"/>
  <c r="AC84" i="97" s="1"/>
  <c r="AC29" i="97" s="1"/>
  <c r="AC14" i="97" s="1"/>
  <c r="AC7" i="97" s="1"/>
  <c r="Z88" i="97"/>
  <c r="AA88" i="97" s="1"/>
  <c r="X88" i="97"/>
  <c r="V88" i="97" s="1"/>
  <c r="U88" i="97"/>
  <c r="U86" i="97" s="1"/>
  <c r="U84" i="97" s="1"/>
  <c r="S88" i="97"/>
  <c r="S86" i="97" s="1"/>
  <c r="S84" i="97" s="1"/>
  <c r="Q88" i="97"/>
  <c r="Q86" i="97" s="1"/>
  <c r="Q84" i="97" s="1"/>
  <c r="N88" i="97"/>
  <c r="M88" i="97"/>
  <c r="M86" i="97" s="1"/>
  <c r="M84" i="97" s="1"/>
  <c r="K88" i="97"/>
  <c r="G88" i="97" s="1"/>
  <c r="I88" i="97"/>
  <c r="I86" i="97" s="1"/>
  <c r="I84" i="97" s="1"/>
  <c r="F88" i="97"/>
  <c r="K86" i="97" l="1"/>
  <c r="K84" i="97" s="1"/>
  <c r="G84" i="97" s="1"/>
  <c r="AD150" i="97"/>
  <c r="AA86" i="97"/>
  <c r="AA84" i="97" s="1"/>
  <c r="AA29" i="97" s="1"/>
  <c r="AA14" i="97" s="1"/>
  <c r="AA7" i="97" s="1"/>
  <c r="G150" i="97"/>
  <c r="V150" i="97"/>
  <c r="O84" i="97"/>
  <c r="O86" i="97"/>
  <c r="Y88" i="97"/>
  <c r="Y86" i="97" s="1"/>
  <c r="Y84" i="97" s="1"/>
  <c r="O88" i="97"/>
  <c r="G86" i="97"/>
  <c r="Q86" i="99"/>
  <c r="Q84" i="99" s="1"/>
  <c r="O84" i="99" s="1"/>
  <c r="AB150" i="99"/>
  <c r="AC150" i="99" s="1"/>
  <c r="Z150" i="99"/>
  <c r="AA150" i="99" s="1"/>
  <c r="AA86" i="99" s="1"/>
  <c r="AA84" i="99" s="1"/>
  <c r="X150" i="99"/>
  <c r="Y150" i="99" s="1"/>
  <c r="V150" i="99"/>
  <c r="U150" i="99"/>
  <c r="S150" i="99"/>
  <c r="Q150" i="99"/>
  <c r="N150" i="99"/>
  <c r="M150" i="99"/>
  <c r="K150" i="99"/>
  <c r="I150" i="99"/>
  <c r="G150" i="99" s="1"/>
  <c r="F150" i="99"/>
  <c r="AB88" i="99"/>
  <c r="AC88" i="99" s="1"/>
  <c r="AC86" i="99" s="1"/>
  <c r="AC84" i="99" s="1"/>
  <c r="Z88" i="99"/>
  <c r="AA88" i="99" s="1"/>
  <c r="X88" i="99"/>
  <c r="Y88" i="99" s="1"/>
  <c r="U88" i="99"/>
  <c r="U86" i="99" s="1"/>
  <c r="U84" i="99" s="1"/>
  <c r="S88" i="99"/>
  <c r="S86" i="99" s="1"/>
  <c r="S84" i="99" s="1"/>
  <c r="Q88" i="99"/>
  <c r="N88" i="99"/>
  <c r="M88" i="99"/>
  <c r="M86" i="99" s="1"/>
  <c r="M84" i="99" s="1"/>
  <c r="K88" i="99"/>
  <c r="K86" i="99" s="1"/>
  <c r="K84" i="99" s="1"/>
  <c r="I88" i="99"/>
  <c r="G88" i="99" s="1"/>
  <c r="F88" i="99"/>
  <c r="Y86" i="99" l="1"/>
  <c r="Y84" i="99" s="1"/>
  <c r="I86" i="99"/>
  <c r="I84" i="99" s="1"/>
  <c r="G84" i="99" s="1"/>
  <c r="O150" i="99"/>
  <c r="W84" i="99"/>
  <c r="Y29" i="97"/>
  <c r="Y14" i="97" s="1"/>
  <c r="W84" i="97"/>
  <c r="AD84" i="97" s="1"/>
  <c r="W150" i="99"/>
  <c r="V88" i="99"/>
  <c r="W86" i="97"/>
  <c r="AD86" i="97" s="1"/>
  <c r="W88" i="97"/>
  <c r="AD88" i="97" s="1"/>
  <c r="O86" i="99"/>
  <c r="W86" i="99"/>
  <c r="W88" i="99"/>
  <c r="G86" i="99"/>
  <c r="O88" i="99"/>
  <c r="AC139" i="99"/>
  <c r="AA139" i="99"/>
  <c r="Y139" i="99"/>
  <c r="U139" i="99"/>
  <c r="S139" i="99"/>
  <c r="Q139" i="99"/>
  <c r="O139" i="99" s="1"/>
  <c r="M139" i="99"/>
  <c r="K139" i="99"/>
  <c r="I139" i="99"/>
  <c r="G139" i="99" s="1"/>
  <c r="AC132" i="99"/>
  <c r="AA132" i="99"/>
  <c r="Y132" i="99"/>
  <c r="W132" i="99"/>
  <c r="U132" i="99"/>
  <c r="S132" i="99"/>
  <c r="Q132" i="99"/>
  <c r="M132" i="99"/>
  <c r="K132" i="99"/>
  <c r="I132" i="99"/>
  <c r="G132" i="99" s="1"/>
  <c r="AB89" i="99"/>
  <c r="AC89" i="99" s="1"/>
  <c r="Z89" i="99"/>
  <c r="AA89" i="99" s="1"/>
  <c r="X89" i="99"/>
  <c r="Y89" i="99" s="1"/>
  <c r="U89" i="99"/>
  <c r="S89" i="99"/>
  <c r="Q89" i="99"/>
  <c r="N89" i="99"/>
  <c r="M89" i="99"/>
  <c r="K89" i="99"/>
  <c r="I89" i="99"/>
  <c r="F89" i="99"/>
  <c r="AB87" i="99"/>
  <c r="AC87" i="99" s="1"/>
  <c r="Z87" i="99"/>
  <c r="AA87" i="99" s="1"/>
  <c r="X87" i="99"/>
  <c r="U87" i="99"/>
  <c r="S87" i="99"/>
  <c r="Q87" i="99"/>
  <c r="O87" i="99"/>
  <c r="N87" i="99"/>
  <c r="M87" i="99"/>
  <c r="M85" i="99" s="1"/>
  <c r="K87" i="99"/>
  <c r="K85" i="99" s="1"/>
  <c r="K30" i="99" s="1"/>
  <c r="K29" i="99" s="1"/>
  <c r="K14" i="99" s="1"/>
  <c r="K7" i="99" s="1"/>
  <c r="I87" i="99"/>
  <c r="I85" i="99" s="1"/>
  <c r="G87" i="99"/>
  <c r="F87" i="99"/>
  <c r="AC24" i="99"/>
  <c r="AA24" i="99"/>
  <c r="Y24" i="99"/>
  <c r="W24" i="99" s="1"/>
  <c r="U24" i="99"/>
  <c r="S24" i="99"/>
  <c r="Q24" i="99"/>
  <c r="Q16" i="99" s="1"/>
  <c r="O24" i="99"/>
  <c r="M24" i="99"/>
  <c r="M16" i="99" s="1"/>
  <c r="K24" i="99"/>
  <c r="K16" i="99" s="1"/>
  <c r="I24" i="99"/>
  <c r="G24" i="99" s="1"/>
  <c r="AC17" i="99"/>
  <c r="AA17" i="99"/>
  <c r="AA16" i="99" s="1"/>
  <c r="Y17" i="99"/>
  <c r="Y16" i="99" s="1"/>
  <c r="W16" i="99" s="1"/>
  <c r="U17" i="99"/>
  <c r="S17" i="99"/>
  <c r="S16" i="99" s="1"/>
  <c r="Q17" i="99"/>
  <c r="O17" i="99" s="1"/>
  <c r="M17" i="99"/>
  <c r="K17" i="99"/>
  <c r="I17" i="99"/>
  <c r="G17" i="99"/>
  <c r="AC16" i="99"/>
  <c r="AC10" i="99"/>
  <c r="AC9" i="99" s="1"/>
  <c r="W9" i="99" s="1"/>
  <c r="AA10" i="99"/>
  <c r="Y10" i="99"/>
  <c r="W10" i="99" s="1"/>
  <c r="U10" i="99"/>
  <c r="U9" i="99" s="1"/>
  <c r="O9" i="99" s="1"/>
  <c r="S10" i="99"/>
  <c r="Q10" i="99"/>
  <c r="O10" i="99"/>
  <c r="M10" i="99"/>
  <c r="M9" i="99" s="1"/>
  <c r="G9" i="99" s="1"/>
  <c r="K10" i="99"/>
  <c r="G10" i="99" s="1"/>
  <c r="I10" i="99"/>
  <c r="B2" i="94"/>
  <c r="H15" i="91"/>
  <c r="H14" i="91"/>
  <c r="H13" i="91"/>
  <c r="B2" i="88"/>
  <c r="C2" i="86"/>
  <c r="H14" i="83"/>
  <c r="H13" i="83"/>
  <c r="H12" i="83"/>
  <c r="M82" i="81"/>
  <c r="M81" i="81"/>
  <c r="M80" i="81"/>
  <c r="M57" i="81"/>
  <c r="M56" i="81"/>
  <c r="M55" i="81"/>
  <c r="M29" i="81"/>
  <c r="M28" i="81"/>
  <c r="M27" i="81"/>
  <c r="AD83" i="97"/>
  <c r="AD82" i="97"/>
  <c r="AD81" i="97"/>
  <c r="AD80" i="97"/>
  <c r="AD79" i="97"/>
  <c r="AD78" i="97"/>
  <c r="AD77" i="97"/>
  <c r="AD76" i="97"/>
  <c r="AD75" i="97"/>
  <c r="AD74" i="97"/>
  <c r="AD73" i="97"/>
  <c r="AD72" i="97"/>
  <c r="AD71" i="97"/>
  <c r="AD70" i="97"/>
  <c r="AD69" i="97"/>
  <c r="AD68" i="97"/>
  <c r="AD67" i="97"/>
  <c r="AD66" i="97"/>
  <c r="AD65" i="97"/>
  <c r="AD64" i="97"/>
  <c r="AD63" i="97"/>
  <c r="AD62" i="97"/>
  <c r="AD61" i="97"/>
  <c r="AD60" i="97"/>
  <c r="AD59" i="97"/>
  <c r="AD58" i="97"/>
  <c r="AD57" i="97"/>
  <c r="AD56" i="97"/>
  <c r="AD55" i="97"/>
  <c r="AD54" i="97"/>
  <c r="AD53" i="97"/>
  <c r="AD52" i="97"/>
  <c r="AD51" i="97"/>
  <c r="AD50" i="97"/>
  <c r="AD49" i="97"/>
  <c r="AD48" i="97"/>
  <c r="AD47" i="97"/>
  <c r="AD46" i="97"/>
  <c r="AD45" i="97"/>
  <c r="AD44" i="97"/>
  <c r="AD43" i="97"/>
  <c r="AD42" i="97"/>
  <c r="AD41" i="97"/>
  <c r="AD40" i="97"/>
  <c r="AD39" i="97"/>
  <c r="AD38" i="97"/>
  <c r="AD37" i="97"/>
  <c r="AD36" i="97"/>
  <c r="AD35" i="97"/>
  <c r="AD34" i="97"/>
  <c r="AD33" i="97"/>
  <c r="AD32" i="97"/>
  <c r="AD31" i="97"/>
  <c r="AD28" i="97"/>
  <c r="AD27" i="97"/>
  <c r="AD26" i="97"/>
  <c r="AD25" i="97"/>
  <c r="AD23" i="97"/>
  <c r="AD22" i="97"/>
  <c r="AD21" i="97"/>
  <c r="AD20" i="97"/>
  <c r="AD19" i="97"/>
  <c r="AD18" i="97"/>
  <c r="AD13" i="97"/>
  <c r="AD12" i="97"/>
  <c r="AD11" i="97"/>
  <c r="Z156" i="97"/>
  <c r="AA156" i="97" s="1"/>
  <c r="X156" i="97"/>
  <c r="Y156" i="97" s="1"/>
  <c r="AB155" i="97"/>
  <c r="AC155" i="97" s="1"/>
  <c r="Z155" i="97"/>
  <c r="AA155" i="97" s="1"/>
  <c r="AA157" i="97" s="1"/>
  <c r="AB153" i="97"/>
  <c r="AC153" i="97" s="1"/>
  <c r="Z153" i="97"/>
  <c r="AA153" i="97" s="1"/>
  <c r="X153" i="97"/>
  <c r="AB152" i="97"/>
  <c r="AC152" i="97" s="1"/>
  <c r="Z152" i="97"/>
  <c r="AA152" i="97" s="1"/>
  <c r="AA154" i="97" s="1"/>
  <c r="X152" i="97"/>
  <c r="Y152" i="97" s="1"/>
  <c r="AC139" i="97"/>
  <c r="AA139" i="97"/>
  <c r="Y139" i="97"/>
  <c r="W139" i="97" s="1"/>
  <c r="U139" i="97"/>
  <c r="S139" i="97"/>
  <c r="Q139" i="97"/>
  <c r="O139" i="97" s="1"/>
  <c r="M139" i="97"/>
  <c r="K139" i="97"/>
  <c r="I139" i="97"/>
  <c r="AC132" i="97"/>
  <c r="AA132" i="97"/>
  <c r="Y132" i="97"/>
  <c r="W132" i="97"/>
  <c r="U132" i="97"/>
  <c r="S132" i="97"/>
  <c r="Q132" i="97"/>
  <c r="O132" i="97"/>
  <c r="M132" i="97"/>
  <c r="K132" i="97"/>
  <c r="I132" i="97"/>
  <c r="G132" i="97" s="1"/>
  <c r="AB89" i="97"/>
  <c r="AC89" i="97" s="1"/>
  <c r="Z89" i="97"/>
  <c r="AA89" i="97" s="1"/>
  <c r="X89" i="97"/>
  <c r="Y89" i="97" s="1"/>
  <c r="U89" i="97"/>
  <c r="S89" i="97"/>
  <c r="Q89" i="97"/>
  <c r="O89" i="97"/>
  <c r="N89" i="97"/>
  <c r="M89" i="97"/>
  <c r="AB156" i="97" s="1"/>
  <c r="K89" i="97"/>
  <c r="I89" i="97"/>
  <c r="G89" i="97" s="1"/>
  <c r="F89" i="97"/>
  <c r="AB87" i="97"/>
  <c r="AC87" i="97" s="1"/>
  <c r="AC85" i="97" s="1"/>
  <c r="Z87" i="97"/>
  <c r="AA87" i="97" s="1"/>
  <c r="X87" i="97"/>
  <c r="Y87" i="97" s="1"/>
  <c r="U87" i="97"/>
  <c r="S87" i="97"/>
  <c r="Q87" i="97"/>
  <c r="Q85" i="97" s="1"/>
  <c r="N87" i="97"/>
  <c r="M87" i="97"/>
  <c r="K87" i="97"/>
  <c r="I87" i="97"/>
  <c r="F87" i="97"/>
  <c r="AC24" i="97"/>
  <c r="AA24" i="97"/>
  <c r="Y24" i="97"/>
  <c r="W24" i="97"/>
  <c r="U24" i="97"/>
  <c r="S24" i="97"/>
  <c r="Q24" i="97"/>
  <c r="M24" i="97"/>
  <c r="K24" i="97"/>
  <c r="I24" i="97"/>
  <c r="AC17" i="97"/>
  <c r="AC16" i="97" s="1"/>
  <c r="AA17" i="97"/>
  <c r="Y17" i="97"/>
  <c r="W17" i="97"/>
  <c r="U17" i="97"/>
  <c r="U16" i="97" s="1"/>
  <c r="S17" i="97"/>
  <c r="S16" i="97" s="1"/>
  <c r="Q17" i="97"/>
  <c r="Q16" i="97" s="1"/>
  <c r="O16" i="97" s="1"/>
  <c r="O17" i="97"/>
  <c r="AD17" i="97" s="1"/>
  <c r="M17" i="97"/>
  <c r="K17" i="97"/>
  <c r="I17" i="97"/>
  <c r="I16" i="97" s="1"/>
  <c r="AC10" i="97"/>
  <c r="AC9" i="97" s="1"/>
  <c r="W9" i="97" s="1"/>
  <c r="AA10" i="97"/>
  <c r="Y10" i="97"/>
  <c r="W10" i="97" s="1"/>
  <c r="U10" i="97"/>
  <c r="U9" i="97" s="1"/>
  <c r="O9" i="97" s="1"/>
  <c r="S10" i="97"/>
  <c r="Q10" i="97"/>
  <c r="M10" i="97"/>
  <c r="M9" i="97" s="1"/>
  <c r="G9" i="97" s="1"/>
  <c r="K10" i="97"/>
  <c r="I10" i="97"/>
  <c r="G10" i="97" s="1"/>
  <c r="V19" i="94"/>
  <c r="U19" i="94"/>
  <c r="T19" i="94"/>
  <c r="V17" i="94"/>
  <c r="U17" i="94"/>
  <c r="T17" i="94"/>
  <c r="E15" i="94"/>
  <c r="BC13" i="94"/>
  <c r="C2" i="93"/>
  <c r="G64" i="93"/>
  <c r="G62" i="93"/>
  <c r="G60" i="93"/>
  <c r="G48" i="93"/>
  <c r="G46" i="93"/>
  <c r="G44" i="93"/>
  <c r="G42" i="93"/>
  <c r="G40" i="93"/>
  <c r="G36" i="93"/>
  <c r="G34" i="93"/>
  <c r="G32" i="93"/>
  <c r="G30" i="93"/>
  <c r="G28" i="93"/>
  <c r="G20" i="93"/>
  <c r="G18" i="93"/>
  <c r="G6" i="93"/>
  <c r="H11" i="91"/>
  <c r="H10" i="91"/>
  <c r="H9" i="91"/>
  <c r="H4" i="81"/>
  <c r="C37" i="88"/>
  <c r="C39" i="88"/>
  <c r="T19" i="88"/>
  <c r="U19" i="88"/>
  <c r="V19" i="88"/>
  <c r="AD9" i="97" l="1"/>
  <c r="I16" i="99"/>
  <c r="M16" i="97"/>
  <c r="O24" i="97"/>
  <c r="AD24" i="97" s="1"/>
  <c r="U85" i="97"/>
  <c r="U30" i="97" s="1"/>
  <c r="G89" i="99"/>
  <c r="O87" i="97"/>
  <c r="S85" i="97"/>
  <c r="S30" i="97" s="1"/>
  <c r="O132" i="99"/>
  <c r="Y16" i="97"/>
  <c r="U16" i="99"/>
  <c r="Q85" i="99"/>
  <c r="AA16" i="97"/>
  <c r="S85" i="99"/>
  <c r="S30" i="99" s="1"/>
  <c r="O89" i="99"/>
  <c r="W139" i="99"/>
  <c r="X155" i="97"/>
  <c r="Y155" i="97" s="1"/>
  <c r="I85" i="97"/>
  <c r="G85" i="97" s="1"/>
  <c r="AC154" i="97"/>
  <c r="U85" i="99"/>
  <c r="U30" i="99" s="1"/>
  <c r="U29" i="99" s="1"/>
  <c r="U14" i="99" s="1"/>
  <c r="U7" i="99" s="1"/>
  <c r="V89" i="99"/>
  <c r="O10" i="97"/>
  <c r="AD10" i="97" s="1"/>
  <c r="G24" i="97"/>
  <c r="K85" i="97"/>
  <c r="K30" i="97" s="1"/>
  <c r="K29" i="97" s="1"/>
  <c r="K14" i="97" s="1"/>
  <c r="K7" i="97" s="1"/>
  <c r="G139" i="97"/>
  <c r="W17" i="99"/>
  <c r="K16" i="97"/>
  <c r="G16" i="97" s="1"/>
  <c r="M85" i="97"/>
  <c r="M30" i="97" s="1"/>
  <c r="AA85" i="97"/>
  <c r="Y85" i="97"/>
  <c r="AA85" i="99"/>
  <c r="AA30" i="99" s="1"/>
  <c r="Y7" i="97"/>
  <c r="W14" i="97"/>
  <c r="AC85" i="99"/>
  <c r="AC30" i="99" s="1"/>
  <c r="E53" i="94"/>
  <c r="E39" i="94"/>
  <c r="E71" i="94"/>
  <c r="E29" i="94"/>
  <c r="E67" i="94"/>
  <c r="E55" i="94"/>
  <c r="E69" i="94"/>
  <c r="E27" i="94"/>
  <c r="E41" i="94"/>
  <c r="E57" i="94"/>
  <c r="E43" i="94"/>
  <c r="E49" i="94"/>
  <c r="E51" i="94"/>
  <c r="E45" i="94"/>
  <c r="E37" i="94"/>
  <c r="V89" i="97"/>
  <c r="V87" i="97"/>
  <c r="V87" i="99"/>
  <c r="G16" i="99"/>
  <c r="I30" i="99"/>
  <c r="W89" i="99"/>
  <c r="O16" i="99"/>
  <c r="Q30" i="99"/>
  <c r="K15" i="99"/>
  <c r="K8" i="99" s="1"/>
  <c r="K6" i="99" s="1"/>
  <c r="Y87" i="99"/>
  <c r="Y85" i="99" s="1"/>
  <c r="M30" i="99"/>
  <c r="W89" i="97"/>
  <c r="AD89" i="97" s="1"/>
  <c r="AC30" i="97"/>
  <c r="Q30" i="97"/>
  <c r="Q29" i="97" s="1"/>
  <c r="Q14" i="97" s="1"/>
  <c r="Q15" i="97"/>
  <c r="AC156" i="97"/>
  <c r="AC157" i="97" s="1"/>
  <c r="W16" i="97"/>
  <c r="AD16" i="97" s="1"/>
  <c r="W87" i="97"/>
  <c r="AD87" i="97" s="1"/>
  <c r="AA30" i="97"/>
  <c r="G17" i="97"/>
  <c r="G87" i="97"/>
  <c r="Y153" i="97"/>
  <c r="M29" i="97" l="1"/>
  <c r="M14" i="97" s="1"/>
  <c r="M7" i="97" s="1"/>
  <c r="M15" i="97"/>
  <c r="M8" i="97" s="1"/>
  <c r="M6" i="97" s="1"/>
  <c r="U29" i="97"/>
  <c r="U14" i="97" s="1"/>
  <c r="U7" i="97" s="1"/>
  <c r="U15" i="97"/>
  <c r="U8" i="97" s="1"/>
  <c r="U6" i="97" s="1"/>
  <c r="S29" i="99"/>
  <c r="S14" i="99" s="1"/>
  <c r="S7" i="99" s="1"/>
  <c r="S15" i="99"/>
  <c r="S8" i="99" s="1"/>
  <c r="S6" i="99" s="1"/>
  <c r="O85" i="99"/>
  <c r="I30" i="97"/>
  <c r="I29" i="97" s="1"/>
  <c r="Q7" i="97"/>
  <c r="K15" i="97"/>
  <c r="K8" i="97" s="1"/>
  <c r="K6" i="97" s="1"/>
  <c r="U15" i="99"/>
  <c r="U8" i="99" s="1"/>
  <c r="U6" i="99" s="1"/>
  <c r="W7" i="97"/>
  <c r="AC15" i="97"/>
  <c r="AC8" i="97" s="1"/>
  <c r="AC6" i="97" s="1"/>
  <c r="AA15" i="97"/>
  <c r="AA8" i="97" s="1"/>
  <c r="AA6" i="97" s="1"/>
  <c r="S15" i="97"/>
  <c r="S8" i="97" s="1"/>
  <c r="S6" i="97" s="1"/>
  <c r="S29" i="97"/>
  <c r="AC15" i="99"/>
  <c r="AC8" i="99" s="1"/>
  <c r="AC6" i="99" s="1"/>
  <c r="AC29" i="99"/>
  <c r="AC14" i="99" s="1"/>
  <c r="AA15" i="99"/>
  <c r="AA8" i="99" s="1"/>
  <c r="AA6" i="99" s="1"/>
  <c r="AA29" i="99"/>
  <c r="AA14" i="99" s="1"/>
  <c r="AA7" i="99" s="1"/>
  <c r="M15" i="99"/>
  <c r="M8" i="99" s="1"/>
  <c r="M6" i="99" s="1"/>
  <c r="M29" i="99"/>
  <c r="M14" i="99" s="1"/>
  <c r="M7" i="99" s="1"/>
  <c r="O30" i="99"/>
  <c r="Q29" i="99"/>
  <c r="I15" i="99"/>
  <c r="I8" i="99" s="1"/>
  <c r="I29" i="99"/>
  <c r="I14" i="99" s="1"/>
  <c r="Q15" i="99"/>
  <c r="W87" i="99"/>
  <c r="G30" i="99"/>
  <c r="G85" i="99"/>
  <c r="Y157" i="97"/>
  <c r="I15" i="97"/>
  <c r="Q8" i="97"/>
  <c r="W85" i="97"/>
  <c r="Y30" i="97"/>
  <c r="W29" i="97" s="1"/>
  <c r="Y154" i="97"/>
  <c r="O30" i="97"/>
  <c r="O85" i="97"/>
  <c r="G29" i="97" l="1"/>
  <c r="I14" i="97"/>
  <c r="O29" i="97"/>
  <c r="AD29" i="97" s="1"/>
  <c r="S14" i="97"/>
  <c r="G30" i="97"/>
  <c r="I7" i="99"/>
  <c r="G14" i="99"/>
  <c r="G7" i="99" s="1"/>
  <c r="O29" i="99"/>
  <c r="Q14" i="99"/>
  <c r="AC7" i="99"/>
  <c r="O15" i="97"/>
  <c r="AD85" i="97"/>
  <c r="G15" i="99"/>
  <c r="G29" i="99"/>
  <c r="Y30" i="99"/>
  <c r="Y29" i="99" s="1"/>
  <c r="W85" i="99"/>
  <c r="Q8" i="99"/>
  <c r="O15" i="99"/>
  <c r="I6" i="99"/>
  <c r="G8" i="99"/>
  <c r="G6" i="99" s="1"/>
  <c r="W30" i="97"/>
  <c r="AD30" i="97" s="1"/>
  <c r="Y15" i="97"/>
  <c r="Q6" i="97"/>
  <c r="O8" i="97"/>
  <c r="O6" i="97" s="1"/>
  <c r="G15" i="97"/>
  <c r="I8" i="97"/>
  <c r="S7" i="97" l="1"/>
  <c r="O14" i="97"/>
  <c r="Q7" i="99"/>
  <c r="O14" i="99"/>
  <c r="O7" i="99" s="1"/>
  <c r="G14" i="97"/>
  <c r="G7" i="97" s="1"/>
  <c r="I7" i="97"/>
  <c r="W29" i="99"/>
  <c r="Y14" i="99"/>
  <c r="Q6" i="99"/>
  <c r="O8" i="99"/>
  <c r="O6" i="99" s="1"/>
  <c r="W30" i="99"/>
  <c r="Y15" i="99"/>
  <c r="I6" i="97"/>
  <c r="G8" i="97"/>
  <c r="G6" i="97" s="1"/>
  <c r="Y8" i="97"/>
  <c r="W15" i="97"/>
  <c r="AD15" i="97" s="1"/>
  <c r="O7" i="97" l="1"/>
  <c r="AD7" i="97" s="1"/>
  <c r="AD14" i="97"/>
  <c r="Y7" i="99"/>
  <c r="W14" i="99"/>
  <c r="W7" i="99" s="1"/>
  <c r="Y8" i="99"/>
  <c r="W15" i="99"/>
  <c r="Y6" i="97"/>
  <c r="W8" i="97"/>
  <c r="W6" i="97" l="1"/>
  <c r="AD6" i="97" s="1"/>
  <c r="AD8" i="97"/>
  <c r="W8" i="99"/>
  <c r="W6" i="99" s="1"/>
  <c r="Y6" i="99"/>
  <c r="C71" i="88" l="1"/>
  <c r="C69" i="88"/>
  <c r="C67" i="88"/>
  <c r="C59" i="88"/>
  <c r="C57" i="88"/>
  <c r="C55" i="88"/>
  <c r="C53" i="88"/>
  <c r="C51" i="88"/>
  <c r="C49" i="88"/>
  <c r="C47" i="88"/>
  <c r="C45" i="88"/>
  <c r="C43" i="88"/>
  <c r="C41" i="88"/>
  <c r="C29" i="88"/>
  <c r="C27" i="88"/>
  <c r="V17" i="88"/>
  <c r="U17" i="88"/>
  <c r="T17" i="88"/>
  <c r="E15" i="88"/>
  <c r="BC13" i="88"/>
  <c r="G64" i="86"/>
  <c r="G62" i="86"/>
  <c r="G60" i="86"/>
  <c r="G48" i="86"/>
  <c r="G44" i="86"/>
  <c r="G42" i="86"/>
  <c r="G40" i="86"/>
  <c r="G36" i="86"/>
  <c r="G34" i="86"/>
  <c r="G32" i="86"/>
  <c r="G30" i="86"/>
  <c r="G28" i="86"/>
  <c r="G20" i="86"/>
  <c r="G18" i="86"/>
  <c r="G6" i="86"/>
  <c r="B15" i="83"/>
  <c r="P12" i="83"/>
  <c r="P6" i="83" s="1"/>
  <c r="B59" i="81"/>
  <c r="B84" i="81" s="1"/>
  <c r="B49" i="81"/>
  <c r="B77" i="81" s="1"/>
  <c r="H37" i="81"/>
  <c r="O6" i="83" l="1"/>
  <c r="E51" i="88"/>
  <c r="E67" i="88"/>
  <c r="E37" i="88"/>
  <c r="E71" i="88"/>
  <c r="E41" i="88"/>
  <c r="E43" i="88"/>
  <c r="E53" i="88"/>
  <c r="E39" i="88"/>
  <c r="E69" i="88"/>
  <c r="E55" i="88"/>
  <c r="E27" i="88"/>
  <c r="E29" i="88"/>
  <c r="E45" i="88"/>
  <c r="E49" i="88"/>
  <c r="E57" i="88"/>
  <c r="AB89" i="71" l="1"/>
  <c r="AB87" i="71"/>
  <c r="Z89" i="71"/>
  <c r="Z87" i="71"/>
  <c r="X89" i="71"/>
  <c r="X87" i="71"/>
  <c r="G64" i="70" l="1"/>
  <c r="G62" i="70"/>
  <c r="G60" i="70"/>
  <c r="G48" i="70"/>
  <c r="G46" i="70"/>
  <c r="G44" i="70"/>
  <c r="G42" i="70"/>
  <c r="G40" i="70"/>
  <c r="G36" i="70"/>
  <c r="G34" i="70"/>
  <c r="G32" i="70"/>
  <c r="G30" i="70"/>
  <c r="G28" i="70"/>
  <c r="G20" i="70"/>
  <c r="G18" i="70"/>
  <c r="G6" i="70"/>
  <c r="AB152" i="71" l="1"/>
  <c r="AC152" i="71" s="1"/>
  <c r="Z152" i="71"/>
  <c r="AA152" i="71" s="1"/>
  <c r="AB151" i="71"/>
  <c r="AC151" i="71" s="1"/>
  <c r="AC153" i="71" s="1"/>
  <c r="Z151" i="71"/>
  <c r="AA151" i="71" s="1"/>
  <c r="AA153" i="71" s="1"/>
  <c r="X152" i="71"/>
  <c r="Y152" i="71" s="1"/>
  <c r="X151" i="71"/>
  <c r="V151" i="71" l="1"/>
  <c r="Y151" i="71"/>
  <c r="W151" i="71" s="1"/>
  <c r="Y153" i="71"/>
  <c r="W153" i="71" s="1"/>
  <c r="W152" i="71"/>
  <c r="V152" i="71"/>
  <c r="S87" i="71" l="1"/>
  <c r="V87" i="71"/>
  <c r="M139" i="71" l="1"/>
  <c r="K139" i="71"/>
  <c r="I139" i="71"/>
  <c r="M132" i="71"/>
  <c r="K132" i="71"/>
  <c r="I132" i="71"/>
  <c r="G132" i="71" s="1"/>
  <c r="M89" i="71"/>
  <c r="K89" i="71"/>
  <c r="I89" i="71"/>
  <c r="F89" i="71"/>
  <c r="M87" i="71"/>
  <c r="M85" i="71" s="1"/>
  <c r="K87" i="71"/>
  <c r="K85" i="71" s="1"/>
  <c r="I87" i="71"/>
  <c r="F87" i="71"/>
  <c r="M24" i="71"/>
  <c r="K24" i="71"/>
  <c r="I24" i="71"/>
  <c r="M17" i="71"/>
  <c r="K17" i="71"/>
  <c r="I17" i="71"/>
  <c r="I16" i="71" s="1"/>
  <c r="M10" i="71"/>
  <c r="M9" i="71" s="1"/>
  <c r="K10" i="71"/>
  <c r="I10" i="71"/>
  <c r="M16" i="71" l="1"/>
  <c r="I85" i="71"/>
  <c r="X154" i="71"/>
  <c r="X155" i="71"/>
  <c r="V155" i="71" s="1"/>
  <c r="AE152" i="71" s="1"/>
  <c r="Z155" i="71"/>
  <c r="AA155" i="71" s="1"/>
  <c r="K84" i="71"/>
  <c r="AB155" i="71"/>
  <c r="AC155" i="71" s="1"/>
  <c r="M84" i="71"/>
  <c r="G9" i="71"/>
  <c r="K16" i="71"/>
  <c r="Y154" i="71"/>
  <c r="Y155" i="71"/>
  <c r="W155" i="71" s="1"/>
  <c r="K30" i="71"/>
  <c r="K29" i="71" s="1"/>
  <c r="K14" i="71" s="1"/>
  <c r="K7" i="71" s="1"/>
  <c r="Z154" i="71"/>
  <c r="AA154" i="71" s="1"/>
  <c r="AA156" i="71" s="1"/>
  <c r="AB154" i="71"/>
  <c r="AC154" i="71" s="1"/>
  <c r="G17" i="71"/>
  <c r="G10" i="71"/>
  <c r="G139" i="71"/>
  <c r="G87" i="71"/>
  <c r="G89" i="71"/>
  <c r="G24" i="71"/>
  <c r="D11" i="93" l="1"/>
  <c r="D11" i="86"/>
  <c r="K15" i="71"/>
  <c r="G16" i="71"/>
  <c r="I84" i="71"/>
  <c r="G84" i="71" s="1"/>
  <c r="G86" i="71"/>
  <c r="AC156" i="71"/>
  <c r="G85" i="71"/>
  <c r="I30" i="71"/>
  <c r="I29" i="71" s="1"/>
  <c r="I14" i="71" s="1"/>
  <c r="M30" i="71"/>
  <c r="V154" i="71"/>
  <c r="AE151" i="71" s="1"/>
  <c r="Y156" i="71"/>
  <c r="W156" i="71" s="1"/>
  <c r="W154" i="71"/>
  <c r="D13" i="86" l="1"/>
  <c r="D25" i="86"/>
  <c r="G25" i="86" s="1"/>
  <c r="D23" i="86"/>
  <c r="D27" i="86" s="1"/>
  <c r="I15" i="71"/>
  <c r="D13" i="93"/>
  <c r="D25" i="93"/>
  <c r="D23" i="93"/>
  <c r="D27" i="93" s="1"/>
  <c r="I7" i="71"/>
  <c r="M15" i="71"/>
  <c r="M8" i="71" s="1"/>
  <c r="D17" i="70" s="1"/>
  <c r="M29" i="71"/>
  <c r="M14" i="71" s="1"/>
  <c r="M7" i="71" s="1"/>
  <c r="G30" i="71"/>
  <c r="I8" i="71"/>
  <c r="K8" i="71"/>
  <c r="D11" i="70" s="1"/>
  <c r="AC139" i="71"/>
  <c r="AA139" i="71"/>
  <c r="Y139" i="71"/>
  <c r="AC132" i="71"/>
  <c r="AA132" i="71"/>
  <c r="Y132" i="71"/>
  <c r="W132" i="71" s="1"/>
  <c r="AC89" i="71"/>
  <c r="AC84" i="71" s="1"/>
  <c r="AC29" i="71" s="1"/>
  <c r="AC14" i="71" s="1"/>
  <c r="AC7" i="71" s="1"/>
  <c r="F17" i="70" s="1"/>
  <c r="AA89" i="71"/>
  <c r="AA84" i="71" s="1"/>
  <c r="AA29" i="71" s="1"/>
  <c r="AA14" i="71" s="1"/>
  <c r="AA7" i="71" s="1"/>
  <c r="F11" i="70" s="1"/>
  <c r="Y89" i="71"/>
  <c r="V89" i="71"/>
  <c r="AC87" i="71"/>
  <c r="AA87" i="71"/>
  <c r="AA85" i="71" s="1"/>
  <c r="Y87" i="71"/>
  <c r="Y85" i="71" s="1"/>
  <c r="AC24" i="71"/>
  <c r="AA24" i="71"/>
  <c r="Y24" i="71"/>
  <c r="AC17" i="71"/>
  <c r="AA17" i="71"/>
  <c r="Y17" i="71"/>
  <c r="AC10" i="71"/>
  <c r="AC9" i="71" s="1"/>
  <c r="AA10" i="71"/>
  <c r="Y10" i="71"/>
  <c r="M6" i="71" l="1"/>
  <c r="D17" i="93"/>
  <c r="D17" i="86"/>
  <c r="D5" i="86"/>
  <c r="D5" i="93"/>
  <c r="G15" i="71"/>
  <c r="F11" i="86"/>
  <c r="F11" i="93"/>
  <c r="F13" i="70"/>
  <c r="F17" i="93"/>
  <c r="F17" i="86"/>
  <c r="G29" i="71"/>
  <c r="AC85" i="71"/>
  <c r="G14" i="71"/>
  <c r="G7" i="71" s="1"/>
  <c r="W9" i="71"/>
  <c r="W86" i="71"/>
  <c r="Y84" i="71"/>
  <c r="D23" i="70"/>
  <c r="D25" i="70"/>
  <c r="G25" i="70" s="1"/>
  <c r="D13" i="70"/>
  <c r="D15" i="70" s="1"/>
  <c r="D16" i="70"/>
  <c r="D16" i="93"/>
  <c r="D16" i="86"/>
  <c r="I6" i="71"/>
  <c r="D5" i="70"/>
  <c r="K6" i="71"/>
  <c r="G8" i="71"/>
  <c r="G6" i="71" s="1"/>
  <c r="W139" i="71"/>
  <c r="W24" i="71"/>
  <c r="W89" i="71"/>
  <c r="AA30" i="71"/>
  <c r="AA15" i="71" s="1"/>
  <c r="AC30" i="71"/>
  <c r="AC15" i="71" s="1"/>
  <c r="W87" i="71"/>
  <c r="W10" i="71"/>
  <c r="W17" i="71"/>
  <c r="AC16" i="71"/>
  <c r="Y16" i="71"/>
  <c r="AA16" i="71"/>
  <c r="Y30" i="71"/>
  <c r="Y15" i="71" s="1"/>
  <c r="D9" i="93" l="1"/>
  <c r="D51" i="93"/>
  <c r="D51" i="86"/>
  <c r="D9" i="86"/>
  <c r="F15" i="70"/>
  <c r="F13" i="86"/>
  <c r="D26" i="88"/>
  <c r="D26" i="94"/>
  <c r="F13" i="93"/>
  <c r="W84" i="71"/>
  <c r="Y29" i="71"/>
  <c r="Y14" i="71" s="1"/>
  <c r="Y7" i="71" s="1"/>
  <c r="F5" i="70" s="1"/>
  <c r="W29" i="71"/>
  <c r="W14" i="71" s="1"/>
  <c r="W7" i="71" s="1"/>
  <c r="D20" i="88" s="1"/>
  <c r="D10" i="70"/>
  <c r="D12" i="70" s="1"/>
  <c r="D14" i="70" s="1"/>
  <c r="D10" i="93"/>
  <c r="D10" i="86"/>
  <c r="G23" i="70"/>
  <c r="D27" i="70"/>
  <c r="G27" i="70" s="1"/>
  <c r="D9" i="70"/>
  <c r="D51" i="70"/>
  <c r="D4" i="70"/>
  <c r="D4" i="93"/>
  <c r="D4" i="86"/>
  <c r="W16" i="71"/>
  <c r="W85" i="71"/>
  <c r="F15" i="93" l="1"/>
  <c r="F15" i="86"/>
  <c r="D22" i="70"/>
  <c r="F5" i="93"/>
  <c r="F5" i="86"/>
  <c r="F9" i="70"/>
  <c r="F51" i="70"/>
  <c r="D39" i="86"/>
  <c r="D24" i="70"/>
  <c r="D18" i="88"/>
  <c r="D39" i="93"/>
  <c r="D24" i="86"/>
  <c r="D12" i="86"/>
  <c r="D22" i="86"/>
  <c r="D24" i="93"/>
  <c r="D22" i="93"/>
  <c r="D12" i="93"/>
  <c r="D8" i="86"/>
  <c r="D50" i="86"/>
  <c r="D8" i="93"/>
  <c r="D50" i="93"/>
  <c r="D50" i="70"/>
  <c r="D8" i="70"/>
  <c r="D38" i="70" s="1"/>
  <c r="D39" i="70"/>
  <c r="D55" i="70" s="1"/>
  <c r="D53" i="70"/>
  <c r="E24" i="70"/>
  <c r="AC8" i="71"/>
  <c r="E22" i="70"/>
  <c r="AA8" i="71"/>
  <c r="D60" i="88" l="1"/>
  <c r="E60" i="88" s="1"/>
  <c r="F51" i="93"/>
  <c r="D60" i="94"/>
  <c r="F51" i="86"/>
  <c r="D26" i="70"/>
  <c r="D54" i="70" s="1"/>
  <c r="C33" i="94"/>
  <c r="E24" i="86"/>
  <c r="E24" i="93"/>
  <c r="D52" i="70"/>
  <c r="F9" i="86"/>
  <c r="F9" i="93"/>
  <c r="F39" i="70"/>
  <c r="F53" i="70"/>
  <c r="E22" i="93"/>
  <c r="E22" i="86"/>
  <c r="C31" i="94"/>
  <c r="D14" i="93"/>
  <c r="D52" i="93" s="1"/>
  <c r="D15" i="93"/>
  <c r="D14" i="88"/>
  <c r="D14" i="86"/>
  <c r="D15" i="86"/>
  <c r="D26" i="93"/>
  <c r="D26" i="86"/>
  <c r="D38" i="93"/>
  <c r="D38" i="86"/>
  <c r="D52" i="86"/>
  <c r="D57" i="70"/>
  <c r="D59" i="70" s="1"/>
  <c r="D67" i="70" s="1"/>
  <c r="C31" i="88"/>
  <c r="C33" i="88"/>
  <c r="AA6" i="71"/>
  <c r="F10" i="70" s="1"/>
  <c r="AC6" i="71"/>
  <c r="F16" i="70" s="1"/>
  <c r="E26" i="70"/>
  <c r="E26" i="86" l="1"/>
  <c r="E26" i="93"/>
  <c r="C35" i="94"/>
  <c r="D62" i="88"/>
  <c r="F53" i="93"/>
  <c r="F53" i="86"/>
  <c r="D62" i="94"/>
  <c r="D53" i="86"/>
  <c r="D55" i="86" s="1"/>
  <c r="D53" i="93"/>
  <c r="D55" i="93" s="1"/>
  <c r="F16" i="93"/>
  <c r="F16" i="86"/>
  <c r="D12" i="88"/>
  <c r="D48" i="88"/>
  <c r="E48" i="88" s="1"/>
  <c r="F39" i="93"/>
  <c r="D48" i="94"/>
  <c r="F39" i="86"/>
  <c r="F29" i="70"/>
  <c r="F10" i="86"/>
  <c r="F10" i="93"/>
  <c r="D54" i="93"/>
  <c r="D56" i="93" s="1"/>
  <c r="D58" i="93" s="1"/>
  <c r="D66" i="93" s="1"/>
  <c r="D68" i="93" s="1"/>
  <c r="D70" i="93" s="1"/>
  <c r="F74" i="93" s="1"/>
  <c r="D54" i="86"/>
  <c r="D56" i="86" s="1"/>
  <c r="D58" i="86" s="1"/>
  <c r="D66" i="86" s="1"/>
  <c r="D68" i="86" s="1"/>
  <c r="D70" i="86" s="1"/>
  <c r="D72" i="86" s="1"/>
  <c r="D69" i="70"/>
  <c r="D71" i="70" s="1"/>
  <c r="D73" i="70" s="1"/>
  <c r="C35" i="88"/>
  <c r="F24" i="70"/>
  <c r="F22" i="70"/>
  <c r="F12" i="70"/>
  <c r="D56" i="70"/>
  <c r="D57" i="93" l="1"/>
  <c r="D59" i="93"/>
  <c r="D67" i="93" s="1"/>
  <c r="D69" i="93" s="1"/>
  <c r="D71" i="93" s="1"/>
  <c r="D73" i="93" s="1"/>
  <c r="D57" i="86"/>
  <c r="D59" i="86"/>
  <c r="D67" i="86" s="1"/>
  <c r="D69" i="86" s="1"/>
  <c r="D71" i="86" s="1"/>
  <c r="D73" i="86" s="1"/>
  <c r="F22" i="86"/>
  <c r="G22" i="86" s="1"/>
  <c r="D31" i="88"/>
  <c r="F22" i="93"/>
  <c r="G22" i="93" s="1"/>
  <c r="D31" i="94"/>
  <c r="E31" i="94" s="1"/>
  <c r="D38" i="88"/>
  <c r="F29" i="93"/>
  <c r="F29" i="86"/>
  <c r="D38" i="94"/>
  <c r="F55" i="70"/>
  <c r="F14" i="70"/>
  <c r="F12" i="86"/>
  <c r="D25" i="88"/>
  <c r="D25" i="94"/>
  <c r="F12" i="93"/>
  <c r="E32" i="94"/>
  <c r="F24" i="86"/>
  <c r="G24" i="86" s="1"/>
  <c r="D33" i="88"/>
  <c r="E33" i="88" s="1"/>
  <c r="D33" i="94"/>
  <c r="E33" i="94" s="1"/>
  <c r="F24" i="93"/>
  <c r="G24" i="93" s="1"/>
  <c r="D10" i="88"/>
  <c r="D72" i="93"/>
  <c r="E74" i="93"/>
  <c r="E76" i="93" s="1"/>
  <c r="E31" i="88"/>
  <c r="D58" i="70"/>
  <c r="D66" i="70" s="1"/>
  <c r="D68" i="70" s="1"/>
  <c r="D70" i="70" s="1"/>
  <c r="G24" i="70"/>
  <c r="F26" i="70"/>
  <c r="G22" i="70"/>
  <c r="E34" i="94" l="1"/>
  <c r="F26" i="93"/>
  <c r="G26" i="93" s="1"/>
  <c r="D35" i="88"/>
  <c r="D35" i="94"/>
  <c r="F26" i="86"/>
  <c r="G26" i="86" s="1"/>
  <c r="F55" i="86"/>
  <c r="F55" i="93"/>
  <c r="D8" i="88"/>
  <c r="F14" i="93"/>
  <c r="F14" i="86"/>
  <c r="D24" i="88"/>
  <c r="E35" i="88"/>
  <c r="E35" i="94"/>
  <c r="E74" i="70"/>
  <c r="E76" i="70" s="1"/>
  <c r="F74" i="70"/>
  <c r="D72" i="70"/>
  <c r="G26" i="70"/>
  <c r="U139" i="71" l="1"/>
  <c r="S139" i="71"/>
  <c r="U132" i="71"/>
  <c r="Q132" i="71"/>
  <c r="U89" i="71"/>
  <c r="U84" i="71" s="1"/>
  <c r="S89" i="71"/>
  <c r="Q89" i="71"/>
  <c r="N89" i="71"/>
  <c r="U87" i="71"/>
  <c r="U85" i="71" s="1"/>
  <c r="Q87" i="71"/>
  <c r="N87" i="71"/>
  <c r="S24" i="71"/>
  <c r="Q24" i="71"/>
  <c r="U24" i="71"/>
  <c r="U17" i="71"/>
  <c r="S17" i="71"/>
  <c r="Q17" i="71"/>
  <c r="S10" i="71"/>
  <c r="Q10" i="71"/>
  <c r="Q85" i="71" l="1"/>
  <c r="S84" i="71"/>
  <c r="S85" i="71"/>
  <c r="S30" i="71" s="1"/>
  <c r="S29" i="71" s="1"/>
  <c r="S14" i="71" s="1"/>
  <c r="S7" i="71" s="1"/>
  <c r="E11" i="70" s="1"/>
  <c r="Q84" i="71"/>
  <c r="O84" i="71" s="1"/>
  <c r="O86" i="71"/>
  <c r="Q30" i="71"/>
  <c r="Q29" i="71" s="1"/>
  <c r="Q14" i="71" s="1"/>
  <c r="Q7" i="71" s="1"/>
  <c r="E5" i="70" s="1"/>
  <c r="S16" i="71"/>
  <c r="U30" i="71"/>
  <c r="U29" i="71" s="1"/>
  <c r="O87" i="71"/>
  <c r="O85" i="71"/>
  <c r="O89" i="71"/>
  <c r="O24" i="71"/>
  <c r="S132" i="71"/>
  <c r="O132" i="71" s="1"/>
  <c r="U16" i="71"/>
  <c r="Q139" i="71"/>
  <c r="O139" i="71" s="1"/>
  <c r="O17" i="71"/>
  <c r="Q16" i="71"/>
  <c r="E5" i="86" l="1"/>
  <c r="G5" i="86" s="1"/>
  <c r="E5" i="93"/>
  <c r="G5" i="93" s="1"/>
  <c r="E11" i="86"/>
  <c r="G11" i="86" s="1"/>
  <c r="E11" i="93"/>
  <c r="G11" i="93" s="1"/>
  <c r="O29" i="71"/>
  <c r="U14" i="71"/>
  <c r="O30" i="71"/>
  <c r="S15" i="71"/>
  <c r="S8" i="71" s="1"/>
  <c r="Q15" i="71"/>
  <c r="U15" i="71"/>
  <c r="U8" i="71" s="1"/>
  <c r="U10" i="71"/>
  <c r="O16" i="71"/>
  <c r="O14" i="71" l="1"/>
  <c r="O7" i="71" s="1"/>
  <c r="C20" i="88" s="1"/>
  <c r="U7" i="71"/>
  <c r="E17" i="70" s="1"/>
  <c r="U6" i="71"/>
  <c r="G17" i="70"/>
  <c r="S6" i="71"/>
  <c r="O10" i="71"/>
  <c r="U9" i="71"/>
  <c r="O15" i="71"/>
  <c r="Q8" i="71"/>
  <c r="E17" i="86" l="1"/>
  <c r="G17" i="86" s="1"/>
  <c r="E17" i="93"/>
  <c r="G17" i="93" s="1"/>
  <c r="C18" i="88"/>
  <c r="E20" i="88"/>
  <c r="O9" i="71"/>
  <c r="G11" i="70"/>
  <c r="E13" i="70"/>
  <c r="E10" i="70"/>
  <c r="E51" i="70"/>
  <c r="G5" i="70"/>
  <c r="E9" i="70"/>
  <c r="E16" i="70"/>
  <c r="O8" i="71"/>
  <c r="Q6" i="71"/>
  <c r="G16" i="70" l="1"/>
  <c r="E16" i="86"/>
  <c r="E16" i="93"/>
  <c r="E9" i="86"/>
  <c r="G9" i="86" s="1"/>
  <c r="E9" i="93"/>
  <c r="G9" i="93" s="1"/>
  <c r="G51" i="70"/>
  <c r="E51" i="86"/>
  <c r="G51" i="86" s="1"/>
  <c r="E51" i="93"/>
  <c r="G51" i="93" s="1"/>
  <c r="C60" i="94"/>
  <c r="E60" i="94" s="1"/>
  <c r="E29" i="70"/>
  <c r="E10" i="86"/>
  <c r="G10" i="86" s="1"/>
  <c r="E10" i="93"/>
  <c r="E13" i="86"/>
  <c r="G13" i="86" s="1"/>
  <c r="E13" i="93"/>
  <c r="G13" i="93" s="1"/>
  <c r="C26" i="94"/>
  <c r="C26" i="88"/>
  <c r="C14" i="88"/>
  <c r="E18" i="88"/>
  <c r="O6" i="71"/>
  <c r="C20" i="94"/>
  <c r="C18" i="94" s="1"/>
  <c r="C14" i="94" s="1"/>
  <c r="C12" i="94" s="1"/>
  <c r="C10" i="94" s="1"/>
  <c r="C8" i="94" s="1"/>
  <c r="G16" i="86"/>
  <c r="G16" i="93"/>
  <c r="E39" i="70"/>
  <c r="G9" i="70"/>
  <c r="E15" i="70"/>
  <c r="G13" i="70"/>
  <c r="G10" i="93"/>
  <c r="G10" i="70"/>
  <c r="E12" i="70"/>
  <c r="E4" i="70"/>
  <c r="C38" i="88" l="1"/>
  <c r="E38" i="88" s="1"/>
  <c r="E29" i="86"/>
  <c r="G29" i="86" s="1"/>
  <c r="E29" i="93"/>
  <c r="G29" i="93" s="1"/>
  <c r="C38" i="94"/>
  <c r="E38" i="94" s="1"/>
  <c r="G29" i="70"/>
  <c r="C12" i="88"/>
  <c r="E14" i="88"/>
  <c r="E39" i="86"/>
  <c r="G39" i="86" s="1"/>
  <c r="E39" i="93"/>
  <c r="G39" i="93" s="1"/>
  <c r="C48" i="94"/>
  <c r="E48" i="94" s="1"/>
  <c r="E50" i="70"/>
  <c r="E4" i="86"/>
  <c r="E4" i="93"/>
  <c r="E12" i="86"/>
  <c r="E12" i="93"/>
  <c r="G12" i="93" s="1"/>
  <c r="C25" i="94"/>
  <c r="G15" i="70"/>
  <c r="E15" i="86"/>
  <c r="G15" i="86" s="1"/>
  <c r="E15" i="93"/>
  <c r="G15" i="93" s="1"/>
  <c r="E26" i="88"/>
  <c r="G39" i="70"/>
  <c r="E8" i="70"/>
  <c r="G12" i="86"/>
  <c r="E53" i="70"/>
  <c r="E14" i="70"/>
  <c r="E25" i="94"/>
  <c r="C25" i="88"/>
  <c r="E25" i="88" s="1"/>
  <c r="G12" i="70"/>
  <c r="C19" i="94"/>
  <c r="C17" i="94" s="1"/>
  <c r="C13" i="94" s="1"/>
  <c r="C11" i="94" s="1"/>
  <c r="C9" i="94" s="1"/>
  <c r="C7" i="94" s="1"/>
  <c r="C19" i="88"/>
  <c r="C17" i="88" s="1"/>
  <c r="C13" i="88" s="1"/>
  <c r="C11" i="88" s="1"/>
  <c r="C9" i="88" s="1"/>
  <c r="C7" i="88" s="1"/>
  <c r="E50" i="86" l="1"/>
  <c r="E50" i="93"/>
  <c r="C59" i="94"/>
  <c r="E38" i="70"/>
  <c r="E8" i="86"/>
  <c r="E8" i="93"/>
  <c r="C10" i="88"/>
  <c r="E12" i="88"/>
  <c r="G53" i="70"/>
  <c r="C62" i="88"/>
  <c r="E62" i="88" s="1"/>
  <c r="E53" i="86"/>
  <c r="G53" i="86" s="1"/>
  <c r="E53" i="93"/>
  <c r="G53" i="93" s="1"/>
  <c r="C62" i="94"/>
  <c r="E52" i="70"/>
  <c r="E14" i="86"/>
  <c r="G14" i="86" s="1"/>
  <c r="E14" i="93"/>
  <c r="E55" i="70"/>
  <c r="E26" i="94"/>
  <c r="G14" i="70"/>
  <c r="G14" i="93"/>
  <c r="E57" i="70"/>
  <c r="C61" i="88"/>
  <c r="C24" i="94"/>
  <c r="C23" i="88" l="1"/>
  <c r="C24" i="88"/>
  <c r="E24" i="88" s="1"/>
  <c r="C8" i="88"/>
  <c r="E8" i="88" s="1"/>
  <c r="E10" i="88"/>
  <c r="E38" i="86"/>
  <c r="E38" i="93"/>
  <c r="C47" i="94"/>
  <c r="C23" i="94" s="1"/>
  <c r="E54" i="70"/>
  <c r="E56" i="70" s="1"/>
  <c r="C64" i="88"/>
  <c r="E57" i="86"/>
  <c r="E57" i="93"/>
  <c r="C64" i="94"/>
  <c r="E55" i="86"/>
  <c r="E55" i="93"/>
  <c r="E59" i="70"/>
  <c r="C61" i="94"/>
  <c r="E52" i="86"/>
  <c r="E52" i="93"/>
  <c r="E67" i="70"/>
  <c r="C63" i="94" l="1"/>
  <c r="E56" i="86"/>
  <c r="E56" i="93"/>
  <c r="C74" i="94"/>
  <c r="C74" i="88"/>
  <c r="E67" i="86"/>
  <c r="E67" i="93"/>
  <c r="E54" i="86"/>
  <c r="E54" i="93"/>
  <c r="C66" i="88"/>
  <c r="E59" i="86"/>
  <c r="C66" i="94"/>
  <c r="E59" i="93"/>
  <c r="E69" i="70"/>
  <c r="E58" i="70"/>
  <c r="C63" i="88"/>
  <c r="E66" i="70" l="1"/>
  <c r="C65" i="94"/>
  <c r="E58" i="86"/>
  <c r="E58" i="93"/>
  <c r="E71" i="70"/>
  <c r="C76" i="88"/>
  <c r="C78" i="88" s="1"/>
  <c r="C6" i="88" s="1"/>
  <c r="E69" i="86"/>
  <c r="E69" i="93"/>
  <c r="C76" i="94"/>
  <c r="E73" i="70"/>
  <c r="E68" i="70"/>
  <c r="C73" i="88"/>
  <c r="C65" i="88"/>
  <c r="C215" i="16"/>
  <c r="C214" i="16"/>
  <c r="C210" i="16"/>
  <c r="C211" i="16"/>
  <c r="C212" i="16"/>
  <c r="C213" i="16"/>
  <c r="C209" i="16"/>
  <c r="E73" i="86" l="1"/>
  <c r="E73" i="93"/>
  <c r="C75" i="94"/>
  <c r="E68" i="86"/>
  <c r="E68" i="93"/>
  <c r="E71" i="93"/>
  <c r="E71" i="86"/>
  <c r="C78" i="94"/>
  <c r="C73" i="94"/>
  <c r="E66" i="86"/>
  <c r="E66" i="93"/>
  <c r="E70" i="70"/>
  <c r="C75" i="88"/>
  <c r="C77" i="88" s="1"/>
  <c r="C5" i="88" s="1"/>
  <c r="G215" i="16"/>
  <c r="E215" i="16" s="1"/>
  <c r="G214" i="16"/>
  <c r="E214" i="16" s="1"/>
  <c r="G210" i="16"/>
  <c r="G211" i="16"/>
  <c r="G212" i="16"/>
  <c r="E212" i="16" s="1"/>
  <c r="G213" i="16"/>
  <c r="G209" i="16"/>
  <c r="E70" i="86" l="1"/>
  <c r="C77" i="94"/>
  <c r="C5" i="94" s="1"/>
  <c r="E70" i="93"/>
  <c r="E72" i="70"/>
  <c r="C6" i="94"/>
  <c r="H214" i="16"/>
  <c r="F214" i="16" s="1"/>
  <c r="H211" i="16"/>
  <c r="F211" i="16" s="1"/>
  <c r="E211" i="16"/>
  <c r="H210" i="16"/>
  <c r="F210" i="16" s="1"/>
  <c r="H209" i="16"/>
  <c r="H213" i="16"/>
  <c r="F213" i="16" s="1"/>
  <c r="H215" i="16"/>
  <c r="F215" i="16" s="1"/>
  <c r="E210" i="16"/>
  <c r="E209" i="16"/>
  <c r="H212" i="16"/>
  <c r="F212" i="16" s="1"/>
  <c r="E213" i="16"/>
  <c r="E72" i="86" l="1"/>
  <c r="E72" i="93"/>
  <c r="F209" i="16"/>
  <c r="C222" i="16"/>
  <c r="C221" i="16"/>
  <c r="C220" i="16"/>
  <c r="C217" i="16"/>
  <c r="C208" i="16"/>
  <c r="C207" i="16"/>
  <c r="C206" i="16"/>
  <c r="C204" i="16"/>
  <c r="C203" i="16"/>
  <c r="C202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7" i="16"/>
  <c r="C166" i="16"/>
  <c r="C164" i="16"/>
  <c r="C163" i="16"/>
  <c r="C161" i="16"/>
  <c r="C160" i="16"/>
  <c r="C158" i="16"/>
  <c r="C157" i="16"/>
  <c r="C155" i="16"/>
  <c r="C154" i="16"/>
  <c r="C153" i="16"/>
  <c r="C152" i="16"/>
  <c r="C149" i="16"/>
  <c r="C148" i="16"/>
  <c r="C146" i="16"/>
  <c r="C145" i="16"/>
  <c r="C144" i="16"/>
  <c r="C143" i="16"/>
  <c r="C141" i="16"/>
  <c r="C140" i="16"/>
  <c r="C139" i="16"/>
  <c r="C138" i="16"/>
  <c r="C137" i="16"/>
  <c r="C136" i="16"/>
  <c r="C135" i="16"/>
  <c r="C134" i="16"/>
  <c r="C133" i="16"/>
  <c r="C131" i="16"/>
  <c r="C130" i="16"/>
  <c r="C129" i="16"/>
  <c r="C128" i="16"/>
  <c r="C127" i="16"/>
  <c r="C125" i="16"/>
  <c r="C124" i="16"/>
  <c r="C123" i="16"/>
  <c r="C122" i="16"/>
  <c r="C121" i="16"/>
  <c r="C120" i="16"/>
  <c r="C119" i="16"/>
  <c r="C116" i="16"/>
  <c r="C115" i="16"/>
  <c r="C113" i="16"/>
  <c r="C112" i="16"/>
  <c r="C111" i="16"/>
  <c r="C110" i="16"/>
  <c r="C109" i="16"/>
  <c r="C106" i="16"/>
  <c r="C105" i="16"/>
  <c r="C103" i="16"/>
  <c r="C102" i="16"/>
  <c r="C100" i="16"/>
  <c r="C99" i="16"/>
  <c r="C98" i="16"/>
  <c r="C97" i="16"/>
  <c r="C96" i="16"/>
  <c r="C95" i="16"/>
  <c r="C93" i="16"/>
  <c r="C92" i="16"/>
  <c r="C91" i="16"/>
  <c r="C89" i="16"/>
  <c r="C88" i="16"/>
  <c r="C86" i="16"/>
  <c r="C85" i="16"/>
  <c r="C83" i="16"/>
  <c r="C82" i="16"/>
  <c r="C81" i="16"/>
  <c r="C80" i="16"/>
  <c r="C79" i="16"/>
  <c r="C78" i="16"/>
  <c r="C77" i="16"/>
  <c r="C76" i="16"/>
  <c r="C75" i="16"/>
  <c r="C73" i="16"/>
  <c r="C72" i="16"/>
  <c r="C71" i="16"/>
  <c r="C70" i="16"/>
  <c r="C68" i="16"/>
  <c r="C67" i="16"/>
  <c r="C66" i="16"/>
  <c r="C65" i="16"/>
  <c r="C64" i="16"/>
  <c r="C62" i="16"/>
  <c r="C61" i="16"/>
  <c r="C60" i="16"/>
  <c r="C59" i="16"/>
  <c r="C58" i="16"/>
  <c r="C57" i="16"/>
  <c r="C56" i="16"/>
  <c r="C55" i="16"/>
  <c r="C54" i="16"/>
  <c r="C53" i="16"/>
  <c r="C52" i="16"/>
  <c r="C50" i="16"/>
  <c r="C49" i="16"/>
  <c r="C48" i="16"/>
  <c r="C47" i="16"/>
  <c r="C46" i="16"/>
  <c r="C45" i="16"/>
  <c r="C42" i="16"/>
  <c r="C41" i="16"/>
  <c r="C39" i="16"/>
  <c r="C38" i="16"/>
  <c r="C37" i="16"/>
  <c r="C36" i="16"/>
  <c r="C34" i="16"/>
  <c r="C33" i="16"/>
  <c r="C32" i="16"/>
  <c r="C31" i="16"/>
  <c r="C29" i="16"/>
  <c r="C28" i="16"/>
  <c r="G222" i="16"/>
  <c r="G221" i="16"/>
  <c r="E221" i="16" s="1"/>
  <c r="G220" i="16"/>
  <c r="G217" i="16"/>
  <c r="E217" i="16" s="1"/>
  <c r="G208" i="16"/>
  <c r="E208" i="16" s="1"/>
  <c r="G207" i="16"/>
  <c r="G206" i="16"/>
  <c r="G204" i="16"/>
  <c r="E204" i="16" s="1"/>
  <c r="G203" i="16"/>
  <c r="E203" i="16" s="1"/>
  <c r="G202" i="16"/>
  <c r="G200" i="16"/>
  <c r="G199" i="16"/>
  <c r="G198" i="16"/>
  <c r="E198" i="16" s="1"/>
  <c r="G197" i="16"/>
  <c r="E197" i="16" s="1"/>
  <c r="G196" i="16"/>
  <c r="G195" i="16"/>
  <c r="E195" i="16" s="1"/>
  <c r="G194" i="16"/>
  <c r="E194" i="16" s="1"/>
  <c r="G193" i="16"/>
  <c r="G192" i="16"/>
  <c r="E192" i="16" s="1"/>
  <c r="G191" i="16"/>
  <c r="E191" i="16" s="1"/>
  <c r="G190" i="16"/>
  <c r="E190" i="16" s="1"/>
  <c r="G189" i="16"/>
  <c r="G188" i="16"/>
  <c r="G187" i="16"/>
  <c r="G186" i="16"/>
  <c r="G185" i="16"/>
  <c r="G184" i="16"/>
  <c r="E184" i="16" s="1"/>
  <c r="G183" i="16"/>
  <c r="G182" i="16"/>
  <c r="G181" i="16"/>
  <c r="G180" i="16"/>
  <c r="E180" i="16" s="1"/>
  <c r="G179" i="16"/>
  <c r="E179" i="16" s="1"/>
  <c r="G178" i="16"/>
  <c r="E178" i="16" s="1"/>
  <c r="G177" i="16"/>
  <c r="G176" i="16"/>
  <c r="H176" i="16" s="1"/>
  <c r="F176" i="16" s="1"/>
  <c r="G175" i="16"/>
  <c r="G174" i="16"/>
  <c r="E174" i="16" s="1"/>
  <c r="G173" i="16"/>
  <c r="G172" i="16"/>
  <c r="E172" i="16" s="1"/>
  <c r="G171" i="16"/>
  <c r="E171" i="16" s="1"/>
  <c r="G170" i="16"/>
  <c r="E170" i="16" s="1"/>
  <c r="K243" i="16"/>
  <c r="L243" i="16" s="1"/>
  <c r="L242" i="16" s="1"/>
  <c r="K14" i="16" s="1"/>
  <c r="L14" i="16" s="1"/>
  <c r="I243" i="16"/>
  <c r="J243" i="16" s="1"/>
  <c r="J242" i="16" s="1"/>
  <c r="I14" i="16" s="1"/>
  <c r="J14" i="16" s="1"/>
  <c r="G243" i="16"/>
  <c r="H243" i="16" s="1"/>
  <c r="K167" i="16"/>
  <c r="I167" i="16"/>
  <c r="G167" i="16"/>
  <c r="K166" i="16"/>
  <c r="I166" i="16"/>
  <c r="G166" i="16"/>
  <c r="K164" i="16"/>
  <c r="I164" i="16"/>
  <c r="G164" i="16"/>
  <c r="K163" i="16"/>
  <c r="I163" i="16"/>
  <c r="G163" i="16"/>
  <c r="K161" i="16"/>
  <c r="I161" i="16"/>
  <c r="G161" i="16"/>
  <c r="K160" i="16"/>
  <c r="I160" i="16"/>
  <c r="G160" i="16"/>
  <c r="K158" i="16"/>
  <c r="I158" i="16"/>
  <c r="G158" i="16"/>
  <c r="H158" i="16" s="1"/>
  <c r="K157" i="16"/>
  <c r="I157" i="16"/>
  <c r="G157" i="16"/>
  <c r="K155" i="16"/>
  <c r="I155" i="16"/>
  <c r="G155" i="16"/>
  <c r="K154" i="16"/>
  <c r="I154" i="16"/>
  <c r="G154" i="16"/>
  <c r="K153" i="16"/>
  <c r="I153" i="16"/>
  <c r="G153" i="16"/>
  <c r="K152" i="16"/>
  <c r="I152" i="16"/>
  <c r="G152" i="16"/>
  <c r="K146" i="16"/>
  <c r="I146" i="16"/>
  <c r="G146" i="16"/>
  <c r="K145" i="16"/>
  <c r="I145" i="16"/>
  <c r="G145" i="16"/>
  <c r="K144" i="16"/>
  <c r="I144" i="16"/>
  <c r="G144" i="16"/>
  <c r="K143" i="16"/>
  <c r="I143" i="16"/>
  <c r="G143" i="16"/>
  <c r="K141" i="16"/>
  <c r="I141" i="16"/>
  <c r="G141" i="16"/>
  <c r="K140" i="16"/>
  <c r="I140" i="16"/>
  <c r="G140" i="16"/>
  <c r="K139" i="16"/>
  <c r="I139" i="16"/>
  <c r="G139" i="16"/>
  <c r="K138" i="16"/>
  <c r="I138" i="16"/>
  <c r="G138" i="16"/>
  <c r="K137" i="16"/>
  <c r="L137" i="16" s="1"/>
  <c r="I137" i="16"/>
  <c r="J137" i="16" s="1"/>
  <c r="G137" i="16"/>
  <c r="K136" i="16"/>
  <c r="I136" i="16"/>
  <c r="G136" i="16"/>
  <c r="K135" i="16"/>
  <c r="I135" i="16"/>
  <c r="G135" i="16"/>
  <c r="K134" i="16"/>
  <c r="I134" i="16"/>
  <c r="G134" i="16"/>
  <c r="K133" i="16"/>
  <c r="I133" i="16"/>
  <c r="G133" i="16"/>
  <c r="K131" i="16"/>
  <c r="I131" i="16"/>
  <c r="G131" i="16"/>
  <c r="K130" i="16"/>
  <c r="I130" i="16"/>
  <c r="G130" i="16"/>
  <c r="K129" i="16"/>
  <c r="I129" i="16"/>
  <c r="G129" i="16"/>
  <c r="K128" i="16"/>
  <c r="I128" i="16"/>
  <c r="J128" i="16" s="1"/>
  <c r="G128" i="16"/>
  <c r="K127" i="16"/>
  <c r="I127" i="16"/>
  <c r="G127" i="16"/>
  <c r="K125" i="16"/>
  <c r="I125" i="16"/>
  <c r="G125" i="16"/>
  <c r="K124" i="16"/>
  <c r="I124" i="16"/>
  <c r="G124" i="16"/>
  <c r="K123" i="16"/>
  <c r="I123" i="16"/>
  <c r="G123" i="16"/>
  <c r="K122" i="16"/>
  <c r="I122" i="16"/>
  <c r="G122" i="16"/>
  <c r="K121" i="16"/>
  <c r="I121" i="16"/>
  <c r="G121" i="16"/>
  <c r="K120" i="16"/>
  <c r="I120" i="16"/>
  <c r="G120" i="16"/>
  <c r="K119" i="16"/>
  <c r="I119" i="16"/>
  <c r="G119" i="16"/>
  <c r="K116" i="16"/>
  <c r="I116" i="16"/>
  <c r="G116" i="16"/>
  <c r="K115" i="16"/>
  <c r="I115" i="16"/>
  <c r="G115" i="16"/>
  <c r="K113" i="16"/>
  <c r="L113" i="16" s="1"/>
  <c r="I113" i="16"/>
  <c r="J113" i="16" s="1"/>
  <c r="G113" i="16"/>
  <c r="H113" i="16" s="1"/>
  <c r="K112" i="16"/>
  <c r="I112" i="16"/>
  <c r="G112" i="16"/>
  <c r="K111" i="16"/>
  <c r="I111" i="16"/>
  <c r="G111" i="16"/>
  <c r="K110" i="16"/>
  <c r="I110" i="16"/>
  <c r="G110" i="16"/>
  <c r="K109" i="16"/>
  <c r="I109" i="16"/>
  <c r="G109" i="16"/>
  <c r="K106" i="16"/>
  <c r="I106" i="16"/>
  <c r="J106" i="16" s="1"/>
  <c r="G106" i="16"/>
  <c r="K105" i="16"/>
  <c r="I105" i="16"/>
  <c r="G105" i="16"/>
  <c r="K100" i="16"/>
  <c r="I100" i="16"/>
  <c r="G100" i="16"/>
  <c r="K99" i="16"/>
  <c r="I99" i="16"/>
  <c r="G99" i="16"/>
  <c r="K98" i="16"/>
  <c r="I98" i="16"/>
  <c r="G98" i="16"/>
  <c r="K97" i="16"/>
  <c r="I97" i="16"/>
  <c r="G97" i="16"/>
  <c r="K96" i="16"/>
  <c r="I96" i="16"/>
  <c r="G96" i="16"/>
  <c r="K95" i="16"/>
  <c r="I95" i="16"/>
  <c r="G95" i="16"/>
  <c r="K93" i="16"/>
  <c r="I93" i="16"/>
  <c r="G93" i="16"/>
  <c r="K92" i="16"/>
  <c r="I92" i="16"/>
  <c r="J92" i="16" s="1"/>
  <c r="G92" i="16"/>
  <c r="H92" i="16" s="1"/>
  <c r="K91" i="16"/>
  <c r="I91" i="16"/>
  <c r="G91" i="16"/>
  <c r="K89" i="16"/>
  <c r="I89" i="16"/>
  <c r="G89" i="16"/>
  <c r="K88" i="16"/>
  <c r="I88" i="16"/>
  <c r="G88" i="16"/>
  <c r="K86" i="16"/>
  <c r="I86" i="16"/>
  <c r="G86" i="16"/>
  <c r="K85" i="16"/>
  <c r="I85" i="16"/>
  <c r="G85" i="16"/>
  <c r="K83" i="16"/>
  <c r="I83" i="16"/>
  <c r="G83" i="16"/>
  <c r="K82" i="16"/>
  <c r="I82" i="16"/>
  <c r="G82" i="16"/>
  <c r="K81" i="16"/>
  <c r="I81" i="16"/>
  <c r="G81" i="16"/>
  <c r="K80" i="16"/>
  <c r="I80" i="16"/>
  <c r="G80" i="16"/>
  <c r="K79" i="16"/>
  <c r="I79" i="16"/>
  <c r="G79" i="16"/>
  <c r="K78" i="16"/>
  <c r="I78" i="16"/>
  <c r="G78" i="16"/>
  <c r="K77" i="16"/>
  <c r="I77" i="16"/>
  <c r="G77" i="16"/>
  <c r="K76" i="16"/>
  <c r="I76" i="16"/>
  <c r="G76" i="16"/>
  <c r="K75" i="16"/>
  <c r="I75" i="16"/>
  <c r="G75" i="16"/>
  <c r="K73" i="16"/>
  <c r="I73" i="16"/>
  <c r="G73" i="16"/>
  <c r="K72" i="16"/>
  <c r="L72" i="16" s="1"/>
  <c r="I72" i="16"/>
  <c r="G72" i="16"/>
  <c r="K71" i="16"/>
  <c r="I71" i="16"/>
  <c r="G71" i="16"/>
  <c r="K70" i="16"/>
  <c r="I70" i="16"/>
  <c r="G70" i="16"/>
  <c r="K68" i="16"/>
  <c r="I68" i="16"/>
  <c r="G68" i="16"/>
  <c r="K67" i="16"/>
  <c r="I67" i="16"/>
  <c r="G67" i="16"/>
  <c r="K66" i="16"/>
  <c r="I66" i="16"/>
  <c r="G66" i="16"/>
  <c r="K65" i="16"/>
  <c r="I65" i="16"/>
  <c r="G65" i="16"/>
  <c r="K64" i="16"/>
  <c r="I64" i="16"/>
  <c r="G64" i="16"/>
  <c r="K62" i="16"/>
  <c r="I62" i="16"/>
  <c r="G62" i="16"/>
  <c r="K61" i="16"/>
  <c r="I61" i="16"/>
  <c r="G61" i="16"/>
  <c r="K60" i="16"/>
  <c r="I60" i="16"/>
  <c r="G60" i="16"/>
  <c r="K59" i="16"/>
  <c r="I59" i="16"/>
  <c r="G59" i="16"/>
  <c r="K58" i="16"/>
  <c r="I58" i="16"/>
  <c r="G58" i="16"/>
  <c r="K57" i="16"/>
  <c r="I57" i="16"/>
  <c r="G57" i="16"/>
  <c r="K56" i="16"/>
  <c r="I56" i="16"/>
  <c r="G56" i="16"/>
  <c r="K55" i="16"/>
  <c r="I55" i="16"/>
  <c r="G55" i="16"/>
  <c r="K54" i="16"/>
  <c r="L54" i="16" s="1"/>
  <c r="I54" i="16"/>
  <c r="G54" i="16"/>
  <c r="H54" i="16" s="1"/>
  <c r="K53" i="16"/>
  <c r="I53" i="16"/>
  <c r="G53" i="16"/>
  <c r="K52" i="16"/>
  <c r="I52" i="16"/>
  <c r="G52" i="16"/>
  <c r="K50" i="16"/>
  <c r="I50" i="16"/>
  <c r="G50" i="16"/>
  <c r="K49" i="16"/>
  <c r="I49" i="16"/>
  <c r="G49" i="16"/>
  <c r="K48" i="16"/>
  <c r="I48" i="16"/>
  <c r="G48" i="16"/>
  <c r="K47" i="16"/>
  <c r="I47" i="16"/>
  <c r="G47" i="16"/>
  <c r="K46" i="16"/>
  <c r="I46" i="16"/>
  <c r="G46" i="16"/>
  <c r="K45" i="16"/>
  <c r="I45" i="16"/>
  <c r="G45" i="16"/>
  <c r="K42" i="16"/>
  <c r="I42" i="16"/>
  <c r="G42" i="16"/>
  <c r="K41" i="16"/>
  <c r="I41" i="16"/>
  <c r="G41" i="16"/>
  <c r="K39" i="16"/>
  <c r="I39" i="16"/>
  <c r="G39" i="16"/>
  <c r="K38" i="16"/>
  <c r="I38" i="16"/>
  <c r="G38" i="16"/>
  <c r="K37" i="16"/>
  <c r="I37" i="16"/>
  <c r="G37" i="16"/>
  <c r="K36" i="16"/>
  <c r="I36" i="16"/>
  <c r="G36" i="16"/>
  <c r="K34" i="16"/>
  <c r="I34" i="16"/>
  <c r="G34" i="16"/>
  <c r="K33" i="16"/>
  <c r="L33" i="16" s="1"/>
  <c r="I33" i="16"/>
  <c r="J33" i="16" s="1"/>
  <c r="G33" i="16"/>
  <c r="H33" i="16" s="1"/>
  <c r="K32" i="16"/>
  <c r="I32" i="16"/>
  <c r="G32" i="16"/>
  <c r="K31" i="16"/>
  <c r="I31" i="16"/>
  <c r="G31" i="16"/>
  <c r="K29" i="16"/>
  <c r="I29" i="16"/>
  <c r="G29" i="16"/>
  <c r="K28" i="16"/>
  <c r="I28" i="16"/>
  <c r="G28" i="16"/>
  <c r="C23" i="30"/>
  <c r="C22" i="30"/>
  <c r="C21" i="30"/>
  <c r="C20" i="30"/>
  <c r="C19" i="30"/>
  <c r="C18" i="30"/>
  <c r="BJ243" i="16"/>
  <c r="BJ222" i="16"/>
  <c r="BJ221" i="16"/>
  <c r="BJ220" i="16"/>
  <c r="L219" i="16"/>
  <c r="J219" i="16"/>
  <c r="I13" i="16" s="1"/>
  <c r="J13" i="16" s="1"/>
  <c r="BJ217" i="16"/>
  <c r="L216" i="16"/>
  <c r="J216" i="16"/>
  <c r="E216" i="16"/>
  <c r="BJ208" i="16"/>
  <c r="BJ207" i="16"/>
  <c r="BJ206" i="16"/>
  <c r="L205" i="16"/>
  <c r="J205" i="16"/>
  <c r="E205" i="16"/>
  <c r="BJ204" i="16"/>
  <c r="BJ203" i="16"/>
  <c r="BJ202" i="16"/>
  <c r="L201" i="16"/>
  <c r="J201" i="16"/>
  <c r="E201" i="16"/>
  <c r="BJ200" i="16"/>
  <c r="BJ199" i="16"/>
  <c r="BJ198" i="16"/>
  <c r="BJ197" i="16"/>
  <c r="BJ196" i="16"/>
  <c r="BJ195" i="16"/>
  <c r="BJ194" i="16"/>
  <c r="BJ193" i="16"/>
  <c r="BJ192" i="16"/>
  <c r="BJ191" i="16"/>
  <c r="BJ190" i="16"/>
  <c r="BJ189" i="16"/>
  <c r="BJ188" i="16"/>
  <c r="BJ187" i="16"/>
  <c r="BJ186" i="16"/>
  <c r="BJ185" i="16"/>
  <c r="BJ184" i="16"/>
  <c r="BJ183" i="16"/>
  <c r="BJ182" i="16"/>
  <c r="BJ181" i="16"/>
  <c r="BJ180" i="16"/>
  <c r="BJ179" i="16"/>
  <c r="BJ178" i="16"/>
  <c r="BJ177" i="16"/>
  <c r="BJ176" i="16"/>
  <c r="BJ175" i="16"/>
  <c r="BJ174" i="16"/>
  <c r="BJ173" i="16"/>
  <c r="BJ172" i="16"/>
  <c r="BJ171" i="16"/>
  <c r="BJ170" i="16"/>
  <c r="AF170" i="16"/>
  <c r="AE170" i="16"/>
  <c r="AF169" i="16"/>
  <c r="AE169" i="16"/>
  <c r="AC169" i="16"/>
  <c r="AB169" i="16"/>
  <c r="E169" i="16"/>
  <c r="AC168" i="16"/>
  <c r="AB168" i="16"/>
  <c r="BJ167" i="16"/>
  <c r="BJ166" i="16"/>
  <c r="E165" i="16"/>
  <c r="BJ164" i="16"/>
  <c r="BJ163" i="16"/>
  <c r="E162" i="16"/>
  <c r="BJ161" i="16"/>
  <c r="BJ160" i="16"/>
  <c r="E159" i="16"/>
  <c r="BJ158" i="16"/>
  <c r="BJ157" i="16"/>
  <c r="E156" i="16"/>
  <c r="BJ155" i="16"/>
  <c r="BJ154" i="16"/>
  <c r="BJ153" i="16"/>
  <c r="BJ152" i="16"/>
  <c r="E151" i="16"/>
  <c r="K149" i="16"/>
  <c r="I149" i="16"/>
  <c r="G149" i="16"/>
  <c r="K148" i="16"/>
  <c r="I148" i="16"/>
  <c r="G148" i="16"/>
  <c r="E147" i="16"/>
  <c r="BJ146" i="16"/>
  <c r="BJ145" i="16"/>
  <c r="BJ144" i="16"/>
  <c r="BJ143" i="16"/>
  <c r="E142" i="16"/>
  <c r="BJ141" i="16"/>
  <c r="BJ140" i="16"/>
  <c r="BJ139" i="16"/>
  <c r="BJ138" i="16"/>
  <c r="BJ137" i="16"/>
  <c r="BJ136" i="16"/>
  <c r="BJ135" i="16"/>
  <c r="BJ134" i="16"/>
  <c r="BJ133" i="16"/>
  <c r="E132" i="16"/>
  <c r="BJ131" i="16"/>
  <c r="BJ130" i="16"/>
  <c r="BJ129" i="16"/>
  <c r="BJ128" i="16"/>
  <c r="BJ127" i="16"/>
  <c r="E126" i="16"/>
  <c r="BJ125" i="16"/>
  <c r="BJ124" i="16"/>
  <c r="BJ123" i="16"/>
  <c r="BJ122" i="16"/>
  <c r="BJ121" i="16"/>
  <c r="BJ120" i="16"/>
  <c r="BJ119" i="16"/>
  <c r="E118" i="16"/>
  <c r="BJ116" i="16"/>
  <c r="BJ115" i="16"/>
  <c r="E114" i="16"/>
  <c r="BJ113" i="16"/>
  <c r="BJ112" i="16"/>
  <c r="BJ111" i="16"/>
  <c r="BJ110" i="16"/>
  <c r="BJ109" i="16"/>
  <c r="E108" i="16"/>
  <c r="E107" i="16"/>
  <c r="BJ106" i="16"/>
  <c r="BJ105" i="16"/>
  <c r="K103" i="16"/>
  <c r="I103" i="16"/>
  <c r="G103" i="16"/>
  <c r="K102" i="16"/>
  <c r="I102" i="16"/>
  <c r="G102" i="16"/>
  <c r="E101" i="16"/>
  <c r="BJ100" i="16"/>
  <c r="BJ99" i="16"/>
  <c r="BJ98" i="16"/>
  <c r="BJ97" i="16"/>
  <c r="BJ96" i="16"/>
  <c r="BJ95" i="16"/>
  <c r="E94" i="16"/>
  <c r="BJ93" i="16"/>
  <c r="BJ92" i="16"/>
  <c r="BJ91" i="16"/>
  <c r="E90" i="16"/>
  <c r="BJ89" i="16"/>
  <c r="BJ88" i="16"/>
  <c r="E87" i="16"/>
  <c r="BJ86" i="16"/>
  <c r="BJ85" i="16"/>
  <c r="E84" i="16"/>
  <c r="BJ83" i="16"/>
  <c r="BJ82" i="16"/>
  <c r="BJ81" i="16"/>
  <c r="BJ80" i="16"/>
  <c r="BJ79" i="16"/>
  <c r="BJ78" i="16"/>
  <c r="BJ77" i="16"/>
  <c r="BJ76" i="16"/>
  <c r="BJ75" i="16"/>
  <c r="E74" i="16"/>
  <c r="BJ73" i="16"/>
  <c r="BJ72" i="16"/>
  <c r="BJ71" i="16"/>
  <c r="BJ70" i="16"/>
  <c r="E69" i="16"/>
  <c r="BJ68" i="16"/>
  <c r="BJ67" i="16"/>
  <c r="BJ66" i="16"/>
  <c r="BJ65" i="16"/>
  <c r="BJ64" i="16"/>
  <c r="E63" i="16"/>
  <c r="BJ62" i="16"/>
  <c r="BJ61" i="16"/>
  <c r="BJ60" i="16"/>
  <c r="BJ59" i="16"/>
  <c r="BJ58" i="16"/>
  <c r="BJ57" i="16"/>
  <c r="BJ56" i="16"/>
  <c r="BJ55" i="16"/>
  <c r="BJ54" i="16"/>
  <c r="BJ53" i="16"/>
  <c r="BJ52" i="16"/>
  <c r="E51" i="16"/>
  <c r="BJ50" i="16"/>
  <c r="BJ49" i="16"/>
  <c r="BJ48" i="16"/>
  <c r="BJ47" i="16"/>
  <c r="BJ46" i="16"/>
  <c r="BJ45" i="16"/>
  <c r="E44" i="16"/>
  <c r="BJ42" i="16"/>
  <c r="BJ41" i="16"/>
  <c r="E40" i="16"/>
  <c r="BJ39" i="16"/>
  <c r="BJ38" i="16"/>
  <c r="BJ37" i="16"/>
  <c r="BJ36" i="16"/>
  <c r="E35" i="16"/>
  <c r="BJ34" i="16"/>
  <c r="BJ33" i="16"/>
  <c r="BJ32" i="16"/>
  <c r="BJ31" i="16"/>
  <c r="E30" i="16"/>
  <c r="BJ29" i="16"/>
  <c r="BJ28" i="16"/>
  <c r="E27" i="16"/>
  <c r="E26" i="16"/>
  <c r="F24" i="16"/>
  <c r="E24" i="16"/>
  <c r="BJ14" i="16"/>
  <c r="BJ13" i="16"/>
  <c r="K13" i="16"/>
  <c r="L13" i="16" s="1"/>
  <c r="BJ11" i="16"/>
  <c r="BJ10" i="16"/>
  <c r="BJ9" i="16"/>
  <c r="BJ8" i="16"/>
  <c r="BJ7" i="16"/>
  <c r="BJ6" i="16"/>
  <c r="E5" i="16"/>
  <c r="H72" i="16" l="1"/>
  <c r="J72" i="16"/>
  <c r="H134" i="16"/>
  <c r="H124" i="16"/>
  <c r="J134" i="16"/>
  <c r="J110" i="16"/>
  <c r="J149" i="16"/>
  <c r="H29" i="16"/>
  <c r="H50" i="16"/>
  <c r="J155" i="16"/>
  <c r="H76" i="16"/>
  <c r="H207" i="16"/>
  <c r="F207" i="16" s="1"/>
  <c r="L106" i="16"/>
  <c r="J154" i="16"/>
  <c r="H221" i="16"/>
  <c r="F221" i="16" s="1"/>
  <c r="L128" i="16"/>
  <c r="H66" i="16"/>
  <c r="J48" i="16"/>
  <c r="J66" i="16"/>
  <c r="H173" i="16"/>
  <c r="F173" i="16" s="1"/>
  <c r="L29" i="16"/>
  <c r="L50" i="16"/>
  <c r="L68" i="16"/>
  <c r="L110" i="16"/>
  <c r="J124" i="16"/>
  <c r="L130" i="16"/>
  <c r="J143" i="16"/>
  <c r="H161" i="16"/>
  <c r="H200" i="16"/>
  <c r="F200" i="16" s="1"/>
  <c r="L149" i="16"/>
  <c r="L161" i="16"/>
  <c r="H62" i="16"/>
  <c r="H81" i="16"/>
  <c r="J45" i="16"/>
  <c r="J81" i="16"/>
  <c r="J102" i="16"/>
  <c r="L139" i="16"/>
  <c r="J161" i="16"/>
  <c r="L45" i="16"/>
  <c r="L102" i="16"/>
  <c r="H39" i="16"/>
  <c r="H59" i="16"/>
  <c r="H78" i="16"/>
  <c r="H98" i="16"/>
  <c r="J139" i="16"/>
  <c r="J167" i="16"/>
  <c r="H181" i="16"/>
  <c r="F181" i="16" s="1"/>
  <c r="J80" i="16"/>
  <c r="J121" i="16"/>
  <c r="L39" i="16"/>
  <c r="L59" i="16"/>
  <c r="L78" i="16"/>
  <c r="H102" i="16"/>
  <c r="L62" i="16"/>
  <c r="H143" i="16"/>
  <c r="E59" i="16"/>
  <c r="H138" i="16"/>
  <c r="L32" i="16"/>
  <c r="J53" i="16"/>
  <c r="J61" i="16"/>
  <c r="J91" i="16"/>
  <c r="L141" i="16"/>
  <c r="H109" i="16"/>
  <c r="H129" i="16"/>
  <c r="H120" i="16"/>
  <c r="H32" i="16"/>
  <c r="H53" i="16"/>
  <c r="H61" i="16"/>
  <c r="H80" i="16"/>
  <c r="H91" i="16"/>
  <c r="J109" i="16"/>
  <c r="J120" i="16"/>
  <c r="J129" i="16"/>
  <c r="J138" i="16"/>
  <c r="H188" i="16"/>
  <c r="F188" i="16" s="1"/>
  <c r="H196" i="16"/>
  <c r="F196" i="16" s="1"/>
  <c r="H206" i="16"/>
  <c r="F206" i="16" s="1"/>
  <c r="J32" i="16"/>
  <c r="L153" i="16"/>
  <c r="L80" i="16"/>
  <c r="H123" i="16"/>
  <c r="J112" i="16"/>
  <c r="J123" i="16"/>
  <c r="J141" i="16"/>
  <c r="L112" i="16"/>
  <c r="L123" i="16"/>
  <c r="H153" i="16"/>
  <c r="L167" i="16"/>
  <c r="L160" i="16"/>
  <c r="J148" i="16"/>
  <c r="J147" i="16" s="1"/>
  <c r="L148" i="16"/>
  <c r="H38" i="16"/>
  <c r="H58" i="16"/>
  <c r="H67" i="16"/>
  <c r="H77" i="16"/>
  <c r="H86" i="16"/>
  <c r="H97" i="16"/>
  <c r="J38" i="16"/>
  <c r="J49" i="16"/>
  <c r="J77" i="16"/>
  <c r="J86" i="16"/>
  <c r="J97" i="16"/>
  <c r="E66" i="16"/>
  <c r="E76" i="16"/>
  <c r="H184" i="16"/>
  <c r="F184" i="16" s="1"/>
  <c r="H163" i="16"/>
  <c r="J152" i="16"/>
  <c r="J163" i="16"/>
  <c r="H46" i="16"/>
  <c r="L82" i="16"/>
  <c r="J115" i="16"/>
  <c r="J79" i="16"/>
  <c r="E173" i="16"/>
  <c r="E56" i="16"/>
  <c r="L115" i="16"/>
  <c r="L144" i="16"/>
  <c r="H155" i="16"/>
  <c r="H103" i="16"/>
  <c r="J125" i="16"/>
  <c r="J135" i="16"/>
  <c r="E207" i="16"/>
  <c r="L155" i="16"/>
  <c r="J144" i="16"/>
  <c r="J37" i="16"/>
  <c r="L76" i="16"/>
  <c r="L96" i="16"/>
  <c r="H106" i="16"/>
  <c r="F106" i="16" s="1"/>
  <c r="L158" i="16"/>
  <c r="H34" i="16"/>
  <c r="L103" i="16"/>
  <c r="E181" i="16"/>
  <c r="H55" i="16"/>
  <c r="H82" i="16"/>
  <c r="H93" i="16"/>
  <c r="L34" i="16"/>
  <c r="J34" i="16"/>
  <c r="J46" i="16"/>
  <c r="J55" i="16"/>
  <c r="J64" i="16"/>
  <c r="J73" i="16"/>
  <c r="J93" i="16"/>
  <c r="H177" i="16"/>
  <c r="F177" i="16" s="1"/>
  <c r="H185" i="16"/>
  <c r="F185" i="16" s="1"/>
  <c r="H193" i="16"/>
  <c r="F193" i="16" s="1"/>
  <c r="H202" i="16"/>
  <c r="F202" i="16" s="1"/>
  <c r="L46" i="16"/>
  <c r="L55" i="16"/>
  <c r="L64" i="16"/>
  <c r="L73" i="16"/>
  <c r="H115" i="16"/>
  <c r="H125" i="16"/>
  <c r="H135" i="16"/>
  <c r="H144" i="16"/>
  <c r="L37" i="16"/>
  <c r="H48" i="16"/>
  <c r="L48" i="16"/>
  <c r="L66" i="16"/>
  <c r="J76" i="16"/>
  <c r="H187" i="16"/>
  <c r="F187" i="16" s="1"/>
  <c r="H195" i="16"/>
  <c r="F195" i="16" s="1"/>
  <c r="E71" i="16"/>
  <c r="J83" i="16"/>
  <c r="E91" i="16"/>
  <c r="E135" i="16"/>
  <c r="J96" i="16"/>
  <c r="H52" i="16"/>
  <c r="H70" i="16"/>
  <c r="J111" i="16"/>
  <c r="E115" i="16"/>
  <c r="L135" i="16"/>
  <c r="J52" i="16"/>
  <c r="J70" i="16"/>
  <c r="E80" i="16"/>
  <c r="L91" i="16"/>
  <c r="H99" i="16"/>
  <c r="E109" i="16"/>
  <c r="E155" i="16"/>
  <c r="E206" i="16"/>
  <c r="J136" i="16"/>
  <c r="H41" i="16"/>
  <c r="H152" i="16"/>
  <c r="H198" i="16"/>
  <c r="F198" i="16" s="1"/>
  <c r="L92" i="16"/>
  <c r="F92" i="16" s="1"/>
  <c r="H31" i="16"/>
  <c r="J140" i="16"/>
  <c r="H60" i="16"/>
  <c r="J89" i="16"/>
  <c r="E144" i="16"/>
  <c r="H190" i="16"/>
  <c r="F190" i="16" s="1"/>
  <c r="J60" i="16"/>
  <c r="H172" i="16"/>
  <c r="F172" i="16" s="1"/>
  <c r="L31" i="16"/>
  <c r="L41" i="16"/>
  <c r="E46" i="16"/>
  <c r="L52" i="16"/>
  <c r="L60" i="16"/>
  <c r="L70" i="16"/>
  <c r="E79" i="16"/>
  <c r="L89" i="16"/>
  <c r="L99" i="16"/>
  <c r="E119" i="16"/>
  <c r="H122" i="16"/>
  <c r="L124" i="16"/>
  <c r="H131" i="16"/>
  <c r="E134" i="16"/>
  <c r="L143" i="16"/>
  <c r="H154" i="16"/>
  <c r="L157" i="16"/>
  <c r="H166" i="16"/>
  <c r="J41" i="16"/>
  <c r="E196" i="16"/>
  <c r="H79" i="16"/>
  <c r="L154" i="16"/>
  <c r="L166" i="16"/>
  <c r="J29" i="16"/>
  <c r="J39" i="16"/>
  <c r="J50" i="16"/>
  <c r="J59" i="16"/>
  <c r="J68" i="16"/>
  <c r="J88" i="16"/>
  <c r="J98" i="16"/>
  <c r="L88" i="16"/>
  <c r="L98" i="16"/>
  <c r="H110" i="16"/>
  <c r="H121" i="16"/>
  <c r="H139" i="16"/>
  <c r="H222" i="16"/>
  <c r="F222" i="16" s="1"/>
  <c r="E47" i="16"/>
  <c r="H189" i="16"/>
  <c r="F189" i="16" s="1"/>
  <c r="H197" i="16"/>
  <c r="F197" i="16" s="1"/>
  <c r="L38" i="16"/>
  <c r="L49" i="16"/>
  <c r="L58" i="16"/>
  <c r="L67" i="16"/>
  <c r="L86" i="16"/>
  <c r="L97" i="16"/>
  <c r="L111" i="16"/>
  <c r="L122" i="16"/>
  <c r="L131" i="16"/>
  <c r="L140" i="16"/>
  <c r="J169" i="16"/>
  <c r="L109" i="16"/>
  <c r="L120" i="16"/>
  <c r="L138" i="16"/>
  <c r="L163" i="16"/>
  <c r="H36" i="16"/>
  <c r="J47" i="16"/>
  <c r="H83" i="16"/>
  <c r="H95" i="16"/>
  <c r="J145" i="16"/>
  <c r="H194" i="16"/>
  <c r="F194" i="16" s="1"/>
  <c r="H203" i="16"/>
  <c r="F203" i="16" s="1"/>
  <c r="L169" i="16"/>
  <c r="E85" i="16"/>
  <c r="E130" i="16"/>
  <c r="J160" i="16"/>
  <c r="H174" i="16"/>
  <c r="F174" i="16" s="1"/>
  <c r="H182" i="16"/>
  <c r="F182" i="16" s="1"/>
  <c r="E110" i="16"/>
  <c r="H130" i="16"/>
  <c r="E139" i="16"/>
  <c r="H186" i="16"/>
  <c r="F186" i="16" s="1"/>
  <c r="H65" i="16"/>
  <c r="H75" i="16"/>
  <c r="L79" i="16"/>
  <c r="H127" i="16"/>
  <c r="H170" i="16"/>
  <c r="E193" i="16"/>
  <c r="H47" i="16"/>
  <c r="J65" i="16"/>
  <c r="J75" i="16"/>
  <c r="H116" i="16"/>
  <c r="L134" i="16"/>
  <c r="F134" i="16" s="1"/>
  <c r="H145" i="16"/>
  <c r="E185" i="16"/>
  <c r="H56" i="16"/>
  <c r="J116" i="16"/>
  <c r="L36" i="16"/>
  <c r="L56" i="16"/>
  <c r="L65" i="16"/>
  <c r="L75" i="16"/>
  <c r="L83" i="16"/>
  <c r="L95" i="16"/>
  <c r="H157" i="16"/>
  <c r="H156" i="16" s="1"/>
  <c r="H178" i="16"/>
  <c r="F178" i="16" s="1"/>
  <c r="J56" i="16"/>
  <c r="E60" i="16"/>
  <c r="H105" i="16"/>
  <c r="L105" i="16"/>
  <c r="L127" i="16"/>
  <c r="L136" i="16"/>
  <c r="H175" i="16"/>
  <c r="F175" i="16" s="1"/>
  <c r="H183" i="16"/>
  <c r="F183" i="16" s="1"/>
  <c r="H199" i="16"/>
  <c r="F199" i="16" s="1"/>
  <c r="H220" i="16"/>
  <c r="F220" i="16" s="1"/>
  <c r="H208" i="16"/>
  <c r="F208" i="16" s="1"/>
  <c r="E28" i="16"/>
  <c r="E129" i="16"/>
  <c r="H217" i="16"/>
  <c r="F217" i="16" s="1"/>
  <c r="H171" i="16"/>
  <c r="F171" i="16" s="1"/>
  <c r="E182" i="16"/>
  <c r="E186" i="16"/>
  <c r="E183" i="16"/>
  <c r="L47" i="16"/>
  <c r="E52" i="16"/>
  <c r="L129" i="16"/>
  <c r="E138" i="16"/>
  <c r="E65" i="16"/>
  <c r="E83" i="16"/>
  <c r="E113" i="16"/>
  <c r="E143" i="16"/>
  <c r="E157" i="16"/>
  <c r="E70" i="16"/>
  <c r="E163" i="16"/>
  <c r="E75" i="16"/>
  <c r="E120" i="16"/>
  <c r="L71" i="16"/>
  <c r="H85" i="16"/>
  <c r="H119" i="16"/>
  <c r="E124" i="16"/>
  <c r="E92" i="16"/>
  <c r="E175" i="16"/>
  <c r="L168" i="16"/>
  <c r="K11" i="16" s="1"/>
  <c r="L11" i="16" s="1"/>
  <c r="E33" i="16"/>
  <c r="E154" i="16"/>
  <c r="L119" i="16"/>
  <c r="E97" i="16"/>
  <c r="E199" i="16"/>
  <c r="J133" i="16"/>
  <c r="E111" i="16"/>
  <c r="L85" i="16"/>
  <c r="H146" i="16"/>
  <c r="E86" i="16"/>
  <c r="E136" i="16"/>
  <c r="E187" i="16"/>
  <c r="J85" i="16"/>
  <c r="J119" i="16"/>
  <c r="L133" i="16"/>
  <c r="H191" i="16"/>
  <c r="F191" i="16" s="1"/>
  <c r="J100" i="16"/>
  <c r="E123" i="16"/>
  <c r="L146" i="16"/>
  <c r="E34" i="16"/>
  <c r="L100" i="16"/>
  <c r="J168" i="16"/>
  <c r="I11" i="16" s="1"/>
  <c r="J11" i="16" s="1"/>
  <c r="H179" i="16"/>
  <c r="F179" i="16" s="1"/>
  <c r="J42" i="16"/>
  <c r="E50" i="16"/>
  <c r="L42" i="16"/>
  <c r="H164" i="16"/>
  <c r="E39" i="16"/>
  <c r="E98" i="16"/>
  <c r="E102" i="16"/>
  <c r="E161" i="16"/>
  <c r="J164" i="16"/>
  <c r="E202" i="16"/>
  <c r="H57" i="16"/>
  <c r="E106" i="16"/>
  <c r="J57" i="16"/>
  <c r="H71" i="16"/>
  <c r="E55" i="16"/>
  <c r="J71" i="16"/>
  <c r="E88" i="16"/>
  <c r="E149" i="16"/>
  <c r="E222" i="16"/>
  <c r="E29" i="16"/>
  <c r="F72" i="16"/>
  <c r="F33" i="16"/>
  <c r="E38" i="16"/>
  <c r="H49" i="16"/>
  <c r="E49" i="16"/>
  <c r="H160" i="16"/>
  <c r="E160" i="16"/>
  <c r="L164" i="16"/>
  <c r="E164" i="16"/>
  <c r="L53" i="16"/>
  <c r="E53" i="16"/>
  <c r="H68" i="16"/>
  <c r="E68" i="16"/>
  <c r="L93" i="16"/>
  <c r="E93" i="16"/>
  <c r="J103" i="16"/>
  <c r="E103" i="16"/>
  <c r="H112" i="16"/>
  <c r="E112" i="16"/>
  <c r="L116" i="16"/>
  <c r="E116" i="16"/>
  <c r="J122" i="16"/>
  <c r="E122" i="16"/>
  <c r="L145" i="16"/>
  <c r="E145" i="16"/>
  <c r="L57" i="16"/>
  <c r="E57" i="16"/>
  <c r="L77" i="16"/>
  <c r="E77" i="16"/>
  <c r="L81" i="16"/>
  <c r="E81" i="16"/>
  <c r="J131" i="16"/>
  <c r="E131" i="16"/>
  <c r="J67" i="16"/>
  <c r="E67" i="16"/>
  <c r="J36" i="16"/>
  <c r="E36" i="16"/>
  <c r="H42" i="16"/>
  <c r="E42" i="16"/>
  <c r="L61" i="16"/>
  <c r="E61" i="16"/>
  <c r="H73" i="16"/>
  <c r="E73" i="16"/>
  <c r="H89" i="16"/>
  <c r="E89" i="16"/>
  <c r="J127" i="16"/>
  <c r="E127" i="16"/>
  <c r="J153" i="16"/>
  <c r="E153" i="16"/>
  <c r="H141" i="16"/>
  <c r="E141" i="16"/>
  <c r="E48" i="16"/>
  <c r="J58" i="16"/>
  <c r="E58" i="16"/>
  <c r="J78" i="16"/>
  <c r="E78" i="16"/>
  <c r="J82" i="16"/>
  <c r="E82" i="16"/>
  <c r="J105" i="16"/>
  <c r="E105" i="16"/>
  <c r="F113" i="16"/>
  <c r="H128" i="16"/>
  <c r="E128" i="16"/>
  <c r="H137" i="16"/>
  <c r="F137" i="16" s="1"/>
  <c r="E137" i="16"/>
  <c r="J158" i="16"/>
  <c r="E158" i="16"/>
  <c r="J166" i="16"/>
  <c r="E166" i="16"/>
  <c r="J146" i="16"/>
  <c r="E146" i="16"/>
  <c r="H37" i="16"/>
  <c r="E37" i="16"/>
  <c r="J62" i="16"/>
  <c r="E62" i="16"/>
  <c r="J95" i="16"/>
  <c r="E95" i="16"/>
  <c r="H133" i="16"/>
  <c r="E133" i="16"/>
  <c r="F243" i="16"/>
  <c r="H242" i="16"/>
  <c r="J31" i="16"/>
  <c r="E31" i="16"/>
  <c r="J99" i="16"/>
  <c r="E99" i="16"/>
  <c r="J54" i="16"/>
  <c r="F54" i="16" s="1"/>
  <c r="E54" i="16"/>
  <c r="E41" i="16"/>
  <c r="E72" i="16"/>
  <c r="L121" i="16"/>
  <c r="E121" i="16"/>
  <c r="L125" i="16"/>
  <c r="E125" i="16"/>
  <c r="H148" i="16"/>
  <c r="E148" i="16"/>
  <c r="H167" i="16"/>
  <c r="E167" i="16"/>
  <c r="H96" i="16"/>
  <c r="E96" i="16"/>
  <c r="E32" i="16"/>
  <c r="H45" i="16"/>
  <c r="E45" i="16"/>
  <c r="H64" i="16"/>
  <c r="E64" i="16"/>
  <c r="H100" i="16"/>
  <c r="E100" i="16"/>
  <c r="E140" i="16"/>
  <c r="L152" i="16"/>
  <c r="E152" i="16"/>
  <c r="H88" i="16"/>
  <c r="H111" i="16"/>
  <c r="J130" i="16"/>
  <c r="H136" i="16"/>
  <c r="H140" i="16"/>
  <c r="H149" i="16"/>
  <c r="J157" i="16"/>
  <c r="H180" i="16"/>
  <c r="F180" i="16" s="1"/>
  <c r="H192" i="16"/>
  <c r="F192" i="16" s="1"/>
  <c r="H204" i="16"/>
  <c r="F204" i="16" s="1"/>
  <c r="E176" i="16"/>
  <c r="E188" i="16"/>
  <c r="E200" i="16"/>
  <c r="E243" i="16"/>
  <c r="E177" i="16"/>
  <c r="E189" i="16"/>
  <c r="E220" i="16"/>
  <c r="L156" i="16" l="1"/>
  <c r="F128" i="16"/>
  <c r="F29" i="16"/>
  <c r="F66" i="16"/>
  <c r="F50" i="16"/>
  <c r="L159" i="16"/>
  <c r="H90" i="16"/>
  <c r="J90" i="16"/>
  <c r="F161" i="16"/>
  <c r="J159" i="16"/>
  <c r="F110" i="16"/>
  <c r="F78" i="16"/>
  <c r="F149" i="16"/>
  <c r="AD170" i="16"/>
  <c r="F124" i="16"/>
  <c r="L147" i="16"/>
  <c r="F62" i="16"/>
  <c r="F102" i="16"/>
  <c r="F39" i="16"/>
  <c r="F59" i="16"/>
  <c r="F81" i="16"/>
  <c r="H162" i="16"/>
  <c r="H30" i="16"/>
  <c r="L101" i="16"/>
  <c r="H101" i="16"/>
  <c r="F138" i="16"/>
  <c r="F53" i="16"/>
  <c r="F139" i="16"/>
  <c r="F61" i="16"/>
  <c r="J165" i="16"/>
  <c r="F143" i="16"/>
  <c r="F32" i="16"/>
  <c r="F91" i="16"/>
  <c r="F112" i="16"/>
  <c r="F80" i="16"/>
  <c r="L165" i="16"/>
  <c r="F120" i="16"/>
  <c r="F167" i="16"/>
  <c r="F153" i="16"/>
  <c r="F109" i="16"/>
  <c r="F123" i="16"/>
  <c r="F144" i="16"/>
  <c r="F77" i="16"/>
  <c r="F141" i="16"/>
  <c r="J69" i="16"/>
  <c r="J162" i="16"/>
  <c r="F38" i="16"/>
  <c r="F55" i="16"/>
  <c r="F163" i="16"/>
  <c r="F37" i="16"/>
  <c r="L114" i="16"/>
  <c r="J107" i="16"/>
  <c r="F89" i="16"/>
  <c r="H142" i="16"/>
  <c r="F46" i="16"/>
  <c r="F155" i="16"/>
  <c r="J142" i="16"/>
  <c r="F154" i="16"/>
  <c r="J84" i="16"/>
  <c r="F97" i="16"/>
  <c r="H114" i="16"/>
  <c r="F158" i="16"/>
  <c r="J35" i="16"/>
  <c r="F86" i="16"/>
  <c r="F135" i="16"/>
  <c r="H84" i="16"/>
  <c r="J87" i="16"/>
  <c r="F34" i="16"/>
  <c r="L30" i="16"/>
  <c r="F48" i="16"/>
  <c r="F115" i="16"/>
  <c r="J44" i="16"/>
  <c r="F76" i="16"/>
  <c r="L87" i="16"/>
  <c r="J132" i="16"/>
  <c r="F125" i="16"/>
  <c r="J114" i="16"/>
  <c r="F103" i="16"/>
  <c r="F73" i="16"/>
  <c r="F98" i="16"/>
  <c r="F70" i="16"/>
  <c r="H151" i="16"/>
  <c r="J108" i="16"/>
  <c r="F111" i="16"/>
  <c r="L108" i="16"/>
  <c r="F170" i="16"/>
  <c r="H169" i="16"/>
  <c r="F82" i="16"/>
  <c r="F99" i="16"/>
  <c r="F93" i="16"/>
  <c r="L63" i="16"/>
  <c r="H205" i="16"/>
  <c r="F205" i="16" s="1"/>
  <c r="H74" i="16"/>
  <c r="F52" i="16"/>
  <c r="L69" i="16"/>
  <c r="F96" i="16"/>
  <c r="J40" i="16"/>
  <c r="F60" i="16"/>
  <c r="F79" i="16"/>
  <c r="F41" i="16"/>
  <c r="F145" i="16"/>
  <c r="L107" i="16"/>
  <c r="L84" i="16"/>
  <c r="H118" i="16"/>
  <c r="L35" i="16"/>
  <c r="H216" i="16"/>
  <c r="F216" i="16" s="1"/>
  <c r="L126" i="16"/>
  <c r="F121" i="16"/>
  <c r="F49" i="16"/>
  <c r="L40" i="16"/>
  <c r="F58" i="16"/>
  <c r="F130" i="16"/>
  <c r="F136" i="16"/>
  <c r="F83" i="16"/>
  <c r="H219" i="16"/>
  <c r="F219" i="16" s="1"/>
  <c r="L94" i="16"/>
  <c r="F68" i="16"/>
  <c r="F75" i="16"/>
  <c r="F122" i="16"/>
  <c r="F47" i="16"/>
  <c r="L44" i="16"/>
  <c r="H51" i="16"/>
  <c r="L132" i="16"/>
  <c r="F56" i="16"/>
  <c r="F140" i="16"/>
  <c r="F131" i="16"/>
  <c r="F65" i="16"/>
  <c r="F116" i="16"/>
  <c r="J104" i="16"/>
  <c r="I8" i="16" s="1"/>
  <c r="J8" i="16" s="1"/>
  <c r="J63" i="16"/>
  <c r="F129" i="16"/>
  <c r="F42" i="16"/>
  <c r="F57" i="16"/>
  <c r="F119" i="16"/>
  <c r="F100" i="16"/>
  <c r="F71" i="16"/>
  <c r="J118" i="16"/>
  <c r="F164" i="16"/>
  <c r="F85" i="16"/>
  <c r="H107" i="16"/>
  <c r="H165" i="16"/>
  <c r="H150" i="16"/>
  <c r="G10" i="16" s="1"/>
  <c r="L162" i="16"/>
  <c r="H126" i="16"/>
  <c r="L104" i="16"/>
  <c r="K8" i="16" s="1"/>
  <c r="L8" i="16" s="1"/>
  <c r="J101" i="16"/>
  <c r="H69" i="16"/>
  <c r="F67" i="16"/>
  <c r="H40" i="16"/>
  <c r="F166" i="16"/>
  <c r="AB44" i="16"/>
  <c r="L118" i="16"/>
  <c r="H201" i="16"/>
  <c r="F201" i="16" s="1"/>
  <c r="J74" i="16"/>
  <c r="J117" i="16"/>
  <c r="I9" i="16" s="1"/>
  <c r="J9" i="16" s="1"/>
  <c r="H94" i="16"/>
  <c r="F242" i="16"/>
  <c r="G14" i="16"/>
  <c r="J94" i="16"/>
  <c r="H104" i="16"/>
  <c r="L142" i="16"/>
  <c r="AC44" i="16"/>
  <c r="H87" i="16"/>
  <c r="F88" i="16"/>
  <c r="AA44" i="16"/>
  <c r="F64" i="16"/>
  <c r="H63" i="16"/>
  <c r="L117" i="16"/>
  <c r="K9" i="16" s="1"/>
  <c r="L9" i="16" s="1"/>
  <c r="F160" i="16"/>
  <c r="H159" i="16"/>
  <c r="F148" i="16"/>
  <c r="H147" i="16"/>
  <c r="F146" i="16"/>
  <c r="F45" i="16"/>
  <c r="AA43" i="16"/>
  <c r="H44" i="16"/>
  <c r="L51" i="16"/>
  <c r="J156" i="16"/>
  <c r="F156" i="16" s="1"/>
  <c r="F157" i="16"/>
  <c r="F133" i="16"/>
  <c r="H132" i="16"/>
  <c r="L90" i="16"/>
  <c r="F105" i="16"/>
  <c r="H108" i="16"/>
  <c r="AA168" i="16"/>
  <c r="F95" i="16"/>
  <c r="H35" i="16"/>
  <c r="AC43" i="16"/>
  <c r="L74" i="16"/>
  <c r="L151" i="16"/>
  <c r="L150" i="16"/>
  <c r="K10" i="16" s="1"/>
  <c r="L10" i="16" s="1"/>
  <c r="J150" i="16"/>
  <c r="I10" i="16" s="1"/>
  <c r="J10" i="16" s="1"/>
  <c r="J151" i="16"/>
  <c r="AA169" i="16"/>
  <c r="F36" i="16"/>
  <c r="H117" i="16"/>
  <c r="F152" i="16"/>
  <c r="AD169" i="16"/>
  <c r="AB43" i="16"/>
  <c r="J51" i="16"/>
  <c r="J30" i="16"/>
  <c r="F31" i="16"/>
  <c r="J126" i="16"/>
  <c r="F127" i="16"/>
  <c r="F159" i="16" l="1"/>
  <c r="F90" i="16"/>
  <c r="F147" i="16"/>
  <c r="F165" i="16"/>
  <c r="F101" i="16"/>
  <c r="F162" i="16"/>
  <c r="F169" i="16"/>
  <c r="F114" i="16"/>
  <c r="F30" i="16"/>
  <c r="F142" i="16"/>
  <c r="F84" i="16"/>
  <c r="F108" i="16"/>
  <c r="F40" i="16"/>
  <c r="G13" i="16"/>
  <c r="H13" i="16" s="1"/>
  <c r="F13" i="16" s="1"/>
  <c r="F126" i="16"/>
  <c r="F87" i="16"/>
  <c r="F44" i="16"/>
  <c r="F69" i="16"/>
  <c r="F107" i="16"/>
  <c r="H168" i="16"/>
  <c r="F35" i="16"/>
  <c r="F132" i="16"/>
  <c r="F63" i="16"/>
  <c r="F118" i="16"/>
  <c r="F94" i="16"/>
  <c r="J43" i="16"/>
  <c r="I7" i="16" s="1"/>
  <c r="J7" i="16" s="1"/>
  <c r="H43" i="16"/>
  <c r="G7" i="16" s="1"/>
  <c r="F74" i="16"/>
  <c r="F151" i="16"/>
  <c r="F51" i="16"/>
  <c r="L43" i="16"/>
  <c r="K7" i="16" s="1"/>
  <c r="L7" i="16" s="1"/>
  <c r="F117" i="16"/>
  <c r="G9" i="16"/>
  <c r="E14" i="16"/>
  <c r="H14" i="16"/>
  <c r="F14" i="16" s="1"/>
  <c r="E10" i="16"/>
  <c r="H10" i="16"/>
  <c r="F10" i="16" s="1"/>
  <c r="F150" i="16"/>
  <c r="F104" i="16"/>
  <c r="G8" i="16"/>
  <c r="E13" i="16" l="1"/>
  <c r="F43" i="16"/>
  <c r="H7" i="16"/>
  <c r="F7" i="16" s="1"/>
  <c r="E7" i="16"/>
  <c r="F168" i="16"/>
  <c r="G11" i="16"/>
  <c r="E8" i="16"/>
  <c r="H8" i="16"/>
  <c r="F8" i="16" s="1"/>
  <c r="H9" i="16"/>
  <c r="F9" i="16" s="1"/>
  <c r="E9" i="16"/>
  <c r="H11" i="16" l="1"/>
  <c r="F11" i="16" s="1"/>
  <c r="E11" i="16"/>
  <c r="L28" i="16" l="1"/>
  <c r="L26" i="16" s="1"/>
  <c r="H28" i="16"/>
  <c r="J28" i="16"/>
  <c r="J26" i="16" s="1"/>
  <c r="F28" i="16" l="1"/>
  <c r="L27" i="16"/>
  <c r="H27" i="16"/>
  <c r="H26" i="16"/>
  <c r="F26" i="16" s="1"/>
  <c r="J25" i="16"/>
  <c r="I6" i="16" s="1"/>
  <c r="J6" i="16" s="1"/>
  <c r="J5" i="16" s="1"/>
  <c r="H25" i="16"/>
  <c r="J27" i="16"/>
  <c r="L25" i="16"/>
  <c r="K6" i="16" s="1"/>
  <c r="L6" i="16" s="1"/>
  <c r="L5" i="16" s="1"/>
  <c r="F27" i="16" l="1"/>
  <c r="G6" i="16"/>
  <c r="F25" i="16"/>
  <c r="E6" i="16" l="1"/>
  <c r="H6" i="16"/>
  <c r="H5" i="16" l="1"/>
  <c r="F6" i="16"/>
  <c r="F5" i="16" l="1"/>
  <c r="W30" i="71" l="1"/>
  <c r="W15" i="71" l="1"/>
  <c r="Y8" i="71"/>
  <c r="Y6" i="71" l="1"/>
  <c r="F4" i="70" s="1"/>
  <c r="W8" i="71"/>
  <c r="F4" i="93" l="1"/>
  <c r="F4" i="86"/>
  <c r="W6" i="71"/>
  <c r="D20" i="94"/>
  <c r="D19" i="94"/>
  <c r="D19" i="88"/>
  <c r="G4" i="86"/>
  <c r="G4" i="93"/>
  <c r="G4" i="70"/>
  <c r="F8" i="70"/>
  <c r="F50" i="70"/>
  <c r="F8" i="86" l="1"/>
  <c r="F8" i="93"/>
  <c r="D59" i="88"/>
  <c r="E59" i="88" s="1"/>
  <c r="F50" i="93"/>
  <c r="G50" i="93" s="1"/>
  <c r="D59" i="94"/>
  <c r="E59" i="94" s="1"/>
  <c r="F50" i="86"/>
  <c r="G50" i="86" s="1"/>
  <c r="E20" i="94"/>
  <c r="D18" i="94"/>
  <c r="D17" i="88"/>
  <c r="E19" i="88"/>
  <c r="G8" i="93"/>
  <c r="G8" i="86"/>
  <c r="D17" i="94"/>
  <c r="E19" i="94"/>
  <c r="G50" i="70"/>
  <c r="F38" i="70"/>
  <c r="G8" i="70"/>
  <c r="F52" i="70"/>
  <c r="D61" i="88" l="1"/>
  <c r="F52" i="93"/>
  <c r="G52" i="93" s="1"/>
  <c r="F52" i="86"/>
  <c r="G52" i="86" s="1"/>
  <c r="D61" i="94"/>
  <c r="D47" i="88"/>
  <c r="F38" i="93"/>
  <c r="D47" i="94"/>
  <c r="E47" i="94" s="1"/>
  <c r="F38" i="86"/>
  <c r="G38" i="86" s="1"/>
  <c r="F54" i="70"/>
  <c r="G55" i="93"/>
  <c r="D14" i="94"/>
  <c r="E18" i="94"/>
  <c r="G55" i="70"/>
  <c r="F57" i="70"/>
  <c r="D13" i="94"/>
  <c r="E17" i="94"/>
  <c r="G38" i="93"/>
  <c r="D13" i="88"/>
  <c r="E17" i="88"/>
  <c r="G38" i="70"/>
  <c r="G52" i="70"/>
  <c r="E62" i="94"/>
  <c r="F54" i="86" l="1"/>
  <c r="F54" i="93"/>
  <c r="E47" i="88"/>
  <c r="D23" i="88"/>
  <c r="E23" i="88" s="1"/>
  <c r="G57" i="70"/>
  <c r="F57" i="86"/>
  <c r="F57" i="93"/>
  <c r="G57" i="93" s="1"/>
  <c r="D64" i="94"/>
  <c r="D64" i="88"/>
  <c r="E64" i="88" s="1"/>
  <c r="F59" i="70"/>
  <c r="G55" i="86"/>
  <c r="G57" i="86"/>
  <c r="D12" i="94"/>
  <c r="E14" i="94"/>
  <c r="D24" i="94"/>
  <c r="E24" i="94" s="1"/>
  <c r="D11" i="88"/>
  <c r="E13" i="88"/>
  <c r="G54" i="86"/>
  <c r="E61" i="94"/>
  <c r="D23" i="94"/>
  <c r="E23" i="94" s="1"/>
  <c r="G54" i="93"/>
  <c r="E61" i="88"/>
  <c r="E13" i="94"/>
  <c r="D11" i="94"/>
  <c r="G54" i="70"/>
  <c r="F56" i="70"/>
  <c r="D63" i="94" l="1"/>
  <c r="F56" i="86"/>
  <c r="G56" i="86" s="1"/>
  <c r="F56" i="93"/>
  <c r="G56" i="93" s="1"/>
  <c r="D63" i="88"/>
  <c r="F59" i="86"/>
  <c r="F59" i="93"/>
  <c r="D66" i="88"/>
  <c r="E66" i="88" s="1"/>
  <c r="D66" i="94"/>
  <c r="E66" i="94" s="1"/>
  <c r="G59" i="70"/>
  <c r="G59" i="86"/>
  <c r="G59" i="93"/>
  <c r="F67" i="70"/>
  <c r="D10" i="94"/>
  <c r="E12" i="94"/>
  <c r="E11" i="94"/>
  <c r="D9" i="94"/>
  <c r="E63" i="88"/>
  <c r="E63" i="94"/>
  <c r="E11" i="88"/>
  <c r="D9" i="88"/>
  <c r="F58" i="70"/>
  <c r="G56" i="70"/>
  <c r="D74" i="88" l="1"/>
  <c r="E74" i="88" s="1"/>
  <c r="F67" i="86"/>
  <c r="D74" i="94"/>
  <c r="F67" i="93"/>
  <c r="E64" i="94"/>
  <c r="F58" i="86"/>
  <c r="G58" i="86" s="1"/>
  <c r="F58" i="93"/>
  <c r="G58" i="93" s="1"/>
  <c r="D65" i="88"/>
  <c r="E65" i="88" s="1"/>
  <c r="D65" i="94"/>
  <c r="E65" i="94" s="1"/>
  <c r="G67" i="93"/>
  <c r="F69" i="70"/>
  <c r="G67" i="70"/>
  <c r="D8" i="94"/>
  <c r="E8" i="94" s="1"/>
  <c r="E10" i="94"/>
  <c r="E9" i="94"/>
  <c r="D7" i="94"/>
  <c r="E7" i="94" s="1"/>
  <c r="D7" i="88"/>
  <c r="E7" i="88" s="1"/>
  <c r="E9" i="88"/>
  <c r="F66" i="70"/>
  <c r="G58" i="70"/>
  <c r="F69" i="93" l="1"/>
  <c r="G69" i="93" s="1"/>
  <c r="D76" i="94"/>
  <c r="D76" i="88"/>
  <c r="E76" i="88" s="1"/>
  <c r="F69" i="86"/>
  <c r="D73" i="88"/>
  <c r="D73" i="94"/>
  <c r="F66" i="86"/>
  <c r="G66" i="86" s="1"/>
  <c r="F66" i="93"/>
  <c r="G66" i="93" s="1"/>
  <c r="G67" i="86"/>
  <c r="G69" i="86"/>
  <c r="G69" i="70"/>
  <c r="F71" i="70"/>
  <c r="F68" i="70"/>
  <c r="G66" i="70"/>
  <c r="F70" i="70"/>
  <c r="G68" i="70"/>
  <c r="F72" i="70"/>
  <c r="F76" i="70"/>
  <c r="AE2" i="71" s="1"/>
  <c r="E76" i="94" l="1"/>
  <c r="F70" i="86"/>
  <c r="F70" i="93"/>
  <c r="D77" i="88"/>
  <c r="D77" i="94"/>
  <c r="F71" i="86"/>
  <c r="F71" i="93"/>
  <c r="D78" i="88"/>
  <c r="D78" i="94"/>
  <c r="F72" i="93"/>
  <c r="F72" i="86"/>
  <c r="G72" i="86" s="1"/>
  <c r="U5" i="81"/>
  <c r="H5" i="81" s="1"/>
  <c r="F68" i="86"/>
  <c r="G68" i="86" s="1"/>
  <c r="D75" i="94"/>
  <c r="F68" i="93"/>
  <c r="G68" i="93" s="1"/>
  <c r="D75" i="88"/>
  <c r="E75" i="88" s="1"/>
  <c r="G71" i="86"/>
  <c r="G71" i="93"/>
  <c r="F73" i="70"/>
  <c r="G71" i="70"/>
  <c r="F76" i="93"/>
  <c r="E74" i="94"/>
  <c r="G70" i="86"/>
  <c r="E73" i="88"/>
  <c r="E75" i="94"/>
  <c r="E73" i="94"/>
  <c r="G72" i="70"/>
  <c r="G70" i="70"/>
  <c r="G73" i="70" l="1"/>
  <c r="F73" i="86"/>
  <c r="G73" i="86" s="1"/>
  <c r="U6" i="81"/>
  <c r="H6" i="81" s="1"/>
  <c r="F73" i="93"/>
  <c r="G73" i="93" s="1"/>
  <c r="D6" i="88"/>
  <c r="E6" i="88" s="1"/>
  <c r="E78" i="88"/>
  <c r="G70" i="93"/>
  <c r="G72" i="93"/>
  <c r="D6" i="94"/>
  <c r="E6" i="94" s="1"/>
  <c r="E78" i="94"/>
  <c r="D5" i="94"/>
  <c r="E5" i="94" s="1"/>
  <c r="E77" i="94"/>
  <c r="D5" i="88" l="1"/>
  <c r="E5" i="88" s="1"/>
  <c r="E77" i="8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3" authorId="0" shapeId="0" xr:uid="{00000000-0006-0000-1800-000001000000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J43" authorId="0" shapeId="0" xr:uid="{00000000-0006-0000-1800-000002000000}">
      <text>
        <r>
          <rPr>
            <sz val="8"/>
            <color indexed="8"/>
            <rFont val="Arial"/>
            <family val="2"/>
          </rPr>
          <t>AA열에 수식을 나누어 참조하였습니다.</t>
        </r>
      </text>
    </comment>
    <comment ref="L43" authorId="0" shapeId="0" xr:uid="{00000000-0006-0000-1800-000003000000}">
      <text>
        <r>
          <rPr>
            <sz val="8"/>
            <color indexed="8"/>
            <rFont val="Arial"/>
            <family val="2"/>
          </rPr>
          <t>AB열에 수식을 나누어 참조하였습니다.</t>
        </r>
      </text>
    </comment>
    <comment ref="H168" authorId="0" shapeId="0" xr:uid="{00000000-0006-0000-1800-000004000000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J168" authorId="0" shapeId="0" xr:uid="{00000000-0006-0000-1800-000005000000}">
      <text>
        <r>
          <rPr>
            <sz val="8"/>
            <color indexed="8"/>
            <rFont val="Arial"/>
            <family val="2"/>
          </rPr>
          <t>AA열에 수식을 나누어 참조하였습니다.</t>
        </r>
      </text>
    </comment>
    <comment ref="L168" authorId="0" shapeId="0" xr:uid="{00000000-0006-0000-1800-000006000000}">
      <text>
        <r>
          <rPr>
            <sz val="8"/>
            <color indexed="8"/>
            <rFont val="Arial"/>
            <family val="2"/>
          </rPr>
          <t>AB열에 수식을 나누어 참조하였습니다.</t>
        </r>
      </text>
    </comment>
    <comment ref="H169" authorId="0" shapeId="0" xr:uid="{00000000-0006-0000-1800-000007000000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J169" authorId="0" shapeId="0" xr:uid="{00000000-0006-0000-1800-000008000000}">
      <text>
        <r>
          <rPr>
            <sz val="8"/>
            <color indexed="8"/>
            <rFont val="Arial"/>
            <family val="2"/>
          </rPr>
          <t>AD열에 수식을 나누어 참조하였습니다.</t>
        </r>
      </text>
    </comment>
    <comment ref="L169" authorId="0" shapeId="0" xr:uid="{00000000-0006-0000-1800-000009000000}">
      <text>
        <r>
          <rPr>
            <sz val="8"/>
            <color indexed="8"/>
            <rFont val="Arial"/>
            <family val="2"/>
          </rPr>
          <t>AE열에 수식을 나누어 참조하였습니다.</t>
        </r>
      </text>
    </comment>
  </commentList>
</comments>
</file>

<file path=xl/sharedStrings.xml><?xml version="1.0" encoding="utf-8"?>
<sst xmlns="http://schemas.openxmlformats.org/spreadsheetml/2006/main" count="4138" uniqueCount="1218">
  <si>
    <t>비   고</t>
    <phoneticPr fontId="6" type="noConversion"/>
  </si>
  <si>
    <t>공 종 명</t>
  </si>
  <si>
    <t>규 격</t>
  </si>
  <si>
    <t>비 고</t>
  </si>
  <si>
    <t>메모</t>
  </si>
  <si>
    <t/>
  </si>
  <si>
    <t>A0000</t>
  </si>
  <si>
    <t>가</t>
    <phoneticPr fontId="6" type="noConversion"/>
  </si>
  <si>
    <t>10</t>
  </si>
  <si>
    <t>20</t>
  </si>
  <si>
    <t>A0100</t>
  </si>
  <si>
    <t xml:space="preserve">   2. 관로공</t>
  </si>
  <si>
    <t>30</t>
  </si>
  <si>
    <t>A0200</t>
  </si>
  <si>
    <t xml:space="preserve">   3. 구조물공</t>
  </si>
  <si>
    <t>40</t>
  </si>
  <si>
    <t>A0300</t>
  </si>
  <si>
    <t xml:space="preserve">   4. 가시설공</t>
  </si>
  <si>
    <t>50</t>
  </si>
  <si>
    <t>A0400</t>
  </si>
  <si>
    <t xml:space="preserve">   5. 부대공</t>
  </si>
  <si>
    <t>60</t>
  </si>
  <si>
    <t>A0500</t>
  </si>
  <si>
    <t xml:space="preserve">   </t>
  </si>
  <si>
    <t>70</t>
  </si>
  <si>
    <t>80</t>
  </si>
  <si>
    <t>A0600</t>
  </si>
  <si>
    <t>90</t>
  </si>
  <si>
    <t xml:space="preserve"> ⊙.부산물처리</t>
  </si>
  <si>
    <t>100</t>
  </si>
  <si>
    <t>A0800</t>
  </si>
  <si>
    <t xml:space="preserve"> ⊙.기술사용료</t>
  </si>
  <si>
    <t>110</t>
  </si>
  <si>
    <t>A0900</t>
  </si>
  <si>
    <t>120</t>
  </si>
  <si>
    <t>S</t>
  </si>
  <si>
    <t>1. 토  공</t>
  </si>
  <si>
    <t xml:space="preserve"> 1) 기존구조물철거</t>
  </si>
  <si>
    <t xml:space="preserve">  (1) 기존변실철거</t>
  </si>
  <si>
    <t xml:space="preserve">   - 철근구조물깨기(B/H 0.7M3)</t>
  </si>
  <si>
    <t>평균T=30CM이상</t>
  </si>
  <si>
    <t>Y00020</t>
  </si>
  <si>
    <t>F</t>
  </si>
  <si>
    <t xml:space="preserve">   - 폐기물상차(B/H 0.7M3)</t>
  </si>
  <si>
    <t>Y00046</t>
  </si>
  <si>
    <t xml:space="preserve">  (2) 기존관철거</t>
  </si>
  <si>
    <t xml:space="preserve">   - 강관절단</t>
  </si>
  <si>
    <t>D800MM</t>
  </si>
  <si>
    <t>Y0246663</t>
  </si>
  <si>
    <t>T</t>
  </si>
  <si>
    <t>D900MM</t>
  </si>
  <si>
    <t>Y0246664</t>
  </si>
  <si>
    <t xml:space="preserve">   - 강관철거</t>
  </si>
  <si>
    <t>Y02464481</t>
  </si>
  <si>
    <t>Y02464482</t>
  </si>
  <si>
    <t xml:space="preserve"> 2) 토공작업</t>
  </si>
  <si>
    <t xml:space="preserve">  - 터파기(B/H 1.0M3)</t>
  </si>
  <si>
    <t>용수토사(기계100%,)</t>
  </si>
  <si>
    <t>Y00508</t>
  </si>
  <si>
    <t xml:space="preserve">  - 되메우기(B/H 1.0M3)</t>
  </si>
  <si>
    <t>다 짐(기계100%)</t>
  </si>
  <si>
    <t>Y015863010</t>
  </si>
  <si>
    <t xml:space="preserve">  - 사토운반(15TON)</t>
  </si>
  <si>
    <t>토  사(L=10.0km)</t>
  </si>
  <si>
    <t>130</t>
  </si>
  <si>
    <t>Y00300</t>
  </si>
  <si>
    <t xml:space="preserve">  - 기초잡석</t>
  </si>
  <si>
    <t>다짐(소형장비)</t>
  </si>
  <si>
    <t>140</t>
  </si>
  <si>
    <t>Y0160110</t>
  </si>
  <si>
    <t xml:space="preserve"> 3) 마대쌓기 및 물푸기</t>
  </si>
  <si>
    <t>150</t>
  </si>
  <si>
    <t xml:space="preserve">  - 톤마대쌓기및헐기</t>
  </si>
  <si>
    <t>160</t>
  </si>
  <si>
    <t>Y105010</t>
  </si>
  <si>
    <t xml:space="preserve">  - 물푸기</t>
  </si>
  <si>
    <t>D150MM,1대</t>
  </si>
  <si>
    <t>170</t>
  </si>
  <si>
    <t>Y6112055</t>
  </si>
  <si>
    <t>2. 관로공</t>
  </si>
  <si>
    <t xml:space="preserve"> 1) 강관 직관부설</t>
  </si>
  <si>
    <t xml:space="preserve">  - 강관 접합및부설</t>
  </si>
  <si>
    <t>D300MM</t>
  </si>
  <si>
    <t>Y0246520</t>
  </si>
  <si>
    <t>D350MM</t>
  </si>
  <si>
    <t>Y0246521</t>
  </si>
  <si>
    <t>Y0246527</t>
  </si>
  <si>
    <t>Y0246528</t>
  </si>
  <si>
    <t xml:space="preserve">  - 강관절단</t>
  </si>
  <si>
    <t xml:space="preserve"> 2) 강관 이형관부설</t>
  </si>
  <si>
    <t xml:space="preserve">  - 강관 이형관부설</t>
  </si>
  <si>
    <t>D150MM</t>
  </si>
  <si>
    <t>Y0246573</t>
  </si>
  <si>
    <t>D200MM</t>
  </si>
  <si>
    <t>Y0246574</t>
  </si>
  <si>
    <t>Y0246610</t>
  </si>
  <si>
    <t>Y0246611</t>
  </si>
  <si>
    <t>D600MM</t>
  </si>
  <si>
    <t>Y0246615</t>
  </si>
  <si>
    <t>Y0246617</t>
  </si>
  <si>
    <t>Y0246618</t>
  </si>
  <si>
    <t xml:space="preserve">  - 강관 이형관접합</t>
  </si>
  <si>
    <t>Y02466101</t>
  </si>
  <si>
    <t>Y02466111</t>
  </si>
  <si>
    <t>180</t>
  </si>
  <si>
    <t>Y02466171</t>
  </si>
  <si>
    <t>190</t>
  </si>
  <si>
    <t>Y02466181</t>
  </si>
  <si>
    <t xml:space="preserve"> 3) DCIP 접합및부설</t>
  </si>
  <si>
    <t>200</t>
  </si>
  <si>
    <t xml:space="preserve">  - DCIP 접합및부설</t>
  </si>
  <si>
    <t>D600MM(KP메커니컬)</t>
  </si>
  <si>
    <t>210</t>
  </si>
  <si>
    <t>Y02411</t>
  </si>
  <si>
    <t xml:space="preserve">  - DCIP 이형관부설</t>
  </si>
  <si>
    <t>220</t>
  </si>
  <si>
    <t>Y02431</t>
  </si>
  <si>
    <t xml:space="preserve">  - DCIP 이형관접합</t>
  </si>
  <si>
    <t>230</t>
  </si>
  <si>
    <t>Y024311</t>
  </si>
  <si>
    <t xml:space="preserve">  - DCIP 직관철거</t>
  </si>
  <si>
    <t>240</t>
  </si>
  <si>
    <t>Y0198240</t>
  </si>
  <si>
    <t xml:space="preserve">  - DCIP 이형관철거</t>
  </si>
  <si>
    <t>250</t>
  </si>
  <si>
    <t>Y0198241</t>
  </si>
  <si>
    <t xml:space="preserve"> 4) 플랜지</t>
  </si>
  <si>
    <t>260</t>
  </si>
  <si>
    <t xml:space="preserve">  - 플랜지접합</t>
  </si>
  <si>
    <t>270</t>
  </si>
  <si>
    <t>Y02522</t>
  </si>
  <si>
    <t>280</t>
  </si>
  <si>
    <t>Y02523</t>
  </si>
  <si>
    <t>290</t>
  </si>
  <si>
    <t>Y02530</t>
  </si>
  <si>
    <t xml:space="preserve">  - 플랜지해체</t>
  </si>
  <si>
    <t>300</t>
  </si>
  <si>
    <t>Y02562</t>
  </si>
  <si>
    <t xml:space="preserve"> 5) 제수밸브</t>
  </si>
  <si>
    <t>310</t>
  </si>
  <si>
    <t xml:space="preserve">  - 제수밸브 접합및부설</t>
  </si>
  <si>
    <t>D100MM(GV)</t>
  </si>
  <si>
    <t>320</t>
  </si>
  <si>
    <t>Y023112</t>
  </si>
  <si>
    <t>D150MM(GV)</t>
  </si>
  <si>
    <t>330</t>
  </si>
  <si>
    <t>Y023114</t>
  </si>
  <si>
    <t>D200MM(GV)</t>
  </si>
  <si>
    <t>340</t>
  </si>
  <si>
    <t>Y023115</t>
  </si>
  <si>
    <t>D300MM(GV)</t>
  </si>
  <si>
    <t>350</t>
  </si>
  <si>
    <t>Y023117</t>
  </si>
  <si>
    <t>D350MM(GV)</t>
  </si>
  <si>
    <t>360</t>
  </si>
  <si>
    <t>Y023118</t>
  </si>
  <si>
    <t>D800MM(BV)</t>
  </si>
  <si>
    <t>370</t>
  </si>
  <si>
    <t>Y02329219</t>
  </si>
  <si>
    <t>D900MM(BV)</t>
  </si>
  <si>
    <t>380</t>
  </si>
  <si>
    <t>Y02329220</t>
  </si>
  <si>
    <t xml:space="preserve">  - 공기밸브 접합및부설</t>
  </si>
  <si>
    <t>D100MM</t>
  </si>
  <si>
    <t>390</t>
  </si>
  <si>
    <t>Y02329121</t>
  </si>
  <si>
    <t xml:space="preserve">  - 압력계설치</t>
  </si>
  <si>
    <t>D15MM</t>
  </si>
  <si>
    <t>400</t>
  </si>
  <si>
    <t>Y6901500</t>
  </si>
  <si>
    <t xml:space="preserve"> 6) 접합관</t>
  </si>
  <si>
    <t>410</t>
  </si>
  <si>
    <t xml:space="preserve">  - 접합관설치</t>
  </si>
  <si>
    <t>420</t>
  </si>
  <si>
    <t>Y02329132</t>
  </si>
  <si>
    <t>430</t>
  </si>
  <si>
    <t>Y02329133</t>
  </si>
  <si>
    <t xml:space="preserve"> 7) 관보호공</t>
  </si>
  <si>
    <t>440</t>
  </si>
  <si>
    <t xml:space="preserve">  - 레미콘타설(무근)</t>
  </si>
  <si>
    <t>진동기포함(장비사용타설)</t>
  </si>
  <si>
    <t>450</t>
  </si>
  <si>
    <t>Y01812020</t>
  </si>
  <si>
    <t xml:space="preserve">  - 유로폼(0&lt;H≤7M)</t>
  </si>
  <si>
    <t>간단</t>
  </si>
  <si>
    <t>460</t>
  </si>
  <si>
    <t>Y01165200</t>
  </si>
  <si>
    <t xml:space="preserve"> 8) 관로표시</t>
  </si>
  <si>
    <t>470</t>
  </si>
  <si>
    <t xml:space="preserve">  - 관로경고테이프</t>
  </si>
  <si>
    <t>B=20CM</t>
  </si>
  <si>
    <t>480</t>
  </si>
  <si>
    <t>Y0259016</t>
  </si>
  <si>
    <t xml:space="preserve">  - 관로표시석</t>
  </si>
  <si>
    <t>490</t>
  </si>
  <si>
    <t>Y02592</t>
  </si>
  <si>
    <t xml:space="preserve">  - 전자식표지기</t>
  </si>
  <si>
    <t>매설형 RF센서</t>
  </si>
  <si>
    <t>500</t>
  </si>
  <si>
    <t>Y6901501</t>
  </si>
  <si>
    <t xml:space="preserve"> 9) 현장검사</t>
  </si>
  <si>
    <t>510</t>
  </si>
  <si>
    <t xml:space="preserve">  - 비파괴검사(MT)</t>
  </si>
  <si>
    <t>520</t>
  </si>
  <si>
    <t>JA0390230</t>
  </si>
  <si>
    <t>530</t>
  </si>
  <si>
    <t>JA0390235</t>
  </si>
  <si>
    <t>540</t>
  </si>
  <si>
    <t>JA0390280</t>
  </si>
  <si>
    <t>550</t>
  </si>
  <si>
    <t>JA0390290</t>
  </si>
  <si>
    <t xml:space="preserve">  - 기밀시험</t>
  </si>
  <si>
    <t>560</t>
  </si>
  <si>
    <t>JA0390500</t>
  </si>
  <si>
    <t>570</t>
  </si>
  <si>
    <t>580</t>
  </si>
  <si>
    <t xml:space="preserve">  - 부단수차단</t>
  </si>
  <si>
    <t>강관(D800MM)</t>
  </si>
  <si>
    <t>590</t>
  </si>
  <si>
    <t>G</t>
  </si>
  <si>
    <t>강관(D900MM)</t>
  </si>
  <si>
    <t>600</t>
  </si>
  <si>
    <t>3. 구조물공</t>
  </si>
  <si>
    <t xml:space="preserve"> 1) 제수변실</t>
  </si>
  <si>
    <t>5.2×5.4×4.5</t>
  </si>
  <si>
    <t>Y02607</t>
  </si>
  <si>
    <t xml:space="preserve"> 2) 이토변실</t>
  </si>
  <si>
    <t>3.5×2.4×8.1</t>
  </si>
  <si>
    <t>Y02608</t>
  </si>
  <si>
    <t xml:space="preserve"> 3) 관기초</t>
  </si>
  <si>
    <t xml:space="preserve">  (1) 레미콘타설</t>
  </si>
  <si>
    <t xml:space="preserve">   - 레미콘타설(무근)</t>
  </si>
  <si>
    <t>진동기제외(장비사용타설)</t>
  </si>
  <si>
    <t>Y01812015</t>
  </si>
  <si>
    <t xml:space="preserve">   - 레미콘타설(철근)</t>
  </si>
  <si>
    <t>Y01812030</t>
  </si>
  <si>
    <t xml:space="preserve">   - 유로폼(0&lt;H≤7M)</t>
  </si>
  <si>
    <t xml:space="preserve">  (2) 철근가공조립</t>
  </si>
  <si>
    <t>Type-2-1(현장)</t>
    <phoneticPr fontId="6" type="noConversion"/>
  </si>
  <si>
    <t>Y01822</t>
  </si>
  <si>
    <t xml:space="preserve">  (3) 스페이서설치</t>
  </si>
  <si>
    <t>수  평</t>
  </si>
  <si>
    <t>Y01351</t>
  </si>
  <si>
    <t xml:space="preserve"> 4) 부단수기초</t>
  </si>
  <si>
    <t xml:space="preserve">  (1) 레미콘타설(무근)</t>
  </si>
  <si>
    <t xml:space="preserve">  (2) 유로폼(0&lt;H≤7M)</t>
  </si>
  <si>
    <t>4. 가시설공</t>
  </si>
  <si>
    <t xml:space="preserve"> 1) SHEET-PILE 설치</t>
  </si>
  <si>
    <t xml:space="preserve">  - 말뚝박기용천공(케이싱사용)</t>
  </si>
  <si>
    <t>토  사(500MM이하)</t>
  </si>
  <si>
    <t>Y550010</t>
  </si>
  <si>
    <t xml:space="preserve">  - 지수재도포</t>
  </si>
  <si>
    <t>양면도포</t>
  </si>
  <si>
    <t>Y604940</t>
  </si>
  <si>
    <t xml:space="preserve">  - SHEET PILE 연결</t>
  </si>
  <si>
    <t>400×150×13.0</t>
  </si>
  <si>
    <t>Y60460</t>
  </si>
  <si>
    <t xml:space="preserve">  - SHEET PILE 뽑기(H=19.8)</t>
  </si>
  <si>
    <t>Y6021198</t>
  </si>
  <si>
    <t xml:space="preserve">  - SHEET PILE 뽑기(H=21.8)</t>
  </si>
  <si>
    <t>Y6021218</t>
  </si>
  <si>
    <t xml:space="preserve">  - 코너 SHEET PILE 제작</t>
  </si>
  <si>
    <t>Y60461</t>
  </si>
  <si>
    <t xml:space="preserve">  - 쐐기 SHEET PILE 제작</t>
  </si>
  <si>
    <t>Y60462</t>
  </si>
  <si>
    <t xml:space="preserve"> 2) 띠장 설치및철거</t>
  </si>
  <si>
    <t xml:space="preserve">  - H-BEAM 설치및철거(띠장)</t>
  </si>
  <si>
    <t>L=5M이하</t>
  </si>
  <si>
    <t>Y6030010</t>
  </si>
  <si>
    <t>L=6∼8M</t>
  </si>
  <si>
    <t>Y6030020</t>
  </si>
  <si>
    <t>L=15∼18M</t>
  </si>
  <si>
    <t>Y6030050</t>
  </si>
  <si>
    <t xml:space="preserve">  - 띠장 연결부</t>
  </si>
  <si>
    <t>300×300×15.0</t>
  </si>
  <si>
    <t>Y60465</t>
  </si>
  <si>
    <t xml:space="preserve">  - 띠장 우각부</t>
  </si>
  <si>
    <t>Y60466</t>
  </si>
  <si>
    <t xml:space="preserve"> 3) 버팀대 설치및철거</t>
  </si>
  <si>
    <t xml:space="preserve">  - H-BEAM 설치및철거(수평버팀보)</t>
  </si>
  <si>
    <t>Y6030210</t>
  </si>
  <si>
    <t xml:space="preserve">  - H-BEAM 설치및철거(코너버팀보)</t>
  </si>
  <si>
    <t>Y6030220</t>
  </si>
  <si>
    <t>L=9∼11M</t>
  </si>
  <si>
    <t>Y6030230</t>
  </si>
  <si>
    <t xml:space="preserve">  - H-BEAM 설치및철거(코너Seb-Beam)</t>
  </si>
  <si>
    <t xml:space="preserve">  - 수평버팀대와 띠장연결부</t>
  </si>
  <si>
    <t>Y60475</t>
  </si>
  <si>
    <t xml:space="preserve">  - 코너버팀대 띠장연결부</t>
  </si>
  <si>
    <t>300×300×15.0(Jack설치)</t>
  </si>
  <si>
    <t>Y60485</t>
  </si>
  <si>
    <t xml:space="preserve">  - 코너버팀대 Seb-Beam 고정</t>
  </si>
  <si>
    <t>Y60489</t>
  </si>
  <si>
    <t xml:space="preserve"> 4) 보걸이 설치및철거</t>
  </si>
  <si>
    <t>L-100×100×10</t>
  </si>
  <si>
    <t>Y6032620</t>
  </si>
  <si>
    <t xml:space="preserve"> 5) 강재사용료</t>
  </si>
  <si>
    <t xml:space="preserve">  - JACK 손료(3개월)</t>
  </si>
  <si>
    <t>50TON</t>
  </si>
  <si>
    <t>Y60495</t>
  </si>
  <si>
    <t xml:space="preserve">  - 강재사용료(3개월)</t>
  </si>
  <si>
    <t>SHEET PILE(400×150×13.0MM)</t>
  </si>
  <si>
    <t>Y60525</t>
  </si>
  <si>
    <t>H-BEAM(300×300×10×15MM)</t>
  </si>
  <si>
    <t>Y60515</t>
  </si>
  <si>
    <t xml:space="preserve">  - 강재운반</t>
  </si>
  <si>
    <t>Y60535</t>
  </si>
  <si>
    <t xml:space="preserve"> 6) 흙막이 계측관리</t>
  </si>
  <si>
    <t xml:space="preserve">  - 구조물구간</t>
  </si>
  <si>
    <t xml:space="preserve">  - 관로구간</t>
  </si>
  <si>
    <t>5. 부대공</t>
  </si>
  <si>
    <t xml:space="preserve"> 1) 안전시설</t>
  </si>
  <si>
    <t xml:space="preserve">  - 교통정리원</t>
  </si>
  <si>
    <t>2인1조</t>
  </si>
  <si>
    <t>Y5115</t>
  </si>
  <si>
    <t xml:space="preserve">  - 공사설명판(철재)</t>
  </si>
  <si>
    <t>1.5×1.2</t>
  </si>
  <si>
    <t>Y05295</t>
  </si>
  <si>
    <t xml:space="preserve">  - 공사안내판(철재)</t>
  </si>
  <si>
    <t>1.8×0.9</t>
  </si>
  <si>
    <t>Y05296</t>
  </si>
  <si>
    <t xml:space="preserve">  - 우회표지판(철재)</t>
  </si>
  <si>
    <t>0.9×0.9</t>
  </si>
  <si>
    <t>Y05297</t>
  </si>
  <si>
    <t xml:space="preserve"> 2) 가설사무실</t>
  </si>
  <si>
    <t xml:space="preserve">  - 가설사무실</t>
  </si>
  <si>
    <t>컨테이너형(3.0×9.0)</t>
  </si>
  <si>
    <t>V28929202</t>
  </si>
  <si>
    <t xml:space="preserve">  - 가설창고</t>
  </si>
  <si>
    <t>컨테이너형(3.0×6.0)</t>
  </si>
  <si>
    <t>V28929203</t>
  </si>
  <si>
    <t xml:space="preserve"> 3) 중기운반</t>
  </si>
  <si>
    <t xml:space="preserve">  - 중기운반</t>
  </si>
  <si>
    <t>트레일러20TON</t>
  </si>
  <si>
    <t>YD09800101</t>
  </si>
  <si>
    <t>자주식</t>
  </si>
  <si>
    <t>YD09800111</t>
  </si>
  <si>
    <t xml:space="preserve"> 4) 품질관리비</t>
  </si>
  <si>
    <t xml:space="preserve">  - 품질시험비</t>
  </si>
  <si>
    <t>JA2701</t>
  </si>
  <si>
    <t xml:space="preserve">  - 품질관리활동비</t>
  </si>
  <si>
    <t>JA2601</t>
  </si>
  <si>
    <t xml:space="preserve"> 5) 자재운반</t>
  </si>
  <si>
    <t xml:space="preserve">  - 잡석운반</t>
  </si>
  <si>
    <t>L=16km</t>
  </si>
  <si>
    <t>Y0400002</t>
  </si>
  <si>
    <t xml:space="preserve">  - 철근운반</t>
  </si>
  <si>
    <t>L=20km</t>
  </si>
  <si>
    <t>Y05220</t>
  </si>
  <si>
    <t xml:space="preserve"> 1) 수도용 피복강관(이형관)</t>
  </si>
  <si>
    <t xml:space="preserve">  - 이음관</t>
  </si>
  <si>
    <t>D800mm</t>
  </si>
  <si>
    <t>MS0050</t>
  </si>
  <si>
    <t>D900mm</t>
  </si>
  <si>
    <t>MS0100</t>
  </si>
  <si>
    <t xml:space="preserve">  - 단관</t>
  </si>
  <si>
    <t>D300mm×0.5m</t>
  </si>
  <si>
    <t>MS1000</t>
  </si>
  <si>
    <t>D300mm×2.5m</t>
  </si>
  <si>
    <t>MS1005</t>
  </si>
  <si>
    <t>D350mm×0.5m</t>
  </si>
  <si>
    <t>MS1010</t>
  </si>
  <si>
    <t>D350mm×1.0m</t>
  </si>
  <si>
    <t>MS1015</t>
  </si>
  <si>
    <t>D350mm×2.0m</t>
  </si>
  <si>
    <t>MS1020</t>
  </si>
  <si>
    <t>D350mm×4.0m</t>
  </si>
  <si>
    <t>MS1030</t>
  </si>
  <si>
    <t>D800mm×1.7m</t>
  </si>
  <si>
    <t>MS1035</t>
  </si>
  <si>
    <t>D900mm×1.7m</t>
  </si>
  <si>
    <t>MS1037</t>
  </si>
  <si>
    <t xml:space="preserve">  - 1F 단관(지수)</t>
  </si>
  <si>
    <t>D300mm×1.4m</t>
  </si>
  <si>
    <t>MS1040</t>
  </si>
  <si>
    <t>D300mm×2.0m</t>
  </si>
  <si>
    <t>MS1045</t>
  </si>
  <si>
    <t>D350mm×1.4m</t>
  </si>
  <si>
    <t>MS1050</t>
  </si>
  <si>
    <t>MS1055</t>
  </si>
  <si>
    <t>D800mm×2.0m</t>
  </si>
  <si>
    <t>MS1060</t>
  </si>
  <si>
    <t>D900mm×2.0m</t>
  </si>
  <si>
    <t>MS1070</t>
  </si>
  <si>
    <t xml:space="preserve">  - 1S1F 단관(지수)</t>
  </si>
  <si>
    <t>MS1080</t>
  </si>
  <si>
    <t>MS1090</t>
  </si>
  <si>
    <t xml:space="preserve">  - 곡관</t>
  </si>
  <si>
    <t>D300mm×45°</t>
  </si>
  <si>
    <t>MS1120</t>
  </si>
  <si>
    <t>D350mm×45°</t>
  </si>
  <si>
    <t>MS1130</t>
  </si>
  <si>
    <t>D800mm×45°</t>
  </si>
  <si>
    <t>MS1140</t>
  </si>
  <si>
    <t>D900mm×45°</t>
  </si>
  <si>
    <t>MS1150</t>
  </si>
  <si>
    <t xml:space="preserve">  - 드레인관</t>
  </si>
  <si>
    <t>D800×300mm</t>
  </si>
  <si>
    <t>MS1190</t>
  </si>
  <si>
    <t>D900×350mm</t>
  </si>
  <si>
    <t>MS1200</t>
  </si>
  <si>
    <t xml:space="preserve">  - 밸브부관(A)</t>
  </si>
  <si>
    <t>D800×150×100mm</t>
  </si>
  <si>
    <t>MS1210</t>
  </si>
  <si>
    <t>D800×150×600mm</t>
  </si>
  <si>
    <t>MS1220</t>
  </si>
  <si>
    <t>D900×200×100mm</t>
  </si>
  <si>
    <t>MS1230</t>
  </si>
  <si>
    <t>D900×200×600mm</t>
  </si>
  <si>
    <t>MS1240</t>
  </si>
  <si>
    <t xml:space="preserve">  - 밸브부관(B)</t>
  </si>
  <si>
    <t>D150mm</t>
  </si>
  <si>
    <t>MS1250</t>
  </si>
  <si>
    <t>D200mm</t>
  </si>
  <si>
    <t>MS1260</t>
  </si>
  <si>
    <t xml:space="preserve">  - 플랜지뚜껑</t>
  </si>
  <si>
    <t>D600×100mm</t>
  </si>
  <si>
    <t>MS1270</t>
  </si>
  <si>
    <t xml:space="preserve"> 2) 수도용닥타일주철관</t>
  </si>
  <si>
    <t xml:space="preserve">  - 수도용닥타일주철관</t>
  </si>
  <si>
    <t>D600mm×6.0m(KP시멘트,2종)</t>
  </si>
  <si>
    <t>47101057662</t>
  </si>
  <si>
    <t>M5187025</t>
  </si>
  <si>
    <t xml:space="preserve">  - 수도용닥타일이형관</t>
  </si>
  <si>
    <t>D600mm</t>
  </si>
  <si>
    <t>M5193207</t>
  </si>
  <si>
    <t xml:space="preserve">  - 수도용닥타일KP접합부속</t>
  </si>
  <si>
    <t>47101057712</t>
  </si>
  <si>
    <t>M5202225</t>
  </si>
  <si>
    <t xml:space="preserve">  - 밸브접합관</t>
  </si>
  <si>
    <t>MS2010</t>
  </si>
  <si>
    <t>MS2020</t>
  </si>
  <si>
    <t xml:space="preserve">  - 공기밸브</t>
  </si>
  <si>
    <t>M6330006</t>
  </si>
  <si>
    <t xml:space="preserve">  - 잡석</t>
  </si>
  <si>
    <t>현장상차도</t>
  </si>
  <si>
    <t>M072302S</t>
  </si>
  <si>
    <t xml:space="preserve">  - 제수밸브</t>
  </si>
  <si>
    <t>D100mm×1.57MPa(소프트실)</t>
  </si>
  <si>
    <t>D150mm×1.57MPa(소프트실)</t>
  </si>
  <si>
    <t>D200mm×1.57MPa(소프트실)</t>
  </si>
  <si>
    <t>D300mm×1.57MPa(소프트실)</t>
  </si>
  <si>
    <t>D350mm×1.57MPa(소프트실)</t>
  </si>
  <si>
    <t xml:space="preserve">  - 버터플라이밸브</t>
  </si>
  <si>
    <t>D800mm×1.57MPa(금속시트)</t>
  </si>
  <si>
    <t>D900mm×1.57MPa(금속시트)</t>
  </si>
  <si>
    <t>【 부산물처리 】</t>
  </si>
  <si>
    <t xml:space="preserve"> 1) 구조물깨기(기존변실)</t>
  </si>
  <si>
    <t>고철</t>
  </si>
  <si>
    <t>M9531009</t>
  </si>
  <si>
    <t xml:space="preserve"> 2) 기존관철거(강관)</t>
  </si>
  <si>
    <t xml:space="preserve"> 3) 이설배관철거(DCIP)</t>
  </si>
  <si>
    <t>【 기술사용료 】</t>
  </si>
  <si>
    <t xml:space="preserve"> 1) 특허기술사용료</t>
  </si>
  <si>
    <t>부단수차단</t>
  </si>
  <si>
    <t>YU300</t>
  </si>
  <si>
    <t>수량</t>
  </si>
  <si>
    <t>단위</t>
  </si>
  <si>
    <t>표준분류
코드</t>
    <phoneticPr fontId="6" type="noConversion"/>
  </si>
  <si>
    <t>단 가</t>
  </si>
  <si>
    <t>금 액</t>
  </si>
  <si>
    <t>할 증</t>
  </si>
  <si>
    <t>화폐변환</t>
  </si>
  <si>
    <t>OP값</t>
  </si>
  <si>
    <t>EQ</t>
  </si>
  <si>
    <t>LA</t>
  </si>
  <si>
    <t>MA</t>
  </si>
  <si>
    <t>금액계상</t>
  </si>
  <si>
    <t>식</t>
  </si>
  <si>
    <t>CD</t>
    <phoneticPr fontId="6" type="noConversion"/>
  </si>
  <si>
    <t>관로공</t>
    <phoneticPr fontId="6" type="noConversion"/>
  </si>
  <si>
    <t>CG</t>
    <phoneticPr fontId="6" type="noConversion"/>
  </si>
  <si>
    <t>CE</t>
    <phoneticPr fontId="6" type="noConversion"/>
  </si>
  <si>
    <t>CA</t>
    <phoneticPr fontId="6" type="noConversion"/>
  </si>
  <si>
    <t>부대공</t>
    <phoneticPr fontId="6" type="noConversion"/>
  </si>
  <si>
    <t>사급자재</t>
    <phoneticPr fontId="6" type="noConversion"/>
  </si>
  <si>
    <t>기존구조물철거</t>
    <phoneticPr fontId="6" type="noConversion"/>
  </si>
  <si>
    <t>CDF</t>
    <phoneticPr fontId="6" type="noConversion"/>
  </si>
  <si>
    <t>M3</t>
  </si>
  <si>
    <t>#.1</t>
  </si>
  <si>
    <t>#.2</t>
  </si>
  <si>
    <t>개소</t>
  </si>
  <si>
    <t>No.1</t>
  </si>
  <si>
    <t>No.2</t>
  </si>
  <si>
    <t>본</t>
  </si>
  <si>
    <t>No.3</t>
  </si>
  <si>
    <t>No.4</t>
  </si>
  <si>
    <t>토공작업</t>
    <phoneticPr fontId="6" type="noConversion"/>
  </si>
  <si>
    <t>CDD</t>
    <phoneticPr fontId="6" type="noConversion"/>
  </si>
  <si>
    <t>CDD2100020</t>
    <phoneticPr fontId="6" type="noConversion"/>
  </si>
  <si>
    <t>#.3</t>
  </si>
  <si>
    <t>CDH1123500</t>
    <phoneticPr fontId="6" type="noConversion"/>
  </si>
  <si>
    <t>#.4</t>
  </si>
  <si>
    <t>CDK2111000</t>
    <phoneticPr fontId="6" type="noConversion"/>
  </si>
  <si>
    <t>#.5</t>
  </si>
  <si>
    <t>#.6</t>
  </si>
  <si>
    <t>M2</t>
  </si>
  <si>
    <t>#.7</t>
  </si>
  <si>
    <t>일</t>
  </si>
  <si>
    <t>#.8</t>
  </si>
  <si>
    <t>CGC</t>
    <phoneticPr fontId="6" type="noConversion"/>
  </si>
  <si>
    <t>CGC1412730</t>
    <phoneticPr fontId="6" type="noConversion"/>
  </si>
  <si>
    <t>No.5</t>
  </si>
  <si>
    <t>CGC1412830</t>
    <phoneticPr fontId="6" type="noConversion"/>
  </si>
  <si>
    <t>No.6</t>
  </si>
  <si>
    <t>No.7</t>
  </si>
  <si>
    <t>CGC1413630</t>
    <phoneticPr fontId="6" type="noConversion"/>
  </si>
  <si>
    <t>No.8</t>
  </si>
  <si>
    <t>CGC1412820</t>
    <phoneticPr fontId="6" type="noConversion"/>
  </si>
  <si>
    <t>CGC1413620</t>
    <phoneticPr fontId="6" type="noConversion"/>
  </si>
  <si>
    <t>CGC1412410</t>
    <phoneticPr fontId="6" type="noConversion"/>
  </si>
  <si>
    <t>No.9</t>
  </si>
  <si>
    <t>CGC1412510</t>
    <phoneticPr fontId="6" type="noConversion"/>
  </si>
  <si>
    <t>No.10</t>
  </si>
  <si>
    <t>CGC1412710</t>
    <phoneticPr fontId="6" type="noConversion"/>
  </si>
  <si>
    <t>No.11</t>
  </si>
  <si>
    <t>CGC1412810</t>
    <phoneticPr fontId="6" type="noConversion"/>
  </si>
  <si>
    <t>No.12</t>
  </si>
  <si>
    <t>CGC1413310</t>
    <phoneticPr fontId="6" type="noConversion"/>
  </si>
  <si>
    <t>No.13</t>
  </si>
  <si>
    <t>CGC1413510</t>
    <phoneticPr fontId="6" type="noConversion"/>
  </si>
  <si>
    <t>No.14</t>
  </si>
  <si>
    <t>CGC1413610</t>
    <phoneticPr fontId="6" type="noConversion"/>
  </si>
  <si>
    <t>No.15</t>
  </si>
  <si>
    <t>No.16</t>
  </si>
  <si>
    <t>No.17</t>
  </si>
  <si>
    <t>No.18</t>
  </si>
  <si>
    <t>No.19</t>
  </si>
  <si>
    <t>CGB</t>
    <phoneticPr fontId="6" type="noConversion"/>
  </si>
  <si>
    <t>CGB0113330</t>
    <phoneticPr fontId="6" type="noConversion"/>
  </si>
  <si>
    <t>No.20</t>
  </si>
  <si>
    <t>CGB0113310</t>
    <phoneticPr fontId="6" type="noConversion"/>
  </si>
  <si>
    <t>No.21</t>
  </si>
  <si>
    <t>No.22</t>
  </si>
  <si>
    <t>CGB0113340</t>
    <phoneticPr fontId="6" type="noConversion"/>
  </si>
  <si>
    <t>#.9</t>
  </si>
  <si>
    <t>#.10</t>
  </si>
  <si>
    <t>No.23</t>
  </si>
  <si>
    <t>No.24</t>
  </si>
  <si>
    <t>No.25</t>
  </si>
  <si>
    <t>No.26</t>
  </si>
  <si>
    <t>CGI</t>
    <phoneticPr fontId="6" type="noConversion"/>
  </si>
  <si>
    <t>CGI1122210</t>
    <phoneticPr fontId="6" type="noConversion"/>
  </si>
  <si>
    <t>No.27</t>
  </si>
  <si>
    <t>CGI1122410</t>
    <phoneticPr fontId="6" type="noConversion"/>
  </si>
  <si>
    <t>No.28</t>
  </si>
  <si>
    <t>CGI1122510</t>
    <phoneticPr fontId="6" type="noConversion"/>
  </si>
  <si>
    <t>No.29</t>
  </si>
  <si>
    <t>CGI1122710</t>
    <phoneticPr fontId="6" type="noConversion"/>
  </si>
  <si>
    <t>No.30</t>
  </si>
  <si>
    <t>CGI1122810</t>
    <phoneticPr fontId="6" type="noConversion"/>
  </si>
  <si>
    <t>No.31</t>
  </si>
  <si>
    <t>CGI1123510</t>
    <phoneticPr fontId="6" type="noConversion"/>
  </si>
  <si>
    <t>No.32</t>
  </si>
  <si>
    <t>CGI1123610</t>
    <phoneticPr fontId="6" type="noConversion"/>
  </si>
  <si>
    <t>No.33</t>
  </si>
  <si>
    <t>CGI6302210</t>
    <phoneticPr fontId="6" type="noConversion"/>
  </si>
  <si>
    <t>No.34</t>
  </si>
  <si>
    <t>개</t>
  </si>
  <si>
    <t>No.35</t>
  </si>
  <si>
    <t>CGH</t>
    <phoneticPr fontId="6" type="noConversion"/>
  </si>
  <si>
    <t>CGH753501</t>
    <phoneticPr fontId="6" type="noConversion"/>
  </si>
  <si>
    <t>No.36</t>
  </si>
  <si>
    <t>CGH753601</t>
    <phoneticPr fontId="6" type="noConversion"/>
  </si>
  <si>
    <t>No.37</t>
  </si>
  <si>
    <t>CGM</t>
    <phoneticPr fontId="6" type="noConversion"/>
  </si>
  <si>
    <t>#.11</t>
  </si>
  <si>
    <t>#.12</t>
  </si>
  <si>
    <t>CGN</t>
    <phoneticPr fontId="6" type="noConversion"/>
  </si>
  <si>
    <t>M</t>
  </si>
  <si>
    <t>CGN1200000</t>
    <phoneticPr fontId="6" type="noConversion"/>
  </si>
  <si>
    <t>#.13</t>
  </si>
  <si>
    <t>EA</t>
  </si>
  <si>
    <t>CGN1112000</t>
    <phoneticPr fontId="6" type="noConversion"/>
  </si>
  <si>
    <t>No.38</t>
  </si>
  <si>
    <t>No.39</t>
  </si>
  <si>
    <t>CGU</t>
    <phoneticPr fontId="6" type="noConversion"/>
  </si>
  <si>
    <t>CGU2300000</t>
    <phoneticPr fontId="6" type="noConversion"/>
  </si>
  <si>
    <t>No.40</t>
  </si>
  <si>
    <t>No.41</t>
  </si>
  <si>
    <t>No.42</t>
  </si>
  <si>
    <t>No.43</t>
  </si>
  <si>
    <t>CGU2500000</t>
    <phoneticPr fontId="6" type="noConversion"/>
  </si>
  <si>
    <t>No.44</t>
  </si>
  <si>
    <t>CGO</t>
    <phoneticPr fontId="6" type="noConversion"/>
  </si>
  <si>
    <t>2.10.1</t>
    <phoneticPr fontId="6" type="noConversion"/>
  </si>
  <si>
    <t>2.10.2</t>
  </si>
  <si>
    <t>CEG</t>
    <phoneticPr fontId="6" type="noConversion"/>
  </si>
  <si>
    <t>No.45</t>
  </si>
  <si>
    <t>No.46</t>
  </si>
  <si>
    <t>CEA</t>
    <phoneticPr fontId="6" type="noConversion"/>
  </si>
  <si>
    <t>CEA1110000</t>
    <phoneticPr fontId="6" type="noConversion"/>
  </si>
  <si>
    <t>#.14</t>
  </si>
  <si>
    <t>CEA1120000</t>
    <phoneticPr fontId="6" type="noConversion"/>
  </si>
  <si>
    <t>#.15</t>
  </si>
  <si>
    <t>CEB1430003</t>
    <phoneticPr fontId="6" type="noConversion"/>
  </si>
  <si>
    <t>TON</t>
  </si>
  <si>
    <t>#.16</t>
  </si>
  <si>
    <t>#.17</t>
  </si>
  <si>
    <t>CAE</t>
    <phoneticPr fontId="6" type="noConversion"/>
  </si>
  <si>
    <t>#.18</t>
  </si>
  <si>
    <t>No.47</t>
  </si>
  <si>
    <t>No.48</t>
  </si>
  <si>
    <t>#.19</t>
  </si>
  <si>
    <t>#.20</t>
  </si>
  <si>
    <t>No.49</t>
  </si>
  <si>
    <t>No.50</t>
  </si>
  <si>
    <t>#.21</t>
  </si>
  <si>
    <t>#.22</t>
  </si>
  <si>
    <t>#.23</t>
  </si>
  <si>
    <t>No.51</t>
  </si>
  <si>
    <t>No.52</t>
  </si>
  <si>
    <t>#.24</t>
  </si>
  <si>
    <t>#.25</t>
  </si>
  <si>
    <t>#.26</t>
  </si>
  <si>
    <t>No.53</t>
  </si>
  <si>
    <t>No.54</t>
  </si>
  <si>
    <t>No.55</t>
  </si>
  <si>
    <t>No.56</t>
  </si>
  <si>
    <t>SET</t>
  </si>
  <si>
    <t>No.57</t>
  </si>
  <si>
    <t>No.58</t>
  </si>
  <si>
    <t>No.59</t>
  </si>
  <si>
    <t>#.27</t>
  </si>
  <si>
    <t>CAA</t>
    <phoneticPr fontId="6" type="noConversion"/>
  </si>
  <si>
    <t>CAA2600505</t>
    <phoneticPr fontId="6" type="noConversion"/>
  </si>
  <si>
    <t>No.60</t>
  </si>
  <si>
    <t>CAA2600303</t>
    <phoneticPr fontId="6" type="noConversion"/>
  </si>
  <si>
    <t>No.61</t>
  </si>
  <si>
    <t>CAA2600203</t>
    <phoneticPr fontId="6" type="noConversion"/>
  </si>
  <si>
    <t>No.62</t>
  </si>
  <si>
    <t>CAA2600103</t>
    <phoneticPr fontId="6" type="noConversion"/>
  </si>
  <si>
    <t>No.63</t>
  </si>
  <si>
    <t>CAB</t>
    <phoneticPr fontId="6" type="noConversion"/>
  </si>
  <si>
    <t>동</t>
  </si>
  <si>
    <t>CAB1132333</t>
    <phoneticPr fontId="6" type="noConversion"/>
  </si>
  <si>
    <t>#.28</t>
  </si>
  <si>
    <t>CAB1232233</t>
    <phoneticPr fontId="6" type="noConversion"/>
  </si>
  <si>
    <t>#.29</t>
  </si>
  <si>
    <t>CAC</t>
    <phoneticPr fontId="6" type="noConversion"/>
  </si>
  <si>
    <t>CA1100000</t>
    <phoneticPr fontId="6" type="noConversion"/>
  </si>
  <si>
    <t>#.30</t>
  </si>
  <si>
    <t>#.31</t>
  </si>
  <si>
    <t>품질관리비</t>
    <phoneticPr fontId="6" type="noConversion"/>
  </si>
  <si>
    <t>CAD</t>
    <phoneticPr fontId="6" type="noConversion"/>
  </si>
  <si>
    <t>#.32</t>
  </si>
  <si>
    <t>개월</t>
  </si>
  <si>
    <t>#.33</t>
  </si>
  <si>
    <t>CAC302000</t>
    <phoneticPr fontId="6" type="noConversion"/>
  </si>
  <si>
    <t>#.34</t>
  </si>
  <si>
    <t>CAC303000</t>
    <phoneticPr fontId="6" type="noConversion"/>
  </si>
  <si>
    <t>#.35</t>
  </si>
  <si>
    <t>kg</t>
  </si>
  <si>
    <t>조</t>
  </si>
  <si>
    <t>KG</t>
  </si>
  <si>
    <t>#.36</t>
  </si>
  <si>
    <t xml:space="preserve">공사명 : </t>
    <phoneticPr fontId="6" type="noConversion"/>
  </si>
  <si>
    <t>군산시 옥회천 지방하천 정비공사 지장관로 이설공사</t>
    <phoneticPr fontId="8" type="noConversion"/>
  </si>
  <si>
    <t>비   목</t>
    <phoneticPr fontId="6" type="noConversion"/>
  </si>
  <si>
    <t>구      분</t>
    <phoneticPr fontId="6" type="noConversion"/>
  </si>
  <si>
    <t>직접재료비</t>
    <phoneticPr fontId="6" type="noConversion"/>
  </si>
  <si>
    <t>간접재료비</t>
    <phoneticPr fontId="6" type="noConversion"/>
  </si>
  <si>
    <t>소      계</t>
    <phoneticPr fontId="6" type="noConversion"/>
  </si>
  <si>
    <t>직접노무비</t>
    <phoneticPr fontId="6" type="noConversion"/>
  </si>
  <si>
    <t>간접노무비</t>
    <phoneticPr fontId="6" type="noConversion"/>
  </si>
  <si>
    <t>(직접노무비) ×</t>
    <phoneticPr fontId="6" type="noConversion"/>
  </si>
  <si>
    <t>산출경비(기계경비)</t>
    <phoneticPr fontId="6" type="noConversion"/>
  </si>
  <si>
    <t>산재보험료</t>
    <phoneticPr fontId="6" type="noConversion"/>
  </si>
  <si>
    <t>(직노 ＋ 간노) ×</t>
    <phoneticPr fontId="6" type="noConversion"/>
  </si>
  <si>
    <t>고용보험료</t>
    <phoneticPr fontId="6" type="noConversion"/>
  </si>
  <si>
    <t>건강보험료</t>
    <phoneticPr fontId="6" type="noConversion"/>
  </si>
  <si>
    <t>(직노) ×</t>
    <phoneticPr fontId="6" type="noConversion"/>
  </si>
  <si>
    <t>연금보험료</t>
    <phoneticPr fontId="6" type="noConversion"/>
  </si>
  <si>
    <t>노인장기요양보험료</t>
    <phoneticPr fontId="6" type="noConversion"/>
  </si>
  <si>
    <t>(건강보험료) ×</t>
    <phoneticPr fontId="6" type="noConversion"/>
  </si>
  <si>
    <t>퇴직공제부금비</t>
    <phoneticPr fontId="6" type="noConversion"/>
  </si>
  <si>
    <t>건설기계지급보증서</t>
    <phoneticPr fontId="6" type="noConversion"/>
  </si>
  <si>
    <t>(재료＋직노＋산경) ×</t>
    <phoneticPr fontId="6" type="noConversion"/>
  </si>
  <si>
    <t>산업안전보건관리비</t>
    <phoneticPr fontId="6" type="noConversion"/>
  </si>
  <si>
    <t xml:space="preserve"> ※산업안전보건관리비 산출</t>
    <phoneticPr fontId="6" type="noConversion"/>
  </si>
  <si>
    <t>환경보전비</t>
    <phoneticPr fontId="6" type="noConversion"/>
  </si>
  <si>
    <t>(재료 ＋ 직노 ＋ 산경) ×</t>
    <phoneticPr fontId="6" type="noConversion"/>
  </si>
  <si>
    <t>하도급발급수수료</t>
    <phoneticPr fontId="6" type="noConversion"/>
  </si>
  <si>
    <t>②:((재＋직노)×요율)＋기초금액)×1.2</t>
    <phoneticPr fontId="6" type="noConversion"/>
  </si>
  <si>
    <t>공사이행보증수수료</t>
    <phoneticPr fontId="8" type="noConversion"/>
  </si>
  <si>
    <t>{0백만원＋(직접공사비-0억원) × 0.00% × 공기년수</t>
    <phoneticPr fontId="6" type="noConversion"/>
  </si>
  <si>
    <t>①,②중 작은금액 적용</t>
    <phoneticPr fontId="6" type="noConversion"/>
  </si>
  <si>
    <t>기 타 경 비</t>
    <phoneticPr fontId="6" type="noConversion"/>
  </si>
  <si>
    <t>(재료 ＋ 노무) ×</t>
    <phoneticPr fontId="6" type="noConversion"/>
  </si>
  <si>
    <t>소       계</t>
    <phoneticPr fontId="6" type="noConversion"/>
  </si>
  <si>
    <t>일반관리비</t>
    <phoneticPr fontId="6" type="noConversion"/>
  </si>
  <si>
    <t>(재료 ＋ 노무 ＋ 경비) ×</t>
    <phoneticPr fontId="6" type="noConversion"/>
  </si>
  <si>
    <t>이윤</t>
    <phoneticPr fontId="6" type="noConversion"/>
  </si>
  <si>
    <t>(노무 ＋ 경비 ＋ 일반) ×</t>
    <phoneticPr fontId="6" type="noConversion"/>
  </si>
  <si>
    <t>부산물처리(△)</t>
  </si>
  <si>
    <t>고제처리</t>
    <phoneticPr fontId="6" type="noConversion"/>
  </si>
  <si>
    <t>안전관리비</t>
    <phoneticPr fontId="6" type="noConversion"/>
  </si>
  <si>
    <t>미확정공종금액(PS)</t>
    <phoneticPr fontId="6" type="noConversion"/>
  </si>
  <si>
    <t>공급가액</t>
    <phoneticPr fontId="6" type="noConversion"/>
  </si>
  <si>
    <t>부가가치세</t>
    <phoneticPr fontId="6" type="noConversion"/>
  </si>
  <si>
    <t>공급가액 ×</t>
    <phoneticPr fontId="6" type="noConversion"/>
  </si>
  <si>
    <t>도급예정액</t>
    <phoneticPr fontId="6" type="noConversion"/>
  </si>
  <si>
    <t>단수조정(십만원이하 절사)</t>
    <phoneticPr fontId="9" type="noConversion"/>
  </si>
  <si>
    <t>총공사비</t>
    <phoneticPr fontId="6" type="noConversion"/>
  </si>
  <si>
    <t>순 공 사 비  산 출 서</t>
    <phoneticPr fontId="6" type="noConversion"/>
  </si>
  <si>
    <t>합    계</t>
  </si>
  <si>
    <t>재 료 비</t>
  </si>
  <si>
    <t>노 무 비</t>
  </si>
  <si>
    <t>경    비</t>
  </si>
  <si>
    <t>▣.군산시 옥회천 지방하천 정비공사 지장관로 이설공사</t>
  </si>
  <si>
    <t xml:space="preserve"> ⊙.직접공사비</t>
  </si>
  <si>
    <t xml:space="preserve">   1. 토  공</t>
  </si>
  <si>
    <t xml:space="preserve">   6. 사급자재</t>
    <phoneticPr fontId="6" type="noConversion"/>
  </si>
  <si>
    <t>6. 사급자재</t>
    <phoneticPr fontId="6" type="noConversion"/>
  </si>
  <si>
    <t xml:space="preserve"> 3) 밸브</t>
    <phoneticPr fontId="6" type="noConversion"/>
  </si>
  <si>
    <t xml:space="preserve"> 4) 골재</t>
    <phoneticPr fontId="6" type="noConversion"/>
  </si>
  <si>
    <t>1</t>
  </si>
  <si>
    <t>7</t>
  </si>
  <si>
    <t>2</t>
  </si>
  <si>
    <t>0</t>
  </si>
  <si>
    <t>전역변수</t>
  </si>
  <si>
    <t>변 수 명</t>
  </si>
  <si>
    <t>형    식</t>
  </si>
  <si>
    <t xml:space="preserve">   값   </t>
  </si>
  <si>
    <t>비    고</t>
  </si>
  <si>
    <t>적용단위</t>
  </si>
  <si>
    <t xml:space="preserve">A                                                                                                   </t>
  </si>
  <si>
    <t>숫자</t>
  </si>
  <si>
    <t xml:space="preserve">                                        </t>
  </si>
  <si>
    <t xml:space="preserve">$                                                                                                   </t>
  </si>
  <si>
    <t xml:space="preserve">AA                                                                                                  </t>
  </si>
  <si>
    <t xml:space="preserve">강재 손율(1개년)                        </t>
  </si>
  <si>
    <t xml:space="preserve">                                                                                                    </t>
  </si>
  <si>
    <t xml:space="preserve">L1                                                                                                  </t>
  </si>
  <si>
    <t xml:space="preserve">OT                                                                                                  </t>
  </si>
  <si>
    <t xml:space="preserve">PI                                                                                                  </t>
  </si>
  <si>
    <t xml:space="preserve">R                                                                                                   </t>
  </si>
  <si>
    <t xml:space="preserve">장대터널할증                            </t>
  </si>
  <si>
    <t xml:space="preserve">S                                                                                                   </t>
  </si>
  <si>
    <t xml:space="preserve">주야간작업할증                          </t>
  </si>
  <si>
    <t xml:space="preserve">SR                                                                                                  </t>
  </si>
  <si>
    <t xml:space="preserve">숏크리트 리바운드량                     </t>
  </si>
  <si>
    <t xml:space="preserve">T1                                                                                                  </t>
  </si>
  <si>
    <t xml:space="preserve">US2WON                                                                                              </t>
  </si>
  <si>
    <t xml:space="preserve">ZT605010                                                                                            </t>
  </si>
  <si>
    <t xml:space="preserve">병렬터널 할증                           </t>
  </si>
  <si>
    <t xml:space="preserve">%                                                                                                   </t>
  </si>
  <si>
    <t>중기전역변수</t>
  </si>
  <si>
    <t>QCODE</t>
  </si>
  <si>
    <t>문자</t>
  </si>
  <si>
    <t>100000000001</t>
  </si>
  <si>
    <t>QUS2WON</t>
  </si>
  <si>
    <t>환율(장비가격10만불이하)</t>
  </si>
  <si>
    <t>QUS2WON1</t>
  </si>
  <si>
    <t>환율(장비가격10만불이상)</t>
  </si>
  <si>
    <t>QYEN2WON</t>
  </si>
  <si>
    <t>환율(엔화)</t>
  </si>
  <si>
    <t>QDM2WON</t>
  </si>
  <si>
    <t>환율(마르크화)</t>
  </si>
  <si>
    <t>QSDR2WON</t>
  </si>
  <si>
    <t>환율(IMF특별인출권)</t>
  </si>
  <si>
    <t>QECU2WON</t>
  </si>
  <si>
    <t>환율(유로화)</t>
  </si>
  <si>
    <t>QEQTY1</t>
  </si>
  <si>
    <t>(SANG + JUNG + KWAN)*10^-4</t>
  </si>
  <si>
    <t>중기주간경비산출계수</t>
  </si>
  <si>
    <t>QEQTY2</t>
  </si>
  <si>
    <t>중기야간경비산출계수</t>
  </si>
  <si>
    <t>QEQTY3</t>
  </si>
  <si>
    <t>(SANG + JUNG + int(KWAN/3))*10^-4</t>
  </si>
  <si>
    <t>중기주야간경비산출계수</t>
  </si>
  <si>
    <t>QEINC2</t>
  </si>
  <si>
    <t>중기야간할증계수</t>
  </si>
  <si>
    <t>QEINC3</t>
  </si>
  <si>
    <t>중기주야간할증계수</t>
  </si>
  <si>
    <t>QDECPEQ</t>
  </si>
  <si>
    <t>경비단가소숫점</t>
  </si>
  <si>
    <t>QDECCEQ</t>
  </si>
  <si>
    <t>경비금액소숫점</t>
  </si>
  <si>
    <t>QDECEQ</t>
  </si>
  <si>
    <t>경비계금액소숫점</t>
  </si>
  <si>
    <t>QH1</t>
  </si>
  <si>
    <t>시간당노임산출계수(일반구간)</t>
  </si>
  <si>
    <t>QH2</t>
  </si>
  <si>
    <t>시간당노임산출계수(터널구간)</t>
  </si>
  <si>
    <t>QH21</t>
  </si>
  <si>
    <t>시간당노임산출계수(장대터널)</t>
  </si>
  <si>
    <t>QH31</t>
  </si>
  <si>
    <t>시간당노임산출계수(해상장비:펌프준설선)</t>
  </si>
  <si>
    <t>QH32</t>
  </si>
  <si>
    <t>시간당노임산출계수(해상장비:GRAB준설선)</t>
  </si>
  <si>
    <t>QH33</t>
  </si>
  <si>
    <t>시간당노임산출계수(해상장비:버켓준설선)</t>
  </si>
  <si>
    <t>QLINC1</t>
  </si>
  <si>
    <t>노임할증계수(일반구간:주간)</t>
  </si>
  <si>
    <t>QLINC2</t>
  </si>
  <si>
    <t>노임할증계수(일반구간:야간)</t>
  </si>
  <si>
    <t>QLINC3</t>
  </si>
  <si>
    <t>노임할증계수(일반구간:주야간)</t>
  </si>
  <si>
    <t>QLINCA</t>
  </si>
  <si>
    <t>노임할증계수(터널구간:주간)</t>
  </si>
  <si>
    <t>QLINCB</t>
  </si>
  <si>
    <t>노임할증계수(터널구간:야간)</t>
  </si>
  <si>
    <t>QLINCC</t>
  </si>
  <si>
    <t>노임할증계수(터널구간:주야간)</t>
  </si>
  <si>
    <t>QLINCD</t>
  </si>
  <si>
    <t>노임할증계수(장대터널:주간)</t>
  </si>
  <si>
    <t>QLINCE</t>
  </si>
  <si>
    <t>노임할증계수(장대터널:야간)</t>
  </si>
  <si>
    <t>QLINCF</t>
  </si>
  <si>
    <t>노임할증계수(장대터널:주야간)</t>
  </si>
  <si>
    <t>QLINCX</t>
  </si>
  <si>
    <t>노임할증계수(해상장비:주간)</t>
  </si>
  <si>
    <t>QLINCY</t>
  </si>
  <si>
    <t>노임할증계수(해상장비:야간)</t>
  </si>
  <si>
    <t>QLINCZ</t>
  </si>
  <si>
    <t>노임할증계수(해상장비:주야간)</t>
  </si>
  <si>
    <t>QDECPLA</t>
  </si>
  <si>
    <t>노임단가소숫점</t>
  </si>
  <si>
    <t>QDECCLA</t>
  </si>
  <si>
    <t>노임금액소숫점</t>
  </si>
  <si>
    <t>QDECLA</t>
  </si>
  <si>
    <t>노임계금액소숫점</t>
  </si>
  <si>
    <t>QMINC2</t>
  </si>
  <si>
    <t>재료비할증계수(야간)</t>
  </si>
  <si>
    <t>QMINC3</t>
  </si>
  <si>
    <t>재료비할증계수(주야간)</t>
  </si>
  <si>
    <t>QDECPMA</t>
  </si>
  <si>
    <t>재료비단가소숫점</t>
  </si>
  <si>
    <t>QDECCMA</t>
  </si>
  <si>
    <t>재료비금액소숫점</t>
  </si>
  <si>
    <t>QDECMA</t>
  </si>
  <si>
    <t>재료비계금액소숫점</t>
  </si>
  <si>
    <t>QVER</t>
  </si>
  <si>
    <t>QSABUN</t>
  </si>
  <si>
    <t>QDATE</t>
  </si>
  <si>
    <t>QUS2WON2</t>
  </si>
  <si>
    <t>환율(사용자 환율1)</t>
  </si>
  <si>
    <t>QUS2WON3</t>
  </si>
  <si>
    <t>환율(사용자 환율2)</t>
  </si>
  <si>
    <t>QOPtimeDecCnt</t>
  </si>
  <si>
    <t>QOPtimeDecOp</t>
  </si>
  <si>
    <t>번호</t>
    <phoneticPr fontId="25" type="noConversion"/>
  </si>
  <si>
    <t>부단수차단</t>
    <phoneticPr fontId="6" type="noConversion"/>
  </si>
  <si>
    <t xml:space="preserve"> 10) 부단수차단</t>
    <phoneticPr fontId="6" type="noConversion"/>
  </si>
  <si>
    <t>항목</t>
    <phoneticPr fontId="25" type="noConversion"/>
  </si>
  <si>
    <t>규격</t>
    <phoneticPr fontId="25" type="noConversion"/>
  </si>
  <si>
    <t>수량</t>
    <phoneticPr fontId="25" type="noConversion"/>
  </si>
  <si>
    <t>단위</t>
    <phoneticPr fontId="25" type="noConversion"/>
  </si>
  <si>
    <t>재료비</t>
    <phoneticPr fontId="25" type="noConversion"/>
  </si>
  <si>
    <t>노무비</t>
    <phoneticPr fontId="25" type="noConversion"/>
  </si>
  <si>
    <t>경  비</t>
    <phoneticPr fontId="25" type="noConversion"/>
  </si>
  <si>
    <t>비 고</t>
    <phoneticPr fontId="25" type="noConversion"/>
  </si>
  <si>
    <t>단  가</t>
  </si>
  <si>
    <t xml:space="preserve"> 금  액</t>
  </si>
  <si>
    <t>총공사원가</t>
  </si>
  <si>
    <t>직접공사비</t>
  </si>
  <si>
    <t>상수도시설</t>
  </si>
  <si>
    <t>토공</t>
    <phoneticPr fontId="6" type="noConversion"/>
  </si>
  <si>
    <t>관급자재관리비</t>
    <phoneticPr fontId="6" type="noConversion"/>
  </si>
  <si>
    <t>신기술사용료</t>
    <phoneticPr fontId="6" type="noConversion"/>
  </si>
  <si>
    <t>공사손해보험료</t>
    <phoneticPr fontId="6" type="noConversion"/>
  </si>
  <si>
    <t>(총원가+관급자재비) × 0%</t>
    <phoneticPr fontId="6" type="noConversion"/>
  </si>
  <si>
    <t>감독용차량비 및 시공상세도 작성비</t>
    <phoneticPr fontId="6" type="noConversion"/>
  </si>
  <si>
    <t>시공상세도작성비</t>
    <phoneticPr fontId="6" type="noConversion"/>
  </si>
  <si>
    <t>가설비</t>
    <phoneticPr fontId="6" type="noConversion"/>
  </si>
  <si>
    <r>
      <rPr>
        <b/>
        <sz val="11"/>
        <color indexed="8"/>
        <rFont val="맑은 고딕"/>
        <family val="3"/>
        <charset val="129"/>
      </rPr>
      <t>Ⅱ</t>
    </r>
    <phoneticPr fontId="6" type="noConversion"/>
  </si>
  <si>
    <t>Ⅰ</t>
  </si>
  <si>
    <t>공통시설</t>
  </si>
  <si>
    <t>공통공사</t>
  </si>
  <si>
    <t>＋</t>
    <phoneticPr fontId="6" type="noConversion"/>
  </si>
  <si>
    <t>①:((재＋직노)×요율+기초금액)×1.2</t>
    <phoneticPr fontId="6" type="noConversion"/>
  </si>
  <si>
    <t>×</t>
    <phoneticPr fontId="6" type="noConversion"/>
  </si>
  <si>
    <t>((재료＋직노) ×</t>
    <phoneticPr fontId="8" type="noConversion"/>
  </si>
  <si>
    <t>)</t>
    <phoneticPr fontId="6" type="noConversion"/>
  </si>
  <si>
    <t>직영</t>
  </si>
  <si>
    <t>직영</t>
    <phoneticPr fontId="6" type="noConversion"/>
  </si>
  <si>
    <t>관로공</t>
  </si>
  <si>
    <t>구조물</t>
  </si>
  <si>
    <t>가시설</t>
  </si>
  <si>
    <t>부단수</t>
  </si>
  <si>
    <t>합계</t>
    <phoneticPr fontId="6" type="noConversion"/>
  </si>
  <si>
    <t>도급금액</t>
    <phoneticPr fontId="25" type="noConversion"/>
  </si>
  <si>
    <t>하도급금액</t>
    <phoneticPr fontId="25" type="noConversion"/>
  </si>
  <si>
    <t>도급금액</t>
    <phoneticPr fontId="6" type="noConversion"/>
  </si>
  <si>
    <t>하도급금액</t>
    <phoneticPr fontId="6" type="noConversion"/>
  </si>
  <si>
    <t>설계금액</t>
    <phoneticPr fontId="25" type="noConversion"/>
  </si>
  <si>
    <t>설계금액</t>
    <phoneticPr fontId="6" type="noConversion"/>
  </si>
  <si>
    <t>순공사비산출서(특허-부단수)</t>
    <phoneticPr fontId="25" type="noConversion"/>
  </si>
  <si>
    <t>구     성     비(%)</t>
  </si>
  <si>
    <t>요율(%)</t>
    <phoneticPr fontId="6" type="noConversion"/>
  </si>
  <si>
    <t>설계부터</t>
  </si>
  <si>
    <t>설계부터</t>
    <phoneticPr fontId="6" type="noConversion"/>
  </si>
  <si>
    <t>도급기준</t>
  </si>
  <si>
    <t>도급기준</t>
    <phoneticPr fontId="6" type="noConversion"/>
  </si>
  <si>
    <t>재
료
비</t>
    <phoneticPr fontId="6" type="noConversion"/>
  </si>
  <si>
    <t>노
무
비</t>
    <phoneticPr fontId="6" type="noConversion"/>
  </si>
  <si>
    <t>경
비</t>
    <phoneticPr fontId="6" type="noConversion"/>
  </si>
  <si>
    <t>관리</t>
    <phoneticPr fontId="25" type="noConversion"/>
  </si>
  <si>
    <t>원본 또는
사본(인쇄물)</t>
    <phoneticPr fontId="25" type="noConversion"/>
  </si>
  <si>
    <t>군산시 옥회천 지방하천 정비공사 지장관로 이설공사 중</t>
    <phoneticPr fontId="6" type="noConversion"/>
  </si>
  <si>
    <t>전주권지사</t>
    <phoneticPr fontId="6" type="noConversion"/>
  </si>
  <si>
    <t>1.</t>
  </si>
  <si>
    <t>착공계</t>
    <phoneticPr fontId="6" type="noConversion"/>
  </si>
  <si>
    <t>2.</t>
  </si>
  <si>
    <t>하도급 공사원가계산서</t>
    <phoneticPr fontId="6" type="noConversion"/>
  </si>
  <si>
    <t>3.</t>
  </si>
  <si>
    <t>4.</t>
  </si>
  <si>
    <t>하도급 내역서</t>
    <phoneticPr fontId="6" type="noConversion"/>
  </si>
  <si>
    <t>5.</t>
  </si>
  <si>
    <t>6.</t>
  </si>
  <si>
    <t>원 , 하 총괄집계표</t>
    <phoneticPr fontId="6" type="noConversion"/>
  </si>
  <si>
    <t>7.</t>
  </si>
  <si>
    <t>8.</t>
  </si>
  <si>
    <t>공   사   명</t>
    <phoneticPr fontId="141" type="noConversion"/>
  </si>
  <si>
    <t>:</t>
    <phoneticPr fontId="141" type="noConversion"/>
  </si>
  <si>
    <t>계 약 금 액</t>
    <phoneticPr fontId="141" type="noConversion"/>
  </si>
  <si>
    <t>계 약 금 액</t>
    <phoneticPr fontId="141" type="noConversion"/>
  </si>
  <si>
    <t>계약년월일</t>
    <phoneticPr fontId="141" type="noConversion"/>
  </si>
  <si>
    <t>착공년월일</t>
    <phoneticPr fontId="141" type="noConversion"/>
  </si>
  <si>
    <t>:</t>
    <phoneticPr fontId="141" type="noConversion"/>
  </si>
  <si>
    <t xml:space="preserve"> 위와 같이 착공하였기에 착공계를 제출합니다.</t>
    <phoneticPr fontId="141" type="noConversion"/>
  </si>
  <si>
    <t>※. 첨부서류  :</t>
    <phoneticPr fontId="141" type="noConversion"/>
  </si>
  <si>
    <t xml:space="preserve"> 1. 현장대리인 선임계   </t>
    <phoneticPr fontId="141" type="noConversion"/>
  </si>
  <si>
    <t>1부.</t>
    <phoneticPr fontId="141" type="noConversion"/>
  </si>
  <si>
    <t xml:space="preserve"> 2. 재직증명서              </t>
    <phoneticPr fontId="141" type="noConversion"/>
  </si>
  <si>
    <t xml:space="preserve"> 3. 경력증명서</t>
    <phoneticPr fontId="141" type="noConversion"/>
  </si>
  <si>
    <t xml:space="preserve"> 끝.</t>
    <phoneticPr fontId="141" type="noConversion"/>
  </si>
  <si>
    <t>(인)</t>
    <phoneticPr fontId="140" type="noConversion"/>
  </si>
  <si>
    <t>유한회사 선영건설 귀하.</t>
    <phoneticPr fontId="141" type="noConversion"/>
  </si>
  <si>
    <t>현 장 대 리 인 선 임 계</t>
    <phoneticPr fontId="141" type="noConversion"/>
  </si>
  <si>
    <t>상기 공사에 대하여 아래와 같이 현장대리인 선임계를 제출합니다.</t>
    <phoneticPr fontId="141" type="noConversion"/>
  </si>
  <si>
    <t>현장대리인</t>
    <phoneticPr fontId="141" type="noConversion"/>
  </si>
  <si>
    <t>주소</t>
    <phoneticPr fontId="141" type="noConversion"/>
  </si>
  <si>
    <t>성명</t>
    <phoneticPr fontId="141" type="noConversion"/>
  </si>
  <si>
    <t>주민등록번호</t>
    <phoneticPr fontId="141" type="noConversion"/>
  </si>
  <si>
    <t>자격분야및등급</t>
    <phoneticPr fontId="141" type="noConversion"/>
  </si>
  <si>
    <t>재 직 증 명 서</t>
    <phoneticPr fontId="141" type="noConversion"/>
  </si>
  <si>
    <t>생년월일</t>
    <phoneticPr fontId="141" type="noConversion"/>
  </si>
  <si>
    <t>성명</t>
    <phoneticPr fontId="141" type="noConversion"/>
  </si>
  <si>
    <t>:</t>
    <phoneticPr fontId="141" type="noConversion"/>
  </si>
  <si>
    <t>근무기간</t>
    <phoneticPr fontId="141" type="noConversion"/>
  </si>
  <si>
    <t>성    명</t>
    <phoneticPr fontId="141" type="noConversion"/>
  </si>
  <si>
    <t>자격분야 및 등급</t>
    <phoneticPr fontId="141" type="noConversion"/>
  </si>
  <si>
    <t>비  고</t>
    <phoneticPr fontId="141" type="noConversion"/>
  </si>
  <si>
    <t>상기인은 위와 같이 당사에서 재직하고 있음을 증명함.</t>
    <phoneticPr fontId="141" type="noConversion"/>
  </si>
  <si>
    <t>부단수 공사</t>
    <phoneticPr fontId="6" type="noConversion"/>
  </si>
  <si>
    <t>유한회사 선영건설</t>
  </si>
  <si>
    <t>현장명</t>
    <phoneticPr fontId="6" type="noConversion"/>
  </si>
  <si>
    <t>계약보증금</t>
    <phoneticPr fontId="140" type="noConversion"/>
  </si>
  <si>
    <t>하자담보책임-확인 필</t>
    <phoneticPr fontId="141" type="noConversion"/>
  </si>
  <si>
    <t>하자담보기간-확인 필</t>
    <phoneticPr fontId="141" type="noConversion"/>
  </si>
  <si>
    <t>교량. PC암거5%, 기타3%</t>
    <phoneticPr fontId="141" type="noConversion"/>
  </si>
  <si>
    <t>교량7년, 상하수도3년, 포장2년, 관로3년, 조경2년</t>
    <phoneticPr fontId="141" type="noConversion"/>
  </si>
  <si>
    <t>공사명</t>
    <phoneticPr fontId="25" type="noConversion"/>
  </si>
  <si>
    <t>:</t>
    <phoneticPr fontId="140" type="noConversion"/>
  </si>
  <si>
    <t>공종별로 분할</t>
    <phoneticPr fontId="141" type="noConversion"/>
  </si>
  <si>
    <t>하도급금액</t>
    <phoneticPr fontId="141" type="noConversion"/>
  </si>
  <si>
    <t>(인)</t>
    <phoneticPr fontId="141" type="noConversion"/>
  </si>
  <si>
    <t>구 분</t>
    <phoneticPr fontId="6" type="noConversion"/>
  </si>
  <si>
    <t>금     액</t>
    <phoneticPr fontId="6" type="noConversion"/>
  </si>
  <si>
    <t>요율(%)</t>
    <phoneticPr fontId="6" type="noConversion"/>
  </si>
  <si>
    <t>원도급금액</t>
    <phoneticPr fontId="6" type="noConversion"/>
  </si>
  <si>
    <t>하도급 금액</t>
    <phoneticPr fontId="6" type="noConversion"/>
  </si>
  <si>
    <t>표준분류코드</t>
    <phoneticPr fontId="6" type="noConversion"/>
  </si>
  <si>
    <t>※</t>
    <phoneticPr fontId="6" type="noConversion"/>
  </si>
  <si>
    <t>도급공사비</t>
    <phoneticPr fontId="6" type="noConversion"/>
  </si>
  <si>
    <t>가</t>
    <phoneticPr fontId="6" type="noConversion"/>
  </si>
  <si>
    <t>직접공사비</t>
    <phoneticPr fontId="6" type="noConversion"/>
  </si>
  <si>
    <t>Ⅰ</t>
    <phoneticPr fontId="6" type="noConversion"/>
  </si>
  <si>
    <t>상수도시설</t>
    <phoneticPr fontId="6" type="noConversion"/>
  </si>
  <si>
    <t>F1400</t>
    <phoneticPr fontId="6" type="noConversion"/>
  </si>
  <si>
    <t>Ⅰ.1</t>
    <phoneticPr fontId="6" type="noConversion"/>
  </si>
  <si>
    <t>송수시설</t>
    <phoneticPr fontId="6" type="noConversion"/>
  </si>
  <si>
    <t>F1441</t>
    <phoneticPr fontId="6" type="noConversion"/>
  </si>
  <si>
    <t>관로공</t>
    <phoneticPr fontId="6" type="noConversion"/>
  </si>
  <si>
    <t>CG</t>
    <phoneticPr fontId="6" type="noConversion"/>
  </si>
  <si>
    <t>2</t>
    <phoneticPr fontId="6" type="noConversion"/>
  </si>
  <si>
    <t>나</t>
    <phoneticPr fontId="6" type="noConversion"/>
  </si>
  <si>
    <t>간접공사비</t>
    <phoneticPr fontId="6" type="noConversion"/>
  </si>
  <si>
    <t>1</t>
    <phoneticPr fontId="6" type="noConversion"/>
  </si>
  <si>
    <t>간접노무비</t>
    <phoneticPr fontId="6" type="noConversion"/>
  </si>
  <si>
    <t>다</t>
    <phoneticPr fontId="6" type="noConversion"/>
  </si>
  <si>
    <t>일반관리비</t>
  </si>
  <si>
    <t>라</t>
    <phoneticPr fontId="6" type="noConversion"/>
  </si>
  <si>
    <t>이윤</t>
  </si>
  <si>
    <t>바</t>
    <phoneticPr fontId="6" type="noConversion"/>
  </si>
  <si>
    <t>PS금액</t>
    <phoneticPr fontId="6" type="noConversion"/>
  </si>
  <si>
    <t>사</t>
    <phoneticPr fontId="6" type="noConversion"/>
  </si>
  <si>
    <t>공사손해보험료</t>
    <phoneticPr fontId="6" type="noConversion"/>
  </si>
  <si>
    <t>공급가액</t>
  </si>
  <si>
    <t>자</t>
    <phoneticPr fontId="6" type="noConversion"/>
  </si>
  <si>
    <t>부가가치세</t>
  </si>
  <si>
    <t>차</t>
    <phoneticPr fontId="6" type="noConversion"/>
  </si>
  <si>
    <t>도급예정액</t>
  </si>
  <si>
    <t>CGO</t>
  </si>
  <si>
    <t>2.10</t>
    <phoneticPr fontId="6" type="noConversion"/>
  </si>
  <si>
    <t>옥회천지방하천정비공사 지장관로이설공사 중 부단수공사</t>
    <phoneticPr fontId="6" type="noConversion"/>
  </si>
  <si>
    <t>공사명</t>
    <phoneticPr fontId="25" type="noConversion"/>
  </si>
  <si>
    <t>:</t>
    <phoneticPr fontId="140" type="noConversion"/>
  </si>
  <si>
    <t>원도급사 :</t>
    <phoneticPr fontId="140" type="noConversion"/>
  </si>
  <si>
    <t>(인)</t>
    <phoneticPr fontId="141" type="noConversion"/>
  </si>
  <si>
    <t>하도급사 :</t>
    <phoneticPr fontId="140" type="noConversion"/>
  </si>
  <si>
    <t>(인)</t>
    <phoneticPr fontId="141" type="noConversion"/>
  </si>
  <si>
    <t>전북특별자치도전주시덕진구숲정이2길27, 2호</t>
  </si>
  <si>
    <t>대표이사 김       신</t>
  </si>
  <si>
    <t>주소</t>
    <phoneticPr fontId="6" type="noConversion"/>
  </si>
  <si>
    <t>회사명</t>
    <phoneticPr fontId="6" type="noConversion"/>
  </si>
  <si>
    <t>대표이사</t>
    <phoneticPr fontId="6" type="noConversion"/>
  </si>
  <si>
    <t>요율(%)</t>
  </si>
  <si>
    <t>원도급사</t>
    <phoneticPr fontId="6" type="noConversion"/>
  </si>
  <si>
    <t>하도급사</t>
    <phoneticPr fontId="6" type="noConversion"/>
  </si>
  <si>
    <t xml:space="preserve">공사명 : </t>
    <phoneticPr fontId="6" type="noConversion"/>
  </si>
  <si>
    <t>비고</t>
    <phoneticPr fontId="25" type="noConversion"/>
  </si>
  <si>
    <t>2026년</t>
    <phoneticPr fontId="6" type="noConversion"/>
  </si>
  <si>
    <t>계약년월일</t>
  </si>
  <si>
    <t>착공년월일</t>
  </si>
  <si>
    <t>준공년월일</t>
  </si>
  <si>
    <r>
      <rPr>
        <b/>
        <sz val="11"/>
        <color rgb="FFFF0000"/>
        <rFont val="맑은 고딕"/>
        <family val="3"/>
        <charset val="129"/>
      </rPr>
      <t>Ⅱ</t>
    </r>
    <phoneticPr fontId="6" type="noConversion"/>
  </si>
  <si>
    <r>
      <rPr>
        <b/>
        <sz val="11"/>
        <color rgb="FFFF0000"/>
        <rFont val="맑은 고딕"/>
        <family val="3"/>
        <charset val="129"/>
      </rPr>
      <t>Ⅱ</t>
    </r>
    <phoneticPr fontId="6" type="noConversion"/>
  </si>
  <si>
    <t>※</t>
    <phoneticPr fontId="6" type="noConversion"/>
  </si>
  <si>
    <t>※</t>
    <phoneticPr fontId="6" type="noConversion"/>
  </si>
  <si>
    <t>도급공사비</t>
    <phoneticPr fontId="6" type="noConversion"/>
  </si>
  <si>
    <t>4</t>
    <phoneticPr fontId="6" type="noConversion"/>
  </si>
  <si>
    <t>5</t>
    <phoneticPr fontId="6" type="noConversion"/>
  </si>
  <si>
    <t>연금보험료</t>
    <phoneticPr fontId="6" type="noConversion"/>
  </si>
  <si>
    <t>6</t>
    <phoneticPr fontId="6" type="noConversion"/>
  </si>
  <si>
    <t>6</t>
    <phoneticPr fontId="6" type="noConversion"/>
  </si>
  <si>
    <t>7</t>
    <phoneticPr fontId="6" type="noConversion"/>
  </si>
  <si>
    <t>퇴직공제부금비</t>
    <phoneticPr fontId="6" type="noConversion"/>
  </si>
  <si>
    <t>7</t>
    <phoneticPr fontId="6" type="noConversion"/>
  </si>
  <si>
    <t>퇴직공제부금비</t>
    <phoneticPr fontId="6" type="noConversion"/>
  </si>
  <si>
    <t>8</t>
    <phoneticPr fontId="6" type="noConversion"/>
  </si>
  <si>
    <t>건설기계지급보증서</t>
    <phoneticPr fontId="6" type="noConversion"/>
  </si>
  <si>
    <t>안전관리비</t>
    <phoneticPr fontId="6" type="noConversion"/>
  </si>
  <si>
    <t>9</t>
    <phoneticPr fontId="6" type="noConversion"/>
  </si>
  <si>
    <t>10</t>
    <phoneticPr fontId="6" type="noConversion"/>
  </si>
  <si>
    <t>11</t>
    <phoneticPr fontId="6" type="noConversion"/>
  </si>
  <si>
    <t>품질관리비</t>
    <phoneticPr fontId="6" type="noConversion"/>
  </si>
  <si>
    <t>12</t>
    <phoneticPr fontId="6" type="noConversion"/>
  </si>
  <si>
    <t>산업안전보건관리비</t>
    <phoneticPr fontId="6" type="noConversion"/>
  </si>
  <si>
    <t>13</t>
    <phoneticPr fontId="6" type="noConversion"/>
  </si>
  <si>
    <t>14</t>
    <phoneticPr fontId="6" type="noConversion"/>
  </si>
  <si>
    <t>가설비</t>
    <phoneticPr fontId="6" type="noConversion"/>
  </si>
  <si>
    <t>15</t>
    <phoneticPr fontId="6" type="noConversion"/>
  </si>
  <si>
    <t>관급자재관리비</t>
    <phoneticPr fontId="6" type="noConversion"/>
  </si>
  <si>
    <t>16</t>
    <phoneticPr fontId="6" type="noConversion"/>
  </si>
  <si>
    <t>17</t>
    <phoneticPr fontId="6" type="noConversion"/>
  </si>
  <si>
    <t>시공상세도작성비</t>
    <phoneticPr fontId="6" type="noConversion"/>
  </si>
  <si>
    <t>17</t>
    <phoneticPr fontId="6" type="noConversion"/>
  </si>
  <si>
    <t>공사이행보증수수료</t>
    <phoneticPr fontId="6" type="noConversion"/>
  </si>
  <si>
    <t>18</t>
    <phoneticPr fontId="6" type="noConversion"/>
  </si>
  <si>
    <t>공사이행보증수수료</t>
    <phoneticPr fontId="6" type="noConversion"/>
  </si>
  <si>
    <t>19</t>
    <phoneticPr fontId="6" type="noConversion"/>
  </si>
  <si>
    <t>바</t>
    <phoneticPr fontId="6" type="noConversion"/>
  </si>
  <si>
    <t>자</t>
    <phoneticPr fontId="6" type="noConversion"/>
  </si>
  <si>
    <t>차</t>
    <phoneticPr fontId="6" type="noConversion"/>
  </si>
  <si>
    <r>
      <rPr>
        <b/>
        <sz val="11"/>
        <color rgb="FFFF0000"/>
        <rFont val="맑은 고딕"/>
        <family val="3"/>
        <charset val="129"/>
      </rPr>
      <t>Ⅱ</t>
    </r>
    <phoneticPr fontId="6" type="noConversion"/>
  </si>
  <si>
    <t>부산물처리(△)</t>
    <phoneticPr fontId="6" type="noConversion"/>
  </si>
  <si>
    <t>공사손해보험료</t>
    <phoneticPr fontId="6" type="noConversion"/>
  </si>
  <si>
    <t>도급예정액</t>
    <phoneticPr fontId="6" type="noConversion"/>
  </si>
  <si>
    <t>단수조정(십만원이하 절사)</t>
    <phoneticPr fontId="6" type="noConversion"/>
  </si>
  <si>
    <t>총공사비</t>
    <phoneticPr fontId="6" type="noConversion"/>
  </si>
  <si>
    <t>2</t>
    <phoneticPr fontId="6" type="noConversion"/>
  </si>
  <si>
    <t>산재보험료</t>
    <phoneticPr fontId="6" type="noConversion"/>
  </si>
  <si>
    <t>3</t>
    <phoneticPr fontId="6" type="noConversion"/>
  </si>
  <si>
    <t>고용보험료</t>
    <phoneticPr fontId="6" type="noConversion"/>
  </si>
  <si>
    <t>건강보험료</t>
    <phoneticPr fontId="6" type="noConversion"/>
  </si>
  <si>
    <t>건강보험료</t>
    <phoneticPr fontId="6" type="noConversion"/>
  </si>
  <si>
    <t>5</t>
    <phoneticPr fontId="6" type="noConversion"/>
  </si>
  <si>
    <t>노인장기요양보험료</t>
    <phoneticPr fontId="6" type="noConversion"/>
  </si>
  <si>
    <t>건설기계지급보증서</t>
    <phoneticPr fontId="6" type="noConversion"/>
  </si>
  <si>
    <t>건설기계지급보증서</t>
    <phoneticPr fontId="6" type="noConversion"/>
  </si>
  <si>
    <t>안전관리비</t>
    <phoneticPr fontId="6" type="noConversion"/>
  </si>
  <si>
    <t>신기술사용료</t>
    <phoneticPr fontId="6" type="noConversion"/>
  </si>
  <si>
    <t>11</t>
    <phoneticPr fontId="6" type="noConversion"/>
  </si>
  <si>
    <t>11</t>
    <phoneticPr fontId="6" type="noConversion"/>
  </si>
  <si>
    <t>12</t>
    <phoneticPr fontId="6" type="noConversion"/>
  </si>
  <si>
    <t>산업안전보건관리비</t>
    <phoneticPr fontId="6" type="noConversion"/>
  </si>
  <si>
    <t>환경보전비</t>
    <phoneticPr fontId="6" type="noConversion"/>
  </si>
  <si>
    <t>환경보전비</t>
    <phoneticPr fontId="6" type="noConversion"/>
  </si>
  <si>
    <t>가설비</t>
    <phoneticPr fontId="6" type="noConversion"/>
  </si>
  <si>
    <t>14</t>
    <phoneticPr fontId="6" type="noConversion"/>
  </si>
  <si>
    <t>15</t>
    <phoneticPr fontId="6" type="noConversion"/>
  </si>
  <si>
    <t>하도급발급수수료</t>
    <phoneticPr fontId="6" type="noConversion"/>
  </si>
  <si>
    <t>17</t>
    <phoneticPr fontId="6" type="noConversion"/>
  </si>
  <si>
    <t>18</t>
    <phoneticPr fontId="6" type="noConversion"/>
  </si>
  <si>
    <t>19</t>
    <phoneticPr fontId="6" type="noConversion"/>
  </si>
  <si>
    <t>기 타 경 비</t>
    <phoneticPr fontId="6" type="noConversion"/>
  </si>
  <si>
    <t>19</t>
    <phoneticPr fontId="6" type="noConversion"/>
  </si>
  <si>
    <t>라</t>
    <phoneticPr fontId="6" type="noConversion"/>
  </si>
  <si>
    <t>라</t>
    <phoneticPr fontId="6" type="noConversion"/>
  </si>
  <si>
    <t>마</t>
    <phoneticPr fontId="6" type="noConversion"/>
  </si>
  <si>
    <t>마</t>
    <phoneticPr fontId="6" type="noConversion"/>
  </si>
  <si>
    <t>아</t>
    <phoneticPr fontId="6" type="noConversion"/>
  </si>
  <si>
    <t>아</t>
    <phoneticPr fontId="6" type="noConversion"/>
  </si>
  <si>
    <t>직접재료비</t>
    <phoneticPr fontId="6" type="noConversion"/>
  </si>
  <si>
    <t>이윤</t>
    <phoneticPr fontId="6" type="noConversion"/>
  </si>
  <si>
    <t>(노무 ＋ 경비 ＋ 일반) ×</t>
    <phoneticPr fontId="6" type="noConversion"/>
  </si>
  <si>
    <t>부산물처리(△)</t>
    <phoneticPr fontId="6" type="noConversion"/>
  </si>
  <si>
    <t>미확정공종금액(PS)</t>
    <phoneticPr fontId="6" type="noConversion"/>
  </si>
  <si>
    <t>(총원가+관급자재비) × 0%</t>
    <phoneticPr fontId="6" type="noConversion"/>
  </si>
  <si>
    <t>도급예정액</t>
    <phoneticPr fontId="6" type="noConversion"/>
  </si>
  <si>
    <t>총공사비</t>
    <phoneticPr fontId="6" type="noConversion"/>
  </si>
  <si>
    <t>부산물처리(△)</t>
    <phoneticPr fontId="6" type="noConversion"/>
  </si>
  <si>
    <t>10</t>
    <phoneticPr fontId="6" type="noConversion"/>
  </si>
  <si>
    <t>품질관리비</t>
    <phoneticPr fontId="6" type="noConversion"/>
  </si>
  <si>
    <t>2</t>
    <phoneticPr fontId="6" type="noConversion"/>
  </si>
  <si>
    <t>산재보험료</t>
    <phoneticPr fontId="6" type="noConversion"/>
  </si>
  <si>
    <t>3</t>
    <phoneticPr fontId="6" type="noConversion"/>
  </si>
  <si>
    <t>고용보험료</t>
    <phoneticPr fontId="6" type="noConversion"/>
  </si>
  <si>
    <t>4</t>
    <phoneticPr fontId="6" type="noConversion"/>
  </si>
  <si>
    <t>건강보험료</t>
    <phoneticPr fontId="6" type="noConversion"/>
  </si>
  <si>
    <t>5</t>
    <phoneticPr fontId="6" type="noConversion"/>
  </si>
  <si>
    <t>연금보험료</t>
    <phoneticPr fontId="6" type="noConversion"/>
  </si>
  <si>
    <t>연금보험료</t>
    <phoneticPr fontId="6" type="noConversion"/>
  </si>
  <si>
    <t>6</t>
    <phoneticPr fontId="6" type="noConversion"/>
  </si>
  <si>
    <t>노인장기요양보험료</t>
    <phoneticPr fontId="6" type="noConversion"/>
  </si>
  <si>
    <t>노인장기요양보험료</t>
    <phoneticPr fontId="6" type="noConversion"/>
  </si>
  <si>
    <t>7</t>
    <phoneticPr fontId="6" type="noConversion"/>
  </si>
  <si>
    <t>퇴직공제부금비</t>
    <phoneticPr fontId="6" type="noConversion"/>
  </si>
  <si>
    <t>7</t>
    <phoneticPr fontId="6" type="noConversion"/>
  </si>
  <si>
    <t>8</t>
    <phoneticPr fontId="6" type="noConversion"/>
  </si>
  <si>
    <t>8</t>
    <phoneticPr fontId="6" type="noConversion"/>
  </si>
  <si>
    <t>9</t>
    <phoneticPr fontId="6" type="noConversion"/>
  </si>
  <si>
    <t>안전관리비</t>
    <phoneticPr fontId="6" type="noConversion"/>
  </si>
  <si>
    <t>9</t>
    <phoneticPr fontId="6" type="noConversion"/>
  </si>
  <si>
    <t>10</t>
    <phoneticPr fontId="6" type="noConversion"/>
  </si>
  <si>
    <t>신기술사용료</t>
    <phoneticPr fontId="6" type="noConversion"/>
  </si>
  <si>
    <t>11</t>
    <phoneticPr fontId="6" type="noConversion"/>
  </si>
  <si>
    <t>품질관리비</t>
    <phoneticPr fontId="6" type="noConversion"/>
  </si>
  <si>
    <t>12</t>
    <phoneticPr fontId="6" type="noConversion"/>
  </si>
  <si>
    <t>산업안전보건관리비</t>
    <phoneticPr fontId="6" type="noConversion"/>
  </si>
  <si>
    <t>13</t>
    <phoneticPr fontId="6" type="noConversion"/>
  </si>
  <si>
    <t>환경보전비</t>
    <phoneticPr fontId="6" type="noConversion"/>
  </si>
  <si>
    <t>13</t>
    <phoneticPr fontId="6" type="noConversion"/>
  </si>
  <si>
    <t>14</t>
    <phoneticPr fontId="6" type="noConversion"/>
  </si>
  <si>
    <t>14</t>
    <phoneticPr fontId="6" type="noConversion"/>
  </si>
  <si>
    <t>15</t>
    <phoneticPr fontId="6" type="noConversion"/>
  </si>
  <si>
    <t>16</t>
    <phoneticPr fontId="6" type="noConversion"/>
  </si>
  <si>
    <t>하도급발급수수료</t>
    <phoneticPr fontId="6" type="noConversion"/>
  </si>
  <si>
    <t>16</t>
    <phoneticPr fontId="6" type="noConversion"/>
  </si>
  <si>
    <t>시공상세도작성비</t>
    <phoneticPr fontId="6" type="noConversion"/>
  </si>
  <si>
    <t>시공상세도작성비</t>
    <phoneticPr fontId="6" type="noConversion"/>
  </si>
  <si>
    <t>18</t>
    <phoneticPr fontId="6" type="noConversion"/>
  </si>
  <si>
    <t>19</t>
    <phoneticPr fontId="6" type="noConversion"/>
  </si>
  <si>
    <t>기 타 경 비</t>
    <phoneticPr fontId="6" type="noConversion"/>
  </si>
  <si>
    <t>라</t>
    <phoneticPr fontId="6" type="noConversion"/>
  </si>
  <si>
    <t>마</t>
    <phoneticPr fontId="6" type="noConversion"/>
  </si>
  <si>
    <t>사</t>
    <phoneticPr fontId="6" type="noConversion"/>
  </si>
  <si>
    <t>아</t>
    <phoneticPr fontId="6" type="noConversion"/>
  </si>
  <si>
    <t>아</t>
    <phoneticPr fontId="6" type="noConversion"/>
  </si>
  <si>
    <t>차</t>
    <phoneticPr fontId="6" type="noConversion"/>
  </si>
  <si>
    <t>직접재료비</t>
  </si>
  <si>
    <t>도급예정액</t>
    <phoneticPr fontId="6" type="noConversion"/>
  </si>
  <si>
    <t>총공사비</t>
    <phoneticPr fontId="6" type="noConversion"/>
  </si>
  <si>
    <t>경기도 안산시 남산평길 126-4 (팔곡일동)</t>
    <phoneticPr fontId="6" type="noConversion"/>
  </si>
  <si>
    <t>㈜ 대호스토퍼</t>
    <phoneticPr fontId="6" type="noConversion"/>
  </si>
  <si>
    <t>대표이사 이영호</t>
    <phoneticPr fontId="6" type="noConversion"/>
  </si>
  <si>
    <r>
      <t>착    공    계 (</t>
    </r>
    <r>
      <rPr>
        <u/>
        <sz val="24"/>
        <color rgb="FFFF0000"/>
        <rFont val="새굴림"/>
        <family val="1"/>
        <charset val="129"/>
      </rPr>
      <t>변 경</t>
    </r>
    <r>
      <rPr>
        <u/>
        <sz val="24"/>
        <color theme="1"/>
        <rFont val="새굴림"/>
        <family val="1"/>
        <charset val="129"/>
      </rPr>
      <t>)</t>
    </r>
    <phoneticPr fontId="141" type="noConversion"/>
  </si>
  <si>
    <t>준공년월일</t>
    <phoneticPr fontId="141" type="noConversion"/>
  </si>
  <si>
    <t>2026년01월   일</t>
    <phoneticPr fontId="6" type="noConversion"/>
  </si>
  <si>
    <t>2026년05월   일</t>
    <phoneticPr fontId="6" type="noConversion"/>
  </si>
  <si>
    <t>2026년02월   일</t>
    <phoneticPr fontId="6" type="noConversion"/>
  </si>
  <si>
    <t>2026년07월   일</t>
    <phoneticPr fontId="6" type="noConversion"/>
  </si>
  <si>
    <t>2026년04월24일</t>
    <phoneticPr fontId="6" type="noConversion"/>
  </si>
  <si>
    <t>2026년09월30일</t>
    <phoneticPr fontId="6" type="noConversion"/>
  </si>
  <si>
    <t>:</t>
    <phoneticPr fontId="141" type="noConversion"/>
  </si>
  <si>
    <t>착공년월일</t>
    <phoneticPr fontId="141" type="noConversion"/>
  </si>
  <si>
    <t>:</t>
    <phoneticPr fontId="141" type="noConversion"/>
  </si>
  <si>
    <t>:</t>
    <phoneticPr fontId="141" type="noConversion"/>
  </si>
  <si>
    <r>
      <t>공  사  원  가  계  산  서 (</t>
    </r>
    <r>
      <rPr>
        <b/>
        <sz val="18"/>
        <color rgb="FFFF0000"/>
        <rFont val="맑은 고딕"/>
        <family val="3"/>
        <charset val="129"/>
        <scheme val="major"/>
      </rPr>
      <t xml:space="preserve"> 변 경</t>
    </r>
    <r>
      <rPr>
        <b/>
        <sz val="18"/>
        <rFont val="맑은 고딕"/>
        <family val="3"/>
        <charset val="129"/>
        <scheme val="major"/>
      </rPr>
      <t xml:space="preserve"> ) - 하 도 급 사 (특허 - 부단수)</t>
    </r>
    <phoneticPr fontId="6" type="noConversion"/>
  </si>
  <si>
    <r>
      <t>2. 하도급 공사원가계산서(</t>
    </r>
    <r>
      <rPr>
        <b/>
        <sz val="22"/>
        <color rgb="FFFF0000"/>
        <rFont val="맑은 고딕"/>
        <family val="3"/>
        <charset val="129"/>
      </rPr>
      <t>변 경</t>
    </r>
    <r>
      <rPr>
        <b/>
        <sz val="22"/>
        <color indexed="8"/>
        <rFont val="맑은 고딕"/>
        <family val="3"/>
        <charset val="129"/>
      </rPr>
      <t>)</t>
    </r>
    <phoneticPr fontId="6" type="noConversion"/>
  </si>
  <si>
    <r>
      <t xml:space="preserve">1. 착 공 계 </t>
    </r>
    <r>
      <rPr>
        <b/>
        <sz val="22"/>
        <color rgb="FFFF0000"/>
        <rFont val="맑은 고딕"/>
        <family val="3"/>
        <charset val="129"/>
      </rPr>
      <t>( 변 경 )</t>
    </r>
    <phoneticPr fontId="6" type="noConversion"/>
  </si>
  <si>
    <r>
      <t>하  도  급  내  역  서  (</t>
    </r>
    <r>
      <rPr>
        <b/>
        <sz val="24"/>
        <color rgb="FFFF0000"/>
        <rFont val="새굴림"/>
        <family val="1"/>
        <charset val="129"/>
      </rPr>
      <t xml:space="preserve"> 변 경</t>
    </r>
    <r>
      <rPr>
        <b/>
        <sz val="24"/>
        <rFont val="새굴림"/>
        <family val="1"/>
        <charset val="129"/>
      </rPr>
      <t xml:space="preserve"> )</t>
    </r>
    <phoneticPr fontId="25" type="noConversion"/>
  </si>
  <si>
    <r>
      <t>3. 하도급 총괄집계표 (</t>
    </r>
    <r>
      <rPr>
        <b/>
        <sz val="22"/>
        <color rgb="FFFF0000"/>
        <rFont val="맑은 고딕"/>
        <family val="3"/>
        <charset val="129"/>
      </rPr>
      <t>변 경</t>
    </r>
    <r>
      <rPr>
        <b/>
        <sz val="22"/>
        <color indexed="8"/>
        <rFont val="맑은 고딕"/>
        <family val="3"/>
        <charset val="129"/>
      </rPr>
      <t>)</t>
    </r>
    <phoneticPr fontId="6" type="noConversion"/>
  </si>
  <si>
    <r>
      <t>하 도 급 총 괄 집 계 표(</t>
    </r>
    <r>
      <rPr>
        <b/>
        <sz val="16"/>
        <color rgb="FFFF0000"/>
        <rFont val="맑은 고딕"/>
        <family val="3"/>
        <charset val="129"/>
        <scheme val="major"/>
      </rPr>
      <t>변 경</t>
    </r>
    <r>
      <rPr>
        <b/>
        <sz val="16"/>
        <color indexed="8"/>
        <rFont val="맑은 고딕"/>
        <family val="3"/>
        <charset val="129"/>
        <scheme val="major"/>
      </rPr>
      <t>)</t>
    </r>
    <phoneticPr fontId="6" type="noConversion"/>
  </si>
  <si>
    <t>순
공
사
원
가</t>
    <phoneticPr fontId="9" type="noConversion"/>
  </si>
  <si>
    <t>순
공
사
원
가</t>
    <phoneticPr fontId="6" type="noConversion"/>
  </si>
  <si>
    <t>경
비</t>
    <phoneticPr fontId="6" type="noConversion"/>
  </si>
  <si>
    <r>
      <t>4. 하도급 내역서</t>
    </r>
    <r>
      <rPr>
        <b/>
        <sz val="22"/>
        <color rgb="FFFF0000"/>
        <rFont val="맑은 고딕"/>
        <family val="3"/>
        <charset val="129"/>
      </rPr>
      <t>(변 경)</t>
    </r>
    <phoneticPr fontId="6" type="noConversion"/>
  </si>
  <si>
    <r>
      <t>5. 원 , 하 공사원가계산서(</t>
    </r>
    <r>
      <rPr>
        <b/>
        <sz val="22"/>
        <color rgb="FFFF0000"/>
        <rFont val="맑은 고딕"/>
        <family val="3"/>
        <charset val="129"/>
      </rPr>
      <t>변 경</t>
    </r>
    <r>
      <rPr>
        <b/>
        <sz val="22"/>
        <color indexed="8"/>
        <rFont val="맑은 고딕"/>
        <family val="3"/>
        <charset val="129"/>
      </rPr>
      <t>)</t>
    </r>
    <phoneticPr fontId="6" type="noConversion"/>
  </si>
  <si>
    <r>
      <t>6. 원 , 하 총괄집계표(</t>
    </r>
    <r>
      <rPr>
        <b/>
        <sz val="22"/>
        <color rgb="FFFF0000"/>
        <rFont val="맑은 고딕"/>
        <family val="3"/>
        <charset val="129"/>
      </rPr>
      <t>변 경</t>
    </r>
    <r>
      <rPr>
        <b/>
        <sz val="22"/>
        <color indexed="8"/>
        <rFont val="맑은 고딕"/>
        <family val="3"/>
        <charset val="129"/>
      </rPr>
      <t>)</t>
    </r>
    <phoneticPr fontId="6" type="noConversion"/>
  </si>
  <si>
    <t>순
공
사
원
가</t>
    <phoneticPr fontId="9" type="noConversion"/>
  </si>
  <si>
    <t>순
공
사
원
가</t>
    <phoneticPr fontId="6" type="noConversion"/>
  </si>
  <si>
    <t>경
비</t>
    <phoneticPr fontId="6" type="noConversion"/>
  </si>
  <si>
    <r>
      <t>7. 원,하 산출내역서(</t>
    </r>
    <r>
      <rPr>
        <b/>
        <sz val="22"/>
        <color rgb="FFFF0000"/>
        <rFont val="맑은 고딕"/>
        <family val="3"/>
        <charset val="129"/>
      </rPr>
      <t>변 경</t>
    </r>
    <r>
      <rPr>
        <b/>
        <sz val="22"/>
        <color indexed="8"/>
        <rFont val="맑은 고딕"/>
        <family val="3"/>
        <charset val="129"/>
      </rPr>
      <t>)</t>
    </r>
    <phoneticPr fontId="6" type="noConversion"/>
  </si>
  <si>
    <r>
      <t>원,하산출내역서(</t>
    </r>
    <r>
      <rPr>
        <b/>
        <u/>
        <sz val="16"/>
        <color rgb="FFFF0000"/>
        <rFont val="굴림체"/>
        <family val="3"/>
        <charset val="129"/>
      </rPr>
      <t>변 경,</t>
    </r>
    <r>
      <rPr>
        <b/>
        <u/>
        <sz val="16"/>
        <rFont val="굴림체"/>
        <family val="3"/>
        <charset val="129"/>
      </rPr>
      <t>특허-부단수)</t>
    </r>
    <phoneticPr fontId="25" type="noConversion"/>
  </si>
  <si>
    <r>
      <t>8. 원 , 하 도급내역서(</t>
    </r>
    <r>
      <rPr>
        <b/>
        <sz val="22"/>
        <color rgb="FFFF0000"/>
        <rFont val="맑은 고딕"/>
        <family val="3"/>
        <charset val="129"/>
      </rPr>
      <t>변 경</t>
    </r>
    <r>
      <rPr>
        <b/>
        <sz val="22"/>
        <color indexed="8"/>
        <rFont val="맑은 고딕"/>
        <family val="3"/>
        <charset val="129"/>
      </rPr>
      <t>)</t>
    </r>
    <phoneticPr fontId="6" type="noConversion"/>
  </si>
  <si>
    <r>
      <t>원,하도급내역서(</t>
    </r>
    <r>
      <rPr>
        <b/>
        <u/>
        <sz val="16"/>
        <color rgb="FFFF0000"/>
        <rFont val="굴림체"/>
        <family val="3"/>
        <charset val="129"/>
      </rPr>
      <t>변 경</t>
    </r>
    <r>
      <rPr>
        <b/>
        <u/>
        <sz val="16"/>
        <rFont val="굴림체"/>
        <family val="3"/>
        <charset val="129"/>
      </rPr>
      <t>,특허-부단수)</t>
    </r>
    <phoneticPr fontId="25" type="noConversion"/>
  </si>
  <si>
    <r>
      <t>공  사  원  가  계  산  서 (</t>
    </r>
    <r>
      <rPr>
        <b/>
        <sz val="18"/>
        <color rgb="FFFF0000"/>
        <rFont val="맑은 고딕"/>
        <family val="3"/>
        <charset val="129"/>
        <scheme val="major"/>
      </rPr>
      <t>변 경</t>
    </r>
    <r>
      <rPr>
        <b/>
        <sz val="18"/>
        <rFont val="맑은 고딕"/>
        <family val="3"/>
        <charset val="129"/>
        <scheme val="major"/>
      </rPr>
      <t>,특허 - 부단수)</t>
    </r>
    <phoneticPr fontId="6" type="noConversion"/>
  </si>
  <si>
    <r>
      <t>원,하 도 급 총 괄 집 계 표(</t>
    </r>
    <r>
      <rPr>
        <b/>
        <sz val="16"/>
        <color rgb="FFFF0000"/>
        <rFont val="맑은 고딕"/>
        <family val="3"/>
        <charset val="129"/>
        <scheme val="major"/>
      </rPr>
      <t>변 경</t>
    </r>
    <r>
      <rPr>
        <b/>
        <sz val="16"/>
        <color indexed="8"/>
        <rFont val="맑은 고딕"/>
        <family val="3"/>
        <charset val="129"/>
        <scheme val="major"/>
      </rPr>
      <t>)</t>
    </r>
    <phoneticPr fontId="6" type="noConversion"/>
  </si>
  <si>
    <r>
      <t>원 , 하  공  사  원  가  계  산  서(</t>
    </r>
    <r>
      <rPr>
        <b/>
        <sz val="18"/>
        <color rgb="FFFF0000"/>
        <rFont val="맑은 고딕"/>
        <family val="3"/>
        <charset val="129"/>
        <scheme val="major"/>
      </rPr>
      <t>변 경,</t>
    </r>
    <r>
      <rPr>
        <b/>
        <sz val="18"/>
        <rFont val="맑은 고딕"/>
        <family val="3"/>
        <charset val="129"/>
        <scheme val="major"/>
      </rPr>
      <t>특허 - 부단수)</t>
    </r>
    <phoneticPr fontId="6" type="noConversion"/>
  </si>
  <si>
    <r>
      <t xml:space="preserve">원 · 하 도 급 대 비 표 ( </t>
    </r>
    <r>
      <rPr>
        <sz val="24"/>
        <color rgb="FFFF0000"/>
        <rFont val="새굴림"/>
        <family val="1"/>
        <charset val="129"/>
      </rPr>
      <t>변 경</t>
    </r>
    <r>
      <rPr>
        <sz val="24"/>
        <rFont val="새굴림"/>
        <family val="1"/>
        <charset val="129"/>
      </rPr>
      <t xml:space="preserve"> )</t>
    </r>
    <phoneticPr fontId="25" type="noConversion"/>
  </si>
  <si>
    <r>
      <t>하도급 내역서(</t>
    </r>
    <r>
      <rPr>
        <b/>
        <u/>
        <sz val="16"/>
        <color rgb="FFFF0000"/>
        <rFont val="굴림체"/>
        <family val="3"/>
        <charset val="129"/>
      </rPr>
      <t>변 경</t>
    </r>
    <r>
      <rPr>
        <b/>
        <u/>
        <sz val="16"/>
        <rFont val="굴림체"/>
        <family val="3"/>
        <charset val="129"/>
      </rPr>
      <t>,특허-부단수)</t>
    </r>
    <phoneticPr fontId="25" type="noConversion"/>
  </si>
  <si>
    <t xml:space="preserve"> </t>
    <phoneticPr fontId="6" type="noConversion"/>
  </si>
  <si>
    <t>(변 경)</t>
    <phoneticPr fontId="6" type="noConversion"/>
  </si>
  <si>
    <t>하도급 총괄집계표</t>
    <phoneticPr fontId="6" type="noConversion"/>
  </si>
  <si>
    <t>원 , 하 공사원가계산서</t>
    <phoneticPr fontId="6" type="noConversion"/>
  </si>
  <si>
    <t>원,하 산출내역서</t>
    <phoneticPr fontId="6" type="noConversion"/>
  </si>
  <si>
    <t>원 , 하 도급내역서</t>
    <phoneticPr fontId="6" type="noConversion"/>
  </si>
  <si>
    <t>목          차</t>
    <phoneticPr fontId="6" type="noConversion"/>
  </si>
  <si>
    <t>2026.    05.      .</t>
    <phoneticPr fontId="141" type="noConversion"/>
  </si>
  <si>
    <t>순
공
사
원
가</t>
    <phoneticPr fontId="9" type="noConversion"/>
  </si>
  <si>
    <t>순
공
사
원
가</t>
    <phoneticPr fontId="6" type="noConversion"/>
  </si>
  <si>
    <t>경
비</t>
    <phoneticPr fontId="6" type="noConversion"/>
  </si>
  <si>
    <t>서울 은평구 은평로220 117동 1803호
(응암동, 녹번역e편한세상캐슬아파트)</t>
    <phoneticPr fontId="6" type="noConversion"/>
  </si>
  <si>
    <t>강 찬 성</t>
    <phoneticPr fontId="6" type="noConversion"/>
  </si>
  <si>
    <t>561125-1******</t>
    <phoneticPr fontId="6" type="noConversion"/>
  </si>
  <si>
    <t>기계 특급</t>
    <phoneticPr fontId="6" type="noConversion"/>
  </si>
  <si>
    <t>서울 은평구 은평로220 117동 1803호 (응암동, 녹번역e편한세상캐슬아파트)</t>
    <phoneticPr fontId="6" type="noConversion"/>
  </si>
  <si>
    <t>56.11.25</t>
    <phoneticPr fontId="6" type="noConversion"/>
  </si>
  <si>
    <t>26.03.01 ~ 현재</t>
    <phoneticPr fontId="6" type="noConversion"/>
  </si>
  <si>
    <t>관리번호</t>
    <phoneticPr fontId="141" type="noConversion"/>
  </si>
  <si>
    <t>#0576743</t>
    <phoneticPr fontId="6" type="noConversion"/>
  </si>
  <si>
    <t>관 리 번 호</t>
    <phoneticPr fontId="141" type="noConversion"/>
  </si>
  <si>
    <t xml:space="preserve"> 4. 예정공정표</t>
    <phoneticPr fontId="141" type="noConversion"/>
  </si>
  <si>
    <t>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</si>
</sst>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.0%"/>
    <numFmt numFmtId="177" formatCode="_-* #,##0_-;\-* #,##0_-;_-* &quot;-&quot;??_-;_-@_-"/>
    <numFmt numFmtId="178" formatCode="_ * #,##0_ ;_ * \-#,##0_ ;_ * &quot;-&quot;_ ;_ @_ "/>
    <numFmt numFmtId="179" formatCode="General;\-General\,&quot;&quot;;@"/>
    <numFmt numFmtId="180" formatCode="#,###;\-#,###;&quot;&quot;;@"/>
    <numFmt numFmtId="181" formatCode="0.000%"/>
    <numFmt numFmtId="182" formatCode="#,##0.0"/>
    <numFmt numFmtId="183" formatCode="#,###.00;\-#,###.00;&quot;&quot;;@"/>
    <numFmt numFmtId="184" formatCode="_(* #,##0.00_);_(* \(#,##0.00\);_(* &quot;-&quot;??_);_(@_)"/>
    <numFmt numFmtId="185" formatCode="_-* #,##0.00_-;\-* #,##0.00_-;_-* &quot;-&quot;_-;_-@_-"/>
    <numFmt numFmtId="186" formatCode="#,##0_ "/>
    <numFmt numFmtId="187" formatCode="#,##0;[Red]#,##0"/>
    <numFmt numFmtId="188" formatCode="_ &quot;₩&quot;* #,##0_ ;_ &quot;₩&quot;* \-#,##0_ ;_ &quot;₩&quot;* &quot;-&quot;_ ;_ @_ "/>
    <numFmt numFmtId="189" formatCode="_ &quot;₩&quot;* #,##0.00_ ;_ &quot;₩&quot;* \-#,##0.00_ ;_ &quot;₩&quot;* &quot;-&quot;??_ ;_ @_ "/>
    <numFmt numFmtId="190" formatCode="_ * #,##0.00_ ;_ * \-#,##0.00_ ;_ * &quot;-&quot;??_ ;_ @_ "/>
    <numFmt numFmtId="191" formatCode="0.0000"/>
    <numFmt numFmtId="192" formatCode="0.000"/>
    <numFmt numFmtId="193" formatCode="#."/>
    <numFmt numFmtId="194" formatCode="yy&quot;₩&quot;/mm&quot;₩&quot;/dd"/>
    <numFmt numFmtId="19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96" formatCode="&quot;₩&quot;#,##0;&quot;₩&quot;&quot;₩&quot;&quot;₩&quot;&quot;₩&quot;\-#,##0"/>
    <numFmt numFmtId="197" formatCode="#,##0;[Red]&quot;-&quot;#,##0"/>
    <numFmt numFmtId="198" formatCode="&quot;  &quot;@"/>
    <numFmt numFmtId="199" formatCode="#,##0;&quot;-&quot;#,##0"/>
    <numFmt numFmtId="200" formatCode="&quot;₩&quot;#,##0.00;\!\-&quot;₩&quot;#,##0.00"/>
    <numFmt numFmtId="201" formatCode="#,##0&quot; &quot;;[Red]&quot;△&quot;#,##0&quot; &quot;"/>
    <numFmt numFmtId="202" formatCode="* #,##0&quot; &quot;;[Red]* &quot;△&quot;#,##0&quot; &quot;;* @"/>
    <numFmt numFmtId="203" formatCode="#,##0.####;[Red]&quot;△&quot;#,##0.####"/>
    <numFmt numFmtId="204" formatCode="#,##0.00##;[Red]&quot;△&quot;#,##0.00##"/>
    <numFmt numFmtId="205" formatCode="_-* #,##0.00_-;&quot;₩&quot;&quot;₩&quot;\-* #,##0.00_-;_-* &quot;-&quot;??_-;_-@_-"/>
    <numFmt numFmtId="206" formatCode="_-&quot;₩&quot;* #,##0.00_-;&quot;₩&quot;&quot;₩&quot;\-&quot;₩&quot;* #,##0.00_-;_-&quot;₩&quot;* &quot;-&quot;??_-;_-@_-"/>
    <numFmt numFmtId="207" formatCode="&quot;₩&quot;#,##0.00;&quot;₩&quot;&quot;₩&quot;&quot;₩&quot;&quot;₩&quot;\-#,##0.00"/>
    <numFmt numFmtId="208" formatCode="_(* #,##0.0_);_(* \(#,##0.0\);_(* &quot;-&quot;??_);_(@_)"/>
    <numFmt numFmtId="209" formatCode="&quot;₩&quot;#\!\,##0;&quot;₩&quot;\!\-&quot;₩&quot;#\!\,##0"/>
    <numFmt numFmtId="210" formatCode="#,##0&quot; 원&quot;"/>
    <numFmt numFmtId="211" formatCode="_-[$€-2]* #,##0.00_-;\-[$€-2]* #,##0.00_-;_-[$€-2]* &quot;-&quot;??_-"/>
    <numFmt numFmtId="212" formatCode="#,##0.000\ &quot;m  &quot;"/>
    <numFmt numFmtId="213" formatCode="#,##0.000\ &quot;㎡ &quot;"/>
    <numFmt numFmtId="214" formatCode="#,##0.000\ &quot;㎥ &quot;"/>
    <numFmt numFmtId="215" formatCode="#,##0.000"/>
    <numFmt numFmtId="216" formatCode="&quot;$&quot;#,##0_);\(&quot;$&quot;#,##0\)"/>
    <numFmt numFmtId="217" formatCode="#0.00%"/>
    <numFmt numFmtId="218" formatCode="&quot;₩&quot;#,##0;[Red]&quot;₩&quot;\-&quot;₩&quot;#,##0"/>
    <numFmt numFmtId="219" formatCode="#,##0,"/>
    <numFmt numFmtId="220" formatCode="_-* #,##0_-;&quot;₩&quot;\!\-* #,##0_-;_-* &quot;-&quot;_-;_-@_-"/>
    <numFmt numFmtId="221" formatCode="\$#,##0.00"/>
    <numFmt numFmtId="222" formatCode="_ * #,##0.0_ ;_ * \-#,##0.0_ ;_ * &quot;-&quot;_ ;_ @_ "/>
    <numFmt numFmtId="223" formatCode="yy&quot;년&quot;&quot;₩&quot;&quot;₩&quot;\ mm&quot;월&quot;&quot;₩&quot;&quot;₩&quot;\ dd&quot;일&quot;"/>
    <numFmt numFmtId="224" formatCode="0.00_ "/>
    <numFmt numFmtId="225" formatCode="0_ "/>
    <numFmt numFmtId="226" formatCode="&quot;₩&quot;\!\$#,##0_);[Red]&quot;₩&quot;\!\(&quot;₩&quot;\!\$#,##0&quot;₩&quot;\!\)"/>
    <numFmt numFmtId="227" formatCode="&quot;₩&quot;&quot;₩&quot;\!\!\$#,##0_);[Red]&quot;₩&quot;&quot;₩&quot;\!\!\(&quot;₩&quot;&quot;₩&quot;\!\!\$#,##0&quot;₩&quot;&quot;₩&quot;\!\!\)"/>
    <numFmt numFmtId="228" formatCode="#,##0.0000;[Red]\(#,##0.0000\)"/>
    <numFmt numFmtId="229" formatCode="_-&quot;S&quot;\ * #,##0_-;\-&quot;S&quot;\ * #,##0_-;_-&quot;S&quot;\ * &quot;-&quot;_-;_-@_-"/>
    <numFmt numFmtId="230" formatCode="0.00000000"/>
    <numFmt numFmtId="231" formatCode="&quot;₩&quot;#,##0.00;&quot;₩&quot;\-#,##0.00"/>
    <numFmt numFmtId="232" formatCode="#,##0.00&quot; $&quot;;[Red]\-#,##0.00&quot; $&quot;"/>
    <numFmt numFmtId="233" formatCode="#,##0.00;[Red]&quot;-&quot;#,##0.00"/>
    <numFmt numFmtId="234" formatCode="&quot;SFr.&quot;#,##0;&quot;SFr.&quot;\-#,##0"/>
    <numFmt numFmtId="235" formatCode="d\.m\.yy\ h:mm"/>
    <numFmt numFmtId="236" formatCode="0.00;[Red]0.00"/>
    <numFmt numFmtId="237" formatCode="mm&quot;월&quot;\ dd&quot;일&quot;"/>
    <numFmt numFmtId="238" formatCode="0.0%;[Red]\-0.0%"/>
    <numFmt numFmtId="239" formatCode="0.00%;[Red]\-0.00%"/>
    <numFmt numFmtId="240" formatCode="#,##0&quot;칸&quot;"/>
    <numFmt numFmtId="241" formatCode="0.000_ "/>
    <numFmt numFmtId="242" formatCode="0.000\ "/>
    <numFmt numFmtId="243" formatCode="&quot;₩&quot;\!\(#,##0.000&quot;₩&quot;\!\)"/>
    <numFmt numFmtId="244" formatCode="&quot;₩&quot;&quot;₩&quot;\!\!\(#,##0.000&quot;₩&quot;&quot;₩&quot;\!\!\)"/>
    <numFmt numFmtId="245" formatCode="\(#,##0.000\)"/>
    <numFmt numFmtId="246" formatCode="_ * #,##0_ ;_ * &quot;₩&quot;&quot;₩&quot;\!\!\-#,##0_ ;_ * &quot;-&quot;??_ ;_ @_ "/>
    <numFmt numFmtId="247" formatCode="&quot;kr&quot;\ #,##0;&quot;kr&quot;\ \-#,##0"/>
    <numFmt numFmtId="248" formatCode="_-&quot;₩&quot;* #,##0.00_-;\!\-&quot;₩&quot;* #,##0.00_-;_-&quot;₩&quot;* &quot;-&quot;??_-;_-@_-"/>
    <numFmt numFmtId="249" formatCode="&quot;₩&quot;#,##0;[Red]&quot;₩&quot;&quot;₩&quot;\!\!\-&quot;₩&quot;#,##0"/>
    <numFmt numFmtId="250" formatCode="&quot;₩&quot;#,##0.00;[Red]&quot;₩&quot;\!\!\-&quot;₩&quot;#,##0.00"/>
    <numFmt numFmtId="251" formatCode="_-* #,##0.00_-;&quot;₩&quot;&quot;₩&quot;&quot;₩&quot;\!\!\!\-* #,##0.00_-;_-* &quot;-&quot;??_-;_-@_-"/>
    <numFmt numFmtId="252" formatCode="&quot;₩&quot;#,##0;&quot;₩&quot;\!\-&quot;₩&quot;#,##0"/>
    <numFmt numFmtId="253" formatCode="&quot;₩&quot;#,##0.00;[Red]&quot;₩&quot;&quot;₩&quot;\!\!\-&quot;₩&quot;#,##0.00"/>
    <numFmt numFmtId="254" formatCode="_-* #,##0_-;&quot;₩&quot;\!\!\-* #,##0_-;_-* &quot;-&quot;_-;_-@_-"/>
    <numFmt numFmtId="255" formatCode="&quot;$&quot;#,##0.00_);\(&quot;$&quot;#,##0.00\)"/>
    <numFmt numFmtId="256" formatCode="#,##0.00&quot; $&quot;;\-#,##0.00&quot; $&quot;"/>
    <numFmt numFmtId="257" formatCode="#,##0.0000"/>
    <numFmt numFmtId="258" formatCode="&quot;*&quot;#,##0\ &quot;일 (월)&quot;\ \ "/>
    <numFmt numFmtId="259" formatCode="&quot;?#,##0.00;\-&quot;&quot;?&quot;#,##0.00"/>
    <numFmt numFmtId="260" formatCode="#,##0.#####\ ;[Red]\-#,##0.#####\ "/>
    <numFmt numFmtId="261" formatCode="#,##0\ ;[Red]\-#,##0\ "/>
    <numFmt numFmtId="262" formatCode="&quot;&lt;&quot;#,##0&quot;&gt;&quot;"/>
    <numFmt numFmtId="263" formatCode="0.0000%"/>
    <numFmt numFmtId="264" formatCode="0.0000000%"/>
    <numFmt numFmtId="265" formatCode="[DBNum4]&quot; &quot;[$-412]&quot;일금 &quot;General&quot;-원정&quot;"/>
    <numFmt numFmtId="266" formatCode="&quot;(\&quot;#,000&quot;)&quot;"/>
    <numFmt numFmtId="267" formatCode="yyyy&quot;년&quot;\ m&quot;월&quot;\ d&quot;일&quot;;@"/>
    <numFmt numFmtId="268" formatCode="[DBNum4][$-412]General"/>
    <numFmt numFmtId="269" formatCode="[DBNum4]&quot; &quot;[$-412]&quot;일금 &quot;General&quot; -원정&quot;"/>
    <numFmt numFmtId="270" formatCode="&quot;(\ &quot;#,000&quot;원)&quot;"/>
    <numFmt numFmtId="271" formatCode="[DBNum4]&quot;: &quot;[$-412]&quot;일금&quot;General&quot;-원정&quot;"/>
    <numFmt numFmtId="272" formatCode="[DBNum4]&quot;:&quot;[$-412]&quot;일금&quot;General&quot;원정&quot;"/>
    <numFmt numFmtId="273" formatCode="#,###"/>
  </numFmts>
  <fonts count="216"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8"/>
      <name val="돋움체"/>
      <family val="3"/>
      <charset val="129"/>
    </font>
    <font>
      <sz val="8"/>
      <name val="굴림"/>
      <family val="3"/>
      <charset val="129"/>
    </font>
    <font>
      <sz val="11"/>
      <name val="돋움"/>
      <family val="3"/>
      <charset val="129"/>
    </font>
    <font>
      <sz val="8"/>
      <color indexed="8"/>
      <name val="굴림"/>
      <family val="3"/>
      <charset val="129"/>
    </font>
    <font>
      <sz val="10"/>
      <name val="굴림"/>
      <family val="3"/>
      <charset val="129"/>
    </font>
    <font>
      <sz val="8"/>
      <color theme="1"/>
      <name val="돋움체"/>
      <family val="3"/>
      <charset val="129"/>
    </font>
    <font>
      <sz val="11"/>
      <color indexed="8"/>
      <name val="돋움"/>
      <family val="3"/>
      <charset val="129"/>
    </font>
    <font>
      <sz val="10"/>
      <color theme="1"/>
      <name val="Arial"/>
      <family val="2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indexed="8"/>
      <name val="돋움"/>
      <family val="3"/>
      <charset val="129"/>
    </font>
    <font>
      <sz val="9"/>
      <name val="맑은 고딕"/>
      <family val="3"/>
      <charset val="129"/>
      <scheme val="major"/>
    </font>
    <font>
      <sz val="12"/>
      <name val="바탕체"/>
      <family val="1"/>
      <charset val="129"/>
    </font>
    <font>
      <b/>
      <sz val="18"/>
      <name val="맑은 고딕"/>
      <family val="3"/>
      <charset val="129"/>
      <scheme val="major"/>
    </font>
    <font>
      <sz val="8"/>
      <name val="바탕체"/>
      <family val="1"/>
      <charset val="129"/>
    </font>
    <font>
      <sz val="8"/>
      <color indexed="8"/>
      <name val="맑은 고딕"/>
      <family val="3"/>
      <charset val="129"/>
      <scheme val="major"/>
    </font>
    <font>
      <sz val="10"/>
      <name val="Arial"/>
      <family val="2"/>
    </font>
    <font>
      <b/>
      <sz val="8"/>
      <color indexed="8"/>
      <name val="맑은 고딕"/>
      <family val="3"/>
      <charset val="129"/>
      <scheme val="major"/>
    </font>
    <font>
      <u/>
      <sz val="8"/>
      <color indexed="30"/>
      <name val="맑은 고딕"/>
      <family val="3"/>
      <charset val="129"/>
      <scheme val="major"/>
    </font>
    <font>
      <sz val="8"/>
      <color indexed="8"/>
      <name val="Arial"/>
      <family val="2"/>
    </font>
    <font>
      <sz val="10"/>
      <name val="굴림체"/>
      <family val="3"/>
      <charset val="129"/>
    </font>
    <font>
      <b/>
      <sz val="11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color indexed="8"/>
      <name val="굴림"/>
      <family val="2"/>
      <charset val="129"/>
    </font>
    <font>
      <b/>
      <sz val="16"/>
      <color indexed="8"/>
      <name val="맑은 고딕"/>
      <family val="3"/>
      <charset val="129"/>
      <scheme val="major"/>
    </font>
    <font>
      <sz val="11"/>
      <name val="굴림체"/>
      <family val="3"/>
      <charset val="129"/>
    </font>
    <font>
      <sz val="16"/>
      <name val="굴림체"/>
      <family val="3"/>
      <charset val="129"/>
    </font>
    <font>
      <b/>
      <u/>
      <sz val="16"/>
      <name val="굴림체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굴림체"/>
      <family val="3"/>
      <charset val="129"/>
    </font>
    <font>
      <sz val="11"/>
      <color theme="1"/>
      <name val="돋움"/>
      <family val="3"/>
      <charset val="129"/>
    </font>
    <font>
      <sz val="9"/>
      <color indexed="8"/>
      <name val="굴림체"/>
      <family val="2"/>
      <charset val="129"/>
    </font>
    <font>
      <sz val="10"/>
      <name val="돋움체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10"/>
      <name val="MS Sans Serif"/>
      <family val="2"/>
    </font>
    <font>
      <sz val="12"/>
      <name val="¹????¼"/>
      <family val="1"/>
      <charset val="129"/>
    </font>
    <font>
      <sz val="12"/>
      <name val="Times New Roman"/>
      <family val="1"/>
    </font>
    <font>
      <sz val="10"/>
      <name val="Courier New"/>
      <family val="3"/>
    </font>
    <font>
      <sz val="9"/>
      <color indexed="8"/>
      <name val="돋움"/>
      <family val="3"/>
      <charset val="129"/>
    </font>
    <font>
      <sz val="9"/>
      <color indexed="9"/>
      <name val="돋움"/>
      <family val="3"/>
      <charset val="129"/>
    </font>
    <font>
      <sz val="10"/>
      <name val="바탕체"/>
      <family val="1"/>
      <charset val="129"/>
    </font>
    <font>
      <sz val="9"/>
      <color indexed="10"/>
      <name val="돋움"/>
      <family val="3"/>
      <charset val="129"/>
    </font>
    <font>
      <b/>
      <sz val="9"/>
      <color indexed="52"/>
      <name val="돋움"/>
      <family val="3"/>
      <charset val="129"/>
    </font>
    <font>
      <b/>
      <sz val="1"/>
      <color indexed="8"/>
      <name val="Courier"/>
      <family val="3"/>
    </font>
    <font>
      <sz val="9"/>
      <color indexed="20"/>
      <name val="돋움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9"/>
      <color indexed="60"/>
      <name val="돋움"/>
      <family val="3"/>
      <charset val="129"/>
    </font>
    <font>
      <i/>
      <sz val="9"/>
      <color indexed="23"/>
      <name val="돋움"/>
      <family val="3"/>
      <charset val="129"/>
    </font>
    <font>
      <b/>
      <sz val="9"/>
      <color indexed="9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9"/>
      <color indexed="52"/>
      <name val="돋움"/>
      <family val="3"/>
      <charset val="129"/>
    </font>
    <font>
      <b/>
      <sz val="9"/>
      <color indexed="8"/>
      <name val="돋움"/>
      <family val="3"/>
      <charset val="129"/>
    </font>
    <font>
      <sz val="10"/>
      <name val="궁서(English)"/>
      <family val="3"/>
      <charset val="129"/>
    </font>
    <font>
      <sz val="10"/>
      <name val="돋움"/>
      <family val="3"/>
      <charset val="129"/>
    </font>
    <font>
      <sz val="9"/>
      <color indexed="62"/>
      <name val="돋움"/>
      <family val="3"/>
      <charset val="129"/>
    </font>
    <font>
      <sz val="12"/>
      <color indexed="24"/>
      <name val="Helv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b/>
      <sz val="11"/>
      <color indexed="56"/>
      <name val="돋움"/>
      <family val="3"/>
      <charset val="129"/>
    </font>
    <font>
      <sz val="9"/>
      <color indexed="17"/>
      <name val="돋움"/>
      <family val="3"/>
      <charset val="129"/>
    </font>
    <font>
      <b/>
      <sz val="9"/>
      <color indexed="63"/>
      <name val="돋움"/>
      <family val="3"/>
      <charset val="129"/>
    </font>
    <font>
      <sz val="12"/>
      <name val="휴먼옛체"/>
      <family val="1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b/>
      <u/>
      <sz val="13"/>
      <name val="굴림체"/>
      <family val="3"/>
      <charset val="129"/>
    </font>
    <font>
      <sz val="12"/>
      <name val="견명조"/>
      <family val="1"/>
      <charset val="129"/>
    </font>
    <font>
      <b/>
      <sz val="12"/>
      <name val="바탕체"/>
      <family val="1"/>
      <charset val="129"/>
    </font>
    <font>
      <sz val="9.5"/>
      <name val="돋움"/>
      <family val="3"/>
      <charset val="129"/>
    </font>
    <font>
      <sz val="12"/>
      <name val="굴림"/>
      <family val="3"/>
      <charset val="129"/>
    </font>
    <font>
      <sz val="11"/>
      <name val="굴림"/>
      <family val="3"/>
      <charset val="129"/>
    </font>
    <font>
      <sz val="12"/>
      <color indexed="10"/>
      <name val="바탕체"/>
      <family val="1"/>
      <charset val="129"/>
    </font>
    <font>
      <b/>
      <sz val="10"/>
      <name val="굴림"/>
      <family val="3"/>
      <charset val="129"/>
    </font>
    <font>
      <b/>
      <sz val="14"/>
      <name val="굴림"/>
      <family val="3"/>
      <charset val="129"/>
    </font>
    <font>
      <sz val="11"/>
      <name val="돋움체"/>
      <family val="3"/>
      <charset val="129"/>
    </font>
    <font>
      <sz val="10"/>
      <name val="바탕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한양신명조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ÙÅÁÃ¼"/>
      <family val="1"/>
      <charset val="129"/>
    </font>
    <font>
      <sz val="12"/>
      <name val="System"/>
      <family val="2"/>
      <charset val="129"/>
    </font>
    <font>
      <u/>
      <sz val="10"/>
      <color indexed="12"/>
      <name val="Arial"/>
      <family val="2"/>
    </font>
    <font>
      <b/>
      <sz val="9"/>
      <name val="Helv"/>
      <family val="2"/>
    </font>
    <font>
      <u/>
      <sz val="8"/>
      <color indexed="12"/>
      <name val="Times New Roman"/>
      <family val="1"/>
    </font>
    <font>
      <b/>
      <sz val="8"/>
      <name val="Times New Roman"/>
      <family val="1"/>
    </font>
    <font>
      <b/>
      <i/>
      <sz val="18"/>
      <color indexed="39"/>
      <name val="돋움체"/>
      <family val="3"/>
      <charset val="129"/>
    </font>
    <font>
      <u/>
      <sz val="10"/>
      <color indexed="36"/>
      <name val="Arial"/>
      <family val="2"/>
    </font>
    <font>
      <sz val="12"/>
      <color indexed="8"/>
      <name val="바탕체"/>
      <family val="1"/>
      <charset val="129"/>
    </font>
    <font>
      <sz val="10"/>
      <color indexed="8"/>
      <name val="MS Sans Serif"/>
      <family val="2"/>
    </font>
    <font>
      <sz val="10"/>
      <color indexed="19"/>
      <name val="돋움체"/>
      <family val="3"/>
      <charset val="129"/>
    </font>
    <font>
      <sz val="12"/>
      <name val="돋움체"/>
      <family val="3"/>
      <charset val="129"/>
    </font>
    <font>
      <sz val="11"/>
      <name val="바탕체"/>
      <family val="1"/>
      <charset val="129"/>
    </font>
    <font>
      <sz val="1"/>
      <color indexed="0"/>
      <name val="Courier"/>
      <family val="3"/>
    </font>
    <font>
      <sz val="10"/>
      <name val="±¼¸²A¼"/>
      <family val="3"/>
      <charset val="129"/>
    </font>
    <font>
      <sz val="8"/>
      <name val="¹UAAA¼"/>
      <family val="1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u/>
      <sz val="11"/>
      <color indexed="36"/>
      <name val="굴림"/>
      <family val="3"/>
      <charset val="129"/>
    </font>
    <font>
      <sz val="8"/>
      <name val="Helv"/>
      <family val="2"/>
    </font>
    <font>
      <b/>
      <sz val="8"/>
      <color indexed="8"/>
      <name val="Helv"/>
      <family val="2"/>
    </font>
    <font>
      <i/>
      <outline/>
      <shadow/>
      <u/>
      <sz val="1"/>
      <color indexed="24"/>
      <name val="Courier"/>
      <family val="3"/>
    </font>
    <font>
      <sz val="14"/>
      <name val="뼥?ⓒ"/>
      <family val="3"/>
      <charset val="129"/>
    </font>
    <font>
      <sz val="9"/>
      <name val="바탕체"/>
      <family val="1"/>
      <charset val="129"/>
    </font>
    <font>
      <sz val="12"/>
      <name val="명조"/>
      <family val="3"/>
      <charset val="129"/>
    </font>
    <font>
      <sz val="9"/>
      <name val="굴림체"/>
      <family val="3"/>
      <charset val="129"/>
    </font>
    <font>
      <b/>
      <sz val="12"/>
      <name val="굴림체"/>
      <family val="3"/>
      <charset val="129"/>
    </font>
    <font>
      <b/>
      <sz val="12"/>
      <color indexed="8"/>
      <name val="돋움체"/>
      <family val="3"/>
      <charset val="129"/>
    </font>
    <font>
      <sz val="7.5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sz val="9"/>
      <color indexed="8"/>
      <name val="Arial"/>
      <family val="2"/>
    </font>
    <font>
      <sz val="11"/>
      <color indexed="8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name val="굴림체"/>
      <family val="3"/>
      <charset val="129"/>
    </font>
    <font>
      <b/>
      <sz val="26"/>
      <name val="굴림체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굴림체"/>
      <family val="3"/>
      <charset val="129"/>
    </font>
    <font>
      <b/>
      <sz val="18"/>
      <name val="굴림체"/>
      <family val="3"/>
      <charset val="129"/>
    </font>
    <font>
      <b/>
      <sz val="14"/>
      <color indexed="10"/>
      <name val="굴림체"/>
      <family val="3"/>
      <charset val="129"/>
    </font>
    <font>
      <b/>
      <sz val="16"/>
      <color indexed="8"/>
      <name val="굴림체"/>
      <family val="3"/>
      <charset val="129"/>
    </font>
    <font>
      <sz val="12"/>
      <name val="맑은고딕"/>
      <family val="3"/>
      <charset val="129"/>
    </font>
    <font>
      <b/>
      <u val="double"/>
      <sz val="18"/>
      <name val="굴림체"/>
      <family val="3"/>
      <charset val="129"/>
    </font>
    <font>
      <sz val="14"/>
      <name val="굴림체"/>
      <family val="3"/>
      <charset val="129"/>
    </font>
    <font>
      <b/>
      <sz val="28"/>
      <name val="굴림체"/>
      <family val="3"/>
      <charset val="129"/>
    </font>
    <font>
      <sz val="10"/>
      <color indexed="8"/>
      <name val="굴림체"/>
      <family val="3"/>
      <charset val="129"/>
    </font>
    <font>
      <sz val="12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24"/>
      <color indexed="8"/>
      <name val="맑은 고딕"/>
      <family val="3"/>
      <charset val="129"/>
    </font>
    <font>
      <b/>
      <sz val="24"/>
      <color indexed="8"/>
      <name val="맑은 고딕"/>
      <family val="3"/>
      <charset val="129"/>
    </font>
    <font>
      <sz val="20"/>
      <color indexed="8"/>
      <name val="맑은 고딕"/>
      <family val="3"/>
      <charset val="129"/>
    </font>
    <font>
      <sz val="16"/>
      <color indexed="8"/>
      <name val="맑은 고딕"/>
      <family val="3"/>
      <charset val="129"/>
    </font>
    <font>
      <sz val="18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b/>
      <sz val="19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sz val="11"/>
      <color theme="1"/>
      <name val="새굴림"/>
      <family val="1"/>
      <charset val="129"/>
    </font>
    <font>
      <sz val="12"/>
      <color theme="1"/>
      <name val="새굴림"/>
      <family val="1"/>
      <charset val="129"/>
    </font>
    <font>
      <sz val="26"/>
      <color theme="1"/>
      <name val="새굴림"/>
      <family val="1"/>
      <charset val="129"/>
    </font>
    <font>
      <u/>
      <sz val="24"/>
      <color theme="1"/>
      <name val="새굴림"/>
      <family val="1"/>
      <charset val="129"/>
    </font>
    <font>
      <sz val="12"/>
      <color rgb="FFFF0000"/>
      <name val="새굴림"/>
      <family val="1"/>
      <charset val="129"/>
    </font>
    <font>
      <sz val="12"/>
      <name val="새굴림"/>
      <family val="1"/>
      <charset val="129"/>
    </font>
    <font>
      <sz val="14"/>
      <color theme="1"/>
      <name val="새굴림"/>
      <family val="1"/>
      <charset val="129"/>
    </font>
    <font>
      <sz val="15"/>
      <color theme="1"/>
      <name val="새굴림"/>
      <family val="1"/>
      <charset val="129"/>
    </font>
    <font>
      <sz val="10"/>
      <color theme="1"/>
      <name val="새굴림"/>
      <family val="1"/>
      <charset val="129"/>
    </font>
    <font>
      <sz val="16"/>
      <color theme="1"/>
      <name val="새굴림"/>
      <family val="1"/>
      <charset val="129"/>
    </font>
    <font>
      <u/>
      <sz val="13"/>
      <color theme="1"/>
      <name val="새굴림"/>
      <family val="1"/>
      <charset val="129"/>
    </font>
    <font>
      <sz val="24"/>
      <color theme="1"/>
      <name val="새굴림"/>
      <family val="1"/>
      <charset val="129"/>
    </font>
    <font>
      <sz val="13"/>
      <color theme="1"/>
      <name val="새굴림"/>
      <family val="1"/>
      <charset val="129"/>
    </font>
    <font>
      <sz val="12.5"/>
      <color theme="1"/>
      <name val="새굴림"/>
      <family val="1"/>
      <charset val="129"/>
    </font>
    <font>
      <sz val="12"/>
      <color rgb="FF000000"/>
      <name val="새굴림"/>
      <family val="1"/>
      <charset val="129"/>
    </font>
    <font>
      <sz val="11"/>
      <name val="새굴림"/>
      <family val="1"/>
      <charset val="129"/>
    </font>
    <font>
      <sz val="13"/>
      <name val="새굴림"/>
      <family val="1"/>
      <charset val="129"/>
    </font>
    <font>
      <sz val="14"/>
      <name val="새굴림"/>
      <family val="1"/>
      <charset val="129"/>
    </font>
    <font>
      <sz val="10"/>
      <name val="새굴림"/>
      <family val="1"/>
      <charset val="129"/>
    </font>
    <font>
      <sz val="24"/>
      <name val="새굴림"/>
      <family val="1"/>
      <charset val="129"/>
    </font>
    <font>
      <u/>
      <sz val="23"/>
      <name val="새굴림"/>
      <family val="1"/>
      <charset val="129"/>
    </font>
    <font>
      <b/>
      <sz val="10"/>
      <name val="새굴림"/>
      <family val="1"/>
      <charset val="129"/>
    </font>
    <font>
      <sz val="9"/>
      <color theme="1"/>
      <name val="맑은 고딕"/>
      <family val="3"/>
      <charset val="129"/>
    </font>
    <font>
      <sz val="16"/>
      <name val="새굴림"/>
      <family val="1"/>
      <charset val="129"/>
    </font>
    <font>
      <u/>
      <sz val="14"/>
      <name val="새굴림"/>
      <family val="1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</font>
    <font>
      <b/>
      <sz val="9"/>
      <color indexed="8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u/>
      <sz val="9"/>
      <color indexed="30"/>
      <name val="맑은 고딕"/>
      <family val="3"/>
      <charset val="129"/>
      <scheme val="major"/>
    </font>
    <font>
      <sz val="14"/>
      <color theme="1"/>
      <name val="돋움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u/>
      <sz val="9"/>
      <color rgb="FFFF0000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u/>
      <sz val="24"/>
      <color rgb="FFFF0000"/>
      <name val="새굴림"/>
      <family val="1"/>
      <charset val="129"/>
    </font>
    <font>
      <sz val="24"/>
      <color rgb="FFFF0000"/>
      <name val="새굴림"/>
      <family val="1"/>
      <charset val="129"/>
    </font>
    <font>
      <b/>
      <sz val="18"/>
      <color rgb="FFFF0000"/>
      <name val="맑은 고딕"/>
      <family val="3"/>
      <charset val="129"/>
      <scheme val="major"/>
    </font>
    <font>
      <b/>
      <sz val="22"/>
      <color indexed="8"/>
      <name val="맑은 고딕"/>
      <family val="3"/>
      <charset val="129"/>
    </font>
    <font>
      <b/>
      <sz val="22"/>
      <color rgb="FFFF0000"/>
      <name val="맑은 고딕"/>
      <family val="3"/>
      <charset val="129"/>
    </font>
    <font>
      <b/>
      <sz val="24"/>
      <name val="새굴림"/>
      <family val="1"/>
      <charset val="129"/>
    </font>
    <font>
      <b/>
      <sz val="24"/>
      <color rgb="FFFF0000"/>
      <name val="새굴림"/>
      <family val="1"/>
      <charset val="129"/>
    </font>
    <font>
      <b/>
      <sz val="16"/>
      <color rgb="FFFF0000"/>
      <name val="맑은 고딕"/>
      <family val="3"/>
      <charset val="129"/>
      <scheme val="major"/>
    </font>
    <font>
      <b/>
      <u/>
      <sz val="16"/>
      <color rgb="FFFF0000"/>
      <name val="굴림체"/>
      <family val="3"/>
      <charset val="129"/>
    </font>
    <font>
      <b/>
      <sz val="18"/>
      <color rgb="FFFF0000"/>
      <name val="맑은 고딕"/>
      <family val="3"/>
      <charset val="129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7CB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9FF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/>
      <bottom/>
      <diagonal/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238">
    <xf numFmtId="0" fontId="0" fillId="0" borderId="0">
      <alignment vertical="center"/>
    </xf>
    <xf numFmtId="0" fontId="10" fillId="0" borderId="0"/>
    <xf numFmtId="41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3" fillId="0" borderId="0"/>
    <xf numFmtId="178" fontId="23" fillId="0" borderId="0" applyFont="0" applyFill="0" applyBorder="0" applyAlignment="0" applyProtection="0"/>
    <xf numFmtId="0" fontId="11" fillId="0" borderId="0"/>
    <xf numFmtId="0" fontId="31" fillId="0" borderId="0"/>
    <xf numFmtId="0" fontId="27" fillId="0" borderId="0"/>
    <xf numFmtId="41" fontId="5" fillId="0" borderId="0" applyFont="0" applyFill="0" applyBorder="0" applyAlignment="0" applyProtection="0">
      <alignment vertical="center"/>
    </xf>
    <xf numFmtId="0" fontId="35" fillId="0" borderId="0"/>
    <xf numFmtId="184" fontId="11" fillId="0" borderId="0"/>
    <xf numFmtId="41" fontId="10" fillId="0" borderId="0" applyFont="0" applyFill="0" applyBorder="0" applyAlignment="0" applyProtection="0">
      <alignment vertical="center"/>
    </xf>
    <xf numFmtId="0" fontId="37" fillId="0" borderId="0"/>
    <xf numFmtId="41" fontId="44" fillId="0" borderId="0" applyFont="0" applyFill="0" applyBorder="0" applyAlignment="0" applyProtection="0">
      <alignment vertical="center"/>
    </xf>
    <xf numFmtId="0" fontId="4" fillId="0" borderId="0"/>
    <xf numFmtId="0" fontId="45" fillId="0" borderId="0"/>
    <xf numFmtId="41" fontId="3" fillId="0" borderId="0" applyFont="0" applyFill="0" applyBorder="0" applyAlignment="0" applyProtection="0">
      <alignment vertical="center"/>
    </xf>
    <xf numFmtId="0" fontId="54" fillId="0" borderId="0"/>
    <xf numFmtId="215" fontId="23" fillId="0" borderId="7">
      <alignment horizontal="centerContinuous" vertical="center"/>
    </xf>
    <xf numFmtId="3" fontId="23" fillId="0" borderId="0">
      <alignment vertical="center"/>
    </xf>
    <xf numFmtId="216" fontId="23" fillId="0" borderId="0">
      <alignment vertical="center"/>
    </xf>
    <xf numFmtId="4" fontId="23" fillId="0" borderId="0">
      <alignment vertical="center"/>
    </xf>
    <xf numFmtId="215" fontId="23" fillId="0" borderId="0">
      <alignment vertical="center"/>
    </xf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27" fontId="48" fillId="0" borderId="0" applyFont="0" applyFill="0" applyBorder="0" applyAlignment="0" applyProtection="0"/>
    <xf numFmtId="227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27" fontId="48" fillId="0" borderId="0" applyFont="0" applyFill="0" applyBorder="0" applyAlignment="0" applyProtection="0"/>
    <xf numFmtId="194" fontId="10" fillId="0" borderId="0" applyNumberFormat="0" applyFont="0" applyFill="0" applyBorder="0" applyAlignment="0" applyProtection="0"/>
    <xf numFmtId="194" fontId="10" fillId="0" borderId="0" applyNumberFormat="0" applyFont="0" applyFill="0" applyBorder="0" applyAlignment="0" applyProtection="0"/>
    <xf numFmtId="228" fontId="115" fillId="0" borderId="0" applyNumberFormat="0" applyFont="0" applyFill="0" applyAlignment="0" applyProtection="0"/>
    <xf numFmtId="195" fontId="48" fillId="0" borderId="0" applyNumberFormat="0" applyFont="0" applyFill="0" applyBorder="0" applyAlignment="0" applyProtection="0"/>
    <xf numFmtId="229" fontId="115" fillId="0" borderId="0" applyNumberFormat="0" applyFont="0" applyFill="0" applyAlignment="0" applyProtection="0"/>
    <xf numFmtId="194" fontId="10" fillId="0" borderId="0" applyNumberFormat="0" applyFont="0" applyFill="0" applyBorder="0" applyAlignment="0" applyProtection="0"/>
    <xf numFmtId="194" fontId="10" fillId="0" borderId="0" applyNumberFormat="0" applyFont="0" applyFill="0" applyBorder="0" applyAlignment="0" applyProtection="0"/>
    <xf numFmtId="228" fontId="115" fillId="0" borderId="0" applyNumberFormat="0" applyFont="0" applyFill="0" applyAlignment="0" applyProtection="0"/>
    <xf numFmtId="24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195" fontId="48" fillId="0" borderId="0" applyNumberFormat="0" applyFont="0" applyFill="0" applyBorder="0" applyAlignment="0" applyProtection="0"/>
    <xf numFmtId="229" fontId="115" fillId="0" borderId="0" applyNumberFormat="0" applyFont="0" applyFill="0" applyAlignment="0" applyProtection="0"/>
    <xf numFmtId="226" fontId="48" fillId="0" borderId="0" applyFont="0" applyFill="0" applyBorder="0" applyAlignment="0" applyProtection="0"/>
    <xf numFmtId="227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4" fontId="116" fillId="0" borderId="0" applyFont="0" applyFill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27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27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24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40" fontId="23" fillId="0" borderId="3"/>
    <xf numFmtId="38" fontId="23" fillId="0" borderId="1">
      <alignment horizontal="right"/>
    </xf>
    <xf numFmtId="230" fontId="117" fillId="0" borderId="0" applyNumberFormat="0">
      <alignment horizontal="center" vertical="center"/>
      <protection locked="0" hidden="1"/>
    </xf>
    <xf numFmtId="231" fontId="12" fillId="0" borderId="0">
      <protection locked="0"/>
    </xf>
    <xf numFmtId="0" fontId="23" fillId="0" borderId="0"/>
    <xf numFmtId="0" fontId="23" fillId="0" borderId="0"/>
    <xf numFmtId="0" fontId="27" fillId="0" borderId="0" applyFont="0" applyFill="0" applyBorder="0" applyAlignment="0" applyProtection="0"/>
    <xf numFmtId="231" fontId="12" fillId="0" borderId="0">
      <protection locked="0"/>
    </xf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/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0" fillId="0" borderId="0"/>
    <xf numFmtId="0" fontId="10" fillId="0" borderId="0"/>
    <xf numFmtId="0" fontId="31" fillId="0" borderId="0" applyFont="0" applyFill="0" applyBorder="0" applyAlignment="0" applyProtection="0"/>
    <xf numFmtId="0" fontId="27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7" fillId="0" borderId="0"/>
    <xf numFmtId="0" fontId="27" fillId="0" borderId="0"/>
    <xf numFmtId="0" fontId="10" fillId="0" borderId="0"/>
    <xf numFmtId="0" fontId="10" fillId="0" borderId="0"/>
    <xf numFmtId="0" fontId="31" fillId="0" borderId="0" applyFont="0" applyFill="0" applyBorder="0" applyAlignment="0" applyProtection="0"/>
    <xf numFmtId="0" fontId="27" fillId="0" borderId="0"/>
    <xf numFmtId="0" fontId="27" fillId="0" borderId="0"/>
    <xf numFmtId="0" fontId="3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0" fillId="0" borderId="0"/>
    <xf numFmtId="0" fontId="10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27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27" fillId="0" borderId="0"/>
    <xf numFmtId="0" fontId="31" fillId="0" borderId="0" applyFont="0" applyFill="0" applyBorder="0" applyAlignment="0" applyProtection="0"/>
    <xf numFmtId="0" fontId="23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7" fillId="0" borderId="0"/>
    <xf numFmtId="0" fontId="3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50" fillId="0" borderId="0"/>
    <xf numFmtId="0" fontId="46" fillId="0" borderId="0" applyFont="0" applyFill="0" applyBorder="0" applyAlignment="0" applyProtection="0">
      <alignment vertical="center"/>
    </xf>
    <xf numFmtId="9" fontId="54" fillId="0" borderId="0">
      <alignment vertical="center"/>
    </xf>
    <xf numFmtId="3" fontId="118" fillId="0" borderId="6"/>
    <xf numFmtId="176" fontId="54" fillId="0" borderId="0">
      <alignment vertical="center"/>
    </xf>
    <xf numFmtId="3" fontId="118" fillId="0" borderId="6"/>
    <xf numFmtId="10" fontId="54" fillId="0" borderId="0">
      <alignment vertical="center"/>
    </xf>
    <xf numFmtId="217" fontId="10" fillId="0" borderId="0">
      <alignment vertical="center"/>
    </xf>
    <xf numFmtId="218" fontId="23" fillId="0" borderId="0">
      <alignment vertical="center"/>
    </xf>
    <xf numFmtId="3" fontId="51" fillId="0" borderId="35">
      <alignment horizontal="right" vertical="center"/>
    </xf>
    <xf numFmtId="231" fontId="12" fillId="0" borderId="0">
      <protection locked="0"/>
    </xf>
    <xf numFmtId="41" fontId="23" fillId="0" borderId="0">
      <alignment horizontal="center" vertical="center"/>
    </xf>
    <xf numFmtId="41" fontId="23" fillId="0" borderId="0">
      <alignment horizontal="center" vertical="center"/>
    </xf>
    <xf numFmtId="41" fontId="23" fillId="0" borderId="0">
      <alignment horizontal="center" vertical="center"/>
    </xf>
    <xf numFmtId="191" fontId="23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41" fontId="23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191" fontId="23" fillId="0" borderId="0">
      <alignment horizontal="center" vertical="center"/>
    </xf>
    <xf numFmtId="191" fontId="23" fillId="0" borderId="0">
      <alignment horizontal="center" vertical="center"/>
    </xf>
    <xf numFmtId="41" fontId="23" fillId="0" borderId="0">
      <alignment horizontal="center" vertical="center"/>
    </xf>
    <xf numFmtId="41" fontId="23" fillId="0" borderId="0">
      <alignment horizontal="center" vertical="center"/>
    </xf>
    <xf numFmtId="41" fontId="23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41" fontId="23" fillId="0" borderId="0">
      <alignment horizontal="center" vertical="center"/>
    </xf>
    <xf numFmtId="41" fontId="23" fillId="0" borderId="0">
      <alignment horizontal="center" vertical="center"/>
    </xf>
    <xf numFmtId="41" fontId="23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41" fontId="23" fillId="0" borderId="0">
      <alignment horizontal="center" vertical="center"/>
    </xf>
    <xf numFmtId="192" fontId="92" fillId="0" borderId="0">
      <alignment horizontal="center" vertical="center"/>
    </xf>
    <xf numFmtId="0" fontId="92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219" fontId="10" fillId="0" borderId="0">
      <alignment horizontal="center" vertical="center"/>
    </xf>
    <xf numFmtId="0" fontId="23" fillId="0" borderId="0">
      <alignment horizontal="center" vertical="center"/>
    </xf>
    <xf numFmtId="41" fontId="23" fillId="0" borderId="0">
      <alignment horizontal="center" vertical="center"/>
    </xf>
    <xf numFmtId="191" fontId="119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3" fontId="120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3" fontId="120" fillId="0" borderId="0">
      <protection locked="0"/>
    </xf>
    <xf numFmtId="193" fontId="120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9" fontId="80" fillId="0" borderId="0" applyFont="0" applyFill="0" applyBorder="0" applyAlignment="0" applyProtection="0"/>
    <xf numFmtId="178" fontId="93" fillId="0" borderId="0" applyFont="0" applyFill="0" applyBorder="0" applyAlignment="0" applyProtection="0"/>
    <xf numFmtId="2" fontId="51" fillId="0" borderId="35">
      <alignment horizontal="right" vertical="center"/>
    </xf>
    <xf numFmtId="0" fontId="23" fillId="0" borderId="0"/>
    <xf numFmtId="0" fontId="23" fillId="0" borderId="18">
      <alignment horizont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9" fontId="23" fillId="0" borderId="0">
      <protection locked="0"/>
    </xf>
    <xf numFmtId="0" fontId="53" fillId="24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191" fontId="119" fillId="0" borderId="0">
      <protection locked="0"/>
    </xf>
    <xf numFmtId="0" fontId="27" fillId="0" borderId="0" applyFont="0" applyFill="0" applyBorder="0" applyAlignment="0" applyProtection="0"/>
    <xf numFmtId="0" fontId="10" fillId="0" borderId="0">
      <protection locked="0"/>
    </xf>
    <xf numFmtId="40" fontId="23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3" fontId="31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37" fillId="0" borderId="19" applyProtection="0">
      <alignment horizontal="left" vertical="center" wrapText="1"/>
    </xf>
    <xf numFmtId="191" fontId="119" fillId="0" borderId="0">
      <protection locked="0"/>
    </xf>
    <xf numFmtId="191" fontId="119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3" fontId="120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3" fontId="120" fillId="0" borderId="0">
      <protection locked="0"/>
    </xf>
    <xf numFmtId="193" fontId="120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1" fontId="119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3" fontId="120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3" fontId="120" fillId="0" borderId="0">
      <protection locked="0"/>
    </xf>
    <xf numFmtId="193" fontId="120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0" fontId="80" fillId="0" borderId="0" applyFont="0" applyFill="0" applyBorder="0" applyAlignment="0" applyProtection="0"/>
    <xf numFmtId="188" fontId="107" fillId="0" borderId="0" applyFont="0" applyFill="0" applyBorder="0" applyAlignment="0" applyProtection="0"/>
    <xf numFmtId="0" fontId="10" fillId="0" borderId="0" applyFont="0" applyFill="0" applyBorder="0" applyAlignment="0" applyProtection="0"/>
    <xf numFmtId="188" fontId="107" fillId="0" borderId="0" applyFont="0" applyFill="0" applyBorder="0" applyAlignment="0" applyProtection="0"/>
    <xf numFmtId="192" fontId="80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107" fillId="0" borderId="0" applyFont="0" applyFill="0" applyBorder="0" applyAlignment="0" applyProtection="0"/>
    <xf numFmtId="37" fontId="80" fillId="0" borderId="0" applyFont="0" applyFill="0" applyBorder="0" applyAlignment="0" applyProtection="0"/>
    <xf numFmtId="0" fontId="10" fillId="0" borderId="0">
      <protection locked="0"/>
    </xf>
    <xf numFmtId="0" fontId="80" fillId="0" borderId="0" applyFont="0" applyFill="0" applyBorder="0" applyAlignment="0" applyProtection="0"/>
    <xf numFmtId="189" fontId="107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107" fillId="0" borderId="0" applyFont="0" applyFill="0" applyBorder="0" applyAlignment="0" applyProtection="0"/>
    <xf numFmtId="181" fontId="80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107" fillId="0" borderId="0" applyFont="0" applyFill="0" applyBorder="0" applyAlignment="0" applyProtection="0"/>
    <xf numFmtId="37" fontId="80" fillId="0" borderId="0" applyFont="0" applyFill="0" applyBorder="0" applyAlignment="0" applyProtection="0"/>
    <xf numFmtId="191" fontId="119" fillId="0" borderId="0">
      <protection locked="0"/>
    </xf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48" fillId="0" borderId="0"/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3" fontId="120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3" fontId="120" fillId="0" borderId="0">
      <protection locked="0"/>
    </xf>
    <xf numFmtId="193" fontId="120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1" fontId="119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3" fontId="120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3" fontId="120" fillId="0" borderId="0">
      <protection locked="0"/>
    </xf>
    <xf numFmtId="193" fontId="120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0" fontId="82" fillId="0" borderId="0" applyFont="0" applyFill="0" applyBorder="0" applyAlignment="0" applyProtection="0"/>
    <xf numFmtId="178" fontId="107" fillId="0" borderId="0" applyFont="0" applyFill="0" applyBorder="0" applyAlignment="0" applyProtection="0"/>
    <xf numFmtId="0" fontId="121" fillId="0" borderId="0" applyFont="0" applyFill="0" applyBorder="0" applyAlignment="0" applyProtection="0"/>
    <xf numFmtId="178" fontId="107" fillId="0" borderId="0" applyFont="0" applyFill="0" applyBorder="0" applyAlignment="0" applyProtection="0"/>
    <xf numFmtId="234" fontId="10" fillId="0" borderId="0" applyFont="0" applyFill="0" applyBorder="0" applyAlignment="0" applyProtection="0"/>
    <xf numFmtId="178" fontId="107" fillId="0" borderId="0" applyNumberFormat="0" applyFont="0" applyFill="0" applyBorder="0" applyAlignment="0" applyProtection="0"/>
    <xf numFmtId="0" fontId="80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7" fillId="0" borderId="0" applyFont="0" applyFill="0" applyBorder="0" applyAlignment="0" applyProtection="0"/>
    <xf numFmtId="37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190" fontId="107" fillId="0" borderId="0" applyFont="0" applyFill="0" applyBorder="0" applyAlignment="0" applyProtection="0"/>
    <xf numFmtId="0" fontId="10" fillId="0" borderId="0" applyFont="0" applyFill="0" applyBorder="0" applyAlignment="0" applyProtection="0"/>
    <xf numFmtId="190" fontId="107" fillId="0" borderId="0" applyFont="0" applyFill="0" applyBorder="0" applyAlignment="0" applyProtection="0"/>
    <xf numFmtId="215" fontId="37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07" fillId="0" borderId="0" applyFont="0" applyFill="0" applyBorder="0" applyAlignment="0" applyProtection="0"/>
    <xf numFmtId="37" fontId="80" fillId="0" borderId="0" applyFont="0" applyFill="0" applyBorder="0" applyAlignment="0" applyProtection="0"/>
    <xf numFmtId="191" fontId="119" fillId="0" borderId="0">
      <protection locked="0"/>
    </xf>
    <xf numFmtId="0" fontId="10" fillId="0" borderId="0">
      <protection locked="0"/>
    </xf>
    <xf numFmtId="40" fontId="23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3" fontId="31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8" fillId="0" borderId="0"/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3" fontId="120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193" fontId="120" fillId="0" borderId="0">
      <protection locked="0"/>
    </xf>
    <xf numFmtId="193" fontId="120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231" fontId="12" fillId="0" borderId="0">
      <protection locked="0"/>
    </xf>
    <xf numFmtId="0" fontId="122" fillId="0" borderId="0"/>
    <xf numFmtId="0" fontId="107" fillId="0" borderId="0"/>
    <xf numFmtId="0" fontId="80" fillId="0" borderId="0"/>
    <xf numFmtId="0" fontId="107" fillId="0" borderId="0"/>
    <xf numFmtId="0" fontId="80" fillId="0" borderId="0"/>
    <xf numFmtId="0" fontId="81" fillId="0" borderId="0"/>
    <xf numFmtId="0" fontId="108" fillId="0" borderId="0"/>
    <xf numFmtId="0" fontId="107" fillId="0" borderId="0"/>
    <xf numFmtId="0" fontId="108" fillId="0" borderId="0" applyNumberFormat="0"/>
    <xf numFmtId="0" fontId="107" fillId="0" borderId="0"/>
    <xf numFmtId="0" fontId="80" fillId="0" borderId="0"/>
    <xf numFmtId="0" fontId="107" fillId="0" borderId="0"/>
    <xf numFmtId="0" fontId="27" fillId="0" borderId="0"/>
    <xf numFmtId="0" fontId="10" fillId="0" borderId="0" applyFill="0" applyBorder="0" applyAlignment="0"/>
    <xf numFmtId="0" fontId="10" fillId="0" borderId="0" applyFill="0" applyBorder="0" applyAlignment="0"/>
    <xf numFmtId="0" fontId="83" fillId="0" borderId="0"/>
    <xf numFmtId="0" fontId="109" fillId="0" borderId="0" applyNumberFormat="0" applyFill="0" applyBorder="0" applyAlignment="0" applyProtection="0">
      <alignment vertical="top"/>
      <protection locked="0"/>
    </xf>
    <xf numFmtId="191" fontId="119" fillId="0" borderId="0">
      <protection locked="0"/>
    </xf>
    <xf numFmtId="178" fontId="93" fillId="0" borderId="0" applyFont="0" applyFill="0" applyBorder="0" applyAlignment="0" applyProtection="0"/>
    <xf numFmtId="0" fontId="23" fillId="0" borderId="0">
      <protection locked="0"/>
    </xf>
    <xf numFmtId="0" fontId="48" fillId="0" borderId="0" applyFont="0" applyFill="0" applyBorder="0" applyAlignment="0" applyProtection="0"/>
    <xf numFmtId="208" fontId="10" fillId="0" borderId="0"/>
    <xf numFmtId="208" fontId="10" fillId="0" borderId="0"/>
    <xf numFmtId="0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123" fillId="0" borderId="0" applyNumberFormat="0" applyAlignment="0">
      <alignment horizontal="left"/>
    </xf>
    <xf numFmtId="0" fontId="2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3" fillId="0" borderId="0">
      <protection locked="0"/>
    </xf>
    <xf numFmtId="0" fontId="48" fillId="0" borderId="0" applyFont="0" applyFill="0" applyBorder="0" applyAlignment="0" applyProtection="0"/>
    <xf numFmtId="221" fontId="110" fillId="0" borderId="6" applyFill="0" applyBorder="0" applyAlignment="0"/>
    <xf numFmtId="0" fontId="23" fillId="0" borderId="0" applyFont="0" applyFill="0" applyBorder="0" applyAlignment="0" applyProtection="0"/>
    <xf numFmtId="209" fontId="27" fillId="0" borderId="0" applyFont="0" applyFill="0" applyBorder="0" applyAlignment="0" applyProtection="0"/>
    <xf numFmtId="210" fontId="23" fillId="0" borderId="0"/>
    <xf numFmtId="235" fontId="96" fillId="0" borderId="0"/>
    <xf numFmtId="0" fontId="27" fillId="0" borderId="0" applyFont="0" applyFill="0" applyBorder="0" applyAlignment="0" applyProtection="0"/>
    <xf numFmtId="37" fontId="54" fillId="0" borderId="6">
      <alignment horizontal="center" vertical="distributed"/>
    </xf>
    <xf numFmtId="0" fontId="7" fillId="0" borderId="0" applyFont="0" applyFill="0" applyBorder="0" applyAlignment="0" applyProtection="0"/>
    <xf numFmtId="222" fontId="7" fillId="0" borderId="0" applyFont="0" applyFill="0" applyBorder="0" applyAlignment="0" applyProtection="0"/>
    <xf numFmtId="194" fontId="10" fillId="0" borderId="0"/>
    <xf numFmtId="194" fontId="10" fillId="0" borderId="0"/>
    <xf numFmtId="0" fontId="124" fillId="0" borderId="0" applyNumberFormat="0" applyAlignment="0">
      <alignment horizontal="left"/>
    </xf>
    <xf numFmtId="211" fontId="10" fillId="0" borderId="0" applyFont="0" applyFill="0" applyBorder="0" applyAlignment="0" applyProtection="0"/>
    <xf numFmtId="211" fontId="10" fillId="0" borderId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84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84" fillId="0" borderId="0">
      <protection locked="0"/>
    </xf>
    <xf numFmtId="2" fontId="27" fillId="0" borderId="0" applyFont="0" applyFill="0" applyBorder="0" applyAlignment="0" applyProtection="0"/>
    <xf numFmtId="0" fontId="125" fillId="0" borderId="0" applyNumberFormat="0" applyFill="0" applyBorder="0" applyAlignment="0" applyProtection="0">
      <alignment vertical="top"/>
      <protection locked="0"/>
    </xf>
    <xf numFmtId="38" fontId="85" fillId="28" borderId="0" applyNumberFormat="0" applyBorder="0" applyAlignment="0" applyProtection="0"/>
    <xf numFmtId="3" fontId="54" fillId="0" borderId="60">
      <alignment horizontal="right" vertical="center"/>
    </xf>
    <xf numFmtId="4" fontId="54" fillId="0" borderId="60">
      <alignment horizontal="right" vertical="center"/>
    </xf>
    <xf numFmtId="0" fontId="86" fillId="0" borderId="0">
      <alignment horizontal="left"/>
    </xf>
    <xf numFmtId="0" fontId="87" fillId="0" borderId="61" applyNumberFormat="0" applyAlignment="0" applyProtection="0">
      <alignment horizontal="left" vertical="center"/>
    </xf>
    <xf numFmtId="0" fontId="87" fillId="0" borderId="8">
      <alignment horizontal="left" vertical="center"/>
    </xf>
    <xf numFmtId="0" fontId="8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Protection="0"/>
    <xf numFmtId="0" fontId="87" fillId="0" borderId="0" applyProtection="0"/>
    <xf numFmtId="0" fontId="111" fillId="0" borderId="0" applyNumberFormat="0" applyFill="0" applyBorder="0" applyAlignment="0" applyProtection="0">
      <alignment vertical="top"/>
      <protection locked="0"/>
    </xf>
    <xf numFmtId="10" fontId="85" fillId="29" borderId="6" applyNumberFormat="0" applyBorder="0" applyAlignment="0" applyProtection="0"/>
    <xf numFmtId="0" fontId="10" fillId="0" borderId="4">
      <protection locked="0"/>
    </xf>
    <xf numFmtId="0" fontId="96" fillId="0" borderId="19">
      <alignment horizontal="center" vertical="center"/>
    </xf>
    <xf numFmtId="212" fontId="54" fillId="0" borderId="6">
      <alignment horizontal="right" vertical="center"/>
    </xf>
    <xf numFmtId="213" fontId="54" fillId="0" borderId="6">
      <alignment vertical="center"/>
    </xf>
    <xf numFmtId="214" fontId="54" fillId="0" borderId="6">
      <alignment vertical="center"/>
    </xf>
    <xf numFmtId="190" fontId="46" fillId="0" borderId="0">
      <alignment horizontal="left"/>
    </xf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89" fillId="0" borderId="4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78" fontId="93" fillId="0" borderId="0" applyFont="0" applyFill="0" applyBorder="0" applyAlignment="0" applyProtection="0"/>
    <xf numFmtId="37" fontId="90" fillId="0" borderId="0"/>
    <xf numFmtId="182" fontId="10" fillId="0" borderId="0"/>
    <xf numFmtId="182" fontId="10" fillId="0" borderId="0"/>
    <xf numFmtId="0" fontId="23" fillId="0" borderId="0"/>
    <xf numFmtId="0" fontId="27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/>
    <xf numFmtId="0" fontId="23" fillId="0" borderId="0">
      <protection locked="0"/>
    </xf>
    <xf numFmtId="10" fontId="27" fillId="0" borderId="0" applyFont="0" applyFill="0" applyBorder="0" applyAlignment="0" applyProtection="0"/>
    <xf numFmtId="236" fontId="23" fillId="0" borderId="0">
      <protection locked="0"/>
    </xf>
    <xf numFmtId="30" fontId="126" fillId="0" borderId="0" applyNumberFormat="0" applyFill="0" applyBorder="0" applyAlignment="0" applyProtection="0">
      <alignment horizontal="left"/>
    </xf>
    <xf numFmtId="0" fontId="48" fillId="0" borderId="0"/>
    <xf numFmtId="0" fontId="112" fillId="0" borderId="0">
      <alignment horizontal="center" vertical="center"/>
    </xf>
    <xf numFmtId="0" fontId="89" fillId="0" borderId="0"/>
    <xf numFmtId="40" fontId="127" fillId="0" borderId="0" applyBorder="0">
      <alignment horizontal="right"/>
    </xf>
    <xf numFmtId="193" fontId="46" fillId="0" borderId="0">
      <alignment horizontal="center"/>
    </xf>
    <xf numFmtId="49" fontId="113" fillId="0" borderId="0" applyFill="0" applyBorder="0" applyProtection="0">
      <alignment horizontal="centerContinuous" vertical="center"/>
    </xf>
    <xf numFmtId="0" fontId="91" fillId="0" borderId="0" applyFill="0" applyBorder="0" applyProtection="0">
      <alignment horizontal="centerContinuous" vertical="center"/>
    </xf>
    <xf numFmtId="0" fontId="7" fillId="30" borderId="0" applyFill="0" applyBorder="0" applyProtection="0">
      <alignment horizontal="center" vertical="center"/>
    </xf>
    <xf numFmtId="0" fontId="27" fillId="0" borderId="52" applyNumberFormat="0" applyFont="0" applyFill="0" applyAlignment="0" applyProtection="0"/>
    <xf numFmtId="0" fontId="25" fillId="0" borderId="18">
      <alignment horizontal="left"/>
    </xf>
    <xf numFmtId="223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114" fillId="0" borderId="0" applyNumberFormat="0" applyFill="0" applyBorder="0" applyAlignment="0" applyProtection="0">
      <alignment vertical="top"/>
      <protection locked="0"/>
    </xf>
    <xf numFmtId="0" fontId="128" fillId="0" borderId="0">
      <protection locked="0"/>
    </xf>
    <xf numFmtId="49" fontId="54" fillId="0" borderId="6">
      <alignment horizontal="center"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35" borderId="62" applyNumberFormat="0" applyAlignment="0" applyProtection="0">
      <alignment vertical="center"/>
    </xf>
    <xf numFmtId="196" fontId="23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237" fontId="23" fillId="0" borderId="0"/>
    <xf numFmtId="237" fontId="23" fillId="0" borderId="0"/>
    <xf numFmtId="237" fontId="23" fillId="0" borderId="0"/>
    <xf numFmtId="237" fontId="23" fillId="0" borderId="0"/>
    <xf numFmtId="237" fontId="23" fillId="0" borderId="0"/>
    <xf numFmtId="237" fontId="23" fillId="0" borderId="0"/>
    <xf numFmtId="237" fontId="23" fillId="0" borderId="0"/>
    <xf numFmtId="237" fontId="23" fillId="0" borderId="0"/>
    <xf numFmtId="237" fontId="23" fillId="0" borderId="0"/>
    <xf numFmtId="237" fontId="23" fillId="0" borderId="0"/>
    <xf numFmtId="237" fontId="23" fillId="0" borderId="0"/>
    <xf numFmtId="187" fontId="94" fillId="0" borderId="19">
      <alignment horizontal="right" vertical="center"/>
    </xf>
    <xf numFmtId="0" fontId="10" fillId="0" borderId="0">
      <protection locked="0"/>
    </xf>
    <xf numFmtId="0" fontId="58" fillId="15" borderId="0" applyNumberFormat="0" applyBorder="0" applyAlignment="0" applyProtection="0">
      <alignment vertical="center"/>
    </xf>
    <xf numFmtId="0" fontId="59" fillId="0" borderId="0">
      <protection locked="0"/>
    </xf>
    <xf numFmtId="0" fontId="95" fillId="0" borderId="0">
      <alignment vertical="center"/>
    </xf>
    <xf numFmtId="3" fontId="48" fillId="0" borderId="22">
      <alignment horizontal="center"/>
    </xf>
    <xf numFmtId="0" fontId="96" fillId="0" borderId="19">
      <alignment horizontal="center" vertical="center"/>
    </xf>
    <xf numFmtId="0" fontId="97" fillId="36" borderId="0">
      <alignment horizontal="left"/>
    </xf>
    <xf numFmtId="0" fontId="59" fillId="0" borderId="0"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40" fontId="129" fillId="0" borderId="0" applyFont="0" applyFill="0" applyBorder="0" applyAlignment="0" applyProtection="0"/>
    <xf numFmtId="38" fontId="129" fillId="0" borderId="0" applyFont="0" applyFill="0" applyBorder="0" applyAlignment="0" applyProtection="0"/>
    <xf numFmtId="0" fontId="98" fillId="0" borderId="0"/>
    <xf numFmtId="0" fontId="99" fillId="0" borderId="0"/>
    <xf numFmtId="0" fontId="98" fillId="0" borderId="0"/>
    <xf numFmtId="0" fontId="99" fillId="0" borderId="0"/>
    <xf numFmtId="4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178" fontId="31" fillId="0" borderId="60">
      <alignment vertical="center"/>
    </xf>
    <xf numFmtId="0" fontId="27" fillId="37" borderId="63" applyNumberFormat="0" applyFont="0" applyAlignment="0" applyProtection="0">
      <alignment vertical="center"/>
    </xf>
    <xf numFmtId="0" fontId="129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8" fillId="0" borderId="0"/>
    <xf numFmtId="0" fontId="99" fillId="0" borderId="0"/>
    <xf numFmtId="0" fontId="86" fillId="0" borderId="0"/>
    <xf numFmtId="0" fontId="61" fillId="0" borderId="0" applyFont="0" applyFill="0" applyBorder="0" applyAlignment="0" applyProtection="0"/>
    <xf numFmtId="0" fontId="98" fillId="0" borderId="0"/>
    <xf numFmtId="0" fontId="46" fillId="0" borderId="0" applyNumberFormat="0" applyFont="0" applyFill="0" applyBorder="0" applyProtection="0">
      <alignment horizontal="distributed" vertical="center"/>
    </xf>
    <xf numFmtId="191" fontId="119" fillId="0" borderId="0">
      <protection locked="0"/>
    </xf>
    <xf numFmtId="0" fontId="10" fillId="0" borderId="0">
      <protection locked="0"/>
    </xf>
    <xf numFmtId="40" fontId="23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3" fontId="31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9" fontId="37" fillId="30" borderId="0" applyFill="0" applyBorder="0" applyProtection="0">
      <alignment horizontal="right"/>
    </xf>
    <xf numFmtId="0" fontId="46" fillId="0" borderId="0" applyFont="0" applyFill="0" applyBorder="0" applyProtection="0">
      <alignment horizontal="center" vertical="center"/>
    </xf>
    <xf numFmtId="10" fontId="37" fillId="0" borderId="0" applyFill="0" applyBorder="0" applyProtection="0">
      <alignment horizontal="right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238" fontId="46" fillId="0" borderId="0" applyFont="0" applyFill="0" applyBorder="0" applyAlignment="0" applyProtection="0"/>
    <xf numFmtId="239" fontId="46" fillId="0" borderId="0" applyFont="0" applyFill="0" applyBorder="0" applyAlignment="0" applyProtection="0"/>
    <xf numFmtId="0" fontId="100" fillId="0" borderId="0" applyFont="0" applyFill="0" applyBorder="0" applyProtection="0">
      <alignment horizontal="center" vertical="center"/>
    </xf>
    <xf numFmtId="0" fontId="100" fillId="0" borderId="0" applyFont="0" applyFill="0" applyBorder="0" applyProtection="0">
      <alignment horizontal="center" vertical="center"/>
    </xf>
    <xf numFmtId="0" fontId="62" fillId="38" borderId="0" applyNumberFormat="0" applyBorder="0" applyAlignment="0" applyProtection="0">
      <alignment vertical="center"/>
    </xf>
    <xf numFmtId="0" fontId="23" fillId="0" borderId="0"/>
    <xf numFmtId="0" fontId="10" fillId="0" borderId="11" applyBorder="0"/>
    <xf numFmtId="0" fontId="130" fillId="0" borderId="0" applyNumberFormat="0" applyFont="0" applyFill="0" applyBorder="0" applyProtection="0">
      <alignment horizontal="centerContinuous" vertical="center"/>
    </xf>
    <xf numFmtId="0" fontId="130" fillId="0" borderId="0" applyNumberFormat="0" applyFont="0" applyFill="0" applyBorder="0" applyProtection="0">
      <alignment horizontal="centerContinuous" vertical="center"/>
    </xf>
    <xf numFmtId="225" fontId="130" fillId="0" borderId="0" applyNumberFormat="0" applyFont="0" applyFill="0" applyBorder="0" applyProtection="0">
      <alignment horizontal="centerContinuous"/>
    </xf>
    <xf numFmtId="0" fontId="130" fillId="0" borderId="0" applyNumberFormat="0" applyFont="0" applyFill="0" applyBorder="0" applyProtection="0">
      <alignment horizontal="centerContinuous" vertical="center"/>
    </xf>
    <xf numFmtId="0" fontId="46" fillId="0" borderId="0" applyNumberFormat="0" applyFont="0" applyFill="0" applyBorder="0" applyProtection="0">
      <alignment horizontal="centerContinuous" vertical="center"/>
    </xf>
    <xf numFmtId="225" fontId="130" fillId="0" borderId="0" applyNumberFormat="0" applyFont="0" applyFill="0" applyBorder="0" applyProtection="0">
      <alignment horizontal="centerContinuous" vertical="center"/>
    </xf>
    <xf numFmtId="186" fontId="101" fillId="0" borderId="19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9" borderId="64" applyNumberFormat="0" applyAlignment="0" applyProtection="0">
      <alignment vertical="center"/>
    </xf>
    <xf numFmtId="0" fontId="131" fillId="0" borderId="31"/>
    <xf numFmtId="4" fontId="131" fillId="0" borderId="11"/>
    <xf numFmtId="240" fontId="10" fillId="0" borderId="11"/>
    <xf numFmtId="0" fontId="10" fillId="0" borderId="11"/>
    <xf numFmtId="225" fontId="132" fillId="0" borderId="40" applyFont="0" applyFill="0" applyBorder="0" applyAlignment="0" applyProtection="0">
      <alignment vertical="center"/>
    </xf>
    <xf numFmtId="241" fontId="132" fillId="0" borderId="40" applyFont="0" applyFill="0" applyBorder="0" applyAlignment="0" applyProtection="0">
      <alignment vertical="center"/>
    </xf>
    <xf numFmtId="3" fontId="102" fillId="0" borderId="0">
      <alignment vertical="center" wrapText="1"/>
    </xf>
    <xf numFmtId="3" fontId="103" fillId="0" borderId="0">
      <alignment vertical="center" wrapText="1"/>
    </xf>
    <xf numFmtId="0" fontId="96" fillId="0" borderId="19">
      <alignment horizontal="center" vertical="center"/>
    </xf>
    <xf numFmtId="1" fontId="130" fillId="0" borderId="0" applyFont="0" applyFill="0" applyBorder="0" applyProtection="0">
      <alignment horizontal="centerContinuous" vertical="center"/>
    </xf>
    <xf numFmtId="197" fontId="65" fillId="0" borderId="0">
      <alignment vertical="center"/>
    </xf>
    <xf numFmtId="225" fontId="130" fillId="0" borderId="0" applyFont="0" applyFill="0" applyBorder="0" applyProtection="0">
      <alignment horizontal="centerContinuous" vertical="center"/>
    </xf>
    <xf numFmtId="0" fontId="130" fillId="0" borderId="0" applyFont="0" applyFill="0" applyBorder="0" applyProtection="0">
      <alignment horizontal="centerContinuous" vertical="center"/>
    </xf>
    <xf numFmtId="192" fontId="130" fillId="0" borderId="0" applyFont="0" applyFill="0" applyBorder="0" applyProtection="0">
      <alignment horizontal="centerContinuous" vertical="center"/>
    </xf>
    <xf numFmtId="242" fontId="130" fillId="0" borderId="19" applyFont="0" applyFill="0" applyBorder="0" applyProtection="0">
      <alignment horizontal="right" vertical="center"/>
      <protection locked="0"/>
    </xf>
    <xf numFmtId="242" fontId="3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6" fillId="0" borderId="0" applyFont="0" applyFill="0" applyBorder="0" applyAlignment="0" applyProtection="0">
      <alignment vertical="center"/>
    </xf>
    <xf numFmtId="0" fontId="27" fillId="0" borderId="0"/>
    <xf numFmtId="0" fontId="23" fillId="0" borderId="0"/>
    <xf numFmtId="0" fontId="66" fillId="0" borderId="36"/>
    <xf numFmtId="0" fontId="67" fillId="0" borderId="65" applyNumberFormat="0" applyFill="0" applyAlignment="0" applyProtection="0">
      <alignment vertical="center"/>
    </xf>
    <xf numFmtId="0" fontId="133" fillId="0" borderId="6" applyNumberFormat="0" applyFont="0" applyAlignment="0">
      <alignment horizontal="centerContinuous" vertical="center"/>
    </xf>
    <xf numFmtId="0" fontId="104" fillId="0" borderId="6">
      <alignment vertical="center"/>
    </xf>
    <xf numFmtId="198" fontId="54" fillId="0" borderId="6" applyBorder="0">
      <alignment vertical="center"/>
    </xf>
    <xf numFmtId="0" fontId="68" fillId="0" borderId="66" applyNumberFormat="0" applyFill="0" applyAlignment="0" applyProtection="0">
      <alignment vertical="center"/>
    </xf>
    <xf numFmtId="199" fontId="6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43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4" fontId="23" fillId="0" borderId="0" applyFont="0" applyFill="0" applyBorder="0" applyAlignment="0" applyProtection="0"/>
    <xf numFmtId="244" fontId="23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4" fontId="23" fillId="0" borderId="0" applyFont="0" applyFill="0" applyBorder="0" applyAlignment="0" applyProtection="0"/>
    <xf numFmtId="224" fontId="23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23" fillId="0" borderId="0" applyFont="0" applyFill="0" applyBorder="0" applyAlignment="0" applyProtection="0"/>
    <xf numFmtId="199" fontId="69" fillId="0" borderId="0" applyFont="0" applyFill="0" applyBorder="0" applyAlignment="0" applyProtection="0"/>
    <xf numFmtId="199" fontId="69" fillId="0" borderId="0" applyFont="0" applyFill="0" applyBorder="0" applyAlignment="0" applyProtection="0"/>
    <xf numFmtId="199" fontId="69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199" fontId="69" fillId="0" borderId="0" applyFont="0" applyFill="0" applyBorder="0" applyAlignment="0" applyProtection="0"/>
    <xf numFmtId="246" fontId="70" fillId="0" borderId="0" applyFont="0" applyFill="0" applyBorder="0" applyAlignment="0" applyProtection="0"/>
    <xf numFmtId="247" fontId="37" fillId="0" borderId="0" applyFont="0" applyFill="0" applyBorder="0" applyAlignment="0" applyProtection="0"/>
    <xf numFmtId="243" fontId="23" fillId="0" borderId="0" applyFont="0" applyFill="0" applyBorder="0" applyAlignment="0" applyProtection="0"/>
    <xf numFmtId="244" fontId="23" fillId="0" borderId="0" applyFont="0" applyFill="0" applyBorder="0" applyAlignment="0" applyProtection="0"/>
    <xf numFmtId="199" fontId="69" fillId="0" borderId="0" applyFont="0" applyFill="0" applyBorder="0" applyAlignment="0" applyProtection="0"/>
    <xf numFmtId="247" fontId="37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0" fontId="14" fillId="0" borderId="0" applyFill="0" applyAlignment="0">
      <alignment vertical="center"/>
    </xf>
    <xf numFmtId="20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200" fontId="70" fillId="0" borderId="0" applyFont="0" applyFill="0" applyBorder="0" applyAlignment="0" applyProtection="0"/>
    <xf numFmtId="248" fontId="70" fillId="0" borderId="0" applyFont="0" applyFill="0" applyBorder="0" applyAlignment="0" applyProtection="0"/>
    <xf numFmtId="249" fontId="70" fillId="0" borderId="0" applyFont="0" applyFill="0" applyBorder="0" applyAlignment="0" applyProtection="0"/>
    <xf numFmtId="250" fontId="70" fillId="0" borderId="0" applyFont="0" applyFill="0" applyBorder="0" applyAlignment="0" applyProtection="0"/>
    <xf numFmtId="0" fontId="46" fillId="0" borderId="0" applyFont="0" applyFill="0" applyBorder="0" applyAlignment="0" applyProtection="0"/>
    <xf numFmtId="251" fontId="70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4" fontId="23" fillId="0" borderId="0" applyFont="0" applyFill="0" applyBorder="0" applyAlignment="0" applyProtection="0"/>
    <xf numFmtId="199" fontId="69" fillId="0" borderId="0" applyFont="0" applyFill="0" applyBorder="0" applyAlignment="0" applyProtection="0"/>
    <xf numFmtId="199" fontId="69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52" fontId="70" fillId="0" borderId="0" applyFont="0" applyFill="0" applyBorder="0" applyAlignment="0" applyProtection="0"/>
    <xf numFmtId="253" fontId="70" fillId="0" borderId="0" applyFont="0" applyFill="0" applyBorder="0" applyAlignment="0" applyProtection="0"/>
    <xf numFmtId="246" fontId="70" fillId="0" borderId="0" applyFont="0" applyFill="0" applyBorder="0" applyAlignment="0" applyProtection="0"/>
    <xf numFmtId="254" fontId="70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199" fontId="69" fillId="0" borderId="0" applyFont="0" applyFill="0" applyBorder="0" applyAlignment="0" applyProtection="0"/>
    <xf numFmtId="255" fontId="23" fillId="0" borderId="0" applyFont="0" applyFill="0" applyBorder="0" applyAlignment="0" applyProtection="0"/>
    <xf numFmtId="256" fontId="10" fillId="0" borderId="0" applyFont="0" applyFill="0" applyBorder="0" applyAlignment="0" applyProtection="0"/>
    <xf numFmtId="257" fontId="70" fillId="0" borderId="0" applyFont="0" applyFill="0" applyBorder="0" applyAlignment="0" applyProtection="0"/>
    <xf numFmtId="258" fontId="10" fillId="0" borderId="0" applyFont="0" applyFill="0" applyBorder="0" applyAlignment="0" applyProtection="0"/>
    <xf numFmtId="199" fontId="69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4" fontId="23" fillId="0" borderId="0" applyFont="0" applyFill="0" applyBorder="0" applyAlignment="0" applyProtection="0"/>
    <xf numFmtId="259" fontId="23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0" fontId="10" fillId="0" borderId="0" applyFont="0" applyFill="0" applyBorder="0" applyAlignment="0" applyProtection="0"/>
    <xf numFmtId="243" fontId="23" fillId="0" borderId="0" applyFont="0" applyFill="0" applyBorder="0" applyAlignment="0" applyProtection="0"/>
    <xf numFmtId="245" fontId="23" fillId="0" borderId="0" applyFont="0" applyFill="0" applyBorder="0" applyAlignment="0" applyProtection="0"/>
    <xf numFmtId="256" fontId="10" fillId="0" borderId="0" applyFont="0" applyFill="0" applyBorder="0" applyAlignment="0" applyProtection="0"/>
    <xf numFmtId="246" fontId="70" fillId="0" borderId="0" applyFont="0" applyFill="0" applyBorder="0" applyAlignment="0" applyProtection="0"/>
    <xf numFmtId="245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199" fontId="69" fillId="0" borderId="0" applyFont="0" applyFill="0" applyBorder="0" applyAlignment="0" applyProtection="0"/>
    <xf numFmtId="0" fontId="23" fillId="0" borderId="0" applyFont="0" applyFill="0" applyBorder="0" applyAlignment="0" applyProtection="0"/>
    <xf numFmtId="192" fontId="23" fillId="0" borderId="0" applyFont="0" applyFill="0" applyBorder="0" applyAlignment="0" applyProtection="0"/>
    <xf numFmtId="49" fontId="37" fillId="0" borderId="1" applyNumberFormat="0" applyAlignment="0"/>
    <xf numFmtId="0" fontId="130" fillId="0" borderId="0" applyNumberFormat="0" applyFont="0" applyFill="0" applyBorder="0" applyProtection="0">
      <alignment vertical="center"/>
    </xf>
    <xf numFmtId="0" fontId="71" fillId="19" borderId="62" applyNumberFormat="0" applyAlignment="0" applyProtection="0">
      <alignment vertical="center"/>
    </xf>
    <xf numFmtId="4" fontId="59" fillId="0" borderId="0">
      <protection locked="0"/>
    </xf>
    <xf numFmtId="3" fontId="72" fillId="0" borderId="0" applyFont="0" applyFill="0" applyBorder="0" applyAlignment="0" applyProtection="0"/>
    <xf numFmtId="0" fontId="96" fillId="0" borderId="0" applyNumberFormat="0" applyFont="0" applyBorder="0">
      <alignment vertical="center" shrinkToFit="1"/>
    </xf>
    <xf numFmtId="0" fontId="73" fillId="0" borderId="0" applyNumberFormat="0" applyFill="0" applyBorder="0" applyAlignment="0" applyProtection="0">
      <alignment vertical="center"/>
    </xf>
    <xf numFmtId="0" fontId="74" fillId="0" borderId="67" applyNumberFormat="0" applyFill="0" applyAlignment="0" applyProtection="0">
      <alignment vertical="center"/>
    </xf>
    <xf numFmtId="0" fontId="75" fillId="0" borderId="68" applyNumberFormat="0" applyFill="0" applyAlignment="0" applyProtection="0">
      <alignment vertical="center"/>
    </xf>
    <xf numFmtId="0" fontId="76" fillId="0" borderId="69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10" fillId="0" borderId="0"/>
    <xf numFmtId="0" fontId="23" fillId="0" borderId="0"/>
    <xf numFmtId="1" fontId="134" fillId="30" borderId="0" applyNumberFormat="0" applyFont="0" applyFill="0" applyBorder="0" applyAlignment="0">
      <alignment vertical="center"/>
    </xf>
    <xf numFmtId="0" fontId="78" fillId="35" borderId="70" applyNumberFormat="0" applyAlignment="0" applyProtection="0">
      <alignment vertical="center"/>
    </xf>
    <xf numFmtId="0" fontId="96" fillId="0" borderId="19" applyFill="0" applyProtection="0">
      <alignment horizontal="center" vertical="center"/>
    </xf>
    <xf numFmtId="191" fontId="119" fillId="0" borderId="0">
      <protection locked="0"/>
    </xf>
    <xf numFmtId="0" fontId="10" fillId="0" borderId="0">
      <protection locked="0"/>
    </xf>
    <xf numFmtId="40" fontId="23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3" fontId="31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191" fontId="119" fillId="0" borderId="0">
      <protection locked="0"/>
    </xf>
    <xf numFmtId="220" fontId="10" fillId="0" borderId="0" applyFont="0" applyFill="0" applyBorder="0" applyAlignment="0" applyProtection="0"/>
    <xf numFmtId="178" fontId="23" fillId="0" borderId="0" applyNumberFormat="0" applyFont="0" applyFill="0" applyBorder="0" applyProtection="0">
      <alignment vertical="center"/>
    </xf>
    <xf numFmtId="178" fontId="31" fillId="0" borderId="20">
      <alignment vertical="center"/>
    </xf>
    <xf numFmtId="178" fontId="10" fillId="0" borderId="0"/>
    <xf numFmtId="178" fontId="10" fillId="0" borderId="0"/>
    <xf numFmtId="178" fontId="79" fillId="0" borderId="0"/>
    <xf numFmtId="38" fontId="46" fillId="0" borderId="0" applyFont="0" applyFill="0" applyBorder="0" applyAlignment="0" applyProtection="0">
      <alignment vertical="center"/>
    </xf>
    <xf numFmtId="260" fontId="46" fillId="0" borderId="0" applyFont="0" applyFill="0" applyBorder="0" applyAlignment="0" applyProtection="0">
      <alignment vertical="center"/>
    </xf>
    <xf numFmtId="261" fontId="46" fillId="0" borderId="0" applyFont="0" applyFill="0" applyBorder="0" applyAlignment="0" applyProtection="0">
      <alignment vertical="center"/>
    </xf>
    <xf numFmtId="262" fontId="135" fillId="0" borderId="71"/>
    <xf numFmtId="40" fontId="23" fillId="0" borderId="3"/>
    <xf numFmtId="201" fontId="48" fillId="0" borderId="0" applyFont="0" applyFill="0" applyBorder="0" applyAlignment="0" applyProtection="0"/>
    <xf numFmtId="202" fontId="48" fillId="0" borderId="0" applyFont="0" applyFill="0" applyBorder="0" applyAlignment="0" applyProtection="0"/>
    <xf numFmtId="203" fontId="48" fillId="0" borderId="0" applyFont="0" applyFill="0" applyBorder="0" applyAlignment="0" applyProtection="0"/>
    <xf numFmtId="204" fontId="48" fillId="0" borderId="0" applyFont="0" applyFill="0" applyBorder="0" applyAlignment="0" applyProtection="0"/>
    <xf numFmtId="0" fontId="23" fillId="0" borderId="0" applyFont="0" applyFill="0" applyBorder="0" applyAlignment="0" applyProtection="0"/>
    <xf numFmtId="191" fontId="119" fillId="0" borderId="0">
      <protection locked="0"/>
    </xf>
    <xf numFmtId="0" fontId="10" fillId="0" borderId="0">
      <protection locked="0"/>
    </xf>
    <xf numFmtId="40" fontId="23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3" fontId="31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191" fontId="119" fillId="0" borderId="0">
      <protection locked="0"/>
    </xf>
    <xf numFmtId="0" fontId="23" fillId="0" borderId="0" applyFont="0" applyFill="0" applyBorder="0" applyAlignment="0" applyProtection="0"/>
    <xf numFmtId="42" fontId="96" fillId="0" borderId="0" applyFont="0" applyFill="0" applyBorder="0" applyAlignment="0" applyProtection="0"/>
    <xf numFmtId="0" fontId="23" fillId="0" borderId="0" applyFont="0" applyFill="0" applyBorder="0" applyAlignment="0" applyProtection="0"/>
    <xf numFmtId="205" fontId="23" fillId="0" borderId="0">
      <protection locked="0"/>
    </xf>
    <xf numFmtId="191" fontId="119" fillId="0" borderId="0">
      <protection locked="0"/>
    </xf>
    <xf numFmtId="0" fontId="10" fillId="0" borderId="0">
      <protection locked="0"/>
    </xf>
    <xf numFmtId="40" fontId="23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3" fontId="31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232" fontId="10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6" fillId="0" borderId="0">
      <alignment vertical="center"/>
    </xf>
    <xf numFmtId="0" fontId="10" fillId="0" borderId="0"/>
    <xf numFmtId="0" fontId="13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36" fillId="0" borderId="0">
      <alignment vertical="center"/>
    </xf>
    <xf numFmtId="0" fontId="10" fillId="0" borderId="0"/>
    <xf numFmtId="0" fontId="10" fillId="0" borderId="6" applyNumberFormat="0" applyFill="0" applyProtection="0">
      <alignment vertical="center"/>
    </xf>
    <xf numFmtId="0" fontId="31" fillId="0" borderId="19">
      <alignment horizontal="center" vertical="center" wrapText="1"/>
    </xf>
    <xf numFmtId="0" fontId="59" fillId="0" borderId="52">
      <protection locked="0"/>
    </xf>
    <xf numFmtId="206" fontId="23" fillId="0" borderId="0">
      <protection locked="0"/>
    </xf>
    <xf numFmtId="207" fontId="23" fillId="0" borderId="0">
      <protection locked="0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38" fillId="0" borderId="0"/>
    <xf numFmtId="41" fontId="136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3" fillId="0" borderId="0"/>
    <xf numFmtId="0" fontId="136" fillId="0" borderId="0">
      <alignment vertical="center"/>
    </xf>
    <xf numFmtId="0" fontId="23" fillId="0" borderId="0"/>
    <xf numFmtId="41" fontId="136" fillId="0" borderId="0" applyFont="0" applyFill="0" applyBorder="0" applyAlignment="0" applyProtection="0">
      <alignment vertical="center"/>
    </xf>
    <xf numFmtId="0" fontId="1" fillId="0" borderId="0"/>
    <xf numFmtId="0" fontId="23" fillId="0" borderId="0"/>
    <xf numFmtId="41" fontId="188" fillId="0" borderId="0" applyFont="0" applyFill="0" applyBorder="0" applyAlignment="0" applyProtection="0">
      <alignment vertical="center"/>
    </xf>
    <xf numFmtId="0" fontId="27" fillId="0" borderId="0"/>
  </cellStyleXfs>
  <cellXfs count="984">
    <xf numFmtId="0" fontId="0" fillId="0" borderId="0" xfId="0">
      <alignment vertical="center"/>
    </xf>
    <xf numFmtId="0" fontId="26" fillId="0" borderId="0" xfId="14" applyFont="1"/>
    <xf numFmtId="0" fontId="26" fillId="0" borderId="0" xfId="14" applyFont="1" applyAlignment="1">
      <alignment horizontal="center"/>
    </xf>
    <xf numFmtId="179" fontId="28" fillId="0" borderId="17" xfId="14" applyNumberFormat="1" applyFont="1" applyBorder="1" applyAlignment="1">
      <alignment horizontal="center" vertical="center" wrapText="1"/>
    </xf>
    <xf numFmtId="0" fontId="28" fillId="0" borderId="0" xfId="14" applyFont="1"/>
    <xf numFmtId="179" fontId="28" fillId="0" borderId="6" xfId="14" applyNumberFormat="1" applyFont="1" applyBorder="1" applyAlignment="1">
      <alignment horizontal="center" vertical="center"/>
    </xf>
    <xf numFmtId="179" fontId="28" fillId="0" borderId="15" xfId="14" applyNumberFormat="1" applyFont="1" applyBorder="1" applyAlignment="1">
      <alignment vertical="center"/>
    </xf>
    <xf numFmtId="179" fontId="28" fillId="0" borderId="16" xfId="14" applyNumberFormat="1" applyFont="1" applyBorder="1" applyAlignment="1">
      <alignment vertical="center"/>
    </xf>
    <xf numFmtId="180" fontId="28" fillId="0" borderId="16" xfId="14" applyNumberFormat="1" applyFont="1" applyBorder="1" applyAlignment="1">
      <alignment vertical="center"/>
    </xf>
    <xf numFmtId="180" fontId="28" fillId="0" borderId="16" xfId="14" applyNumberFormat="1" applyFont="1" applyBorder="1" applyAlignment="1">
      <alignment horizontal="center" vertical="center"/>
    </xf>
    <xf numFmtId="179" fontId="28" fillId="0" borderId="6" xfId="14" applyNumberFormat="1" applyFont="1" applyBorder="1" applyAlignment="1">
      <alignment vertical="center"/>
    </xf>
    <xf numFmtId="179" fontId="26" fillId="0" borderId="18" xfId="14" applyNumberFormat="1" applyFont="1" applyBorder="1" applyAlignment="1">
      <alignment horizontal="center" vertical="center"/>
    </xf>
    <xf numFmtId="179" fontId="26" fillId="0" borderId="18" xfId="14" applyNumberFormat="1" applyFont="1" applyBorder="1" applyAlignment="1">
      <alignment vertical="center"/>
    </xf>
    <xf numFmtId="179" fontId="26" fillId="0" borderId="19" xfId="14" applyNumberFormat="1" applyFont="1" applyBorder="1" applyAlignment="1">
      <alignment vertical="center"/>
    </xf>
    <xf numFmtId="180" fontId="26" fillId="0" borderId="19" xfId="14" applyNumberFormat="1" applyFont="1" applyBorder="1" applyAlignment="1">
      <alignment vertical="center"/>
    </xf>
    <xf numFmtId="180" fontId="26" fillId="0" borderId="19" xfId="14" applyNumberFormat="1" applyFont="1" applyBorder="1" applyAlignment="1">
      <alignment horizontal="center" vertical="center"/>
    </xf>
    <xf numFmtId="179" fontId="26" fillId="0" borderId="20" xfId="14" applyNumberFormat="1" applyFont="1" applyBorder="1" applyAlignment="1">
      <alignment horizontal="center" vertical="center" wrapText="1"/>
    </xf>
    <xf numFmtId="179" fontId="26" fillId="0" borderId="6" xfId="14" applyNumberFormat="1" applyFont="1" applyBorder="1" applyAlignment="1">
      <alignment vertical="center"/>
    </xf>
    <xf numFmtId="0" fontId="29" fillId="0" borderId="0" xfId="14" applyFont="1" applyAlignment="1">
      <alignment vertical="center"/>
    </xf>
    <xf numFmtId="179" fontId="26" fillId="0" borderId="21" xfId="14" applyNumberFormat="1" applyFont="1" applyBorder="1" applyAlignment="1">
      <alignment vertical="center"/>
    </xf>
    <xf numFmtId="179" fontId="26" fillId="0" borderId="22" xfId="14" applyNumberFormat="1" applyFont="1" applyBorder="1" applyAlignment="1">
      <alignment vertical="center"/>
    </xf>
    <xf numFmtId="180" fontId="26" fillId="0" borderId="22" xfId="14" applyNumberFormat="1" applyFont="1" applyBorder="1" applyAlignment="1">
      <alignment vertical="center"/>
    </xf>
    <xf numFmtId="180" fontId="26" fillId="0" borderId="22" xfId="14" applyNumberFormat="1" applyFont="1" applyBorder="1" applyAlignment="1">
      <alignment horizontal="center" vertical="center"/>
    </xf>
    <xf numFmtId="179" fontId="26" fillId="0" borderId="23" xfId="14" applyNumberFormat="1" applyFont="1" applyBorder="1" applyAlignment="1">
      <alignment horizontal="center" vertical="center" wrapText="1"/>
    </xf>
    <xf numFmtId="179" fontId="26" fillId="0" borderId="15" xfId="14" applyNumberFormat="1" applyFont="1" applyBorder="1" applyAlignment="1">
      <alignment vertical="center"/>
    </xf>
    <xf numFmtId="179" fontId="26" fillId="0" borderId="16" xfId="14" applyNumberFormat="1" applyFont="1" applyBorder="1" applyAlignment="1">
      <alignment vertical="center"/>
    </xf>
    <xf numFmtId="180" fontId="26" fillId="0" borderId="16" xfId="14" applyNumberFormat="1" applyFont="1" applyBorder="1" applyAlignment="1">
      <alignment vertical="center"/>
    </xf>
    <xf numFmtId="180" fontId="26" fillId="0" borderId="16" xfId="14" applyNumberFormat="1" applyFont="1" applyBorder="1" applyAlignment="1">
      <alignment horizontal="center" vertical="center"/>
    </xf>
    <xf numFmtId="179" fontId="26" fillId="0" borderId="17" xfId="14" applyNumberFormat="1" applyFont="1" applyBorder="1" applyAlignment="1">
      <alignment horizontal="center" vertical="center" wrapText="1"/>
    </xf>
    <xf numFmtId="180" fontId="26" fillId="0" borderId="6" xfId="14" applyNumberFormat="1" applyFont="1" applyBorder="1" applyAlignment="1">
      <alignment vertical="center"/>
    </xf>
    <xf numFmtId="179" fontId="26" fillId="0" borderId="19" xfId="14" applyNumberFormat="1" applyFont="1" applyBorder="1" applyAlignment="1">
      <alignment horizontal="center" vertical="center"/>
    </xf>
    <xf numFmtId="179" fontId="26" fillId="0" borderId="6" xfId="14" applyNumberFormat="1" applyFont="1" applyBorder="1" applyAlignment="1">
      <alignment horizontal="center" vertical="center"/>
    </xf>
    <xf numFmtId="0" fontId="26" fillId="0" borderId="18" xfId="14" applyFont="1" applyBorder="1"/>
    <xf numFmtId="0" fontId="26" fillId="0" borderId="19" xfId="14" applyFont="1" applyBorder="1"/>
    <xf numFmtId="0" fontId="26" fillId="0" borderId="19" xfId="14" applyFont="1" applyBorder="1" applyAlignment="1">
      <alignment horizontal="center"/>
    </xf>
    <xf numFmtId="0" fontId="26" fillId="0" borderId="20" xfId="14" applyFont="1" applyBorder="1" applyAlignment="1">
      <alignment horizontal="center"/>
    </xf>
    <xf numFmtId="0" fontId="26" fillId="0" borderId="21" xfId="14" applyFont="1" applyBorder="1"/>
    <xf numFmtId="0" fontId="26" fillId="0" borderId="22" xfId="14" applyFont="1" applyBorder="1"/>
    <xf numFmtId="0" fontId="26" fillId="0" borderId="22" xfId="14" applyFont="1" applyBorder="1" applyAlignment="1">
      <alignment horizontal="center"/>
    </xf>
    <xf numFmtId="0" fontId="26" fillId="0" borderId="23" xfId="14" applyFont="1" applyBorder="1" applyAlignment="1">
      <alignment horizontal="center"/>
    </xf>
    <xf numFmtId="0" fontId="24" fillId="0" borderId="0" xfId="15" applyFont="1" applyAlignment="1">
      <alignment horizontal="centerContinuous" vertical="center"/>
    </xf>
    <xf numFmtId="0" fontId="18" fillId="0" borderId="0" xfId="15" applyFont="1" applyAlignment="1">
      <alignment horizontal="centerContinuous" vertical="center"/>
    </xf>
    <xf numFmtId="0" fontId="19" fillId="0" borderId="0" xfId="15" applyFont="1" applyAlignment="1">
      <alignment horizontal="centerContinuous" vertical="center"/>
    </xf>
    <xf numFmtId="0" fontId="19" fillId="0" borderId="0" xfId="15" applyFont="1" applyAlignment="1">
      <alignment vertical="center"/>
    </xf>
    <xf numFmtId="0" fontId="32" fillId="0" borderId="0" xfId="15" applyFont="1" applyAlignment="1">
      <alignment vertical="center"/>
    </xf>
    <xf numFmtId="0" fontId="20" fillId="0" borderId="0" xfId="15" applyFont="1" applyAlignment="1">
      <alignment horizontal="right" vertical="center" indent="1"/>
    </xf>
    <xf numFmtId="0" fontId="19" fillId="0" borderId="7" xfId="15" applyFont="1" applyBorder="1" applyAlignment="1">
      <alignment horizontal="centerContinuous" vertical="center"/>
    </xf>
    <xf numFmtId="0" fontId="19" fillId="0" borderId="25" xfId="15" applyFont="1" applyBorder="1" applyAlignment="1">
      <alignment horizontal="centerContinuous" vertical="center"/>
    </xf>
    <xf numFmtId="0" fontId="19" fillId="0" borderId="26" xfId="15" applyFont="1" applyBorder="1" applyAlignment="1">
      <alignment horizontal="center" vertical="center"/>
    </xf>
    <xf numFmtId="0" fontId="19" fillId="0" borderId="8" xfId="15" applyFont="1" applyBorder="1" applyAlignment="1">
      <alignment horizontal="centerContinuous" vertical="center"/>
    </xf>
    <xf numFmtId="0" fontId="19" fillId="0" borderId="27" xfId="15" applyFont="1" applyBorder="1" applyAlignment="1">
      <alignment horizontal="centerContinuous" vertical="center"/>
    </xf>
    <xf numFmtId="0" fontId="19" fillId="0" borderId="9" xfId="15" applyFont="1" applyBorder="1" applyAlignment="1">
      <alignment horizontal="centerContinuous" vertical="center"/>
    </xf>
    <xf numFmtId="0" fontId="19" fillId="0" borderId="26" xfId="15" applyFont="1" applyBorder="1" applyAlignment="1">
      <alignment horizontal="distributed" vertical="center"/>
    </xf>
    <xf numFmtId="0" fontId="19" fillId="0" borderId="10" xfId="15" applyFont="1" applyBorder="1" applyAlignment="1">
      <alignment vertical="center"/>
    </xf>
    <xf numFmtId="0" fontId="19" fillId="0" borderId="28" xfId="15" applyFont="1" applyBorder="1" applyAlignment="1">
      <alignment vertical="center"/>
    </xf>
    <xf numFmtId="0" fontId="19" fillId="0" borderId="2" xfId="15" applyFont="1" applyBorder="1" applyAlignment="1">
      <alignment vertical="center"/>
    </xf>
    <xf numFmtId="41" fontId="19" fillId="0" borderId="0" xfId="15" applyNumberFormat="1" applyFont="1" applyAlignment="1">
      <alignment vertical="center"/>
    </xf>
    <xf numFmtId="0" fontId="19" fillId="0" borderId="29" xfId="15" applyFont="1" applyBorder="1" applyAlignment="1">
      <alignment horizontal="distributed" vertical="center"/>
    </xf>
    <xf numFmtId="0" fontId="19" fillId="0" borderId="30" xfId="15" applyFont="1" applyBorder="1" applyAlignment="1">
      <alignment vertical="center"/>
    </xf>
    <xf numFmtId="0" fontId="19" fillId="0" borderId="31" xfId="15" applyFont="1" applyBorder="1" applyAlignment="1">
      <alignment vertical="center"/>
    </xf>
    <xf numFmtId="0" fontId="19" fillId="0" borderId="24" xfId="15" applyFont="1" applyBorder="1" applyAlignment="1">
      <alignment horizontal="distributed" vertical="center"/>
    </xf>
    <xf numFmtId="0" fontId="19" fillId="0" borderId="32" xfId="15" applyFont="1" applyBorder="1" applyAlignment="1">
      <alignment vertical="center"/>
    </xf>
    <xf numFmtId="0" fontId="19" fillId="0" borderId="33" xfId="15" applyFont="1" applyBorder="1" applyAlignment="1">
      <alignment vertical="center"/>
    </xf>
    <xf numFmtId="0" fontId="19" fillId="0" borderId="34" xfId="15" applyFont="1" applyBorder="1" applyAlignment="1">
      <alignment vertical="center"/>
    </xf>
    <xf numFmtId="41" fontId="19" fillId="0" borderId="32" xfId="15" applyNumberFormat="1" applyFont="1" applyBorder="1" applyAlignment="1">
      <alignment vertical="center"/>
    </xf>
    <xf numFmtId="0" fontId="19" fillId="0" borderId="35" xfId="15" applyFont="1" applyBorder="1" applyAlignment="1">
      <alignment horizontal="distributed" vertical="center"/>
    </xf>
    <xf numFmtId="0" fontId="19" fillId="0" borderId="36" xfId="15" applyFont="1" applyBorder="1" applyAlignment="1">
      <alignment vertical="center"/>
    </xf>
    <xf numFmtId="0" fontId="19" fillId="0" borderId="36" xfId="15" applyFont="1" applyBorder="1" applyAlignment="1">
      <alignment horizontal="left" vertical="center"/>
    </xf>
    <xf numFmtId="10" fontId="19" fillId="0" borderId="36" xfId="15" applyNumberFormat="1" applyFont="1" applyBorder="1" applyAlignment="1">
      <alignment horizontal="left" vertical="center"/>
    </xf>
    <xf numFmtId="0" fontId="19" fillId="0" borderId="36" xfId="15" applyFont="1" applyBorder="1" applyAlignment="1">
      <alignment horizontal="centerContinuous" vertical="center"/>
    </xf>
    <xf numFmtId="0" fontId="19" fillId="0" borderId="37" xfId="15" applyFont="1" applyBorder="1" applyAlignment="1">
      <alignment vertical="center"/>
    </xf>
    <xf numFmtId="0" fontId="19" fillId="0" borderId="38" xfId="15" applyFont="1" applyBorder="1" applyAlignment="1">
      <alignment vertical="center"/>
    </xf>
    <xf numFmtId="177" fontId="19" fillId="0" borderId="0" xfId="15" applyNumberFormat="1" applyFont="1" applyAlignment="1">
      <alignment vertical="center"/>
    </xf>
    <xf numFmtId="177" fontId="19" fillId="0" borderId="30" xfId="15" applyNumberFormat="1" applyFont="1" applyBorder="1" applyAlignment="1">
      <alignment vertical="center"/>
    </xf>
    <xf numFmtId="41" fontId="19" fillId="0" borderId="0" xfId="15" applyNumberFormat="1" applyFont="1" applyAlignment="1">
      <alignment horizontal="center" vertical="center"/>
    </xf>
    <xf numFmtId="0" fontId="22" fillId="0" borderId="30" xfId="15" applyFont="1" applyBorder="1" applyAlignment="1">
      <alignment vertical="center"/>
    </xf>
    <xf numFmtId="41" fontId="19" fillId="0" borderId="0" xfId="9" applyFont="1" applyBorder="1" applyAlignment="1">
      <alignment vertical="center"/>
    </xf>
    <xf numFmtId="0" fontId="19" fillId="0" borderId="19" xfId="15" applyFont="1" applyBorder="1" applyAlignment="1">
      <alignment horizontal="distributed" vertical="center"/>
    </xf>
    <xf numFmtId="0" fontId="19" fillId="0" borderId="39" xfId="15" applyFont="1" applyBorder="1" applyAlignment="1">
      <alignment vertical="center"/>
    </xf>
    <xf numFmtId="0" fontId="19" fillId="0" borderId="40" xfId="15" applyFont="1" applyBorder="1" applyAlignment="1">
      <alignment vertical="center"/>
    </xf>
    <xf numFmtId="0" fontId="19" fillId="0" borderId="41" xfId="15" applyFont="1" applyBorder="1" applyAlignment="1">
      <alignment vertical="center"/>
    </xf>
    <xf numFmtId="10" fontId="19" fillId="0" borderId="39" xfId="15" applyNumberFormat="1" applyFont="1" applyBorder="1" applyAlignment="1">
      <alignment horizontal="left" vertical="center"/>
    </xf>
    <xf numFmtId="0" fontId="19" fillId="0" borderId="39" xfId="15" applyFont="1" applyBorder="1" applyAlignment="1">
      <alignment horizontal="centerContinuous" vertical="center"/>
    </xf>
    <xf numFmtId="41" fontId="19" fillId="0" borderId="40" xfId="15" applyNumberFormat="1" applyFont="1" applyBorder="1" applyAlignment="1">
      <alignment horizontal="center" vertical="center"/>
    </xf>
    <xf numFmtId="41" fontId="19" fillId="0" borderId="39" xfId="15" applyNumberFormat="1" applyFont="1" applyBorder="1" applyAlignment="1">
      <alignment horizontal="center" vertical="center"/>
    </xf>
    <xf numFmtId="0" fontId="19" fillId="0" borderId="39" xfId="15" applyFont="1" applyBorder="1" applyAlignment="1">
      <alignment horizontal="left" vertical="center"/>
    </xf>
    <xf numFmtId="0" fontId="19" fillId="0" borderId="39" xfId="15" applyFont="1" applyBorder="1" applyAlignment="1">
      <alignment horizontal="center" vertical="center"/>
    </xf>
    <xf numFmtId="41" fontId="33" fillId="0" borderId="40" xfId="15" applyNumberFormat="1" applyFont="1" applyBorder="1" applyAlignment="1">
      <alignment horizontal="left" vertical="center"/>
    </xf>
    <xf numFmtId="177" fontId="19" fillId="0" borderId="41" xfId="15" applyNumberFormat="1" applyFont="1" applyBorder="1" applyAlignment="1">
      <alignment vertical="center"/>
    </xf>
    <xf numFmtId="9" fontId="19" fillId="0" borderId="39" xfId="15" applyNumberFormat="1" applyFont="1" applyBorder="1" applyAlignment="1">
      <alignment horizontal="left" vertical="center"/>
    </xf>
    <xf numFmtId="0" fontId="19" fillId="0" borderId="0" xfId="15" applyFont="1"/>
    <xf numFmtId="179" fontId="28" fillId="0" borderId="22" xfId="14" applyNumberFormat="1" applyFont="1" applyBorder="1" applyAlignment="1">
      <alignment horizontal="center" vertical="center"/>
    </xf>
    <xf numFmtId="179" fontId="34" fillId="0" borderId="22" xfId="14" applyNumberFormat="1" applyFont="1" applyBorder="1" applyAlignment="1">
      <alignment horizontal="center" vertical="center"/>
    </xf>
    <xf numFmtId="0" fontId="34" fillId="0" borderId="16" xfId="14" applyFont="1" applyBorder="1"/>
    <xf numFmtId="0" fontId="28" fillId="0" borderId="16" xfId="14" applyFont="1" applyBorder="1"/>
    <xf numFmtId="180" fontId="33" fillId="0" borderId="19" xfId="14" applyNumberFormat="1" applyFont="1" applyBorder="1" applyAlignment="1">
      <alignment vertical="center"/>
    </xf>
    <xf numFmtId="180" fontId="33" fillId="0" borderId="22" xfId="14" applyNumberFormat="1" applyFont="1" applyBorder="1" applyAlignment="1">
      <alignment vertical="center"/>
    </xf>
    <xf numFmtId="179" fontId="26" fillId="0" borderId="22" xfId="14" applyNumberFormat="1" applyFont="1" applyBorder="1" applyAlignment="1">
      <alignment horizontal="center" vertical="center"/>
    </xf>
    <xf numFmtId="179" fontId="33" fillId="0" borderId="16" xfId="14" applyNumberFormat="1" applyFont="1" applyBorder="1" applyAlignment="1">
      <alignment horizontal="center" vertical="center"/>
    </xf>
    <xf numFmtId="179" fontId="26" fillId="0" borderId="16" xfId="14" applyNumberFormat="1" applyFont="1" applyBorder="1" applyAlignment="1">
      <alignment horizontal="center" vertical="center"/>
    </xf>
    <xf numFmtId="179" fontId="33" fillId="0" borderId="19" xfId="14" applyNumberFormat="1" applyFont="1" applyBorder="1" applyAlignment="1">
      <alignment horizontal="center" vertical="center"/>
    </xf>
    <xf numFmtId="180" fontId="33" fillId="0" borderId="16" xfId="14" applyNumberFormat="1" applyFont="1" applyBorder="1" applyAlignment="1">
      <alignment vertical="center"/>
    </xf>
    <xf numFmtId="183" fontId="26" fillId="0" borderId="19" xfId="14" applyNumberFormat="1" applyFont="1" applyBorder="1" applyAlignment="1">
      <alignment vertical="center"/>
    </xf>
    <xf numFmtId="0" fontId="33" fillId="0" borderId="19" xfId="14" applyFont="1" applyBorder="1"/>
    <xf numFmtId="0" fontId="33" fillId="0" borderId="22" xfId="14" applyFont="1" applyBorder="1"/>
    <xf numFmtId="0" fontId="33" fillId="0" borderId="0" xfId="14" applyFont="1"/>
    <xf numFmtId="0" fontId="11" fillId="0" borderId="0" xfId="14"/>
    <xf numFmtId="179" fontId="11" fillId="3" borderId="47" xfId="14" applyNumberFormat="1" applyFill="1" applyBorder="1" applyAlignment="1">
      <alignment horizontal="center" vertical="center"/>
    </xf>
    <xf numFmtId="179" fontId="11" fillId="3" borderId="48" xfId="14" applyNumberFormat="1" applyFill="1" applyBorder="1" applyAlignment="1">
      <alignment horizontal="center" vertical="center"/>
    </xf>
    <xf numFmtId="179" fontId="11" fillId="3" borderId="49" xfId="14" applyNumberFormat="1" applyFill="1" applyBorder="1" applyAlignment="1">
      <alignment horizontal="center" vertical="center" wrapText="1"/>
    </xf>
    <xf numFmtId="179" fontId="11" fillId="0" borderId="5" xfId="14" applyNumberFormat="1" applyBorder="1" applyAlignment="1">
      <alignment vertical="center"/>
    </xf>
    <xf numFmtId="179" fontId="11" fillId="0" borderId="6" xfId="14" applyNumberFormat="1" applyBorder="1" applyAlignment="1">
      <alignment vertical="center"/>
    </xf>
    <xf numFmtId="179" fontId="11" fillId="0" borderId="50" xfId="14" applyNumberFormat="1" applyBorder="1" applyAlignment="1">
      <alignment vertical="center" wrapText="1"/>
    </xf>
    <xf numFmtId="179" fontId="11" fillId="0" borderId="13" xfId="14" applyNumberFormat="1" applyBorder="1" applyAlignment="1">
      <alignment vertical="center"/>
    </xf>
    <xf numFmtId="179" fontId="11" fillId="0" borderId="14" xfId="14" applyNumberFormat="1" applyBorder="1" applyAlignment="1">
      <alignment vertical="center"/>
    </xf>
    <xf numFmtId="179" fontId="11" fillId="0" borderId="51" xfId="14" applyNumberFormat="1" applyBorder="1" applyAlignment="1">
      <alignment vertical="center" wrapText="1"/>
    </xf>
    <xf numFmtId="179" fontId="11" fillId="0" borderId="50" xfId="14" applyNumberFormat="1" applyBorder="1" applyAlignment="1">
      <alignment vertical="center"/>
    </xf>
    <xf numFmtId="179" fontId="11" fillId="0" borderId="51" xfId="14" applyNumberFormat="1" applyBorder="1" applyAlignment="1">
      <alignment vertical="center"/>
    </xf>
    <xf numFmtId="179" fontId="11" fillId="3" borderId="48" xfId="14" applyNumberFormat="1" applyFill="1" applyBorder="1" applyAlignment="1">
      <alignment horizontal="center" vertical="center" wrapText="1"/>
    </xf>
    <xf numFmtId="179" fontId="11" fillId="3" borderId="49" xfId="14" applyNumberFormat="1" applyFill="1" applyBorder="1" applyAlignment="1">
      <alignment horizontal="center" vertical="center"/>
    </xf>
    <xf numFmtId="179" fontId="11" fillId="0" borderId="6" xfId="14" applyNumberFormat="1" applyBorder="1" applyAlignment="1">
      <alignment vertical="center" wrapText="1"/>
    </xf>
    <xf numFmtId="179" fontId="11" fillId="0" borderId="14" xfId="14" applyNumberFormat="1" applyBorder="1" applyAlignment="1">
      <alignment vertical="center" wrapText="1"/>
    </xf>
    <xf numFmtId="0" fontId="11" fillId="0" borderId="6" xfId="14" applyBorder="1" applyAlignment="1">
      <alignment vertical="center"/>
    </xf>
    <xf numFmtId="0" fontId="26" fillId="0" borderId="19" xfId="14" applyFont="1" applyBorder="1" applyAlignment="1">
      <alignment vertical="center"/>
    </xf>
    <xf numFmtId="0" fontId="26" fillId="0" borderId="22" xfId="14" applyFont="1" applyBorder="1" applyAlignment="1">
      <alignment vertical="center"/>
    </xf>
    <xf numFmtId="0" fontId="26" fillId="0" borderId="16" xfId="14" applyFont="1" applyBorder="1" applyAlignment="1">
      <alignment vertical="center"/>
    </xf>
    <xf numFmtId="180" fontId="26" fillId="0" borderId="29" xfId="14" applyNumberFormat="1" applyFont="1" applyBorder="1" applyAlignment="1">
      <alignment vertical="center"/>
    </xf>
    <xf numFmtId="180" fontId="26" fillId="0" borderId="29" xfId="14" applyNumberFormat="1" applyFont="1" applyBorder="1" applyAlignment="1">
      <alignment horizontal="center" vertical="center"/>
    </xf>
    <xf numFmtId="179" fontId="26" fillId="0" borderId="53" xfId="14" applyNumberFormat="1" applyFont="1" applyBorder="1" applyAlignment="1">
      <alignment horizontal="center" vertical="center" wrapText="1"/>
    </xf>
    <xf numFmtId="0" fontId="37" fillId="0" borderId="0" xfId="20" applyNumberFormat="1" applyFont="1" applyAlignment="1">
      <alignment horizontal="center" vertical="center"/>
    </xf>
    <xf numFmtId="0" fontId="37" fillId="0" borderId="0" xfId="20" applyNumberFormat="1" applyFont="1" applyAlignment="1">
      <alignment vertical="center"/>
    </xf>
    <xf numFmtId="0" fontId="37" fillId="0" borderId="0" xfId="20" applyNumberFormat="1" applyFont="1" applyBorder="1" applyAlignment="1"/>
    <xf numFmtId="41" fontId="37" fillId="0" borderId="0" xfId="20" applyFont="1" applyAlignment="1"/>
    <xf numFmtId="41" fontId="38" fillId="0" borderId="0" xfId="20" applyFont="1" applyAlignment="1"/>
    <xf numFmtId="0" fontId="7" fillId="0" borderId="0" xfId="20" applyNumberFormat="1" applyFont="1" applyAlignment="1">
      <alignment horizontal="center" vertical="center"/>
    </xf>
    <xf numFmtId="0" fontId="37" fillId="0" borderId="0" xfId="20" applyNumberFormat="1" applyFont="1" applyBorder="1" applyAlignment="1">
      <alignment horizontal="center" vertical="center"/>
    </xf>
    <xf numFmtId="0" fontId="38" fillId="0" borderId="0" xfId="20" applyNumberFormat="1" applyFont="1" applyBorder="1" applyAlignment="1"/>
    <xf numFmtId="0" fontId="7" fillId="0" borderId="3" xfId="20" applyNumberFormat="1" applyFont="1" applyFill="1" applyBorder="1" applyAlignment="1">
      <alignment horizontal="centerContinuous" vertical="center"/>
    </xf>
    <xf numFmtId="0" fontId="17" fillId="4" borderId="6" xfId="11" quotePrefix="1" applyFont="1" applyFill="1" applyBorder="1" applyAlignment="1">
      <alignment horizontal="center" vertical="center"/>
    </xf>
    <xf numFmtId="0" fontId="17" fillId="4" borderId="6" xfId="11" quotePrefix="1" applyFont="1" applyFill="1" applyBorder="1" applyAlignment="1">
      <alignment horizontal="left" vertical="center"/>
    </xf>
    <xf numFmtId="41" fontId="37" fillId="0" borderId="0" xfId="20" applyFont="1" applyFill="1" applyAlignment="1">
      <alignment horizontal="left" shrinkToFit="1"/>
    </xf>
    <xf numFmtId="41" fontId="37" fillId="2" borderId="0" xfId="20" applyFont="1" applyFill="1" applyAlignment="1">
      <alignment horizontal="left" shrinkToFit="1"/>
    </xf>
    <xf numFmtId="0" fontId="42" fillId="2" borderId="58" xfId="21" applyFont="1" applyFill="1" applyBorder="1" applyAlignment="1">
      <alignment horizontal="center" vertical="center" shrinkToFit="1"/>
    </xf>
    <xf numFmtId="41" fontId="42" fillId="2" borderId="38" xfId="21" applyNumberFormat="1" applyFont="1" applyFill="1" applyBorder="1" applyAlignment="1">
      <alignment horizontal="left" vertical="center" shrinkToFit="1"/>
    </xf>
    <xf numFmtId="0" fontId="42" fillId="2" borderId="38" xfId="21" applyFont="1" applyFill="1" applyBorder="1" applyAlignment="1">
      <alignment horizontal="left" vertical="center" shrinkToFit="1"/>
    </xf>
    <xf numFmtId="41" fontId="42" fillId="2" borderId="38" xfId="20" applyFont="1" applyFill="1" applyBorder="1" applyAlignment="1">
      <alignment horizontal="left" vertical="center" shrinkToFit="1"/>
    </xf>
    <xf numFmtId="0" fontId="42" fillId="2" borderId="41" xfId="21" applyFont="1" applyFill="1" applyBorder="1" applyAlignment="1">
      <alignment horizontal="left" vertical="center" shrinkToFit="1"/>
    </xf>
    <xf numFmtId="41" fontId="42" fillId="2" borderId="41" xfId="20" applyFont="1" applyFill="1" applyBorder="1" applyAlignment="1">
      <alignment horizontal="left" vertical="center" shrinkToFit="1"/>
    </xf>
    <xf numFmtId="41" fontId="42" fillId="2" borderId="41" xfId="21" applyNumberFormat="1" applyFont="1" applyFill="1" applyBorder="1" applyAlignment="1">
      <alignment horizontal="left" vertical="center" shrinkToFit="1"/>
    </xf>
    <xf numFmtId="0" fontId="42" fillId="2" borderId="41" xfId="20" applyNumberFormat="1" applyFont="1" applyFill="1" applyBorder="1" applyAlignment="1">
      <alignment horizontal="left" vertical="center" shrinkToFit="1"/>
    </xf>
    <xf numFmtId="0" fontId="42" fillId="2" borderId="38" xfId="20" applyNumberFormat="1" applyFont="1" applyFill="1" applyBorder="1" applyAlignment="1">
      <alignment horizontal="left" vertical="center" shrinkToFit="1"/>
    </xf>
    <xf numFmtId="41" fontId="37" fillId="6" borderId="0" xfId="20" applyFont="1" applyFill="1" applyAlignment="1">
      <alignment horizontal="left" shrinkToFit="1"/>
    </xf>
    <xf numFmtId="41" fontId="42" fillId="0" borderId="38" xfId="21" applyNumberFormat="1" applyFont="1" applyBorder="1" applyAlignment="1">
      <alignment horizontal="left" vertical="center" shrinkToFit="1"/>
    </xf>
    <xf numFmtId="0" fontId="42" fillId="0" borderId="38" xfId="21" applyFont="1" applyBorder="1" applyAlignment="1">
      <alignment horizontal="left" vertical="center" shrinkToFit="1"/>
    </xf>
    <xf numFmtId="41" fontId="42" fillId="0" borderId="38" xfId="20" applyFont="1" applyFill="1" applyBorder="1" applyAlignment="1">
      <alignment horizontal="left" vertical="center" shrinkToFit="1"/>
    </xf>
    <xf numFmtId="0" fontId="42" fillId="0" borderId="58" xfId="21" applyFont="1" applyBorder="1" applyAlignment="1">
      <alignment horizontal="center" vertical="center" shrinkToFit="1"/>
    </xf>
    <xf numFmtId="0" fontId="42" fillId="0" borderId="38" xfId="21" quotePrefix="1" applyFont="1" applyBorder="1" applyAlignment="1">
      <alignment vertical="center" shrinkToFit="1"/>
    </xf>
    <xf numFmtId="185" fontId="42" fillId="0" borderId="38" xfId="20" applyNumberFormat="1" applyFont="1" applyFill="1" applyBorder="1" applyAlignment="1">
      <alignment horizontal="left" vertical="center" shrinkToFit="1"/>
    </xf>
    <xf numFmtId="41" fontId="41" fillId="0" borderId="38" xfId="20" applyFont="1" applyFill="1" applyBorder="1" applyAlignment="1">
      <alignment horizontal="left" vertical="center" shrinkToFit="1"/>
    </xf>
    <xf numFmtId="41" fontId="37" fillId="0" borderId="0" xfId="20" applyFont="1" applyAlignment="1">
      <alignment vertical="center"/>
    </xf>
    <xf numFmtId="41" fontId="37" fillId="0" borderId="0" xfId="20" applyFont="1" applyAlignment="1">
      <alignment horizontal="center" vertical="center"/>
    </xf>
    <xf numFmtId="41" fontId="37" fillId="0" borderId="0" xfId="20" applyFont="1" applyBorder="1" applyAlignment="1">
      <alignment vertical="center"/>
    </xf>
    <xf numFmtId="41" fontId="31" fillId="0" borderId="0" xfId="20" applyFont="1" applyBorder="1" applyAlignment="1"/>
    <xf numFmtId="41" fontId="31" fillId="0" borderId="0" xfId="20" applyFont="1" applyAlignment="1"/>
    <xf numFmtId="41" fontId="37" fillId="0" borderId="0" xfId="20" applyFont="1" applyBorder="1" applyAlignment="1"/>
    <xf numFmtId="0" fontId="42" fillId="5" borderId="58" xfId="21" applyFont="1" applyFill="1" applyBorder="1" applyAlignment="1">
      <alignment horizontal="center" vertical="center" shrinkToFit="1"/>
    </xf>
    <xf numFmtId="41" fontId="42" fillId="5" borderId="38" xfId="21" applyNumberFormat="1" applyFont="1" applyFill="1" applyBorder="1" applyAlignment="1">
      <alignment horizontal="left" vertical="center" shrinkToFit="1"/>
    </xf>
    <xf numFmtId="0" fontId="42" fillId="5" borderId="38" xfId="21" applyFont="1" applyFill="1" applyBorder="1" applyAlignment="1">
      <alignment horizontal="left" vertical="center" shrinkToFit="1"/>
    </xf>
    <xf numFmtId="185" fontId="42" fillId="5" borderId="38" xfId="20" applyNumberFormat="1" applyFont="1" applyFill="1" applyBorder="1" applyAlignment="1">
      <alignment horizontal="left" vertical="center" shrinkToFit="1"/>
    </xf>
    <xf numFmtId="41" fontId="42" fillId="5" borderId="38" xfId="20" applyFont="1" applyFill="1" applyBorder="1" applyAlignment="1">
      <alignment horizontal="left" vertical="center" shrinkToFit="1"/>
    </xf>
    <xf numFmtId="0" fontId="42" fillId="5" borderId="38" xfId="21" quotePrefix="1" applyFont="1" applyFill="1" applyBorder="1" applyAlignment="1">
      <alignment vertical="center" shrinkToFit="1"/>
    </xf>
    <xf numFmtId="41" fontId="37" fillId="5" borderId="0" xfId="20" applyFont="1" applyFill="1" applyAlignment="1">
      <alignment horizontal="left" shrinkToFit="1"/>
    </xf>
    <xf numFmtId="41" fontId="41" fillId="5" borderId="38" xfId="20" applyFont="1" applyFill="1" applyBorder="1" applyAlignment="1">
      <alignment horizontal="left" vertical="center" shrinkToFit="1"/>
    </xf>
    <xf numFmtId="0" fontId="41" fillId="9" borderId="57" xfId="21" applyFont="1" applyFill="1" applyBorder="1" applyAlignment="1">
      <alignment horizontal="center" vertical="center" shrinkToFit="1"/>
    </xf>
    <xf numFmtId="0" fontId="41" fillId="9" borderId="41" xfId="21" quotePrefix="1" applyFont="1" applyFill="1" applyBorder="1" applyAlignment="1">
      <alignment vertical="center" shrinkToFit="1"/>
    </xf>
    <xf numFmtId="0" fontId="41" fillId="5" borderId="58" xfId="21" applyFont="1" applyFill="1" applyBorder="1" applyAlignment="1">
      <alignment horizontal="center" vertical="center" shrinkToFit="1"/>
    </xf>
    <xf numFmtId="0" fontId="41" fillId="5" borderId="38" xfId="21" quotePrefix="1" applyFont="1" applyFill="1" applyBorder="1" applyAlignment="1">
      <alignment vertical="center" shrinkToFit="1"/>
    </xf>
    <xf numFmtId="0" fontId="41" fillId="5" borderId="38" xfId="21" applyFont="1" applyFill="1" applyBorder="1" applyAlignment="1">
      <alignment horizontal="left" vertical="center" shrinkToFit="1"/>
    </xf>
    <xf numFmtId="185" fontId="41" fillId="5" borderId="38" xfId="20" applyNumberFormat="1" applyFont="1" applyFill="1" applyBorder="1" applyAlignment="1">
      <alignment horizontal="left" vertical="center" shrinkToFit="1"/>
    </xf>
    <xf numFmtId="41" fontId="41" fillId="5" borderId="38" xfId="21" applyNumberFormat="1" applyFont="1" applyFill="1" applyBorder="1" applyAlignment="1">
      <alignment horizontal="left" vertical="center" shrinkToFit="1"/>
    </xf>
    <xf numFmtId="41" fontId="43" fillId="2" borderId="0" xfId="20" applyFont="1" applyFill="1" applyAlignment="1">
      <alignment horizontal="left" shrinkToFit="1"/>
    </xf>
    <xf numFmtId="0" fontId="41" fillId="9" borderId="38" xfId="21" applyFont="1" applyFill="1" applyBorder="1" applyAlignment="1">
      <alignment horizontal="left" vertical="center" shrinkToFit="1"/>
    </xf>
    <xf numFmtId="185" fontId="41" fillId="9" borderId="38" xfId="20" applyNumberFormat="1" applyFont="1" applyFill="1" applyBorder="1" applyAlignment="1">
      <alignment horizontal="left" vertical="center" shrinkToFit="1"/>
    </xf>
    <xf numFmtId="41" fontId="41" fillId="9" borderId="38" xfId="21" applyNumberFormat="1" applyFont="1" applyFill="1" applyBorder="1" applyAlignment="1">
      <alignment horizontal="left" vertical="center" shrinkToFit="1"/>
    </xf>
    <xf numFmtId="41" fontId="41" fillId="9" borderId="38" xfId="20" applyFont="1" applyFill="1" applyBorder="1" applyAlignment="1">
      <alignment horizontal="left" vertical="center" shrinkToFit="1"/>
    </xf>
    <xf numFmtId="41" fontId="41" fillId="5" borderId="38" xfId="21" applyNumberFormat="1" applyFont="1" applyFill="1" applyBorder="1" applyAlignment="1">
      <alignment vertical="center" shrinkToFit="1"/>
    </xf>
    <xf numFmtId="0" fontId="41" fillId="11" borderId="58" xfId="21" applyFont="1" applyFill="1" applyBorder="1" applyAlignment="1">
      <alignment horizontal="center" vertical="center" shrinkToFit="1"/>
    </xf>
    <xf numFmtId="0" fontId="41" fillId="11" borderId="38" xfId="21" quotePrefix="1" applyFont="1" applyFill="1" applyBorder="1" applyAlignment="1">
      <alignment vertical="center" shrinkToFit="1"/>
    </xf>
    <xf numFmtId="0" fontId="41" fillId="11" borderId="38" xfId="21" applyFont="1" applyFill="1" applyBorder="1" applyAlignment="1">
      <alignment horizontal="left" vertical="center" shrinkToFit="1"/>
    </xf>
    <xf numFmtId="185" fontId="41" fillId="11" borderId="38" xfId="20" applyNumberFormat="1" applyFont="1" applyFill="1" applyBorder="1" applyAlignment="1">
      <alignment horizontal="left" vertical="center" shrinkToFit="1"/>
    </xf>
    <xf numFmtId="41" fontId="41" fillId="11" borderId="38" xfId="21" applyNumberFormat="1" applyFont="1" applyFill="1" applyBorder="1" applyAlignment="1">
      <alignment horizontal="left" vertical="center" shrinkToFit="1"/>
    </xf>
    <xf numFmtId="41" fontId="41" fillId="11" borderId="38" xfId="20" applyFont="1" applyFill="1" applyBorder="1" applyAlignment="1">
      <alignment horizontal="left" vertical="center" shrinkToFit="1"/>
    </xf>
    <xf numFmtId="0" fontId="17" fillId="12" borderId="57" xfId="11" quotePrefix="1" applyFont="1" applyFill="1" applyBorder="1" applyAlignment="1">
      <alignment horizontal="center" vertical="center"/>
    </xf>
    <xf numFmtId="0" fontId="17" fillId="12" borderId="57" xfId="11" quotePrefix="1" applyFont="1" applyFill="1" applyBorder="1" applyAlignment="1">
      <alignment horizontal="left" vertical="center"/>
    </xf>
    <xf numFmtId="0" fontId="17" fillId="5" borderId="57" xfId="11" quotePrefix="1" applyFont="1" applyFill="1" applyBorder="1" applyAlignment="1">
      <alignment horizontal="center" vertical="center"/>
    </xf>
    <xf numFmtId="0" fontId="17" fillId="5" borderId="57" xfId="11" quotePrefix="1" applyFont="1" applyFill="1" applyBorder="1" applyAlignment="1">
      <alignment horizontal="left" vertical="center"/>
    </xf>
    <xf numFmtId="41" fontId="42" fillId="0" borderId="38" xfId="22" quotePrefix="1" applyFont="1" applyFill="1" applyBorder="1" applyAlignment="1">
      <alignment vertical="center" shrinkToFit="1"/>
    </xf>
    <xf numFmtId="41" fontId="47" fillId="0" borderId="0" xfId="15" applyNumberFormat="1" applyFont="1" applyAlignment="1">
      <alignment vertical="center"/>
    </xf>
    <xf numFmtId="41" fontId="19" fillId="0" borderId="0" xfId="22" applyFont="1" applyAlignment="1">
      <alignment vertical="center"/>
    </xf>
    <xf numFmtId="177" fontId="19" fillId="0" borderId="0" xfId="22" applyNumberFormat="1" applyFont="1" applyAlignment="1">
      <alignment vertical="center"/>
    </xf>
    <xf numFmtId="0" fontId="19" fillId="13" borderId="29" xfId="15" applyFont="1" applyFill="1" applyBorder="1" applyAlignment="1">
      <alignment horizontal="distributed" vertical="center"/>
    </xf>
    <xf numFmtId="0" fontId="39" fillId="0" borderId="0" xfId="20" applyNumberFormat="1" applyFont="1" applyBorder="1" applyAlignment="1">
      <alignment vertical="center"/>
    </xf>
    <xf numFmtId="0" fontId="16" fillId="0" borderId="57" xfId="11" quotePrefix="1" applyFont="1" applyBorder="1" applyAlignment="1">
      <alignment horizontal="center" vertical="center"/>
    </xf>
    <xf numFmtId="0" fontId="16" fillId="0" borderId="57" xfId="11" quotePrefix="1" applyFont="1" applyBorder="1" applyAlignment="1">
      <alignment horizontal="left" vertical="center"/>
    </xf>
    <xf numFmtId="41" fontId="17" fillId="4" borderId="6" xfId="22" quotePrefix="1" applyFont="1" applyFill="1" applyBorder="1" applyAlignment="1">
      <alignment horizontal="left" vertical="center"/>
    </xf>
    <xf numFmtId="41" fontId="17" fillId="8" borderId="56" xfId="22" quotePrefix="1" applyFont="1" applyFill="1" applyBorder="1" applyAlignment="1">
      <alignment horizontal="left" vertical="center"/>
    </xf>
    <xf numFmtId="41" fontId="17" fillId="7" borderId="57" xfId="22" quotePrefix="1" applyFont="1" applyFill="1" applyBorder="1" applyAlignment="1">
      <alignment horizontal="left" vertical="center"/>
    </xf>
    <xf numFmtId="41" fontId="17" fillId="12" borderId="57" xfId="22" quotePrefix="1" applyFont="1" applyFill="1" applyBorder="1" applyAlignment="1">
      <alignment horizontal="left" vertical="center"/>
    </xf>
    <xf numFmtId="41" fontId="41" fillId="5" borderId="38" xfId="22" applyFont="1" applyFill="1" applyBorder="1" applyAlignment="1">
      <alignment horizontal="left" vertical="center" shrinkToFit="1"/>
    </xf>
    <xf numFmtId="41" fontId="42" fillId="2" borderId="38" xfId="22" applyFont="1" applyFill="1" applyBorder="1" applyAlignment="1">
      <alignment horizontal="left" vertical="center" shrinkToFit="1"/>
    </xf>
    <xf numFmtId="41" fontId="42" fillId="2" borderId="57" xfId="22" applyFont="1" applyFill="1" applyBorder="1" applyAlignment="1">
      <alignment horizontal="left" vertical="center" shrinkToFit="1"/>
    </xf>
    <xf numFmtId="41" fontId="41" fillId="7" borderId="57" xfId="22" applyFont="1" applyFill="1" applyBorder="1" applyAlignment="1">
      <alignment horizontal="left" vertical="center" shrinkToFit="1"/>
    </xf>
    <xf numFmtId="41" fontId="41" fillId="10" borderId="57" xfId="22" applyFont="1" applyFill="1" applyBorder="1" applyAlignment="1">
      <alignment horizontal="left" vertical="center" shrinkToFit="1"/>
    </xf>
    <xf numFmtId="41" fontId="42" fillId="5" borderId="38" xfId="22" applyFont="1" applyFill="1" applyBorder="1" applyAlignment="1">
      <alignment horizontal="left" vertical="center" shrinkToFit="1"/>
    </xf>
    <xf numFmtId="41" fontId="41" fillId="10" borderId="41" xfId="22" applyFont="1" applyFill="1" applyBorder="1" applyAlignment="1">
      <alignment horizontal="left" vertical="center" shrinkToFit="1"/>
    </xf>
    <xf numFmtId="41" fontId="42" fillId="0" borderId="38" xfId="22" applyFont="1" applyFill="1" applyBorder="1" applyAlignment="1">
      <alignment horizontal="left" vertical="center" shrinkToFit="1"/>
    </xf>
    <xf numFmtId="41" fontId="41" fillId="10" borderId="41" xfId="22" applyFont="1" applyFill="1" applyBorder="1" applyAlignment="1">
      <alignment horizontal="right" vertical="center" shrinkToFit="1"/>
    </xf>
    <xf numFmtId="41" fontId="41" fillId="9" borderId="38" xfId="22" applyFont="1" applyFill="1" applyBorder="1" applyAlignment="1">
      <alignment horizontal="left" vertical="center" shrinkToFit="1"/>
    </xf>
    <xf numFmtId="41" fontId="41" fillId="11" borderId="38" xfId="22" applyFont="1" applyFill="1" applyBorder="1" applyAlignment="1">
      <alignment horizontal="left" vertical="center" shrinkToFit="1"/>
    </xf>
    <xf numFmtId="41" fontId="139" fillId="0" borderId="57" xfId="22" applyFont="1" applyBorder="1" applyAlignment="1">
      <alignment vertical="center"/>
    </xf>
    <xf numFmtId="41" fontId="19" fillId="0" borderId="0" xfId="22" applyFont="1" applyAlignment="1">
      <alignment horizontal="centerContinuous" vertical="center"/>
    </xf>
    <xf numFmtId="41" fontId="32" fillId="0" borderId="0" xfId="22" applyFont="1" applyAlignment="1">
      <alignment vertical="center"/>
    </xf>
    <xf numFmtId="41" fontId="19" fillId="0" borderId="25" xfId="22" applyFont="1" applyBorder="1" applyAlignment="1">
      <alignment horizontal="centerContinuous" vertical="center"/>
    </xf>
    <xf numFmtId="41" fontId="19" fillId="0" borderId="26" xfId="22" applyFont="1" applyBorder="1" applyAlignment="1">
      <alignment vertical="center"/>
    </xf>
    <xf numFmtId="41" fontId="19" fillId="0" borderId="29" xfId="22" applyFont="1" applyBorder="1" applyAlignment="1">
      <alignment horizontal="right" vertical="center"/>
    </xf>
    <xf numFmtId="41" fontId="19" fillId="0" borderId="24" xfId="22" applyFont="1" applyBorder="1" applyAlignment="1">
      <alignment vertical="center"/>
    </xf>
    <xf numFmtId="41" fontId="19" fillId="0" borderId="35" xfId="22" applyFont="1" applyBorder="1" applyAlignment="1">
      <alignment vertical="center"/>
    </xf>
    <xf numFmtId="41" fontId="19" fillId="0" borderId="29" xfId="22" applyFont="1" applyBorder="1" applyAlignment="1">
      <alignment vertical="center"/>
    </xf>
    <xf numFmtId="41" fontId="19" fillId="13" borderId="29" xfId="22" applyFont="1" applyFill="1" applyBorder="1" applyAlignment="1">
      <alignment vertical="center"/>
    </xf>
    <xf numFmtId="41" fontId="19" fillId="0" borderId="29" xfId="22" applyFont="1" applyFill="1" applyBorder="1" applyAlignment="1">
      <alignment vertical="center"/>
    </xf>
    <xf numFmtId="41" fontId="19" fillId="0" borderId="19" xfId="22" applyFont="1" applyBorder="1" applyAlignment="1">
      <alignment vertical="center"/>
    </xf>
    <xf numFmtId="41" fontId="19" fillId="0" borderId="19" xfId="22" applyFont="1" applyFill="1" applyBorder="1" applyAlignment="1">
      <alignment vertical="center"/>
    </xf>
    <xf numFmtId="41" fontId="19" fillId="0" borderId="0" xfId="22" applyFont="1" applyAlignment="1"/>
    <xf numFmtId="263" fontId="19" fillId="0" borderId="0" xfId="3223" applyNumberFormat="1" applyFont="1" applyAlignment="1"/>
    <xf numFmtId="41" fontId="17" fillId="5" borderId="57" xfId="22" quotePrefix="1" applyFont="1" applyFill="1" applyBorder="1" applyAlignment="1">
      <alignment horizontal="left" vertical="center"/>
    </xf>
    <xf numFmtId="41" fontId="16" fillId="0" borderId="57" xfId="22" quotePrefix="1" applyFont="1" applyFill="1" applyBorder="1" applyAlignment="1">
      <alignment horizontal="left" vertical="center"/>
    </xf>
    <xf numFmtId="41" fontId="42" fillId="2" borderId="41" xfId="22" applyFont="1" applyFill="1" applyBorder="1" applyAlignment="1">
      <alignment horizontal="left" vertical="center" shrinkToFit="1"/>
    </xf>
    <xf numFmtId="41" fontId="42" fillId="5" borderId="41" xfId="22" applyFont="1" applyFill="1" applyBorder="1" applyAlignment="1">
      <alignment horizontal="left" vertical="center" shrinkToFit="1"/>
    </xf>
    <xf numFmtId="181" fontId="37" fillId="0" borderId="0" xfId="3223" applyNumberFormat="1" applyFont="1" applyAlignment="1"/>
    <xf numFmtId="264" fontId="19" fillId="0" borderId="0" xfId="3223" applyNumberFormat="1" applyFont="1" applyAlignment="1"/>
    <xf numFmtId="10" fontId="37" fillId="0" borderId="0" xfId="3223" applyNumberFormat="1" applyFont="1" applyBorder="1" applyAlignment="1">
      <alignment vertical="center"/>
    </xf>
    <xf numFmtId="10" fontId="17" fillId="4" borderId="6" xfId="3223" quotePrefix="1" applyNumberFormat="1" applyFont="1" applyFill="1" applyBorder="1" applyAlignment="1">
      <alignment horizontal="center" vertical="center"/>
    </xf>
    <xf numFmtId="41" fontId="42" fillId="2" borderId="3" xfId="22" applyFont="1" applyFill="1" applyBorder="1" applyAlignment="1">
      <alignment horizontal="left" vertical="center" shrinkToFit="1"/>
    </xf>
    <xf numFmtId="41" fontId="42" fillId="5" borderId="77" xfId="22" applyFont="1" applyFill="1" applyBorder="1" applyAlignment="1">
      <alignment horizontal="left" vertical="center" shrinkToFit="1"/>
    </xf>
    <xf numFmtId="41" fontId="17" fillId="4" borderId="9" xfId="22" quotePrefix="1" applyFont="1" applyFill="1" applyBorder="1" applyAlignment="1">
      <alignment horizontal="left" vertical="center"/>
    </xf>
    <xf numFmtId="41" fontId="17" fillId="8" borderId="77" xfId="22" quotePrefix="1" applyFont="1" applyFill="1" applyBorder="1" applyAlignment="1">
      <alignment horizontal="left" vertical="center"/>
    </xf>
    <xf numFmtId="41" fontId="41" fillId="7" borderId="41" xfId="22" applyFont="1" applyFill="1" applyBorder="1" applyAlignment="1">
      <alignment horizontal="left" vertical="center" shrinkToFit="1"/>
    </xf>
    <xf numFmtId="41" fontId="139" fillId="0" borderId="41" xfId="22" applyFont="1" applyBorder="1" applyAlignment="1">
      <alignment vertical="center"/>
    </xf>
    <xf numFmtId="0" fontId="16" fillId="0" borderId="78" xfId="11" quotePrefix="1" applyFont="1" applyBorder="1" applyAlignment="1">
      <alignment horizontal="center" vertical="center"/>
    </xf>
    <xf numFmtId="0" fontId="16" fillId="0" borderId="78" xfId="11" quotePrefix="1" applyFont="1" applyBorder="1" applyAlignment="1">
      <alignment horizontal="left" vertical="center"/>
    </xf>
    <xf numFmtId="41" fontId="42" fillId="2" borderId="31" xfId="20" applyFont="1" applyFill="1" applyBorder="1" applyAlignment="1">
      <alignment horizontal="left" vertical="center" shrinkToFit="1"/>
    </xf>
    <xf numFmtId="41" fontId="42" fillId="2" borderId="78" xfId="22" applyFont="1" applyFill="1" applyBorder="1" applyAlignment="1">
      <alignment horizontal="left" vertical="center" shrinkToFit="1"/>
    </xf>
    <xf numFmtId="0" fontId="42" fillId="2" borderId="72" xfId="21" applyFont="1" applyFill="1" applyBorder="1" applyAlignment="1">
      <alignment horizontal="center" vertical="center" shrinkToFit="1"/>
    </xf>
    <xf numFmtId="41" fontId="42" fillId="2" borderId="34" xfId="21" applyNumberFormat="1" applyFont="1" applyFill="1" applyBorder="1" applyAlignment="1">
      <alignment horizontal="left" vertical="center" shrinkToFit="1"/>
    </xf>
    <xf numFmtId="0" fontId="42" fillId="2" borderId="34" xfId="21" applyFont="1" applyFill="1" applyBorder="1" applyAlignment="1">
      <alignment horizontal="left" vertical="center" shrinkToFit="1"/>
    </xf>
    <xf numFmtId="41" fontId="42" fillId="2" borderId="31" xfId="22" applyFont="1" applyFill="1" applyBorder="1" applyAlignment="1">
      <alignment horizontal="left" vertical="center" shrinkToFit="1"/>
    </xf>
    <xf numFmtId="41" fontId="42" fillId="2" borderId="34" xfId="20" applyFont="1" applyFill="1" applyBorder="1" applyAlignment="1">
      <alignment horizontal="left" vertical="center" shrinkToFit="1"/>
    </xf>
    <xf numFmtId="41" fontId="42" fillId="2" borderId="31" xfId="21" applyNumberFormat="1" applyFont="1" applyFill="1" applyBorder="1" applyAlignment="1">
      <alignment horizontal="left" vertical="center" shrinkToFit="1"/>
    </xf>
    <xf numFmtId="0" fontId="42" fillId="2" borderId="31" xfId="21" applyFont="1" applyFill="1" applyBorder="1" applyAlignment="1">
      <alignment horizontal="left" vertical="center" shrinkToFit="1"/>
    </xf>
    <xf numFmtId="0" fontId="17" fillId="7" borderId="58" xfId="11" quotePrefix="1" applyFont="1" applyFill="1" applyBorder="1" applyAlignment="1">
      <alignment horizontal="center" vertical="center"/>
    </xf>
    <xf numFmtId="0" fontId="17" fillId="7" borderId="58" xfId="11" quotePrefix="1" applyFont="1" applyFill="1" applyBorder="1" applyAlignment="1">
      <alignment horizontal="left" vertical="center"/>
    </xf>
    <xf numFmtId="41" fontId="17" fillId="7" borderId="58" xfId="22" quotePrefix="1" applyFont="1" applyFill="1" applyBorder="1" applyAlignment="1">
      <alignment horizontal="left" vertical="center"/>
    </xf>
    <xf numFmtId="0" fontId="41" fillId="10" borderId="58" xfId="21" applyFont="1" applyFill="1" applyBorder="1" applyAlignment="1">
      <alignment horizontal="center" vertical="center" shrinkToFit="1"/>
    </xf>
    <xf numFmtId="0" fontId="41" fillId="10" borderId="58" xfId="21" quotePrefix="1" applyFont="1" applyFill="1" applyBorder="1" applyAlignment="1">
      <alignment vertical="center" shrinkToFit="1"/>
    </xf>
    <xf numFmtId="0" fontId="41" fillId="10" borderId="58" xfId="21" applyFont="1" applyFill="1" applyBorder="1" applyAlignment="1">
      <alignment horizontal="left" vertical="center" shrinkToFit="1"/>
    </xf>
    <xf numFmtId="185" fontId="41" fillId="10" borderId="58" xfId="20" applyNumberFormat="1" applyFont="1" applyFill="1" applyBorder="1" applyAlignment="1">
      <alignment horizontal="left" vertical="center" shrinkToFit="1"/>
    </xf>
    <xf numFmtId="41" fontId="41" fillId="10" borderId="58" xfId="21" applyNumberFormat="1" applyFont="1" applyFill="1" applyBorder="1" applyAlignment="1">
      <alignment horizontal="left" vertical="center" shrinkToFit="1"/>
    </xf>
    <xf numFmtId="41" fontId="41" fillId="10" borderId="58" xfId="22" applyFont="1" applyFill="1" applyBorder="1" applyAlignment="1">
      <alignment horizontal="left" vertical="center" shrinkToFit="1"/>
    </xf>
    <xf numFmtId="41" fontId="41" fillId="10" borderId="58" xfId="20" applyFont="1" applyFill="1" applyBorder="1" applyAlignment="1">
      <alignment horizontal="left" vertical="center" shrinkToFit="1"/>
    </xf>
    <xf numFmtId="0" fontId="41" fillId="10" borderId="38" xfId="21" quotePrefix="1" applyFont="1" applyFill="1" applyBorder="1" applyAlignment="1">
      <alignment vertical="center" shrinkToFit="1"/>
    </xf>
    <xf numFmtId="0" fontId="41" fillId="10" borderId="38" xfId="21" applyFont="1" applyFill="1" applyBorder="1" applyAlignment="1">
      <alignment horizontal="left" vertical="center" shrinkToFit="1"/>
    </xf>
    <xf numFmtId="185" fontId="41" fillId="10" borderId="38" xfId="20" applyNumberFormat="1" applyFont="1" applyFill="1" applyBorder="1" applyAlignment="1">
      <alignment horizontal="left" vertical="center" shrinkToFit="1"/>
    </xf>
    <xf numFmtId="41" fontId="41" fillId="10" borderId="38" xfId="21" applyNumberFormat="1" applyFont="1" applyFill="1" applyBorder="1" applyAlignment="1">
      <alignment horizontal="left" vertical="center" shrinkToFit="1"/>
    </xf>
    <xf numFmtId="41" fontId="41" fillId="10" borderId="38" xfId="22" applyFont="1" applyFill="1" applyBorder="1" applyAlignment="1">
      <alignment horizontal="right" vertical="center" shrinkToFit="1"/>
    </xf>
    <xf numFmtId="41" fontId="41" fillId="10" borderId="38" xfId="20" applyFont="1" applyFill="1" applyBorder="1" applyAlignment="1">
      <alignment horizontal="left" vertical="center" shrinkToFit="1"/>
    </xf>
    <xf numFmtId="0" fontId="17" fillId="8" borderId="6" xfId="11" quotePrefix="1" applyFont="1" applyFill="1" applyBorder="1" applyAlignment="1">
      <alignment horizontal="center" vertical="center"/>
    </xf>
    <xf numFmtId="0" fontId="17" fillId="8" borderId="6" xfId="11" quotePrefix="1" applyFont="1" applyFill="1" applyBorder="1" applyAlignment="1">
      <alignment horizontal="left" vertical="center"/>
    </xf>
    <xf numFmtId="41" fontId="17" fillId="8" borderId="6" xfId="22" quotePrefix="1" applyFont="1" applyFill="1" applyBorder="1" applyAlignment="1">
      <alignment horizontal="left" vertical="center"/>
    </xf>
    <xf numFmtId="0" fontId="40" fillId="7" borderId="6" xfId="11" quotePrefix="1" applyFont="1" applyFill="1" applyBorder="1" applyAlignment="1">
      <alignment horizontal="center" vertical="center" wrapText="1"/>
    </xf>
    <xf numFmtId="0" fontId="17" fillId="7" borderId="6" xfId="11" quotePrefix="1" applyFont="1" applyFill="1" applyBorder="1" applyAlignment="1">
      <alignment horizontal="left" vertical="center"/>
    </xf>
    <xf numFmtId="0" fontId="41" fillId="7" borderId="6" xfId="21" applyFont="1" applyFill="1" applyBorder="1" applyAlignment="1">
      <alignment horizontal="left" vertical="center" shrinkToFit="1"/>
    </xf>
    <xf numFmtId="185" fontId="41" fillId="7" borderId="6" xfId="20" applyNumberFormat="1" applyFont="1" applyFill="1" applyBorder="1" applyAlignment="1">
      <alignment horizontal="left" vertical="center" shrinkToFit="1"/>
    </xf>
    <xf numFmtId="41" fontId="41" fillId="7" borderId="6" xfId="21" applyNumberFormat="1" applyFont="1" applyFill="1" applyBorder="1" applyAlignment="1">
      <alignment horizontal="left" vertical="center" shrinkToFit="1"/>
    </xf>
    <xf numFmtId="41" fontId="41" fillId="7" borderId="6" xfId="22" applyFont="1" applyFill="1" applyBorder="1" applyAlignment="1">
      <alignment horizontal="left" vertical="center" shrinkToFit="1"/>
    </xf>
    <xf numFmtId="41" fontId="41" fillId="7" borderId="6" xfId="20" applyFont="1" applyFill="1" applyBorder="1" applyAlignment="1">
      <alignment horizontal="left" vertical="center" shrinkToFit="1"/>
    </xf>
    <xf numFmtId="0" fontId="41" fillId="10" borderId="6" xfId="21" applyFont="1" applyFill="1" applyBorder="1" applyAlignment="1">
      <alignment horizontal="center" vertical="center" shrinkToFit="1"/>
    </xf>
    <xf numFmtId="41" fontId="41" fillId="10" borderId="9" xfId="22" applyFont="1" applyFill="1" applyBorder="1" applyAlignment="1">
      <alignment horizontal="left" vertical="center" shrinkToFit="1"/>
    </xf>
    <xf numFmtId="41" fontId="41" fillId="10" borderId="6" xfId="22" applyFont="1" applyFill="1" applyBorder="1" applyAlignment="1">
      <alignment horizontal="left" vertical="center" shrinkToFit="1"/>
    </xf>
    <xf numFmtId="41" fontId="41" fillId="10" borderId="6" xfId="20" applyFont="1" applyFill="1" applyBorder="1" applyAlignment="1">
      <alignment horizontal="left" vertical="center" shrinkToFit="1"/>
    </xf>
    <xf numFmtId="9" fontId="37" fillId="0" borderId="0" xfId="3223" applyFont="1" applyBorder="1" applyAlignment="1">
      <alignment vertical="center"/>
    </xf>
    <xf numFmtId="177" fontId="37" fillId="0" borderId="0" xfId="20" applyNumberFormat="1" applyFont="1" applyBorder="1" applyAlignment="1">
      <alignment vertical="center"/>
    </xf>
    <xf numFmtId="41" fontId="142" fillId="0" borderId="0" xfId="20" applyFont="1" applyAlignment="1">
      <alignment horizontal="center" vertical="center"/>
    </xf>
    <xf numFmtId="41" fontId="43" fillId="0" borderId="0" xfId="20" applyFont="1" applyBorder="1" applyAlignment="1">
      <alignment vertical="center"/>
    </xf>
    <xf numFmtId="10" fontId="19" fillId="0" borderId="29" xfId="3223" applyNumberFormat="1" applyFont="1" applyBorder="1" applyAlignment="1">
      <alignment vertical="center"/>
    </xf>
    <xf numFmtId="10" fontId="19" fillId="13" borderId="29" xfId="3223" applyNumberFormat="1" applyFont="1" applyFill="1" applyBorder="1" applyAlignment="1">
      <alignment vertical="center"/>
    </xf>
    <xf numFmtId="10" fontId="19" fillId="0" borderId="29" xfId="3223" applyNumberFormat="1" applyFont="1" applyFill="1" applyBorder="1" applyAlignment="1">
      <alignment vertical="center"/>
    </xf>
    <xf numFmtId="10" fontId="19" fillId="0" borderId="19" xfId="3223" applyNumberFormat="1" applyFont="1" applyBorder="1" applyAlignment="1">
      <alignment vertical="center"/>
    </xf>
    <xf numFmtId="10" fontId="19" fillId="0" borderId="19" xfId="3223" applyNumberFormat="1" applyFont="1" applyFill="1" applyBorder="1" applyAlignment="1">
      <alignment vertical="center"/>
    </xf>
    <xf numFmtId="41" fontId="19" fillId="0" borderId="29" xfId="22" applyFont="1" applyFill="1" applyBorder="1" applyAlignment="1">
      <alignment horizontal="right" vertical="center"/>
    </xf>
    <xf numFmtId="41" fontId="19" fillId="0" borderId="24" xfId="22" applyFont="1" applyFill="1" applyBorder="1" applyAlignment="1">
      <alignment vertical="center"/>
    </xf>
    <xf numFmtId="10" fontId="19" fillId="0" borderId="24" xfId="3223" applyNumberFormat="1" applyFont="1" applyFill="1" applyBorder="1" applyAlignment="1">
      <alignment vertical="center"/>
    </xf>
    <xf numFmtId="41" fontId="19" fillId="0" borderId="35" xfId="22" applyFont="1" applyFill="1" applyBorder="1" applyAlignment="1">
      <alignment vertical="center"/>
    </xf>
    <xf numFmtId="10" fontId="19" fillId="0" borderId="35" xfId="3223" applyNumberFormat="1" applyFont="1" applyFill="1" applyBorder="1" applyAlignment="1">
      <alignment vertical="center"/>
    </xf>
    <xf numFmtId="10" fontId="19" fillId="0" borderId="10" xfId="3223" applyNumberFormat="1" applyFont="1" applyBorder="1" applyAlignment="1">
      <alignment vertical="center"/>
    </xf>
    <xf numFmtId="10" fontId="43" fillId="0" borderId="0" xfId="3223" applyNumberFormat="1" applyFont="1" applyBorder="1" applyAlignment="1">
      <alignment horizontal="center" vertical="center"/>
    </xf>
    <xf numFmtId="41" fontId="43" fillId="0" borderId="0" xfId="20" applyFont="1" applyAlignment="1">
      <alignment horizontal="center" vertical="center"/>
    </xf>
    <xf numFmtId="0" fontId="7" fillId="0" borderId="3" xfId="20" applyNumberFormat="1" applyFont="1" applyFill="1" applyBorder="1" applyAlignment="1">
      <alignment horizontal="center" vertical="center"/>
    </xf>
    <xf numFmtId="0" fontId="144" fillId="0" borderId="0" xfId="12" applyFont="1" applyAlignment="1">
      <alignment vertical="center"/>
    </xf>
    <xf numFmtId="0" fontId="23" fillId="0" borderId="0" xfId="12"/>
    <xf numFmtId="0" fontId="37" fillId="0" borderId="10" xfId="12" applyFont="1" applyBorder="1" applyAlignment="1">
      <alignment vertical="center"/>
    </xf>
    <xf numFmtId="0" fontId="37" fillId="0" borderId="10" xfId="12" applyFont="1" applyBorder="1" applyAlignment="1">
      <alignment horizontal="center" vertical="center"/>
    </xf>
    <xf numFmtId="0" fontId="37" fillId="0" borderId="0" xfId="12" applyFont="1" applyAlignment="1">
      <alignment vertical="center"/>
    </xf>
    <xf numFmtId="0" fontId="37" fillId="0" borderId="0" xfId="12" applyFont="1" applyAlignment="1">
      <alignment horizontal="center" vertical="center"/>
    </xf>
    <xf numFmtId="0" fontId="7" fillId="0" borderId="11" xfId="12" applyFont="1" applyBorder="1" applyAlignment="1">
      <alignment horizontal="center" vertical="center" wrapText="1"/>
    </xf>
    <xf numFmtId="0" fontId="7" fillId="0" borderId="0" xfId="12" applyFont="1" applyAlignment="1">
      <alignment horizontal="center" vertical="center"/>
    </xf>
    <xf numFmtId="0" fontId="38" fillId="0" borderId="31" xfId="12" applyFont="1" applyBorder="1" applyAlignment="1">
      <alignment vertical="center"/>
    </xf>
    <xf numFmtId="0" fontId="7" fillId="0" borderId="85" xfId="12" applyFont="1" applyBorder="1" applyAlignment="1">
      <alignment horizontal="center" vertical="center" wrapText="1"/>
    </xf>
    <xf numFmtId="0" fontId="7" fillId="0" borderId="0" xfId="12" applyFont="1" applyAlignment="1">
      <alignment horizontal="center" vertical="center" wrapText="1"/>
    </xf>
    <xf numFmtId="0" fontId="37" fillId="0" borderId="85" xfId="12" applyFont="1" applyBorder="1" applyAlignment="1">
      <alignment vertical="center"/>
    </xf>
    <xf numFmtId="0" fontId="38" fillId="0" borderId="0" xfId="12" applyFont="1" applyAlignment="1">
      <alignment vertical="center"/>
    </xf>
    <xf numFmtId="0" fontId="38" fillId="0" borderId="10" xfId="12" applyFont="1" applyBorder="1" applyAlignment="1">
      <alignment vertical="center"/>
    </xf>
    <xf numFmtId="0" fontId="38" fillId="0" borderId="2" xfId="12" applyFont="1" applyBorder="1" applyAlignment="1">
      <alignment vertical="center"/>
    </xf>
    <xf numFmtId="0" fontId="38" fillId="0" borderId="0" xfId="12" applyFont="1" applyAlignment="1">
      <alignment horizontal="center" vertical="center"/>
    </xf>
    <xf numFmtId="0" fontId="38" fillId="0" borderId="31" xfId="12" applyFont="1" applyBorder="1" applyAlignment="1">
      <alignment horizontal="center" vertical="center"/>
    </xf>
    <xf numFmtId="0" fontId="37" fillId="0" borderId="31" xfId="12" applyFont="1" applyBorder="1" applyAlignment="1">
      <alignment horizontal="center" vertical="center"/>
    </xf>
    <xf numFmtId="0" fontId="37" fillId="0" borderId="31" xfId="12" applyFont="1" applyBorder="1" applyAlignment="1">
      <alignment vertical="center"/>
    </xf>
    <xf numFmtId="0" fontId="146" fillId="0" borderId="0" xfId="12" applyFont="1" applyAlignment="1">
      <alignment vertical="center"/>
    </xf>
    <xf numFmtId="0" fontId="147" fillId="0" borderId="0" xfId="12" applyFont="1" applyAlignment="1">
      <alignment horizontal="center" vertical="center"/>
    </xf>
    <xf numFmtId="0" fontId="148" fillId="0" borderId="0" xfId="12" applyFont="1" applyAlignment="1">
      <alignment vertical="center"/>
    </xf>
    <xf numFmtId="0" fontId="149" fillId="0" borderId="0" xfId="12" applyFont="1"/>
    <xf numFmtId="0" fontId="151" fillId="0" borderId="0" xfId="12" applyFont="1" applyAlignment="1">
      <alignment horizontal="center" vertical="center"/>
    </xf>
    <xf numFmtId="0" fontId="151" fillId="0" borderId="0" xfId="12" applyFont="1" applyAlignment="1">
      <alignment horizontal="left" vertical="center"/>
    </xf>
    <xf numFmtId="0" fontId="151" fillId="0" borderId="0" xfId="12" applyFont="1" applyAlignment="1">
      <alignment horizontal="right" vertical="center"/>
    </xf>
    <xf numFmtId="41" fontId="151" fillId="0" borderId="0" xfId="12" applyNumberFormat="1" applyFont="1" applyAlignment="1">
      <alignment horizontal="center" vertical="center"/>
    </xf>
    <xf numFmtId="0" fontId="145" fillId="0" borderId="0" xfId="12" applyFont="1"/>
    <xf numFmtId="0" fontId="146" fillId="0" borderId="0" xfId="12" applyFont="1" applyAlignment="1">
      <alignment wrapText="1"/>
    </xf>
    <xf numFmtId="0" fontId="146" fillId="0" borderId="0" xfId="12" applyFont="1" applyAlignment="1">
      <alignment horizontal="distributed" vertical="center"/>
    </xf>
    <xf numFmtId="0" fontId="37" fillId="0" borderId="74" xfId="12" applyFont="1" applyBorder="1" applyAlignment="1">
      <alignment vertical="center"/>
    </xf>
    <xf numFmtId="0" fontId="37" fillId="0" borderId="73" xfId="12" applyFont="1" applyBorder="1" applyAlignment="1">
      <alignment vertical="center"/>
    </xf>
    <xf numFmtId="0" fontId="147" fillId="0" borderId="73" xfId="12" applyFont="1" applyBorder="1" applyAlignment="1">
      <alignment horizontal="center" vertical="center"/>
    </xf>
    <xf numFmtId="0" fontId="148" fillId="0" borderId="73" xfId="12" applyFont="1" applyBorder="1" applyAlignment="1">
      <alignment vertical="center"/>
    </xf>
    <xf numFmtId="0" fontId="37" fillId="0" borderId="3" xfId="12" applyFont="1" applyBorder="1" applyAlignment="1">
      <alignment horizontal="center" vertical="center"/>
    </xf>
    <xf numFmtId="0" fontId="154" fillId="0" borderId="0" xfId="3230" applyFont="1" applyAlignment="1">
      <alignment horizontal="center" vertical="center"/>
    </xf>
    <xf numFmtId="0" fontId="155" fillId="0" borderId="0" xfId="3230" applyFont="1" applyAlignment="1">
      <alignment horizontal="center" vertical="center"/>
    </xf>
    <xf numFmtId="0" fontId="156" fillId="0" borderId="0" xfId="3230" applyFont="1"/>
    <xf numFmtId="0" fontId="157" fillId="0" borderId="0" xfId="3230" applyFont="1" applyAlignment="1">
      <alignment horizontal="center" vertical="center" wrapText="1"/>
    </xf>
    <xf numFmtId="0" fontId="158" fillId="0" borderId="0" xfId="3230" applyFont="1"/>
    <xf numFmtId="0" fontId="154" fillId="0" borderId="0" xfId="3230" applyFont="1" applyAlignment="1">
      <alignment horizontal="center" vertical="center" wrapText="1"/>
    </xf>
    <xf numFmtId="0" fontId="159" fillId="0" borderId="0" xfId="3230" applyFont="1" applyAlignment="1">
      <alignment horizontal="center" vertical="center"/>
    </xf>
    <xf numFmtId="0" fontId="161" fillId="0" borderId="0" xfId="3230" applyFont="1" applyAlignment="1">
      <alignment vertical="center"/>
    </xf>
    <xf numFmtId="0" fontId="154" fillId="0" borderId="0" xfId="3230" applyFont="1" applyAlignment="1">
      <alignment vertical="center"/>
    </xf>
    <xf numFmtId="0" fontId="161" fillId="0" borderId="0" xfId="3230" applyFont="1" applyAlignment="1">
      <alignment horizontal="center" vertical="center"/>
    </xf>
    <xf numFmtId="0" fontId="162" fillId="0" borderId="0" xfId="3230" applyFont="1" applyAlignment="1">
      <alignment horizontal="center" vertical="center"/>
    </xf>
    <xf numFmtId="0" fontId="162" fillId="0" borderId="0" xfId="3230" applyFont="1"/>
    <xf numFmtId="0" fontId="160" fillId="0" borderId="0" xfId="3230" applyFont="1" applyAlignment="1">
      <alignment horizontal="center" vertical="center"/>
    </xf>
    <xf numFmtId="0" fontId="163" fillId="0" borderId="0" xfId="3230" applyFont="1" applyAlignment="1">
      <alignment horizontal="center" vertical="center"/>
    </xf>
    <xf numFmtId="0" fontId="163" fillId="0" borderId="0" xfId="3230" applyFont="1"/>
    <xf numFmtId="0" fontId="160" fillId="0" borderId="0" xfId="3230" quotePrefix="1" applyFont="1" applyAlignment="1">
      <alignment horizontal="right" vertical="center"/>
    </xf>
    <xf numFmtId="0" fontId="161" fillId="0" borderId="0" xfId="3230" quotePrefix="1" applyFont="1" applyAlignment="1">
      <alignment horizontal="center" vertical="center"/>
    </xf>
    <xf numFmtId="0" fontId="155" fillId="0" borderId="0" xfId="3230" applyFont="1" applyAlignment="1">
      <alignment vertical="center"/>
    </xf>
    <xf numFmtId="0" fontId="17" fillId="0" borderId="0" xfId="3230" applyFont="1"/>
    <xf numFmtId="0" fontId="164" fillId="0" borderId="0" xfId="3230" applyFont="1" applyAlignment="1">
      <alignment horizontal="center" vertical="center"/>
    </xf>
    <xf numFmtId="0" fontId="164" fillId="0" borderId="0" xfId="3230" quotePrefix="1" applyFont="1" applyAlignment="1">
      <alignment horizontal="center" vertical="center"/>
    </xf>
    <xf numFmtId="0" fontId="164" fillId="0" borderId="0" xfId="3230" applyFont="1"/>
    <xf numFmtId="0" fontId="165" fillId="0" borderId="0" xfId="3230" applyFont="1"/>
    <xf numFmtId="0" fontId="166" fillId="0" borderId="90" xfId="3231" applyFont="1" applyBorder="1">
      <alignment vertical="center"/>
    </xf>
    <xf numFmtId="0" fontId="167" fillId="0" borderId="52" xfId="3231" applyFont="1" applyBorder="1" applyAlignment="1">
      <alignment horizontal="center" vertical="center"/>
    </xf>
    <xf numFmtId="0" fontId="166" fillId="0" borderId="91" xfId="3231" applyFont="1" applyBorder="1">
      <alignment vertical="center"/>
    </xf>
    <xf numFmtId="0" fontId="166" fillId="0" borderId="0" xfId="3231" applyFont="1">
      <alignment vertical="center"/>
    </xf>
    <xf numFmtId="0" fontId="168" fillId="0" borderId="92" xfId="3231" applyFont="1" applyBorder="1">
      <alignment vertical="center"/>
    </xf>
    <xf numFmtId="0" fontId="168" fillId="0" borderId="93" xfId="3231" applyFont="1" applyBorder="1">
      <alignment vertical="center"/>
    </xf>
    <xf numFmtId="0" fontId="168" fillId="0" borderId="0" xfId="3231" applyFont="1">
      <alignment vertical="center"/>
    </xf>
    <xf numFmtId="0" fontId="166" fillId="0" borderId="92" xfId="3231" applyFont="1" applyBorder="1">
      <alignment vertical="center"/>
    </xf>
    <xf numFmtId="0" fontId="167" fillId="0" borderId="0" xfId="3231" applyFont="1" applyAlignment="1">
      <alignment horizontal="center" vertical="center"/>
    </xf>
    <xf numFmtId="0" fontId="166" fillId="0" borderId="93" xfId="3231" applyFont="1" applyBorder="1">
      <alignment vertical="center"/>
    </xf>
    <xf numFmtId="0" fontId="167" fillId="0" borderId="92" xfId="3231" applyFont="1" applyBorder="1">
      <alignment vertical="center"/>
    </xf>
    <xf numFmtId="0" fontId="167" fillId="0" borderId="0" xfId="3231" applyFont="1">
      <alignment vertical="center"/>
    </xf>
    <xf numFmtId="0" fontId="170" fillId="0" borderId="92" xfId="3231" applyFont="1" applyBorder="1">
      <alignment vertical="center"/>
    </xf>
    <xf numFmtId="0" fontId="170" fillId="0" borderId="0" xfId="3231" applyFont="1" applyAlignment="1">
      <alignment horizontal="center" vertical="center"/>
    </xf>
    <xf numFmtId="0" fontId="170" fillId="0" borderId="93" xfId="3231" applyFont="1" applyBorder="1">
      <alignment vertical="center"/>
    </xf>
    <xf numFmtId="0" fontId="170" fillId="0" borderId="0" xfId="3231" applyFont="1">
      <alignment vertical="center"/>
    </xf>
    <xf numFmtId="0" fontId="167" fillId="0" borderId="93" xfId="3231" applyFont="1" applyBorder="1">
      <alignment vertical="center"/>
    </xf>
    <xf numFmtId="0" fontId="170" fillId="0" borderId="0" xfId="3231" applyFont="1" applyAlignment="1">
      <alignment horizontal="left" vertical="center"/>
    </xf>
    <xf numFmtId="0" fontId="167" fillId="0" borderId="0" xfId="3231" applyFont="1" applyAlignment="1">
      <alignment horizontal="left" vertical="center"/>
    </xf>
    <xf numFmtId="0" fontId="167" fillId="0" borderId="0" xfId="3231" applyFont="1" applyAlignment="1">
      <alignment horizontal="distributed" vertical="center"/>
    </xf>
    <xf numFmtId="31" fontId="167" fillId="0" borderId="0" xfId="3233" applyNumberFormat="1" applyFont="1" applyFill="1" applyBorder="1" applyAlignment="1">
      <alignment horizontal="distributed" vertical="center"/>
    </xf>
    <xf numFmtId="0" fontId="172" fillId="0" borderId="92" xfId="3231" applyFont="1" applyBorder="1">
      <alignment vertical="center"/>
    </xf>
    <xf numFmtId="0" fontId="172" fillId="0" borderId="93" xfId="3231" applyFont="1" applyBorder="1">
      <alignment vertical="center"/>
    </xf>
    <xf numFmtId="0" fontId="172" fillId="0" borderId="0" xfId="3231" applyFont="1">
      <alignment vertical="center"/>
    </xf>
    <xf numFmtId="267" fontId="167" fillId="0" borderId="0" xfId="3231" applyNumberFormat="1" applyFont="1">
      <alignment vertical="center"/>
    </xf>
    <xf numFmtId="267" fontId="167" fillId="0" borderId="0" xfId="3231" applyNumberFormat="1" applyFont="1" applyAlignment="1">
      <alignment horizontal="center" vertical="center"/>
    </xf>
    <xf numFmtId="0" fontId="166" fillId="0" borderId="0" xfId="3231" applyFont="1" applyAlignment="1">
      <alignment horizontal="left" vertical="center"/>
    </xf>
    <xf numFmtId="0" fontId="166" fillId="0" borderId="0" xfId="3231" applyFont="1" applyAlignment="1">
      <alignment horizontal="right" vertical="center"/>
    </xf>
    <xf numFmtId="0" fontId="173" fillId="0" borderId="93" xfId="3231" applyFont="1" applyBorder="1" applyAlignment="1">
      <alignment horizontal="left" vertical="center"/>
    </xf>
    <xf numFmtId="0" fontId="174" fillId="0" borderId="0" xfId="3231" applyFont="1" applyAlignment="1">
      <alignment horizontal="left" vertical="center"/>
    </xf>
    <xf numFmtId="0" fontId="175" fillId="0" borderId="0" xfId="3231" applyFont="1">
      <alignment vertical="center"/>
    </xf>
    <xf numFmtId="0" fontId="176" fillId="0" borderId="0" xfId="3231" applyFont="1" applyAlignment="1">
      <alignment horizontal="left" vertical="center"/>
    </xf>
    <xf numFmtId="0" fontId="166" fillId="0" borderId="94" xfId="3231" applyFont="1" applyBorder="1">
      <alignment vertical="center"/>
    </xf>
    <xf numFmtId="0" fontId="167" fillId="0" borderId="89" xfId="3231" applyFont="1" applyBorder="1">
      <alignment vertical="center"/>
    </xf>
    <xf numFmtId="0" fontId="166" fillId="0" borderId="95" xfId="3231" applyFont="1" applyBorder="1">
      <alignment vertical="center"/>
    </xf>
    <xf numFmtId="0" fontId="178" fillId="0" borderId="0" xfId="3231" applyFont="1" applyAlignment="1">
      <alignment horizontal="distributed" vertical="center"/>
    </xf>
    <xf numFmtId="0" fontId="178" fillId="0" borderId="0" xfId="3231" applyFont="1" applyAlignment="1">
      <alignment horizontal="center" vertical="center"/>
    </xf>
    <xf numFmtId="0" fontId="179" fillId="0" borderId="0" xfId="3231" applyFont="1">
      <alignment vertical="center"/>
    </xf>
    <xf numFmtId="0" fontId="178" fillId="0" borderId="0" xfId="3231" applyFont="1">
      <alignment vertical="center"/>
    </xf>
    <xf numFmtId="0" fontId="178" fillId="0" borderId="0" xfId="3233" applyNumberFormat="1" applyFont="1" applyFill="1" applyBorder="1" applyAlignment="1">
      <alignment horizontal="left" vertical="center"/>
    </xf>
    <xf numFmtId="268" fontId="178" fillId="0" borderId="0" xfId="3233" applyNumberFormat="1" applyFont="1" applyFill="1" applyBorder="1" applyAlignment="1">
      <alignment horizontal="left" vertical="center"/>
    </xf>
    <xf numFmtId="0" fontId="180" fillId="0" borderId="0" xfId="3234" applyFont="1" applyAlignment="1">
      <alignment horizontal="justify" vertical="center"/>
    </xf>
    <xf numFmtId="0" fontId="175" fillId="0" borderId="0" xfId="3231" applyFont="1" applyAlignment="1">
      <alignment horizontal="center" vertical="center"/>
    </xf>
    <xf numFmtId="267" fontId="172" fillId="0" borderId="0" xfId="3231" applyNumberFormat="1" applyFont="1" applyAlignment="1">
      <alignment horizontal="center" vertical="center"/>
    </xf>
    <xf numFmtId="0" fontId="166" fillId="0" borderId="0" xfId="3231" applyFont="1" applyAlignment="1">
      <alignment horizontal="center" vertical="center"/>
    </xf>
    <xf numFmtId="0" fontId="178" fillId="0" borderId="0" xfId="3231" applyFont="1" applyAlignment="1">
      <alignment horizontal="right" vertical="center"/>
    </xf>
    <xf numFmtId="0" fontId="167" fillId="0" borderId="0" xfId="3233" applyNumberFormat="1" applyFont="1" applyFill="1" applyBorder="1" applyAlignment="1">
      <alignment horizontal="left" vertical="center"/>
    </xf>
    <xf numFmtId="268" fontId="167" fillId="0" borderId="0" xfId="3233" applyNumberFormat="1" applyFont="1" applyFill="1" applyBorder="1" applyAlignment="1">
      <alignment horizontal="left" vertical="center"/>
    </xf>
    <xf numFmtId="31" fontId="178" fillId="0" borderId="0" xfId="3231" applyNumberFormat="1" applyFont="1" applyAlignment="1">
      <alignment horizontal="left" vertical="center"/>
    </xf>
    <xf numFmtId="31" fontId="178" fillId="0" borderId="0" xfId="3233" applyNumberFormat="1" applyFont="1" applyFill="1" applyBorder="1" applyAlignment="1">
      <alignment horizontal="left" vertical="center"/>
    </xf>
    <xf numFmtId="0" fontId="178" fillId="0" borderId="0" xfId="3231" applyFont="1" applyAlignment="1">
      <alignment horizontal="left" vertical="center"/>
    </xf>
    <xf numFmtId="0" fontId="181" fillId="0" borderId="90" xfId="3235" applyFont="1" applyBorder="1" applyAlignment="1">
      <alignment horizontal="center" vertical="center"/>
    </xf>
    <xf numFmtId="0" fontId="182" fillId="0" borderId="52" xfId="3235" applyFont="1" applyBorder="1" applyAlignment="1">
      <alignment horizontal="center" vertical="center"/>
    </xf>
    <xf numFmtId="0" fontId="183" fillId="0" borderId="52" xfId="3235" applyFont="1" applyBorder="1" applyAlignment="1">
      <alignment horizontal="center" vertical="center"/>
    </xf>
    <xf numFmtId="0" fontId="183" fillId="0" borderId="91" xfId="3235" applyFont="1" applyBorder="1" applyAlignment="1">
      <alignment horizontal="center" vertical="center"/>
    </xf>
    <xf numFmtId="0" fontId="171" fillId="0" borderId="0" xfId="3235" applyFont="1" applyAlignment="1">
      <alignment horizontal="center" vertical="center"/>
    </xf>
    <xf numFmtId="0" fontId="184" fillId="0" borderId="0" xfId="3235" applyFont="1" applyAlignment="1">
      <alignment horizontal="center" vertical="center"/>
    </xf>
    <xf numFmtId="0" fontId="171" fillId="0" borderId="0" xfId="3235" applyFont="1" applyAlignment="1">
      <alignment vertical="center"/>
    </xf>
    <xf numFmtId="0" fontId="186" fillId="0" borderId="92" xfId="3235" applyFont="1" applyBorder="1" applyAlignment="1">
      <alignment horizontal="center" vertical="center"/>
    </xf>
    <xf numFmtId="0" fontId="186" fillId="0" borderId="0" xfId="3235" applyFont="1" applyAlignment="1">
      <alignment horizontal="center" vertical="center"/>
    </xf>
    <xf numFmtId="0" fontId="186" fillId="0" borderId="93" xfId="3235" applyFont="1" applyBorder="1" applyAlignment="1">
      <alignment horizontal="center" vertical="center"/>
    </xf>
    <xf numFmtId="0" fontId="187" fillId="0" borderId="6" xfId="3235" applyFont="1" applyBorder="1" applyAlignment="1">
      <alignment horizontal="center" vertical="center"/>
    </xf>
    <xf numFmtId="0" fontId="182" fillId="0" borderId="92" xfId="3235" applyFont="1" applyBorder="1" applyAlignment="1">
      <alignment horizontal="center" vertical="center"/>
    </xf>
    <xf numFmtId="0" fontId="182" fillId="0" borderId="0" xfId="3235" applyFont="1" applyAlignment="1">
      <alignment horizontal="center" vertical="center"/>
    </xf>
    <xf numFmtId="0" fontId="183" fillId="0" borderId="0" xfId="3235" applyFont="1" applyAlignment="1">
      <alignment horizontal="center" vertical="center"/>
    </xf>
    <xf numFmtId="0" fontId="183" fillId="0" borderId="93" xfId="3235" applyFont="1" applyBorder="1" applyAlignment="1">
      <alignment horizontal="center" vertical="center"/>
    </xf>
    <xf numFmtId="9" fontId="184" fillId="0" borderId="6" xfId="3235" applyNumberFormat="1" applyFont="1" applyBorder="1" applyAlignment="1">
      <alignment horizontal="center" vertical="center"/>
    </xf>
    <xf numFmtId="0" fontId="184" fillId="0" borderId="6" xfId="3235" applyFont="1" applyBorder="1" applyAlignment="1">
      <alignment horizontal="center" vertical="center"/>
    </xf>
    <xf numFmtId="0" fontId="171" fillId="0" borderId="92" xfId="3235" applyFont="1" applyBorder="1" applyAlignment="1">
      <alignment horizontal="centerContinuous" vertical="center"/>
    </xf>
    <xf numFmtId="0" fontId="171" fillId="0" borderId="0" xfId="3235" applyFont="1" applyAlignment="1">
      <alignment horizontal="left" vertical="center" shrinkToFit="1"/>
    </xf>
    <xf numFmtId="0" fontId="171" fillId="0" borderId="93" xfId="3235" applyFont="1" applyBorder="1" applyAlignment="1">
      <alignment horizontal="centerContinuous" vertical="center"/>
    </xf>
    <xf numFmtId="0" fontId="171" fillId="0" borderId="92" xfId="3235" applyFont="1" applyBorder="1" applyAlignment="1">
      <alignment vertical="center"/>
    </xf>
    <xf numFmtId="0" fontId="170" fillId="0" borderId="0" xfId="3235" applyFont="1" applyAlignment="1">
      <alignment vertical="center"/>
    </xf>
    <xf numFmtId="0" fontId="170" fillId="0" borderId="0" xfId="3235" applyFont="1" applyAlignment="1">
      <alignment horizontal="center" vertical="center"/>
    </xf>
    <xf numFmtId="269" fontId="170" fillId="0" borderId="0" xfId="3232" applyNumberFormat="1" applyFont="1" applyAlignment="1">
      <alignment vertical="center" shrinkToFit="1"/>
    </xf>
    <xf numFmtId="270" fontId="170" fillId="0" borderId="0" xfId="3232" applyNumberFormat="1" applyFont="1" applyAlignment="1">
      <alignment vertical="center"/>
    </xf>
    <xf numFmtId="0" fontId="171" fillId="0" borderId="93" xfId="3235" applyFont="1" applyBorder="1" applyAlignment="1">
      <alignment vertical="center"/>
    </xf>
    <xf numFmtId="41" fontId="184" fillId="0" borderId="6" xfId="3235" applyNumberFormat="1" applyFont="1" applyBorder="1" applyAlignment="1">
      <alignment horizontal="center" vertical="center"/>
    </xf>
    <xf numFmtId="269" fontId="171" fillId="0" borderId="0" xfId="3232" applyNumberFormat="1" applyFont="1" applyAlignment="1">
      <alignment vertical="center" shrinkToFit="1"/>
    </xf>
    <xf numFmtId="270" fontId="171" fillId="0" borderId="0" xfId="3232" applyNumberFormat="1" applyFont="1" applyAlignment="1">
      <alignment vertical="center"/>
    </xf>
    <xf numFmtId="41" fontId="184" fillId="0" borderId="10" xfId="3235" applyNumberFormat="1" applyFont="1" applyBorder="1" applyAlignment="1">
      <alignment horizontal="center" vertical="center"/>
    </xf>
    <xf numFmtId="0" fontId="184" fillId="0" borderId="10" xfId="3235" applyFont="1" applyBorder="1" applyAlignment="1">
      <alignment horizontal="center" vertical="center"/>
    </xf>
    <xf numFmtId="0" fontId="171" fillId="0" borderId="0" xfId="3235" applyFont="1" applyAlignment="1">
      <alignment horizontal="distributed" vertical="center"/>
    </xf>
    <xf numFmtId="271" fontId="171" fillId="0" borderId="0" xfId="3232" applyNumberFormat="1" applyFont="1" applyAlignment="1">
      <alignment horizontal="left" vertical="center"/>
    </xf>
    <xf numFmtId="266" fontId="171" fillId="0" borderId="0" xfId="3232" applyNumberFormat="1" applyFont="1" applyAlignment="1">
      <alignment horizontal="left" vertical="center"/>
    </xf>
    <xf numFmtId="176" fontId="171" fillId="0" borderId="0" xfId="3232" applyNumberFormat="1" applyFont="1" applyAlignment="1">
      <alignment vertical="center"/>
    </xf>
    <xf numFmtId="272" fontId="171" fillId="0" borderId="92" xfId="3232" applyNumberFormat="1" applyFont="1" applyBorder="1" applyAlignment="1">
      <alignment horizontal="center" vertical="center"/>
    </xf>
    <xf numFmtId="272" fontId="171" fillId="0" borderId="0" xfId="3232" applyNumberFormat="1" applyFont="1" applyAlignment="1">
      <alignment horizontal="center" vertical="center"/>
    </xf>
    <xf numFmtId="272" fontId="171" fillId="0" borderId="93" xfId="3232" applyNumberFormat="1" applyFont="1" applyBorder="1" applyAlignment="1">
      <alignment horizontal="center" vertical="center"/>
    </xf>
    <xf numFmtId="0" fontId="171" fillId="0" borderId="0" xfId="3235" applyFont="1" applyAlignment="1">
      <alignment horizontal="left" vertical="center"/>
    </xf>
    <xf numFmtId="272" fontId="171" fillId="0" borderId="0" xfId="3232" applyNumberFormat="1" applyFont="1" applyAlignment="1">
      <alignment horizontal="left" vertical="center"/>
    </xf>
    <xf numFmtId="266" fontId="171" fillId="0" borderId="0" xfId="3235" applyNumberFormat="1" applyFont="1" applyAlignment="1">
      <alignment horizontal="left" vertical="center"/>
    </xf>
    <xf numFmtId="0" fontId="171" fillId="0" borderId="93" xfId="3235" applyFont="1" applyBorder="1" applyAlignment="1">
      <alignment horizontal="center" vertical="center"/>
    </xf>
    <xf numFmtId="272" fontId="171" fillId="0" borderId="93" xfId="3232" applyNumberFormat="1" applyFont="1" applyBorder="1" applyAlignment="1">
      <alignment vertical="center"/>
    </xf>
    <xf numFmtId="272" fontId="171" fillId="0" borderId="0" xfId="3232" applyNumberFormat="1" applyFont="1" applyAlignment="1">
      <alignment vertical="center"/>
    </xf>
    <xf numFmtId="272" fontId="187" fillId="0" borderId="6" xfId="3232" applyNumberFormat="1" applyFont="1" applyBorder="1" applyAlignment="1">
      <alignment horizontal="center" vertical="center"/>
    </xf>
    <xf numFmtId="41" fontId="187" fillId="0" borderId="6" xfId="3236" applyFont="1" applyBorder="1" applyAlignment="1">
      <alignment horizontal="left" vertical="center"/>
    </xf>
    <xf numFmtId="272" fontId="184" fillId="0" borderId="0" xfId="3232" applyNumberFormat="1" applyFont="1" applyAlignment="1">
      <alignment vertical="center"/>
    </xf>
    <xf numFmtId="0" fontId="189" fillId="0" borderId="0" xfId="3235" applyFont="1" applyAlignment="1">
      <alignment vertical="center"/>
    </xf>
    <xf numFmtId="272" fontId="184" fillId="0" borderId="0" xfId="3232" applyNumberFormat="1" applyFont="1" applyAlignment="1">
      <alignment horizontal="right" vertical="center"/>
    </xf>
    <xf numFmtId="272" fontId="183" fillId="0" borderId="0" xfId="3232" applyNumberFormat="1" applyFont="1" applyAlignment="1">
      <alignment horizontal="distributed" vertical="center"/>
    </xf>
    <xf numFmtId="0" fontId="171" fillId="0" borderId="94" xfId="3235" applyFont="1" applyBorder="1" applyAlignment="1">
      <alignment vertical="center"/>
    </xf>
    <xf numFmtId="0" fontId="190" fillId="0" borderId="89" xfId="3235" applyFont="1" applyBorder="1" applyAlignment="1">
      <alignment horizontal="center" vertical="center"/>
    </xf>
    <xf numFmtId="0" fontId="171" fillId="0" borderId="89" xfId="3235" applyFont="1" applyBorder="1" applyAlignment="1">
      <alignment vertical="center"/>
    </xf>
    <xf numFmtId="272" fontId="184" fillId="0" borderId="89" xfId="3232" applyNumberFormat="1" applyFont="1" applyBorder="1" applyAlignment="1">
      <alignment horizontal="distributed" vertical="center"/>
    </xf>
    <xf numFmtId="0" fontId="171" fillId="0" borderId="95" xfId="3235" applyFont="1" applyBorder="1" applyAlignment="1">
      <alignment vertical="center"/>
    </xf>
    <xf numFmtId="0" fontId="184" fillId="0" borderId="0" xfId="3235" applyFont="1" applyAlignment="1">
      <alignment vertical="center"/>
    </xf>
    <xf numFmtId="0" fontId="191" fillId="0" borderId="0" xfId="14" applyFont="1"/>
    <xf numFmtId="273" fontId="192" fillId="0" borderId="0" xfId="3237" applyNumberFormat="1" applyFont="1" applyAlignment="1">
      <alignment horizontal="left" vertical="center"/>
    </xf>
    <xf numFmtId="0" fontId="191" fillId="0" borderId="16" xfId="14" applyFont="1" applyBorder="1"/>
    <xf numFmtId="179" fontId="193" fillId="0" borderId="22" xfId="14" applyNumberFormat="1" applyFont="1" applyBorder="1" applyAlignment="1">
      <alignment horizontal="center" vertical="center" wrapText="1"/>
    </xf>
    <xf numFmtId="0" fontId="193" fillId="0" borderId="0" xfId="14" applyFont="1"/>
    <xf numFmtId="179" fontId="193" fillId="0" borderId="6" xfId="14" applyNumberFormat="1" applyFont="1" applyBorder="1" applyAlignment="1">
      <alignment horizontal="center" vertical="center"/>
    </xf>
    <xf numFmtId="179" fontId="193" fillId="40" borderId="15" xfId="14" applyNumberFormat="1" applyFont="1" applyFill="1" applyBorder="1" applyAlignment="1">
      <alignment horizontal="center" vertical="center"/>
    </xf>
    <xf numFmtId="179" fontId="193" fillId="40" borderId="16" xfId="14" applyNumberFormat="1" applyFont="1" applyFill="1" applyBorder="1" applyAlignment="1">
      <alignment horizontal="left" vertical="center"/>
    </xf>
    <xf numFmtId="180" fontId="193" fillId="40" borderId="16" xfId="14" applyNumberFormat="1" applyFont="1" applyFill="1" applyBorder="1" applyAlignment="1">
      <alignment vertical="center"/>
    </xf>
    <xf numFmtId="10" fontId="193" fillId="40" borderId="16" xfId="3223" applyNumberFormat="1" applyFont="1" applyFill="1" applyBorder="1" applyAlignment="1">
      <alignment vertical="center"/>
    </xf>
    <xf numFmtId="179" fontId="193" fillId="40" borderId="16" xfId="14" applyNumberFormat="1" applyFont="1" applyFill="1" applyBorder="1" applyAlignment="1">
      <alignment horizontal="center" vertical="center"/>
    </xf>
    <xf numFmtId="179" fontId="193" fillId="40" borderId="17" xfId="14" applyNumberFormat="1" applyFont="1" applyFill="1" applyBorder="1" applyAlignment="1">
      <alignment horizontal="center" vertical="center" wrapText="1"/>
    </xf>
    <xf numFmtId="179" fontId="193" fillId="0" borderId="0" xfId="14" applyNumberFormat="1" applyFont="1" applyAlignment="1">
      <alignment horizontal="center" vertical="center"/>
    </xf>
    <xf numFmtId="179" fontId="193" fillId="40" borderId="18" xfId="14" applyNumberFormat="1" applyFont="1" applyFill="1" applyBorder="1" applyAlignment="1">
      <alignment horizontal="center" vertical="center"/>
    </xf>
    <xf numFmtId="179" fontId="193" fillId="40" borderId="19" xfId="14" applyNumberFormat="1" applyFont="1" applyFill="1" applyBorder="1" applyAlignment="1">
      <alignment vertical="center"/>
    </xf>
    <xf numFmtId="180" fontId="193" fillId="40" borderId="19" xfId="14" applyNumberFormat="1" applyFont="1" applyFill="1" applyBorder="1" applyAlignment="1">
      <alignment vertical="center"/>
    </xf>
    <xf numFmtId="10" fontId="193" fillId="40" borderId="19" xfId="3223" applyNumberFormat="1" applyFont="1" applyFill="1" applyBorder="1" applyAlignment="1">
      <alignment vertical="center"/>
    </xf>
    <xf numFmtId="180" fontId="193" fillId="40" borderId="19" xfId="14" applyNumberFormat="1" applyFont="1" applyFill="1" applyBorder="1" applyAlignment="1">
      <alignment horizontal="center" vertical="center"/>
    </xf>
    <xf numFmtId="179" fontId="193" fillId="40" borderId="20" xfId="14" applyNumberFormat="1" applyFont="1" applyFill="1" applyBorder="1" applyAlignment="1">
      <alignment horizontal="center" vertical="center" wrapText="1"/>
    </xf>
    <xf numFmtId="179" fontId="191" fillId="0" borderId="6" xfId="14" applyNumberFormat="1" applyFont="1" applyBorder="1" applyAlignment="1">
      <alignment vertical="center"/>
    </xf>
    <xf numFmtId="179" fontId="193" fillId="41" borderId="18" xfId="14" applyNumberFormat="1" applyFont="1" applyFill="1" applyBorder="1" applyAlignment="1">
      <alignment horizontal="center" vertical="center"/>
    </xf>
    <xf numFmtId="179" fontId="193" fillId="41" borderId="19" xfId="14" applyNumberFormat="1" applyFont="1" applyFill="1" applyBorder="1" applyAlignment="1">
      <alignment vertical="center"/>
    </xf>
    <xf numFmtId="180" fontId="193" fillId="41" borderId="19" xfId="14" applyNumberFormat="1" applyFont="1" applyFill="1" applyBorder="1" applyAlignment="1">
      <alignment vertical="center"/>
    </xf>
    <xf numFmtId="10" fontId="193" fillId="41" borderId="19" xfId="3223" applyNumberFormat="1" applyFont="1" applyFill="1" applyBorder="1" applyAlignment="1">
      <alignment vertical="center"/>
    </xf>
    <xf numFmtId="180" fontId="193" fillId="41" borderId="19" xfId="14" applyNumberFormat="1" applyFont="1" applyFill="1" applyBorder="1" applyAlignment="1">
      <alignment horizontal="center" vertical="center"/>
    </xf>
    <xf numFmtId="179" fontId="193" fillId="41" borderId="20" xfId="14" applyNumberFormat="1" applyFont="1" applyFill="1" applyBorder="1" applyAlignment="1">
      <alignment horizontal="center" vertical="center" wrapText="1"/>
    </xf>
    <xf numFmtId="0" fontId="193" fillId="42" borderId="18" xfId="14" applyFont="1" applyFill="1" applyBorder="1" applyAlignment="1">
      <alignment horizontal="center" vertical="center"/>
    </xf>
    <xf numFmtId="179" fontId="193" fillId="42" borderId="19" xfId="14" applyNumberFormat="1" applyFont="1" applyFill="1" applyBorder="1" applyAlignment="1">
      <alignment vertical="center"/>
    </xf>
    <xf numFmtId="180" fontId="193" fillId="42" borderId="19" xfId="14" applyNumberFormat="1" applyFont="1" applyFill="1" applyBorder="1" applyAlignment="1">
      <alignment vertical="center"/>
    </xf>
    <xf numFmtId="10" fontId="193" fillId="42" borderId="19" xfId="3223" applyNumberFormat="1" applyFont="1" applyFill="1" applyBorder="1" applyAlignment="1">
      <alignment vertical="center"/>
    </xf>
    <xf numFmtId="180" fontId="193" fillId="42" borderId="19" xfId="14" applyNumberFormat="1" applyFont="1" applyFill="1" applyBorder="1" applyAlignment="1">
      <alignment horizontal="center" vertical="center"/>
    </xf>
    <xf numFmtId="179" fontId="193" fillId="42" borderId="20" xfId="14" applyNumberFormat="1" applyFont="1" applyFill="1" applyBorder="1" applyAlignment="1">
      <alignment horizontal="center" vertical="center" wrapText="1"/>
    </xf>
    <xf numFmtId="0" fontId="195" fillId="0" borderId="0" xfId="14" applyFont="1" applyAlignment="1">
      <alignment vertical="center"/>
    </xf>
    <xf numFmtId="0" fontId="193" fillId="0" borderId="18" xfId="14" applyFont="1" applyBorder="1" applyAlignment="1">
      <alignment horizontal="center" vertical="center"/>
    </xf>
    <xf numFmtId="179" fontId="191" fillId="0" borderId="19" xfId="14" applyNumberFormat="1" applyFont="1" applyBorder="1" applyAlignment="1">
      <alignment vertical="center"/>
    </xf>
    <xf numFmtId="180" fontId="193" fillId="0" borderId="19" xfId="14" applyNumberFormat="1" applyFont="1" applyBorder="1" applyAlignment="1">
      <alignment vertical="center"/>
    </xf>
    <xf numFmtId="10" fontId="193" fillId="0" borderId="19" xfId="3223" applyNumberFormat="1" applyFont="1" applyBorder="1" applyAlignment="1">
      <alignment vertical="center"/>
    </xf>
    <xf numFmtId="180" fontId="193" fillId="0" borderId="19" xfId="14" applyNumberFormat="1" applyFont="1" applyBorder="1" applyAlignment="1">
      <alignment horizontal="center" vertical="center"/>
    </xf>
    <xf numFmtId="179" fontId="193" fillId="0" borderId="20" xfId="14" applyNumberFormat="1" applyFont="1" applyBorder="1" applyAlignment="1">
      <alignment horizontal="center" vertical="center" wrapText="1"/>
    </xf>
    <xf numFmtId="179" fontId="193" fillId="43" borderId="18" xfId="14" applyNumberFormat="1" applyFont="1" applyFill="1" applyBorder="1" applyAlignment="1">
      <alignment horizontal="center" vertical="center"/>
    </xf>
    <xf numFmtId="179" fontId="193" fillId="43" borderId="19" xfId="14" applyNumberFormat="1" applyFont="1" applyFill="1" applyBorder="1" applyAlignment="1">
      <alignment vertical="center"/>
    </xf>
    <xf numFmtId="180" fontId="193" fillId="43" borderId="19" xfId="14" applyNumberFormat="1" applyFont="1" applyFill="1" applyBorder="1" applyAlignment="1">
      <alignment vertical="center"/>
    </xf>
    <xf numFmtId="10" fontId="193" fillId="43" borderId="19" xfId="3223" applyNumberFormat="1" applyFont="1" applyFill="1" applyBorder="1" applyAlignment="1">
      <alignment vertical="center"/>
    </xf>
    <xf numFmtId="180" fontId="193" fillId="43" borderId="19" xfId="14" applyNumberFormat="1" applyFont="1" applyFill="1" applyBorder="1" applyAlignment="1">
      <alignment horizontal="center" vertical="center"/>
    </xf>
    <xf numFmtId="179" fontId="193" fillId="43" borderId="20" xfId="14" applyNumberFormat="1" applyFont="1" applyFill="1" applyBorder="1" applyAlignment="1">
      <alignment horizontal="center" vertical="center" wrapText="1"/>
    </xf>
    <xf numFmtId="180" fontId="191" fillId="0" borderId="6" xfId="14" applyNumberFormat="1" applyFont="1" applyBorder="1" applyAlignment="1">
      <alignment vertical="center"/>
    </xf>
    <xf numFmtId="179" fontId="191" fillId="0" borderId="18" xfId="14" applyNumberFormat="1" applyFont="1" applyBorder="1" applyAlignment="1">
      <alignment horizontal="center" vertical="center"/>
    </xf>
    <xf numFmtId="180" fontId="191" fillId="0" borderId="19" xfId="14" applyNumberFormat="1" applyFont="1" applyBorder="1" applyAlignment="1">
      <alignment vertical="center"/>
    </xf>
    <xf numFmtId="10" fontId="191" fillId="0" borderId="19" xfId="3223" applyNumberFormat="1" applyFont="1" applyBorder="1" applyAlignment="1">
      <alignment vertical="center"/>
    </xf>
    <xf numFmtId="180" fontId="191" fillId="0" borderId="19" xfId="14" applyNumberFormat="1" applyFont="1" applyBorder="1" applyAlignment="1">
      <alignment horizontal="center" vertical="center"/>
    </xf>
    <xf numFmtId="179" fontId="191" fillId="0" borderId="20" xfId="14" applyNumberFormat="1" applyFont="1" applyBorder="1" applyAlignment="1">
      <alignment horizontal="center" vertical="center" wrapText="1"/>
    </xf>
    <xf numFmtId="0" fontId="191" fillId="0" borderId="0" xfId="14" applyFont="1" applyAlignment="1">
      <alignment horizontal="center" vertical="center"/>
    </xf>
    <xf numFmtId="0" fontId="191" fillId="0" borderId="0" xfId="14" applyFont="1" applyAlignment="1">
      <alignment horizontal="center"/>
    </xf>
    <xf numFmtId="0" fontId="185" fillId="0" borderId="92" xfId="3235" applyFont="1" applyBorder="1" applyAlignment="1">
      <alignment horizontal="center" vertical="center"/>
    </xf>
    <xf numFmtId="0" fontId="185" fillId="0" borderId="0" xfId="3235" applyFont="1" applyAlignment="1">
      <alignment horizontal="center" vertical="center"/>
    </xf>
    <xf numFmtId="0" fontId="185" fillId="0" borderId="93" xfId="3235" applyFont="1" applyBorder="1" applyAlignment="1">
      <alignment horizontal="center" vertical="center"/>
    </xf>
    <xf numFmtId="0" fontId="170" fillId="0" borderId="92" xfId="3235" applyFont="1" applyBorder="1" applyAlignment="1">
      <alignment vertical="center"/>
    </xf>
    <xf numFmtId="266" fontId="170" fillId="0" borderId="0" xfId="3232" applyNumberFormat="1" applyFont="1" applyAlignment="1">
      <alignment vertical="center"/>
    </xf>
    <xf numFmtId="0" fontId="170" fillId="0" borderId="93" xfId="3235" applyFont="1" applyBorder="1" applyAlignment="1">
      <alignment vertical="center"/>
    </xf>
    <xf numFmtId="272" fontId="183" fillId="0" borderId="0" xfId="3232" applyNumberFormat="1" applyFont="1" applyAlignment="1">
      <alignment horizontal="left" vertical="center"/>
    </xf>
    <xf numFmtId="0" fontId="7" fillId="0" borderId="72" xfId="20" applyNumberFormat="1" applyFont="1" applyFill="1" applyBorder="1" applyAlignment="1">
      <alignment horizontal="centerContinuous" vertical="center"/>
    </xf>
    <xf numFmtId="0" fontId="7" fillId="0" borderId="31" xfId="20" applyNumberFormat="1" applyFont="1" applyFill="1" applyBorder="1" applyAlignment="1">
      <alignment horizontal="center" vertical="center"/>
    </xf>
    <xf numFmtId="10" fontId="17" fillId="8" borderId="6" xfId="3223" quotePrefix="1" applyNumberFormat="1" applyFont="1" applyFill="1" applyBorder="1" applyAlignment="1">
      <alignment horizontal="center" vertical="center"/>
    </xf>
    <xf numFmtId="10" fontId="41" fillId="7" borderId="6" xfId="3223" applyNumberFormat="1" applyFont="1" applyFill="1" applyBorder="1" applyAlignment="1">
      <alignment horizontal="center" vertical="center" shrinkToFit="1"/>
    </xf>
    <xf numFmtId="0" fontId="41" fillId="10" borderId="6" xfId="21" quotePrefix="1" applyFont="1" applyFill="1" applyBorder="1" applyAlignment="1">
      <alignment vertical="center" shrinkToFit="1"/>
    </xf>
    <xf numFmtId="0" fontId="41" fillId="10" borderId="6" xfId="21" applyFont="1" applyFill="1" applyBorder="1" applyAlignment="1">
      <alignment horizontal="left" vertical="center" shrinkToFit="1"/>
    </xf>
    <xf numFmtId="185" fontId="41" fillId="10" borderId="6" xfId="20" applyNumberFormat="1" applyFont="1" applyFill="1" applyBorder="1" applyAlignment="1">
      <alignment horizontal="left" vertical="center" shrinkToFit="1"/>
    </xf>
    <xf numFmtId="41" fontId="41" fillId="10" borderId="6" xfId="21" applyNumberFormat="1" applyFont="1" applyFill="1" applyBorder="1" applyAlignment="1">
      <alignment horizontal="left" vertical="center" shrinkToFit="1"/>
    </xf>
    <xf numFmtId="10" fontId="41" fillId="10" borderId="6" xfId="3223" applyNumberFormat="1" applyFont="1" applyFill="1" applyBorder="1" applyAlignment="1">
      <alignment horizontal="center" vertical="center" shrinkToFit="1"/>
    </xf>
    <xf numFmtId="2" fontId="42" fillId="5" borderId="6" xfId="21" applyNumberFormat="1" applyFont="1" applyFill="1" applyBorder="1" applyAlignment="1">
      <alignment horizontal="center" vertical="center" shrinkToFit="1"/>
    </xf>
    <xf numFmtId="41" fontId="42" fillId="5" borderId="6" xfId="21" applyNumberFormat="1" applyFont="1" applyFill="1" applyBorder="1" applyAlignment="1">
      <alignment horizontal="left" vertical="center" shrinkToFit="1"/>
    </xf>
    <xf numFmtId="0" fontId="42" fillId="5" borderId="6" xfId="21" applyFont="1" applyFill="1" applyBorder="1" applyAlignment="1">
      <alignment horizontal="left" vertical="center" shrinkToFit="1"/>
    </xf>
    <xf numFmtId="185" fontId="42" fillId="5" borderId="6" xfId="20" applyNumberFormat="1" applyFont="1" applyFill="1" applyBorder="1" applyAlignment="1">
      <alignment horizontal="left" vertical="center" shrinkToFit="1"/>
    </xf>
    <xf numFmtId="0" fontId="42" fillId="2" borderId="6" xfId="21" applyFont="1" applyFill="1" applyBorder="1" applyAlignment="1">
      <alignment horizontal="center" vertical="center" shrinkToFit="1"/>
    </xf>
    <xf numFmtId="41" fontId="42" fillId="2" borderId="6" xfId="21" applyNumberFormat="1" applyFont="1" applyFill="1" applyBorder="1" applyAlignment="1">
      <alignment horizontal="left" vertical="center" shrinkToFit="1"/>
    </xf>
    <xf numFmtId="0" fontId="42" fillId="2" borderId="6" xfId="21" applyFont="1" applyFill="1" applyBorder="1" applyAlignment="1">
      <alignment horizontal="left" vertical="center" shrinkToFit="1"/>
    </xf>
    <xf numFmtId="41" fontId="42" fillId="2" borderId="6" xfId="20" applyFont="1" applyFill="1" applyBorder="1" applyAlignment="1">
      <alignment horizontal="left" vertical="center" shrinkToFit="1"/>
    </xf>
    <xf numFmtId="41" fontId="42" fillId="5" borderId="6" xfId="22" applyFont="1" applyFill="1" applyBorder="1" applyAlignment="1">
      <alignment horizontal="left" vertical="center" shrinkToFit="1"/>
    </xf>
    <xf numFmtId="41" fontId="42" fillId="2" borderId="6" xfId="22" applyFont="1" applyFill="1" applyBorder="1" applyAlignment="1">
      <alignment horizontal="left" vertical="center" shrinkToFit="1"/>
    </xf>
    <xf numFmtId="10" fontId="42" fillId="5" borderId="6" xfId="3223" applyNumberFormat="1" applyFont="1" applyFill="1" applyBorder="1" applyAlignment="1">
      <alignment horizontal="center" vertical="center" shrinkToFit="1"/>
    </xf>
    <xf numFmtId="41" fontId="42" fillId="5" borderId="6" xfId="20" applyFont="1" applyFill="1" applyBorder="1" applyAlignment="1">
      <alignment horizontal="left" vertical="center" shrinkToFit="1"/>
    </xf>
    <xf numFmtId="10" fontId="42" fillId="2" borderId="6" xfId="3223" applyNumberFormat="1" applyFont="1" applyFill="1" applyBorder="1" applyAlignment="1">
      <alignment horizontal="center" vertical="center" shrinkToFit="1"/>
    </xf>
    <xf numFmtId="273" fontId="192" fillId="0" borderId="0" xfId="3237" applyNumberFormat="1" applyFont="1" applyAlignment="1">
      <alignment horizontal="center" vertical="center"/>
    </xf>
    <xf numFmtId="0" fontId="191" fillId="0" borderId="0" xfId="14" applyFont="1" applyAlignment="1">
      <alignment horizontal="left" vertical="center"/>
    </xf>
    <xf numFmtId="41" fontId="16" fillId="0" borderId="78" xfId="22" quotePrefix="1" applyFont="1" applyFill="1" applyBorder="1" applyAlignment="1">
      <alignment horizontal="left" vertical="center"/>
    </xf>
    <xf numFmtId="41" fontId="42" fillId="2" borderId="34" xfId="22" applyFont="1" applyFill="1" applyBorder="1" applyAlignment="1">
      <alignment horizontal="left" vertical="center" shrinkToFit="1"/>
    </xf>
    <xf numFmtId="0" fontId="196" fillId="0" borderId="0" xfId="0" applyFont="1">
      <alignment vertical="center"/>
    </xf>
    <xf numFmtId="0" fontId="7" fillId="0" borderId="6" xfId="20" applyNumberFormat="1" applyFont="1" applyFill="1" applyBorder="1" applyAlignment="1">
      <alignment horizontal="centerContinuous" vertical="center"/>
    </xf>
    <xf numFmtId="0" fontId="7" fillId="0" borderId="6" xfId="20" applyNumberFormat="1" applyFont="1" applyFill="1" applyBorder="1" applyAlignment="1">
      <alignment horizontal="center" vertical="center"/>
    </xf>
    <xf numFmtId="41" fontId="139" fillId="0" borderId="6" xfId="22" applyFont="1" applyBorder="1" applyAlignment="1">
      <alignment vertical="center"/>
    </xf>
    <xf numFmtId="14" fontId="196" fillId="0" borderId="0" xfId="0" applyNumberFormat="1" applyFont="1" applyAlignment="1">
      <alignment horizontal="left" vertical="center"/>
    </xf>
    <xf numFmtId="179" fontId="193" fillId="0" borderId="22" xfId="14" applyNumberFormat="1" applyFont="1" applyBorder="1" applyAlignment="1">
      <alignment horizontal="center" vertical="center"/>
    </xf>
    <xf numFmtId="0" fontId="197" fillId="4" borderId="6" xfId="11" quotePrefix="1" applyFont="1" applyFill="1" applyBorder="1" applyAlignment="1">
      <alignment horizontal="center" vertical="center"/>
    </xf>
    <xf numFmtId="0" fontId="197" fillId="4" borderId="6" xfId="11" quotePrefix="1" applyFont="1" applyFill="1" applyBorder="1" applyAlignment="1">
      <alignment horizontal="left" vertical="center"/>
    </xf>
    <xf numFmtId="41" fontId="197" fillId="4" borderId="6" xfId="22" quotePrefix="1" applyFont="1" applyFill="1" applyBorder="1" applyAlignment="1">
      <alignment horizontal="left" vertical="center"/>
    </xf>
    <xf numFmtId="41" fontId="197" fillId="4" borderId="9" xfId="22" quotePrefix="1" applyFont="1" applyFill="1" applyBorder="1" applyAlignment="1">
      <alignment horizontal="left" vertical="center"/>
    </xf>
    <xf numFmtId="41" fontId="198" fillId="0" borderId="0" xfId="20" applyFont="1" applyFill="1" applyAlignment="1">
      <alignment horizontal="left" shrinkToFit="1"/>
    </xf>
    <xf numFmtId="0" fontId="197" fillId="8" borderId="6" xfId="11" quotePrefix="1" applyFont="1" applyFill="1" applyBorder="1" applyAlignment="1">
      <alignment horizontal="center" vertical="center"/>
    </xf>
    <xf numFmtId="0" fontId="197" fillId="8" borderId="6" xfId="11" quotePrefix="1" applyFont="1" applyFill="1" applyBorder="1" applyAlignment="1">
      <alignment horizontal="left" vertical="center"/>
    </xf>
    <xf numFmtId="41" fontId="197" fillId="8" borderId="6" xfId="22" quotePrefix="1" applyFont="1" applyFill="1" applyBorder="1" applyAlignment="1">
      <alignment horizontal="left" vertical="center"/>
    </xf>
    <xf numFmtId="41" fontId="197" fillId="8" borderId="77" xfId="22" quotePrefix="1" applyFont="1" applyFill="1" applyBorder="1" applyAlignment="1">
      <alignment horizontal="left" vertical="center"/>
    </xf>
    <xf numFmtId="41" fontId="197" fillId="8" borderId="56" xfId="22" quotePrefix="1" applyFont="1" applyFill="1" applyBorder="1" applyAlignment="1">
      <alignment horizontal="left" vertical="center"/>
    </xf>
    <xf numFmtId="0" fontId="199" fillId="7" borderId="6" xfId="11" quotePrefix="1" applyFont="1" applyFill="1" applyBorder="1" applyAlignment="1">
      <alignment horizontal="center" vertical="center" wrapText="1"/>
    </xf>
    <xf numFmtId="0" fontId="197" fillId="7" borderId="6" xfId="11" quotePrefix="1" applyFont="1" applyFill="1" applyBorder="1" applyAlignment="1">
      <alignment horizontal="left" vertical="center"/>
    </xf>
    <xf numFmtId="0" fontId="197" fillId="7" borderId="6" xfId="21" applyFont="1" applyFill="1" applyBorder="1" applyAlignment="1">
      <alignment horizontal="left" vertical="center" shrinkToFit="1"/>
    </xf>
    <xf numFmtId="185" fontId="197" fillId="7" borderId="6" xfId="20" applyNumberFormat="1" applyFont="1" applyFill="1" applyBorder="1" applyAlignment="1">
      <alignment horizontal="left" vertical="center" shrinkToFit="1"/>
    </xf>
    <xf numFmtId="41" fontId="197" fillId="7" borderId="6" xfId="21" applyNumberFormat="1" applyFont="1" applyFill="1" applyBorder="1" applyAlignment="1">
      <alignment horizontal="left" vertical="center" shrinkToFit="1"/>
    </xf>
    <xf numFmtId="41" fontId="197" fillId="7" borderId="6" xfId="22" applyFont="1" applyFill="1" applyBorder="1" applyAlignment="1">
      <alignment horizontal="left" vertical="center" shrinkToFit="1"/>
    </xf>
    <xf numFmtId="41" fontId="197" fillId="7" borderId="41" xfId="22" applyFont="1" applyFill="1" applyBorder="1" applyAlignment="1">
      <alignment horizontal="left" vertical="center" shrinkToFit="1"/>
    </xf>
    <xf numFmtId="41" fontId="197" fillId="7" borderId="57" xfId="22" applyFont="1" applyFill="1" applyBorder="1" applyAlignment="1">
      <alignment horizontal="left" vertical="center" shrinkToFit="1"/>
    </xf>
    <xf numFmtId="41" fontId="197" fillId="7" borderId="6" xfId="20" applyFont="1" applyFill="1" applyBorder="1" applyAlignment="1">
      <alignment horizontal="left" vertical="center" shrinkToFit="1"/>
    </xf>
    <xf numFmtId="41" fontId="198" fillId="2" borderId="0" xfId="20" applyFont="1" applyFill="1" applyAlignment="1">
      <alignment horizontal="left" shrinkToFit="1"/>
    </xf>
    <xf numFmtId="0" fontId="197" fillId="10" borderId="6" xfId="21" applyFont="1" applyFill="1" applyBorder="1" applyAlignment="1">
      <alignment horizontal="center" vertical="center" shrinkToFit="1"/>
    </xf>
    <xf numFmtId="0" fontId="197" fillId="10" borderId="6" xfId="21" quotePrefix="1" applyFont="1" applyFill="1" applyBorder="1" applyAlignment="1">
      <alignment vertical="center" shrinkToFit="1"/>
    </xf>
    <xf numFmtId="0" fontId="197" fillId="10" borderId="6" xfId="21" applyFont="1" applyFill="1" applyBorder="1" applyAlignment="1">
      <alignment horizontal="left" vertical="center" shrinkToFit="1"/>
    </xf>
    <xf numFmtId="185" fontId="197" fillId="10" borderId="6" xfId="20" applyNumberFormat="1" applyFont="1" applyFill="1" applyBorder="1" applyAlignment="1">
      <alignment horizontal="left" vertical="center" shrinkToFit="1"/>
    </xf>
    <xf numFmtId="41" fontId="197" fillId="10" borderId="6" xfId="21" applyNumberFormat="1" applyFont="1" applyFill="1" applyBorder="1" applyAlignment="1">
      <alignment horizontal="left" vertical="center" shrinkToFit="1"/>
    </xf>
    <xf numFmtId="41" fontId="197" fillId="10" borderId="9" xfId="22" applyFont="1" applyFill="1" applyBorder="1" applyAlignment="1">
      <alignment horizontal="left" vertical="center" shrinkToFit="1"/>
    </xf>
    <xf numFmtId="41" fontId="197" fillId="10" borderId="41" xfId="22" applyFont="1" applyFill="1" applyBorder="1" applyAlignment="1">
      <alignment horizontal="left" vertical="center" shrinkToFit="1"/>
    </xf>
    <xf numFmtId="41" fontId="197" fillId="10" borderId="6" xfId="22" applyFont="1" applyFill="1" applyBorder="1" applyAlignment="1">
      <alignment horizontal="left" vertical="center" shrinkToFit="1"/>
    </xf>
    <xf numFmtId="41" fontId="197" fillId="10" borderId="6" xfId="20" applyFont="1" applyFill="1" applyBorder="1" applyAlignment="1">
      <alignment horizontal="left" vertical="center" shrinkToFit="1"/>
    </xf>
    <xf numFmtId="2" fontId="200" fillId="5" borderId="6" xfId="21" applyNumberFormat="1" applyFont="1" applyFill="1" applyBorder="1" applyAlignment="1">
      <alignment horizontal="center" vertical="center" shrinkToFit="1"/>
    </xf>
    <xf numFmtId="41" fontId="200" fillId="5" borderId="6" xfId="21" applyNumberFormat="1" applyFont="1" applyFill="1" applyBorder="1" applyAlignment="1">
      <alignment horizontal="left" vertical="center" shrinkToFit="1"/>
    </xf>
    <xf numFmtId="0" fontId="200" fillId="5" borderId="6" xfId="21" applyFont="1" applyFill="1" applyBorder="1" applyAlignment="1">
      <alignment horizontal="left" vertical="center" shrinkToFit="1"/>
    </xf>
    <xf numFmtId="185" fontId="200" fillId="5" borderId="6" xfId="20" applyNumberFormat="1" applyFont="1" applyFill="1" applyBorder="1" applyAlignment="1">
      <alignment horizontal="left" vertical="center" shrinkToFit="1"/>
    </xf>
    <xf numFmtId="41" fontId="200" fillId="5" borderId="77" xfId="22" applyFont="1" applyFill="1" applyBorder="1" applyAlignment="1">
      <alignment horizontal="left" vertical="center" shrinkToFit="1"/>
    </xf>
    <xf numFmtId="41" fontId="200" fillId="5" borderId="38" xfId="22" applyFont="1" applyFill="1" applyBorder="1" applyAlignment="1">
      <alignment horizontal="left" vertical="center" shrinkToFit="1"/>
    </xf>
    <xf numFmtId="41" fontId="200" fillId="5" borderId="6" xfId="22" applyFont="1" applyFill="1" applyBorder="1" applyAlignment="1">
      <alignment horizontal="left" vertical="center" shrinkToFit="1"/>
    </xf>
    <xf numFmtId="41" fontId="200" fillId="5" borderId="6" xfId="20" applyFont="1" applyFill="1" applyBorder="1" applyAlignment="1">
      <alignment horizontal="left" vertical="center" shrinkToFit="1"/>
    </xf>
    <xf numFmtId="0" fontId="200" fillId="2" borderId="6" xfId="21" applyFont="1" applyFill="1" applyBorder="1" applyAlignment="1">
      <alignment horizontal="center" vertical="center" shrinkToFit="1"/>
    </xf>
    <xf numFmtId="41" fontId="200" fillId="2" borderId="6" xfId="21" applyNumberFormat="1" applyFont="1" applyFill="1" applyBorder="1" applyAlignment="1">
      <alignment horizontal="left" vertical="center" shrinkToFit="1"/>
    </xf>
    <xf numFmtId="0" fontId="200" fillId="2" borderId="6" xfId="21" applyFont="1" applyFill="1" applyBorder="1" applyAlignment="1">
      <alignment horizontal="left" vertical="center" shrinkToFit="1"/>
    </xf>
    <xf numFmtId="41" fontId="200" fillId="2" borderId="6" xfId="20" applyFont="1" applyFill="1" applyBorder="1" applyAlignment="1">
      <alignment horizontal="left" vertical="center" shrinkToFit="1"/>
    </xf>
    <xf numFmtId="41" fontId="200" fillId="2" borderId="38" xfId="22" applyFont="1" applyFill="1" applyBorder="1" applyAlignment="1">
      <alignment horizontal="left" vertical="center" shrinkToFit="1"/>
    </xf>
    <xf numFmtId="41" fontId="201" fillId="0" borderId="41" xfId="22" applyFont="1" applyBorder="1" applyAlignment="1">
      <alignment vertical="center"/>
    </xf>
    <xf numFmtId="41" fontId="201" fillId="0" borderId="57" xfId="22" applyFont="1" applyBorder="1" applyAlignment="1">
      <alignment vertical="center"/>
    </xf>
    <xf numFmtId="41" fontId="200" fillId="2" borderId="6" xfId="22" applyFont="1" applyFill="1" applyBorder="1" applyAlignment="1">
      <alignment horizontal="left" vertical="center" shrinkToFit="1"/>
    </xf>
    <xf numFmtId="41" fontId="201" fillId="0" borderId="6" xfId="22" applyFont="1" applyBorder="1" applyAlignment="1">
      <alignment vertical="center"/>
    </xf>
    <xf numFmtId="41" fontId="200" fillId="2" borderId="3" xfId="22" applyFont="1" applyFill="1" applyBorder="1" applyAlignment="1">
      <alignment horizontal="left" vertical="center" shrinkToFit="1"/>
    </xf>
    <xf numFmtId="10" fontId="197" fillId="4" borderId="6" xfId="3223" quotePrefix="1" applyNumberFormat="1" applyFont="1" applyFill="1" applyBorder="1" applyAlignment="1">
      <alignment horizontal="center" vertical="center"/>
    </xf>
    <xf numFmtId="10" fontId="197" fillId="8" borderId="6" xfId="3223" quotePrefix="1" applyNumberFormat="1" applyFont="1" applyFill="1" applyBorder="1" applyAlignment="1">
      <alignment horizontal="center" vertical="center"/>
    </xf>
    <xf numFmtId="10" fontId="197" fillId="7" borderId="6" xfId="3223" applyNumberFormat="1" applyFont="1" applyFill="1" applyBorder="1" applyAlignment="1">
      <alignment horizontal="center" vertical="center" shrinkToFit="1"/>
    </xf>
    <xf numFmtId="10" fontId="197" fillId="10" borderId="6" xfId="3223" applyNumberFormat="1" applyFont="1" applyFill="1" applyBorder="1" applyAlignment="1">
      <alignment horizontal="center" vertical="center" shrinkToFit="1"/>
    </xf>
    <xf numFmtId="10" fontId="200" fillId="5" borderId="6" xfId="3223" applyNumberFormat="1" applyFont="1" applyFill="1" applyBorder="1" applyAlignment="1">
      <alignment horizontal="center" vertical="center" shrinkToFit="1"/>
    </xf>
    <xf numFmtId="10" fontId="200" fillId="2" borderId="6" xfId="3223" applyNumberFormat="1" applyFont="1" applyFill="1" applyBorder="1" applyAlignment="1">
      <alignment horizontal="center" vertical="center" shrinkToFit="1"/>
    </xf>
    <xf numFmtId="179" fontId="202" fillId="40" borderId="18" xfId="14" applyNumberFormat="1" applyFont="1" applyFill="1" applyBorder="1" applyAlignment="1">
      <alignment horizontal="center" vertical="center"/>
    </xf>
    <xf numFmtId="179" fontId="202" fillId="40" borderId="19" xfId="14" applyNumberFormat="1" applyFont="1" applyFill="1" applyBorder="1" applyAlignment="1">
      <alignment vertical="center"/>
    </xf>
    <xf numFmtId="180" fontId="202" fillId="40" borderId="19" xfId="14" applyNumberFormat="1" applyFont="1" applyFill="1" applyBorder="1" applyAlignment="1">
      <alignment vertical="center"/>
    </xf>
    <xf numFmtId="10" fontId="202" fillId="40" borderId="19" xfId="3223" applyNumberFormat="1" applyFont="1" applyFill="1" applyBorder="1" applyAlignment="1">
      <alignment vertical="center"/>
    </xf>
    <xf numFmtId="180" fontId="202" fillId="40" borderId="19" xfId="14" applyNumberFormat="1" applyFont="1" applyFill="1" applyBorder="1" applyAlignment="1">
      <alignment horizontal="center" vertical="center"/>
    </xf>
    <xf numFmtId="179" fontId="202" fillId="40" borderId="20" xfId="14" applyNumberFormat="1" applyFont="1" applyFill="1" applyBorder="1" applyAlignment="1">
      <alignment horizontal="center" vertical="center" wrapText="1"/>
    </xf>
    <xf numFmtId="0" fontId="203" fillId="0" borderId="0" xfId="14" applyFont="1"/>
    <xf numFmtId="179" fontId="203" fillId="0" borderId="6" xfId="14" applyNumberFormat="1" applyFont="1" applyBorder="1" applyAlignment="1">
      <alignment vertical="center"/>
    </xf>
    <xf numFmtId="179" fontId="202" fillId="41" borderId="18" xfId="14" applyNumberFormat="1" applyFont="1" applyFill="1" applyBorder="1" applyAlignment="1">
      <alignment horizontal="center" vertical="center"/>
    </xf>
    <xf numFmtId="179" fontId="202" fillId="41" borderId="19" xfId="14" applyNumberFormat="1" applyFont="1" applyFill="1" applyBorder="1" applyAlignment="1">
      <alignment vertical="center"/>
    </xf>
    <xf numFmtId="180" fontId="202" fillId="41" borderId="19" xfId="14" applyNumberFormat="1" applyFont="1" applyFill="1" applyBorder="1" applyAlignment="1">
      <alignment vertical="center"/>
    </xf>
    <xf numFmtId="10" fontId="202" fillId="41" borderId="19" xfId="3223" applyNumberFormat="1" applyFont="1" applyFill="1" applyBorder="1" applyAlignment="1">
      <alignment vertical="center"/>
    </xf>
    <xf numFmtId="180" fontId="202" fillId="41" borderId="19" xfId="14" applyNumberFormat="1" applyFont="1" applyFill="1" applyBorder="1" applyAlignment="1">
      <alignment horizontal="center" vertical="center"/>
    </xf>
    <xf numFmtId="179" fontId="202" fillId="41" borderId="20" xfId="14" applyNumberFormat="1" applyFont="1" applyFill="1" applyBorder="1" applyAlignment="1">
      <alignment horizontal="center" vertical="center" wrapText="1"/>
    </xf>
    <xf numFmtId="0" fontId="202" fillId="42" borderId="18" xfId="14" applyFont="1" applyFill="1" applyBorder="1" applyAlignment="1">
      <alignment horizontal="center" vertical="center"/>
    </xf>
    <xf numFmtId="179" fontId="202" fillId="42" borderId="19" xfId="14" applyNumberFormat="1" applyFont="1" applyFill="1" applyBorder="1" applyAlignment="1">
      <alignment vertical="center"/>
    </xf>
    <xf numFmtId="180" fontId="202" fillId="42" borderId="19" xfId="14" applyNumberFormat="1" applyFont="1" applyFill="1" applyBorder="1" applyAlignment="1">
      <alignment vertical="center"/>
    </xf>
    <xf numFmtId="10" fontId="202" fillId="42" borderId="19" xfId="3223" applyNumberFormat="1" applyFont="1" applyFill="1" applyBorder="1" applyAlignment="1">
      <alignment vertical="center"/>
    </xf>
    <xf numFmtId="180" fontId="202" fillId="42" borderId="19" xfId="14" applyNumberFormat="1" applyFont="1" applyFill="1" applyBorder="1" applyAlignment="1">
      <alignment horizontal="center" vertical="center"/>
    </xf>
    <xf numFmtId="179" fontId="202" fillId="42" borderId="20" xfId="14" applyNumberFormat="1" applyFont="1" applyFill="1" applyBorder="1" applyAlignment="1">
      <alignment horizontal="center" vertical="center" wrapText="1"/>
    </xf>
    <xf numFmtId="0" fontId="204" fillId="0" borderId="0" xfId="14" applyFont="1" applyAlignment="1">
      <alignment vertical="center"/>
    </xf>
    <xf numFmtId="0" fontId="202" fillId="0" borderId="18" xfId="14" applyFont="1" applyBorder="1" applyAlignment="1">
      <alignment horizontal="center" vertical="center"/>
    </xf>
    <xf numFmtId="179" fontId="203" fillId="0" borderId="19" xfId="14" applyNumberFormat="1" applyFont="1" applyBorder="1" applyAlignment="1">
      <alignment vertical="center"/>
    </xf>
    <xf numFmtId="180" fontId="202" fillId="0" borderId="19" xfId="14" applyNumberFormat="1" applyFont="1" applyBorder="1" applyAlignment="1">
      <alignment vertical="center"/>
    </xf>
    <xf numFmtId="10" fontId="202" fillId="0" borderId="19" xfId="3223" applyNumberFormat="1" applyFont="1" applyBorder="1" applyAlignment="1">
      <alignment vertical="center"/>
    </xf>
    <xf numFmtId="180" fontId="202" fillId="0" borderId="19" xfId="14" applyNumberFormat="1" applyFont="1" applyBorder="1" applyAlignment="1">
      <alignment horizontal="center" vertical="center"/>
    </xf>
    <xf numFmtId="179" fontId="202" fillId="0" borderId="20" xfId="14" applyNumberFormat="1" applyFont="1" applyBorder="1" applyAlignment="1">
      <alignment horizontal="center" vertical="center" wrapText="1"/>
    </xf>
    <xf numFmtId="179" fontId="202" fillId="43" borderId="18" xfId="14" applyNumberFormat="1" applyFont="1" applyFill="1" applyBorder="1" applyAlignment="1">
      <alignment horizontal="center" vertical="center"/>
    </xf>
    <xf numFmtId="179" fontId="202" fillId="43" borderId="19" xfId="14" applyNumberFormat="1" applyFont="1" applyFill="1" applyBorder="1" applyAlignment="1">
      <alignment vertical="center"/>
    </xf>
    <xf numFmtId="180" fontId="202" fillId="43" borderId="19" xfId="14" applyNumberFormat="1" applyFont="1" applyFill="1" applyBorder="1" applyAlignment="1">
      <alignment vertical="center"/>
    </xf>
    <xf numFmtId="10" fontId="202" fillId="43" borderId="19" xfId="3223" applyNumberFormat="1" applyFont="1" applyFill="1" applyBorder="1" applyAlignment="1">
      <alignment vertical="center"/>
    </xf>
    <xf numFmtId="180" fontId="202" fillId="43" borderId="19" xfId="14" applyNumberFormat="1" applyFont="1" applyFill="1" applyBorder="1" applyAlignment="1">
      <alignment horizontal="center" vertical="center"/>
    </xf>
    <xf numFmtId="179" fontId="202" fillId="43" borderId="20" xfId="14" applyNumberFormat="1" applyFont="1" applyFill="1" applyBorder="1" applyAlignment="1">
      <alignment horizontal="center" vertical="center" wrapText="1"/>
    </xf>
    <xf numFmtId="180" fontId="203" fillId="0" borderId="6" xfId="14" applyNumberFormat="1" applyFont="1" applyBorder="1" applyAlignment="1">
      <alignment vertical="center"/>
    </xf>
    <xf numFmtId="179" fontId="203" fillId="0" borderId="18" xfId="14" applyNumberFormat="1" applyFont="1" applyBorder="1" applyAlignment="1">
      <alignment horizontal="center" vertical="center"/>
    </xf>
    <xf numFmtId="180" fontId="203" fillId="0" borderId="19" xfId="14" applyNumberFormat="1" applyFont="1" applyBorder="1" applyAlignment="1">
      <alignment vertical="center"/>
    </xf>
    <xf numFmtId="10" fontId="203" fillId="0" borderId="19" xfId="3223" applyNumberFormat="1" applyFont="1" applyBorder="1" applyAlignment="1">
      <alignment vertical="center"/>
    </xf>
    <xf numFmtId="180" fontId="203" fillId="0" borderId="19" xfId="14" applyNumberFormat="1" applyFont="1" applyBorder="1" applyAlignment="1">
      <alignment horizontal="center" vertical="center"/>
    </xf>
    <xf numFmtId="179" fontId="203" fillId="0" borderId="20" xfId="14" applyNumberFormat="1" applyFont="1" applyBorder="1" applyAlignment="1">
      <alignment horizontal="center" vertical="center" wrapText="1"/>
    </xf>
    <xf numFmtId="0" fontId="19" fillId="0" borderId="10" xfId="15" applyFont="1" applyBorder="1" applyAlignment="1">
      <alignment horizontal="centerContinuous" vertical="center"/>
    </xf>
    <xf numFmtId="0" fontId="47" fillId="0" borderId="29" xfId="15" applyFont="1" applyBorder="1" applyAlignment="1">
      <alignment horizontal="distributed" vertical="center"/>
    </xf>
    <xf numFmtId="41" fontId="47" fillId="0" borderId="29" xfId="22" applyFont="1" applyBorder="1" applyAlignment="1">
      <alignment vertical="center"/>
    </xf>
    <xf numFmtId="10" fontId="47" fillId="0" borderId="0" xfId="3223" applyNumberFormat="1" applyFont="1" applyBorder="1" applyAlignment="1">
      <alignment vertical="center"/>
    </xf>
    <xf numFmtId="0" fontId="47" fillId="0" borderId="0" xfId="15" applyFont="1" applyAlignment="1">
      <alignment vertical="center"/>
    </xf>
    <xf numFmtId="0" fontId="47" fillId="0" borderId="30" xfId="15" applyFont="1" applyBorder="1" applyAlignment="1">
      <alignment vertical="center"/>
    </xf>
    <xf numFmtId="0" fontId="47" fillId="0" borderId="31" xfId="15" applyFont="1" applyBorder="1" applyAlignment="1">
      <alignment vertical="center"/>
    </xf>
    <xf numFmtId="41" fontId="47" fillId="0" borderId="29" xfId="22" applyFont="1" applyBorder="1" applyAlignment="1">
      <alignment horizontal="right" vertical="center"/>
    </xf>
    <xf numFmtId="41" fontId="47" fillId="0" borderId="29" xfId="22" applyFont="1" applyFill="1" applyBorder="1" applyAlignment="1">
      <alignment horizontal="right" vertical="center"/>
    </xf>
    <xf numFmtId="0" fontId="47" fillId="0" borderId="24" xfId="15" applyFont="1" applyBorder="1" applyAlignment="1">
      <alignment horizontal="distributed" vertical="center"/>
    </xf>
    <xf numFmtId="41" fontId="47" fillId="0" borderId="24" xfId="22" applyFont="1" applyBorder="1" applyAlignment="1">
      <alignment vertical="center"/>
    </xf>
    <xf numFmtId="41" fontId="47" fillId="0" borderId="24" xfId="22" applyFont="1" applyFill="1" applyBorder="1" applyAlignment="1">
      <alignment vertical="center"/>
    </xf>
    <xf numFmtId="10" fontId="47" fillId="0" borderId="24" xfId="3223" applyNumberFormat="1" applyFont="1" applyFill="1" applyBorder="1" applyAlignment="1">
      <alignment vertical="center"/>
    </xf>
    <xf numFmtId="0" fontId="47" fillId="0" borderId="32" xfId="15" applyFont="1" applyBorder="1" applyAlignment="1">
      <alignment vertical="center"/>
    </xf>
    <xf numFmtId="0" fontId="47" fillId="0" borderId="33" xfId="15" applyFont="1" applyBorder="1" applyAlignment="1">
      <alignment vertical="center"/>
    </xf>
    <xf numFmtId="0" fontId="47" fillId="0" borderId="34" xfId="15" applyFont="1" applyBorder="1" applyAlignment="1">
      <alignment vertical="center"/>
    </xf>
    <xf numFmtId="41" fontId="47" fillId="0" borderId="32" xfId="15" applyNumberFormat="1" applyFont="1" applyBorder="1" applyAlignment="1">
      <alignment vertical="center"/>
    </xf>
    <xf numFmtId="0" fontId="47" fillId="0" borderId="35" xfId="15" applyFont="1" applyBorder="1" applyAlignment="1">
      <alignment horizontal="distributed" vertical="center"/>
    </xf>
    <xf numFmtId="41" fontId="47" fillId="0" borderId="35" xfId="22" applyFont="1" applyBorder="1" applyAlignment="1">
      <alignment vertical="center"/>
    </xf>
    <xf numFmtId="41" fontId="47" fillId="0" borderId="35" xfId="22" applyFont="1" applyFill="1" applyBorder="1" applyAlignment="1">
      <alignment vertical="center"/>
    </xf>
    <xf numFmtId="10" fontId="47" fillId="0" borderId="35" xfId="3223" applyNumberFormat="1" applyFont="1" applyFill="1" applyBorder="1" applyAlignment="1">
      <alignment vertical="center"/>
    </xf>
    <xf numFmtId="0" fontId="47" fillId="0" borderId="36" xfId="15" applyFont="1" applyBorder="1" applyAlignment="1">
      <alignment horizontal="left" vertical="center"/>
    </xf>
    <xf numFmtId="10" fontId="47" fillId="0" borderId="36" xfId="15" applyNumberFormat="1" applyFont="1" applyBorder="1" applyAlignment="1">
      <alignment horizontal="left" vertical="center"/>
    </xf>
    <xf numFmtId="0" fontId="47" fillId="0" borderId="36" xfId="15" applyFont="1" applyBorder="1" applyAlignment="1">
      <alignment horizontal="centerContinuous" vertical="center"/>
    </xf>
    <xf numFmtId="0" fontId="47" fillId="0" borderId="36" xfId="15" applyFont="1" applyBorder="1" applyAlignment="1">
      <alignment vertical="center"/>
    </xf>
    <xf numFmtId="0" fontId="47" fillId="0" borderId="37" xfId="15" applyFont="1" applyBorder="1" applyAlignment="1">
      <alignment vertical="center"/>
    </xf>
    <xf numFmtId="0" fontId="47" fillId="0" borderId="38" xfId="15" applyFont="1" applyBorder="1" applyAlignment="1">
      <alignment vertical="center"/>
    </xf>
    <xf numFmtId="41" fontId="47" fillId="0" borderId="29" xfId="22" applyFont="1" applyFill="1" applyBorder="1" applyAlignment="1">
      <alignment vertical="center"/>
    </xf>
    <xf numFmtId="10" fontId="47" fillId="0" borderId="29" xfId="3223" applyNumberFormat="1" applyFont="1" applyFill="1" applyBorder="1" applyAlignment="1">
      <alignment vertical="center"/>
    </xf>
    <xf numFmtId="10" fontId="47" fillId="0" borderId="29" xfId="3223" applyNumberFormat="1" applyFont="1" applyBorder="1" applyAlignment="1">
      <alignment vertical="center"/>
    </xf>
    <xf numFmtId="177" fontId="47" fillId="0" borderId="0" xfId="15" applyNumberFormat="1" applyFont="1" applyAlignment="1">
      <alignment vertical="center"/>
    </xf>
    <xf numFmtId="177" fontId="47" fillId="0" borderId="30" xfId="15" applyNumberFormat="1" applyFont="1" applyBorder="1" applyAlignment="1">
      <alignment vertical="center"/>
    </xf>
    <xf numFmtId="0" fontId="47" fillId="13" borderId="29" xfId="15" applyFont="1" applyFill="1" applyBorder="1" applyAlignment="1">
      <alignment horizontal="distributed" vertical="center"/>
    </xf>
    <xf numFmtId="41" fontId="47" fillId="13" borderId="29" xfId="22" applyFont="1" applyFill="1" applyBorder="1" applyAlignment="1">
      <alignment vertical="center"/>
    </xf>
    <xf numFmtId="10" fontId="47" fillId="13" borderId="29" xfId="3223" applyNumberFormat="1" applyFont="1" applyFill="1" applyBorder="1" applyAlignment="1">
      <alignment vertical="center"/>
    </xf>
    <xf numFmtId="41" fontId="47" fillId="0" borderId="0" xfId="22" applyFont="1" applyAlignment="1">
      <alignment vertical="center"/>
    </xf>
    <xf numFmtId="41" fontId="47" fillId="0" borderId="0" xfId="15" applyNumberFormat="1" applyFont="1" applyAlignment="1">
      <alignment horizontal="center" vertical="center"/>
    </xf>
    <xf numFmtId="177" fontId="47" fillId="0" borderId="0" xfId="22" applyNumberFormat="1" applyFont="1" applyAlignment="1">
      <alignment vertical="center"/>
    </xf>
    <xf numFmtId="0" fontId="203" fillId="0" borderId="30" xfId="15" applyFont="1" applyBorder="1" applyAlignment="1">
      <alignment vertical="center"/>
    </xf>
    <xf numFmtId="41" fontId="47" fillId="0" borderId="0" xfId="9" applyFont="1" applyBorder="1" applyAlignment="1">
      <alignment vertical="center"/>
    </xf>
    <xf numFmtId="0" fontId="47" fillId="0" borderId="19" xfId="15" applyFont="1" applyBorder="1" applyAlignment="1">
      <alignment horizontal="distributed" vertical="center"/>
    </xf>
    <xf numFmtId="41" fontId="47" fillId="0" borderId="19" xfId="22" applyFont="1" applyBorder="1" applyAlignment="1">
      <alignment vertical="center"/>
    </xf>
    <xf numFmtId="10" fontId="47" fillId="0" borderId="19" xfId="3223" applyNumberFormat="1" applyFont="1" applyBorder="1" applyAlignment="1">
      <alignment vertical="center"/>
    </xf>
    <xf numFmtId="0" fontId="47" fillId="0" borderId="39" xfId="15" applyFont="1" applyBorder="1" applyAlignment="1">
      <alignment vertical="center"/>
    </xf>
    <xf numFmtId="0" fontId="47" fillId="0" borderId="40" xfId="15" applyFont="1" applyBorder="1" applyAlignment="1">
      <alignment vertical="center"/>
    </xf>
    <xf numFmtId="0" fontId="47" fillId="0" borderId="41" xfId="15" applyFont="1" applyBorder="1" applyAlignment="1">
      <alignment vertical="center"/>
    </xf>
    <xf numFmtId="10" fontId="47" fillId="0" borderId="39" xfId="15" applyNumberFormat="1" applyFont="1" applyBorder="1" applyAlignment="1">
      <alignment horizontal="left" vertical="center"/>
    </xf>
    <xf numFmtId="0" fontId="47" fillId="0" borderId="39" xfId="15" applyFont="1" applyBorder="1" applyAlignment="1">
      <alignment horizontal="centerContinuous" vertical="center"/>
    </xf>
    <xf numFmtId="41" fontId="47" fillId="0" borderId="40" xfId="15" applyNumberFormat="1" applyFont="1" applyBorder="1" applyAlignment="1">
      <alignment horizontal="center" vertical="center"/>
    </xf>
    <xf numFmtId="41" fontId="47" fillId="0" borderId="39" xfId="15" applyNumberFormat="1" applyFont="1" applyBorder="1" applyAlignment="1">
      <alignment horizontal="center" vertical="center"/>
    </xf>
    <xf numFmtId="41" fontId="47" fillId="0" borderId="19" xfId="22" applyFont="1" applyFill="1" applyBorder="1" applyAlignment="1">
      <alignment vertical="center"/>
    </xf>
    <xf numFmtId="10" fontId="47" fillId="0" borderId="19" xfId="3223" applyNumberFormat="1" applyFont="1" applyFill="1" applyBorder="1" applyAlignment="1">
      <alignment vertical="center"/>
    </xf>
    <xf numFmtId="0" fontId="47" fillId="0" borderId="39" xfId="15" applyFont="1" applyBorder="1" applyAlignment="1">
      <alignment horizontal="left" vertical="center"/>
    </xf>
    <xf numFmtId="0" fontId="47" fillId="0" borderId="39" xfId="15" applyFont="1" applyBorder="1" applyAlignment="1">
      <alignment horizontal="center" vertical="center"/>
    </xf>
    <xf numFmtId="41" fontId="205" fillId="0" borderId="40" xfId="15" applyNumberFormat="1" applyFont="1" applyBorder="1" applyAlignment="1">
      <alignment horizontal="left" vertical="center"/>
    </xf>
    <xf numFmtId="177" fontId="47" fillId="0" borderId="41" xfId="15" applyNumberFormat="1" applyFont="1" applyBorder="1" applyAlignment="1">
      <alignment vertical="center"/>
    </xf>
    <xf numFmtId="9" fontId="47" fillId="0" borderId="39" xfId="15" applyNumberFormat="1" applyFont="1" applyBorder="1" applyAlignment="1">
      <alignment horizontal="left" vertical="center"/>
    </xf>
    <xf numFmtId="41" fontId="47" fillId="0" borderId="22" xfId="22" applyFont="1" applyBorder="1" applyAlignment="1">
      <alignment vertical="center"/>
    </xf>
    <xf numFmtId="10" fontId="47" fillId="0" borderId="22" xfId="3223" applyNumberFormat="1" applyFont="1" applyBorder="1" applyAlignment="1">
      <alignment vertical="center"/>
    </xf>
    <xf numFmtId="0" fontId="47" fillId="0" borderId="44" xfId="15" applyFont="1" applyBorder="1" applyAlignment="1">
      <alignment vertical="center"/>
    </xf>
    <xf numFmtId="0" fontId="47" fillId="0" borderId="45" xfId="15" applyFont="1" applyBorder="1" applyAlignment="1">
      <alignment vertical="center"/>
    </xf>
    <xf numFmtId="0" fontId="41" fillId="5" borderId="72" xfId="21" applyFont="1" applyFill="1" applyBorder="1" applyAlignment="1">
      <alignment horizontal="center" vertical="center" shrinkToFit="1"/>
    </xf>
    <xf numFmtId="41" fontId="41" fillId="5" borderId="31" xfId="21" applyNumberFormat="1" applyFont="1" applyFill="1" applyBorder="1" applyAlignment="1">
      <alignment horizontal="left" vertical="center" shrinkToFit="1"/>
    </xf>
    <xf numFmtId="41" fontId="41" fillId="5" borderId="31" xfId="22" applyFont="1" applyFill="1" applyBorder="1" applyAlignment="1">
      <alignment horizontal="left" vertical="center" shrinkToFit="1"/>
    </xf>
    <xf numFmtId="41" fontId="41" fillId="5" borderId="31" xfId="20" applyFont="1" applyFill="1" applyBorder="1" applyAlignment="1">
      <alignment horizontal="left" vertical="center" shrinkToFit="1"/>
    </xf>
    <xf numFmtId="179" fontId="191" fillId="0" borderId="21" xfId="14" applyNumberFormat="1" applyFont="1" applyBorder="1" applyAlignment="1">
      <alignment horizontal="center" vertical="center"/>
    </xf>
    <xf numFmtId="179" fontId="191" fillId="0" borderId="22" xfId="14" applyNumberFormat="1" applyFont="1" applyBorder="1" applyAlignment="1">
      <alignment vertical="center"/>
    </xf>
    <xf numFmtId="180" fontId="191" fillId="0" borderId="22" xfId="14" applyNumberFormat="1" applyFont="1" applyBorder="1" applyAlignment="1">
      <alignment vertical="center"/>
    </xf>
    <xf numFmtId="10" fontId="191" fillId="0" borderId="22" xfId="3223" applyNumberFormat="1" applyFont="1" applyBorder="1" applyAlignment="1">
      <alignment vertical="center"/>
    </xf>
    <xf numFmtId="180" fontId="191" fillId="0" borderId="22" xfId="14" applyNumberFormat="1" applyFont="1" applyBorder="1" applyAlignment="1">
      <alignment horizontal="center" vertical="center"/>
    </xf>
    <xf numFmtId="179" fontId="191" fillId="0" borderId="23" xfId="14" applyNumberFormat="1" applyFont="1" applyBorder="1" applyAlignment="1">
      <alignment horizontal="center" vertical="center" wrapText="1"/>
    </xf>
    <xf numFmtId="179" fontId="203" fillId="0" borderId="15" xfId="14" applyNumberFormat="1" applyFont="1" applyBorder="1" applyAlignment="1">
      <alignment horizontal="center" vertical="center"/>
    </xf>
    <xf numFmtId="179" fontId="203" fillId="0" borderId="16" xfId="14" applyNumberFormat="1" applyFont="1" applyBorder="1" applyAlignment="1">
      <alignment vertical="center"/>
    </xf>
    <xf numFmtId="180" fontId="203" fillId="0" borderId="16" xfId="14" applyNumberFormat="1" applyFont="1" applyBorder="1" applyAlignment="1">
      <alignment vertical="center"/>
    </xf>
    <xf numFmtId="10" fontId="203" fillId="0" borderId="16" xfId="3223" applyNumberFormat="1" applyFont="1" applyBorder="1" applyAlignment="1">
      <alignment vertical="center"/>
    </xf>
    <xf numFmtId="180" fontId="203" fillId="0" borderId="16" xfId="14" applyNumberFormat="1" applyFont="1" applyBorder="1" applyAlignment="1">
      <alignment horizontal="center" vertical="center"/>
    </xf>
    <xf numFmtId="179" fontId="203" fillId="0" borderId="17" xfId="14" applyNumberFormat="1" applyFont="1" applyBorder="1" applyAlignment="1">
      <alignment horizontal="center" vertical="center" wrapText="1"/>
    </xf>
    <xf numFmtId="179" fontId="202" fillId="40" borderId="21" xfId="14" applyNumberFormat="1" applyFont="1" applyFill="1" applyBorder="1" applyAlignment="1">
      <alignment horizontal="center" vertical="center"/>
    </xf>
    <xf numFmtId="179" fontId="202" fillId="40" borderId="22" xfId="14" applyNumberFormat="1" applyFont="1" applyFill="1" applyBorder="1" applyAlignment="1">
      <alignment vertical="center"/>
    </xf>
    <xf numFmtId="180" fontId="202" fillId="40" borderId="22" xfId="14" applyNumberFormat="1" applyFont="1" applyFill="1" applyBorder="1" applyAlignment="1">
      <alignment vertical="center"/>
    </xf>
    <xf numFmtId="10" fontId="202" fillId="40" borderId="22" xfId="3223" applyNumberFormat="1" applyFont="1" applyFill="1" applyBorder="1" applyAlignment="1">
      <alignment vertical="center"/>
    </xf>
    <xf numFmtId="180" fontId="202" fillId="40" borderId="22" xfId="14" applyNumberFormat="1" applyFont="1" applyFill="1" applyBorder="1" applyAlignment="1">
      <alignment horizontal="center" vertical="center"/>
    </xf>
    <xf numFmtId="179" fontId="202" fillId="40" borderId="23" xfId="14" applyNumberFormat="1" applyFont="1" applyFill="1" applyBorder="1" applyAlignment="1">
      <alignment horizontal="center" vertical="center" wrapText="1"/>
    </xf>
    <xf numFmtId="0" fontId="19" fillId="0" borderId="6" xfId="15" applyFont="1" applyBorder="1" applyAlignment="1">
      <alignment horizontal="centerContinuous" vertical="center"/>
    </xf>
    <xf numFmtId="0" fontId="19" fillId="0" borderId="6" xfId="15" applyFont="1" applyBorder="1" applyAlignment="1">
      <alignment horizontal="center" vertical="center"/>
    </xf>
    <xf numFmtId="41" fontId="19" fillId="0" borderId="6" xfId="22" applyFont="1" applyBorder="1" applyAlignment="1">
      <alignment horizontal="centerContinuous" vertical="center"/>
    </xf>
    <xf numFmtId="179" fontId="202" fillId="40" borderId="75" xfId="14" applyNumberFormat="1" applyFont="1" applyFill="1" applyBorder="1" applyAlignment="1">
      <alignment horizontal="center" vertical="center"/>
    </xf>
    <xf numFmtId="179" fontId="202" fillId="40" borderId="35" xfId="14" applyNumberFormat="1" applyFont="1" applyFill="1" applyBorder="1" applyAlignment="1">
      <alignment horizontal="left" vertical="center"/>
    </xf>
    <xf numFmtId="180" fontId="202" fillId="40" borderId="35" xfId="14" applyNumberFormat="1" applyFont="1" applyFill="1" applyBorder="1" applyAlignment="1">
      <alignment vertical="center"/>
    </xf>
    <xf numFmtId="10" fontId="202" fillId="40" borderId="35" xfId="3223" applyNumberFormat="1" applyFont="1" applyFill="1" applyBorder="1" applyAlignment="1">
      <alignment vertical="center"/>
    </xf>
    <xf numFmtId="179" fontId="202" fillId="40" borderId="35" xfId="14" applyNumberFormat="1" applyFont="1" applyFill="1" applyBorder="1" applyAlignment="1">
      <alignment horizontal="center" vertical="center"/>
    </xf>
    <xf numFmtId="179" fontId="202" fillId="40" borderId="96" xfId="14" applyNumberFormat="1" applyFont="1" applyFill="1" applyBorder="1" applyAlignment="1">
      <alignment horizontal="center" vertical="center" wrapText="1"/>
    </xf>
    <xf numFmtId="0" fontId="202" fillId="0" borderId="0" xfId="14" applyFont="1"/>
    <xf numFmtId="179" fontId="202" fillId="0" borderId="0" xfId="14" applyNumberFormat="1" applyFont="1" applyAlignment="1">
      <alignment horizontal="center" vertical="center"/>
    </xf>
    <xf numFmtId="179" fontId="202" fillId="0" borderId="6" xfId="14" applyNumberFormat="1" applyFont="1" applyBorder="1" applyAlignment="1">
      <alignment horizontal="center" vertical="center"/>
    </xf>
    <xf numFmtId="0" fontId="171" fillId="0" borderId="92" xfId="3231" applyFont="1" applyBorder="1">
      <alignment vertical="center"/>
    </xf>
    <xf numFmtId="0" fontId="171" fillId="0" borderId="0" xfId="3231" applyFont="1" applyAlignment="1">
      <alignment horizontal="center" vertical="center"/>
    </xf>
    <xf numFmtId="0" fontId="171" fillId="0" borderId="93" xfId="3231" applyFont="1" applyBorder="1">
      <alignment vertical="center"/>
    </xf>
    <xf numFmtId="0" fontId="171" fillId="0" borderId="0" xfId="3231" applyFont="1">
      <alignment vertical="center"/>
    </xf>
    <xf numFmtId="0" fontId="171" fillId="0" borderId="0" xfId="3231" applyFont="1" applyAlignment="1">
      <alignment horizontal="left" vertical="center"/>
    </xf>
    <xf numFmtId="10" fontId="19" fillId="0" borderId="0" xfId="3223" applyNumberFormat="1" applyFont="1" applyFill="1" applyBorder="1" applyAlignment="1">
      <alignment vertical="center"/>
    </xf>
    <xf numFmtId="10" fontId="47" fillId="0" borderId="0" xfId="3223" applyNumberFormat="1" applyFont="1" applyFill="1" applyBorder="1" applyAlignment="1">
      <alignment vertical="center"/>
    </xf>
    <xf numFmtId="0" fontId="19" fillId="0" borderId="0" xfId="15" applyFont="1" applyAlignment="1">
      <alignment horizontal="left" vertical="center"/>
    </xf>
    <xf numFmtId="10" fontId="19" fillId="0" borderId="0" xfId="15" applyNumberFormat="1" applyFont="1" applyAlignment="1">
      <alignment horizontal="left" vertical="center"/>
    </xf>
    <xf numFmtId="0" fontId="47" fillId="0" borderId="0" xfId="15" applyFont="1" applyAlignment="1">
      <alignment horizontal="left" vertical="center"/>
    </xf>
    <xf numFmtId="10" fontId="47" fillId="0" borderId="0" xfId="15" applyNumberFormat="1" applyFont="1" applyAlignment="1">
      <alignment horizontal="left" vertical="center"/>
    </xf>
    <xf numFmtId="0" fontId="47" fillId="0" borderId="0" xfId="15" applyFont="1" applyAlignment="1">
      <alignment horizontal="centerContinuous" vertical="center"/>
    </xf>
    <xf numFmtId="181" fontId="19" fillId="0" borderId="0" xfId="15" applyNumberFormat="1" applyFont="1" applyAlignment="1">
      <alignment horizontal="left" vertical="center"/>
    </xf>
    <xf numFmtId="181" fontId="47" fillId="0" borderId="0" xfId="15" applyNumberFormat="1" applyFont="1" applyAlignment="1">
      <alignment horizontal="left" vertical="center"/>
    </xf>
    <xf numFmtId="3" fontId="19" fillId="0" borderId="0" xfId="15" applyNumberFormat="1" applyFont="1" applyAlignment="1">
      <alignment horizontal="center" vertical="center"/>
    </xf>
    <xf numFmtId="41" fontId="19" fillId="0" borderId="0" xfId="22" applyFont="1" applyBorder="1" applyAlignment="1">
      <alignment vertical="center"/>
    </xf>
    <xf numFmtId="3" fontId="19" fillId="0" borderId="0" xfId="15" applyNumberFormat="1" applyFont="1" applyAlignment="1">
      <alignment vertical="center"/>
    </xf>
    <xf numFmtId="182" fontId="19" fillId="0" borderId="0" xfId="15" applyNumberFormat="1" applyFont="1" applyAlignment="1">
      <alignment vertical="center"/>
    </xf>
    <xf numFmtId="182" fontId="19" fillId="0" borderId="0" xfId="15" applyNumberFormat="1" applyFont="1" applyAlignment="1">
      <alignment horizontal="left" vertical="center"/>
    </xf>
    <xf numFmtId="0" fontId="47" fillId="13" borderId="76" xfId="15" applyFont="1" applyFill="1" applyBorder="1" applyAlignment="1">
      <alignment horizontal="distributed" vertical="center"/>
    </xf>
    <xf numFmtId="41" fontId="47" fillId="13" borderId="76" xfId="22" applyFont="1" applyFill="1" applyBorder="1" applyAlignment="1">
      <alignment vertical="center"/>
    </xf>
    <xf numFmtId="10" fontId="47" fillId="13" borderId="76" xfId="3223" applyNumberFormat="1" applyFont="1" applyFill="1" applyBorder="1" applyAlignment="1">
      <alignment vertical="center"/>
    </xf>
    <xf numFmtId="10" fontId="47" fillId="0" borderId="73" xfId="15" applyNumberFormat="1" applyFont="1" applyBorder="1" applyAlignment="1">
      <alignment horizontal="left" vertical="center"/>
    </xf>
    <xf numFmtId="3" fontId="47" fillId="0" borderId="73" xfId="15" applyNumberFormat="1" applyFont="1" applyBorder="1" applyAlignment="1">
      <alignment horizontal="center" vertical="center"/>
    </xf>
    <xf numFmtId="41" fontId="47" fillId="0" borderId="73" xfId="22" applyFont="1" applyBorder="1" applyAlignment="1">
      <alignment vertical="center"/>
    </xf>
    <xf numFmtId="3" fontId="47" fillId="0" borderId="73" xfId="15" applyNumberFormat="1" applyFont="1" applyBorder="1" applyAlignment="1">
      <alignment vertical="center"/>
    </xf>
    <xf numFmtId="182" fontId="47" fillId="0" borderId="73" xfId="15" applyNumberFormat="1" applyFont="1" applyBorder="1" applyAlignment="1">
      <alignment vertical="center"/>
    </xf>
    <xf numFmtId="182" fontId="47" fillId="0" borderId="73" xfId="15" applyNumberFormat="1" applyFont="1" applyBorder="1" applyAlignment="1">
      <alignment horizontal="left" vertical="center"/>
    </xf>
    <xf numFmtId="0" fontId="203" fillId="0" borderId="98" xfId="15" applyFont="1" applyBorder="1" applyAlignment="1">
      <alignment vertical="center"/>
    </xf>
    <xf numFmtId="41" fontId="47" fillId="0" borderId="73" xfId="9" applyFont="1" applyBorder="1" applyAlignment="1">
      <alignment vertical="center"/>
    </xf>
    <xf numFmtId="0" fontId="47" fillId="0" borderId="3" xfId="15" applyFont="1" applyBorder="1" applyAlignment="1">
      <alignment vertical="center"/>
    </xf>
    <xf numFmtId="10" fontId="19" fillId="0" borderId="26" xfId="3223" applyNumberFormat="1" applyFont="1" applyBorder="1" applyAlignment="1">
      <alignment vertical="center"/>
    </xf>
    <xf numFmtId="10" fontId="19" fillId="0" borderId="10" xfId="15" applyNumberFormat="1" applyFont="1" applyBorder="1" applyAlignment="1">
      <alignment horizontal="left" vertical="center"/>
    </xf>
    <xf numFmtId="177" fontId="19" fillId="0" borderId="10" xfId="15" applyNumberFormat="1" applyFont="1" applyBorder="1" applyAlignment="1">
      <alignment vertical="center"/>
    </xf>
    <xf numFmtId="0" fontId="22" fillId="0" borderId="28" xfId="15" applyFont="1" applyBorder="1" applyAlignment="1">
      <alignment vertical="center"/>
    </xf>
    <xf numFmtId="43" fontId="19" fillId="0" borderId="0" xfId="15" applyNumberFormat="1" applyFont="1" applyAlignment="1">
      <alignment vertical="center"/>
    </xf>
    <xf numFmtId="43" fontId="47" fillId="0" borderId="0" xfId="15" applyNumberFormat="1" applyFont="1" applyAlignment="1">
      <alignment vertical="center"/>
    </xf>
    <xf numFmtId="10" fontId="47" fillId="0" borderId="44" xfId="15" applyNumberFormat="1" applyFont="1" applyBorder="1" applyAlignment="1">
      <alignment horizontal="left" vertical="center"/>
    </xf>
    <xf numFmtId="0" fontId="47" fillId="0" borderId="44" xfId="15" applyFont="1" applyBorder="1" applyAlignment="1">
      <alignment horizontal="centerContinuous" vertical="center"/>
    </xf>
    <xf numFmtId="41" fontId="47" fillId="0" borderId="45" xfId="15" applyNumberFormat="1" applyFont="1" applyBorder="1" applyAlignment="1">
      <alignment horizontal="center" vertical="center"/>
    </xf>
    <xf numFmtId="41" fontId="47" fillId="0" borderId="44" xfId="15" applyNumberFormat="1" applyFont="1" applyBorder="1" applyAlignment="1">
      <alignment horizontal="center" vertical="center"/>
    </xf>
    <xf numFmtId="0" fontId="47" fillId="0" borderId="46" xfId="15" applyFont="1" applyBorder="1" applyAlignment="1">
      <alignment vertical="center"/>
    </xf>
    <xf numFmtId="3" fontId="47" fillId="0" borderId="0" xfId="15" applyNumberFormat="1" applyFont="1" applyAlignment="1">
      <alignment horizontal="center" vertical="center"/>
    </xf>
    <xf numFmtId="41" fontId="47" fillId="0" borderId="0" xfId="22" applyFont="1" applyBorder="1" applyAlignment="1">
      <alignment vertical="center"/>
    </xf>
    <xf numFmtId="3" fontId="47" fillId="0" borderId="0" xfId="15" applyNumberFormat="1" applyFont="1" applyAlignment="1">
      <alignment vertical="center"/>
    </xf>
    <xf numFmtId="182" fontId="47" fillId="0" borderId="0" xfId="15" applyNumberFormat="1" applyFont="1" applyAlignment="1">
      <alignment vertical="center"/>
    </xf>
    <xf numFmtId="182" fontId="47" fillId="0" borderId="0" xfId="15" applyNumberFormat="1" applyFont="1" applyAlignment="1">
      <alignment horizontal="left" vertical="center"/>
    </xf>
    <xf numFmtId="0" fontId="47" fillId="0" borderId="76" xfId="15" applyFont="1" applyBorder="1" applyAlignment="1">
      <alignment horizontal="distributed" vertical="center"/>
    </xf>
    <xf numFmtId="41" fontId="47" fillId="0" borderId="76" xfId="22" applyFont="1" applyBorder="1" applyAlignment="1">
      <alignment vertical="center"/>
    </xf>
    <xf numFmtId="10" fontId="47" fillId="0" borderId="76" xfId="3223" applyNumberFormat="1" applyFont="1" applyBorder="1" applyAlignment="1">
      <alignment vertical="center"/>
    </xf>
    <xf numFmtId="0" fontId="47" fillId="0" borderId="73" xfId="15" applyFont="1" applyBorder="1" applyAlignment="1">
      <alignment horizontal="centerContinuous" vertical="center"/>
    </xf>
    <xf numFmtId="177" fontId="47" fillId="0" borderId="73" xfId="15" applyNumberFormat="1" applyFont="1" applyBorder="1" applyAlignment="1">
      <alignment vertical="center"/>
    </xf>
    <xf numFmtId="0" fontId="47" fillId="0" borderId="73" xfId="15" applyFont="1" applyBorder="1" applyAlignment="1">
      <alignment vertical="center"/>
    </xf>
    <xf numFmtId="0" fontId="162" fillId="0" borderId="0" xfId="3230" applyFont="1" applyAlignment="1">
      <alignment vertical="center"/>
    </xf>
    <xf numFmtId="0" fontId="163" fillId="0" borderId="0" xfId="3230" quotePrefix="1" applyFont="1" applyAlignment="1">
      <alignment horizontal="center" vertical="center"/>
    </xf>
    <xf numFmtId="0" fontId="19" fillId="0" borderId="16" xfId="15" applyFont="1" applyBorder="1" applyAlignment="1">
      <alignment horizontal="distributed" vertical="center"/>
    </xf>
    <xf numFmtId="41" fontId="19" fillId="0" borderId="16" xfId="22" applyFont="1" applyBorder="1" applyAlignment="1">
      <alignment vertical="center"/>
    </xf>
    <xf numFmtId="10" fontId="19" fillId="0" borderId="16" xfId="3223" applyNumberFormat="1" applyFont="1" applyBorder="1" applyAlignment="1">
      <alignment vertical="center"/>
    </xf>
    <xf numFmtId="41" fontId="19" fillId="0" borderId="19" xfId="22" applyFont="1" applyBorder="1" applyAlignment="1">
      <alignment horizontal="right" vertical="center"/>
    </xf>
    <xf numFmtId="41" fontId="19" fillId="0" borderId="19" xfId="22" applyFont="1" applyFill="1" applyBorder="1" applyAlignment="1">
      <alignment horizontal="right" vertical="center"/>
    </xf>
    <xf numFmtId="41" fontId="47" fillId="0" borderId="19" xfId="22" applyFont="1" applyBorder="1" applyAlignment="1">
      <alignment horizontal="right" vertical="center"/>
    </xf>
    <xf numFmtId="41" fontId="47" fillId="0" borderId="19" xfId="22" applyFont="1" applyFill="1" applyBorder="1" applyAlignment="1">
      <alignment horizontal="right" vertical="center"/>
    </xf>
    <xf numFmtId="0" fontId="19" fillId="13" borderId="19" xfId="15" applyFont="1" applyFill="1" applyBorder="1" applyAlignment="1">
      <alignment horizontal="distributed" vertical="center"/>
    </xf>
    <xf numFmtId="41" fontId="19" fillId="13" borderId="19" xfId="22" applyFont="1" applyFill="1" applyBorder="1" applyAlignment="1">
      <alignment vertical="center"/>
    </xf>
    <xf numFmtId="10" fontId="19" fillId="13" borderId="19" xfId="3223" applyNumberFormat="1" applyFont="1" applyFill="1" applyBorder="1" applyAlignment="1">
      <alignment vertical="center"/>
    </xf>
    <xf numFmtId="0" fontId="47" fillId="13" borderId="19" xfId="15" applyFont="1" applyFill="1" applyBorder="1" applyAlignment="1">
      <alignment horizontal="distributed" vertical="center"/>
    </xf>
    <xf numFmtId="41" fontId="47" fillId="13" borderId="19" xfId="22" applyFont="1" applyFill="1" applyBorder="1" applyAlignment="1">
      <alignment vertical="center"/>
    </xf>
    <xf numFmtId="10" fontId="47" fillId="13" borderId="19" xfId="3223" applyNumberFormat="1" applyFont="1" applyFill="1" applyBorder="1" applyAlignment="1">
      <alignment vertical="center"/>
    </xf>
    <xf numFmtId="0" fontId="47" fillId="0" borderId="22" xfId="15" applyFont="1" applyBorder="1" applyAlignment="1">
      <alignment horizontal="distributed" vertical="center"/>
    </xf>
    <xf numFmtId="0" fontId="47" fillId="0" borderId="42" xfId="15" applyFont="1" applyBorder="1" applyAlignment="1">
      <alignment horizontal="distributed" vertical="center"/>
    </xf>
    <xf numFmtId="0" fontId="47" fillId="0" borderId="39" xfId="15" applyFont="1" applyBorder="1" applyAlignment="1">
      <alignment horizontal="distributed" vertical="center"/>
    </xf>
    <xf numFmtId="0" fontId="47" fillId="0" borderId="59" xfId="15" applyFont="1" applyBorder="1" applyAlignment="1">
      <alignment horizontal="distributed" vertical="center"/>
    </xf>
    <xf numFmtId="0" fontId="47" fillId="0" borderId="43" xfId="15" applyFont="1" applyBorder="1" applyAlignment="1">
      <alignment horizontal="distributed" vertical="center"/>
    </xf>
    <xf numFmtId="0" fontId="47" fillId="0" borderId="44" xfId="15" applyFont="1" applyBorder="1" applyAlignment="1">
      <alignment horizontal="distributed" vertical="center"/>
    </xf>
    <xf numFmtId="0" fontId="47" fillId="0" borderId="81" xfId="15" applyFont="1" applyBorder="1" applyAlignment="1">
      <alignment horizontal="distributed" vertical="center"/>
    </xf>
    <xf numFmtId="0" fontId="19" fillId="0" borderId="26" xfId="15" applyFont="1" applyBorder="1" applyAlignment="1">
      <alignment horizontal="center" vertical="center" wrapText="1"/>
    </xf>
    <xf numFmtId="0" fontId="19" fillId="0" borderId="29" xfId="15" applyFont="1" applyBorder="1" applyAlignment="1">
      <alignment horizontal="center" vertical="center" wrapText="1"/>
    </xf>
    <xf numFmtId="0" fontId="19" fillId="0" borderId="35" xfId="15" applyFont="1" applyBorder="1" applyAlignment="1">
      <alignment horizontal="center" vertical="center" wrapText="1"/>
    </xf>
    <xf numFmtId="0" fontId="19" fillId="0" borderId="24" xfId="15" applyFont="1" applyBorder="1" applyAlignment="1">
      <alignment horizontal="center" vertical="center" wrapText="1"/>
    </xf>
    <xf numFmtId="0" fontId="19" fillId="0" borderId="79" xfId="15" applyFont="1" applyBorder="1" applyAlignment="1">
      <alignment horizontal="center" vertical="center" wrapText="1"/>
    </xf>
    <xf numFmtId="0" fontId="19" fillId="0" borderId="80" xfId="15" applyFont="1" applyBorder="1" applyAlignment="1">
      <alignment horizontal="center" vertical="center" wrapText="1"/>
    </xf>
    <xf numFmtId="0" fontId="19" fillId="0" borderId="75" xfId="15" applyFont="1" applyBorder="1" applyAlignment="1">
      <alignment horizontal="center" vertical="center" wrapText="1"/>
    </xf>
    <xf numFmtId="0" fontId="19" fillId="0" borderId="1" xfId="15" applyFont="1" applyBorder="1" applyAlignment="1">
      <alignment horizontal="center" vertical="center" wrapText="1"/>
    </xf>
    <xf numFmtId="0" fontId="19" fillId="0" borderId="85" xfId="15" applyFont="1" applyBorder="1" applyAlignment="1">
      <alignment horizontal="center" vertical="center" wrapText="1"/>
    </xf>
    <xf numFmtId="0" fontId="19" fillId="0" borderId="74" xfId="15" applyFont="1" applyBorder="1" applyAlignment="1">
      <alignment horizontal="center" vertical="center" wrapText="1"/>
    </xf>
    <xf numFmtId="0" fontId="19" fillId="0" borderId="76" xfId="15" applyFont="1" applyBorder="1" applyAlignment="1">
      <alignment horizontal="center" vertical="center" wrapText="1"/>
    </xf>
    <xf numFmtId="0" fontId="19" fillId="0" borderId="42" xfId="15" applyFont="1" applyBorder="1" applyAlignment="1">
      <alignment horizontal="distributed" vertical="center"/>
    </xf>
    <xf numFmtId="0" fontId="19" fillId="0" borderId="39" xfId="15" applyFont="1" applyBorder="1" applyAlignment="1">
      <alignment horizontal="distributed" vertical="center"/>
    </xf>
    <xf numFmtId="0" fontId="19" fillId="0" borderId="59" xfId="15" applyFont="1" applyBorder="1" applyAlignment="1">
      <alignment horizontal="distributed" vertical="center"/>
    </xf>
    <xf numFmtId="0" fontId="19" fillId="0" borderId="6" xfId="15" applyFont="1" applyBorder="1" applyAlignment="1">
      <alignment horizontal="center" vertical="center"/>
    </xf>
    <xf numFmtId="41" fontId="19" fillId="0" borderId="0" xfId="22" applyFont="1" applyBorder="1" applyAlignment="1">
      <alignment horizontal="center" vertical="center"/>
    </xf>
    <xf numFmtId="41" fontId="47" fillId="0" borderId="0" xfId="22" applyFont="1" applyBorder="1" applyAlignment="1">
      <alignment horizontal="center" vertical="center"/>
    </xf>
    <xf numFmtId="0" fontId="32" fillId="0" borderId="73" xfId="15" applyFont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50" fillId="0" borderId="0" xfId="12" applyFont="1" applyAlignment="1">
      <alignment horizontal="center" vertical="center" shrinkToFit="1"/>
    </xf>
    <xf numFmtId="0" fontId="152" fillId="0" borderId="0" xfId="12" applyFont="1" applyAlignment="1">
      <alignment horizontal="distributed" vertical="center"/>
    </xf>
    <xf numFmtId="0" fontId="7" fillId="0" borderId="12" xfId="12" applyFont="1" applyBorder="1" applyAlignment="1">
      <alignment horizontal="center" vertical="center" wrapText="1"/>
    </xf>
    <xf numFmtId="0" fontId="7" fillId="0" borderId="72" xfId="12" applyFont="1" applyBorder="1" applyAlignment="1">
      <alignment horizontal="center" vertical="center" wrapText="1"/>
    </xf>
    <xf numFmtId="0" fontId="7" fillId="0" borderId="11" xfId="12" applyFont="1" applyBorder="1" applyAlignment="1">
      <alignment horizontal="center" vertical="center" wrapText="1"/>
    </xf>
    <xf numFmtId="0" fontId="7" fillId="0" borderId="10" xfId="12" applyFont="1" applyBorder="1" applyAlignment="1">
      <alignment horizontal="center" vertical="center"/>
    </xf>
    <xf numFmtId="0" fontId="7" fillId="0" borderId="0" xfId="12" applyFont="1" applyAlignment="1">
      <alignment horizontal="center" vertical="center"/>
    </xf>
    <xf numFmtId="0" fontId="37" fillId="0" borderId="1" xfId="12" applyFont="1" applyBorder="1" applyAlignment="1">
      <alignment horizontal="center" vertical="center" wrapText="1"/>
    </xf>
    <xf numFmtId="0" fontId="37" fillId="0" borderId="2" xfId="12" applyFont="1" applyBorder="1" applyAlignment="1">
      <alignment horizontal="center" vertical="center"/>
    </xf>
    <xf numFmtId="0" fontId="37" fillId="0" borderId="74" xfId="12" applyFont="1" applyBorder="1" applyAlignment="1">
      <alignment horizontal="center" vertical="center"/>
    </xf>
    <xf numFmtId="0" fontId="37" fillId="0" borderId="3" xfId="12" applyFont="1" applyBorder="1" applyAlignment="1">
      <alignment horizontal="center" vertical="center"/>
    </xf>
    <xf numFmtId="0" fontId="38" fillId="0" borderId="83" xfId="12" applyFont="1" applyBorder="1" applyAlignment="1">
      <alignment horizontal="center" vertical="center"/>
    </xf>
    <xf numFmtId="0" fontId="38" fillId="0" borderId="84" xfId="12" applyFont="1" applyBorder="1" applyAlignment="1">
      <alignment horizontal="center" vertical="center"/>
    </xf>
    <xf numFmtId="0" fontId="38" fillId="0" borderId="86" xfId="12" applyFont="1" applyBorder="1" applyAlignment="1">
      <alignment horizontal="center" vertical="center"/>
    </xf>
    <xf numFmtId="0" fontId="38" fillId="0" borderId="87" xfId="12" applyFont="1" applyBorder="1" applyAlignment="1">
      <alignment horizontal="center" vertical="center"/>
    </xf>
    <xf numFmtId="0" fontId="145" fillId="0" borderId="0" xfId="12" quotePrefix="1" applyFont="1" applyAlignment="1">
      <alignment horizontal="center" vertical="center"/>
    </xf>
    <xf numFmtId="0" fontId="145" fillId="0" borderId="0" xfId="12" applyFont="1" applyAlignment="1">
      <alignment horizontal="center" vertical="center"/>
    </xf>
    <xf numFmtId="0" fontId="145" fillId="0" borderId="88" xfId="12" applyFont="1" applyBorder="1" applyAlignment="1">
      <alignment horizontal="center" vertical="center"/>
    </xf>
    <xf numFmtId="0" fontId="146" fillId="0" borderId="0" xfId="12" applyFont="1" applyAlignment="1">
      <alignment horizontal="right" vertical="center"/>
    </xf>
    <xf numFmtId="0" fontId="143" fillId="0" borderId="0" xfId="12" applyFont="1" applyAlignment="1">
      <alignment vertical="center" shrinkToFit="1"/>
    </xf>
    <xf numFmtId="0" fontId="143" fillId="0" borderId="89" xfId="12" applyFont="1" applyBorder="1" applyAlignment="1">
      <alignment vertical="center" shrinkToFit="1"/>
    </xf>
    <xf numFmtId="0" fontId="157" fillId="0" borderId="0" xfId="3230" applyFont="1" applyAlignment="1">
      <alignment horizontal="center" vertical="center"/>
    </xf>
    <xf numFmtId="0" fontId="162" fillId="0" borderId="0" xfId="3230" applyFont="1" applyAlignment="1">
      <alignment horizontal="distributed" vertical="center"/>
    </xf>
    <xf numFmtId="0" fontId="215" fillId="0" borderId="0" xfId="3230" applyFont="1" applyAlignment="1">
      <alignment horizontal="center" vertical="center"/>
    </xf>
    <xf numFmtId="0" fontId="161" fillId="0" borderId="0" xfId="3230" applyFont="1" applyAlignment="1">
      <alignment vertical="center"/>
    </xf>
    <xf numFmtId="0" fontId="160" fillId="0" borderId="0" xfId="3230" applyFont="1" applyAlignment="1">
      <alignment vertical="center"/>
    </xf>
    <xf numFmtId="0" fontId="209" fillId="0" borderId="0" xfId="3230" applyFont="1" applyAlignment="1">
      <alignment horizontal="center" vertical="center"/>
    </xf>
    <xf numFmtId="0" fontId="172" fillId="0" borderId="0" xfId="3231" applyFont="1" applyAlignment="1">
      <alignment horizontal="distributed" vertical="center" shrinkToFit="1"/>
    </xf>
    <xf numFmtId="0" fontId="175" fillId="0" borderId="0" xfId="3231" applyFont="1" applyAlignment="1">
      <alignment horizontal="distributed" vertical="center"/>
    </xf>
    <xf numFmtId="31" fontId="167" fillId="0" borderId="6" xfId="3231" applyNumberFormat="1" applyFont="1" applyBorder="1" applyAlignment="1">
      <alignment horizontal="center" vertical="center"/>
    </xf>
    <xf numFmtId="0" fontId="167" fillId="0" borderId="6" xfId="3231" applyFont="1" applyBorder="1" applyAlignment="1">
      <alignment horizontal="center" vertical="center"/>
    </xf>
    <xf numFmtId="31" fontId="167" fillId="0" borderId="7" xfId="3231" applyNumberFormat="1" applyFont="1" applyBorder="1" applyAlignment="1">
      <alignment horizontal="center" vertical="center"/>
    </xf>
    <xf numFmtId="31" fontId="167" fillId="0" borderId="8" xfId="3231" applyNumberFormat="1" applyFont="1" applyBorder="1" applyAlignment="1">
      <alignment horizontal="center" vertical="center"/>
    </xf>
    <xf numFmtId="31" fontId="167" fillId="0" borderId="9" xfId="3231" applyNumberFormat="1" applyFont="1" applyBorder="1" applyAlignment="1">
      <alignment horizontal="center" vertical="center"/>
    </xf>
    <xf numFmtId="0" fontId="167" fillId="0" borderId="7" xfId="3231" applyFont="1" applyBorder="1" applyAlignment="1">
      <alignment horizontal="center" vertical="center"/>
    </xf>
    <xf numFmtId="0" fontId="167" fillId="0" borderId="8" xfId="3231" applyFont="1" applyBorder="1" applyAlignment="1">
      <alignment horizontal="center" vertical="center"/>
    </xf>
    <xf numFmtId="0" fontId="167" fillId="0" borderId="9" xfId="3231" applyFont="1" applyBorder="1" applyAlignment="1">
      <alignment horizontal="center" vertical="center"/>
    </xf>
    <xf numFmtId="0" fontId="172" fillId="0" borderId="0" xfId="3231" applyFont="1" applyAlignment="1">
      <alignment horizontal="center" vertical="center"/>
    </xf>
    <xf numFmtId="267" fontId="172" fillId="0" borderId="0" xfId="3231" applyNumberFormat="1" applyFont="1" applyAlignment="1">
      <alignment horizontal="center" vertical="center"/>
    </xf>
    <xf numFmtId="0" fontId="167" fillId="0" borderId="0" xfId="3231" applyFont="1" applyAlignment="1">
      <alignment horizontal="distributed" vertical="center"/>
    </xf>
    <xf numFmtId="31" fontId="167" fillId="0" borderId="0" xfId="3231" applyNumberFormat="1" applyFont="1" applyAlignment="1">
      <alignment horizontal="left" vertical="center"/>
    </xf>
    <xf numFmtId="0" fontId="177" fillId="0" borderId="0" xfId="3231" applyFont="1" applyAlignment="1">
      <alignment horizontal="center" vertical="center"/>
    </xf>
    <xf numFmtId="31" fontId="167" fillId="0" borderId="0" xfId="3233" applyNumberFormat="1" applyFont="1" applyFill="1" applyBorder="1" applyAlignment="1">
      <alignment horizontal="distributed" vertical="center"/>
    </xf>
    <xf numFmtId="31" fontId="167" fillId="0" borderId="0" xfId="3233" applyNumberFormat="1" applyFont="1" applyFill="1" applyBorder="1" applyAlignment="1">
      <alignment horizontal="left" vertical="center"/>
    </xf>
    <xf numFmtId="0" fontId="167" fillId="0" borderId="0" xfId="3233" quotePrefix="1" applyNumberFormat="1" applyFont="1" applyFill="1" applyBorder="1" applyAlignment="1">
      <alignment horizontal="left" vertical="center"/>
    </xf>
    <xf numFmtId="0" fontId="167" fillId="0" borderId="0" xfId="3233" applyNumberFormat="1" applyFont="1" applyFill="1" applyBorder="1" applyAlignment="1">
      <alignment horizontal="left" vertical="center"/>
    </xf>
    <xf numFmtId="0" fontId="174" fillId="0" borderId="0" xfId="3231" applyFont="1" applyAlignment="1">
      <alignment horizontal="center" vertical="center"/>
    </xf>
    <xf numFmtId="0" fontId="174" fillId="0" borderId="93" xfId="3231" applyFont="1" applyBorder="1" applyAlignment="1">
      <alignment horizontal="center" vertical="center"/>
    </xf>
    <xf numFmtId="0" fontId="167" fillId="0" borderId="0" xfId="3231" applyFont="1" applyAlignment="1">
      <alignment horizontal="left" vertical="center" shrinkToFit="1"/>
    </xf>
    <xf numFmtId="0" fontId="167" fillId="0" borderId="93" xfId="3231" applyFont="1" applyBorder="1" applyAlignment="1">
      <alignment horizontal="left" vertical="center" shrinkToFit="1"/>
    </xf>
    <xf numFmtId="0" fontId="170" fillId="0" borderId="0" xfId="3231" applyFont="1" applyAlignment="1">
      <alignment horizontal="distributed" vertical="center"/>
    </xf>
    <xf numFmtId="0" fontId="166" fillId="0" borderId="0" xfId="3231" applyFont="1" applyAlignment="1">
      <alignment horizontal="right" vertical="center"/>
    </xf>
    <xf numFmtId="31" fontId="170" fillId="0" borderId="0" xfId="3233" applyNumberFormat="1" applyFont="1" applyFill="1" applyBorder="1" applyAlignment="1">
      <alignment horizontal="distributed" vertical="center"/>
    </xf>
    <xf numFmtId="0" fontId="171" fillId="0" borderId="0" xfId="3231" applyFont="1" applyAlignment="1">
      <alignment horizontal="distributed" vertical="center"/>
    </xf>
    <xf numFmtId="31" fontId="171" fillId="0" borderId="0" xfId="3233" applyNumberFormat="1" applyFont="1" applyFill="1" applyBorder="1" applyAlignment="1">
      <alignment horizontal="distributed" vertical="center"/>
    </xf>
    <xf numFmtId="265" fontId="170" fillId="0" borderId="0" xfId="3232" applyNumberFormat="1" applyFont="1" applyAlignment="1">
      <alignment horizontal="left" vertical="center" shrinkToFit="1"/>
    </xf>
    <xf numFmtId="266" fontId="170" fillId="0" borderId="0" xfId="3232" applyNumberFormat="1" applyFont="1" applyAlignment="1">
      <alignment horizontal="left" vertical="center"/>
    </xf>
    <xf numFmtId="0" fontId="169" fillId="0" borderId="0" xfId="3231" applyFont="1" applyAlignment="1">
      <alignment horizontal="center" vertical="center"/>
    </xf>
    <xf numFmtId="265" fontId="171" fillId="0" borderId="0" xfId="3232" applyNumberFormat="1" applyFont="1" applyAlignment="1">
      <alignment horizontal="left" vertical="center" shrinkToFit="1"/>
    </xf>
    <xf numFmtId="266" fontId="171" fillId="0" borderId="0" xfId="3232" applyNumberFormat="1" applyFont="1" applyAlignment="1">
      <alignment horizontal="left" vertical="center"/>
    </xf>
    <xf numFmtId="0" fontId="183" fillId="0" borderId="0" xfId="3232" applyFont="1" applyAlignment="1">
      <alignment horizontal="distributed" vertical="center"/>
    </xf>
    <xf numFmtId="0" fontId="189" fillId="0" borderId="0" xfId="3235" applyFont="1" applyAlignment="1">
      <alignment horizontal="left" vertical="center"/>
    </xf>
    <xf numFmtId="0" fontId="211" fillId="0" borderId="92" xfId="3235" applyFont="1" applyBorder="1" applyAlignment="1">
      <alignment horizontal="center" vertical="center"/>
    </xf>
    <xf numFmtId="0" fontId="211" fillId="0" borderId="0" xfId="3235" applyFont="1" applyAlignment="1">
      <alignment horizontal="center" vertical="center"/>
    </xf>
    <xf numFmtId="0" fontId="211" fillId="0" borderId="93" xfId="3235" applyFont="1" applyBorder="1" applyAlignment="1">
      <alignment horizontal="center" vertical="center"/>
    </xf>
    <xf numFmtId="0" fontId="171" fillId="0" borderId="0" xfId="3235" applyFont="1" applyAlignment="1">
      <alignment horizontal="distributed" vertical="center"/>
    </xf>
    <xf numFmtId="0" fontId="171" fillId="0" borderId="0" xfId="3235" applyFont="1" applyAlignment="1">
      <alignment horizontal="left" vertical="center" shrinkToFit="1"/>
    </xf>
    <xf numFmtId="272" fontId="171" fillId="0" borderId="92" xfId="3232" applyNumberFormat="1" applyFont="1" applyBorder="1" applyAlignment="1">
      <alignment horizontal="center" vertical="center"/>
    </xf>
    <xf numFmtId="272" fontId="171" fillId="0" borderId="0" xfId="3232" applyNumberFormat="1" applyFont="1" applyAlignment="1">
      <alignment horizontal="center" vertical="center"/>
    </xf>
    <xf numFmtId="272" fontId="171" fillId="0" borderId="93" xfId="3232" applyNumberFormat="1" applyFont="1" applyBorder="1" applyAlignment="1">
      <alignment horizontal="center" vertical="center"/>
    </xf>
    <xf numFmtId="0" fontId="19" fillId="0" borderId="97" xfId="15" applyFont="1" applyBorder="1" applyAlignment="1">
      <alignment horizontal="center" vertical="center" wrapText="1"/>
    </xf>
    <xf numFmtId="41" fontId="47" fillId="0" borderId="73" xfId="22" applyFont="1" applyBorder="1" applyAlignment="1">
      <alignment horizontal="center" vertical="center"/>
    </xf>
    <xf numFmtId="0" fontId="36" fillId="0" borderId="0" xfId="14" applyFont="1" applyAlignment="1">
      <alignment horizontal="center" vertical="center"/>
    </xf>
    <xf numFmtId="179" fontId="193" fillId="0" borderId="15" xfId="14" applyNumberFormat="1" applyFont="1" applyBorder="1" applyAlignment="1">
      <alignment horizontal="center" vertical="center"/>
    </xf>
    <xf numFmtId="179" fontId="193" fillId="0" borderId="21" xfId="14" applyNumberFormat="1" applyFont="1" applyBorder="1" applyAlignment="1">
      <alignment horizontal="center" vertical="center"/>
    </xf>
    <xf numFmtId="179" fontId="193" fillId="0" borderId="16" xfId="14" applyNumberFormat="1" applyFont="1" applyBorder="1" applyAlignment="1">
      <alignment horizontal="center" vertical="center"/>
    </xf>
    <xf numFmtId="179" fontId="193" fillId="0" borderId="22" xfId="14" applyNumberFormat="1" applyFont="1" applyBorder="1" applyAlignment="1">
      <alignment horizontal="center" vertical="center"/>
    </xf>
    <xf numFmtId="0" fontId="194" fillId="0" borderId="16" xfId="14" applyFont="1" applyBorder="1" applyAlignment="1">
      <alignment horizontal="center" vertical="center"/>
    </xf>
    <xf numFmtId="0" fontId="194" fillId="0" borderId="26" xfId="14" applyFont="1" applyBorder="1" applyAlignment="1">
      <alignment horizontal="center" vertical="center"/>
    </xf>
    <xf numFmtId="0" fontId="194" fillId="0" borderId="76" xfId="14" applyFont="1" applyBorder="1" applyAlignment="1">
      <alignment horizontal="center" vertical="center"/>
    </xf>
    <xf numFmtId="179" fontId="193" fillId="0" borderId="99" xfId="14" applyNumberFormat="1" applyFont="1" applyBorder="1" applyAlignment="1">
      <alignment horizontal="center" vertical="center" wrapText="1"/>
    </xf>
    <xf numFmtId="179" fontId="193" fillId="0" borderId="100" xfId="14" applyNumberFormat="1" applyFont="1" applyBorder="1" applyAlignment="1">
      <alignment horizontal="center" vertical="center" wrapText="1"/>
    </xf>
    <xf numFmtId="0" fontId="7" fillId="0" borderId="6" xfId="21" applyFont="1" applyBorder="1" applyAlignment="1">
      <alignment horizontal="center" vertical="center" wrapText="1" shrinkToFit="1"/>
    </xf>
    <xf numFmtId="0" fontId="7" fillId="0" borderId="6" xfId="21" applyFont="1" applyBorder="1" applyAlignment="1">
      <alignment horizontal="center" vertical="center" shrinkToFit="1"/>
    </xf>
    <xf numFmtId="0" fontId="7" fillId="0" borderId="8" xfId="20" applyNumberFormat="1" applyFont="1" applyFill="1" applyBorder="1" applyAlignment="1">
      <alignment horizontal="center" vertical="center"/>
    </xf>
    <xf numFmtId="0" fontId="7" fillId="0" borderId="54" xfId="20" applyNumberFormat="1" applyFont="1" applyFill="1" applyBorder="1" applyAlignment="1">
      <alignment horizontal="center" vertical="center"/>
    </xf>
    <xf numFmtId="0" fontId="7" fillId="0" borderId="55" xfId="20" applyNumberFormat="1" applyFont="1" applyFill="1" applyBorder="1" applyAlignment="1">
      <alignment horizontal="center" vertical="center"/>
    </xf>
    <xf numFmtId="0" fontId="7" fillId="0" borderId="9" xfId="20" applyNumberFormat="1" applyFont="1" applyFill="1" applyBorder="1" applyAlignment="1">
      <alignment horizontal="center" vertical="center"/>
    </xf>
    <xf numFmtId="0" fontId="7" fillId="0" borderId="6" xfId="20" applyNumberFormat="1" applyFont="1" applyFill="1" applyBorder="1" applyAlignment="1">
      <alignment horizontal="center" vertical="center"/>
    </xf>
    <xf numFmtId="0" fontId="7" fillId="0" borderId="7" xfId="20" applyNumberFormat="1" applyFont="1" applyFill="1" applyBorder="1" applyAlignment="1">
      <alignment horizontal="center" vertical="center"/>
    </xf>
    <xf numFmtId="272" fontId="183" fillId="0" borderId="0" xfId="3232" applyNumberFormat="1" applyFont="1" applyAlignment="1">
      <alignment horizontal="distributed" vertical="center"/>
    </xf>
    <xf numFmtId="0" fontId="171" fillId="0" borderId="0" xfId="3235" applyFont="1" applyAlignment="1">
      <alignment horizontal="left" vertical="center"/>
    </xf>
    <xf numFmtId="272" fontId="183" fillId="0" borderId="0" xfId="3232" applyNumberFormat="1" applyFont="1" applyAlignment="1">
      <alignment horizontal="right" vertical="center" indent="1"/>
    </xf>
    <xf numFmtId="0" fontId="185" fillId="0" borderId="92" xfId="3235" applyFont="1" applyBorder="1" applyAlignment="1">
      <alignment horizontal="center" vertical="center"/>
    </xf>
    <xf numFmtId="0" fontId="185" fillId="0" borderId="0" xfId="3235" applyFont="1" applyAlignment="1">
      <alignment horizontal="center" vertical="center"/>
    </xf>
    <xf numFmtId="0" fontId="185" fillId="0" borderId="93" xfId="3235" applyFont="1" applyBorder="1" applyAlignment="1">
      <alignment horizontal="center" vertical="center"/>
    </xf>
    <xf numFmtId="0" fontId="7" fillId="0" borderId="12" xfId="21" applyFont="1" applyBorder="1" applyAlignment="1">
      <alignment horizontal="center" vertical="center" wrapText="1" shrinkToFit="1"/>
    </xf>
    <xf numFmtId="0" fontId="7" fillId="0" borderId="72" xfId="21" applyFont="1" applyBorder="1" applyAlignment="1">
      <alignment horizontal="center" vertical="center" shrinkToFit="1"/>
    </xf>
    <xf numFmtId="0" fontId="7" fillId="0" borderId="12" xfId="20" applyNumberFormat="1" applyFont="1" applyFill="1" applyBorder="1" applyAlignment="1">
      <alignment horizontal="center" vertical="center"/>
    </xf>
    <xf numFmtId="0" fontId="7" fillId="0" borderId="72" xfId="20" applyNumberFormat="1" applyFont="1" applyFill="1" applyBorder="1" applyAlignment="1">
      <alignment horizontal="center" vertical="center"/>
    </xf>
    <xf numFmtId="0" fontId="47" fillId="0" borderId="18" xfId="15" applyFont="1" applyBorder="1" applyAlignment="1">
      <alignment horizontal="distributed" vertical="center"/>
    </xf>
    <xf numFmtId="0" fontId="47" fillId="0" borderId="19" xfId="15" applyFont="1" applyBorder="1" applyAlignment="1">
      <alignment horizontal="distributed" vertical="center"/>
    </xf>
    <xf numFmtId="0" fontId="19" fillId="0" borderId="15" xfId="15" applyFont="1" applyBorder="1" applyAlignment="1">
      <alignment horizontal="center" vertical="center" wrapText="1"/>
    </xf>
    <xf numFmtId="0" fontId="19" fillId="0" borderId="18" xfId="15" applyFont="1" applyBorder="1" applyAlignment="1">
      <alignment horizontal="center" vertical="center" wrapText="1"/>
    </xf>
    <xf numFmtId="0" fontId="19" fillId="0" borderId="21" xfId="15" applyFont="1" applyBorder="1" applyAlignment="1">
      <alignment horizontal="center" vertical="center" wrapText="1"/>
    </xf>
    <xf numFmtId="0" fontId="19" fillId="0" borderId="19" xfId="15" applyFont="1" applyBorder="1" applyAlignment="1">
      <alignment horizontal="center" vertical="center" wrapText="1"/>
    </xf>
    <xf numFmtId="0" fontId="19" fillId="0" borderId="22" xfId="15" applyFont="1" applyBorder="1" applyAlignment="1">
      <alignment horizontal="center" vertical="center" wrapText="1"/>
    </xf>
    <xf numFmtId="0" fontId="19" fillId="0" borderId="16" xfId="15" applyFont="1" applyBorder="1" applyAlignment="1">
      <alignment horizontal="center" vertical="center" wrapText="1"/>
    </xf>
    <xf numFmtId="0" fontId="47" fillId="0" borderId="21" xfId="15" applyFont="1" applyBorder="1" applyAlignment="1">
      <alignment horizontal="distributed" vertical="center"/>
    </xf>
    <xf numFmtId="0" fontId="47" fillId="0" borderId="22" xfId="15" applyFont="1" applyBorder="1" applyAlignment="1">
      <alignment horizontal="distributed" vertical="center"/>
    </xf>
    <xf numFmtId="0" fontId="19" fillId="0" borderId="18" xfId="15" applyFont="1" applyBorder="1" applyAlignment="1">
      <alignment horizontal="distributed" vertical="center"/>
    </xf>
    <xf numFmtId="0" fontId="19" fillId="0" borderId="19" xfId="15" applyFont="1" applyBorder="1" applyAlignment="1">
      <alignment horizontal="distributed" vertical="center"/>
    </xf>
    <xf numFmtId="0" fontId="19" fillId="0" borderId="27" xfId="15" applyFont="1" applyBorder="1" applyAlignment="1">
      <alignment horizontal="center" vertical="center"/>
    </xf>
    <xf numFmtId="0" fontId="19" fillId="0" borderId="8" xfId="15" applyFont="1" applyBorder="1" applyAlignment="1">
      <alignment horizontal="center" vertical="center"/>
    </xf>
    <xf numFmtId="0" fontId="19" fillId="0" borderId="82" xfId="15" applyFont="1" applyBorder="1" applyAlignment="1">
      <alignment horizontal="center" vertical="center"/>
    </xf>
    <xf numFmtId="179" fontId="28" fillId="0" borderId="17" xfId="14" applyNumberFormat="1" applyFont="1" applyBorder="1" applyAlignment="1">
      <alignment horizontal="center" vertical="center" wrapText="1"/>
    </xf>
    <xf numFmtId="179" fontId="28" fillId="0" borderId="23" xfId="14" applyNumberFormat="1" applyFont="1" applyBorder="1" applyAlignment="1">
      <alignment horizontal="center" vertical="center" wrapText="1"/>
    </xf>
    <xf numFmtId="179" fontId="28" fillId="0" borderId="6" xfId="14" applyNumberFormat="1" applyFont="1" applyBorder="1" applyAlignment="1">
      <alignment horizontal="center" vertical="center"/>
    </xf>
    <xf numFmtId="179" fontId="28" fillId="0" borderId="15" xfId="14" applyNumberFormat="1" applyFont="1" applyBorder="1" applyAlignment="1">
      <alignment horizontal="center" vertical="center"/>
    </xf>
    <xf numFmtId="179" fontId="28" fillId="0" borderId="21" xfId="14" applyNumberFormat="1" applyFont="1" applyBorder="1" applyAlignment="1">
      <alignment horizontal="center" vertical="center"/>
    </xf>
    <xf numFmtId="179" fontId="28" fillId="0" borderId="16" xfId="14" applyNumberFormat="1" applyFont="1" applyBorder="1" applyAlignment="1">
      <alignment horizontal="center" vertical="center"/>
    </xf>
    <xf numFmtId="179" fontId="28" fillId="0" borderId="22" xfId="14" applyNumberFormat="1" applyFont="1" applyBorder="1" applyAlignment="1">
      <alignment horizontal="center" vertical="center"/>
    </xf>
    <xf numFmtId="179" fontId="28" fillId="0" borderId="16" xfId="14" applyNumberFormat="1" applyFont="1" applyBorder="1" applyAlignment="1">
      <alignment horizontal="center" vertical="center" wrapText="1"/>
    </xf>
    <xf numFmtId="31" fontId="166" fillId="0" borderId="0" xfId="3233" applyNumberFormat="1" applyFont="1" applyFill="1" applyBorder="1" applyAlignment="1">
      <alignment horizontal="left" vertical="center" wrapText="1" shrinkToFit="1"/>
    </xf>
    <xf numFmtId="31" fontId="166" fillId="0" borderId="0" xfId="3233" applyNumberFormat="1" applyFont="1" applyFill="1" applyBorder="1" applyAlignment="1">
      <alignment horizontal="left" vertical="center" shrinkToFit="1"/>
    </xf>
    <xf numFmtId="31" fontId="167" fillId="0" borderId="0" xfId="3231" applyNumberFormat="1" applyFont="1" applyAlignment="1">
      <alignment horizontal="left" vertical="center" shrinkToFit="1"/>
    </xf>
    <xf numFmtId="31" fontId="167" fillId="0" borderId="93" xfId="3231" applyNumberFormat="1" applyFont="1" applyBorder="1" applyAlignment="1">
      <alignment horizontal="left" vertical="center" shrinkToFit="1"/>
    </xf>
    <xf numFmtId="180" fontId="202" fillId="13" borderId="19" xfId="14" applyNumberFormat="1" applyFont="1" applyFill="1" applyBorder="1" applyAlignment="1">
      <alignment vertical="center"/>
    </xf>
    <xf numFmtId="10" fontId="202" fillId="13" borderId="19" xfId="3223" applyNumberFormat="1" applyFont="1" applyFill="1" applyBorder="1" applyAlignment="1">
      <alignment vertical="center"/>
    </xf>
    <xf numFmtId="180" fontId="202" fillId="13" borderId="19" xfId="14" applyNumberFormat="1" applyFont="1" applyFill="1" applyBorder="1" applyAlignment="1">
      <alignment horizontal="center" vertical="center"/>
    </xf>
    <xf numFmtId="179" fontId="202" fillId="13" borderId="20" xfId="14" applyNumberFormat="1" applyFont="1" applyFill="1" applyBorder="1" applyAlignment="1">
      <alignment horizontal="center" vertical="center" wrapText="1"/>
    </xf>
    <xf numFmtId="180" fontId="203" fillId="13" borderId="19" xfId="14" applyNumberFormat="1" applyFont="1" applyFill="1" applyBorder="1" applyAlignment="1">
      <alignment vertical="center"/>
    </xf>
    <xf numFmtId="10" fontId="203" fillId="13" borderId="19" xfId="3223" applyNumberFormat="1" applyFont="1" applyFill="1" applyBorder="1" applyAlignment="1">
      <alignment vertical="center"/>
    </xf>
    <xf numFmtId="180" fontId="203" fillId="13" borderId="19" xfId="14" applyNumberFormat="1" applyFont="1" applyFill="1" applyBorder="1" applyAlignment="1">
      <alignment horizontal="center" vertical="center"/>
    </xf>
    <xf numFmtId="179" fontId="203" fillId="13" borderId="20" xfId="14" applyNumberFormat="1" applyFont="1" applyFill="1" applyBorder="1" applyAlignment="1">
      <alignment horizontal="center" vertical="center" wrapText="1"/>
    </xf>
    <xf numFmtId="180" fontId="202" fillId="13" borderId="22" xfId="14" applyNumberFormat="1" applyFont="1" applyFill="1" applyBorder="1" applyAlignment="1">
      <alignment vertical="center"/>
    </xf>
    <xf numFmtId="10" fontId="202" fillId="13" borderId="22" xfId="3223" applyNumberFormat="1" applyFont="1" applyFill="1" applyBorder="1" applyAlignment="1">
      <alignment vertical="center"/>
    </xf>
    <xf numFmtId="180" fontId="202" fillId="13" borderId="22" xfId="14" applyNumberFormat="1" applyFont="1" applyFill="1" applyBorder="1" applyAlignment="1">
      <alignment horizontal="center" vertical="center"/>
    </xf>
    <xf numFmtId="179" fontId="202" fillId="13" borderId="23" xfId="14" applyNumberFormat="1" applyFont="1" applyFill="1" applyBorder="1" applyAlignment="1">
      <alignment horizontal="center" vertical="center" wrapText="1"/>
    </xf>
  </cellXfs>
  <cellStyles count="3238">
    <cellStyle name="          _x000d__x000a_386grabber=vga.3gr_x000d__x000a_" xfId="26" xr:uid="{00000000-0005-0000-0000-000000000000}"/>
    <cellStyle name="#" xfId="27" xr:uid="{00000000-0005-0000-0000-000001000000}"/>
    <cellStyle name="#,##0" xfId="28" xr:uid="{00000000-0005-0000-0000-000002000000}"/>
    <cellStyle name="#,##0.0" xfId="29" xr:uid="{00000000-0005-0000-0000-000003000000}"/>
    <cellStyle name="#,##0.00" xfId="30" xr:uid="{00000000-0005-0000-0000-000004000000}"/>
    <cellStyle name="#,##0.000" xfId="31" xr:uid="{00000000-0005-0000-0000-000005000000}"/>
    <cellStyle name="$" xfId="32" xr:uid="{00000000-0005-0000-0000-000006000000}"/>
    <cellStyle name="$_2001년 9월" xfId="33" xr:uid="{00000000-0005-0000-0000-000007000000}"/>
    <cellStyle name="$_2001년 9월 일위" xfId="34" xr:uid="{00000000-0005-0000-0000-000008000000}"/>
    <cellStyle name="$_2001년 9월 일위_2006조화방조제시행계획서(1)" xfId="35" xr:uid="{00000000-0005-0000-0000-000009000000}"/>
    <cellStyle name="$_2001년 9월_2006조화방조제시행계획서(1)" xfId="36" xr:uid="{00000000-0005-0000-0000-00000A000000}"/>
    <cellStyle name="$_2001년7월내역" xfId="37" xr:uid="{00000000-0005-0000-0000-00000B000000}"/>
    <cellStyle name="$_2001년7월내역_2006조화방조제시행계획서(1)" xfId="38" xr:uid="{00000000-0005-0000-0000-00000C000000}"/>
    <cellStyle name="$_2001년8월내역" xfId="39" xr:uid="{00000000-0005-0000-0000-00000D000000}"/>
    <cellStyle name="$_2001년8월내역_2006조화방조제시행계획서(1)" xfId="40" xr:uid="{00000000-0005-0000-0000-00000E000000}"/>
    <cellStyle name="$_2002년 설치" xfId="41" xr:uid="{00000000-0005-0000-0000-00000F000000}"/>
    <cellStyle name="$_2002년 설치_2006조화방조제시행계획서(1)" xfId="42" xr:uid="{00000000-0005-0000-0000-000010000000}"/>
    <cellStyle name="$_2002년 합판거푸집" xfId="43" xr:uid="{00000000-0005-0000-0000-000011000000}"/>
    <cellStyle name="$_2002년 합판거푸집_2006조화방조제시행계획서(1)" xfId="44" xr:uid="{00000000-0005-0000-0000-000012000000}"/>
    <cellStyle name="$_2002년2,3월" xfId="45" xr:uid="{00000000-0005-0000-0000-000013000000}"/>
    <cellStyle name="$_2002년2,3월_2006조화방조제시행계획서(1)" xfId="46" xr:uid="{00000000-0005-0000-0000-000014000000}"/>
    <cellStyle name="$_db진흥" xfId="47" xr:uid="{00000000-0005-0000-0000-000015000000}"/>
    <cellStyle name="$_db진흥 2" xfId="48" xr:uid="{00000000-0005-0000-0000-000016000000}"/>
    <cellStyle name="$_db진흥_노일계약내역(조정)" xfId="49" xr:uid="{00000000-0005-0000-0000-000017000000}"/>
    <cellStyle name="$_SE40" xfId="50" xr:uid="{00000000-0005-0000-0000-000018000000}"/>
    <cellStyle name="$_SE40_노일계약내역(조정)" xfId="51" xr:uid="{00000000-0005-0000-0000-000019000000}"/>
    <cellStyle name="$_견적2" xfId="52" xr:uid="{00000000-0005-0000-0000-00001A000000}"/>
    <cellStyle name="$_견적2 2" xfId="53" xr:uid="{00000000-0005-0000-0000-00001B000000}"/>
    <cellStyle name="$_견적2_노일계약내역(조정)" xfId="54" xr:uid="{00000000-0005-0000-0000-00001C000000}"/>
    <cellStyle name="$_결재(관동취입보)" xfId="55" xr:uid="{00000000-0005-0000-0000-00001D000000}"/>
    <cellStyle name="$_공사비2001-06" xfId="56" xr:uid="{00000000-0005-0000-0000-00001E000000}"/>
    <cellStyle name="$_공사비2001-06_2006조화방조제시행계획서(1)" xfId="57" xr:uid="{00000000-0005-0000-0000-00001F000000}"/>
    <cellStyle name="$_공사비2001-07" xfId="58" xr:uid="{00000000-0005-0000-0000-000020000000}"/>
    <cellStyle name="$_공사비2001-07_2006조화방조제시행계획서(1)" xfId="59" xr:uid="{00000000-0005-0000-0000-000021000000}"/>
    <cellStyle name="$_금계공사비" xfId="60" xr:uid="{00000000-0005-0000-0000-000022000000}"/>
    <cellStyle name="$_기아" xfId="61" xr:uid="{00000000-0005-0000-0000-000023000000}"/>
    <cellStyle name="$_기아_노일계약내역(조정)" xfId="62" xr:uid="{00000000-0005-0000-0000-000024000000}"/>
    <cellStyle name="$_남광TS-60B(둔기교)" xfId="63" xr:uid="{00000000-0005-0000-0000-000025000000}"/>
    <cellStyle name="$_남광TS-60B(둔기교)_2006조화방조제시행계획서(1)" xfId="64" xr:uid="{00000000-0005-0000-0000-000026000000}"/>
    <cellStyle name="$_내역표지" xfId="65" xr:uid="{00000000-0005-0000-0000-000027000000}"/>
    <cellStyle name="$_내역표지_2006조화방조제시행계획서(1)" xfId="66" xr:uid="{00000000-0005-0000-0000-000028000000}"/>
    <cellStyle name="$_노일계약내역(조정)" xfId="67" xr:uid="{00000000-0005-0000-0000-000029000000}"/>
    <cellStyle name="$_보성회령제사통-변경1" xfId="68" xr:uid="{00000000-0005-0000-0000-00002A000000}"/>
    <cellStyle name="$_보성회령제사통-변경1_2006조화방조제시행계획서(1)" xfId="69" xr:uid="{00000000-0005-0000-0000-00002B000000}"/>
    <cellStyle name="$_보완석집(2003년8월 내측쌓기증가)" xfId="70" xr:uid="{00000000-0005-0000-0000-00002C000000}"/>
    <cellStyle name="$_세풍승인" xfId="71" xr:uid="{00000000-0005-0000-0000-00002D000000}"/>
    <cellStyle name="$_세풍승인_2006조화방조제시행계획서(1)" xfId="72" xr:uid="{00000000-0005-0000-0000-00002E000000}"/>
    <cellStyle name="$_순천구룡" xfId="73" xr:uid="{00000000-0005-0000-0000-00002F000000}"/>
    <cellStyle name="$_순천구룡_2006조화방조제시행계획서(1)" xfId="74" xr:uid="{00000000-0005-0000-0000-000030000000}"/>
    <cellStyle name="$_순천지부구룡해룡" xfId="75" xr:uid="{00000000-0005-0000-0000-000031000000}"/>
    <cellStyle name="$_순천지부구룡해룡_2006조화방조제시행계획서(1)" xfId="76" xr:uid="{00000000-0005-0000-0000-000032000000}"/>
    <cellStyle name="$_장흥광평양수장" xfId="77" xr:uid="{00000000-0005-0000-0000-000033000000}"/>
    <cellStyle name="$_장흥광평양수장_2006조화방조제시행계획서(1)" xfId="78" xr:uid="{00000000-0005-0000-0000-000034000000}"/>
    <cellStyle name="$_전북 용산지구 다단 21×1.2-2련(020417)" xfId="79" xr:uid="{00000000-0005-0000-0000-000035000000}"/>
    <cellStyle name="$_전북 용산지구 다단 21×1.2-2련(020417)_2006조화방조제시행계획서(1)" xfId="80" xr:uid="{00000000-0005-0000-0000-000036000000}"/>
    <cellStyle name="$_진도 보전지구" xfId="81" xr:uid="{00000000-0005-0000-0000-000037000000}"/>
    <cellStyle name="$_진도 보전지구_2006조화방조제시행계획서(1)" xfId="82" xr:uid="{00000000-0005-0000-0000-000038000000}"/>
    <cellStyle name="$_진도마산2차제출F18x21" xfId="83" xr:uid="{00000000-0005-0000-0000-000039000000}"/>
    <cellStyle name="$_취입보기계공사비" xfId="84" xr:uid="{00000000-0005-0000-0000-00003A000000}"/>
    <cellStyle name="$_합판거푸집" xfId="85" xr:uid="{00000000-0005-0000-0000-00003B000000}"/>
    <cellStyle name="$_합판거푸집_2006조화방조제시행계획서(1)" xfId="86" xr:uid="{00000000-0005-0000-0000-00003C000000}"/>
    <cellStyle name="(1)" xfId="87" xr:uid="{00000000-0005-0000-0000-00003D000000}"/>
    <cellStyle name="(표준)" xfId="88" xr:uid="{00000000-0005-0000-0000-00003E000000}"/>
    <cellStyle name=";;;" xfId="89" xr:uid="{00000000-0005-0000-0000-00003F000000}"/>
    <cellStyle name="??" xfId="90" xr:uid="{00000000-0005-0000-0000-000040000000}"/>
    <cellStyle name="??&amp;O?&amp;H?_x0008__x000f__x0007_?_x0007__x0001__x0001_" xfId="91" xr:uid="{00000000-0005-0000-0000-000041000000}"/>
    <cellStyle name="??&amp;O?&amp;H?_x0008_??_x0007__x0001__x0001_" xfId="92" xr:uid="{00000000-0005-0000-0000-000042000000}"/>
    <cellStyle name="??&amp;쏗?뷐9_x0008__x0011__x0007_?_x0007__x0001__x0001_" xfId="93" xr:uid="{00000000-0005-0000-0000-000043000000}"/>
    <cellStyle name="???­ [" xfId="94" xr:uid="{00000000-0005-0000-0000-000044000000}"/>
    <cellStyle name="???­ [0]_??º?¼?·®??°? " xfId="95" xr:uid="{00000000-0005-0000-0000-000045000000}"/>
    <cellStyle name="???­_??º?¼?·®??°? " xfId="96" xr:uid="{00000000-0005-0000-0000-000046000000}"/>
    <cellStyle name="???Ø_??º?¼?·®??°? " xfId="97" xr:uid="{00000000-0005-0000-0000-000047000000}"/>
    <cellStyle name="??_마곡보완" xfId="98" xr:uid="{00000000-0005-0000-0000-000048000000}"/>
    <cellStyle name="?þ" xfId="99" xr:uid="{00000000-0005-0000-0000-000049000000}"/>
    <cellStyle name="?þ¸¶ [" xfId="100" xr:uid="{00000000-0005-0000-0000-00004A000000}"/>
    <cellStyle name="?Þ¸¶ [0]_??º?¼?·®??°? " xfId="101" xr:uid="{00000000-0005-0000-0000-00004B000000}"/>
    <cellStyle name="?Þ¸¶_??º?¼?·®??°? " xfId="102" xr:uid="{00000000-0005-0000-0000-00004C000000}"/>
    <cellStyle name="?W?_laroux" xfId="103" xr:uid="{00000000-0005-0000-0000-00004D000000}"/>
    <cellStyle name="_★이화-삼계도급실행(2003.04.11)" xfId="104" xr:uid="{00000000-0005-0000-0000-00004E000000}"/>
    <cellStyle name="_★이화-삼계도급실행(2003.04.11)_배수지 밸브 교체공사" xfId="105" xr:uid="{00000000-0005-0000-0000-00004F000000}"/>
    <cellStyle name="_06부대공" xfId="106" xr:uid="{00000000-0005-0000-0000-000050000000}"/>
    <cellStyle name="_06부대공 2" xfId="107" xr:uid="{00000000-0005-0000-0000-000051000000}"/>
    <cellStyle name="_06부대공_01폐기물수량수정" xfId="108" xr:uid="{00000000-0005-0000-0000-000052000000}"/>
    <cellStyle name="_06부대공_01폐기물수량수정 2" xfId="109" xr:uid="{00000000-0005-0000-0000-000053000000}"/>
    <cellStyle name="_17공구" xfId="110" xr:uid="{00000000-0005-0000-0000-000054000000}"/>
    <cellStyle name="_17공구_갑지양식(기본)" xfId="111" xr:uid="{00000000-0005-0000-0000-000055000000}"/>
    <cellStyle name="_17공구_갑지양식(기본)_배수지 밸브 교체공사" xfId="112" xr:uid="{00000000-0005-0000-0000-000056000000}"/>
    <cellStyle name="_17공구_배수지 밸브 교체공사" xfId="113" xr:uid="{00000000-0005-0000-0000-000057000000}"/>
    <cellStyle name="_19공구" xfId="114" xr:uid="{00000000-0005-0000-0000-000058000000}"/>
    <cellStyle name="_19공구_갑지양식(기본)" xfId="115" xr:uid="{00000000-0005-0000-0000-000059000000}"/>
    <cellStyle name="_19공구_갑지양식(기본)_배수지 밸브 교체공사" xfId="116" xr:uid="{00000000-0005-0000-0000-00005A000000}"/>
    <cellStyle name="_19공구_배수지 밸브 교체공사" xfId="117" xr:uid="{00000000-0005-0000-0000-00005B000000}"/>
    <cellStyle name="_20공구" xfId="118" xr:uid="{00000000-0005-0000-0000-00005C000000}"/>
    <cellStyle name="_2-소방산출" xfId="119" xr:uid="{00000000-0005-0000-0000-00005D000000}"/>
    <cellStyle name="_6.무선통신" xfId="120" xr:uid="{00000000-0005-0000-0000-00005E000000}"/>
    <cellStyle name="_Book1" xfId="121" xr:uid="{00000000-0005-0000-0000-00005F000000}"/>
    <cellStyle name="_laroux" xfId="122" xr:uid="{00000000-0005-0000-0000-000060000000}"/>
    <cellStyle name="_갑지양식(기본)" xfId="123" xr:uid="{00000000-0005-0000-0000-000061000000}"/>
    <cellStyle name="_갑지양식(기본)_배수지 밸브 교체공사" xfId="124" xr:uid="{00000000-0005-0000-0000-000062000000}"/>
    <cellStyle name="_거마상산공원 전기내역(전)" xfId="125" xr:uid="{00000000-0005-0000-0000-000063000000}"/>
    <cellStyle name="_견적내역서" xfId="126" xr:uid="{00000000-0005-0000-0000-000064000000}"/>
    <cellStyle name="_교학대 전기내역서" xfId="127" xr:uid="{00000000-0005-0000-0000-000065000000}"/>
    <cellStyle name="_구이우체국 전기통신내역" xfId="128" xr:uid="{00000000-0005-0000-0000-000066000000}"/>
    <cellStyle name="_궤도공내역서" xfId="129" xr:uid="{00000000-0005-0000-0000-000067000000}"/>
    <cellStyle name="_궤도내역(공)" xfId="130" xr:uid="{00000000-0005-0000-0000-000068000000}"/>
    <cellStyle name="_기계공고수량1지구최종" xfId="131" xr:uid="{00000000-0005-0000-0000-000069000000}"/>
    <cellStyle name="_기본단가" xfId="132" xr:uid="{00000000-0005-0000-0000-00006A000000}"/>
    <cellStyle name="_기본단가_배수지 밸브 교체공사" xfId="133" xr:uid="{00000000-0005-0000-0000-00006B000000}"/>
    <cellStyle name="_김제만경 전기내역(남북로)R" xfId="134" xr:uid="{00000000-0005-0000-0000-00006C000000}"/>
    <cellStyle name="_나주공공도서관 평생교육시설 증축 전기공사-최종" xfId="135" xr:uid="{00000000-0005-0000-0000-00006D000000}"/>
    <cellStyle name="_내역서(해룡문화)" xfId="136" xr:uid="{00000000-0005-0000-0000-00006E000000}"/>
    <cellStyle name="_단가산출서(엄기성 작업분)" xfId="137" xr:uid="{00000000-0005-0000-0000-00006F000000}"/>
    <cellStyle name="_대곡댐 이설도로 건설공사" xfId="138" xr:uid="{00000000-0005-0000-0000-000070000000}"/>
    <cellStyle name="_대곡댐 이설도로 건설공사_갑지양식(기본)" xfId="139" xr:uid="{00000000-0005-0000-0000-000071000000}"/>
    <cellStyle name="_대곡댐 이설도로 건설공사_갑지양식(기본)_배수지 밸브 교체공사" xfId="140" xr:uid="{00000000-0005-0000-0000-000072000000}"/>
    <cellStyle name="_대곡댐 이설도로 건설공사_배수지 밸브 교체공사" xfId="141" xr:uid="{00000000-0005-0000-0000-000073000000}"/>
    <cellStyle name="_대안투찰내역(0221)" xfId="142" xr:uid="{00000000-0005-0000-0000-000074000000}"/>
    <cellStyle name="_대안투찰내역(0221)_★이화-삼계도급실행(2003.04.11)" xfId="143" xr:uid="{00000000-0005-0000-0000-000075000000}"/>
    <cellStyle name="_대안투찰내역(0221)_★이화-삼계도급실행(2003.04.11)_배수지 밸브 교체공사" xfId="144" xr:uid="{00000000-0005-0000-0000-000076000000}"/>
    <cellStyle name="_대안투찰내역(0221)_배수지 밸브 교체공사" xfId="145" xr:uid="{00000000-0005-0000-0000-000077000000}"/>
    <cellStyle name="_대안투찰내역(0223)" xfId="146" xr:uid="{00000000-0005-0000-0000-000078000000}"/>
    <cellStyle name="_대안투찰내역(0223)_★이화-삼계도급실행(2003.04.11)" xfId="147" xr:uid="{00000000-0005-0000-0000-000079000000}"/>
    <cellStyle name="_대안투찰내역(0223)_★이화-삼계도급실행(2003.04.11)_배수지 밸브 교체공사" xfId="148" xr:uid="{00000000-0005-0000-0000-00007A000000}"/>
    <cellStyle name="_대안투찰내역(0223)_배수지 밸브 교체공사" xfId="149" xr:uid="{00000000-0005-0000-0000-00007B000000}"/>
    <cellStyle name="_대안투찰내역(확정본0226)" xfId="150" xr:uid="{00000000-0005-0000-0000-00007C000000}"/>
    <cellStyle name="_대안투찰내역(확정본0226)_★이화-삼계도급실행(2003.04.11)" xfId="151" xr:uid="{00000000-0005-0000-0000-00007D000000}"/>
    <cellStyle name="_대안투찰내역(확정본0226)_★이화-삼계도급실행(2003.04.11)_배수지 밸브 교체공사" xfId="152" xr:uid="{00000000-0005-0000-0000-00007E000000}"/>
    <cellStyle name="_대안투찰내역(확정본0226)_배수지 밸브 교체공사" xfId="153" xr:uid="{00000000-0005-0000-0000-00007F000000}"/>
    <cellStyle name="_대초 전기내역시방" xfId="154" xr:uid="{00000000-0005-0000-0000-000080000000}"/>
    <cellStyle name="_도급실행0211" xfId="155" xr:uid="{00000000-0005-0000-0000-000081000000}"/>
    <cellStyle name="_도급실행0211_★이화-삼계도급실행(2003.04.11)" xfId="156" xr:uid="{00000000-0005-0000-0000-000082000000}"/>
    <cellStyle name="_도급실행0211_★이화-삼계도급실행(2003.04.11)_배수지 밸브 교체공사" xfId="157" xr:uid="{00000000-0005-0000-0000-000083000000}"/>
    <cellStyle name="_도급실행0211_배수지 밸브 교체공사" xfId="158" xr:uid="{00000000-0005-0000-0000-000084000000}"/>
    <cellStyle name="_도로공사분전반-내역" xfId="159" xr:uid="{00000000-0005-0000-0000-000085000000}"/>
    <cellStyle name="_밤재터널" xfId="160" xr:uid="{00000000-0005-0000-0000-000086000000}"/>
    <cellStyle name="_변경갑지" xfId="161" xr:uid="{00000000-0005-0000-0000-000087000000}"/>
    <cellStyle name="_상계3지구아파트및신트리 아파트형공장-1월10일" xfId="162" xr:uid="{00000000-0005-0000-0000-000088000000}"/>
    <cellStyle name="_상수도(대홍)" xfId="163" xr:uid="{00000000-0005-0000-0000-000089000000}"/>
    <cellStyle name="_상수도(대홍)_배수지 밸브 교체공사" xfId="164" xr:uid="{00000000-0005-0000-0000-00008A000000}"/>
    <cellStyle name="_설계서-광산로" xfId="165" xr:uid="{00000000-0005-0000-0000-00008B000000}"/>
    <cellStyle name="_설계예산서(동광주)" xfId="166" xr:uid="{00000000-0005-0000-0000-00008C000000}"/>
    <cellStyle name="_설계예산서(몽탄)" xfId="167" xr:uid="{00000000-0005-0000-0000-00008D000000}"/>
    <cellStyle name="_섬진강내역서" xfId="168" xr:uid="{00000000-0005-0000-0000-00008E000000}"/>
    <cellStyle name="_송도신도시1-2공구(투찰)" xfId="169" xr:uid="{00000000-0005-0000-0000-00008F000000}"/>
    <cellStyle name="_송도신도시1-2공구(투찰)_궤도공사" xfId="170" xr:uid="{00000000-0005-0000-0000-000090000000}"/>
    <cellStyle name="_송도신도시1-2공구(투찰)_궤도공사_궤도공사" xfId="171" xr:uid="{00000000-0005-0000-0000-000091000000}"/>
    <cellStyle name="_송도신도시1-2공구(투찰)_궤도공사_궤도공사_배수지 밸브 교체공사" xfId="172" xr:uid="{00000000-0005-0000-0000-000092000000}"/>
    <cellStyle name="_송도신도시1-2공구(투찰)_궤도공사_배수지 밸브 교체공사" xfId="173" xr:uid="{00000000-0005-0000-0000-000093000000}"/>
    <cellStyle name="_송도신도시1-2공구(투찰)_배수지 밸브 교체공사" xfId="174" xr:uid="{00000000-0005-0000-0000-000094000000}"/>
    <cellStyle name="_수배전반" xfId="175" xr:uid="{00000000-0005-0000-0000-000095000000}"/>
    <cellStyle name="_순창구림유사 전기내역" xfId="176" xr:uid="{00000000-0005-0000-0000-000096000000}"/>
    <cellStyle name="_실행(탄천변)" xfId="177" xr:uid="{00000000-0005-0000-0000-000097000000}"/>
    <cellStyle name="_실행(탄천변)_배수지 밸브 교체공사" xfId="178" xr:uid="{00000000-0005-0000-0000-000098000000}"/>
    <cellStyle name="_실행내역" xfId="179" xr:uid="{00000000-0005-0000-0000-000099000000}"/>
    <cellStyle name="_실행내역(분당3공구)" xfId="180" xr:uid="{00000000-0005-0000-0000-00009A000000}"/>
    <cellStyle name="_실행내역(분당3공구)_배수지 밸브 교체공사" xfId="181" xr:uid="{00000000-0005-0000-0000-00009B000000}"/>
    <cellStyle name="_실행내역(제천도담)" xfId="182" xr:uid="{00000000-0005-0000-0000-00009C000000}"/>
    <cellStyle name="_실행내역(제천도담)_배수지 밸브 교체공사" xfId="183" xr:uid="{00000000-0005-0000-0000-00009D000000}"/>
    <cellStyle name="_실행내역서(최종)" xfId="184" xr:uid="{00000000-0005-0000-0000-00009E000000}"/>
    <cellStyle name="_여산초 급식소 전통소내역" xfId="185" xr:uid="{00000000-0005-0000-0000-00009F000000}"/>
    <cellStyle name="_운남~송정2교 2차설변" xfId="186" xr:uid="{00000000-0005-0000-0000-0000A0000000}"/>
    <cellStyle name="_울산실시설계내역서(하이테콤)-B" xfId="187" xr:uid="{00000000-0005-0000-0000-0000A1000000}"/>
    <cellStyle name="_월전마을 펌프장 신축공사(전기)" xfId="188" xr:uid="{00000000-0005-0000-0000-0000A2000000}"/>
    <cellStyle name="_인원계획표 " xfId="189" xr:uid="{00000000-0005-0000-0000-0000A3000000}"/>
    <cellStyle name="_인원계획표 _★이화-삼계도급실행(2003.04.11)" xfId="190" xr:uid="{00000000-0005-0000-0000-0000A4000000}"/>
    <cellStyle name="_인원계획표 _★이화-삼계도급실행(2003.04.11)_배수지 밸브 교체공사" xfId="191" xr:uid="{00000000-0005-0000-0000-0000A5000000}"/>
    <cellStyle name="_인원계획표 _갑지양식(기본)" xfId="192" xr:uid="{00000000-0005-0000-0000-0000A6000000}"/>
    <cellStyle name="_인원계획표 _갑지양식(기본)_배수지 밸브 교체공사" xfId="193" xr:uid="{00000000-0005-0000-0000-0000A7000000}"/>
    <cellStyle name="_인원계획표 _궤도공사" xfId="194" xr:uid="{00000000-0005-0000-0000-0000A8000000}"/>
    <cellStyle name="_인원계획표 _궤도공사_궤도공사" xfId="195" xr:uid="{00000000-0005-0000-0000-0000A9000000}"/>
    <cellStyle name="_인원계획표 _궤도공사_궤도공사_배수지 밸브 교체공사" xfId="196" xr:uid="{00000000-0005-0000-0000-0000AA000000}"/>
    <cellStyle name="_인원계획표 _궤도공사_배수지 밸브 교체공사" xfId="197" xr:uid="{00000000-0005-0000-0000-0000AB000000}"/>
    <cellStyle name="_인원계획표 _기본단가" xfId="198" xr:uid="{00000000-0005-0000-0000-0000AC000000}"/>
    <cellStyle name="_인원계획표 _기본단가_배수지 밸브 교체공사" xfId="199" xr:uid="{00000000-0005-0000-0000-0000AD000000}"/>
    <cellStyle name="_인원계획표 _대곡댐 이설도로 건설공사" xfId="200" xr:uid="{00000000-0005-0000-0000-0000AE000000}"/>
    <cellStyle name="_인원계획표 _대곡댐 이설도로 건설공사_갑지양식(기본)" xfId="201" xr:uid="{00000000-0005-0000-0000-0000AF000000}"/>
    <cellStyle name="_인원계획표 _대곡댐 이설도로 건설공사_갑지양식(기본)_배수지 밸브 교체공사" xfId="202" xr:uid="{00000000-0005-0000-0000-0000B0000000}"/>
    <cellStyle name="_인원계획표 _대곡댐 이설도로 건설공사_배수지 밸브 교체공사" xfId="203" xr:uid="{00000000-0005-0000-0000-0000B1000000}"/>
    <cellStyle name="_인원계획표 _대안투찰내역(0221)" xfId="204" xr:uid="{00000000-0005-0000-0000-0000B2000000}"/>
    <cellStyle name="_인원계획표 _대안투찰내역(0221)_★이화-삼계도급실행(2003.04.11)" xfId="205" xr:uid="{00000000-0005-0000-0000-0000B3000000}"/>
    <cellStyle name="_인원계획표 _대안투찰내역(0221)_★이화-삼계도급실행(2003.04.11)_배수지 밸브 교체공사" xfId="206" xr:uid="{00000000-0005-0000-0000-0000B4000000}"/>
    <cellStyle name="_인원계획표 _대안투찰내역(0221)_배수지 밸브 교체공사" xfId="207" xr:uid="{00000000-0005-0000-0000-0000B5000000}"/>
    <cellStyle name="_인원계획표 _대안투찰내역(0223)" xfId="208" xr:uid="{00000000-0005-0000-0000-0000B6000000}"/>
    <cellStyle name="_인원계획표 _대안투찰내역(0223)_★이화-삼계도급실행(2003.04.11)" xfId="209" xr:uid="{00000000-0005-0000-0000-0000B7000000}"/>
    <cellStyle name="_인원계획표 _대안투찰내역(0223)_★이화-삼계도급실행(2003.04.11)_배수지 밸브 교체공사" xfId="210" xr:uid="{00000000-0005-0000-0000-0000B8000000}"/>
    <cellStyle name="_인원계획표 _대안투찰내역(0223)_배수지 밸브 교체공사" xfId="211" xr:uid="{00000000-0005-0000-0000-0000B9000000}"/>
    <cellStyle name="_인원계획표 _대안투찰내역(확정본0226)" xfId="212" xr:uid="{00000000-0005-0000-0000-0000BA000000}"/>
    <cellStyle name="_인원계획표 _대안투찰내역(확정본0226)_★이화-삼계도급실행(2003.04.11)" xfId="213" xr:uid="{00000000-0005-0000-0000-0000BB000000}"/>
    <cellStyle name="_인원계획표 _대안투찰내역(확정본0226)_★이화-삼계도급실행(2003.04.11)_배수지 밸브 교체공사" xfId="214" xr:uid="{00000000-0005-0000-0000-0000BC000000}"/>
    <cellStyle name="_인원계획표 _대안투찰내역(확정본0226)_배수지 밸브 교체공사" xfId="215" xr:uid="{00000000-0005-0000-0000-0000BD000000}"/>
    <cellStyle name="_인원계획표 _도급실행0211" xfId="216" xr:uid="{00000000-0005-0000-0000-0000BE000000}"/>
    <cellStyle name="_인원계획표 _도급실행0211_★이화-삼계도급실행(2003.04.11)" xfId="217" xr:uid="{00000000-0005-0000-0000-0000BF000000}"/>
    <cellStyle name="_인원계획표 _도급실행0211_★이화-삼계도급실행(2003.04.11)_배수지 밸브 교체공사" xfId="218" xr:uid="{00000000-0005-0000-0000-0000C0000000}"/>
    <cellStyle name="_인원계획표 _도급실행0211_배수지 밸브 교체공사" xfId="219" xr:uid="{00000000-0005-0000-0000-0000C1000000}"/>
    <cellStyle name="_인원계획표 _배수지 밸브 교체공사" xfId="220" xr:uid="{00000000-0005-0000-0000-0000C2000000}"/>
    <cellStyle name="_인원계획표 _적격 " xfId="221" xr:uid="{00000000-0005-0000-0000-0000C3000000}"/>
    <cellStyle name="_인원계획표 _적격 _★이화-삼계도급실행(2003.04.11)" xfId="222" xr:uid="{00000000-0005-0000-0000-0000C4000000}"/>
    <cellStyle name="_인원계획표 _적격 _★이화-삼계도급실행(2003.04.11)_배수지 밸브 교체공사" xfId="223" xr:uid="{00000000-0005-0000-0000-0000C5000000}"/>
    <cellStyle name="_인원계획표 _적격 _갑지양식(기본)" xfId="224" xr:uid="{00000000-0005-0000-0000-0000C6000000}"/>
    <cellStyle name="_인원계획표 _적격 _갑지양식(기본)_배수지 밸브 교체공사" xfId="225" xr:uid="{00000000-0005-0000-0000-0000C7000000}"/>
    <cellStyle name="_인원계획표 _적격 _기본단가" xfId="226" xr:uid="{00000000-0005-0000-0000-0000C8000000}"/>
    <cellStyle name="_인원계획표 _적격 _기본단가_배수지 밸브 교체공사" xfId="227" xr:uid="{00000000-0005-0000-0000-0000C9000000}"/>
    <cellStyle name="_인원계획표 _적격 _대곡댐 이설도로 건설공사" xfId="228" xr:uid="{00000000-0005-0000-0000-0000CA000000}"/>
    <cellStyle name="_인원계획표 _적격 _대곡댐 이설도로 건설공사_갑지양식(기본)" xfId="229" xr:uid="{00000000-0005-0000-0000-0000CB000000}"/>
    <cellStyle name="_인원계획표 _적격 _대곡댐 이설도로 건설공사_갑지양식(기본)_배수지 밸브 교체공사" xfId="230" xr:uid="{00000000-0005-0000-0000-0000CC000000}"/>
    <cellStyle name="_인원계획표 _적격 _대곡댐 이설도로 건설공사_배수지 밸브 교체공사" xfId="231" xr:uid="{00000000-0005-0000-0000-0000CD000000}"/>
    <cellStyle name="_인원계획표 _적격 _배수지 밸브 교체공사" xfId="232" xr:uid="{00000000-0005-0000-0000-0000CE000000}"/>
    <cellStyle name="_인원계획표 _적격 _평동산업단지진입도로개설공사(5공구)1.2공구(2월16일제출)" xfId="233" xr:uid="{00000000-0005-0000-0000-0000CF000000}"/>
    <cellStyle name="_인원계획표 _적격 _평동산업단지진입도로개설공사(5공구)1.2공구(2월16일제출)_갑지양식(기본)" xfId="234" xr:uid="{00000000-0005-0000-0000-0000D0000000}"/>
    <cellStyle name="_인원계획표 _적격 _평동산업단지진입도로개설공사(5공구)1.2공구(2월16일제출)_갑지양식(기본)_배수지 밸브 교체공사" xfId="235" xr:uid="{00000000-0005-0000-0000-0000D1000000}"/>
    <cellStyle name="_인원계획표 _적격 _평동산업단지진입도로개설공사(5공구)1.2공구(2월16일제출)_배수지 밸브 교체공사" xfId="236" xr:uid="{00000000-0005-0000-0000-0000D2000000}"/>
    <cellStyle name="_인원계획표 _평동산업단지진입도로개설공사(5공구)1.2공구(2월16일제출)" xfId="237" xr:uid="{00000000-0005-0000-0000-0000D3000000}"/>
    <cellStyle name="_인원계획표 _평동산업단지진입도로개설공사(5공구)1.2공구(2월16일제출)_갑지양식(기본)" xfId="238" xr:uid="{00000000-0005-0000-0000-0000D4000000}"/>
    <cellStyle name="_인원계획표 _평동산업단지진입도로개설공사(5공구)1.2공구(2월16일제출)_갑지양식(기본)_배수지 밸브 교체공사" xfId="239" xr:uid="{00000000-0005-0000-0000-0000D5000000}"/>
    <cellStyle name="_인원계획표 _평동산업단지진입도로개설공사(5공구)1.2공구(2월16일제출)_배수지 밸브 교체공사" xfId="240" xr:uid="{00000000-0005-0000-0000-0000D6000000}"/>
    <cellStyle name="_입찰표지 " xfId="241" xr:uid="{00000000-0005-0000-0000-0000D7000000}"/>
    <cellStyle name="_입찰표지 _★이화-삼계도급실행(2003.04.11)" xfId="242" xr:uid="{00000000-0005-0000-0000-0000D8000000}"/>
    <cellStyle name="_입찰표지 _★이화-삼계도급실행(2003.04.11)_배수지 밸브 교체공사" xfId="243" xr:uid="{00000000-0005-0000-0000-0000D9000000}"/>
    <cellStyle name="_입찰표지 _갑지양식(기본)" xfId="244" xr:uid="{00000000-0005-0000-0000-0000DA000000}"/>
    <cellStyle name="_입찰표지 _갑지양식(기본)_배수지 밸브 교체공사" xfId="245" xr:uid="{00000000-0005-0000-0000-0000DB000000}"/>
    <cellStyle name="_입찰표지 _궤도공사" xfId="246" xr:uid="{00000000-0005-0000-0000-0000DC000000}"/>
    <cellStyle name="_입찰표지 _궤도공사_궤도공사" xfId="247" xr:uid="{00000000-0005-0000-0000-0000DD000000}"/>
    <cellStyle name="_입찰표지 _궤도공사_궤도공사_배수지 밸브 교체공사" xfId="248" xr:uid="{00000000-0005-0000-0000-0000DE000000}"/>
    <cellStyle name="_입찰표지 _궤도공사_배수지 밸브 교체공사" xfId="249" xr:uid="{00000000-0005-0000-0000-0000DF000000}"/>
    <cellStyle name="_입찰표지 _기본단가" xfId="250" xr:uid="{00000000-0005-0000-0000-0000E0000000}"/>
    <cellStyle name="_입찰표지 _기본단가_배수지 밸브 교체공사" xfId="251" xr:uid="{00000000-0005-0000-0000-0000E1000000}"/>
    <cellStyle name="_입찰표지 _대곡댐 이설도로 건설공사" xfId="252" xr:uid="{00000000-0005-0000-0000-0000E2000000}"/>
    <cellStyle name="_입찰표지 _대곡댐 이설도로 건설공사_갑지양식(기본)" xfId="253" xr:uid="{00000000-0005-0000-0000-0000E3000000}"/>
    <cellStyle name="_입찰표지 _대곡댐 이설도로 건설공사_갑지양식(기본)_배수지 밸브 교체공사" xfId="254" xr:uid="{00000000-0005-0000-0000-0000E4000000}"/>
    <cellStyle name="_입찰표지 _대곡댐 이설도로 건설공사_배수지 밸브 교체공사" xfId="255" xr:uid="{00000000-0005-0000-0000-0000E5000000}"/>
    <cellStyle name="_입찰표지 _대안투찰내역(0221)" xfId="256" xr:uid="{00000000-0005-0000-0000-0000E6000000}"/>
    <cellStyle name="_입찰표지 _대안투찰내역(0221)_★이화-삼계도급실행(2003.04.11)" xfId="257" xr:uid="{00000000-0005-0000-0000-0000E7000000}"/>
    <cellStyle name="_입찰표지 _대안투찰내역(0221)_★이화-삼계도급실행(2003.04.11)_배수지 밸브 교체공사" xfId="258" xr:uid="{00000000-0005-0000-0000-0000E8000000}"/>
    <cellStyle name="_입찰표지 _대안투찰내역(0221)_배수지 밸브 교체공사" xfId="259" xr:uid="{00000000-0005-0000-0000-0000E9000000}"/>
    <cellStyle name="_입찰표지 _대안투찰내역(0223)" xfId="260" xr:uid="{00000000-0005-0000-0000-0000EA000000}"/>
    <cellStyle name="_입찰표지 _대안투찰내역(0223)_★이화-삼계도급실행(2003.04.11)" xfId="261" xr:uid="{00000000-0005-0000-0000-0000EB000000}"/>
    <cellStyle name="_입찰표지 _대안투찰내역(0223)_★이화-삼계도급실행(2003.04.11)_배수지 밸브 교체공사" xfId="262" xr:uid="{00000000-0005-0000-0000-0000EC000000}"/>
    <cellStyle name="_입찰표지 _대안투찰내역(0223)_배수지 밸브 교체공사" xfId="263" xr:uid="{00000000-0005-0000-0000-0000ED000000}"/>
    <cellStyle name="_입찰표지 _대안투찰내역(확정본0226)" xfId="264" xr:uid="{00000000-0005-0000-0000-0000EE000000}"/>
    <cellStyle name="_입찰표지 _대안투찰내역(확정본0226)_★이화-삼계도급실행(2003.04.11)" xfId="265" xr:uid="{00000000-0005-0000-0000-0000EF000000}"/>
    <cellStyle name="_입찰표지 _대안투찰내역(확정본0226)_★이화-삼계도급실행(2003.04.11)_배수지 밸브 교체공사" xfId="266" xr:uid="{00000000-0005-0000-0000-0000F0000000}"/>
    <cellStyle name="_입찰표지 _대안투찰내역(확정본0226)_배수지 밸브 교체공사" xfId="267" xr:uid="{00000000-0005-0000-0000-0000F1000000}"/>
    <cellStyle name="_입찰표지 _도급실행0211" xfId="268" xr:uid="{00000000-0005-0000-0000-0000F2000000}"/>
    <cellStyle name="_입찰표지 _도급실행0211_★이화-삼계도급실행(2003.04.11)" xfId="269" xr:uid="{00000000-0005-0000-0000-0000F3000000}"/>
    <cellStyle name="_입찰표지 _도급실행0211_★이화-삼계도급실행(2003.04.11)_배수지 밸브 교체공사" xfId="270" xr:uid="{00000000-0005-0000-0000-0000F4000000}"/>
    <cellStyle name="_입찰표지 _도급실행0211_배수지 밸브 교체공사" xfId="271" xr:uid="{00000000-0005-0000-0000-0000F5000000}"/>
    <cellStyle name="_입찰표지 _배수지 밸브 교체공사" xfId="272" xr:uid="{00000000-0005-0000-0000-0000F6000000}"/>
    <cellStyle name="_입찰표지 _평동산업단지진입도로개설공사(5공구)1.2공구(2월16일제출)" xfId="273" xr:uid="{00000000-0005-0000-0000-0000F7000000}"/>
    <cellStyle name="_입찰표지 _평동산업단지진입도로개설공사(5공구)1.2공구(2월16일제출)_갑지양식(기본)" xfId="274" xr:uid="{00000000-0005-0000-0000-0000F8000000}"/>
    <cellStyle name="_입찰표지 _평동산업단지진입도로개설공사(5공구)1.2공구(2월16일제출)_갑지양식(기본)_배수지 밸브 교체공사" xfId="275" xr:uid="{00000000-0005-0000-0000-0000F9000000}"/>
    <cellStyle name="_입찰표지 _평동산업단지진입도로개설공사(5공구)1.2공구(2월16일제출)_배수지 밸브 교체공사" xfId="276" xr:uid="{00000000-0005-0000-0000-0000FA000000}"/>
    <cellStyle name="_장성(영)외 1개소 비상발전기 단가산출서-최종" xfId="277" xr:uid="{00000000-0005-0000-0000-0000FB000000}"/>
    <cellStyle name="_적격 " xfId="278" xr:uid="{00000000-0005-0000-0000-0000FC000000}"/>
    <cellStyle name="_적격 _★이화-삼계도급실행(2003.04.11)" xfId="279" xr:uid="{00000000-0005-0000-0000-0000FD000000}"/>
    <cellStyle name="_적격 _★이화-삼계도급실행(2003.04.11)_배수지 밸브 교체공사" xfId="280" xr:uid="{00000000-0005-0000-0000-0000FE000000}"/>
    <cellStyle name="_적격 _갑지양식(기본)" xfId="281" xr:uid="{00000000-0005-0000-0000-0000FF000000}"/>
    <cellStyle name="_적격 _갑지양식(기본)_배수지 밸브 교체공사" xfId="282" xr:uid="{00000000-0005-0000-0000-000000010000}"/>
    <cellStyle name="_적격 _기본단가" xfId="283" xr:uid="{00000000-0005-0000-0000-000001010000}"/>
    <cellStyle name="_적격 _기본단가_배수지 밸브 교체공사" xfId="284" xr:uid="{00000000-0005-0000-0000-000002010000}"/>
    <cellStyle name="_적격 _대곡댐 이설도로 건설공사" xfId="285" xr:uid="{00000000-0005-0000-0000-000003010000}"/>
    <cellStyle name="_적격 _대곡댐 이설도로 건설공사_갑지양식(기본)" xfId="286" xr:uid="{00000000-0005-0000-0000-000004010000}"/>
    <cellStyle name="_적격 _대곡댐 이설도로 건설공사_갑지양식(기본)_배수지 밸브 교체공사" xfId="287" xr:uid="{00000000-0005-0000-0000-000005010000}"/>
    <cellStyle name="_적격 _대곡댐 이설도로 건설공사_배수지 밸브 교체공사" xfId="288" xr:uid="{00000000-0005-0000-0000-000006010000}"/>
    <cellStyle name="_적격 _배수지 밸브 교체공사" xfId="289" xr:uid="{00000000-0005-0000-0000-000007010000}"/>
    <cellStyle name="_적격 _집행갑지 " xfId="290" xr:uid="{00000000-0005-0000-0000-000008010000}"/>
    <cellStyle name="_적격 _집행갑지 _★이화-삼계도급실행(2003.04.11)" xfId="291" xr:uid="{00000000-0005-0000-0000-000009010000}"/>
    <cellStyle name="_적격 _집행갑지 _★이화-삼계도급실행(2003.04.11)_배수지 밸브 교체공사" xfId="292" xr:uid="{00000000-0005-0000-0000-00000A010000}"/>
    <cellStyle name="_적격 _집행갑지 _갑지양식(기본)" xfId="293" xr:uid="{00000000-0005-0000-0000-00000B010000}"/>
    <cellStyle name="_적격 _집행갑지 _갑지양식(기본)_배수지 밸브 교체공사" xfId="294" xr:uid="{00000000-0005-0000-0000-00000C010000}"/>
    <cellStyle name="_적격 _집행갑지 _기본단가" xfId="295" xr:uid="{00000000-0005-0000-0000-00000D010000}"/>
    <cellStyle name="_적격 _집행갑지 _기본단가_배수지 밸브 교체공사" xfId="296" xr:uid="{00000000-0005-0000-0000-00000E010000}"/>
    <cellStyle name="_적격 _집행갑지 _대곡댐 이설도로 건설공사" xfId="297" xr:uid="{00000000-0005-0000-0000-00000F010000}"/>
    <cellStyle name="_적격 _집행갑지 _대곡댐 이설도로 건설공사_갑지양식(기본)" xfId="298" xr:uid="{00000000-0005-0000-0000-000010010000}"/>
    <cellStyle name="_적격 _집행갑지 _대곡댐 이설도로 건설공사_갑지양식(기본)_배수지 밸브 교체공사" xfId="299" xr:uid="{00000000-0005-0000-0000-000011010000}"/>
    <cellStyle name="_적격 _집행갑지 _대곡댐 이설도로 건설공사_배수지 밸브 교체공사" xfId="300" xr:uid="{00000000-0005-0000-0000-000012010000}"/>
    <cellStyle name="_적격 _집행갑지 _배수지 밸브 교체공사" xfId="301" xr:uid="{00000000-0005-0000-0000-000013010000}"/>
    <cellStyle name="_적격 _집행갑지 _평동산업단지진입도로개설공사(5공구)1.2공구(2월16일제출)" xfId="302" xr:uid="{00000000-0005-0000-0000-000014010000}"/>
    <cellStyle name="_적격 _집행갑지 _평동산업단지진입도로개설공사(5공구)1.2공구(2월16일제출)_갑지양식(기본)" xfId="303" xr:uid="{00000000-0005-0000-0000-000015010000}"/>
    <cellStyle name="_적격 _집행갑지 _평동산업단지진입도로개설공사(5공구)1.2공구(2월16일제출)_갑지양식(기본)_배수지 밸브 교체공사" xfId="304" xr:uid="{00000000-0005-0000-0000-000016010000}"/>
    <cellStyle name="_적격 _집행갑지 _평동산업단지진입도로개설공사(5공구)1.2공구(2월16일제출)_배수지 밸브 교체공사" xfId="305" xr:uid="{00000000-0005-0000-0000-000017010000}"/>
    <cellStyle name="_적격 _평동산업단지진입도로개설공사(5공구)1.2공구(2월16일제출)" xfId="306" xr:uid="{00000000-0005-0000-0000-000018010000}"/>
    <cellStyle name="_적격 _평동산업단지진입도로개설공사(5공구)1.2공구(2월16일제출)_갑지양식(기본)" xfId="307" xr:uid="{00000000-0005-0000-0000-000019010000}"/>
    <cellStyle name="_적격 _평동산업단지진입도로개설공사(5공구)1.2공구(2월16일제출)_갑지양식(기본)_배수지 밸브 교체공사" xfId="308" xr:uid="{00000000-0005-0000-0000-00001A010000}"/>
    <cellStyle name="_적격 _평동산업단지진입도로개설공사(5공구)1.2공구(2월16일제출)_배수지 밸브 교체공사" xfId="309" xr:uid="{00000000-0005-0000-0000-00001B010000}"/>
    <cellStyle name="_적격(화산) " xfId="310" xr:uid="{00000000-0005-0000-0000-00001C010000}"/>
    <cellStyle name="_적격(화산) _★이화-삼계도급실행(2003.04.11)" xfId="311" xr:uid="{00000000-0005-0000-0000-00001D010000}"/>
    <cellStyle name="_적격(화산) _★이화-삼계도급실행(2003.04.11)_배수지 밸브 교체공사" xfId="312" xr:uid="{00000000-0005-0000-0000-00001E010000}"/>
    <cellStyle name="_적격(화산) _갑지양식(기본)" xfId="313" xr:uid="{00000000-0005-0000-0000-00001F010000}"/>
    <cellStyle name="_적격(화산) _갑지양식(기본)_배수지 밸브 교체공사" xfId="314" xr:uid="{00000000-0005-0000-0000-000020010000}"/>
    <cellStyle name="_적격(화산) _궤도공사" xfId="315" xr:uid="{00000000-0005-0000-0000-000021010000}"/>
    <cellStyle name="_적격(화산) _궤도공사_궤도공사" xfId="316" xr:uid="{00000000-0005-0000-0000-000022010000}"/>
    <cellStyle name="_적격(화산) _궤도공사_궤도공사_배수지 밸브 교체공사" xfId="317" xr:uid="{00000000-0005-0000-0000-000023010000}"/>
    <cellStyle name="_적격(화산) _궤도공사_배수지 밸브 교체공사" xfId="318" xr:uid="{00000000-0005-0000-0000-000024010000}"/>
    <cellStyle name="_적격(화산) _기본단가" xfId="319" xr:uid="{00000000-0005-0000-0000-000025010000}"/>
    <cellStyle name="_적격(화산) _기본단가_배수지 밸브 교체공사" xfId="320" xr:uid="{00000000-0005-0000-0000-000026010000}"/>
    <cellStyle name="_적격(화산) _대곡댐 이설도로 건설공사" xfId="321" xr:uid="{00000000-0005-0000-0000-000027010000}"/>
    <cellStyle name="_적격(화산) _대곡댐 이설도로 건설공사_갑지양식(기본)" xfId="322" xr:uid="{00000000-0005-0000-0000-000028010000}"/>
    <cellStyle name="_적격(화산) _대곡댐 이설도로 건설공사_갑지양식(기본)_배수지 밸브 교체공사" xfId="323" xr:uid="{00000000-0005-0000-0000-000029010000}"/>
    <cellStyle name="_적격(화산) _대곡댐 이설도로 건설공사_배수지 밸브 교체공사" xfId="324" xr:uid="{00000000-0005-0000-0000-00002A010000}"/>
    <cellStyle name="_적격(화산) _대안투찰내역(0221)" xfId="325" xr:uid="{00000000-0005-0000-0000-00002B010000}"/>
    <cellStyle name="_적격(화산) _대안투찰내역(0221)_★이화-삼계도급실행(2003.04.11)" xfId="326" xr:uid="{00000000-0005-0000-0000-00002C010000}"/>
    <cellStyle name="_적격(화산) _대안투찰내역(0221)_★이화-삼계도급실행(2003.04.11)_배수지 밸브 교체공사" xfId="327" xr:uid="{00000000-0005-0000-0000-00002D010000}"/>
    <cellStyle name="_적격(화산) _대안투찰내역(0221)_배수지 밸브 교체공사" xfId="328" xr:uid="{00000000-0005-0000-0000-00002E010000}"/>
    <cellStyle name="_적격(화산) _대안투찰내역(0223)" xfId="329" xr:uid="{00000000-0005-0000-0000-00002F010000}"/>
    <cellStyle name="_적격(화산) _대안투찰내역(0223)_★이화-삼계도급실행(2003.04.11)" xfId="330" xr:uid="{00000000-0005-0000-0000-000030010000}"/>
    <cellStyle name="_적격(화산) _대안투찰내역(0223)_★이화-삼계도급실행(2003.04.11)_배수지 밸브 교체공사" xfId="331" xr:uid="{00000000-0005-0000-0000-000031010000}"/>
    <cellStyle name="_적격(화산) _대안투찰내역(0223)_배수지 밸브 교체공사" xfId="332" xr:uid="{00000000-0005-0000-0000-000032010000}"/>
    <cellStyle name="_적격(화산) _대안투찰내역(확정본0226)" xfId="333" xr:uid="{00000000-0005-0000-0000-000033010000}"/>
    <cellStyle name="_적격(화산) _대안투찰내역(확정본0226)_★이화-삼계도급실행(2003.04.11)" xfId="334" xr:uid="{00000000-0005-0000-0000-000034010000}"/>
    <cellStyle name="_적격(화산) _대안투찰내역(확정본0226)_★이화-삼계도급실행(2003.04.11)_배수지 밸브 교체공사" xfId="335" xr:uid="{00000000-0005-0000-0000-000035010000}"/>
    <cellStyle name="_적격(화산) _대안투찰내역(확정본0226)_배수지 밸브 교체공사" xfId="336" xr:uid="{00000000-0005-0000-0000-000036010000}"/>
    <cellStyle name="_적격(화산) _도급실행0211" xfId="337" xr:uid="{00000000-0005-0000-0000-000037010000}"/>
    <cellStyle name="_적격(화산) _도급실행0211_★이화-삼계도급실행(2003.04.11)" xfId="338" xr:uid="{00000000-0005-0000-0000-000038010000}"/>
    <cellStyle name="_적격(화산) _도급실행0211_★이화-삼계도급실행(2003.04.11)_배수지 밸브 교체공사" xfId="339" xr:uid="{00000000-0005-0000-0000-000039010000}"/>
    <cellStyle name="_적격(화산) _도급실행0211_배수지 밸브 교체공사" xfId="340" xr:uid="{00000000-0005-0000-0000-00003A010000}"/>
    <cellStyle name="_적격(화산) _배수지 밸브 교체공사" xfId="341" xr:uid="{00000000-0005-0000-0000-00003B010000}"/>
    <cellStyle name="_적격(화산) _평동산업단지진입도로개설공사(5공구)1.2공구(2월16일제출)" xfId="342" xr:uid="{00000000-0005-0000-0000-00003C010000}"/>
    <cellStyle name="_적격(화산) _평동산업단지진입도로개설공사(5공구)1.2공구(2월16일제출)_갑지양식(기본)" xfId="343" xr:uid="{00000000-0005-0000-0000-00003D010000}"/>
    <cellStyle name="_적격(화산) _평동산업단지진입도로개설공사(5공구)1.2공구(2월16일제출)_갑지양식(기본)_배수지 밸브 교체공사" xfId="344" xr:uid="{00000000-0005-0000-0000-00003E010000}"/>
    <cellStyle name="_적격(화산) _평동산업단지진입도로개설공사(5공구)1.2공구(2월16일제출)_배수지 밸브 교체공사" xfId="345" xr:uid="{00000000-0005-0000-0000-00003F010000}"/>
    <cellStyle name="_전기내역4-부안송정" xfId="346" xr:uid="{00000000-0005-0000-0000-000040010000}"/>
    <cellStyle name="_전기수량산출서-대덕터널(상행선)주간작업" xfId="347" xr:uid="{00000000-0005-0000-0000-000041010000}"/>
    <cellStyle name="_전기수량산출서-대덕터널(하행선)주간작업" xfId="348" xr:uid="{00000000-0005-0000-0000-000042010000}"/>
    <cellStyle name="_전기수량산출서-순천1터널(상행선)주간작업" xfId="349" xr:uid="{00000000-0005-0000-0000-000043010000}"/>
    <cellStyle name="_전기수량산출서-순천1터널(하행선)주간작업" xfId="350" xr:uid="{00000000-0005-0000-0000-000044010000}"/>
    <cellStyle name="_전기수량산출서-호남터널(상행선)주간작업" xfId="351" xr:uid="{00000000-0005-0000-0000-000045010000}"/>
    <cellStyle name="_전주교육청사 소방내역R" xfId="352" xr:uid="{00000000-0005-0000-0000-000046010000}"/>
    <cellStyle name="_정읍마을하수도 전기내역R" xfId="353" xr:uid="{00000000-0005-0000-0000-000047010000}"/>
    <cellStyle name="_진안솔밭공원 전기내역R" xfId="354" xr:uid="{00000000-0005-0000-0000-000048010000}"/>
    <cellStyle name="_집행갑지 " xfId="355" xr:uid="{00000000-0005-0000-0000-000049010000}"/>
    <cellStyle name="_집행갑지 _★이화-삼계도급실행(2003.04.11)" xfId="356" xr:uid="{00000000-0005-0000-0000-00004A010000}"/>
    <cellStyle name="_집행갑지 _★이화-삼계도급실행(2003.04.11)_배수지 밸브 교체공사" xfId="357" xr:uid="{00000000-0005-0000-0000-00004B010000}"/>
    <cellStyle name="_집행갑지 _갑지양식(기본)" xfId="358" xr:uid="{00000000-0005-0000-0000-00004C010000}"/>
    <cellStyle name="_집행갑지 _갑지양식(기본)_배수지 밸브 교체공사" xfId="359" xr:uid="{00000000-0005-0000-0000-00004D010000}"/>
    <cellStyle name="_집행갑지 _기본단가" xfId="360" xr:uid="{00000000-0005-0000-0000-00004E010000}"/>
    <cellStyle name="_집행갑지 _기본단가_배수지 밸브 교체공사" xfId="361" xr:uid="{00000000-0005-0000-0000-00004F010000}"/>
    <cellStyle name="_집행갑지 _대곡댐 이설도로 건설공사" xfId="362" xr:uid="{00000000-0005-0000-0000-000050010000}"/>
    <cellStyle name="_집행갑지 _대곡댐 이설도로 건설공사_갑지양식(기본)" xfId="363" xr:uid="{00000000-0005-0000-0000-000051010000}"/>
    <cellStyle name="_집행갑지 _대곡댐 이설도로 건설공사_갑지양식(기본)_배수지 밸브 교체공사" xfId="364" xr:uid="{00000000-0005-0000-0000-000052010000}"/>
    <cellStyle name="_집행갑지 _대곡댐 이설도로 건설공사_배수지 밸브 교체공사" xfId="365" xr:uid="{00000000-0005-0000-0000-000053010000}"/>
    <cellStyle name="_집행갑지 _배수지 밸브 교체공사" xfId="366" xr:uid="{00000000-0005-0000-0000-000054010000}"/>
    <cellStyle name="_집행갑지 _평동산업단지진입도로개설공사(5공구)1.2공구(2월16일제출)" xfId="367" xr:uid="{00000000-0005-0000-0000-000055010000}"/>
    <cellStyle name="_집행갑지 _평동산업단지진입도로개설공사(5공구)1.2공구(2월16일제출)_갑지양식(기본)" xfId="368" xr:uid="{00000000-0005-0000-0000-000056010000}"/>
    <cellStyle name="_집행갑지 _평동산업단지진입도로개설공사(5공구)1.2공구(2월16일제출)_갑지양식(기본)_배수지 밸브 교체공사" xfId="369" xr:uid="{00000000-0005-0000-0000-000057010000}"/>
    <cellStyle name="_집행갑지 _평동산업단지진입도로개설공사(5공구)1.2공구(2월16일제출)_배수지 밸브 교체공사" xfId="370" xr:uid="{00000000-0005-0000-0000-000058010000}"/>
    <cellStyle name="_투찰서(검산-과선교)" xfId="371" xr:uid="{00000000-0005-0000-0000-000059010000}"/>
    <cellStyle name="_평동산업단지진입도로개설공사(5공구)1.2공구(2월16일제출)" xfId="372" xr:uid="{00000000-0005-0000-0000-00005A010000}"/>
    <cellStyle name="_평동산업단지진입도로개설공사(5공구)1.2공구(2월16일제출)_갑지양식(기본)" xfId="373" xr:uid="{00000000-0005-0000-0000-00005B010000}"/>
    <cellStyle name="_평동산업단지진입도로개설공사(5공구)1.2공구(2월16일제출)_갑지양식(기본)_배수지 밸브 교체공사" xfId="374" xr:uid="{00000000-0005-0000-0000-00005C010000}"/>
    <cellStyle name="_평동산업단지진입도로개설공사(5공구)1.2공구(2월16일제출)_배수지 밸브 교체공사" xfId="375" xr:uid="{00000000-0005-0000-0000-00005D010000}"/>
    <cellStyle name="_해룡월전문화마을영상원격2(순천프로8)(1)" xfId="376" xr:uid="{00000000-0005-0000-0000-00005E010000}"/>
    <cellStyle name="_해룡최종2007시행계획(계약내역)" xfId="377" xr:uid="{00000000-0005-0000-0000-00005F010000}"/>
    <cellStyle name="_해룡최종2007시행계획(계약내역)_배수지 밸브 교체공사" xfId="378" xr:uid="{00000000-0005-0000-0000-000060010000}"/>
    <cellStyle name="_호남터널 단가산출서-28" xfId="379" xr:uid="{00000000-0005-0000-0000-000061010000}"/>
    <cellStyle name="’E‰Y [0.00]_laroux" xfId="380" xr:uid="{00000000-0005-0000-0000-000062010000}"/>
    <cellStyle name="’E‰Y_laroux" xfId="381" xr:uid="{00000000-0005-0000-0000-000063010000}"/>
    <cellStyle name="¤@?e_TEST-1 " xfId="382" xr:uid="{00000000-0005-0000-0000-000064010000}"/>
    <cellStyle name="△ [0]" xfId="383" xr:uid="{00000000-0005-0000-0000-000065010000}"/>
    <cellStyle name="0%" xfId="384" xr:uid="{00000000-0005-0000-0000-000066010000}"/>
    <cellStyle name="0.0" xfId="385" xr:uid="{00000000-0005-0000-0000-000067010000}"/>
    <cellStyle name="0.0%" xfId="386" xr:uid="{00000000-0005-0000-0000-000068010000}"/>
    <cellStyle name="0.00" xfId="387" xr:uid="{00000000-0005-0000-0000-000069010000}"/>
    <cellStyle name="0.00%" xfId="388" xr:uid="{00000000-0005-0000-0000-00006A010000}"/>
    <cellStyle name="0.000%" xfId="389" xr:uid="{00000000-0005-0000-0000-00006B010000}"/>
    <cellStyle name="0.0000%" xfId="390" xr:uid="{00000000-0005-0000-0000-00006C010000}"/>
    <cellStyle name="1" xfId="391" xr:uid="{00000000-0005-0000-0000-00006D010000}"/>
    <cellStyle name="¹?º" xfId="392" xr:uid="{00000000-0005-0000-0000-00006E010000}"/>
    <cellStyle name="1_굴전단일로외1개소(신)" xfId="393" xr:uid="{00000000-0005-0000-0000-00006F010000}"/>
    <cellStyle name="1_귀인APT(보안)" xfId="394" xr:uid="{00000000-0005-0000-0000-000070010000}"/>
    <cellStyle name="1_시민계략공사" xfId="395" xr:uid="{00000000-0005-0000-0000-000071010000}"/>
    <cellStyle name="1_시민계략공사_2002년도각종계산서너릿제터널등7개소" xfId="396" xr:uid="{00000000-0005-0000-0000-000072010000}"/>
    <cellStyle name="1_시민계략공사_2002년도각종계산서하반기원본" xfId="397" xr:uid="{00000000-0005-0000-0000-000073010000}"/>
    <cellStyle name="1_시민계략공사_2002년도각종계산서하반기원본_CCTV구간 가로등 내역서" xfId="398" xr:uid="{00000000-0005-0000-0000-000074010000}"/>
    <cellStyle name="1_시민계략공사_2002년도각종계산서하반기원본_CCTV구간 가로등 내역서_CCTV구간 가로등 내역서(R)" xfId="399" xr:uid="{00000000-0005-0000-0000-000075010000}"/>
    <cellStyle name="1_시민계략공사_2002년도각종계산서하반기원본_CCTV구간 가로등 내역서_CCTV구간 가로등 내역서(원본)" xfId="400" xr:uid="{00000000-0005-0000-0000-000076010000}"/>
    <cellStyle name="1_시민계략공사_2002년도각종계산서하반기원본_군청사거리 외1개소LED신호등제작구매설치" xfId="401" xr:uid="{00000000-0005-0000-0000-000077010000}"/>
    <cellStyle name="1_시민계략공사_2002년도각종계산서하반기원본_군청사거리 외1개소LED신호등제작구매설치_CCTV구간 가로등 내역서" xfId="402" xr:uid="{00000000-0005-0000-0000-000078010000}"/>
    <cellStyle name="1_시민계략공사_2002년도각종계산서하반기원본_군청사거리 외1개소LED신호등제작구매설치_CCTV구간 가로등 내역서_CCTV구간 가로등 내역서(R)" xfId="403" xr:uid="{00000000-0005-0000-0000-000079010000}"/>
    <cellStyle name="1_시민계략공사_2002년도각종계산서하반기원본_군청사거리 외1개소LED신호등제작구매설치_CCTV구간 가로등 내역서_CCTV구간 가로등 내역서(원본)" xfId="404" xr:uid="{00000000-0005-0000-0000-00007A010000}"/>
    <cellStyle name="1_시민계략공사_2002년도각종계산서하반기원본_군청사거리 외1개소LED신호등제작구매설치_정남진버섯배지,종균분센터신축전기공사-MCCA판넬삭제" xfId="405" xr:uid="{00000000-0005-0000-0000-00007B010000}"/>
    <cellStyle name="1_시민계략공사_2002년도각종계산서하반기원본_군청사거리 외1개소LED신호등제작구매설치_정남진버섯배지,종균분센터신축전기공사-MCCA판넬삭제_CCTV구간 가로등 내역서" xfId="406" xr:uid="{00000000-0005-0000-0000-00007C010000}"/>
    <cellStyle name="1_시민계략공사_2002년도각종계산서하반기원본_군청사거리 외1개소LED신호등제작구매설치_정남진버섯배지,종균분센터신축전기공사-MCCA판넬삭제_CCTV구간 가로등 내역서_CCTV구간 가로등 내역서(R)" xfId="407" xr:uid="{00000000-0005-0000-0000-00007D010000}"/>
    <cellStyle name="1_시민계략공사_2002년도각종계산서하반기원본_군청사거리 외1개소LED신호등제작구매설치_정남진버섯배지,종균분센터신축전기공사-MCCA판넬삭제_CCTV구간 가로등 내역서_CCTV구간 가로등 내역서(원본)" xfId="408" xr:uid="{00000000-0005-0000-0000-00007E010000}"/>
    <cellStyle name="1_시민계략공사_2002년도각종계산서하반기원본_군청사거리 외1개소LED신호등제작구매설치_정남진버섯배지,종균분센터신축통신공사" xfId="409" xr:uid="{00000000-0005-0000-0000-00007F010000}"/>
    <cellStyle name="1_시민계략공사_2002년도각종계산서하반기원본_군청사거리 외1개소LED신호등제작구매설치_정남진버섯배지,종균분센터신축통신공사_CCTV구간 가로등 내역서" xfId="410" xr:uid="{00000000-0005-0000-0000-000080010000}"/>
    <cellStyle name="1_시민계략공사_2002년도각종계산서하반기원본_군청사거리 외1개소LED신호등제작구매설치_정남진버섯배지,종균분센터신축통신공사_CCTV구간 가로등 내역서_CCTV구간 가로등 내역서(R)" xfId="411" xr:uid="{00000000-0005-0000-0000-000081010000}"/>
    <cellStyle name="1_시민계략공사_2002년도각종계산서하반기원본_군청사거리 외1개소LED신호등제작구매설치_정남진버섯배지,종균분센터신축통신공사_CCTV구간 가로등 내역서_CCTV구간 가로등 내역서(원본)" xfId="412" xr:uid="{00000000-0005-0000-0000-000082010000}"/>
    <cellStyle name="1_시민계략공사_2002년도각종계산서하반기원본_군청사거리 외1개소LED신호등제작구매설치_정남진버섯배지,종균분센터신축통신공사_정남진버섯배지,종균분센터신축전기공사-MCCA판넬삭제" xfId="413" xr:uid="{00000000-0005-0000-0000-000083010000}"/>
    <cellStyle name="1_시민계략공사_2002년도각종계산서하반기원본_군청사거리 외1개소LED신호등제작구매설치_정남진버섯배지,종균분센터신축통신공사_정남진버섯배지,종균분센터신축전기공사-MCCA판넬삭제_CCTV구간 가로등 내역서" xfId="414" xr:uid="{00000000-0005-0000-0000-000084010000}"/>
    <cellStyle name="1_시민계략공사_2002년도각종계산서하반기원본_군청사거리 외1개소LED신호등제작구매설치_정남진버섯배지,종균분센터신축통신공사_정남진버섯배지,종균분센터신축전기공사-MCCA판넬삭제_CCTV구간 가로등 내역서_CCTV구간 가로등 내역서(R)" xfId="415" xr:uid="{00000000-0005-0000-0000-000085010000}"/>
    <cellStyle name="1_시민계략공사_2002년도각종계산서하반기원본_군청사거리 외1개소LED신호등제작구매설치_정남진버섯배지,종균분센터신축통신공사_정남진버섯배지,종균분센터신축전기공사-MCCA판넬삭제_CCTV구간 가로등 내역서_CCTV구간 가로등 내역서(원본)" xfId="416" xr:uid="{00000000-0005-0000-0000-000086010000}"/>
    <cellStyle name="1_시민계략공사_2002년도각종계산서하반기원본_군청사거리 외1개소LED신호등제작구매설치_지원동증축예산안" xfId="417" xr:uid="{00000000-0005-0000-0000-000087010000}"/>
    <cellStyle name="1_시민계략공사_2002년도각종계산서하반기원본_군청사거리 외1개소LED신호등제작구매설치_지원동증축예산안_CCTV구간 가로등 내역서" xfId="418" xr:uid="{00000000-0005-0000-0000-000088010000}"/>
    <cellStyle name="1_시민계략공사_2002년도각종계산서하반기원본_군청사거리 외1개소LED신호등제작구매설치_지원동증축예산안_CCTV구간 가로등 내역서_CCTV구간 가로등 내역서(R)" xfId="419" xr:uid="{00000000-0005-0000-0000-000089010000}"/>
    <cellStyle name="1_시민계략공사_2002년도각종계산서하반기원본_군청사거리 외1개소LED신호등제작구매설치_지원동증축예산안_CCTV구간 가로등 내역서_CCTV구간 가로등 내역서(원본)" xfId="420" xr:uid="{00000000-0005-0000-0000-00008A010000}"/>
    <cellStyle name="1_시민계략공사_2002년도각종계산서하반기원본_군청사거리 외1개소LED신호등제작구매설치_지원동증축예산안_정남진버섯배지,종균분센터신축전기공사-MCCA판넬삭제" xfId="421" xr:uid="{00000000-0005-0000-0000-00008B010000}"/>
    <cellStyle name="1_시민계략공사_2002년도각종계산서하반기원본_군청사거리 외1개소LED신호등제작구매설치_지원동증축예산안_정남진버섯배지,종균분센터신축전기공사-MCCA판넬삭제_CCTV구간 가로등 내역서" xfId="422" xr:uid="{00000000-0005-0000-0000-00008C010000}"/>
    <cellStyle name="1_시민계략공사_2002년도각종계산서하반기원본_군청사거리 외1개소LED신호등제작구매설치_지원동증축예산안_정남진버섯배지,종균분센터신축전기공사-MCCA판넬삭제_CCTV구간 가로등 내역서_CCTV구간 가로등 내역서(R)" xfId="423" xr:uid="{00000000-0005-0000-0000-00008D010000}"/>
    <cellStyle name="1_시민계략공사_2002년도각종계산서하반기원본_군청사거리 외1개소LED신호등제작구매설치_지원동증축예산안_정남진버섯배지,종균분센터신축전기공사-MCCA판넬삭제_CCTV구간 가로등 내역서_CCTV구간 가로등 내역서(원본)" xfId="424" xr:uid="{00000000-0005-0000-0000-00008E010000}"/>
    <cellStyle name="1_시민계략공사_2002년도각종계산서하반기원본_기산초냉난방시설공사(3월19일)" xfId="425" xr:uid="{00000000-0005-0000-0000-00008F010000}"/>
    <cellStyle name="1_시민계략공사_2002년도각종계산서하반기원본_기산초냉난방시설공사(3월19일)_CCTV구간 가로등 내역서" xfId="426" xr:uid="{00000000-0005-0000-0000-000090010000}"/>
    <cellStyle name="1_시민계략공사_2002년도각종계산서하반기원본_기산초냉난방시설공사(3월19일)_CCTV구간 가로등 내역서_CCTV구간 가로등 내역서(R)" xfId="427" xr:uid="{00000000-0005-0000-0000-000091010000}"/>
    <cellStyle name="1_시민계략공사_2002년도각종계산서하반기원본_기산초냉난방시설공사(3월19일)_CCTV구간 가로등 내역서_CCTV구간 가로등 내역서(원본)" xfId="428" xr:uid="{00000000-0005-0000-0000-000092010000}"/>
    <cellStyle name="1_시민계략공사_2002년도각종계산서하반기원본_기산초냉난방시설공사(3월19일)_정남진버섯배지,종균분센터신축전기공사-MCCA판넬삭제" xfId="429" xr:uid="{00000000-0005-0000-0000-000093010000}"/>
    <cellStyle name="1_시민계략공사_2002년도각종계산서하반기원본_기산초냉난방시설공사(3월19일)_정남진버섯배지,종균분센터신축전기공사-MCCA판넬삭제_CCTV구간 가로등 내역서" xfId="430" xr:uid="{00000000-0005-0000-0000-000094010000}"/>
    <cellStyle name="1_시민계략공사_2002년도각종계산서하반기원본_기산초냉난방시설공사(3월19일)_정남진버섯배지,종균분센터신축전기공사-MCCA판넬삭제_CCTV구간 가로등 내역서_CCTV구간 가로등 내역서(R)" xfId="431" xr:uid="{00000000-0005-0000-0000-000095010000}"/>
    <cellStyle name="1_시민계략공사_2002년도각종계산서하반기원본_기산초냉난방시설공사(3월19일)_정남진버섯배지,종균분센터신축전기공사-MCCA판넬삭제_CCTV구간 가로등 내역서_CCTV구간 가로등 내역서(원본)" xfId="432" xr:uid="{00000000-0005-0000-0000-000096010000}"/>
    <cellStyle name="1_시민계략공사_2002년도각종계산서하반기원본_기산초냉난방시설공사(3월19일)_정남진버섯배지,종균분센터신축통신공사" xfId="433" xr:uid="{00000000-0005-0000-0000-000097010000}"/>
    <cellStyle name="1_시민계략공사_2002년도각종계산서하반기원본_기산초냉난방시설공사(3월19일)_정남진버섯배지,종균분센터신축통신공사_CCTV구간 가로등 내역서" xfId="434" xr:uid="{00000000-0005-0000-0000-000098010000}"/>
    <cellStyle name="1_시민계략공사_2002년도각종계산서하반기원본_기산초냉난방시설공사(3월19일)_정남진버섯배지,종균분센터신축통신공사_CCTV구간 가로등 내역서_CCTV구간 가로등 내역서(R)" xfId="435" xr:uid="{00000000-0005-0000-0000-000099010000}"/>
    <cellStyle name="1_시민계략공사_2002년도각종계산서하반기원본_기산초냉난방시설공사(3월19일)_정남진버섯배지,종균분센터신축통신공사_CCTV구간 가로등 내역서_CCTV구간 가로등 내역서(원본)" xfId="436" xr:uid="{00000000-0005-0000-0000-00009A010000}"/>
    <cellStyle name="1_시민계략공사_2002년도각종계산서하반기원본_기산초냉난방시설공사(3월19일)_정남진버섯배지,종균분센터신축통신공사_정남진버섯배지,종균분센터신축전기공사-MCCA판넬삭제" xfId="437" xr:uid="{00000000-0005-0000-0000-00009B010000}"/>
    <cellStyle name="1_시민계략공사_2002년도각종계산서하반기원본_기산초냉난방시설공사(3월19일)_정남진버섯배지,종균분센터신축통신공사_정남진버섯배지,종균분센터신축전기공사-MCCA판넬삭제_CCTV구간 가로등 내역서" xfId="438" xr:uid="{00000000-0005-0000-0000-00009C010000}"/>
    <cellStyle name="1_시민계략공사_2002년도각종계산서하반기원본_기산초냉난방시설공사(3월19일)_정남진버섯배지,종균분센터신축통신공사_정남진버섯배지,종균분센터신축전기공사-MCCA판넬삭제_CCTV구간 가로등 내역서_CCTV구간 가로등 내역서(R)" xfId="439" xr:uid="{00000000-0005-0000-0000-00009D010000}"/>
    <cellStyle name="1_시민계략공사_2002년도각종계산서하반기원본_기산초냉난방시설공사(3월19일)_정남진버섯배지,종균분센터신축통신공사_정남진버섯배지,종균분센터신축전기공사-MCCA판넬삭제_CCTV구간 가로등 내역서_CCTV구간 가로등 내역서(원본)" xfId="440" xr:uid="{00000000-0005-0000-0000-00009E010000}"/>
    <cellStyle name="1_시민계략공사_2002년도각종계산서하반기원본_기산초냉난방시설공사(3월19일)_지원동증축예산안" xfId="441" xr:uid="{00000000-0005-0000-0000-00009F010000}"/>
    <cellStyle name="1_시민계략공사_2002년도각종계산서하반기원본_기산초냉난방시설공사(3월19일)_지원동증축예산안_CCTV구간 가로등 내역서" xfId="442" xr:uid="{00000000-0005-0000-0000-0000A0010000}"/>
    <cellStyle name="1_시민계략공사_2002년도각종계산서하반기원본_기산초냉난방시설공사(3월19일)_지원동증축예산안_CCTV구간 가로등 내역서_CCTV구간 가로등 내역서(R)" xfId="443" xr:uid="{00000000-0005-0000-0000-0000A1010000}"/>
    <cellStyle name="1_시민계략공사_2002년도각종계산서하반기원본_기산초냉난방시설공사(3월19일)_지원동증축예산안_CCTV구간 가로등 내역서_CCTV구간 가로등 내역서(원본)" xfId="444" xr:uid="{00000000-0005-0000-0000-0000A2010000}"/>
    <cellStyle name="1_시민계략공사_2002년도각종계산서하반기원본_기산초냉난방시설공사(3월19일)_지원동증축예산안_정남진버섯배지,종균분센터신축전기공사-MCCA판넬삭제" xfId="445" xr:uid="{00000000-0005-0000-0000-0000A3010000}"/>
    <cellStyle name="1_시민계략공사_2002년도각종계산서하반기원본_기산초냉난방시설공사(3월19일)_지원동증축예산안_정남진버섯배지,종균분센터신축전기공사-MCCA판넬삭제_CCTV구간 가로등 내역서" xfId="446" xr:uid="{00000000-0005-0000-0000-0000A4010000}"/>
    <cellStyle name="1_시민계략공사_2002년도각종계산서하반기원본_기산초냉난방시설공사(3월19일)_지원동증축예산안_정남진버섯배지,종균분센터신축전기공사-MCCA판넬삭제_CCTV구간 가로등 내역서_CCTV구간 가로등 내역서(R)" xfId="447" xr:uid="{00000000-0005-0000-0000-0000A5010000}"/>
    <cellStyle name="1_시민계략공사_2002년도각종계산서하반기원본_기산초냉난방시설공사(3월19일)_지원동증축예산안_정남진버섯배지,종균분센터신축전기공사-MCCA판넬삭제_CCTV구간 가로등 내역서_CCTV구간 가로등 내역서(원본)" xfId="448" xr:uid="{00000000-0005-0000-0000-0000A6010000}"/>
    <cellStyle name="1_시민계략공사_2002년도각종계산서하반기원본_기산초냉난방시설공사(3월19일)_청계초등학교수전설비및냉난방시설공사" xfId="449" xr:uid="{00000000-0005-0000-0000-0000A7010000}"/>
    <cellStyle name="1_시민계략공사_2002년도각종계산서하반기원본_기산초냉난방시설공사(3월19일)_청계초등학교수전설비및냉난방시설공사_CCTV구간 가로등 내역서" xfId="450" xr:uid="{00000000-0005-0000-0000-0000A8010000}"/>
    <cellStyle name="1_시민계략공사_2002년도각종계산서하반기원본_기산초냉난방시설공사(3월19일)_청계초등학교수전설비및냉난방시설공사_CCTV구간 가로등 내역서_CCTV구간 가로등 내역서(R)" xfId="451" xr:uid="{00000000-0005-0000-0000-0000A9010000}"/>
    <cellStyle name="1_시민계략공사_2002년도각종계산서하반기원본_기산초냉난방시설공사(3월19일)_청계초등학교수전설비및냉난방시설공사_CCTV구간 가로등 내역서_CCTV구간 가로등 내역서(원본)" xfId="452" xr:uid="{00000000-0005-0000-0000-0000AA010000}"/>
    <cellStyle name="1_시민계략공사_2002년도각종계산서하반기원본_기산초냉난방시설공사(3월19일)_청계초등학교수전설비및냉난방시설공사_정남진버섯배지,종균분센터신축전기공사-MCCA판넬삭제" xfId="453" xr:uid="{00000000-0005-0000-0000-0000AB010000}"/>
    <cellStyle name="1_시민계략공사_2002년도각종계산서하반기원본_기산초냉난방시설공사(3월19일)_청계초등학교수전설비및냉난방시설공사_정남진버섯배지,종균분센터신축전기공사-MCCA판넬삭제_CCTV구간 가로등 내역서" xfId="454" xr:uid="{00000000-0005-0000-0000-0000AC010000}"/>
    <cellStyle name="1_시민계략공사_2002년도각종계산서하반기원본_기산초냉난방시설공사(3월19일)_청계초등학교수전설비및냉난방시설공사_정남진버섯배지,종균분센터신축전기공사-MCCA판넬삭제_CCTV구간 가로등 내역서_CCTV구간 가로등 내역서(R)" xfId="455" xr:uid="{00000000-0005-0000-0000-0000AD010000}"/>
    <cellStyle name="1_시민계략공사_2002년도각종계산서하반기원본_기산초냉난방시설공사(3월19일)_청계초등학교수전설비및냉난방시설공사_정남진버섯배지,종균분센터신축전기공사-MCCA판넬삭제_CCTV구간 가로등 내역서_CCTV구간 가로등 내역서(원본)" xfId="456" xr:uid="{00000000-0005-0000-0000-0000AE010000}"/>
    <cellStyle name="1_시민계략공사_2002년도각종계산서하반기원본_기산초냉난방시설공사(3월19일)_청계초등학교수전설비및냉난방시설공사_정남진버섯배지,종균분센터신축통신공사" xfId="457" xr:uid="{00000000-0005-0000-0000-0000AF010000}"/>
    <cellStyle name="1_시민계략공사_2002년도각종계산서하반기원본_기산초냉난방시설공사(3월19일)_청계초등학교수전설비및냉난방시설공사_정남진버섯배지,종균분센터신축통신공사_CCTV구간 가로등 내역서" xfId="458" xr:uid="{00000000-0005-0000-0000-0000B0010000}"/>
    <cellStyle name="1_시민계략공사_2002년도각종계산서하반기원본_기산초냉난방시설공사(3월19일)_청계초등학교수전설비및냉난방시설공사_정남진버섯배지,종균분센터신축통신공사_CCTV구간 가로등 내역서_CCTV구간 가로등 내역서(R)" xfId="459" xr:uid="{00000000-0005-0000-0000-0000B1010000}"/>
    <cellStyle name="1_시민계략공사_2002년도각종계산서하반기원본_기산초냉난방시설공사(3월19일)_청계초등학교수전설비및냉난방시설공사_정남진버섯배지,종균분센터신축통신공사_CCTV구간 가로등 내역서_CCTV구간 가로등 내역서(원본)" xfId="460" xr:uid="{00000000-0005-0000-0000-0000B2010000}"/>
    <cellStyle name="1_시민계략공사_2002년도각종계산서하반기원본_기산초냉난방시설공사(3월19일)_청계초등학교수전설비및냉난방시설공사_정남진버섯배지,종균분센터신축통신공사_정남진버섯배지,종균분센터신축전기공사-MCCA판넬삭제" xfId="461" xr:uid="{00000000-0005-0000-0000-0000B3010000}"/>
    <cellStyle name="1_시민계략공사_2002년도각종계산서하반기원본_기산초냉난방시설공사(3월19일)_청계초등학교수전설비및냉난방시설공사_정남진버섯배지,종균분센터신축통신공사_정남진버섯배지,종균분센터신축전기공사-MCCA판넬삭제_CCTV구간 가로등 내역서" xfId="462" xr:uid="{00000000-0005-0000-0000-0000B4010000}"/>
    <cellStyle name="1_시민계략공사_2002년도각종계산서하반기원본_기산초냉난방시설공사(3월19일)_청계초등학교수전설비및냉난방시설공사_정남진버섯배지,종균분센터신축통신공사_정남진버섯배지,종균분센터신축전기공사-MCCA판넬삭제_CCTV구간 가로등 내역서_CCTV구간 가로등 내역서(R)" xfId="463" xr:uid="{00000000-0005-0000-0000-0000B5010000}"/>
    <cellStyle name="1_시민계략공사_2002년도각종계산서하반기원본_기산초냉난방시설공사(3월19일)_청계초등학교수전설비및냉난방시설공사_정남진버섯배지,종균분센터신축통신공사_정남진버섯배지,종균분센터신축전기공사-MCCA판넬삭제_CCTV구간 가로등 내역서_CCTV구간 가로등 내역서(원본)" xfId="464" xr:uid="{00000000-0005-0000-0000-0000B6010000}"/>
    <cellStyle name="1_시민계략공사_2002년도각종계산서하반기원본_기산초냉난방시설공사(3월19일)_청계초등학교수전설비및냉난방시설공사_지원동증축예산안" xfId="465" xr:uid="{00000000-0005-0000-0000-0000B7010000}"/>
    <cellStyle name="1_시민계략공사_2002년도각종계산서하반기원본_기산초냉난방시설공사(3월19일)_청계초등학교수전설비및냉난방시설공사_지원동증축예산안_CCTV구간 가로등 내역서" xfId="466" xr:uid="{00000000-0005-0000-0000-0000B8010000}"/>
    <cellStyle name="1_시민계략공사_2002년도각종계산서하반기원본_기산초냉난방시설공사(3월19일)_청계초등학교수전설비및냉난방시설공사_지원동증축예산안_CCTV구간 가로등 내역서_CCTV구간 가로등 내역서(R)" xfId="467" xr:uid="{00000000-0005-0000-0000-0000B9010000}"/>
    <cellStyle name="1_시민계략공사_2002년도각종계산서하반기원본_기산초냉난방시설공사(3월19일)_청계초등학교수전설비및냉난방시설공사_지원동증축예산안_CCTV구간 가로등 내역서_CCTV구간 가로등 내역서(원본)" xfId="468" xr:uid="{00000000-0005-0000-0000-0000BA010000}"/>
    <cellStyle name="1_시민계략공사_2002년도각종계산서하반기원본_기산초냉난방시설공사(3월19일)_청계초등학교수전설비및냉난방시설공사_지원동증축예산안_정남진버섯배지,종균분센터신축전기공사-MCCA판넬삭제" xfId="469" xr:uid="{00000000-0005-0000-0000-0000BB010000}"/>
    <cellStyle name="1_시민계략공사_2002년도각종계산서하반기원본_기산초냉난방시설공사(3월19일)_청계초등학교수전설비및냉난방시설공사_지원동증축예산안_정남진버섯배지,종균분센터신축전기공사-MCCA판넬삭제_CCTV구간 가로등 내역서" xfId="470" xr:uid="{00000000-0005-0000-0000-0000BC010000}"/>
    <cellStyle name="1_시민계략공사_2002년도각종계산서하반기원본_기산초냉난방시설공사(3월19일)_청계초등학교수전설비및냉난방시설공사_지원동증축예산안_정남진버섯배지,종균분센터신축전기공사-MCCA판넬삭제_CCTV구간 가로등 내역서_CCTV구간 가로등 내역서(R)" xfId="471" xr:uid="{00000000-0005-0000-0000-0000BD010000}"/>
    <cellStyle name="1_시민계략공사_2002년도각종계산서하반기원본_기산초냉난방시설공사(3월19일)_청계초등학교수전설비및냉난방시설공사_지원동증축예산안_정남진버섯배지,종균분센터신축전기공사-MCCA판넬삭제_CCTV구간 가로등 내역서_CCTV구간 가로등 내역서(원본)" xfId="472" xr:uid="{00000000-0005-0000-0000-0000BE010000}"/>
    <cellStyle name="1_시민계략공사_2002년도각종계산서하반기원본_기산초냉난방시설공사(3월19일)_청계초등학교수전설비및냉난방전기시설공사" xfId="473" xr:uid="{00000000-0005-0000-0000-0000BF010000}"/>
    <cellStyle name="1_시민계략공사_2002년도각종계산서하반기원본_기산초냉난방시설공사(3월19일)_청계초등학교수전설비및냉난방전기시설공사_CCTV구간 가로등 내역서" xfId="474" xr:uid="{00000000-0005-0000-0000-0000C0010000}"/>
    <cellStyle name="1_시민계략공사_2002년도각종계산서하반기원본_기산초냉난방시설공사(3월19일)_청계초등학교수전설비및냉난방전기시설공사_CCTV구간 가로등 내역서_CCTV구간 가로등 내역서(R)" xfId="475" xr:uid="{00000000-0005-0000-0000-0000C1010000}"/>
    <cellStyle name="1_시민계략공사_2002년도각종계산서하반기원본_기산초냉난방시설공사(3월19일)_청계초등학교수전설비및냉난방전기시설공사_CCTV구간 가로등 내역서_CCTV구간 가로등 내역서(원본)" xfId="476" xr:uid="{00000000-0005-0000-0000-0000C2010000}"/>
    <cellStyle name="1_시민계략공사_2002년도각종계산서하반기원본_기산초냉난방시설공사(3월19일)_청계초등학교수전설비및냉난방전기시설공사_정남진버섯배지,종균분센터신축전기공사-MCCA판넬삭제" xfId="477" xr:uid="{00000000-0005-0000-0000-0000C3010000}"/>
    <cellStyle name="1_시민계략공사_2002년도각종계산서하반기원본_기산초냉난방시설공사(3월19일)_청계초등학교수전설비및냉난방전기시설공사_정남진버섯배지,종균분센터신축전기공사-MCCA판넬삭제_CCTV구간 가로등 내역서" xfId="478" xr:uid="{00000000-0005-0000-0000-0000C4010000}"/>
    <cellStyle name="1_시민계략공사_2002년도각종계산서하반기원본_기산초냉난방시설공사(3월19일)_청계초등학교수전설비및냉난방전기시설공사_정남진버섯배지,종균분센터신축전기공사-MCCA판넬삭제_CCTV구간 가로등 내역서_CCTV구간 가로등 내역서(R)" xfId="479" xr:uid="{00000000-0005-0000-0000-0000C5010000}"/>
    <cellStyle name="1_시민계략공사_2002년도각종계산서하반기원본_기산초냉난방시설공사(3월19일)_청계초등학교수전설비및냉난방전기시설공사_정남진버섯배지,종균분센터신축전기공사-MCCA판넬삭제_CCTV구간 가로등 내역서_CCTV구간 가로등 내역서(원본)" xfId="480" xr:uid="{00000000-0005-0000-0000-0000C6010000}"/>
    <cellStyle name="1_시민계략공사_2002년도각종계산서하반기원본_기산초냉난방시설공사(3월19일)_청계초등학교수전설비및냉난방전기시설공사_정남진버섯배지,종균분센터신축통신공사" xfId="481" xr:uid="{00000000-0005-0000-0000-0000C7010000}"/>
    <cellStyle name="1_시민계략공사_2002년도각종계산서하반기원본_기산초냉난방시설공사(3월19일)_청계초등학교수전설비및냉난방전기시설공사_정남진버섯배지,종균분센터신축통신공사_CCTV구간 가로등 내역서" xfId="482" xr:uid="{00000000-0005-0000-0000-0000C8010000}"/>
    <cellStyle name="1_시민계략공사_2002년도각종계산서하반기원본_기산초냉난방시설공사(3월19일)_청계초등학교수전설비및냉난방전기시설공사_정남진버섯배지,종균분센터신축통신공사_CCTV구간 가로등 내역서_CCTV구간 가로등 내역서(R)" xfId="483" xr:uid="{00000000-0005-0000-0000-0000C9010000}"/>
    <cellStyle name="1_시민계략공사_2002년도각종계산서하반기원본_기산초냉난방시설공사(3월19일)_청계초등학교수전설비및냉난방전기시설공사_정남진버섯배지,종균분센터신축통신공사_CCTV구간 가로등 내역서_CCTV구간 가로등 내역서(원본)" xfId="484" xr:uid="{00000000-0005-0000-0000-0000CA010000}"/>
    <cellStyle name="1_시민계략공사_2002년도각종계산서하반기원본_기산초냉난방시설공사(3월19일)_청계초등학교수전설비및냉난방전기시설공사_정남진버섯배지,종균분센터신축통신공사_정남진버섯배지,종균분센터신축전기공사-MCCA판넬삭제" xfId="485" xr:uid="{00000000-0005-0000-0000-0000CB010000}"/>
    <cellStyle name="1_시민계략공사_2002년도각종계산서하반기원본_기산초냉난방시설공사(3월19일)_청계초등학교수전설비및냉난방전기시설공사_정남진버섯배지,종균분센터신축통신공사_정남진버섯배지,종균분센터신축전기공사-MCCA판넬삭제_CCTV구간 가로등 내역서" xfId="486" xr:uid="{00000000-0005-0000-0000-0000CC010000}"/>
    <cellStyle name="1_시민계략공사_2002년도각종계산서하반기원본_기산초냉난방시설공사(3월19일)_청계초등학교수전설비및냉난방전기시설공사_정남진버섯배지,종균분센터신축통신공사_정남진버섯배지,종균분센터신축전기공사-MCCA판넬삭제_CCTV구간 가로등 내역서_CCTV구간 가로등 내역서(R)" xfId="487" xr:uid="{00000000-0005-0000-0000-0000CD010000}"/>
    <cellStyle name="1_시민계략공사_2002년도각종계산서하반기원본_기산초냉난방시설공사(3월19일)_청계초등학교수전설비및냉난방전기시설공사_정남진버섯배지,종균분센터신축통신공사_정남진버섯배지,종균분센터신축전기공사-MCCA판넬삭제_CCTV구간 가로등 내역서_CCTV구간 가로등 내역서(원본)" xfId="488" xr:uid="{00000000-0005-0000-0000-0000CE010000}"/>
    <cellStyle name="1_시민계략공사_2002년도각종계산서하반기원본_기산초냉난방시설공사(3월19일)_청계초등학교수전설비및냉난방전기시설공사_지원동증축예산안" xfId="489" xr:uid="{00000000-0005-0000-0000-0000CF010000}"/>
    <cellStyle name="1_시민계략공사_2002년도각종계산서하반기원본_기산초냉난방시설공사(3월19일)_청계초등학교수전설비및냉난방전기시설공사_지원동증축예산안_CCTV구간 가로등 내역서" xfId="490" xr:uid="{00000000-0005-0000-0000-0000D0010000}"/>
    <cellStyle name="1_시민계략공사_2002년도각종계산서하반기원본_기산초냉난방시설공사(3월19일)_청계초등학교수전설비및냉난방전기시설공사_지원동증축예산안_CCTV구간 가로등 내역서_CCTV구간 가로등 내역서(R)" xfId="491" xr:uid="{00000000-0005-0000-0000-0000D1010000}"/>
    <cellStyle name="1_시민계략공사_2002년도각종계산서하반기원본_기산초냉난방시설공사(3월19일)_청계초등학교수전설비및냉난방전기시설공사_지원동증축예산안_CCTV구간 가로등 내역서_CCTV구간 가로등 내역서(원본)" xfId="492" xr:uid="{00000000-0005-0000-0000-0000D2010000}"/>
    <cellStyle name="1_시민계략공사_2002년도각종계산서하반기원본_기산초냉난방시설공사(3월19일)_청계초등학교수전설비및냉난방전기시설공사_지원동증축예산안_정남진버섯배지,종균분센터신축전기공사-MCCA판넬삭제" xfId="493" xr:uid="{00000000-0005-0000-0000-0000D3010000}"/>
    <cellStyle name="1_시민계략공사_2002년도각종계산서하반기원본_기산초냉난방시설공사(3월19일)_청계초등학교수전설비및냉난방전기시설공사_지원동증축예산안_정남진버섯배지,종균분센터신축전기공사-MCCA판넬삭제_CCTV구간 가로등 내역서" xfId="494" xr:uid="{00000000-0005-0000-0000-0000D4010000}"/>
    <cellStyle name="1_시민계략공사_2002년도각종계산서하반기원본_기산초냉난방시설공사(3월19일)_청계초등학교수전설비및냉난방전기시설공사_지원동증축예산안_정남진버섯배지,종균분센터신축전기공사-MCCA판넬삭제_CCTV구간 가로등 내역서_CCTV구간 가로등 내역서(R)" xfId="495" xr:uid="{00000000-0005-0000-0000-0000D5010000}"/>
    <cellStyle name="1_시민계략공사_2002년도각종계산서하반기원본_기산초냉난방시설공사(3월19일)_청계초등학교수전설비및냉난방전기시설공사_지원동증축예산안_정남진버섯배지,종균분센터신축전기공사-MCCA판넬삭제_CCTV구간 가로등 내역서_CCTV구간 가로등 내역서(원본)" xfId="496" xr:uid="{00000000-0005-0000-0000-0000D6010000}"/>
    <cellStyle name="1_시민계략공사_2002년도각종계산서하반기원본_기산초냉난방시설공사(3월19일)_함평교육청 전기시설 보수공사(냉,난방)-5월24일" xfId="497" xr:uid="{00000000-0005-0000-0000-0000D7010000}"/>
    <cellStyle name="1_시민계략공사_2002년도각종계산서하반기원본_기산초냉난방시설공사(3월19일)_함평교육청 전기시설 보수공사(냉,난방)-5월24일_CCTV구간 가로등 내역서" xfId="498" xr:uid="{00000000-0005-0000-0000-0000D8010000}"/>
    <cellStyle name="1_시민계략공사_2002년도각종계산서하반기원본_기산초냉난방시설공사(3월19일)_함평교육청 전기시설 보수공사(냉,난방)-5월24일_CCTV구간 가로등 내역서_CCTV구간 가로등 내역서(R)" xfId="499" xr:uid="{00000000-0005-0000-0000-0000D9010000}"/>
    <cellStyle name="1_시민계략공사_2002년도각종계산서하반기원본_기산초냉난방시설공사(3월19일)_함평교육청 전기시설 보수공사(냉,난방)-5월24일_CCTV구간 가로등 내역서_CCTV구간 가로등 내역서(원본)" xfId="500" xr:uid="{00000000-0005-0000-0000-0000DA010000}"/>
    <cellStyle name="1_시민계략공사_2002년도각종계산서하반기원본_기산초냉난방시설공사(3월19일)_함평교육청 전기시설 보수공사(냉,난방)-5월24일_정남진버섯배지,종균분센터신축전기공사-MCCA판넬삭제" xfId="501" xr:uid="{00000000-0005-0000-0000-0000DB010000}"/>
    <cellStyle name="1_시민계략공사_2002년도각종계산서하반기원본_기산초냉난방시설공사(3월19일)_함평교육청 전기시설 보수공사(냉,난방)-5월24일_정남진버섯배지,종균분센터신축전기공사-MCCA판넬삭제_CCTV구간 가로등 내역서" xfId="502" xr:uid="{00000000-0005-0000-0000-0000DC010000}"/>
    <cellStyle name="1_시민계략공사_2002년도각종계산서하반기원본_기산초냉난방시설공사(3월19일)_함평교육청 전기시설 보수공사(냉,난방)-5월24일_정남진버섯배지,종균분센터신축전기공사-MCCA판넬삭제_CCTV구간 가로등 내역서_CCTV구간 가로등 내역서(R)" xfId="503" xr:uid="{00000000-0005-0000-0000-0000DD010000}"/>
    <cellStyle name="1_시민계략공사_2002년도각종계산서하반기원본_기산초냉난방시설공사(3월19일)_함평교육청 전기시설 보수공사(냉,난방)-5월24일_정남진버섯배지,종균분센터신축전기공사-MCCA판넬삭제_CCTV구간 가로등 내역서_CCTV구간 가로등 내역서(원본)" xfId="504" xr:uid="{00000000-0005-0000-0000-0000DE010000}"/>
    <cellStyle name="1_시민계략공사_2002년도각종계산서하반기원본_기산초냉난방시설공사(3월19일)_함평교육청 전기시설 보수공사(냉,난방)-5월24일_정남진버섯배지,종균분센터신축통신공사" xfId="505" xr:uid="{00000000-0005-0000-0000-0000DF010000}"/>
    <cellStyle name="1_시민계략공사_2002년도각종계산서하반기원본_기산초냉난방시설공사(3월19일)_함평교육청 전기시설 보수공사(냉,난방)-5월24일_정남진버섯배지,종균분센터신축통신공사_CCTV구간 가로등 내역서" xfId="506" xr:uid="{00000000-0005-0000-0000-0000E0010000}"/>
    <cellStyle name="1_시민계략공사_2002년도각종계산서하반기원본_기산초냉난방시설공사(3월19일)_함평교육청 전기시설 보수공사(냉,난방)-5월24일_정남진버섯배지,종균분센터신축통신공사_CCTV구간 가로등 내역서_CCTV구간 가로등 내역서(R)" xfId="507" xr:uid="{00000000-0005-0000-0000-0000E1010000}"/>
    <cellStyle name="1_시민계략공사_2002년도각종계산서하반기원본_기산초냉난방시설공사(3월19일)_함평교육청 전기시설 보수공사(냉,난방)-5월24일_정남진버섯배지,종균분센터신축통신공사_CCTV구간 가로등 내역서_CCTV구간 가로등 내역서(원본)" xfId="508" xr:uid="{00000000-0005-0000-0000-0000E2010000}"/>
    <cellStyle name="1_시민계략공사_2002년도각종계산서하반기원본_기산초냉난방시설공사(3월19일)_함평교육청 전기시설 보수공사(냉,난방)-5월24일_정남진버섯배지,종균분센터신축통신공사_정남진버섯배지,종균분센터신축전기공사-MCCA판넬삭제" xfId="509" xr:uid="{00000000-0005-0000-0000-0000E3010000}"/>
    <cellStyle name="1_시민계략공사_2002년도각종계산서하반기원본_기산초냉난방시설공사(3월19일)_함평교육청 전기시설 보수공사(냉,난방)-5월24일_정남진버섯배지,종균분센터신축통신공사_정남진버섯배지,종균분센터신축전기공사-MCCA판넬삭제_CCTV구간 가로등 내역서" xfId="510" xr:uid="{00000000-0005-0000-0000-0000E4010000}"/>
    <cellStyle name="1_시민계략공사_2002년도각종계산서하반기원본_기산초냉난방시설공사(3월19일)_함평교육청 전기시설 보수공사(냉,난방)-5월24일_정남진버섯배지,종균분센터신축통신공사_정남진버섯배지,종균분센터신축전기공사-MCCA판넬삭제_CCTV구간 가로등 내역서_CCTV구간 가로등 내역서(R)" xfId="511" xr:uid="{00000000-0005-0000-0000-0000E5010000}"/>
    <cellStyle name="1_시민계략공사_2002년도각종계산서하반기원본_기산초냉난방시설공사(3월19일)_함평교육청 전기시설 보수공사(냉,난방)-5월24일_정남진버섯배지,종균분센터신축통신공사_정남진버섯배지,종균분센터신축전기공사-MCCA판넬삭제_CCTV구간 가로등 내역서_CCTV구간 가로등 내역서(원본)" xfId="512" xr:uid="{00000000-0005-0000-0000-0000E6010000}"/>
    <cellStyle name="1_시민계략공사_2002년도각종계산서하반기원본_기산초냉난방시설공사(3월19일)_함평교육청 전기시설 보수공사(냉,난방)-5월24일_지원동증축예산안" xfId="513" xr:uid="{00000000-0005-0000-0000-0000E7010000}"/>
    <cellStyle name="1_시민계략공사_2002년도각종계산서하반기원본_기산초냉난방시설공사(3월19일)_함평교육청 전기시설 보수공사(냉,난방)-5월24일_지원동증축예산안_CCTV구간 가로등 내역서" xfId="514" xr:uid="{00000000-0005-0000-0000-0000E8010000}"/>
    <cellStyle name="1_시민계략공사_2002년도각종계산서하반기원본_기산초냉난방시설공사(3월19일)_함평교육청 전기시설 보수공사(냉,난방)-5월24일_지원동증축예산안_CCTV구간 가로등 내역서_CCTV구간 가로등 내역서(R)" xfId="515" xr:uid="{00000000-0005-0000-0000-0000E9010000}"/>
    <cellStyle name="1_시민계략공사_2002년도각종계산서하반기원본_기산초냉난방시설공사(3월19일)_함평교육청 전기시설 보수공사(냉,난방)-5월24일_지원동증축예산안_CCTV구간 가로등 내역서_CCTV구간 가로등 내역서(원본)" xfId="516" xr:uid="{00000000-0005-0000-0000-0000EA010000}"/>
    <cellStyle name="1_시민계략공사_2002년도각종계산서하반기원본_기산초냉난방시설공사(3월19일)_함평교육청 전기시설 보수공사(냉,난방)-5월24일_지원동증축예산안_정남진버섯배지,종균분센터신축전기공사-MCCA판넬삭제" xfId="517" xr:uid="{00000000-0005-0000-0000-0000EB010000}"/>
    <cellStyle name="1_시민계략공사_2002년도각종계산서하반기원본_기산초냉난방시설공사(3월19일)_함평교육청 전기시설 보수공사(냉,난방)-5월24일_지원동증축예산안_정남진버섯배지,종균분센터신축전기공사-MCCA판넬삭제_CCTV구간 가로등 내역서" xfId="518" xr:uid="{00000000-0005-0000-0000-0000EC010000}"/>
    <cellStyle name="1_시민계략공사_2002년도각종계산서하반기원본_기산초냉난방시설공사(3월19일)_함평교육청 전기시설 보수공사(냉,난방)-5월24일_지원동증축예산안_정남진버섯배지,종균분센터신축전기공사-MCCA판넬삭제_CCTV구간 가로등 내역서_CCTV구간 가로등 내역서(R)" xfId="519" xr:uid="{00000000-0005-0000-0000-0000ED010000}"/>
    <cellStyle name="1_시민계략공사_2002년도각종계산서하반기원본_기산초냉난방시설공사(3월19일)_함평교육청 전기시설 보수공사(냉,난방)-5월24일_지원동증축예산안_정남진버섯배지,종균분센터신축전기공사-MCCA판넬삭제_CCTV구간 가로등 내역서_CCTV구간 가로등 내역서(원본)" xfId="520" xr:uid="{00000000-0005-0000-0000-0000EE010000}"/>
    <cellStyle name="1_시민계략공사_2002년도각종계산서하반기원본_냉난방 내역 샘플" xfId="521" xr:uid="{00000000-0005-0000-0000-0000EF010000}"/>
    <cellStyle name="1_시민계략공사_2002년도각종계산서하반기원본_냉난방 내역 샘플_CCTV구간 가로등 내역서" xfId="522" xr:uid="{00000000-0005-0000-0000-0000F0010000}"/>
    <cellStyle name="1_시민계략공사_2002년도각종계산서하반기원본_냉난방 내역 샘플_CCTV구간 가로등 내역서_CCTV구간 가로등 내역서(R)" xfId="523" xr:uid="{00000000-0005-0000-0000-0000F1010000}"/>
    <cellStyle name="1_시민계략공사_2002년도각종계산서하반기원본_냉난방 내역 샘플_CCTV구간 가로등 내역서_CCTV구간 가로등 내역서(원본)" xfId="524" xr:uid="{00000000-0005-0000-0000-0000F2010000}"/>
    <cellStyle name="1_시민계략공사_2002년도각종계산서하반기원본_냉난방 내역 샘플_정남진버섯배지,종균분센터신축전기공사-MCCA판넬삭제" xfId="525" xr:uid="{00000000-0005-0000-0000-0000F3010000}"/>
    <cellStyle name="1_시민계략공사_2002년도각종계산서하반기원본_냉난방 내역 샘플_정남진버섯배지,종균분센터신축전기공사-MCCA판넬삭제_CCTV구간 가로등 내역서" xfId="526" xr:uid="{00000000-0005-0000-0000-0000F4010000}"/>
    <cellStyle name="1_시민계략공사_2002년도각종계산서하반기원본_냉난방 내역 샘플_정남진버섯배지,종균분센터신축전기공사-MCCA판넬삭제_CCTV구간 가로등 내역서_CCTV구간 가로등 내역서(R)" xfId="527" xr:uid="{00000000-0005-0000-0000-0000F5010000}"/>
    <cellStyle name="1_시민계략공사_2002년도각종계산서하반기원본_냉난방 내역 샘플_정남진버섯배지,종균분센터신축전기공사-MCCA판넬삭제_CCTV구간 가로등 내역서_CCTV구간 가로등 내역서(원본)" xfId="528" xr:uid="{00000000-0005-0000-0000-0000F6010000}"/>
    <cellStyle name="1_시민계략공사_2002년도각종계산서하반기원본_냉난방 내역 샘플_정남진버섯배지,종균분센터신축통신공사" xfId="529" xr:uid="{00000000-0005-0000-0000-0000F7010000}"/>
    <cellStyle name="1_시민계략공사_2002년도각종계산서하반기원본_냉난방 내역 샘플_정남진버섯배지,종균분센터신축통신공사_CCTV구간 가로등 내역서" xfId="530" xr:uid="{00000000-0005-0000-0000-0000F8010000}"/>
    <cellStyle name="1_시민계략공사_2002년도각종계산서하반기원본_냉난방 내역 샘플_정남진버섯배지,종균분센터신축통신공사_CCTV구간 가로등 내역서_CCTV구간 가로등 내역서(R)" xfId="531" xr:uid="{00000000-0005-0000-0000-0000F9010000}"/>
    <cellStyle name="1_시민계략공사_2002년도각종계산서하반기원본_냉난방 내역 샘플_정남진버섯배지,종균분센터신축통신공사_CCTV구간 가로등 내역서_CCTV구간 가로등 내역서(원본)" xfId="532" xr:uid="{00000000-0005-0000-0000-0000FA010000}"/>
    <cellStyle name="1_시민계략공사_2002년도각종계산서하반기원본_냉난방 내역 샘플_정남진버섯배지,종균분센터신축통신공사_정남진버섯배지,종균분센터신축전기공사-MCCA판넬삭제" xfId="533" xr:uid="{00000000-0005-0000-0000-0000FB010000}"/>
    <cellStyle name="1_시민계략공사_2002년도각종계산서하반기원본_냉난방 내역 샘플_정남진버섯배지,종균분센터신축통신공사_정남진버섯배지,종균분센터신축전기공사-MCCA판넬삭제_CCTV구간 가로등 내역서" xfId="534" xr:uid="{00000000-0005-0000-0000-0000FC010000}"/>
    <cellStyle name="1_시민계략공사_2002년도각종계산서하반기원본_냉난방 내역 샘플_정남진버섯배지,종균분센터신축통신공사_정남진버섯배지,종균분센터신축전기공사-MCCA판넬삭제_CCTV구간 가로등 내역서_CCTV구간 가로등 내역서(R)" xfId="535" xr:uid="{00000000-0005-0000-0000-0000FD010000}"/>
    <cellStyle name="1_시민계략공사_2002년도각종계산서하반기원본_냉난방 내역 샘플_정남진버섯배지,종균분센터신축통신공사_정남진버섯배지,종균분센터신축전기공사-MCCA판넬삭제_CCTV구간 가로등 내역서_CCTV구간 가로등 내역서(원본)" xfId="536" xr:uid="{00000000-0005-0000-0000-0000FE010000}"/>
    <cellStyle name="1_시민계략공사_2002년도각종계산서하반기원본_냉난방 내역 샘플_지원동증축예산안" xfId="537" xr:uid="{00000000-0005-0000-0000-0000FF010000}"/>
    <cellStyle name="1_시민계략공사_2002년도각종계산서하반기원본_냉난방 내역 샘플_지원동증축예산안_CCTV구간 가로등 내역서" xfId="538" xr:uid="{00000000-0005-0000-0000-000000020000}"/>
    <cellStyle name="1_시민계략공사_2002년도각종계산서하반기원본_냉난방 내역 샘플_지원동증축예산안_CCTV구간 가로등 내역서_CCTV구간 가로등 내역서(R)" xfId="539" xr:uid="{00000000-0005-0000-0000-000001020000}"/>
    <cellStyle name="1_시민계략공사_2002년도각종계산서하반기원본_냉난방 내역 샘플_지원동증축예산안_CCTV구간 가로등 내역서_CCTV구간 가로등 내역서(원본)" xfId="540" xr:uid="{00000000-0005-0000-0000-000002020000}"/>
    <cellStyle name="1_시민계략공사_2002년도각종계산서하반기원본_냉난방 내역 샘플_지원동증축예산안_정남진버섯배지,종균분센터신축전기공사-MCCA판넬삭제" xfId="541" xr:uid="{00000000-0005-0000-0000-000003020000}"/>
    <cellStyle name="1_시민계략공사_2002년도각종계산서하반기원본_냉난방 내역 샘플_지원동증축예산안_정남진버섯배지,종균분센터신축전기공사-MCCA판넬삭제_CCTV구간 가로등 내역서" xfId="542" xr:uid="{00000000-0005-0000-0000-000004020000}"/>
    <cellStyle name="1_시민계략공사_2002년도각종계산서하반기원본_냉난방 내역 샘플_지원동증축예산안_정남진버섯배지,종균분센터신축전기공사-MCCA판넬삭제_CCTV구간 가로등 내역서_CCTV구간 가로등 내역서(R)" xfId="543" xr:uid="{00000000-0005-0000-0000-000005020000}"/>
    <cellStyle name="1_시민계략공사_2002년도각종계산서하반기원본_냉난방 내역 샘플_지원동증축예산안_정남진버섯배지,종균분센터신축전기공사-MCCA판넬삭제_CCTV구간 가로등 내역서_CCTV구간 가로등 내역서(원본)" xfId="544" xr:uid="{00000000-0005-0000-0000-000006020000}"/>
    <cellStyle name="1_시민계략공사_2002년도각종계산서하반기원본_배수지 밸브 교체공사" xfId="545" xr:uid="{00000000-0005-0000-0000-000007020000}"/>
    <cellStyle name="1_시민계략공사_2002년도각종계산서하반기원본_불갑제(계약금액)" xfId="546" xr:uid="{00000000-0005-0000-0000-000008020000}"/>
    <cellStyle name="1_시민계략공사_2002년도각종계산서하반기원본_불갑제(계약금액)_배수지 밸브 교체공사" xfId="547" xr:uid="{00000000-0005-0000-0000-000009020000}"/>
    <cellStyle name="1_시민계략공사_2002년도각종계산서하반기원본_신광중냉.난방시설공사(수정)" xfId="548" xr:uid="{00000000-0005-0000-0000-00000A020000}"/>
    <cellStyle name="1_시민계략공사_2002년도각종계산서하반기원본_신광중냉.난방시설공사(수정)_CCTV구간 가로등 내역서" xfId="549" xr:uid="{00000000-0005-0000-0000-00000B020000}"/>
    <cellStyle name="1_시민계략공사_2002년도각종계산서하반기원본_신광중냉.난방시설공사(수정)_CCTV구간 가로등 내역서_CCTV구간 가로등 내역서(R)" xfId="550" xr:uid="{00000000-0005-0000-0000-00000C020000}"/>
    <cellStyle name="1_시민계략공사_2002년도각종계산서하반기원본_신광중냉.난방시설공사(수정)_CCTV구간 가로등 내역서_CCTV구간 가로등 내역서(원본)" xfId="551" xr:uid="{00000000-0005-0000-0000-00000D020000}"/>
    <cellStyle name="1_시민계략공사_2002년도각종계산서하반기원본_신광중냉.난방시설공사(수정)_정남진버섯배지,종균분센터신축전기공사-MCCA판넬삭제" xfId="552" xr:uid="{00000000-0005-0000-0000-00000E020000}"/>
    <cellStyle name="1_시민계략공사_2002년도각종계산서하반기원본_신광중냉.난방시설공사(수정)_정남진버섯배지,종균분센터신축전기공사-MCCA판넬삭제_CCTV구간 가로등 내역서" xfId="553" xr:uid="{00000000-0005-0000-0000-00000F020000}"/>
    <cellStyle name="1_시민계략공사_2002년도각종계산서하반기원본_신광중냉.난방시설공사(수정)_정남진버섯배지,종균분센터신축전기공사-MCCA판넬삭제_CCTV구간 가로등 내역서_CCTV구간 가로등 내역서(R)" xfId="554" xr:uid="{00000000-0005-0000-0000-000010020000}"/>
    <cellStyle name="1_시민계략공사_2002년도각종계산서하반기원본_신광중냉.난방시설공사(수정)_정남진버섯배지,종균분센터신축전기공사-MCCA판넬삭제_CCTV구간 가로등 내역서_CCTV구간 가로등 내역서(원본)" xfId="555" xr:uid="{00000000-0005-0000-0000-000011020000}"/>
    <cellStyle name="1_시민계략공사_2002년도각종계산서하반기원본_신광중냉.난방시설공사(수정)_정남진버섯배지,종균분센터신축통신공사" xfId="556" xr:uid="{00000000-0005-0000-0000-000012020000}"/>
    <cellStyle name="1_시민계략공사_2002년도각종계산서하반기원본_신광중냉.난방시설공사(수정)_정남진버섯배지,종균분센터신축통신공사_CCTV구간 가로등 내역서" xfId="557" xr:uid="{00000000-0005-0000-0000-000013020000}"/>
    <cellStyle name="1_시민계략공사_2002년도각종계산서하반기원본_신광중냉.난방시설공사(수정)_정남진버섯배지,종균분센터신축통신공사_CCTV구간 가로등 내역서_CCTV구간 가로등 내역서(R)" xfId="558" xr:uid="{00000000-0005-0000-0000-000014020000}"/>
    <cellStyle name="1_시민계략공사_2002년도각종계산서하반기원본_신광중냉.난방시설공사(수정)_정남진버섯배지,종균분센터신축통신공사_CCTV구간 가로등 내역서_CCTV구간 가로등 내역서(원본)" xfId="559" xr:uid="{00000000-0005-0000-0000-000015020000}"/>
    <cellStyle name="1_시민계략공사_2002년도각종계산서하반기원본_신광중냉.난방시설공사(수정)_정남진버섯배지,종균분센터신축통신공사_정남진버섯배지,종균분센터신축전기공사-MCCA판넬삭제" xfId="560" xr:uid="{00000000-0005-0000-0000-000016020000}"/>
    <cellStyle name="1_시민계략공사_2002년도각종계산서하반기원본_신광중냉.난방시설공사(수정)_정남진버섯배지,종균분센터신축통신공사_정남진버섯배지,종균분센터신축전기공사-MCCA판넬삭제_CCTV구간 가로등 내역서" xfId="561" xr:uid="{00000000-0005-0000-0000-000017020000}"/>
    <cellStyle name="1_시민계략공사_2002년도각종계산서하반기원본_신광중냉.난방시설공사(수정)_정남진버섯배지,종균분센터신축통신공사_정남진버섯배지,종균분센터신축전기공사-MCCA판넬삭제_CCTV구간 가로등 내역서_CCTV구간 가로등 내역서(R)" xfId="562" xr:uid="{00000000-0005-0000-0000-000018020000}"/>
    <cellStyle name="1_시민계략공사_2002년도각종계산서하반기원본_신광중냉.난방시설공사(수정)_정남진버섯배지,종균분센터신축통신공사_정남진버섯배지,종균분센터신축전기공사-MCCA판넬삭제_CCTV구간 가로등 내역서_CCTV구간 가로등 내역서(원본)" xfId="563" xr:uid="{00000000-0005-0000-0000-000019020000}"/>
    <cellStyle name="1_시민계략공사_2002년도각종계산서하반기원본_신광중냉.난방시설공사(수정)_지원동증축예산안" xfId="564" xr:uid="{00000000-0005-0000-0000-00001A020000}"/>
    <cellStyle name="1_시민계략공사_2002년도각종계산서하반기원본_신광중냉.난방시설공사(수정)_지원동증축예산안_CCTV구간 가로등 내역서" xfId="565" xr:uid="{00000000-0005-0000-0000-00001B020000}"/>
    <cellStyle name="1_시민계략공사_2002년도각종계산서하반기원본_신광중냉.난방시설공사(수정)_지원동증축예산안_CCTV구간 가로등 내역서_CCTV구간 가로등 내역서(R)" xfId="566" xr:uid="{00000000-0005-0000-0000-00001C020000}"/>
    <cellStyle name="1_시민계략공사_2002년도각종계산서하반기원본_신광중냉.난방시설공사(수정)_지원동증축예산안_CCTV구간 가로등 내역서_CCTV구간 가로등 내역서(원본)" xfId="567" xr:uid="{00000000-0005-0000-0000-00001D020000}"/>
    <cellStyle name="1_시민계략공사_2002년도각종계산서하반기원본_신광중냉.난방시설공사(수정)_지원동증축예산안_정남진버섯배지,종균분센터신축전기공사-MCCA판넬삭제" xfId="568" xr:uid="{00000000-0005-0000-0000-00001E020000}"/>
    <cellStyle name="1_시민계략공사_2002년도각종계산서하반기원본_신광중냉.난방시설공사(수정)_지원동증축예산안_정남진버섯배지,종균분센터신축전기공사-MCCA판넬삭제_CCTV구간 가로등 내역서" xfId="569" xr:uid="{00000000-0005-0000-0000-00001F020000}"/>
    <cellStyle name="1_시민계략공사_2002년도각종계산서하반기원본_신광중냉.난방시설공사(수정)_지원동증축예산안_정남진버섯배지,종균분센터신축전기공사-MCCA판넬삭제_CCTV구간 가로등 내역서_CCTV구간 가로등 내역서(R)" xfId="570" xr:uid="{00000000-0005-0000-0000-000020020000}"/>
    <cellStyle name="1_시민계략공사_2002년도각종계산서하반기원본_신광중냉.난방시설공사(수정)_지원동증축예산안_정남진버섯배지,종균분센터신축전기공사-MCCA판넬삭제_CCTV구간 가로등 내역서_CCTV구간 가로등 내역서(원본)" xfId="571" xr:uid="{00000000-0005-0000-0000-000021020000}"/>
    <cellStyle name="1_시민계략공사_2002년도각종계산서하반기원본_영광서초등학교냉난방개선공사(11월16일)" xfId="572" xr:uid="{00000000-0005-0000-0000-000022020000}"/>
    <cellStyle name="1_시민계략공사_2002년도각종계산서하반기원본_영광서초등학교냉난방개선공사(11월16일)_1" xfId="573" xr:uid="{00000000-0005-0000-0000-000023020000}"/>
    <cellStyle name="1_시민계략공사_2002년도각종계산서하반기원본_영광서초등학교냉난방개선공사(11월16일)_1_CCTV구간 가로등 내역서" xfId="574" xr:uid="{00000000-0005-0000-0000-000024020000}"/>
    <cellStyle name="1_시민계략공사_2002년도각종계산서하반기원본_영광서초등학교냉난방개선공사(11월16일)_1_CCTV구간 가로등 내역서_CCTV구간 가로등 내역서(R)" xfId="575" xr:uid="{00000000-0005-0000-0000-000025020000}"/>
    <cellStyle name="1_시민계략공사_2002년도각종계산서하반기원본_영광서초등학교냉난방개선공사(11월16일)_1_CCTV구간 가로등 내역서_CCTV구간 가로등 내역서(원본)" xfId="576" xr:uid="{00000000-0005-0000-0000-000026020000}"/>
    <cellStyle name="1_시민계략공사_2002년도각종계산서하반기원본_영광서초등학교냉난방개선공사(11월16일)_1_정남진버섯배지,종균분센터신축전기공사-MCCA판넬삭제" xfId="577" xr:uid="{00000000-0005-0000-0000-000027020000}"/>
    <cellStyle name="1_시민계략공사_2002년도각종계산서하반기원본_영광서초등학교냉난방개선공사(11월16일)_1_정남진버섯배지,종균분센터신축전기공사-MCCA판넬삭제_CCTV구간 가로등 내역서" xfId="578" xr:uid="{00000000-0005-0000-0000-000028020000}"/>
    <cellStyle name="1_시민계략공사_2002년도각종계산서하반기원본_영광서초등학교냉난방개선공사(11월16일)_1_정남진버섯배지,종균분센터신축전기공사-MCCA판넬삭제_CCTV구간 가로등 내역서_CCTV구간 가로등 내역서(R)" xfId="579" xr:uid="{00000000-0005-0000-0000-000029020000}"/>
    <cellStyle name="1_시민계략공사_2002년도각종계산서하반기원본_영광서초등학교냉난방개선공사(11월16일)_1_정남진버섯배지,종균분센터신축전기공사-MCCA판넬삭제_CCTV구간 가로등 내역서_CCTV구간 가로등 내역서(원본)" xfId="580" xr:uid="{00000000-0005-0000-0000-00002A020000}"/>
    <cellStyle name="1_시민계략공사_2002년도각종계산서하반기원본_영광서초등학교냉난방개선공사(11월16일)_1_정남진버섯배지,종균분센터신축통신공사" xfId="581" xr:uid="{00000000-0005-0000-0000-00002B020000}"/>
    <cellStyle name="1_시민계략공사_2002년도각종계산서하반기원본_영광서초등학교냉난방개선공사(11월16일)_1_정남진버섯배지,종균분센터신축통신공사_CCTV구간 가로등 내역서" xfId="582" xr:uid="{00000000-0005-0000-0000-00002C020000}"/>
    <cellStyle name="1_시민계략공사_2002년도각종계산서하반기원본_영광서초등학교냉난방개선공사(11월16일)_1_정남진버섯배지,종균분센터신축통신공사_CCTV구간 가로등 내역서_CCTV구간 가로등 내역서(R)" xfId="583" xr:uid="{00000000-0005-0000-0000-00002D020000}"/>
    <cellStyle name="1_시민계략공사_2002년도각종계산서하반기원본_영광서초등학교냉난방개선공사(11월16일)_1_정남진버섯배지,종균분센터신축통신공사_CCTV구간 가로등 내역서_CCTV구간 가로등 내역서(원본)" xfId="584" xr:uid="{00000000-0005-0000-0000-00002E020000}"/>
    <cellStyle name="1_시민계략공사_2002년도각종계산서하반기원본_영광서초등학교냉난방개선공사(11월16일)_1_정남진버섯배지,종균분센터신축통신공사_정남진버섯배지,종균분센터신축전기공사-MCCA판넬삭제" xfId="585" xr:uid="{00000000-0005-0000-0000-00002F020000}"/>
    <cellStyle name="1_시민계략공사_2002년도각종계산서하반기원본_영광서초등학교냉난방개선공사(11월16일)_1_정남진버섯배지,종균분센터신축통신공사_정남진버섯배지,종균분센터신축전기공사-MCCA판넬삭제_CCTV구간 가로등 내역서" xfId="586" xr:uid="{00000000-0005-0000-0000-000030020000}"/>
    <cellStyle name="1_시민계략공사_2002년도각종계산서하반기원본_영광서초등학교냉난방개선공사(11월16일)_1_정남진버섯배지,종균분센터신축통신공사_정남진버섯배지,종균분센터신축전기공사-MCCA판넬삭제_CCTV구간 가로등 내역서_CCTV구간 가로등 내역서(R)" xfId="587" xr:uid="{00000000-0005-0000-0000-000031020000}"/>
    <cellStyle name="1_시민계략공사_2002년도각종계산서하반기원본_영광서초등학교냉난방개선공사(11월16일)_1_정남진버섯배지,종균분센터신축통신공사_정남진버섯배지,종균분센터신축전기공사-MCCA판넬삭제_CCTV구간 가로등 내역서_CCTV구간 가로등 내역서(원본)" xfId="588" xr:uid="{00000000-0005-0000-0000-000032020000}"/>
    <cellStyle name="1_시민계략공사_2002년도각종계산서하반기원본_영광서초등학교냉난방개선공사(11월16일)_1_지원동증축예산안" xfId="589" xr:uid="{00000000-0005-0000-0000-000033020000}"/>
    <cellStyle name="1_시민계략공사_2002년도각종계산서하반기원본_영광서초등학교냉난방개선공사(11월16일)_1_지원동증축예산안_CCTV구간 가로등 내역서" xfId="590" xr:uid="{00000000-0005-0000-0000-000034020000}"/>
    <cellStyle name="1_시민계략공사_2002년도각종계산서하반기원본_영광서초등학교냉난방개선공사(11월16일)_1_지원동증축예산안_CCTV구간 가로등 내역서_CCTV구간 가로등 내역서(R)" xfId="591" xr:uid="{00000000-0005-0000-0000-000035020000}"/>
    <cellStyle name="1_시민계략공사_2002년도각종계산서하반기원본_영광서초등학교냉난방개선공사(11월16일)_1_지원동증축예산안_CCTV구간 가로등 내역서_CCTV구간 가로등 내역서(원본)" xfId="592" xr:uid="{00000000-0005-0000-0000-000036020000}"/>
    <cellStyle name="1_시민계략공사_2002년도각종계산서하반기원본_영광서초등학교냉난방개선공사(11월16일)_1_지원동증축예산안_정남진버섯배지,종균분센터신축전기공사-MCCA판넬삭제" xfId="593" xr:uid="{00000000-0005-0000-0000-000037020000}"/>
    <cellStyle name="1_시민계략공사_2002년도각종계산서하반기원본_영광서초등학교냉난방개선공사(11월16일)_1_지원동증축예산안_정남진버섯배지,종균분센터신축전기공사-MCCA판넬삭제_CCTV구간 가로등 내역서" xfId="594" xr:uid="{00000000-0005-0000-0000-000038020000}"/>
    <cellStyle name="1_시민계략공사_2002년도각종계산서하반기원본_영광서초등학교냉난방개선공사(11월16일)_1_지원동증축예산안_정남진버섯배지,종균분센터신축전기공사-MCCA판넬삭제_CCTV구간 가로등 내역서_CCTV구간 가로등 내역서(R)" xfId="595" xr:uid="{00000000-0005-0000-0000-000039020000}"/>
    <cellStyle name="1_시민계략공사_2002년도각종계산서하반기원본_영광서초등학교냉난방개선공사(11월16일)_1_지원동증축예산안_정남진버섯배지,종균분센터신축전기공사-MCCA판넬삭제_CCTV구간 가로등 내역서_CCTV구간 가로등 내역서(원본)" xfId="596" xr:uid="{00000000-0005-0000-0000-00003A020000}"/>
    <cellStyle name="1_시민계략공사_2002년도각종계산서하반기원본_영광서초등학교냉난방개선공사(11월16일)_CCTV구간 가로등 내역서" xfId="597" xr:uid="{00000000-0005-0000-0000-00003B020000}"/>
    <cellStyle name="1_시민계략공사_2002년도각종계산서하반기원본_영광서초등학교냉난방개선공사(11월16일)_CCTV구간 가로등 내역서_CCTV구간 가로등 내역서(R)" xfId="598" xr:uid="{00000000-0005-0000-0000-00003C020000}"/>
    <cellStyle name="1_시민계략공사_2002년도각종계산서하반기원본_영광서초등학교냉난방개선공사(11월16일)_CCTV구간 가로등 내역서_CCTV구간 가로등 내역서(원본)" xfId="599" xr:uid="{00000000-0005-0000-0000-00003D020000}"/>
    <cellStyle name="1_시민계략공사_2002년도각종계산서하반기원본_영광서초등학교냉난방개선공사(11월16일)_정남진버섯배지,종균분센터신축전기공사-MCCA판넬삭제" xfId="600" xr:uid="{00000000-0005-0000-0000-00003E020000}"/>
    <cellStyle name="1_시민계략공사_2002년도각종계산서하반기원본_영광서초등학교냉난방개선공사(11월16일)_정남진버섯배지,종균분센터신축전기공사-MCCA판넬삭제_CCTV구간 가로등 내역서" xfId="601" xr:uid="{00000000-0005-0000-0000-00003F020000}"/>
    <cellStyle name="1_시민계략공사_2002년도각종계산서하반기원본_영광서초등학교냉난방개선공사(11월16일)_정남진버섯배지,종균분센터신축전기공사-MCCA판넬삭제_CCTV구간 가로등 내역서_CCTV구간 가로등 내역서(R)" xfId="602" xr:uid="{00000000-0005-0000-0000-000040020000}"/>
    <cellStyle name="1_시민계략공사_2002년도각종계산서하반기원본_영광서초등학교냉난방개선공사(11월16일)_정남진버섯배지,종균분센터신축전기공사-MCCA판넬삭제_CCTV구간 가로등 내역서_CCTV구간 가로등 내역서(원본)" xfId="603" xr:uid="{00000000-0005-0000-0000-000041020000}"/>
    <cellStyle name="1_시민계략공사_2002년도각종계산서하반기원본_영광서초등학교냉난방개선공사(11월16일)_정남진버섯배지,종균분센터신축통신공사" xfId="604" xr:uid="{00000000-0005-0000-0000-000042020000}"/>
    <cellStyle name="1_시민계략공사_2002년도각종계산서하반기원본_영광서초등학교냉난방개선공사(11월16일)_정남진버섯배지,종균분센터신축통신공사_CCTV구간 가로등 내역서" xfId="605" xr:uid="{00000000-0005-0000-0000-000043020000}"/>
    <cellStyle name="1_시민계략공사_2002년도각종계산서하반기원본_영광서초등학교냉난방개선공사(11월16일)_정남진버섯배지,종균분센터신축통신공사_CCTV구간 가로등 내역서_CCTV구간 가로등 내역서(R)" xfId="606" xr:uid="{00000000-0005-0000-0000-000044020000}"/>
    <cellStyle name="1_시민계략공사_2002년도각종계산서하반기원본_영광서초등학교냉난방개선공사(11월16일)_정남진버섯배지,종균분센터신축통신공사_CCTV구간 가로등 내역서_CCTV구간 가로등 내역서(원본)" xfId="607" xr:uid="{00000000-0005-0000-0000-000045020000}"/>
    <cellStyle name="1_시민계략공사_2002년도각종계산서하반기원본_영광서초등학교냉난방개선공사(11월16일)_정남진버섯배지,종균분센터신축통신공사_정남진버섯배지,종균분센터신축전기공사-MCCA판넬삭제" xfId="608" xr:uid="{00000000-0005-0000-0000-000046020000}"/>
    <cellStyle name="1_시민계략공사_2002년도각종계산서하반기원본_영광서초등학교냉난방개선공사(11월16일)_정남진버섯배지,종균분센터신축통신공사_정남진버섯배지,종균분센터신축전기공사-MCCA판넬삭제_CCTV구간 가로등 내역서" xfId="609" xr:uid="{00000000-0005-0000-0000-000047020000}"/>
    <cellStyle name="1_시민계략공사_2002년도각종계산서하반기원본_영광서초등학교냉난방개선공사(11월16일)_정남진버섯배지,종균분센터신축통신공사_정남진버섯배지,종균분센터신축전기공사-MCCA판넬삭제_CCTV구간 가로등 내역서_CCTV구간 가로등 내역서(R)" xfId="610" xr:uid="{00000000-0005-0000-0000-000048020000}"/>
    <cellStyle name="1_시민계략공사_2002년도각종계산서하반기원본_영광서초등학교냉난방개선공사(11월16일)_정남진버섯배지,종균분센터신축통신공사_정남진버섯배지,종균분센터신축전기공사-MCCA판넬삭제_CCTV구간 가로등 내역서_CCTV구간 가로등 내역서(원본)" xfId="611" xr:uid="{00000000-0005-0000-0000-000049020000}"/>
    <cellStyle name="1_시민계략공사_2002년도각종계산서하반기원본_영광서초등학교냉난방개선공사(11월16일)_지원동증축예산안" xfId="612" xr:uid="{00000000-0005-0000-0000-00004A020000}"/>
    <cellStyle name="1_시민계략공사_2002년도각종계산서하반기원본_영광서초등학교냉난방개선공사(11월16일)_지원동증축예산안_CCTV구간 가로등 내역서" xfId="613" xr:uid="{00000000-0005-0000-0000-00004B020000}"/>
    <cellStyle name="1_시민계략공사_2002년도각종계산서하반기원본_영광서초등학교냉난방개선공사(11월16일)_지원동증축예산안_CCTV구간 가로등 내역서_CCTV구간 가로등 내역서(R)" xfId="614" xr:uid="{00000000-0005-0000-0000-00004C020000}"/>
    <cellStyle name="1_시민계략공사_2002년도각종계산서하반기원본_영광서초등학교냉난방개선공사(11월16일)_지원동증축예산안_CCTV구간 가로등 내역서_CCTV구간 가로등 내역서(원본)" xfId="615" xr:uid="{00000000-0005-0000-0000-00004D020000}"/>
    <cellStyle name="1_시민계략공사_2002년도각종계산서하반기원본_영광서초등학교냉난방개선공사(11월16일)_지원동증축예산안_정남진버섯배지,종균분센터신축전기공사-MCCA판넬삭제" xfId="616" xr:uid="{00000000-0005-0000-0000-00004E020000}"/>
    <cellStyle name="1_시민계략공사_2002년도각종계산서하반기원본_영광서초등학교냉난방개선공사(11월16일)_지원동증축예산안_정남진버섯배지,종균분센터신축전기공사-MCCA판넬삭제_CCTV구간 가로등 내역서" xfId="617" xr:uid="{00000000-0005-0000-0000-00004F020000}"/>
    <cellStyle name="1_시민계략공사_2002년도각종계산서하반기원본_영광서초등학교냉난방개선공사(11월16일)_지원동증축예산안_정남진버섯배지,종균분센터신축전기공사-MCCA판넬삭제_CCTV구간 가로등 내역서_CCTV구간 가로등 내역서(R)" xfId="618" xr:uid="{00000000-0005-0000-0000-000050020000}"/>
    <cellStyle name="1_시민계략공사_2002년도각종계산서하반기원본_영광서초등학교냉난방개선공사(11월16일)_지원동증축예산안_정남진버섯배지,종균분센터신축전기공사-MCCA판넬삭제_CCTV구간 가로등 내역서_CCTV구간 가로등 내역서(원본)" xfId="619" xr:uid="{00000000-0005-0000-0000-000051020000}"/>
    <cellStyle name="1_시민계략공사_2002년도각종계산서하반기원본_영광서초등학교냉난방개선공사(11월16일)_청계초등학교수전설비및냉난방시설공사" xfId="620" xr:uid="{00000000-0005-0000-0000-000052020000}"/>
    <cellStyle name="1_시민계략공사_2002년도각종계산서하반기원본_영광서초등학교냉난방개선공사(11월16일)_청계초등학교수전설비및냉난방시설공사_CCTV구간 가로등 내역서" xfId="621" xr:uid="{00000000-0005-0000-0000-000053020000}"/>
    <cellStyle name="1_시민계략공사_2002년도각종계산서하반기원본_영광서초등학교냉난방개선공사(11월16일)_청계초등학교수전설비및냉난방시설공사_CCTV구간 가로등 내역서_CCTV구간 가로등 내역서(R)" xfId="622" xr:uid="{00000000-0005-0000-0000-000054020000}"/>
    <cellStyle name="1_시민계략공사_2002년도각종계산서하반기원본_영광서초등학교냉난방개선공사(11월16일)_청계초등학교수전설비및냉난방시설공사_CCTV구간 가로등 내역서_CCTV구간 가로등 내역서(원본)" xfId="623" xr:uid="{00000000-0005-0000-0000-000055020000}"/>
    <cellStyle name="1_시민계략공사_2002년도각종계산서하반기원본_영광서초등학교냉난방개선공사(11월16일)_청계초등학교수전설비및냉난방시설공사_정남진버섯배지,종균분센터신축전기공사-MCCA판넬삭제" xfId="624" xr:uid="{00000000-0005-0000-0000-000056020000}"/>
    <cellStyle name="1_시민계략공사_2002년도각종계산서하반기원본_영광서초등학교냉난방개선공사(11월16일)_청계초등학교수전설비및냉난방시설공사_정남진버섯배지,종균분센터신축전기공사-MCCA판넬삭제_CCTV구간 가로등 내역서" xfId="625" xr:uid="{00000000-0005-0000-0000-000057020000}"/>
    <cellStyle name="1_시민계략공사_2002년도각종계산서하반기원본_영광서초등학교냉난방개선공사(11월16일)_청계초등학교수전설비및냉난방시설공사_정남진버섯배지,종균분센터신축전기공사-MCCA판넬삭제_CCTV구간 가로등 내역서_CCTV구간 가로등 내역서(R)" xfId="626" xr:uid="{00000000-0005-0000-0000-000058020000}"/>
    <cellStyle name="1_시민계략공사_2002년도각종계산서하반기원본_영광서초등학교냉난방개선공사(11월16일)_청계초등학교수전설비및냉난방시설공사_정남진버섯배지,종균분센터신축전기공사-MCCA판넬삭제_CCTV구간 가로등 내역서_CCTV구간 가로등 내역서(원본)" xfId="627" xr:uid="{00000000-0005-0000-0000-000059020000}"/>
    <cellStyle name="1_시민계략공사_2002년도각종계산서하반기원본_영광서초등학교냉난방개선공사(11월16일)_청계초등학교수전설비및냉난방시설공사_정남진버섯배지,종균분센터신축통신공사" xfId="628" xr:uid="{00000000-0005-0000-0000-00005A020000}"/>
    <cellStyle name="1_시민계략공사_2002년도각종계산서하반기원본_영광서초등학교냉난방개선공사(11월16일)_청계초등학교수전설비및냉난방시설공사_정남진버섯배지,종균분센터신축통신공사_CCTV구간 가로등 내역서" xfId="629" xr:uid="{00000000-0005-0000-0000-00005B020000}"/>
    <cellStyle name="1_시민계략공사_2002년도각종계산서하반기원본_영광서초등학교냉난방개선공사(11월16일)_청계초등학교수전설비및냉난방시설공사_정남진버섯배지,종균분센터신축통신공사_CCTV구간 가로등 내역서_CCTV구간 가로등 내역서(R)" xfId="630" xr:uid="{00000000-0005-0000-0000-00005C020000}"/>
    <cellStyle name="1_시민계략공사_2002년도각종계산서하반기원본_영광서초등학교냉난방개선공사(11월16일)_청계초등학교수전설비및냉난방시설공사_정남진버섯배지,종균분센터신축통신공사_CCTV구간 가로등 내역서_CCTV구간 가로등 내역서(원본)" xfId="631" xr:uid="{00000000-0005-0000-0000-00005D020000}"/>
    <cellStyle name="1_시민계략공사_2002년도각종계산서하반기원본_영광서초등학교냉난방개선공사(11월16일)_청계초등학교수전설비및냉난방시설공사_정남진버섯배지,종균분센터신축통신공사_정남진버섯배지,종균분센터신축전기공사-MCCA판넬삭제" xfId="632" xr:uid="{00000000-0005-0000-0000-00005E020000}"/>
    <cellStyle name="1_시민계략공사_2002년도각종계산서하반기원본_영광서초등학교냉난방개선공사(11월16일)_청계초등학교수전설비및냉난방시설공사_정남진버섯배지,종균분센터신축통신공사_정남진버섯배지,종균분센터신축전기공사-MCCA판넬삭제_CCTV구간 가로등 내역서" xfId="633" xr:uid="{00000000-0005-0000-0000-00005F020000}"/>
    <cellStyle name="1_시민계략공사_2002년도각종계산서하반기원본_영광서초등학교냉난방개선공사(11월16일)_청계초등학교수전설비및냉난방시설공사_정남진버섯배지,종균분센터신축통신공사_정남진버섯배지,종균분센터신축전기공사-MCCA판넬삭제_CCTV구간 가로등 내역서_CCTV구간 가로등 내역서(R)" xfId="634" xr:uid="{00000000-0005-0000-0000-000060020000}"/>
    <cellStyle name="1_시민계략공사_2002년도각종계산서하반기원본_영광서초등학교냉난방개선공사(11월16일)_청계초등학교수전설비및냉난방시설공사_정남진버섯배지,종균분센터신축통신공사_정남진버섯배지,종균분센터신축전기공사-MCCA판넬삭제_CCTV구간 가로등 내역서_CCTV구간 가로등 내역서(원본)" xfId="635" xr:uid="{00000000-0005-0000-0000-000061020000}"/>
    <cellStyle name="1_시민계략공사_2002년도각종계산서하반기원본_영광서초등학교냉난방개선공사(11월16일)_청계초등학교수전설비및냉난방시설공사_지원동증축예산안" xfId="636" xr:uid="{00000000-0005-0000-0000-000062020000}"/>
    <cellStyle name="1_시민계략공사_2002년도각종계산서하반기원본_영광서초등학교냉난방개선공사(11월16일)_청계초등학교수전설비및냉난방시설공사_지원동증축예산안_CCTV구간 가로등 내역서" xfId="637" xr:uid="{00000000-0005-0000-0000-000063020000}"/>
    <cellStyle name="1_시민계략공사_2002년도각종계산서하반기원본_영광서초등학교냉난방개선공사(11월16일)_청계초등학교수전설비및냉난방시설공사_지원동증축예산안_CCTV구간 가로등 내역서_CCTV구간 가로등 내역서(R)" xfId="638" xr:uid="{00000000-0005-0000-0000-000064020000}"/>
    <cellStyle name="1_시민계략공사_2002년도각종계산서하반기원본_영광서초등학교냉난방개선공사(11월16일)_청계초등학교수전설비및냉난방시설공사_지원동증축예산안_CCTV구간 가로등 내역서_CCTV구간 가로등 내역서(원본)" xfId="639" xr:uid="{00000000-0005-0000-0000-000065020000}"/>
    <cellStyle name="1_시민계략공사_2002년도각종계산서하반기원본_영광서초등학교냉난방개선공사(11월16일)_청계초등학교수전설비및냉난방시설공사_지원동증축예산안_정남진버섯배지,종균분센터신축전기공사-MCCA판넬삭제" xfId="640" xr:uid="{00000000-0005-0000-0000-000066020000}"/>
    <cellStyle name="1_시민계략공사_2002년도각종계산서하반기원본_영광서초등학교냉난방개선공사(11월16일)_청계초등학교수전설비및냉난방시설공사_지원동증축예산안_정남진버섯배지,종균분센터신축전기공사-MCCA판넬삭제_CCTV구간 가로등 내역서" xfId="641" xr:uid="{00000000-0005-0000-0000-000067020000}"/>
    <cellStyle name="1_시민계략공사_2002년도각종계산서하반기원본_영광서초등학교냉난방개선공사(11월16일)_청계초등학교수전설비및냉난방시설공사_지원동증축예산안_정남진버섯배지,종균분센터신축전기공사-MCCA판넬삭제_CCTV구간 가로등 내역서_CCTV구간 가로등 내역서(R)" xfId="642" xr:uid="{00000000-0005-0000-0000-000068020000}"/>
    <cellStyle name="1_시민계략공사_2002년도각종계산서하반기원본_영광서초등학교냉난방개선공사(11월16일)_청계초등학교수전설비및냉난방시설공사_지원동증축예산안_정남진버섯배지,종균분센터신축전기공사-MCCA판넬삭제_CCTV구간 가로등 내역서_CCTV구간 가로등 내역서(원본)" xfId="643" xr:uid="{00000000-0005-0000-0000-000069020000}"/>
    <cellStyle name="1_시민계략공사_2002년도각종계산서하반기원본_영광서초등학교냉난방개선공사(11월16일)_청계초등학교수전설비및냉난방전기시설공사" xfId="644" xr:uid="{00000000-0005-0000-0000-00006A020000}"/>
    <cellStyle name="1_시민계략공사_2002년도각종계산서하반기원본_영광서초등학교냉난방개선공사(11월16일)_청계초등학교수전설비및냉난방전기시설공사_CCTV구간 가로등 내역서" xfId="645" xr:uid="{00000000-0005-0000-0000-00006B020000}"/>
    <cellStyle name="1_시민계략공사_2002년도각종계산서하반기원본_영광서초등학교냉난방개선공사(11월16일)_청계초등학교수전설비및냉난방전기시설공사_CCTV구간 가로등 내역서_CCTV구간 가로등 내역서(R)" xfId="646" xr:uid="{00000000-0005-0000-0000-00006C020000}"/>
    <cellStyle name="1_시민계략공사_2002년도각종계산서하반기원본_영광서초등학교냉난방개선공사(11월16일)_청계초등학교수전설비및냉난방전기시설공사_CCTV구간 가로등 내역서_CCTV구간 가로등 내역서(원본)" xfId="647" xr:uid="{00000000-0005-0000-0000-00006D020000}"/>
    <cellStyle name="1_시민계략공사_2002년도각종계산서하반기원본_영광서초등학교냉난방개선공사(11월16일)_청계초등학교수전설비및냉난방전기시설공사_정남진버섯배지,종균분센터신축전기공사-MCCA판넬삭제" xfId="648" xr:uid="{00000000-0005-0000-0000-00006E020000}"/>
    <cellStyle name="1_시민계략공사_2002년도각종계산서하반기원본_영광서초등학교냉난방개선공사(11월16일)_청계초등학교수전설비및냉난방전기시설공사_정남진버섯배지,종균분센터신축전기공사-MCCA판넬삭제_CCTV구간 가로등 내역서" xfId="649" xr:uid="{00000000-0005-0000-0000-00006F020000}"/>
    <cellStyle name="1_시민계략공사_2002년도각종계산서하반기원본_영광서초등학교냉난방개선공사(11월16일)_청계초등학교수전설비및냉난방전기시설공사_정남진버섯배지,종균분센터신축전기공사-MCCA판넬삭제_CCTV구간 가로등 내역서_CCTV구간 가로등 내역서(R)" xfId="650" xr:uid="{00000000-0005-0000-0000-000070020000}"/>
    <cellStyle name="1_시민계략공사_2002년도각종계산서하반기원본_영광서초등학교냉난방개선공사(11월16일)_청계초등학교수전설비및냉난방전기시설공사_정남진버섯배지,종균분센터신축전기공사-MCCA판넬삭제_CCTV구간 가로등 내역서_CCTV구간 가로등 내역서(원본)" xfId="651" xr:uid="{00000000-0005-0000-0000-000071020000}"/>
    <cellStyle name="1_시민계략공사_2002년도각종계산서하반기원본_영광서초등학교냉난방개선공사(11월16일)_청계초등학교수전설비및냉난방전기시설공사_정남진버섯배지,종균분센터신축통신공사" xfId="652" xr:uid="{00000000-0005-0000-0000-000072020000}"/>
    <cellStyle name="1_시민계략공사_2002년도각종계산서하반기원본_영광서초등학교냉난방개선공사(11월16일)_청계초등학교수전설비및냉난방전기시설공사_정남진버섯배지,종균분센터신축통신공사_CCTV구간 가로등 내역서" xfId="653" xr:uid="{00000000-0005-0000-0000-000073020000}"/>
    <cellStyle name="1_시민계략공사_2002년도각종계산서하반기원본_영광서초등학교냉난방개선공사(11월16일)_청계초등학교수전설비및냉난방전기시설공사_정남진버섯배지,종균분센터신축통신공사_CCTV구간 가로등 내역서_CCTV구간 가로등 내역서(R)" xfId="654" xr:uid="{00000000-0005-0000-0000-000074020000}"/>
    <cellStyle name="1_시민계략공사_2002년도각종계산서하반기원본_영광서초등학교냉난방개선공사(11월16일)_청계초등학교수전설비및냉난방전기시설공사_정남진버섯배지,종균분센터신축통신공사_CCTV구간 가로등 내역서_CCTV구간 가로등 내역서(원본)" xfId="655" xr:uid="{00000000-0005-0000-0000-000075020000}"/>
    <cellStyle name="1_시민계략공사_2002년도각종계산서하반기원본_영광서초등학교냉난방개선공사(11월16일)_청계초등학교수전설비및냉난방전기시설공사_정남진버섯배지,종균분센터신축통신공사_정남진버섯배지,종균분센터신축전기공사-MCCA판넬삭제" xfId="656" xr:uid="{00000000-0005-0000-0000-000076020000}"/>
    <cellStyle name="1_시민계략공사_2002년도각종계산서하반기원본_영광서초등학교냉난방개선공사(11월16일)_청계초등학교수전설비및냉난방전기시설공사_정남진버섯배지,종균분센터신축통신공사_정남진버섯배지,종균분센터신축전기공사-MCCA판넬삭제_CCTV구간 가로등 내역서" xfId="657" xr:uid="{00000000-0005-0000-0000-000077020000}"/>
    <cellStyle name="1_시민계략공사_2002년도각종계산서하반기원본_영광서초등학교냉난방개선공사(11월16일)_청계초등학교수전설비및냉난방전기시설공사_정남진버섯배지,종균분센터신축통신공사_정남진버섯배지,종균분센터신축전기공사-MCCA판넬삭제_CCTV구간 가로등 내역서_CCTV구간 가로등 내역서(R)" xfId="658" xr:uid="{00000000-0005-0000-0000-000078020000}"/>
    <cellStyle name="1_시민계략공사_2002년도각종계산서하반기원본_영광서초등학교냉난방개선공사(11월16일)_청계초등학교수전설비및냉난방전기시설공사_정남진버섯배지,종균분센터신축통신공사_정남진버섯배지,종균분센터신축전기공사-MCCA판넬삭제_CCTV구간 가로등 내역서_CCTV구간 가로등 내역서(원본)" xfId="659" xr:uid="{00000000-0005-0000-0000-000079020000}"/>
    <cellStyle name="1_시민계략공사_2002년도각종계산서하반기원본_영광서초등학교냉난방개선공사(11월16일)_청계초등학교수전설비및냉난방전기시설공사_지원동증축예산안" xfId="660" xr:uid="{00000000-0005-0000-0000-00007A020000}"/>
    <cellStyle name="1_시민계략공사_2002년도각종계산서하반기원본_영광서초등학교냉난방개선공사(11월16일)_청계초등학교수전설비및냉난방전기시설공사_지원동증축예산안_CCTV구간 가로등 내역서" xfId="661" xr:uid="{00000000-0005-0000-0000-00007B020000}"/>
    <cellStyle name="1_시민계략공사_2002년도각종계산서하반기원본_영광서초등학교냉난방개선공사(11월16일)_청계초등학교수전설비및냉난방전기시설공사_지원동증축예산안_CCTV구간 가로등 내역서_CCTV구간 가로등 내역서(R)" xfId="662" xr:uid="{00000000-0005-0000-0000-00007C020000}"/>
    <cellStyle name="1_시민계략공사_2002년도각종계산서하반기원본_영광서초등학교냉난방개선공사(11월16일)_청계초등학교수전설비및냉난방전기시설공사_지원동증축예산안_CCTV구간 가로등 내역서_CCTV구간 가로등 내역서(원본)" xfId="663" xr:uid="{00000000-0005-0000-0000-00007D020000}"/>
    <cellStyle name="1_시민계략공사_2002년도각종계산서하반기원본_영광서초등학교냉난방개선공사(11월16일)_청계초등학교수전설비및냉난방전기시설공사_지원동증축예산안_정남진버섯배지,종균분센터신축전기공사-MCCA판넬삭제" xfId="664" xr:uid="{00000000-0005-0000-0000-00007E020000}"/>
    <cellStyle name="1_시민계략공사_2002년도각종계산서하반기원본_영광서초등학교냉난방개선공사(11월16일)_청계초등학교수전설비및냉난방전기시설공사_지원동증축예산안_정남진버섯배지,종균분센터신축전기공사-MCCA판넬삭제_CCTV구간 가로등 내역서" xfId="665" xr:uid="{00000000-0005-0000-0000-00007F020000}"/>
    <cellStyle name="1_시민계략공사_2002년도각종계산서하반기원본_영광서초등학교냉난방개선공사(11월16일)_청계초등학교수전설비및냉난방전기시설공사_지원동증축예산안_정남진버섯배지,종균분센터신축전기공사-MCCA판넬삭제_CCTV구간 가로등 내역서_CCTV구간 가로등 내역서(R)" xfId="666" xr:uid="{00000000-0005-0000-0000-000080020000}"/>
    <cellStyle name="1_시민계략공사_2002년도각종계산서하반기원본_영광서초등학교냉난방개선공사(11월16일)_청계초등학교수전설비및냉난방전기시설공사_지원동증축예산안_정남진버섯배지,종균분센터신축전기공사-MCCA판넬삭제_CCTV구간 가로등 내역서_CCTV구간 가로등 내역서(원본)" xfId="667" xr:uid="{00000000-0005-0000-0000-000081020000}"/>
    <cellStyle name="1_시민계략공사_2002년도각종계산서하반기원본_영광서초등학교냉난방개선공사(11월16일)_함평교육청 전기시설 보수공사(냉,난방)-5월24일" xfId="668" xr:uid="{00000000-0005-0000-0000-000082020000}"/>
    <cellStyle name="1_시민계략공사_2002년도각종계산서하반기원본_영광서초등학교냉난방개선공사(11월16일)_함평교육청 전기시설 보수공사(냉,난방)-5월24일_CCTV구간 가로등 내역서" xfId="669" xr:uid="{00000000-0005-0000-0000-000083020000}"/>
    <cellStyle name="1_시민계략공사_2002년도각종계산서하반기원본_영광서초등학교냉난방개선공사(11월16일)_함평교육청 전기시설 보수공사(냉,난방)-5월24일_CCTV구간 가로등 내역서_CCTV구간 가로등 내역서(R)" xfId="670" xr:uid="{00000000-0005-0000-0000-000084020000}"/>
    <cellStyle name="1_시민계략공사_2002년도각종계산서하반기원본_영광서초등학교냉난방개선공사(11월16일)_함평교육청 전기시설 보수공사(냉,난방)-5월24일_CCTV구간 가로등 내역서_CCTV구간 가로등 내역서(원본)" xfId="671" xr:uid="{00000000-0005-0000-0000-000085020000}"/>
    <cellStyle name="1_시민계략공사_2002년도각종계산서하반기원본_영광서초등학교냉난방개선공사(11월16일)_함평교육청 전기시설 보수공사(냉,난방)-5월24일_정남진버섯배지,종균분센터신축전기공사-MCCA판넬삭제" xfId="672" xr:uid="{00000000-0005-0000-0000-000086020000}"/>
    <cellStyle name="1_시민계략공사_2002년도각종계산서하반기원본_영광서초등학교냉난방개선공사(11월16일)_함평교육청 전기시설 보수공사(냉,난방)-5월24일_정남진버섯배지,종균분센터신축전기공사-MCCA판넬삭제_CCTV구간 가로등 내역서" xfId="673" xr:uid="{00000000-0005-0000-0000-000087020000}"/>
    <cellStyle name="1_시민계략공사_2002년도각종계산서하반기원본_영광서초등학교냉난방개선공사(11월16일)_함평교육청 전기시설 보수공사(냉,난방)-5월24일_정남진버섯배지,종균분센터신축전기공사-MCCA판넬삭제_CCTV구간 가로등 내역서_CCTV구간 가로등 내역서(R)" xfId="674" xr:uid="{00000000-0005-0000-0000-000088020000}"/>
    <cellStyle name="1_시민계략공사_2002년도각종계산서하반기원본_영광서초등학교냉난방개선공사(11월16일)_함평교육청 전기시설 보수공사(냉,난방)-5월24일_정남진버섯배지,종균분센터신축전기공사-MCCA판넬삭제_CCTV구간 가로등 내역서_CCTV구간 가로등 내역서(원본)" xfId="675" xr:uid="{00000000-0005-0000-0000-000089020000}"/>
    <cellStyle name="1_시민계략공사_2002년도각종계산서하반기원본_영광서초등학교냉난방개선공사(11월16일)_함평교육청 전기시설 보수공사(냉,난방)-5월24일_정남진버섯배지,종균분센터신축통신공사" xfId="676" xr:uid="{00000000-0005-0000-0000-00008A020000}"/>
    <cellStyle name="1_시민계략공사_2002년도각종계산서하반기원본_영광서초등학교냉난방개선공사(11월16일)_함평교육청 전기시설 보수공사(냉,난방)-5월24일_정남진버섯배지,종균분센터신축통신공사_CCTV구간 가로등 내역서" xfId="677" xr:uid="{00000000-0005-0000-0000-00008B020000}"/>
    <cellStyle name="1_시민계략공사_2002년도각종계산서하반기원본_영광서초등학교냉난방개선공사(11월16일)_함평교육청 전기시설 보수공사(냉,난방)-5월24일_정남진버섯배지,종균분센터신축통신공사_CCTV구간 가로등 내역서_CCTV구간 가로등 내역서(R)" xfId="678" xr:uid="{00000000-0005-0000-0000-00008C020000}"/>
    <cellStyle name="1_시민계략공사_2002년도각종계산서하반기원본_영광서초등학교냉난방개선공사(11월16일)_함평교육청 전기시설 보수공사(냉,난방)-5월24일_정남진버섯배지,종균분센터신축통신공사_CCTV구간 가로등 내역서_CCTV구간 가로등 내역서(원본)" xfId="679" xr:uid="{00000000-0005-0000-0000-00008D020000}"/>
    <cellStyle name="1_시민계략공사_2002년도각종계산서하반기원본_영광서초등학교냉난방개선공사(11월16일)_함평교육청 전기시설 보수공사(냉,난방)-5월24일_정남진버섯배지,종균분센터신축통신공사_정남진버섯배지,종균분센터신축전기공사-MCCA판넬삭제" xfId="680" xr:uid="{00000000-0005-0000-0000-00008E020000}"/>
    <cellStyle name="1_시민계략공사_2002년도각종계산서하반기원본_영광서초등학교냉난방개선공사(11월16일)_함평교육청 전기시설 보수공사(냉,난방)-5월24일_정남진버섯배지,종균분센터신축통신공사_정남진버섯배지,종균분센터신축전기공사-MCCA판넬삭제_CCTV구간 가로등 내역서" xfId="681" xr:uid="{00000000-0005-0000-0000-00008F020000}"/>
    <cellStyle name="1_시민계략공사_2002년도각종계산서하반기원본_영광서초등학교냉난방개선공사(11월16일)_함평교육청 전기시설 보수공사(냉,난방)-5월24일_정남진버섯배지,종균분센터신축통신공사_정남진버섯배지,종균분센터신축전기공사-MCCA판넬삭제_CCTV구간 가로등 내역서_CCTV구간 가로등 내역서(R)" xfId="682" xr:uid="{00000000-0005-0000-0000-000090020000}"/>
    <cellStyle name="1_시민계략공사_2002년도각종계산서하반기원본_영광서초등학교냉난방개선공사(11월16일)_함평교육청 전기시설 보수공사(냉,난방)-5월24일_정남진버섯배지,종균분센터신축통신공사_정남진버섯배지,종균분센터신축전기공사-MCCA판넬삭제_CCTV구간 가로등 내역서_CCTV구간 가로등 내역서(원본)" xfId="683" xr:uid="{00000000-0005-0000-0000-000091020000}"/>
    <cellStyle name="1_시민계략공사_2002년도각종계산서하반기원본_영광서초등학교냉난방개선공사(11월16일)_함평교육청 전기시설 보수공사(냉,난방)-5월24일_지원동증축예산안" xfId="684" xr:uid="{00000000-0005-0000-0000-000092020000}"/>
    <cellStyle name="1_시민계략공사_2002년도각종계산서하반기원본_영광서초등학교냉난방개선공사(11월16일)_함평교육청 전기시설 보수공사(냉,난방)-5월24일_지원동증축예산안_CCTV구간 가로등 내역서" xfId="685" xr:uid="{00000000-0005-0000-0000-000093020000}"/>
    <cellStyle name="1_시민계략공사_2002년도각종계산서하반기원본_영광서초등학교냉난방개선공사(11월16일)_함평교육청 전기시설 보수공사(냉,난방)-5월24일_지원동증축예산안_CCTV구간 가로등 내역서_CCTV구간 가로등 내역서(R)" xfId="686" xr:uid="{00000000-0005-0000-0000-000094020000}"/>
    <cellStyle name="1_시민계략공사_2002년도각종계산서하반기원본_영광서초등학교냉난방개선공사(11월16일)_함평교육청 전기시설 보수공사(냉,난방)-5월24일_지원동증축예산안_CCTV구간 가로등 내역서_CCTV구간 가로등 내역서(원본)" xfId="687" xr:uid="{00000000-0005-0000-0000-000095020000}"/>
    <cellStyle name="1_시민계략공사_2002년도각종계산서하반기원본_영광서초등학교냉난방개선공사(11월16일)_함평교육청 전기시설 보수공사(냉,난방)-5월24일_지원동증축예산안_정남진버섯배지,종균분센터신축전기공사-MCCA판넬삭제" xfId="688" xr:uid="{00000000-0005-0000-0000-000096020000}"/>
    <cellStyle name="1_시민계략공사_2002년도각종계산서하반기원본_영광서초등학교냉난방개선공사(11월16일)_함평교육청 전기시설 보수공사(냉,난방)-5월24일_지원동증축예산안_정남진버섯배지,종균분센터신축전기공사-MCCA판넬삭제_CCTV구간 가로등 내역서" xfId="689" xr:uid="{00000000-0005-0000-0000-000097020000}"/>
    <cellStyle name="1_시민계략공사_2002년도각종계산서하반기원본_영광서초등학교냉난방개선공사(11월16일)_함평교육청 전기시설 보수공사(냉,난방)-5월24일_지원동증축예산안_정남진버섯배지,종균분센터신축전기공사-MCCA판넬삭제_CCTV구간 가로등 내역서_CCTV구간 가로등 내역서(R)" xfId="690" xr:uid="{00000000-0005-0000-0000-000098020000}"/>
    <cellStyle name="1_시민계략공사_2002년도각종계산서하반기원본_영광서초등학교냉난방개선공사(11월16일)_함평교육청 전기시설 보수공사(냉,난방)-5월24일_지원동증축예산안_정남진버섯배지,종균분센터신축전기공사-MCCA판넬삭제_CCTV구간 가로등 내역서_CCTV구간 가로등 내역서(원본)" xfId="691" xr:uid="{00000000-0005-0000-0000-000099020000}"/>
    <cellStyle name="1_시민계략공사_2002년도각종계산서하반기원본_월전마을 펌프장 신축공사(전기)" xfId="692" xr:uid="{00000000-0005-0000-0000-00009A020000}"/>
    <cellStyle name="1_시민계략공사_2002년도각종계산서하반기원본_월전마을 펌프장 신축공사(전기)_배수지 밸브 교체공사" xfId="693" xr:uid="{00000000-0005-0000-0000-00009B020000}"/>
    <cellStyle name="1_시민계략공사_2002년도각종계산서하반기원본_정남진버섯배지,종균분센터신축전기공사-MCCA판넬삭제" xfId="694" xr:uid="{00000000-0005-0000-0000-00009C020000}"/>
    <cellStyle name="1_시민계략공사_2002년도각종계산서하반기원본_정남진버섯배지,종균분센터신축전기공사-MCCA판넬삭제_CCTV구간 가로등 내역서" xfId="695" xr:uid="{00000000-0005-0000-0000-00009D020000}"/>
    <cellStyle name="1_시민계략공사_2002년도각종계산서하반기원본_정남진버섯배지,종균분센터신축전기공사-MCCA판넬삭제_CCTV구간 가로등 내역서_CCTV구간 가로등 내역서(R)" xfId="696" xr:uid="{00000000-0005-0000-0000-00009E020000}"/>
    <cellStyle name="1_시민계략공사_2002년도각종계산서하반기원본_정남진버섯배지,종균분센터신축전기공사-MCCA판넬삭제_CCTV구간 가로등 내역서_CCTV구간 가로등 내역서(원본)" xfId="697" xr:uid="{00000000-0005-0000-0000-00009F020000}"/>
    <cellStyle name="1_시민계략공사_2002년도각종계산서하반기원본_정남진버섯배지,종균분센터신축통신공사" xfId="698" xr:uid="{00000000-0005-0000-0000-0000A0020000}"/>
    <cellStyle name="1_시민계략공사_2002년도각종계산서하반기원본_정남진버섯배지,종균분센터신축통신공사_CCTV구간 가로등 내역서" xfId="699" xr:uid="{00000000-0005-0000-0000-0000A1020000}"/>
    <cellStyle name="1_시민계략공사_2002년도각종계산서하반기원본_정남진버섯배지,종균분센터신축통신공사_CCTV구간 가로등 내역서_CCTV구간 가로등 내역서(R)" xfId="700" xr:uid="{00000000-0005-0000-0000-0000A2020000}"/>
    <cellStyle name="1_시민계략공사_2002년도각종계산서하반기원본_정남진버섯배지,종균분센터신축통신공사_CCTV구간 가로등 내역서_CCTV구간 가로등 내역서(원본)" xfId="701" xr:uid="{00000000-0005-0000-0000-0000A3020000}"/>
    <cellStyle name="1_시민계략공사_2002년도각종계산서하반기원본_정남진버섯배지,종균분센터신축통신공사_정남진버섯배지,종균분센터신축전기공사-MCCA판넬삭제" xfId="702" xr:uid="{00000000-0005-0000-0000-0000A4020000}"/>
    <cellStyle name="1_시민계략공사_2002년도각종계산서하반기원본_정남진버섯배지,종균분센터신축통신공사_정남진버섯배지,종균분센터신축전기공사-MCCA판넬삭제_CCTV구간 가로등 내역서" xfId="703" xr:uid="{00000000-0005-0000-0000-0000A5020000}"/>
    <cellStyle name="1_시민계략공사_2002년도각종계산서하반기원본_정남진버섯배지,종균분센터신축통신공사_정남진버섯배지,종균분센터신축전기공사-MCCA판넬삭제_CCTV구간 가로등 내역서_CCTV구간 가로등 내역서(R)" xfId="704" xr:uid="{00000000-0005-0000-0000-0000A6020000}"/>
    <cellStyle name="1_시민계략공사_2002년도각종계산서하반기원본_정남진버섯배지,종균분센터신축통신공사_정남진버섯배지,종균분센터신축전기공사-MCCA판넬삭제_CCTV구간 가로등 내역서_CCTV구간 가로등 내역서(원본)" xfId="705" xr:uid="{00000000-0005-0000-0000-0000A7020000}"/>
    <cellStyle name="1_시민계략공사_2002년도각종계산서하반기원본_지원동증축예산안" xfId="706" xr:uid="{00000000-0005-0000-0000-0000A8020000}"/>
    <cellStyle name="1_시민계략공사_2002년도각종계산서하반기원본_지원동증축예산안_CCTV구간 가로등 내역서" xfId="707" xr:uid="{00000000-0005-0000-0000-0000A9020000}"/>
    <cellStyle name="1_시민계략공사_2002년도각종계산서하반기원본_지원동증축예산안_CCTV구간 가로등 내역서_CCTV구간 가로등 내역서(R)" xfId="708" xr:uid="{00000000-0005-0000-0000-0000AA020000}"/>
    <cellStyle name="1_시민계략공사_2002년도각종계산서하반기원본_지원동증축예산안_CCTV구간 가로등 내역서_CCTV구간 가로등 내역서(원본)" xfId="709" xr:uid="{00000000-0005-0000-0000-0000AB020000}"/>
    <cellStyle name="1_시민계략공사_2002년도각종계산서하반기원본_지원동증축예산안_정남진버섯배지,종균분센터신축전기공사-MCCA판넬삭제" xfId="710" xr:uid="{00000000-0005-0000-0000-0000AC020000}"/>
    <cellStyle name="1_시민계략공사_2002년도각종계산서하반기원본_지원동증축예산안_정남진버섯배지,종균분센터신축전기공사-MCCA판넬삭제_CCTV구간 가로등 내역서" xfId="711" xr:uid="{00000000-0005-0000-0000-0000AD020000}"/>
    <cellStyle name="1_시민계략공사_2002년도각종계산서하반기원본_지원동증축예산안_정남진버섯배지,종균분센터신축전기공사-MCCA판넬삭제_CCTV구간 가로등 내역서_CCTV구간 가로등 내역서(R)" xfId="712" xr:uid="{00000000-0005-0000-0000-0000AE020000}"/>
    <cellStyle name="1_시민계략공사_2002년도각종계산서하반기원본_지원동증축예산안_정남진버섯배지,종균분센터신축전기공사-MCCA판넬삭제_CCTV구간 가로등 내역서_CCTV구간 가로등 내역서(원본)" xfId="713" xr:uid="{00000000-0005-0000-0000-0000AF020000}"/>
    <cellStyle name="1_시민계략공사_2002년도각종계산서하반기원본_청계초등학교수전설비및냉난방시설공사" xfId="714" xr:uid="{00000000-0005-0000-0000-0000B0020000}"/>
    <cellStyle name="1_시민계략공사_2002년도각종계산서하반기원본_청계초등학교수전설비및냉난방시설공사_CCTV구간 가로등 내역서" xfId="715" xr:uid="{00000000-0005-0000-0000-0000B1020000}"/>
    <cellStyle name="1_시민계략공사_2002년도각종계산서하반기원본_청계초등학교수전설비및냉난방시설공사_CCTV구간 가로등 내역서_CCTV구간 가로등 내역서(R)" xfId="716" xr:uid="{00000000-0005-0000-0000-0000B2020000}"/>
    <cellStyle name="1_시민계략공사_2002년도각종계산서하반기원본_청계초등학교수전설비및냉난방시설공사_CCTV구간 가로등 내역서_CCTV구간 가로등 내역서(원본)" xfId="717" xr:uid="{00000000-0005-0000-0000-0000B3020000}"/>
    <cellStyle name="1_시민계략공사_2002년도각종계산서하반기원본_청계초등학교수전설비및냉난방시설공사_정남진버섯배지,종균분센터신축전기공사-MCCA판넬삭제" xfId="718" xr:uid="{00000000-0005-0000-0000-0000B4020000}"/>
    <cellStyle name="1_시민계략공사_2002년도각종계산서하반기원본_청계초등학교수전설비및냉난방시설공사_정남진버섯배지,종균분센터신축전기공사-MCCA판넬삭제_CCTV구간 가로등 내역서" xfId="719" xr:uid="{00000000-0005-0000-0000-0000B5020000}"/>
    <cellStyle name="1_시민계략공사_2002년도각종계산서하반기원본_청계초등학교수전설비및냉난방시설공사_정남진버섯배지,종균분센터신축전기공사-MCCA판넬삭제_CCTV구간 가로등 내역서_CCTV구간 가로등 내역서(R)" xfId="720" xr:uid="{00000000-0005-0000-0000-0000B6020000}"/>
    <cellStyle name="1_시민계략공사_2002년도각종계산서하반기원본_청계초등학교수전설비및냉난방시설공사_정남진버섯배지,종균분센터신축전기공사-MCCA판넬삭제_CCTV구간 가로등 내역서_CCTV구간 가로등 내역서(원본)" xfId="721" xr:uid="{00000000-0005-0000-0000-0000B7020000}"/>
    <cellStyle name="1_시민계략공사_2002년도각종계산서하반기원본_청계초등학교수전설비및냉난방시설공사_정남진버섯배지,종균분센터신축통신공사" xfId="722" xr:uid="{00000000-0005-0000-0000-0000B8020000}"/>
    <cellStyle name="1_시민계략공사_2002년도각종계산서하반기원본_청계초등학교수전설비및냉난방시설공사_정남진버섯배지,종균분센터신축통신공사_CCTV구간 가로등 내역서" xfId="723" xr:uid="{00000000-0005-0000-0000-0000B9020000}"/>
    <cellStyle name="1_시민계략공사_2002년도각종계산서하반기원본_청계초등학교수전설비및냉난방시설공사_정남진버섯배지,종균분센터신축통신공사_CCTV구간 가로등 내역서_CCTV구간 가로등 내역서(R)" xfId="724" xr:uid="{00000000-0005-0000-0000-0000BA020000}"/>
    <cellStyle name="1_시민계략공사_2002년도각종계산서하반기원본_청계초등학교수전설비및냉난방시설공사_정남진버섯배지,종균분센터신축통신공사_CCTV구간 가로등 내역서_CCTV구간 가로등 내역서(원본)" xfId="725" xr:uid="{00000000-0005-0000-0000-0000BB020000}"/>
    <cellStyle name="1_시민계략공사_2002년도각종계산서하반기원본_청계초등학교수전설비및냉난방시설공사_정남진버섯배지,종균분센터신축통신공사_정남진버섯배지,종균분센터신축전기공사-MCCA판넬삭제" xfId="726" xr:uid="{00000000-0005-0000-0000-0000BC020000}"/>
    <cellStyle name="1_시민계략공사_2002년도각종계산서하반기원본_청계초등학교수전설비및냉난방시설공사_정남진버섯배지,종균분센터신축통신공사_정남진버섯배지,종균분센터신축전기공사-MCCA판넬삭제_CCTV구간 가로등 내역서" xfId="727" xr:uid="{00000000-0005-0000-0000-0000BD020000}"/>
    <cellStyle name="1_시민계략공사_2002년도각종계산서하반기원본_청계초등학교수전설비및냉난방시설공사_정남진버섯배지,종균분센터신축통신공사_정남진버섯배지,종균분센터신축전기공사-MCCA판넬삭제_CCTV구간 가로등 내역서_CCTV구간 가로등 내역서(R)" xfId="728" xr:uid="{00000000-0005-0000-0000-0000BE020000}"/>
    <cellStyle name="1_시민계략공사_2002년도각종계산서하반기원본_청계초등학교수전설비및냉난방시설공사_정남진버섯배지,종균분센터신축통신공사_정남진버섯배지,종균분센터신축전기공사-MCCA판넬삭제_CCTV구간 가로등 내역서_CCTV구간 가로등 내역서(원본)" xfId="729" xr:uid="{00000000-0005-0000-0000-0000BF020000}"/>
    <cellStyle name="1_시민계략공사_2002년도각종계산서하반기원본_청계초등학교수전설비및냉난방시설공사_지원동증축예산안" xfId="730" xr:uid="{00000000-0005-0000-0000-0000C0020000}"/>
    <cellStyle name="1_시민계략공사_2002년도각종계산서하반기원본_청계초등학교수전설비및냉난방시설공사_지원동증축예산안_CCTV구간 가로등 내역서" xfId="731" xr:uid="{00000000-0005-0000-0000-0000C1020000}"/>
    <cellStyle name="1_시민계략공사_2002년도각종계산서하반기원본_청계초등학교수전설비및냉난방시설공사_지원동증축예산안_CCTV구간 가로등 내역서_CCTV구간 가로등 내역서(R)" xfId="732" xr:uid="{00000000-0005-0000-0000-0000C2020000}"/>
    <cellStyle name="1_시민계략공사_2002년도각종계산서하반기원본_청계초등학교수전설비및냉난방시설공사_지원동증축예산안_CCTV구간 가로등 내역서_CCTV구간 가로등 내역서(원본)" xfId="733" xr:uid="{00000000-0005-0000-0000-0000C3020000}"/>
    <cellStyle name="1_시민계략공사_2002년도각종계산서하반기원본_청계초등학교수전설비및냉난방시설공사_지원동증축예산안_정남진버섯배지,종균분센터신축전기공사-MCCA판넬삭제" xfId="734" xr:uid="{00000000-0005-0000-0000-0000C4020000}"/>
    <cellStyle name="1_시민계략공사_2002년도각종계산서하반기원본_청계초등학교수전설비및냉난방시설공사_지원동증축예산안_정남진버섯배지,종균분센터신축전기공사-MCCA판넬삭제_CCTV구간 가로등 내역서" xfId="735" xr:uid="{00000000-0005-0000-0000-0000C5020000}"/>
    <cellStyle name="1_시민계략공사_2002년도각종계산서하반기원본_청계초등학교수전설비및냉난방시설공사_지원동증축예산안_정남진버섯배지,종균분센터신축전기공사-MCCA판넬삭제_CCTV구간 가로등 내역서_CCTV구간 가로등 내역서(R)" xfId="736" xr:uid="{00000000-0005-0000-0000-0000C6020000}"/>
    <cellStyle name="1_시민계략공사_2002년도각종계산서하반기원본_청계초등학교수전설비및냉난방시설공사_지원동증축예산안_정남진버섯배지,종균분센터신축전기공사-MCCA판넬삭제_CCTV구간 가로등 내역서_CCTV구간 가로등 내역서(원본)" xfId="737" xr:uid="{00000000-0005-0000-0000-0000C7020000}"/>
    <cellStyle name="1_시민계략공사_2002년도각종계산서하반기원본_청계초등학교수전설비및냉난방전기시설공사" xfId="738" xr:uid="{00000000-0005-0000-0000-0000C8020000}"/>
    <cellStyle name="1_시민계략공사_2002년도각종계산서하반기원본_청계초등학교수전설비및냉난방전기시설공사_CCTV구간 가로등 내역서" xfId="739" xr:uid="{00000000-0005-0000-0000-0000C9020000}"/>
    <cellStyle name="1_시민계략공사_2002년도각종계산서하반기원본_청계초등학교수전설비및냉난방전기시설공사_CCTV구간 가로등 내역서_CCTV구간 가로등 내역서(R)" xfId="740" xr:uid="{00000000-0005-0000-0000-0000CA020000}"/>
    <cellStyle name="1_시민계략공사_2002년도각종계산서하반기원본_청계초등학교수전설비및냉난방전기시설공사_CCTV구간 가로등 내역서_CCTV구간 가로등 내역서(원본)" xfId="741" xr:uid="{00000000-0005-0000-0000-0000CB020000}"/>
    <cellStyle name="1_시민계략공사_2002년도각종계산서하반기원본_청계초등학교수전설비및냉난방전기시설공사_정남진버섯배지,종균분센터신축전기공사-MCCA판넬삭제" xfId="742" xr:uid="{00000000-0005-0000-0000-0000CC020000}"/>
    <cellStyle name="1_시민계략공사_2002년도각종계산서하반기원본_청계초등학교수전설비및냉난방전기시설공사_정남진버섯배지,종균분센터신축전기공사-MCCA판넬삭제_CCTV구간 가로등 내역서" xfId="743" xr:uid="{00000000-0005-0000-0000-0000CD020000}"/>
    <cellStyle name="1_시민계략공사_2002년도각종계산서하반기원본_청계초등학교수전설비및냉난방전기시설공사_정남진버섯배지,종균분센터신축전기공사-MCCA판넬삭제_CCTV구간 가로등 내역서_CCTV구간 가로등 내역서(R)" xfId="744" xr:uid="{00000000-0005-0000-0000-0000CE020000}"/>
    <cellStyle name="1_시민계략공사_2002년도각종계산서하반기원본_청계초등학교수전설비및냉난방전기시설공사_정남진버섯배지,종균분센터신축전기공사-MCCA판넬삭제_CCTV구간 가로등 내역서_CCTV구간 가로등 내역서(원본)" xfId="745" xr:uid="{00000000-0005-0000-0000-0000CF020000}"/>
    <cellStyle name="1_시민계략공사_2002년도각종계산서하반기원본_청계초등학교수전설비및냉난방전기시설공사_정남진버섯배지,종균분센터신축통신공사" xfId="746" xr:uid="{00000000-0005-0000-0000-0000D0020000}"/>
    <cellStyle name="1_시민계략공사_2002년도각종계산서하반기원본_청계초등학교수전설비및냉난방전기시설공사_정남진버섯배지,종균분센터신축통신공사_CCTV구간 가로등 내역서" xfId="747" xr:uid="{00000000-0005-0000-0000-0000D1020000}"/>
    <cellStyle name="1_시민계략공사_2002년도각종계산서하반기원본_청계초등학교수전설비및냉난방전기시설공사_정남진버섯배지,종균분센터신축통신공사_CCTV구간 가로등 내역서_CCTV구간 가로등 내역서(R)" xfId="748" xr:uid="{00000000-0005-0000-0000-0000D2020000}"/>
    <cellStyle name="1_시민계략공사_2002년도각종계산서하반기원본_청계초등학교수전설비및냉난방전기시설공사_정남진버섯배지,종균분센터신축통신공사_CCTV구간 가로등 내역서_CCTV구간 가로등 내역서(원본)" xfId="749" xr:uid="{00000000-0005-0000-0000-0000D3020000}"/>
    <cellStyle name="1_시민계략공사_2002년도각종계산서하반기원본_청계초등학교수전설비및냉난방전기시설공사_정남진버섯배지,종균분센터신축통신공사_정남진버섯배지,종균분센터신축전기공사-MCCA판넬삭제" xfId="750" xr:uid="{00000000-0005-0000-0000-0000D4020000}"/>
    <cellStyle name="1_시민계략공사_2002년도각종계산서하반기원본_청계초등학교수전설비및냉난방전기시설공사_정남진버섯배지,종균분센터신축통신공사_정남진버섯배지,종균분센터신축전기공사-MCCA판넬삭제_CCTV구간 가로등 내역서" xfId="751" xr:uid="{00000000-0005-0000-0000-0000D5020000}"/>
    <cellStyle name="1_시민계략공사_2002년도각종계산서하반기원본_청계초등학교수전설비및냉난방전기시설공사_정남진버섯배지,종균분센터신축통신공사_정남진버섯배지,종균분센터신축전기공사-MCCA판넬삭제_CCTV구간 가로등 내역서_CCTV구간 가로등 내역서(R)" xfId="752" xr:uid="{00000000-0005-0000-0000-0000D6020000}"/>
    <cellStyle name="1_시민계략공사_2002년도각종계산서하반기원본_청계초등학교수전설비및냉난방전기시설공사_정남진버섯배지,종균분센터신축통신공사_정남진버섯배지,종균분센터신축전기공사-MCCA판넬삭제_CCTV구간 가로등 내역서_CCTV구간 가로등 내역서(원본)" xfId="753" xr:uid="{00000000-0005-0000-0000-0000D7020000}"/>
    <cellStyle name="1_시민계략공사_2002년도각종계산서하반기원본_청계초등학교수전설비및냉난방전기시설공사_지원동증축예산안" xfId="754" xr:uid="{00000000-0005-0000-0000-0000D8020000}"/>
    <cellStyle name="1_시민계략공사_2002년도각종계산서하반기원본_청계초등학교수전설비및냉난방전기시설공사_지원동증축예산안_CCTV구간 가로등 내역서" xfId="755" xr:uid="{00000000-0005-0000-0000-0000D9020000}"/>
    <cellStyle name="1_시민계략공사_2002년도각종계산서하반기원본_청계초등학교수전설비및냉난방전기시설공사_지원동증축예산안_CCTV구간 가로등 내역서_CCTV구간 가로등 내역서(R)" xfId="756" xr:uid="{00000000-0005-0000-0000-0000DA020000}"/>
    <cellStyle name="1_시민계략공사_2002년도각종계산서하반기원본_청계초등학교수전설비및냉난방전기시설공사_지원동증축예산안_CCTV구간 가로등 내역서_CCTV구간 가로등 내역서(원본)" xfId="757" xr:uid="{00000000-0005-0000-0000-0000DB020000}"/>
    <cellStyle name="1_시민계략공사_2002년도각종계산서하반기원본_청계초등학교수전설비및냉난방전기시설공사_지원동증축예산안_정남진버섯배지,종균분센터신축전기공사-MCCA판넬삭제" xfId="758" xr:uid="{00000000-0005-0000-0000-0000DC020000}"/>
    <cellStyle name="1_시민계략공사_2002년도각종계산서하반기원본_청계초등학교수전설비및냉난방전기시설공사_지원동증축예산안_정남진버섯배지,종균분센터신축전기공사-MCCA판넬삭제_CCTV구간 가로등 내역서" xfId="759" xr:uid="{00000000-0005-0000-0000-0000DD020000}"/>
    <cellStyle name="1_시민계략공사_2002년도각종계산서하반기원본_청계초등학교수전설비및냉난방전기시설공사_지원동증축예산안_정남진버섯배지,종균분센터신축전기공사-MCCA판넬삭제_CCTV구간 가로등 내역서_CCTV구간 가로등 내역서(R)" xfId="760" xr:uid="{00000000-0005-0000-0000-0000DE020000}"/>
    <cellStyle name="1_시민계략공사_2002년도각종계산서하반기원본_청계초등학교수전설비및냉난방전기시설공사_지원동증축예산안_정남진버섯배지,종균분센터신축전기공사-MCCA판넬삭제_CCTV구간 가로등 내역서_CCTV구간 가로등 내역서(원본)" xfId="761" xr:uid="{00000000-0005-0000-0000-0000DF020000}"/>
    <cellStyle name="1_시민계략공사_2002년도각종계산서하반기원본_함평교육청 냉난방시설공사-5월24일" xfId="762" xr:uid="{00000000-0005-0000-0000-0000E0020000}"/>
    <cellStyle name="1_시민계략공사_2002년도각종계산서하반기원본_함평교육청 냉난방시설공사-5월24일_CCTV구간 가로등 내역서" xfId="763" xr:uid="{00000000-0005-0000-0000-0000E1020000}"/>
    <cellStyle name="1_시민계략공사_2002년도각종계산서하반기원본_함평교육청 냉난방시설공사-5월24일_CCTV구간 가로등 내역서_CCTV구간 가로등 내역서(R)" xfId="764" xr:uid="{00000000-0005-0000-0000-0000E2020000}"/>
    <cellStyle name="1_시민계략공사_2002년도각종계산서하반기원본_함평교육청 냉난방시설공사-5월24일_CCTV구간 가로등 내역서_CCTV구간 가로등 내역서(원본)" xfId="765" xr:uid="{00000000-0005-0000-0000-0000E3020000}"/>
    <cellStyle name="1_시민계략공사_2002년도각종계산서하반기원본_함평교육청 냉난방시설공사-5월24일_정남진버섯배지,종균분센터신축전기공사-MCCA판넬삭제" xfId="766" xr:uid="{00000000-0005-0000-0000-0000E4020000}"/>
    <cellStyle name="1_시민계략공사_2002년도각종계산서하반기원본_함평교육청 냉난방시설공사-5월24일_정남진버섯배지,종균분센터신축전기공사-MCCA판넬삭제_CCTV구간 가로등 내역서" xfId="767" xr:uid="{00000000-0005-0000-0000-0000E5020000}"/>
    <cellStyle name="1_시민계략공사_2002년도각종계산서하반기원본_함평교육청 냉난방시설공사-5월24일_정남진버섯배지,종균분센터신축전기공사-MCCA판넬삭제_CCTV구간 가로등 내역서_CCTV구간 가로등 내역서(R)" xfId="768" xr:uid="{00000000-0005-0000-0000-0000E6020000}"/>
    <cellStyle name="1_시민계략공사_2002년도각종계산서하반기원본_함평교육청 냉난방시설공사-5월24일_정남진버섯배지,종균분센터신축전기공사-MCCA판넬삭제_CCTV구간 가로등 내역서_CCTV구간 가로등 내역서(원본)" xfId="769" xr:uid="{00000000-0005-0000-0000-0000E7020000}"/>
    <cellStyle name="1_시민계략공사_2002년도각종계산서하반기원본_함평교육청 냉난방시설공사-5월24일_정남진버섯배지,종균분센터신축통신공사" xfId="770" xr:uid="{00000000-0005-0000-0000-0000E8020000}"/>
    <cellStyle name="1_시민계략공사_2002년도각종계산서하반기원본_함평교육청 냉난방시설공사-5월24일_정남진버섯배지,종균분센터신축통신공사_CCTV구간 가로등 내역서" xfId="771" xr:uid="{00000000-0005-0000-0000-0000E9020000}"/>
    <cellStyle name="1_시민계략공사_2002년도각종계산서하반기원본_함평교육청 냉난방시설공사-5월24일_정남진버섯배지,종균분센터신축통신공사_CCTV구간 가로등 내역서_CCTV구간 가로등 내역서(R)" xfId="772" xr:uid="{00000000-0005-0000-0000-0000EA020000}"/>
    <cellStyle name="1_시민계략공사_2002년도각종계산서하반기원본_함평교육청 냉난방시설공사-5월24일_정남진버섯배지,종균분센터신축통신공사_CCTV구간 가로등 내역서_CCTV구간 가로등 내역서(원본)" xfId="773" xr:uid="{00000000-0005-0000-0000-0000EB020000}"/>
    <cellStyle name="1_시민계략공사_2002년도각종계산서하반기원본_함평교육청 냉난방시설공사-5월24일_정남진버섯배지,종균분센터신축통신공사_정남진버섯배지,종균분센터신축전기공사-MCCA판넬삭제" xfId="774" xr:uid="{00000000-0005-0000-0000-0000EC020000}"/>
    <cellStyle name="1_시민계략공사_2002년도각종계산서하반기원본_함평교육청 냉난방시설공사-5월24일_정남진버섯배지,종균분센터신축통신공사_정남진버섯배지,종균분센터신축전기공사-MCCA판넬삭제_CCTV구간 가로등 내역서" xfId="775" xr:uid="{00000000-0005-0000-0000-0000ED020000}"/>
    <cellStyle name="1_시민계략공사_2002년도각종계산서하반기원본_함평교육청 냉난방시설공사-5월24일_정남진버섯배지,종균분센터신축통신공사_정남진버섯배지,종균분센터신축전기공사-MCCA판넬삭제_CCTV구간 가로등 내역서_CCTV구간 가로등 내역서(R)" xfId="776" xr:uid="{00000000-0005-0000-0000-0000EE020000}"/>
    <cellStyle name="1_시민계략공사_2002년도각종계산서하반기원본_함평교육청 냉난방시설공사-5월24일_정남진버섯배지,종균분센터신축통신공사_정남진버섯배지,종균분센터신축전기공사-MCCA판넬삭제_CCTV구간 가로등 내역서_CCTV구간 가로등 내역서(원본)" xfId="777" xr:uid="{00000000-0005-0000-0000-0000EF020000}"/>
    <cellStyle name="1_시민계략공사_2002년도각종계산서하반기원본_함평교육청 냉난방시설공사-5월24일_지원동증축예산안" xfId="778" xr:uid="{00000000-0005-0000-0000-0000F0020000}"/>
    <cellStyle name="1_시민계략공사_2002년도각종계산서하반기원본_함평교육청 냉난방시설공사-5월24일_지원동증축예산안_CCTV구간 가로등 내역서" xfId="779" xr:uid="{00000000-0005-0000-0000-0000F1020000}"/>
    <cellStyle name="1_시민계략공사_2002년도각종계산서하반기원본_함평교육청 냉난방시설공사-5월24일_지원동증축예산안_CCTV구간 가로등 내역서_CCTV구간 가로등 내역서(R)" xfId="780" xr:uid="{00000000-0005-0000-0000-0000F2020000}"/>
    <cellStyle name="1_시민계략공사_2002년도각종계산서하반기원본_함평교육청 냉난방시설공사-5월24일_지원동증축예산안_CCTV구간 가로등 내역서_CCTV구간 가로등 내역서(원본)" xfId="781" xr:uid="{00000000-0005-0000-0000-0000F3020000}"/>
    <cellStyle name="1_시민계략공사_2002년도각종계산서하반기원본_함평교육청 냉난방시설공사-5월24일_지원동증축예산안_정남진버섯배지,종균분센터신축전기공사-MCCA판넬삭제" xfId="782" xr:uid="{00000000-0005-0000-0000-0000F4020000}"/>
    <cellStyle name="1_시민계략공사_2002년도각종계산서하반기원본_함평교육청 냉난방시설공사-5월24일_지원동증축예산안_정남진버섯배지,종균분센터신축전기공사-MCCA판넬삭제_CCTV구간 가로등 내역서" xfId="783" xr:uid="{00000000-0005-0000-0000-0000F5020000}"/>
    <cellStyle name="1_시민계략공사_2002년도각종계산서하반기원본_함평교육청 냉난방시설공사-5월24일_지원동증축예산안_정남진버섯배지,종균분센터신축전기공사-MCCA판넬삭제_CCTV구간 가로등 내역서_CCTV구간 가로등 내역서(R)" xfId="784" xr:uid="{00000000-0005-0000-0000-0000F6020000}"/>
    <cellStyle name="1_시민계략공사_2002년도각종계산서하반기원본_함평교육청 냉난방시설공사-5월24일_지원동증축예산안_정남진버섯배지,종균분센터신축전기공사-MCCA판넬삭제_CCTV구간 가로등 내역서_CCTV구간 가로등 내역서(원본)" xfId="785" xr:uid="{00000000-0005-0000-0000-0000F7020000}"/>
    <cellStyle name="1_시민계략공사_2002년도각종계산서하반기원본_함평교육청 전기시설 보수공사(냉,난방)-5월24일" xfId="786" xr:uid="{00000000-0005-0000-0000-0000F8020000}"/>
    <cellStyle name="1_시민계략공사_2002년도각종계산서하반기원본_함평교육청 전기시설 보수공사(냉,난방)-5월24일_CCTV구간 가로등 내역서" xfId="787" xr:uid="{00000000-0005-0000-0000-0000F9020000}"/>
    <cellStyle name="1_시민계략공사_2002년도각종계산서하반기원본_함평교육청 전기시설 보수공사(냉,난방)-5월24일_CCTV구간 가로등 내역서_CCTV구간 가로등 내역서(R)" xfId="788" xr:uid="{00000000-0005-0000-0000-0000FA020000}"/>
    <cellStyle name="1_시민계략공사_2002년도각종계산서하반기원본_함평교육청 전기시설 보수공사(냉,난방)-5월24일_CCTV구간 가로등 내역서_CCTV구간 가로등 내역서(원본)" xfId="789" xr:uid="{00000000-0005-0000-0000-0000FB020000}"/>
    <cellStyle name="1_시민계략공사_2002년도각종계산서하반기원본_함평교육청 전기시설 보수공사(냉,난방)-5월24일_정남진버섯배지,종균분센터신축전기공사-MCCA판넬삭제" xfId="790" xr:uid="{00000000-0005-0000-0000-0000FC020000}"/>
    <cellStyle name="1_시민계략공사_2002년도각종계산서하반기원본_함평교육청 전기시설 보수공사(냉,난방)-5월24일_정남진버섯배지,종균분센터신축전기공사-MCCA판넬삭제_CCTV구간 가로등 내역서" xfId="791" xr:uid="{00000000-0005-0000-0000-0000FD020000}"/>
    <cellStyle name="1_시민계략공사_2002년도각종계산서하반기원본_함평교육청 전기시설 보수공사(냉,난방)-5월24일_정남진버섯배지,종균분센터신축전기공사-MCCA판넬삭제_CCTV구간 가로등 내역서_CCTV구간 가로등 내역서(R)" xfId="792" xr:uid="{00000000-0005-0000-0000-0000FE020000}"/>
    <cellStyle name="1_시민계략공사_2002년도각종계산서하반기원본_함평교육청 전기시설 보수공사(냉,난방)-5월24일_정남진버섯배지,종균분센터신축전기공사-MCCA판넬삭제_CCTV구간 가로등 내역서_CCTV구간 가로등 내역서(원본)" xfId="793" xr:uid="{00000000-0005-0000-0000-0000FF020000}"/>
    <cellStyle name="1_시민계략공사_2002년도각종계산서하반기원본_함평교육청 전기시설 보수공사(냉,난방)-5월24일_정남진버섯배지,종균분센터신축통신공사" xfId="794" xr:uid="{00000000-0005-0000-0000-000000030000}"/>
    <cellStyle name="1_시민계략공사_2002년도각종계산서하반기원본_함평교육청 전기시설 보수공사(냉,난방)-5월24일_정남진버섯배지,종균분센터신축통신공사_CCTV구간 가로등 내역서" xfId="795" xr:uid="{00000000-0005-0000-0000-000001030000}"/>
    <cellStyle name="1_시민계략공사_2002년도각종계산서하반기원본_함평교육청 전기시설 보수공사(냉,난방)-5월24일_정남진버섯배지,종균분센터신축통신공사_CCTV구간 가로등 내역서_CCTV구간 가로등 내역서(R)" xfId="796" xr:uid="{00000000-0005-0000-0000-000002030000}"/>
    <cellStyle name="1_시민계략공사_2002년도각종계산서하반기원본_함평교육청 전기시설 보수공사(냉,난방)-5월24일_정남진버섯배지,종균분센터신축통신공사_CCTV구간 가로등 내역서_CCTV구간 가로등 내역서(원본)" xfId="797" xr:uid="{00000000-0005-0000-0000-000003030000}"/>
    <cellStyle name="1_시민계략공사_2002년도각종계산서하반기원본_함평교육청 전기시설 보수공사(냉,난방)-5월24일_정남진버섯배지,종균분센터신축통신공사_정남진버섯배지,종균분센터신축전기공사-MCCA판넬삭제" xfId="798" xr:uid="{00000000-0005-0000-0000-000004030000}"/>
    <cellStyle name="1_시민계략공사_2002년도각종계산서하반기원본_함평교육청 전기시설 보수공사(냉,난방)-5월24일_정남진버섯배지,종균분센터신축통신공사_정남진버섯배지,종균분센터신축전기공사-MCCA판넬삭제_CCTV구간 가로등 내역서" xfId="799" xr:uid="{00000000-0005-0000-0000-000005030000}"/>
    <cellStyle name="1_시민계략공사_2002년도각종계산서하반기원본_함평교육청 전기시설 보수공사(냉,난방)-5월24일_정남진버섯배지,종균분센터신축통신공사_정남진버섯배지,종균분센터신축전기공사-MCCA판넬삭제_CCTV구간 가로등 내역서_CCTV구간 가로등 내역서(R)" xfId="800" xr:uid="{00000000-0005-0000-0000-000006030000}"/>
    <cellStyle name="1_시민계략공사_2002년도각종계산서하반기원본_함평교육청 전기시설 보수공사(냉,난방)-5월24일_정남진버섯배지,종균분센터신축통신공사_정남진버섯배지,종균분센터신축전기공사-MCCA판넬삭제_CCTV구간 가로등 내역서_CCTV구간 가로등 내역서(원본)" xfId="801" xr:uid="{00000000-0005-0000-0000-000007030000}"/>
    <cellStyle name="1_시민계략공사_2002년도각종계산서하반기원본_함평교육청 전기시설 보수공사(냉,난방)-5월24일_지원동증축예산안" xfId="802" xr:uid="{00000000-0005-0000-0000-000008030000}"/>
    <cellStyle name="1_시민계략공사_2002년도각종계산서하반기원본_함평교육청 전기시설 보수공사(냉,난방)-5월24일_지원동증축예산안_CCTV구간 가로등 내역서" xfId="803" xr:uid="{00000000-0005-0000-0000-000009030000}"/>
    <cellStyle name="1_시민계략공사_2002년도각종계산서하반기원본_함평교육청 전기시설 보수공사(냉,난방)-5월24일_지원동증축예산안_CCTV구간 가로등 내역서_CCTV구간 가로등 내역서(R)" xfId="804" xr:uid="{00000000-0005-0000-0000-00000A030000}"/>
    <cellStyle name="1_시민계략공사_2002년도각종계산서하반기원본_함평교육청 전기시설 보수공사(냉,난방)-5월24일_지원동증축예산안_CCTV구간 가로등 내역서_CCTV구간 가로등 내역서(원본)" xfId="805" xr:uid="{00000000-0005-0000-0000-00000B030000}"/>
    <cellStyle name="1_시민계략공사_2002년도각종계산서하반기원본_함평교육청 전기시설 보수공사(냉,난방)-5월24일_지원동증축예산안_정남진버섯배지,종균분센터신축전기공사-MCCA판넬삭제" xfId="806" xr:uid="{00000000-0005-0000-0000-00000C030000}"/>
    <cellStyle name="1_시민계략공사_2002년도각종계산서하반기원본_함평교육청 전기시설 보수공사(냉,난방)-5월24일_지원동증축예산안_정남진버섯배지,종균분센터신축전기공사-MCCA판넬삭제_CCTV구간 가로등 내역서" xfId="807" xr:uid="{00000000-0005-0000-0000-00000D030000}"/>
    <cellStyle name="1_시민계략공사_2002년도각종계산서하반기원본_함평교육청 전기시설 보수공사(냉,난방)-5월24일_지원동증축예산안_정남진버섯배지,종균분센터신축전기공사-MCCA판넬삭제_CCTV구간 가로등 내역서_CCTV구간 가로등 내역서(R)" xfId="808" xr:uid="{00000000-0005-0000-0000-00000E030000}"/>
    <cellStyle name="1_시민계략공사_2002년도각종계산서하반기원본_함평교육청 전기시설 보수공사(냉,난방)-5월24일_지원동증축예산안_정남진버섯배지,종균분센터신축전기공사-MCCA판넬삭제_CCTV구간 가로등 내역서_CCTV구간 가로등 내역서(원본)" xfId="809" xr:uid="{00000000-0005-0000-0000-00000F030000}"/>
    <cellStyle name="1_시민계략공사_2002년도각종계산서하반기원본_해룡월전문화마을영상원격2(순천프로8)(1)" xfId="810" xr:uid="{00000000-0005-0000-0000-000010030000}"/>
    <cellStyle name="1_시민계략공사_2002년도각종계산서하반기원본_해룡월전문화마을영상원격2(순천프로8)(1)_배수지 밸브 교체공사" xfId="811" xr:uid="{00000000-0005-0000-0000-000011030000}"/>
    <cellStyle name="1_시민계략공사_2003년 각종계산서(읽기전용)" xfId="812" xr:uid="{00000000-0005-0000-0000-000012030000}"/>
    <cellStyle name="1_시민계략공사_2003년 각종계산서(읽기전용)_CCTV구간 가로등 내역서" xfId="813" xr:uid="{00000000-0005-0000-0000-000013030000}"/>
    <cellStyle name="1_시민계략공사_2003년 각종계산서(읽기전용)_CCTV구간 가로등 내역서_CCTV구간 가로등 내역서(R)" xfId="814" xr:uid="{00000000-0005-0000-0000-000014030000}"/>
    <cellStyle name="1_시민계략공사_2003년 각종계산서(읽기전용)_CCTV구간 가로등 내역서_CCTV구간 가로등 내역서(원본)" xfId="815" xr:uid="{00000000-0005-0000-0000-000015030000}"/>
    <cellStyle name="1_시민계략공사_2003년 각종계산서(읽기전용)_광주체육고기숙사및수영장증축공사" xfId="816" xr:uid="{00000000-0005-0000-0000-000016030000}"/>
    <cellStyle name="1_시민계략공사_2003년 각종계산서(읽기전용)_광주체육고기숙사및수영장증축공사(전기)" xfId="817" xr:uid="{00000000-0005-0000-0000-000017030000}"/>
    <cellStyle name="1_시민계략공사_2003년 각종계산서(읽기전용)_광주체육고기숙사및수영장증축공사(전기)_배수지 밸브 교체공사" xfId="818" xr:uid="{00000000-0005-0000-0000-000018030000}"/>
    <cellStyle name="1_시민계략공사_2003년 각종계산서(읽기전용)_광주체육고기숙사및수영장증축공사(전기)_불갑제(계약금액)" xfId="819" xr:uid="{00000000-0005-0000-0000-000019030000}"/>
    <cellStyle name="1_시민계략공사_2003년 각종계산서(읽기전용)_광주체육고기숙사및수영장증축공사(전기)_불갑제(계약금액)_배수지 밸브 교체공사" xfId="820" xr:uid="{00000000-0005-0000-0000-00001A030000}"/>
    <cellStyle name="1_시민계략공사_2003년 각종계산서(읽기전용)_광주체육고기숙사및수영장증축공사_배수지 밸브 교체공사" xfId="821" xr:uid="{00000000-0005-0000-0000-00001B030000}"/>
    <cellStyle name="1_시민계략공사_2003년 각종계산서(읽기전용)_광주체육고기숙사및수영장증축공사_불갑제(계약금액)" xfId="822" xr:uid="{00000000-0005-0000-0000-00001C030000}"/>
    <cellStyle name="1_시민계략공사_2003년 각종계산서(읽기전용)_광주체육고기숙사및수영장증축공사_불갑제(계약금액)_배수지 밸브 교체공사" xfId="823" xr:uid="{00000000-0005-0000-0000-00001D030000}"/>
    <cellStyle name="1_시민계략공사_2003년 각종계산서(읽기전용)_군청사거리 외1개소LED신호등제작구매설치" xfId="824" xr:uid="{00000000-0005-0000-0000-00001E030000}"/>
    <cellStyle name="1_시민계략공사_2003년 각종계산서(읽기전용)_군청사거리 외1개소LED신호등제작구매설치_CCTV구간 가로등 내역서" xfId="825" xr:uid="{00000000-0005-0000-0000-00001F030000}"/>
    <cellStyle name="1_시민계략공사_2003년 각종계산서(읽기전용)_군청사거리 외1개소LED신호등제작구매설치_CCTV구간 가로등 내역서_CCTV구간 가로등 내역서(R)" xfId="826" xr:uid="{00000000-0005-0000-0000-000020030000}"/>
    <cellStyle name="1_시민계략공사_2003년 각종계산서(읽기전용)_군청사거리 외1개소LED신호등제작구매설치_CCTV구간 가로등 내역서_CCTV구간 가로등 내역서(원본)" xfId="827" xr:uid="{00000000-0005-0000-0000-000021030000}"/>
    <cellStyle name="1_시민계략공사_2003년 각종계산서(읽기전용)_군청사거리 외1개소LED신호등제작구매설치_정남진버섯배지,종균분센터신축전기공사-MCCA판넬삭제" xfId="828" xr:uid="{00000000-0005-0000-0000-000022030000}"/>
    <cellStyle name="1_시민계략공사_2003년 각종계산서(읽기전용)_군청사거리 외1개소LED신호등제작구매설치_정남진버섯배지,종균분센터신축전기공사-MCCA판넬삭제_CCTV구간 가로등 내역서" xfId="829" xr:uid="{00000000-0005-0000-0000-000023030000}"/>
    <cellStyle name="1_시민계략공사_2003년 각종계산서(읽기전용)_군청사거리 외1개소LED신호등제작구매설치_정남진버섯배지,종균분센터신축전기공사-MCCA판넬삭제_CCTV구간 가로등 내역서_CCTV구간 가로등 내역서(R)" xfId="830" xr:uid="{00000000-0005-0000-0000-000024030000}"/>
    <cellStyle name="1_시민계략공사_2003년 각종계산서(읽기전용)_군청사거리 외1개소LED신호등제작구매설치_정남진버섯배지,종균분센터신축전기공사-MCCA판넬삭제_CCTV구간 가로등 내역서_CCTV구간 가로등 내역서(원본)" xfId="831" xr:uid="{00000000-0005-0000-0000-000025030000}"/>
    <cellStyle name="1_시민계략공사_2003년 각종계산서(읽기전용)_군청사거리 외1개소LED신호등제작구매설치_정남진버섯배지,종균분센터신축통신공사" xfId="832" xr:uid="{00000000-0005-0000-0000-000026030000}"/>
    <cellStyle name="1_시민계략공사_2003년 각종계산서(읽기전용)_군청사거리 외1개소LED신호등제작구매설치_정남진버섯배지,종균분센터신축통신공사_CCTV구간 가로등 내역서" xfId="833" xr:uid="{00000000-0005-0000-0000-000027030000}"/>
    <cellStyle name="1_시민계략공사_2003년 각종계산서(읽기전용)_군청사거리 외1개소LED신호등제작구매설치_정남진버섯배지,종균분센터신축통신공사_CCTV구간 가로등 내역서_CCTV구간 가로등 내역서(R)" xfId="834" xr:uid="{00000000-0005-0000-0000-000028030000}"/>
    <cellStyle name="1_시민계략공사_2003년 각종계산서(읽기전용)_군청사거리 외1개소LED신호등제작구매설치_정남진버섯배지,종균분센터신축통신공사_CCTV구간 가로등 내역서_CCTV구간 가로등 내역서(원본)" xfId="835" xr:uid="{00000000-0005-0000-0000-000029030000}"/>
    <cellStyle name="1_시민계략공사_2003년 각종계산서(읽기전용)_군청사거리 외1개소LED신호등제작구매설치_정남진버섯배지,종균분센터신축통신공사_정남진버섯배지,종균분센터신축전기공사-MCCA판넬삭제" xfId="836" xr:uid="{00000000-0005-0000-0000-00002A030000}"/>
    <cellStyle name="1_시민계략공사_2003년 각종계산서(읽기전용)_군청사거리 외1개소LED신호등제작구매설치_정남진버섯배지,종균분센터신축통신공사_정남진버섯배지,종균분센터신축전기공사-MCCA판넬삭제_CCTV구간 가로등 내역서" xfId="837" xr:uid="{00000000-0005-0000-0000-00002B030000}"/>
    <cellStyle name="1_시민계략공사_2003년 각종계산서(읽기전용)_군청사거리 외1개소LED신호등제작구매설치_정남진버섯배지,종균분센터신축통신공사_정남진버섯배지,종균분센터신축전기공사-MCCA판넬삭제_CCTV구간 가로등 내역서_CCTV구간 가로등 내역서(R)" xfId="838" xr:uid="{00000000-0005-0000-0000-00002C030000}"/>
    <cellStyle name="1_시민계략공사_2003년 각종계산서(읽기전용)_군청사거리 외1개소LED신호등제작구매설치_정남진버섯배지,종균분센터신축통신공사_정남진버섯배지,종균분센터신축전기공사-MCCA판넬삭제_CCTV구간 가로등 내역서_CCTV구간 가로등 내역서(원본)" xfId="839" xr:uid="{00000000-0005-0000-0000-00002D030000}"/>
    <cellStyle name="1_시민계략공사_2003년 각종계산서(읽기전용)_군청사거리 외1개소LED신호등제작구매설치_지원동증축예산안" xfId="840" xr:uid="{00000000-0005-0000-0000-00002E030000}"/>
    <cellStyle name="1_시민계략공사_2003년 각종계산서(읽기전용)_군청사거리 외1개소LED신호등제작구매설치_지원동증축예산안_CCTV구간 가로등 내역서" xfId="841" xr:uid="{00000000-0005-0000-0000-00002F030000}"/>
    <cellStyle name="1_시민계략공사_2003년 각종계산서(읽기전용)_군청사거리 외1개소LED신호등제작구매설치_지원동증축예산안_CCTV구간 가로등 내역서_CCTV구간 가로등 내역서(R)" xfId="842" xr:uid="{00000000-0005-0000-0000-000030030000}"/>
    <cellStyle name="1_시민계략공사_2003년 각종계산서(읽기전용)_군청사거리 외1개소LED신호등제작구매설치_지원동증축예산안_CCTV구간 가로등 내역서_CCTV구간 가로등 내역서(원본)" xfId="843" xr:uid="{00000000-0005-0000-0000-000031030000}"/>
    <cellStyle name="1_시민계략공사_2003년 각종계산서(읽기전용)_군청사거리 외1개소LED신호등제작구매설치_지원동증축예산안_정남진버섯배지,종균분센터신축전기공사-MCCA판넬삭제" xfId="844" xr:uid="{00000000-0005-0000-0000-000032030000}"/>
    <cellStyle name="1_시민계략공사_2003년 각종계산서(읽기전용)_군청사거리 외1개소LED신호등제작구매설치_지원동증축예산안_정남진버섯배지,종균분센터신축전기공사-MCCA판넬삭제_CCTV구간 가로등 내역서" xfId="845" xr:uid="{00000000-0005-0000-0000-000033030000}"/>
    <cellStyle name="1_시민계략공사_2003년 각종계산서(읽기전용)_군청사거리 외1개소LED신호등제작구매설치_지원동증축예산안_정남진버섯배지,종균분센터신축전기공사-MCCA판넬삭제_CCTV구간 가로등 내역서_CCTV구간 가로등 내역서(R)" xfId="846" xr:uid="{00000000-0005-0000-0000-000034030000}"/>
    <cellStyle name="1_시민계략공사_2003년 각종계산서(읽기전용)_군청사거리 외1개소LED신호등제작구매설치_지원동증축예산안_정남진버섯배지,종균분센터신축전기공사-MCCA판넬삭제_CCTV구간 가로등 내역서_CCTV구간 가로등 내역서(원본)" xfId="847" xr:uid="{00000000-0005-0000-0000-000035030000}"/>
    <cellStyle name="1_시민계략공사_2003년 각종계산서(읽기전용)_내역서(전기)" xfId="848" xr:uid="{00000000-0005-0000-0000-000036030000}"/>
    <cellStyle name="1_시민계략공사_2003년 각종계산서(읽기전용)_내역서(전기)_CCTV구간 가로등 내역서" xfId="849" xr:uid="{00000000-0005-0000-0000-000037030000}"/>
    <cellStyle name="1_시민계략공사_2003년 각종계산서(읽기전용)_내역서(전기)_CCTV구간 가로등 내역서_CCTV구간 가로등 내역서(R)" xfId="850" xr:uid="{00000000-0005-0000-0000-000038030000}"/>
    <cellStyle name="1_시민계략공사_2003년 각종계산서(읽기전용)_내역서(전기)_CCTV구간 가로등 내역서_CCTV구간 가로등 내역서(원본)" xfId="851" xr:uid="{00000000-0005-0000-0000-000039030000}"/>
    <cellStyle name="1_시민계략공사_2003년 각종계산서(읽기전용)_내역서(전기)_광주체육고기숙사및수영장증축공사" xfId="852" xr:uid="{00000000-0005-0000-0000-00003A030000}"/>
    <cellStyle name="1_시민계략공사_2003년 각종계산서(읽기전용)_내역서(전기)_광주체육고기숙사및수영장증축공사(전기)" xfId="853" xr:uid="{00000000-0005-0000-0000-00003B030000}"/>
    <cellStyle name="1_시민계략공사_2003년 각종계산서(읽기전용)_내역서(전기)_광주체육고기숙사및수영장증축공사(전기)_배수지 밸브 교체공사" xfId="854" xr:uid="{00000000-0005-0000-0000-00003C030000}"/>
    <cellStyle name="1_시민계략공사_2003년 각종계산서(읽기전용)_내역서(전기)_광주체육고기숙사및수영장증축공사(전기)_불갑제(계약금액)" xfId="855" xr:uid="{00000000-0005-0000-0000-00003D030000}"/>
    <cellStyle name="1_시민계략공사_2003년 각종계산서(읽기전용)_내역서(전기)_광주체육고기숙사및수영장증축공사(전기)_불갑제(계약금액)_배수지 밸브 교체공사" xfId="856" xr:uid="{00000000-0005-0000-0000-00003E030000}"/>
    <cellStyle name="1_시민계략공사_2003년 각종계산서(읽기전용)_내역서(전기)_광주체육고기숙사및수영장증축공사_배수지 밸브 교체공사" xfId="857" xr:uid="{00000000-0005-0000-0000-00003F030000}"/>
    <cellStyle name="1_시민계략공사_2003년 각종계산서(읽기전용)_내역서(전기)_광주체육고기숙사및수영장증축공사_불갑제(계약금액)" xfId="858" xr:uid="{00000000-0005-0000-0000-000040030000}"/>
    <cellStyle name="1_시민계략공사_2003년 각종계산서(읽기전용)_내역서(전기)_광주체육고기숙사및수영장증축공사_불갑제(계약금액)_배수지 밸브 교체공사" xfId="859" xr:uid="{00000000-0005-0000-0000-000041030000}"/>
    <cellStyle name="1_시민계략공사_2003년 각종계산서(읽기전용)_내역서(전기)_군청사거리 외1개소LED신호등제작구매설치" xfId="860" xr:uid="{00000000-0005-0000-0000-000042030000}"/>
    <cellStyle name="1_시민계략공사_2003년 각종계산서(읽기전용)_내역서(전기)_군청사거리 외1개소LED신호등제작구매설치_CCTV구간 가로등 내역서" xfId="861" xr:uid="{00000000-0005-0000-0000-000043030000}"/>
    <cellStyle name="1_시민계략공사_2003년 각종계산서(읽기전용)_내역서(전기)_군청사거리 외1개소LED신호등제작구매설치_CCTV구간 가로등 내역서_CCTV구간 가로등 내역서(R)" xfId="862" xr:uid="{00000000-0005-0000-0000-000044030000}"/>
    <cellStyle name="1_시민계략공사_2003년 각종계산서(읽기전용)_내역서(전기)_군청사거리 외1개소LED신호등제작구매설치_CCTV구간 가로등 내역서_CCTV구간 가로등 내역서(원본)" xfId="863" xr:uid="{00000000-0005-0000-0000-000045030000}"/>
    <cellStyle name="1_시민계략공사_2003년 각종계산서(읽기전용)_내역서(전기)_군청사거리 외1개소LED신호등제작구매설치_정남진버섯배지,종균분센터신축전기공사-MCCA판넬삭제" xfId="864" xr:uid="{00000000-0005-0000-0000-000046030000}"/>
    <cellStyle name="1_시민계략공사_2003년 각종계산서(읽기전용)_내역서(전기)_군청사거리 외1개소LED신호등제작구매설치_정남진버섯배지,종균분센터신축전기공사-MCCA판넬삭제_CCTV구간 가로등 내역서" xfId="865" xr:uid="{00000000-0005-0000-0000-000047030000}"/>
    <cellStyle name="1_시민계략공사_2003년 각종계산서(읽기전용)_내역서(전기)_군청사거리 외1개소LED신호등제작구매설치_정남진버섯배지,종균분센터신축전기공사-MCCA판넬삭제_CCTV구간 가로등 내역서_CCTV구간 가로등 내역서(R)" xfId="866" xr:uid="{00000000-0005-0000-0000-000048030000}"/>
    <cellStyle name="1_시민계략공사_2003년 각종계산서(읽기전용)_내역서(전기)_군청사거리 외1개소LED신호등제작구매설치_정남진버섯배지,종균분센터신축전기공사-MCCA판넬삭제_CCTV구간 가로등 내역서_CCTV구간 가로등 내역서(원본)" xfId="867" xr:uid="{00000000-0005-0000-0000-000049030000}"/>
    <cellStyle name="1_시민계략공사_2003년 각종계산서(읽기전용)_내역서(전기)_군청사거리 외1개소LED신호등제작구매설치_정남진버섯배지,종균분센터신축통신공사" xfId="868" xr:uid="{00000000-0005-0000-0000-00004A030000}"/>
    <cellStyle name="1_시민계략공사_2003년 각종계산서(읽기전용)_내역서(전기)_군청사거리 외1개소LED신호등제작구매설치_정남진버섯배지,종균분센터신축통신공사_CCTV구간 가로등 내역서" xfId="869" xr:uid="{00000000-0005-0000-0000-00004B030000}"/>
    <cellStyle name="1_시민계략공사_2003년 각종계산서(읽기전용)_내역서(전기)_군청사거리 외1개소LED신호등제작구매설치_정남진버섯배지,종균분센터신축통신공사_CCTV구간 가로등 내역서_CCTV구간 가로등 내역서(R)" xfId="870" xr:uid="{00000000-0005-0000-0000-00004C030000}"/>
    <cellStyle name="1_시민계략공사_2003년 각종계산서(읽기전용)_내역서(전기)_군청사거리 외1개소LED신호등제작구매설치_정남진버섯배지,종균분센터신축통신공사_CCTV구간 가로등 내역서_CCTV구간 가로등 내역서(원본)" xfId="871" xr:uid="{00000000-0005-0000-0000-00004D030000}"/>
    <cellStyle name="1_시민계략공사_2003년 각종계산서(읽기전용)_내역서(전기)_군청사거리 외1개소LED신호등제작구매설치_정남진버섯배지,종균분센터신축통신공사_정남진버섯배지,종균분센터신축전기공사-MCCA판넬삭제" xfId="872" xr:uid="{00000000-0005-0000-0000-00004E030000}"/>
    <cellStyle name="1_시민계략공사_2003년 각종계산서(읽기전용)_내역서(전기)_군청사거리 외1개소LED신호등제작구매설치_정남진버섯배지,종균분센터신축통신공사_정남진버섯배지,종균분센터신축전기공사-MCCA판넬삭제_CCTV구간 가로등 내역서" xfId="873" xr:uid="{00000000-0005-0000-0000-00004F030000}"/>
    <cellStyle name="1_시민계략공사_2003년 각종계산서(읽기전용)_내역서(전기)_군청사거리 외1개소LED신호등제작구매설치_정남진버섯배지,종균분센터신축통신공사_정남진버섯배지,종균분센터신축전기공사-MCCA판넬삭제_CCTV구간 가로등 내역서_CCTV구간 가로등 내역서(R)" xfId="874" xr:uid="{00000000-0005-0000-0000-000050030000}"/>
    <cellStyle name="1_시민계략공사_2003년 각종계산서(읽기전용)_내역서(전기)_군청사거리 외1개소LED신호등제작구매설치_정남진버섯배지,종균분센터신축통신공사_정남진버섯배지,종균분센터신축전기공사-MCCA판넬삭제_CCTV구간 가로등 내역서_CCTV구간 가로등 내역서(원본)" xfId="875" xr:uid="{00000000-0005-0000-0000-000051030000}"/>
    <cellStyle name="1_시민계략공사_2003년 각종계산서(읽기전용)_내역서(전기)_군청사거리 외1개소LED신호등제작구매설치_지원동증축예산안" xfId="876" xr:uid="{00000000-0005-0000-0000-000052030000}"/>
    <cellStyle name="1_시민계략공사_2003년 각종계산서(읽기전용)_내역서(전기)_군청사거리 외1개소LED신호등제작구매설치_지원동증축예산안_CCTV구간 가로등 내역서" xfId="877" xr:uid="{00000000-0005-0000-0000-000053030000}"/>
    <cellStyle name="1_시민계략공사_2003년 각종계산서(읽기전용)_내역서(전기)_군청사거리 외1개소LED신호등제작구매설치_지원동증축예산안_CCTV구간 가로등 내역서_CCTV구간 가로등 내역서(R)" xfId="878" xr:uid="{00000000-0005-0000-0000-000054030000}"/>
    <cellStyle name="1_시민계략공사_2003년 각종계산서(읽기전용)_내역서(전기)_군청사거리 외1개소LED신호등제작구매설치_지원동증축예산안_CCTV구간 가로등 내역서_CCTV구간 가로등 내역서(원본)" xfId="879" xr:uid="{00000000-0005-0000-0000-000055030000}"/>
    <cellStyle name="1_시민계략공사_2003년 각종계산서(읽기전용)_내역서(전기)_군청사거리 외1개소LED신호등제작구매설치_지원동증축예산안_정남진버섯배지,종균분센터신축전기공사-MCCA판넬삭제" xfId="880" xr:uid="{00000000-0005-0000-0000-000056030000}"/>
    <cellStyle name="1_시민계략공사_2003년 각종계산서(읽기전용)_내역서(전기)_군청사거리 외1개소LED신호등제작구매설치_지원동증축예산안_정남진버섯배지,종균분센터신축전기공사-MCCA판넬삭제_CCTV구간 가로등 내역서" xfId="881" xr:uid="{00000000-0005-0000-0000-000057030000}"/>
    <cellStyle name="1_시민계략공사_2003년 각종계산서(읽기전용)_내역서(전기)_군청사거리 외1개소LED신호등제작구매설치_지원동증축예산안_정남진버섯배지,종균분센터신축전기공사-MCCA판넬삭제_CCTV구간 가로등 내역서_CCTV구간 가로등 내역서(R)" xfId="882" xr:uid="{00000000-0005-0000-0000-000058030000}"/>
    <cellStyle name="1_시민계략공사_2003년 각종계산서(읽기전용)_내역서(전기)_군청사거리 외1개소LED신호등제작구매설치_지원동증축예산안_정남진버섯배지,종균분센터신축전기공사-MCCA판넬삭제_CCTV구간 가로등 내역서_CCTV구간 가로등 내역서(원본)" xfId="883" xr:uid="{00000000-0005-0000-0000-000059030000}"/>
    <cellStyle name="1_시민계략공사_2003년 각종계산서(읽기전용)_내역서(전기)_배수지 밸브 교체공사" xfId="884" xr:uid="{00000000-0005-0000-0000-00005A030000}"/>
    <cellStyle name="1_시민계략공사_2003년 각종계산서(읽기전용)_내역서(전기)_불갑제(계약금액)" xfId="885" xr:uid="{00000000-0005-0000-0000-00005B030000}"/>
    <cellStyle name="1_시민계략공사_2003년 각종계산서(읽기전용)_내역서(전기)_불갑제(계약금액)_배수지 밸브 교체공사" xfId="886" xr:uid="{00000000-0005-0000-0000-00005C030000}"/>
    <cellStyle name="1_시민계략공사_2003년 각종계산서(읽기전용)_내역서(전기)_수배전반 관급자재 (양지중)" xfId="887" xr:uid="{00000000-0005-0000-0000-00005D030000}"/>
    <cellStyle name="1_시민계략공사_2003년 각종계산서(읽기전용)_내역서(전기)_수배전반 관급자재 (양지중)_CCTV구간 가로등 내역서" xfId="888" xr:uid="{00000000-0005-0000-0000-00005E030000}"/>
    <cellStyle name="1_시민계략공사_2003년 각종계산서(읽기전용)_내역서(전기)_수배전반 관급자재 (양지중)_CCTV구간 가로등 내역서_CCTV구간 가로등 내역서(R)" xfId="889" xr:uid="{00000000-0005-0000-0000-00005F030000}"/>
    <cellStyle name="1_시민계략공사_2003년 각종계산서(읽기전용)_내역서(전기)_수배전반 관급자재 (양지중)_CCTV구간 가로등 내역서_CCTV구간 가로등 내역서(원본)" xfId="890" xr:uid="{00000000-0005-0000-0000-000060030000}"/>
    <cellStyle name="1_시민계략공사_2003년 각종계산서(읽기전용)_내역서(전기)_수배전반 관급자재 (양지중)_배수지 밸브 교체공사" xfId="891" xr:uid="{00000000-0005-0000-0000-000061030000}"/>
    <cellStyle name="1_시민계략공사_2003년 각종계산서(읽기전용)_내역서(전기)_수배전반 관급자재 (양지중)_불갑제(계약금액)" xfId="892" xr:uid="{00000000-0005-0000-0000-000062030000}"/>
    <cellStyle name="1_시민계략공사_2003년 각종계산서(읽기전용)_내역서(전기)_수배전반 관급자재 (양지중)_불갑제(계약금액)_배수지 밸브 교체공사" xfId="893" xr:uid="{00000000-0005-0000-0000-000063030000}"/>
    <cellStyle name="1_시민계략공사_2003년 각종계산서(읽기전용)_내역서(전기)_수배전반 관급자재 (양지중)_정남진버섯배지,종균분센터신축전기공사-MCCA판넬삭제" xfId="894" xr:uid="{00000000-0005-0000-0000-000064030000}"/>
    <cellStyle name="1_시민계략공사_2003년 각종계산서(읽기전용)_내역서(전기)_수배전반 관급자재 (양지중)_정남진버섯배지,종균분센터신축전기공사-MCCA판넬삭제_CCTV구간 가로등 내역서" xfId="895" xr:uid="{00000000-0005-0000-0000-000065030000}"/>
    <cellStyle name="1_시민계략공사_2003년 각종계산서(읽기전용)_내역서(전기)_수배전반 관급자재 (양지중)_정남진버섯배지,종균분센터신축전기공사-MCCA판넬삭제_CCTV구간 가로등 내역서_CCTV구간 가로등 내역서(R)" xfId="896" xr:uid="{00000000-0005-0000-0000-000066030000}"/>
    <cellStyle name="1_시민계략공사_2003년 각종계산서(읽기전용)_내역서(전기)_수배전반 관급자재 (양지중)_정남진버섯배지,종균분센터신축전기공사-MCCA판넬삭제_CCTV구간 가로등 내역서_CCTV구간 가로등 내역서(원본)" xfId="897" xr:uid="{00000000-0005-0000-0000-000067030000}"/>
    <cellStyle name="1_시민계략공사_2003년 각종계산서(읽기전용)_내역서(전기)_수배전반 관급자재 (양지중)_정남진버섯배지,종균분센터신축통신공사" xfId="898" xr:uid="{00000000-0005-0000-0000-000068030000}"/>
    <cellStyle name="1_시민계략공사_2003년 각종계산서(읽기전용)_내역서(전기)_수배전반 관급자재 (양지중)_정남진버섯배지,종균분센터신축통신공사_CCTV구간 가로등 내역서" xfId="899" xr:uid="{00000000-0005-0000-0000-000069030000}"/>
    <cellStyle name="1_시민계략공사_2003년 각종계산서(읽기전용)_내역서(전기)_수배전반 관급자재 (양지중)_정남진버섯배지,종균분센터신축통신공사_CCTV구간 가로등 내역서_CCTV구간 가로등 내역서(R)" xfId="900" xr:uid="{00000000-0005-0000-0000-00006A030000}"/>
    <cellStyle name="1_시민계략공사_2003년 각종계산서(읽기전용)_내역서(전기)_수배전반 관급자재 (양지중)_정남진버섯배지,종균분센터신축통신공사_CCTV구간 가로등 내역서_CCTV구간 가로등 내역서(원본)" xfId="901" xr:uid="{00000000-0005-0000-0000-00006B030000}"/>
    <cellStyle name="1_시민계략공사_2003년 각종계산서(읽기전용)_내역서(전기)_수배전반 관급자재 (양지중)_정남진버섯배지,종균분센터신축통신공사_정남진버섯배지,종균분센터신축전기공사-MCCA판넬삭제" xfId="902" xr:uid="{00000000-0005-0000-0000-00006C030000}"/>
    <cellStyle name="1_시민계략공사_2003년 각종계산서(읽기전용)_내역서(전기)_수배전반 관급자재 (양지중)_정남진버섯배지,종균분센터신축통신공사_정남진버섯배지,종균분센터신축전기공사-MCCA판넬삭제_CCTV구간 가로등 내역서" xfId="903" xr:uid="{00000000-0005-0000-0000-00006D030000}"/>
    <cellStyle name="1_시민계략공사_2003년 각종계산서(읽기전용)_내역서(전기)_수배전반 관급자재 (양지중)_정남진버섯배지,종균분센터신축통신공사_정남진버섯배지,종균분센터신축전기공사-MCCA판넬삭제_CCTV구간 가로등 내역서_CCTV구간 가로등 내역서(R)" xfId="904" xr:uid="{00000000-0005-0000-0000-00006E030000}"/>
    <cellStyle name="1_시민계략공사_2003년 각종계산서(읽기전용)_내역서(전기)_수배전반 관급자재 (양지중)_정남진버섯배지,종균분센터신축통신공사_정남진버섯배지,종균분센터신축전기공사-MCCA판넬삭제_CCTV구간 가로등 내역서_CCTV구간 가로등 내역서(원본)" xfId="905" xr:uid="{00000000-0005-0000-0000-00006F030000}"/>
    <cellStyle name="1_시민계략공사_2003년 각종계산서(읽기전용)_내역서(전기)_수배전반 관급자재 (양지중)_지원동증축예산안" xfId="906" xr:uid="{00000000-0005-0000-0000-000070030000}"/>
    <cellStyle name="1_시민계략공사_2003년 각종계산서(읽기전용)_내역서(전기)_수배전반 관급자재 (양지중)_지원동증축예산안_CCTV구간 가로등 내역서" xfId="907" xr:uid="{00000000-0005-0000-0000-000071030000}"/>
    <cellStyle name="1_시민계략공사_2003년 각종계산서(읽기전용)_내역서(전기)_수배전반 관급자재 (양지중)_지원동증축예산안_CCTV구간 가로등 내역서_CCTV구간 가로등 내역서(R)" xfId="908" xr:uid="{00000000-0005-0000-0000-000072030000}"/>
    <cellStyle name="1_시민계략공사_2003년 각종계산서(읽기전용)_내역서(전기)_수배전반 관급자재 (양지중)_지원동증축예산안_CCTV구간 가로등 내역서_CCTV구간 가로등 내역서(원본)" xfId="909" xr:uid="{00000000-0005-0000-0000-000073030000}"/>
    <cellStyle name="1_시민계략공사_2003년 각종계산서(읽기전용)_내역서(전기)_수배전반 관급자재 (양지중)_지원동증축예산안_정남진버섯배지,종균분센터신축전기공사-MCCA판넬삭제" xfId="910" xr:uid="{00000000-0005-0000-0000-000074030000}"/>
    <cellStyle name="1_시민계략공사_2003년 각종계산서(읽기전용)_내역서(전기)_수배전반 관급자재 (양지중)_지원동증축예산안_정남진버섯배지,종균분센터신축전기공사-MCCA판넬삭제_CCTV구간 가로등 내역서" xfId="911" xr:uid="{00000000-0005-0000-0000-000075030000}"/>
    <cellStyle name="1_시민계략공사_2003년 각종계산서(읽기전용)_내역서(전기)_수배전반 관급자재 (양지중)_지원동증축예산안_정남진버섯배지,종균분센터신축전기공사-MCCA판넬삭제_CCTV구간 가로등 내역서_CCTV구간 가로등 내역서(R)" xfId="912" xr:uid="{00000000-0005-0000-0000-000076030000}"/>
    <cellStyle name="1_시민계략공사_2003년 각종계산서(읽기전용)_내역서(전기)_수배전반 관급자재 (양지중)_지원동증축예산안_정남진버섯배지,종균분센터신축전기공사-MCCA판넬삭제_CCTV구간 가로등 내역서_CCTV구간 가로등 내역서(원본)" xfId="913" xr:uid="{00000000-0005-0000-0000-000077030000}"/>
    <cellStyle name="1_시민계략공사_2003년 각종계산서(읽기전용)_내역서(전기)_양지중교사신축전기공사(최종)" xfId="914" xr:uid="{00000000-0005-0000-0000-000078030000}"/>
    <cellStyle name="1_시민계략공사_2003년 각종계산서(읽기전용)_내역서(전기)_양지중교사신축전기공사(최종)_CCTV구간 가로등 내역서" xfId="915" xr:uid="{00000000-0005-0000-0000-000079030000}"/>
    <cellStyle name="1_시민계략공사_2003년 각종계산서(읽기전용)_내역서(전기)_양지중교사신축전기공사(최종)_CCTV구간 가로등 내역서_CCTV구간 가로등 내역서(R)" xfId="916" xr:uid="{00000000-0005-0000-0000-00007A030000}"/>
    <cellStyle name="1_시민계략공사_2003년 각종계산서(읽기전용)_내역서(전기)_양지중교사신축전기공사(최종)_CCTV구간 가로등 내역서_CCTV구간 가로등 내역서(원본)" xfId="917" xr:uid="{00000000-0005-0000-0000-00007B030000}"/>
    <cellStyle name="1_시민계략공사_2003년 각종계산서(읽기전용)_내역서(전기)_양지중교사신축전기공사(최종)_배수지 밸브 교체공사" xfId="918" xr:uid="{00000000-0005-0000-0000-00007C030000}"/>
    <cellStyle name="1_시민계략공사_2003년 각종계산서(읽기전용)_내역서(전기)_양지중교사신축전기공사(최종)_불갑제(계약금액)" xfId="919" xr:uid="{00000000-0005-0000-0000-00007D030000}"/>
    <cellStyle name="1_시민계략공사_2003년 각종계산서(읽기전용)_내역서(전기)_양지중교사신축전기공사(최종)_불갑제(계약금액)_배수지 밸브 교체공사" xfId="920" xr:uid="{00000000-0005-0000-0000-00007E030000}"/>
    <cellStyle name="1_시민계략공사_2003년 각종계산서(읽기전용)_내역서(전기)_양지중교사신축전기공사(최종)_정남진버섯배지,종균분센터신축전기공사-MCCA판넬삭제" xfId="921" xr:uid="{00000000-0005-0000-0000-00007F030000}"/>
    <cellStyle name="1_시민계략공사_2003년 각종계산서(읽기전용)_내역서(전기)_양지중교사신축전기공사(최종)_정남진버섯배지,종균분센터신축전기공사-MCCA판넬삭제_CCTV구간 가로등 내역서" xfId="922" xr:uid="{00000000-0005-0000-0000-000080030000}"/>
    <cellStyle name="1_시민계략공사_2003년 각종계산서(읽기전용)_내역서(전기)_양지중교사신축전기공사(최종)_정남진버섯배지,종균분센터신축전기공사-MCCA판넬삭제_CCTV구간 가로등 내역서_CCTV구간 가로등 내역서(R)" xfId="923" xr:uid="{00000000-0005-0000-0000-000081030000}"/>
    <cellStyle name="1_시민계략공사_2003년 각종계산서(읽기전용)_내역서(전기)_양지중교사신축전기공사(최종)_정남진버섯배지,종균분센터신축전기공사-MCCA판넬삭제_CCTV구간 가로등 내역서_CCTV구간 가로등 내역서(원본)" xfId="924" xr:uid="{00000000-0005-0000-0000-000082030000}"/>
    <cellStyle name="1_시민계략공사_2003년 각종계산서(읽기전용)_내역서(전기)_양지중교사신축전기공사(최종)_정남진버섯배지,종균분센터신축통신공사" xfId="925" xr:uid="{00000000-0005-0000-0000-000083030000}"/>
    <cellStyle name="1_시민계략공사_2003년 각종계산서(읽기전용)_내역서(전기)_양지중교사신축전기공사(최종)_정남진버섯배지,종균분센터신축통신공사_CCTV구간 가로등 내역서" xfId="926" xr:uid="{00000000-0005-0000-0000-000084030000}"/>
    <cellStyle name="1_시민계략공사_2003년 각종계산서(읽기전용)_내역서(전기)_양지중교사신축전기공사(최종)_정남진버섯배지,종균분센터신축통신공사_CCTV구간 가로등 내역서_CCTV구간 가로등 내역서(R)" xfId="927" xr:uid="{00000000-0005-0000-0000-000085030000}"/>
    <cellStyle name="1_시민계략공사_2003년 각종계산서(읽기전용)_내역서(전기)_양지중교사신축전기공사(최종)_정남진버섯배지,종균분센터신축통신공사_CCTV구간 가로등 내역서_CCTV구간 가로등 내역서(원본)" xfId="928" xr:uid="{00000000-0005-0000-0000-000086030000}"/>
    <cellStyle name="1_시민계략공사_2003년 각종계산서(읽기전용)_내역서(전기)_양지중교사신축전기공사(최종)_정남진버섯배지,종균분센터신축통신공사_정남진버섯배지,종균분센터신축전기공사-MCCA판넬삭제" xfId="929" xr:uid="{00000000-0005-0000-0000-000087030000}"/>
    <cellStyle name="1_시민계략공사_2003년 각종계산서(읽기전용)_내역서(전기)_양지중교사신축전기공사(최종)_정남진버섯배지,종균분센터신축통신공사_정남진버섯배지,종균분센터신축전기공사-MCCA판넬삭제_CCTV구간 가로등 내역서" xfId="930" xr:uid="{00000000-0005-0000-0000-000088030000}"/>
    <cellStyle name="1_시민계략공사_2003년 각종계산서(읽기전용)_내역서(전기)_양지중교사신축전기공사(최종)_정남진버섯배지,종균분센터신축통신공사_정남진버섯배지,종균분센터신축전기공사-MCCA판넬삭제_CCTV구간 가로등 내역서_CCTV구간 가로등 내역서(R)" xfId="931" xr:uid="{00000000-0005-0000-0000-000089030000}"/>
    <cellStyle name="1_시민계략공사_2003년 각종계산서(읽기전용)_내역서(전기)_양지중교사신축전기공사(최종)_정남진버섯배지,종균분센터신축통신공사_정남진버섯배지,종균분센터신축전기공사-MCCA판넬삭제_CCTV구간 가로등 내역서_CCTV구간 가로등 내역서(원본)" xfId="932" xr:uid="{00000000-0005-0000-0000-00008A030000}"/>
    <cellStyle name="1_시민계략공사_2003년 각종계산서(읽기전용)_내역서(전기)_양지중교사신축전기공사(최종)_지원동증축예산안" xfId="933" xr:uid="{00000000-0005-0000-0000-00008B030000}"/>
    <cellStyle name="1_시민계략공사_2003년 각종계산서(읽기전용)_내역서(전기)_양지중교사신축전기공사(최종)_지원동증축예산안_CCTV구간 가로등 내역서" xfId="934" xr:uid="{00000000-0005-0000-0000-00008C030000}"/>
    <cellStyle name="1_시민계략공사_2003년 각종계산서(읽기전용)_내역서(전기)_양지중교사신축전기공사(최종)_지원동증축예산안_CCTV구간 가로등 내역서_CCTV구간 가로등 내역서(R)" xfId="935" xr:uid="{00000000-0005-0000-0000-00008D030000}"/>
    <cellStyle name="1_시민계략공사_2003년 각종계산서(읽기전용)_내역서(전기)_양지중교사신축전기공사(최종)_지원동증축예산안_CCTV구간 가로등 내역서_CCTV구간 가로등 내역서(원본)" xfId="936" xr:uid="{00000000-0005-0000-0000-00008E030000}"/>
    <cellStyle name="1_시민계략공사_2003년 각종계산서(읽기전용)_내역서(전기)_양지중교사신축전기공사(최종)_지원동증축예산안_정남진버섯배지,종균분센터신축전기공사-MCCA판넬삭제" xfId="937" xr:uid="{00000000-0005-0000-0000-00008F030000}"/>
    <cellStyle name="1_시민계략공사_2003년 각종계산서(읽기전용)_내역서(전기)_양지중교사신축전기공사(최종)_지원동증축예산안_정남진버섯배지,종균분센터신축전기공사-MCCA판넬삭제_CCTV구간 가로등 내역서" xfId="938" xr:uid="{00000000-0005-0000-0000-000090030000}"/>
    <cellStyle name="1_시민계략공사_2003년 각종계산서(읽기전용)_내역서(전기)_양지중교사신축전기공사(최종)_지원동증축예산안_정남진버섯배지,종균분센터신축전기공사-MCCA판넬삭제_CCTV구간 가로등 내역서_CCTV구간 가로등 내역서(R)" xfId="939" xr:uid="{00000000-0005-0000-0000-000091030000}"/>
    <cellStyle name="1_시민계략공사_2003년 각종계산서(읽기전용)_내역서(전기)_양지중교사신축전기공사(최종)_지원동증축예산안_정남진버섯배지,종균분센터신축전기공사-MCCA판넬삭제_CCTV구간 가로등 내역서_CCTV구간 가로등 내역서(원본)" xfId="940" xr:uid="{00000000-0005-0000-0000-000092030000}"/>
    <cellStyle name="1_시민계략공사_2003년 각종계산서(읽기전용)_내역서(전기)_양지중학교 교사 신축공사" xfId="941" xr:uid="{00000000-0005-0000-0000-000093030000}"/>
    <cellStyle name="1_시민계략공사_2003년 각종계산서(읽기전용)_내역서(전기)_양지중학교 교사 신축공사_배수지 밸브 교체공사" xfId="942" xr:uid="{00000000-0005-0000-0000-000094030000}"/>
    <cellStyle name="1_시민계략공사_2003년 각종계산서(읽기전용)_내역서(전기)_양지중학교 교사 신축공사_불갑제(계약금액)" xfId="943" xr:uid="{00000000-0005-0000-0000-000095030000}"/>
    <cellStyle name="1_시민계략공사_2003년 각종계산서(읽기전용)_내역서(전기)_양지중학교 교사 신축공사_불갑제(계약금액)_배수지 밸브 교체공사" xfId="944" xr:uid="{00000000-0005-0000-0000-000096030000}"/>
    <cellStyle name="1_시민계략공사_2003년 각종계산서(읽기전용)_내역서(전기)_연제초교교사신축전기" xfId="945" xr:uid="{00000000-0005-0000-0000-000097030000}"/>
    <cellStyle name="1_시민계략공사_2003년 각종계산서(읽기전용)_내역서(전기)_연제초교교사신축전기_배수지 밸브 교체공사" xfId="946" xr:uid="{00000000-0005-0000-0000-000098030000}"/>
    <cellStyle name="1_시민계략공사_2003년 각종계산서(읽기전용)_내역서(전기)_연제초교교사신축전기_불갑제(계약금액)" xfId="947" xr:uid="{00000000-0005-0000-0000-000099030000}"/>
    <cellStyle name="1_시민계략공사_2003년 각종계산서(읽기전용)_내역서(전기)_연제초교교사신축전기_불갑제(계약금액)_배수지 밸브 교체공사" xfId="948" xr:uid="{00000000-0005-0000-0000-00009A030000}"/>
    <cellStyle name="1_시민계략공사_2003년 각종계산서(읽기전용)_내역서(전기)_월전마을 펌프장 신축공사(전기)" xfId="949" xr:uid="{00000000-0005-0000-0000-00009B030000}"/>
    <cellStyle name="1_시민계략공사_2003년 각종계산서(읽기전용)_내역서(전기)_월전마을 펌프장 신축공사(전기)_배수지 밸브 교체공사" xfId="950" xr:uid="{00000000-0005-0000-0000-00009C030000}"/>
    <cellStyle name="1_시민계략공사_2003년 각종계산서(읽기전용)_내역서(전기)_정남진버섯배지,종균분센터신축전기공사-MCCA판넬삭제" xfId="951" xr:uid="{00000000-0005-0000-0000-00009D030000}"/>
    <cellStyle name="1_시민계략공사_2003년 각종계산서(읽기전용)_내역서(전기)_정남진버섯배지,종균분센터신축전기공사-MCCA판넬삭제_CCTV구간 가로등 내역서" xfId="952" xr:uid="{00000000-0005-0000-0000-00009E030000}"/>
    <cellStyle name="1_시민계략공사_2003년 각종계산서(읽기전용)_내역서(전기)_정남진버섯배지,종균분센터신축전기공사-MCCA판넬삭제_CCTV구간 가로등 내역서_CCTV구간 가로등 내역서(R)" xfId="953" xr:uid="{00000000-0005-0000-0000-00009F030000}"/>
    <cellStyle name="1_시민계략공사_2003년 각종계산서(읽기전용)_내역서(전기)_정남진버섯배지,종균분센터신축전기공사-MCCA판넬삭제_CCTV구간 가로등 내역서_CCTV구간 가로등 내역서(원본)" xfId="954" xr:uid="{00000000-0005-0000-0000-0000A0030000}"/>
    <cellStyle name="1_시민계략공사_2003년 각종계산서(읽기전용)_내역서(전기)_정남진버섯배지,종균분센터신축통신공사" xfId="955" xr:uid="{00000000-0005-0000-0000-0000A1030000}"/>
    <cellStyle name="1_시민계략공사_2003년 각종계산서(읽기전용)_내역서(전기)_정남진버섯배지,종균분센터신축통신공사_CCTV구간 가로등 내역서" xfId="956" xr:uid="{00000000-0005-0000-0000-0000A2030000}"/>
    <cellStyle name="1_시민계략공사_2003년 각종계산서(읽기전용)_내역서(전기)_정남진버섯배지,종균분센터신축통신공사_CCTV구간 가로등 내역서_CCTV구간 가로등 내역서(R)" xfId="957" xr:uid="{00000000-0005-0000-0000-0000A3030000}"/>
    <cellStyle name="1_시민계략공사_2003년 각종계산서(읽기전용)_내역서(전기)_정남진버섯배지,종균분센터신축통신공사_CCTV구간 가로등 내역서_CCTV구간 가로등 내역서(원본)" xfId="958" xr:uid="{00000000-0005-0000-0000-0000A4030000}"/>
    <cellStyle name="1_시민계략공사_2003년 각종계산서(읽기전용)_내역서(전기)_정남진버섯배지,종균분센터신축통신공사_정남진버섯배지,종균분센터신축전기공사-MCCA판넬삭제" xfId="959" xr:uid="{00000000-0005-0000-0000-0000A5030000}"/>
    <cellStyle name="1_시민계략공사_2003년 각종계산서(읽기전용)_내역서(전기)_정남진버섯배지,종균분센터신축통신공사_정남진버섯배지,종균분센터신축전기공사-MCCA판넬삭제_CCTV구간 가로등 내역서" xfId="960" xr:uid="{00000000-0005-0000-0000-0000A6030000}"/>
    <cellStyle name="1_시민계략공사_2003년 각종계산서(읽기전용)_내역서(전기)_정남진버섯배지,종균분센터신축통신공사_정남진버섯배지,종균분센터신축전기공사-MCCA판넬삭제_CCTV구간 가로등 내역서_CCTV구간 가로등 내역서(R)" xfId="961" xr:uid="{00000000-0005-0000-0000-0000A7030000}"/>
    <cellStyle name="1_시민계략공사_2003년 각종계산서(읽기전용)_내역서(전기)_정남진버섯배지,종균분센터신축통신공사_정남진버섯배지,종균분센터신축전기공사-MCCA판넬삭제_CCTV구간 가로등 내역서_CCTV구간 가로등 내역서(원본)" xfId="962" xr:uid="{00000000-0005-0000-0000-0000A8030000}"/>
    <cellStyle name="1_시민계략공사_2003년 각종계산서(읽기전용)_내역서(전기)_지원동증축예산안" xfId="963" xr:uid="{00000000-0005-0000-0000-0000A9030000}"/>
    <cellStyle name="1_시민계략공사_2003년 각종계산서(읽기전용)_내역서(전기)_지원동증축예산안_CCTV구간 가로등 내역서" xfId="964" xr:uid="{00000000-0005-0000-0000-0000AA030000}"/>
    <cellStyle name="1_시민계략공사_2003년 각종계산서(읽기전용)_내역서(전기)_지원동증축예산안_CCTV구간 가로등 내역서_CCTV구간 가로등 내역서(R)" xfId="965" xr:uid="{00000000-0005-0000-0000-0000AB030000}"/>
    <cellStyle name="1_시민계략공사_2003년 각종계산서(읽기전용)_내역서(전기)_지원동증축예산안_CCTV구간 가로등 내역서_CCTV구간 가로등 내역서(원본)" xfId="966" xr:uid="{00000000-0005-0000-0000-0000AC030000}"/>
    <cellStyle name="1_시민계략공사_2003년 각종계산서(읽기전용)_내역서(전기)_지원동증축예산안_정남진버섯배지,종균분센터신축전기공사-MCCA판넬삭제" xfId="967" xr:uid="{00000000-0005-0000-0000-0000AD030000}"/>
    <cellStyle name="1_시민계략공사_2003년 각종계산서(읽기전용)_내역서(전기)_지원동증축예산안_정남진버섯배지,종균분센터신축전기공사-MCCA판넬삭제_CCTV구간 가로등 내역서" xfId="968" xr:uid="{00000000-0005-0000-0000-0000AE030000}"/>
    <cellStyle name="1_시민계략공사_2003년 각종계산서(읽기전용)_내역서(전기)_지원동증축예산안_정남진버섯배지,종균분센터신축전기공사-MCCA판넬삭제_CCTV구간 가로등 내역서_CCTV구간 가로등 내역서(R)" xfId="969" xr:uid="{00000000-0005-0000-0000-0000AF030000}"/>
    <cellStyle name="1_시민계략공사_2003년 각종계산서(읽기전용)_내역서(전기)_지원동증축예산안_정남진버섯배지,종균분센터신축전기공사-MCCA판넬삭제_CCTV구간 가로등 내역서_CCTV구간 가로등 내역서(원본)" xfId="970" xr:uid="{00000000-0005-0000-0000-0000B0030000}"/>
    <cellStyle name="1_시민계략공사_2003년 각종계산서(읽기전용)_내역서(전기)_청계초등학교수전설비및냉난방시설공사" xfId="971" xr:uid="{00000000-0005-0000-0000-0000B1030000}"/>
    <cellStyle name="1_시민계략공사_2003년 각종계산서(읽기전용)_내역서(전기)_청계초등학교수전설비및냉난방시설공사_CCTV구간 가로등 내역서" xfId="972" xr:uid="{00000000-0005-0000-0000-0000B2030000}"/>
    <cellStyle name="1_시민계략공사_2003년 각종계산서(읽기전용)_내역서(전기)_청계초등학교수전설비및냉난방시설공사_CCTV구간 가로등 내역서_CCTV구간 가로등 내역서(R)" xfId="973" xr:uid="{00000000-0005-0000-0000-0000B3030000}"/>
    <cellStyle name="1_시민계략공사_2003년 각종계산서(읽기전용)_내역서(전기)_청계초등학교수전설비및냉난방시설공사_CCTV구간 가로등 내역서_CCTV구간 가로등 내역서(원본)" xfId="974" xr:uid="{00000000-0005-0000-0000-0000B4030000}"/>
    <cellStyle name="1_시민계략공사_2003년 각종계산서(읽기전용)_내역서(전기)_청계초등학교수전설비및냉난방시설공사_정남진버섯배지,종균분센터신축전기공사-MCCA판넬삭제" xfId="975" xr:uid="{00000000-0005-0000-0000-0000B5030000}"/>
    <cellStyle name="1_시민계략공사_2003년 각종계산서(읽기전용)_내역서(전기)_청계초등학교수전설비및냉난방시설공사_정남진버섯배지,종균분센터신축전기공사-MCCA판넬삭제_CCTV구간 가로등 내역서" xfId="976" xr:uid="{00000000-0005-0000-0000-0000B6030000}"/>
    <cellStyle name="1_시민계략공사_2003년 각종계산서(읽기전용)_내역서(전기)_청계초등학교수전설비및냉난방시설공사_정남진버섯배지,종균분센터신축전기공사-MCCA판넬삭제_CCTV구간 가로등 내역서_CCTV구간 가로등 내역서(R)" xfId="977" xr:uid="{00000000-0005-0000-0000-0000B7030000}"/>
    <cellStyle name="1_시민계략공사_2003년 각종계산서(읽기전용)_내역서(전기)_청계초등학교수전설비및냉난방시설공사_정남진버섯배지,종균분센터신축전기공사-MCCA판넬삭제_CCTV구간 가로등 내역서_CCTV구간 가로등 내역서(원본)" xfId="978" xr:uid="{00000000-0005-0000-0000-0000B8030000}"/>
    <cellStyle name="1_시민계략공사_2003년 각종계산서(읽기전용)_내역서(전기)_청계초등학교수전설비및냉난방시설공사_정남진버섯배지,종균분센터신축통신공사" xfId="979" xr:uid="{00000000-0005-0000-0000-0000B9030000}"/>
    <cellStyle name="1_시민계략공사_2003년 각종계산서(읽기전용)_내역서(전기)_청계초등학교수전설비및냉난방시설공사_정남진버섯배지,종균분센터신축통신공사_CCTV구간 가로등 내역서" xfId="980" xr:uid="{00000000-0005-0000-0000-0000BA030000}"/>
    <cellStyle name="1_시민계략공사_2003년 각종계산서(읽기전용)_내역서(전기)_청계초등학교수전설비및냉난방시설공사_정남진버섯배지,종균분센터신축통신공사_CCTV구간 가로등 내역서_CCTV구간 가로등 내역서(R)" xfId="981" xr:uid="{00000000-0005-0000-0000-0000BB030000}"/>
    <cellStyle name="1_시민계략공사_2003년 각종계산서(읽기전용)_내역서(전기)_청계초등학교수전설비및냉난방시설공사_정남진버섯배지,종균분센터신축통신공사_CCTV구간 가로등 내역서_CCTV구간 가로등 내역서(원본)" xfId="982" xr:uid="{00000000-0005-0000-0000-0000BC030000}"/>
    <cellStyle name="1_시민계략공사_2003년 각종계산서(읽기전용)_내역서(전기)_청계초등학교수전설비및냉난방시설공사_정남진버섯배지,종균분센터신축통신공사_정남진버섯배지,종균분센터신축전기공사-MCCA판넬삭제" xfId="983" xr:uid="{00000000-0005-0000-0000-0000BD030000}"/>
    <cellStyle name="1_시민계략공사_2003년 각종계산서(읽기전용)_내역서(전기)_청계초등학교수전설비및냉난방시설공사_정남진버섯배지,종균분센터신축통신공사_정남진버섯배지,종균분센터신축전기공사-MCCA판넬삭제_CCTV구간 가로등 내역서" xfId="984" xr:uid="{00000000-0005-0000-0000-0000BE030000}"/>
    <cellStyle name="1_시민계략공사_2003년 각종계산서(읽기전용)_내역서(전기)_청계초등학교수전설비및냉난방시설공사_정남진버섯배지,종균분센터신축통신공사_정남진버섯배지,종균분센터신축전기공사-MCCA판넬삭제_CCTV구간 가로등 내역서_CCTV구간 가로등 내역서(R)" xfId="985" xr:uid="{00000000-0005-0000-0000-0000BF030000}"/>
    <cellStyle name="1_시민계략공사_2003년 각종계산서(읽기전용)_내역서(전기)_청계초등학교수전설비및냉난방시설공사_정남진버섯배지,종균분센터신축통신공사_정남진버섯배지,종균분센터신축전기공사-MCCA판넬삭제_CCTV구간 가로등 내역서_CCTV구간 가로등 내역서(원본)" xfId="986" xr:uid="{00000000-0005-0000-0000-0000C0030000}"/>
    <cellStyle name="1_시민계략공사_2003년 각종계산서(읽기전용)_내역서(전기)_청계초등학교수전설비및냉난방시설공사_지원동증축예산안" xfId="987" xr:uid="{00000000-0005-0000-0000-0000C1030000}"/>
    <cellStyle name="1_시민계략공사_2003년 각종계산서(읽기전용)_내역서(전기)_청계초등학교수전설비및냉난방시설공사_지원동증축예산안_CCTV구간 가로등 내역서" xfId="988" xr:uid="{00000000-0005-0000-0000-0000C2030000}"/>
    <cellStyle name="1_시민계략공사_2003년 각종계산서(읽기전용)_내역서(전기)_청계초등학교수전설비및냉난방시설공사_지원동증축예산안_CCTV구간 가로등 내역서_CCTV구간 가로등 내역서(R)" xfId="989" xr:uid="{00000000-0005-0000-0000-0000C3030000}"/>
    <cellStyle name="1_시민계략공사_2003년 각종계산서(읽기전용)_내역서(전기)_청계초등학교수전설비및냉난방시설공사_지원동증축예산안_CCTV구간 가로등 내역서_CCTV구간 가로등 내역서(원본)" xfId="990" xr:uid="{00000000-0005-0000-0000-0000C4030000}"/>
    <cellStyle name="1_시민계략공사_2003년 각종계산서(읽기전용)_내역서(전기)_청계초등학교수전설비및냉난방시설공사_지원동증축예산안_정남진버섯배지,종균분센터신축전기공사-MCCA판넬삭제" xfId="991" xr:uid="{00000000-0005-0000-0000-0000C5030000}"/>
    <cellStyle name="1_시민계략공사_2003년 각종계산서(읽기전용)_내역서(전기)_청계초등학교수전설비및냉난방시설공사_지원동증축예산안_정남진버섯배지,종균분센터신축전기공사-MCCA판넬삭제_CCTV구간 가로등 내역서" xfId="992" xr:uid="{00000000-0005-0000-0000-0000C6030000}"/>
    <cellStyle name="1_시민계략공사_2003년 각종계산서(읽기전용)_내역서(전기)_청계초등학교수전설비및냉난방시설공사_지원동증축예산안_정남진버섯배지,종균분센터신축전기공사-MCCA판넬삭제_CCTV구간 가로등 내역서_CCTV구간 가로등 내역서(R)" xfId="993" xr:uid="{00000000-0005-0000-0000-0000C7030000}"/>
    <cellStyle name="1_시민계략공사_2003년 각종계산서(읽기전용)_내역서(전기)_청계초등학교수전설비및냉난방시설공사_지원동증축예산안_정남진버섯배지,종균분센터신축전기공사-MCCA판넬삭제_CCTV구간 가로등 내역서_CCTV구간 가로등 내역서(원본)" xfId="994" xr:uid="{00000000-0005-0000-0000-0000C8030000}"/>
    <cellStyle name="1_시민계략공사_2003년 각종계산서(읽기전용)_내역서(전기)_청계초등학교수전설비및냉난방전기시설공사" xfId="995" xr:uid="{00000000-0005-0000-0000-0000C9030000}"/>
    <cellStyle name="1_시민계략공사_2003년 각종계산서(읽기전용)_내역서(전기)_청계초등학교수전설비및냉난방전기시설공사_CCTV구간 가로등 내역서" xfId="996" xr:uid="{00000000-0005-0000-0000-0000CA030000}"/>
    <cellStyle name="1_시민계략공사_2003년 각종계산서(읽기전용)_내역서(전기)_청계초등학교수전설비및냉난방전기시설공사_CCTV구간 가로등 내역서_CCTV구간 가로등 내역서(R)" xfId="997" xr:uid="{00000000-0005-0000-0000-0000CB030000}"/>
    <cellStyle name="1_시민계략공사_2003년 각종계산서(읽기전용)_내역서(전기)_청계초등학교수전설비및냉난방전기시설공사_CCTV구간 가로등 내역서_CCTV구간 가로등 내역서(원본)" xfId="998" xr:uid="{00000000-0005-0000-0000-0000CC030000}"/>
    <cellStyle name="1_시민계략공사_2003년 각종계산서(읽기전용)_내역서(전기)_청계초등학교수전설비및냉난방전기시설공사_정남진버섯배지,종균분센터신축전기공사-MCCA판넬삭제" xfId="999" xr:uid="{00000000-0005-0000-0000-0000CD030000}"/>
    <cellStyle name="1_시민계략공사_2003년 각종계산서(읽기전용)_내역서(전기)_청계초등학교수전설비및냉난방전기시설공사_정남진버섯배지,종균분센터신축전기공사-MCCA판넬삭제_CCTV구간 가로등 내역서" xfId="1000" xr:uid="{00000000-0005-0000-0000-0000CE030000}"/>
    <cellStyle name="1_시민계략공사_2003년 각종계산서(읽기전용)_내역서(전기)_청계초등학교수전설비및냉난방전기시설공사_정남진버섯배지,종균분센터신축전기공사-MCCA판넬삭제_CCTV구간 가로등 내역서_CCTV구간 가로등 내역서(R)" xfId="1001" xr:uid="{00000000-0005-0000-0000-0000CF030000}"/>
    <cellStyle name="1_시민계략공사_2003년 각종계산서(읽기전용)_내역서(전기)_청계초등학교수전설비및냉난방전기시설공사_정남진버섯배지,종균분센터신축전기공사-MCCA판넬삭제_CCTV구간 가로등 내역서_CCTV구간 가로등 내역서(원본)" xfId="1002" xr:uid="{00000000-0005-0000-0000-0000D0030000}"/>
    <cellStyle name="1_시민계략공사_2003년 각종계산서(읽기전용)_내역서(전기)_청계초등학교수전설비및냉난방전기시설공사_정남진버섯배지,종균분센터신축통신공사" xfId="1003" xr:uid="{00000000-0005-0000-0000-0000D1030000}"/>
    <cellStyle name="1_시민계략공사_2003년 각종계산서(읽기전용)_내역서(전기)_청계초등학교수전설비및냉난방전기시설공사_정남진버섯배지,종균분센터신축통신공사_CCTV구간 가로등 내역서" xfId="1004" xr:uid="{00000000-0005-0000-0000-0000D2030000}"/>
    <cellStyle name="1_시민계략공사_2003년 각종계산서(읽기전용)_내역서(전기)_청계초등학교수전설비및냉난방전기시설공사_정남진버섯배지,종균분센터신축통신공사_CCTV구간 가로등 내역서_CCTV구간 가로등 내역서(R)" xfId="1005" xr:uid="{00000000-0005-0000-0000-0000D3030000}"/>
    <cellStyle name="1_시민계략공사_2003년 각종계산서(읽기전용)_내역서(전기)_청계초등학교수전설비및냉난방전기시설공사_정남진버섯배지,종균분센터신축통신공사_CCTV구간 가로등 내역서_CCTV구간 가로등 내역서(원본)" xfId="1006" xr:uid="{00000000-0005-0000-0000-0000D4030000}"/>
    <cellStyle name="1_시민계략공사_2003년 각종계산서(읽기전용)_내역서(전기)_청계초등학교수전설비및냉난방전기시설공사_정남진버섯배지,종균분센터신축통신공사_정남진버섯배지,종균분센터신축전기공사-MCCA판넬삭제" xfId="1007" xr:uid="{00000000-0005-0000-0000-0000D5030000}"/>
    <cellStyle name="1_시민계략공사_2003년 각종계산서(읽기전용)_내역서(전기)_청계초등학교수전설비및냉난방전기시설공사_정남진버섯배지,종균분센터신축통신공사_정남진버섯배지,종균분센터신축전기공사-MCCA판넬삭제_CCTV구간 가로등 내역서" xfId="1008" xr:uid="{00000000-0005-0000-0000-0000D6030000}"/>
    <cellStyle name="1_시민계략공사_2003년 각종계산서(읽기전용)_내역서(전기)_청계초등학교수전설비및냉난방전기시설공사_정남진버섯배지,종균분센터신축통신공사_정남진버섯배지,종균분센터신축전기공사-MCCA판넬삭제_CCTV구간 가로등 내역서_CCTV구간 가로등 내역서(R)" xfId="1009" xr:uid="{00000000-0005-0000-0000-0000D7030000}"/>
    <cellStyle name="1_시민계략공사_2003년 각종계산서(읽기전용)_내역서(전기)_청계초등학교수전설비및냉난방전기시설공사_정남진버섯배지,종균분센터신축통신공사_정남진버섯배지,종균분센터신축전기공사-MCCA판넬삭제_CCTV구간 가로등 내역서_CCTV구간 가로등 내역서(원본)" xfId="1010" xr:uid="{00000000-0005-0000-0000-0000D8030000}"/>
    <cellStyle name="1_시민계략공사_2003년 각종계산서(읽기전용)_내역서(전기)_청계초등학교수전설비및냉난방전기시설공사_지원동증축예산안" xfId="1011" xr:uid="{00000000-0005-0000-0000-0000D9030000}"/>
    <cellStyle name="1_시민계략공사_2003년 각종계산서(읽기전용)_내역서(전기)_청계초등학교수전설비및냉난방전기시설공사_지원동증축예산안_CCTV구간 가로등 내역서" xfId="1012" xr:uid="{00000000-0005-0000-0000-0000DA030000}"/>
    <cellStyle name="1_시민계략공사_2003년 각종계산서(읽기전용)_내역서(전기)_청계초등학교수전설비및냉난방전기시설공사_지원동증축예산안_CCTV구간 가로등 내역서_CCTV구간 가로등 내역서(R)" xfId="1013" xr:uid="{00000000-0005-0000-0000-0000DB030000}"/>
    <cellStyle name="1_시민계략공사_2003년 각종계산서(읽기전용)_내역서(전기)_청계초등학교수전설비및냉난방전기시설공사_지원동증축예산안_CCTV구간 가로등 내역서_CCTV구간 가로등 내역서(원본)" xfId="1014" xr:uid="{00000000-0005-0000-0000-0000DC030000}"/>
    <cellStyle name="1_시민계략공사_2003년 각종계산서(읽기전용)_내역서(전기)_청계초등학교수전설비및냉난방전기시설공사_지원동증축예산안_정남진버섯배지,종균분센터신축전기공사-MCCA판넬삭제" xfId="1015" xr:uid="{00000000-0005-0000-0000-0000DD030000}"/>
    <cellStyle name="1_시민계략공사_2003년 각종계산서(읽기전용)_내역서(전기)_청계초등학교수전설비및냉난방전기시설공사_지원동증축예산안_정남진버섯배지,종균분센터신축전기공사-MCCA판넬삭제_CCTV구간 가로등 내역서" xfId="1016" xr:uid="{00000000-0005-0000-0000-0000DE030000}"/>
    <cellStyle name="1_시민계략공사_2003년 각종계산서(읽기전용)_내역서(전기)_청계초등학교수전설비및냉난방전기시설공사_지원동증축예산안_정남진버섯배지,종균분센터신축전기공사-MCCA판넬삭제_CCTV구간 가로등 내역서_CCTV구간 가로등 내역서(R)" xfId="1017" xr:uid="{00000000-0005-0000-0000-0000DF030000}"/>
    <cellStyle name="1_시민계략공사_2003년 각종계산서(읽기전용)_내역서(전기)_청계초등학교수전설비및냉난방전기시설공사_지원동증축예산안_정남진버섯배지,종균분센터신축전기공사-MCCA판넬삭제_CCTV구간 가로등 내역서_CCTV구간 가로등 내역서(원본)" xfId="1018" xr:uid="{00000000-0005-0000-0000-0000E0030000}"/>
    <cellStyle name="1_시민계략공사_2003년 각종계산서(읽기전용)_내역서(전기)_평동산단 진입도로(5공구)04년4월16일-전기" xfId="1019" xr:uid="{00000000-0005-0000-0000-0000E1030000}"/>
    <cellStyle name="1_시민계략공사_2003년 각종계산서(읽기전용)_내역서(전기)_평동산단 진입도로(5공구)04년4월16일-전기_배수지 밸브 교체공사" xfId="1020" xr:uid="{00000000-0005-0000-0000-0000E2030000}"/>
    <cellStyle name="1_시민계략공사_2003년 각종계산서(읽기전용)_내역서(전기)_평동산단 진입도로(5공구)04년4월16일-전기_불갑제(계약금액)" xfId="1021" xr:uid="{00000000-0005-0000-0000-0000E3030000}"/>
    <cellStyle name="1_시민계략공사_2003년 각종계산서(읽기전용)_내역서(전기)_평동산단 진입도로(5공구)04년4월16일-전기_불갑제(계약금액)_배수지 밸브 교체공사" xfId="1022" xr:uid="{00000000-0005-0000-0000-0000E4030000}"/>
    <cellStyle name="1_시민계략공사_2003년 각종계산서(읽기전용)_내역서(전기)_함평교육청 전기시설 보수공사(냉,난방)-5월24일" xfId="1023" xr:uid="{00000000-0005-0000-0000-0000E5030000}"/>
    <cellStyle name="1_시민계략공사_2003년 각종계산서(읽기전용)_내역서(전기)_함평교육청 전기시설 보수공사(냉,난방)-5월24일_CCTV구간 가로등 내역서" xfId="1024" xr:uid="{00000000-0005-0000-0000-0000E6030000}"/>
    <cellStyle name="1_시민계략공사_2003년 각종계산서(읽기전용)_내역서(전기)_함평교육청 전기시설 보수공사(냉,난방)-5월24일_CCTV구간 가로등 내역서_CCTV구간 가로등 내역서(R)" xfId="1025" xr:uid="{00000000-0005-0000-0000-0000E7030000}"/>
    <cellStyle name="1_시민계략공사_2003년 각종계산서(읽기전용)_내역서(전기)_함평교육청 전기시설 보수공사(냉,난방)-5월24일_CCTV구간 가로등 내역서_CCTV구간 가로등 내역서(원본)" xfId="1026" xr:uid="{00000000-0005-0000-0000-0000E8030000}"/>
    <cellStyle name="1_시민계략공사_2003년 각종계산서(읽기전용)_내역서(전기)_함평교육청 전기시설 보수공사(냉,난방)-5월24일_정남진버섯배지,종균분센터신축전기공사-MCCA판넬삭제" xfId="1027" xr:uid="{00000000-0005-0000-0000-0000E9030000}"/>
    <cellStyle name="1_시민계략공사_2003년 각종계산서(읽기전용)_내역서(전기)_함평교육청 전기시설 보수공사(냉,난방)-5월24일_정남진버섯배지,종균분센터신축전기공사-MCCA판넬삭제_CCTV구간 가로등 내역서" xfId="1028" xr:uid="{00000000-0005-0000-0000-0000EA030000}"/>
    <cellStyle name="1_시민계략공사_2003년 각종계산서(읽기전용)_내역서(전기)_함평교육청 전기시설 보수공사(냉,난방)-5월24일_정남진버섯배지,종균분센터신축전기공사-MCCA판넬삭제_CCTV구간 가로등 내역서_CCTV구간 가로등 내역서(R)" xfId="1029" xr:uid="{00000000-0005-0000-0000-0000EB030000}"/>
    <cellStyle name="1_시민계략공사_2003년 각종계산서(읽기전용)_내역서(전기)_함평교육청 전기시설 보수공사(냉,난방)-5월24일_정남진버섯배지,종균분센터신축전기공사-MCCA판넬삭제_CCTV구간 가로등 내역서_CCTV구간 가로등 내역서(원본)" xfId="1030" xr:uid="{00000000-0005-0000-0000-0000EC030000}"/>
    <cellStyle name="1_시민계략공사_2003년 각종계산서(읽기전용)_내역서(전기)_함평교육청 전기시설 보수공사(냉,난방)-5월24일_정남진버섯배지,종균분센터신축통신공사" xfId="1031" xr:uid="{00000000-0005-0000-0000-0000ED030000}"/>
    <cellStyle name="1_시민계략공사_2003년 각종계산서(읽기전용)_내역서(전기)_함평교육청 전기시설 보수공사(냉,난방)-5월24일_정남진버섯배지,종균분센터신축통신공사_CCTV구간 가로등 내역서" xfId="1032" xr:uid="{00000000-0005-0000-0000-0000EE030000}"/>
    <cellStyle name="1_시민계략공사_2003년 각종계산서(읽기전용)_내역서(전기)_함평교육청 전기시설 보수공사(냉,난방)-5월24일_정남진버섯배지,종균분센터신축통신공사_CCTV구간 가로등 내역서_CCTV구간 가로등 내역서(R)" xfId="1033" xr:uid="{00000000-0005-0000-0000-0000EF030000}"/>
    <cellStyle name="1_시민계략공사_2003년 각종계산서(읽기전용)_내역서(전기)_함평교육청 전기시설 보수공사(냉,난방)-5월24일_정남진버섯배지,종균분센터신축통신공사_CCTV구간 가로등 내역서_CCTV구간 가로등 내역서(원본)" xfId="1034" xr:uid="{00000000-0005-0000-0000-0000F0030000}"/>
    <cellStyle name="1_시민계략공사_2003년 각종계산서(읽기전용)_내역서(전기)_함평교육청 전기시설 보수공사(냉,난방)-5월24일_정남진버섯배지,종균분센터신축통신공사_정남진버섯배지,종균분센터신축전기공사-MCCA판넬삭제" xfId="1035" xr:uid="{00000000-0005-0000-0000-0000F1030000}"/>
    <cellStyle name="1_시민계략공사_2003년 각종계산서(읽기전용)_내역서(전기)_함평교육청 전기시설 보수공사(냉,난방)-5월24일_정남진버섯배지,종균분센터신축통신공사_정남진버섯배지,종균분센터신축전기공사-MCCA판넬삭제_CCTV구간 가로등 내역서" xfId="1036" xr:uid="{00000000-0005-0000-0000-0000F2030000}"/>
    <cellStyle name="1_시민계략공사_2003년 각종계산서(읽기전용)_내역서(전기)_함평교육청 전기시설 보수공사(냉,난방)-5월24일_정남진버섯배지,종균분센터신축통신공사_정남진버섯배지,종균분센터신축전기공사-MCCA판넬삭제_CCTV구간 가로등 내역서_CCTV구간 가로등 내역서(R)" xfId="1037" xr:uid="{00000000-0005-0000-0000-0000F3030000}"/>
    <cellStyle name="1_시민계략공사_2003년 각종계산서(읽기전용)_내역서(전기)_함평교육청 전기시설 보수공사(냉,난방)-5월24일_정남진버섯배지,종균분센터신축통신공사_정남진버섯배지,종균분센터신축전기공사-MCCA판넬삭제_CCTV구간 가로등 내역서_CCTV구간 가로등 내역서(원본)" xfId="1038" xr:uid="{00000000-0005-0000-0000-0000F4030000}"/>
    <cellStyle name="1_시민계략공사_2003년 각종계산서(읽기전용)_내역서(전기)_함평교육청 전기시설 보수공사(냉,난방)-5월24일_지원동증축예산안" xfId="1039" xr:uid="{00000000-0005-0000-0000-0000F5030000}"/>
    <cellStyle name="1_시민계략공사_2003년 각종계산서(읽기전용)_내역서(전기)_함평교육청 전기시설 보수공사(냉,난방)-5월24일_지원동증축예산안_CCTV구간 가로등 내역서" xfId="1040" xr:uid="{00000000-0005-0000-0000-0000F6030000}"/>
    <cellStyle name="1_시민계략공사_2003년 각종계산서(읽기전용)_내역서(전기)_함평교육청 전기시설 보수공사(냉,난방)-5월24일_지원동증축예산안_CCTV구간 가로등 내역서_CCTV구간 가로등 내역서(R)" xfId="1041" xr:uid="{00000000-0005-0000-0000-0000F7030000}"/>
    <cellStyle name="1_시민계략공사_2003년 각종계산서(읽기전용)_내역서(전기)_함평교육청 전기시설 보수공사(냉,난방)-5월24일_지원동증축예산안_CCTV구간 가로등 내역서_CCTV구간 가로등 내역서(원본)" xfId="1042" xr:uid="{00000000-0005-0000-0000-0000F8030000}"/>
    <cellStyle name="1_시민계략공사_2003년 각종계산서(읽기전용)_내역서(전기)_함평교육청 전기시설 보수공사(냉,난방)-5월24일_지원동증축예산안_정남진버섯배지,종균분센터신축전기공사-MCCA판넬삭제" xfId="1043" xr:uid="{00000000-0005-0000-0000-0000F9030000}"/>
    <cellStyle name="1_시민계략공사_2003년 각종계산서(읽기전용)_내역서(전기)_함평교육청 전기시설 보수공사(냉,난방)-5월24일_지원동증축예산안_정남진버섯배지,종균분센터신축전기공사-MCCA판넬삭제_CCTV구간 가로등 내역서" xfId="1044" xr:uid="{00000000-0005-0000-0000-0000FA030000}"/>
    <cellStyle name="1_시민계략공사_2003년 각종계산서(읽기전용)_내역서(전기)_함평교육청 전기시설 보수공사(냉,난방)-5월24일_지원동증축예산안_정남진버섯배지,종균분센터신축전기공사-MCCA판넬삭제_CCTV구간 가로등 내역서_CCTV구간 가로등 내역서(R)" xfId="1045" xr:uid="{00000000-0005-0000-0000-0000FB030000}"/>
    <cellStyle name="1_시민계략공사_2003년 각종계산서(읽기전용)_내역서(전기)_함평교육청 전기시설 보수공사(냉,난방)-5월24일_지원동증축예산안_정남진버섯배지,종균분센터신축전기공사-MCCA판넬삭제_CCTV구간 가로등 내역서_CCTV구간 가로등 내역서(원본)" xfId="1046" xr:uid="{00000000-0005-0000-0000-0000FC030000}"/>
    <cellStyle name="1_시민계략공사_2003년 각종계산서(읽기전용)_내역서(전기)_해룡월전문화마을영상원격2(순천프로8)(1)" xfId="1047" xr:uid="{00000000-0005-0000-0000-0000FD030000}"/>
    <cellStyle name="1_시민계략공사_2003년 각종계산서(읽기전용)_내역서(전기)_해룡월전문화마을영상원격2(순천프로8)(1)_배수지 밸브 교체공사" xfId="1048" xr:uid="{00000000-0005-0000-0000-0000FE030000}"/>
    <cellStyle name="1_시민계략공사_2003년 각종계산서(읽기전용)_내역서(전기)_화개2초교 교사신축통신공사 (내역서-이지텍크)" xfId="1049" xr:uid="{00000000-0005-0000-0000-0000FF030000}"/>
    <cellStyle name="1_시민계략공사_2003년 각종계산서(읽기전용)_내역서(전기)_화개2초교 교사신축통신공사 (내역서-이지텍크)_배수지 밸브 교체공사" xfId="1050" xr:uid="{00000000-0005-0000-0000-000000040000}"/>
    <cellStyle name="1_시민계략공사_2003년 각종계산서(읽기전용)_내역서(전기)_화개2초교 교사신축통신공사 (내역서-이지텍크)_불갑제(계약금액)" xfId="1051" xr:uid="{00000000-0005-0000-0000-000001040000}"/>
    <cellStyle name="1_시민계략공사_2003년 각종계산서(읽기전용)_내역서(전기)_화개2초교 교사신축통신공사 (내역서-이지텍크)_불갑제(계약금액)_배수지 밸브 교체공사" xfId="1052" xr:uid="{00000000-0005-0000-0000-000002040000}"/>
    <cellStyle name="1_시민계략공사_2003년 각종계산서(읽기전용)_배수지 밸브 교체공사" xfId="1053" xr:uid="{00000000-0005-0000-0000-000003040000}"/>
    <cellStyle name="1_시민계략공사_2003년 각종계산서(읽기전용)_불갑제(계약금액)" xfId="1054" xr:uid="{00000000-0005-0000-0000-000004040000}"/>
    <cellStyle name="1_시민계략공사_2003년 각종계산서(읽기전용)_불갑제(계약금액)_배수지 밸브 교체공사" xfId="1055" xr:uid="{00000000-0005-0000-0000-000005040000}"/>
    <cellStyle name="1_시민계략공사_2003년 각종계산서(읽기전용)_수배전반 관급자재 (양지중)" xfId="1056" xr:uid="{00000000-0005-0000-0000-000006040000}"/>
    <cellStyle name="1_시민계략공사_2003년 각종계산서(읽기전용)_수배전반 관급자재 (양지중)_CCTV구간 가로등 내역서" xfId="1057" xr:uid="{00000000-0005-0000-0000-000007040000}"/>
    <cellStyle name="1_시민계략공사_2003년 각종계산서(읽기전용)_수배전반 관급자재 (양지중)_CCTV구간 가로등 내역서_CCTV구간 가로등 내역서(R)" xfId="1058" xr:uid="{00000000-0005-0000-0000-000008040000}"/>
    <cellStyle name="1_시민계략공사_2003년 각종계산서(읽기전용)_수배전반 관급자재 (양지중)_CCTV구간 가로등 내역서_CCTV구간 가로등 내역서(원본)" xfId="1059" xr:uid="{00000000-0005-0000-0000-000009040000}"/>
    <cellStyle name="1_시민계략공사_2003년 각종계산서(읽기전용)_수배전반 관급자재 (양지중)_배수지 밸브 교체공사" xfId="1060" xr:uid="{00000000-0005-0000-0000-00000A040000}"/>
    <cellStyle name="1_시민계략공사_2003년 각종계산서(읽기전용)_수배전반 관급자재 (양지중)_불갑제(계약금액)" xfId="1061" xr:uid="{00000000-0005-0000-0000-00000B040000}"/>
    <cellStyle name="1_시민계략공사_2003년 각종계산서(읽기전용)_수배전반 관급자재 (양지중)_불갑제(계약금액)_배수지 밸브 교체공사" xfId="1062" xr:uid="{00000000-0005-0000-0000-00000C040000}"/>
    <cellStyle name="1_시민계략공사_2003년 각종계산서(읽기전용)_수배전반 관급자재 (양지중)_정남진버섯배지,종균분센터신축전기공사-MCCA판넬삭제" xfId="1063" xr:uid="{00000000-0005-0000-0000-00000D040000}"/>
    <cellStyle name="1_시민계략공사_2003년 각종계산서(읽기전용)_수배전반 관급자재 (양지중)_정남진버섯배지,종균분센터신축전기공사-MCCA판넬삭제_CCTV구간 가로등 내역서" xfId="1064" xr:uid="{00000000-0005-0000-0000-00000E040000}"/>
    <cellStyle name="1_시민계략공사_2003년 각종계산서(읽기전용)_수배전반 관급자재 (양지중)_정남진버섯배지,종균분센터신축전기공사-MCCA판넬삭제_CCTV구간 가로등 내역서_CCTV구간 가로등 내역서(R)" xfId="1065" xr:uid="{00000000-0005-0000-0000-00000F040000}"/>
    <cellStyle name="1_시민계략공사_2003년 각종계산서(읽기전용)_수배전반 관급자재 (양지중)_정남진버섯배지,종균분센터신축전기공사-MCCA판넬삭제_CCTV구간 가로등 내역서_CCTV구간 가로등 내역서(원본)" xfId="1066" xr:uid="{00000000-0005-0000-0000-000010040000}"/>
    <cellStyle name="1_시민계략공사_2003년 각종계산서(읽기전용)_수배전반 관급자재 (양지중)_정남진버섯배지,종균분센터신축통신공사" xfId="1067" xr:uid="{00000000-0005-0000-0000-000011040000}"/>
    <cellStyle name="1_시민계략공사_2003년 각종계산서(읽기전용)_수배전반 관급자재 (양지중)_정남진버섯배지,종균분센터신축통신공사_CCTV구간 가로등 내역서" xfId="1068" xr:uid="{00000000-0005-0000-0000-000012040000}"/>
    <cellStyle name="1_시민계략공사_2003년 각종계산서(읽기전용)_수배전반 관급자재 (양지중)_정남진버섯배지,종균분센터신축통신공사_CCTV구간 가로등 내역서_CCTV구간 가로등 내역서(R)" xfId="1069" xr:uid="{00000000-0005-0000-0000-000013040000}"/>
    <cellStyle name="1_시민계략공사_2003년 각종계산서(읽기전용)_수배전반 관급자재 (양지중)_정남진버섯배지,종균분센터신축통신공사_CCTV구간 가로등 내역서_CCTV구간 가로등 내역서(원본)" xfId="1070" xr:uid="{00000000-0005-0000-0000-000014040000}"/>
    <cellStyle name="1_시민계략공사_2003년 각종계산서(읽기전용)_수배전반 관급자재 (양지중)_정남진버섯배지,종균분센터신축통신공사_정남진버섯배지,종균분센터신축전기공사-MCCA판넬삭제" xfId="1071" xr:uid="{00000000-0005-0000-0000-000015040000}"/>
    <cellStyle name="1_시민계략공사_2003년 각종계산서(읽기전용)_수배전반 관급자재 (양지중)_정남진버섯배지,종균분센터신축통신공사_정남진버섯배지,종균분센터신축전기공사-MCCA판넬삭제_CCTV구간 가로등 내역서" xfId="1072" xr:uid="{00000000-0005-0000-0000-000016040000}"/>
    <cellStyle name="1_시민계략공사_2003년 각종계산서(읽기전용)_수배전반 관급자재 (양지중)_정남진버섯배지,종균분센터신축통신공사_정남진버섯배지,종균분센터신축전기공사-MCCA판넬삭제_CCTV구간 가로등 내역서_CCTV구간 가로등 내역서(R)" xfId="1073" xr:uid="{00000000-0005-0000-0000-000017040000}"/>
    <cellStyle name="1_시민계략공사_2003년 각종계산서(읽기전용)_수배전반 관급자재 (양지중)_정남진버섯배지,종균분센터신축통신공사_정남진버섯배지,종균분센터신축전기공사-MCCA판넬삭제_CCTV구간 가로등 내역서_CCTV구간 가로등 내역서(원본)" xfId="1074" xr:uid="{00000000-0005-0000-0000-000018040000}"/>
    <cellStyle name="1_시민계략공사_2003년 각종계산서(읽기전용)_수배전반 관급자재 (양지중)_지원동증축예산안" xfId="1075" xr:uid="{00000000-0005-0000-0000-000019040000}"/>
    <cellStyle name="1_시민계략공사_2003년 각종계산서(읽기전용)_수배전반 관급자재 (양지중)_지원동증축예산안_CCTV구간 가로등 내역서" xfId="1076" xr:uid="{00000000-0005-0000-0000-00001A040000}"/>
    <cellStyle name="1_시민계략공사_2003년 각종계산서(읽기전용)_수배전반 관급자재 (양지중)_지원동증축예산안_CCTV구간 가로등 내역서_CCTV구간 가로등 내역서(R)" xfId="1077" xr:uid="{00000000-0005-0000-0000-00001B040000}"/>
    <cellStyle name="1_시민계략공사_2003년 각종계산서(읽기전용)_수배전반 관급자재 (양지중)_지원동증축예산안_CCTV구간 가로등 내역서_CCTV구간 가로등 내역서(원본)" xfId="1078" xr:uid="{00000000-0005-0000-0000-00001C040000}"/>
    <cellStyle name="1_시민계략공사_2003년 각종계산서(읽기전용)_수배전반 관급자재 (양지중)_지원동증축예산안_정남진버섯배지,종균분센터신축전기공사-MCCA판넬삭제" xfId="1079" xr:uid="{00000000-0005-0000-0000-00001D040000}"/>
    <cellStyle name="1_시민계략공사_2003년 각종계산서(읽기전용)_수배전반 관급자재 (양지중)_지원동증축예산안_정남진버섯배지,종균분센터신축전기공사-MCCA판넬삭제_CCTV구간 가로등 내역서" xfId="1080" xr:uid="{00000000-0005-0000-0000-00001E040000}"/>
    <cellStyle name="1_시민계략공사_2003년 각종계산서(읽기전용)_수배전반 관급자재 (양지중)_지원동증축예산안_정남진버섯배지,종균분센터신축전기공사-MCCA판넬삭제_CCTV구간 가로등 내역서_CCTV구간 가로등 내역서(R)" xfId="1081" xr:uid="{00000000-0005-0000-0000-00001F040000}"/>
    <cellStyle name="1_시민계략공사_2003년 각종계산서(읽기전용)_수배전반 관급자재 (양지중)_지원동증축예산안_정남진버섯배지,종균분센터신축전기공사-MCCA판넬삭제_CCTV구간 가로등 내역서_CCTV구간 가로등 내역서(원본)" xfId="1082" xr:uid="{00000000-0005-0000-0000-000020040000}"/>
    <cellStyle name="1_시민계략공사_2003년 각종계산서(읽기전용)_양지중교사신축전기공사(최종)" xfId="1083" xr:uid="{00000000-0005-0000-0000-000021040000}"/>
    <cellStyle name="1_시민계략공사_2003년 각종계산서(읽기전용)_양지중교사신축전기공사(최종)_CCTV구간 가로등 내역서" xfId="1084" xr:uid="{00000000-0005-0000-0000-000022040000}"/>
    <cellStyle name="1_시민계략공사_2003년 각종계산서(읽기전용)_양지중교사신축전기공사(최종)_CCTV구간 가로등 내역서_CCTV구간 가로등 내역서(R)" xfId="1085" xr:uid="{00000000-0005-0000-0000-000023040000}"/>
    <cellStyle name="1_시민계략공사_2003년 각종계산서(읽기전용)_양지중교사신축전기공사(최종)_CCTV구간 가로등 내역서_CCTV구간 가로등 내역서(원본)" xfId="1086" xr:uid="{00000000-0005-0000-0000-000024040000}"/>
    <cellStyle name="1_시민계략공사_2003년 각종계산서(읽기전용)_양지중교사신축전기공사(최종)_배수지 밸브 교체공사" xfId="1087" xr:uid="{00000000-0005-0000-0000-000025040000}"/>
    <cellStyle name="1_시민계략공사_2003년 각종계산서(읽기전용)_양지중교사신축전기공사(최종)_불갑제(계약금액)" xfId="1088" xr:uid="{00000000-0005-0000-0000-000026040000}"/>
    <cellStyle name="1_시민계략공사_2003년 각종계산서(읽기전용)_양지중교사신축전기공사(최종)_불갑제(계약금액)_배수지 밸브 교체공사" xfId="1089" xr:uid="{00000000-0005-0000-0000-000027040000}"/>
    <cellStyle name="1_시민계략공사_2003년 각종계산서(읽기전용)_양지중교사신축전기공사(최종)_정남진버섯배지,종균분센터신축전기공사-MCCA판넬삭제" xfId="1090" xr:uid="{00000000-0005-0000-0000-000028040000}"/>
    <cellStyle name="1_시민계략공사_2003년 각종계산서(읽기전용)_양지중교사신축전기공사(최종)_정남진버섯배지,종균분센터신축전기공사-MCCA판넬삭제_CCTV구간 가로등 내역서" xfId="1091" xr:uid="{00000000-0005-0000-0000-000029040000}"/>
    <cellStyle name="1_시민계략공사_2003년 각종계산서(읽기전용)_양지중교사신축전기공사(최종)_정남진버섯배지,종균분센터신축전기공사-MCCA판넬삭제_CCTV구간 가로등 내역서_CCTV구간 가로등 내역서(R)" xfId="1092" xr:uid="{00000000-0005-0000-0000-00002A040000}"/>
    <cellStyle name="1_시민계략공사_2003년 각종계산서(읽기전용)_양지중교사신축전기공사(최종)_정남진버섯배지,종균분센터신축전기공사-MCCA판넬삭제_CCTV구간 가로등 내역서_CCTV구간 가로등 내역서(원본)" xfId="1093" xr:uid="{00000000-0005-0000-0000-00002B040000}"/>
    <cellStyle name="1_시민계략공사_2003년 각종계산서(읽기전용)_양지중교사신축전기공사(최종)_정남진버섯배지,종균분센터신축통신공사" xfId="1094" xr:uid="{00000000-0005-0000-0000-00002C040000}"/>
    <cellStyle name="1_시민계략공사_2003년 각종계산서(읽기전용)_양지중교사신축전기공사(최종)_정남진버섯배지,종균분센터신축통신공사_CCTV구간 가로등 내역서" xfId="1095" xr:uid="{00000000-0005-0000-0000-00002D040000}"/>
    <cellStyle name="1_시민계략공사_2003년 각종계산서(읽기전용)_양지중교사신축전기공사(최종)_정남진버섯배지,종균분센터신축통신공사_CCTV구간 가로등 내역서_CCTV구간 가로등 내역서(R)" xfId="1096" xr:uid="{00000000-0005-0000-0000-00002E040000}"/>
    <cellStyle name="1_시민계략공사_2003년 각종계산서(읽기전용)_양지중교사신축전기공사(최종)_정남진버섯배지,종균분센터신축통신공사_CCTV구간 가로등 내역서_CCTV구간 가로등 내역서(원본)" xfId="1097" xr:uid="{00000000-0005-0000-0000-00002F040000}"/>
    <cellStyle name="1_시민계략공사_2003년 각종계산서(읽기전용)_양지중교사신축전기공사(최종)_정남진버섯배지,종균분센터신축통신공사_정남진버섯배지,종균분센터신축전기공사-MCCA판넬삭제" xfId="1098" xr:uid="{00000000-0005-0000-0000-000030040000}"/>
    <cellStyle name="1_시민계략공사_2003년 각종계산서(읽기전용)_양지중교사신축전기공사(최종)_정남진버섯배지,종균분센터신축통신공사_정남진버섯배지,종균분센터신축전기공사-MCCA판넬삭제_CCTV구간 가로등 내역서" xfId="1099" xr:uid="{00000000-0005-0000-0000-000031040000}"/>
    <cellStyle name="1_시민계략공사_2003년 각종계산서(읽기전용)_양지중교사신축전기공사(최종)_정남진버섯배지,종균분센터신축통신공사_정남진버섯배지,종균분센터신축전기공사-MCCA판넬삭제_CCTV구간 가로등 내역서_CCTV구간 가로등 내역서(R)" xfId="1100" xr:uid="{00000000-0005-0000-0000-000032040000}"/>
    <cellStyle name="1_시민계략공사_2003년 각종계산서(읽기전용)_양지중교사신축전기공사(최종)_정남진버섯배지,종균분센터신축통신공사_정남진버섯배지,종균분센터신축전기공사-MCCA판넬삭제_CCTV구간 가로등 내역서_CCTV구간 가로등 내역서(원본)" xfId="1101" xr:uid="{00000000-0005-0000-0000-000033040000}"/>
    <cellStyle name="1_시민계략공사_2003년 각종계산서(읽기전용)_양지중교사신축전기공사(최종)_지원동증축예산안" xfId="1102" xr:uid="{00000000-0005-0000-0000-000034040000}"/>
    <cellStyle name="1_시민계략공사_2003년 각종계산서(읽기전용)_양지중교사신축전기공사(최종)_지원동증축예산안_CCTV구간 가로등 내역서" xfId="1103" xr:uid="{00000000-0005-0000-0000-000035040000}"/>
    <cellStyle name="1_시민계략공사_2003년 각종계산서(읽기전용)_양지중교사신축전기공사(최종)_지원동증축예산안_CCTV구간 가로등 내역서_CCTV구간 가로등 내역서(R)" xfId="1104" xr:uid="{00000000-0005-0000-0000-000036040000}"/>
    <cellStyle name="1_시민계략공사_2003년 각종계산서(읽기전용)_양지중교사신축전기공사(최종)_지원동증축예산안_CCTV구간 가로등 내역서_CCTV구간 가로등 내역서(원본)" xfId="1105" xr:uid="{00000000-0005-0000-0000-000037040000}"/>
    <cellStyle name="1_시민계략공사_2003년 각종계산서(읽기전용)_양지중교사신축전기공사(최종)_지원동증축예산안_정남진버섯배지,종균분센터신축전기공사-MCCA판넬삭제" xfId="1106" xr:uid="{00000000-0005-0000-0000-000038040000}"/>
    <cellStyle name="1_시민계략공사_2003년 각종계산서(읽기전용)_양지중교사신축전기공사(최종)_지원동증축예산안_정남진버섯배지,종균분센터신축전기공사-MCCA판넬삭제_CCTV구간 가로등 내역서" xfId="1107" xr:uid="{00000000-0005-0000-0000-000039040000}"/>
    <cellStyle name="1_시민계략공사_2003년 각종계산서(읽기전용)_양지중교사신축전기공사(최종)_지원동증축예산안_정남진버섯배지,종균분센터신축전기공사-MCCA판넬삭제_CCTV구간 가로등 내역서_CCTV구간 가로등 내역서(R)" xfId="1108" xr:uid="{00000000-0005-0000-0000-00003A040000}"/>
    <cellStyle name="1_시민계략공사_2003년 각종계산서(읽기전용)_양지중교사신축전기공사(최종)_지원동증축예산안_정남진버섯배지,종균분센터신축전기공사-MCCA판넬삭제_CCTV구간 가로등 내역서_CCTV구간 가로등 내역서(원본)" xfId="1109" xr:uid="{00000000-0005-0000-0000-00003B040000}"/>
    <cellStyle name="1_시민계략공사_2003년 각종계산서(읽기전용)_양지중학교 교사 신축공사" xfId="1110" xr:uid="{00000000-0005-0000-0000-00003C040000}"/>
    <cellStyle name="1_시민계략공사_2003년 각종계산서(읽기전용)_양지중학교 교사 신축공사_배수지 밸브 교체공사" xfId="1111" xr:uid="{00000000-0005-0000-0000-00003D040000}"/>
    <cellStyle name="1_시민계략공사_2003년 각종계산서(읽기전용)_양지중학교 교사 신축공사_불갑제(계약금액)" xfId="1112" xr:uid="{00000000-0005-0000-0000-00003E040000}"/>
    <cellStyle name="1_시민계략공사_2003년 각종계산서(읽기전용)_양지중학교 교사 신축공사_불갑제(계약금액)_배수지 밸브 교체공사" xfId="1113" xr:uid="{00000000-0005-0000-0000-00003F040000}"/>
    <cellStyle name="1_시민계략공사_2003년 각종계산서(읽기전용)_연제초교교사신축전기" xfId="1114" xr:uid="{00000000-0005-0000-0000-000040040000}"/>
    <cellStyle name="1_시민계략공사_2003년 각종계산서(읽기전용)_연제초교교사신축전기_배수지 밸브 교체공사" xfId="1115" xr:uid="{00000000-0005-0000-0000-000041040000}"/>
    <cellStyle name="1_시민계략공사_2003년 각종계산서(읽기전용)_연제초교교사신축전기_불갑제(계약금액)" xfId="1116" xr:uid="{00000000-0005-0000-0000-000042040000}"/>
    <cellStyle name="1_시민계략공사_2003년 각종계산서(읽기전용)_연제초교교사신축전기_불갑제(계약금액)_배수지 밸브 교체공사" xfId="1117" xr:uid="{00000000-0005-0000-0000-000043040000}"/>
    <cellStyle name="1_시민계략공사_2003년 각종계산서(읽기전용)_월전마을 펌프장 신축공사(전기)" xfId="1118" xr:uid="{00000000-0005-0000-0000-000044040000}"/>
    <cellStyle name="1_시민계략공사_2003년 각종계산서(읽기전용)_월전마을 펌프장 신축공사(전기)_배수지 밸브 교체공사" xfId="1119" xr:uid="{00000000-0005-0000-0000-000045040000}"/>
    <cellStyle name="1_시민계략공사_2003년 각종계산서(읽기전용)_정남진버섯배지,종균분센터신축전기공사-MCCA판넬삭제" xfId="1120" xr:uid="{00000000-0005-0000-0000-000046040000}"/>
    <cellStyle name="1_시민계략공사_2003년 각종계산서(읽기전용)_정남진버섯배지,종균분센터신축전기공사-MCCA판넬삭제_CCTV구간 가로등 내역서" xfId="1121" xr:uid="{00000000-0005-0000-0000-000047040000}"/>
    <cellStyle name="1_시민계략공사_2003년 각종계산서(읽기전용)_정남진버섯배지,종균분센터신축전기공사-MCCA판넬삭제_CCTV구간 가로등 내역서_CCTV구간 가로등 내역서(R)" xfId="1122" xr:uid="{00000000-0005-0000-0000-000048040000}"/>
    <cellStyle name="1_시민계략공사_2003년 각종계산서(읽기전용)_정남진버섯배지,종균분센터신축전기공사-MCCA판넬삭제_CCTV구간 가로등 내역서_CCTV구간 가로등 내역서(원본)" xfId="1123" xr:uid="{00000000-0005-0000-0000-000049040000}"/>
    <cellStyle name="1_시민계략공사_2003년 각종계산서(읽기전용)_정남진버섯배지,종균분센터신축통신공사" xfId="1124" xr:uid="{00000000-0005-0000-0000-00004A040000}"/>
    <cellStyle name="1_시민계략공사_2003년 각종계산서(읽기전용)_정남진버섯배지,종균분센터신축통신공사_CCTV구간 가로등 내역서" xfId="1125" xr:uid="{00000000-0005-0000-0000-00004B040000}"/>
    <cellStyle name="1_시민계략공사_2003년 각종계산서(읽기전용)_정남진버섯배지,종균분센터신축통신공사_CCTV구간 가로등 내역서_CCTV구간 가로등 내역서(R)" xfId="1126" xr:uid="{00000000-0005-0000-0000-00004C040000}"/>
    <cellStyle name="1_시민계략공사_2003년 각종계산서(읽기전용)_정남진버섯배지,종균분센터신축통신공사_CCTV구간 가로등 내역서_CCTV구간 가로등 내역서(원본)" xfId="1127" xr:uid="{00000000-0005-0000-0000-00004D040000}"/>
    <cellStyle name="1_시민계략공사_2003년 각종계산서(읽기전용)_정남진버섯배지,종균분센터신축통신공사_정남진버섯배지,종균분센터신축전기공사-MCCA판넬삭제" xfId="1128" xr:uid="{00000000-0005-0000-0000-00004E040000}"/>
    <cellStyle name="1_시민계략공사_2003년 각종계산서(읽기전용)_정남진버섯배지,종균분센터신축통신공사_정남진버섯배지,종균분센터신축전기공사-MCCA판넬삭제_CCTV구간 가로등 내역서" xfId="1129" xr:uid="{00000000-0005-0000-0000-00004F040000}"/>
    <cellStyle name="1_시민계략공사_2003년 각종계산서(읽기전용)_정남진버섯배지,종균분센터신축통신공사_정남진버섯배지,종균분센터신축전기공사-MCCA판넬삭제_CCTV구간 가로등 내역서_CCTV구간 가로등 내역서(R)" xfId="1130" xr:uid="{00000000-0005-0000-0000-000050040000}"/>
    <cellStyle name="1_시민계략공사_2003년 각종계산서(읽기전용)_정남진버섯배지,종균분센터신축통신공사_정남진버섯배지,종균분센터신축전기공사-MCCA판넬삭제_CCTV구간 가로등 내역서_CCTV구간 가로등 내역서(원본)" xfId="1131" xr:uid="{00000000-0005-0000-0000-000051040000}"/>
    <cellStyle name="1_시민계략공사_2003년 각종계산서(읽기전용)_지원동증축예산안" xfId="1132" xr:uid="{00000000-0005-0000-0000-000052040000}"/>
    <cellStyle name="1_시민계략공사_2003년 각종계산서(읽기전용)_지원동증축예산안_CCTV구간 가로등 내역서" xfId="1133" xr:uid="{00000000-0005-0000-0000-000053040000}"/>
    <cellStyle name="1_시민계략공사_2003년 각종계산서(읽기전용)_지원동증축예산안_CCTV구간 가로등 내역서_CCTV구간 가로등 내역서(R)" xfId="1134" xr:uid="{00000000-0005-0000-0000-000054040000}"/>
    <cellStyle name="1_시민계략공사_2003년 각종계산서(읽기전용)_지원동증축예산안_CCTV구간 가로등 내역서_CCTV구간 가로등 내역서(원본)" xfId="1135" xr:uid="{00000000-0005-0000-0000-000055040000}"/>
    <cellStyle name="1_시민계략공사_2003년 각종계산서(읽기전용)_지원동증축예산안_정남진버섯배지,종균분센터신축전기공사-MCCA판넬삭제" xfId="1136" xr:uid="{00000000-0005-0000-0000-000056040000}"/>
    <cellStyle name="1_시민계략공사_2003년 각종계산서(읽기전용)_지원동증축예산안_정남진버섯배지,종균분센터신축전기공사-MCCA판넬삭제_CCTV구간 가로등 내역서" xfId="1137" xr:uid="{00000000-0005-0000-0000-000057040000}"/>
    <cellStyle name="1_시민계략공사_2003년 각종계산서(읽기전용)_지원동증축예산안_정남진버섯배지,종균분센터신축전기공사-MCCA판넬삭제_CCTV구간 가로등 내역서_CCTV구간 가로등 내역서(R)" xfId="1138" xr:uid="{00000000-0005-0000-0000-000058040000}"/>
    <cellStyle name="1_시민계략공사_2003년 각종계산서(읽기전용)_지원동증축예산안_정남진버섯배지,종균분센터신축전기공사-MCCA판넬삭제_CCTV구간 가로등 내역서_CCTV구간 가로등 내역서(원본)" xfId="1139" xr:uid="{00000000-0005-0000-0000-000059040000}"/>
    <cellStyle name="1_시민계략공사_2003년 각종계산서(읽기전용)_청계초등학교수전설비및냉난방시설공사" xfId="1140" xr:uid="{00000000-0005-0000-0000-00005A040000}"/>
    <cellStyle name="1_시민계략공사_2003년 각종계산서(읽기전용)_청계초등학교수전설비및냉난방시설공사_CCTV구간 가로등 내역서" xfId="1141" xr:uid="{00000000-0005-0000-0000-00005B040000}"/>
    <cellStyle name="1_시민계략공사_2003년 각종계산서(읽기전용)_청계초등학교수전설비및냉난방시설공사_CCTV구간 가로등 내역서_CCTV구간 가로등 내역서(R)" xfId="1142" xr:uid="{00000000-0005-0000-0000-00005C040000}"/>
    <cellStyle name="1_시민계략공사_2003년 각종계산서(읽기전용)_청계초등학교수전설비및냉난방시설공사_CCTV구간 가로등 내역서_CCTV구간 가로등 내역서(원본)" xfId="1143" xr:uid="{00000000-0005-0000-0000-00005D040000}"/>
    <cellStyle name="1_시민계략공사_2003년 각종계산서(읽기전용)_청계초등학교수전설비및냉난방시설공사_정남진버섯배지,종균분센터신축전기공사-MCCA판넬삭제" xfId="1144" xr:uid="{00000000-0005-0000-0000-00005E040000}"/>
    <cellStyle name="1_시민계략공사_2003년 각종계산서(읽기전용)_청계초등학교수전설비및냉난방시설공사_정남진버섯배지,종균분센터신축전기공사-MCCA판넬삭제_CCTV구간 가로등 내역서" xfId="1145" xr:uid="{00000000-0005-0000-0000-00005F040000}"/>
    <cellStyle name="1_시민계략공사_2003년 각종계산서(읽기전용)_청계초등학교수전설비및냉난방시설공사_정남진버섯배지,종균분센터신축전기공사-MCCA판넬삭제_CCTV구간 가로등 내역서_CCTV구간 가로등 내역서(R)" xfId="1146" xr:uid="{00000000-0005-0000-0000-000060040000}"/>
    <cellStyle name="1_시민계략공사_2003년 각종계산서(읽기전용)_청계초등학교수전설비및냉난방시설공사_정남진버섯배지,종균분센터신축전기공사-MCCA판넬삭제_CCTV구간 가로등 내역서_CCTV구간 가로등 내역서(원본)" xfId="1147" xr:uid="{00000000-0005-0000-0000-000061040000}"/>
    <cellStyle name="1_시민계략공사_2003년 각종계산서(읽기전용)_청계초등학교수전설비및냉난방시설공사_정남진버섯배지,종균분센터신축통신공사" xfId="1148" xr:uid="{00000000-0005-0000-0000-000062040000}"/>
    <cellStyle name="1_시민계략공사_2003년 각종계산서(읽기전용)_청계초등학교수전설비및냉난방시설공사_정남진버섯배지,종균분센터신축통신공사_CCTV구간 가로등 내역서" xfId="1149" xr:uid="{00000000-0005-0000-0000-000063040000}"/>
    <cellStyle name="1_시민계략공사_2003년 각종계산서(읽기전용)_청계초등학교수전설비및냉난방시설공사_정남진버섯배지,종균분센터신축통신공사_CCTV구간 가로등 내역서_CCTV구간 가로등 내역서(R)" xfId="1150" xr:uid="{00000000-0005-0000-0000-000064040000}"/>
    <cellStyle name="1_시민계략공사_2003년 각종계산서(읽기전용)_청계초등학교수전설비및냉난방시설공사_정남진버섯배지,종균분센터신축통신공사_CCTV구간 가로등 내역서_CCTV구간 가로등 내역서(원본)" xfId="1151" xr:uid="{00000000-0005-0000-0000-000065040000}"/>
    <cellStyle name="1_시민계략공사_2003년 각종계산서(읽기전용)_청계초등학교수전설비및냉난방시설공사_정남진버섯배지,종균분센터신축통신공사_정남진버섯배지,종균분센터신축전기공사-MCCA판넬삭제" xfId="1152" xr:uid="{00000000-0005-0000-0000-000066040000}"/>
    <cellStyle name="1_시민계략공사_2003년 각종계산서(읽기전용)_청계초등학교수전설비및냉난방시설공사_정남진버섯배지,종균분센터신축통신공사_정남진버섯배지,종균분센터신축전기공사-MCCA판넬삭제_CCTV구간 가로등 내역서" xfId="1153" xr:uid="{00000000-0005-0000-0000-000067040000}"/>
    <cellStyle name="1_시민계략공사_2003년 각종계산서(읽기전용)_청계초등학교수전설비및냉난방시설공사_정남진버섯배지,종균분센터신축통신공사_정남진버섯배지,종균분센터신축전기공사-MCCA판넬삭제_CCTV구간 가로등 내역서_CCTV구간 가로등 내역서(R)" xfId="1154" xr:uid="{00000000-0005-0000-0000-000068040000}"/>
    <cellStyle name="1_시민계략공사_2003년 각종계산서(읽기전용)_청계초등학교수전설비및냉난방시설공사_정남진버섯배지,종균분센터신축통신공사_정남진버섯배지,종균분센터신축전기공사-MCCA판넬삭제_CCTV구간 가로등 내역서_CCTV구간 가로등 내역서(원본)" xfId="1155" xr:uid="{00000000-0005-0000-0000-000069040000}"/>
    <cellStyle name="1_시민계략공사_2003년 각종계산서(읽기전용)_청계초등학교수전설비및냉난방시설공사_지원동증축예산안" xfId="1156" xr:uid="{00000000-0005-0000-0000-00006A040000}"/>
    <cellStyle name="1_시민계략공사_2003년 각종계산서(읽기전용)_청계초등학교수전설비및냉난방시설공사_지원동증축예산안_CCTV구간 가로등 내역서" xfId="1157" xr:uid="{00000000-0005-0000-0000-00006B040000}"/>
    <cellStyle name="1_시민계략공사_2003년 각종계산서(읽기전용)_청계초등학교수전설비및냉난방시설공사_지원동증축예산안_CCTV구간 가로등 내역서_CCTV구간 가로등 내역서(R)" xfId="1158" xr:uid="{00000000-0005-0000-0000-00006C040000}"/>
    <cellStyle name="1_시민계략공사_2003년 각종계산서(읽기전용)_청계초등학교수전설비및냉난방시설공사_지원동증축예산안_CCTV구간 가로등 내역서_CCTV구간 가로등 내역서(원본)" xfId="1159" xr:uid="{00000000-0005-0000-0000-00006D040000}"/>
    <cellStyle name="1_시민계략공사_2003년 각종계산서(읽기전용)_청계초등학교수전설비및냉난방시설공사_지원동증축예산안_정남진버섯배지,종균분센터신축전기공사-MCCA판넬삭제" xfId="1160" xr:uid="{00000000-0005-0000-0000-00006E040000}"/>
    <cellStyle name="1_시민계략공사_2003년 각종계산서(읽기전용)_청계초등학교수전설비및냉난방시설공사_지원동증축예산안_정남진버섯배지,종균분센터신축전기공사-MCCA판넬삭제_CCTV구간 가로등 내역서" xfId="1161" xr:uid="{00000000-0005-0000-0000-00006F040000}"/>
    <cellStyle name="1_시민계략공사_2003년 각종계산서(읽기전용)_청계초등학교수전설비및냉난방시설공사_지원동증축예산안_정남진버섯배지,종균분센터신축전기공사-MCCA판넬삭제_CCTV구간 가로등 내역서_CCTV구간 가로등 내역서(R)" xfId="1162" xr:uid="{00000000-0005-0000-0000-000070040000}"/>
    <cellStyle name="1_시민계략공사_2003년 각종계산서(읽기전용)_청계초등학교수전설비및냉난방시설공사_지원동증축예산안_정남진버섯배지,종균분센터신축전기공사-MCCA판넬삭제_CCTV구간 가로등 내역서_CCTV구간 가로등 내역서(원본)" xfId="1163" xr:uid="{00000000-0005-0000-0000-000071040000}"/>
    <cellStyle name="1_시민계략공사_2003년 각종계산서(읽기전용)_청계초등학교수전설비및냉난방전기시설공사" xfId="1164" xr:uid="{00000000-0005-0000-0000-000072040000}"/>
    <cellStyle name="1_시민계략공사_2003년 각종계산서(읽기전용)_청계초등학교수전설비및냉난방전기시설공사_CCTV구간 가로등 내역서" xfId="1165" xr:uid="{00000000-0005-0000-0000-000073040000}"/>
    <cellStyle name="1_시민계략공사_2003년 각종계산서(읽기전용)_청계초등학교수전설비및냉난방전기시설공사_CCTV구간 가로등 내역서_CCTV구간 가로등 내역서(R)" xfId="1166" xr:uid="{00000000-0005-0000-0000-000074040000}"/>
    <cellStyle name="1_시민계략공사_2003년 각종계산서(읽기전용)_청계초등학교수전설비및냉난방전기시설공사_CCTV구간 가로등 내역서_CCTV구간 가로등 내역서(원본)" xfId="1167" xr:uid="{00000000-0005-0000-0000-000075040000}"/>
    <cellStyle name="1_시민계략공사_2003년 각종계산서(읽기전용)_청계초등학교수전설비및냉난방전기시설공사_정남진버섯배지,종균분센터신축전기공사-MCCA판넬삭제" xfId="1168" xr:uid="{00000000-0005-0000-0000-000076040000}"/>
    <cellStyle name="1_시민계략공사_2003년 각종계산서(읽기전용)_청계초등학교수전설비및냉난방전기시설공사_정남진버섯배지,종균분센터신축전기공사-MCCA판넬삭제_CCTV구간 가로등 내역서" xfId="1169" xr:uid="{00000000-0005-0000-0000-000077040000}"/>
    <cellStyle name="1_시민계략공사_2003년 각종계산서(읽기전용)_청계초등학교수전설비및냉난방전기시설공사_정남진버섯배지,종균분센터신축전기공사-MCCA판넬삭제_CCTV구간 가로등 내역서_CCTV구간 가로등 내역서(R)" xfId="1170" xr:uid="{00000000-0005-0000-0000-000078040000}"/>
    <cellStyle name="1_시민계략공사_2003년 각종계산서(읽기전용)_청계초등학교수전설비및냉난방전기시설공사_정남진버섯배지,종균분센터신축전기공사-MCCA판넬삭제_CCTV구간 가로등 내역서_CCTV구간 가로등 내역서(원본)" xfId="1171" xr:uid="{00000000-0005-0000-0000-000079040000}"/>
    <cellStyle name="1_시민계략공사_2003년 각종계산서(읽기전용)_청계초등학교수전설비및냉난방전기시설공사_정남진버섯배지,종균분센터신축통신공사" xfId="1172" xr:uid="{00000000-0005-0000-0000-00007A040000}"/>
    <cellStyle name="1_시민계략공사_2003년 각종계산서(읽기전용)_청계초등학교수전설비및냉난방전기시설공사_정남진버섯배지,종균분센터신축통신공사_CCTV구간 가로등 내역서" xfId="1173" xr:uid="{00000000-0005-0000-0000-00007B040000}"/>
    <cellStyle name="1_시민계략공사_2003년 각종계산서(읽기전용)_청계초등학교수전설비및냉난방전기시설공사_정남진버섯배지,종균분센터신축통신공사_CCTV구간 가로등 내역서_CCTV구간 가로등 내역서(R)" xfId="1174" xr:uid="{00000000-0005-0000-0000-00007C040000}"/>
    <cellStyle name="1_시민계략공사_2003년 각종계산서(읽기전용)_청계초등학교수전설비및냉난방전기시설공사_정남진버섯배지,종균분센터신축통신공사_CCTV구간 가로등 내역서_CCTV구간 가로등 내역서(원본)" xfId="1175" xr:uid="{00000000-0005-0000-0000-00007D040000}"/>
    <cellStyle name="1_시민계략공사_2003년 각종계산서(읽기전용)_청계초등학교수전설비및냉난방전기시설공사_정남진버섯배지,종균분센터신축통신공사_정남진버섯배지,종균분센터신축전기공사-MCCA판넬삭제" xfId="1176" xr:uid="{00000000-0005-0000-0000-00007E040000}"/>
    <cellStyle name="1_시민계략공사_2003년 각종계산서(읽기전용)_청계초등학교수전설비및냉난방전기시설공사_정남진버섯배지,종균분센터신축통신공사_정남진버섯배지,종균분센터신축전기공사-MCCA판넬삭제_CCTV구간 가로등 내역서" xfId="1177" xr:uid="{00000000-0005-0000-0000-00007F040000}"/>
    <cellStyle name="1_시민계략공사_2003년 각종계산서(읽기전용)_청계초등학교수전설비및냉난방전기시설공사_정남진버섯배지,종균분센터신축통신공사_정남진버섯배지,종균분센터신축전기공사-MCCA판넬삭제_CCTV구간 가로등 내역서_CCTV구간 가로등 내역서(R)" xfId="1178" xr:uid="{00000000-0005-0000-0000-000080040000}"/>
    <cellStyle name="1_시민계략공사_2003년 각종계산서(읽기전용)_청계초등학교수전설비및냉난방전기시설공사_정남진버섯배지,종균분센터신축통신공사_정남진버섯배지,종균분센터신축전기공사-MCCA판넬삭제_CCTV구간 가로등 내역서_CCTV구간 가로등 내역서(원본)" xfId="1179" xr:uid="{00000000-0005-0000-0000-000081040000}"/>
    <cellStyle name="1_시민계략공사_2003년 각종계산서(읽기전용)_청계초등학교수전설비및냉난방전기시설공사_지원동증축예산안" xfId="1180" xr:uid="{00000000-0005-0000-0000-000082040000}"/>
    <cellStyle name="1_시민계략공사_2003년 각종계산서(읽기전용)_청계초등학교수전설비및냉난방전기시설공사_지원동증축예산안_CCTV구간 가로등 내역서" xfId="1181" xr:uid="{00000000-0005-0000-0000-000083040000}"/>
    <cellStyle name="1_시민계략공사_2003년 각종계산서(읽기전용)_청계초등학교수전설비및냉난방전기시설공사_지원동증축예산안_CCTV구간 가로등 내역서_CCTV구간 가로등 내역서(R)" xfId="1182" xr:uid="{00000000-0005-0000-0000-000084040000}"/>
    <cellStyle name="1_시민계략공사_2003년 각종계산서(읽기전용)_청계초등학교수전설비및냉난방전기시설공사_지원동증축예산안_CCTV구간 가로등 내역서_CCTV구간 가로등 내역서(원본)" xfId="1183" xr:uid="{00000000-0005-0000-0000-000085040000}"/>
    <cellStyle name="1_시민계략공사_2003년 각종계산서(읽기전용)_청계초등학교수전설비및냉난방전기시설공사_지원동증축예산안_정남진버섯배지,종균분센터신축전기공사-MCCA판넬삭제" xfId="1184" xr:uid="{00000000-0005-0000-0000-000086040000}"/>
    <cellStyle name="1_시민계략공사_2003년 각종계산서(읽기전용)_청계초등학교수전설비및냉난방전기시설공사_지원동증축예산안_정남진버섯배지,종균분센터신축전기공사-MCCA판넬삭제_CCTV구간 가로등 내역서" xfId="1185" xr:uid="{00000000-0005-0000-0000-000087040000}"/>
    <cellStyle name="1_시민계략공사_2003년 각종계산서(읽기전용)_청계초등학교수전설비및냉난방전기시설공사_지원동증축예산안_정남진버섯배지,종균분센터신축전기공사-MCCA판넬삭제_CCTV구간 가로등 내역서_CCTV구간 가로등 내역서(R)" xfId="1186" xr:uid="{00000000-0005-0000-0000-000088040000}"/>
    <cellStyle name="1_시민계략공사_2003년 각종계산서(읽기전용)_청계초등학교수전설비및냉난방전기시설공사_지원동증축예산안_정남진버섯배지,종균분센터신축전기공사-MCCA판넬삭제_CCTV구간 가로등 내역서_CCTV구간 가로등 내역서(원본)" xfId="1187" xr:uid="{00000000-0005-0000-0000-000089040000}"/>
    <cellStyle name="1_시민계략공사_2003년 각종계산서(읽기전용)_평동산단 진입도로(5공구)04년4월16일-전기" xfId="1188" xr:uid="{00000000-0005-0000-0000-00008A040000}"/>
    <cellStyle name="1_시민계략공사_2003년 각종계산서(읽기전용)_평동산단 진입도로(5공구)04년4월16일-전기_배수지 밸브 교체공사" xfId="1189" xr:uid="{00000000-0005-0000-0000-00008B040000}"/>
    <cellStyle name="1_시민계략공사_2003년 각종계산서(읽기전용)_평동산단 진입도로(5공구)04년4월16일-전기_불갑제(계약금액)" xfId="1190" xr:uid="{00000000-0005-0000-0000-00008C040000}"/>
    <cellStyle name="1_시민계략공사_2003년 각종계산서(읽기전용)_평동산단 진입도로(5공구)04년4월16일-전기_불갑제(계약금액)_배수지 밸브 교체공사" xfId="1191" xr:uid="{00000000-0005-0000-0000-00008D040000}"/>
    <cellStyle name="1_시민계략공사_2003년 각종계산서(읽기전용)_함평교육청 전기시설 보수공사(냉,난방)-5월24일" xfId="1192" xr:uid="{00000000-0005-0000-0000-00008E040000}"/>
    <cellStyle name="1_시민계략공사_2003년 각종계산서(읽기전용)_함평교육청 전기시설 보수공사(냉,난방)-5월24일_CCTV구간 가로등 내역서" xfId="1193" xr:uid="{00000000-0005-0000-0000-00008F040000}"/>
    <cellStyle name="1_시민계략공사_2003년 각종계산서(읽기전용)_함평교육청 전기시설 보수공사(냉,난방)-5월24일_CCTV구간 가로등 내역서_CCTV구간 가로등 내역서(R)" xfId="1194" xr:uid="{00000000-0005-0000-0000-000090040000}"/>
    <cellStyle name="1_시민계략공사_2003년 각종계산서(읽기전용)_함평교육청 전기시설 보수공사(냉,난방)-5월24일_CCTV구간 가로등 내역서_CCTV구간 가로등 내역서(원본)" xfId="1195" xr:uid="{00000000-0005-0000-0000-000091040000}"/>
    <cellStyle name="1_시민계략공사_2003년 각종계산서(읽기전용)_함평교육청 전기시설 보수공사(냉,난방)-5월24일_정남진버섯배지,종균분센터신축전기공사-MCCA판넬삭제" xfId="1196" xr:uid="{00000000-0005-0000-0000-000092040000}"/>
    <cellStyle name="1_시민계략공사_2003년 각종계산서(읽기전용)_함평교육청 전기시설 보수공사(냉,난방)-5월24일_정남진버섯배지,종균분센터신축전기공사-MCCA판넬삭제_CCTV구간 가로등 내역서" xfId="1197" xr:uid="{00000000-0005-0000-0000-000093040000}"/>
    <cellStyle name="1_시민계략공사_2003년 각종계산서(읽기전용)_함평교육청 전기시설 보수공사(냉,난방)-5월24일_정남진버섯배지,종균분센터신축전기공사-MCCA판넬삭제_CCTV구간 가로등 내역서_CCTV구간 가로등 내역서(R)" xfId="1198" xr:uid="{00000000-0005-0000-0000-000094040000}"/>
    <cellStyle name="1_시민계략공사_2003년 각종계산서(읽기전용)_함평교육청 전기시설 보수공사(냉,난방)-5월24일_정남진버섯배지,종균분센터신축전기공사-MCCA판넬삭제_CCTV구간 가로등 내역서_CCTV구간 가로등 내역서(원본)" xfId="1199" xr:uid="{00000000-0005-0000-0000-000095040000}"/>
    <cellStyle name="1_시민계략공사_2003년 각종계산서(읽기전용)_함평교육청 전기시설 보수공사(냉,난방)-5월24일_정남진버섯배지,종균분센터신축통신공사" xfId="1200" xr:uid="{00000000-0005-0000-0000-000096040000}"/>
    <cellStyle name="1_시민계략공사_2003년 각종계산서(읽기전용)_함평교육청 전기시설 보수공사(냉,난방)-5월24일_정남진버섯배지,종균분센터신축통신공사_CCTV구간 가로등 내역서" xfId="1201" xr:uid="{00000000-0005-0000-0000-000097040000}"/>
    <cellStyle name="1_시민계략공사_2003년 각종계산서(읽기전용)_함평교육청 전기시설 보수공사(냉,난방)-5월24일_정남진버섯배지,종균분센터신축통신공사_CCTV구간 가로등 내역서_CCTV구간 가로등 내역서(R)" xfId="1202" xr:uid="{00000000-0005-0000-0000-000098040000}"/>
    <cellStyle name="1_시민계략공사_2003년 각종계산서(읽기전용)_함평교육청 전기시설 보수공사(냉,난방)-5월24일_정남진버섯배지,종균분센터신축통신공사_CCTV구간 가로등 내역서_CCTV구간 가로등 내역서(원본)" xfId="1203" xr:uid="{00000000-0005-0000-0000-000099040000}"/>
    <cellStyle name="1_시민계략공사_2003년 각종계산서(읽기전용)_함평교육청 전기시설 보수공사(냉,난방)-5월24일_정남진버섯배지,종균분센터신축통신공사_정남진버섯배지,종균분센터신축전기공사-MCCA판넬삭제" xfId="1204" xr:uid="{00000000-0005-0000-0000-00009A040000}"/>
    <cellStyle name="1_시민계략공사_2003년 각종계산서(읽기전용)_함평교육청 전기시설 보수공사(냉,난방)-5월24일_정남진버섯배지,종균분센터신축통신공사_정남진버섯배지,종균분센터신축전기공사-MCCA판넬삭제_CCTV구간 가로등 내역서" xfId="1205" xr:uid="{00000000-0005-0000-0000-00009B040000}"/>
    <cellStyle name="1_시민계략공사_2003년 각종계산서(읽기전용)_함평교육청 전기시설 보수공사(냉,난방)-5월24일_정남진버섯배지,종균분센터신축통신공사_정남진버섯배지,종균분센터신축전기공사-MCCA판넬삭제_CCTV구간 가로등 내역서_CCTV구간 가로등 내역서(R)" xfId="1206" xr:uid="{00000000-0005-0000-0000-00009C040000}"/>
    <cellStyle name="1_시민계략공사_2003년 각종계산서(읽기전용)_함평교육청 전기시설 보수공사(냉,난방)-5월24일_정남진버섯배지,종균분센터신축통신공사_정남진버섯배지,종균분센터신축전기공사-MCCA판넬삭제_CCTV구간 가로등 내역서_CCTV구간 가로등 내역서(원본)" xfId="1207" xr:uid="{00000000-0005-0000-0000-00009D040000}"/>
    <cellStyle name="1_시민계략공사_2003년 각종계산서(읽기전용)_함평교육청 전기시설 보수공사(냉,난방)-5월24일_지원동증축예산안" xfId="1208" xr:uid="{00000000-0005-0000-0000-00009E040000}"/>
    <cellStyle name="1_시민계략공사_2003년 각종계산서(읽기전용)_함평교육청 전기시설 보수공사(냉,난방)-5월24일_지원동증축예산안_CCTV구간 가로등 내역서" xfId="1209" xr:uid="{00000000-0005-0000-0000-00009F040000}"/>
    <cellStyle name="1_시민계략공사_2003년 각종계산서(읽기전용)_함평교육청 전기시설 보수공사(냉,난방)-5월24일_지원동증축예산안_CCTV구간 가로등 내역서_CCTV구간 가로등 내역서(R)" xfId="1210" xr:uid="{00000000-0005-0000-0000-0000A0040000}"/>
    <cellStyle name="1_시민계략공사_2003년 각종계산서(읽기전용)_함평교육청 전기시설 보수공사(냉,난방)-5월24일_지원동증축예산안_CCTV구간 가로등 내역서_CCTV구간 가로등 내역서(원본)" xfId="1211" xr:uid="{00000000-0005-0000-0000-0000A1040000}"/>
    <cellStyle name="1_시민계략공사_2003년 각종계산서(읽기전용)_함평교육청 전기시설 보수공사(냉,난방)-5월24일_지원동증축예산안_정남진버섯배지,종균분센터신축전기공사-MCCA판넬삭제" xfId="1212" xr:uid="{00000000-0005-0000-0000-0000A2040000}"/>
    <cellStyle name="1_시민계략공사_2003년 각종계산서(읽기전용)_함평교육청 전기시설 보수공사(냉,난방)-5월24일_지원동증축예산안_정남진버섯배지,종균분센터신축전기공사-MCCA판넬삭제_CCTV구간 가로등 내역서" xfId="1213" xr:uid="{00000000-0005-0000-0000-0000A3040000}"/>
    <cellStyle name="1_시민계략공사_2003년 각종계산서(읽기전용)_함평교육청 전기시설 보수공사(냉,난방)-5월24일_지원동증축예산안_정남진버섯배지,종균분센터신축전기공사-MCCA판넬삭제_CCTV구간 가로등 내역서_CCTV구간 가로등 내역서(R)" xfId="1214" xr:uid="{00000000-0005-0000-0000-0000A4040000}"/>
    <cellStyle name="1_시민계략공사_2003년 각종계산서(읽기전용)_함평교육청 전기시설 보수공사(냉,난방)-5월24일_지원동증축예산안_정남진버섯배지,종균분센터신축전기공사-MCCA판넬삭제_CCTV구간 가로등 내역서_CCTV구간 가로등 내역서(원본)" xfId="1215" xr:uid="{00000000-0005-0000-0000-0000A5040000}"/>
    <cellStyle name="1_시민계략공사_2003년 각종계산서(읽기전용)_해룡월전문화마을영상원격2(순천프로8)(1)" xfId="1216" xr:uid="{00000000-0005-0000-0000-0000A6040000}"/>
    <cellStyle name="1_시민계략공사_2003년 각종계산서(읽기전용)_해룡월전문화마을영상원격2(순천프로8)(1)_배수지 밸브 교체공사" xfId="1217" xr:uid="{00000000-0005-0000-0000-0000A7040000}"/>
    <cellStyle name="1_시민계략공사_2003년 각종계산서(읽기전용)_화개2초교 교사신축통신공사 (내역서-이지텍크)" xfId="1218" xr:uid="{00000000-0005-0000-0000-0000A8040000}"/>
    <cellStyle name="1_시민계략공사_2003년 각종계산서(읽기전용)_화개2초교 교사신축통신공사 (내역서-이지텍크)_배수지 밸브 교체공사" xfId="1219" xr:uid="{00000000-0005-0000-0000-0000A9040000}"/>
    <cellStyle name="1_시민계략공사_2003년 각종계산서(읽기전용)_화개2초교 교사신축통신공사 (내역서-이지텍크)_불갑제(계약금액)" xfId="1220" xr:uid="{00000000-0005-0000-0000-0000AA040000}"/>
    <cellStyle name="1_시민계략공사_2003년 각종계산서(읽기전용)_화개2초교 교사신축통신공사 (내역서-이지텍크)_불갑제(계약금액)_배수지 밸브 교체공사" xfId="1221" xr:uid="{00000000-0005-0000-0000-0000AB040000}"/>
    <cellStyle name="1_시민계략공사_Book2" xfId="1222" xr:uid="{00000000-0005-0000-0000-0000AC040000}"/>
    <cellStyle name="1_시민계략공사_계산서" xfId="1223" xr:uid="{00000000-0005-0000-0000-0000AD040000}"/>
    <cellStyle name="1_시민계략공사_계산서_CCTV구간 가로등 내역서" xfId="1224" xr:uid="{00000000-0005-0000-0000-0000AE040000}"/>
    <cellStyle name="1_시민계략공사_계산서_CCTV구간 가로등 내역서_CCTV구간 가로등 내역서(R)" xfId="1225" xr:uid="{00000000-0005-0000-0000-0000AF040000}"/>
    <cellStyle name="1_시민계략공사_계산서_CCTV구간 가로등 내역서_CCTV구간 가로등 내역서(원본)" xfId="1226" xr:uid="{00000000-0005-0000-0000-0000B0040000}"/>
    <cellStyle name="1_시민계략공사_계산서_배수지 밸브 교체공사" xfId="1227" xr:uid="{00000000-0005-0000-0000-0000B1040000}"/>
    <cellStyle name="1_시민계략공사_계산서_불갑제(계약금액)" xfId="1228" xr:uid="{00000000-0005-0000-0000-0000B2040000}"/>
    <cellStyle name="1_시민계략공사_계산서_불갑제(계약금액)_배수지 밸브 교체공사" xfId="1229" xr:uid="{00000000-0005-0000-0000-0000B3040000}"/>
    <cellStyle name="1_시민계략공사_계산서_월전마을 펌프장 신축공사(전기)" xfId="1230" xr:uid="{00000000-0005-0000-0000-0000B4040000}"/>
    <cellStyle name="1_시민계략공사_계산서_월전마을 펌프장 신축공사(전기)_배수지 밸브 교체공사" xfId="1231" xr:uid="{00000000-0005-0000-0000-0000B5040000}"/>
    <cellStyle name="1_시민계략공사_계산서_정남진버섯배지,종균분센터신축전기공사-MCCA판넬삭제" xfId="1232" xr:uid="{00000000-0005-0000-0000-0000B6040000}"/>
    <cellStyle name="1_시민계략공사_계산서_정남진버섯배지,종균분센터신축전기공사-MCCA판넬삭제_CCTV구간 가로등 내역서" xfId="1233" xr:uid="{00000000-0005-0000-0000-0000B7040000}"/>
    <cellStyle name="1_시민계략공사_계산서_정남진버섯배지,종균분센터신축전기공사-MCCA판넬삭제_CCTV구간 가로등 내역서_CCTV구간 가로등 내역서(R)" xfId="1234" xr:uid="{00000000-0005-0000-0000-0000B8040000}"/>
    <cellStyle name="1_시민계략공사_계산서_정남진버섯배지,종균분센터신축전기공사-MCCA판넬삭제_CCTV구간 가로등 내역서_CCTV구간 가로등 내역서(원본)" xfId="1235" xr:uid="{00000000-0005-0000-0000-0000B9040000}"/>
    <cellStyle name="1_시민계략공사_계산서_정남진버섯배지,종균분센터신축통신공사" xfId="1236" xr:uid="{00000000-0005-0000-0000-0000BA040000}"/>
    <cellStyle name="1_시민계략공사_계산서_정남진버섯배지,종균분센터신축통신공사_CCTV구간 가로등 내역서" xfId="1237" xr:uid="{00000000-0005-0000-0000-0000BB040000}"/>
    <cellStyle name="1_시민계략공사_계산서_정남진버섯배지,종균분센터신축통신공사_CCTV구간 가로등 내역서_CCTV구간 가로등 내역서(R)" xfId="1238" xr:uid="{00000000-0005-0000-0000-0000BC040000}"/>
    <cellStyle name="1_시민계략공사_계산서_정남진버섯배지,종균분센터신축통신공사_CCTV구간 가로등 내역서_CCTV구간 가로등 내역서(원본)" xfId="1239" xr:uid="{00000000-0005-0000-0000-0000BD040000}"/>
    <cellStyle name="1_시민계략공사_계산서_정남진버섯배지,종균분센터신축통신공사_정남진버섯배지,종균분센터신축전기공사-MCCA판넬삭제" xfId="1240" xr:uid="{00000000-0005-0000-0000-0000BE040000}"/>
    <cellStyle name="1_시민계략공사_계산서_정남진버섯배지,종균분센터신축통신공사_정남진버섯배지,종균분센터신축전기공사-MCCA판넬삭제_CCTV구간 가로등 내역서" xfId="1241" xr:uid="{00000000-0005-0000-0000-0000BF040000}"/>
    <cellStyle name="1_시민계략공사_계산서_정남진버섯배지,종균분센터신축통신공사_정남진버섯배지,종균분센터신축전기공사-MCCA판넬삭제_CCTV구간 가로등 내역서_CCTV구간 가로등 내역서(R)" xfId="1242" xr:uid="{00000000-0005-0000-0000-0000C0040000}"/>
    <cellStyle name="1_시민계략공사_계산서_정남진버섯배지,종균분센터신축통신공사_정남진버섯배지,종균분센터신축전기공사-MCCA판넬삭제_CCTV구간 가로등 내역서_CCTV구간 가로등 내역서(원본)" xfId="1243" xr:uid="{00000000-0005-0000-0000-0000C1040000}"/>
    <cellStyle name="1_시민계략공사_계산서_지원동증축예산안" xfId="1244" xr:uid="{00000000-0005-0000-0000-0000C2040000}"/>
    <cellStyle name="1_시민계략공사_계산서_지원동증축예산안_CCTV구간 가로등 내역서" xfId="1245" xr:uid="{00000000-0005-0000-0000-0000C3040000}"/>
    <cellStyle name="1_시민계략공사_계산서_지원동증축예산안_CCTV구간 가로등 내역서_CCTV구간 가로등 내역서(R)" xfId="1246" xr:uid="{00000000-0005-0000-0000-0000C4040000}"/>
    <cellStyle name="1_시민계략공사_계산서_지원동증축예산안_CCTV구간 가로등 내역서_CCTV구간 가로등 내역서(원본)" xfId="1247" xr:uid="{00000000-0005-0000-0000-0000C5040000}"/>
    <cellStyle name="1_시민계략공사_계산서_지원동증축예산안_정남진버섯배지,종균분센터신축전기공사-MCCA판넬삭제" xfId="1248" xr:uid="{00000000-0005-0000-0000-0000C6040000}"/>
    <cellStyle name="1_시민계략공사_계산서_지원동증축예산안_정남진버섯배지,종균분센터신축전기공사-MCCA판넬삭제_CCTV구간 가로등 내역서" xfId="1249" xr:uid="{00000000-0005-0000-0000-0000C7040000}"/>
    <cellStyle name="1_시민계략공사_계산서_지원동증축예산안_정남진버섯배지,종균분센터신축전기공사-MCCA판넬삭제_CCTV구간 가로등 내역서_CCTV구간 가로등 내역서(R)" xfId="1250" xr:uid="{00000000-0005-0000-0000-0000C8040000}"/>
    <cellStyle name="1_시민계략공사_계산서_지원동증축예산안_정남진버섯배지,종균분센터신축전기공사-MCCA판넬삭제_CCTV구간 가로등 내역서_CCTV구간 가로등 내역서(원본)" xfId="1251" xr:uid="{00000000-0005-0000-0000-0000C9040000}"/>
    <cellStyle name="1_시민계략공사_계산서_해룡월전문화마을영상원격2(순천프로8)(1)" xfId="1252" xr:uid="{00000000-0005-0000-0000-0000CA040000}"/>
    <cellStyle name="1_시민계략공사_계산서_해룡월전문화마을영상원격2(순천프로8)(1)_배수지 밸브 교체공사" xfId="1253" xr:uid="{00000000-0005-0000-0000-0000CB040000}"/>
    <cellStyle name="1_시민계략공사_계산서및내역서5월15일변경" xfId="1254" xr:uid="{00000000-0005-0000-0000-0000CC040000}"/>
    <cellStyle name="1_시민계략공사_계산서및내역서5월9일변경" xfId="1255" xr:uid="{00000000-0005-0000-0000-0000CD040000}"/>
    <cellStyle name="1_시민계략공사_광양중동중학교실증축공사(전기)-4월10일한번더" xfId="1256" xr:uid="{00000000-0005-0000-0000-0000CE040000}"/>
    <cellStyle name="1_시민계략공사_무안연꽃방죽(4월9일)한번더" xfId="1257" xr:uid="{00000000-0005-0000-0000-0000CF040000}"/>
    <cellStyle name="1_시민계략공사_보일약국~순국비간 도로개설 가로등설치공사" xfId="1258" xr:uid="{00000000-0005-0000-0000-0000D0040000}"/>
    <cellStyle name="1_시민계략공사_복지관 부하계산서" xfId="1259" xr:uid="{00000000-0005-0000-0000-0000D1040000}"/>
    <cellStyle name="1_시민계략공사_복지관 부하계산서_CCTV구간 가로등 내역서" xfId="1260" xr:uid="{00000000-0005-0000-0000-0000D2040000}"/>
    <cellStyle name="1_시민계략공사_복지관 부하계산서_CCTV구간 가로등 내역서_CCTV구간 가로등 내역서(R)" xfId="1261" xr:uid="{00000000-0005-0000-0000-0000D3040000}"/>
    <cellStyle name="1_시민계략공사_복지관 부하계산서_CCTV구간 가로등 내역서_CCTV구간 가로등 내역서(원본)" xfId="1262" xr:uid="{00000000-0005-0000-0000-0000D4040000}"/>
    <cellStyle name="1_시민계략공사_복지관 부하계산서_광주체육고기숙사및수영장증축공사" xfId="1263" xr:uid="{00000000-0005-0000-0000-0000D5040000}"/>
    <cellStyle name="1_시민계략공사_복지관 부하계산서_광주체육고기숙사및수영장증축공사(전기)" xfId="1264" xr:uid="{00000000-0005-0000-0000-0000D6040000}"/>
    <cellStyle name="1_시민계략공사_복지관 부하계산서_광주체육고기숙사및수영장증축공사(전기)_배수지 밸브 교체공사" xfId="1265" xr:uid="{00000000-0005-0000-0000-0000D7040000}"/>
    <cellStyle name="1_시민계략공사_복지관 부하계산서_광주체육고기숙사및수영장증축공사(전기)_불갑제(계약금액)" xfId="1266" xr:uid="{00000000-0005-0000-0000-0000D8040000}"/>
    <cellStyle name="1_시민계략공사_복지관 부하계산서_광주체육고기숙사및수영장증축공사(전기)_불갑제(계약금액)_배수지 밸브 교체공사" xfId="1267" xr:uid="{00000000-0005-0000-0000-0000D9040000}"/>
    <cellStyle name="1_시민계략공사_복지관 부하계산서_광주체육고기숙사및수영장증축공사_배수지 밸브 교체공사" xfId="1268" xr:uid="{00000000-0005-0000-0000-0000DA040000}"/>
    <cellStyle name="1_시민계략공사_복지관 부하계산서_광주체육고기숙사및수영장증축공사_불갑제(계약금액)" xfId="1269" xr:uid="{00000000-0005-0000-0000-0000DB040000}"/>
    <cellStyle name="1_시민계략공사_복지관 부하계산서_광주체육고기숙사및수영장증축공사_불갑제(계약금액)_배수지 밸브 교체공사" xfId="1270" xr:uid="{00000000-0005-0000-0000-0000DC040000}"/>
    <cellStyle name="1_시민계략공사_복지관 부하계산서_군청사거리 외1개소LED신호등제작구매설치" xfId="1271" xr:uid="{00000000-0005-0000-0000-0000DD040000}"/>
    <cellStyle name="1_시민계략공사_복지관 부하계산서_군청사거리 외1개소LED신호등제작구매설치_CCTV구간 가로등 내역서" xfId="1272" xr:uid="{00000000-0005-0000-0000-0000DE040000}"/>
    <cellStyle name="1_시민계략공사_복지관 부하계산서_군청사거리 외1개소LED신호등제작구매설치_CCTV구간 가로등 내역서_CCTV구간 가로등 내역서(R)" xfId="1273" xr:uid="{00000000-0005-0000-0000-0000DF040000}"/>
    <cellStyle name="1_시민계략공사_복지관 부하계산서_군청사거리 외1개소LED신호등제작구매설치_CCTV구간 가로등 내역서_CCTV구간 가로등 내역서(원본)" xfId="1274" xr:uid="{00000000-0005-0000-0000-0000E0040000}"/>
    <cellStyle name="1_시민계략공사_복지관 부하계산서_군청사거리 외1개소LED신호등제작구매설치_정남진버섯배지,종균분센터신축전기공사-MCCA판넬삭제" xfId="1275" xr:uid="{00000000-0005-0000-0000-0000E1040000}"/>
    <cellStyle name="1_시민계략공사_복지관 부하계산서_군청사거리 외1개소LED신호등제작구매설치_정남진버섯배지,종균분센터신축전기공사-MCCA판넬삭제_CCTV구간 가로등 내역서" xfId="1276" xr:uid="{00000000-0005-0000-0000-0000E2040000}"/>
    <cellStyle name="1_시민계략공사_복지관 부하계산서_군청사거리 외1개소LED신호등제작구매설치_정남진버섯배지,종균분센터신축전기공사-MCCA판넬삭제_CCTV구간 가로등 내역서_CCTV구간 가로등 내역서(R)" xfId="1277" xr:uid="{00000000-0005-0000-0000-0000E3040000}"/>
    <cellStyle name="1_시민계략공사_복지관 부하계산서_군청사거리 외1개소LED신호등제작구매설치_정남진버섯배지,종균분센터신축전기공사-MCCA판넬삭제_CCTV구간 가로등 내역서_CCTV구간 가로등 내역서(원본)" xfId="1278" xr:uid="{00000000-0005-0000-0000-0000E4040000}"/>
    <cellStyle name="1_시민계략공사_복지관 부하계산서_군청사거리 외1개소LED신호등제작구매설치_정남진버섯배지,종균분센터신축통신공사" xfId="1279" xr:uid="{00000000-0005-0000-0000-0000E5040000}"/>
    <cellStyle name="1_시민계략공사_복지관 부하계산서_군청사거리 외1개소LED신호등제작구매설치_정남진버섯배지,종균분센터신축통신공사_CCTV구간 가로등 내역서" xfId="1280" xr:uid="{00000000-0005-0000-0000-0000E6040000}"/>
    <cellStyle name="1_시민계략공사_복지관 부하계산서_군청사거리 외1개소LED신호등제작구매설치_정남진버섯배지,종균분센터신축통신공사_CCTV구간 가로등 내역서_CCTV구간 가로등 내역서(R)" xfId="1281" xr:uid="{00000000-0005-0000-0000-0000E7040000}"/>
    <cellStyle name="1_시민계략공사_복지관 부하계산서_군청사거리 외1개소LED신호등제작구매설치_정남진버섯배지,종균분센터신축통신공사_CCTV구간 가로등 내역서_CCTV구간 가로등 내역서(원본)" xfId="1282" xr:uid="{00000000-0005-0000-0000-0000E8040000}"/>
    <cellStyle name="1_시민계략공사_복지관 부하계산서_군청사거리 외1개소LED신호등제작구매설치_정남진버섯배지,종균분센터신축통신공사_정남진버섯배지,종균분센터신축전기공사-MCCA판넬삭제" xfId="1283" xr:uid="{00000000-0005-0000-0000-0000E9040000}"/>
    <cellStyle name="1_시민계략공사_복지관 부하계산서_군청사거리 외1개소LED신호등제작구매설치_정남진버섯배지,종균분센터신축통신공사_정남진버섯배지,종균분센터신축전기공사-MCCA판넬삭제_CCTV구간 가로등 내역서" xfId="1284" xr:uid="{00000000-0005-0000-0000-0000EA040000}"/>
    <cellStyle name="1_시민계략공사_복지관 부하계산서_군청사거리 외1개소LED신호등제작구매설치_정남진버섯배지,종균분센터신축통신공사_정남진버섯배지,종균분센터신축전기공사-MCCA판넬삭제_CCTV구간 가로등 내역서_CCTV구간 가로등 내역서(R)" xfId="1285" xr:uid="{00000000-0005-0000-0000-0000EB040000}"/>
    <cellStyle name="1_시민계략공사_복지관 부하계산서_군청사거리 외1개소LED신호등제작구매설치_정남진버섯배지,종균분센터신축통신공사_정남진버섯배지,종균분센터신축전기공사-MCCA판넬삭제_CCTV구간 가로등 내역서_CCTV구간 가로등 내역서(원본)" xfId="1286" xr:uid="{00000000-0005-0000-0000-0000EC040000}"/>
    <cellStyle name="1_시민계략공사_복지관 부하계산서_군청사거리 외1개소LED신호등제작구매설치_지원동증축예산안" xfId="1287" xr:uid="{00000000-0005-0000-0000-0000ED040000}"/>
    <cellStyle name="1_시민계략공사_복지관 부하계산서_군청사거리 외1개소LED신호등제작구매설치_지원동증축예산안_CCTV구간 가로등 내역서" xfId="1288" xr:uid="{00000000-0005-0000-0000-0000EE040000}"/>
    <cellStyle name="1_시민계략공사_복지관 부하계산서_군청사거리 외1개소LED신호등제작구매설치_지원동증축예산안_CCTV구간 가로등 내역서_CCTV구간 가로등 내역서(R)" xfId="1289" xr:uid="{00000000-0005-0000-0000-0000EF040000}"/>
    <cellStyle name="1_시민계략공사_복지관 부하계산서_군청사거리 외1개소LED신호등제작구매설치_지원동증축예산안_CCTV구간 가로등 내역서_CCTV구간 가로등 내역서(원본)" xfId="1290" xr:uid="{00000000-0005-0000-0000-0000F0040000}"/>
    <cellStyle name="1_시민계략공사_복지관 부하계산서_군청사거리 외1개소LED신호등제작구매설치_지원동증축예산안_정남진버섯배지,종균분센터신축전기공사-MCCA판넬삭제" xfId="1291" xr:uid="{00000000-0005-0000-0000-0000F1040000}"/>
    <cellStyle name="1_시민계략공사_복지관 부하계산서_군청사거리 외1개소LED신호등제작구매설치_지원동증축예산안_정남진버섯배지,종균분센터신축전기공사-MCCA판넬삭제_CCTV구간 가로등 내역서" xfId="1292" xr:uid="{00000000-0005-0000-0000-0000F2040000}"/>
    <cellStyle name="1_시민계략공사_복지관 부하계산서_군청사거리 외1개소LED신호등제작구매설치_지원동증축예산안_정남진버섯배지,종균분센터신축전기공사-MCCA판넬삭제_CCTV구간 가로등 내역서_CCTV구간 가로등 내역서(R)" xfId="1293" xr:uid="{00000000-0005-0000-0000-0000F3040000}"/>
    <cellStyle name="1_시민계략공사_복지관 부하계산서_군청사거리 외1개소LED신호등제작구매설치_지원동증축예산안_정남진버섯배지,종균분센터신축전기공사-MCCA판넬삭제_CCTV구간 가로등 내역서_CCTV구간 가로등 내역서(원본)" xfId="1294" xr:uid="{00000000-0005-0000-0000-0000F4040000}"/>
    <cellStyle name="1_시민계략공사_복지관 부하계산서_내역서(전기)" xfId="1295" xr:uid="{00000000-0005-0000-0000-0000F5040000}"/>
    <cellStyle name="1_시민계략공사_복지관 부하계산서_내역서(전기)_CCTV구간 가로등 내역서" xfId="1296" xr:uid="{00000000-0005-0000-0000-0000F6040000}"/>
    <cellStyle name="1_시민계략공사_복지관 부하계산서_내역서(전기)_CCTV구간 가로등 내역서_CCTV구간 가로등 내역서(R)" xfId="1297" xr:uid="{00000000-0005-0000-0000-0000F7040000}"/>
    <cellStyle name="1_시민계략공사_복지관 부하계산서_내역서(전기)_CCTV구간 가로등 내역서_CCTV구간 가로등 내역서(원본)" xfId="1298" xr:uid="{00000000-0005-0000-0000-0000F8040000}"/>
    <cellStyle name="1_시민계략공사_복지관 부하계산서_내역서(전기)_광주체육고기숙사및수영장증축공사" xfId="1299" xr:uid="{00000000-0005-0000-0000-0000F9040000}"/>
    <cellStyle name="1_시민계략공사_복지관 부하계산서_내역서(전기)_광주체육고기숙사및수영장증축공사(전기)" xfId="1300" xr:uid="{00000000-0005-0000-0000-0000FA040000}"/>
    <cellStyle name="1_시민계략공사_복지관 부하계산서_내역서(전기)_광주체육고기숙사및수영장증축공사(전기)_배수지 밸브 교체공사" xfId="1301" xr:uid="{00000000-0005-0000-0000-0000FB040000}"/>
    <cellStyle name="1_시민계략공사_복지관 부하계산서_내역서(전기)_광주체육고기숙사및수영장증축공사(전기)_불갑제(계약금액)" xfId="1302" xr:uid="{00000000-0005-0000-0000-0000FC040000}"/>
    <cellStyle name="1_시민계략공사_복지관 부하계산서_내역서(전기)_광주체육고기숙사및수영장증축공사(전기)_불갑제(계약금액)_배수지 밸브 교체공사" xfId="1303" xr:uid="{00000000-0005-0000-0000-0000FD040000}"/>
    <cellStyle name="1_시민계략공사_복지관 부하계산서_내역서(전기)_광주체육고기숙사및수영장증축공사_배수지 밸브 교체공사" xfId="1304" xr:uid="{00000000-0005-0000-0000-0000FE040000}"/>
    <cellStyle name="1_시민계략공사_복지관 부하계산서_내역서(전기)_광주체육고기숙사및수영장증축공사_불갑제(계약금액)" xfId="1305" xr:uid="{00000000-0005-0000-0000-0000FF040000}"/>
    <cellStyle name="1_시민계략공사_복지관 부하계산서_내역서(전기)_광주체육고기숙사및수영장증축공사_불갑제(계약금액)_배수지 밸브 교체공사" xfId="1306" xr:uid="{00000000-0005-0000-0000-000000050000}"/>
    <cellStyle name="1_시민계략공사_복지관 부하계산서_내역서(전기)_군청사거리 외1개소LED신호등제작구매설치" xfId="1307" xr:uid="{00000000-0005-0000-0000-000001050000}"/>
    <cellStyle name="1_시민계략공사_복지관 부하계산서_내역서(전기)_군청사거리 외1개소LED신호등제작구매설치_CCTV구간 가로등 내역서" xfId="1308" xr:uid="{00000000-0005-0000-0000-000002050000}"/>
    <cellStyle name="1_시민계략공사_복지관 부하계산서_내역서(전기)_군청사거리 외1개소LED신호등제작구매설치_CCTV구간 가로등 내역서_CCTV구간 가로등 내역서(R)" xfId="1309" xr:uid="{00000000-0005-0000-0000-000003050000}"/>
    <cellStyle name="1_시민계략공사_복지관 부하계산서_내역서(전기)_군청사거리 외1개소LED신호등제작구매설치_CCTV구간 가로등 내역서_CCTV구간 가로등 내역서(원본)" xfId="1310" xr:uid="{00000000-0005-0000-0000-000004050000}"/>
    <cellStyle name="1_시민계략공사_복지관 부하계산서_내역서(전기)_군청사거리 외1개소LED신호등제작구매설치_정남진버섯배지,종균분센터신축전기공사-MCCA판넬삭제" xfId="1311" xr:uid="{00000000-0005-0000-0000-000005050000}"/>
    <cellStyle name="1_시민계략공사_복지관 부하계산서_내역서(전기)_군청사거리 외1개소LED신호등제작구매설치_정남진버섯배지,종균분센터신축전기공사-MCCA판넬삭제_CCTV구간 가로등 내역서" xfId="1312" xr:uid="{00000000-0005-0000-0000-000006050000}"/>
    <cellStyle name="1_시민계략공사_복지관 부하계산서_내역서(전기)_군청사거리 외1개소LED신호등제작구매설치_정남진버섯배지,종균분센터신축전기공사-MCCA판넬삭제_CCTV구간 가로등 내역서_CCTV구간 가로등 내역서(R)" xfId="1313" xr:uid="{00000000-0005-0000-0000-000007050000}"/>
    <cellStyle name="1_시민계략공사_복지관 부하계산서_내역서(전기)_군청사거리 외1개소LED신호등제작구매설치_정남진버섯배지,종균분센터신축전기공사-MCCA판넬삭제_CCTV구간 가로등 내역서_CCTV구간 가로등 내역서(원본)" xfId="1314" xr:uid="{00000000-0005-0000-0000-000008050000}"/>
    <cellStyle name="1_시민계략공사_복지관 부하계산서_내역서(전기)_군청사거리 외1개소LED신호등제작구매설치_정남진버섯배지,종균분센터신축통신공사" xfId="1315" xr:uid="{00000000-0005-0000-0000-000009050000}"/>
    <cellStyle name="1_시민계략공사_복지관 부하계산서_내역서(전기)_군청사거리 외1개소LED신호등제작구매설치_정남진버섯배지,종균분센터신축통신공사_CCTV구간 가로등 내역서" xfId="1316" xr:uid="{00000000-0005-0000-0000-00000A050000}"/>
    <cellStyle name="1_시민계략공사_복지관 부하계산서_내역서(전기)_군청사거리 외1개소LED신호등제작구매설치_정남진버섯배지,종균분센터신축통신공사_CCTV구간 가로등 내역서_CCTV구간 가로등 내역서(R)" xfId="1317" xr:uid="{00000000-0005-0000-0000-00000B050000}"/>
    <cellStyle name="1_시민계략공사_복지관 부하계산서_내역서(전기)_군청사거리 외1개소LED신호등제작구매설치_정남진버섯배지,종균분센터신축통신공사_CCTV구간 가로등 내역서_CCTV구간 가로등 내역서(원본)" xfId="1318" xr:uid="{00000000-0005-0000-0000-00000C050000}"/>
    <cellStyle name="1_시민계략공사_복지관 부하계산서_내역서(전기)_군청사거리 외1개소LED신호등제작구매설치_정남진버섯배지,종균분센터신축통신공사_정남진버섯배지,종균분센터신축전기공사-MCCA판넬삭제" xfId="1319" xr:uid="{00000000-0005-0000-0000-00000D050000}"/>
    <cellStyle name="1_시민계략공사_복지관 부하계산서_내역서(전기)_군청사거리 외1개소LED신호등제작구매설치_정남진버섯배지,종균분센터신축통신공사_정남진버섯배지,종균분센터신축전기공사-MCCA판넬삭제_CCTV구간 가로등 내역서" xfId="1320" xr:uid="{00000000-0005-0000-0000-00000E050000}"/>
    <cellStyle name="1_시민계략공사_복지관 부하계산서_내역서(전기)_군청사거리 외1개소LED신호등제작구매설치_정남진버섯배지,종균분센터신축통신공사_정남진버섯배지,종균분센터신축전기공사-MCCA판넬삭제_CCTV구간 가로등 내역서_CCTV구간 가로등 내역서(R)" xfId="1321" xr:uid="{00000000-0005-0000-0000-00000F050000}"/>
    <cellStyle name="1_시민계략공사_복지관 부하계산서_내역서(전기)_군청사거리 외1개소LED신호등제작구매설치_정남진버섯배지,종균분센터신축통신공사_정남진버섯배지,종균분센터신축전기공사-MCCA판넬삭제_CCTV구간 가로등 내역서_CCTV구간 가로등 내역서(원본)" xfId="1322" xr:uid="{00000000-0005-0000-0000-000010050000}"/>
    <cellStyle name="1_시민계략공사_복지관 부하계산서_내역서(전기)_군청사거리 외1개소LED신호등제작구매설치_지원동증축예산안" xfId="1323" xr:uid="{00000000-0005-0000-0000-000011050000}"/>
    <cellStyle name="1_시민계략공사_복지관 부하계산서_내역서(전기)_군청사거리 외1개소LED신호등제작구매설치_지원동증축예산안_CCTV구간 가로등 내역서" xfId="1324" xr:uid="{00000000-0005-0000-0000-000012050000}"/>
    <cellStyle name="1_시민계략공사_복지관 부하계산서_내역서(전기)_군청사거리 외1개소LED신호등제작구매설치_지원동증축예산안_CCTV구간 가로등 내역서_CCTV구간 가로등 내역서(R)" xfId="1325" xr:uid="{00000000-0005-0000-0000-000013050000}"/>
    <cellStyle name="1_시민계략공사_복지관 부하계산서_내역서(전기)_군청사거리 외1개소LED신호등제작구매설치_지원동증축예산안_CCTV구간 가로등 내역서_CCTV구간 가로등 내역서(원본)" xfId="1326" xr:uid="{00000000-0005-0000-0000-000014050000}"/>
    <cellStyle name="1_시민계략공사_복지관 부하계산서_내역서(전기)_군청사거리 외1개소LED신호등제작구매설치_지원동증축예산안_정남진버섯배지,종균분센터신축전기공사-MCCA판넬삭제" xfId="1327" xr:uid="{00000000-0005-0000-0000-000015050000}"/>
    <cellStyle name="1_시민계략공사_복지관 부하계산서_내역서(전기)_군청사거리 외1개소LED신호등제작구매설치_지원동증축예산안_정남진버섯배지,종균분센터신축전기공사-MCCA판넬삭제_CCTV구간 가로등 내역서" xfId="1328" xr:uid="{00000000-0005-0000-0000-000016050000}"/>
    <cellStyle name="1_시민계략공사_복지관 부하계산서_내역서(전기)_군청사거리 외1개소LED신호등제작구매설치_지원동증축예산안_정남진버섯배지,종균분센터신축전기공사-MCCA판넬삭제_CCTV구간 가로등 내역서_CCTV구간 가로등 내역서(R)" xfId="1329" xr:uid="{00000000-0005-0000-0000-000017050000}"/>
    <cellStyle name="1_시민계략공사_복지관 부하계산서_내역서(전기)_군청사거리 외1개소LED신호등제작구매설치_지원동증축예산안_정남진버섯배지,종균분센터신축전기공사-MCCA판넬삭제_CCTV구간 가로등 내역서_CCTV구간 가로등 내역서(원본)" xfId="1330" xr:uid="{00000000-0005-0000-0000-000018050000}"/>
    <cellStyle name="1_시민계략공사_복지관 부하계산서_내역서(전기)_배수지 밸브 교체공사" xfId="1331" xr:uid="{00000000-0005-0000-0000-000019050000}"/>
    <cellStyle name="1_시민계략공사_복지관 부하계산서_내역서(전기)_불갑제(계약금액)" xfId="1332" xr:uid="{00000000-0005-0000-0000-00001A050000}"/>
    <cellStyle name="1_시민계략공사_복지관 부하계산서_내역서(전기)_불갑제(계약금액)_배수지 밸브 교체공사" xfId="1333" xr:uid="{00000000-0005-0000-0000-00001B050000}"/>
    <cellStyle name="1_시민계략공사_복지관 부하계산서_내역서(전기)_수배전반 관급자재 (양지중)" xfId="1334" xr:uid="{00000000-0005-0000-0000-00001C050000}"/>
    <cellStyle name="1_시민계략공사_복지관 부하계산서_내역서(전기)_수배전반 관급자재 (양지중)_CCTV구간 가로등 내역서" xfId="1335" xr:uid="{00000000-0005-0000-0000-00001D050000}"/>
    <cellStyle name="1_시민계략공사_복지관 부하계산서_내역서(전기)_수배전반 관급자재 (양지중)_CCTV구간 가로등 내역서_CCTV구간 가로등 내역서(R)" xfId="1336" xr:uid="{00000000-0005-0000-0000-00001E050000}"/>
    <cellStyle name="1_시민계략공사_복지관 부하계산서_내역서(전기)_수배전반 관급자재 (양지중)_CCTV구간 가로등 내역서_CCTV구간 가로등 내역서(원본)" xfId="1337" xr:uid="{00000000-0005-0000-0000-00001F050000}"/>
    <cellStyle name="1_시민계략공사_복지관 부하계산서_내역서(전기)_수배전반 관급자재 (양지중)_배수지 밸브 교체공사" xfId="1338" xr:uid="{00000000-0005-0000-0000-000020050000}"/>
    <cellStyle name="1_시민계략공사_복지관 부하계산서_내역서(전기)_수배전반 관급자재 (양지중)_불갑제(계약금액)" xfId="1339" xr:uid="{00000000-0005-0000-0000-000021050000}"/>
    <cellStyle name="1_시민계략공사_복지관 부하계산서_내역서(전기)_수배전반 관급자재 (양지중)_불갑제(계약금액)_배수지 밸브 교체공사" xfId="1340" xr:uid="{00000000-0005-0000-0000-000022050000}"/>
    <cellStyle name="1_시민계략공사_복지관 부하계산서_내역서(전기)_수배전반 관급자재 (양지중)_정남진버섯배지,종균분센터신축전기공사-MCCA판넬삭제" xfId="1341" xr:uid="{00000000-0005-0000-0000-000023050000}"/>
    <cellStyle name="1_시민계략공사_복지관 부하계산서_내역서(전기)_수배전반 관급자재 (양지중)_정남진버섯배지,종균분센터신축전기공사-MCCA판넬삭제_CCTV구간 가로등 내역서" xfId="1342" xr:uid="{00000000-0005-0000-0000-000024050000}"/>
    <cellStyle name="1_시민계략공사_복지관 부하계산서_내역서(전기)_수배전반 관급자재 (양지중)_정남진버섯배지,종균분센터신축전기공사-MCCA판넬삭제_CCTV구간 가로등 내역서_CCTV구간 가로등 내역서(R)" xfId="1343" xr:uid="{00000000-0005-0000-0000-000025050000}"/>
    <cellStyle name="1_시민계략공사_복지관 부하계산서_내역서(전기)_수배전반 관급자재 (양지중)_정남진버섯배지,종균분센터신축전기공사-MCCA판넬삭제_CCTV구간 가로등 내역서_CCTV구간 가로등 내역서(원본)" xfId="1344" xr:uid="{00000000-0005-0000-0000-000026050000}"/>
    <cellStyle name="1_시민계략공사_복지관 부하계산서_내역서(전기)_수배전반 관급자재 (양지중)_정남진버섯배지,종균분센터신축통신공사" xfId="1345" xr:uid="{00000000-0005-0000-0000-000027050000}"/>
    <cellStyle name="1_시민계략공사_복지관 부하계산서_내역서(전기)_수배전반 관급자재 (양지중)_정남진버섯배지,종균분센터신축통신공사_CCTV구간 가로등 내역서" xfId="1346" xr:uid="{00000000-0005-0000-0000-000028050000}"/>
    <cellStyle name="1_시민계략공사_복지관 부하계산서_내역서(전기)_수배전반 관급자재 (양지중)_정남진버섯배지,종균분센터신축통신공사_CCTV구간 가로등 내역서_CCTV구간 가로등 내역서(R)" xfId="1347" xr:uid="{00000000-0005-0000-0000-000029050000}"/>
    <cellStyle name="1_시민계략공사_복지관 부하계산서_내역서(전기)_수배전반 관급자재 (양지중)_정남진버섯배지,종균분센터신축통신공사_CCTV구간 가로등 내역서_CCTV구간 가로등 내역서(원본)" xfId="1348" xr:uid="{00000000-0005-0000-0000-00002A050000}"/>
    <cellStyle name="1_시민계략공사_복지관 부하계산서_내역서(전기)_수배전반 관급자재 (양지중)_정남진버섯배지,종균분센터신축통신공사_정남진버섯배지,종균분센터신축전기공사-MCCA판넬삭제" xfId="1349" xr:uid="{00000000-0005-0000-0000-00002B050000}"/>
    <cellStyle name="1_시민계략공사_복지관 부하계산서_내역서(전기)_수배전반 관급자재 (양지중)_정남진버섯배지,종균분센터신축통신공사_정남진버섯배지,종균분센터신축전기공사-MCCA판넬삭제_CCTV구간 가로등 내역서" xfId="1350" xr:uid="{00000000-0005-0000-0000-00002C050000}"/>
    <cellStyle name="1_시민계략공사_복지관 부하계산서_내역서(전기)_수배전반 관급자재 (양지중)_정남진버섯배지,종균분센터신축통신공사_정남진버섯배지,종균분센터신축전기공사-MCCA판넬삭제_CCTV구간 가로등 내역서_CCTV구간 가로등 내역서(R)" xfId="1351" xr:uid="{00000000-0005-0000-0000-00002D050000}"/>
    <cellStyle name="1_시민계략공사_복지관 부하계산서_내역서(전기)_수배전반 관급자재 (양지중)_정남진버섯배지,종균분센터신축통신공사_정남진버섯배지,종균분센터신축전기공사-MCCA판넬삭제_CCTV구간 가로등 내역서_CCTV구간 가로등 내역서(원본)" xfId="1352" xr:uid="{00000000-0005-0000-0000-00002E050000}"/>
    <cellStyle name="1_시민계략공사_복지관 부하계산서_내역서(전기)_수배전반 관급자재 (양지중)_지원동증축예산안" xfId="1353" xr:uid="{00000000-0005-0000-0000-00002F050000}"/>
    <cellStyle name="1_시민계략공사_복지관 부하계산서_내역서(전기)_수배전반 관급자재 (양지중)_지원동증축예산안_CCTV구간 가로등 내역서" xfId="1354" xr:uid="{00000000-0005-0000-0000-000030050000}"/>
    <cellStyle name="1_시민계략공사_복지관 부하계산서_내역서(전기)_수배전반 관급자재 (양지중)_지원동증축예산안_CCTV구간 가로등 내역서_CCTV구간 가로등 내역서(R)" xfId="1355" xr:uid="{00000000-0005-0000-0000-000031050000}"/>
    <cellStyle name="1_시민계략공사_복지관 부하계산서_내역서(전기)_수배전반 관급자재 (양지중)_지원동증축예산안_CCTV구간 가로등 내역서_CCTV구간 가로등 내역서(원본)" xfId="1356" xr:uid="{00000000-0005-0000-0000-000032050000}"/>
    <cellStyle name="1_시민계략공사_복지관 부하계산서_내역서(전기)_수배전반 관급자재 (양지중)_지원동증축예산안_정남진버섯배지,종균분센터신축전기공사-MCCA판넬삭제" xfId="1357" xr:uid="{00000000-0005-0000-0000-000033050000}"/>
    <cellStyle name="1_시민계략공사_복지관 부하계산서_내역서(전기)_수배전반 관급자재 (양지중)_지원동증축예산안_정남진버섯배지,종균분센터신축전기공사-MCCA판넬삭제_CCTV구간 가로등 내역서" xfId="1358" xr:uid="{00000000-0005-0000-0000-000034050000}"/>
    <cellStyle name="1_시민계략공사_복지관 부하계산서_내역서(전기)_수배전반 관급자재 (양지중)_지원동증축예산안_정남진버섯배지,종균분센터신축전기공사-MCCA판넬삭제_CCTV구간 가로등 내역서_CCTV구간 가로등 내역서(R)" xfId="1359" xr:uid="{00000000-0005-0000-0000-000035050000}"/>
    <cellStyle name="1_시민계략공사_복지관 부하계산서_내역서(전기)_수배전반 관급자재 (양지중)_지원동증축예산안_정남진버섯배지,종균분센터신축전기공사-MCCA판넬삭제_CCTV구간 가로등 내역서_CCTV구간 가로등 내역서(원본)" xfId="1360" xr:uid="{00000000-0005-0000-0000-000036050000}"/>
    <cellStyle name="1_시민계략공사_복지관 부하계산서_내역서(전기)_양지중교사신축전기공사(최종)" xfId="1361" xr:uid="{00000000-0005-0000-0000-000037050000}"/>
    <cellStyle name="1_시민계략공사_복지관 부하계산서_내역서(전기)_양지중교사신축전기공사(최종)_CCTV구간 가로등 내역서" xfId="1362" xr:uid="{00000000-0005-0000-0000-000038050000}"/>
    <cellStyle name="1_시민계략공사_복지관 부하계산서_내역서(전기)_양지중교사신축전기공사(최종)_CCTV구간 가로등 내역서_CCTV구간 가로등 내역서(R)" xfId="1363" xr:uid="{00000000-0005-0000-0000-000039050000}"/>
    <cellStyle name="1_시민계략공사_복지관 부하계산서_내역서(전기)_양지중교사신축전기공사(최종)_CCTV구간 가로등 내역서_CCTV구간 가로등 내역서(원본)" xfId="1364" xr:uid="{00000000-0005-0000-0000-00003A050000}"/>
    <cellStyle name="1_시민계략공사_복지관 부하계산서_내역서(전기)_양지중교사신축전기공사(최종)_배수지 밸브 교체공사" xfId="1365" xr:uid="{00000000-0005-0000-0000-00003B050000}"/>
    <cellStyle name="1_시민계략공사_복지관 부하계산서_내역서(전기)_양지중교사신축전기공사(최종)_불갑제(계약금액)" xfId="1366" xr:uid="{00000000-0005-0000-0000-00003C050000}"/>
    <cellStyle name="1_시민계략공사_복지관 부하계산서_내역서(전기)_양지중교사신축전기공사(최종)_불갑제(계약금액)_배수지 밸브 교체공사" xfId="1367" xr:uid="{00000000-0005-0000-0000-00003D050000}"/>
    <cellStyle name="1_시민계략공사_복지관 부하계산서_내역서(전기)_양지중교사신축전기공사(최종)_정남진버섯배지,종균분센터신축전기공사-MCCA판넬삭제" xfId="1368" xr:uid="{00000000-0005-0000-0000-00003E050000}"/>
    <cellStyle name="1_시민계략공사_복지관 부하계산서_내역서(전기)_양지중교사신축전기공사(최종)_정남진버섯배지,종균분센터신축전기공사-MCCA판넬삭제_CCTV구간 가로등 내역서" xfId="1369" xr:uid="{00000000-0005-0000-0000-00003F050000}"/>
    <cellStyle name="1_시민계략공사_복지관 부하계산서_내역서(전기)_양지중교사신축전기공사(최종)_정남진버섯배지,종균분센터신축전기공사-MCCA판넬삭제_CCTV구간 가로등 내역서_CCTV구간 가로등 내역서(R)" xfId="1370" xr:uid="{00000000-0005-0000-0000-000040050000}"/>
    <cellStyle name="1_시민계략공사_복지관 부하계산서_내역서(전기)_양지중교사신축전기공사(최종)_정남진버섯배지,종균분센터신축전기공사-MCCA판넬삭제_CCTV구간 가로등 내역서_CCTV구간 가로등 내역서(원본)" xfId="1371" xr:uid="{00000000-0005-0000-0000-000041050000}"/>
    <cellStyle name="1_시민계략공사_복지관 부하계산서_내역서(전기)_양지중교사신축전기공사(최종)_정남진버섯배지,종균분센터신축통신공사" xfId="1372" xr:uid="{00000000-0005-0000-0000-000042050000}"/>
    <cellStyle name="1_시민계략공사_복지관 부하계산서_내역서(전기)_양지중교사신축전기공사(최종)_정남진버섯배지,종균분센터신축통신공사_CCTV구간 가로등 내역서" xfId="1373" xr:uid="{00000000-0005-0000-0000-000043050000}"/>
    <cellStyle name="1_시민계략공사_복지관 부하계산서_내역서(전기)_양지중교사신축전기공사(최종)_정남진버섯배지,종균분센터신축통신공사_CCTV구간 가로등 내역서_CCTV구간 가로등 내역서(R)" xfId="1374" xr:uid="{00000000-0005-0000-0000-000044050000}"/>
    <cellStyle name="1_시민계략공사_복지관 부하계산서_내역서(전기)_양지중교사신축전기공사(최종)_정남진버섯배지,종균분센터신축통신공사_CCTV구간 가로등 내역서_CCTV구간 가로등 내역서(원본)" xfId="1375" xr:uid="{00000000-0005-0000-0000-000045050000}"/>
    <cellStyle name="1_시민계략공사_복지관 부하계산서_내역서(전기)_양지중교사신축전기공사(최종)_정남진버섯배지,종균분센터신축통신공사_정남진버섯배지,종균분센터신축전기공사-MCCA판넬삭제" xfId="1376" xr:uid="{00000000-0005-0000-0000-000046050000}"/>
    <cellStyle name="1_시민계략공사_복지관 부하계산서_내역서(전기)_양지중교사신축전기공사(최종)_정남진버섯배지,종균분센터신축통신공사_정남진버섯배지,종균분센터신축전기공사-MCCA판넬삭제_CCTV구간 가로등 내역서" xfId="1377" xr:uid="{00000000-0005-0000-0000-000047050000}"/>
    <cellStyle name="1_시민계략공사_복지관 부하계산서_내역서(전기)_양지중교사신축전기공사(최종)_정남진버섯배지,종균분센터신축통신공사_정남진버섯배지,종균분센터신축전기공사-MCCA판넬삭제_CCTV구간 가로등 내역서_CCTV구간 가로등 내역서(R)" xfId="1378" xr:uid="{00000000-0005-0000-0000-000048050000}"/>
    <cellStyle name="1_시민계략공사_복지관 부하계산서_내역서(전기)_양지중교사신축전기공사(최종)_정남진버섯배지,종균분센터신축통신공사_정남진버섯배지,종균분센터신축전기공사-MCCA판넬삭제_CCTV구간 가로등 내역서_CCTV구간 가로등 내역서(원본)" xfId="1379" xr:uid="{00000000-0005-0000-0000-000049050000}"/>
    <cellStyle name="1_시민계략공사_복지관 부하계산서_내역서(전기)_양지중교사신축전기공사(최종)_지원동증축예산안" xfId="1380" xr:uid="{00000000-0005-0000-0000-00004A050000}"/>
    <cellStyle name="1_시민계략공사_복지관 부하계산서_내역서(전기)_양지중교사신축전기공사(최종)_지원동증축예산안_CCTV구간 가로등 내역서" xfId="1381" xr:uid="{00000000-0005-0000-0000-00004B050000}"/>
    <cellStyle name="1_시민계략공사_복지관 부하계산서_내역서(전기)_양지중교사신축전기공사(최종)_지원동증축예산안_CCTV구간 가로등 내역서_CCTV구간 가로등 내역서(R)" xfId="1382" xr:uid="{00000000-0005-0000-0000-00004C050000}"/>
    <cellStyle name="1_시민계략공사_복지관 부하계산서_내역서(전기)_양지중교사신축전기공사(최종)_지원동증축예산안_CCTV구간 가로등 내역서_CCTV구간 가로등 내역서(원본)" xfId="1383" xr:uid="{00000000-0005-0000-0000-00004D050000}"/>
    <cellStyle name="1_시민계략공사_복지관 부하계산서_내역서(전기)_양지중교사신축전기공사(최종)_지원동증축예산안_정남진버섯배지,종균분센터신축전기공사-MCCA판넬삭제" xfId="1384" xr:uid="{00000000-0005-0000-0000-00004E050000}"/>
    <cellStyle name="1_시민계략공사_복지관 부하계산서_내역서(전기)_양지중교사신축전기공사(최종)_지원동증축예산안_정남진버섯배지,종균분센터신축전기공사-MCCA판넬삭제_CCTV구간 가로등 내역서" xfId="1385" xr:uid="{00000000-0005-0000-0000-00004F050000}"/>
    <cellStyle name="1_시민계략공사_복지관 부하계산서_내역서(전기)_양지중교사신축전기공사(최종)_지원동증축예산안_정남진버섯배지,종균분센터신축전기공사-MCCA판넬삭제_CCTV구간 가로등 내역서_CCTV구간 가로등 내역서(R)" xfId="1386" xr:uid="{00000000-0005-0000-0000-000050050000}"/>
    <cellStyle name="1_시민계략공사_복지관 부하계산서_내역서(전기)_양지중교사신축전기공사(최종)_지원동증축예산안_정남진버섯배지,종균분센터신축전기공사-MCCA판넬삭제_CCTV구간 가로등 내역서_CCTV구간 가로등 내역서(원본)" xfId="1387" xr:uid="{00000000-0005-0000-0000-000051050000}"/>
    <cellStyle name="1_시민계략공사_복지관 부하계산서_내역서(전기)_양지중학교 교사 신축공사" xfId="1388" xr:uid="{00000000-0005-0000-0000-000052050000}"/>
    <cellStyle name="1_시민계략공사_복지관 부하계산서_내역서(전기)_양지중학교 교사 신축공사_배수지 밸브 교체공사" xfId="1389" xr:uid="{00000000-0005-0000-0000-000053050000}"/>
    <cellStyle name="1_시민계략공사_복지관 부하계산서_내역서(전기)_양지중학교 교사 신축공사_불갑제(계약금액)" xfId="1390" xr:uid="{00000000-0005-0000-0000-000054050000}"/>
    <cellStyle name="1_시민계략공사_복지관 부하계산서_내역서(전기)_양지중학교 교사 신축공사_불갑제(계약금액)_배수지 밸브 교체공사" xfId="1391" xr:uid="{00000000-0005-0000-0000-000055050000}"/>
    <cellStyle name="1_시민계략공사_복지관 부하계산서_내역서(전기)_연제초교교사신축전기" xfId="1392" xr:uid="{00000000-0005-0000-0000-000056050000}"/>
    <cellStyle name="1_시민계략공사_복지관 부하계산서_내역서(전기)_연제초교교사신축전기_배수지 밸브 교체공사" xfId="1393" xr:uid="{00000000-0005-0000-0000-000057050000}"/>
    <cellStyle name="1_시민계략공사_복지관 부하계산서_내역서(전기)_연제초교교사신축전기_불갑제(계약금액)" xfId="1394" xr:uid="{00000000-0005-0000-0000-000058050000}"/>
    <cellStyle name="1_시민계략공사_복지관 부하계산서_내역서(전기)_연제초교교사신축전기_불갑제(계약금액)_배수지 밸브 교체공사" xfId="1395" xr:uid="{00000000-0005-0000-0000-000059050000}"/>
    <cellStyle name="1_시민계략공사_복지관 부하계산서_내역서(전기)_월전마을 펌프장 신축공사(전기)" xfId="1396" xr:uid="{00000000-0005-0000-0000-00005A050000}"/>
    <cellStyle name="1_시민계략공사_복지관 부하계산서_내역서(전기)_월전마을 펌프장 신축공사(전기)_배수지 밸브 교체공사" xfId="1397" xr:uid="{00000000-0005-0000-0000-00005B050000}"/>
    <cellStyle name="1_시민계략공사_복지관 부하계산서_내역서(전기)_정남진버섯배지,종균분센터신축전기공사-MCCA판넬삭제" xfId="1398" xr:uid="{00000000-0005-0000-0000-00005C050000}"/>
    <cellStyle name="1_시민계략공사_복지관 부하계산서_내역서(전기)_정남진버섯배지,종균분센터신축전기공사-MCCA판넬삭제_CCTV구간 가로등 내역서" xfId="1399" xr:uid="{00000000-0005-0000-0000-00005D050000}"/>
    <cellStyle name="1_시민계략공사_복지관 부하계산서_내역서(전기)_정남진버섯배지,종균분센터신축전기공사-MCCA판넬삭제_CCTV구간 가로등 내역서_CCTV구간 가로등 내역서(R)" xfId="1400" xr:uid="{00000000-0005-0000-0000-00005E050000}"/>
    <cellStyle name="1_시민계략공사_복지관 부하계산서_내역서(전기)_정남진버섯배지,종균분센터신축전기공사-MCCA판넬삭제_CCTV구간 가로등 내역서_CCTV구간 가로등 내역서(원본)" xfId="1401" xr:uid="{00000000-0005-0000-0000-00005F050000}"/>
    <cellStyle name="1_시민계략공사_복지관 부하계산서_내역서(전기)_정남진버섯배지,종균분센터신축통신공사" xfId="1402" xr:uid="{00000000-0005-0000-0000-000060050000}"/>
    <cellStyle name="1_시민계략공사_복지관 부하계산서_내역서(전기)_정남진버섯배지,종균분센터신축통신공사_CCTV구간 가로등 내역서" xfId="1403" xr:uid="{00000000-0005-0000-0000-000061050000}"/>
    <cellStyle name="1_시민계략공사_복지관 부하계산서_내역서(전기)_정남진버섯배지,종균분센터신축통신공사_CCTV구간 가로등 내역서_CCTV구간 가로등 내역서(R)" xfId="1404" xr:uid="{00000000-0005-0000-0000-000062050000}"/>
    <cellStyle name="1_시민계략공사_복지관 부하계산서_내역서(전기)_정남진버섯배지,종균분센터신축통신공사_CCTV구간 가로등 내역서_CCTV구간 가로등 내역서(원본)" xfId="1405" xr:uid="{00000000-0005-0000-0000-000063050000}"/>
    <cellStyle name="1_시민계략공사_복지관 부하계산서_내역서(전기)_정남진버섯배지,종균분센터신축통신공사_정남진버섯배지,종균분센터신축전기공사-MCCA판넬삭제" xfId="1406" xr:uid="{00000000-0005-0000-0000-000064050000}"/>
    <cellStyle name="1_시민계략공사_복지관 부하계산서_내역서(전기)_정남진버섯배지,종균분센터신축통신공사_정남진버섯배지,종균분센터신축전기공사-MCCA판넬삭제_CCTV구간 가로등 내역서" xfId="1407" xr:uid="{00000000-0005-0000-0000-000065050000}"/>
    <cellStyle name="1_시민계략공사_복지관 부하계산서_내역서(전기)_정남진버섯배지,종균분센터신축통신공사_정남진버섯배지,종균분센터신축전기공사-MCCA판넬삭제_CCTV구간 가로등 내역서_CCTV구간 가로등 내역서(R)" xfId="1408" xr:uid="{00000000-0005-0000-0000-000066050000}"/>
    <cellStyle name="1_시민계략공사_복지관 부하계산서_내역서(전기)_정남진버섯배지,종균분센터신축통신공사_정남진버섯배지,종균분센터신축전기공사-MCCA판넬삭제_CCTV구간 가로등 내역서_CCTV구간 가로등 내역서(원본)" xfId="1409" xr:uid="{00000000-0005-0000-0000-000067050000}"/>
    <cellStyle name="1_시민계략공사_복지관 부하계산서_내역서(전기)_지원동증축예산안" xfId="1410" xr:uid="{00000000-0005-0000-0000-000068050000}"/>
    <cellStyle name="1_시민계략공사_복지관 부하계산서_내역서(전기)_지원동증축예산안_CCTV구간 가로등 내역서" xfId="1411" xr:uid="{00000000-0005-0000-0000-000069050000}"/>
    <cellStyle name="1_시민계략공사_복지관 부하계산서_내역서(전기)_지원동증축예산안_CCTV구간 가로등 내역서_CCTV구간 가로등 내역서(R)" xfId="1412" xr:uid="{00000000-0005-0000-0000-00006A050000}"/>
    <cellStyle name="1_시민계략공사_복지관 부하계산서_내역서(전기)_지원동증축예산안_CCTV구간 가로등 내역서_CCTV구간 가로등 내역서(원본)" xfId="1413" xr:uid="{00000000-0005-0000-0000-00006B050000}"/>
    <cellStyle name="1_시민계략공사_복지관 부하계산서_내역서(전기)_지원동증축예산안_정남진버섯배지,종균분센터신축전기공사-MCCA판넬삭제" xfId="1414" xr:uid="{00000000-0005-0000-0000-00006C050000}"/>
    <cellStyle name="1_시민계략공사_복지관 부하계산서_내역서(전기)_지원동증축예산안_정남진버섯배지,종균분센터신축전기공사-MCCA판넬삭제_CCTV구간 가로등 내역서" xfId="1415" xr:uid="{00000000-0005-0000-0000-00006D050000}"/>
    <cellStyle name="1_시민계략공사_복지관 부하계산서_내역서(전기)_지원동증축예산안_정남진버섯배지,종균분센터신축전기공사-MCCA판넬삭제_CCTV구간 가로등 내역서_CCTV구간 가로등 내역서(R)" xfId="1416" xr:uid="{00000000-0005-0000-0000-00006E050000}"/>
    <cellStyle name="1_시민계략공사_복지관 부하계산서_내역서(전기)_지원동증축예산안_정남진버섯배지,종균분센터신축전기공사-MCCA판넬삭제_CCTV구간 가로등 내역서_CCTV구간 가로등 내역서(원본)" xfId="1417" xr:uid="{00000000-0005-0000-0000-00006F050000}"/>
    <cellStyle name="1_시민계략공사_복지관 부하계산서_내역서(전기)_청계초등학교수전설비및냉난방시설공사" xfId="1418" xr:uid="{00000000-0005-0000-0000-000070050000}"/>
    <cellStyle name="1_시민계략공사_복지관 부하계산서_내역서(전기)_청계초등학교수전설비및냉난방시설공사_CCTV구간 가로등 내역서" xfId="1419" xr:uid="{00000000-0005-0000-0000-000071050000}"/>
    <cellStyle name="1_시민계략공사_복지관 부하계산서_내역서(전기)_청계초등학교수전설비및냉난방시설공사_CCTV구간 가로등 내역서_CCTV구간 가로등 내역서(R)" xfId="1420" xr:uid="{00000000-0005-0000-0000-000072050000}"/>
    <cellStyle name="1_시민계략공사_복지관 부하계산서_내역서(전기)_청계초등학교수전설비및냉난방시설공사_CCTV구간 가로등 내역서_CCTV구간 가로등 내역서(원본)" xfId="1421" xr:uid="{00000000-0005-0000-0000-000073050000}"/>
    <cellStyle name="1_시민계략공사_복지관 부하계산서_내역서(전기)_청계초등학교수전설비및냉난방시설공사_정남진버섯배지,종균분센터신축전기공사-MCCA판넬삭제" xfId="1422" xr:uid="{00000000-0005-0000-0000-000074050000}"/>
    <cellStyle name="1_시민계략공사_복지관 부하계산서_내역서(전기)_청계초등학교수전설비및냉난방시설공사_정남진버섯배지,종균분센터신축전기공사-MCCA판넬삭제_CCTV구간 가로등 내역서" xfId="1423" xr:uid="{00000000-0005-0000-0000-000075050000}"/>
    <cellStyle name="1_시민계략공사_복지관 부하계산서_내역서(전기)_청계초등학교수전설비및냉난방시설공사_정남진버섯배지,종균분센터신축전기공사-MCCA판넬삭제_CCTV구간 가로등 내역서_CCTV구간 가로등 내역서(R)" xfId="1424" xr:uid="{00000000-0005-0000-0000-000076050000}"/>
    <cellStyle name="1_시민계략공사_복지관 부하계산서_내역서(전기)_청계초등학교수전설비및냉난방시설공사_정남진버섯배지,종균분센터신축전기공사-MCCA판넬삭제_CCTV구간 가로등 내역서_CCTV구간 가로등 내역서(원본)" xfId="1425" xr:uid="{00000000-0005-0000-0000-000077050000}"/>
    <cellStyle name="1_시민계략공사_복지관 부하계산서_내역서(전기)_청계초등학교수전설비및냉난방시설공사_정남진버섯배지,종균분센터신축통신공사" xfId="1426" xr:uid="{00000000-0005-0000-0000-000078050000}"/>
    <cellStyle name="1_시민계략공사_복지관 부하계산서_내역서(전기)_청계초등학교수전설비및냉난방시설공사_정남진버섯배지,종균분센터신축통신공사_CCTV구간 가로등 내역서" xfId="1427" xr:uid="{00000000-0005-0000-0000-000079050000}"/>
    <cellStyle name="1_시민계략공사_복지관 부하계산서_내역서(전기)_청계초등학교수전설비및냉난방시설공사_정남진버섯배지,종균분센터신축통신공사_CCTV구간 가로등 내역서_CCTV구간 가로등 내역서(R)" xfId="1428" xr:uid="{00000000-0005-0000-0000-00007A050000}"/>
    <cellStyle name="1_시민계략공사_복지관 부하계산서_내역서(전기)_청계초등학교수전설비및냉난방시설공사_정남진버섯배지,종균분센터신축통신공사_CCTV구간 가로등 내역서_CCTV구간 가로등 내역서(원본)" xfId="1429" xr:uid="{00000000-0005-0000-0000-00007B050000}"/>
    <cellStyle name="1_시민계략공사_복지관 부하계산서_내역서(전기)_청계초등학교수전설비및냉난방시설공사_정남진버섯배지,종균분센터신축통신공사_정남진버섯배지,종균분센터신축전기공사-MCCA판넬삭제" xfId="1430" xr:uid="{00000000-0005-0000-0000-00007C050000}"/>
    <cellStyle name="1_시민계략공사_복지관 부하계산서_내역서(전기)_청계초등학교수전설비및냉난방시설공사_정남진버섯배지,종균분센터신축통신공사_정남진버섯배지,종균분센터신축전기공사-MCCA판넬삭제_CCTV구간 가로등 내역서" xfId="1431" xr:uid="{00000000-0005-0000-0000-00007D050000}"/>
    <cellStyle name="1_시민계략공사_복지관 부하계산서_내역서(전기)_청계초등학교수전설비및냉난방시설공사_정남진버섯배지,종균분센터신축통신공사_정남진버섯배지,종균분센터신축전기공사-MCCA판넬삭제_CCTV구간 가로등 내역서_CCTV구간 가로등 내역서(R)" xfId="1432" xr:uid="{00000000-0005-0000-0000-00007E050000}"/>
    <cellStyle name="1_시민계략공사_복지관 부하계산서_내역서(전기)_청계초등학교수전설비및냉난방시설공사_정남진버섯배지,종균분센터신축통신공사_정남진버섯배지,종균분센터신축전기공사-MCCA판넬삭제_CCTV구간 가로등 내역서_CCTV구간 가로등 내역서(원본)" xfId="1433" xr:uid="{00000000-0005-0000-0000-00007F050000}"/>
    <cellStyle name="1_시민계략공사_복지관 부하계산서_내역서(전기)_청계초등학교수전설비및냉난방시설공사_지원동증축예산안" xfId="1434" xr:uid="{00000000-0005-0000-0000-000080050000}"/>
    <cellStyle name="1_시민계략공사_복지관 부하계산서_내역서(전기)_청계초등학교수전설비및냉난방시설공사_지원동증축예산안_CCTV구간 가로등 내역서" xfId="1435" xr:uid="{00000000-0005-0000-0000-000081050000}"/>
    <cellStyle name="1_시민계략공사_복지관 부하계산서_내역서(전기)_청계초등학교수전설비및냉난방시설공사_지원동증축예산안_CCTV구간 가로등 내역서_CCTV구간 가로등 내역서(R)" xfId="1436" xr:uid="{00000000-0005-0000-0000-000082050000}"/>
    <cellStyle name="1_시민계략공사_복지관 부하계산서_내역서(전기)_청계초등학교수전설비및냉난방시설공사_지원동증축예산안_CCTV구간 가로등 내역서_CCTV구간 가로등 내역서(원본)" xfId="1437" xr:uid="{00000000-0005-0000-0000-000083050000}"/>
    <cellStyle name="1_시민계략공사_복지관 부하계산서_내역서(전기)_청계초등학교수전설비및냉난방시설공사_지원동증축예산안_정남진버섯배지,종균분센터신축전기공사-MCCA판넬삭제" xfId="1438" xr:uid="{00000000-0005-0000-0000-000084050000}"/>
    <cellStyle name="1_시민계략공사_복지관 부하계산서_내역서(전기)_청계초등학교수전설비및냉난방시설공사_지원동증축예산안_정남진버섯배지,종균분센터신축전기공사-MCCA판넬삭제_CCTV구간 가로등 내역서" xfId="1439" xr:uid="{00000000-0005-0000-0000-000085050000}"/>
    <cellStyle name="1_시민계략공사_복지관 부하계산서_내역서(전기)_청계초등학교수전설비및냉난방시설공사_지원동증축예산안_정남진버섯배지,종균분센터신축전기공사-MCCA판넬삭제_CCTV구간 가로등 내역서_CCTV구간 가로등 내역서(R)" xfId="1440" xr:uid="{00000000-0005-0000-0000-000086050000}"/>
    <cellStyle name="1_시민계략공사_복지관 부하계산서_내역서(전기)_청계초등학교수전설비및냉난방시설공사_지원동증축예산안_정남진버섯배지,종균분센터신축전기공사-MCCA판넬삭제_CCTV구간 가로등 내역서_CCTV구간 가로등 내역서(원본)" xfId="1441" xr:uid="{00000000-0005-0000-0000-000087050000}"/>
    <cellStyle name="1_시민계략공사_복지관 부하계산서_내역서(전기)_청계초등학교수전설비및냉난방전기시설공사" xfId="1442" xr:uid="{00000000-0005-0000-0000-000088050000}"/>
    <cellStyle name="1_시민계략공사_복지관 부하계산서_내역서(전기)_청계초등학교수전설비및냉난방전기시설공사_CCTV구간 가로등 내역서" xfId="1443" xr:uid="{00000000-0005-0000-0000-000089050000}"/>
    <cellStyle name="1_시민계략공사_복지관 부하계산서_내역서(전기)_청계초등학교수전설비및냉난방전기시설공사_CCTV구간 가로등 내역서_CCTV구간 가로등 내역서(R)" xfId="1444" xr:uid="{00000000-0005-0000-0000-00008A050000}"/>
    <cellStyle name="1_시민계략공사_복지관 부하계산서_내역서(전기)_청계초등학교수전설비및냉난방전기시설공사_CCTV구간 가로등 내역서_CCTV구간 가로등 내역서(원본)" xfId="1445" xr:uid="{00000000-0005-0000-0000-00008B050000}"/>
    <cellStyle name="1_시민계략공사_복지관 부하계산서_내역서(전기)_청계초등학교수전설비및냉난방전기시설공사_정남진버섯배지,종균분센터신축전기공사-MCCA판넬삭제" xfId="1446" xr:uid="{00000000-0005-0000-0000-00008C050000}"/>
    <cellStyle name="1_시민계략공사_복지관 부하계산서_내역서(전기)_청계초등학교수전설비및냉난방전기시설공사_정남진버섯배지,종균분센터신축전기공사-MCCA판넬삭제_CCTV구간 가로등 내역서" xfId="1447" xr:uid="{00000000-0005-0000-0000-00008D050000}"/>
    <cellStyle name="1_시민계략공사_복지관 부하계산서_내역서(전기)_청계초등학교수전설비및냉난방전기시설공사_정남진버섯배지,종균분센터신축전기공사-MCCA판넬삭제_CCTV구간 가로등 내역서_CCTV구간 가로등 내역서(R)" xfId="1448" xr:uid="{00000000-0005-0000-0000-00008E050000}"/>
    <cellStyle name="1_시민계략공사_복지관 부하계산서_내역서(전기)_청계초등학교수전설비및냉난방전기시설공사_정남진버섯배지,종균분센터신축전기공사-MCCA판넬삭제_CCTV구간 가로등 내역서_CCTV구간 가로등 내역서(원본)" xfId="1449" xr:uid="{00000000-0005-0000-0000-00008F050000}"/>
    <cellStyle name="1_시민계략공사_복지관 부하계산서_내역서(전기)_청계초등학교수전설비및냉난방전기시설공사_정남진버섯배지,종균분센터신축통신공사" xfId="1450" xr:uid="{00000000-0005-0000-0000-000090050000}"/>
    <cellStyle name="1_시민계략공사_복지관 부하계산서_내역서(전기)_청계초등학교수전설비및냉난방전기시설공사_정남진버섯배지,종균분센터신축통신공사_CCTV구간 가로등 내역서" xfId="1451" xr:uid="{00000000-0005-0000-0000-000091050000}"/>
    <cellStyle name="1_시민계략공사_복지관 부하계산서_내역서(전기)_청계초등학교수전설비및냉난방전기시설공사_정남진버섯배지,종균분센터신축통신공사_CCTV구간 가로등 내역서_CCTV구간 가로등 내역서(R)" xfId="1452" xr:uid="{00000000-0005-0000-0000-000092050000}"/>
    <cellStyle name="1_시민계략공사_복지관 부하계산서_내역서(전기)_청계초등학교수전설비및냉난방전기시설공사_정남진버섯배지,종균분센터신축통신공사_CCTV구간 가로등 내역서_CCTV구간 가로등 내역서(원본)" xfId="1453" xr:uid="{00000000-0005-0000-0000-000093050000}"/>
    <cellStyle name="1_시민계략공사_복지관 부하계산서_내역서(전기)_청계초등학교수전설비및냉난방전기시설공사_정남진버섯배지,종균분센터신축통신공사_정남진버섯배지,종균분센터신축전기공사-MCCA판넬삭제" xfId="1454" xr:uid="{00000000-0005-0000-0000-000094050000}"/>
    <cellStyle name="1_시민계략공사_복지관 부하계산서_내역서(전기)_청계초등학교수전설비및냉난방전기시설공사_정남진버섯배지,종균분센터신축통신공사_정남진버섯배지,종균분센터신축전기공사-MCCA판넬삭제_CCTV구간 가로등 내역서" xfId="1455" xr:uid="{00000000-0005-0000-0000-000095050000}"/>
    <cellStyle name="1_시민계략공사_복지관 부하계산서_내역서(전기)_청계초등학교수전설비및냉난방전기시설공사_정남진버섯배지,종균분센터신축통신공사_정남진버섯배지,종균분센터신축전기공사-MCCA판넬삭제_CCTV구간 가로등 내역서_CCTV구간 가로등 내역서(R)" xfId="1456" xr:uid="{00000000-0005-0000-0000-000096050000}"/>
    <cellStyle name="1_시민계략공사_복지관 부하계산서_내역서(전기)_청계초등학교수전설비및냉난방전기시설공사_정남진버섯배지,종균분센터신축통신공사_정남진버섯배지,종균분센터신축전기공사-MCCA판넬삭제_CCTV구간 가로등 내역서_CCTV구간 가로등 내역서(원본)" xfId="1457" xr:uid="{00000000-0005-0000-0000-000097050000}"/>
    <cellStyle name="1_시민계략공사_복지관 부하계산서_내역서(전기)_청계초등학교수전설비및냉난방전기시설공사_지원동증축예산안" xfId="1458" xr:uid="{00000000-0005-0000-0000-000098050000}"/>
    <cellStyle name="1_시민계략공사_복지관 부하계산서_내역서(전기)_청계초등학교수전설비및냉난방전기시설공사_지원동증축예산안_CCTV구간 가로등 내역서" xfId="1459" xr:uid="{00000000-0005-0000-0000-000099050000}"/>
    <cellStyle name="1_시민계략공사_복지관 부하계산서_내역서(전기)_청계초등학교수전설비및냉난방전기시설공사_지원동증축예산안_CCTV구간 가로등 내역서_CCTV구간 가로등 내역서(R)" xfId="1460" xr:uid="{00000000-0005-0000-0000-00009A050000}"/>
    <cellStyle name="1_시민계략공사_복지관 부하계산서_내역서(전기)_청계초등학교수전설비및냉난방전기시설공사_지원동증축예산안_CCTV구간 가로등 내역서_CCTV구간 가로등 내역서(원본)" xfId="1461" xr:uid="{00000000-0005-0000-0000-00009B050000}"/>
    <cellStyle name="1_시민계략공사_복지관 부하계산서_내역서(전기)_청계초등학교수전설비및냉난방전기시설공사_지원동증축예산안_정남진버섯배지,종균분센터신축전기공사-MCCA판넬삭제" xfId="1462" xr:uid="{00000000-0005-0000-0000-00009C050000}"/>
    <cellStyle name="1_시민계략공사_복지관 부하계산서_내역서(전기)_청계초등학교수전설비및냉난방전기시설공사_지원동증축예산안_정남진버섯배지,종균분센터신축전기공사-MCCA판넬삭제_CCTV구간 가로등 내역서" xfId="1463" xr:uid="{00000000-0005-0000-0000-00009D050000}"/>
    <cellStyle name="1_시민계략공사_복지관 부하계산서_내역서(전기)_청계초등학교수전설비및냉난방전기시설공사_지원동증축예산안_정남진버섯배지,종균분센터신축전기공사-MCCA판넬삭제_CCTV구간 가로등 내역서_CCTV구간 가로등 내역서(R)" xfId="1464" xr:uid="{00000000-0005-0000-0000-00009E050000}"/>
    <cellStyle name="1_시민계략공사_복지관 부하계산서_내역서(전기)_청계초등학교수전설비및냉난방전기시설공사_지원동증축예산안_정남진버섯배지,종균분센터신축전기공사-MCCA판넬삭제_CCTV구간 가로등 내역서_CCTV구간 가로등 내역서(원본)" xfId="1465" xr:uid="{00000000-0005-0000-0000-00009F050000}"/>
    <cellStyle name="1_시민계략공사_복지관 부하계산서_내역서(전기)_평동산단 진입도로(5공구)04년4월16일-전기" xfId="1466" xr:uid="{00000000-0005-0000-0000-0000A0050000}"/>
    <cellStyle name="1_시민계략공사_복지관 부하계산서_내역서(전기)_평동산단 진입도로(5공구)04년4월16일-전기_배수지 밸브 교체공사" xfId="1467" xr:uid="{00000000-0005-0000-0000-0000A1050000}"/>
    <cellStyle name="1_시민계략공사_복지관 부하계산서_내역서(전기)_평동산단 진입도로(5공구)04년4월16일-전기_불갑제(계약금액)" xfId="1468" xr:uid="{00000000-0005-0000-0000-0000A2050000}"/>
    <cellStyle name="1_시민계략공사_복지관 부하계산서_내역서(전기)_평동산단 진입도로(5공구)04년4월16일-전기_불갑제(계약금액)_배수지 밸브 교체공사" xfId="1469" xr:uid="{00000000-0005-0000-0000-0000A3050000}"/>
    <cellStyle name="1_시민계략공사_복지관 부하계산서_내역서(전기)_함평교육청 전기시설 보수공사(냉,난방)-5월24일" xfId="1470" xr:uid="{00000000-0005-0000-0000-0000A4050000}"/>
    <cellStyle name="1_시민계략공사_복지관 부하계산서_내역서(전기)_함평교육청 전기시설 보수공사(냉,난방)-5월24일_CCTV구간 가로등 내역서" xfId="1471" xr:uid="{00000000-0005-0000-0000-0000A5050000}"/>
    <cellStyle name="1_시민계략공사_복지관 부하계산서_내역서(전기)_함평교육청 전기시설 보수공사(냉,난방)-5월24일_CCTV구간 가로등 내역서_CCTV구간 가로등 내역서(R)" xfId="1472" xr:uid="{00000000-0005-0000-0000-0000A6050000}"/>
    <cellStyle name="1_시민계략공사_복지관 부하계산서_내역서(전기)_함평교육청 전기시설 보수공사(냉,난방)-5월24일_CCTV구간 가로등 내역서_CCTV구간 가로등 내역서(원본)" xfId="1473" xr:uid="{00000000-0005-0000-0000-0000A7050000}"/>
    <cellStyle name="1_시민계략공사_복지관 부하계산서_내역서(전기)_함평교육청 전기시설 보수공사(냉,난방)-5월24일_정남진버섯배지,종균분센터신축전기공사-MCCA판넬삭제" xfId="1474" xr:uid="{00000000-0005-0000-0000-0000A8050000}"/>
    <cellStyle name="1_시민계략공사_복지관 부하계산서_내역서(전기)_함평교육청 전기시설 보수공사(냉,난방)-5월24일_정남진버섯배지,종균분센터신축전기공사-MCCA판넬삭제_CCTV구간 가로등 내역서" xfId="1475" xr:uid="{00000000-0005-0000-0000-0000A9050000}"/>
    <cellStyle name="1_시민계략공사_복지관 부하계산서_내역서(전기)_함평교육청 전기시설 보수공사(냉,난방)-5월24일_정남진버섯배지,종균분센터신축전기공사-MCCA판넬삭제_CCTV구간 가로등 내역서_CCTV구간 가로등 내역서(R)" xfId="1476" xr:uid="{00000000-0005-0000-0000-0000AA050000}"/>
    <cellStyle name="1_시민계략공사_복지관 부하계산서_내역서(전기)_함평교육청 전기시설 보수공사(냉,난방)-5월24일_정남진버섯배지,종균분센터신축전기공사-MCCA판넬삭제_CCTV구간 가로등 내역서_CCTV구간 가로등 내역서(원본)" xfId="1477" xr:uid="{00000000-0005-0000-0000-0000AB050000}"/>
    <cellStyle name="1_시민계략공사_복지관 부하계산서_내역서(전기)_함평교육청 전기시설 보수공사(냉,난방)-5월24일_정남진버섯배지,종균분센터신축통신공사" xfId="1478" xr:uid="{00000000-0005-0000-0000-0000AC050000}"/>
    <cellStyle name="1_시민계략공사_복지관 부하계산서_내역서(전기)_함평교육청 전기시설 보수공사(냉,난방)-5월24일_정남진버섯배지,종균분센터신축통신공사_CCTV구간 가로등 내역서" xfId="1479" xr:uid="{00000000-0005-0000-0000-0000AD050000}"/>
    <cellStyle name="1_시민계략공사_복지관 부하계산서_내역서(전기)_함평교육청 전기시설 보수공사(냉,난방)-5월24일_정남진버섯배지,종균분센터신축통신공사_CCTV구간 가로등 내역서_CCTV구간 가로등 내역서(R)" xfId="1480" xr:uid="{00000000-0005-0000-0000-0000AE050000}"/>
    <cellStyle name="1_시민계략공사_복지관 부하계산서_내역서(전기)_함평교육청 전기시설 보수공사(냉,난방)-5월24일_정남진버섯배지,종균분센터신축통신공사_CCTV구간 가로등 내역서_CCTV구간 가로등 내역서(원본)" xfId="1481" xr:uid="{00000000-0005-0000-0000-0000AF050000}"/>
    <cellStyle name="1_시민계략공사_복지관 부하계산서_내역서(전기)_함평교육청 전기시설 보수공사(냉,난방)-5월24일_정남진버섯배지,종균분센터신축통신공사_정남진버섯배지,종균분센터신축전기공사-MCCA판넬삭제" xfId="1482" xr:uid="{00000000-0005-0000-0000-0000B0050000}"/>
    <cellStyle name="1_시민계략공사_복지관 부하계산서_내역서(전기)_함평교육청 전기시설 보수공사(냉,난방)-5월24일_정남진버섯배지,종균분센터신축통신공사_정남진버섯배지,종균분센터신축전기공사-MCCA판넬삭제_CCTV구간 가로등 내역서" xfId="1483" xr:uid="{00000000-0005-0000-0000-0000B1050000}"/>
    <cellStyle name="1_시민계략공사_복지관 부하계산서_내역서(전기)_함평교육청 전기시설 보수공사(냉,난방)-5월24일_정남진버섯배지,종균분센터신축통신공사_정남진버섯배지,종균분센터신축전기공사-MCCA판넬삭제_CCTV구간 가로등 내역서_CCTV구간 가로등 내역서(R)" xfId="1484" xr:uid="{00000000-0005-0000-0000-0000B2050000}"/>
    <cellStyle name="1_시민계략공사_복지관 부하계산서_내역서(전기)_함평교육청 전기시설 보수공사(냉,난방)-5월24일_정남진버섯배지,종균분센터신축통신공사_정남진버섯배지,종균분센터신축전기공사-MCCA판넬삭제_CCTV구간 가로등 내역서_CCTV구간 가로등 내역서(원본)" xfId="1485" xr:uid="{00000000-0005-0000-0000-0000B3050000}"/>
    <cellStyle name="1_시민계략공사_복지관 부하계산서_내역서(전기)_함평교육청 전기시설 보수공사(냉,난방)-5월24일_지원동증축예산안" xfId="1486" xr:uid="{00000000-0005-0000-0000-0000B4050000}"/>
    <cellStyle name="1_시민계략공사_복지관 부하계산서_내역서(전기)_함평교육청 전기시설 보수공사(냉,난방)-5월24일_지원동증축예산안_CCTV구간 가로등 내역서" xfId="1487" xr:uid="{00000000-0005-0000-0000-0000B5050000}"/>
    <cellStyle name="1_시민계략공사_복지관 부하계산서_내역서(전기)_함평교육청 전기시설 보수공사(냉,난방)-5월24일_지원동증축예산안_CCTV구간 가로등 내역서_CCTV구간 가로등 내역서(R)" xfId="1488" xr:uid="{00000000-0005-0000-0000-0000B6050000}"/>
    <cellStyle name="1_시민계략공사_복지관 부하계산서_내역서(전기)_함평교육청 전기시설 보수공사(냉,난방)-5월24일_지원동증축예산안_CCTV구간 가로등 내역서_CCTV구간 가로등 내역서(원본)" xfId="1489" xr:uid="{00000000-0005-0000-0000-0000B7050000}"/>
    <cellStyle name="1_시민계략공사_복지관 부하계산서_내역서(전기)_함평교육청 전기시설 보수공사(냉,난방)-5월24일_지원동증축예산안_정남진버섯배지,종균분센터신축전기공사-MCCA판넬삭제" xfId="1490" xr:uid="{00000000-0005-0000-0000-0000B8050000}"/>
    <cellStyle name="1_시민계략공사_복지관 부하계산서_내역서(전기)_함평교육청 전기시설 보수공사(냉,난방)-5월24일_지원동증축예산안_정남진버섯배지,종균분센터신축전기공사-MCCA판넬삭제_CCTV구간 가로등 내역서" xfId="1491" xr:uid="{00000000-0005-0000-0000-0000B9050000}"/>
    <cellStyle name="1_시민계략공사_복지관 부하계산서_내역서(전기)_함평교육청 전기시설 보수공사(냉,난방)-5월24일_지원동증축예산안_정남진버섯배지,종균분센터신축전기공사-MCCA판넬삭제_CCTV구간 가로등 내역서_CCTV구간 가로등 내역서(R)" xfId="1492" xr:uid="{00000000-0005-0000-0000-0000BA050000}"/>
    <cellStyle name="1_시민계략공사_복지관 부하계산서_내역서(전기)_함평교육청 전기시설 보수공사(냉,난방)-5월24일_지원동증축예산안_정남진버섯배지,종균분센터신축전기공사-MCCA판넬삭제_CCTV구간 가로등 내역서_CCTV구간 가로등 내역서(원본)" xfId="1493" xr:uid="{00000000-0005-0000-0000-0000BB050000}"/>
    <cellStyle name="1_시민계략공사_복지관 부하계산서_내역서(전기)_해룡월전문화마을영상원격2(순천프로8)(1)" xfId="1494" xr:uid="{00000000-0005-0000-0000-0000BC050000}"/>
    <cellStyle name="1_시민계략공사_복지관 부하계산서_내역서(전기)_해룡월전문화마을영상원격2(순천프로8)(1)_배수지 밸브 교체공사" xfId="1495" xr:uid="{00000000-0005-0000-0000-0000BD050000}"/>
    <cellStyle name="1_시민계략공사_복지관 부하계산서_내역서(전기)_화개2초교 교사신축통신공사 (내역서-이지텍크)" xfId="1496" xr:uid="{00000000-0005-0000-0000-0000BE050000}"/>
    <cellStyle name="1_시민계략공사_복지관 부하계산서_내역서(전기)_화개2초교 교사신축통신공사 (내역서-이지텍크)_배수지 밸브 교체공사" xfId="1497" xr:uid="{00000000-0005-0000-0000-0000BF050000}"/>
    <cellStyle name="1_시민계략공사_복지관 부하계산서_내역서(전기)_화개2초교 교사신축통신공사 (내역서-이지텍크)_불갑제(계약금액)" xfId="1498" xr:uid="{00000000-0005-0000-0000-0000C0050000}"/>
    <cellStyle name="1_시민계략공사_복지관 부하계산서_내역서(전기)_화개2초교 교사신축통신공사 (내역서-이지텍크)_불갑제(계약금액)_배수지 밸브 교체공사" xfId="1499" xr:uid="{00000000-0005-0000-0000-0000C1050000}"/>
    <cellStyle name="1_시민계략공사_복지관 부하계산서_배수지 밸브 교체공사" xfId="1500" xr:uid="{00000000-0005-0000-0000-0000C2050000}"/>
    <cellStyle name="1_시민계략공사_복지관 부하계산서_불갑제(계약금액)" xfId="1501" xr:uid="{00000000-0005-0000-0000-0000C3050000}"/>
    <cellStyle name="1_시민계략공사_복지관 부하계산서_불갑제(계약금액)_배수지 밸브 교체공사" xfId="1502" xr:uid="{00000000-0005-0000-0000-0000C4050000}"/>
    <cellStyle name="1_시민계략공사_복지관 부하계산서_수배전반 관급자재 (양지중)" xfId="1503" xr:uid="{00000000-0005-0000-0000-0000C5050000}"/>
    <cellStyle name="1_시민계략공사_복지관 부하계산서_수배전반 관급자재 (양지중)_CCTV구간 가로등 내역서" xfId="1504" xr:uid="{00000000-0005-0000-0000-0000C6050000}"/>
    <cellStyle name="1_시민계략공사_복지관 부하계산서_수배전반 관급자재 (양지중)_CCTV구간 가로등 내역서_CCTV구간 가로등 내역서(R)" xfId="1505" xr:uid="{00000000-0005-0000-0000-0000C7050000}"/>
    <cellStyle name="1_시민계략공사_복지관 부하계산서_수배전반 관급자재 (양지중)_CCTV구간 가로등 내역서_CCTV구간 가로등 내역서(원본)" xfId="1506" xr:uid="{00000000-0005-0000-0000-0000C8050000}"/>
    <cellStyle name="1_시민계략공사_복지관 부하계산서_수배전반 관급자재 (양지중)_배수지 밸브 교체공사" xfId="1507" xr:uid="{00000000-0005-0000-0000-0000C9050000}"/>
    <cellStyle name="1_시민계략공사_복지관 부하계산서_수배전반 관급자재 (양지중)_불갑제(계약금액)" xfId="1508" xr:uid="{00000000-0005-0000-0000-0000CA050000}"/>
    <cellStyle name="1_시민계략공사_복지관 부하계산서_수배전반 관급자재 (양지중)_불갑제(계약금액)_배수지 밸브 교체공사" xfId="1509" xr:uid="{00000000-0005-0000-0000-0000CB050000}"/>
    <cellStyle name="1_시민계략공사_복지관 부하계산서_수배전반 관급자재 (양지중)_정남진버섯배지,종균분센터신축전기공사-MCCA판넬삭제" xfId="1510" xr:uid="{00000000-0005-0000-0000-0000CC050000}"/>
    <cellStyle name="1_시민계략공사_복지관 부하계산서_수배전반 관급자재 (양지중)_정남진버섯배지,종균분센터신축전기공사-MCCA판넬삭제_CCTV구간 가로등 내역서" xfId="1511" xr:uid="{00000000-0005-0000-0000-0000CD050000}"/>
    <cellStyle name="1_시민계략공사_복지관 부하계산서_수배전반 관급자재 (양지중)_정남진버섯배지,종균분센터신축전기공사-MCCA판넬삭제_CCTV구간 가로등 내역서_CCTV구간 가로등 내역서(R)" xfId="1512" xr:uid="{00000000-0005-0000-0000-0000CE050000}"/>
    <cellStyle name="1_시민계략공사_복지관 부하계산서_수배전반 관급자재 (양지중)_정남진버섯배지,종균분센터신축전기공사-MCCA판넬삭제_CCTV구간 가로등 내역서_CCTV구간 가로등 내역서(원본)" xfId="1513" xr:uid="{00000000-0005-0000-0000-0000CF050000}"/>
    <cellStyle name="1_시민계략공사_복지관 부하계산서_수배전반 관급자재 (양지중)_정남진버섯배지,종균분센터신축통신공사" xfId="1514" xr:uid="{00000000-0005-0000-0000-0000D0050000}"/>
    <cellStyle name="1_시민계략공사_복지관 부하계산서_수배전반 관급자재 (양지중)_정남진버섯배지,종균분센터신축통신공사_CCTV구간 가로등 내역서" xfId="1515" xr:uid="{00000000-0005-0000-0000-0000D1050000}"/>
    <cellStyle name="1_시민계략공사_복지관 부하계산서_수배전반 관급자재 (양지중)_정남진버섯배지,종균분센터신축통신공사_CCTV구간 가로등 내역서_CCTV구간 가로등 내역서(R)" xfId="1516" xr:uid="{00000000-0005-0000-0000-0000D2050000}"/>
    <cellStyle name="1_시민계략공사_복지관 부하계산서_수배전반 관급자재 (양지중)_정남진버섯배지,종균분센터신축통신공사_CCTV구간 가로등 내역서_CCTV구간 가로등 내역서(원본)" xfId="1517" xr:uid="{00000000-0005-0000-0000-0000D3050000}"/>
    <cellStyle name="1_시민계략공사_복지관 부하계산서_수배전반 관급자재 (양지중)_정남진버섯배지,종균분센터신축통신공사_정남진버섯배지,종균분센터신축전기공사-MCCA판넬삭제" xfId="1518" xr:uid="{00000000-0005-0000-0000-0000D4050000}"/>
    <cellStyle name="1_시민계략공사_복지관 부하계산서_수배전반 관급자재 (양지중)_정남진버섯배지,종균분센터신축통신공사_정남진버섯배지,종균분센터신축전기공사-MCCA판넬삭제_CCTV구간 가로등 내역서" xfId="1519" xr:uid="{00000000-0005-0000-0000-0000D5050000}"/>
    <cellStyle name="1_시민계략공사_복지관 부하계산서_수배전반 관급자재 (양지중)_정남진버섯배지,종균분센터신축통신공사_정남진버섯배지,종균분센터신축전기공사-MCCA판넬삭제_CCTV구간 가로등 내역서_CCTV구간 가로등 내역서(R)" xfId="1520" xr:uid="{00000000-0005-0000-0000-0000D6050000}"/>
    <cellStyle name="1_시민계략공사_복지관 부하계산서_수배전반 관급자재 (양지중)_정남진버섯배지,종균분센터신축통신공사_정남진버섯배지,종균분센터신축전기공사-MCCA판넬삭제_CCTV구간 가로등 내역서_CCTV구간 가로등 내역서(원본)" xfId="1521" xr:uid="{00000000-0005-0000-0000-0000D7050000}"/>
    <cellStyle name="1_시민계략공사_복지관 부하계산서_수배전반 관급자재 (양지중)_지원동증축예산안" xfId="1522" xr:uid="{00000000-0005-0000-0000-0000D8050000}"/>
    <cellStyle name="1_시민계략공사_복지관 부하계산서_수배전반 관급자재 (양지중)_지원동증축예산안_CCTV구간 가로등 내역서" xfId="1523" xr:uid="{00000000-0005-0000-0000-0000D9050000}"/>
    <cellStyle name="1_시민계략공사_복지관 부하계산서_수배전반 관급자재 (양지중)_지원동증축예산안_CCTV구간 가로등 내역서_CCTV구간 가로등 내역서(R)" xfId="1524" xr:uid="{00000000-0005-0000-0000-0000DA050000}"/>
    <cellStyle name="1_시민계략공사_복지관 부하계산서_수배전반 관급자재 (양지중)_지원동증축예산안_CCTV구간 가로등 내역서_CCTV구간 가로등 내역서(원본)" xfId="1525" xr:uid="{00000000-0005-0000-0000-0000DB050000}"/>
    <cellStyle name="1_시민계략공사_복지관 부하계산서_수배전반 관급자재 (양지중)_지원동증축예산안_정남진버섯배지,종균분센터신축전기공사-MCCA판넬삭제" xfId="1526" xr:uid="{00000000-0005-0000-0000-0000DC050000}"/>
    <cellStyle name="1_시민계략공사_복지관 부하계산서_수배전반 관급자재 (양지중)_지원동증축예산안_정남진버섯배지,종균분센터신축전기공사-MCCA판넬삭제_CCTV구간 가로등 내역서" xfId="1527" xr:uid="{00000000-0005-0000-0000-0000DD050000}"/>
    <cellStyle name="1_시민계략공사_복지관 부하계산서_수배전반 관급자재 (양지중)_지원동증축예산안_정남진버섯배지,종균분센터신축전기공사-MCCA판넬삭제_CCTV구간 가로등 내역서_CCTV구간 가로등 내역서(R)" xfId="1528" xr:uid="{00000000-0005-0000-0000-0000DE050000}"/>
    <cellStyle name="1_시민계략공사_복지관 부하계산서_수배전반 관급자재 (양지중)_지원동증축예산안_정남진버섯배지,종균분센터신축전기공사-MCCA판넬삭제_CCTV구간 가로등 내역서_CCTV구간 가로등 내역서(원본)" xfId="1529" xr:uid="{00000000-0005-0000-0000-0000DF050000}"/>
    <cellStyle name="1_시민계략공사_복지관 부하계산서_양지중교사신축전기공사(최종)" xfId="1530" xr:uid="{00000000-0005-0000-0000-0000E0050000}"/>
    <cellStyle name="1_시민계략공사_복지관 부하계산서_양지중교사신축전기공사(최종)_CCTV구간 가로등 내역서" xfId="1531" xr:uid="{00000000-0005-0000-0000-0000E1050000}"/>
    <cellStyle name="1_시민계략공사_복지관 부하계산서_양지중교사신축전기공사(최종)_CCTV구간 가로등 내역서_CCTV구간 가로등 내역서(R)" xfId="1532" xr:uid="{00000000-0005-0000-0000-0000E2050000}"/>
    <cellStyle name="1_시민계략공사_복지관 부하계산서_양지중교사신축전기공사(최종)_CCTV구간 가로등 내역서_CCTV구간 가로등 내역서(원본)" xfId="1533" xr:uid="{00000000-0005-0000-0000-0000E3050000}"/>
    <cellStyle name="1_시민계략공사_복지관 부하계산서_양지중교사신축전기공사(최종)_배수지 밸브 교체공사" xfId="1534" xr:uid="{00000000-0005-0000-0000-0000E4050000}"/>
    <cellStyle name="1_시민계략공사_복지관 부하계산서_양지중교사신축전기공사(최종)_불갑제(계약금액)" xfId="1535" xr:uid="{00000000-0005-0000-0000-0000E5050000}"/>
    <cellStyle name="1_시민계략공사_복지관 부하계산서_양지중교사신축전기공사(최종)_불갑제(계약금액)_배수지 밸브 교체공사" xfId="1536" xr:uid="{00000000-0005-0000-0000-0000E6050000}"/>
    <cellStyle name="1_시민계략공사_복지관 부하계산서_양지중교사신축전기공사(최종)_정남진버섯배지,종균분센터신축전기공사-MCCA판넬삭제" xfId="1537" xr:uid="{00000000-0005-0000-0000-0000E7050000}"/>
    <cellStyle name="1_시민계략공사_복지관 부하계산서_양지중교사신축전기공사(최종)_정남진버섯배지,종균분센터신축전기공사-MCCA판넬삭제_CCTV구간 가로등 내역서" xfId="1538" xr:uid="{00000000-0005-0000-0000-0000E8050000}"/>
    <cellStyle name="1_시민계략공사_복지관 부하계산서_양지중교사신축전기공사(최종)_정남진버섯배지,종균분센터신축전기공사-MCCA판넬삭제_CCTV구간 가로등 내역서_CCTV구간 가로등 내역서(R)" xfId="1539" xr:uid="{00000000-0005-0000-0000-0000E9050000}"/>
    <cellStyle name="1_시민계략공사_복지관 부하계산서_양지중교사신축전기공사(최종)_정남진버섯배지,종균분센터신축전기공사-MCCA판넬삭제_CCTV구간 가로등 내역서_CCTV구간 가로등 내역서(원본)" xfId="1540" xr:uid="{00000000-0005-0000-0000-0000EA050000}"/>
    <cellStyle name="1_시민계략공사_복지관 부하계산서_양지중교사신축전기공사(최종)_정남진버섯배지,종균분센터신축통신공사" xfId="1541" xr:uid="{00000000-0005-0000-0000-0000EB050000}"/>
    <cellStyle name="1_시민계략공사_복지관 부하계산서_양지중교사신축전기공사(최종)_정남진버섯배지,종균분센터신축통신공사_CCTV구간 가로등 내역서" xfId="1542" xr:uid="{00000000-0005-0000-0000-0000EC050000}"/>
    <cellStyle name="1_시민계략공사_복지관 부하계산서_양지중교사신축전기공사(최종)_정남진버섯배지,종균분센터신축통신공사_CCTV구간 가로등 내역서_CCTV구간 가로등 내역서(R)" xfId="1543" xr:uid="{00000000-0005-0000-0000-0000ED050000}"/>
    <cellStyle name="1_시민계략공사_복지관 부하계산서_양지중교사신축전기공사(최종)_정남진버섯배지,종균분센터신축통신공사_CCTV구간 가로등 내역서_CCTV구간 가로등 내역서(원본)" xfId="1544" xr:uid="{00000000-0005-0000-0000-0000EE050000}"/>
    <cellStyle name="1_시민계략공사_복지관 부하계산서_양지중교사신축전기공사(최종)_정남진버섯배지,종균분센터신축통신공사_정남진버섯배지,종균분센터신축전기공사-MCCA판넬삭제" xfId="1545" xr:uid="{00000000-0005-0000-0000-0000EF050000}"/>
    <cellStyle name="1_시민계략공사_복지관 부하계산서_양지중교사신축전기공사(최종)_정남진버섯배지,종균분센터신축통신공사_정남진버섯배지,종균분센터신축전기공사-MCCA판넬삭제_CCTV구간 가로등 내역서" xfId="1546" xr:uid="{00000000-0005-0000-0000-0000F0050000}"/>
    <cellStyle name="1_시민계략공사_복지관 부하계산서_양지중교사신축전기공사(최종)_정남진버섯배지,종균분센터신축통신공사_정남진버섯배지,종균분센터신축전기공사-MCCA판넬삭제_CCTV구간 가로등 내역서_CCTV구간 가로등 내역서(R)" xfId="1547" xr:uid="{00000000-0005-0000-0000-0000F1050000}"/>
    <cellStyle name="1_시민계략공사_복지관 부하계산서_양지중교사신축전기공사(최종)_정남진버섯배지,종균분센터신축통신공사_정남진버섯배지,종균분센터신축전기공사-MCCA판넬삭제_CCTV구간 가로등 내역서_CCTV구간 가로등 내역서(원본)" xfId="1548" xr:uid="{00000000-0005-0000-0000-0000F2050000}"/>
    <cellStyle name="1_시민계략공사_복지관 부하계산서_양지중교사신축전기공사(최종)_지원동증축예산안" xfId="1549" xr:uid="{00000000-0005-0000-0000-0000F3050000}"/>
    <cellStyle name="1_시민계략공사_복지관 부하계산서_양지중교사신축전기공사(최종)_지원동증축예산안_CCTV구간 가로등 내역서" xfId="1550" xr:uid="{00000000-0005-0000-0000-0000F4050000}"/>
    <cellStyle name="1_시민계략공사_복지관 부하계산서_양지중교사신축전기공사(최종)_지원동증축예산안_CCTV구간 가로등 내역서_CCTV구간 가로등 내역서(R)" xfId="1551" xr:uid="{00000000-0005-0000-0000-0000F5050000}"/>
    <cellStyle name="1_시민계략공사_복지관 부하계산서_양지중교사신축전기공사(최종)_지원동증축예산안_CCTV구간 가로등 내역서_CCTV구간 가로등 내역서(원본)" xfId="1552" xr:uid="{00000000-0005-0000-0000-0000F6050000}"/>
    <cellStyle name="1_시민계략공사_복지관 부하계산서_양지중교사신축전기공사(최종)_지원동증축예산안_정남진버섯배지,종균분센터신축전기공사-MCCA판넬삭제" xfId="1553" xr:uid="{00000000-0005-0000-0000-0000F7050000}"/>
    <cellStyle name="1_시민계략공사_복지관 부하계산서_양지중교사신축전기공사(최종)_지원동증축예산안_정남진버섯배지,종균분센터신축전기공사-MCCA판넬삭제_CCTV구간 가로등 내역서" xfId="1554" xr:uid="{00000000-0005-0000-0000-0000F8050000}"/>
    <cellStyle name="1_시민계략공사_복지관 부하계산서_양지중교사신축전기공사(최종)_지원동증축예산안_정남진버섯배지,종균분센터신축전기공사-MCCA판넬삭제_CCTV구간 가로등 내역서_CCTV구간 가로등 내역서(R)" xfId="1555" xr:uid="{00000000-0005-0000-0000-0000F9050000}"/>
    <cellStyle name="1_시민계략공사_복지관 부하계산서_양지중교사신축전기공사(최종)_지원동증축예산안_정남진버섯배지,종균분센터신축전기공사-MCCA판넬삭제_CCTV구간 가로등 내역서_CCTV구간 가로등 내역서(원본)" xfId="1556" xr:uid="{00000000-0005-0000-0000-0000FA050000}"/>
    <cellStyle name="1_시민계략공사_복지관 부하계산서_양지중학교 교사 신축공사" xfId="1557" xr:uid="{00000000-0005-0000-0000-0000FB050000}"/>
    <cellStyle name="1_시민계략공사_복지관 부하계산서_양지중학교 교사 신축공사_배수지 밸브 교체공사" xfId="1558" xr:uid="{00000000-0005-0000-0000-0000FC050000}"/>
    <cellStyle name="1_시민계략공사_복지관 부하계산서_양지중학교 교사 신축공사_불갑제(계약금액)" xfId="1559" xr:uid="{00000000-0005-0000-0000-0000FD050000}"/>
    <cellStyle name="1_시민계략공사_복지관 부하계산서_양지중학교 교사 신축공사_불갑제(계약금액)_배수지 밸브 교체공사" xfId="1560" xr:uid="{00000000-0005-0000-0000-0000FE050000}"/>
    <cellStyle name="1_시민계략공사_복지관 부하계산서_연제초교교사신축전기" xfId="1561" xr:uid="{00000000-0005-0000-0000-0000FF050000}"/>
    <cellStyle name="1_시민계략공사_복지관 부하계산서_연제초교교사신축전기_배수지 밸브 교체공사" xfId="1562" xr:uid="{00000000-0005-0000-0000-000000060000}"/>
    <cellStyle name="1_시민계략공사_복지관 부하계산서_연제초교교사신축전기_불갑제(계약금액)" xfId="1563" xr:uid="{00000000-0005-0000-0000-000001060000}"/>
    <cellStyle name="1_시민계략공사_복지관 부하계산서_연제초교교사신축전기_불갑제(계약금액)_배수지 밸브 교체공사" xfId="1564" xr:uid="{00000000-0005-0000-0000-000002060000}"/>
    <cellStyle name="1_시민계략공사_복지관 부하계산서_월전마을 펌프장 신축공사(전기)" xfId="1565" xr:uid="{00000000-0005-0000-0000-000003060000}"/>
    <cellStyle name="1_시민계략공사_복지관 부하계산서_월전마을 펌프장 신축공사(전기)_배수지 밸브 교체공사" xfId="1566" xr:uid="{00000000-0005-0000-0000-000004060000}"/>
    <cellStyle name="1_시민계략공사_복지관 부하계산서_정남진버섯배지,종균분센터신축전기공사-MCCA판넬삭제" xfId="1567" xr:uid="{00000000-0005-0000-0000-000005060000}"/>
    <cellStyle name="1_시민계략공사_복지관 부하계산서_정남진버섯배지,종균분센터신축전기공사-MCCA판넬삭제_CCTV구간 가로등 내역서" xfId="1568" xr:uid="{00000000-0005-0000-0000-000006060000}"/>
    <cellStyle name="1_시민계략공사_복지관 부하계산서_정남진버섯배지,종균분센터신축전기공사-MCCA판넬삭제_CCTV구간 가로등 내역서_CCTV구간 가로등 내역서(R)" xfId="1569" xr:uid="{00000000-0005-0000-0000-000007060000}"/>
    <cellStyle name="1_시민계략공사_복지관 부하계산서_정남진버섯배지,종균분센터신축전기공사-MCCA판넬삭제_CCTV구간 가로등 내역서_CCTV구간 가로등 내역서(원본)" xfId="1570" xr:uid="{00000000-0005-0000-0000-000008060000}"/>
    <cellStyle name="1_시민계략공사_복지관 부하계산서_정남진버섯배지,종균분센터신축통신공사" xfId="1571" xr:uid="{00000000-0005-0000-0000-000009060000}"/>
    <cellStyle name="1_시민계략공사_복지관 부하계산서_정남진버섯배지,종균분센터신축통신공사_CCTV구간 가로등 내역서" xfId="1572" xr:uid="{00000000-0005-0000-0000-00000A060000}"/>
    <cellStyle name="1_시민계략공사_복지관 부하계산서_정남진버섯배지,종균분센터신축통신공사_CCTV구간 가로등 내역서_CCTV구간 가로등 내역서(R)" xfId="1573" xr:uid="{00000000-0005-0000-0000-00000B060000}"/>
    <cellStyle name="1_시민계략공사_복지관 부하계산서_정남진버섯배지,종균분센터신축통신공사_CCTV구간 가로등 내역서_CCTV구간 가로등 내역서(원본)" xfId="1574" xr:uid="{00000000-0005-0000-0000-00000C060000}"/>
    <cellStyle name="1_시민계략공사_복지관 부하계산서_정남진버섯배지,종균분센터신축통신공사_정남진버섯배지,종균분센터신축전기공사-MCCA판넬삭제" xfId="1575" xr:uid="{00000000-0005-0000-0000-00000D060000}"/>
    <cellStyle name="1_시민계략공사_복지관 부하계산서_정남진버섯배지,종균분센터신축통신공사_정남진버섯배지,종균분센터신축전기공사-MCCA판넬삭제_CCTV구간 가로등 내역서" xfId="1576" xr:uid="{00000000-0005-0000-0000-00000E060000}"/>
    <cellStyle name="1_시민계략공사_복지관 부하계산서_정남진버섯배지,종균분센터신축통신공사_정남진버섯배지,종균분센터신축전기공사-MCCA판넬삭제_CCTV구간 가로등 내역서_CCTV구간 가로등 내역서(R)" xfId="1577" xr:uid="{00000000-0005-0000-0000-00000F060000}"/>
    <cellStyle name="1_시민계략공사_복지관 부하계산서_정남진버섯배지,종균분센터신축통신공사_정남진버섯배지,종균분센터신축전기공사-MCCA판넬삭제_CCTV구간 가로등 내역서_CCTV구간 가로등 내역서(원본)" xfId="1578" xr:uid="{00000000-0005-0000-0000-000010060000}"/>
    <cellStyle name="1_시민계략공사_복지관 부하계산서_지원동증축예산안" xfId="1579" xr:uid="{00000000-0005-0000-0000-000011060000}"/>
    <cellStyle name="1_시민계략공사_복지관 부하계산서_지원동증축예산안_CCTV구간 가로등 내역서" xfId="1580" xr:uid="{00000000-0005-0000-0000-000012060000}"/>
    <cellStyle name="1_시민계략공사_복지관 부하계산서_지원동증축예산안_CCTV구간 가로등 내역서_CCTV구간 가로등 내역서(R)" xfId="1581" xr:uid="{00000000-0005-0000-0000-000013060000}"/>
    <cellStyle name="1_시민계략공사_복지관 부하계산서_지원동증축예산안_CCTV구간 가로등 내역서_CCTV구간 가로등 내역서(원본)" xfId="1582" xr:uid="{00000000-0005-0000-0000-000014060000}"/>
    <cellStyle name="1_시민계략공사_복지관 부하계산서_지원동증축예산안_정남진버섯배지,종균분센터신축전기공사-MCCA판넬삭제" xfId="1583" xr:uid="{00000000-0005-0000-0000-000015060000}"/>
    <cellStyle name="1_시민계략공사_복지관 부하계산서_지원동증축예산안_정남진버섯배지,종균분센터신축전기공사-MCCA판넬삭제_CCTV구간 가로등 내역서" xfId="1584" xr:uid="{00000000-0005-0000-0000-000016060000}"/>
    <cellStyle name="1_시민계략공사_복지관 부하계산서_지원동증축예산안_정남진버섯배지,종균분센터신축전기공사-MCCA판넬삭제_CCTV구간 가로등 내역서_CCTV구간 가로등 내역서(R)" xfId="1585" xr:uid="{00000000-0005-0000-0000-000017060000}"/>
    <cellStyle name="1_시민계략공사_복지관 부하계산서_지원동증축예산안_정남진버섯배지,종균분센터신축전기공사-MCCA판넬삭제_CCTV구간 가로등 내역서_CCTV구간 가로등 내역서(원본)" xfId="1586" xr:uid="{00000000-0005-0000-0000-000018060000}"/>
    <cellStyle name="1_시민계략공사_복지관 부하계산서_청계초등학교수전설비및냉난방시설공사" xfId="1587" xr:uid="{00000000-0005-0000-0000-000019060000}"/>
    <cellStyle name="1_시민계략공사_복지관 부하계산서_청계초등학교수전설비및냉난방시설공사_CCTV구간 가로등 내역서" xfId="1588" xr:uid="{00000000-0005-0000-0000-00001A060000}"/>
    <cellStyle name="1_시민계략공사_복지관 부하계산서_청계초등학교수전설비및냉난방시설공사_CCTV구간 가로등 내역서_CCTV구간 가로등 내역서(R)" xfId="1589" xr:uid="{00000000-0005-0000-0000-00001B060000}"/>
    <cellStyle name="1_시민계략공사_복지관 부하계산서_청계초등학교수전설비및냉난방시설공사_CCTV구간 가로등 내역서_CCTV구간 가로등 내역서(원본)" xfId="1590" xr:uid="{00000000-0005-0000-0000-00001C060000}"/>
    <cellStyle name="1_시민계략공사_복지관 부하계산서_청계초등학교수전설비및냉난방시설공사_정남진버섯배지,종균분센터신축전기공사-MCCA판넬삭제" xfId="1591" xr:uid="{00000000-0005-0000-0000-00001D060000}"/>
    <cellStyle name="1_시민계략공사_복지관 부하계산서_청계초등학교수전설비및냉난방시설공사_정남진버섯배지,종균분센터신축전기공사-MCCA판넬삭제_CCTV구간 가로등 내역서" xfId="1592" xr:uid="{00000000-0005-0000-0000-00001E060000}"/>
    <cellStyle name="1_시민계략공사_복지관 부하계산서_청계초등학교수전설비및냉난방시설공사_정남진버섯배지,종균분센터신축전기공사-MCCA판넬삭제_CCTV구간 가로등 내역서_CCTV구간 가로등 내역서(R)" xfId="1593" xr:uid="{00000000-0005-0000-0000-00001F060000}"/>
    <cellStyle name="1_시민계략공사_복지관 부하계산서_청계초등학교수전설비및냉난방시설공사_정남진버섯배지,종균분센터신축전기공사-MCCA판넬삭제_CCTV구간 가로등 내역서_CCTV구간 가로등 내역서(원본)" xfId="1594" xr:uid="{00000000-0005-0000-0000-000020060000}"/>
    <cellStyle name="1_시민계략공사_복지관 부하계산서_청계초등학교수전설비및냉난방시설공사_정남진버섯배지,종균분센터신축통신공사" xfId="1595" xr:uid="{00000000-0005-0000-0000-000021060000}"/>
    <cellStyle name="1_시민계략공사_복지관 부하계산서_청계초등학교수전설비및냉난방시설공사_정남진버섯배지,종균분센터신축통신공사_CCTV구간 가로등 내역서" xfId="1596" xr:uid="{00000000-0005-0000-0000-000022060000}"/>
    <cellStyle name="1_시민계략공사_복지관 부하계산서_청계초등학교수전설비및냉난방시설공사_정남진버섯배지,종균분센터신축통신공사_CCTV구간 가로등 내역서_CCTV구간 가로등 내역서(R)" xfId="1597" xr:uid="{00000000-0005-0000-0000-000023060000}"/>
    <cellStyle name="1_시민계략공사_복지관 부하계산서_청계초등학교수전설비및냉난방시설공사_정남진버섯배지,종균분센터신축통신공사_CCTV구간 가로등 내역서_CCTV구간 가로등 내역서(원본)" xfId="1598" xr:uid="{00000000-0005-0000-0000-000024060000}"/>
    <cellStyle name="1_시민계략공사_복지관 부하계산서_청계초등학교수전설비및냉난방시설공사_정남진버섯배지,종균분센터신축통신공사_정남진버섯배지,종균분센터신축전기공사-MCCA판넬삭제" xfId="1599" xr:uid="{00000000-0005-0000-0000-000025060000}"/>
    <cellStyle name="1_시민계략공사_복지관 부하계산서_청계초등학교수전설비및냉난방시설공사_정남진버섯배지,종균분센터신축통신공사_정남진버섯배지,종균분센터신축전기공사-MCCA판넬삭제_CCTV구간 가로등 내역서" xfId="1600" xr:uid="{00000000-0005-0000-0000-000026060000}"/>
    <cellStyle name="1_시민계략공사_복지관 부하계산서_청계초등학교수전설비및냉난방시설공사_정남진버섯배지,종균분센터신축통신공사_정남진버섯배지,종균분센터신축전기공사-MCCA판넬삭제_CCTV구간 가로등 내역서_CCTV구간 가로등 내역서(R)" xfId="1601" xr:uid="{00000000-0005-0000-0000-000027060000}"/>
    <cellStyle name="1_시민계략공사_복지관 부하계산서_청계초등학교수전설비및냉난방시설공사_정남진버섯배지,종균분센터신축통신공사_정남진버섯배지,종균분센터신축전기공사-MCCA판넬삭제_CCTV구간 가로등 내역서_CCTV구간 가로등 내역서(원본)" xfId="1602" xr:uid="{00000000-0005-0000-0000-000028060000}"/>
    <cellStyle name="1_시민계략공사_복지관 부하계산서_청계초등학교수전설비및냉난방시설공사_지원동증축예산안" xfId="1603" xr:uid="{00000000-0005-0000-0000-000029060000}"/>
    <cellStyle name="1_시민계략공사_복지관 부하계산서_청계초등학교수전설비및냉난방시설공사_지원동증축예산안_CCTV구간 가로등 내역서" xfId="1604" xr:uid="{00000000-0005-0000-0000-00002A060000}"/>
    <cellStyle name="1_시민계략공사_복지관 부하계산서_청계초등학교수전설비및냉난방시설공사_지원동증축예산안_CCTV구간 가로등 내역서_CCTV구간 가로등 내역서(R)" xfId="1605" xr:uid="{00000000-0005-0000-0000-00002B060000}"/>
    <cellStyle name="1_시민계략공사_복지관 부하계산서_청계초등학교수전설비및냉난방시설공사_지원동증축예산안_CCTV구간 가로등 내역서_CCTV구간 가로등 내역서(원본)" xfId="1606" xr:uid="{00000000-0005-0000-0000-00002C060000}"/>
    <cellStyle name="1_시민계략공사_복지관 부하계산서_청계초등학교수전설비및냉난방시설공사_지원동증축예산안_정남진버섯배지,종균분센터신축전기공사-MCCA판넬삭제" xfId="1607" xr:uid="{00000000-0005-0000-0000-00002D060000}"/>
    <cellStyle name="1_시민계략공사_복지관 부하계산서_청계초등학교수전설비및냉난방시설공사_지원동증축예산안_정남진버섯배지,종균분센터신축전기공사-MCCA판넬삭제_CCTV구간 가로등 내역서" xfId="1608" xr:uid="{00000000-0005-0000-0000-00002E060000}"/>
    <cellStyle name="1_시민계략공사_복지관 부하계산서_청계초등학교수전설비및냉난방시설공사_지원동증축예산안_정남진버섯배지,종균분센터신축전기공사-MCCA판넬삭제_CCTV구간 가로등 내역서_CCTV구간 가로등 내역서(R)" xfId="1609" xr:uid="{00000000-0005-0000-0000-00002F060000}"/>
    <cellStyle name="1_시민계략공사_복지관 부하계산서_청계초등학교수전설비및냉난방시설공사_지원동증축예산안_정남진버섯배지,종균분센터신축전기공사-MCCA판넬삭제_CCTV구간 가로등 내역서_CCTV구간 가로등 내역서(원본)" xfId="1610" xr:uid="{00000000-0005-0000-0000-000030060000}"/>
    <cellStyle name="1_시민계략공사_복지관 부하계산서_청계초등학교수전설비및냉난방전기시설공사" xfId="1611" xr:uid="{00000000-0005-0000-0000-000031060000}"/>
    <cellStyle name="1_시민계략공사_복지관 부하계산서_청계초등학교수전설비및냉난방전기시설공사_CCTV구간 가로등 내역서" xfId="1612" xr:uid="{00000000-0005-0000-0000-000032060000}"/>
    <cellStyle name="1_시민계략공사_복지관 부하계산서_청계초등학교수전설비및냉난방전기시설공사_CCTV구간 가로등 내역서_CCTV구간 가로등 내역서(R)" xfId="1613" xr:uid="{00000000-0005-0000-0000-000033060000}"/>
    <cellStyle name="1_시민계략공사_복지관 부하계산서_청계초등학교수전설비및냉난방전기시설공사_CCTV구간 가로등 내역서_CCTV구간 가로등 내역서(원본)" xfId="1614" xr:uid="{00000000-0005-0000-0000-000034060000}"/>
    <cellStyle name="1_시민계략공사_복지관 부하계산서_청계초등학교수전설비및냉난방전기시설공사_정남진버섯배지,종균분센터신축전기공사-MCCA판넬삭제" xfId="1615" xr:uid="{00000000-0005-0000-0000-000035060000}"/>
    <cellStyle name="1_시민계략공사_복지관 부하계산서_청계초등학교수전설비및냉난방전기시설공사_정남진버섯배지,종균분센터신축전기공사-MCCA판넬삭제_CCTV구간 가로등 내역서" xfId="1616" xr:uid="{00000000-0005-0000-0000-000036060000}"/>
    <cellStyle name="1_시민계략공사_복지관 부하계산서_청계초등학교수전설비및냉난방전기시설공사_정남진버섯배지,종균분센터신축전기공사-MCCA판넬삭제_CCTV구간 가로등 내역서_CCTV구간 가로등 내역서(R)" xfId="1617" xr:uid="{00000000-0005-0000-0000-000037060000}"/>
    <cellStyle name="1_시민계략공사_복지관 부하계산서_청계초등학교수전설비및냉난방전기시설공사_정남진버섯배지,종균분센터신축전기공사-MCCA판넬삭제_CCTV구간 가로등 내역서_CCTV구간 가로등 내역서(원본)" xfId="1618" xr:uid="{00000000-0005-0000-0000-000038060000}"/>
    <cellStyle name="1_시민계략공사_복지관 부하계산서_청계초등학교수전설비및냉난방전기시설공사_정남진버섯배지,종균분센터신축통신공사" xfId="1619" xr:uid="{00000000-0005-0000-0000-000039060000}"/>
    <cellStyle name="1_시민계략공사_복지관 부하계산서_청계초등학교수전설비및냉난방전기시설공사_정남진버섯배지,종균분센터신축통신공사_CCTV구간 가로등 내역서" xfId="1620" xr:uid="{00000000-0005-0000-0000-00003A060000}"/>
    <cellStyle name="1_시민계략공사_복지관 부하계산서_청계초등학교수전설비및냉난방전기시설공사_정남진버섯배지,종균분센터신축통신공사_CCTV구간 가로등 내역서_CCTV구간 가로등 내역서(R)" xfId="1621" xr:uid="{00000000-0005-0000-0000-00003B060000}"/>
    <cellStyle name="1_시민계략공사_복지관 부하계산서_청계초등학교수전설비및냉난방전기시설공사_정남진버섯배지,종균분센터신축통신공사_CCTV구간 가로등 내역서_CCTV구간 가로등 내역서(원본)" xfId="1622" xr:uid="{00000000-0005-0000-0000-00003C060000}"/>
    <cellStyle name="1_시민계략공사_복지관 부하계산서_청계초등학교수전설비및냉난방전기시설공사_정남진버섯배지,종균분센터신축통신공사_정남진버섯배지,종균분센터신축전기공사-MCCA판넬삭제" xfId="1623" xr:uid="{00000000-0005-0000-0000-00003D060000}"/>
    <cellStyle name="1_시민계략공사_복지관 부하계산서_청계초등학교수전설비및냉난방전기시설공사_정남진버섯배지,종균분센터신축통신공사_정남진버섯배지,종균분센터신축전기공사-MCCA판넬삭제_CCTV구간 가로등 내역서" xfId="1624" xr:uid="{00000000-0005-0000-0000-00003E060000}"/>
    <cellStyle name="1_시민계략공사_복지관 부하계산서_청계초등학교수전설비및냉난방전기시설공사_정남진버섯배지,종균분센터신축통신공사_정남진버섯배지,종균분센터신축전기공사-MCCA판넬삭제_CCTV구간 가로등 내역서_CCTV구간 가로등 내역서(R)" xfId="1625" xr:uid="{00000000-0005-0000-0000-00003F060000}"/>
    <cellStyle name="1_시민계략공사_복지관 부하계산서_청계초등학교수전설비및냉난방전기시설공사_정남진버섯배지,종균분센터신축통신공사_정남진버섯배지,종균분센터신축전기공사-MCCA판넬삭제_CCTV구간 가로등 내역서_CCTV구간 가로등 내역서(원본)" xfId="1626" xr:uid="{00000000-0005-0000-0000-000040060000}"/>
    <cellStyle name="1_시민계략공사_복지관 부하계산서_청계초등학교수전설비및냉난방전기시설공사_지원동증축예산안" xfId="1627" xr:uid="{00000000-0005-0000-0000-000041060000}"/>
    <cellStyle name="1_시민계략공사_복지관 부하계산서_청계초등학교수전설비및냉난방전기시설공사_지원동증축예산안_CCTV구간 가로등 내역서" xfId="1628" xr:uid="{00000000-0005-0000-0000-000042060000}"/>
    <cellStyle name="1_시민계략공사_복지관 부하계산서_청계초등학교수전설비및냉난방전기시설공사_지원동증축예산안_CCTV구간 가로등 내역서_CCTV구간 가로등 내역서(R)" xfId="1629" xr:uid="{00000000-0005-0000-0000-000043060000}"/>
    <cellStyle name="1_시민계략공사_복지관 부하계산서_청계초등학교수전설비및냉난방전기시설공사_지원동증축예산안_CCTV구간 가로등 내역서_CCTV구간 가로등 내역서(원본)" xfId="1630" xr:uid="{00000000-0005-0000-0000-000044060000}"/>
    <cellStyle name="1_시민계략공사_복지관 부하계산서_청계초등학교수전설비및냉난방전기시설공사_지원동증축예산안_정남진버섯배지,종균분센터신축전기공사-MCCA판넬삭제" xfId="1631" xr:uid="{00000000-0005-0000-0000-000045060000}"/>
    <cellStyle name="1_시민계략공사_복지관 부하계산서_청계초등학교수전설비및냉난방전기시설공사_지원동증축예산안_정남진버섯배지,종균분센터신축전기공사-MCCA판넬삭제_CCTV구간 가로등 내역서" xfId="1632" xr:uid="{00000000-0005-0000-0000-000046060000}"/>
    <cellStyle name="1_시민계략공사_복지관 부하계산서_청계초등학교수전설비및냉난방전기시설공사_지원동증축예산안_정남진버섯배지,종균분센터신축전기공사-MCCA판넬삭제_CCTV구간 가로등 내역서_CCTV구간 가로등 내역서(R)" xfId="1633" xr:uid="{00000000-0005-0000-0000-000047060000}"/>
    <cellStyle name="1_시민계략공사_복지관 부하계산서_청계초등학교수전설비및냉난방전기시설공사_지원동증축예산안_정남진버섯배지,종균분센터신축전기공사-MCCA판넬삭제_CCTV구간 가로등 내역서_CCTV구간 가로등 내역서(원본)" xfId="1634" xr:uid="{00000000-0005-0000-0000-000048060000}"/>
    <cellStyle name="1_시민계략공사_복지관 부하계산서_평동산단 진입도로(5공구)04년4월16일-전기" xfId="1635" xr:uid="{00000000-0005-0000-0000-000049060000}"/>
    <cellStyle name="1_시민계략공사_복지관 부하계산서_평동산단 진입도로(5공구)04년4월16일-전기_배수지 밸브 교체공사" xfId="1636" xr:uid="{00000000-0005-0000-0000-00004A060000}"/>
    <cellStyle name="1_시민계략공사_복지관 부하계산서_평동산단 진입도로(5공구)04년4월16일-전기_불갑제(계약금액)" xfId="1637" xr:uid="{00000000-0005-0000-0000-00004B060000}"/>
    <cellStyle name="1_시민계략공사_복지관 부하계산서_평동산단 진입도로(5공구)04년4월16일-전기_불갑제(계약금액)_배수지 밸브 교체공사" xfId="1638" xr:uid="{00000000-0005-0000-0000-00004C060000}"/>
    <cellStyle name="1_시민계략공사_복지관 부하계산서_함평교육청 전기시설 보수공사(냉,난방)-5월24일" xfId="1639" xr:uid="{00000000-0005-0000-0000-00004D060000}"/>
    <cellStyle name="1_시민계략공사_복지관 부하계산서_함평교육청 전기시설 보수공사(냉,난방)-5월24일_CCTV구간 가로등 내역서" xfId="1640" xr:uid="{00000000-0005-0000-0000-00004E060000}"/>
    <cellStyle name="1_시민계략공사_복지관 부하계산서_함평교육청 전기시설 보수공사(냉,난방)-5월24일_CCTV구간 가로등 내역서_CCTV구간 가로등 내역서(R)" xfId="1641" xr:uid="{00000000-0005-0000-0000-00004F060000}"/>
    <cellStyle name="1_시민계략공사_복지관 부하계산서_함평교육청 전기시설 보수공사(냉,난방)-5월24일_CCTV구간 가로등 내역서_CCTV구간 가로등 내역서(원본)" xfId="1642" xr:uid="{00000000-0005-0000-0000-000050060000}"/>
    <cellStyle name="1_시민계략공사_복지관 부하계산서_함평교육청 전기시설 보수공사(냉,난방)-5월24일_정남진버섯배지,종균분센터신축전기공사-MCCA판넬삭제" xfId="1643" xr:uid="{00000000-0005-0000-0000-000051060000}"/>
    <cellStyle name="1_시민계략공사_복지관 부하계산서_함평교육청 전기시설 보수공사(냉,난방)-5월24일_정남진버섯배지,종균분센터신축전기공사-MCCA판넬삭제_CCTV구간 가로등 내역서" xfId="1644" xr:uid="{00000000-0005-0000-0000-000052060000}"/>
    <cellStyle name="1_시민계략공사_복지관 부하계산서_함평교육청 전기시설 보수공사(냉,난방)-5월24일_정남진버섯배지,종균분센터신축전기공사-MCCA판넬삭제_CCTV구간 가로등 내역서_CCTV구간 가로등 내역서(R)" xfId="1645" xr:uid="{00000000-0005-0000-0000-000053060000}"/>
    <cellStyle name="1_시민계략공사_복지관 부하계산서_함평교육청 전기시설 보수공사(냉,난방)-5월24일_정남진버섯배지,종균분센터신축전기공사-MCCA판넬삭제_CCTV구간 가로등 내역서_CCTV구간 가로등 내역서(원본)" xfId="1646" xr:uid="{00000000-0005-0000-0000-000054060000}"/>
    <cellStyle name="1_시민계략공사_복지관 부하계산서_함평교육청 전기시설 보수공사(냉,난방)-5월24일_정남진버섯배지,종균분센터신축통신공사" xfId="1647" xr:uid="{00000000-0005-0000-0000-000055060000}"/>
    <cellStyle name="1_시민계략공사_복지관 부하계산서_함평교육청 전기시설 보수공사(냉,난방)-5월24일_정남진버섯배지,종균분센터신축통신공사_CCTV구간 가로등 내역서" xfId="1648" xr:uid="{00000000-0005-0000-0000-000056060000}"/>
    <cellStyle name="1_시민계략공사_복지관 부하계산서_함평교육청 전기시설 보수공사(냉,난방)-5월24일_정남진버섯배지,종균분센터신축통신공사_CCTV구간 가로등 내역서_CCTV구간 가로등 내역서(R)" xfId="1649" xr:uid="{00000000-0005-0000-0000-000057060000}"/>
    <cellStyle name="1_시민계략공사_복지관 부하계산서_함평교육청 전기시설 보수공사(냉,난방)-5월24일_정남진버섯배지,종균분센터신축통신공사_CCTV구간 가로등 내역서_CCTV구간 가로등 내역서(원본)" xfId="1650" xr:uid="{00000000-0005-0000-0000-000058060000}"/>
    <cellStyle name="1_시민계략공사_복지관 부하계산서_함평교육청 전기시설 보수공사(냉,난방)-5월24일_정남진버섯배지,종균분센터신축통신공사_정남진버섯배지,종균분센터신축전기공사-MCCA판넬삭제" xfId="1651" xr:uid="{00000000-0005-0000-0000-000059060000}"/>
    <cellStyle name="1_시민계략공사_복지관 부하계산서_함평교육청 전기시설 보수공사(냉,난방)-5월24일_정남진버섯배지,종균분센터신축통신공사_정남진버섯배지,종균분센터신축전기공사-MCCA판넬삭제_CCTV구간 가로등 내역서" xfId="1652" xr:uid="{00000000-0005-0000-0000-00005A060000}"/>
    <cellStyle name="1_시민계략공사_복지관 부하계산서_함평교육청 전기시설 보수공사(냉,난방)-5월24일_정남진버섯배지,종균분센터신축통신공사_정남진버섯배지,종균분센터신축전기공사-MCCA판넬삭제_CCTV구간 가로등 내역서_CCTV구간 가로등 내역서(R)" xfId="1653" xr:uid="{00000000-0005-0000-0000-00005B060000}"/>
    <cellStyle name="1_시민계략공사_복지관 부하계산서_함평교육청 전기시설 보수공사(냉,난방)-5월24일_정남진버섯배지,종균분센터신축통신공사_정남진버섯배지,종균분센터신축전기공사-MCCA판넬삭제_CCTV구간 가로등 내역서_CCTV구간 가로등 내역서(원본)" xfId="1654" xr:uid="{00000000-0005-0000-0000-00005C060000}"/>
    <cellStyle name="1_시민계략공사_복지관 부하계산서_함평교육청 전기시설 보수공사(냉,난방)-5월24일_지원동증축예산안" xfId="1655" xr:uid="{00000000-0005-0000-0000-00005D060000}"/>
    <cellStyle name="1_시민계략공사_복지관 부하계산서_함평교육청 전기시설 보수공사(냉,난방)-5월24일_지원동증축예산안_CCTV구간 가로등 내역서" xfId="1656" xr:uid="{00000000-0005-0000-0000-00005E060000}"/>
    <cellStyle name="1_시민계략공사_복지관 부하계산서_함평교육청 전기시설 보수공사(냉,난방)-5월24일_지원동증축예산안_CCTV구간 가로등 내역서_CCTV구간 가로등 내역서(R)" xfId="1657" xr:uid="{00000000-0005-0000-0000-00005F060000}"/>
    <cellStyle name="1_시민계략공사_복지관 부하계산서_함평교육청 전기시설 보수공사(냉,난방)-5월24일_지원동증축예산안_CCTV구간 가로등 내역서_CCTV구간 가로등 내역서(원본)" xfId="1658" xr:uid="{00000000-0005-0000-0000-000060060000}"/>
    <cellStyle name="1_시민계략공사_복지관 부하계산서_함평교육청 전기시설 보수공사(냉,난방)-5월24일_지원동증축예산안_정남진버섯배지,종균분센터신축전기공사-MCCA판넬삭제" xfId="1659" xr:uid="{00000000-0005-0000-0000-000061060000}"/>
    <cellStyle name="1_시민계략공사_복지관 부하계산서_함평교육청 전기시설 보수공사(냉,난방)-5월24일_지원동증축예산안_정남진버섯배지,종균분센터신축전기공사-MCCA판넬삭제_CCTV구간 가로등 내역서" xfId="1660" xr:uid="{00000000-0005-0000-0000-000062060000}"/>
    <cellStyle name="1_시민계략공사_복지관 부하계산서_함평교육청 전기시설 보수공사(냉,난방)-5월24일_지원동증축예산안_정남진버섯배지,종균분센터신축전기공사-MCCA판넬삭제_CCTV구간 가로등 내역서_CCTV구간 가로등 내역서(R)" xfId="1661" xr:uid="{00000000-0005-0000-0000-000063060000}"/>
    <cellStyle name="1_시민계략공사_복지관 부하계산서_함평교육청 전기시설 보수공사(냉,난방)-5월24일_지원동증축예산안_정남진버섯배지,종균분센터신축전기공사-MCCA판넬삭제_CCTV구간 가로등 내역서_CCTV구간 가로등 내역서(원본)" xfId="1662" xr:uid="{00000000-0005-0000-0000-000064060000}"/>
    <cellStyle name="1_시민계략공사_복지관 부하계산서_해룡월전문화마을영상원격2(순천프로8)(1)" xfId="1663" xr:uid="{00000000-0005-0000-0000-000065060000}"/>
    <cellStyle name="1_시민계략공사_복지관 부하계산서_해룡월전문화마을영상원격2(순천프로8)(1)_배수지 밸브 교체공사" xfId="1664" xr:uid="{00000000-0005-0000-0000-000066060000}"/>
    <cellStyle name="1_시민계략공사_복지관 부하계산서_화개2초교 교사신축통신공사 (내역서-이지텍크)" xfId="1665" xr:uid="{00000000-0005-0000-0000-000067060000}"/>
    <cellStyle name="1_시민계략공사_복지관 부하계산서_화개2초교 교사신축통신공사 (내역서-이지텍크)_배수지 밸브 교체공사" xfId="1666" xr:uid="{00000000-0005-0000-0000-000068060000}"/>
    <cellStyle name="1_시민계략공사_복지관 부하계산서_화개2초교 교사신축통신공사 (내역서-이지텍크)_불갑제(계약금액)" xfId="1667" xr:uid="{00000000-0005-0000-0000-000069060000}"/>
    <cellStyle name="1_시민계략공사_복지관 부하계산서_화개2초교 교사신축통신공사 (내역서-이지텍크)_불갑제(계약금액)_배수지 밸브 교체공사" xfId="1668" xr:uid="{00000000-0005-0000-0000-00006A060000}"/>
    <cellStyle name="1_시민계략공사_봉산면보건지소신축공사(전기)11월30일변경" xfId="1669" xr:uid="{00000000-0005-0000-0000-00006B060000}"/>
    <cellStyle name="1_시민계략공사_북문로(팔마로)가로등설치공사(변경)3월11일" xfId="1670" xr:uid="{00000000-0005-0000-0000-00006C060000}"/>
    <cellStyle name="1_시민계략공사_북문팔마로확포장공사가로등" xfId="1671" xr:uid="{00000000-0005-0000-0000-00006D060000}"/>
    <cellStyle name="1_시민계략공사_비상부하,발전기용량 계산서" xfId="1672" xr:uid="{00000000-0005-0000-0000-00006E060000}"/>
    <cellStyle name="1_시민계략공사_비상부하,발전기용량 계산서_CCTV구간 가로등 내역서" xfId="1673" xr:uid="{00000000-0005-0000-0000-00006F060000}"/>
    <cellStyle name="1_시민계략공사_비상부하,발전기용량 계산서_CCTV구간 가로등 내역서_CCTV구간 가로등 내역서(R)" xfId="1674" xr:uid="{00000000-0005-0000-0000-000070060000}"/>
    <cellStyle name="1_시민계략공사_비상부하,발전기용량 계산서_CCTV구간 가로등 내역서_CCTV구간 가로등 내역서(원본)" xfId="1675" xr:uid="{00000000-0005-0000-0000-000071060000}"/>
    <cellStyle name="1_시민계략공사_비상부하,발전기용량 계산서_광주체육고기숙사및수영장증축공사" xfId="1676" xr:uid="{00000000-0005-0000-0000-000072060000}"/>
    <cellStyle name="1_시민계략공사_비상부하,발전기용량 계산서_광주체육고기숙사및수영장증축공사(전기)" xfId="1677" xr:uid="{00000000-0005-0000-0000-000073060000}"/>
    <cellStyle name="1_시민계략공사_비상부하,발전기용량 계산서_광주체육고기숙사및수영장증축공사(전기)_배수지 밸브 교체공사" xfId="1678" xr:uid="{00000000-0005-0000-0000-000074060000}"/>
    <cellStyle name="1_시민계략공사_비상부하,발전기용량 계산서_광주체육고기숙사및수영장증축공사(전기)_불갑제(계약금액)" xfId="1679" xr:uid="{00000000-0005-0000-0000-000075060000}"/>
    <cellStyle name="1_시민계략공사_비상부하,발전기용량 계산서_광주체육고기숙사및수영장증축공사(전기)_불갑제(계약금액)_배수지 밸브 교체공사" xfId="1680" xr:uid="{00000000-0005-0000-0000-000076060000}"/>
    <cellStyle name="1_시민계략공사_비상부하,발전기용량 계산서_광주체육고기숙사및수영장증축공사_배수지 밸브 교체공사" xfId="1681" xr:uid="{00000000-0005-0000-0000-000077060000}"/>
    <cellStyle name="1_시민계략공사_비상부하,발전기용량 계산서_광주체육고기숙사및수영장증축공사_불갑제(계약금액)" xfId="1682" xr:uid="{00000000-0005-0000-0000-000078060000}"/>
    <cellStyle name="1_시민계략공사_비상부하,발전기용량 계산서_광주체육고기숙사및수영장증축공사_불갑제(계약금액)_배수지 밸브 교체공사" xfId="1683" xr:uid="{00000000-0005-0000-0000-000079060000}"/>
    <cellStyle name="1_시민계략공사_비상부하,발전기용량 계산서_군청사거리 외1개소LED신호등제작구매설치" xfId="1684" xr:uid="{00000000-0005-0000-0000-00007A060000}"/>
    <cellStyle name="1_시민계략공사_비상부하,발전기용량 계산서_군청사거리 외1개소LED신호등제작구매설치_CCTV구간 가로등 내역서" xfId="1685" xr:uid="{00000000-0005-0000-0000-00007B060000}"/>
    <cellStyle name="1_시민계략공사_비상부하,발전기용량 계산서_군청사거리 외1개소LED신호등제작구매설치_CCTV구간 가로등 내역서_CCTV구간 가로등 내역서(R)" xfId="1686" xr:uid="{00000000-0005-0000-0000-00007C060000}"/>
    <cellStyle name="1_시민계략공사_비상부하,발전기용량 계산서_군청사거리 외1개소LED신호등제작구매설치_CCTV구간 가로등 내역서_CCTV구간 가로등 내역서(원본)" xfId="1687" xr:uid="{00000000-0005-0000-0000-00007D060000}"/>
    <cellStyle name="1_시민계략공사_비상부하,발전기용량 계산서_군청사거리 외1개소LED신호등제작구매설치_정남진버섯배지,종균분센터신축전기공사-MCCA판넬삭제" xfId="1688" xr:uid="{00000000-0005-0000-0000-00007E060000}"/>
    <cellStyle name="1_시민계략공사_비상부하,발전기용량 계산서_군청사거리 외1개소LED신호등제작구매설치_정남진버섯배지,종균분센터신축전기공사-MCCA판넬삭제_CCTV구간 가로등 내역서" xfId="1689" xr:uid="{00000000-0005-0000-0000-00007F060000}"/>
    <cellStyle name="1_시민계략공사_비상부하,발전기용량 계산서_군청사거리 외1개소LED신호등제작구매설치_정남진버섯배지,종균분센터신축전기공사-MCCA판넬삭제_CCTV구간 가로등 내역서_CCTV구간 가로등 내역서(R)" xfId="1690" xr:uid="{00000000-0005-0000-0000-000080060000}"/>
    <cellStyle name="1_시민계략공사_비상부하,발전기용량 계산서_군청사거리 외1개소LED신호등제작구매설치_정남진버섯배지,종균분센터신축전기공사-MCCA판넬삭제_CCTV구간 가로등 내역서_CCTV구간 가로등 내역서(원본)" xfId="1691" xr:uid="{00000000-0005-0000-0000-000081060000}"/>
    <cellStyle name="1_시민계략공사_비상부하,발전기용량 계산서_군청사거리 외1개소LED신호등제작구매설치_정남진버섯배지,종균분센터신축통신공사" xfId="1692" xr:uid="{00000000-0005-0000-0000-000082060000}"/>
    <cellStyle name="1_시민계략공사_비상부하,발전기용량 계산서_군청사거리 외1개소LED신호등제작구매설치_정남진버섯배지,종균분센터신축통신공사_CCTV구간 가로등 내역서" xfId="1693" xr:uid="{00000000-0005-0000-0000-000083060000}"/>
    <cellStyle name="1_시민계략공사_비상부하,발전기용량 계산서_군청사거리 외1개소LED신호등제작구매설치_정남진버섯배지,종균분센터신축통신공사_CCTV구간 가로등 내역서_CCTV구간 가로등 내역서(R)" xfId="1694" xr:uid="{00000000-0005-0000-0000-000084060000}"/>
    <cellStyle name="1_시민계략공사_비상부하,발전기용량 계산서_군청사거리 외1개소LED신호등제작구매설치_정남진버섯배지,종균분센터신축통신공사_CCTV구간 가로등 내역서_CCTV구간 가로등 내역서(원본)" xfId="1695" xr:uid="{00000000-0005-0000-0000-000085060000}"/>
    <cellStyle name="1_시민계략공사_비상부하,발전기용량 계산서_군청사거리 외1개소LED신호등제작구매설치_정남진버섯배지,종균분센터신축통신공사_정남진버섯배지,종균분센터신축전기공사-MCCA판넬삭제" xfId="1696" xr:uid="{00000000-0005-0000-0000-000086060000}"/>
    <cellStyle name="1_시민계략공사_비상부하,발전기용량 계산서_군청사거리 외1개소LED신호등제작구매설치_정남진버섯배지,종균분센터신축통신공사_정남진버섯배지,종균분센터신축전기공사-MCCA판넬삭제_CCTV구간 가로등 내역서" xfId="1697" xr:uid="{00000000-0005-0000-0000-000087060000}"/>
    <cellStyle name="1_시민계략공사_비상부하,발전기용량 계산서_군청사거리 외1개소LED신호등제작구매설치_정남진버섯배지,종균분센터신축통신공사_정남진버섯배지,종균분센터신축전기공사-MCCA판넬삭제_CCTV구간 가로등 내역서_CCTV구간 가로등 내역서(R)" xfId="1698" xr:uid="{00000000-0005-0000-0000-000088060000}"/>
    <cellStyle name="1_시민계략공사_비상부하,발전기용량 계산서_군청사거리 외1개소LED신호등제작구매설치_정남진버섯배지,종균분센터신축통신공사_정남진버섯배지,종균분센터신축전기공사-MCCA판넬삭제_CCTV구간 가로등 내역서_CCTV구간 가로등 내역서(원본)" xfId="1699" xr:uid="{00000000-0005-0000-0000-000089060000}"/>
    <cellStyle name="1_시민계략공사_비상부하,발전기용량 계산서_군청사거리 외1개소LED신호등제작구매설치_지원동증축예산안" xfId="1700" xr:uid="{00000000-0005-0000-0000-00008A060000}"/>
    <cellStyle name="1_시민계략공사_비상부하,발전기용량 계산서_군청사거리 외1개소LED신호등제작구매설치_지원동증축예산안_CCTV구간 가로등 내역서" xfId="1701" xr:uid="{00000000-0005-0000-0000-00008B060000}"/>
    <cellStyle name="1_시민계략공사_비상부하,발전기용량 계산서_군청사거리 외1개소LED신호등제작구매설치_지원동증축예산안_CCTV구간 가로등 내역서_CCTV구간 가로등 내역서(R)" xfId="1702" xr:uid="{00000000-0005-0000-0000-00008C060000}"/>
    <cellStyle name="1_시민계략공사_비상부하,발전기용량 계산서_군청사거리 외1개소LED신호등제작구매설치_지원동증축예산안_CCTV구간 가로등 내역서_CCTV구간 가로등 내역서(원본)" xfId="1703" xr:uid="{00000000-0005-0000-0000-00008D060000}"/>
    <cellStyle name="1_시민계략공사_비상부하,발전기용량 계산서_군청사거리 외1개소LED신호등제작구매설치_지원동증축예산안_정남진버섯배지,종균분센터신축전기공사-MCCA판넬삭제" xfId="1704" xr:uid="{00000000-0005-0000-0000-00008E060000}"/>
    <cellStyle name="1_시민계략공사_비상부하,발전기용량 계산서_군청사거리 외1개소LED신호등제작구매설치_지원동증축예산안_정남진버섯배지,종균분센터신축전기공사-MCCA판넬삭제_CCTV구간 가로등 내역서" xfId="1705" xr:uid="{00000000-0005-0000-0000-00008F060000}"/>
    <cellStyle name="1_시민계략공사_비상부하,발전기용량 계산서_군청사거리 외1개소LED신호등제작구매설치_지원동증축예산안_정남진버섯배지,종균분센터신축전기공사-MCCA판넬삭제_CCTV구간 가로등 내역서_CCTV구간 가로등 내역서(R)" xfId="1706" xr:uid="{00000000-0005-0000-0000-000090060000}"/>
    <cellStyle name="1_시민계략공사_비상부하,발전기용량 계산서_군청사거리 외1개소LED신호등제작구매설치_지원동증축예산안_정남진버섯배지,종균분센터신축전기공사-MCCA판넬삭제_CCTV구간 가로등 내역서_CCTV구간 가로등 내역서(원본)" xfId="1707" xr:uid="{00000000-0005-0000-0000-000091060000}"/>
    <cellStyle name="1_시민계략공사_비상부하,발전기용량 계산서_내역서(전기)" xfId="1708" xr:uid="{00000000-0005-0000-0000-000092060000}"/>
    <cellStyle name="1_시민계략공사_비상부하,발전기용량 계산서_내역서(전기)_CCTV구간 가로등 내역서" xfId="1709" xr:uid="{00000000-0005-0000-0000-000093060000}"/>
    <cellStyle name="1_시민계략공사_비상부하,발전기용량 계산서_내역서(전기)_CCTV구간 가로등 내역서_CCTV구간 가로등 내역서(R)" xfId="1710" xr:uid="{00000000-0005-0000-0000-000094060000}"/>
    <cellStyle name="1_시민계략공사_비상부하,발전기용량 계산서_내역서(전기)_CCTV구간 가로등 내역서_CCTV구간 가로등 내역서(원본)" xfId="1711" xr:uid="{00000000-0005-0000-0000-000095060000}"/>
    <cellStyle name="1_시민계략공사_비상부하,발전기용량 계산서_내역서(전기)_광주체육고기숙사및수영장증축공사" xfId="1712" xr:uid="{00000000-0005-0000-0000-000096060000}"/>
    <cellStyle name="1_시민계략공사_비상부하,발전기용량 계산서_내역서(전기)_광주체육고기숙사및수영장증축공사(전기)" xfId="1713" xr:uid="{00000000-0005-0000-0000-000097060000}"/>
    <cellStyle name="1_시민계략공사_비상부하,발전기용량 계산서_내역서(전기)_광주체육고기숙사및수영장증축공사(전기)_배수지 밸브 교체공사" xfId="1714" xr:uid="{00000000-0005-0000-0000-000098060000}"/>
    <cellStyle name="1_시민계략공사_비상부하,발전기용량 계산서_내역서(전기)_광주체육고기숙사및수영장증축공사(전기)_불갑제(계약금액)" xfId="1715" xr:uid="{00000000-0005-0000-0000-000099060000}"/>
    <cellStyle name="1_시민계략공사_비상부하,발전기용량 계산서_내역서(전기)_광주체육고기숙사및수영장증축공사(전기)_불갑제(계약금액)_배수지 밸브 교체공사" xfId="1716" xr:uid="{00000000-0005-0000-0000-00009A060000}"/>
    <cellStyle name="1_시민계략공사_비상부하,발전기용량 계산서_내역서(전기)_광주체육고기숙사및수영장증축공사_배수지 밸브 교체공사" xfId="1717" xr:uid="{00000000-0005-0000-0000-00009B060000}"/>
    <cellStyle name="1_시민계략공사_비상부하,발전기용량 계산서_내역서(전기)_광주체육고기숙사및수영장증축공사_불갑제(계약금액)" xfId="1718" xr:uid="{00000000-0005-0000-0000-00009C060000}"/>
    <cellStyle name="1_시민계략공사_비상부하,발전기용량 계산서_내역서(전기)_광주체육고기숙사및수영장증축공사_불갑제(계약금액)_배수지 밸브 교체공사" xfId="1719" xr:uid="{00000000-0005-0000-0000-00009D060000}"/>
    <cellStyle name="1_시민계략공사_비상부하,발전기용량 계산서_내역서(전기)_군청사거리 외1개소LED신호등제작구매설치" xfId="1720" xr:uid="{00000000-0005-0000-0000-00009E060000}"/>
    <cellStyle name="1_시민계략공사_비상부하,발전기용량 계산서_내역서(전기)_군청사거리 외1개소LED신호등제작구매설치_CCTV구간 가로등 내역서" xfId="1721" xr:uid="{00000000-0005-0000-0000-00009F060000}"/>
    <cellStyle name="1_시민계략공사_비상부하,발전기용량 계산서_내역서(전기)_군청사거리 외1개소LED신호등제작구매설치_CCTV구간 가로등 내역서_CCTV구간 가로등 내역서(R)" xfId="1722" xr:uid="{00000000-0005-0000-0000-0000A0060000}"/>
    <cellStyle name="1_시민계략공사_비상부하,발전기용량 계산서_내역서(전기)_군청사거리 외1개소LED신호등제작구매설치_CCTV구간 가로등 내역서_CCTV구간 가로등 내역서(원본)" xfId="1723" xr:uid="{00000000-0005-0000-0000-0000A1060000}"/>
    <cellStyle name="1_시민계략공사_비상부하,발전기용량 계산서_내역서(전기)_군청사거리 외1개소LED신호등제작구매설치_정남진버섯배지,종균분센터신축전기공사-MCCA판넬삭제" xfId="1724" xr:uid="{00000000-0005-0000-0000-0000A2060000}"/>
    <cellStyle name="1_시민계략공사_비상부하,발전기용량 계산서_내역서(전기)_군청사거리 외1개소LED신호등제작구매설치_정남진버섯배지,종균분센터신축전기공사-MCCA판넬삭제_CCTV구간 가로등 내역서" xfId="1725" xr:uid="{00000000-0005-0000-0000-0000A3060000}"/>
    <cellStyle name="1_시민계략공사_비상부하,발전기용량 계산서_내역서(전기)_군청사거리 외1개소LED신호등제작구매설치_정남진버섯배지,종균분센터신축전기공사-MCCA판넬삭제_CCTV구간 가로등 내역서_CCTV구간 가로등 내역서(R)" xfId="1726" xr:uid="{00000000-0005-0000-0000-0000A4060000}"/>
    <cellStyle name="1_시민계략공사_비상부하,발전기용량 계산서_내역서(전기)_군청사거리 외1개소LED신호등제작구매설치_정남진버섯배지,종균분센터신축전기공사-MCCA판넬삭제_CCTV구간 가로등 내역서_CCTV구간 가로등 내역서(원본)" xfId="1727" xr:uid="{00000000-0005-0000-0000-0000A5060000}"/>
    <cellStyle name="1_시민계략공사_비상부하,발전기용량 계산서_내역서(전기)_군청사거리 외1개소LED신호등제작구매설치_정남진버섯배지,종균분센터신축통신공사" xfId="1728" xr:uid="{00000000-0005-0000-0000-0000A6060000}"/>
    <cellStyle name="1_시민계략공사_비상부하,발전기용량 계산서_내역서(전기)_군청사거리 외1개소LED신호등제작구매설치_정남진버섯배지,종균분센터신축통신공사_CCTV구간 가로등 내역서" xfId="1729" xr:uid="{00000000-0005-0000-0000-0000A7060000}"/>
    <cellStyle name="1_시민계략공사_비상부하,발전기용량 계산서_내역서(전기)_군청사거리 외1개소LED신호등제작구매설치_정남진버섯배지,종균분센터신축통신공사_CCTV구간 가로등 내역서_CCTV구간 가로등 내역서(R)" xfId="1730" xr:uid="{00000000-0005-0000-0000-0000A8060000}"/>
    <cellStyle name="1_시민계략공사_비상부하,발전기용량 계산서_내역서(전기)_군청사거리 외1개소LED신호등제작구매설치_정남진버섯배지,종균분센터신축통신공사_CCTV구간 가로등 내역서_CCTV구간 가로등 내역서(원본)" xfId="1731" xr:uid="{00000000-0005-0000-0000-0000A9060000}"/>
    <cellStyle name="1_시민계략공사_비상부하,발전기용량 계산서_내역서(전기)_군청사거리 외1개소LED신호등제작구매설치_정남진버섯배지,종균분센터신축통신공사_정남진버섯배지,종균분센터신축전기공사-MCCA판넬삭제" xfId="1732" xr:uid="{00000000-0005-0000-0000-0000AA060000}"/>
    <cellStyle name="1_시민계략공사_비상부하,발전기용량 계산서_내역서(전기)_군청사거리 외1개소LED신호등제작구매설치_정남진버섯배지,종균분센터신축통신공사_정남진버섯배지,종균분센터신축전기공사-MCCA판넬삭제_CCTV구간 가로등 내역서" xfId="1733" xr:uid="{00000000-0005-0000-0000-0000AB060000}"/>
    <cellStyle name="1_시민계략공사_비상부하,발전기용량 계산서_내역서(전기)_군청사거리 외1개소LED신호등제작구매설치_정남진버섯배지,종균분센터신축통신공사_정남진버섯배지,종균분센터신축전기공사-MCCA판넬삭제_CCTV구간 가로등 내역서_CCTV구간 가로등 내역서(R)" xfId="1734" xr:uid="{00000000-0005-0000-0000-0000AC060000}"/>
    <cellStyle name="1_시민계략공사_비상부하,발전기용량 계산서_내역서(전기)_군청사거리 외1개소LED신호등제작구매설치_정남진버섯배지,종균분센터신축통신공사_정남진버섯배지,종균분센터신축전기공사-MCCA판넬삭제_CCTV구간 가로등 내역서_CCTV구간 가로등 내역서(원본)" xfId="1735" xr:uid="{00000000-0005-0000-0000-0000AD060000}"/>
    <cellStyle name="1_시민계략공사_비상부하,발전기용량 계산서_내역서(전기)_군청사거리 외1개소LED신호등제작구매설치_지원동증축예산안" xfId="1736" xr:uid="{00000000-0005-0000-0000-0000AE060000}"/>
    <cellStyle name="1_시민계략공사_비상부하,발전기용량 계산서_내역서(전기)_군청사거리 외1개소LED신호등제작구매설치_지원동증축예산안_CCTV구간 가로등 내역서" xfId="1737" xr:uid="{00000000-0005-0000-0000-0000AF060000}"/>
    <cellStyle name="1_시민계략공사_비상부하,발전기용량 계산서_내역서(전기)_군청사거리 외1개소LED신호등제작구매설치_지원동증축예산안_CCTV구간 가로등 내역서_CCTV구간 가로등 내역서(R)" xfId="1738" xr:uid="{00000000-0005-0000-0000-0000B0060000}"/>
    <cellStyle name="1_시민계략공사_비상부하,발전기용량 계산서_내역서(전기)_군청사거리 외1개소LED신호등제작구매설치_지원동증축예산안_CCTV구간 가로등 내역서_CCTV구간 가로등 내역서(원본)" xfId="1739" xr:uid="{00000000-0005-0000-0000-0000B1060000}"/>
    <cellStyle name="1_시민계략공사_비상부하,발전기용량 계산서_내역서(전기)_군청사거리 외1개소LED신호등제작구매설치_지원동증축예산안_정남진버섯배지,종균분센터신축전기공사-MCCA판넬삭제" xfId="1740" xr:uid="{00000000-0005-0000-0000-0000B2060000}"/>
    <cellStyle name="1_시민계략공사_비상부하,발전기용량 계산서_내역서(전기)_군청사거리 외1개소LED신호등제작구매설치_지원동증축예산안_정남진버섯배지,종균분센터신축전기공사-MCCA판넬삭제_CCTV구간 가로등 내역서" xfId="1741" xr:uid="{00000000-0005-0000-0000-0000B3060000}"/>
    <cellStyle name="1_시민계략공사_비상부하,발전기용량 계산서_내역서(전기)_군청사거리 외1개소LED신호등제작구매설치_지원동증축예산안_정남진버섯배지,종균분센터신축전기공사-MCCA판넬삭제_CCTV구간 가로등 내역서_CCTV구간 가로등 내역서(R)" xfId="1742" xr:uid="{00000000-0005-0000-0000-0000B4060000}"/>
    <cellStyle name="1_시민계략공사_비상부하,발전기용량 계산서_내역서(전기)_군청사거리 외1개소LED신호등제작구매설치_지원동증축예산안_정남진버섯배지,종균분센터신축전기공사-MCCA판넬삭제_CCTV구간 가로등 내역서_CCTV구간 가로등 내역서(원본)" xfId="1743" xr:uid="{00000000-0005-0000-0000-0000B5060000}"/>
    <cellStyle name="1_시민계략공사_비상부하,발전기용량 계산서_내역서(전기)_배수지 밸브 교체공사" xfId="1744" xr:uid="{00000000-0005-0000-0000-0000B6060000}"/>
    <cellStyle name="1_시민계략공사_비상부하,발전기용량 계산서_내역서(전기)_불갑제(계약금액)" xfId="1745" xr:uid="{00000000-0005-0000-0000-0000B7060000}"/>
    <cellStyle name="1_시민계략공사_비상부하,발전기용량 계산서_내역서(전기)_불갑제(계약금액)_배수지 밸브 교체공사" xfId="1746" xr:uid="{00000000-0005-0000-0000-0000B8060000}"/>
    <cellStyle name="1_시민계략공사_비상부하,발전기용량 계산서_내역서(전기)_수배전반 관급자재 (양지중)" xfId="1747" xr:uid="{00000000-0005-0000-0000-0000B9060000}"/>
    <cellStyle name="1_시민계략공사_비상부하,발전기용량 계산서_내역서(전기)_수배전반 관급자재 (양지중)_CCTV구간 가로등 내역서" xfId="1748" xr:uid="{00000000-0005-0000-0000-0000BA060000}"/>
    <cellStyle name="1_시민계략공사_비상부하,발전기용량 계산서_내역서(전기)_수배전반 관급자재 (양지중)_CCTV구간 가로등 내역서_CCTV구간 가로등 내역서(R)" xfId="1749" xr:uid="{00000000-0005-0000-0000-0000BB060000}"/>
    <cellStyle name="1_시민계략공사_비상부하,발전기용량 계산서_내역서(전기)_수배전반 관급자재 (양지중)_CCTV구간 가로등 내역서_CCTV구간 가로등 내역서(원본)" xfId="1750" xr:uid="{00000000-0005-0000-0000-0000BC060000}"/>
    <cellStyle name="1_시민계략공사_비상부하,발전기용량 계산서_내역서(전기)_수배전반 관급자재 (양지중)_배수지 밸브 교체공사" xfId="1751" xr:uid="{00000000-0005-0000-0000-0000BD060000}"/>
    <cellStyle name="1_시민계략공사_비상부하,발전기용량 계산서_내역서(전기)_수배전반 관급자재 (양지중)_불갑제(계약금액)" xfId="1752" xr:uid="{00000000-0005-0000-0000-0000BE060000}"/>
    <cellStyle name="1_시민계략공사_비상부하,발전기용량 계산서_내역서(전기)_수배전반 관급자재 (양지중)_불갑제(계약금액)_배수지 밸브 교체공사" xfId="1753" xr:uid="{00000000-0005-0000-0000-0000BF060000}"/>
    <cellStyle name="1_시민계략공사_비상부하,발전기용량 계산서_내역서(전기)_수배전반 관급자재 (양지중)_정남진버섯배지,종균분센터신축전기공사-MCCA판넬삭제" xfId="1754" xr:uid="{00000000-0005-0000-0000-0000C0060000}"/>
    <cellStyle name="1_시민계략공사_비상부하,발전기용량 계산서_내역서(전기)_수배전반 관급자재 (양지중)_정남진버섯배지,종균분센터신축전기공사-MCCA판넬삭제_CCTV구간 가로등 내역서" xfId="1755" xr:uid="{00000000-0005-0000-0000-0000C1060000}"/>
    <cellStyle name="1_시민계략공사_비상부하,발전기용량 계산서_내역서(전기)_수배전반 관급자재 (양지중)_정남진버섯배지,종균분센터신축전기공사-MCCA판넬삭제_CCTV구간 가로등 내역서_CCTV구간 가로등 내역서(R)" xfId="1756" xr:uid="{00000000-0005-0000-0000-0000C2060000}"/>
    <cellStyle name="1_시민계략공사_비상부하,발전기용량 계산서_내역서(전기)_수배전반 관급자재 (양지중)_정남진버섯배지,종균분센터신축전기공사-MCCA판넬삭제_CCTV구간 가로등 내역서_CCTV구간 가로등 내역서(원본)" xfId="1757" xr:uid="{00000000-0005-0000-0000-0000C3060000}"/>
    <cellStyle name="1_시민계략공사_비상부하,발전기용량 계산서_내역서(전기)_수배전반 관급자재 (양지중)_정남진버섯배지,종균분센터신축통신공사" xfId="1758" xr:uid="{00000000-0005-0000-0000-0000C4060000}"/>
    <cellStyle name="1_시민계략공사_비상부하,발전기용량 계산서_내역서(전기)_수배전반 관급자재 (양지중)_정남진버섯배지,종균분센터신축통신공사_CCTV구간 가로등 내역서" xfId="1759" xr:uid="{00000000-0005-0000-0000-0000C5060000}"/>
    <cellStyle name="1_시민계략공사_비상부하,발전기용량 계산서_내역서(전기)_수배전반 관급자재 (양지중)_정남진버섯배지,종균분센터신축통신공사_CCTV구간 가로등 내역서_CCTV구간 가로등 내역서(R)" xfId="1760" xr:uid="{00000000-0005-0000-0000-0000C6060000}"/>
    <cellStyle name="1_시민계략공사_비상부하,발전기용량 계산서_내역서(전기)_수배전반 관급자재 (양지중)_정남진버섯배지,종균분센터신축통신공사_CCTV구간 가로등 내역서_CCTV구간 가로등 내역서(원본)" xfId="1761" xr:uid="{00000000-0005-0000-0000-0000C7060000}"/>
    <cellStyle name="1_시민계략공사_비상부하,발전기용량 계산서_내역서(전기)_수배전반 관급자재 (양지중)_정남진버섯배지,종균분센터신축통신공사_정남진버섯배지,종균분센터신축전기공사-MCCA판넬삭제" xfId="1762" xr:uid="{00000000-0005-0000-0000-0000C8060000}"/>
    <cellStyle name="1_시민계략공사_비상부하,발전기용량 계산서_내역서(전기)_수배전반 관급자재 (양지중)_정남진버섯배지,종균분센터신축통신공사_정남진버섯배지,종균분센터신축전기공사-MCCA판넬삭제_CCTV구간 가로등 내역서" xfId="1763" xr:uid="{00000000-0005-0000-0000-0000C9060000}"/>
    <cellStyle name="1_시민계략공사_비상부하,발전기용량 계산서_내역서(전기)_수배전반 관급자재 (양지중)_정남진버섯배지,종균분센터신축통신공사_정남진버섯배지,종균분센터신축전기공사-MCCA판넬삭제_CCTV구간 가로등 내역서_CCTV구간 가로등 내역서(R)" xfId="1764" xr:uid="{00000000-0005-0000-0000-0000CA060000}"/>
    <cellStyle name="1_시민계략공사_비상부하,발전기용량 계산서_내역서(전기)_수배전반 관급자재 (양지중)_정남진버섯배지,종균분센터신축통신공사_정남진버섯배지,종균분센터신축전기공사-MCCA판넬삭제_CCTV구간 가로등 내역서_CCTV구간 가로등 내역서(원본)" xfId="1765" xr:uid="{00000000-0005-0000-0000-0000CB060000}"/>
    <cellStyle name="1_시민계략공사_비상부하,발전기용량 계산서_내역서(전기)_수배전반 관급자재 (양지중)_지원동증축예산안" xfId="1766" xr:uid="{00000000-0005-0000-0000-0000CC060000}"/>
    <cellStyle name="1_시민계략공사_비상부하,발전기용량 계산서_내역서(전기)_수배전반 관급자재 (양지중)_지원동증축예산안_CCTV구간 가로등 내역서" xfId="1767" xr:uid="{00000000-0005-0000-0000-0000CD060000}"/>
    <cellStyle name="1_시민계략공사_비상부하,발전기용량 계산서_내역서(전기)_수배전반 관급자재 (양지중)_지원동증축예산안_CCTV구간 가로등 내역서_CCTV구간 가로등 내역서(R)" xfId="1768" xr:uid="{00000000-0005-0000-0000-0000CE060000}"/>
    <cellStyle name="1_시민계략공사_비상부하,발전기용량 계산서_내역서(전기)_수배전반 관급자재 (양지중)_지원동증축예산안_CCTV구간 가로등 내역서_CCTV구간 가로등 내역서(원본)" xfId="1769" xr:uid="{00000000-0005-0000-0000-0000CF060000}"/>
    <cellStyle name="1_시민계략공사_비상부하,발전기용량 계산서_내역서(전기)_수배전반 관급자재 (양지중)_지원동증축예산안_정남진버섯배지,종균분센터신축전기공사-MCCA판넬삭제" xfId="1770" xr:uid="{00000000-0005-0000-0000-0000D0060000}"/>
    <cellStyle name="1_시민계략공사_비상부하,발전기용량 계산서_내역서(전기)_수배전반 관급자재 (양지중)_지원동증축예산안_정남진버섯배지,종균분센터신축전기공사-MCCA판넬삭제_CCTV구간 가로등 내역서" xfId="1771" xr:uid="{00000000-0005-0000-0000-0000D1060000}"/>
    <cellStyle name="1_시민계략공사_비상부하,발전기용량 계산서_내역서(전기)_수배전반 관급자재 (양지중)_지원동증축예산안_정남진버섯배지,종균분센터신축전기공사-MCCA판넬삭제_CCTV구간 가로등 내역서_CCTV구간 가로등 내역서(R)" xfId="1772" xr:uid="{00000000-0005-0000-0000-0000D2060000}"/>
    <cellStyle name="1_시민계략공사_비상부하,발전기용량 계산서_내역서(전기)_수배전반 관급자재 (양지중)_지원동증축예산안_정남진버섯배지,종균분센터신축전기공사-MCCA판넬삭제_CCTV구간 가로등 내역서_CCTV구간 가로등 내역서(원본)" xfId="1773" xr:uid="{00000000-0005-0000-0000-0000D3060000}"/>
    <cellStyle name="1_시민계략공사_비상부하,발전기용량 계산서_내역서(전기)_양지중교사신축전기공사(최종)" xfId="1774" xr:uid="{00000000-0005-0000-0000-0000D4060000}"/>
    <cellStyle name="1_시민계략공사_비상부하,발전기용량 계산서_내역서(전기)_양지중교사신축전기공사(최종)_CCTV구간 가로등 내역서" xfId="1775" xr:uid="{00000000-0005-0000-0000-0000D5060000}"/>
    <cellStyle name="1_시민계략공사_비상부하,발전기용량 계산서_내역서(전기)_양지중교사신축전기공사(최종)_CCTV구간 가로등 내역서_CCTV구간 가로등 내역서(R)" xfId="1776" xr:uid="{00000000-0005-0000-0000-0000D6060000}"/>
    <cellStyle name="1_시민계략공사_비상부하,발전기용량 계산서_내역서(전기)_양지중교사신축전기공사(최종)_CCTV구간 가로등 내역서_CCTV구간 가로등 내역서(원본)" xfId="1777" xr:uid="{00000000-0005-0000-0000-0000D7060000}"/>
    <cellStyle name="1_시민계략공사_비상부하,발전기용량 계산서_내역서(전기)_양지중교사신축전기공사(최종)_배수지 밸브 교체공사" xfId="1778" xr:uid="{00000000-0005-0000-0000-0000D8060000}"/>
    <cellStyle name="1_시민계략공사_비상부하,발전기용량 계산서_내역서(전기)_양지중교사신축전기공사(최종)_불갑제(계약금액)" xfId="1779" xr:uid="{00000000-0005-0000-0000-0000D9060000}"/>
    <cellStyle name="1_시민계략공사_비상부하,발전기용량 계산서_내역서(전기)_양지중교사신축전기공사(최종)_불갑제(계약금액)_배수지 밸브 교체공사" xfId="1780" xr:uid="{00000000-0005-0000-0000-0000DA060000}"/>
    <cellStyle name="1_시민계략공사_비상부하,발전기용량 계산서_내역서(전기)_양지중교사신축전기공사(최종)_정남진버섯배지,종균분센터신축전기공사-MCCA판넬삭제" xfId="1781" xr:uid="{00000000-0005-0000-0000-0000DB060000}"/>
    <cellStyle name="1_시민계략공사_비상부하,발전기용량 계산서_내역서(전기)_양지중교사신축전기공사(최종)_정남진버섯배지,종균분센터신축전기공사-MCCA판넬삭제_CCTV구간 가로등 내역서" xfId="1782" xr:uid="{00000000-0005-0000-0000-0000DC060000}"/>
    <cellStyle name="1_시민계략공사_비상부하,발전기용량 계산서_내역서(전기)_양지중교사신축전기공사(최종)_정남진버섯배지,종균분센터신축전기공사-MCCA판넬삭제_CCTV구간 가로등 내역서_CCTV구간 가로등 내역서(R)" xfId="1783" xr:uid="{00000000-0005-0000-0000-0000DD060000}"/>
    <cellStyle name="1_시민계략공사_비상부하,발전기용량 계산서_내역서(전기)_양지중교사신축전기공사(최종)_정남진버섯배지,종균분센터신축전기공사-MCCA판넬삭제_CCTV구간 가로등 내역서_CCTV구간 가로등 내역서(원본)" xfId="1784" xr:uid="{00000000-0005-0000-0000-0000DE060000}"/>
    <cellStyle name="1_시민계략공사_비상부하,발전기용량 계산서_내역서(전기)_양지중교사신축전기공사(최종)_정남진버섯배지,종균분센터신축통신공사" xfId="1785" xr:uid="{00000000-0005-0000-0000-0000DF060000}"/>
    <cellStyle name="1_시민계략공사_비상부하,발전기용량 계산서_내역서(전기)_양지중교사신축전기공사(최종)_정남진버섯배지,종균분센터신축통신공사_CCTV구간 가로등 내역서" xfId="1786" xr:uid="{00000000-0005-0000-0000-0000E0060000}"/>
    <cellStyle name="1_시민계략공사_비상부하,발전기용량 계산서_내역서(전기)_양지중교사신축전기공사(최종)_정남진버섯배지,종균분센터신축통신공사_CCTV구간 가로등 내역서_CCTV구간 가로등 내역서(R)" xfId="1787" xr:uid="{00000000-0005-0000-0000-0000E1060000}"/>
    <cellStyle name="1_시민계략공사_비상부하,발전기용량 계산서_내역서(전기)_양지중교사신축전기공사(최종)_정남진버섯배지,종균분센터신축통신공사_CCTV구간 가로등 내역서_CCTV구간 가로등 내역서(원본)" xfId="1788" xr:uid="{00000000-0005-0000-0000-0000E2060000}"/>
    <cellStyle name="1_시민계략공사_비상부하,발전기용량 계산서_내역서(전기)_양지중교사신축전기공사(최종)_정남진버섯배지,종균분센터신축통신공사_정남진버섯배지,종균분센터신축전기공사-MCCA판넬삭제" xfId="1789" xr:uid="{00000000-0005-0000-0000-0000E3060000}"/>
    <cellStyle name="1_시민계략공사_비상부하,발전기용량 계산서_내역서(전기)_양지중교사신축전기공사(최종)_정남진버섯배지,종균분센터신축통신공사_정남진버섯배지,종균분센터신축전기공사-MCCA판넬삭제_CCTV구간 가로등 내역서" xfId="1790" xr:uid="{00000000-0005-0000-0000-0000E4060000}"/>
    <cellStyle name="1_시민계략공사_비상부하,발전기용량 계산서_내역서(전기)_양지중교사신축전기공사(최종)_정남진버섯배지,종균분센터신축통신공사_정남진버섯배지,종균분센터신축전기공사-MCCA판넬삭제_CCTV구간 가로등 내역서_CCTV구간 가로등 내역서(R)" xfId="1791" xr:uid="{00000000-0005-0000-0000-0000E5060000}"/>
    <cellStyle name="1_시민계략공사_비상부하,발전기용량 계산서_내역서(전기)_양지중교사신축전기공사(최종)_정남진버섯배지,종균분센터신축통신공사_정남진버섯배지,종균분센터신축전기공사-MCCA판넬삭제_CCTV구간 가로등 내역서_CCTV구간 가로등 내역서(원본)" xfId="1792" xr:uid="{00000000-0005-0000-0000-0000E6060000}"/>
    <cellStyle name="1_시민계략공사_비상부하,발전기용량 계산서_내역서(전기)_양지중교사신축전기공사(최종)_지원동증축예산안" xfId="1793" xr:uid="{00000000-0005-0000-0000-0000E7060000}"/>
    <cellStyle name="1_시민계략공사_비상부하,발전기용량 계산서_내역서(전기)_양지중교사신축전기공사(최종)_지원동증축예산안_CCTV구간 가로등 내역서" xfId="1794" xr:uid="{00000000-0005-0000-0000-0000E8060000}"/>
    <cellStyle name="1_시민계략공사_비상부하,발전기용량 계산서_내역서(전기)_양지중교사신축전기공사(최종)_지원동증축예산안_CCTV구간 가로등 내역서_CCTV구간 가로등 내역서(R)" xfId="1795" xr:uid="{00000000-0005-0000-0000-0000E9060000}"/>
    <cellStyle name="1_시민계략공사_비상부하,발전기용량 계산서_내역서(전기)_양지중교사신축전기공사(최종)_지원동증축예산안_CCTV구간 가로등 내역서_CCTV구간 가로등 내역서(원본)" xfId="1796" xr:uid="{00000000-0005-0000-0000-0000EA060000}"/>
    <cellStyle name="1_시민계략공사_비상부하,발전기용량 계산서_내역서(전기)_양지중교사신축전기공사(최종)_지원동증축예산안_정남진버섯배지,종균분센터신축전기공사-MCCA판넬삭제" xfId="1797" xr:uid="{00000000-0005-0000-0000-0000EB060000}"/>
    <cellStyle name="1_시민계략공사_비상부하,발전기용량 계산서_내역서(전기)_양지중교사신축전기공사(최종)_지원동증축예산안_정남진버섯배지,종균분센터신축전기공사-MCCA판넬삭제_CCTV구간 가로등 내역서" xfId="1798" xr:uid="{00000000-0005-0000-0000-0000EC060000}"/>
    <cellStyle name="1_시민계략공사_비상부하,발전기용량 계산서_내역서(전기)_양지중교사신축전기공사(최종)_지원동증축예산안_정남진버섯배지,종균분센터신축전기공사-MCCA판넬삭제_CCTV구간 가로등 내역서_CCTV구간 가로등 내역서(R)" xfId="1799" xr:uid="{00000000-0005-0000-0000-0000ED060000}"/>
    <cellStyle name="1_시민계략공사_비상부하,발전기용량 계산서_내역서(전기)_양지중교사신축전기공사(최종)_지원동증축예산안_정남진버섯배지,종균분센터신축전기공사-MCCA판넬삭제_CCTV구간 가로등 내역서_CCTV구간 가로등 내역서(원본)" xfId="1800" xr:uid="{00000000-0005-0000-0000-0000EE060000}"/>
    <cellStyle name="1_시민계략공사_비상부하,발전기용량 계산서_내역서(전기)_양지중학교 교사 신축공사" xfId="1801" xr:uid="{00000000-0005-0000-0000-0000EF060000}"/>
    <cellStyle name="1_시민계략공사_비상부하,발전기용량 계산서_내역서(전기)_양지중학교 교사 신축공사_배수지 밸브 교체공사" xfId="1802" xr:uid="{00000000-0005-0000-0000-0000F0060000}"/>
    <cellStyle name="1_시민계략공사_비상부하,발전기용량 계산서_내역서(전기)_양지중학교 교사 신축공사_불갑제(계약금액)" xfId="1803" xr:uid="{00000000-0005-0000-0000-0000F1060000}"/>
    <cellStyle name="1_시민계략공사_비상부하,발전기용량 계산서_내역서(전기)_양지중학교 교사 신축공사_불갑제(계약금액)_배수지 밸브 교체공사" xfId="1804" xr:uid="{00000000-0005-0000-0000-0000F2060000}"/>
    <cellStyle name="1_시민계략공사_비상부하,발전기용량 계산서_내역서(전기)_연제초교교사신축전기" xfId="1805" xr:uid="{00000000-0005-0000-0000-0000F3060000}"/>
    <cellStyle name="1_시민계략공사_비상부하,발전기용량 계산서_내역서(전기)_연제초교교사신축전기_배수지 밸브 교체공사" xfId="1806" xr:uid="{00000000-0005-0000-0000-0000F4060000}"/>
    <cellStyle name="1_시민계략공사_비상부하,발전기용량 계산서_내역서(전기)_연제초교교사신축전기_불갑제(계약금액)" xfId="1807" xr:uid="{00000000-0005-0000-0000-0000F5060000}"/>
    <cellStyle name="1_시민계략공사_비상부하,발전기용량 계산서_내역서(전기)_연제초교교사신축전기_불갑제(계약금액)_배수지 밸브 교체공사" xfId="1808" xr:uid="{00000000-0005-0000-0000-0000F6060000}"/>
    <cellStyle name="1_시민계략공사_비상부하,발전기용량 계산서_내역서(전기)_월전마을 펌프장 신축공사(전기)" xfId="1809" xr:uid="{00000000-0005-0000-0000-0000F7060000}"/>
    <cellStyle name="1_시민계략공사_비상부하,발전기용량 계산서_내역서(전기)_월전마을 펌프장 신축공사(전기)_배수지 밸브 교체공사" xfId="1810" xr:uid="{00000000-0005-0000-0000-0000F8060000}"/>
    <cellStyle name="1_시민계략공사_비상부하,발전기용량 계산서_내역서(전기)_정남진버섯배지,종균분센터신축전기공사-MCCA판넬삭제" xfId="1811" xr:uid="{00000000-0005-0000-0000-0000F9060000}"/>
    <cellStyle name="1_시민계략공사_비상부하,발전기용량 계산서_내역서(전기)_정남진버섯배지,종균분센터신축전기공사-MCCA판넬삭제_CCTV구간 가로등 내역서" xfId="1812" xr:uid="{00000000-0005-0000-0000-0000FA060000}"/>
    <cellStyle name="1_시민계략공사_비상부하,발전기용량 계산서_내역서(전기)_정남진버섯배지,종균분센터신축전기공사-MCCA판넬삭제_CCTV구간 가로등 내역서_CCTV구간 가로등 내역서(R)" xfId="1813" xr:uid="{00000000-0005-0000-0000-0000FB060000}"/>
    <cellStyle name="1_시민계략공사_비상부하,발전기용량 계산서_내역서(전기)_정남진버섯배지,종균분센터신축전기공사-MCCA판넬삭제_CCTV구간 가로등 내역서_CCTV구간 가로등 내역서(원본)" xfId="1814" xr:uid="{00000000-0005-0000-0000-0000FC060000}"/>
    <cellStyle name="1_시민계략공사_비상부하,발전기용량 계산서_내역서(전기)_정남진버섯배지,종균분센터신축통신공사" xfId="1815" xr:uid="{00000000-0005-0000-0000-0000FD060000}"/>
    <cellStyle name="1_시민계략공사_비상부하,발전기용량 계산서_내역서(전기)_정남진버섯배지,종균분센터신축통신공사_CCTV구간 가로등 내역서" xfId="1816" xr:uid="{00000000-0005-0000-0000-0000FE060000}"/>
    <cellStyle name="1_시민계략공사_비상부하,발전기용량 계산서_내역서(전기)_정남진버섯배지,종균분센터신축통신공사_CCTV구간 가로등 내역서_CCTV구간 가로등 내역서(R)" xfId="1817" xr:uid="{00000000-0005-0000-0000-0000FF060000}"/>
    <cellStyle name="1_시민계략공사_비상부하,발전기용량 계산서_내역서(전기)_정남진버섯배지,종균분센터신축통신공사_CCTV구간 가로등 내역서_CCTV구간 가로등 내역서(원본)" xfId="1818" xr:uid="{00000000-0005-0000-0000-000000070000}"/>
    <cellStyle name="1_시민계략공사_비상부하,발전기용량 계산서_내역서(전기)_정남진버섯배지,종균분센터신축통신공사_정남진버섯배지,종균분센터신축전기공사-MCCA판넬삭제" xfId="1819" xr:uid="{00000000-0005-0000-0000-000001070000}"/>
    <cellStyle name="1_시민계략공사_비상부하,발전기용량 계산서_내역서(전기)_정남진버섯배지,종균분센터신축통신공사_정남진버섯배지,종균분센터신축전기공사-MCCA판넬삭제_CCTV구간 가로등 내역서" xfId="1820" xr:uid="{00000000-0005-0000-0000-000002070000}"/>
    <cellStyle name="1_시민계략공사_비상부하,발전기용량 계산서_내역서(전기)_정남진버섯배지,종균분센터신축통신공사_정남진버섯배지,종균분센터신축전기공사-MCCA판넬삭제_CCTV구간 가로등 내역서_CCTV구간 가로등 내역서(R)" xfId="1821" xr:uid="{00000000-0005-0000-0000-000003070000}"/>
    <cellStyle name="1_시민계략공사_비상부하,발전기용량 계산서_내역서(전기)_정남진버섯배지,종균분센터신축통신공사_정남진버섯배지,종균분센터신축전기공사-MCCA판넬삭제_CCTV구간 가로등 내역서_CCTV구간 가로등 내역서(원본)" xfId="1822" xr:uid="{00000000-0005-0000-0000-000004070000}"/>
    <cellStyle name="1_시민계략공사_비상부하,발전기용량 계산서_내역서(전기)_지원동증축예산안" xfId="1823" xr:uid="{00000000-0005-0000-0000-000005070000}"/>
    <cellStyle name="1_시민계략공사_비상부하,발전기용량 계산서_내역서(전기)_지원동증축예산안_CCTV구간 가로등 내역서" xfId="1824" xr:uid="{00000000-0005-0000-0000-000006070000}"/>
    <cellStyle name="1_시민계략공사_비상부하,발전기용량 계산서_내역서(전기)_지원동증축예산안_CCTV구간 가로등 내역서_CCTV구간 가로등 내역서(R)" xfId="1825" xr:uid="{00000000-0005-0000-0000-000007070000}"/>
    <cellStyle name="1_시민계략공사_비상부하,발전기용량 계산서_내역서(전기)_지원동증축예산안_CCTV구간 가로등 내역서_CCTV구간 가로등 내역서(원본)" xfId="1826" xr:uid="{00000000-0005-0000-0000-000008070000}"/>
    <cellStyle name="1_시민계략공사_비상부하,발전기용량 계산서_내역서(전기)_지원동증축예산안_정남진버섯배지,종균분센터신축전기공사-MCCA판넬삭제" xfId="1827" xr:uid="{00000000-0005-0000-0000-000009070000}"/>
    <cellStyle name="1_시민계략공사_비상부하,발전기용량 계산서_내역서(전기)_지원동증축예산안_정남진버섯배지,종균분센터신축전기공사-MCCA판넬삭제_CCTV구간 가로등 내역서" xfId="1828" xr:uid="{00000000-0005-0000-0000-00000A070000}"/>
    <cellStyle name="1_시민계략공사_비상부하,발전기용량 계산서_내역서(전기)_지원동증축예산안_정남진버섯배지,종균분센터신축전기공사-MCCA판넬삭제_CCTV구간 가로등 내역서_CCTV구간 가로등 내역서(R)" xfId="1829" xr:uid="{00000000-0005-0000-0000-00000B070000}"/>
    <cellStyle name="1_시민계략공사_비상부하,발전기용량 계산서_내역서(전기)_지원동증축예산안_정남진버섯배지,종균분센터신축전기공사-MCCA판넬삭제_CCTV구간 가로등 내역서_CCTV구간 가로등 내역서(원본)" xfId="1830" xr:uid="{00000000-0005-0000-0000-00000C070000}"/>
    <cellStyle name="1_시민계략공사_비상부하,발전기용량 계산서_내역서(전기)_청계초등학교수전설비및냉난방시설공사" xfId="1831" xr:uid="{00000000-0005-0000-0000-00000D070000}"/>
    <cellStyle name="1_시민계략공사_비상부하,발전기용량 계산서_내역서(전기)_청계초등학교수전설비및냉난방시설공사_CCTV구간 가로등 내역서" xfId="1832" xr:uid="{00000000-0005-0000-0000-00000E070000}"/>
    <cellStyle name="1_시민계략공사_비상부하,발전기용량 계산서_내역서(전기)_청계초등학교수전설비및냉난방시설공사_CCTV구간 가로등 내역서_CCTV구간 가로등 내역서(R)" xfId="1833" xr:uid="{00000000-0005-0000-0000-00000F070000}"/>
    <cellStyle name="1_시민계략공사_비상부하,발전기용량 계산서_내역서(전기)_청계초등학교수전설비및냉난방시설공사_CCTV구간 가로등 내역서_CCTV구간 가로등 내역서(원본)" xfId="1834" xr:uid="{00000000-0005-0000-0000-000010070000}"/>
    <cellStyle name="1_시민계략공사_비상부하,발전기용량 계산서_내역서(전기)_청계초등학교수전설비및냉난방시설공사_정남진버섯배지,종균분센터신축전기공사-MCCA판넬삭제" xfId="1835" xr:uid="{00000000-0005-0000-0000-000011070000}"/>
    <cellStyle name="1_시민계략공사_비상부하,발전기용량 계산서_내역서(전기)_청계초등학교수전설비및냉난방시설공사_정남진버섯배지,종균분센터신축전기공사-MCCA판넬삭제_CCTV구간 가로등 내역서" xfId="1836" xr:uid="{00000000-0005-0000-0000-000012070000}"/>
    <cellStyle name="1_시민계략공사_비상부하,발전기용량 계산서_내역서(전기)_청계초등학교수전설비및냉난방시설공사_정남진버섯배지,종균분센터신축전기공사-MCCA판넬삭제_CCTV구간 가로등 내역서_CCTV구간 가로등 내역서(R)" xfId="1837" xr:uid="{00000000-0005-0000-0000-000013070000}"/>
    <cellStyle name="1_시민계략공사_비상부하,발전기용량 계산서_내역서(전기)_청계초등학교수전설비및냉난방시설공사_정남진버섯배지,종균분센터신축전기공사-MCCA판넬삭제_CCTV구간 가로등 내역서_CCTV구간 가로등 내역서(원본)" xfId="1838" xr:uid="{00000000-0005-0000-0000-000014070000}"/>
    <cellStyle name="1_시민계략공사_비상부하,발전기용량 계산서_내역서(전기)_청계초등학교수전설비및냉난방시설공사_정남진버섯배지,종균분센터신축통신공사" xfId="1839" xr:uid="{00000000-0005-0000-0000-000015070000}"/>
    <cellStyle name="1_시민계략공사_비상부하,발전기용량 계산서_내역서(전기)_청계초등학교수전설비및냉난방시설공사_정남진버섯배지,종균분센터신축통신공사_CCTV구간 가로등 내역서" xfId="1840" xr:uid="{00000000-0005-0000-0000-000016070000}"/>
    <cellStyle name="1_시민계략공사_비상부하,발전기용량 계산서_내역서(전기)_청계초등학교수전설비및냉난방시설공사_정남진버섯배지,종균분센터신축통신공사_CCTV구간 가로등 내역서_CCTV구간 가로등 내역서(R)" xfId="1841" xr:uid="{00000000-0005-0000-0000-000017070000}"/>
    <cellStyle name="1_시민계략공사_비상부하,발전기용량 계산서_내역서(전기)_청계초등학교수전설비및냉난방시설공사_정남진버섯배지,종균분센터신축통신공사_CCTV구간 가로등 내역서_CCTV구간 가로등 내역서(원본)" xfId="1842" xr:uid="{00000000-0005-0000-0000-000018070000}"/>
    <cellStyle name="1_시민계략공사_비상부하,발전기용량 계산서_내역서(전기)_청계초등학교수전설비및냉난방시설공사_정남진버섯배지,종균분센터신축통신공사_정남진버섯배지,종균분센터신축전기공사-MCCA판넬삭제" xfId="1843" xr:uid="{00000000-0005-0000-0000-000019070000}"/>
    <cellStyle name="1_시민계략공사_비상부하,발전기용량 계산서_내역서(전기)_청계초등학교수전설비및냉난방시설공사_정남진버섯배지,종균분센터신축통신공사_정남진버섯배지,종균분센터신축전기공사-MCCA판넬삭제_CCTV구간 가로등 내역서" xfId="1844" xr:uid="{00000000-0005-0000-0000-00001A070000}"/>
    <cellStyle name="1_시민계략공사_비상부하,발전기용량 계산서_내역서(전기)_청계초등학교수전설비및냉난방시설공사_정남진버섯배지,종균분센터신축통신공사_정남진버섯배지,종균분센터신축전기공사-MCCA판넬삭제_CCTV구간 가로등 내역서_CCTV구간 가로등 내역서(R)" xfId="1845" xr:uid="{00000000-0005-0000-0000-00001B070000}"/>
    <cellStyle name="1_시민계략공사_비상부하,발전기용량 계산서_내역서(전기)_청계초등학교수전설비및냉난방시설공사_정남진버섯배지,종균분센터신축통신공사_정남진버섯배지,종균분센터신축전기공사-MCCA판넬삭제_CCTV구간 가로등 내역서_CCTV구간 가로등 내역서(원본)" xfId="1846" xr:uid="{00000000-0005-0000-0000-00001C070000}"/>
    <cellStyle name="1_시민계략공사_비상부하,발전기용량 계산서_내역서(전기)_청계초등학교수전설비및냉난방시설공사_지원동증축예산안" xfId="1847" xr:uid="{00000000-0005-0000-0000-00001D070000}"/>
    <cellStyle name="1_시민계략공사_비상부하,발전기용량 계산서_내역서(전기)_청계초등학교수전설비및냉난방시설공사_지원동증축예산안_CCTV구간 가로등 내역서" xfId="1848" xr:uid="{00000000-0005-0000-0000-00001E070000}"/>
    <cellStyle name="1_시민계략공사_비상부하,발전기용량 계산서_내역서(전기)_청계초등학교수전설비및냉난방시설공사_지원동증축예산안_CCTV구간 가로등 내역서_CCTV구간 가로등 내역서(R)" xfId="1849" xr:uid="{00000000-0005-0000-0000-00001F070000}"/>
    <cellStyle name="1_시민계략공사_비상부하,발전기용량 계산서_내역서(전기)_청계초등학교수전설비및냉난방시설공사_지원동증축예산안_CCTV구간 가로등 내역서_CCTV구간 가로등 내역서(원본)" xfId="1850" xr:uid="{00000000-0005-0000-0000-000020070000}"/>
    <cellStyle name="1_시민계략공사_비상부하,발전기용량 계산서_내역서(전기)_청계초등학교수전설비및냉난방시설공사_지원동증축예산안_정남진버섯배지,종균분센터신축전기공사-MCCA판넬삭제" xfId="1851" xr:uid="{00000000-0005-0000-0000-000021070000}"/>
    <cellStyle name="1_시민계략공사_비상부하,발전기용량 계산서_내역서(전기)_청계초등학교수전설비및냉난방시설공사_지원동증축예산안_정남진버섯배지,종균분센터신축전기공사-MCCA판넬삭제_CCTV구간 가로등 내역서" xfId="1852" xr:uid="{00000000-0005-0000-0000-000022070000}"/>
    <cellStyle name="1_시민계략공사_비상부하,발전기용량 계산서_내역서(전기)_청계초등학교수전설비및냉난방시설공사_지원동증축예산안_정남진버섯배지,종균분센터신축전기공사-MCCA판넬삭제_CCTV구간 가로등 내역서_CCTV구간 가로등 내역서(R)" xfId="1853" xr:uid="{00000000-0005-0000-0000-000023070000}"/>
    <cellStyle name="1_시민계략공사_비상부하,발전기용량 계산서_내역서(전기)_청계초등학교수전설비및냉난방시설공사_지원동증축예산안_정남진버섯배지,종균분센터신축전기공사-MCCA판넬삭제_CCTV구간 가로등 내역서_CCTV구간 가로등 내역서(원본)" xfId="1854" xr:uid="{00000000-0005-0000-0000-000024070000}"/>
    <cellStyle name="1_시민계략공사_비상부하,발전기용량 계산서_내역서(전기)_청계초등학교수전설비및냉난방전기시설공사" xfId="1855" xr:uid="{00000000-0005-0000-0000-000025070000}"/>
    <cellStyle name="1_시민계략공사_비상부하,발전기용량 계산서_내역서(전기)_청계초등학교수전설비및냉난방전기시설공사_CCTV구간 가로등 내역서" xfId="1856" xr:uid="{00000000-0005-0000-0000-000026070000}"/>
    <cellStyle name="1_시민계략공사_비상부하,발전기용량 계산서_내역서(전기)_청계초등학교수전설비및냉난방전기시설공사_CCTV구간 가로등 내역서_CCTV구간 가로등 내역서(R)" xfId="1857" xr:uid="{00000000-0005-0000-0000-000027070000}"/>
    <cellStyle name="1_시민계략공사_비상부하,발전기용량 계산서_내역서(전기)_청계초등학교수전설비및냉난방전기시설공사_CCTV구간 가로등 내역서_CCTV구간 가로등 내역서(원본)" xfId="1858" xr:uid="{00000000-0005-0000-0000-000028070000}"/>
    <cellStyle name="1_시민계략공사_비상부하,발전기용량 계산서_내역서(전기)_청계초등학교수전설비및냉난방전기시설공사_정남진버섯배지,종균분센터신축전기공사-MCCA판넬삭제" xfId="1859" xr:uid="{00000000-0005-0000-0000-000029070000}"/>
    <cellStyle name="1_시민계략공사_비상부하,발전기용량 계산서_내역서(전기)_청계초등학교수전설비및냉난방전기시설공사_정남진버섯배지,종균분센터신축전기공사-MCCA판넬삭제_CCTV구간 가로등 내역서" xfId="1860" xr:uid="{00000000-0005-0000-0000-00002A070000}"/>
    <cellStyle name="1_시민계략공사_비상부하,발전기용량 계산서_내역서(전기)_청계초등학교수전설비및냉난방전기시설공사_정남진버섯배지,종균분센터신축전기공사-MCCA판넬삭제_CCTV구간 가로등 내역서_CCTV구간 가로등 내역서(R)" xfId="1861" xr:uid="{00000000-0005-0000-0000-00002B070000}"/>
    <cellStyle name="1_시민계략공사_비상부하,발전기용량 계산서_내역서(전기)_청계초등학교수전설비및냉난방전기시설공사_정남진버섯배지,종균분센터신축전기공사-MCCA판넬삭제_CCTV구간 가로등 내역서_CCTV구간 가로등 내역서(원본)" xfId="1862" xr:uid="{00000000-0005-0000-0000-00002C070000}"/>
    <cellStyle name="1_시민계략공사_비상부하,발전기용량 계산서_내역서(전기)_청계초등학교수전설비및냉난방전기시설공사_정남진버섯배지,종균분센터신축통신공사" xfId="1863" xr:uid="{00000000-0005-0000-0000-00002D070000}"/>
    <cellStyle name="1_시민계략공사_비상부하,발전기용량 계산서_내역서(전기)_청계초등학교수전설비및냉난방전기시설공사_정남진버섯배지,종균분센터신축통신공사_CCTV구간 가로등 내역서" xfId="1864" xr:uid="{00000000-0005-0000-0000-00002E070000}"/>
    <cellStyle name="1_시민계략공사_비상부하,발전기용량 계산서_내역서(전기)_청계초등학교수전설비및냉난방전기시설공사_정남진버섯배지,종균분센터신축통신공사_CCTV구간 가로등 내역서_CCTV구간 가로등 내역서(R)" xfId="1865" xr:uid="{00000000-0005-0000-0000-00002F070000}"/>
    <cellStyle name="1_시민계략공사_비상부하,발전기용량 계산서_내역서(전기)_청계초등학교수전설비및냉난방전기시설공사_정남진버섯배지,종균분센터신축통신공사_CCTV구간 가로등 내역서_CCTV구간 가로등 내역서(원본)" xfId="1866" xr:uid="{00000000-0005-0000-0000-000030070000}"/>
    <cellStyle name="1_시민계략공사_비상부하,발전기용량 계산서_내역서(전기)_청계초등학교수전설비및냉난방전기시설공사_정남진버섯배지,종균분센터신축통신공사_정남진버섯배지,종균분센터신축전기공사-MCCA판넬삭제" xfId="1867" xr:uid="{00000000-0005-0000-0000-000031070000}"/>
    <cellStyle name="1_시민계략공사_비상부하,발전기용량 계산서_내역서(전기)_청계초등학교수전설비및냉난방전기시설공사_정남진버섯배지,종균분센터신축통신공사_정남진버섯배지,종균분센터신축전기공사-MCCA판넬삭제_CCTV구간 가로등 내역서" xfId="1868" xr:uid="{00000000-0005-0000-0000-000032070000}"/>
    <cellStyle name="1_시민계략공사_비상부하,발전기용량 계산서_내역서(전기)_청계초등학교수전설비및냉난방전기시설공사_정남진버섯배지,종균분센터신축통신공사_정남진버섯배지,종균분센터신축전기공사-MCCA판넬삭제_CCTV구간 가로등 내역서_CCTV구간 가로등 내역서(R)" xfId="1869" xr:uid="{00000000-0005-0000-0000-000033070000}"/>
    <cellStyle name="1_시민계략공사_비상부하,발전기용량 계산서_내역서(전기)_청계초등학교수전설비및냉난방전기시설공사_정남진버섯배지,종균분센터신축통신공사_정남진버섯배지,종균분센터신축전기공사-MCCA판넬삭제_CCTV구간 가로등 내역서_CCTV구간 가로등 내역서(원본)" xfId="1870" xr:uid="{00000000-0005-0000-0000-000034070000}"/>
    <cellStyle name="1_시민계략공사_비상부하,발전기용량 계산서_내역서(전기)_청계초등학교수전설비및냉난방전기시설공사_지원동증축예산안" xfId="1871" xr:uid="{00000000-0005-0000-0000-000035070000}"/>
    <cellStyle name="1_시민계략공사_비상부하,발전기용량 계산서_내역서(전기)_청계초등학교수전설비및냉난방전기시설공사_지원동증축예산안_CCTV구간 가로등 내역서" xfId="1872" xr:uid="{00000000-0005-0000-0000-000036070000}"/>
    <cellStyle name="1_시민계략공사_비상부하,발전기용량 계산서_내역서(전기)_청계초등학교수전설비및냉난방전기시설공사_지원동증축예산안_CCTV구간 가로등 내역서_CCTV구간 가로등 내역서(R)" xfId="1873" xr:uid="{00000000-0005-0000-0000-000037070000}"/>
    <cellStyle name="1_시민계략공사_비상부하,발전기용량 계산서_내역서(전기)_청계초등학교수전설비및냉난방전기시설공사_지원동증축예산안_CCTV구간 가로등 내역서_CCTV구간 가로등 내역서(원본)" xfId="1874" xr:uid="{00000000-0005-0000-0000-000038070000}"/>
    <cellStyle name="1_시민계략공사_비상부하,발전기용량 계산서_내역서(전기)_청계초등학교수전설비및냉난방전기시설공사_지원동증축예산안_정남진버섯배지,종균분센터신축전기공사-MCCA판넬삭제" xfId="1875" xr:uid="{00000000-0005-0000-0000-000039070000}"/>
    <cellStyle name="1_시민계략공사_비상부하,발전기용량 계산서_내역서(전기)_청계초등학교수전설비및냉난방전기시설공사_지원동증축예산안_정남진버섯배지,종균분센터신축전기공사-MCCA판넬삭제_CCTV구간 가로등 내역서" xfId="1876" xr:uid="{00000000-0005-0000-0000-00003A070000}"/>
    <cellStyle name="1_시민계략공사_비상부하,발전기용량 계산서_내역서(전기)_청계초등학교수전설비및냉난방전기시설공사_지원동증축예산안_정남진버섯배지,종균분센터신축전기공사-MCCA판넬삭제_CCTV구간 가로등 내역서_CCTV구간 가로등 내역서(R)" xfId="1877" xr:uid="{00000000-0005-0000-0000-00003B070000}"/>
    <cellStyle name="1_시민계략공사_비상부하,발전기용량 계산서_내역서(전기)_청계초등학교수전설비및냉난방전기시설공사_지원동증축예산안_정남진버섯배지,종균분센터신축전기공사-MCCA판넬삭제_CCTV구간 가로등 내역서_CCTV구간 가로등 내역서(원본)" xfId="1878" xr:uid="{00000000-0005-0000-0000-00003C070000}"/>
    <cellStyle name="1_시민계략공사_비상부하,발전기용량 계산서_내역서(전기)_평동산단 진입도로(5공구)04년4월16일-전기" xfId="1879" xr:uid="{00000000-0005-0000-0000-00003D070000}"/>
    <cellStyle name="1_시민계략공사_비상부하,발전기용량 계산서_내역서(전기)_평동산단 진입도로(5공구)04년4월16일-전기_배수지 밸브 교체공사" xfId="1880" xr:uid="{00000000-0005-0000-0000-00003E070000}"/>
    <cellStyle name="1_시민계략공사_비상부하,발전기용량 계산서_내역서(전기)_평동산단 진입도로(5공구)04년4월16일-전기_불갑제(계약금액)" xfId="1881" xr:uid="{00000000-0005-0000-0000-00003F070000}"/>
    <cellStyle name="1_시민계략공사_비상부하,발전기용량 계산서_내역서(전기)_평동산단 진입도로(5공구)04년4월16일-전기_불갑제(계약금액)_배수지 밸브 교체공사" xfId="1882" xr:uid="{00000000-0005-0000-0000-000040070000}"/>
    <cellStyle name="1_시민계략공사_비상부하,발전기용량 계산서_내역서(전기)_함평교육청 전기시설 보수공사(냉,난방)-5월24일" xfId="1883" xr:uid="{00000000-0005-0000-0000-000041070000}"/>
    <cellStyle name="1_시민계략공사_비상부하,발전기용량 계산서_내역서(전기)_함평교육청 전기시설 보수공사(냉,난방)-5월24일_CCTV구간 가로등 내역서" xfId="1884" xr:uid="{00000000-0005-0000-0000-000042070000}"/>
    <cellStyle name="1_시민계략공사_비상부하,발전기용량 계산서_내역서(전기)_함평교육청 전기시설 보수공사(냉,난방)-5월24일_CCTV구간 가로등 내역서_CCTV구간 가로등 내역서(R)" xfId="1885" xr:uid="{00000000-0005-0000-0000-000043070000}"/>
    <cellStyle name="1_시민계략공사_비상부하,발전기용량 계산서_내역서(전기)_함평교육청 전기시설 보수공사(냉,난방)-5월24일_CCTV구간 가로등 내역서_CCTV구간 가로등 내역서(원본)" xfId="1886" xr:uid="{00000000-0005-0000-0000-000044070000}"/>
    <cellStyle name="1_시민계략공사_비상부하,발전기용량 계산서_내역서(전기)_함평교육청 전기시설 보수공사(냉,난방)-5월24일_정남진버섯배지,종균분센터신축전기공사-MCCA판넬삭제" xfId="1887" xr:uid="{00000000-0005-0000-0000-000045070000}"/>
    <cellStyle name="1_시민계략공사_비상부하,발전기용량 계산서_내역서(전기)_함평교육청 전기시설 보수공사(냉,난방)-5월24일_정남진버섯배지,종균분센터신축전기공사-MCCA판넬삭제_CCTV구간 가로등 내역서" xfId="1888" xr:uid="{00000000-0005-0000-0000-000046070000}"/>
    <cellStyle name="1_시민계략공사_비상부하,발전기용량 계산서_내역서(전기)_함평교육청 전기시설 보수공사(냉,난방)-5월24일_정남진버섯배지,종균분센터신축전기공사-MCCA판넬삭제_CCTV구간 가로등 내역서_CCTV구간 가로등 내역서(R)" xfId="1889" xr:uid="{00000000-0005-0000-0000-000047070000}"/>
    <cellStyle name="1_시민계략공사_비상부하,발전기용량 계산서_내역서(전기)_함평교육청 전기시설 보수공사(냉,난방)-5월24일_정남진버섯배지,종균분센터신축전기공사-MCCA판넬삭제_CCTV구간 가로등 내역서_CCTV구간 가로등 내역서(원본)" xfId="1890" xr:uid="{00000000-0005-0000-0000-000048070000}"/>
    <cellStyle name="1_시민계략공사_비상부하,발전기용량 계산서_내역서(전기)_함평교육청 전기시설 보수공사(냉,난방)-5월24일_정남진버섯배지,종균분센터신축통신공사" xfId="1891" xr:uid="{00000000-0005-0000-0000-000049070000}"/>
    <cellStyle name="1_시민계략공사_비상부하,발전기용량 계산서_내역서(전기)_함평교육청 전기시설 보수공사(냉,난방)-5월24일_정남진버섯배지,종균분센터신축통신공사_CCTV구간 가로등 내역서" xfId="1892" xr:uid="{00000000-0005-0000-0000-00004A070000}"/>
    <cellStyle name="1_시민계략공사_비상부하,발전기용량 계산서_내역서(전기)_함평교육청 전기시설 보수공사(냉,난방)-5월24일_정남진버섯배지,종균분센터신축통신공사_CCTV구간 가로등 내역서_CCTV구간 가로등 내역서(R)" xfId="1893" xr:uid="{00000000-0005-0000-0000-00004B070000}"/>
    <cellStyle name="1_시민계략공사_비상부하,발전기용량 계산서_내역서(전기)_함평교육청 전기시설 보수공사(냉,난방)-5월24일_정남진버섯배지,종균분센터신축통신공사_CCTV구간 가로등 내역서_CCTV구간 가로등 내역서(원본)" xfId="1894" xr:uid="{00000000-0005-0000-0000-00004C070000}"/>
    <cellStyle name="1_시민계략공사_비상부하,발전기용량 계산서_내역서(전기)_함평교육청 전기시설 보수공사(냉,난방)-5월24일_정남진버섯배지,종균분센터신축통신공사_정남진버섯배지,종균분센터신축전기공사-MCCA판넬삭제" xfId="1895" xr:uid="{00000000-0005-0000-0000-00004D070000}"/>
    <cellStyle name="1_시민계략공사_비상부하,발전기용량 계산서_내역서(전기)_함평교육청 전기시설 보수공사(냉,난방)-5월24일_정남진버섯배지,종균분센터신축통신공사_정남진버섯배지,종균분센터신축전기공사-MCCA판넬삭제_CCTV구간 가로등 내역서" xfId="1896" xr:uid="{00000000-0005-0000-0000-00004E070000}"/>
    <cellStyle name="1_시민계략공사_비상부하,발전기용량 계산서_내역서(전기)_함평교육청 전기시설 보수공사(냉,난방)-5월24일_정남진버섯배지,종균분센터신축통신공사_정남진버섯배지,종균분센터신축전기공사-MCCA판넬삭제_CCTV구간 가로등 내역서_CCTV구간 가로등 내역서(R)" xfId="1897" xr:uid="{00000000-0005-0000-0000-00004F070000}"/>
    <cellStyle name="1_시민계략공사_비상부하,발전기용량 계산서_내역서(전기)_함평교육청 전기시설 보수공사(냉,난방)-5월24일_정남진버섯배지,종균분센터신축통신공사_정남진버섯배지,종균분센터신축전기공사-MCCA판넬삭제_CCTV구간 가로등 내역서_CCTV구간 가로등 내역서(원본)" xfId="1898" xr:uid="{00000000-0005-0000-0000-000050070000}"/>
    <cellStyle name="1_시민계략공사_비상부하,발전기용량 계산서_내역서(전기)_함평교육청 전기시설 보수공사(냉,난방)-5월24일_지원동증축예산안" xfId="1899" xr:uid="{00000000-0005-0000-0000-000051070000}"/>
    <cellStyle name="1_시민계략공사_비상부하,발전기용량 계산서_내역서(전기)_함평교육청 전기시설 보수공사(냉,난방)-5월24일_지원동증축예산안_CCTV구간 가로등 내역서" xfId="1900" xr:uid="{00000000-0005-0000-0000-000052070000}"/>
    <cellStyle name="1_시민계략공사_비상부하,발전기용량 계산서_내역서(전기)_함평교육청 전기시설 보수공사(냉,난방)-5월24일_지원동증축예산안_CCTV구간 가로등 내역서_CCTV구간 가로등 내역서(R)" xfId="1901" xr:uid="{00000000-0005-0000-0000-000053070000}"/>
    <cellStyle name="1_시민계략공사_비상부하,발전기용량 계산서_내역서(전기)_함평교육청 전기시설 보수공사(냉,난방)-5월24일_지원동증축예산안_CCTV구간 가로등 내역서_CCTV구간 가로등 내역서(원본)" xfId="1902" xr:uid="{00000000-0005-0000-0000-000054070000}"/>
    <cellStyle name="1_시민계략공사_비상부하,발전기용량 계산서_내역서(전기)_함평교육청 전기시설 보수공사(냉,난방)-5월24일_지원동증축예산안_정남진버섯배지,종균분센터신축전기공사-MCCA판넬삭제" xfId="1903" xr:uid="{00000000-0005-0000-0000-000055070000}"/>
    <cellStyle name="1_시민계략공사_비상부하,발전기용량 계산서_내역서(전기)_함평교육청 전기시설 보수공사(냉,난방)-5월24일_지원동증축예산안_정남진버섯배지,종균분센터신축전기공사-MCCA판넬삭제_CCTV구간 가로등 내역서" xfId="1904" xr:uid="{00000000-0005-0000-0000-000056070000}"/>
    <cellStyle name="1_시민계략공사_비상부하,발전기용량 계산서_내역서(전기)_함평교육청 전기시설 보수공사(냉,난방)-5월24일_지원동증축예산안_정남진버섯배지,종균분센터신축전기공사-MCCA판넬삭제_CCTV구간 가로등 내역서_CCTV구간 가로등 내역서(R)" xfId="1905" xr:uid="{00000000-0005-0000-0000-000057070000}"/>
    <cellStyle name="1_시민계략공사_비상부하,발전기용량 계산서_내역서(전기)_함평교육청 전기시설 보수공사(냉,난방)-5월24일_지원동증축예산안_정남진버섯배지,종균분센터신축전기공사-MCCA판넬삭제_CCTV구간 가로등 내역서_CCTV구간 가로등 내역서(원본)" xfId="1906" xr:uid="{00000000-0005-0000-0000-000058070000}"/>
    <cellStyle name="1_시민계략공사_비상부하,발전기용량 계산서_내역서(전기)_해룡월전문화마을영상원격2(순천프로8)(1)" xfId="1907" xr:uid="{00000000-0005-0000-0000-000059070000}"/>
    <cellStyle name="1_시민계략공사_비상부하,발전기용량 계산서_내역서(전기)_해룡월전문화마을영상원격2(순천프로8)(1)_배수지 밸브 교체공사" xfId="1908" xr:uid="{00000000-0005-0000-0000-00005A070000}"/>
    <cellStyle name="1_시민계략공사_비상부하,발전기용량 계산서_내역서(전기)_화개2초교 교사신축통신공사 (내역서-이지텍크)" xfId="1909" xr:uid="{00000000-0005-0000-0000-00005B070000}"/>
    <cellStyle name="1_시민계략공사_비상부하,발전기용량 계산서_내역서(전기)_화개2초교 교사신축통신공사 (내역서-이지텍크)_배수지 밸브 교체공사" xfId="1910" xr:uid="{00000000-0005-0000-0000-00005C070000}"/>
    <cellStyle name="1_시민계략공사_비상부하,발전기용량 계산서_내역서(전기)_화개2초교 교사신축통신공사 (내역서-이지텍크)_불갑제(계약금액)" xfId="1911" xr:uid="{00000000-0005-0000-0000-00005D070000}"/>
    <cellStyle name="1_시민계략공사_비상부하,발전기용량 계산서_내역서(전기)_화개2초교 교사신축통신공사 (내역서-이지텍크)_불갑제(계약금액)_배수지 밸브 교체공사" xfId="1912" xr:uid="{00000000-0005-0000-0000-00005E070000}"/>
    <cellStyle name="1_시민계략공사_비상부하,발전기용량 계산서_배수지 밸브 교체공사" xfId="1913" xr:uid="{00000000-0005-0000-0000-00005F070000}"/>
    <cellStyle name="1_시민계략공사_비상부하,발전기용량 계산서_불갑제(계약금액)" xfId="1914" xr:uid="{00000000-0005-0000-0000-000060070000}"/>
    <cellStyle name="1_시민계략공사_비상부하,발전기용량 계산서_불갑제(계약금액)_배수지 밸브 교체공사" xfId="1915" xr:uid="{00000000-0005-0000-0000-000061070000}"/>
    <cellStyle name="1_시민계략공사_비상부하,발전기용량 계산서_수배전반 관급자재 (양지중)" xfId="1916" xr:uid="{00000000-0005-0000-0000-000062070000}"/>
    <cellStyle name="1_시민계략공사_비상부하,발전기용량 계산서_수배전반 관급자재 (양지중)_CCTV구간 가로등 내역서" xfId="1917" xr:uid="{00000000-0005-0000-0000-000063070000}"/>
    <cellStyle name="1_시민계략공사_비상부하,발전기용량 계산서_수배전반 관급자재 (양지중)_CCTV구간 가로등 내역서_CCTV구간 가로등 내역서(R)" xfId="1918" xr:uid="{00000000-0005-0000-0000-000064070000}"/>
    <cellStyle name="1_시민계략공사_비상부하,발전기용량 계산서_수배전반 관급자재 (양지중)_CCTV구간 가로등 내역서_CCTV구간 가로등 내역서(원본)" xfId="1919" xr:uid="{00000000-0005-0000-0000-000065070000}"/>
    <cellStyle name="1_시민계략공사_비상부하,발전기용량 계산서_수배전반 관급자재 (양지중)_배수지 밸브 교체공사" xfId="1920" xr:uid="{00000000-0005-0000-0000-000066070000}"/>
    <cellStyle name="1_시민계략공사_비상부하,발전기용량 계산서_수배전반 관급자재 (양지중)_불갑제(계약금액)" xfId="1921" xr:uid="{00000000-0005-0000-0000-000067070000}"/>
    <cellStyle name="1_시민계략공사_비상부하,발전기용량 계산서_수배전반 관급자재 (양지중)_불갑제(계약금액)_배수지 밸브 교체공사" xfId="1922" xr:uid="{00000000-0005-0000-0000-000068070000}"/>
    <cellStyle name="1_시민계략공사_비상부하,발전기용량 계산서_수배전반 관급자재 (양지중)_정남진버섯배지,종균분센터신축전기공사-MCCA판넬삭제" xfId="1923" xr:uid="{00000000-0005-0000-0000-000069070000}"/>
    <cellStyle name="1_시민계략공사_비상부하,발전기용량 계산서_수배전반 관급자재 (양지중)_정남진버섯배지,종균분센터신축전기공사-MCCA판넬삭제_CCTV구간 가로등 내역서" xfId="1924" xr:uid="{00000000-0005-0000-0000-00006A070000}"/>
    <cellStyle name="1_시민계략공사_비상부하,발전기용량 계산서_수배전반 관급자재 (양지중)_정남진버섯배지,종균분센터신축전기공사-MCCA판넬삭제_CCTV구간 가로등 내역서_CCTV구간 가로등 내역서(R)" xfId="1925" xr:uid="{00000000-0005-0000-0000-00006B070000}"/>
    <cellStyle name="1_시민계략공사_비상부하,발전기용량 계산서_수배전반 관급자재 (양지중)_정남진버섯배지,종균분센터신축전기공사-MCCA판넬삭제_CCTV구간 가로등 내역서_CCTV구간 가로등 내역서(원본)" xfId="1926" xr:uid="{00000000-0005-0000-0000-00006C070000}"/>
    <cellStyle name="1_시민계략공사_비상부하,발전기용량 계산서_수배전반 관급자재 (양지중)_정남진버섯배지,종균분센터신축통신공사" xfId="1927" xr:uid="{00000000-0005-0000-0000-00006D070000}"/>
    <cellStyle name="1_시민계략공사_비상부하,발전기용량 계산서_수배전반 관급자재 (양지중)_정남진버섯배지,종균분센터신축통신공사_CCTV구간 가로등 내역서" xfId="1928" xr:uid="{00000000-0005-0000-0000-00006E070000}"/>
    <cellStyle name="1_시민계략공사_비상부하,발전기용량 계산서_수배전반 관급자재 (양지중)_정남진버섯배지,종균분센터신축통신공사_CCTV구간 가로등 내역서_CCTV구간 가로등 내역서(R)" xfId="1929" xr:uid="{00000000-0005-0000-0000-00006F070000}"/>
    <cellStyle name="1_시민계략공사_비상부하,발전기용량 계산서_수배전반 관급자재 (양지중)_정남진버섯배지,종균분센터신축통신공사_CCTV구간 가로등 내역서_CCTV구간 가로등 내역서(원본)" xfId="1930" xr:uid="{00000000-0005-0000-0000-000070070000}"/>
    <cellStyle name="1_시민계략공사_비상부하,발전기용량 계산서_수배전반 관급자재 (양지중)_정남진버섯배지,종균분센터신축통신공사_정남진버섯배지,종균분센터신축전기공사-MCCA판넬삭제" xfId="1931" xr:uid="{00000000-0005-0000-0000-000071070000}"/>
    <cellStyle name="1_시민계략공사_비상부하,발전기용량 계산서_수배전반 관급자재 (양지중)_정남진버섯배지,종균분센터신축통신공사_정남진버섯배지,종균분센터신축전기공사-MCCA판넬삭제_CCTV구간 가로등 내역서" xfId="1932" xr:uid="{00000000-0005-0000-0000-000072070000}"/>
    <cellStyle name="1_시민계략공사_비상부하,발전기용량 계산서_수배전반 관급자재 (양지중)_정남진버섯배지,종균분센터신축통신공사_정남진버섯배지,종균분센터신축전기공사-MCCA판넬삭제_CCTV구간 가로등 내역서_CCTV구간 가로등 내역서(R)" xfId="1933" xr:uid="{00000000-0005-0000-0000-000073070000}"/>
    <cellStyle name="1_시민계략공사_비상부하,발전기용량 계산서_수배전반 관급자재 (양지중)_정남진버섯배지,종균분센터신축통신공사_정남진버섯배지,종균분센터신축전기공사-MCCA판넬삭제_CCTV구간 가로등 내역서_CCTV구간 가로등 내역서(원본)" xfId="1934" xr:uid="{00000000-0005-0000-0000-000074070000}"/>
    <cellStyle name="1_시민계략공사_비상부하,발전기용량 계산서_수배전반 관급자재 (양지중)_지원동증축예산안" xfId="1935" xr:uid="{00000000-0005-0000-0000-000075070000}"/>
    <cellStyle name="1_시민계략공사_비상부하,발전기용량 계산서_수배전반 관급자재 (양지중)_지원동증축예산안_CCTV구간 가로등 내역서" xfId="1936" xr:uid="{00000000-0005-0000-0000-000076070000}"/>
    <cellStyle name="1_시민계략공사_비상부하,발전기용량 계산서_수배전반 관급자재 (양지중)_지원동증축예산안_CCTV구간 가로등 내역서_CCTV구간 가로등 내역서(R)" xfId="1937" xr:uid="{00000000-0005-0000-0000-000077070000}"/>
    <cellStyle name="1_시민계략공사_비상부하,발전기용량 계산서_수배전반 관급자재 (양지중)_지원동증축예산안_CCTV구간 가로등 내역서_CCTV구간 가로등 내역서(원본)" xfId="1938" xr:uid="{00000000-0005-0000-0000-000078070000}"/>
    <cellStyle name="1_시민계략공사_비상부하,발전기용량 계산서_수배전반 관급자재 (양지중)_지원동증축예산안_정남진버섯배지,종균분센터신축전기공사-MCCA판넬삭제" xfId="1939" xr:uid="{00000000-0005-0000-0000-000079070000}"/>
    <cellStyle name="1_시민계략공사_비상부하,발전기용량 계산서_수배전반 관급자재 (양지중)_지원동증축예산안_정남진버섯배지,종균분센터신축전기공사-MCCA판넬삭제_CCTV구간 가로등 내역서" xfId="1940" xr:uid="{00000000-0005-0000-0000-00007A070000}"/>
    <cellStyle name="1_시민계략공사_비상부하,발전기용량 계산서_수배전반 관급자재 (양지중)_지원동증축예산안_정남진버섯배지,종균분센터신축전기공사-MCCA판넬삭제_CCTV구간 가로등 내역서_CCTV구간 가로등 내역서(R)" xfId="1941" xr:uid="{00000000-0005-0000-0000-00007B070000}"/>
    <cellStyle name="1_시민계략공사_비상부하,발전기용량 계산서_수배전반 관급자재 (양지중)_지원동증축예산안_정남진버섯배지,종균분센터신축전기공사-MCCA판넬삭제_CCTV구간 가로등 내역서_CCTV구간 가로등 내역서(원본)" xfId="1942" xr:uid="{00000000-0005-0000-0000-00007C070000}"/>
    <cellStyle name="1_시민계략공사_비상부하,발전기용량 계산서_양지중교사신축전기공사(최종)" xfId="1943" xr:uid="{00000000-0005-0000-0000-00007D070000}"/>
    <cellStyle name="1_시민계략공사_비상부하,발전기용량 계산서_양지중교사신축전기공사(최종)_CCTV구간 가로등 내역서" xfId="1944" xr:uid="{00000000-0005-0000-0000-00007E070000}"/>
    <cellStyle name="1_시민계략공사_비상부하,발전기용량 계산서_양지중교사신축전기공사(최종)_CCTV구간 가로등 내역서_CCTV구간 가로등 내역서(R)" xfId="1945" xr:uid="{00000000-0005-0000-0000-00007F070000}"/>
    <cellStyle name="1_시민계략공사_비상부하,발전기용량 계산서_양지중교사신축전기공사(최종)_CCTV구간 가로등 내역서_CCTV구간 가로등 내역서(원본)" xfId="1946" xr:uid="{00000000-0005-0000-0000-000080070000}"/>
    <cellStyle name="1_시민계략공사_비상부하,발전기용량 계산서_양지중교사신축전기공사(최종)_배수지 밸브 교체공사" xfId="1947" xr:uid="{00000000-0005-0000-0000-000081070000}"/>
    <cellStyle name="1_시민계략공사_비상부하,발전기용량 계산서_양지중교사신축전기공사(최종)_불갑제(계약금액)" xfId="1948" xr:uid="{00000000-0005-0000-0000-000082070000}"/>
    <cellStyle name="1_시민계략공사_비상부하,발전기용량 계산서_양지중교사신축전기공사(최종)_불갑제(계약금액)_배수지 밸브 교체공사" xfId="1949" xr:uid="{00000000-0005-0000-0000-000083070000}"/>
    <cellStyle name="1_시민계략공사_비상부하,발전기용량 계산서_양지중교사신축전기공사(최종)_정남진버섯배지,종균분센터신축전기공사-MCCA판넬삭제" xfId="1950" xr:uid="{00000000-0005-0000-0000-000084070000}"/>
    <cellStyle name="1_시민계략공사_비상부하,발전기용량 계산서_양지중교사신축전기공사(최종)_정남진버섯배지,종균분센터신축전기공사-MCCA판넬삭제_CCTV구간 가로등 내역서" xfId="1951" xr:uid="{00000000-0005-0000-0000-000085070000}"/>
    <cellStyle name="1_시민계략공사_비상부하,발전기용량 계산서_양지중교사신축전기공사(최종)_정남진버섯배지,종균분센터신축전기공사-MCCA판넬삭제_CCTV구간 가로등 내역서_CCTV구간 가로등 내역서(R)" xfId="1952" xr:uid="{00000000-0005-0000-0000-000086070000}"/>
    <cellStyle name="1_시민계략공사_비상부하,발전기용량 계산서_양지중교사신축전기공사(최종)_정남진버섯배지,종균분센터신축전기공사-MCCA판넬삭제_CCTV구간 가로등 내역서_CCTV구간 가로등 내역서(원본)" xfId="1953" xr:uid="{00000000-0005-0000-0000-000087070000}"/>
    <cellStyle name="1_시민계략공사_비상부하,발전기용량 계산서_양지중교사신축전기공사(최종)_정남진버섯배지,종균분센터신축통신공사" xfId="1954" xr:uid="{00000000-0005-0000-0000-000088070000}"/>
    <cellStyle name="1_시민계략공사_비상부하,발전기용량 계산서_양지중교사신축전기공사(최종)_정남진버섯배지,종균분센터신축통신공사_CCTV구간 가로등 내역서" xfId="1955" xr:uid="{00000000-0005-0000-0000-000089070000}"/>
    <cellStyle name="1_시민계략공사_비상부하,발전기용량 계산서_양지중교사신축전기공사(최종)_정남진버섯배지,종균분센터신축통신공사_CCTV구간 가로등 내역서_CCTV구간 가로등 내역서(R)" xfId="1956" xr:uid="{00000000-0005-0000-0000-00008A070000}"/>
    <cellStyle name="1_시민계략공사_비상부하,발전기용량 계산서_양지중교사신축전기공사(최종)_정남진버섯배지,종균분센터신축통신공사_CCTV구간 가로등 내역서_CCTV구간 가로등 내역서(원본)" xfId="1957" xr:uid="{00000000-0005-0000-0000-00008B070000}"/>
    <cellStyle name="1_시민계략공사_비상부하,발전기용량 계산서_양지중교사신축전기공사(최종)_정남진버섯배지,종균분센터신축통신공사_정남진버섯배지,종균분센터신축전기공사-MCCA판넬삭제" xfId="1958" xr:uid="{00000000-0005-0000-0000-00008C070000}"/>
    <cellStyle name="1_시민계략공사_비상부하,발전기용량 계산서_양지중교사신축전기공사(최종)_정남진버섯배지,종균분센터신축통신공사_정남진버섯배지,종균분센터신축전기공사-MCCA판넬삭제_CCTV구간 가로등 내역서" xfId="1959" xr:uid="{00000000-0005-0000-0000-00008D070000}"/>
    <cellStyle name="1_시민계략공사_비상부하,발전기용량 계산서_양지중교사신축전기공사(최종)_정남진버섯배지,종균분센터신축통신공사_정남진버섯배지,종균분센터신축전기공사-MCCA판넬삭제_CCTV구간 가로등 내역서_CCTV구간 가로등 내역서(R)" xfId="1960" xr:uid="{00000000-0005-0000-0000-00008E070000}"/>
    <cellStyle name="1_시민계략공사_비상부하,발전기용량 계산서_양지중교사신축전기공사(최종)_정남진버섯배지,종균분센터신축통신공사_정남진버섯배지,종균분센터신축전기공사-MCCA판넬삭제_CCTV구간 가로등 내역서_CCTV구간 가로등 내역서(원본)" xfId="1961" xr:uid="{00000000-0005-0000-0000-00008F070000}"/>
    <cellStyle name="1_시민계략공사_비상부하,발전기용량 계산서_양지중교사신축전기공사(최종)_지원동증축예산안" xfId="1962" xr:uid="{00000000-0005-0000-0000-000090070000}"/>
    <cellStyle name="1_시민계략공사_비상부하,발전기용량 계산서_양지중교사신축전기공사(최종)_지원동증축예산안_CCTV구간 가로등 내역서" xfId="1963" xr:uid="{00000000-0005-0000-0000-000091070000}"/>
    <cellStyle name="1_시민계략공사_비상부하,발전기용량 계산서_양지중교사신축전기공사(최종)_지원동증축예산안_CCTV구간 가로등 내역서_CCTV구간 가로등 내역서(R)" xfId="1964" xr:uid="{00000000-0005-0000-0000-000092070000}"/>
    <cellStyle name="1_시민계략공사_비상부하,발전기용량 계산서_양지중교사신축전기공사(최종)_지원동증축예산안_CCTV구간 가로등 내역서_CCTV구간 가로등 내역서(원본)" xfId="1965" xr:uid="{00000000-0005-0000-0000-000093070000}"/>
    <cellStyle name="1_시민계략공사_비상부하,발전기용량 계산서_양지중교사신축전기공사(최종)_지원동증축예산안_정남진버섯배지,종균분센터신축전기공사-MCCA판넬삭제" xfId="1966" xr:uid="{00000000-0005-0000-0000-000094070000}"/>
    <cellStyle name="1_시민계략공사_비상부하,발전기용량 계산서_양지중교사신축전기공사(최종)_지원동증축예산안_정남진버섯배지,종균분센터신축전기공사-MCCA판넬삭제_CCTV구간 가로등 내역서" xfId="1967" xr:uid="{00000000-0005-0000-0000-000095070000}"/>
    <cellStyle name="1_시민계략공사_비상부하,발전기용량 계산서_양지중교사신축전기공사(최종)_지원동증축예산안_정남진버섯배지,종균분센터신축전기공사-MCCA판넬삭제_CCTV구간 가로등 내역서_CCTV구간 가로등 내역서(R)" xfId="1968" xr:uid="{00000000-0005-0000-0000-000096070000}"/>
    <cellStyle name="1_시민계략공사_비상부하,발전기용량 계산서_양지중교사신축전기공사(최종)_지원동증축예산안_정남진버섯배지,종균분센터신축전기공사-MCCA판넬삭제_CCTV구간 가로등 내역서_CCTV구간 가로등 내역서(원본)" xfId="1969" xr:uid="{00000000-0005-0000-0000-000097070000}"/>
    <cellStyle name="1_시민계략공사_비상부하,발전기용량 계산서_양지중학교 교사 신축공사" xfId="1970" xr:uid="{00000000-0005-0000-0000-000098070000}"/>
    <cellStyle name="1_시민계략공사_비상부하,발전기용량 계산서_양지중학교 교사 신축공사_배수지 밸브 교체공사" xfId="1971" xr:uid="{00000000-0005-0000-0000-000099070000}"/>
    <cellStyle name="1_시민계략공사_비상부하,발전기용량 계산서_양지중학교 교사 신축공사_불갑제(계약금액)" xfId="1972" xr:uid="{00000000-0005-0000-0000-00009A070000}"/>
    <cellStyle name="1_시민계략공사_비상부하,발전기용량 계산서_양지중학교 교사 신축공사_불갑제(계약금액)_배수지 밸브 교체공사" xfId="1973" xr:uid="{00000000-0005-0000-0000-00009B070000}"/>
    <cellStyle name="1_시민계략공사_비상부하,발전기용량 계산서_연제초교교사신축전기" xfId="1974" xr:uid="{00000000-0005-0000-0000-00009C070000}"/>
    <cellStyle name="1_시민계략공사_비상부하,발전기용량 계산서_연제초교교사신축전기_배수지 밸브 교체공사" xfId="1975" xr:uid="{00000000-0005-0000-0000-00009D070000}"/>
    <cellStyle name="1_시민계략공사_비상부하,발전기용량 계산서_연제초교교사신축전기_불갑제(계약금액)" xfId="1976" xr:uid="{00000000-0005-0000-0000-00009E070000}"/>
    <cellStyle name="1_시민계략공사_비상부하,발전기용량 계산서_연제초교교사신축전기_불갑제(계약금액)_배수지 밸브 교체공사" xfId="1977" xr:uid="{00000000-0005-0000-0000-00009F070000}"/>
    <cellStyle name="1_시민계략공사_비상부하,발전기용량 계산서_월전마을 펌프장 신축공사(전기)" xfId="1978" xr:uid="{00000000-0005-0000-0000-0000A0070000}"/>
    <cellStyle name="1_시민계략공사_비상부하,발전기용량 계산서_월전마을 펌프장 신축공사(전기)_배수지 밸브 교체공사" xfId="1979" xr:uid="{00000000-0005-0000-0000-0000A1070000}"/>
    <cellStyle name="1_시민계략공사_비상부하,발전기용량 계산서_정남진버섯배지,종균분센터신축전기공사-MCCA판넬삭제" xfId="1980" xr:uid="{00000000-0005-0000-0000-0000A2070000}"/>
    <cellStyle name="1_시민계략공사_비상부하,발전기용량 계산서_정남진버섯배지,종균분센터신축전기공사-MCCA판넬삭제_CCTV구간 가로등 내역서" xfId="1981" xr:uid="{00000000-0005-0000-0000-0000A3070000}"/>
    <cellStyle name="1_시민계략공사_비상부하,발전기용량 계산서_정남진버섯배지,종균분센터신축전기공사-MCCA판넬삭제_CCTV구간 가로등 내역서_CCTV구간 가로등 내역서(R)" xfId="1982" xr:uid="{00000000-0005-0000-0000-0000A4070000}"/>
    <cellStyle name="1_시민계략공사_비상부하,발전기용량 계산서_정남진버섯배지,종균분센터신축전기공사-MCCA판넬삭제_CCTV구간 가로등 내역서_CCTV구간 가로등 내역서(원본)" xfId="1983" xr:uid="{00000000-0005-0000-0000-0000A5070000}"/>
    <cellStyle name="1_시민계략공사_비상부하,발전기용량 계산서_정남진버섯배지,종균분센터신축통신공사" xfId="1984" xr:uid="{00000000-0005-0000-0000-0000A6070000}"/>
    <cellStyle name="1_시민계략공사_비상부하,발전기용량 계산서_정남진버섯배지,종균분센터신축통신공사_CCTV구간 가로등 내역서" xfId="1985" xr:uid="{00000000-0005-0000-0000-0000A7070000}"/>
    <cellStyle name="1_시민계략공사_비상부하,발전기용량 계산서_정남진버섯배지,종균분센터신축통신공사_CCTV구간 가로등 내역서_CCTV구간 가로등 내역서(R)" xfId="1986" xr:uid="{00000000-0005-0000-0000-0000A8070000}"/>
    <cellStyle name="1_시민계략공사_비상부하,발전기용량 계산서_정남진버섯배지,종균분센터신축통신공사_CCTV구간 가로등 내역서_CCTV구간 가로등 내역서(원본)" xfId="1987" xr:uid="{00000000-0005-0000-0000-0000A9070000}"/>
    <cellStyle name="1_시민계략공사_비상부하,발전기용량 계산서_정남진버섯배지,종균분센터신축통신공사_정남진버섯배지,종균분센터신축전기공사-MCCA판넬삭제" xfId="1988" xr:uid="{00000000-0005-0000-0000-0000AA070000}"/>
    <cellStyle name="1_시민계략공사_비상부하,발전기용량 계산서_정남진버섯배지,종균분센터신축통신공사_정남진버섯배지,종균분센터신축전기공사-MCCA판넬삭제_CCTV구간 가로등 내역서" xfId="1989" xr:uid="{00000000-0005-0000-0000-0000AB070000}"/>
    <cellStyle name="1_시민계략공사_비상부하,발전기용량 계산서_정남진버섯배지,종균분센터신축통신공사_정남진버섯배지,종균분센터신축전기공사-MCCA판넬삭제_CCTV구간 가로등 내역서_CCTV구간 가로등 내역서(R)" xfId="1990" xr:uid="{00000000-0005-0000-0000-0000AC070000}"/>
    <cellStyle name="1_시민계략공사_비상부하,발전기용량 계산서_정남진버섯배지,종균분센터신축통신공사_정남진버섯배지,종균분센터신축전기공사-MCCA판넬삭제_CCTV구간 가로등 내역서_CCTV구간 가로등 내역서(원본)" xfId="1991" xr:uid="{00000000-0005-0000-0000-0000AD070000}"/>
    <cellStyle name="1_시민계략공사_비상부하,발전기용량 계산서_지원동증축예산안" xfId="1992" xr:uid="{00000000-0005-0000-0000-0000AE070000}"/>
    <cellStyle name="1_시민계략공사_비상부하,발전기용량 계산서_지원동증축예산안_CCTV구간 가로등 내역서" xfId="1993" xr:uid="{00000000-0005-0000-0000-0000AF070000}"/>
    <cellStyle name="1_시민계략공사_비상부하,발전기용량 계산서_지원동증축예산안_CCTV구간 가로등 내역서_CCTV구간 가로등 내역서(R)" xfId="1994" xr:uid="{00000000-0005-0000-0000-0000B0070000}"/>
    <cellStyle name="1_시민계략공사_비상부하,발전기용량 계산서_지원동증축예산안_CCTV구간 가로등 내역서_CCTV구간 가로등 내역서(원본)" xfId="1995" xr:uid="{00000000-0005-0000-0000-0000B1070000}"/>
    <cellStyle name="1_시민계략공사_비상부하,발전기용량 계산서_지원동증축예산안_정남진버섯배지,종균분센터신축전기공사-MCCA판넬삭제" xfId="1996" xr:uid="{00000000-0005-0000-0000-0000B2070000}"/>
    <cellStyle name="1_시민계략공사_비상부하,발전기용량 계산서_지원동증축예산안_정남진버섯배지,종균분센터신축전기공사-MCCA판넬삭제_CCTV구간 가로등 내역서" xfId="1997" xr:uid="{00000000-0005-0000-0000-0000B3070000}"/>
    <cellStyle name="1_시민계략공사_비상부하,발전기용량 계산서_지원동증축예산안_정남진버섯배지,종균분센터신축전기공사-MCCA판넬삭제_CCTV구간 가로등 내역서_CCTV구간 가로등 내역서(R)" xfId="1998" xr:uid="{00000000-0005-0000-0000-0000B4070000}"/>
    <cellStyle name="1_시민계략공사_비상부하,발전기용량 계산서_지원동증축예산안_정남진버섯배지,종균분센터신축전기공사-MCCA판넬삭제_CCTV구간 가로등 내역서_CCTV구간 가로등 내역서(원본)" xfId="1999" xr:uid="{00000000-0005-0000-0000-0000B5070000}"/>
    <cellStyle name="1_시민계략공사_비상부하,발전기용량 계산서_청계초등학교수전설비및냉난방시설공사" xfId="2000" xr:uid="{00000000-0005-0000-0000-0000B6070000}"/>
    <cellStyle name="1_시민계략공사_비상부하,발전기용량 계산서_청계초등학교수전설비및냉난방시설공사_CCTV구간 가로등 내역서" xfId="2001" xr:uid="{00000000-0005-0000-0000-0000B7070000}"/>
    <cellStyle name="1_시민계략공사_비상부하,발전기용량 계산서_청계초등학교수전설비및냉난방시설공사_CCTV구간 가로등 내역서_CCTV구간 가로등 내역서(R)" xfId="2002" xr:uid="{00000000-0005-0000-0000-0000B8070000}"/>
    <cellStyle name="1_시민계략공사_비상부하,발전기용량 계산서_청계초등학교수전설비및냉난방시설공사_CCTV구간 가로등 내역서_CCTV구간 가로등 내역서(원본)" xfId="2003" xr:uid="{00000000-0005-0000-0000-0000B9070000}"/>
    <cellStyle name="1_시민계략공사_비상부하,발전기용량 계산서_청계초등학교수전설비및냉난방시설공사_정남진버섯배지,종균분센터신축전기공사-MCCA판넬삭제" xfId="2004" xr:uid="{00000000-0005-0000-0000-0000BA070000}"/>
    <cellStyle name="1_시민계략공사_비상부하,발전기용량 계산서_청계초등학교수전설비및냉난방시설공사_정남진버섯배지,종균분센터신축전기공사-MCCA판넬삭제_CCTV구간 가로등 내역서" xfId="2005" xr:uid="{00000000-0005-0000-0000-0000BB070000}"/>
    <cellStyle name="1_시민계략공사_비상부하,발전기용량 계산서_청계초등학교수전설비및냉난방시설공사_정남진버섯배지,종균분센터신축전기공사-MCCA판넬삭제_CCTV구간 가로등 내역서_CCTV구간 가로등 내역서(R)" xfId="2006" xr:uid="{00000000-0005-0000-0000-0000BC070000}"/>
    <cellStyle name="1_시민계략공사_비상부하,발전기용량 계산서_청계초등학교수전설비및냉난방시설공사_정남진버섯배지,종균분센터신축전기공사-MCCA판넬삭제_CCTV구간 가로등 내역서_CCTV구간 가로등 내역서(원본)" xfId="2007" xr:uid="{00000000-0005-0000-0000-0000BD070000}"/>
    <cellStyle name="1_시민계략공사_비상부하,발전기용량 계산서_청계초등학교수전설비및냉난방시설공사_정남진버섯배지,종균분센터신축통신공사" xfId="2008" xr:uid="{00000000-0005-0000-0000-0000BE070000}"/>
    <cellStyle name="1_시민계략공사_비상부하,발전기용량 계산서_청계초등학교수전설비및냉난방시설공사_정남진버섯배지,종균분센터신축통신공사_CCTV구간 가로등 내역서" xfId="2009" xr:uid="{00000000-0005-0000-0000-0000BF070000}"/>
    <cellStyle name="1_시민계략공사_비상부하,발전기용량 계산서_청계초등학교수전설비및냉난방시설공사_정남진버섯배지,종균분센터신축통신공사_CCTV구간 가로등 내역서_CCTV구간 가로등 내역서(R)" xfId="2010" xr:uid="{00000000-0005-0000-0000-0000C0070000}"/>
    <cellStyle name="1_시민계략공사_비상부하,발전기용량 계산서_청계초등학교수전설비및냉난방시설공사_정남진버섯배지,종균분센터신축통신공사_CCTV구간 가로등 내역서_CCTV구간 가로등 내역서(원본)" xfId="2011" xr:uid="{00000000-0005-0000-0000-0000C1070000}"/>
    <cellStyle name="1_시민계략공사_비상부하,발전기용량 계산서_청계초등학교수전설비및냉난방시설공사_정남진버섯배지,종균분센터신축통신공사_정남진버섯배지,종균분센터신축전기공사-MCCA판넬삭제" xfId="2012" xr:uid="{00000000-0005-0000-0000-0000C2070000}"/>
    <cellStyle name="1_시민계략공사_비상부하,발전기용량 계산서_청계초등학교수전설비및냉난방시설공사_정남진버섯배지,종균분센터신축통신공사_정남진버섯배지,종균분센터신축전기공사-MCCA판넬삭제_CCTV구간 가로등 내역서" xfId="2013" xr:uid="{00000000-0005-0000-0000-0000C3070000}"/>
    <cellStyle name="1_시민계략공사_비상부하,발전기용량 계산서_청계초등학교수전설비및냉난방시설공사_정남진버섯배지,종균분센터신축통신공사_정남진버섯배지,종균분센터신축전기공사-MCCA판넬삭제_CCTV구간 가로등 내역서_CCTV구간 가로등 내역서(R)" xfId="2014" xr:uid="{00000000-0005-0000-0000-0000C4070000}"/>
    <cellStyle name="1_시민계략공사_비상부하,발전기용량 계산서_청계초등학교수전설비및냉난방시설공사_정남진버섯배지,종균분센터신축통신공사_정남진버섯배지,종균분센터신축전기공사-MCCA판넬삭제_CCTV구간 가로등 내역서_CCTV구간 가로등 내역서(원본)" xfId="2015" xr:uid="{00000000-0005-0000-0000-0000C5070000}"/>
    <cellStyle name="1_시민계략공사_비상부하,발전기용량 계산서_청계초등학교수전설비및냉난방시설공사_지원동증축예산안" xfId="2016" xr:uid="{00000000-0005-0000-0000-0000C6070000}"/>
    <cellStyle name="1_시민계략공사_비상부하,발전기용량 계산서_청계초등학교수전설비및냉난방시설공사_지원동증축예산안_CCTV구간 가로등 내역서" xfId="2017" xr:uid="{00000000-0005-0000-0000-0000C7070000}"/>
    <cellStyle name="1_시민계략공사_비상부하,발전기용량 계산서_청계초등학교수전설비및냉난방시설공사_지원동증축예산안_CCTV구간 가로등 내역서_CCTV구간 가로등 내역서(R)" xfId="2018" xr:uid="{00000000-0005-0000-0000-0000C8070000}"/>
    <cellStyle name="1_시민계략공사_비상부하,발전기용량 계산서_청계초등학교수전설비및냉난방시설공사_지원동증축예산안_CCTV구간 가로등 내역서_CCTV구간 가로등 내역서(원본)" xfId="2019" xr:uid="{00000000-0005-0000-0000-0000C9070000}"/>
    <cellStyle name="1_시민계략공사_비상부하,발전기용량 계산서_청계초등학교수전설비및냉난방시설공사_지원동증축예산안_정남진버섯배지,종균분센터신축전기공사-MCCA판넬삭제" xfId="2020" xr:uid="{00000000-0005-0000-0000-0000CA070000}"/>
    <cellStyle name="1_시민계략공사_비상부하,발전기용량 계산서_청계초등학교수전설비및냉난방시설공사_지원동증축예산안_정남진버섯배지,종균분센터신축전기공사-MCCA판넬삭제_CCTV구간 가로등 내역서" xfId="2021" xr:uid="{00000000-0005-0000-0000-0000CB070000}"/>
    <cellStyle name="1_시민계략공사_비상부하,발전기용량 계산서_청계초등학교수전설비및냉난방시설공사_지원동증축예산안_정남진버섯배지,종균분센터신축전기공사-MCCA판넬삭제_CCTV구간 가로등 내역서_CCTV구간 가로등 내역서(R)" xfId="2022" xr:uid="{00000000-0005-0000-0000-0000CC070000}"/>
    <cellStyle name="1_시민계략공사_비상부하,발전기용량 계산서_청계초등학교수전설비및냉난방시설공사_지원동증축예산안_정남진버섯배지,종균분센터신축전기공사-MCCA판넬삭제_CCTV구간 가로등 내역서_CCTV구간 가로등 내역서(원본)" xfId="2023" xr:uid="{00000000-0005-0000-0000-0000CD070000}"/>
    <cellStyle name="1_시민계략공사_비상부하,발전기용량 계산서_청계초등학교수전설비및냉난방전기시설공사" xfId="2024" xr:uid="{00000000-0005-0000-0000-0000CE070000}"/>
    <cellStyle name="1_시민계략공사_비상부하,발전기용량 계산서_청계초등학교수전설비및냉난방전기시설공사_CCTV구간 가로등 내역서" xfId="2025" xr:uid="{00000000-0005-0000-0000-0000CF070000}"/>
    <cellStyle name="1_시민계략공사_비상부하,발전기용량 계산서_청계초등학교수전설비및냉난방전기시설공사_CCTV구간 가로등 내역서_CCTV구간 가로등 내역서(R)" xfId="2026" xr:uid="{00000000-0005-0000-0000-0000D0070000}"/>
    <cellStyle name="1_시민계략공사_비상부하,발전기용량 계산서_청계초등학교수전설비및냉난방전기시설공사_CCTV구간 가로등 내역서_CCTV구간 가로등 내역서(원본)" xfId="2027" xr:uid="{00000000-0005-0000-0000-0000D1070000}"/>
    <cellStyle name="1_시민계략공사_비상부하,발전기용량 계산서_청계초등학교수전설비및냉난방전기시설공사_정남진버섯배지,종균분센터신축전기공사-MCCA판넬삭제" xfId="2028" xr:uid="{00000000-0005-0000-0000-0000D2070000}"/>
    <cellStyle name="1_시민계략공사_비상부하,발전기용량 계산서_청계초등학교수전설비및냉난방전기시설공사_정남진버섯배지,종균분센터신축전기공사-MCCA판넬삭제_CCTV구간 가로등 내역서" xfId="2029" xr:uid="{00000000-0005-0000-0000-0000D3070000}"/>
    <cellStyle name="1_시민계략공사_비상부하,발전기용량 계산서_청계초등학교수전설비및냉난방전기시설공사_정남진버섯배지,종균분센터신축전기공사-MCCA판넬삭제_CCTV구간 가로등 내역서_CCTV구간 가로등 내역서(R)" xfId="2030" xr:uid="{00000000-0005-0000-0000-0000D4070000}"/>
    <cellStyle name="1_시민계략공사_비상부하,발전기용량 계산서_청계초등학교수전설비및냉난방전기시설공사_정남진버섯배지,종균분센터신축전기공사-MCCA판넬삭제_CCTV구간 가로등 내역서_CCTV구간 가로등 내역서(원본)" xfId="2031" xr:uid="{00000000-0005-0000-0000-0000D5070000}"/>
    <cellStyle name="1_시민계략공사_비상부하,발전기용량 계산서_청계초등학교수전설비및냉난방전기시설공사_정남진버섯배지,종균분센터신축통신공사" xfId="2032" xr:uid="{00000000-0005-0000-0000-0000D6070000}"/>
    <cellStyle name="1_시민계략공사_비상부하,발전기용량 계산서_청계초등학교수전설비및냉난방전기시설공사_정남진버섯배지,종균분센터신축통신공사_CCTV구간 가로등 내역서" xfId="2033" xr:uid="{00000000-0005-0000-0000-0000D7070000}"/>
    <cellStyle name="1_시민계략공사_비상부하,발전기용량 계산서_청계초등학교수전설비및냉난방전기시설공사_정남진버섯배지,종균분센터신축통신공사_CCTV구간 가로등 내역서_CCTV구간 가로등 내역서(R)" xfId="2034" xr:uid="{00000000-0005-0000-0000-0000D8070000}"/>
    <cellStyle name="1_시민계략공사_비상부하,발전기용량 계산서_청계초등학교수전설비및냉난방전기시설공사_정남진버섯배지,종균분센터신축통신공사_CCTV구간 가로등 내역서_CCTV구간 가로등 내역서(원본)" xfId="2035" xr:uid="{00000000-0005-0000-0000-0000D9070000}"/>
    <cellStyle name="1_시민계략공사_비상부하,발전기용량 계산서_청계초등학교수전설비및냉난방전기시설공사_정남진버섯배지,종균분센터신축통신공사_정남진버섯배지,종균분센터신축전기공사-MCCA판넬삭제" xfId="2036" xr:uid="{00000000-0005-0000-0000-0000DA070000}"/>
    <cellStyle name="1_시민계략공사_비상부하,발전기용량 계산서_청계초등학교수전설비및냉난방전기시설공사_정남진버섯배지,종균분센터신축통신공사_정남진버섯배지,종균분센터신축전기공사-MCCA판넬삭제_CCTV구간 가로등 내역서" xfId="2037" xr:uid="{00000000-0005-0000-0000-0000DB070000}"/>
    <cellStyle name="1_시민계략공사_비상부하,발전기용량 계산서_청계초등학교수전설비및냉난방전기시설공사_정남진버섯배지,종균분센터신축통신공사_정남진버섯배지,종균분센터신축전기공사-MCCA판넬삭제_CCTV구간 가로등 내역서_CCTV구간 가로등 내역서(R)" xfId="2038" xr:uid="{00000000-0005-0000-0000-0000DC070000}"/>
    <cellStyle name="1_시민계략공사_비상부하,발전기용량 계산서_청계초등학교수전설비및냉난방전기시설공사_정남진버섯배지,종균분센터신축통신공사_정남진버섯배지,종균분센터신축전기공사-MCCA판넬삭제_CCTV구간 가로등 내역서_CCTV구간 가로등 내역서(원본)" xfId="2039" xr:uid="{00000000-0005-0000-0000-0000DD070000}"/>
    <cellStyle name="1_시민계략공사_비상부하,발전기용량 계산서_청계초등학교수전설비및냉난방전기시설공사_지원동증축예산안" xfId="2040" xr:uid="{00000000-0005-0000-0000-0000DE070000}"/>
    <cellStyle name="1_시민계략공사_비상부하,발전기용량 계산서_청계초등학교수전설비및냉난방전기시설공사_지원동증축예산안_CCTV구간 가로등 내역서" xfId="2041" xr:uid="{00000000-0005-0000-0000-0000DF070000}"/>
    <cellStyle name="1_시민계략공사_비상부하,발전기용량 계산서_청계초등학교수전설비및냉난방전기시설공사_지원동증축예산안_CCTV구간 가로등 내역서_CCTV구간 가로등 내역서(R)" xfId="2042" xr:uid="{00000000-0005-0000-0000-0000E0070000}"/>
    <cellStyle name="1_시민계략공사_비상부하,발전기용량 계산서_청계초등학교수전설비및냉난방전기시설공사_지원동증축예산안_CCTV구간 가로등 내역서_CCTV구간 가로등 내역서(원본)" xfId="2043" xr:uid="{00000000-0005-0000-0000-0000E1070000}"/>
    <cellStyle name="1_시민계략공사_비상부하,발전기용량 계산서_청계초등학교수전설비및냉난방전기시설공사_지원동증축예산안_정남진버섯배지,종균분센터신축전기공사-MCCA판넬삭제" xfId="2044" xr:uid="{00000000-0005-0000-0000-0000E2070000}"/>
    <cellStyle name="1_시민계략공사_비상부하,발전기용량 계산서_청계초등학교수전설비및냉난방전기시설공사_지원동증축예산안_정남진버섯배지,종균분센터신축전기공사-MCCA판넬삭제_CCTV구간 가로등 내역서" xfId="2045" xr:uid="{00000000-0005-0000-0000-0000E3070000}"/>
    <cellStyle name="1_시민계략공사_비상부하,발전기용량 계산서_청계초등학교수전설비및냉난방전기시설공사_지원동증축예산안_정남진버섯배지,종균분센터신축전기공사-MCCA판넬삭제_CCTV구간 가로등 내역서_CCTV구간 가로등 내역서(R)" xfId="2046" xr:uid="{00000000-0005-0000-0000-0000E4070000}"/>
    <cellStyle name="1_시민계략공사_비상부하,발전기용량 계산서_청계초등학교수전설비및냉난방전기시설공사_지원동증축예산안_정남진버섯배지,종균분센터신축전기공사-MCCA판넬삭제_CCTV구간 가로등 내역서_CCTV구간 가로등 내역서(원본)" xfId="2047" xr:uid="{00000000-0005-0000-0000-0000E5070000}"/>
    <cellStyle name="1_시민계략공사_비상부하,발전기용량 계산서_평동산단 진입도로(5공구)04년4월16일-전기" xfId="2048" xr:uid="{00000000-0005-0000-0000-0000E6070000}"/>
    <cellStyle name="1_시민계략공사_비상부하,발전기용량 계산서_평동산단 진입도로(5공구)04년4월16일-전기_배수지 밸브 교체공사" xfId="2049" xr:uid="{00000000-0005-0000-0000-0000E7070000}"/>
    <cellStyle name="1_시민계략공사_비상부하,발전기용량 계산서_평동산단 진입도로(5공구)04년4월16일-전기_불갑제(계약금액)" xfId="2050" xr:uid="{00000000-0005-0000-0000-0000E8070000}"/>
    <cellStyle name="1_시민계략공사_비상부하,발전기용량 계산서_평동산단 진입도로(5공구)04년4월16일-전기_불갑제(계약금액)_배수지 밸브 교체공사" xfId="2051" xr:uid="{00000000-0005-0000-0000-0000E9070000}"/>
    <cellStyle name="1_시민계략공사_비상부하,발전기용량 계산서_함평교육청 전기시설 보수공사(냉,난방)-5월24일" xfId="2052" xr:uid="{00000000-0005-0000-0000-0000EA070000}"/>
    <cellStyle name="1_시민계략공사_비상부하,발전기용량 계산서_함평교육청 전기시설 보수공사(냉,난방)-5월24일_CCTV구간 가로등 내역서" xfId="2053" xr:uid="{00000000-0005-0000-0000-0000EB070000}"/>
    <cellStyle name="1_시민계략공사_비상부하,발전기용량 계산서_함평교육청 전기시설 보수공사(냉,난방)-5월24일_CCTV구간 가로등 내역서_CCTV구간 가로등 내역서(R)" xfId="2054" xr:uid="{00000000-0005-0000-0000-0000EC070000}"/>
    <cellStyle name="1_시민계략공사_비상부하,발전기용량 계산서_함평교육청 전기시설 보수공사(냉,난방)-5월24일_CCTV구간 가로등 내역서_CCTV구간 가로등 내역서(원본)" xfId="2055" xr:uid="{00000000-0005-0000-0000-0000ED070000}"/>
    <cellStyle name="1_시민계략공사_비상부하,발전기용량 계산서_함평교육청 전기시설 보수공사(냉,난방)-5월24일_정남진버섯배지,종균분센터신축전기공사-MCCA판넬삭제" xfId="2056" xr:uid="{00000000-0005-0000-0000-0000EE070000}"/>
    <cellStyle name="1_시민계략공사_비상부하,발전기용량 계산서_함평교육청 전기시설 보수공사(냉,난방)-5월24일_정남진버섯배지,종균분센터신축전기공사-MCCA판넬삭제_CCTV구간 가로등 내역서" xfId="2057" xr:uid="{00000000-0005-0000-0000-0000EF070000}"/>
    <cellStyle name="1_시민계략공사_비상부하,발전기용량 계산서_함평교육청 전기시설 보수공사(냉,난방)-5월24일_정남진버섯배지,종균분센터신축전기공사-MCCA판넬삭제_CCTV구간 가로등 내역서_CCTV구간 가로등 내역서(R)" xfId="2058" xr:uid="{00000000-0005-0000-0000-0000F0070000}"/>
    <cellStyle name="1_시민계략공사_비상부하,발전기용량 계산서_함평교육청 전기시설 보수공사(냉,난방)-5월24일_정남진버섯배지,종균분센터신축전기공사-MCCA판넬삭제_CCTV구간 가로등 내역서_CCTV구간 가로등 내역서(원본)" xfId="2059" xr:uid="{00000000-0005-0000-0000-0000F1070000}"/>
    <cellStyle name="1_시민계략공사_비상부하,발전기용량 계산서_함평교육청 전기시설 보수공사(냉,난방)-5월24일_정남진버섯배지,종균분센터신축통신공사" xfId="2060" xr:uid="{00000000-0005-0000-0000-0000F2070000}"/>
    <cellStyle name="1_시민계략공사_비상부하,발전기용량 계산서_함평교육청 전기시설 보수공사(냉,난방)-5월24일_정남진버섯배지,종균분센터신축통신공사_CCTV구간 가로등 내역서" xfId="2061" xr:uid="{00000000-0005-0000-0000-0000F3070000}"/>
    <cellStyle name="1_시민계략공사_비상부하,발전기용량 계산서_함평교육청 전기시설 보수공사(냉,난방)-5월24일_정남진버섯배지,종균분센터신축통신공사_CCTV구간 가로등 내역서_CCTV구간 가로등 내역서(R)" xfId="2062" xr:uid="{00000000-0005-0000-0000-0000F4070000}"/>
    <cellStyle name="1_시민계략공사_비상부하,발전기용량 계산서_함평교육청 전기시설 보수공사(냉,난방)-5월24일_정남진버섯배지,종균분센터신축통신공사_CCTV구간 가로등 내역서_CCTV구간 가로등 내역서(원본)" xfId="2063" xr:uid="{00000000-0005-0000-0000-0000F5070000}"/>
    <cellStyle name="1_시민계략공사_비상부하,발전기용량 계산서_함평교육청 전기시설 보수공사(냉,난방)-5월24일_정남진버섯배지,종균분센터신축통신공사_정남진버섯배지,종균분센터신축전기공사-MCCA판넬삭제" xfId="2064" xr:uid="{00000000-0005-0000-0000-0000F6070000}"/>
    <cellStyle name="1_시민계략공사_비상부하,발전기용량 계산서_함평교육청 전기시설 보수공사(냉,난방)-5월24일_정남진버섯배지,종균분센터신축통신공사_정남진버섯배지,종균분센터신축전기공사-MCCA판넬삭제_CCTV구간 가로등 내역서" xfId="2065" xr:uid="{00000000-0005-0000-0000-0000F7070000}"/>
    <cellStyle name="1_시민계략공사_비상부하,발전기용량 계산서_함평교육청 전기시설 보수공사(냉,난방)-5월24일_정남진버섯배지,종균분센터신축통신공사_정남진버섯배지,종균분센터신축전기공사-MCCA판넬삭제_CCTV구간 가로등 내역서_CCTV구간 가로등 내역서(R)" xfId="2066" xr:uid="{00000000-0005-0000-0000-0000F8070000}"/>
    <cellStyle name="1_시민계략공사_비상부하,발전기용량 계산서_함평교육청 전기시설 보수공사(냉,난방)-5월24일_정남진버섯배지,종균분센터신축통신공사_정남진버섯배지,종균분센터신축전기공사-MCCA판넬삭제_CCTV구간 가로등 내역서_CCTV구간 가로등 내역서(원본)" xfId="2067" xr:uid="{00000000-0005-0000-0000-0000F9070000}"/>
    <cellStyle name="1_시민계략공사_비상부하,발전기용량 계산서_함평교육청 전기시설 보수공사(냉,난방)-5월24일_지원동증축예산안" xfId="2068" xr:uid="{00000000-0005-0000-0000-0000FA070000}"/>
    <cellStyle name="1_시민계략공사_비상부하,발전기용량 계산서_함평교육청 전기시설 보수공사(냉,난방)-5월24일_지원동증축예산안_CCTV구간 가로등 내역서" xfId="2069" xr:uid="{00000000-0005-0000-0000-0000FB070000}"/>
    <cellStyle name="1_시민계략공사_비상부하,발전기용량 계산서_함평교육청 전기시설 보수공사(냉,난방)-5월24일_지원동증축예산안_CCTV구간 가로등 내역서_CCTV구간 가로등 내역서(R)" xfId="2070" xr:uid="{00000000-0005-0000-0000-0000FC070000}"/>
    <cellStyle name="1_시민계략공사_비상부하,발전기용량 계산서_함평교육청 전기시설 보수공사(냉,난방)-5월24일_지원동증축예산안_CCTV구간 가로등 내역서_CCTV구간 가로등 내역서(원본)" xfId="2071" xr:uid="{00000000-0005-0000-0000-0000FD070000}"/>
    <cellStyle name="1_시민계략공사_비상부하,발전기용량 계산서_함평교육청 전기시설 보수공사(냉,난방)-5월24일_지원동증축예산안_정남진버섯배지,종균분센터신축전기공사-MCCA판넬삭제" xfId="2072" xr:uid="{00000000-0005-0000-0000-0000FE070000}"/>
    <cellStyle name="1_시민계략공사_비상부하,발전기용량 계산서_함평교육청 전기시설 보수공사(냉,난방)-5월24일_지원동증축예산안_정남진버섯배지,종균분센터신축전기공사-MCCA판넬삭제_CCTV구간 가로등 내역서" xfId="2073" xr:uid="{00000000-0005-0000-0000-0000FF070000}"/>
    <cellStyle name="1_시민계략공사_비상부하,발전기용량 계산서_함평교육청 전기시설 보수공사(냉,난방)-5월24일_지원동증축예산안_정남진버섯배지,종균분센터신축전기공사-MCCA판넬삭제_CCTV구간 가로등 내역서_CCTV구간 가로등 내역서(R)" xfId="2074" xr:uid="{00000000-0005-0000-0000-000000080000}"/>
    <cellStyle name="1_시민계략공사_비상부하,발전기용량 계산서_함평교육청 전기시설 보수공사(냉,난방)-5월24일_지원동증축예산안_정남진버섯배지,종균분센터신축전기공사-MCCA판넬삭제_CCTV구간 가로등 내역서_CCTV구간 가로등 내역서(원본)" xfId="2075" xr:uid="{00000000-0005-0000-0000-000001080000}"/>
    <cellStyle name="1_시민계략공사_비상부하,발전기용량 계산서_해룡월전문화마을영상원격2(순천프로8)(1)" xfId="2076" xr:uid="{00000000-0005-0000-0000-000002080000}"/>
    <cellStyle name="1_시민계략공사_비상부하,발전기용량 계산서_해룡월전문화마을영상원격2(순천프로8)(1)_배수지 밸브 교체공사" xfId="2077" xr:uid="{00000000-0005-0000-0000-000003080000}"/>
    <cellStyle name="1_시민계략공사_비상부하,발전기용량 계산서_화개2초교 교사신축통신공사 (내역서-이지텍크)" xfId="2078" xr:uid="{00000000-0005-0000-0000-000004080000}"/>
    <cellStyle name="1_시민계략공사_비상부하,발전기용량 계산서_화개2초교 교사신축통신공사 (내역서-이지텍크)_배수지 밸브 교체공사" xfId="2079" xr:uid="{00000000-0005-0000-0000-000005080000}"/>
    <cellStyle name="1_시민계략공사_비상부하,발전기용량 계산서_화개2초교 교사신축통신공사 (내역서-이지텍크)_불갑제(계약금액)" xfId="2080" xr:uid="{00000000-0005-0000-0000-000006080000}"/>
    <cellStyle name="1_시민계략공사_비상부하,발전기용량 계산서_화개2초교 교사신축통신공사 (내역서-이지텍크)_불갑제(계약금액)_배수지 밸브 교체공사" xfId="2081" xr:uid="{00000000-0005-0000-0000-000007080000}"/>
    <cellStyle name="1_시민계략공사_여수화력발전소" xfId="2082" xr:uid="{00000000-0005-0000-0000-000008080000}"/>
    <cellStyle name="1_시민계략공사_여수화력발전소_CCTV구간 가로등 내역서" xfId="2083" xr:uid="{00000000-0005-0000-0000-000009080000}"/>
    <cellStyle name="1_시민계략공사_여수화력발전소_CCTV구간 가로등 내역서_CCTV구간 가로등 내역서(R)" xfId="2084" xr:uid="{00000000-0005-0000-0000-00000A080000}"/>
    <cellStyle name="1_시민계략공사_여수화력발전소_CCTV구간 가로등 내역서_CCTV구간 가로등 내역서(원본)" xfId="2085" xr:uid="{00000000-0005-0000-0000-00000B080000}"/>
    <cellStyle name="1_시민계략공사_여수화력발전소_배수지 밸브 교체공사" xfId="2086" xr:uid="{00000000-0005-0000-0000-00000C080000}"/>
    <cellStyle name="1_시민계략공사_여수화력발전소_불갑제(계약금액)" xfId="2087" xr:uid="{00000000-0005-0000-0000-00000D080000}"/>
    <cellStyle name="1_시민계략공사_여수화력발전소_불갑제(계약금액)_배수지 밸브 교체공사" xfId="2088" xr:uid="{00000000-0005-0000-0000-00000E080000}"/>
    <cellStyle name="1_시민계략공사_여수화력발전소_정남진버섯배지,종균분센터신축전기공사-MCCA판넬삭제" xfId="2089" xr:uid="{00000000-0005-0000-0000-00000F080000}"/>
    <cellStyle name="1_시민계략공사_여수화력발전소_정남진버섯배지,종균분센터신축전기공사-MCCA판넬삭제_CCTV구간 가로등 내역서" xfId="2090" xr:uid="{00000000-0005-0000-0000-000010080000}"/>
    <cellStyle name="1_시민계략공사_여수화력발전소_정남진버섯배지,종균분센터신축전기공사-MCCA판넬삭제_CCTV구간 가로등 내역서_CCTV구간 가로등 내역서(R)" xfId="2091" xr:uid="{00000000-0005-0000-0000-000011080000}"/>
    <cellStyle name="1_시민계략공사_여수화력발전소_정남진버섯배지,종균분센터신축전기공사-MCCA판넬삭제_CCTV구간 가로등 내역서_CCTV구간 가로등 내역서(원본)" xfId="2092" xr:uid="{00000000-0005-0000-0000-000012080000}"/>
    <cellStyle name="1_시민계략공사_여수화력발전소_정남진버섯배지,종균분센터신축통신공사" xfId="2093" xr:uid="{00000000-0005-0000-0000-000013080000}"/>
    <cellStyle name="1_시민계략공사_여수화력발전소_정남진버섯배지,종균분센터신축통신공사_CCTV구간 가로등 내역서" xfId="2094" xr:uid="{00000000-0005-0000-0000-000014080000}"/>
    <cellStyle name="1_시민계략공사_여수화력발전소_정남진버섯배지,종균분센터신축통신공사_CCTV구간 가로등 내역서_CCTV구간 가로등 내역서(R)" xfId="2095" xr:uid="{00000000-0005-0000-0000-000015080000}"/>
    <cellStyle name="1_시민계략공사_여수화력발전소_정남진버섯배지,종균분센터신축통신공사_CCTV구간 가로등 내역서_CCTV구간 가로등 내역서(원본)" xfId="2096" xr:uid="{00000000-0005-0000-0000-000016080000}"/>
    <cellStyle name="1_시민계략공사_여수화력발전소_정남진버섯배지,종균분센터신축통신공사_정남진버섯배지,종균분센터신축전기공사-MCCA판넬삭제" xfId="2097" xr:uid="{00000000-0005-0000-0000-000017080000}"/>
    <cellStyle name="1_시민계략공사_여수화력발전소_정남진버섯배지,종균분센터신축통신공사_정남진버섯배지,종균분센터신축전기공사-MCCA판넬삭제_CCTV구간 가로등 내역서" xfId="2098" xr:uid="{00000000-0005-0000-0000-000018080000}"/>
    <cellStyle name="1_시민계략공사_여수화력발전소_정남진버섯배지,종균분센터신축통신공사_정남진버섯배지,종균분센터신축전기공사-MCCA판넬삭제_CCTV구간 가로등 내역서_CCTV구간 가로등 내역서(R)" xfId="2099" xr:uid="{00000000-0005-0000-0000-000019080000}"/>
    <cellStyle name="1_시민계략공사_여수화력발전소_정남진버섯배지,종균분센터신축통신공사_정남진버섯배지,종균분센터신축전기공사-MCCA판넬삭제_CCTV구간 가로등 내역서_CCTV구간 가로등 내역서(원본)" xfId="2100" xr:uid="{00000000-0005-0000-0000-00001A080000}"/>
    <cellStyle name="1_시민계략공사_여수화력발전소_지원동증축예산안" xfId="2101" xr:uid="{00000000-0005-0000-0000-00001B080000}"/>
    <cellStyle name="1_시민계략공사_여수화력발전소_지원동증축예산안_CCTV구간 가로등 내역서" xfId="2102" xr:uid="{00000000-0005-0000-0000-00001C080000}"/>
    <cellStyle name="1_시민계략공사_여수화력발전소_지원동증축예산안_CCTV구간 가로등 내역서_CCTV구간 가로등 내역서(R)" xfId="2103" xr:uid="{00000000-0005-0000-0000-00001D080000}"/>
    <cellStyle name="1_시민계략공사_여수화력발전소_지원동증축예산안_CCTV구간 가로등 내역서_CCTV구간 가로등 내역서(원본)" xfId="2104" xr:uid="{00000000-0005-0000-0000-00001E080000}"/>
    <cellStyle name="1_시민계략공사_여수화력발전소_지원동증축예산안_정남진버섯배지,종균분센터신축전기공사-MCCA판넬삭제" xfId="2105" xr:uid="{00000000-0005-0000-0000-00001F080000}"/>
    <cellStyle name="1_시민계략공사_여수화력발전소_지원동증축예산안_정남진버섯배지,종균분센터신축전기공사-MCCA판넬삭제_CCTV구간 가로등 내역서" xfId="2106" xr:uid="{00000000-0005-0000-0000-000020080000}"/>
    <cellStyle name="1_시민계략공사_여수화력발전소_지원동증축예산안_정남진버섯배지,종균분센터신축전기공사-MCCA판넬삭제_CCTV구간 가로등 내역서_CCTV구간 가로등 내역서(R)" xfId="2107" xr:uid="{00000000-0005-0000-0000-000021080000}"/>
    <cellStyle name="1_시민계략공사_여수화력발전소_지원동증축예산안_정남진버섯배지,종균분센터신축전기공사-MCCA판넬삭제_CCTV구간 가로등 내역서_CCTV구간 가로등 내역서(원본)" xfId="2108" xr:uid="{00000000-0005-0000-0000-000022080000}"/>
    <cellStyle name="1_시민계략공사_여수화력발전소-부하계산" xfId="2109" xr:uid="{00000000-0005-0000-0000-000023080000}"/>
    <cellStyle name="1_시민계략공사_여수화력발전소-부하계산_CCTV구간 가로등 내역서" xfId="2110" xr:uid="{00000000-0005-0000-0000-000024080000}"/>
    <cellStyle name="1_시민계략공사_여수화력발전소-부하계산_CCTV구간 가로등 내역서_CCTV구간 가로등 내역서(R)" xfId="2111" xr:uid="{00000000-0005-0000-0000-000025080000}"/>
    <cellStyle name="1_시민계략공사_여수화력발전소-부하계산_CCTV구간 가로등 내역서_CCTV구간 가로등 내역서(원본)" xfId="2112" xr:uid="{00000000-0005-0000-0000-000026080000}"/>
    <cellStyle name="1_시민계략공사_여수화력발전소-부하계산_배수지 밸브 교체공사" xfId="2113" xr:uid="{00000000-0005-0000-0000-000027080000}"/>
    <cellStyle name="1_시민계략공사_여수화력발전소-부하계산_불갑제(계약금액)" xfId="2114" xr:uid="{00000000-0005-0000-0000-000028080000}"/>
    <cellStyle name="1_시민계략공사_여수화력발전소-부하계산_불갑제(계약금액)_배수지 밸브 교체공사" xfId="2115" xr:uid="{00000000-0005-0000-0000-000029080000}"/>
    <cellStyle name="1_시민계략공사_여수화력발전소-부하계산_정남진버섯배지,종균분센터신축전기공사-MCCA판넬삭제" xfId="2116" xr:uid="{00000000-0005-0000-0000-00002A080000}"/>
    <cellStyle name="1_시민계략공사_여수화력발전소-부하계산_정남진버섯배지,종균분센터신축전기공사-MCCA판넬삭제_CCTV구간 가로등 내역서" xfId="2117" xr:uid="{00000000-0005-0000-0000-00002B080000}"/>
    <cellStyle name="1_시민계략공사_여수화력발전소-부하계산_정남진버섯배지,종균분센터신축전기공사-MCCA판넬삭제_CCTV구간 가로등 내역서_CCTV구간 가로등 내역서(R)" xfId="2118" xr:uid="{00000000-0005-0000-0000-00002C080000}"/>
    <cellStyle name="1_시민계략공사_여수화력발전소-부하계산_정남진버섯배지,종균분센터신축전기공사-MCCA판넬삭제_CCTV구간 가로등 내역서_CCTV구간 가로등 내역서(원본)" xfId="2119" xr:uid="{00000000-0005-0000-0000-00002D080000}"/>
    <cellStyle name="1_시민계략공사_여수화력발전소-부하계산_정남진버섯배지,종균분센터신축통신공사" xfId="2120" xr:uid="{00000000-0005-0000-0000-00002E080000}"/>
    <cellStyle name="1_시민계략공사_여수화력발전소-부하계산_정남진버섯배지,종균분센터신축통신공사_CCTV구간 가로등 내역서" xfId="2121" xr:uid="{00000000-0005-0000-0000-00002F080000}"/>
    <cellStyle name="1_시민계략공사_여수화력발전소-부하계산_정남진버섯배지,종균분센터신축통신공사_CCTV구간 가로등 내역서_CCTV구간 가로등 내역서(R)" xfId="2122" xr:uid="{00000000-0005-0000-0000-000030080000}"/>
    <cellStyle name="1_시민계략공사_여수화력발전소-부하계산_정남진버섯배지,종균분센터신축통신공사_CCTV구간 가로등 내역서_CCTV구간 가로등 내역서(원본)" xfId="2123" xr:uid="{00000000-0005-0000-0000-000031080000}"/>
    <cellStyle name="1_시민계략공사_여수화력발전소-부하계산_정남진버섯배지,종균분센터신축통신공사_정남진버섯배지,종균분센터신축전기공사-MCCA판넬삭제" xfId="2124" xr:uid="{00000000-0005-0000-0000-000032080000}"/>
    <cellStyle name="1_시민계략공사_여수화력발전소-부하계산_정남진버섯배지,종균분센터신축통신공사_정남진버섯배지,종균분센터신축전기공사-MCCA판넬삭제_CCTV구간 가로등 내역서" xfId="2125" xr:uid="{00000000-0005-0000-0000-000033080000}"/>
    <cellStyle name="1_시민계략공사_여수화력발전소-부하계산_정남진버섯배지,종균분센터신축통신공사_정남진버섯배지,종균분센터신축전기공사-MCCA판넬삭제_CCTV구간 가로등 내역서_CCTV구간 가로등 내역서(R)" xfId="2126" xr:uid="{00000000-0005-0000-0000-000034080000}"/>
    <cellStyle name="1_시민계략공사_여수화력발전소-부하계산_정남진버섯배지,종균분센터신축통신공사_정남진버섯배지,종균분센터신축전기공사-MCCA판넬삭제_CCTV구간 가로등 내역서_CCTV구간 가로등 내역서(원본)" xfId="2127" xr:uid="{00000000-0005-0000-0000-000035080000}"/>
    <cellStyle name="1_시민계략공사_여수화력발전소-부하계산_지원동증축예산안" xfId="2128" xr:uid="{00000000-0005-0000-0000-000036080000}"/>
    <cellStyle name="1_시민계략공사_여수화력발전소-부하계산_지원동증축예산안_CCTV구간 가로등 내역서" xfId="2129" xr:uid="{00000000-0005-0000-0000-000037080000}"/>
    <cellStyle name="1_시민계략공사_여수화력발전소-부하계산_지원동증축예산안_CCTV구간 가로등 내역서_CCTV구간 가로등 내역서(R)" xfId="2130" xr:uid="{00000000-0005-0000-0000-000038080000}"/>
    <cellStyle name="1_시민계략공사_여수화력발전소-부하계산_지원동증축예산안_CCTV구간 가로등 내역서_CCTV구간 가로등 내역서(원본)" xfId="2131" xr:uid="{00000000-0005-0000-0000-000039080000}"/>
    <cellStyle name="1_시민계략공사_여수화력발전소-부하계산_지원동증축예산안_정남진버섯배지,종균분센터신축전기공사-MCCA판넬삭제" xfId="2132" xr:uid="{00000000-0005-0000-0000-00003A080000}"/>
    <cellStyle name="1_시민계략공사_여수화력발전소-부하계산_지원동증축예산안_정남진버섯배지,종균분센터신축전기공사-MCCA판넬삭제_CCTV구간 가로등 내역서" xfId="2133" xr:uid="{00000000-0005-0000-0000-00003B080000}"/>
    <cellStyle name="1_시민계략공사_여수화력발전소-부하계산_지원동증축예산안_정남진버섯배지,종균분센터신축전기공사-MCCA판넬삭제_CCTV구간 가로등 내역서_CCTV구간 가로등 내역서(R)" xfId="2134" xr:uid="{00000000-0005-0000-0000-00003C080000}"/>
    <cellStyle name="1_시민계략공사_여수화력발전소-부하계산_지원동증축예산안_정남진버섯배지,종균분센터신축전기공사-MCCA판넬삭제_CCTV구간 가로등 내역서_CCTV구간 가로등 내역서(원본)" xfId="2135" xr:uid="{00000000-0005-0000-0000-00003D080000}"/>
    <cellStyle name="1_시민계략공사_옥과초등학교계산서" xfId="2136" xr:uid="{00000000-0005-0000-0000-00003E080000}"/>
    <cellStyle name="1_시민계략공사_옥과초등학교계산서_CCTV구간 가로등 내역서" xfId="2137" xr:uid="{00000000-0005-0000-0000-00003F080000}"/>
    <cellStyle name="1_시민계략공사_옥과초등학교계산서_CCTV구간 가로등 내역서_CCTV구간 가로등 내역서(R)" xfId="2138" xr:uid="{00000000-0005-0000-0000-000040080000}"/>
    <cellStyle name="1_시민계략공사_옥과초등학교계산서_CCTV구간 가로등 내역서_CCTV구간 가로등 내역서(원본)" xfId="2139" xr:uid="{00000000-0005-0000-0000-000041080000}"/>
    <cellStyle name="1_시민계략공사_옥과초등학교계산서_정남진버섯배지,종균분센터신축전기공사-MCCA판넬삭제" xfId="2140" xr:uid="{00000000-0005-0000-0000-000042080000}"/>
    <cellStyle name="1_시민계략공사_옥과초등학교계산서_정남진버섯배지,종균분센터신축전기공사-MCCA판넬삭제_CCTV구간 가로등 내역서" xfId="2141" xr:uid="{00000000-0005-0000-0000-000043080000}"/>
    <cellStyle name="1_시민계략공사_옥과초등학교계산서_정남진버섯배지,종균분센터신축전기공사-MCCA판넬삭제_CCTV구간 가로등 내역서_CCTV구간 가로등 내역서(R)" xfId="2142" xr:uid="{00000000-0005-0000-0000-000044080000}"/>
    <cellStyle name="1_시민계략공사_옥과초등학교계산서_정남진버섯배지,종균분센터신축전기공사-MCCA판넬삭제_CCTV구간 가로등 내역서_CCTV구간 가로등 내역서(원본)" xfId="2143" xr:uid="{00000000-0005-0000-0000-000045080000}"/>
    <cellStyle name="1_시민계략공사_옥과초등학교계산서_지원동증축예산안" xfId="2144" xr:uid="{00000000-0005-0000-0000-000046080000}"/>
    <cellStyle name="1_시민계략공사_옥과초등학교계산서_지원동증축예산안_CCTV구간 가로등 내역서" xfId="2145" xr:uid="{00000000-0005-0000-0000-000047080000}"/>
    <cellStyle name="1_시민계략공사_옥과초등학교계산서_지원동증축예산안_CCTV구간 가로등 내역서_CCTV구간 가로등 내역서(R)" xfId="2146" xr:uid="{00000000-0005-0000-0000-000048080000}"/>
    <cellStyle name="1_시민계략공사_옥과초등학교계산서_지원동증축예산안_CCTV구간 가로등 내역서_CCTV구간 가로등 내역서(원본)" xfId="2147" xr:uid="{00000000-0005-0000-0000-000049080000}"/>
    <cellStyle name="1_시민계략공사_옥과초등학교계산서_지원동증축예산안_정남진버섯배지,종균분센터신축전기공사-MCCA판넬삭제" xfId="2148" xr:uid="{00000000-0005-0000-0000-00004A080000}"/>
    <cellStyle name="1_시민계략공사_옥과초등학교계산서_지원동증축예산안_정남진버섯배지,종균분센터신축전기공사-MCCA판넬삭제_CCTV구간 가로등 내역서" xfId="2149" xr:uid="{00000000-0005-0000-0000-00004B080000}"/>
    <cellStyle name="1_시민계략공사_옥과초등학교계산서_지원동증축예산안_정남진버섯배지,종균분센터신축전기공사-MCCA판넬삭제_CCTV구간 가로등 내역서_CCTV구간 가로등 내역서(R)" xfId="2150" xr:uid="{00000000-0005-0000-0000-00004C080000}"/>
    <cellStyle name="1_시민계략공사_옥과초등학교계산서_지원동증축예산안_정남진버섯배지,종균분센터신축전기공사-MCCA판넬삭제_CCTV구간 가로등 내역서_CCTV구간 가로등 내역서(원본)" xfId="2151" xr:uid="{00000000-0005-0000-0000-00004D080000}"/>
    <cellStyle name="1_시민계략공사_율촌중학교심야전기" xfId="2152" xr:uid="{00000000-0005-0000-0000-00004E080000}"/>
    <cellStyle name="1_시민계략공사_전기-한남" xfId="2153" xr:uid="{00000000-0005-0000-0000-00004F080000}"/>
    <cellStyle name="1_시민계략공사_전기-한남_침해2차변경8월16일" xfId="2154" xr:uid="{00000000-0005-0000-0000-000050080000}"/>
    <cellStyle name="1_시민계략공사_조도계산서" xfId="2155" xr:uid="{00000000-0005-0000-0000-000051080000}"/>
    <cellStyle name="1_시민계략공사_조도계산서_CCTV구간 가로등 내역서" xfId="2156" xr:uid="{00000000-0005-0000-0000-000052080000}"/>
    <cellStyle name="1_시민계략공사_조도계산서_CCTV구간 가로등 내역서_CCTV구간 가로등 내역서(R)" xfId="2157" xr:uid="{00000000-0005-0000-0000-000053080000}"/>
    <cellStyle name="1_시민계략공사_조도계산서_CCTV구간 가로등 내역서_CCTV구간 가로등 내역서(원본)" xfId="2158" xr:uid="{00000000-0005-0000-0000-000054080000}"/>
    <cellStyle name="1_시민계략공사_조도계산서_광주체육고기숙사및수영장증축공사" xfId="2159" xr:uid="{00000000-0005-0000-0000-000055080000}"/>
    <cellStyle name="1_시민계략공사_조도계산서_광주체육고기숙사및수영장증축공사(전기)" xfId="2160" xr:uid="{00000000-0005-0000-0000-000056080000}"/>
    <cellStyle name="1_시민계략공사_조도계산서_광주체육고기숙사및수영장증축공사(전기)_배수지 밸브 교체공사" xfId="2161" xr:uid="{00000000-0005-0000-0000-000057080000}"/>
    <cellStyle name="1_시민계략공사_조도계산서_광주체육고기숙사및수영장증축공사(전기)_불갑제(계약금액)" xfId="2162" xr:uid="{00000000-0005-0000-0000-000058080000}"/>
    <cellStyle name="1_시민계략공사_조도계산서_광주체육고기숙사및수영장증축공사(전기)_불갑제(계약금액)_배수지 밸브 교체공사" xfId="2163" xr:uid="{00000000-0005-0000-0000-000059080000}"/>
    <cellStyle name="1_시민계략공사_조도계산서_광주체육고기숙사및수영장증축공사_배수지 밸브 교체공사" xfId="2164" xr:uid="{00000000-0005-0000-0000-00005A080000}"/>
    <cellStyle name="1_시민계략공사_조도계산서_광주체육고기숙사및수영장증축공사_불갑제(계약금액)" xfId="2165" xr:uid="{00000000-0005-0000-0000-00005B080000}"/>
    <cellStyle name="1_시민계략공사_조도계산서_광주체육고기숙사및수영장증축공사_불갑제(계약금액)_배수지 밸브 교체공사" xfId="2166" xr:uid="{00000000-0005-0000-0000-00005C080000}"/>
    <cellStyle name="1_시민계략공사_조도계산서_군청사거리 외1개소LED신호등제작구매설치" xfId="2167" xr:uid="{00000000-0005-0000-0000-00005D080000}"/>
    <cellStyle name="1_시민계략공사_조도계산서_군청사거리 외1개소LED신호등제작구매설치_CCTV구간 가로등 내역서" xfId="2168" xr:uid="{00000000-0005-0000-0000-00005E080000}"/>
    <cellStyle name="1_시민계략공사_조도계산서_군청사거리 외1개소LED신호등제작구매설치_CCTV구간 가로등 내역서_CCTV구간 가로등 내역서(R)" xfId="2169" xr:uid="{00000000-0005-0000-0000-00005F080000}"/>
    <cellStyle name="1_시민계략공사_조도계산서_군청사거리 외1개소LED신호등제작구매설치_CCTV구간 가로등 내역서_CCTV구간 가로등 내역서(원본)" xfId="2170" xr:uid="{00000000-0005-0000-0000-000060080000}"/>
    <cellStyle name="1_시민계략공사_조도계산서_군청사거리 외1개소LED신호등제작구매설치_정남진버섯배지,종균분센터신축전기공사-MCCA판넬삭제" xfId="2171" xr:uid="{00000000-0005-0000-0000-000061080000}"/>
    <cellStyle name="1_시민계략공사_조도계산서_군청사거리 외1개소LED신호등제작구매설치_정남진버섯배지,종균분센터신축전기공사-MCCA판넬삭제_CCTV구간 가로등 내역서" xfId="2172" xr:uid="{00000000-0005-0000-0000-000062080000}"/>
    <cellStyle name="1_시민계략공사_조도계산서_군청사거리 외1개소LED신호등제작구매설치_정남진버섯배지,종균분센터신축전기공사-MCCA판넬삭제_CCTV구간 가로등 내역서_CCTV구간 가로등 내역서(R)" xfId="2173" xr:uid="{00000000-0005-0000-0000-000063080000}"/>
    <cellStyle name="1_시민계략공사_조도계산서_군청사거리 외1개소LED신호등제작구매설치_정남진버섯배지,종균분센터신축전기공사-MCCA판넬삭제_CCTV구간 가로등 내역서_CCTV구간 가로등 내역서(원본)" xfId="2174" xr:uid="{00000000-0005-0000-0000-000064080000}"/>
    <cellStyle name="1_시민계략공사_조도계산서_군청사거리 외1개소LED신호등제작구매설치_정남진버섯배지,종균분센터신축통신공사" xfId="2175" xr:uid="{00000000-0005-0000-0000-000065080000}"/>
    <cellStyle name="1_시민계략공사_조도계산서_군청사거리 외1개소LED신호등제작구매설치_정남진버섯배지,종균분센터신축통신공사_CCTV구간 가로등 내역서" xfId="2176" xr:uid="{00000000-0005-0000-0000-000066080000}"/>
    <cellStyle name="1_시민계략공사_조도계산서_군청사거리 외1개소LED신호등제작구매설치_정남진버섯배지,종균분센터신축통신공사_CCTV구간 가로등 내역서_CCTV구간 가로등 내역서(R)" xfId="2177" xr:uid="{00000000-0005-0000-0000-000067080000}"/>
    <cellStyle name="1_시민계략공사_조도계산서_군청사거리 외1개소LED신호등제작구매설치_정남진버섯배지,종균분센터신축통신공사_CCTV구간 가로등 내역서_CCTV구간 가로등 내역서(원본)" xfId="2178" xr:uid="{00000000-0005-0000-0000-000068080000}"/>
    <cellStyle name="1_시민계략공사_조도계산서_군청사거리 외1개소LED신호등제작구매설치_정남진버섯배지,종균분센터신축통신공사_정남진버섯배지,종균분센터신축전기공사-MCCA판넬삭제" xfId="2179" xr:uid="{00000000-0005-0000-0000-000069080000}"/>
    <cellStyle name="1_시민계략공사_조도계산서_군청사거리 외1개소LED신호등제작구매설치_정남진버섯배지,종균분센터신축통신공사_정남진버섯배지,종균분센터신축전기공사-MCCA판넬삭제_CCTV구간 가로등 내역서" xfId="2180" xr:uid="{00000000-0005-0000-0000-00006A080000}"/>
    <cellStyle name="1_시민계략공사_조도계산서_군청사거리 외1개소LED신호등제작구매설치_정남진버섯배지,종균분센터신축통신공사_정남진버섯배지,종균분센터신축전기공사-MCCA판넬삭제_CCTV구간 가로등 내역서_CCTV구간 가로등 내역서(R)" xfId="2181" xr:uid="{00000000-0005-0000-0000-00006B080000}"/>
    <cellStyle name="1_시민계략공사_조도계산서_군청사거리 외1개소LED신호등제작구매설치_정남진버섯배지,종균분센터신축통신공사_정남진버섯배지,종균분센터신축전기공사-MCCA판넬삭제_CCTV구간 가로등 내역서_CCTV구간 가로등 내역서(원본)" xfId="2182" xr:uid="{00000000-0005-0000-0000-00006C080000}"/>
    <cellStyle name="1_시민계략공사_조도계산서_군청사거리 외1개소LED신호등제작구매설치_지원동증축예산안" xfId="2183" xr:uid="{00000000-0005-0000-0000-00006D080000}"/>
    <cellStyle name="1_시민계략공사_조도계산서_군청사거리 외1개소LED신호등제작구매설치_지원동증축예산안_CCTV구간 가로등 내역서" xfId="2184" xr:uid="{00000000-0005-0000-0000-00006E080000}"/>
    <cellStyle name="1_시민계략공사_조도계산서_군청사거리 외1개소LED신호등제작구매설치_지원동증축예산안_CCTV구간 가로등 내역서_CCTV구간 가로등 내역서(R)" xfId="2185" xr:uid="{00000000-0005-0000-0000-00006F080000}"/>
    <cellStyle name="1_시민계략공사_조도계산서_군청사거리 외1개소LED신호등제작구매설치_지원동증축예산안_CCTV구간 가로등 내역서_CCTV구간 가로등 내역서(원본)" xfId="2186" xr:uid="{00000000-0005-0000-0000-000070080000}"/>
    <cellStyle name="1_시민계략공사_조도계산서_군청사거리 외1개소LED신호등제작구매설치_지원동증축예산안_정남진버섯배지,종균분센터신축전기공사-MCCA판넬삭제" xfId="2187" xr:uid="{00000000-0005-0000-0000-000071080000}"/>
    <cellStyle name="1_시민계략공사_조도계산서_군청사거리 외1개소LED신호등제작구매설치_지원동증축예산안_정남진버섯배지,종균분센터신축전기공사-MCCA판넬삭제_CCTV구간 가로등 내역서" xfId="2188" xr:uid="{00000000-0005-0000-0000-000072080000}"/>
    <cellStyle name="1_시민계략공사_조도계산서_군청사거리 외1개소LED신호등제작구매설치_지원동증축예산안_정남진버섯배지,종균분센터신축전기공사-MCCA판넬삭제_CCTV구간 가로등 내역서_CCTV구간 가로등 내역서(R)" xfId="2189" xr:uid="{00000000-0005-0000-0000-000073080000}"/>
    <cellStyle name="1_시민계략공사_조도계산서_군청사거리 외1개소LED신호등제작구매설치_지원동증축예산안_정남진버섯배지,종균분센터신축전기공사-MCCA판넬삭제_CCTV구간 가로등 내역서_CCTV구간 가로등 내역서(원본)" xfId="2190" xr:uid="{00000000-0005-0000-0000-000074080000}"/>
    <cellStyle name="1_시민계략공사_조도계산서_내역서(전기)" xfId="2191" xr:uid="{00000000-0005-0000-0000-000075080000}"/>
    <cellStyle name="1_시민계략공사_조도계산서_내역서(전기)_CCTV구간 가로등 내역서" xfId="2192" xr:uid="{00000000-0005-0000-0000-000076080000}"/>
    <cellStyle name="1_시민계략공사_조도계산서_내역서(전기)_CCTV구간 가로등 내역서_CCTV구간 가로등 내역서(R)" xfId="2193" xr:uid="{00000000-0005-0000-0000-000077080000}"/>
    <cellStyle name="1_시민계략공사_조도계산서_내역서(전기)_CCTV구간 가로등 내역서_CCTV구간 가로등 내역서(원본)" xfId="2194" xr:uid="{00000000-0005-0000-0000-000078080000}"/>
    <cellStyle name="1_시민계략공사_조도계산서_내역서(전기)_광주체육고기숙사및수영장증축공사" xfId="2195" xr:uid="{00000000-0005-0000-0000-000079080000}"/>
    <cellStyle name="1_시민계략공사_조도계산서_내역서(전기)_광주체육고기숙사및수영장증축공사(전기)" xfId="2196" xr:uid="{00000000-0005-0000-0000-00007A080000}"/>
    <cellStyle name="1_시민계략공사_조도계산서_내역서(전기)_광주체육고기숙사및수영장증축공사(전기)_배수지 밸브 교체공사" xfId="2197" xr:uid="{00000000-0005-0000-0000-00007B080000}"/>
    <cellStyle name="1_시민계략공사_조도계산서_내역서(전기)_광주체육고기숙사및수영장증축공사(전기)_불갑제(계약금액)" xfId="2198" xr:uid="{00000000-0005-0000-0000-00007C080000}"/>
    <cellStyle name="1_시민계략공사_조도계산서_내역서(전기)_광주체육고기숙사및수영장증축공사(전기)_불갑제(계약금액)_배수지 밸브 교체공사" xfId="2199" xr:uid="{00000000-0005-0000-0000-00007D080000}"/>
    <cellStyle name="1_시민계략공사_조도계산서_내역서(전기)_광주체육고기숙사및수영장증축공사_배수지 밸브 교체공사" xfId="2200" xr:uid="{00000000-0005-0000-0000-00007E080000}"/>
    <cellStyle name="1_시민계략공사_조도계산서_내역서(전기)_광주체육고기숙사및수영장증축공사_불갑제(계약금액)" xfId="2201" xr:uid="{00000000-0005-0000-0000-00007F080000}"/>
    <cellStyle name="1_시민계략공사_조도계산서_내역서(전기)_광주체육고기숙사및수영장증축공사_불갑제(계약금액)_배수지 밸브 교체공사" xfId="2202" xr:uid="{00000000-0005-0000-0000-000080080000}"/>
    <cellStyle name="1_시민계략공사_조도계산서_내역서(전기)_군청사거리 외1개소LED신호등제작구매설치" xfId="2203" xr:uid="{00000000-0005-0000-0000-000081080000}"/>
    <cellStyle name="1_시민계략공사_조도계산서_내역서(전기)_군청사거리 외1개소LED신호등제작구매설치_CCTV구간 가로등 내역서" xfId="2204" xr:uid="{00000000-0005-0000-0000-000082080000}"/>
    <cellStyle name="1_시민계략공사_조도계산서_내역서(전기)_군청사거리 외1개소LED신호등제작구매설치_CCTV구간 가로등 내역서_CCTV구간 가로등 내역서(R)" xfId="2205" xr:uid="{00000000-0005-0000-0000-000083080000}"/>
    <cellStyle name="1_시민계략공사_조도계산서_내역서(전기)_군청사거리 외1개소LED신호등제작구매설치_CCTV구간 가로등 내역서_CCTV구간 가로등 내역서(원본)" xfId="2206" xr:uid="{00000000-0005-0000-0000-000084080000}"/>
    <cellStyle name="1_시민계략공사_조도계산서_내역서(전기)_군청사거리 외1개소LED신호등제작구매설치_정남진버섯배지,종균분센터신축전기공사-MCCA판넬삭제" xfId="2207" xr:uid="{00000000-0005-0000-0000-000085080000}"/>
    <cellStyle name="1_시민계략공사_조도계산서_내역서(전기)_군청사거리 외1개소LED신호등제작구매설치_정남진버섯배지,종균분센터신축전기공사-MCCA판넬삭제_CCTV구간 가로등 내역서" xfId="2208" xr:uid="{00000000-0005-0000-0000-000086080000}"/>
    <cellStyle name="1_시민계략공사_조도계산서_내역서(전기)_군청사거리 외1개소LED신호등제작구매설치_정남진버섯배지,종균분센터신축전기공사-MCCA판넬삭제_CCTV구간 가로등 내역서_CCTV구간 가로등 내역서(R)" xfId="2209" xr:uid="{00000000-0005-0000-0000-000087080000}"/>
    <cellStyle name="1_시민계략공사_조도계산서_내역서(전기)_군청사거리 외1개소LED신호등제작구매설치_정남진버섯배지,종균분센터신축전기공사-MCCA판넬삭제_CCTV구간 가로등 내역서_CCTV구간 가로등 내역서(원본)" xfId="2210" xr:uid="{00000000-0005-0000-0000-000088080000}"/>
    <cellStyle name="1_시민계략공사_조도계산서_내역서(전기)_군청사거리 외1개소LED신호등제작구매설치_정남진버섯배지,종균분센터신축통신공사" xfId="2211" xr:uid="{00000000-0005-0000-0000-000089080000}"/>
    <cellStyle name="1_시민계략공사_조도계산서_내역서(전기)_군청사거리 외1개소LED신호등제작구매설치_정남진버섯배지,종균분센터신축통신공사_CCTV구간 가로등 내역서" xfId="2212" xr:uid="{00000000-0005-0000-0000-00008A080000}"/>
    <cellStyle name="1_시민계략공사_조도계산서_내역서(전기)_군청사거리 외1개소LED신호등제작구매설치_정남진버섯배지,종균분센터신축통신공사_CCTV구간 가로등 내역서_CCTV구간 가로등 내역서(R)" xfId="2213" xr:uid="{00000000-0005-0000-0000-00008B080000}"/>
    <cellStyle name="1_시민계략공사_조도계산서_내역서(전기)_군청사거리 외1개소LED신호등제작구매설치_정남진버섯배지,종균분센터신축통신공사_CCTV구간 가로등 내역서_CCTV구간 가로등 내역서(원본)" xfId="2214" xr:uid="{00000000-0005-0000-0000-00008C080000}"/>
    <cellStyle name="1_시민계략공사_조도계산서_내역서(전기)_군청사거리 외1개소LED신호등제작구매설치_정남진버섯배지,종균분센터신축통신공사_정남진버섯배지,종균분센터신축전기공사-MCCA판넬삭제" xfId="2215" xr:uid="{00000000-0005-0000-0000-00008D080000}"/>
    <cellStyle name="1_시민계략공사_조도계산서_내역서(전기)_군청사거리 외1개소LED신호등제작구매설치_정남진버섯배지,종균분센터신축통신공사_정남진버섯배지,종균분센터신축전기공사-MCCA판넬삭제_CCTV구간 가로등 내역서" xfId="2216" xr:uid="{00000000-0005-0000-0000-00008E080000}"/>
    <cellStyle name="1_시민계략공사_조도계산서_내역서(전기)_군청사거리 외1개소LED신호등제작구매설치_정남진버섯배지,종균분센터신축통신공사_정남진버섯배지,종균분센터신축전기공사-MCCA판넬삭제_CCTV구간 가로등 내역서_CCTV구간 가로등 내역서(R)" xfId="2217" xr:uid="{00000000-0005-0000-0000-00008F080000}"/>
    <cellStyle name="1_시민계략공사_조도계산서_내역서(전기)_군청사거리 외1개소LED신호등제작구매설치_정남진버섯배지,종균분센터신축통신공사_정남진버섯배지,종균분센터신축전기공사-MCCA판넬삭제_CCTV구간 가로등 내역서_CCTV구간 가로등 내역서(원본)" xfId="2218" xr:uid="{00000000-0005-0000-0000-000090080000}"/>
    <cellStyle name="1_시민계략공사_조도계산서_내역서(전기)_군청사거리 외1개소LED신호등제작구매설치_지원동증축예산안" xfId="2219" xr:uid="{00000000-0005-0000-0000-000091080000}"/>
    <cellStyle name="1_시민계략공사_조도계산서_내역서(전기)_군청사거리 외1개소LED신호등제작구매설치_지원동증축예산안_CCTV구간 가로등 내역서" xfId="2220" xr:uid="{00000000-0005-0000-0000-000092080000}"/>
    <cellStyle name="1_시민계략공사_조도계산서_내역서(전기)_군청사거리 외1개소LED신호등제작구매설치_지원동증축예산안_CCTV구간 가로등 내역서_CCTV구간 가로등 내역서(R)" xfId="2221" xr:uid="{00000000-0005-0000-0000-000093080000}"/>
    <cellStyle name="1_시민계략공사_조도계산서_내역서(전기)_군청사거리 외1개소LED신호등제작구매설치_지원동증축예산안_CCTV구간 가로등 내역서_CCTV구간 가로등 내역서(원본)" xfId="2222" xr:uid="{00000000-0005-0000-0000-000094080000}"/>
    <cellStyle name="1_시민계략공사_조도계산서_내역서(전기)_군청사거리 외1개소LED신호등제작구매설치_지원동증축예산안_정남진버섯배지,종균분센터신축전기공사-MCCA판넬삭제" xfId="2223" xr:uid="{00000000-0005-0000-0000-000095080000}"/>
    <cellStyle name="1_시민계략공사_조도계산서_내역서(전기)_군청사거리 외1개소LED신호등제작구매설치_지원동증축예산안_정남진버섯배지,종균분센터신축전기공사-MCCA판넬삭제_CCTV구간 가로등 내역서" xfId="2224" xr:uid="{00000000-0005-0000-0000-000096080000}"/>
    <cellStyle name="1_시민계략공사_조도계산서_내역서(전기)_군청사거리 외1개소LED신호등제작구매설치_지원동증축예산안_정남진버섯배지,종균분센터신축전기공사-MCCA판넬삭제_CCTV구간 가로등 내역서_CCTV구간 가로등 내역서(R)" xfId="2225" xr:uid="{00000000-0005-0000-0000-000097080000}"/>
    <cellStyle name="1_시민계략공사_조도계산서_내역서(전기)_군청사거리 외1개소LED신호등제작구매설치_지원동증축예산안_정남진버섯배지,종균분센터신축전기공사-MCCA판넬삭제_CCTV구간 가로등 내역서_CCTV구간 가로등 내역서(원본)" xfId="2226" xr:uid="{00000000-0005-0000-0000-000098080000}"/>
    <cellStyle name="1_시민계략공사_조도계산서_내역서(전기)_배수지 밸브 교체공사" xfId="2227" xr:uid="{00000000-0005-0000-0000-000099080000}"/>
    <cellStyle name="1_시민계략공사_조도계산서_내역서(전기)_불갑제(계약금액)" xfId="2228" xr:uid="{00000000-0005-0000-0000-00009A080000}"/>
    <cellStyle name="1_시민계략공사_조도계산서_내역서(전기)_불갑제(계약금액)_배수지 밸브 교체공사" xfId="2229" xr:uid="{00000000-0005-0000-0000-00009B080000}"/>
    <cellStyle name="1_시민계략공사_조도계산서_내역서(전기)_수배전반 관급자재 (양지중)" xfId="2230" xr:uid="{00000000-0005-0000-0000-00009C080000}"/>
    <cellStyle name="1_시민계략공사_조도계산서_내역서(전기)_수배전반 관급자재 (양지중)_CCTV구간 가로등 내역서" xfId="2231" xr:uid="{00000000-0005-0000-0000-00009D080000}"/>
    <cellStyle name="1_시민계략공사_조도계산서_내역서(전기)_수배전반 관급자재 (양지중)_CCTV구간 가로등 내역서_CCTV구간 가로등 내역서(R)" xfId="2232" xr:uid="{00000000-0005-0000-0000-00009E080000}"/>
    <cellStyle name="1_시민계략공사_조도계산서_내역서(전기)_수배전반 관급자재 (양지중)_CCTV구간 가로등 내역서_CCTV구간 가로등 내역서(원본)" xfId="2233" xr:uid="{00000000-0005-0000-0000-00009F080000}"/>
    <cellStyle name="1_시민계략공사_조도계산서_내역서(전기)_수배전반 관급자재 (양지중)_배수지 밸브 교체공사" xfId="2234" xr:uid="{00000000-0005-0000-0000-0000A0080000}"/>
    <cellStyle name="1_시민계략공사_조도계산서_내역서(전기)_수배전반 관급자재 (양지중)_불갑제(계약금액)" xfId="2235" xr:uid="{00000000-0005-0000-0000-0000A1080000}"/>
    <cellStyle name="1_시민계략공사_조도계산서_내역서(전기)_수배전반 관급자재 (양지중)_불갑제(계약금액)_배수지 밸브 교체공사" xfId="2236" xr:uid="{00000000-0005-0000-0000-0000A2080000}"/>
    <cellStyle name="1_시민계략공사_조도계산서_내역서(전기)_수배전반 관급자재 (양지중)_정남진버섯배지,종균분센터신축전기공사-MCCA판넬삭제" xfId="2237" xr:uid="{00000000-0005-0000-0000-0000A3080000}"/>
    <cellStyle name="1_시민계략공사_조도계산서_내역서(전기)_수배전반 관급자재 (양지중)_정남진버섯배지,종균분센터신축전기공사-MCCA판넬삭제_CCTV구간 가로등 내역서" xfId="2238" xr:uid="{00000000-0005-0000-0000-0000A4080000}"/>
    <cellStyle name="1_시민계략공사_조도계산서_내역서(전기)_수배전반 관급자재 (양지중)_정남진버섯배지,종균분센터신축전기공사-MCCA판넬삭제_CCTV구간 가로등 내역서_CCTV구간 가로등 내역서(R)" xfId="2239" xr:uid="{00000000-0005-0000-0000-0000A5080000}"/>
    <cellStyle name="1_시민계략공사_조도계산서_내역서(전기)_수배전반 관급자재 (양지중)_정남진버섯배지,종균분센터신축전기공사-MCCA판넬삭제_CCTV구간 가로등 내역서_CCTV구간 가로등 내역서(원본)" xfId="2240" xr:uid="{00000000-0005-0000-0000-0000A6080000}"/>
    <cellStyle name="1_시민계략공사_조도계산서_내역서(전기)_수배전반 관급자재 (양지중)_정남진버섯배지,종균분센터신축통신공사" xfId="2241" xr:uid="{00000000-0005-0000-0000-0000A7080000}"/>
    <cellStyle name="1_시민계략공사_조도계산서_내역서(전기)_수배전반 관급자재 (양지중)_정남진버섯배지,종균분센터신축통신공사_CCTV구간 가로등 내역서" xfId="2242" xr:uid="{00000000-0005-0000-0000-0000A8080000}"/>
    <cellStyle name="1_시민계략공사_조도계산서_내역서(전기)_수배전반 관급자재 (양지중)_정남진버섯배지,종균분센터신축통신공사_CCTV구간 가로등 내역서_CCTV구간 가로등 내역서(R)" xfId="2243" xr:uid="{00000000-0005-0000-0000-0000A9080000}"/>
    <cellStyle name="1_시민계략공사_조도계산서_내역서(전기)_수배전반 관급자재 (양지중)_정남진버섯배지,종균분센터신축통신공사_CCTV구간 가로등 내역서_CCTV구간 가로등 내역서(원본)" xfId="2244" xr:uid="{00000000-0005-0000-0000-0000AA080000}"/>
    <cellStyle name="1_시민계략공사_조도계산서_내역서(전기)_수배전반 관급자재 (양지중)_정남진버섯배지,종균분센터신축통신공사_정남진버섯배지,종균분센터신축전기공사-MCCA판넬삭제" xfId="2245" xr:uid="{00000000-0005-0000-0000-0000AB080000}"/>
    <cellStyle name="1_시민계략공사_조도계산서_내역서(전기)_수배전반 관급자재 (양지중)_정남진버섯배지,종균분센터신축통신공사_정남진버섯배지,종균분센터신축전기공사-MCCA판넬삭제_CCTV구간 가로등 내역서" xfId="2246" xr:uid="{00000000-0005-0000-0000-0000AC080000}"/>
    <cellStyle name="1_시민계략공사_조도계산서_내역서(전기)_수배전반 관급자재 (양지중)_정남진버섯배지,종균분센터신축통신공사_정남진버섯배지,종균분센터신축전기공사-MCCA판넬삭제_CCTV구간 가로등 내역서_CCTV구간 가로등 내역서(R)" xfId="2247" xr:uid="{00000000-0005-0000-0000-0000AD080000}"/>
    <cellStyle name="1_시민계략공사_조도계산서_내역서(전기)_수배전반 관급자재 (양지중)_정남진버섯배지,종균분센터신축통신공사_정남진버섯배지,종균분센터신축전기공사-MCCA판넬삭제_CCTV구간 가로등 내역서_CCTV구간 가로등 내역서(원본)" xfId="2248" xr:uid="{00000000-0005-0000-0000-0000AE080000}"/>
    <cellStyle name="1_시민계략공사_조도계산서_내역서(전기)_수배전반 관급자재 (양지중)_지원동증축예산안" xfId="2249" xr:uid="{00000000-0005-0000-0000-0000AF080000}"/>
    <cellStyle name="1_시민계략공사_조도계산서_내역서(전기)_수배전반 관급자재 (양지중)_지원동증축예산안_CCTV구간 가로등 내역서" xfId="2250" xr:uid="{00000000-0005-0000-0000-0000B0080000}"/>
    <cellStyle name="1_시민계략공사_조도계산서_내역서(전기)_수배전반 관급자재 (양지중)_지원동증축예산안_CCTV구간 가로등 내역서_CCTV구간 가로등 내역서(R)" xfId="2251" xr:uid="{00000000-0005-0000-0000-0000B1080000}"/>
    <cellStyle name="1_시민계략공사_조도계산서_내역서(전기)_수배전반 관급자재 (양지중)_지원동증축예산안_CCTV구간 가로등 내역서_CCTV구간 가로등 내역서(원본)" xfId="2252" xr:uid="{00000000-0005-0000-0000-0000B2080000}"/>
    <cellStyle name="1_시민계략공사_조도계산서_내역서(전기)_수배전반 관급자재 (양지중)_지원동증축예산안_정남진버섯배지,종균분센터신축전기공사-MCCA판넬삭제" xfId="2253" xr:uid="{00000000-0005-0000-0000-0000B3080000}"/>
    <cellStyle name="1_시민계략공사_조도계산서_내역서(전기)_수배전반 관급자재 (양지중)_지원동증축예산안_정남진버섯배지,종균분센터신축전기공사-MCCA판넬삭제_CCTV구간 가로등 내역서" xfId="2254" xr:uid="{00000000-0005-0000-0000-0000B4080000}"/>
    <cellStyle name="1_시민계략공사_조도계산서_내역서(전기)_수배전반 관급자재 (양지중)_지원동증축예산안_정남진버섯배지,종균분센터신축전기공사-MCCA판넬삭제_CCTV구간 가로등 내역서_CCTV구간 가로등 내역서(R)" xfId="2255" xr:uid="{00000000-0005-0000-0000-0000B5080000}"/>
    <cellStyle name="1_시민계략공사_조도계산서_내역서(전기)_수배전반 관급자재 (양지중)_지원동증축예산안_정남진버섯배지,종균분센터신축전기공사-MCCA판넬삭제_CCTV구간 가로등 내역서_CCTV구간 가로등 내역서(원본)" xfId="2256" xr:uid="{00000000-0005-0000-0000-0000B6080000}"/>
    <cellStyle name="1_시민계략공사_조도계산서_내역서(전기)_양지중교사신축전기공사(최종)" xfId="2257" xr:uid="{00000000-0005-0000-0000-0000B7080000}"/>
    <cellStyle name="1_시민계략공사_조도계산서_내역서(전기)_양지중교사신축전기공사(최종)_CCTV구간 가로등 내역서" xfId="2258" xr:uid="{00000000-0005-0000-0000-0000B8080000}"/>
    <cellStyle name="1_시민계략공사_조도계산서_내역서(전기)_양지중교사신축전기공사(최종)_CCTV구간 가로등 내역서_CCTV구간 가로등 내역서(R)" xfId="2259" xr:uid="{00000000-0005-0000-0000-0000B9080000}"/>
    <cellStyle name="1_시민계략공사_조도계산서_내역서(전기)_양지중교사신축전기공사(최종)_CCTV구간 가로등 내역서_CCTV구간 가로등 내역서(원본)" xfId="2260" xr:uid="{00000000-0005-0000-0000-0000BA080000}"/>
    <cellStyle name="1_시민계략공사_조도계산서_내역서(전기)_양지중교사신축전기공사(최종)_배수지 밸브 교체공사" xfId="2261" xr:uid="{00000000-0005-0000-0000-0000BB080000}"/>
    <cellStyle name="1_시민계략공사_조도계산서_내역서(전기)_양지중교사신축전기공사(최종)_불갑제(계약금액)" xfId="2262" xr:uid="{00000000-0005-0000-0000-0000BC080000}"/>
    <cellStyle name="1_시민계략공사_조도계산서_내역서(전기)_양지중교사신축전기공사(최종)_불갑제(계약금액)_배수지 밸브 교체공사" xfId="2263" xr:uid="{00000000-0005-0000-0000-0000BD080000}"/>
    <cellStyle name="1_시민계략공사_조도계산서_내역서(전기)_양지중교사신축전기공사(최종)_정남진버섯배지,종균분센터신축전기공사-MCCA판넬삭제" xfId="2264" xr:uid="{00000000-0005-0000-0000-0000BE080000}"/>
    <cellStyle name="1_시민계략공사_조도계산서_내역서(전기)_양지중교사신축전기공사(최종)_정남진버섯배지,종균분센터신축전기공사-MCCA판넬삭제_CCTV구간 가로등 내역서" xfId="2265" xr:uid="{00000000-0005-0000-0000-0000BF080000}"/>
    <cellStyle name="1_시민계략공사_조도계산서_내역서(전기)_양지중교사신축전기공사(최종)_정남진버섯배지,종균분센터신축전기공사-MCCA판넬삭제_CCTV구간 가로등 내역서_CCTV구간 가로등 내역서(R)" xfId="2266" xr:uid="{00000000-0005-0000-0000-0000C0080000}"/>
    <cellStyle name="1_시민계략공사_조도계산서_내역서(전기)_양지중교사신축전기공사(최종)_정남진버섯배지,종균분센터신축전기공사-MCCA판넬삭제_CCTV구간 가로등 내역서_CCTV구간 가로등 내역서(원본)" xfId="2267" xr:uid="{00000000-0005-0000-0000-0000C1080000}"/>
    <cellStyle name="1_시민계략공사_조도계산서_내역서(전기)_양지중교사신축전기공사(최종)_정남진버섯배지,종균분센터신축통신공사" xfId="2268" xr:uid="{00000000-0005-0000-0000-0000C2080000}"/>
    <cellStyle name="1_시민계략공사_조도계산서_내역서(전기)_양지중교사신축전기공사(최종)_정남진버섯배지,종균분센터신축통신공사_CCTV구간 가로등 내역서" xfId="2269" xr:uid="{00000000-0005-0000-0000-0000C3080000}"/>
    <cellStyle name="1_시민계략공사_조도계산서_내역서(전기)_양지중교사신축전기공사(최종)_정남진버섯배지,종균분센터신축통신공사_CCTV구간 가로등 내역서_CCTV구간 가로등 내역서(R)" xfId="2270" xr:uid="{00000000-0005-0000-0000-0000C4080000}"/>
    <cellStyle name="1_시민계략공사_조도계산서_내역서(전기)_양지중교사신축전기공사(최종)_정남진버섯배지,종균분센터신축통신공사_CCTV구간 가로등 내역서_CCTV구간 가로등 내역서(원본)" xfId="2271" xr:uid="{00000000-0005-0000-0000-0000C5080000}"/>
    <cellStyle name="1_시민계략공사_조도계산서_내역서(전기)_양지중교사신축전기공사(최종)_정남진버섯배지,종균분센터신축통신공사_정남진버섯배지,종균분센터신축전기공사-MCCA판넬삭제" xfId="2272" xr:uid="{00000000-0005-0000-0000-0000C6080000}"/>
    <cellStyle name="1_시민계략공사_조도계산서_내역서(전기)_양지중교사신축전기공사(최종)_정남진버섯배지,종균분센터신축통신공사_정남진버섯배지,종균분센터신축전기공사-MCCA판넬삭제_CCTV구간 가로등 내역서" xfId="2273" xr:uid="{00000000-0005-0000-0000-0000C7080000}"/>
    <cellStyle name="1_시민계략공사_조도계산서_내역서(전기)_양지중교사신축전기공사(최종)_정남진버섯배지,종균분센터신축통신공사_정남진버섯배지,종균분센터신축전기공사-MCCA판넬삭제_CCTV구간 가로등 내역서_CCTV구간 가로등 내역서(R)" xfId="2274" xr:uid="{00000000-0005-0000-0000-0000C8080000}"/>
    <cellStyle name="1_시민계략공사_조도계산서_내역서(전기)_양지중교사신축전기공사(최종)_정남진버섯배지,종균분센터신축통신공사_정남진버섯배지,종균분센터신축전기공사-MCCA판넬삭제_CCTV구간 가로등 내역서_CCTV구간 가로등 내역서(원본)" xfId="2275" xr:uid="{00000000-0005-0000-0000-0000C9080000}"/>
    <cellStyle name="1_시민계략공사_조도계산서_내역서(전기)_양지중교사신축전기공사(최종)_지원동증축예산안" xfId="2276" xr:uid="{00000000-0005-0000-0000-0000CA080000}"/>
    <cellStyle name="1_시민계략공사_조도계산서_내역서(전기)_양지중교사신축전기공사(최종)_지원동증축예산안_CCTV구간 가로등 내역서" xfId="2277" xr:uid="{00000000-0005-0000-0000-0000CB080000}"/>
    <cellStyle name="1_시민계략공사_조도계산서_내역서(전기)_양지중교사신축전기공사(최종)_지원동증축예산안_CCTV구간 가로등 내역서_CCTV구간 가로등 내역서(R)" xfId="2278" xr:uid="{00000000-0005-0000-0000-0000CC080000}"/>
    <cellStyle name="1_시민계략공사_조도계산서_내역서(전기)_양지중교사신축전기공사(최종)_지원동증축예산안_CCTV구간 가로등 내역서_CCTV구간 가로등 내역서(원본)" xfId="2279" xr:uid="{00000000-0005-0000-0000-0000CD080000}"/>
    <cellStyle name="1_시민계략공사_조도계산서_내역서(전기)_양지중교사신축전기공사(최종)_지원동증축예산안_정남진버섯배지,종균분센터신축전기공사-MCCA판넬삭제" xfId="2280" xr:uid="{00000000-0005-0000-0000-0000CE080000}"/>
    <cellStyle name="1_시민계략공사_조도계산서_내역서(전기)_양지중교사신축전기공사(최종)_지원동증축예산안_정남진버섯배지,종균분센터신축전기공사-MCCA판넬삭제_CCTV구간 가로등 내역서" xfId="2281" xr:uid="{00000000-0005-0000-0000-0000CF080000}"/>
    <cellStyle name="1_시민계략공사_조도계산서_내역서(전기)_양지중교사신축전기공사(최종)_지원동증축예산안_정남진버섯배지,종균분센터신축전기공사-MCCA판넬삭제_CCTV구간 가로등 내역서_CCTV구간 가로등 내역서(R)" xfId="2282" xr:uid="{00000000-0005-0000-0000-0000D0080000}"/>
    <cellStyle name="1_시민계략공사_조도계산서_내역서(전기)_양지중교사신축전기공사(최종)_지원동증축예산안_정남진버섯배지,종균분센터신축전기공사-MCCA판넬삭제_CCTV구간 가로등 내역서_CCTV구간 가로등 내역서(원본)" xfId="2283" xr:uid="{00000000-0005-0000-0000-0000D1080000}"/>
    <cellStyle name="1_시민계략공사_조도계산서_내역서(전기)_양지중학교 교사 신축공사" xfId="2284" xr:uid="{00000000-0005-0000-0000-0000D2080000}"/>
    <cellStyle name="1_시민계략공사_조도계산서_내역서(전기)_양지중학교 교사 신축공사_배수지 밸브 교체공사" xfId="2285" xr:uid="{00000000-0005-0000-0000-0000D3080000}"/>
    <cellStyle name="1_시민계략공사_조도계산서_내역서(전기)_양지중학교 교사 신축공사_불갑제(계약금액)" xfId="2286" xr:uid="{00000000-0005-0000-0000-0000D4080000}"/>
    <cellStyle name="1_시민계략공사_조도계산서_내역서(전기)_양지중학교 교사 신축공사_불갑제(계약금액)_배수지 밸브 교체공사" xfId="2287" xr:uid="{00000000-0005-0000-0000-0000D5080000}"/>
    <cellStyle name="1_시민계략공사_조도계산서_내역서(전기)_연제초교교사신축전기" xfId="2288" xr:uid="{00000000-0005-0000-0000-0000D6080000}"/>
    <cellStyle name="1_시민계략공사_조도계산서_내역서(전기)_연제초교교사신축전기_배수지 밸브 교체공사" xfId="2289" xr:uid="{00000000-0005-0000-0000-0000D7080000}"/>
    <cellStyle name="1_시민계략공사_조도계산서_내역서(전기)_연제초교교사신축전기_불갑제(계약금액)" xfId="2290" xr:uid="{00000000-0005-0000-0000-0000D8080000}"/>
    <cellStyle name="1_시민계략공사_조도계산서_내역서(전기)_연제초교교사신축전기_불갑제(계약금액)_배수지 밸브 교체공사" xfId="2291" xr:uid="{00000000-0005-0000-0000-0000D9080000}"/>
    <cellStyle name="1_시민계략공사_조도계산서_내역서(전기)_월전마을 펌프장 신축공사(전기)" xfId="2292" xr:uid="{00000000-0005-0000-0000-0000DA080000}"/>
    <cellStyle name="1_시민계략공사_조도계산서_내역서(전기)_월전마을 펌프장 신축공사(전기)_배수지 밸브 교체공사" xfId="2293" xr:uid="{00000000-0005-0000-0000-0000DB080000}"/>
    <cellStyle name="1_시민계략공사_조도계산서_내역서(전기)_정남진버섯배지,종균분센터신축전기공사-MCCA판넬삭제" xfId="2294" xr:uid="{00000000-0005-0000-0000-0000DC080000}"/>
    <cellStyle name="1_시민계략공사_조도계산서_내역서(전기)_정남진버섯배지,종균분센터신축전기공사-MCCA판넬삭제_CCTV구간 가로등 내역서" xfId="2295" xr:uid="{00000000-0005-0000-0000-0000DD080000}"/>
    <cellStyle name="1_시민계략공사_조도계산서_내역서(전기)_정남진버섯배지,종균분센터신축전기공사-MCCA판넬삭제_CCTV구간 가로등 내역서_CCTV구간 가로등 내역서(R)" xfId="2296" xr:uid="{00000000-0005-0000-0000-0000DE080000}"/>
    <cellStyle name="1_시민계략공사_조도계산서_내역서(전기)_정남진버섯배지,종균분센터신축전기공사-MCCA판넬삭제_CCTV구간 가로등 내역서_CCTV구간 가로등 내역서(원본)" xfId="2297" xr:uid="{00000000-0005-0000-0000-0000DF080000}"/>
    <cellStyle name="1_시민계략공사_조도계산서_내역서(전기)_정남진버섯배지,종균분센터신축통신공사" xfId="2298" xr:uid="{00000000-0005-0000-0000-0000E0080000}"/>
    <cellStyle name="1_시민계략공사_조도계산서_내역서(전기)_정남진버섯배지,종균분센터신축통신공사_CCTV구간 가로등 내역서" xfId="2299" xr:uid="{00000000-0005-0000-0000-0000E1080000}"/>
    <cellStyle name="1_시민계략공사_조도계산서_내역서(전기)_정남진버섯배지,종균분센터신축통신공사_CCTV구간 가로등 내역서_CCTV구간 가로등 내역서(R)" xfId="2300" xr:uid="{00000000-0005-0000-0000-0000E2080000}"/>
    <cellStyle name="1_시민계략공사_조도계산서_내역서(전기)_정남진버섯배지,종균분센터신축통신공사_CCTV구간 가로등 내역서_CCTV구간 가로등 내역서(원본)" xfId="2301" xr:uid="{00000000-0005-0000-0000-0000E3080000}"/>
    <cellStyle name="1_시민계략공사_조도계산서_내역서(전기)_정남진버섯배지,종균분센터신축통신공사_정남진버섯배지,종균분센터신축전기공사-MCCA판넬삭제" xfId="2302" xr:uid="{00000000-0005-0000-0000-0000E4080000}"/>
    <cellStyle name="1_시민계략공사_조도계산서_내역서(전기)_정남진버섯배지,종균분센터신축통신공사_정남진버섯배지,종균분센터신축전기공사-MCCA판넬삭제_CCTV구간 가로등 내역서" xfId="2303" xr:uid="{00000000-0005-0000-0000-0000E5080000}"/>
    <cellStyle name="1_시민계략공사_조도계산서_내역서(전기)_정남진버섯배지,종균분센터신축통신공사_정남진버섯배지,종균분센터신축전기공사-MCCA판넬삭제_CCTV구간 가로등 내역서_CCTV구간 가로등 내역서(R)" xfId="2304" xr:uid="{00000000-0005-0000-0000-0000E6080000}"/>
    <cellStyle name="1_시민계략공사_조도계산서_내역서(전기)_정남진버섯배지,종균분센터신축통신공사_정남진버섯배지,종균분센터신축전기공사-MCCA판넬삭제_CCTV구간 가로등 내역서_CCTV구간 가로등 내역서(원본)" xfId="2305" xr:uid="{00000000-0005-0000-0000-0000E7080000}"/>
    <cellStyle name="1_시민계략공사_조도계산서_내역서(전기)_지원동증축예산안" xfId="2306" xr:uid="{00000000-0005-0000-0000-0000E8080000}"/>
    <cellStyle name="1_시민계략공사_조도계산서_내역서(전기)_지원동증축예산안_CCTV구간 가로등 내역서" xfId="2307" xr:uid="{00000000-0005-0000-0000-0000E9080000}"/>
    <cellStyle name="1_시민계략공사_조도계산서_내역서(전기)_지원동증축예산안_CCTV구간 가로등 내역서_CCTV구간 가로등 내역서(R)" xfId="2308" xr:uid="{00000000-0005-0000-0000-0000EA080000}"/>
    <cellStyle name="1_시민계략공사_조도계산서_내역서(전기)_지원동증축예산안_CCTV구간 가로등 내역서_CCTV구간 가로등 내역서(원본)" xfId="2309" xr:uid="{00000000-0005-0000-0000-0000EB080000}"/>
    <cellStyle name="1_시민계략공사_조도계산서_내역서(전기)_지원동증축예산안_정남진버섯배지,종균분센터신축전기공사-MCCA판넬삭제" xfId="2310" xr:uid="{00000000-0005-0000-0000-0000EC080000}"/>
    <cellStyle name="1_시민계략공사_조도계산서_내역서(전기)_지원동증축예산안_정남진버섯배지,종균분센터신축전기공사-MCCA판넬삭제_CCTV구간 가로등 내역서" xfId="2311" xr:uid="{00000000-0005-0000-0000-0000ED080000}"/>
    <cellStyle name="1_시민계략공사_조도계산서_내역서(전기)_지원동증축예산안_정남진버섯배지,종균분센터신축전기공사-MCCA판넬삭제_CCTV구간 가로등 내역서_CCTV구간 가로등 내역서(R)" xfId="2312" xr:uid="{00000000-0005-0000-0000-0000EE080000}"/>
    <cellStyle name="1_시민계략공사_조도계산서_내역서(전기)_지원동증축예산안_정남진버섯배지,종균분센터신축전기공사-MCCA판넬삭제_CCTV구간 가로등 내역서_CCTV구간 가로등 내역서(원본)" xfId="2313" xr:uid="{00000000-0005-0000-0000-0000EF080000}"/>
    <cellStyle name="1_시민계략공사_조도계산서_내역서(전기)_청계초등학교수전설비및냉난방시설공사" xfId="2314" xr:uid="{00000000-0005-0000-0000-0000F0080000}"/>
    <cellStyle name="1_시민계략공사_조도계산서_내역서(전기)_청계초등학교수전설비및냉난방시설공사_CCTV구간 가로등 내역서" xfId="2315" xr:uid="{00000000-0005-0000-0000-0000F1080000}"/>
    <cellStyle name="1_시민계략공사_조도계산서_내역서(전기)_청계초등학교수전설비및냉난방시설공사_CCTV구간 가로등 내역서_CCTV구간 가로등 내역서(R)" xfId="2316" xr:uid="{00000000-0005-0000-0000-0000F2080000}"/>
    <cellStyle name="1_시민계략공사_조도계산서_내역서(전기)_청계초등학교수전설비및냉난방시설공사_CCTV구간 가로등 내역서_CCTV구간 가로등 내역서(원본)" xfId="2317" xr:uid="{00000000-0005-0000-0000-0000F3080000}"/>
    <cellStyle name="1_시민계략공사_조도계산서_내역서(전기)_청계초등학교수전설비및냉난방시설공사_정남진버섯배지,종균분센터신축전기공사-MCCA판넬삭제" xfId="2318" xr:uid="{00000000-0005-0000-0000-0000F4080000}"/>
    <cellStyle name="1_시민계략공사_조도계산서_내역서(전기)_청계초등학교수전설비및냉난방시설공사_정남진버섯배지,종균분센터신축전기공사-MCCA판넬삭제_CCTV구간 가로등 내역서" xfId="2319" xr:uid="{00000000-0005-0000-0000-0000F5080000}"/>
    <cellStyle name="1_시민계략공사_조도계산서_내역서(전기)_청계초등학교수전설비및냉난방시설공사_정남진버섯배지,종균분센터신축전기공사-MCCA판넬삭제_CCTV구간 가로등 내역서_CCTV구간 가로등 내역서(R)" xfId="2320" xr:uid="{00000000-0005-0000-0000-0000F6080000}"/>
    <cellStyle name="1_시민계략공사_조도계산서_내역서(전기)_청계초등학교수전설비및냉난방시설공사_정남진버섯배지,종균분센터신축전기공사-MCCA판넬삭제_CCTV구간 가로등 내역서_CCTV구간 가로등 내역서(원본)" xfId="2321" xr:uid="{00000000-0005-0000-0000-0000F7080000}"/>
    <cellStyle name="1_시민계략공사_조도계산서_내역서(전기)_청계초등학교수전설비및냉난방시설공사_정남진버섯배지,종균분센터신축통신공사" xfId="2322" xr:uid="{00000000-0005-0000-0000-0000F8080000}"/>
    <cellStyle name="1_시민계략공사_조도계산서_내역서(전기)_청계초등학교수전설비및냉난방시설공사_정남진버섯배지,종균분센터신축통신공사_CCTV구간 가로등 내역서" xfId="2323" xr:uid="{00000000-0005-0000-0000-0000F9080000}"/>
    <cellStyle name="1_시민계략공사_조도계산서_내역서(전기)_청계초등학교수전설비및냉난방시설공사_정남진버섯배지,종균분센터신축통신공사_CCTV구간 가로등 내역서_CCTV구간 가로등 내역서(R)" xfId="2324" xr:uid="{00000000-0005-0000-0000-0000FA080000}"/>
    <cellStyle name="1_시민계략공사_조도계산서_내역서(전기)_청계초등학교수전설비및냉난방시설공사_정남진버섯배지,종균분센터신축통신공사_CCTV구간 가로등 내역서_CCTV구간 가로등 내역서(원본)" xfId="2325" xr:uid="{00000000-0005-0000-0000-0000FB080000}"/>
    <cellStyle name="1_시민계략공사_조도계산서_내역서(전기)_청계초등학교수전설비및냉난방시설공사_정남진버섯배지,종균분센터신축통신공사_정남진버섯배지,종균분센터신축전기공사-MCCA판넬삭제" xfId="2326" xr:uid="{00000000-0005-0000-0000-0000FC080000}"/>
    <cellStyle name="1_시민계략공사_조도계산서_내역서(전기)_청계초등학교수전설비및냉난방시설공사_정남진버섯배지,종균분센터신축통신공사_정남진버섯배지,종균분센터신축전기공사-MCCA판넬삭제_CCTV구간 가로등 내역서" xfId="2327" xr:uid="{00000000-0005-0000-0000-0000FD080000}"/>
    <cellStyle name="1_시민계략공사_조도계산서_내역서(전기)_청계초등학교수전설비및냉난방시설공사_정남진버섯배지,종균분센터신축통신공사_정남진버섯배지,종균분센터신축전기공사-MCCA판넬삭제_CCTV구간 가로등 내역서_CCTV구간 가로등 내역서(R)" xfId="2328" xr:uid="{00000000-0005-0000-0000-0000FE080000}"/>
    <cellStyle name="1_시민계략공사_조도계산서_내역서(전기)_청계초등학교수전설비및냉난방시설공사_정남진버섯배지,종균분센터신축통신공사_정남진버섯배지,종균분센터신축전기공사-MCCA판넬삭제_CCTV구간 가로등 내역서_CCTV구간 가로등 내역서(원본)" xfId="2329" xr:uid="{00000000-0005-0000-0000-0000FF080000}"/>
    <cellStyle name="1_시민계략공사_조도계산서_내역서(전기)_청계초등학교수전설비및냉난방시설공사_지원동증축예산안" xfId="2330" xr:uid="{00000000-0005-0000-0000-000000090000}"/>
    <cellStyle name="1_시민계략공사_조도계산서_내역서(전기)_청계초등학교수전설비및냉난방시설공사_지원동증축예산안_CCTV구간 가로등 내역서" xfId="2331" xr:uid="{00000000-0005-0000-0000-000001090000}"/>
    <cellStyle name="1_시민계략공사_조도계산서_내역서(전기)_청계초등학교수전설비및냉난방시설공사_지원동증축예산안_CCTV구간 가로등 내역서_CCTV구간 가로등 내역서(R)" xfId="2332" xr:uid="{00000000-0005-0000-0000-000002090000}"/>
    <cellStyle name="1_시민계략공사_조도계산서_내역서(전기)_청계초등학교수전설비및냉난방시설공사_지원동증축예산안_CCTV구간 가로등 내역서_CCTV구간 가로등 내역서(원본)" xfId="2333" xr:uid="{00000000-0005-0000-0000-000003090000}"/>
    <cellStyle name="1_시민계략공사_조도계산서_내역서(전기)_청계초등학교수전설비및냉난방시설공사_지원동증축예산안_정남진버섯배지,종균분센터신축전기공사-MCCA판넬삭제" xfId="2334" xr:uid="{00000000-0005-0000-0000-000004090000}"/>
    <cellStyle name="1_시민계략공사_조도계산서_내역서(전기)_청계초등학교수전설비및냉난방시설공사_지원동증축예산안_정남진버섯배지,종균분센터신축전기공사-MCCA판넬삭제_CCTV구간 가로등 내역서" xfId="2335" xr:uid="{00000000-0005-0000-0000-000005090000}"/>
    <cellStyle name="1_시민계략공사_조도계산서_내역서(전기)_청계초등학교수전설비및냉난방시설공사_지원동증축예산안_정남진버섯배지,종균분센터신축전기공사-MCCA판넬삭제_CCTV구간 가로등 내역서_CCTV구간 가로등 내역서(R)" xfId="2336" xr:uid="{00000000-0005-0000-0000-000006090000}"/>
    <cellStyle name="1_시민계략공사_조도계산서_내역서(전기)_청계초등학교수전설비및냉난방시설공사_지원동증축예산안_정남진버섯배지,종균분센터신축전기공사-MCCA판넬삭제_CCTV구간 가로등 내역서_CCTV구간 가로등 내역서(원본)" xfId="2337" xr:uid="{00000000-0005-0000-0000-000007090000}"/>
    <cellStyle name="1_시민계략공사_조도계산서_내역서(전기)_청계초등학교수전설비및냉난방전기시설공사" xfId="2338" xr:uid="{00000000-0005-0000-0000-000008090000}"/>
    <cellStyle name="1_시민계략공사_조도계산서_내역서(전기)_청계초등학교수전설비및냉난방전기시설공사_CCTV구간 가로등 내역서" xfId="2339" xr:uid="{00000000-0005-0000-0000-000009090000}"/>
    <cellStyle name="1_시민계략공사_조도계산서_내역서(전기)_청계초등학교수전설비및냉난방전기시설공사_CCTV구간 가로등 내역서_CCTV구간 가로등 내역서(R)" xfId="2340" xr:uid="{00000000-0005-0000-0000-00000A090000}"/>
    <cellStyle name="1_시민계략공사_조도계산서_내역서(전기)_청계초등학교수전설비및냉난방전기시설공사_CCTV구간 가로등 내역서_CCTV구간 가로등 내역서(원본)" xfId="2341" xr:uid="{00000000-0005-0000-0000-00000B090000}"/>
    <cellStyle name="1_시민계략공사_조도계산서_내역서(전기)_청계초등학교수전설비및냉난방전기시설공사_정남진버섯배지,종균분센터신축전기공사-MCCA판넬삭제" xfId="2342" xr:uid="{00000000-0005-0000-0000-00000C090000}"/>
    <cellStyle name="1_시민계략공사_조도계산서_내역서(전기)_청계초등학교수전설비및냉난방전기시설공사_정남진버섯배지,종균분센터신축전기공사-MCCA판넬삭제_CCTV구간 가로등 내역서" xfId="2343" xr:uid="{00000000-0005-0000-0000-00000D090000}"/>
    <cellStyle name="1_시민계략공사_조도계산서_내역서(전기)_청계초등학교수전설비및냉난방전기시설공사_정남진버섯배지,종균분센터신축전기공사-MCCA판넬삭제_CCTV구간 가로등 내역서_CCTV구간 가로등 내역서(R)" xfId="2344" xr:uid="{00000000-0005-0000-0000-00000E090000}"/>
    <cellStyle name="1_시민계략공사_조도계산서_내역서(전기)_청계초등학교수전설비및냉난방전기시설공사_정남진버섯배지,종균분센터신축전기공사-MCCA판넬삭제_CCTV구간 가로등 내역서_CCTV구간 가로등 내역서(원본)" xfId="2345" xr:uid="{00000000-0005-0000-0000-00000F090000}"/>
    <cellStyle name="1_시민계략공사_조도계산서_내역서(전기)_청계초등학교수전설비및냉난방전기시설공사_정남진버섯배지,종균분센터신축통신공사" xfId="2346" xr:uid="{00000000-0005-0000-0000-000010090000}"/>
    <cellStyle name="1_시민계략공사_조도계산서_내역서(전기)_청계초등학교수전설비및냉난방전기시설공사_정남진버섯배지,종균분센터신축통신공사_CCTV구간 가로등 내역서" xfId="2347" xr:uid="{00000000-0005-0000-0000-000011090000}"/>
    <cellStyle name="1_시민계략공사_조도계산서_내역서(전기)_청계초등학교수전설비및냉난방전기시설공사_정남진버섯배지,종균분센터신축통신공사_CCTV구간 가로등 내역서_CCTV구간 가로등 내역서(R)" xfId="2348" xr:uid="{00000000-0005-0000-0000-000012090000}"/>
    <cellStyle name="1_시민계략공사_조도계산서_내역서(전기)_청계초등학교수전설비및냉난방전기시설공사_정남진버섯배지,종균분센터신축통신공사_CCTV구간 가로등 내역서_CCTV구간 가로등 내역서(원본)" xfId="2349" xr:uid="{00000000-0005-0000-0000-000013090000}"/>
    <cellStyle name="1_시민계략공사_조도계산서_내역서(전기)_청계초등학교수전설비및냉난방전기시설공사_정남진버섯배지,종균분센터신축통신공사_정남진버섯배지,종균분센터신축전기공사-MCCA판넬삭제" xfId="2350" xr:uid="{00000000-0005-0000-0000-000014090000}"/>
    <cellStyle name="1_시민계략공사_조도계산서_내역서(전기)_청계초등학교수전설비및냉난방전기시설공사_정남진버섯배지,종균분센터신축통신공사_정남진버섯배지,종균분센터신축전기공사-MCCA판넬삭제_CCTV구간 가로등 내역서" xfId="2351" xr:uid="{00000000-0005-0000-0000-000015090000}"/>
    <cellStyle name="1_시민계략공사_조도계산서_내역서(전기)_청계초등학교수전설비및냉난방전기시설공사_정남진버섯배지,종균분센터신축통신공사_정남진버섯배지,종균분센터신축전기공사-MCCA판넬삭제_CCTV구간 가로등 내역서_CCTV구간 가로등 내역서(R)" xfId="2352" xr:uid="{00000000-0005-0000-0000-000016090000}"/>
    <cellStyle name="1_시민계략공사_조도계산서_내역서(전기)_청계초등학교수전설비및냉난방전기시설공사_정남진버섯배지,종균분센터신축통신공사_정남진버섯배지,종균분센터신축전기공사-MCCA판넬삭제_CCTV구간 가로등 내역서_CCTV구간 가로등 내역서(원본)" xfId="2353" xr:uid="{00000000-0005-0000-0000-000017090000}"/>
    <cellStyle name="1_시민계략공사_조도계산서_내역서(전기)_청계초등학교수전설비및냉난방전기시설공사_지원동증축예산안" xfId="2354" xr:uid="{00000000-0005-0000-0000-000018090000}"/>
    <cellStyle name="1_시민계략공사_조도계산서_내역서(전기)_청계초등학교수전설비및냉난방전기시설공사_지원동증축예산안_CCTV구간 가로등 내역서" xfId="2355" xr:uid="{00000000-0005-0000-0000-000019090000}"/>
    <cellStyle name="1_시민계략공사_조도계산서_내역서(전기)_청계초등학교수전설비및냉난방전기시설공사_지원동증축예산안_CCTV구간 가로등 내역서_CCTV구간 가로등 내역서(R)" xfId="2356" xr:uid="{00000000-0005-0000-0000-00001A090000}"/>
    <cellStyle name="1_시민계략공사_조도계산서_내역서(전기)_청계초등학교수전설비및냉난방전기시설공사_지원동증축예산안_CCTV구간 가로등 내역서_CCTV구간 가로등 내역서(원본)" xfId="2357" xr:uid="{00000000-0005-0000-0000-00001B090000}"/>
    <cellStyle name="1_시민계략공사_조도계산서_내역서(전기)_청계초등학교수전설비및냉난방전기시설공사_지원동증축예산안_정남진버섯배지,종균분센터신축전기공사-MCCA판넬삭제" xfId="2358" xr:uid="{00000000-0005-0000-0000-00001C090000}"/>
    <cellStyle name="1_시민계략공사_조도계산서_내역서(전기)_청계초등학교수전설비및냉난방전기시설공사_지원동증축예산안_정남진버섯배지,종균분센터신축전기공사-MCCA판넬삭제_CCTV구간 가로등 내역서" xfId="2359" xr:uid="{00000000-0005-0000-0000-00001D090000}"/>
    <cellStyle name="1_시민계략공사_조도계산서_내역서(전기)_청계초등학교수전설비및냉난방전기시설공사_지원동증축예산안_정남진버섯배지,종균분센터신축전기공사-MCCA판넬삭제_CCTV구간 가로등 내역서_CCTV구간 가로등 내역서(R)" xfId="2360" xr:uid="{00000000-0005-0000-0000-00001E090000}"/>
    <cellStyle name="1_시민계략공사_조도계산서_내역서(전기)_청계초등학교수전설비및냉난방전기시설공사_지원동증축예산안_정남진버섯배지,종균분센터신축전기공사-MCCA판넬삭제_CCTV구간 가로등 내역서_CCTV구간 가로등 내역서(원본)" xfId="2361" xr:uid="{00000000-0005-0000-0000-00001F090000}"/>
    <cellStyle name="1_시민계략공사_조도계산서_내역서(전기)_평동산단 진입도로(5공구)04년4월16일-전기" xfId="2362" xr:uid="{00000000-0005-0000-0000-000020090000}"/>
    <cellStyle name="1_시민계략공사_조도계산서_내역서(전기)_평동산단 진입도로(5공구)04년4월16일-전기_배수지 밸브 교체공사" xfId="2363" xr:uid="{00000000-0005-0000-0000-000021090000}"/>
    <cellStyle name="1_시민계략공사_조도계산서_내역서(전기)_평동산단 진입도로(5공구)04년4월16일-전기_불갑제(계약금액)" xfId="2364" xr:uid="{00000000-0005-0000-0000-000022090000}"/>
    <cellStyle name="1_시민계략공사_조도계산서_내역서(전기)_평동산단 진입도로(5공구)04년4월16일-전기_불갑제(계약금액)_배수지 밸브 교체공사" xfId="2365" xr:uid="{00000000-0005-0000-0000-000023090000}"/>
    <cellStyle name="1_시민계략공사_조도계산서_내역서(전기)_함평교육청 전기시설 보수공사(냉,난방)-5월24일" xfId="2366" xr:uid="{00000000-0005-0000-0000-000024090000}"/>
    <cellStyle name="1_시민계략공사_조도계산서_내역서(전기)_함평교육청 전기시설 보수공사(냉,난방)-5월24일_CCTV구간 가로등 내역서" xfId="2367" xr:uid="{00000000-0005-0000-0000-000025090000}"/>
    <cellStyle name="1_시민계략공사_조도계산서_내역서(전기)_함평교육청 전기시설 보수공사(냉,난방)-5월24일_CCTV구간 가로등 내역서_CCTV구간 가로등 내역서(R)" xfId="2368" xr:uid="{00000000-0005-0000-0000-000026090000}"/>
    <cellStyle name="1_시민계략공사_조도계산서_내역서(전기)_함평교육청 전기시설 보수공사(냉,난방)-5월24일_CCTV구간 가로등 내역서_CCTV구간 가로등 내역서(원본)" xfId="2369" xr:uid="{00000000-0005-0000-0000-000027090000}"/>
    <cellStyle name="1_시민계략공사_조도계산서_내역서(전기)_함평교육청 전기시설 보수공사(냉,난방)-5월24일_정남진버섯배지,종균분센터신축전기공사-MCCA판넬삭제" xfId="2370" xr:uid="{00000000-0005-0000-0000-000028090000}"/>
    <cellStyle name="1_시민계략공사_조도계산서_내역서(전기)_함평교육청 전기시설 보수공사(냉,난방)-5월24일_정남진버섯배지,종균분센터신축전기공사-MCCA판넬삭제_CCTV구간 가로등 내역서" xfId="2371" xr:uid="{00000000-0005-0000-0000-000029090000}"/>
    <cellStyle name="1_시민계략공사_조도계산서_내역서(전기)_함평교육청 전기시설 보수공사(냉,난방)-5월24일_정남진버섯배지,종균분센터신축전기공사-MCCA판넬삭제_CCTV구간 가로등 내역서_CCTV구간 가로등 내역서(R)" xfId="2372" xr:uid="{00000000-0005-0000-0000-00002A090000}"/>
    <cellStyle name="1_시민계략공사_조도계산서_내역서(전기)_함평교육청 전기시설 보수공사(냉,난방)-5월24일_정남진버섯배지,종균분센터신축전기공사-MCCA판넬삭제_CCTV구간 가로등 내역서_CCTV구간 가로등 내역서(원본)" xfId="2373" xr:uid="{00000000-0005-0000-0000-00002B090000}"/>
    <cellStyle name="1_시민계략공사_조도계산서_내역서(전기)_함평교육청 전기시설 보수공사(냉,난방)-5월24일_정남진버섯배지,종균분센터신축통신공사" xfId="2374" xr:uid="{00000000-0005-0000-0000-00002C090000}"/>
    <cellStyle name="1_시민계략공사_조도계산서_내역서(전기)_함평교육청 전기시설 보수공사(냉,난방)-5월24일_정남진버섯배지,종균분센터신축통신공사_CCTV구간 가로등 내역서" xfId="2375" xr:uid="{00000000-0005-0000-0000-00002D090000}"/>
    <cellStyle name="1_시민계략공사_조도계산서_내역서(전기)_함평교육청 전기시설 보수공사(냉,난방)-5월24일_정남진버섯배지,종균분센터신축통신공사_CCTV구간 가로등 내역서_CCTV구간 가로등 내역서(R)" xfId="2376" xr:uid="{00000000-0005-0000-0000-00002E090000}"/>
    <cellStyle name="1_시민계략공사_조도계산서_내역서(전기)_함평교육청 전기시설 보수공사(냉,난방)-5월24일_정남진버섯배지,종균분센터신축통신공사_CCTV구간 가로등 내역서_CCTV구간 가로등 내역서(원본)" xfId="2377" xr:uid="{00000000-0005-0000-0000-00002F090000}"/>
    <cellStyle name="1_시민계략공사_조도계산서_내역서(전기)_함평교육청 전기시설 보수공사(냉,난방)-5월24일_정남진버섯배지,종균분센터신축통신공사_정남진버섯배지,종균분센터신축전기공사-MCCA판넬삭제" xfId="2378" xr:uid="{00000000-0005-0000-0000-000030090000}"/>
    <cellStyle name="1_시민계략공사_조도계산서_내역서(전기)_함평교육청 전기시설 보수공사(냉,난방)-5월24일_정남진버섯배지,종균분센터신축통신공사_정남진버섯배지,종균분센터신축전기공사-MCCA판넬삭제_CCTV구간 가로등 내역서" xfId="2379" xr:uid="{00000000-0005-0000-0000-000031090000}"/>
    <cellStyle name="1_시민계략공사_조도계산서_내역서(전기)_함평교육청 전기시설 보수공사(냉,난방)-5월24일_정남진버섯배지,종균분센터신축통신공사_정남진버섯배지,종균분센터신축전기공사-MCCA판넬삭제_CCTV구간 가로등 내역서_CCTV구간 가로등 내역서(R)" xfId="2380" xr:uid="{00000000-0005-0000-0000-000032090000}"/>
    <cellStyle name="1_시민계략공사_조도계산서_내역서(전기)_함평교육청 전기시설 보수공사(냉,난방)-5월24일_정남진버섯배지,종균분센터신축통신공사_정남진버섯배지,종균분센터신축전기공사-MCCA판넬삭제_CCTV구간 가로등 내역서_CCTV구간 가로등 내역서(원본)" xfId="2381" xr:uid="{00000000-0005-0000-0000-000033090000}"/>
    <cellStyle name="1_시민계략공사_조도계산서_내역서(전기)_함평교육청 전기시설 보수공사(냉,난방)-5월24일_지원동증축예산안" xfId="2382" xr:uid="{00000000-0005-0000-0000-000034090000}"/>
    <cellStyle name="1_시민계략공사_조도계산서_내역서(전기)_함평교육청 전기시설 보수공사(냉,난방)-5월24일_지원동증축예산안_CCTV구간 가로등 내역서" xfId="2383" xr:uid="{00000000-0005-0000-0000-000035090000}"/>
    <cellStyle name="1_시민계략공사_조도계산서_내역서(전기)_함평교육청 전기시설 보수공사(냉,난방)-5월24일_지원동증축예산안_CCTV구간 가로등 내역서_CCTV구간 가로등 내역서(R)" xfId="2384" xr:uid="{00000000-0005-0000-0000-000036090000}"/>
    <cellStyle name="1_시민계략공사_조도계산서_내역서(전기)_함평교육청 전기시설 보수공사(냉,난방)-5월24일_지원동증축예산안_CCTV구간 가로등 내역서_CCTV구간 가로등 내역서(원본)" xfId="2385" xr:uid="{00000000-0005-0000-0000-000037090000}"/>
    <cellStyle name="1_시민계략공사_조도계산서_내역서(전기)_함평교육청 전기시설 보수공사(냉,난방)-5월24일_지원동증축예산안_정남진버섯배지,종균분센터신축전기공사-MCCA판넬삭제" xfId="2386" xr:uid="{00000000-0005-0000-0000-000038090000}"/>
    <cellStyle name="1_시민계략공사_조도계산서_내역서(전기)_함평교육청 전기시설 보수공사(냉,난방)-5월24일_지원동증축예산안_정남진버섯배지,종균분센터신축전기공사-MCCA판넬삭제_CCTV구간 가로등 내역서" xfId="2387" xr:uid="{00000000-0005-0000-0000-000039090000}"/>
    <cellStyle name="1_시민계략공사_조도계산서_내역서(전기)_함평교육청 전기시설 보수공사(냉,난방)-5월24일_지원동증축예산안_정남진버섯배지,종균분센터신축전기공사-MCCA판넬삭제_CCTV구간 가로등 내역서_CCTV구간 가로등 내역서(R)" xfId="2388" xr:uid="{00000000-0005-0000-0000-00003A090000}"/>
    <cellStyle name="1_시민계략공사_조도계산서_내역서(전기)_함평교육청 전기시설 보수공사(냉,난방)-5월24일_지원동증축예산안_정남진버섯배지,종균분센터신축전기공사-MCCA판넬삭제_CCTV구간 가로등 내역서_CCTV구간 가로등 내역서(원본)" xfId="2389" xr:uid="{00000000-0005-0000-0000-00003B090000}"/>
    <cellStyle name="1_시민계략공사_조도계산서_내역서(전기)_해룡월전문화마을영상원격2(순천프로8)(1)" xfId="2390" xr:uid="{00000000-0005-0000-0000-00003C090000}"/>
    <cellStyle name="1_시민계략공사_조도계산서_내역서(전기)_해룡월전문화마을영상원격2(순천프로8)(1)_배수지 밸브 교체공사" xfId="2391" xr:uid="{00000000-0005-0000-0000-00003D090000}"/>
    <cellStyle name="1_시민계략공사_조도계산서_내역서(전기)_화개2초교 교사신축통신공사 (내역서-이지텍크)" xfId="2392" xr:uid="{00000000-0005-0000-0000-00003E090000}"/>
    <cellStyle name="1_시민계략공사_조도계산서_내역서(전기)_화개2초교 교사신축통신공사 (내역서-이지텍크)_배수지 밸브 교체공사" xfId="2393" xr:uid="{00000000-0005-0000-0000-00003F090000}"/>
    <cellStyle name="1_시민계략공사_조도계산서_내역서(전기)_화개2초교 교사신축통신공사 (내역서-이지텍크)_불갑제(계약금액)" xfId="2394" xr:uid="{00000000-0005-0000-0000-000040090000}"/>
    <cellStyle name="1_시민계략공사_조도계산서_내역서(전기)_화개2초교 교사신축통신공사 (내역서-이지텍크)_불갑제(계약금액)_배수지 밸브 교체공사" xfId="2395" xr:uid="{00000000-0005-0000-0000-000041090000}"/>
    <cellStyle name="1_시민계략공사_조도계산서_배수지 밸브 교체공사" xfId="2396" xr:uid="{00000000-0005-0000-0000-000042090000}"/>
    <cellStyle name="1_시민계략공사_조도계산서_불갑제(계약금액)" xfId="2397" xr:uid="{00000000-0005-0000-0000-000043090000}"/>
    <cellStyle name="1_시민계략공사_조도계산서_불갑제(계약금액)_배수지 밸브 교체공사" xfId="2398" xr:uid="{00000000-0005-0000-0000-000044090000}"/>
    <cellStyle name="1_시민계략공사_조도계산서_수배전반 관급자재 (양지중)" xfId="2399" xr:uid="{00000000-0005-0000-0000-000045090000}"/>
    <cellStyle name="1_시민계략공사_조도계산서_수배전반 관급자재 (양지중)_CCTV구간 가로등 내역서" xfId="2400" xr:uid="{00000000-0005-0000-0000-000046090000}"/>
    <cellStyle name="1_시민계략공사_조도계산서_수배전반 관급자재 (양지중)_CCTV구간 가로등 내역서_CCTV구간 가로등 내역서(R)" xfId="2401" xr:uid="{00000000-0005-0000-0000-000047090000}"/>
    <cellStyle name="1_시민계략공사_조도계산서_수배전반 관급자재 (양지중)_CCTV구간 가로등 내역서_CCTV구간 가로등 내역서(원본)" xfId="2402" xr:uid="{00000000-0005-0000-0000-000048090000}"/>
    <cellStyle name="1_시민계략공사_조도계산서_수배전반 관급자재 (양지중)_배수지 밸브 교체공사" xfId="2403" xr:uid="{00000000-0005-0000-0000-000049090000}"/>
    <cellStyle name="1_시민계략공사_조도계산서_수배전반 관급자재 (양지중)_불갑제(계약금액)" xfId="2404" xr:uid="{00000000-0005-0000-0000-00004A090000}"/>
    <cellStyle name="1_시민계략공사_조도계산서_수배전반 관급자재 (양지중)_불갑제(계약금액)_배수지 밸브 교체공사" xfId="2405" xr:uid="{00000000-0005-0000-0000-00004B090000}"/>
    <cellStyle name="1_시민계략공사_조도계산서_수배전반 관급자재 (양지중)_정남진버섯배지,종균분센터신축전기공사-MCCA판넬삭제" xfId="2406" xr:uid="{00000000-0005-0000-0000-00004C090000}"/>
    <cellStyle name="1_시민계략공사_조도계산서_수배전반 관급자재 (양지중)_정남진버섯배지,종균분센터신축전기공사-MCCA판넬삭제_CCTV구간 가로등 내역서" xfId="2407" xr:uid="{00000000-0005-0000-0000-00004D090000}"/>
    <cellStyle name="1_시민계략공사_조도계산서_수배전반 관급자재 (양지중)_정남진버섯배지,종균분센터신축전기공사-MCCA판넬삭제_CCTV구간 가로등 내역서_CCTV구간 가로등 내역서(R)" xfId="2408" xr:uid="{00000000-0005-0000-0000-00004E090000}"/>
    <cellStyle name="1_시민계략공사_조도계산서_수배전반 관급자재 (양지중)_정남진버섯배지,종균분센터신축전기공사-MCCA판넬삭제_CCTV구간 가로등 내역서_CCTV구간 가로등 내역서(원본)" xfId="2409" xr:uid="{00000000-0005-0000-0000-00004F090000}"/>
    <cellStyle name="1_시민계략공사_조도계산서_수배전반 관급자재 (양지중)_정남진버섯배지,종균분센터신축통신공사" xfId="2410" xr:uid="{00000000-0005-0000-0000-000050090000}"/>
    <cellStyle name="1_시민계략공사_조도계산서_수배전반 관급자재 (양지중)_정남진버섯배지,종균분센터신축통신공사_CCTV구간 가로등 내역서" xfId="2411" xr:uid="{00000000-0005-0000-0000-000051090000}"/>
    <cellStyle name="1_시민계략공사_조도계산서_수배전반 관급자재 (양지중)_정남진버섯배지,종균분센터신축통신공사_CCTV구간 가로등 내역서_CCTV구간 가로등 내역서(R)" xfId="2412" xr:uid="{00000000-0005-0000-0000-000052090000}"/>
    <cellStyle name="1_시민계략공사_조도계산서_수배전반 관급자재 (양지중)_정남진버섯배지,종균분센터신축통신공사_CCTV구간 가로등 내역서_CCTV구간 가로등 내역서(원본)" xfId="2413" xr:uid="{00000000-0005-0000-0000-000053090000}"/>
    <cellStyle name="1_시민계략공사_조도계산서_수배전반 관급자재 (양지중)_정남진버섯배지,종균분센터신축통신공사_정남진버섯배지,종균분센터신축전기공사-MCCA판넬삭제" xfId="2414" xr:uid="{00000000-0005-0000-0000-000054090000}"/>
    <cellStyle name="1_시민계략공사_조도계산서_수배전반 관급자재 (양지중)_정남진버섯배지,종균분센터신축통신공사_정남진버섯배지,종균분센터신축전기공사-MCCA판넬삭제_CCTV구간 가로등 내역서" xfId="2415" xr:uid="{00000000-0005-0000-0000-000055090000}"/>
    <cellStyle name="1_시민계략공사_조도계산서_수배전반 관급자재 (양지중)_정남진버섯배지,종균분센터신축통신공사_정남진버섯배지,종균분센터신축전기공사-MCCA판넬삭제_CCTV구간 가로등 내역서_CCTV구간 가로등 내역서(R)" xfId="2416" xr:uid="{00000000-0005-0000-0000-000056090000}"/>
    <cellStyle name="1_시민계략공사_조도계산서_수배전반 관급자재 (양지중)_정남진버섯배지,종균분센터신축통신공사_정남진버섯배지,종균분센터신축전기공사-MCCA판넬삭제_CCTV구간 가로등 내역서_CCTV구간 가로등 내역서(원본)" xfId="2417" xr:uid="{00000000-0005-0000-0000-000057090000}"/>
    <cellStyle name="1_시민계략공사_조도계산서_수배전반 관급자재 (양지중)_지원동증축예산안" xfId="2418" xr:uid="{00000000-0005-0000-0000-000058090000}"/>
    <cellStyle name="1_시민계략공사_조도계산서_수배전반 관급자재 (양지중)_지원동증축예산안_CCTV구간 가로등 내역서" xfId="2419" xr:uid="{00000000-0005-0000-0000-000059090000}"/>
    <cellStyle name="1_시민계략공사_조도계산서_수배전반 관급자재 (양지중)_지원동증축예산안_CCTV구간 가로등 내역서_CCTV구간 가로등 내역서(R)" xfId="2420" xr:uid="{00000000-0005-0000-0000-00005A090000}"/>
    <cellStyle name="1_시민계략공사_조도계산서_수배전반 관급자재 (양지중)_지원동증축예산안_CCTV구간 가로등 내역서_CCTV구간 가로등 내역서(원본)" xfId="2421" xr:uid="{00000000-0005-0000-0000-00005B090000}"/>
    <cellStyle name="1_시민계략공사_조도계산서_수배전반 관급자재 (양지중)_지원동증축예산안_정남진버섯배지,종균분센터신축전기공사-MCCA판넬삭제" xfId="2422" xr:uid="{00000000-0005-0000-0000-00005C090000}"/>
    <cellStyle name="1_시민계략공사_조도계산서_수배전반 관급자재 (양지중)_지원동증축예산안_정남진버섯배지,종균분센터신축전기공사-MCCA판넬삭제_CCTV구간 가로등 내역서" xfId="2423" xr:uid="{00000000-0005-0000-0000-00005D090000}"/>
    <cellStyle name="1_시민계략공사_조도계산서_수배전반 관급자재 (양지중)_지원동증축예산안_정남진버섯배지,종균분센터신축전기공사-MCCA판넬삭제_CCTV구간 가로등 내역서_CCTV구간 가로등 내역서(R)" xfId="2424" xr:uid="{00000000-0005-0000-0000-00005E090000}"/>
    <cellStyle name="1_시민계략공사_조도계산서_수배전반 관급자재 (양지중)_지원동증축예산안_정남진버섯배지,종균분센터신축전기공사-MCCA판넬삭제_CCTV구간 가로등 내역서_CCTV구간 가로등 내역서(원본)" xfId="2425" xr:uid="{00000000-0005-0000-0000-00005F090000}"/>
    <cellStyle name="1_시민계략공사_조도계산서_양지중교사신축전기공사(최종)" xfId="2426" xr:uid="{00000000-0005-0000-0000-000060090000}"/>
    <cellStyle name="1_시민계략공사_조도계산서_양지중교사신축전기공사(최종)_CCTV구간 가로등 내역서" xfId="2427" xr:uid="{00000000-0005-0000-0000-000061090000}"/>
    <cellStyle name="1_시민계략공사_조도계산서_양지중교사신축전기공사(최종)_CCTV구간 가로등 내역서_CCTV구간 가로등 내역서(R)" xfId="2428" xr:uid="{00000000-0005-0000-0000-000062090000}"/>
    <cellStyle name="1_시민계략공사_조도계산서_양지중교사신축전기공사(최종)_CCTV구간 가로등 내역서_CCTV구간 가로등 내역서(원본)" xfId="2429" xr:uid="{00000000-0005-0000-0000-000063090000}"/>
    <cellStyle name="1_시민계략공사_조도계산서_양지중교사신축전기공사(최종)_배수지 밸브 교체공사" xfId="2430" xr:uid="{00000000-0005-0000-0000-000064090000}"/>
    <cellStyle name="1_시민계략공사_조도계산서_양지중교사신축전기공사(최종)_불갑제(계약금액)" xfId="2431" xr:uid="{00000000-0005-0000-0000-000065090000}"/>
    <cellStyle name="1_시민계략공사_조도계산서_양지중교사신축전기공사(최종)_불갑제(계약금액)_배수지 밸브 교체공사" xfId="2432" xr:uid="{00000000-0005-0000-0000-000066090000}"/>
    <cellStyle name="1_시민계략공사_조도계산서_양지중교사신축전기공사(최종)_정남진버섯배지,종균분센터신축전기공사-MCCA판넬삭제" xfId="2433" xr:uid="{00000000-0005-0000-0000-000067090000}"/>
    <cellStyle name="1_시민계략공사_조도계산서_양지중교사신축전기공사(최종)_정남진버섯배지,종균분센터신축전기공사-MCCA판넬삭제_CCTV구간 가로등 내역서" xfId="2434" xr:uid="{00000000-0005-0000-0000-000068090000}"/>
    <cellStyle name="1_시민계략공사_조도계산서_양지중교사신축전기공사(최종)_정남진버섯배지,종균분센터신축전기공사-MCCA판넬삭제_CCTV구간 가로등 내역서_CCTV구간 가로등 내역서(R)" xfId="2435" xr:uid="{00000000-0005-0000-0000-000069090000}"/>
    <cellStyle name="1_시민계략공사_조도계산서_양지중교사신축전기공사(최종)_정남진버섯배지,종균분센터신축전기공사-MCCA판넬삭제_CCTV구간 가로등 내역서_CCTV구간 가로등 내역서(원본)" xfId="2436" xr:uid="{00000000-0005-0000-0000-00006A090000}"/>
    <cellStyle name="1_시민계략공사_조도계산서_양지중교사신축전기공사(최종)_정남진버섯배지,종균분센터신축통신공사" xfId="2437" xr:uid="{00000000-0005-0000-0000-00006B090000}"/>
    <cellStyle name="1_시민계략공사_조도계산서_양지중교사신축전기공사(최종)_정남진버섯배지,종균분센터신축통신공사_CCTV구간 가로등 내역서" xfId="2438" xr:uid="{00000000-0005-0000-0000-00006C090000}"/>
    <cellStyle name="1_시민계략공사_조도계산서_양지중교사신축전기공사(최종)_정남진버섯배지,종균분센터신축통신공사_CCTV구간 가로등 내역서_CCTV구간 가로등 내역서(R)" xfId="2439" xr:uid="{00000000-0005-0000-0000-00006D090000}"/>
    <cellStyle name="1_시민계략공사_조도계산서_양지중교사신축전기공사(최종)_정남진버섯배지,종균분센터신축통신공사_CCTV구간 가로등 내역서_CCTV구간 가로등 내역서(원본)" xfId="2440" xr:uid="{00000000-0005-0000-0000-00006E090000}"/>
    <cellStyle name="1_시민계략공사_조도계산서_양지중교사신축전기공사(최종)_정남진버섯배지,종균분센터신축통신공사_정남진버섯배지,종균분센터신축전기공사-MCCA판넬삭제" xfId="2441" xr:uid="{00000000-0005-0000-0000-00006F090000}"/>
    <cellStyle name="1_시민계략공사_조도계산서_양지중교사신축전기공사(최종)_정남진버섯배지,종균분센터신축통신공사_정남진버섯배지,종균분센터신축전기공사-MCCA판넬삭제_CCTV구간 가로등 내역서" xfId="2442" xr:uid="{00000000-0005-0000-0000-000070090000}"/>
    <cellStyle name="1_시민계략공사_조도계산서_양지중교사신축전기공사(최종)_정남진버섯배지,종균분센터신축통신공사_정남진버섯배지,종균분센터신축전기공사-MCCA판넬삭제_CCTV구간 가로등 내역서_CCTV구간 가로등 내역서(R)" xfId="2443" xr:uid="{00000000-0005-0000-0000-000071090000}"/>
    <cellStyle name="1_시민계략공사_조도계산서_양지중교사신축전기공사(최종)_정남진버섯배지,종균분센터신축통신공사_정남진버섯배지,종균분센터신축전기공사-MCCA판넬삭제_CCTV구간 가로등 내역서_CCTV구간 가로등 내역서(원본)" xfId="2444" xr:uid="{00000000-0005-0000-0000-000072090000}"/>
    <cellStyle name="1_시민계략공사_조도계산서_양지중교사신축전기공사(최종)_지원동증축예산안" xfId="2445" xr:uid="{00000000-0005-0000-0000-000073090000}"/>
    <cellStyle name="1_시민계략공사_조도계산서_양지중교사신축전기공사(최종)_지원동증축예산안_CCTV구간 가로등 내역서" xfId="2446" xr:uid="{00000000-0005-0000-0000-000074090000}"/>
    <cellStyle name="1_시민계략공사_조도계산서_양지중교사신축전기공사(최종)_지원동증축예산안_CCTV구간 가로등 내역서_CCTV구간 가로등 내역서(R)" xfId="2447" xr:uid="{00000000-0005-0000-0000-000075090000}"/>
    <cellStyle name="1_시민계략공사_조도계산서_양지중교사신축전기공사(최종)_지원동증축예산안_CCTV구간 가로등 내역서_CCTV구간 가로등 내역서(원본)" xfId="2448" xr:uid="{00000000-0005-0000-0000-000076090000}"/>
    <cellStyle name="1_시민계략공사_조도계산서_양지중교사신축전기공사(최종)_지원동증축예산안_정남진버섯배지,종균분센터신축전기공사-MCCA판넬삭제" xfId="2449" xr:uid="{00000000-0005-0000-0000-000077090000}"/>
    <cellStyle name="1_시민계략공사_조도계산서_양지중교사신축전기공사(최종)_지원동증축예산안_정남진버섯배지,종균분센터신축전기공사-MCCA판넬삭제_CCTV구간 가로등 내역서" xfId="2450" xr:uid="{00000000-0005-0000-0000-000078090000}"/>
    <cellStyle name="1_시민계략공사_조도계산서_양지중교사신축전기공사(최종)_지원동증축예산안_정남진버섯배지,종균분센터신축전기공사-MCCA판넬삭제_CCTV구간 가로등 내역서_CCTV구간 가로등 내역서(R)" xfId="2451" xr:uid="{00000000-0005-0000-0000-000079090000}"/>
    <cellStyle name="1_시민계략공사_조도계산서_양지중교사신축전기공사(최종)_지원동증축예산안_정남진버섯배지,종균분센터신축전기공사-MCCA판넬삭제_CCTV구간 가로등 내역서_CCTV구간 가로등 내역서(원본)" xfId="2452" xr:uid="{00000000-0005-0000-0000-00007A090000}"/>
    <cellStyle name="1_시민계략공사_조도계산서_양지중학교 교사 신축공사" xfId="2453" xr:uid="{00000000-0005-0000-0000-00007B090000}"/>
    <cellStyle name="1_시민계략공사_조도계산서_양지중학교 교사 신축공사_배수지 밸브 교체공사" xfId="2454" xr:uid="{00000000-0005-0000-0000-00007C090000}"/>
    <cellStyle name="1_시민계략공사_조도계산서_양지중학교 교사 신축공사_불갑제(계약금액)" xfId="2455" xr:uid="{00000000-0005-0000-0000-00007D090000}"/>
    <cellStyle name="1_시민계략공사_조도계산서_양지중학교 교사 신축공사_불갑제(계약금액)_배수지 밸브 교체공사" xfId="2456" xr:uid="{00000000-0005-0000-0000-00007E090000}"/>
    <cellStyle name="1_시민계략공사_조도계산서_연제초교교사신축전기" xfId="2457" xr:uid="{00000000-0005-0000-0000-00007F090000}"/>
    <cellStyle name="1_시민계략공사_조도계산서_연제초교교사신축전기_배수지 밸브 교체공사" xfId="2458" xr:uid="{00000000-0005-0000-0000-000080090000}"/>
    <cellStyle name="1_시민계략공사_조도계산서_연제초교교사신축전기_불갑제(계약금액)" xfId="2459" xr:uid="{00000000-0005-0000-0000-000081090000}"/>
    <cellStyle name="1_시민계략공사_조도계산서_연제초교교사신축전기_불갑제(계약금액)_배수지 밸브 교체공사" xfId="2460" xr:uid="{00000000-0005-0000-0000-000082090000}"/>
    <cellStyle name="1_시민계략공사_조도계산서_월전마을 펌프장 신축공사(전기)" xfId="2461" xr:uid="{00000000-0005-0000-0000-000083090000}"/>
    <cellStyle name="1_시민계략공사_조도계산서_월전마을 펌프장 신축공사(전기)_배수지 밸브 교체공사" xfId="2462" xr:uid="{00000000-0005-0000-0000-000084090000}"/>
    <cellStyle name="1_시민계략공사_조도계산서_정남진버섯배지,종균분센터신축전기공사-MCCA판넬삭제" xfId="2463" xr:uid="{00000000-0005-0000-0000-000085090000}"/>
    <cellStyle name="1_시민계략공사_조도계산서_정남진버섯배지,종균분센터신축전기공사-MCCA판넬삭제_CCTV구간 가로등 내역서" xfId="2464" xr:uid="{00000000-0005-0000-0000-000086090000}"/>
    <cellStyle name="1_시민계략공사_조도계산서_정남진버섯배지,종균분센터신축전기공사-MCCA판넬삭제_CCTV구간 가로등 내역서_CCTV구간 가로등 내역서(R)" xfId="2465" xr:uid="{00000000-0005-0000-0000-000087090000}"/>
    <cellStyle name="1_시민계략공사_조도계산서_정남진버섯배지,종균분센터신축전기공사-MCCA판넬삭제_CCTV구간 가로등 내역서_CCTV구간 가로등 내역서(원본)" xfId="2466" xr:uid="{00000000-0005-0000-0000-000088090000}"/>
    <cellStyle name="1_시민계략공사_조도계산서_정남진버섯배지,종균분센터신축통신공사" xfId="2467" xr:uid="{00000000-0005-0000-0000-000089090000}"/>
    <cellStyle name="1_시민계략공사_조도계산서_정남진버섯배지,종균분센터신축통신공사_CCTV구간 가로등 내역서" xfId="2468" xr:uid="{00000000-0005-0000-0000-00008A090000}"/>
    <cellStyle name="1_시민계략공사_조도계산서_정남진버섯배지,종균분센터신축통신공사_CCTV구간 가로등 내역서_CCTV구간 가로등 내역서(R)" xfId="2469" xr:uid="{00000000-0005-0000-0000-00008B090000}"/>
    <cellStyle name="1_시민계략공사_조도계산서_정남진버섯배지,종균분센터신축통신공사_CCTV구간 가로등 내역서_CCTV구간 가로등 내역서(원본)" xfId="2470" xr:uid="{00000000-0005-0000-0000-00008C090000}"/>
    <cellStyle name="1_시민계략공사_조도계산서_정남진버섯배지,종균분센터신축통신공사_정남진버섯배지,종균분센터신축전기공사-MCCA판넬삭제" xfId="2471" xr:uid="{00000000-0005-0000-0000-00008D090000}"/>
    <cellStyle name="1_시민계략공사_조도계산서_정남진버섯배지,종균분센터신축통신공사_정남진버섯배지,종균분센터신축전기공사-MCCA판넬삭제_CCTV구간 가로등 내역서" xfId="2472" xr:uid="{00000000-0005-0000-0000-00008E090000}"/>
    <cellStyle name="1_시민계략공사_조도계산서_정남진버섯배지,종균분센터신축통신공사_정남진버섯배지,종균분센터신축전기공사-MCCA판넬삭제_CCTV구간 가로등 내역서_CCTV구간 가로등 내역서(R)" xfId="2473" xr:uid="{00000000-0005-0000-0000-00008F090000}"/>
    <cellStyle name="1_시민계략공사_조도계산서_정남진버섯배지,종균분센터신축통신공사_정남진버섯배지,종균분센터신축전기공사-MCCA판넬삭제_CCTV구간 가로등 내역서_CCTV구간 가로등 내역서(원본)" xfId="2474" xr:uid="{00000000-0005-0000-0000-000090090000}"/>
    <cellStyle name="1_시민계략공사_조도계산서_지원동증축예산안" xfId="2475" xr:uid="{00000000-0005-0000-0000-000091090000}"/>
    <cellStyle name="1_시민계략공사_조도계산서_지원동증축예산안_CCTV구간 가로등 내역서" xfId="2476" xr:uid="{00000000-0005-0000-0000-000092090000}"/>
    <cellStyle name="1_시민계략공사_조도계산서_지원동증축예산안_CCTV구간 가로등 내역서_CCTV구간 가로등 내역서(R)" xfId="2477" xr:uid="{00000000-0005-0000-0000-000093090000}"/>
    <cellStyle name="1_시민계략공사_조도계산서_지원동증축예산안_CCTV구간 가로등 내역서_CCTV구간 가로등 내역서(원본)" xfId="2478" xr:uid="{00000000-0005-0000-0000-000094090000}"/>
    <cellStyle name="1_시민계략공사_조도계산서_지원동증축예산안_정남진버섯배지,종균분센터신축전기공사-MCCA판넬삭제" xfId="2479" xr:uid="{00000000-0005-0000-0000-000095090000}"/>
    <cellStyle name="1_시민계략공사_조도계산서_지원동증축예산안_정남진버섯배지,종균분센터신축전기공사-MCCA판넬삭제_CCTV구간 가로등 내역서" xfId="2480" xr:uid="{00000000-0005-0000-0000-000096090000}"/>
    <cellStyle name="1_시민계략공사_조도계산서_지원동증축예산안_정남진버섯배지,종균분센터신축전기공사-MCCA판넬삭제_CCTV구간 가로등 내역서_CCTV구간 가로등 내역서(R)" xfId="2481" xr:uid="{00000000-0005-0000-0000-000097090000}"/>
    <cellStyle name="1_시민계략공사_조도계산서_지원동증축예산안_정남진버섯배지,종균분센터신축전기공사-MCCA판넬삭제_CCTV구간 가로등 내역서_CCTV구간 가로등 내역서(원본)" xfId="2482" xr:uid="{00000000-0005-0000-0000-000098090000}"/>
    <cellStyle name="1_시민계략공사_조도계산서_청계초등학교수전설비및냉난방시설공사" xfId="2483" xr:uid="{00000000-0005-0000-0000-000099090000}"/>
    <cellStyle name="1_시민계략공사_조도계산서_청계초등학교수전설비및냉난방시설공사_CCTV구간 가로등 내역서" xfId="2484" xr:uid="{00000000-0005-0000-0000-00009A090000}"/>
    <cellStyle name="1_시민계략공사_조도계산서_청계초등학교수전설비및냉난방시설공사_CCTV구간 가로등 내역서_CCTV구간 가로등 내역서(R)" xfId="2485" xr:uid="{00000000-0005-0000-0000-00009B090000}"/>
    <cellStyle name="1_시민계략공사_조도계산서_청계초등학교수전설비및냉난방시설공사_CCTV구간 가로등 내역서_CCTV구간 가로등 내역서(원본)" xfId="2486" xr:uid="{00000000-0005-0000-0000-00009C090000}"/>
    <cellStyle name="1_시민계략공사_조도계산서_청계초등학교수전설비및냉난방시설공사_정남진버섯배지,종균분센터신축전기공사-MCCA판넬삭제" xfId="2487" xr:uid="{00000000-0005-0000-0000-00009D090000}"/>
    <cellStyle name="1_시민계략공사_조도계산서_청계초등학교수전설비및냉난방시설공사_정남진버섯배지,종균분센터신축전기공사-MCCA판넬삭제_CCTV구간 가로등 내역서" xfId="2488" xr:uid="{00000000-0005-0000-0000-00009E090000}"/>
    <cellStyle name="1_시민계략공사_조도계산서_청계초등학교수전설비및냉난방시설공사_정남진버섯배지,종균분센터신축전기공사-MCCA판넬삭제_CCTV구간 가로등 내역서_CCTV구간 가로등 내역서(R)" xfId="2489" xr:uid="{00000000-0005-0000-0000-00009F090000}"/>
    <cellStyle name="1_시민계략공사_조도계산서_청계초등학교수전설비및냉난방시설공사_정남진버섯배지,종균분센터신축전기공사-MCCA판넬삭제_CCTV구간 가로등 내역서_CCTV구간 가로등 내역서(원본)" xfId="2490" xr:uid="{00000000-0005-0000-0000-0000A0090000}"/>
    <cellStyle name="1_시민계략공사_조도계산서_청계초등학교수전설비및냉난방시설공사_정남진버섯배지,종균분센터신축통신공사" xfId="2491" xr:uid="{00000000-0005-0000-0000-0000A1090000}"/>
    <cellStyle name="1_시민계략공사_조도계산서_청계초등학교수전설비및냉난방시설공사_정남진버섯배지,종균분센터신축통신공사_CCTV구간 가로등 내역서" xfId="2492" xr:uid="{00000000-0005-0000-0000-0000A2090000}"/>
    <cellStyle name="1_시민계략공사_조도계산서_청계초등학교수전설비및냉난방시설공사_정남진버섯배지,종균분센터신축통신공사_CCTV구간 가로등 내역서_CCTV구간 가로등 내역서(R)" xfId="2493" xr:uid="{00000000-0005-0000-0000-0000A3090000}"/>
    <cellStyle name="1_시민계략공사_조도계산서_청계초등학교수전설비및냉난방시설공사_정남진버섯배지,종균분센터신축통신공사_CCTV구간 가로등 내역서_CCTV구간 가로등 내역서(원본)" xfId="2494" xr:uid="{00000000-0005-0000-0000-0000A4090000}"/>
    <cellStyle name="1_시민계략공사_조도계산서_청계초등학교수전설비및냉난방시설공사_정남진버섯배지,종균분센터신축통신공사_정남진버섯배지,종균분센터신축전기공사-MCCA판넬삭제" xfId="2495" xr:uid="{00000000-0005-0000-0000-0000A5090000}"/>
    <cellStyle name="1_시민계략공사_조도계산서_청계초등학교수전설비및냉난방시설공사_정남진버섯배지,종균분센터신축통신공사_정남진버섯배지,종균분센터신축전기공사-MCCA판넬삭제_CCTV구간 가로등 내역서" xfId="2496" xr:uid="{00000000-0005-0000-0000-0000A6090000}"/>
    <cellStyle name="1_시민계략공사_조도계산서_청계초등학교수전설비및냉난방시설공사_정남진버섯배지,종균분센터신축통신공사_정남진버섯배지,종균분센터신축전기공사-MCCA판넬삭제_CCTV구간 가로등 내역서_CCTV구간 가로등 내역서(R)" xfId="2497" xr:uid="{00000000-0005-0000-0000-0000A7090000}"/>
    <cellStyle name="1_시민계략공사_조도계산서_청계초등학교수전설비및냉난방시설공사_정남진버섯배지,종균분센터신축통신공사_정남진버섯배지,종균분센터신축전기공사-MCCA판넬삭제_CCTV구간 가로등 내역서_CCTV구간 가로등 내역서(원본)" xfId="2498" xr:uid="{00000000-0005-0000-0000-0000A8090000}"/>
    <cellStyle name="1_시민계략공사_조도계산서_청계초등학교수전설비및냉난방시설공사_지원동증축예산안" xfId="2499" xr:uid="{00000000-0005-0000-0000-0000A9090000}"/>
    <cellStyle name="1_시민계략공사_조도계산서_청계초등학교수전설비및냉난방시설공사_지원동증축예산안_CCTV구간 가로등 내역서" xfId="2500" xr:uid="{00000000-0005-0000-0000-0000AA090000}"/>
    <cellStyle name="1_시민계략공사_조도계산서_청계초등학교수전설비및냉난방시설공사_지원동증축예산안_CCTV구간 가로등 내역서_CCTV구간 가로등 내역서(R)" xfId="2501" xr:uid="{00000000-0005-0000-0000-0000AB090000}"/>
    <cellStyle name="1_시민계략공사_조도계산서_청계초등학교수전설비및냉난방시설공사_지원동증축예산안_CCTV구간 가로등 내역서_CCTV구간 가로등 내역서(원본)" xfId="2502" xr:uid="{00000000-0005-0000-0000-0000AC090000}"/>
    <cellStyle name="1_시민계략공사_조도계산서_청계초등학교수전설비및냉난방시설공사_지원동증축예산안_정남진버섯배지,종균분센터신축전기공사-MCCA판넬삭제" xfId="2503" xr:uid="{00000000-0005-0000-0000-0000AD090000}"/>
    <cellStyle name="1_시민계략공사_조도계산서_청계초등학교수전설비및냉난방시설공사_지원동증축예산안_정남진버섯배지,종균분센터신축전기공사-MCCA판넬삭제_CCTV구간 가로등 내역서" xfId="2504" xr:uid="{00000000-0005-0000-0000-0000AE090000}"/>
    <cellStyle name="1_시민계략공사_조도계산서_청계초등학교수전설비및냉난방시설공사_지원동증축예산안_정남진버섯배지,종균분센터신축전기공사-MCCA판넬삭제_CCTV구간 가로등 내역서_CCTV구간 가로등 내역서(R)" xfId="2505" xr:uid="{00000000-0005-0000-0000-0000AF090000}"/>
    <cellStyle name="1_시민계략공사_조도계산서_청계초등학교수전설비및냉난방시설공사_지원동증축예산안_정남진버섯배지,종균분센터신축전기공사-MCCA판넬삭제_CCTV구간 가로등 내역서_CCTV구간 가로등 내역서(원본)" xfId="2506" xr:uid="{00000000-0005-0000-0000-0000B0090000}"/>
    <cellStyle name="1_시민계략공사_조도계산서_청계초등학교수전설비및냉난방전기시설공사" xfId="2507" xr:uid="{00000000-0005-0000-0000-0000B1090000}"/>
    <cellStyle name="1_시민계략공사_조도계산서_청계초등학교수전설비및냉난방전기시설공사_CCTV구간 가로등 내역서" xfId="2508" xr:uid="{00000000-0005-0000-0000-0000B2090000}"/>
    <cellStyle name="1_시민계략공사_조도계산서_청계초등학교수전설비및냉난방전기시설공사_CCTV구간 가로등 내역서_CCTV구간 가로등 내역서(R)" xfId="2509" xr:uid="{00000000-0005-0000-0000-0000B3090000}"/>
    <cellStyle name="1_시민계략공사_조도계산서_청계초등학교수전설비및냉난방전기시설공사_CCTV구간 가로등 내역서_CCTV구간 가로등 내역서(원본)" xfId="2510" xr:uid="{00000000-0005-0000-0000-0000B4090000}"/>
    <cellStyle name="1_시민계략공사_조도계산서_청계초등학교수전설비및냉난방전기시설공사_정남진버섯배지,종균분센터신축전기공사-MCCA판넬삭제" xfId="2511" xr:uid="{00000000-0005-0000-0000-0000B5090000}"/>
    <cellStyle name="1_시민계략공사_조도계산서_청계초등학교수전설비및냉난방전기시설공사_정남진버섯배지,종균분센터신축전기공사-MCCA판넬삭제_CCTV구간 가로등 내역서" xfId="2512" xr:uid="{00000000-0005-0000-0000-0000B6090000}"/>
    <cellStyle name="1_시민계략공사_조도계산서_청계초등학교수전설비및냉난방전기시설공사_정남진버섯배지,종균분센터신축전기공사-MCCA판넬삭제_CCTV구간 가로등 내역서_CCTV구간 가로등 내역서(R)" xfId="2513" xr:uid="{00000000-0005-0000-0000-0000B7090000}"/>
    <cellStyle name="1_시민계략공사_조도계산서_청계초등학교수전설비및냉난방전기시설공사_정남진버섯배지,종균분센터신축전기공사-MCCA판넬삭제_CCTV구간 가로등 내역서_CCTV구간 가로등 내역서(원본)" xfId="2514" xr:uid="{00000000-0005-0000-0000-0000B8090000}"/>
    <cellStyle name="1_시민계략공사_조도계산서_청계초등학교수전설비및냉난방전기시설공사_정남진버섯배지,종균분센터신축통신공사" xfId="2515" xr:uid="{00000000-0005-0000-0000-0000B9090000}"/>
    <cellStyle name="1_시민계략공사_조도계산서_청계초등학교수전설비및냉난방전기시설공사_정남진버섯배지,종균분센터신축통신공사_CCTV구간 가로등 내역서" xfId="2516" xr:uid="{00000000-0005-0000-0000-0000BA090000}"/>
    <cellStyle name="1_시민계략공사_조도계산서_청계초등학교수전설비및냉난방전기시설공사_정남진버섯배지,종균분센터신축통신공사_CCTV구간 가로등 내역서_CCTV구간 가로등 내역서(R)" xfId="2517" xr:uid="{00000000-0005-0000-0000-0000BB090000}"/>
    <cellStyle name="1_시민계략공사_조도계산서_청계초등학교수전설비및냉난방전기시설공사_정남진버섯배지,종균분센터신축통신공사_CCTV구간 가로등 내역서_CCTV구간 가로등 내역서(원본)" xfId="2518" xr:uid="{00000000-0005-0000-0000-0000BC090000}"/>
    <cellStyle name="1_시민계략공사_조도계산서_청계초등학교수전설비및냉난방전기시설공사_정남진버섯배지,종균분센터신축통신공사_정남진버섯배지,종균분센터신축전기공사-MCCA판넬삭제" xfId="2519" xr:uid="{00000000-0005-0000-0000-0000BD090000}"/>
    <cellStyle name="1_시민계략공사_조도계산서_청계초등학교수전설비및냉난방전기시설공사_정남진버섯배지,종균분센터신축통신공사_정남진버섯배지,종균분센터신축전기공사-MCCA판넬삭제_CCTV구간 가로등 내역서" xfId="2520" xr:uid="{00000000-0005-0000-0000-0000BE090000}"/>
    <cellStyle name="1_시민계략공사_조도계산서_청계초등학교수전설비및냉난방전기시설공사_정남진버섯배지,종균분센터신축통신공사_정남진버섯배지,종균분센터신축전기공사-MCCA판넬삭제_CCTV구간 가로등 내역서_CCTV구간 가로등 내역서(R)" xfId="2521" xr:uid="{00000000-0005-0000-0000-0000BF090000}"/>
    <cellStyle name="1_시민계략공사_조도계산서_청계초등학교수전설비및냉난방전기시설공사_정남진버섯배지,종균분센터신축통신공사_정남진버섯배지,종균분센터신축전기공사-MCCA판넬삭제_CCTV구간 가로등 내역서_CCTV구간 가로등 내역서(원본)" xfId="2522" xr:uid="{00000000-0005-0000-0000-0000C0090000}"/>
    <cellStyle name="1_시민계략공사_조도계산서_청계초등학교수전설비및냉난방전기시설공사_지원동증축예산안" xfId="2523" xr:uid="{00000000-0005-0000-0000-0000C1090000}"/>
    <cellStyle name="1_시민계략공사_조도계산서_청계초등학교수전설비및냉난방전기시설공사_지원동증축예산안_CCTV구간 가로등 내역서" xfId="2524" xr:uid="{00000000-0005-0000-0000-0000C2090000}"/>
    <cellStyle name="1_시민계략공사_조도계산서_청계초등학교수전설비및냉난방전기시설공사_지원동증축예산안_CCTV구간 가로등 내역서_CCTV구간 가로등 내역서(R)" xfId="2525" xr:uid="{00000000-0005-0000-0000-0000C3090000}"/>
    <cellStyle name="1_시민계략공사_조도계산서_청계초등학교수전설비및냉난방전기시설공사_지원동증축예산안_CCTV구간 가로등 내역서_CCTV구간 가로등 내역서(원본)" xfId="2526" xr:uid="{00000000-0005-0000-0000-0000C4090000}"/>
    <cellStyle name="1_시민계략공사_조도계산서_청계초등학교수전설비및냉난방전기시설공사_지원동증축예산안_정남진버섯배지,종균분센터신축전기공사-MCCA판넬삭제" xfId="2527" xr:uid="{00000000-0005-0000-0000-0000C5090000}"/>
    <cellStyle name="1_시민계략공사_조도계산서_청계초등학교수전설비및냉난방전기시설공사_지원동증축예산안_정남진버섯배지,종균분센터신축전기공사-MCCA판넬삭제_CCTV구간 가로등 내역서" xfId="2528" xr:uid="{00000000-0005-0000-0000-0000C6090000}"/>
    <cellStyle name="1_시민계략공사_조도계산서_청계초등학교수전설비및냉난방전기시설공사_지원동증축예산안_정남진버섯배지,종균분센터신축전기공사-MCCA판넬삭제_CCTV구간 가로등 내역서_CCTV구간 가로등 내역서(R)" xfId="2529" xr:uid="{00000000-0005-0000-0000-0000C7090000}"/>
    <cellStyle name="1_시민계략공사_조도계산서_청계초등학교수전설비및냉난방전기시설공사_지원동증축예산안_정남진버섯배지,종균분센터신축전기공사-MCCA판넬삭제_CCTV구간 가로등 내역서_CCTV구간 가로등 내역서(원본)" xfId="2530" xr:uid="{00000000-0005-0000-0000-0000C8090000}"/>
    <cellStyle name="1_시민계략공사_조도계산서_평동산단 진입도로(5공구)04년4월16일-전기" xfId="2531" xr:uid="{00000000-0005-0000-0000-0000C9090000}"/>
    <cellStyle name="1_시민계략공사_조도계산서_평동산단 진입도로(5공구)04년4월16일-전기_배수지 밸브 교체공사" xfId="2532" xr:uid="{00000000-0005-0000-0000-0000CA090000}"/>
    <cellStyle name="1_시민계략공사_조도계산서_평동산단 진입도로(5공구)04년4월16일-전기_불갑제(계약금액)" xfId="2533" xr:uid="{00000000-0005-0000-0000-0000CB090000}"/>
    <cellStyle name="1_시민계략공사_조도계산서_평동산단 진입도로(5공구)04년4월16일-전기_불갑제(계약금액)_배수지 밸브 교체공사" xfId="2534" xr:uid="{00000000-0005-0000-0000-0000CC090000}"/>
    <cellStyle name="1_시민계략공사_조도계산서_함평교육청 전기시설 보수공사(냉,난방)-5월24일" xfId="2535" xr:uid="{00000000-0005-0000-0000-0000CD090000}"/>
    <cellStyle name="1_시민계략공사_조도계산서_함평교육청 전기시설 보수공사(냉,난방)-5월24일_CCTV구간 가로등 내역서" xfId="2536" xr:uid="{00000000-0005-0000-0000-0000CE090000}"/>
    <cellStyle name="1_시민계략공사_조도계산서_함평교육청 전기시설 보수공사(냉,난방)-5월24일_CCTV구간 가로등 내역서_CCTV구간 가로등 내역서(R)" xfId="2537" xr:uid="{00000000-0005-0000-0000-0000CF090000}"/>
    <cellStyle name="1_시민계략공사_조도계산서_함평교육청 전기시설 보수공사(냉,난방)-5월24일_CCTV구간 가로등 내역서_CCTV구간 가로등 내역서(원본)" xfId="2538" xr:uid="{00000000-0005-0000-0000-0000D0090000}"/>
    <cellStyle name="1_시민계략공사_조도계산서_함평교육청 전기시설 보수공사(냉,난방)-5월24일_정남진버섯배지,종균분센터신축전기공사-MCCA판넬삭제" xfId="2539" xr:uid="{00000000-0005-0000-0000-0000D1090000}"/>
    <cellStyle name="1_시민계략공사_조도계산서_함평교육청 전기시설 보수공사(냉,난방)-5월24일_정남진버섯배지,종균분센터신축전기공사-MCCA판넬삭제_CCTV구간 가로등 내역서" xfId="2540" xr:uid="{00000000-0005-0000-0000-0000D2090000}"/>
    <cellStyle name="1_시민계략공사_조도계산서_함평교육청 전기시설 보수공사(냉,난방)-5월24일_정남진버섯배지,종균분센터신축전기공사-MCCA판넬삭제_CCTV구간 가로등 내역서_CCTV구간 가로등 내역서(R)" xfId="2541" xr:uid="{00000000-0005-0000-0000-0000D3090000}"/>
    <cellStyle name="1_시민계략공사_조도계산서_함평교육청 전기시설 보수공사(냉,난방)-5월24일_정남진버섯배지,종균분센터신축전기공사-MCCA판넬삭제_CCTV구간 가로등 내역서_CCTV구간 가로등 내역서(원본)" xfId="2542" xr:uid="{00000000-0005-0000-0000-0000D4090000}"/>
    <cellStyle name="1_시민계략공사_조도계산서_함평교육청 전기시설 보수공사(냉,난방)-5월24일_정남진버섯배지,종균분센터신축통신공사" xfId="2543" xr:uid="{00000000-0005-0000-0000-0000D5090000}"/>
    <cellStyle name="1_시민계략공사_조도계산서_함평교육청 전기시설 보수공사(냉,난방)-5월24일_정남진버섯배지,종균분센터신축통신공사_CCTV구간 가로등 내역서" xfId="2544" xr:uid="{00000000-0005-0000-0000-0000D6090000}"/>
    <cellStyle name="1_시민계략공사_조도계산서_함평교육청 전기시설 보수공사(냉,난방)-5월24일_정남진버섯배지,종균분센터신축통신공사_CCTV구간 가로등 내역서_CCTV구간 가로등 내역서(R)" xfId="2545" xr:uid="{00000000-0005-0000-0000-0000D7090000}"/>
    <cellStyle name="1_시민계략공사_조도계산서_함평교육청 전기시설 보수공사(냉,난방)-5월24일_정남진버섯배지,종균분센터신축통신공사_CCTV구간 가로등 내역서_CCTV구간 가로등 내역서(원본)" xfId="2546" xr:uid="{00000000-0005-0000-0000-0000D8090000}"/>
    <cellStyle name="1_시민계략공사_조도계산서_함평교육청 전기시설 보수공사(냉,난방)-5월24일_정남진버섯배지,종균분센터신축통신공사_정남진버섯배지,종균분센터신축전기공사-MCCA판넬삭제" xfId="2547" xr:uid="{00000000-0005-0000-0000-0000D9090000}"/>
    <cellStyle name="1_시민계략공사_조도계산서_함평교육청 전기시설 보수공사(냉,난방)-5월24일_정남진버섯배지,종균분센터신축통신공사_정남진버섯배지,종균분센터신축전기공사-MCCA판넬삭제_CCTV구간 가로등 내역서" xfId="2548" xr:uid="{00000000-0005-0000-0000-0000DA090000}"/>
    <cellStyle name="1_시민계략공사_조도계산서_함평교육청 전기시설 보수공사(냉,난방)-5월24일_정남진버섯배지,종균분센터신축통신공사_정남진버섯배지,종균분센터신축전기공사-MCCA판넬삭제_CCTV구간 가로등 내역서_CCTV구간 가로등 내역서(R)" xfId="2549" xr:uid="{00000000-0005-0000-0000-0000DB090000}"/>
    <cellStyle name="1_시민계략공사_조도계산서_함평교육청 전기시설 보수공사(냉,난방)-5월24일_정남진버섯배지,종균분센터신축통신공사_정남진버섯배지,종균분센터신축전기공사-MCCA판넬삭제_CCTV구간 가로등 내역서_CCTV구간 가로등 내역서(원본)" xfId="2550" xr:uid="{00000000-0005-0000-0000-0000DC090000}"/>
    <cellStyle name="1_시민계략공사_조도계산서_함평교육청 전기시설 보수공사(냉,난방)-5월24일_지원동증축예산안" xfId="2551" xr:uid="{00000000-0005-0000-0000-0000DD090000}"/>
    <cellStyle name="1_시민계략공사_조도계산서_함평교육청 전기시설 보수공사(냉,난방)-5월24일_지원동증축예산안_CCTV구간 가로등 내역서" xfId="2552" xr:uid="{00000000-0005-0000-0000-0000DE090000}"/>
    <cellStyle name="1_시민계략공사_조도계산서_함평교육청 전기시설 보수공사(냉,난방)-5월24일_지원동증축예산안_CCTV구간 가로등 내역서_CCTV구간 가로등 내역서(R)" xfId="2553" xr:uid="{00000000-0005-0000-0000-0000DF090000}"/>
    <cellStyle name="1_시민계략공사_조도계산서_함평교육청 전기시설 보수공사(냉,난방)-5월24일_지원동증축예산안_CCTV구간 가로등 내역서_CCTV구간 가로등 내역서(원본)" xfId="2554" xr:uid="{00000000-0005-0000-0000-0000E0090000}"/>
    <cellStyle name="1_시민계략공사_조도계산서_함평교육청 전기시설 보수공사(냉,난방)-5월24일_지원동증축예산안_정남진버섯배지,종균분센터신축전기공사-MCCA판넬삭제" xfId="2555" xr:uid="{00000000-0005-0000-0000-0000E1090000}"/>
    <cellStyle name="1_시민계략공사_조도계산서_함평교육청 전기시설 보수공사(냉,난방)-5월24일_지원동증축예산안_정남진버섯배지,종균분센터신축전기공사-MCCA판넬삭제_CCTV구간 가로등 내역서" xfId="2556" xr:uid="{00000000-0005-0000-0000-0000E2090000}"/>
    <cellStyle name="1_시민계략공사_조도계산서_함평교육청 전기시설 보수공사(냉,난방)-5월24일_지원동증축예산안_정남진버섯배지,종균분센터신축전기공사-MCCA판넬삭제_CCTV구간 가로등 내역서_CCTV구간 가로등 내역서(R)" xfId="2557" xr:uid="{00000000-0005-0000-0000-0000E3090000}"/>
    <cellStyle name="1_시민계략공사_조도계산서_함평교육청 전기시설 보수공사(냉,난방)-5월24일_지원동증축예산안_정남진버섯배지,종균분센터신축전기공사-MCCA판넬삭제_CCTV구간 가로등 내역서_CCTV구간 가로등 내역서(원본)" xfId="2558" xr:uid="{00000000-0005-0000-0000-0000E4090000}"/>
    <cellStyle name="1_시민계략공사_조도계산서_해룡월전문화마을영상원격2(순천프로8)(1)" xfId="2559" xr:uid="{00000000-0005-0000-0000-0000E5090000}"/>
    <cellStyle name="1_시민계략공사_조도계산서_해룡월전문화마을영상원격2(순천프로8)(1)_배수지 밸브 교체공사" xfId="2560" xr:uid="{00000000-0005-0000-0000-0000E6090000}"/>
    <cellStyle name="1_시민계략공사_조도계산서_화개2초교 교사신축통신공사 (내역서-이지텍크)" xfId="2561" xr:uid="{00000000-0005-0000-0000-0000E7090000}"/>
    <cellStyle name="1_시민계략공사_조도계산서_화개2초교 교사신축통신공사 (내역서-이지텍크)_배수지 밸브 교체공사" xfId="2562" xr:uid="{00000000-0005-0000-0000-0000E8090000}"/>
    <cellStyle name="1_시민계략공사_조도계산서_화개2초교 교사신축통신공사 (내역서-이지텍크)_불갑제(계약금액)" xfId="2563" xr:uid="{00000000-0005-0000-0000-0000E9090000}"/>
    <cellStyle name="1_시민계략공사_조도계산서_화개2초교 교사신축통신공사 (내역서-이지텍크)_불갑제(계약금액)_배수지 밸브 교체공사" xfId="2564" xr:uid="{00000000-0005-0000-0000-0000EA090000}"/>
    <cellStyle name="1_시민계략공사_침해2차변경8월16일" xfId="2565" xr:uid="{00000000-0005-0000-0000-0000EB090000}"/>
    <cellStyle name="1_시민계략공사_화순초교 냉난방시설공사" xfId="2566" xr:uid="{00000000-0005-0000-0000-0000EC090000}"/>
    <cellStyle name="¹e" xfId="2567" xr:uid="{00000000-0005-0000-0000-0000ED090000}"/>
    <cellStyle name="¹eº" xfId="2568" xr:uid="{00000000-0005-0000-0000-0000EE090000}"/>
    <cellStyle name="¹éº" xfId="2569" xr:uid="{00000000-0005-0000-0000-0000EF090000}"/>
    <cellStyle name="¹eº_갑문배수장보완(03.6월)" xfId="2570" xr:uid="{00000000-0005-0000-0000-0000F0090000}"/>
    <cellStyle name="¹éº_견동지구(계획보완최종)" xfId="2571" xr:uid="{00000000-0005-0000-0000-0000F1090000}"/>
    <cellStyle name="¹eº_마곡보완" xfId="2572" xr:uid="{00000000-0005-0000-0000-0000F2090000}"/>
    <cellStyle name="¹éº_마곡보완" xfId="2573" xr:uid="{00000000-0005-0000-0000-0000F3090000}"/>
    <cellStyle name="¹eº_신태인배수장제진기" xfId="2574" xr:uid="{00000000-0005-0000-0000-0000F4090000}"/>
    <cellStyle name="¹éº_연동양수장" xfId="2575" xr:uid="{00000000-0005-0000-0000-0000F5090000}"/>
    <cellStyle name="¹eº_옥포배수갑문설계11.26" xfId="2576" xr:uid="{00000000-0005-0000-0000-0000F6090000}"/>
    <cellStyle name="¹éº_율북보완" xfId="2577" xr:uid="{00000000-0005-0000-0000-0000F7090000}"/>
    <cellStyle name="¹eº_전체분" xfId="2578" xr:uid="{00000000-0005-0000-0000-0000F8090000}"/>
    <cellStyle name="¹éº_접지양수장내역서" xfId="2579" xr:uid="{00000000-0005-0000-0000-0000F9090000}"/>
    <cellStyle name="¹eºÐA²_±aA¸" xfId="2580" xr:uid="{00000000-0005-0000-0000-0000FA090000}"/>
    <cellStyle name="1월" xfId="2581" xr:uid="{00000000-0005-0000-0000-0000FB090000}"/>
    <cellStyle name="2" xfId="2582" xr:uid="{00000000-0005-0000-0000-0000FC090000}"/>
    <cellStyle name="²" xfId="2583" xr:uid="{00000000-0005-0000-0000-0000FD090000}"/>
    <cellStyle name="2)" xfId="2584" xr:uid="{00000000-0005-0000-0000-0000FE090000}"/>
    <cellStyle name="20% - 강조색1 2" xfId="2585" xr:uid="{00000000-0005-0000-0000-0000FF090000}"/>
    <cellStyle name="20% - 강조색2 2" xfId="2586" xr:uid="{00000000-0005-0000-0000-0000000A0000}"/>
    <cellStyle name="20% - 강조색3 2" xfId="2587" xr:uid="{00000000-0005-0000-0000-0000010A0000}"/>
    <cellStyle name="20% - 강조색4 2" xfId="2588" xr:uid="{00000000-0005-0000-0000-0000020A0000}"/>
    <cellStyle name="20% - 강조색5 2" xfId="2589" xr:uid="{00000000-0005-0000-0000-0000030A0000}"/>
    <cellStyle name="20% - 강조색6 2" xfId="2590" xr:uid="{00000000-0005-0000-0000-0000040A0000}"/>
    <cellStyle name="40% - 강조색1 2" xfId="2591" xr:uid="{00000000-0005-0000-0000-0000050A0000}"/>
    <cellStyle name="40% - 강조색2 2" xfId="2592" xr:uid="{00000000-0005-0000-0000-0000060A0000}"/>
    <cellStyle name="40% - 강조색3 2" xfId="2593" xr:uid="{00000000-0005-0000-0000-0000070A0000}"/>
    <cellStyle name="40% - 강조색4 2" xfId="2594" xr:uid="{00000000-0005-0000-0000-0000080A0000}"/>
    <cellStyle name="40% - 강조색5 2" xfId="2595" xr:uid="{00000000-0005-0000-0000-0000090A0000}"/>
    <cellStyle name="40% - 강조색6 2" xfId="2596" xr:uid="{00000000-0005-0000-0000-00000A0A0000}"/>
    <cellStyle name="60" xfId="2597" xr:uid="{00000000-0005-0000-0000-00000B0A0000}"/>
    <cellStyle name="60% - 강조색1 2" xfId="2598" xr:uid="{00000000-0005-0000-0000-00000C0A0000}"/>
    <cellStyle name="60% - 강조색2 2" xfId="2599" xr:uid="{00000000-0005-0000-0000-00000D0A0000}"/>
    <cellStyle name="60% - 강조색3 2" xfId="2600" xr:uid="{00000000-0005-0000-0000-00000E0A0000}"/>
    <cellStyle name="60% - 강조색4 2" xfId="2601" xr:uid="{00000000-0005-0000-0000-00000F0A0000}"/>
    <cellStyle name="60% - 강조색5 2" xfId="2602" xr:uid="{00000000-0005-0000-0000-0000100A0000}"/>
    <cellStyle name="60% - 강조색6 2" xfId="2603" xr:uid="{00000000-0005-0000-0000-0000110A0000}"/>
    <cellStyle name="A" xfId="2604" xr:uid="{00000000-0005-0000-0000-0000120A0000}"/>
    <cellStyle name="a [0]_mud plant bolted" xfId="2605" xr:uid="{00000000-0005-0000-0000-0000130A0000}"/>
    <cellStyle name="A_수도권급수" xfId="2606" xr:uid="{00000000-0005-0000-0000-0000140A0000}"/>
    <cellStyle name="A_수도권급수_1" xfId="2607" xr:uid="{00000000-0005-0000-0000-0000150A0000}"/>
    <cellStyle name="A_수도권급수_1_투찰서(번암-지지)-최종" xfId="2608" xr:uid="{00000000-0005-0000-0000-0000160A0000}"/>
    <cellStyle name="A_수도권급수_1_투찰서(번암-지지)-최종_배수지 밸브 교체공사" xfId="2609" xr:uid="{00000000-0005-0000-0000-0000170A0000}"/>
    <cellStyle name="A_수도권급수_1_투찰서(이양-능주-109)" xfId="2610" xr:uid="{00000000-0005-0000-0000-0000180A0000}"/>
    <cellStyle name="A_수도권급수_1_투찰서(이양-능주-109)_배수지 밸브 교체공사" xfId="2611" xr:uid="{00000000-0005-0000-0000-0000190A0000}"/>
    <cellStyle name="A_수도권급수_배수지 밸브 교체공사" xfId="2612" xr:uid="{00000000-0005-0000-0000-00001A0A0000}"/>
    <cellStyle name="A_수도권급수_실행(김천-남면)" xfId="2613" xr:uid="{00000000-0005-0000-0000-00001B0A0000}"/>
    <cellStyle name="A_수도권급수_실행(김천-남면)_1" xfId="2614" xr:uid="{00000000-0005-0000-0000-00001C0A0000}"/>
    <cellStyle name="A_수도권급수_실행(김천-남면)_1_배수지 밸브 교체공사" xfId="2615" xr:uid="{00000000-0005-0000-0000-00001D0A0000}"/>
    <cellStyle name="A_수도권급수_실행(김천-남면)_배수지 밸브 교체공사" xfId="2616" xr:uid="{00000000-0005-0000-0000-00001E0A0000}"/>
    <cellStyle name="A_수도권급수_투찰서(남면-약목)" xfId="2617" xr:uid="{00000000-0005-0000-0000-00001F0A0000}"/>
    <cellStyle name="A_수도권급수_투찰서(남면-약목)_배수지 밸브 교체공사" xfId="2618" xr:uid="{00000000-0005-0000-0000-0000200A0000}"/>
    <cellStyle name="A_수도권급수_투찰서(남면-약목)_투찰서(이양-능주-109)" xfId="2619" xr:uid="{00000000-0005-0000-0000-0000210A0000}"/>
    <cellStyle name="A_수도권급수_투찰서(남면-약목)_투찰서(이양-능주-109)_배수지 밸브 교체공사" xfId="2620" xr:uid="{00000000-0005-0000-0000-0000220A0000}"/>
    <cellStyle name="A_실행(전체;탐진강)" xfId="2621" xr:uid="{00000000-0005-0000-0000-0000230A0000}"/>
    <cellStyle name="A_투찰서(검산-과선교)" xfId="2622" xr:uid="{00000000-0005-0000-0000-0000240A0000}"/>
    <cellStyle name="A_투찰서(검산-과선교)_배수지 밸브 교체공사" xfId="2623" xr:uid="{00000000-0005-0000-0000-0000250A0000}"/>
    <cellStyle name="A_투찰서(검산-과선교)_투찰서(남면-약목)" xfId="2624" xr:uid="{00000000-0005-0000-0000-0000260A0000}"/>
    <cellStyle name="A_투찰서(검산-과선교)_투찰서(남면-약목)_배수지 밸브 교체공사" xfId="2625" xr:uid="{00000000-0005-0000-0000-0000270A0000}"/>
    <cellStyle name="A_투찰서(검산-과선교)_투찰서(남면-약목)_투찰서(이양-능주-109)" xfId="2626" xr:uid="{00000000-0005-0000-0000-0000280A0000}"/>
    <cellStyle name="A_투찰서(검산-과선교)_투찰서(남면-약목)_투찰서(이양-능주-109)_배수지 밸브 교체공사" xfId="2627" xr:uid="{00000000-0005-0000-0000-0000290A0000}"/>
    <cellStyle name="A¨­￠￢￠O [0]_INQUIRY ￠?￥i¨u¡AAⓒ￢Aⓒª " xfId="2628" xr:uid="{00000000-0005-0000-0000-00002A0A0000}"/>
    <cellStyle name="A¨­￠￢￠O_INQUIRY ￠?￥i¨u¡AAⓒ￢Aⓒª " xfId="2629" xr:uid="{00000000-0005-0000-0000-00002B0A0000}"/>
    <cellStyle name="AA" xfId="2630" xr:uid="{00000000-0005-0000-0000-00002C0A0000}"/>
    <cellStyle name="Aⓒ­" xfId="2631" xr:uid="{00000000-0005-0000-0000-00002D0A0000}"/>
    <cellStyle name="Ae" xfId="2632" xr:uid="{00000000-0005-0000-0000-00002E0A0000}"/>
    <cellStyle name="Åë" xfId="2633" xr:uid="{00000000-0005-0000-0000-00002F0A0000}"/>
    <cellStyle name="Ae_갑문배수장보완(03.6월)" xfId="2634" xr:uid="{00000000-0005-0000-0000-0000300A0000}"/>
    <cellStyle name="Åë_견동지구(계획보완최종)" xfId="2635" xr:uid="{00000000-0005-0000-0000-0000310A0000}"/>
    <cellStyle name="Ae_내역서(해룡문화)" xfId="2636" xr:uid="{00000000-0005-0000-0000-0000320A0000}"/>
    <cellStyle name="Åë_마곡보완" xfId="2637" xr:uid="{00000000-0005-0000-0000-0000330A0000}"/>
    <cellStyle name="Ae_신태인배수장제진기" xfId="2638" xr:uid="{00000000-0005-0000-0000-0000340A0000}"/>
    <cellStyle name="Åë_연동양수장" xfId="2639" xr:uid="{00000000-0005-0000-0000-0000350A0000}"/>
    <cellStyle name="Ae_옥포배수갑문설계11.26" xfId="2640" xr:uid="{00000000-0005-0000-0000-0000360A0000}"/>
    <cellStyle name="Åë_율북보완" xfId="2641" xr:uid="{00000000-0005-0000-0000-0000370A0000}"/>
    <cellStyle name="Ae_전체분" xfId="2642" xr:uid="{00000000-0005-0000-0000-0000380A0000}"/>
    <cellStyle name="Åë_접지양수장내역서" xfId="2643" xr:uid="{00000000-0005-0000-0000-0000390A0000}"/>
    <cellStyle name="Aee­ " xfId="2644" xr:uid="{00000000-0005-0000-0000-00003A0A0000}"/>
    <cellStyle name="Aee­ [" xfId="2645" xr:uid="{00000000-0005-0000-0000-00003B0A0000}"/>
    <cellStyle name="Åëè­ [" xfId="2646" xr:uid="{00000000-0005-0000-0000-00003C0A0000}"/>
    <cellStyle name="Aee­ [_갑문배수장보완(03.6월)" xfId="2647" xr:uid="{00000000-0005-0000-0000-00003D0A0000}"/>
    <cellStyle name="Åëè­ [_견동지구(계획보완최종)" xfId="2648" xr:uid="{00000000-0005-0000-0000-00003E0A0000}"/>
    <cellStyle name="Aee­ [_마곡보완" xfId="2649" xr:uid="{00000000-0005-0000-0000-00003F0A0000}"/>
    <cellStyle name="Åëè­ [_마곡보완" xfId="2650" xr:uid="{00000000-0005-0000-0000-0000400A0000}"/>
    <cellStyle name="Aee­ [_신태인배수장제진기" xfId="2651" xr:uid="{00000000-0005-0000-0000-0000410A0000}"/>
    <cellStyle name="Åëè­ [_연동양수장" xfId="2652" xr:uid="{00000000-0005-0000-0000-0000420A0000}"/>
    <cellStyle name="Aee­ [_옥포배수갑문설계11.26" xfId="2653" xr:uid="{00000000-0005-0000-0000-0000430A0000}"/>
    <cellStyle name="Åëè­ [_율북보완" xfId="2654" xr:uid="{00000000-0005-0000-0000-0000440A0000}"/>
    <cellStyle name="Aee­ [_전체분" xfId="2655" xr:uid="{00000000-0005-0000-0000-0000450A0000}"/>
    <cellStyle name="Åëè­ [_접지양수장내역서" xfId="2656" xr:uid="{00000000-0005-0000-0000-0000460A0000}"/>
    <cellStyle name="AeE­ [0]_ 2ÆAAþº° " xfId="2657" xr:uid="{00000000-0005-0000-0000-0000470A0000}"/>
    <cellStyle name="ÅëÈ­ [0]_´ë°¡ (2)" xfId="2658" xr:uid="{00000000-0005-0000-0000-0000480A0000}"/>
    <cellStyle name="AeE­ [0]_´eAN°yC￥ " xfId="2659" xr:uid="{00000000-0005-0000-0000-0000490A0000}"/>
    <cellStyle name="ÅëÈ­ [0]_¸ðÇü¸·" xfId="2660" xr:uid="{00000000-0005-0000-0000-00004A0A0000}"/>
    <cellStyle name="AeE­ [0]_¼oAI¼º " xfId="2661" xr:uid="{00000000-0005-0000-0000-00004B0A0000}"/>
    <cellStyle name="ÅëÈ­ [0]_INQUIRY ¿µ¾÷ÃßÁø " xfId="2662" xr:uid="{00000000-0005-0000-0000-00004C0A0000}"/>
    <cellStyle name="AeE­ [0]_INQUIRY ¿μ¾÷AßAø " xfId="2663" xr:uid="{00000000-0005-0000-0000-00004D0A0000}"/>
    <cellStyle name="ÅëÈ­ [0]_º»¼± ±æ¾î±úºÎ ¼ö·® Áý°èÇ¥ " xfId="2664" xr:uid="{00000000-0005-0000-0000-00004E0A0000}"/>
    <cellStyle name="AeE­ [0]_º≫¼± ±æ¾i±uºI ¼o·R Ay°eC￥ " xfId="2665" xr:uid="{00000000-0005-0000-0000-00004F0A0000}"/>
    <cellStyle name="Aee­ _수도권급수" xfId="2666" xr:uid="{00000000-0005-0000-0000-0000500A0000}"/>
    <cellStyle name="AeE­_ 2ÆAAþº° " xfId="2667" xr:uid="{00000000-0005-0000-0000-0000510A0000}"/>
    <cellStyle name="ÅëÈ­_´ë°¡ (2)" xfId="2668" xr:uid="{00000000-0005-0000-0000-0000520A0000}"/>
    <cellStyle name="AeE­_´eAN°yC￥ " xfId="2669" xr:uid="{00000000-0005-0000-0000-0000530A0000}"/>
    <cellStyle name="ÅëÈ­_¸ðÇü¸·" xfId="2670" xr:uid="{00000000-0005-0000-0000-0000540A0000}"/>
    <cellStyle name="AeE­_¼oAI¼º " xfId="2671" xr:uid="{00000000-0005-0000-0000-0000550A0000}"/>
    <cellStyle name="ÅëÈ­_INQUIRY ¿µ¾÷ÃßÁø " xfId="2672" xr:uid="{00000000-0005-0000-0000-0000560A0000}"/>
    <cellStyle name="AeE­_INQUIRY ¿μ¾÷AßAø " xfId="2673" xr:uid="{00000000-0005-0000-0000-0000570A0000}"/>
    <cellStyle name="ÅëÈ­_º»¼± ±æ¾î±úºÎ ¼ö·® Áý°èÇ¥ " xfId="2674" xr:uid="{00000000-0005-0000-0000-0000580A0000}"/>
    <cellStyle name="AeE­_º≫¼± ±æ¾i±uºI ¼o·R Ay°eC￥ " xfId="2675" xr:uid="{00000000-0005-0000-0000-0000590A0000}"/>
    <cellStyle name="Aee¡" xfId="2676" xr:uid="{00000000-0005-0000-0000-00005A0A0000}"/>
    <cellStyle name="AeE¡ⓒ [0]_INQUIRY ￠?￥i¨u¡AAⓒ￢Aⓒª " xfId="2677" xr:uid="{00000000-0005-0000-0000-00005B0A0000}"/>
    <cellStyle name="AeE¡ⓒ_INQUIRY ￠?￥i¨u¡AAⓒ￢Aⓒª " xfId="2678" xr:uid="{00000000-0005-0000-0000-00005C0A0000}"/>
    <cellStyle name="ALIGNMENT" xfId="2679" xr:uid="{00000000-0005-0000-0000-00005D0A0000}"/>
    <cellStyle name="Aþ" xfId="2680" xr:uid="{00000000-0005-0000-0000-00005E0A0000}"/>
    <cellStyle name="Äþ" xfId="2681" xr:uid="{00000000-0005-0000-0000-00005F0A0000}"/>
    <cellStyle name="Aþ_갑문배수장보완(03.6월)" xfId="2682" xr:uid="{00000000-0005-0000-0000-0000600A0000}"/>
    <cellStyle name="Äþ_견동지구(계획보완최종)" xfId="2683" xr:uid="{00000000-0005-0000-0000-0000610A0000}"/>
    <cellStyle name="Aþ_마곡보완" xfId="2684" xr:uid="{00000000-0005-0000-0000-0000620A0000}"/>
    <cellStyle name="Äþ_마곡보완" xfId="2685" xr:uid="{00000000-0005-0000-0000-0000630A0000}"/>
    <cellStyle name="Aþ_신태인배수장제진기" xfId="2686" xr:uid="{00000000-0005-0000-0000-0000640A0000}"/>
    <cellStyle name="Äþ_연동양수장" xfId="2687" xr:uid="{00000000-0005-0000-0000-0000650A0000}"/>
    <cellStyle name="Aþ_옥포배수갑문설계11.26" xfId="2688" xr:uid="{00000000-0005-0000-0000-0000660A0000}"/>
    <cellStyle name="Äþ_율북보완" xfId="2689" xr:uid="{00000000-0005-0000-0000-0000670A0000}"/>
    <cellStyle name="Aþ_전체분" xfId="2690" xr:uid="{00000000-0005-0000-0000-0000680A0000}"/>
    <cellStyle name="Äþ_접지양수장내역서" xfId="2691" xr:uid="{00000000-0005-0000-0000-0000690A0000}"/>
    <cellStyle name="Aþ¸" xfId="2692" xr:uid="{00000000-0005-0000-0000-00006A0A0000}"/>
    <cellStyle name="Aþ¸¶ [" xfId="2693" xr:uid="{00000000-0005-0000-0000-00006B0A0000}"/>
    <cellStyle name="Äþ¸¶ [" xfId="2694" xr:uid="{00000000-0005-0000-0000-00006C0A0000}"/>
    <cellStyle name="Aþ¸¶ [_갑문배수장보완(03.6월)" xfId="2695" xr:uid="{00000000-0005-0000-0000-00006D0A0000}"/>
    <cellStyle name="Äþ¸¶ [_견동지구(계획보완최종)" xfId="2696" xr:uid="{00000000-0005-0000-0000-00006E0A0000}"/>
    <cellStyle name="Aþ¸¶ [_마곡보완" xfId="2697" xr:uid="{00000000-0005-0000-0000-00006F0A0000}"/>
    <cellStyle name="Äþ¸¶ [_마곡보완" xfId="2698" xr:uid="{00000000-0005-0000-0000-0000700A0000}"/>
    <cellStyle name="Aþ¸¶ [_신태인배수장제진기" xfId="2699" xr:uid="{00000000-0005-0000-0000-0000710A0000}"/>
    <cellStyle name="Äþ¸¶ [_연동양수장" xfId="2700" xr:uid="{00000000-0005-0000-0000-0000720A0000}"/>
    <cellStyle name="Aþ¸¶ [_옥포배수갑문설계11.26" xfId="2701" xr:uid="{00000000-0005-0000-0000-0000730A0000}"/>
    <cellStyle name="Äþ¸¶ [_율북보완" xfId="2702" xr:uid="{00000000-0005-0000-0000-0000740A0000}"/>
    <cellStyle name="Aþ¸¶ [_전체분" xfId="2703" xr:uid="{00000000-0005-0000-0000-0000750A0000}"/>
    <cellStyle name="Äþ¸¶ [_접지양수장내역서" xfId="2704" xr:uid="{00000000-0005-0000-0000-0000760A0000}"/>
    <cellStyle name="AÞ¸¶ [0]_ 2ÆAAþº° " xfId="2705" xr:uid="{00000000-0005-0000-0000-0000770A0000}"/>
    <cellStyle name="ÄÞ¸¶ [0]_´ë°¡ (2)" xfId="2706" xr:uid="{00000000-0005-0000-0000-0000780A0000}"/>
    <cellStyle name="AÞ¸¶ [0]_´eAN°yC￥ " xfId="2707" xr:uid="{00000000-0005-0000-0000-0000790A0000}"/>
    <cellStyle name="ÄÞ¸¶ [0]_¸ðÇü¸·" xfId="2708" xr:uid="{00000000-0005-0000-0000-00007A0A0000}"/>
    <cellStyle name="AÞ¸¶ [0]_¼oAI¼º " xfId="2709" xr:uid="{00000000-0005-0000-0000-00007B0A0000}"/>
    <cellStyle name="ÄÞ¸¶ [0]_Å¥ºñÅ¬" xfId="2710" xr:uid="{00000000-0005-0000-0000-00007C0A0000}"/>
    <cellStyle name="AÞ¸¶ [0]_A¾CO½A¼³ " xfId="2711" xr:uid="{00000000-0005-0000-0000-00007D0A0000}"/>
    <cellStyle name="ÄÞ¸¶ [0]_INQUIRY ¿µ¾÷ÃßÁø " xfId="2712" xr:uid="{00000000-0005-0000-0000-00007E0A0000}"/>
    <cellStyle name="AÞ¸¶ [0]_INQUIRY ¿μ¾÷AßAø " xfId="2713" xr:uid="{00000000-0005-0000-0000-00007F0A0000}"/>
    <cellStyle name="ÄÞ¸¶ [0]_º»¼± ±æ¾î±úºÎ ¼ö·® Áý°èÇ¥ " xfId="2714" xr:uid="{00000000-0005-0000-0000-0000800A0000}"/>
    <cellStyle name="AÞ¸¶ [0]_º≫¼± ±æ¾i±uºI ¼o·R Ay°eC￥ " xfId="2715" xr:uid="{00000000-0005-0000-0000-0000810A0000}"/>
    <cellStyle name="AÞ¸¶_ 2ÆAAþº° " xfId="2716" xr:uid="{00000000-0005-0000-0000-0000820A0000}"/>
    <cellStyle name="ÄÞ¸¶_´ë°¡ (2)" xfId="2717" xr:uid="{00000000-0005-0000-0000-0000830A0000}"/>
    <cellStyle name="AÞ¸¶_´eAN°yC￥ " xfId="2718" xr:uid="{00000000-0005-0000-0000-0000840A0000}"/>
    <cellStyle name="ÄÞ¸¶_¸ðÇü¸·" xfId="2719" xr:uid="{00000000-0005-0000-0000-0000850A0000}"/>
    <cellStyle name="AÞ¸¶_¼oAI¼º " xfId="2720" xr:uid="{00000000-0005-0000-0000-0000860A0000}"/>
    <cellStyle name="ÄÞ¸¶_INQUIRY ¿µ¾÷ÃßÁø " xfId="2721" xr:uid="{00000000-0005-0000-0000-0000870A0000}"/>
    <cellStyle name="AÞ¸¶_INQUIRY ¿μ¾÷AßAø " xfId="2722" xr:uid="{00000000-0005-0000-0000-0000880A0000}"/>
    <cellStyle name="ÄÞ¸¶_º»¼± ±æ¾î±úºÎ ¼ö·® Áý°èÇ¥ " xfId="2723" xr:uid="{00000000-0005-0000-0000-0000890A0000}"/>
    <cellStyle name="AÞ¸¶_º≫¼± ±æ¾i±uºI ¼o·R Ay°eC￥ " xfId="2724" xr:uid="{00000000-0005-0000-0000-00008A0A0000}"/>
    <cellStyle name="C" xfId="2725" xr:uid="{00000000-0005-0000-0000-00008B0A0000}"/>
    <cellStyle name="C_수도권급수" xfId="2726" xr:uid="{00000000-0005-0000-0000-00008C0A0000}"/>
    <cellStyle name="C_수도권급수_1" xfId="2727" xr:uid="{00000000-0005-0000-0000-00008D0A0000}"/>
    <cellStyle name="C_수도권급수_1_투찰서(번암-지지)-최종" xfId="2728" xr:uid="{00000000-0005-0000-0000-00008E0A0000}"/>
    <cellStyle name="C_수도권급수_1_투찰서(번암-지지)-최종_배수지 밸브 교체공사" xfId="2729" xr:uid="{00000000-0005-0000-0000-00008F0A0000}"/>
    <cellStyle name="C_수도권급수_1_투찰서(이양-능주-109)" xfId="2730" xr:uid="{00000000-0005-0000-0000-0000900A0000}"/>
    <cellStyle name="C_수도권급수_1_투찰서(이양-능주-109)_배수지 밸브 교체공사" xfId="2731" xr:uid="{00000000-0005-0000-0000-0000910A0000}"/>
    <cellStyle name="C_수도권급수_배수지 밸브 교체공사" xfId="2732" xr:uid="{00000000-0005-0000-0000-0000920A0000}"/>
    <cellStyle name="C_수도권급수_실행(김천-남면)" xfId="2733" xr:uid="{00000000-0005-0000-0000-0000930A0000}"/>
    <cellStyle name="C_수도권급수_실행(김천-남면)_1" xfId="2734" xr:uid="{00000000-0005-0000-0000-0000940A0000}"/>
    <cellStyle name="C_수도권급수_실행(김천-남면)_1_배수지 밸브 교체공사" xfId="2735" xr:uid="{00000000-0005-0000-0000-0000950A0000}"/>
    <cellStyle name="C_수도권급수_실행(김천-남면)_배수지 밸브 교체공사" xfId="2736" xr:uid="{00000000-0005-0000-0000-0000960A0000}"/>
    <cellStyle name="C_수도권급수_투찰서(남면-약목)" xfId="2737" xr:uid="{00000000-0005-0000-0000-0000970A0000}"/>
    <cellStyle name="C_수도권급수_투찰서(남면-약목)_배수지 밸브 교체공사" xfId="2738" xr:uid="{00000000-0005-0000-0000-0000980A0000}"/>
    <cellStyle name="C_수도권급수_투찰서(남면-약목)_투찰서(이양-능주-109)" xfId="2739" xr:uid="{00000000-0005-0000-0000-0000990A0000}"/>
    <cellStyle name="C_수도권급수_투찰서(남면-약목)_투찰서(이양-능주-109)_배수지 밸브 교체공사" xfId="2740" xr:uid="{00000000-0005-0000-0000-00009A0A0000}"/>
    <cellStyle name="C_실행(전체;탐진강)" xfId="2741" xr:uid="{00000000-0005-0000-0000-00009B0A0000}"/>
    <cellStyle name="C_투찰서(검산-과선교)" xfId="2742" xr:uid="{00000000-0005-0000-0000-00009C0A0000}"/>
    <cellStyle name="C_투찰서(검산-과선교)_배수지 밸브 교체공사" xfId="2743" xr:uid="{00000000-0005-0000-0000-00009D0A0000}"/>
    <cellStyle name="C_투찰서(검산-과선교)_투찰서(남면-약목)" xfId="2744" xr:uid="{00000000-0005-0000-0000-00009E0A0000}"/>
    <cellStyle name="C_투찰서(검산-과선교)_투찰서(남면-약목)_배수지 밸브 교체공사" xfId="2745" xr:uid="{00000000-0005-0000-0000-00009F0A0000}"/>
    <cellStyle name="C_투찰서(검산-과선교)_투찰서(남면-약목)_투찰서(이양-능주-109)" xfId="2746" xr:uid="{00000000-0005-0000-0000-0000A00A0000}"/>
    <cellStyle name="C_투찰서(검산-과선교)_투찰서(남면-약목)_투찰서(이양-능주-109)_배수지 밸브 교체공사" xfId="2747" xr:uid="{00000000-0005-0000-0000-0000A10A0000}"/>
    <cellStyle name="C¡IA¨ª_¡ic¨u¡A¨￢I¨￢¡Æ AN¡Æe " xfId="2748" xr:uid="{00000000-0005-0000-0000-0000A20A0000}"/>
    <cellStyle name="C￥" xfId="2749" xr:uid="{00000000-0005-0000-0000-0000A30A0000}"/>
    <cellStyle name="Ç¥" xfId="2750" xr:uid="{00000000-0005-0000-0000-0000A40A0000}"/>
    <cellStyle name="C￥_갑문배수장보완(03.6월)" xfId="2751" xr:uid="{00000000-0005-0000-0000-0000A50A0000}"/>
    <cellStyle name="Ç¥_견동지구(계획보완최종)" xfId="2752" xr:uid="{00000000-0005-0000-0000-0000A60A0000}"/>
    <cellStyle name="C￥_마곡보완" xfId="2753" xr:uid="{00000000-0005-0000-0000-0000A70A0000}"/>
    <cellStyle name="Ç¥_마곡보완" xfId="2754" xr:uid="{00000000-0005-0000-0000-0000A80A0000}"/>
    <cellStyle name="C￥_신태인배수장제진기" xfId="2755" xr:uid="{00000000-0005-0000-0000-0000A90A0000}"/>
    <cellStyle name="Ç¥_연동양수장" xfId="2756" xr:uid="{00000000-0005-0000-0000-0000AA0A0000}"/>
    <cellStyle name="C￥_옥포배수갑문설계11.26" xfId="2757" xr:uid="{00000000-0005-0000-0000-0000AB0A0000}"/>
    <cellStyle name="Ç¥_율북보완" xfId="2758" xr:uid="{00000000-0005-0000-0000-0000AC0A0000}"/>
    <cellStyle name="C￥_전체분" xfId="2759" xr:uid="{00000000-0005-0000-0000-0000AD0A0000}"/>
    <cellStyle name="Ç¥_접지양수장내역서" xfId="2760" xr:uid="{00000000-0005-0000-0000-0000AE0A0000}"/>
    <cellStyle name="C￥AØ_  FAB AIA¤  " xfId="2761" xr:uid="{00000000-0005-0000-0000-0000AF0A0000}"/>
    <cellStyle name="Ç¥ÁØ_´ë°¡ (2)" xfId="2762" xr:uid="{00000000-0005-0000-0000-0000B00A0000}"/>
    <cellStyle name="C￥AØ_¸ðCu¸·" xfId="2763" xr:uid="{00000000-0005-0000-0000-0000B10A0000}"/>
    <cellStyle name="Ç¥ÁØ_¸ðÇü¸·" xfId="2764" xr:uid="{00000000-0005-0000-0000-0000B20A0000}"/>
    <cellStyle name="C￥AØ_¿μ¾÷CoE² " xfId="2765" xr:uid="{00000000-0005-0000-0000-0000B30A0000}"/>
    <cellStyle name="Ç¥ÁØ_»ç¾÷È¿°ú" xfId="2766" xr:uid="{00000000-0005-0000-0000-0000B40A0000}"/>
    <cellStyle name="C￥AØ_≫c¾÷ºIº° AN°e " xfId="2767" xr:uid="{00000000-0005-0000-0000-0000B50A0000}"/>
    <cellStyle name="Ç¥ÁØ_°­´ç (2)" xfId="2768" xr:uid="{00000000-0005-0000-0000-0000B60A0000}"/>
    <cellStyle name="C￥AØ_¾c½A " xfId="2769" xr:uid="{00000000-0005-0000-0000-0000B70A0000}"/>
    <cellStyle name="Ç¥ÁØ_5-1±¤°í " xfId="2770" xr:uid="{00000000-0005-0000-0000-0000B80A0000}"/>
    <cellStyle name="C￥AØ_AN°y(1.25) " xfId="2771" xr:uid="{00000000-0005-0000-0000-0000B90A0000}"/>
    <cellStyle name="Ç¥ÁØ_Áý°èÇ¥(2¿ù) " xfId="2772" xr:uid="{00000000-0005-0000-0000-0000BA0A0000}"/>
    <cellStyle name="C￥AØ_PERSONAL" xfId="2773" xr:uid="{00000000-0005-0000-0000-0000BB0A0000}"/>
    <cellStyle name="Calc Currency (0)" xfId="2774" xr:uid="{00000000-0005-0000-0000-0000BC0A0000}"/>
    <cellStyle name="Calc Currency (0) 2" xfId="2775" xr:uid="{00000000-0005-0000-0000-0000BD0A0000}"/>
    <cellStyle name="category" xfId="2776" xr:uid="{00000000-0005-0000-0000-0000BE0A0000}"/>
    <cellStyle name="CIAIÆU¸μAⓒ" xfId="2777" xr:uid="{00000000-0005-0000-0000-0000BF0A0000}"/>
    <cellStyle name="ⓒo" xfId="2778" xr:uid="{00000000-0005-0000-0000-0000C00A0000}"/>
    <cellStyle name="columns_array" xfId="2779" xr:uid="{00000000-0005-0000-0000-0000C10A0000}"/>
    <cellStyle name="Comma" xfId="2780" xr:uid="{00000000-0005-0000-0000-0000C20A0000}"/>
    <cellStyle name="Comma [0]" xfId="2781" xr:uid="{00000000-0005-0000-0000-0000C30A0000}"/>
    <cellStyle name="comma zerodec" xfId="2782" xr:uid="{00000000-0005-0000-0000-0000C40A0000}"/>
    <cellStyle name="comma zerodec 2" xfId="2783" xr:uid="{00000000-0005-0000-0000-0000C50A0000}"/>
    <cellStyle name="Comma_ SG&amp;A Bridge " xfId="2784" xr:uid="{00000000-0005-0000-0000-0000C60A0000}"/>
    <cellStyle name="Comma0" xfId="2785" xr:uid="{00000000-0005-0000-0000-0000C70A0000}"/>
    <cellStyle name="Copied" xfId="2786" xr:uid="{00000000-0005-0000-0000-0000C80A0000}"/>
    <cellStyle name="Curren" xfId="2787" xr:uid="{00000000-0005-0000-0000-0000C90A0000}"/>
    <cellStyle name="Curren?_x0012_퐀_x0017_?" xfId="2788" xr:uid="{00000000-0005-0000-0000-0000CA0A0000}"/>
    <cellStyle name="Currenby_Cash&amp;DSO Chart" xfId="2789" xr:uid="{00000000-0005-0000-0000-0000CB0A0000}"/>
    <cellStyle name="Currency" xfId="2790" xr:uid="{00000000-0005-0000-0000-0000CC0A0000}"/>
    <cellStyle name="Currency [0]" xfId="2791" xr:uid="{00000000-0005-0000-0000-0000CD0A0000}"/>
    <cellStyle name="currency-$" xfId="2792" xr:uid="{00000000-0005-0000-0000-0000CE0A0000}"/>
    <cellStyle name="Currency_ SG&amp;A Bridge " xfId="2793" xr:uid="{00000000-0005-0000-0000-0000CF0A0000}"/>
    <cellStyle name="Currency0" xfId="2794" xr:uid="{00000000-0005-0000-0000-0000D00A0000}"/>
    <cellStyle name="Currency1" xfId="2795" xr:uid="{00000000-0005-0000-0000-0000D10A0000}"/>
    <cellStyle name="Currency1 2" xfId="2796" xr:uid="{00000000-0005-0000-0000-0000D20A0000}"/>
    <cellStyle name="Date" xfId="2797" xr:uid="{00000000-0005-0000-0000-0000D30A0000}"/>
    <cellStyle name="DD" xfId="2798" xr:uid="{00000000-0005-0000-0000-0000D40A0000}"/>
    <cellStyle name="Dezimal [0]_laroux" xfId="2799" xr:uid="{00000000-0005-0000-0000-0000D50A0000}"/>
    <cellStyle name="Dezimal_laroux" xfId="2800" xr:uid="{00000000-0005-0000-0000-0000D60A0000}"/>
    <cellStyle name="Dollar (zero dec)" xfId="2801" xr:uid="{00000000-0005-0000-0000-0000D70A0000}"/>
    <cellStyle name="Dollar (zero dec) 2" xfId="2802" xr:uid="{00000000-0005-0000-0000-0000D80A0000}"/>
    <cellStyle name="Entered" xfId="2803" xr:uid="{00000000-0005-0000-0000-0000D90A0000}"/>
    <cellStyle name="Euro" xfId="2804" xr:uid="{00000000-0005-0000-0000-0000DA0A0000}"/>
    <cellStyle name="Euro 2" xfId="2805" xr:uid="{00000000-0005-0000-0000-0000DB0A0000}"/>
    <cellStyle name="F2" xfId="2806" xr:uid="{00000000-0005-0000-0000-0000DC0A0000}"/>
    <cellStyle name="F3" xfId="2807" xr:uid="{00000000-0005-0000-0000-0000DD0A0000}"/>
    <cellStyle name="F4" xfId="2808" xr:uid="{00000000-0005-0000-0000-0000DE0A0000}"/>
    <cellStyle name="F5" xfId="2809" xr:uid="{00000000-0005-0000-0000-0000DF0A0000}"/>
    <cellStyle name="F6" xfId="2810" xr:uid="{00000000-0005-0000-0000-0000E00A0000}"/>
    <cellStyle name="F7" xfId="2811" xr:uid="{00000000-0005-0000-0000-0000E10A0000}"/>
    <cellStyle name="F8" xfId="2812" xr:uid="{00000000-0005-0000-0000-0000E20A0000}"/>
    <cellStyle name="Fixed" xfId="2813" xr:uid="{00000000-0005-0000-0000-0000E30A0000}"/>
    <cellStyle name="Followed Hyperlink" xfId="2814" xr:uid="{00000000-0005-0000-0000-0000E40A0000}"/>
    <cellStyle name="Grey" xfId="2815" xr:uid="{00000000-0005-0000-0000-0000E50A0000}"/>
    <cellStyle name="H1" xfId="2816" xr:uid="{00000000-0005-0000-0000-0000E60A0000}"/>
    <cellStyle name="H2" xfId="2817" xr:uid="{00000000-0005-0000-0000-0000E70A0000}"/>
    <cellStyle name="HEADER" xfId="2818" xr:uid="{00000000-0005-0000-0000-0000E80A0000}"/>
    <cellStyle name="Header1" xfId="2819" xr:uid="{00000000-0005-0000-0000-0000E90A0000}"/>
    <cellStyle name="Header2" xfId="2820" xr:uid="{00000000-0005-0000-0000-0000EA0A0000}"/>
    <cellStyle name="Heading 1" xfId="2821" xr:uid="{00000000-0005-0000-0000-0000EB0A0000}"/>
    <cellStyle name="Heading 2" xfId="2822" xr:uid="{00000000-0005-0000-0000-0000EC0A0000}"/>
    <cellStyle name="HEADING1" xfId="2823" xr:uid="{00000000-0005-0000-0000-0000ED0A0000}"/>
    <cellStyle name="HEADING2" xfId="2824" xr:uid="{00000000-0005-0000-0000-0000EE0A0000}"/>
    <cellStyle name="Hyperlink" xfId="2825" xr:uid="{00000000-0005-0000-0000-0000EF0A0000}"/>
    <cellStyle name="Input [yellow]" xfId="2826" xr:uid="{00000000-0005-0000-0000-0000F00A0000}"/>
    <cellStyle name="L`" xfId="2827" xr:uid="{00000000-0005-0000-0000-0000F10A0000}"/>
    <cellStyle name="lee" xfId="2828" xr:uid="{00000000-0005-0000-0000-0000F20A0000}"/>
    <cellStyle name="M" xfId="2829" xr:uid="{00000000-0005-0000-0000-0000F30A0000}"/>
    <cellStyle name="M2" xfId="2830" xr:uid="{00000000-0005-0000-0000-0000F40A0000}"/>
    <cellStyle name="M3" xfId="2831" xr:uid="{00000000-0005-0000-0000-0000F50A0000}"/>
    <cellStyle name="Midtitle" xfId="2832" xr:uid="{00000000-0005-0000-0000-0000F60A0000}"/>
    <cellStyle name="Milliers [0]_Arabian Spec" xfId="2833" xr:uid="{00000000-0005-0000-0000-0000F70A0000}"/>
    <cellStyle name="Milliers_Arabian Spec" xfId="2834" xr:uid="{00000000-0005-0000-0000-0000F80A0000}"/>
    <cellStyle name="Model" xfId="2835" xr:uid="{00000000-0005-0000-0000-0000F90A0000}"/>
    <cellStyle name="Mon?aire [0]_Arabian Spec" xfId="2836" xr:uid="{00000000-0005-0000-0000-0000FA0A0000}"/>
    <cellStyle name="Mon?aire_Arabian Spec" xfId="2837" xr:uid="{00000000-0005-0000-0000-0000FB0A0000}"/>
    <cellStyle name="MS Proofing Tools" xfId="2838" xr:uid="{00000000-0005-0000-0000-0000FC0A0000}"/>
    <cellStyle name="no dec" xfId="2839" xr:uid="{00000000-0005-0000-0000-0000FD0A0000}"/>
    <cellStyle name="Normal - Style1" xfId="2840" xr:uid="{00000000-0005-0000-0000-0000FE0A0000}"/>
    <cellStyle name="Normal - Style1 2" xfId="2841" xr:uid="{00000000-0005-0000-0000-0000FF0A0000}"/>
    <cellStyle name="Normal - 유형1" xfId="2842" xr:uid="{00000000-0005-0000-0000-0000000B0000}"/>
    <cellStyle name="Normal_ SG&amp;A Bridge " xfId="2843" xr:uid="{00000000-0005-0000-0000-0000010B0000}"/>
    <cellStyle name="Œ…?æ맖?e [0.00]_laroux" xfId="2844" xr:uid="{00000000-0005-0000-0000-0000020B0000}"/>
    <cellStyle name="Œ…?æ맖?e_laroux" xfId="2845" xr:uid="{00000000-0005-0000-0000-0000030B0000}"/>
    <cellStyle name="oft Excel]_x000d__x000a_Comment=The open=/f lines load custom functions into the Paste Function list._x000d__x000a_Maximized=3_x000d__x000a_AutoFormat=" xfId="2846" xr:uid="{00000000-0005-0000-0000-0000040B0000}"/>
    <cellStyle name="Percent" xfId="2847" xr:uid="{00000000-0005-0000-0000-0000050B0000}"/>
    <cellStyle name="Percent [2]" xfId="2848" xr:uid="{00000000-0005-0000-0000-0000060B0000}"/>
    <cellStyle name="Percent_00-자재" xfId="2849" xr:uid="{00000000-0005-0000-0000-0000070B0000}"/>
    <cellStyle name="RevList" xfId="2850" xr:uid="{00000000-0005-0000-0000-0000080B0000}"/>
    <cellStyle name="STANDARD" xfId="2851" xr:uid="{00000000-0005-0000-0000-0000090B0000}"/>
    <cellStyle name="STD" xfId="2852" xr:uid="{00000000-0005-0000-0000-00000A0B0000}"/>
    <cellStyle name="subhead" xfId="2853" xr:uid="{00000000-0005-0000-0000-00000B0B0000}"/>
    <cellStyle name="Subtotal" xfId="2854" xr:uid="{00000000-0005-0000-0000-00000C0B0000}"/>
    <cellStyle name="testtitle" xfId="2855" xr:uid="{00000000-0005-0000-0000-00000D0B0000}"/>
    <cellStyle name="Title" xfId="2856" xr:uid="{00000000-0005-0000-0000-00000E0B0000}"/>
    <cellStyle name="title [1]" xfId="2857" xr:uid="{00000000-0005-0000-0000-00000F0B0000}"/>
    <cellStyle name="title [2]" xfId="2858" xr:uid="{00000000-0005-0000-0000-0000100B0000}"/>
    <cellStyle name="Total" xfId="2859" xr:uid="{00000000-0005-0000-0000-0000110B0000}"/>
    <cellStyle name="UM" xfId="2860" xr:uid="{00000000-0005-0000-0000-0000120B0000}"/>
    <cellStyle name="W?rung [0]_laroux" xfId="2861" xr:uid="{00000000-0005-0000-0000-0000130B0000}"/>
    <cellStyle name="W?rung_FixerSetupDlg" xfId="2862" xr:uid="{00000000-0005-0000-0000-0000140B0000}"/>
    <cellStyle name="μU¿¡ ¿A´A CIAIÆU¸μAⓒ" xfId="2863" xr:uid="{00000000-0005-0000-0000-0000150B0000}"/>
    <cellStyle name="|?ドE" xfId="2864" xr:uid="{00000000-0005-0000-0000-0000160B0000}"/>
    <cellStyle name="가운데_02-포장-1" xfId="2865" xr:uid="{00000000-0005-0000-0000-0000170B0000}"/>
    <cellStyle name="강조색1 2" xfId="2866" xr:uid="{00000000-0005-0000-0000-0000180B0000}"/>
    <cellStyle name="강조색2 2" xfId="2867" xr:uid="{00000000-0005-0000-0000-0000190B0000}"/>
    <cellStyle name="강조색3 2" xfId="2868" xr:uid="{00000000-0005-0000-0000-00001A0B0000}"/>
    <cellStyle name="강조색4 2" xfId="2869" xr:uid="{00000000-0005-0000-0000-00001B0B0000}"/>
    <cellStyle name="강조색5 2" xfId="2870" xr:uid="{00000000-0005-0000-0000-00001C0B0000}"/>
    <cellStyle name="강조색6 2" xfId="2871" xr:uid="{00000000-0005-0000-0000-00001D0B0000}"/>
    <cellStyle name="경고문 2" xfId="2872" xr:uid="{00000000-0005-0000-0000-00001E0B0000}"/>
    <cellStyle name="계산 2" xfId="2873" xr:uid="{00000000-0005-0000-0000-00001F0B0000}"/>
    <cellStyle name="고정소숫점" xfId="2874" xr:uid="{00000000-0005-0000-0000-0000200B0000}"/>
    <cellStyle name="고정출력1" xfId="2875" xr:uid="{00000000-0005-0000-0000-0000210B0000}"/>
    <cellStyle name="고정출력2" xfId="2876" xr:uid="{00000000-0005-0000-0000-0000220B0000}"/>
    <cellStyle name="咬訌裝?INCOM1" xfId="2877" xr:uid="{00000000-0005-0000-0000-0000230B0000}"/>
    <cellStyle name="咬訌裝?INCOM10" xfId="2878" xr:uid="{00000000-0005-0000-0000-0000240B0000}"/>
    <cellStyle name="咬訌裝?INCOM2" xfId="2879" xr:uid="{00000000-0005-0000-0000-0000250B0000}"/>
    <cellStyle name="咬訌裝?INCOM3" xfId="2880" xr:uid="{00000000-0005-0000-0000-0000260B0000}"/>
    <cellStyle name="咬訌裝?INCOM4" xfId="2881" xr:uid="{00000000-0005-0000-0000-0000270B0000}"/>
    <cellStyle name="咬訌裝?INCOM5" xfId="2882" xr:uid="{00000000-0005-0000-0000-0000280B0000}"/>
    <cellStyle name="咬訌裝?INCOM6" xfId="2883" xr:uid="{00000000-0005-0000-0000-0000290B0000}"/>
    <cellStyle name="咬訌裝?INCOM7" xfId="2884" xr:uid="{00000000-0005-0000-0000-00002A0B0000}"/>
    <cellStyle name="咬訌裝?INCOM8" xfId="2885" xr:uid="{00000000-0005-0000-0000-00002B0B0000}"/>
    <cellStyle name="咬訌裝?INCOM9" xfId="2886" xr:uid="{00000000-0005-0000-0000-00002C0B0000}"/>
    <cellStyle name="咬訌裝?PRIB11" xfId="2887" xr:uid="{00000000-0005-0000-0000-00002D0B0000}"/>
    <cellStyle name="금액" xfId="2888" xr:uid="{00000000-0005-0000-0000-00002E0B0000}"/>
    <cellStyle name="끼_x0001_?" xfId="2889" xr:uid="{00000000-0005-0000-0000-00002F0B0000}"/>
    <cellStyle name="나쁨 2" xfId="2890" xr:uid="{00000000-0005-0000-0000-0000300B0000}"/>
    <cellStyle name="날짜" xfId="2891" xr:uid="{00000000-0005-0000-0000-0000310B0000}"/>
    <cellStyle name="내역" xfId="2892" xr:uid="{00000000-0005-0000-0000-0000320B0000}"/>
    <cellStyle name="내역서" xfId="2893" xr:uid="{00000000-0005-0000-0000-0000330B0000}"/>
    <cellStyle name="단위" xfId="2894" xr:uid="{00000000-0005-0000-0000-0000340B0000}"/>
    <cellStyle name="단위(원)" xfId="2895" xr:uid="{00000000-0005-0000-0000-0000350B0000}"/>
    <cellStyle name="달러" xfId="2896" xr:uid="{00000000-0005-0000-0000-0000360B0000}"/>
    <cellStyle name="뒤에 오는 하이퍼링크" xfId="2897" xr:uid="{00000000-0005-0000-0000-0000370B0000}"/>
    <cellStyle name="똿떓죶Ø괻 [0.00]_PRODUCT DETAIL Q1" xfId="2898" xr:uid="{00000000-0005-0000-0000-0000380B0000}"/>
    <cellStyle name="똿떓죶Ø괻_PRODUCT DETAIL Q1" xfId="2899" xr:uid="{00000000-0005-0000-0000-0000390B0000}"/>
    <cellStyle name="똿뗦먛 - 유형1" xfId="2900" xr:uid="{00000000-0005-0000-0000-00003A0B0000}"/>
    <cellStyle name="똿뗦먛 - 유형2" xfId="2901" xr:uid="{00000000-0005-0000-0000-00003B0B0000}"/>
    <cellStyle name="똿뗦먛 - 유형3" xfId="2902" xr:uid="{00000000-0005-0000-0000-00003C0B0000}"/>
    <cellStyle name="똿뗦먛 - 유형4" xfId="2903" xr:uid="{00000000-0005-0000-0000-00003D0B0000}"/>
    <cellStyle name="똿뗦먛귟 [0.00]_PRODUCT DETAIL Q1" xfId="2904" xr:uid="{00000000-0005-0000-0000-00003E0B0000}"/>
    <cellStyle name="똿뗦먛귟_PRODUCT DETAIL Q1" xfId="2905" xr:uid="{00000000-0005-0000-0000-00003F0B0000}"/>
    <cellStyle name="마이너스키" xfId="2906" xr:uid="{00000000-0005-0000-0000-0000400B0000}"/>
    <cellStyle name="메모 2" xfId="2907" xr:uid="{00000000-0005-0000-0000-0000410B0000}"/>
    <cellStyle name="묮뎋 [0.00]_PRODUCT DETAIL Q1" xfId="2908" xr:uid="{00000000-0005-0000-0000-0000420B0000}"/>
    <cellStyle name="묮뎋_PRODUCT DETAIL Q1" xfId="2909" xr:uid="{00000000-0005-0000-0000-0000430B0000}"/>
    <cellStyle name="믅됞 [ - 유형5" xfId="2910" xr:uid="{00000000-0005-0000-0000-0000440B0000}"/>
    <cellStyle name="믅됞 [ - 유형6" xfId="2911" xr:uid="{00000000-0005-0000-0000-0000450B0000}"/>
    <cellStyle name="믅됞 [ - 유형7" xfId="2912" xr:uid="{00000000-0005-0000-0000-0000460B0000}"/>
    <cellStyle name="믅됞 [0.00]_PRODUCT DETAIL Q1" xfId="2913" xr:uid="{00000000-0005-0000-0000-0000470B0000}"/>
    <cellStyle name="믅됞_P - 유형8" xfId="2914" xr:uid="{00000000-0005-0000-0000-0000480B0000}"/>
    <cellStyle name="배분" xfId="2915" xr:uid="{00000000-0005-0000-0000-0000490B0000}"/>
    <cellStyle name="백" xfId="2916" xr:uid="{00000000-0005-0000-0000-00004A0B0000}"/>
    <cellStyle name="백_수도권급수" xfId="2917" xr:uid="{00000000-0005-0000-0000-00004B0B0000}"/>
    <cellStyle name="백_수도권급수_1" xfId="2918" xr:uid="{00000000-0005-0000-0000-00004C0B0000}"/>
    <cellStyle name="백_수도권급수_1_투찰서(번암-지지)-최종" xfId="2919" xr:uid="{00000000-0005-0000-0000-00004D0B0000}"/>
    <cellStyle name="백_수도권급수_1_투찰서(번암-지지)-최종_배수지 밸브 교체공사" xfId="2920" xr:uid="{00000000-0005-0000-0000-00004E0B0000}"/>
    <cellStyle name="백_수도권급수_1_투찰서(이양-능주-109)" xfId="2921" xr:uid="{00000000-0005-0000-0000-00004F0B0000}"/>
    <cellStyle name="백_수도권급수_1_투찰서(이양-능주-109)_배수지 밸브 교체공사" xfId="2922" xr:uid="{00000000-0005-0000-0000-0000500B0000}"/>
    <cellStyle name="백_수도권급수_배수지 밸브 교체공사" xfId="2923" xr:uid="{00000000-0005-0000-0000-0000510B0000}"/>
    <cellStyle name="백_수도권급수_실행(김천-남면)" xfId="2924" xr:uid="{00000000-0005-0000-0000-0000520B0000}"/>
    <cellStyle name="백_수도권급수_실행(김천-남면)_1" xfId="2925" xr:uid="{00000000-0005-0000-0000-0000530B0000}"/>
    <cellStyle name="백_수도권급수_실행(김천-남면)_1_배수지 밸브 교체공사" xfId="2926" xr:uid="{00000000-0005-0000-0000-0000540B0000}"/>
    <cellStyle name="백_수도권급수_실행(김천-남면)_배수지 밸브 교체공사" xfId="2927" xr:uid="{00000000-0005-0000-0000-0000550B0000}"/>
    <cellStyle name="백_수도권급수_투찰서(남면-약목)" xfId="2928" xr:uid="{00000000-0005-0000-0000-0000560B0000}"/>
    <cellStyle name="백_수도권급수_투찰서(남면-약목)_배수지 밸브 교체공사" xfId="2929" xr:uid="{00000000-0005-0000-0000-0000570B0000}"/>
    <cellStyle name="백_수도권급수_투찰서(남면-약목)_투찰서(이양-능주-109)" xfId="2930" xr:uid="{00000000-0005-0000-0000-0000580B0000}"/>
    <cellStyle name="백_수도권급수_투찰서(남면-약목)_투찰서(이양-능주-109)_배수지 밸브 교체공사" xfId="2931" xr:uid="{00000000-0005-0000-0000-0000590B0000}"/>
    <cellStyle name="백_실행(전체;탐진강)" xfId="2932" xr:uid="{00000000-0005-0000-0000-00005A0B0000}"/>
    <cellStyle name="백_투찰서(검산-과선교)" xfId="2933" xr:uid="{00000000-0005-0000-0000-00005B0B0000}"/>
    <cellStyle name="백_투찰서(검산-과선교)_배수지 밸브 교체공사" xfId="2934" xr:uid="{00000000-0005-0000-0000-00005C0B0000}"/>
    <cellStyle name="백_투찰서(검산-과선교)_투찰서(남면-약목)" xfId="2935" xr:uid="{00000000-0005-0000-0000-00005D0B0000}"/>
    <cellStyle name="백_투찰서(검산-과선교)_투찰서(남면-약목)_배수지 밸브 교체공사" xfId="2936" xr:uid="{00000000-0005-0000-0000-00005E0B0000}"/>
    <cellStyle name="백_투찰서(검산-과선교)_투찰서(남면-약목)_투찰서(이양-능주-109)" xfId="2937" xr:uid="{00000000-0005-0000-0000-00005F0B0000}"/>
    <cellStyle name="백_투찰서(검산-과선교)_투찰서(남면-약목)_투찰서(이양-능주-109)_배수지 밸브 교체공사" xfId="2938" xr:uid="{00000000-0005-0000-0000-0000600B0000}"/>
    <cellStyle name="백분율" xfId="3223" builtinId="5"/>
    <cellStyle name="백분율 [0]" xfId="2939" xr:uid="{00000000-0005-0000-0000-0000620B0000}"/>
    <cellStyle name="백분율 [1]" xfId="2940" xr:uid="{00000000-0005-0000-0000-0000630B0000}"/>
    <cellStyle name="백분율 [2]" xfId="2941" xr:uid="{00000000-0005-0000-0000-0000640B0000}"/>
    <cellStyle name="백분율 10" xfId="2942" xr:uid="{00000000-0005-0000-0000-0000650B0000}"/>
    <cellStyle name="백분율 11" xfId="2943" xr:uid="{00000000-0005-0000-0000-0000660B0000}"/>
    <cellStyle name="백분율 12" xfId="3225" xr:uid="{00000000-0005-0000-0000-0000670B0000}"/>
    <cellStyle name="백분율 12 2" xfId="3229" xr:uid="{00000000-0005-0000-0000-0000680B0000}"/>
    <cellStyle name="백분율 2" xfId="2944" xr:uid="{00000000-0005-0000-0000-0000690B0000}"/>
    <cellStyle name="백분율 2 2" xfId="7" xr:uid="{00000000-0005-0000-0000-00006A0B0000}"/>
    <cellStyle name="백분율 3" xfId="2945" xr:uid="{00000000-0005-0000-0000-00006B0B0000}"/>
    <cellStyle name="백분율 3 2" xfId="8" xr:uid="{00000000-0005-0000-0000-00006C0B0000}"/>
    <cellStyle name="백분율 4" xfId="2946" xr:uid="{00000000-0005-0000-0000-00006D0B0000}"/>
    <cellStyle name="백분율 5" xfId="2947" xr:uid="{00000000-0005-0000-0000-00006E0B0000}"/>
    <cellStyle name="백분율 6" xfId="2948" xr:uid="{00000000-0005-0000-0000-00006F0B0000}"/>
    <cellStyle name="백분율 7" xfId="2949" xr:uid="{00000000-0005-0000-0000-0000700B0000}"/>
    <cellStyle name="백분율 8" xfId="2950" xr:uid="{00000000-0005-0000-0000-0000710B0000}"/>
    <cellStyle name="백분율 9" xfId="2951" xr:uid="{00000000-0005-0000-0000-0000720B0000}"/>
    <cellStyle name="백분율［△1］" xfId="2952" xr:uid="{00000000-0005-0000-0000-0000730B0000}"/>
    <cellStyle name="백분율［△2］" xfId="2953" xr:uid="{00000000-0005-0000-0000-0000740B0000}"/>
    <cellStyle name="병합 후 가운데 맞춤" xfId="2954" xr:uid="{00000000-0005-0000-0000-0000750B0000}"/>
    <cellStyle name="병합 후 가운데 정열" xfId="2955" xr:uid="{00000000-0005-0000-0000-0000760B0000}"/>
    <cellStyle name="보통 2" xfId="2956" xr:uid="{00000000-0005-0000-0000-0000770B0000}"/>
    <cellStyle name="뷭?" xfId="2957" xr:uid="{00000000-0005-0000-0000-0000780B0000}"/>
    <cellStyle name="빨강" xfId="2958" xr:uid="{00000000-0005-0000-0000-0000790B0000}"/>
    <cellStyle name="선택영역" xfId="2959" xr:uid="{00000000-0005-0000-0000-00007A0B0000}"/>
    <cellStyle name="선택영역 가운데" xfId="2960" xr:uid="{00000000-0005-0000-0000-00007B0B0000}"/>
    <cellStyle name="선택영역_토공수량" xfId="2961" xr:uid="{00000000-0005-0000-0000-00007C0B0000}"/>
    <cellStyle name="선택영역의 가운데" xfId="2962" xr:uid="{00000000-0005-0000-0000-00007D0B0000}"/>
    <cellStyle name="선택영역의 가운데로" xfId="2963" xr:uid="{00000000-0005-0000-0000-00007E0B0000}"/>
    <cellStyle name="선택영영" xfId="2964" xr:uid="{00000000-0005-0000-0000-00007F0B0000}"/>
    <cellStyle name="설계서" xfId="2965" xr:uid="{00000000-0005-0000-0000-0000800B0000}"/>
    <cellStyle name="설명 텍스트 2" xfId="2966" xr:uid="{00000000-0005-0000-0000-0000810B0000}"/>
    <cellStyle name="셀 확인 2" xfId="2967" xr:uid="{00000000-0005-0000-0000-0000820B0000}"/>
    <cellStyle name="소수" xfId="2968" xr:uid="{00000000-0005-0000-0000-0000830B0000}"/>
    <cellStyle name="소수3" xfId="2969" xr:uid="{00000000-0005-0000-0000-0000840B0000}"/>
    <cellStyle name="소수4" xfId="2970" xr:uid="{00000000-0005-0000-0000-0000850B0000}"/>
    <cellStyle name="소수점" xfId="2971" xr:uid="{00000000-0005-0000-0000-0000860B0000}"/>
    <cellStyle name="소숫점0" xfId="2972" xr:uid="{00000000-0005-0000-0000-0000870B0000}"/>
    <cellStyle name="소숫점3" xfId="2973" xr:uid="{00000000-0005-0000-0000-0000880B0000}"/>
    <cellStyle name="수당" xfId="2974" xr:uid="{00000000-0005-0000-0000-0000890B0000}"/>
    <cellStyle name="수당2" xfId="2975" xr:uid="{00000000-0005-0000-0000-00008A0B0000}"/>
    <cellStyle name="수량" xfId="2976" xr:uid="{00000000-0005-0000-0000-00008B0B0000}"/>
    <cellStyle name="숫자" xfId="2977" xr:uid="{00000000-0005-0000-0000-00008C0B0000}"/>
    <cellStyle name="숫자(R)" xfId="2978" xr:uid="{00000000-0005-0000-0000-00008D0B0000}"/>
    <cellStyle name="숫자_경계석" xfId="2979" xr:uid="{00000000-0005-0000-0000-00008E0B0000}"/>
    <cellStyle name="숫자1" xfId="2980" xr:uid="{00000000-0005-0000-0000-00008F0B0000}"/>
    <cellStyle name="숫자3" xfId="2981" xr:uid="{00000000-0005-0000-0000-0000900B0000}"/>
    <cellStyle name="숫자3R" xfId="2982" xr:uid="{00000000-0005-0000-0000-0000910B0000}"/>
    <cellStyle name="숫자3자리" xfId="2983" xr:uid="{00000000-0005-0000-0000-0000920B0000}"/>
    <cellStyle name="쉼표 [0]" xfId="22" builtinId="6"/>
    <cellStyle name="쉼표 [0] 10 2 3" xfId="3233" xr:uid="{00000000-0005-0000-0000-0000940B0000}"/>
    <cellStyle name="쉼표 [0] 2" xfId="19" xr:uid="{00000000-0005-0000-0000-0000950B0000}"/>
    <cellStyle name="쉼표 [0] 2 2" xfId="2985" xr:uid="{00000000-0005-0000-0000-0000960B0000}"/>
    <cellStyle name="쉼표 [0] 2 3" xfId="9" xr:uid="{00000000-0005-0000-0000-0000970B0000}"/>
    <cellStyle name="쉼표 [0] 2 3 2" xfId="3216" xr:uid="{00000000-0005-0000-0000-0000980B0000}"/>
    <cellStyle name="쉼표 [0] 2 4" xfId="2984" xr:uid="{00000000-0005-0000-0000-0000990B0000}"/>
    <cellStyle name="쉼표 [0] 20 3" xfId="3228" xr:uid="{00000000-0005-0000-0000-00009A0B0000}"/>
    <cellStyle name="쉼표 [0] 3" xfId="2986" xr:uid="{00000000-0005-0000-0000-00009B0B0000}"/>
    <cellStyle name="쉼표 [0] 3 2" xfId="2987" xr:uid="{00000000-0005-0000-0000-00009C0B0000}"/>
    <cellStyle name="쉼표 [0] 3 2 2" xfId="3" xr:uid="{00000000-0005-0000-0000-00009D0B0000}"/>
    <cellStyle name="쉼표 [0] 3 2 2 2" xfId="3219" xr:uid="{00000000-0005-0000-0000-00009E0B0000}"/>
    <cellStyle name="쉼표 [0] 3 3" xfId="10" xr:uid="{00000000-0005-0000-0000-00009F0B0000}"/>
    <cellStyle name="쉼표 [0] 3 3 2" xfId="3217" xr:uid="{00000000-0005-0000-0000-0000A00B0000}"/>
    <cellStyle name="쉼표 [0] 3 4" xfId="17" xr:uid="{00000000-0005-0000-0000-0000A10B0000}"/>
    <cellStyle name="쉼표 [0] 3 4 2" xfId="25" xr:uid="{00000000-0005-0000-0000-0000A20B0000}"/>
    <cellStyle name="쉼표 [0] 3 4 3" xfId="3220" xr:uid="{00000000-0005-0000-0000-0000A30B0000}"/>
    <cellStyle name="쉼표 [0] 3 5" xfId="20" xr:uid="{00000000-0005-0000-0000-0000A40B0000}"/>
    <cellStyle name="쉼표 [0] 4" xfId="2988" xr:uid="{00000000-0005-0000-0000-0000A50B0000}"/>
    <cellStyle name="쉼표 [0] 4 2" xfId="2989" xr:uid="{00000000-0005-0000-0000-0000A60B0000}"/>
    <cellStyle name="쉼표 [0] 5" xfId="2" xr:uid="{00000000-0005-0000-0000-0000A70B0000}"/>
    <cellStyle name="쉼표 [0] 5 2" xfId="3222" xr:uid="{00000000-0005-0000-0000-0000A80B0000}"/>
    <cellStyle name="쉼표 [0] 5 3" xfId="3218" xr:uid="{00000000-0005-0000-0000-0000A90B0000}"/>
    <cellStyle name="쉼표 [0] 6" xfId="3224" xr:uid="{00000000-0005-0000-0000-0000AA0B0000}"/>
    <cellStyle name="쉼표 [0] 6 2" xfId="3236" xr:uid="{00000000-0005-0000-0000-0000AB0B0000}"/>
    <cellStyle name="쉼표 [0] 7" xfId="13" xr:uid="{00000000-0005-0000-0000-0000AC0B0000}"/>
    <cellStyle name="쉼표 [0] 7 2" xfId="3227" xr:uid="{00000000-0005-0000-0000-0000AD0B0000}"/>
    <cellStyle name="스타일 1" xfId="2990" xr:uid="{00000000-0005-0000-0000-0000AE0B0000}"/>
    <cellStyle name="스타일 2" xfId="2991" xr:uid="{00000000-0005-0000-0000-0000AF0B0000}"/>
    <cellStyle name="안건회계법인" xfId="2992" xr:uid="{00000000-0005-0000-0000-0000B00B0000}"/>
    <cellStyle name="연결된 셀 2" xfId="2993" xr:uid="{00000000-0005-0000-0000-0000B10B0000}"/>
    <cellStyle name="연습선" xfId="2994" xr:uid="{00000000-0005-0000-0000-0000B20B0000}"/>
    <cellStyle name="영호" xfId="2995" xr:uid="{00000000-0005-0000-0000-0000B30B0000}"/>
    <cellStyle name="왼쪽2" xfId="2996" xr:uid="{00000000-0005-0000-0000-0000B40B0000}"/>
    <cellStyle name="요약 2" xfId="2997" xr:uid="{00000000-0005-0000-0000-0000B50B0000}"/>
    <cellStyle name="원" xfId="2998" xr:uid="{00000000-0005-0000-0000-0000B60B0000}"/>
    <cellStyle name="원_2000시행(보완2)_2000시행(보2) " xfId="2999" xr:uid="{00000000-0005-0000-0000-0000B70B0000}"/>
    <cellStyle name="원_2000시행(보완2)_2000시행(보2)  2" xfId="3000" xr:uid="{00000000-0005-0000-0000-0000B80B0000}"/>
    <cellStyle name="원_2000시행(보완2)_2000시행(보3) " xfId="3001" xr:uid="{00000000-0005-0000-0000-0000B90B0000}"/>
    <cellStyle name="원_2000시행(보완2)_2000시행(보3)  2" xfId="3002" xr:uid="{00000000-0005-0000-0000-0000BA0B0000}"/>
    <cellStyle name="원_2001년 9월" xfId="3003" xr:uid="{00000000-0005-0000-0000-0000BB0B0000}"/>
    <cellStyle name="원_2001년 9월 일위" xfId="3004" xr:uid="{00000000-0005-0000-0000-0000BC0B0000}"/>
    <cellStyle name="원_2001년 9월 일위_2006조화방조제시행계획서(1)" xfId="3005" xr:uid="{00000000-0005-0000-0000-0000BD0B0000}"/>
    <cellStyle name="원_2001년 9월_2006조화방조제시행계획서(1)" xfId="3006" xr:uid="{00000000-0005-0000-0000-0000BE0B0000}"/>
    <cellStyle name="원_2001년7월내역" xfId="3007" xr:uid="{00000000-0005-0000-0000-0000BF0B0000}"/>
    <cellStyle name="원_2001년7월내역_2006조화방조제시행계획서(1)" xfId="3008" xr:uid="{00000000-0005-0000-0000-0000C00B0000}"/>
    <cellStyle name="원_2001년8월내역" xfId="3009" xr:uid="{00000000-0005-0000-0000-0000C10B0000}"/>
    <cellStyle name="원_2001년8월내역_2006조화방조제시행계획서(1)" xfId="3010" xr:uid="{00000000-0005-0000-0000-0000C20B0000}"/>
    <cellStyle name="원_2002년 설치" xfId="3011" xr:uid="{00000000-0005-0000-0000-0000C30B0000}"/>
    <cellStyle name="원_2002년 설치_2006조화방조제시행계획서(1)" xfId="3012" xr:uid="{00000000-0005-0000-0000-0000C40B0000}"/>
    <cellStyle name="원_2002년 합판거푸집" xfId="3013" xr:uid="{00000000-0005-0000-0000-0000C50B0000}"/>
    <cellStyle name="원_2002년 합판거푸집_2006조화방조제시행계획서(1)" xfId="3014" xr:uid="{00000000-0005-0000-0000-0000C60B0000}"/>
    <cellStyle name="원_2002년2,3월" xfId="3015" xr:uid="{00000000-0005-0000-0000-0000C70B0000}"/>
    <cellStyle name="원_2002년2,3월_2006조화방조제시행계획서(1)" xfId="3016" xr:uid="{00000000-0005-0000-0000-0000C80B0000}"/>
    <cellStyle name="원_2006조화방조제시행계획서(1)" xfId="3017" xr:uid="{00000000-0005-0000-0000-0000C90B0000}"/>
    <cellStyle name="원_2-01.토공" xfId="3018" xr:uid="{00000000-0005-0000-0000-0000CA0B0000}"/>
    <cellStyle name="원_3. 배수공" xfId="3019" xr:uid="{00000000-0005-0000-0000-0000CB0B0000}"/>
    <cellStyle name="원_BID" xfId="3020" xr:uid="{00000000-0005-0000-0000-0000CC0B0000}"/>
    <cellStyle name="원_강남지구(1)" xfId="3021" xr:uid="{00000000-0005-0000-0000-0000CD0B0000}"/>
    <cellStyle name="원_견적" xfId="3022" xr:uid="{00000000-0005-0000-0000-0000CE0B0000}"/>
    <cellStyle name="원_결재(관동취입보)" xfId="3023" xr:uid="{00000000-0005-0000-0000-0000CF0B0000}"/>
    <cellStyle name="원_공사비2001-06" xfId="3024" xr:uid="{00000000-0005-0000-0000-0000D00B0000}"/>
    <cellStyle name="원_공사비2001-06_2006조화방조제시행계획서(1)" xfId="3025" xr:uid="{00000000-0005-0000-0000-0000D10B0000}"/>
    <cellStyle name="원_공사비2001-07" xfId="3026" xr:uid="{00000000-0005-0000-0000-0000D20B0000}"/>
    <cellStyle name="원_공사비2001-07_2006조화방조제시행계획서(1)" xfId="3027" xr:uid="{00000000-0005-0000-0000-0000D30B0000}"/>
    <cellStyle name="원_광주배수장" xfId="3028" xr:uid="{00000000-0005-0000-0000-0000D40B0000}"/>
    <cellStyle name="원_구조물공" xfId="3029" xr:uid="{00000000-0005-0000-0000-0000D50B0000}"/>
    <cellStyle name="원_금계공사비" xfId="3030" xr:uid="{00000000-0005-0000-0000-0000D60B0000}"/>
    <cellStyle name="원_남광TS-60B(둔기교)" xfId="3031" xr:uid="{00000000-0005-0000-0000-0000D70B0000}"/>
    <cellStyle name="원_남광TS-60B(둔기교)_2006조화방조제시행계획서(1)" xfId="3032" xr:uid="{00000000-0005-0000-0000-0000D80B0000}"/>
    <cellStyle name="원_남포보완0610-2" xfId="3033" xr:uid="{00000000-0005-0000-0000-0000D90B0000}"/>
    <cellStyle name="원_내역서(해룡문화)" xfId="3034" xr:uid="{00000000-0005-0000-0000-0000DA0B0000}"/>
    <cellStyle name="원_내역표지" xfId="3035" xr:uid="{00000000-0005-0000-0000-0000DB0B0000}"/>
    <cellStyle name="원_내역표지_2006조화방조제시행계획서(1)" xfId="3036" xr:uid="{00000000-0005-0000-0000-0000DC0B0000}"/>
    <cellStyle name="원_노일계약내역(조정)" xfId="3037" xr:uid="{00000000-0005-0000-0000-0000DD0B0000}"/>
    <cellStyle name="원_매내천" xfId="3038" xr:uid="{00000000-0005-0000-0000-0000DE0B0000}"/>
    <cellStyle name="원_매내천_2-01.토공" xfId="3039" xr:uid="{00000000-0005-0000-0000-0000DF0B0000}"/>
    <cellStyle name="원_매내천_3. 배수공" xfId="3040" xr:uid="{00000000-0005-0000-0000-0000E00B0000}"/>
    <cellStyle name="원_매내천_상수도관로(낙수정)" xfId="3041" xr:uid="{00000000-0005-0000-0000-0000E10B0000}"/>
    <cellStyle name="원_매내천_수량산출" xfId="3042" xr:uid="{00000000-0005-0000-0000-0000E20B0000}"/>
    <cellStyle name="원_매내천_수량산출_1" xfId="3043" xr:uid="{00000000-0005-0000-0000-0000E30B0000}"/>
    <cellStyle name="원_매내천_수량산출서1" xfId="3044" xr:uid="{00000000-0005-0000-0000-0000E40B0000}"/>
    <cellStyle name="원_매내천_측구공1_1지구포장수량산출 " xfId="3045" xr:uid="{00000000-0005-0000-0000-0000E50B0000}"/>
    <cellStyle name="원_배수공" xfId="3046" xr:uid="{00000000-0005-0000-0000-0000E60B0000}"/>
    <cellStyle name="원_보성회령제사통-변경1" xfId="3047" xr:uid="{00000000-0005-0000-0000-0000E70B0000}"/>
    <cellStyle name="원_보성회령제사통-변경1_2006조화방조제시행계획서(1)" xfId="3048" xr:uid="{00000000-0005-0000-0000-0000E80B0000}"/>
    <cellStyle name="원_보완석집(2003년8월 내측쌓기증가)" xfId="3049" xr:uid="{00000000-0005-0000-0000-0000E90B0000}"/>
    <cellStyle name="원_봉산지구0607" xfId="3050" xr:uid="{00000000-0005-0000-0000-0000EA0B0000}"/>
    <cellStyle name="원_상수도관로(낙수정)" xfId="3051" xr:uid="{00000000-0005-0000-0000-0000EB0B0000}"/>
    <cellStyle name="원_세풍승인" xfId="3052" xr:uid="{00000000-0005-0000-0000-0000EC0B0000}"/>
    <cellStyle name="원_세풍승인_2006조화방조제시행계획서(1)" xfId="3053" xr:uid="{00000000-0005-0000-0000-0000ED0B0000}"/>
    <cellStyle name="원_수량산출" xfId="3054" xr:uid="{00000000-0005-0000-0000-0000EE0B0000}"/>
    <cellStyle name="원_수량산출_1" xfId="3055" xr:uid="{00000000-0005-0000-0000-0000EF0B0000}"/>
    <cellStyle name="원_수량산출_2" xfId="3056" xr:uid="{00000000-0005-0000-0000-0000F00B0000}"/>
    <cellStyle name="원_수량산출서1" xfId="3057" xr:uid="{00000000-0005-0000-0000-0000F10B0000}"/>
    <cellStyle name="원_순천구룡" xfId="3058" xr:uid="{00000000-0005-0000-0000-0000F20B0000}"/>
    <cellStyle name="원_순천구룡_2006조화방조제시행계획서(1)" xfId="3059" xr:uid="{00000000-0005-0000-0000-0000F30B0000}"/>
    <cellStyle name="원_순천지부구룡해룡" xfId="3060" xr:uid="{00000000-0005-0000-0000-0000F40B0000}"/>
    <cellStyle name="원_순천지부구룡해룡_2006조화방조제시행계획서(1)" xfId="3061" xr:uid="{00000000-0005-0000-0000-0000F50B0000}"/>
    <cellStyle name="원_양장지구0609" xfId="3062" xr:uid="{00000000-0005-0000-0000-0000F60B0000}"/>
    <cellStyle name="원_오로보완(0111)" xfId="3063" xr:uid="{00000000-0005-0000-0000-0000F70B0000}"/>
    <cellStyle name="원_오산양수장자동화(보완내역서)" xfId="3064" xr:uid="{00000000-0005-0000-0000-0000F80B0000}"/>
    <cellStyle name="원_용지조서" xfId="3065" xr:uid="{00000000-0005-0000-0000-0000F90B0000}"/>
    <cellStyle name="원_인흥공사비(수지예산서)" xfId="3066" xr:uid="{00000000-0005-0000-0000-0000FA0B0000}"/>
    <cellStyle name="원_임실 향교앞 배수설비 설치공사" xfId="3067" xr:uid="{00000000-0005-0000-0000-0000FB0B0000}"/>
    <cellStyle name="원_장흥광평양수장" xfId="3068" xr:uid="{00000000-0005-0000-0000-0000FC0B0000}"/>
    <cellStyle name="원_장흥광평양수장_2006조화방조제시행계획서(1)" xfId="3069" xr:uid="{00000000-0005-0000-0000-0000FD0B0000}"/>
    <cellStyle name="원_전북 용산지구 다단 21×1.2-2련(020417)" xfId="3070" xr:uid="{00000000-0005-0000-0000-0000FE0B0000}"/>
    <cellStyle name="원_전북 용산지구 다단 21×1.2-2련(020417)_2006조화방조제시행계획서(1)" xfId="3071" xr:uid="{00000000-0005-0000-0000-0000FF0B0000}"/>
    <cellStyle name="원_점리내역" xfId="3072" xr:uid="{00000000-0005-0000-0000-0000000C0000}"/>
    <cellStyle name="원_진도 보전지구" xfId="3073" xr:uid="{00000000-0005-0000-0000-0000010C0000}"/>
    <cellStyle name="원_진도 보전지구_2006조화방조제시행계획서(1)" xfId="3074" xr:uid="{00000000-0005-0000-0000-0000020C0000}"/>
    <cellStyle name="원_진도마산2차제출F18x21" xfId="3075" xr:uid="{00000000-0005-0000-0000-0000030C0000}"/>
    <cellStyle name="원_창봉지급자재단가" xfId="3076" xr:uid="{00000000-0005-0000-0000-0000040C0000}"/>
    <cellStyle name="원_취입보기계공사비" xfId="3077" xr:uid="{00000000-0005-0000-0000-0000050C0000}"/>
    <cellStyle name="원_토목투찰(대림)" xfId="3078" xr:uid="{00000000-0005-0000-0000-0000060C0000}"/>
    <cellStyle name="원_평촌외1개소" xfId="3079" xr:uid="{00000000-0005-0000-0000-0000070C0000}"/>
    <cellStyle name="원_포장" xfId="3080" xr:uid="{00000000-0005-0000-0000-0000080C0000}"/>
    <cellStyle name="원_합판거푸집" xfId="3081" xr:uid="{00000000-0005-0000-0000-0000090C0000}"/>
    <cellStyle name="원_합판거푸집_2006조화방조제시행계획서(1)" xfId="3082" xr:uid="{00000000-0005-0000-0000-00000A0C0000}"/>
    <cellStyle name="원_해룡월전문화마을영상원격2(순천프로8)(1)" xfId="3083" xr:uid="{00000000-0005-0000-0000-00000B0C0000}"/>
    <cellStyle name="원_해룡최종2007시행계획(계약내역)" xfId="3084" xr:uid="{00000000-0005-0000-0000-00000C0C0000}"/>
    <cellStyle name="원_황계(0203)" xfId="3085" xr:uid="{00000000-0005-0000-0000-00000D0C0000}"/>
    <cellStyle name="을지" xfId="3086" xr:uid="{00000000-0005-0000-0000-00000E0C0000}"/>
    <cellStyle name="일반" xfId="3087" xr:uid="{00000000-0005-0000-0000-00000F0C0000}"/>
    <cellStyle name="입력 2" xfId="3088" xr:uid="{00000000-0005-0000-0000-0000100C0000}"/>
    <cellStyle name="자리수" xfId="3089" xr:uid="{00000000-0005-0000-0000-0000110C0000}"/>
    <cellStyle name="자리수0" xfId="3090" xr:uid="{00000000-0005-0000-0000-0000120C0000}"/>
    <cellStyle name="정비" xfId="3091" xr:uid="{00000000-0005-0000-0000-0000130C0000}"/>
    <cellStyle name="제목 1 2" xfId="3093" xr:uid="{00000000-0005-0000-0000-0000140C0000}"/>
    <cellStyle name="제목 2 2" xfId="3094" xr:uid="{00000000-0005-0000-0000-0000150C0000}"/>
    <cellStyle name="제목 3 2" xfId="3095" xr:uid="{00000000-0005-0000-0000-0000160C0000}"/>
    <cellStyle name="제목 4 2" xfId="3096" xr:uid="{00000000-0005-0000-0000-0000170C0000}"/>
    <cellStyle name="제목 5" xfId="3092" xr:uid="{00000000-0005-0000-0000-0000180C0000}"/>
    <cellStyle name="좋음 2" xfId="3097" xr:uid="{00000000-0005-0000-0000-0000190C0000}"/>
    <cellStyle name="ܸ준" xfId="3098" xr:uid="{00000000-0005-0000-0000-00001A0C0000}"/>
    <cellStyle name="지정되지 않음" xfId="3099" xr:uid="{00000000-0005-0000-0000-00001B0C0000}"/>
    <cellStyle name="지하철정렬" xfId="3100" xr:uid="{00000000-0005-0000-0000-00001C0C0000}"/>
    <cellStyle name="출력 2" xfId="3101" xr:uid="{00000000-0005-0000-0000-00001D0C0000}"/>
    <cellStyle name="코드" xfId="3102" xr:uid="{00000000-0005-0000-0000-00001E0C0000}"/>
    <cellStyle name="콤" xfId="3103" xr:uid="{00000000-0005-0000-0000-00001F0C0000}"/>
    <cellStyle name="콤_수도권급수" xfId="3104" xr:uid="{00000000-0005-0000-0000-0000200C0000}"/>
    <cellStyle name="콤_수도권급수_1" xfId="3105" xr:uid="{00000000-0005-0000-0000-0000210C0000}"/>
    <cellStyle name="콤_수도권급수_1_투찰서(번암-지지)-최종" xfId="3106" xr:uid="{00000000-0005-0000-0000-0000220C0000}"/>
    <cellStyle name="콤_수도권급수_1_투찰서(번암-지지)-최종_배수지 밸브 교체공사" xfId="3107" xr:uid="{00000000-0005-0000-0000-0000230C0000}"/>
    <cellStyle name="콤_수도권급수_1_투찰서(이양-능주-109)" xfId="3108" xr:uid="{00000000-0005-0000-0000-0000240C0000}"/>
    <cellStyle name="콤_수도권급수_1_투찰서(이양-능주-109)_배수지 밸브 교체공사" xfId="3109" xr:uid="{00000000-0005-0000-0000-0000250C0000}"/>
    <cellStyle name="콤_수도권급수_배수지 밸브 교체공사" xfId="3110" xr:uid="{00000000-0005-0000-0000-0000260C0000}"/>
    <cellStyle name="콤_수도권급수_실행(김천-남면)" xfId="3111" xr:uid="{00000000-0005-0000-0000-0000270C0000}"/>
    <cellStyle name="콤_수도권급수_실행(김천-남면)_1" xfId="3112" xr:uid="{00000000-0005-0000-0000-0000280C0000}"/>
    <cellStyle name="콤_수도권급수_실행(김천-남면)_1_배수지 밸브 교체공사" xfId="3113" xr:uid="{00000000-0005-0000-0000-0000290C0000}"/>
    <cellStyle name="콤_수도권급수_실행(김천-남면)_배수지 밸브 교체공사" xfId="3114" xr:uid="{00000000-0005-0000-0000-00002A0C0000}"/>
    <cellStyle name="콤_수도권급수_투찰서(남면-약목)" xfId="3115" xr:uid="{00000000-0005-0000-0000-00002B0C0000}"/>
    <cellStyle name="콤_수도권급수_투찰서(남면-약목)_배수지 밸브 교체공사" xfId="3116" xr:uid="{00000000-0005-0000-0000-00002C0C0000}"/>
    <cellStyle name="콤_수도권급수_투찰서(남면-약목)_투찰서(이양-능주-109)" xfId="3117" xr:uid="{00000000-0005-0000-0000-00002D0C0000}"/>
    <cellStyle name="콤_수도권급수_투찰서(남면-약목)_투찰서(이양-능주-109)_배수지 밸브 교체공사" xfId="3118" xr:uid="{00000000-0005-0000-0000-00002E0C0000}"/>
    <cellStyle name="콤_실행(전체;탐진강)" xfId="3119" xr:uid="{00000000-0005-0000-0000-00002F0C0000}"/>
    <cellStyle name="콤_투찰서(검산-과선교)" xfId="3120" xr:uid="{00000000-0005-0000-0000-0000300C0000}"/>
    <cellStyle name="콤_투찰서(검산-과선교)_배수지 밸브 교체공사" xfId="3121" xr:uid="{00000000-0005-0000-0000-0000310C0000}"/>
    <cellStyle name="콤_투찰서(검산-과선교)_투찰서(남면-약목)" xfId="3122" xr:uid="{00000000-0005-0000-0000-0000320C0000}"/>
    <cellStyle name="콤_투찰서(검산-과선교)_투찰서(남면-약목)_배수지 밸브 교체공사" xfId="3123" xr:uid="{00000000-0005-0000-0000-0000330C0000}"/>
    <cellStyle name="콤_투찰서(검산-과선교)_투찰서(남면-약목)_투찰서(이양-능주-109)" xfId="3124" xr:uid="{00000000-0005-0000-0000-0000340C0000}"/>
    <cellStyle name="콤_투찰서(검산-과선교)_투찰서(남면-약목)_투찰서(이양-능주-109)_배수지 밸브 교체공사" xfId="3125" xr:uid="{00000000-0005-0000-0000-0000350C0000}"/>
    <cellStyle name="콤마 [" xfId="3126" xr:uid="{00000000-0005-0000-0000-0000360C0000}"/>
    <cellStyle name="콤마 [0]" xfId="3127" xr:uid="{00000000-0005-0000-0000-0000370C0000}"/>
    <cellStyle name="콤마 [0]기기자재비" xfId="3128" xr:uid="{00000000-0005-0000-0000-0000380C0000}"/>
    <cellStyle name="콤마 [000]" xfId="3129" xr:uid="{00000000-0005-0000-0000-0000390C0000}"/>
    <cellStyle name="콤마 [2]" xfId="3130" xr:uid="{00000000-0005-0000-0000-00003A0C0000}"/>
    <cellStyle name="콤마 [2] 2" xfId="3131" xr:uid="{00000000-0005-0000-0000-00003B0C0000}"/>
    <cellStyle name="콤마 [3]" xfId="3132" xr:uid="{00000000-0005-0000-0000-00003C0C0000}"/>
    <cellStyle name="콤마 [금액]" xfId="3133" xr:uid="{00000000-0005-0000-0000-00003D0C0000}"/>
    <cellStyle name="콤마 [소수]" xfId="3134" xr:uid="{00000000-0005-0000-0000-00003E0C0000}"/>
    <cellStyle name="콤마 [수량]" xfId="3135" xr:uid="{00000000-0005-0000-0000-00003F0C0000}"/>
    <cellStyle name="콤마 &lt;0&gt;" xfId="3136" xr:uid="{00000000-0005-0000-0000-0000400C0000}"/>
    <cellStyle name="콤마(1)" xfId="3137" xr:uid="{00000000-0005-0000-0000-0000410C0000}"/>
    <cellStyle name="콤마[ ]" xfId="3138" xr:uid="{00000000-0005-0000-0000-0000420C0000}"/>
    <cellStyle name="콤마[*]" xfId="3139" xr:uid="{00000000-0005-0000-0000-0000430C0000}"/>
    <cellStyle name="콤마[.]" xfId="3140" xr:uid="{00000000-0005-0000-0000-0000440C0000}"/>
    <cellStyle name="콤마[0]" xfId="3141" xr:uid="{00000000-0005-0000-0000-0000450C0000}"/>
    <cellStyle name="콤마_  종  합  " xfId="3142" xr:uid="{00000000-0005-0000-0000-0000460C0000}"/>
    <cellStyle name="통" xfId="3143" xr:uid="{00000000-0005-0000-0000-0000470C0000}"/>
    <cellStyle name="통_수도권급수" xfId="3144" xr:uid="{00000000-0005-0000-0000-0000480C0000}"/>
    <cellStyle name="통_수도권급수_1" xfId="3145" xr:uid="{00000000-0005-0000-0000-0000490C0000}"/>
    <cellStyle name="통_수도권급수_1_투찰서(번암-지지)-최종" xfId="3146" xr:uid="{00000000-0005-0000-0000-00004A0C0000}"/>
    <cellStyle name="통_수도권급수_1_투찰서(번암-지지)-최종_배수지 밸브 교체공사" xfId="3147" xr:uid="{00000000-0005-0000-0000-00004B0C0000}"/>
    <cellStyle name="통_수도권급수_1_투찰서(이양-능주-109)" xfId="3148" xr:uid="{00000000-0005-0000-0000-00004C0C0000}"/>
    <cellStyle name="통_수도권급수_1_투찰서(이양-능주-109)_배수지 밸브 교체공사" xfId="3149" xr:uid="{00000000-0005-0000-0000-00004D0C0000}"/>
    <cellStyle name="통_수도권급수_배수지 밸브 교체공사" xfId="3150" xr:uid="{00000000-0005-0000-0000-00004E0C0000}"/>
    <cellStyle name="통_수도권급수_실행(김천-남면)" xfId="3151" xr:uid="{00000000-0005-0000-0000-00004F0C0000}"/>
    <cellStyle name="통_수도권급수_실행(김천-남면)_1" xfId="3152" xr:uid="{00000000-0005-0000-0000-0000500C0000}"/>
    <cellStyle name="통_수도권급수_실행(김천-남면)_1_배수지 밸브 교체공사" xfId="3153" xr:uid="{00000000-0005-0000-0000-0000510C0000}"/>
    <cellStyle name="통_수도권급수_실행(김천-남면)_배수지 밸브 교체공사" xfId="3154" xr:uid="{00000000-0005-0000-0000-0000520C0000}"/>
    <cellStyle name="통_수도권급수_투찰서(남면-약목)" xfId="3155" xr:uid="{00000000-0005-0000-0000-0000530C0000}"/>
    <cellStyle name="통_수도권급수_투찰서(남면-약목)_배수지 밸브 교체공사" xfId="3156" xr:uid="{00000000-0005-0000-0000-0000540C0000}"/>
    <cellStyle name="통_수도권급수_투찰서(남면-약목)_투찰서(이양-능주-109)" xfId="3157" xr:uid="{00000000-0005-0000-0000-0000550C0000}"/>
    <cellStyle name="통_수도권급수_투찰서(남면-약목)_투찰서(이양-능주-109)_배수지 밸브 교체공사" xfId="3158" xr:uid="{00000000-0005-0000-0000-0000560C0000}"/>
    <cellStyle name="통_실행(전체;탐진강)" xfId="3159" xr:uid="{00000000-0005-0000-0000-0000570C0000}"/>
    <cellStyle name="통_투찰서(검산-과선교)" xfId="3160" xr:uid="{00000000-0005-0000-0000-0000580C0000}"/>
    <cellStyle name="통_투찰서(검산-과선교)_배수지 밸브 교체공사" xfId="3161" xr:uid="{00000000-0005-0000-0000-0000590C0000}"/>
    <cellStyle name="통_투찰서(검산-과선교)_투찰서(남면-약목)" xfId="3162" xr:uid="{00000000-0005-0000-0000-00005A0C0000}"/>
    <cellStyle name="통_투찰서(검산-과선교)_투찰서(남면-약목)_배수지 밸브 교체공사" xfId="3163" xr:uid="{00000000-0005-0000-0000-00005B0C0000}"/>
    <cellStyle name="통_투찰서(검산-과선교)_투찰서(남면-약목)_투찰서(이양-능주-109)" xfId="3164" xr:uid="{00000000-0005-0000-0000-00005C0C0000}"/>
    <cellStyle name="통_투찰서(검산-과선교)_투찰서(남면-약목)_투찰서(이양-능주-109)_배수지 밸브 교체공사" xfId="3165" xr:uid="{00000000-0005-0000-0000-00005D0C0000}"/>
    <cellStyle name="통화 [" xfId="3166" xr:uid="{00000000-0005-0000-0000-00005E0C0000}"/>
    <cellStyle name="통화 [0??" xfId="3167" xr:uid="{00000000-0005-0000-0000-00005F0C0000}"/>
    <cellStyle name="통화 [0] 2" xfId="3168" xr:uid="{00000000-0005-0000-0000-0000600C0000}"/>
    <cellStyle name="통화 [0㉝〸" xfId="3169" xr:uid="{00000000-0005-0000-0000-0000610C0000}"/>
    <cellStyle name="퍼센트" xfId="3170" xr:uid="{00000000-0005-0000-0000-0000620C0000}"/>
    <cellStyle name="표" xfId="3171" xr:uid="{00000000-0005-0000-0000-0000630C0000}"/>
    <cellStyle name="표_수도권급수" xfId="3172" xr:uid="{00000000-0005-0000-0000-0000640C0000}"/>
    <cellStyle name="표_수도권급수_1" xfId="3173" xr:uid="{00000000-0005-0000-0000-0000650C0000}"/>
    <cellStyle name="표_수도권급수_1_투찰서(번암-지지)-최종" xfId="3174" xr:uid="{00000000-0005-0000-0000-0000660C0000}"/>
    <cellStyle name="표_수도권급수_1_투찰서(번암-지지)-최종_배수지 밸브 교체공사" xfId="3175" xr:uid="{00000000-0005-0000-0000-0000670C0000}"/>
    <cellStyle name="표_수도권급수_1_투찰서(이양-능주-109)" xfId="3176" xr:uid="{00000000-0005-0000-0000-0000680C0000}"/>
    <cellStyle name="표_수도권급수_1_투찰서(이양-능주-109)_배수지 밸브 교체공사" xfId="3177" xr:uid="{00000000-0005-0000-0000-0000690C0000}"/>
    <cellStyle name="표_수도권급수_배수지 밸브 교체공사" xfId="3178" xr:uid="{00000000-0005-0000-0000-00006A0C0000}"/>
    <cellStyle name="표_수도권급수_실행(김천-남면)" xfId="3179" xr:uid="{00000000-0005-0000-0000-00006B0C0000}"/>
    <cellStyle name="표_수도권급수_실행(김천-남면)_1" xfId="3180" xr:uid="{00000000-0005-0000-0000-00006C0C0000}"/>
    <cellStyle name="표_수도권급수_실행(김천-남면)_1_배수지 밸브 교체공사" xfId="3181" xr:uid="{00000000-0005-0000-0000-00006D0C0000}"/>
    <cellStyle name="표_수도권급수_실행(김천-남면)_배수지 밸브 교체공사" xfId="3182" xr:uid="{00000000-0005-0000-0000-00006E0C0000}"/>
    <cellStyle name="표_수도권급수_투찰서(남면-약목)" xfId="3183" xr:uid="{00000000-0005-0000-0000-00006F0C0000}"/>
    <cellStyle name="표_수도권급수_투찰서(남면-약목)_배수지 밸브 교체공사" xfId="3184" xr:uid="{00000000-0005-0000-0000-0000700C0000}"/>
    <cellStyle name="표_수도권급수_투찰서(남면-약목)_투찰서(이양-능주-109)" xfId="3185" xr:uid="{00000000-0005-0000-0000-0000710C0000}"/>
    <cellStyle name="표_수도권급수_투찰서(남면-약목)_투찰서(이양-능주-109)_배수지 밸브 교체공사" xfId="3186" xr:uid="{00000000-0005-0000-0000-0000720C0000}"/>
    <cellStyle name="표_실행(전체;탐진강)" xfId="3187" xr:uid="{00000000-0005-0000-0000-0000730C0000}"/>
    <cellStyle name="표_투찰서(검산-과선교)" xfId="3188" xr:uid="{00000000-0005-0000-0000-0000740C0000}"/>
    <cellStyle name="표_투찰서(검산-과선교)_배수지 밸브 교체공사" xfId="3189" xr:uid="{00000000-0005-0000-0000-0000750C0000}"/>
    <cellStyle name="표_투찰서(검산-과선교)_투찰서(남면-약목)" xfId="3190" xr:uid="{00000000-0005-0000-0000-0000760C0000}"/>
    <cellStyle name="표_투찰서(검산-과선교)_투찰서(남면-약목)_배수지 밸브 교체공사" xfId="3191" xr:uid="{00000000-0005-0000-0000-0000770C0000}"/>
    <cellStyle name="표_투찰서(검산-과선교)_투찰서(남면-약목)_투찰서(이양-능주-109)" xfId="3192" xr:uid="{00000000-0005-0000-0000-0000780C0000}"/>
    <cellStyle name="표_투찰서(검산-과선교)_투찰서(남면-약목)_투찰서(이양-능주-109)_배수지 밸브 교체공사" xfId="3193" xr:uid="{00000000-0005-0000-0000-0000790C0000}"/>
    <cellStyle name="표준" xfId="0" builtinId="0" customBuiltin="1"/>
    <cellStyle name="표준 10" xfId="3194" xr:uid="{00000000-0005-0000-0000-00007B0C0000}"/>
    <cellStyle name="표준 11" xfId="14" xr:uid="{00000000-0005-0000-0000-00007C0C0000}"/>
    <cellStyle name="표준 12" xfId="18" xr:uid="{00000000-0005-0000-0000-00007D0C0000}"/>
    <cellStyle name="표준 12 2" xfId="3226" xr:uid="{00000000-0005-0000-0000-00007E0C0000}"/>
    <cellStyle name="표준 13" xfId="6" xr:uid="{00000000-0005-0000-0000-00007F0C0000}"/>
    <cellStyle name="표준 14" xfId="12" xr:uid="{00000000-0005-0000-0000-0000800C0000}"/>
    <cellStyle name="표준 2" xfId="24" xr:uid="{00000000-0005-0000-0000-0000810C0000}"/>
    <cellStyle name="표준 2 2" xfId="3196" xr:uid="{00000000-0005-0000-0000-0000820C0000}"/>
    <cellStyle name="표준 2 2 2" xfId="3197" xr:uid="{00000000-0005-0000-0000-0000830C0000}"/>
    <cellStyle name="표준 2 2 2 2" xfId="11" xr:uid="{00000000-0005-0000-0000-0000840C0000}"/>
    <cellStyle name="표준 2 3" xfId="16" xr:uid="{00000000-0005-0000-0000-0000850C0000}"/>
    <cellStyle name="표준 2 4" xfId="3221" xr:uid="{00000000-0005-0000-0000-0000860C0000}"/>
    <cellStyle name="표준 2 5" xfId="5" xr:uid="{00000000-0005-0000-0000-0000870C0000}"/>
    <cellStyle name="표준 2 6" xfId="3195" xr:uid="{00000000-0005-0000-0000-0000880C0000}"/>
    <cellStyle name="표준 29" xfId="3234" xr:uid="{00000000-0005-0000-0000-0000890C0000}"/>
    <cellStyle name="표준 3" xfId="3198" xr:uid="{00000000-0005-0000-0000-00008A0C0000}"/>
    <cellStyle name="표준 3 10" xfId="3231" xr:uid="{00000000-0005-0000-0000-00008B0C0000}"/>
    <cellStyle name="표준 3 2" xfId="3199" xr:uid="{00000000-0005-0000-0000-00008C0C0000}"/>
    <cellStyle name="표준 3 3" xfId="3200" xr:uid="{00000000-0005-0000-0000-00008D0C0000}"/>
    <cellStyle name="표준 3 3 2" xfId="4" xr:uid="{00000000-0005-0000-0000-00008E0C0000}"/>
    <cellStyle name="표준 4" xfId="3201" xr:uid="{00000000-0005-0000-0000-00008F0C0000}"/>
    <cellStyle name="표준 4 2" xfId="3202" xr:uid="{00000000-0005-0000-0000-0000900C0000}"/>
    <cellStyle name="표준 4 3" xfId="3203" xr:uid="{00000000-0005-0000-0000-0000910C0000}"/>
    <cellStyle name="표준 5" xfId="3204" xr:uid="{00000000-0005-0000-0000-0000920C0000}"/>
    <cellStyle name="표준 5 2" xfId="3205" xr:uid="{00000000-0005-0000-0000-0000930C0000}"/>
    <cellStyle name="표준 50 2" xfId="23" xr:uid="{00000000-0005-0000-0000-0000940C0000}"/>
    <cellStyle name="표준 6" xfId="1" xr:uid="{00000000-0005-0000-0000-0000950C0000}"/>
    <cellStyle name="표준 6 2" xfId="3206" xr:uid="{00000000-0005-0000-0000-0000960C0000}"/>
    <cellStyle name="표준 7" xfId="3207" xr:uid="{00000000-0005-0000-0000-0000970C0000}"/>
    <cellStyle name="표준 8" xfId="3208" xr:uid="{00000000-0005-0000-0000-0000980C0000}"/>
    <cellStyle name="표준 9" xfId="3209" xr:uid="{00000000-0005-0000-0000-0000990C0000}"/>
    <cellStyle name="標準_Akia(F）-8" xfId="3210" xr:uid="{00000000-0005-0000-0000-00009A0C0000}"/>
    <cellStyle name="표준_부안~태인간 송수관로 이설 및 보강공사(3차)" xfId="3237" xr:uid="{00000000-0005-0000-0000-00009B0C0000}"/>
    <cellStyle name="표준_부천음식물갑지-총괄" xfId="3235" xr:uid="{00000000-0005-0000-0000-00009C0C0000}"/>
    <cellStyle name="표준_설계예산서" xfId="3232" xr:uid="{00000000-0005-0000-0000-00009D0C0000}"/>
    <cellStyle name="표준_소정설계" xfId="21" xr:uid="{00000000-0005-0000-0000-00009E0C0000}"/>
    <cellStyle name="표준_용수구설치(발주)" xfId="3230" xr:uid="{00000000-0005-0000-0000-00009F0C0000}"/>
    <cellStyle name="표준_원가계산" xfId="15" xr:uid="{00000000-0005-0000-0000-0000A00C0000}"/>
    <cellStyle name="표준2" xfId="3211" xr:uid="{00000000-0005-0000-0000-0000A10C0000}"/>
    <cellStyle name="합계" xfId="3212" xr:uid="{00000000-0005-0000-0000-0000A20C0000}"/>
    <cellStyle name="합산" xfId="3213" xr:uid="{00000000-0005-0000-0000-0000A30C0000}"/>
    <cellStyle name="화폐기호" xfId="3214" xr:uid="{00000000-0005-0000-0000-0000A40C0000}"/>
    <cellStyle name="화폐기호0" xfId="3215" xr:uid="{00000000-0005-0000-0000-0000A50C0000}"/>
  </cellStyles>
  <dxfs count="0"/>
  <tableStyles count="0" defaultTableStyle="TableStyleMedium2" defaultPivotStyle="PivotStyleLight16"/>
  <colors>
    <mruColors>
      <color rgb="FFFFFF99"/>
      <color rgb="FFFFFFCC"/>
      <color rgb="FFA7CBFF"/>
      <color rgb="FF61A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0.xml"/><Relationship Id="rId299" Type="http://schemas.openxmlformats.org/officeDocument/2006/relationships/externalLink" Target="externalLinks/externalLink272.xml"/><Relationship Id="rId21" Type="http://schemas.openxmlformats.org/officeDocument/2006/relationships/worksheet" Target="worksheets/sheet21.xml"/><Relationship Id="rId63" Type="http://schemas.openxmlformats.org/officeDocument/2006/relationships/externalLink" Target="externalLinks/externalLink36.xml"/><Relationship Id="rId159" Type="http://schemas.openxmlformats.org/officeDocument/2006/relationships/externalLink" Target="externalLinks/externalLink132.xml"/><Relationship Id="rId324" Type="http://schemas.openxmlformats.org/officeDocument/2006/relationships/externalLink" Target="externalLinks/externalLink297.xml"/><Relationship Id="rId170" Type="http://schemas.openxmlformats.org/officeDocument/2006/relationships/externalLink" Target="externalLinks/externalLink143.xml"/><Relationship Id="rId226" Type="http://schemas.openxmlformats.org/officeDocument/2006/relationships/externalLink" Target="externalLinks/externalLink199.xml"/><Relationship Id="rId268" Type="http://schemas.openxmlformats.org/officeDocument/2006/relationships/externalLink" Target="externalLinks/externalLink241.xml"/><Relationship Id="rId32" Type="http://schemas.openxmlformats.org/officeDocument/2006/relationships/externalLink" Target="externalLinks/externalLink5.xml"/><Relationship Id="rId74" Type="http://schemas.openxmlformats.org/officeDocument/2006/relationships/externalLink" Target="externalLinks/externalLink47.xml"/><Relationship Id="rId128" Type="http://schemas.openxmlformats.org/officeDocument/2006/relationships/externalLink" Target="externalLinks/externalLink101.xml"/><Relationship Id="rId335" Type="http://schemas.openxmlformats.org/officeDocument/2006/relationships/externalLink" Target="externalLinks/externalLink308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54.xml"/><Relationship Id="rId237" Type="http://schemas.openxmlformats.org/officeDocument/2006/relationships/externalLink" Target="externalLinks/externalLink210.xml"/><Relationship Id="rId279" Type="http://schemas.openxmlformats.org/officeDocument/2006/relationships/externalLink" Target="externalLinks/externalLink252.xml"/><Relationship Id="rId43" Type="http://schemas.openxmlformats.org/officeDocument/2006/relationships/externalLink" Target="externalLinks/externalLink16.xml"/><Relationship Id="rId139" Type="http://schemas.openxmlformats.org/officeDocument/2006/relationships/externalLink" Target="externalLinks/externalLink112.xml"/><Relationship Id="rId290" Type="http://schemas.openxmlformats.org/officeDocument/2006/relationships/externalLink" Target="externalLinks/externalLink263.xml"/><Relationship Id="rId304" Type="http://schemas.openxmlformats.org/officeDocument/2006/relationships/externalLink" Target="externalLinks/externalLink277.xml"/><Relationship Id="rId346" Type="http://schemas.openxmlformats.org/officeDocument/2006/relationships/externalLink" Target="externalLinks/externalLink319.xml"/><Relationship Id="rId85" Type="http://schemas.openxmlformats.org/officeDocument/2006/relationships/externalLink" Target="externalLinks/externalLink58.xml"/><Relationship Id="rId150" Type="http://schemas.openxmlformats.org/officeDocument/2006/relationships/externalLink" Target="externalLinks/externalLink123.xml"/><Relationship Id="rId192" Type="http://schemas.openxmlformats.org/officeDocument/2006/relationships/externalLink" Target="externalLinks/externalLink165.xml"/><Relationship Id="rId206" Type="http://schemas.openxmlformats.org/officeDocument/2006/relationships/externalLink" Target="externalLinks/externalLink179.xml"/><Relationship Id="rId248" Type="http://schemas.openxmlformats.org/officeDocument/2006/relationships/externalLink" Target="externalLinks/externalLink221.xml"/><Relationship Id="rId12" Type="http://schemas.openxmlformats.org/officeDocument/2006/relationships/worksheet" Target="worksheets/sheet12.xml"/><Relationship Id="rId108" Type="http://schemas.openxmlformats.org/officeDocument/2006/relationships/externalLink" Target="externalLinks/externalLink81.xml"/><Relationship Id="rId315" Type="http://schemas.openxmlformats.org/officeDocument/2006/relationships/externalLink" Target="externalLinks/externalLink288.xml"/><Relationship Id="rId357" Type="http://schemas.openxmlformats.org/officeDocument/2006/relationships/styles" Target="styles.xml"/><Relationship Id="rId54" Type="http://schemas.openxmlformats.org/officeDocument/2006/relationships/externalLink" Target="externalLinks/externalLink27.xml"/><Relationship Id="rId96" Type="http://schemas.openxmlformats.org/officeDocument/2006/relationships/externalLink" Target="externalLinks/externalLink69.xml"/><Relationship Id="rId161" Type="http://schemas.openxmlformats.org/officeDocument/2006/relationships/externalLink" Target="externalLinks/externalLink134.xml"/><Relationship Id="rId217" Type="http://schemas.openxmlformats.org/officeDocument/2006/relationships/externalLink" Target="externalLinks/externalLink190.xml"/><Relationship Id="rId259" Type="http://schemas.openxmlformats.org/officeDocument/2006/relationships/externalLink" Target="externalLinks/externalLink232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92.xml"/><Relationship Id="rId270" Type="http://schemas.openxmlformats.org/officeDocument/2006/relationships/externalLink" Target="externalLinks/externalLink243.xml"/><Relationship Id="rId326" Type="http://schemas.openxmlformats.org/officeDocument/2006/relationships/externalLink" Target="externalLinks/externalLink299.xml"/><Relationship Id="rId65" Type="http://schemas.openxmlformats.org/officeDocument/2006/relationships/externalLink" Target="externalLinks/externalLink38.xml"/><Relationship Id="rId130" Type="http://schemas.openxmlformats.org/officeDocument/2006/relationships/externalLink" Target="externalLinks/externalLink103.xml"/><Relationship Id="rId172" Type="http://schemas.openxmlformats.org/officeDocument/2006/relationships/externalLink" Target="externalLinks/externalLink145.xml"/><Relationship Id="rId228" Type="http://schemas.openxmlformats.org/officeDocument/2006/relationships/externalLink" Target="externalLinks/externalLink201.xml"/><Relationship Id="rId281" Type="http://schemas.openxmlformats.org/officeDocument/2006/relationships/externalLink" Target="externalLinks/externalLink254.xml"/><Relationship Id="rId337" Type="http://schemas.openxmlformats.org/officeDocument/2006/relationships/externalLink" Target="externalLinks/externalLink310.xml"/><Relationship Id="rId34" Type="http://schemas.openxmlformats.org/officeDocument/2006/relationships/externalLink" Target="externalLinks/externalLink7.xml"/><Relationship Id="rId76" Type="http://schemas.openxmlformats.org/officeDocument/2006/relationships/externalLink" Target="externalLinks/externalLink49.xml"/><Relationship Id="rId141" Type="http://schemas.openxmlformats.org/officeDocument/2006/relationships/externalLink" Target="externalLinks/externalLink114.xml"/><Relationship Id="rId7" Type="http://schemas.openxmlformats.org/officeDocument/2006/relationships/worksheet" Target="worksheets/sheet7.xml"/><Relationship Id="rId183" Type="http://schemas.openxmlformats.org/officeDocument/2006/relationships/externalLink" Target="externalLinks/externalLink156.xml"/><Relationship Id="rId239" Type="http://schemas.openxmlformats.org/officeDocument/2006/relationships/externalLink" Target="externalLinks/externalLink212.xml"/><Relationship Id="rId250" Type="http://schemas.openxmlformats.org/officeDocument/2006/relationships/externalLink" Target="externalLinks/externalLink223.xml"/><Relationship Id="rId292" Type="http://schemas.openxmlformats.org/officeDocument/2006/relationships/externalLink" Target="externalLinks/externalLink265.xml"/><Relationship Id="rId306" Type="http://schemas.openxmlformats.org/officeDocument/2006/relationships/externalLink" Target="externalLinks/externalLink279.xml"/><Relationship Id="rId45" Type="http://schemas.openxmlformats.org/officeDocument/2006/relationships/externalLink" Target="externalLinks/externalLink18.xml"/><Relationship Id="rId87" Type="http://schemas.openxmlformats.org/officeDocument/2006/relationships/externalLink" Target="externalLinks/externalLink60.xml"/><Relationship Id="rId110" Type="http://schemas.openxmlformats.org/officeDocument/2006/relationships/externalLink" Target="externalLinks/externalLink83.xml"/><Relationship Id="rId348" Type="http://schemas.openxmlformats.org/officeDocument/2006/relationships/externalLink" Target="externalLinks/externalLink321.xml"/><Relationship Id="rId152" Type="http://schemas.openxmlformats.org/officeDocument/2006/relationships/externalLink" Target="externalLinks/externalLink125.xml"/><Relationship Id="rId194" Type="http://schemas.openxmlformats.org/officeDocument/2006/relationships/externalLink" Target="externalLinks/externalLink167.xml"/><Relationship Id="rId208" Type="http://schemas.openxmlformats.org/officeDocument/2006/relationships/externalLink" Target="externalLinks/externalLink181.xml"/><Relationship Id="rId261" Type="http://schemas.openxmlformats.org/officeDocument/2006/relationships/externalLink" Target="externalLinks/externalLink234.xml"/><Relationship Id="rId14" Type="http://schemas.openxmlformats.org/officeDocument/2006/relationships/worksheet" Target="worksheets/sheet14.xml"/><Relationship Id="rId56" Type="http://schemas.openxmlformats.org/officeDocument/2006/relationships/externalLink" Target="externalLinks/externalLink29.xml"/><Relationship Id="rId317" Type="http://schemas.openxmlformats.org/officeDocument/2006/relationships/externalLink" Target="externalLinks/externalLink290.xml"/><Relationship Id="rId359" Type="http://schemas.openxmlformats.org/officeDocument/2006/relationships/calcChain" Target="calcChain.xml"/><Relationship Id="rId98" Type="http://schemas.openxmlformats.org/officeDocument/2006/relationships/externalLink" Target="externalLinks/externalLink71.xml"/><Relationship Id="rId121" Type="http://schemas.openxmlformats.org/officeDocument/2006/relationships/externalLink" Target="externalLinks/externalLink94.xml"/><Relationship Id="rId163" Type="http://schemas.openxmlformats.org/officeDocument/2006/relationships/externalLink" Target="externalLinks/externalLink136.xml"/><Relationship Id="rId219" Type="http://schemas.openxmlformats.org/officeDocument/2006/relationships/externalLink" Target="externalLinks/externalLink192.xml"/><Relationship Id="rId230" Type="http://schemas.openxmlformats.org/officeDocument/2006/relationships/externalLink" Target="externalLinks/externalLink20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19.xml"/><Relationship Id="rId67" Type="http://schemas.openxmlformats.org/officeDocument/2006/relationships/externalLink" Target="externalLinks/externalLink40.xml"/><Relationship Id="rId272" Type="http://schemas.openxmlformats.org/officeDocument/2006/relationships/externalLink" Target="externalLinks/externalLink245.xml"/><Relationship Id="rId293" Type="http://schemas.openxmlformats.org/officeDocument/2006/relationships/externalLink" Target="externalLinks/externalLink266.xml"/><Relationship Id="rId307" Type="http://schemas.openxmlformats.org/officeDocument/2006/relationships/externalLink" Target="externalLinks/externalLink280.xml"/><Relationship Id="rId328" Type="http://schemas.openxmlformats.org/officeDocument/2006/relationships/externalLink" Target="externalLinks/externalLink301.xml"/><Relationship Id="rId349" Type="http://schemas.openxmlformats.org/officeDocument/2006/relationships/externalLink" Target="externalLinks/externalLink322.xml"/><Relationship Id="rId88" Type="http://schemas.openxmlformats.org/officeDocument/2006/relationships/externalLink" Target="externalLinks/externalLink61.xml"/><Relationship Id="rId111" Type="http://schemas.openxmlformats.org/officeDocument/2006/relationships/externalLink" Target="externalLinks/externalLink84.xml"/><Relationship Id="rId132" Type="http://schemas.openxmlformats.org/officeDocument/2006/relationships/externalLink" Target="externalLinks/externalLink105.xml"/><Relationship Id="rId153" Type="http://schemas.openxmlformats.org/officeDocument/2006/relationships/externalLink" Target="externalLinks/externalLink126.xml"/><Relationship Id="rId174" Type="http://schemas.openxmlformats.org/officeDocument/2006/relationships/externalLink" Target="externalLinks/externalLink147.xml"/><Relationship Id="rId195" Type="http://schemas.openxmlformats.org/officeDocument/2006/relationships/externalLink" Target="externalLinks/externalLink168.xml"/><Relationship Id="rId209" Type="http://schemas.openxmlformats.org/officeDocument/2006/relationships/externalLink" Target="externalLinks/externalLink182.xml"/><Relationship Id="rId220" Type="http://schemas.openxmlformats.org/officeDocument/2006/relationships/externalLink" Target="externalLinks/externalLink193.xml"/><Relationship Id="rId241" Type="http://schemas.openxmlformats.org/officeDocument/2006/relationships/externalLink" Target="externalLinks/externalLink214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9.xml"/><Relationship Id="rId57" Type="http://schemas.openxmlformats.org/officeDocument/2006/relationships/externalLink" Target="externalLinks/externalLink30.xml"/><Relationship Id="rId262" Type="http://schemas.openxmlformats.org/officeDocument/2006/relationships/externalLink" Target="externalLinks/externalLink235.xml"/><Relationship Id="rId283" Type="http://schemas.openxmlformats.org/officeDocument/2006/relationships/externalLink" Target="externalLinks/externalLink256.xml"/><Relationship Id="rId318" Type="http://schemas.openxmlformats.org/officeDocument/2006/relationships/externalLink" Target="externalLinks/externalLink291.xml"/><Relationship Id="rId339" Type="http://schemas.openxmlformats.org/officeDocument/2006/relationships/externalLink" Target="externalLinks/externalLink312.xml"/><Relationship Id="rId78" Type="http://schemas.openxmlformats.org/officeDocument/2006/relationships/externalLink" Target="externalLinks/externalLink51.xml"/><Relationship Id="rId99" Type="http://schemas.openxmlformats.org/officeDocument/2006/relationships/externalLink" Target="externalLinks/externalLink72.xml"/><Relationship Id="rId101" Type="http://schemas.openxmlformats.org/officeDocument/2006/relationships/externalLink" Target="externalLinks/externalLink74.xml"/><Relationship Id="rId122" Type="http://schemas.openxmlformats.org/officeDocument/2006/relationships/externalLink" Target="externalLinks/externalLink95.xml"/><Relationship Id="rId143" Type="http://schemas.openxmlformats.org/officeDocument/2006/relationships/externalLink" Target="externalLinks/externalLink116.xml"/><Relationship Id="rId164" Type="http://schemas.openxmlformats.org/officeDocument/2006/relationships/externalLink" Target="externalLinks/externalLink137.xml"/><Relationship Id="rId185" Type="http://schemas.openxmlformats.org/officeDocument/2006/relationships/externalLink" Target="externalLinks/externalLink158.xml"/><Relationship Id="rId350" Type="http://schemas.openxmlformats.org/officeDocument/2006/relationships/externalLink" Target="externalLinks/externalLink323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83.xml"/><Relationship Id="rId26" Type="http://schemas.openxmlformats.org/officeDocument/2006/relationships/worksheet" Target="worksheets/sheet26.xml"/><Relationship Id="rId231" Type="http://schemas.openxmlformats.org/officeDocument/2006/relationships/externalLink" Target="externalLinks/externalLink204.xml"/><Relationship Id="rId252" Type="http://schemas.openxmlformats.org/officeDocument/2006/relationships/externalLink" Target="externalLinks/externalLink225.xml"/><Relationship Id="rId273" Type="http://schemas.openxmlformats.org/officeDocument/2006/relationships/externalLink" Target="externalLinks/externalLink246.xml"/><Relationship Id="rId294" Type="http://schemas.openxmlformats.org/officeDocument/2006/relationships/externalLink" Target="externalLinks/externalLink267.xml"/><Relationship Id="rId308" Type="http://schemas.openxmlformats.org/officeDocument/2006/relationships/externalLink" Target="externalLinks/externalLink281.xml"/><Relationship Id="rId329" Type="http://schemas.openxmlformats.org/officeDocument/2006/relationships/externalLink" Target="externalLinks/externalLink302.xml"/><Relationship Id="rId47" Type="http://schemas.openxmlformats.org/officeDocument/2006/relationships/externalLink" Target="externalLinks/externalLink20.xml"/><Relationship Id="rId68" Type="http://schemas.openxmlformats.org/officeDocument/2006/relationships/externalLink" Target="externalLinks/externalLink41.xml"/><Relationship Id="rId89" Type="http://schemas.openxmlformats.org/officeDocument/2006/relationships/externalLink" Target="externalLinks/externalLink62.xml"/><Relationship Id="rId112" Type="http://schemas.openxmlformats.org/officeDocument/2006/relationships/externalLink" Target="externalLinks/externalLink85.xml"/><Relationship Id="rId133" Type="http://schemas.openxmlformats.org/officeDocument/2006/relationships/externalLink" Target="externalLinks/externalLink106.xml"/><Relationship Id="rId154" Type="http://schemas.openxmlformats.org/officeDocument/2006/relationships/externalLink" Target="externalLinks/externalLink127.xml"/><Relationship Id="rId175" Type="http://schemas.openxmlformats.org/officeDocument/2006/relationships/externalLink" Target="externalLinks/externalLink148.xml"/><Relationship Id="rId340" Type="http://schemas.openxmlformats.org/officeDocument/2006/relationships/externalLink" Target="externalLinks/externalLink313.xml"/><Relationship Id="rId196" Type="http://schemas.openxmlformats.org/officeDocument/2006/relationships/externalLink" Target="externalLinks/externalLink169.xml"/><Relationship Id="rId200" Type="http://schemas.openxmlformats.org/officeDocument/2006/relationships/externalLink" Target="externalLinks/externalLink173.xml"/><Relationship Id="rId16" Type="http://schemas.openxmlformats.org/officeDocument/2006/relationships/worksheet" Target="worksheets/sheet16.xml"/><Relationship Id="rId221" Type="http://schemas.openxmlformats.org/officeDocument/2006/relationships/externalLink" Target="externalLinks/externalLink194.xml"/><Relationship Id="rId242" Type="http://schemas.openxmlformats.org/officeDocument/2006/relationships/externalLink" Target="externalLinks/externalLink215.xml"/><Relationship Id="rId263" Type="http://schemas.openxmlformats.org/officeDocument/2006/relationships/externalLink" Target="externalLinks/externalLink236.xml"/><Relationship Id="rId284" Type="http://schemas.openxmlformats.org/officeDocument/2006/relationships/externalLink" Target="externalLinks/externalLink257.xml"/><Relationship Id="rId319" Type="http://schemas.openxmlformats.org/officeDocument/2006/relationships/externalLink" Target="externalLinks/externalLink292.xml"/><Relationship Id="rId37" Type="http://schemas.openxmlformats.org/officeDocument/2006/relationships/externalLink" Target="externalLinks/externalLink10.xml"/><Relationship Id="rId58" Type="http://schemas.openxmlformats.org/officeDocument/2006/relationships/externalLink" Target="externalLinks/externalLink31.xml"/><Relationship Id="rId79" Type="http://schemas.openxmlformats.org/officeDocument/2006/relationships/externalLink" Target="externalLinks/externalLink52.xml"/><Relationship Id="rId102" Type="http://schemas.openxmlformats.org/officeDocument/2006/relationships/externalLink" Target="externalLinks/externalLink75.xml"/><Relationship Id="rId123" Type="http://schemas.openxmlformats.org/officeDocument/2006/relationships/externalLink" Target="externalLinks/externalLink96.xml"/><Relationship Id="rId144" Type="http://schemas.openxmlformats.org/officeDocument/2006/relationships/externalLink" Target="externalLinks/externalLink117.xml"/><Relationship Id="rId330" Type="http://schemas.openxmlformats.org/officeDocument/2006/relationships/externalLink" Target="externalLinks/externalLink303.xml"/><Relationship Id="rId90" Type="http://schemas.openxmlformats.org/officeDocument/2006/relationships/externalLink" Target="externalLinks/externalLink63.xml"/><Relationship Id="rId165" Type="http://schemas.openxmlformats.org/officeDocument/2006/relationships/externalLink" Target="externalLinks/externalLink138.xml"/><Relationship Id="rId186" Type="http://schemas.openxmlformats.org/officeDocument/2006/relationships/externalLink" Target="externalLinks/externalLink159.xml"/><Relationship Id="rId351" Type="http://schemas.openxmlformats.org/officeDocument/2006/relationships/externalLink" Target="externalLinks/externalLink324.xml"/><Relationship Id="rId211" Type="http://schemas.openxmlformats.org/officeDocument/2006/relationships/externalLink" Target="externalLinks/externalLink184.xml"/><Relationship Id="rId232" Type="http://schemas.openxmlformats.org/officeDocument/2006/relationships/externalLink" Target="externalLinks/externalLink205.xml"/><Relationship Id="rId253" Type="http://schemas.openxmlformats.org/officeDocument/2006/relationships/externalLink" Target="externalLinks/externalLink226.xml"/><Relationship Id="rId274" Type="http://schemas.openxmlformats.org/officeDocument/2006/relationships/externalLink" Target="externalLinks/externalLink247.xml"/><Relationship Id="rId295" Type="http://schemas.openxmlformats.org/officeDocument/2006/relationships/externalLink" Target="externalLinks/externalLink268.xml"/><Relationship Id="rId309" Type="http://schemas.openxmlformats.org/officeDocument/2006/relationships/externalLink" Target="externalLinks/externalLink282.xml"/><Relationship Id="rId27" Type="http://schemas.openxmlformats.org/officeDocument/2006/relationships/worksheet" Target="worksheets/sheet27.xml"/><Relationship Id="rId48" Type="http://schemas.openxmlformats.org/officeDocument/2006/relationships/externalLink" Target="externalLinks/externalLink21.xml"/><Relationship Id="rId69" Type="http://schemas.openxmlformats.org/officeDocument/2006/relationships/externalLink" Target="externalLinks/externalLink42.xml"/><Relationship Id="rId113" Type="http://schemas.openxmlformats.org/officeDocument/2006/relationships/externalLink" Target="externalLinks/externalLink86.xml"/><Relationship Id="rId134" Type="http://schemas.openxmlformats.org/officeDocument/2006/relationships/externalLink" Target="externalLinks/externalLink107.xml"/><Relationship Id="rId320" Type="http://schemas.openxmlformats.org/officeDocument/2006/relationships/externalLink" Target="externalLinks/externalLink293.xml"/><Relationship Id="rId80" Type="http://schemas.openxmlformats.org/officeDocument/2006/relationships/externalLink" Target="externalLinks/externalLink53.xml"/><Relationship Id="rId155" Type="http://schemas.openxmlformats.org/officeDocument/2006/relationships/externalLink" Target="externalLinks/externalLink128.xml"/><Relationship Id="rId176" Type="http://schemas.openxmlformats.org/officeDocument/2006/relationships/externalLink" Target="externalLinks/externalLink149.xml"/><Relationship Id="rId197" Type="http://schemas.openxmlformats.org/officeDocument/2006/relationships/externalLink" Target="externalLinks/externalLink170.xml"/><Relationship Id="rId341" Type="http://schemas.openxmlformats.org/officeDocument/2006/relationships/externalLink" Target="externalLinks/externalLink314.xml"/><Relationship Id="rId201" Type="http://schemas.openxmlformats.org/officeDocument/2006/relationships/externalLink" Target="externalLinks/externalLink174.xml"/><Relationship Id="rId222" Type="http://schemas.openxmlformats.org/officeDocument/2006/relationships/externalLink" Target="externalLinks/externalLink195.xml"/><Relationship Id="rId243" Type="http://schemas.openxmlformats.org/officeDocument/2006/relationships/externalLink" Target="externalLinks/externalLink216.xml"/><Relationship Id="rId264" Type="http://schemas.openxmlformats.org/officeDocument/2006/relationships/externalLink" Target="externalLinks/externalLink237.xml"/><Relationship Id="rId285" Type="http://schemas.openxmlformats.org/officeDocument/2006/relationships/externalLink" Target="externalLinks/externalLink258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32.xml"/><Relationship Id="rId103" Type="http://schemas.openxmlformats.org/officeDocument/2006/relationships/externalLink" Target="externalLinks/externalLink76.xml"/><Relationship Id="rId124" Type="http://schemas.openxmlformats.org/officeDocument/2006/relationships/externalLink" Target="externalLinks/externalLink97.xml"/><Relationship Id="rId310" Type="http://schemas.openxmlformats.org/officeDocument/2006/relationships/externalLink" Target="externalLinks/externalLink283.xml"/><Relationship Id="rId70" Type="http://schemas.openxmlformats.org/officeDocument/2006/relationships/externalLink" Target="externalLinks/externalLink43.xml"/><Relationship Id="rId91" Type="http://schemas.openxmlformats.org/officeDocument/2006/relationships/externalLink" Target="externalLinks/externalLink64.xml"/><Relationship Id="rId145" Type="http://schemas.openxmlformats.org/officeDocument/2006/relationships/externalLink" Target="externalLinks/externalLink118.xml"/><Relationship Id="rId166" Type="http://schemas.openxmlformats.org/officeDocument/2006/relationships/externalLink" Target="externalLinks/externalLink139.xml"/><Relationship Id="rId187" Type="http://schemas.openxmlformats.org/officeDocument/2006/relationships/externalLink" Target="externalLinks/externalLink160.xml"/><Relationship Id="rId331" Type="http://schemas.openxmlformats.org/officeDocument/2006/relationships/externalLink" Target="externalLinks/externalLink304.xml"/><Relationship Id="rId352" Type="http://schemas.openxmlformats.org/officeDocument/2006/relationships/externalLink" Target="externalLinks/externalLink32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185.xml"/><Relationship Id="rId233" Type="http://schemas.openxmlformats.org/officeDocument/2006/relationships/externalLink" Target="externalLinks/externalLink206.xml"/><Relationship Id="rId254" Type="http://schemas.openxmlformats.org/officeDocument/2006/relationships/externalLink" Target="externalLinks/externalLink227.xml"/><Relationship Id="rId28" Type="http://schemas.openxmlformats.org/officeDocument/2006/relationships/externalLink" Target="externalLinks/externalLink1.xml"/><Relationship Id="rId49" Type="http://schemas.openxmlformats.org/officeDocument/2006/relationships/externalLink" Target="externalLinks/externalLink22.xml"/><Relationship Id="rId114" Type="http://schemas.openxmlformats.org/officeDocument/2006/relationships/externalLink" Target="externalLinks/externalLink87.xml"/><Relationship Id="rId275" Type="http://schemas.openxmlformats.org/officeDocument/2006/relationships/externalLink" Target="externalLinks/externalLink248.xml"/><Relationship Id="rId296" Type="http://schemas.openxmlformats.org/officeDocument/2006/relationships/externalLink" Target="externalLinks/externalLink269.xml"/><Relationship Id="rId300" Type="http://schemas.openxmlformats.org/officeDocument/2006/relationships/externalLink" Target="externalLinks/externalLink273.xml"/><Relationship Id="rId60" Type="http://schemas.openxmlformats.org/officeDocument/2006/relationships/externalLink" Target="externalLinks/externalLink33.xml"/><Relationship Id="rId81" Type="http://schemas.openxmlformats.org/officeDocument/2006/relationships/externalLink" Target="externalLinks/externalLink54.xml"/><Relationship Id="rId135" Type="http://schemas.openxmlformats.org/officeDocument/2006/relationships/externalLink" Target="externalLinks/externalLink108.xml"/><Relationship Id="rId156" Type="http://schemas.openxmlformats.org/officeDocument/2006/relationships/externalLink" Target="externalLinks/externalLink129.xml"/><Relationship Id="rId177" Type="http://schemas.openxmlformats.org/officeDocument/2006/relationships/externalLink" Target="externalLinks/externalLink150.xml"/><Relationship Id="rId198" Type="http://schemas.openxmlformats.org/officeDocument/2006/relationships/externalLink" Target="externalLinks/externalLink171.xml"/><Relationship Id="rId321" Type="http://schemas.openxmlformats.org/officeDocument/2006/relationships/externalLink" Target="externalLinks/externalLink294.xml"/><Relationship Id="rId342" Type="http://schemas.openxmlformats.org/officeDocument/2006/relationships/externalLink" Target="externalLinks/externalLink315.xml"/><Relationship Id="rId202" Type="http://schemas.openxmlformats.org/officeDocument/2006/relationships/externalLink" Target="externalLinks/externalLink175.xml"/><Relationship Id="rId223" Type="http://schemas.openxmlformats.org/officeDocument/2006/relationships/externalLink" Target="externalLinks/externalLink196.xml"/><Relationship Id="rId244" Type="http://schemas.openxmlformats.org/officeDocument/2006/relationships/externalLink" Target="externalLinks/externalLink217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2.xml"/><Relationship Id="rId265" Type="http://schemas.openxmlformats.org/officeDocument/2006/relationships/externalLink" Target="externalLinks/externalLink238.xml"/><Relationship Id="rId286" Type="http://schemas.openxmlformats.org/officeDocument/2006/relationships/externalLink" Target="externalLinks/externalLink259.xml"/><Relationship Id="rId50" Type="http://schemas.openxmlformats.org/officeDocument/2006/relationships/externalLink" Target="externalLinks/externalLink23.xml"/><Relationship Id="rId104" Type="http://schemas.openxmlformats.org/officeDocument/2006/relationships/externalLink" Target="externalLinks/externalLink77.xml"/><Relationship Id="rId125" Type="http://schemas.openxmlformats.org/officeDocument/2006/relationships/externalLink" Target="externalLinks/externalLink98.xml"/><Relationship Id="rId146" Type="http://schemas.openxmlformats.org/officeDocument/2006/relationships/externalLink" Target="externalLinks/externalLink119.xml"/><Relationship Id="rId167" Type="http://schemas.openxmlformats.org/officeDocument/2006/relationships/externalLink" Target="externalLinks/externalLink140.xml"/><Relationship Id="rId188" Type="http://schemas.openxmlformats.org/officeDocument/2006/relationships/externalLink" Target="externalLinks/externalLink161.xml"/><Relationship Id="rId311" Type="http://schemas.openxmlformats.org/officeDocument/2006/relationships/externalLink" Target="externalLinks/externalLink284.xml"/><Relationship Id="rId332" Type="http://schemas.openxmlformats.org/officeDocument/2006/relationships/externalLink" Target="externalLinks/externalLink305.xml"/><Relationship Id="rId353" Type="http://schemas.openxmlformats.org/officeDocument/2006/relationships/externalLink" Target="externalLinks/externalLink326.xml"/><Relationship Id="rId71" Type="http://schemas.openxmlformats.org/officeDocument/2006/relationships/externalLink" Target="externalLinks/externalLink44.xml"/><Relationship Id="rId92" Type="http://schemas.openxmlformats.org/officeDocument/2006/relationships/externalLink" Target="externalLinks/externalLink65.xml"/><Relationship Id="rId213" Type="http://schemas.openxmlformats.org/officeDocument/2006/relationships/externalLink" Target="externalLinks/externalLink186.xml"/><Relationship Id="rId234" Type="http://schemas.openxmlformats.org/officeDocument/2006/relationships/externalLink" Target="externalLinks/externalLink20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.xml"/><Relationship Id="rId255" Type="http://schemas.openxmlformats.org/officeDocument/2006/relationships/externalLink" Target="externalLinks/externalLink228.xml"/><Relationship Id="rId276" Type="http://schemas.openxmlformats.org/officeDocument/2006/relationships/externalLink" Target="externalLinks/externalLink249.xml"/><Relationship Id="rId297" Type="http://schemas.openxmlformats.org/officeDocument/2006/relationships/externalLink" Target="externalLinks/externalLink270.xml"/><Relationship Id="rId40" Type="http://schemas.openxmlformats.org/officeDocument/2006/relationships/externalLink" Target="externalLinks/externalLink13.xml"/><Relationship Id="rId115" Type="http://schemas.openxmlformats.org/officeDocument/2006/relationships/externalLink" Target="externalLinks/externalLink88.xml"/><Relationship Id="rId136" Type="http://schemas.openxmlformats.org/officeDocument/2006/relationships/externalLink" Target="externalLinks/externalLink109.xml"/><Relationship Id="rId157" Type="http://schemas.openxmlformats.org/officeDocument/2006/relationships/externalLink" Target="externalLinks/externalLink130.xml"/><Relationship Id="rId178" Type="http://schemas.openxmlformats.org/officeDocument/2006/relationships/externalLink" Target="externalLinks/externalLink151.xml"/><Relationship Id="rId301" Type="http://schemas.openxmlformats.org/officeDocument/2006/relationships/externalLink" Target="externalLinks/externalLink274.xml"/><Relationship Id="rId322" Type="http://schemas.openxmlformats.org/officeDocument/2006/relationships/externalLink" Target="externalLinks/externalLink295.xml"/><Relationship Id="rId343" Type="http://schemas.openxmlformats.org/officeDocument/2006/relationships/externalLink" Target="externalLinks/externalLink316.xml"/><Relationship Id="rId61" Type="http://schemas.openxmlformats.org/officeDocument/2006/relationships/externalLink" Target="externalLinks/externalLink34.xml"/><Relationship Id="rId82" Type="http://schemas.openxmlformats.org/officeDocument/2006/relationships/externalLink" Target="externalLinks/externalLink55.xml"/><Relationship Id="rId199" Type="http://schemas.openxmlformats.org/officeDocument/2006/relationships/externalLink" Target="externalLinks/externalLink172.xml"/><Relationship Id="rId203" Type="http://schemas.openxmlformats.org/officeDocument/2006/relationships/externalLink" Target="externalLinks/externalLink176.xml"/><Relationship Id="rId19" Type="http://schemas.openxmlformats.org/officeDocument/2006/relationships/worksheet" Target="worksheets/sheet19.xml"/><Relationship Id="rId224" Type="http://schemas.openxmlformats.org/officeDocument/2006/relationships/externalLink" Target="externalLinks/externalLink197.xml"/><Relationship Id="rId245" Type="http://schemas.openxmlformats.org/officeDocument/2006/relationships/externalLink" Target="externalLinks/externalLink218.xml"/><Relationship Id="rId266" Type="http://schemas.openxmlformats.org/officeDocument/2006/relationships/externalLink" Target="externalLinks/externalLink239.xml"/><Relationship Id="rId287" Type="http://schemas.openxmlformats.org/officeDocument/2006/relationships/externalLink" Target="externalLinks/externalLink260.xml"/><Relationship Id="rId30" Type="http://schemas.openxmlformats.org/officeDocument/2006/relationships/externalLink" Target="externalLinks/externalLink3.xml"/><Relationship Id="rId105" Type="http://schemas.openxmlformats.org/officeDocument/2006/relationships/externalLink" Target="externalLinks/externalLink78.xml"/><Relationship Id="rId126" Type="http://schemas.openxmlformats.org/officeDocument/2006/relationships/externalLink" Target="externalLinks/externalLink99.xml"/><Relationship Id="rId147" Type="http://schemas.openxmlformats.org/officeDocument/2006/relationships/externalLink" Target="externalLinks/externalLink120.xml"/><Relationship Id="rId168" Type="http://schemas.openxmlformats.org/officeDocument/2006/relationships/externalLink" Target="externalLinks/externalLink141.xml"/><Relationship Id="rId312" Type="http://schemas.openxmlformats.org/officeDocument/2006/relationships/externalLink" Target="externalLinks/externalLink285.xml"/><Relationship Id="rId333" Type="http://schemas.openxmlformats.org/officeDocument/2006/relationships/externalLink" Target="externalLinks/externalLink306.xml"/><Relationship Id="rId354" Type="http://schemas.openxmlformats.org/officeDocument/2006/relationships/externalLink" Target="externalLinks/externalLink327.xml"/><Relationship Id="rId51" Type="http://schemas.openxmlformats.org/officeDocument/2006/relationships/externalLink" Target="externalLinks/externalLink24.xml"/><Relationship Id="rId72" Type="http://schemas.openxmlformats.org/officeDocument/2006/relationships/externalLink" Target="externalLinks/externalLink45.xml"/><Relationship Id="rId93" Type="http://schemas.openxmlformats.org/officeDocument/2006/relationships/externalLink" Target="externalLinks/externalLink66.xml"/><Relationship Id="rId189" Type="http://schemas.openxmlformats.org/officeDocument/2006/relationships/externalLink" Target="externalLinks/externalLink162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187.xml"/><Relationship Id="rId235" Type="http://schemas.openxmlformats.org/officeDocument/2006/relationships/externalLink" Target="externalLinks/externalLink208.xml"/><Relationship Id="rId256" Type="http://schemas.openxmlformats.org/officeDocument/2006/relationships/externalLink" Target="externalLinks/externalLink229.xml"/><Relationship Id="rId277" Type="http://schemas.openxmlformats.org/officeDocument/2006/relationships/externalLink" Target="externalLinks/externalLink250.xml"/><Relationship Id="rId298" Type="http://schemas.openxmlformats.org/officeDocument/2006/relationships/externalLink" Target="externalLinks/externalLink271.xml"/><Relationship Id="rId116" Type="http://schemas.openxmlformats.org/officeDocument/2006/relationships/externalLink" Target="externalLinks/externalLink89.xml"/><Relationship Id="rId137" Type="http://schemas.openxmlformats.org/officeDocument/2006/relationships/externalLink" Target="externalLinks/externalLink110.xml"/><Relationship Id="rId158" Type="http://schemas.openxmlformats.org/officeDocument/2006/relationships/externalLink" Target="externalLinks/externalLink131.xml"/><Relationship Id="rId302" Type="http://schemas.openxmlformats.org/officeDocument/2006/relationships/externalLink" Target="externalLinks/externalLink275.xml"/><Relationship Id="rId323" Type="http://schemas.openxmlformats.org/officeDocument/2006/relationships/externalLink" Target="externalLinks/externalLink296.xml"/><Relationship Id="rId344" Type="http://schemas.openxmlformats.org/officeDocument/2006/relationships/externalLink" Target="externalLinks/externalLink3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62" Type="http://schemas.openxmlformats.org/officeDocument/2006/relationships/externalLink" Target="externalLinks/externalLink35.xml"/><Relationship Id="rId83" Type="http://schemas.openxmlformats.org/officeDocument/2006/relationships/externalLink" Target="externalLinks/externalLink56.xml"/><Relationship Id="rId179" Type="http://schemas.openxmlformats.org/officeDocument/2006/relationships/externalLink" Target="externalLinks/externalLink152.xml"/><Relationship Id="rId190" Type="http://schemas.openxmlformats.org/officeDocument/2006/relationships/externalLink" Target="externalLinks/externalLink163.xml"/><Relationship Id="rId204" Type="http://schemas.openxmlformats.org/officeDocument/2006/relationships/externalLink" Target="externalLinks/externalLink177.xml"/><Relationship Id="rId225" Type="http://schemas.openxmlformats.org/officeDocument/2006/relationships/externalLink" Target="externalLinks/externalLink198.xml"/><Relationship Id="rId246" Type="http://schemas.openxmlformats.org/officeDocument/2006/relationships/externalLink" Target="externalLinks/externalLink219.xml"/><Relationship Id="rId267" Type="http://schemas.openxmlformats.org/officeDocument/2006/relationships/externalLink" Target="externalLinks/externalLink240.xml"/><Relationship Id="rId288" Type="http://schemas.openxmlformats.org/officeDocument/2006/relationships/externalLink" Target="externalLinks/externalLink261.xml"/><Relationship Id="rId106" Type="http://schemas.openxmlformats.org/officeDocument/2006/relationships/externalLink" Target="externalLinks/externalLink79.xml"/><Relationship Id="rId127" Type="http://schemas.openxmlformats.org/officeDocument/2006/relationships/externalLink" Target="externalLinks/externalLink100.xml"/><Relationship Id="rId313" Type="http://schemas.openxmlformats.org/officeDocument/2006/relationships/externalLink" Target="externalLinks/externalLink28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4.xml"/><Relationship Id="rId52" Type="http://schemas.openxmlformats.org/officeDocument/2006/relationships/externalLink" Target="externalLinks/externalLink25.xml"/><Relationship Id="rId73" Type="http://schemas.openxmlformats.org/officeDocument/2006/relationships/externalLink" Target="externalLinks/externalLink46.xml"/><Relationship Id="rId94" Type="http://schemas.openxmlformats.org/officeDocument/2006/relationships/externalLink" Target="externalLinks/externalLink67.xml"/><Relationship Id="rId148" Type="http://schemas.openxmlformats.org/officeDocument/2006/relationships/externalLink" Target="externalLinks/externalLink121.xml"/><Relationship Id="rId169" Type="http://schemas.openxmlformats.org/officeDocument/2006/relationships/externalLink" Target="externalLinks/externalLink142.xml"/><Relationship Id="rId334" Type="http://schemas.openxmlformats.org/officeDocument/2006/relationships/externalLink" Target="externalLinks/externalLink307.xml"/><Relationship Id="rId355" Type="http://schemas.openxmlformats.org/officeDocument/2006/relationships/externalLink" Target="externalLinks/externalLink328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53.xml"/><Relationship Id="rId215" Type="http://schemas.openxmlformats.org/officeDocument/2006/relationships/externalLink" Target="externalLinks/externalLink188.xml"/><Relationship Id="rId236" Type="http://schemas.openxmlformats.org/officeDocument/2006/relationships/externalLink" Target="externalLinks/externalLink209.xml"/><Relationship Id="rId257" Type="http://schemas.openxmlformats.org/officeDocument/2006/relationships/externalLink" Target="externalLinks/externalLink230.xml"/><Relationship Id="rId278" Type="http://schemas.openxmlformats.org/officeDocument/2006/relationships/externalLink" Target="externalLinks/externalLink251.xml"/><Relationship Id="rId303" Type="http://schemas.openxmlformats.org/officeDocument/2006/relationships/externalLink" Target="externalLinks/externalLink276.xml"/><Relationship Id="rId42" Type="http://schemas.openxmlformats.org/officeDocument/2006/relationships/externalLink" Target="externalLinks/externalLink15.xml"/><Relationship Id="rId84" Type="http://schemas.openxmlformats.org/officeDocument/2006/relationships/externalLink" Target="externalLinks/externalLink57.xml"/><Relationship Id="rId138" Type="http://schemas.openxmlformats.org/officeDocument/2006/relationships/externalLink" Target="externalLinks/externalLink111.xml"/><Relationship Id="rId345" Type="http://schemas.openxmlformats.org/officeDocument/2006/relationships/externalLink" Target="externalLinks/externalLink318.xml"/><Relationship Id="rId191" Type="http://schemas.openxmlformats.org/officeDocument/2006/relationships/externalLink" Target="externalLinks/externalLink164.xml"/><Relationship Id="rId205" Type="http://schemas.openxmlformats.org/officeDocument/2006/relationships/externalLink" Target="externalLinks/externalLink178.xml"/><Relationship Id="rId247" Type="http://schemas.openxmlformats.org/officeDocument/2006/relationships/externalLink" Target="externalLinks/externalLink220.xml"/><Relationship Id="rId107" Type="http://schemas.openxmlformats.org/officeDocument/2006/relationships/externalLink" Target="externalLinks/externalLink80.xml"/><Relationship Id="rId289" Type="http://schemas.openxmlformats.org/officeDocument/2006/relationships/externalLink" Target="externalLinks/externalLink262.xml"/><Relationship Id="rId11" Type="http://schemas.openxmlformats.org/officeDocument/2006/relationships/worksheet" Target="worksheets/sheet11.xml"/><Relationship Id="rId53" Type="http://schemas.openxmlformats.org/officeDocument/2006/relationships/externalLink" Target="externalLinks/externalLink26.xml"/><Relationship Id="rId149" Type="http://schemas.openxmlformats.org/officeDocument/2006/relationships/externalLink" Target="externalLinks/externalLink122.xml"/><Relationship Id="rId314" Type="http://schemas.openxmlformats.org/officeDocument/2006/relationships/externalLink" Target="externalLinks/externalLink287.xml"/><Relationship Id="rId356" Type="http://schemas.openxmlformats.org/officeDocument/2006/relationships/theme" Target="theme/theme1.xml"/><Relationship Id="rId95" Type="http://schemas.openxmlformats.org/officeDocument/2006/relationships/externalLink" Target="externalLinks/externalLink68.xml"/><Relationship Id="rId160" Type="http://schemas.openxmlformats.org/officeDocument/2006/relationships/externalLink" Target="externalLinks/externalLink133.xml"/><Relationship Id="rId216" Type="http://schemas.openxmlformats.org/officeDocument/2006/relationships/externalLink" Target="externalLinks/externalLink189.xml"/><Relationship Id="rId258" Type="http://schemas.openxmlformats.org/officeDocument/2006/relationships/externalLink" Target="externalLinks/externalLink231.xml"/><Relationship Id="rId22" Type="http://schemas.openxmlformats.org/officeDocument/2006/relationships/worksheet" Target="worksheets/sheet22.xml"/><Relationship Id="rId64" Type="http://schemas.openxmlformats.org/officeDocument/2006/relationships/externalLink" Target="externalLinks/externalLink37.xml"/><Relationship Id="rId118" Type="http://schemas.openxmlformats.org/officeDocument/2006/relationships/externalLink" Target="externalLinks/externalLink91.xml"/><Relationship Id="rId325" Type="http://schemas.openxmlformats.org/officeDocument/2006/relationships/externalLink" Target="externalLinks/externalLink298.xml"/><Relationship Id="rId171" Type="http://schemas.openxmlformats.org/officeDocument/2006/relationships/externalLink" Target="externalLinks/externalLink144.xml"/><Relationship Id="rId227" Type="http://schemas.openxmlformats.org/officeDocument/2006/relationships/externalLink" Target="externalLinks/externalLink200.xml"/><Relationship Id="rId269" Type="http://schemas.openxmlformats.org/officeDocument/2006/relationships/externalLink" Target="externalLinks/externalLink242.xml"/><Relationship Id="rId33" Type="http://schemas.openxmlformats.org/officeDocument/2006/relationships/externalLink" Target="externalLinks/externalLink6.xml"/><Relationship Id="rId129" Type="http://schemas.openxmlformats.org/officeDocument/2006/relationships/externalLink" Target="externalLinks/externalLink102.xml"/><Relationship Id="rId280" Type="http://schemas.openxmlformats.org/officeDocument/2006/relationships/externalLink" Target="externalLinks/externalLink253.xml"/><Relationship Id="rId336" Type="http://schemas.openxmlformats.org/officeDocument/2006/relationships/externalLink" Target="externalLinks/externalLink309.xml"/><Relationship Id="rId75" Type="http://schemas.openxmlformats.org/officeDocument/2006/relationships/externalLink" Target="externalLinks/externalLink48.xml"/><Relationship Id="rId140" Type="http://schemas.openxmlformats.org/officeDocument/2006/relationships/externalLink" Target="externalLinks/externalLink113.xml"/><Relationship Id="rId182" Type="http://schemas.openxmlformats.org/officeDocument/2006/relationships/externalLink" Target="externalLinks/externalLink155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11.xml"/><Relationship Id="rId291" Type="http://schemas.openxmlformats.org/officeDocument/2006/relationships/externalLink" Target="externalLinks/externalLink264.xml"/><Relationship Id="rId305" Type="http://schemas.openxmlformats.org/officeDocument/2006/relationships/externalLink" Target="externalLinks/externalLink278.xml"/><Relationship Id="rId347" Type="http://schemas.openxmlformats.org/officeDocument/2006/relationships/externalLink" Target="externalLinks/externalLink320.xml"/><Relationship Id="rId44" Type="http://schemas.openxmlformats.org/officeDocument/2006/relationships/externalLink" Target="externalLinks/externalLink17.xml"/><Relationship Id="rId86" Type="http://schemas.openxmlformats.org/officeDocument/2006/relationships/externalLink" Target="externalLinks/externalLink59.xml"/><Relationship Id="rId151" Type="http://schemas.openxmlformats.org/officeDocument/2006/relationships/externalLink" Target="externalLinks/externalLink124.xml"/><Relationship Id="rId193" Type="http://schemas.openxmlformats.org/officeDocument/2006/relationships/externalLink" Target="externalLinks/externalLink166.xml"/><Relationship Id="rId207" Type="http://schemas.openxmlformats.org/officeDocument/2006/relationships/externalLink" Target="externalLinks/externalLink180.xml"/><Relationship Id="rId249" Type="http://schemas.openxmlformats.org/officeDocument/2006/relationships/externalLink" Target="externalLinks/externalLink222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82.xml"/><Relationship Id="rId260" Type="http://schemas.openxmlformats.org/officeDocument/2006/relationships/externalLink" Target="externalLinks/externalLink233.xml"/><Relationship Id="rId316" Type="http://schemas.openxmlformats.org/officeDocument/2006/relationships/externalLink" Target="externalLinks/externalLink289.xml"/><Relationship Id="rId55" Type="http://schemas.openxmlformats.org/officeDocument/2006/relationships/externalLink" Target="externalLinks/externalLink28.xml"/><Relationship Id="rId97" Type="http://schemas.openxmlformats.org/officeDocument/2006/relationships/externalLink" Target="externalLinks/externalLink70.xml"/><Relationship Id="rId120" Type="http://schemas.openxmlformats.org/officeDocument/2006/relationships/externalLink" Target="externalLinks/externalLink93.xml"/><Relationship Id="rId358" Type="http://schemas.openxmlformats.org/officeDocument/2006/relationships/sharedStrings" Target="sharedStrings.xml"/><Relationship Id="rId162" Type="http://schemas.openxmlformats.org/officeDocument/2006/relationships/externalLink" Target="externalLinks/externalLink135.xml"/><Relationship Id="rId218" Type="http://schemas.openxmlformats.org/officeDocument/2006/relationships/externalLink" Target="externalLinks/externalLink191.xml"/><Relationship Id="rId271" Type="http://schemas.openxmlformats.org/officeDocument/2006/relationships/externalLink" Target="externalLinks/externalLink244.xml"/><Relationship Id="rId24" Type="http://schemas.openxmlformats.org/officeDocument/2006/relationships/worksheet" Target="worksheets/sheet24.xml"/><Relationship Id="rId66" Type="http://schemas.openxmlformats.org/officeDocument/2006/relationships/externalLink" Target="externalLinks/externalLink39.xml"/><Relationship Id="rId131" Type="http://schemas.openxmlformats.org/officeDocument/2006/relationships/externalLink" Target="externalLinks/externalLink104.xml"/><Relationship Id="rId327" Type="http://schemas.openxmlformats.org/officeDocument/2006/relationships/externalLink" Target="externalLinks/externalLink300.xml"/><Relationship Id="rId173" Type="http://schemas.openxmlformats.org/officeDocument/2006/relationships/externalLink" Target="externalLinks/externalLink146.xml"/><Relationship Id="rId229" Type="http://schemas.openxmlformats.org/officeDocument/2006/relationships/externalLink" Target="externalLinks/externalLink202.xml"/><Relationship Id="rId240" Type="http://schemas.openxmlformats.org/officeDocument/2006/relationships/externalLink" Target="externalLinks/externalLink213.xml"/><Relationship Id="rId35" Type="http://schemas.openxmlformats.org/officeDocument/2006/relationships/externalLink" Target="externalLinks/externalLink8.xml"/><Relationship Id="rId77" Type="http://schemas.openxmlformats.org/officeDocument/2006/relationships/externalLink" Target="externalLinks/externalLink50.xml"/><Relationship Id="rId100" Type="http://schemas.openxmlformats.org/officeDocument/2006/relationships/externalLink" Target="externalLinks/externalLink73.xml"/><Relationship Id="rId282" Type="http://schemas.openxmlformats.org/officeDocument/2006/relationships/externalLink" Target="externalLinks/externalLink255.xml"/><Relationship Id="rId338" Type="http://schemas.openxmlformats.org/officeDocument/2006/relationships/externalLink" Target="externalLinks/externalLink311.xml"/><Relationship Id="rId8" Type="http://schemas.openxmlformats.org/officeDocument/2006/relationships/worksheet" Target="worksheets/sheet8.xml"/><Relationship Id="rId142" Type="http://schemas.openxmlformats.org/officeDocument/2006/relationships/externalLink" Target="externalLinks/externalLink115.xml"/><Relationship Id="rId184" Type="http://schemas.openxmlformats.org/officeDocument/2006/relationships/externalLink" Target="externalLinks/externalLink157.xml"/><Relationship Id="rId251" Type="http://schemas.openxmlformats.org/officeDocument/2006/relationships/externalLink" Target="externalLinks/externalLink22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153826</xdr:colOff>
      <xdr:row>37</xdr:row>
      <xdr:rowOff>189481</xdr:rowOff>
    </xdr:from>
    <xdr:to>
      <xdr:col>7</xdr:col>
      <xdr:colOff>345883</xdr:colOff>
      <xdr:row>41</xdr:row>
      <xdr:rowOff>33618</xdr:rowOff>
    </xdr:to>
    <xdr:pic>
      <xdr:nvPicPr>
        <xdr:cNvPr id="2" name="_x726998328" descr="EMB000043380666">
          <a:extLst>
            <a:ext uri="{FF2B5EF4-FFF2-40B4-BE49-F238E27FC236}">
              <a16:creationId xmlns:a16="http://schemas.microsoft.com/office/drawing/2014/main" id="{391146DE-F906-41A7-8756-01DAECF3D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726" y="9333481"/>
          <a:ext cx="1706532" cy="834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0;&#51060;&#50896;\g\&#51089;&#50629;&#54028;&#51068;\2010%20-%2004%20-%2005%20&#45432;&#46041;&#48512;&#50872;&#49328;&#49888;&#52397;&#49324;\7&#52264;&#45236;&#50669;&#49436;%20&#48143;%20&#49328;&#52636;&#49436;(20110125)\&#45236;&#50669;&#49436;\&#45432;&#46041;&#48512;%20&#51333;&#54633;&#49345;&#45812;&#49468;&#53552;%20&#50872;&#49328;&#49888;&#52397;&#49324;%20&#49888;&#52629;&#44277;&#49324;(&#50896;&#44032;&#44228;&#49328;&#49436;)20110125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1088;&#47308;\&#54532;&#47196;&#51229;&#53944;\2014\0311%20&#50577;&#54217;&#44277;&#44277;&#54616;&#49688;&#52376;&#47532;&#49884;&#49444;%20&#45824;&#49688;&#49440;%20&#44277;&#49324;%20&#44592;&#48376;%20&#48143;%20&#49892;&#49884;&#49444;&#44228;\000%20&#49457;&#44284;&#54408;\&#50577;&#54217;&#49457;&#44284;&#54408;(&#52572;&#51333;20141231)\5.%20&#49444;&#44228;&#50696;&#49328;&#49436;,&#49688;&#47049;&#49328;&#52636;&#49436;,&#44204;&#51201;&#49436;\&#44592;&#44228;&#48516;&#50556;\&#45236;&#50669;&#49436;,%20&#49688;&#47049;&#49328;&#52636;&#49436;\1.&#48176;&#44288;&#49688;&#47049;&#51665;&#44228;-&#49548;&#51221;&#4773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688;&#51652;\&#50500;&#47924;&#44144;&#45208;\My%20Documents\&#44204;&#51201;%20&#51088;&#47308;\&#44204;&#51201;&#44592;&#48376;FOR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0file\&#49436;&#49885;file\2000&#44221;&#51452;EXPO\7&#50900;file\&#46020;&#47196;&#44277;&#49324;\&#49436;&#50872;&#49884;CCTV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600;&#50689;\KGY\2&#52264;&#54869;&#51109;\&#49892;&#54665;&#50696;&#49328;\&#44032;UT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EA&#49444;&#483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45824;&#54801;\2001\&#51221;&#49457;&#54952;\&#53685;&#50689;&#44032;&#49444;\&#44032;&#49444;&#51204;&#44592;\&#44032;&#49444;&#54616;&#46020;&#50696;&#49328;(&#49457;&#51204;&#49324;&#44204;&#51201;&#5085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dori\c\SE0-DWG\&#52404;&#50977;\XLS\ALL-XLS\ULSAN\PRIC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45824;&#54801;\2001\&#51221;&#49457;&#54952;\2&#52264;&#54869;&#51109;\&#49892;&#54665;&#49436;&#47448;\&#54644;&#49688;&#52712;&#49688;&#51221;&#49328;&#49892;&#54665;(&#48376;&#49324;&#49849;&#51064;&#48376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won-pc\&#50724;%20&#49437;&#54788;%20\D\DWG1\2008\1766\1790\179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won-pc\&#44592;&#53440;\C\1766\1790\179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766\1790\179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won-pc\&#51089;&#50629;&#54028;&#51068;\2011%20-%2003%20-%2005%20&#45224;&#45817;&#54637;\&#44148;&#52629;&#45236;&#50669;&#49436;%20&#48143;%20&#49328;&#52636;&#49436;\10&#52264;&#45236;&#50669;&#49436;%20&#48143;%20&#49328;&#52636;&#49436;%2020110831\&#45236;&#50669;&#49436;\1766\1790\179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won-pc\&#50724;&#49437;&#54788;\E\DWG1\2008\1766\1790\179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won-pc\&#51089;&#50629;&#54028;&#51068;\2011%20-%2003%20-%2005%20&#45224;&#45817;&#54637;\&#44148;&#52629;&#45236;&#50669;&#49436;%20&#48143;%20&#49328;&#52636;&#49436;\10&#52264;&#45236;&#50669;&#49436;%20&#48143;%20&#49328;&#52636;&#49436;%2020110831\&#45236;&#50669;&#49436;\DWG1\2008\1766\1790\179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72;&#46980;&#46972;&#46497;\&#51096;&#50024;&#50556;&#46076;\&#46497;\dacom\&#50896;&#51452;~&#51228;&#52380;\&#50896;&#51452;&#52572;&#51333;\&#44277;&#53685;&#51088;&#4730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0857;&#54840;\&#47785;&#44048;&#52380;\WINDOWS\&#48148;&#53461;%20&#54868;&#47732;\&#51333;&#47196;\&#44048;&#47532;\&#48149;&#49436;&#54788;\&#45236;&#50669;&#49436;&#54632;\&#45209;&#50896;(&#12601;&#46020;&#4719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2285;&#44508;\&#52572;&#51333;\Book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2027\inquiry\KELANITISSA-&#44148;&#49444;(mech)&#47932;&#4704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\eb_1\PROP\Z98147\ARCH\SUM-PL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TEST\&#51473;&#49328;&#44368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4840;B\&#49688;&#47049;\&#51312;&#48373;&#47000;\&#51613;&#49328;&#48176;&#49688;&#51648;\JEUNG\&#49888;&#52492;&#47196;~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9688;&#44540;\C\&#52629;&#49328;&#47932;\&#49884;&#44277;&#44228;&#54925;\&#44036;&#51060;&#54156;&#54532;&#51109;\&#44148;&#49444;&#45236;&#5066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49464;&#54785;\000\project\000&#51088;&#50672;&#50644;&#51648;&#45768;&#50612;&#47553;\01&#47564;&#50864;2&#51228;&#44060;&#49688;&#44277;&#49324;\03&#49688;&#47049;&#49328;&#52636;&#49436;\&#49688;&#47049;\&#47560;&#49892;&#4436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64;&#54788;\C\project\&#44417;&#49888;&#44368;\&#49688;&#47049;\GOOMI\DOHWA0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480;&#49457;\C\work\&#50641;&#49472;&#47928;&#49436;_&#51076;&#49884;\&#45236;%20&#47928;&#49436;\My%20Documents\&#48177;&#51648;&#50672;\&#44204;&#51201;\&#46160;&#49328;&#44148;&#49444;\ryu\&#54028;&#51060;&#45240;&#49828;&#47532;&#47784;&#45944;&#47553;\08.&#49892;&#54665;&#50696;&#49328;&#44288;&#47532;\c.&#49892;&#54665;&#50696;&#49328;\DOOSAN\DSCGHM\PROJECT\FED\Fed0010\&#51061;&#4932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884;&#48276;\C\XECELL\&#49548;&#50577;2-P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221;&#48176;\C\&#51076;&#51221;&#48176;\&#48512;&#47049;&#45824;&#52285;&#49440;\&#47928;&#49436;\Xls\&#54868;&#49328;&#51648;&#44396;\&#50641;&#49472;&#47928;&#49436;\&#44221;&#44228;&#51340;&#5436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ye-p4\WORK\&#44608;&#52632;&#46041;\&#49444;&#44228;\&#50689;&#51452;&#49548;&#48169;&#49436;\&#50689;&#51452;&#49548;&#48169;&#49436;&#49888;&#52629;&#48320;&#44221;&#51204;&#44592;&#44277;&#4932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EXDAT\&#45824;&#44396;&#54252;&#54637;\PCBEAM\PIER\&#48317;&#44228;&#52380;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60;&#49324;&#45784;\&#47196;&#52972;%20&#46356;&#49828;&#53356;%20(d)\&#44608;&#48512;&#51109;&#45784;1\&#47924;&#45824;&#44592;&#44228;&#49444;&#48708;&#50629;&#52404;\&#45824;&#50500;&#44277;&#51204;\&#44400;&#54252;&#47928;&#54868;&#50640;&#49696;&#54924;&#44288;MAIN%20CURTAIN&#51204;&#44592;&#49444;&#48708;&#49444;&#44228;&#45236;&#50669;&#49436;(2006&#45380;8&#50900;16&#51068;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eejin\Data2%20(E)\&#49324;&#50629;&#47749;\&#54620;&#51333;\&#54252;&#54637;SOC\&#51204;&#44592;\&#50696;&#49328;&#49436;\&#44204;&#51201;&#49436;\&#50857;&#50669;&#50756;&#47308;\&#52285;&#49888;\&#44552;&#54840;&#47004;&#46300;(&#44368;&#47049;)\&#45236;&#50669;&#49436;\LEEYONG\PUSAN154\&#44305;&#50577;&#51204;&#44592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File\Program%20Files\AutoCAD%20R14\&#49892;&#49884;\&#49569;&#46972;&#52488;&#46321;&#54617;&#44368;\&#45236;&#50669;&#49436;\&#49569;&#46972;&#52488;&#51473;&#54617;&#44368;(final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0file\&#49436;&#49885;file\office%20&#50577;&#49885;\I&#19968;&#33324;&#2760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0;&#51060;&#50896;\g\PROJECT\CN9642B\BACK-UP\01GENERL\EXL-SHET\CH-Y\WORK-96\AROMATIC\SAU-CHIY\DC-BKD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45224;&#51068;&#50948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884;&#48276;\C\KHJ\XLS\RC%20RAHMEN\&#54620;&#44221;\&#54620;&#44397;\&#51473;&#49328;&#4436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73;&#49328;&#4436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50857;&#51088;109\c\My%20Documents\&#49444;&#44228;&#49436;\MSOFFICE\HEXCEL\&#49892;&#54665;\&#49328;&#52636;&#44540;&#44144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1648;&#54984;\project\WD-99\wk-data\pia\&#48152;&#50577;&#50900;&#44368;&#54924;\&#49828;&#54252;&#52768;-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48176;\05&#45380;01&#50900;\My%20Documents\&#51068;&#48152;7(&#51077;&#52272;&#45236;&#50669;)\&#45824;&#51204;&#47928;&#54868;&#48169;&#49569;\&#48512;&#45824;&#51077;&#52272;\My%20Documents\&#51068;&#48152;7(&#51077;&#52272;&#45236;&#50669;)\&#51204;&#45224;&#53580;&#53356;&#45432;&#47560;&#53944;\&#48512;&#45824;&#51077;&#52272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884;&#48276;\C\KHJ\XLS\RC&#49836;&#46972;&#48652;\&#54620;&#44221;\&#51473;&#49328;&#4436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280;&#44256;&#51088;&#47308;(&#49436;&#47448;)\&#48372;&#49688;\&#51221;&#49453;\2700\2776-&#49436;&#50872;&#45824;&#54617;&#44368;\&#51089;&#50629;\&#44284;&#52380;&#46020;&#49436;&#44288;\2-&#45236;&#50669;&#45796;&#49884;\&#45796;&#49884;&#50696;&#49328;&#45236;&#50669;&#49436;(&#50577;&#49885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617;&#51652;\C\&#45236;&#50669;&#49436;\&#54644;&#45224;\&#54644;&#45224;-&#52628;&#44032;&#48516;-&#45236;&#50669;&#49436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00;&#54788;&#44396;\C\kgy\PROGRAM\EXCEL\&#45824;&#51204;&#45224;&#48512;\&#50504;&#50689;&#50977;&#44368;\&#50504;&#50689;OV-H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64;\C\Office\&#48149;&#44592;&#49324;%20&#51089;&#50629;&#50857;\DATA\MR-BAB\&#50641;&#49472;DATA\3.&#48176;&#49688;&#44277;\&#48149;&#44592;&#49324;-&#47732;&#48317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7.0.53/servlet/2003/&#50896;&#54217;-&#44552;&#44396;&#44036;/&#49688;&#47049;/4%20&#44396;&#51312;&#47932;&#4427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D\TEST\&#51473;&#49328;&#4436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_&#51109;&#50689;&#44592;\&#49569;&#46020;&#51473;&#44228;&#54156;&#54532;\&#44592;&#53440;&#49345;&#49464;\&#49688;&#47049;&#50696;\&#54156;&#54532;&#51109;\&#50896;&#54805;&#47592;~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0896;&#54872;\d\YOUNGDOC\CIVIL\EXCLE\DAT\&#44256;&#50577;&#44288;&#51116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480;&#49457;\C\work\&#50641;&#49472;&#47928;&#49436;_&#51076;&#49884;\&#45236;%20&#47928;&#49436;\My%20Documents\&#48177;&#51648;&#50672;\&#44204;&#51201;\&#46160;&#49328;&#44148;&#49444;\ryu\&#54028;&#51060;&#45240;&#49828;&#47532;&#47784;&#45944;&#47553;\08.&#49892;&#54665;&#50696;&#49328;&#44288;&#47532;\c.&#49892;&#54665;&#50696;&#49328;\DOOSAN\DSCGHM\PROJECT\FED\Fed0010\costbreak%20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44508;\C\MSOffice\Excel\APT\&#44060;&#49328;&#44204;&#51201;\WONMI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Z-CD(&#48372;&#44288;&#50857;)-&#49688;&#51221;&#48520;&#44032;\&#44221;&#51204;&#49440;%20&#49340;&#46993;&#51652;-&#51652;&#50689;&#44036;%20&#44305;&#52992;&#51060;&#48660;%20&#49888;&#49444;&#44277;&#49324;(2002.12)\10-&#49457;&#44284;&#47932;&#45225;&#54408;&#52572;&#51333;(2003.02.14)\&#45800;&#44032;&#49328;&#52636;&#49436;\&#49444;&#44228;&#45236;&#50669;&#49436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70471\d\job\WESTERN\&#55092;&#44172;&#49548;\&#51204;&#44592;\1&#49324;&#50629;&#49548;\2000\IC\2000\E-00C\4GONG\2&#44277;&#44396;(&#50504;&#50689;)&#45800;&#44032;&#49328;&#52636;-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1221;&#51068;\d\TEAM-5\Office\Excel\9609F\&#44608;&#52380;&#51068;&#50948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99file\&#49436;&#50872;&#49884;&#49888;&#54840;-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LS_DATA\&#48516;&#45817;&#44036;&#48512;&#54924;&#51032;&#49892;\&#54788;&#45824;&#50672;&#4968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D\KHJ\XLS\BOX\&#54620;&#44221;\KHJ\XLS\RC%20RAHMEN\&#54620;&#44397;\&#51473;&#49328;&#4436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&#50724;&#51648;&#50689;\XECELL\&#49548;&#50577;2-P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45;&#47197;&#49688;\&#50857;&#49328;\&#49444;&#44228;&#48320;&#44221;1\&#49444;&#44228;&#48320;&#44221;\&#44396;&#47196;&#50669;&#50808;%203&#44060;&#49548;(&#49444;&#44228;&#48320;&#44221;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50980;\&#44221;&#51032;&#49440;\&#54840;&#45224;&#49440;&#49444;&#44228;&#50696;&#49328;&#49436;(&#51204;&#52264;&#49440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D\KHJ\XLS\RC%20RAHMEN\&#54620;&#44221;\&#54620;&#44397;\&#51473;&#49328;&#44368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1221;&#51068;\d\TEAM-5\Office\Excel\9609F\&#44221;&#48513;&#51204;&#44592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&#50724;&#51648;&#50689;\&#50724;&#51648;&#50689;\&#51089;&#50629;&#49892;\&#48268;&#48120;&#52380;&#54945;&#45800;&#44368;&#47049;&#44277;&#49324;\&#49688;&#47049;\TEST\&#51473;&#49328;&#44368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&#50724;&#51648;&#50689;\My%20Documents\EXCEL\&#44396;&#51312;\RAHMEN\&#54028;&#51060;&#54805;~1\&#46041;&#47932;&#51060;~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My%20Documents\EXCEL\&#44396;&#51312;\RAHMEN\&#54028;&#51060;&#54805;~1\&#46041;&#47932;&#51060;~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&#50724;&#51648;&#50689;\KHJ\XLS\RC&#49836;&#46972;&#48652;\&#54620;&#44221;\&#51473;&#49328;&#44368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692;&#44592;\C\WOO\&#52384;&#44264;BM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1648;&#54984;\project\WD-99\wk-data\pia\&#48152;&#50577;&#50900;&#44368;&#54924;\&#49828;&#54252;&#52768;-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D\My%20Documents\2000&#45380;\&#49688;&#47049;\BOX\&#44148;&#54868;\KHJ\XLS\RC%20RAHMEN\&#54620;&#44397;\&#51473;&#49328;&#4436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XECELL\&#49548;&#50577;2-P5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&#50724;&#51648;&#50689;\TEST\&#51473;&#49328;&#44368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C\My%20Documents\&#50689;&#50629;3&#54016;\&#54532;&#47196;&#51229;&#53944;&#48324;&#44277;&#49324;&#45236;&#50669;\&#50669;&#49340;&#54616;&#51060;&#52768;&#47004;&#49444;&#44228;(3.2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617;&#51652;\C\&#45236;&#50669;&#49436;\2001-&#49345;&#48152;&#44592;\&#49457;&#48712;&#49468;&#53944;-&#49328;&#52636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ji2000\a-project\TEST\&#51473;&#49328;&#44368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4;&#51236;&#48512;\2001\2001\&#44204;&#51201;\&#49888;&#49464;&#44228;&#44148;&#49444;\10-03052(&#47215;&#45936;&#47560;&#44536;&#45367;&#44552;&#52380;&#51216;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D\&#51089;&#50629;&#49892;\&#46041;&#49328;&#44368;\&#52572;&#51333;&#49688;&#47049;\TEST\&#51473;&#49328;&#44368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884;&#48276;\C\TEST\&#51473;&#49328;&#44368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D\KHJ\XLS\RC&#49836;&#46972;&#48652;\&#54620;&#44221;\&#51473;&#49328;&#44368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KHJ\XLS\RC%20RAHMEN\&#54620;&#44397;\&#51473;&#49328;&#44368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&#50724;&#51648;&#50689;\KHJ\XLS\RC%20RAHMEN\&#54620;&#44397;\&#51473;&#49328;&#44368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&#50724;&#51648;&#50689;\KHJ\XLS\DATA\&#51473;&#49328;&#44368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-06\2013&#45380;&#51204;&#44592;\&#44592;&#49696;&#51648;&#50896;&#54016;\1.%202009&#44592;&#49696;&#51648;&#50896;\&#44053;&#50896;%20&#49549;&#52488;&#45453;&#54801;\&#44160;&#53664;\project\&#49457;&#54868;&#44592;&#49696;&#45800;\2008&#45380;\&#47532;&#46316;&#44148;&#52629;\&#44256;&#47140;&#51064;&#49340;\&#45236;&#50669;\&#44160;&#53664;&#54980;\Documents%20and%20Settings\Administrator\&#48148;&#53461;%20&#54868;&#47732;\&#44608;&#51008;&#44396;\My%20Documents\&#44204;&#51201;-&#44053;&#50689;\2002&#45380;%20&#44204;&#51201;\2002&#45380;%20&#44204;&#51201;\ryu\RYU1\SINGLE\EMAIL\temp\02\980226%20&#54056;&#49496;MESA&#48716;&#4637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&#50724;&#51648;&#50689;\XECELL\EXCEL\&#44396;&#51312;\RAHMEN\hankyoung\&#54028;&#51060;&#54805;~1\&#46041;&#47932;&#51060;~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99-05-10-&#49436;&#50872;&#45824;&#44288;&#47144;(&#45236;&#50669;&#49436;-1&#49688;&#51221;&#51473;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you\c\PJT-2000\R-&#44305;&#51452;&#50948;&#49373;%20&#51652;&#51077;&#47196;\&#50696;&#49328;&#49436;\&#50696;&#49328;\&#44032;&#47196;&#46321;&#44277;&#49324;\YE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&#50724;&#51648;&#50689;\KHJ\XLS\RC%20RAHMEN\&#54620;&#44221;\&#54620;&#44397;\&#51473;&#49328;&#44368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_&#51109;&#50689;&#44592;\&#49569;&#46020;&#51473;&#44228;&#54156;&#54532;\&#44592;&#53440;&#49345;&#49464;\&#49688;&#47049;&#50696;\&#50864;&#49688;&#51221;&#48708;\excel\AA-2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63.daum.net/&#50577;&#49885;%20&#54028;&#51068;/My%20Documents/SKT/4-47&#52264;/&#49444;&#44228;&#49436;(SKT4-47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49437;\D\DATA\&#44033;&#51333;&#50577;&#49885;\&#44204;&#51201;\Program%20Files\AutoCAD%20R14\&#50896;&#44032;\&#50896;&#44032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WINDOWS\9605G\DS-LOAD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44508;\&#50577;&#54217;\ok\&#45824;&#44396;-&#45824;&#46041;\&#44396;&#51312;&#44228;&#49328;&#49436;\&#52572;&#51333;\&#44368;&#45824;\777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D\KHJ\XLS\BOX\&#54620;&#44221;\KHJ\XLS\DATA\&#51473;&#49328;&#44368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KHJ\XLS\RC&#49836;&#46972;&#48652;\&#54620;&#44221;\&#51473;&#49328;&#44368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480;&#49457;\C\work\&#50641;&#49472;&#47928;&#49436;_&#51076;&#49884;\&#45236;%20&#47928;&#49436;\My%20Documents\&#48177;&#51648;&#50672;\&#44204;&#51201;\&#46160;&#49328;&#44148;&#49444;\ryu\&#54028;&#51060;&#45240;&#49828;&#47532;&#47784;&#45944;&#47553;\08.&#49892;&#54665;&#50696;&#49328;&#44288;&#47532;\c.&#49892;&#54665;&#50696;&#49328;\WINDOWS\TEMP\FEDR0007\FED%20R-0050\BID1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EXGOC\SLAB\&#49836;&#47000;&#48652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_BAK\HUDA\&#51204;&#46972;\&#51204;&#46972;&#48512;&#4582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002\share\&#51221;&#49328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D\KHJ\XLS\DATA\&#51473;&#49328;&#44368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444;&#44228;&#54028;&#51068;&#47784;&#51020;\&#49444;&#44228;&#54532;&#47196;&#44536;&#47016;\&#51068;&#50948;&#45824;&#44032;&#5436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D\My%20Documents\2000&#45380;\&#49688;&#47049;\BOX\&#44148;&#54868;\KHJ\XLS\DATA\&#51473;&#49328;&#44368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you\c\PJT-2000\R-6&#54840;&#49440;&#46020;&#47196;\Fin-5-4\&#50696;&#49328;&#49436;\&#45800;&#50948;&#49688;&#47049;\R-&#44305;&#51452;&#50948;&#49373;%20&#51652;&#51077;&#47196;\&#50696;&#49328;&#49436;\&#45800;&#50948;&#49688;&#47049;\UNIT-QT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you\c\PJT-97\R-SUWONJ\REP\P7-5-31\LX-CAL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1221;&#51068;\pro-&#51652;&#54665;&#51473;\project-2\020902\04-&#48169;&#51060;&#46041;&#50724;&#54588;&#49828;&#53588;(020909)\&#44228;&#49328;&#49436;(0909)\&#51204;&#44592;&#44228;&#49328;&#49436;-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884;&#48276;\C\My%20Documents\EXCEL\&#44396;&#51312;\RAHMEN\&#54028;&#51060;&#54805;~1\&#46041;&#47932;&#51060;~1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148;&#51456;\&#44148;&#49444;&#44368;&#53685;&#48512;&#50516;\Office\&#48149;&#44592;&#49324;%20&#51089;&#50629;&#50857;\DATA\MR-BAB\&#50641;&#49472;DATA\2.&#53664;&#44277;\&#48149;&#44592;&#49324;-&#45800;&#50948;&#49688;&#47049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1456;&#55148;\E\&#50896;&#47532;-&#50836;&#50896;&#44036;&#46020;&#47196;&#54869;&#54252;&#51109;&#44277;&#49324;\&#49688;&#47049;&#49328;&#52636;\&#48512;&#45824;\&#51088;&#51116;&#51665;&#44228;&#54364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OTAL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64;\PROJECT%20&#52572;&#51333;\&#44592;&#53440;\&#54617;&#50857;-&#46164;&#45909;\&#44592;&#53440;\ILWIPOH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Program%20Files\AutoCAD%20R14\&#49892;&#49884;\&#49569;&#46972;&#52488;&#46321;&#54617;&#44368;\&#45236;&#50669;&#49436;\&#49569;&#46972;&#52488;&#51473;&#54617;&#44368;(final)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E\BAKUP\OLD-E\1760\1766\1766-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won-pc\&#44608;&#51652;&#50864;\E\BAKUP\OLD-E\1760\1766\1766-1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won-pc\&#51089;&#50629;&#54028;&#51068;\2011%20-%2003%20-%2005%20&#45224;&#45817;&#54637;\&#44148;&#52629;&#45236;&#50669;&#49436;%20&#48143;%20&#49328;&#52636;&#49436;\10&#52264;&#45236;&#50669;&#49436;%20&#48143;%20&#49328;&#52636;&#49436;%2020110831\&#45236;&#50669;&#49436;\BAKUP\OLD-E\1760\1766\1766-1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R-&#54633;&#51221;&#47196;/&#44228;&#49328;&#49436;/&#51312;&#46020;&#44228;&#49328;&#49436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141;&#49688;\&#44608;&#55141;&#49688;\DATA\&#49340;&#49457;%20&#49436;&#47448;\&#49688;&#50896;&#49444;&#48708;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49437;\D\&#44592;&#51316;&#51088;&#47308;\&#44608;&#54952;&#51652;\&#53664;&#50864;&#44148;&#52629;\&#50672;&#49688;&#44396;&#48372;&#44148;&#49548;\&#50976;&#54620;&#49437;&#52264;&#51109;&#45784;&#51089;&#50629;\&#48320;&#44221;&#54980;\&#47928;&#49436;\&#50672;&#49688;&#44396;&#48372;&#44148;&#49548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884;&#48276;\C\KHJ\XLS\RC%20RAHMEN\&#54620;&#44397;\&#51473;&#49328;&#44368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884;&#48276;\C\KHJ\XLS\DATA\&#51473;&#49328;&#44368;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D\KHJ\XLS\RC%20RAHMEN\&#54620;&#44397;\&#51473;&#49328;&#44368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D\&#51089;&#50629;&#49892;\&#46041;&#47548;\&#49328;&#53468;&#44264;&#44368;\&#54620;&#44397;\&#51473;&#49328;&#44368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KHJ\XLS\DATA\&#51473;&#49328;&#44368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70471\d\job\WESTERN\&#55092;&#44172;&#49548;\&#51204;&#44592;\1&#49324;&#50629;&#49548;\2000\4GONG\2&#44277;&#44396;(&#50504;&#50689;)&#45800;&#44032;&#49328;&#52636;-1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A-PROJECT\&#50724;&#51648;&#50689;\&#51089;&#50629;&#49892;\&#48268;&#48120;&#52380;&#54945;&#45800;&#44368;&#47049;&#44277;&#49324;\&#49688;&#47049;\TEST\&#51473;&#49328;&#44368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EXDAT\&#50900;&#44228;&#44368;\&#50900;&#44228;-H1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a-project\2001&#45380;\6&#50900;\&#46041;&#49328;&#52380;\&#49688;&#47049;\2,3&#50900;\&#48268;&#48120;&#52380;&#54945;&#45800;&#44368;&#47049;&#44277;&#49324;\&#49688;&#47049;\TEST\&#51473;&#49328;&#44368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A-PROJECT\&#50724;&#51648;&#50689;\&#51089;&#50629;&#49892;\2,3&#50900;\&#48268;&#48120;&#52380;&#54945;&#45800;&#44368;&#47049;&#44277;&#49324;\&#49688;&#47049;\TEST\&#51473;&#49328;&#44368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51228;&#52380;&#51088;&#47308;\97\97&#49444;&#44228;\&#45800;&#50577;&#50669;&#50808;%202&#44060;&#49548;%20&#49849;&#50517;%20&#44592;&#53440;&#44277;&#49324;\&#45800;&#49457;&#50669;&#50808;%202&#44060;&#49548;%20&#49849;&#50517;&#44592;&#53440;%20&#44592;&#53440;&#44277;&#49324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you\c\P-Iso\Calc-St2\LX-JU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396;&#51312;&#47932;&#44648;&#44592;(&#51109;&#49688;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A-PROJECT\XECELL\EXCEL\&#44396;&#51312;\RAHMEN\hankyoung\&#54028;&#51060;&#54805;~1\&#46041;&#47932;&#51060;~1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1648;&#50689;\&#50724;&#51648;&#50689;\&#50724;&#51648;&#50689;\&#51089;&#50629;&#49892;\2,3&#50900;\&#50696;&#51204;2&#44368;\&#52572;&#51333;&#49688;&#47049;\&#54620;&#44397;\&#51473;&#49328;&#44368;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512;&#51109;&#45784;\&#47196;&#52972;&#46356;&#49828;&#53356;c\1766\1790\1790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YESTER\&#44540;&#44144;&#49436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microsoft.com/office/2006/relationships/xlExternalLinkPath/xlStartup" Target="ROADDATA/&#48393;&#51008;&#49888;&#55141;&#49440;/&#50516;&#44144;1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8120;&#49440;\&#50724;&#48120;&#49440;-C\no\&#50577;&#49885;\&#45236;&#50669;&#49436;%20&#50577;&#49885;&#53360;&#44144;1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OON\&#50756;&#46020;&#54616;&#49688;\DATA\YOUNGANG\CALSHEET\GODO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\2009&#45380;&#51204;&#44592;\99cost\&#51068;&#50948;&#45824;&#44032;\&#44592;&#53440;&#51068;&#50948;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396;&#51060;&#51221;&#51452;&#44428;\1\1-1\&#51076;&#49892;&#50724;&#48393;&#49440;\&#49444;&#44228;&#54028;&#51068;&#47784;&#51020;\&#49444;&#44228;&#54532;&#47196;&#44536;&#47016;\&#51068;&#50948;&#45824;&#44032;&#54364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701A\OUT\YES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park\c\My%20Documents\esco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48176;\05&#45380;01&#50900;\My%20Documents\Excel%20Data\&#50641;&#49472;&#51088;&#47308;\&#50641;&#49472;&#53952;\&#51652;&#51676;&#49688;&#54217;&#45236;&#50669;&#49436;&#53952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\c\backup1\2001&#45380;\&#49888;&#50900;&#52397;&#49548;&#45380;&#47928;&#54868;&#49468;&#53552;\&#45236;&#50669;&#49436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48176;\05&#45380;01&#50900;\C\&#48149;&#50857;&#44508;\&#50857;&#44508;%20Documents\03%20&#49340;&#49457;&#50644;&#51648;&#45768;&#50612;&#47553;\02-03-P002%20&#44396;&#48120;&#53076;&#45789;_I%20PJT_&#51204;&#44592;(0626)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50857;&#51088;109\c\My%20Documents\&#49444;&#44228;&#49436;\&#44608;&#55148;&#49688;\MSOFFICE\HEXCEL\&#49892;&#54665;\&#49328;&#52636;&#44540;&#44144;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7564;\&#44608;&#51116;&#47564;\My%20Documents\97&#52265;&#44277;\&#51228;97-258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1648;&#54984;\project\&#48512;&#49328;&#51221;&#44288;\7&#48660;&#47085;&#44048;&#47532;&#51217;&#49688;&#44288;&#47144;\&#48512;&#49328;&#44305;&#50669;&#49884;06-89\&#48512;&#49328;%20&#54644;&#50868;&#45824;&#44396;%20&#48152;&#50668;&#46041;%20&#45824;&#50864;&#44277;&#51109;%20&#48512;&#51648;\&#49324;&#50629;&#49457;&#44160;&#53664;\&#49324;&#50629;&#49457;&#44160;&#53664;(040825)\My%20Documents\&#47785;&#46041;&#50500;&#54028;&#53944;(&#53580;&#48148;)\&#47785;&#46041;&#50500;&#54028;&#53944;(&#53580;&#48148;)\&#47785;&#46041;&#50500;&#54028;&#53944;(&#53580;&#48148;)\My%20Documents\&#50857;&#51064;&#49436;&#52380;\&#54868;&#49457;&#49437;&#50864;&#47532;&#49324;&#50629;&#44160;&#53664;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88;&#51652;\C\My%20Documents\&#51088;&#47308;\&#54868;&#44257;&#46041;&#48373;&#51648;\&#46041;&#50864;&#50500;&#49328;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\C\&#45236;&#50669;&#49436;\2001-&#49345;&#48152;&#44592;\&#49457;&#48712;&#49468;&#53944;-&#49328;&#52636;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&#44284;&#51109;&#45784;d&#48169;\&#51473;&#50521;&#49440;&#51228;&#52380;&#50669;&#44396;&#45236;\&#45236;&#50669;(&#52572;&#51333;&#48156;&#51452;)\&#45800;&#44032;&#49328;&#52636;&#49436;\&#51088;&#47308;&#49892;\&#48149;&#54805;&#49688;\&#45236;&#50669;&#51105;&#50629;&#49892;\&#51473;&#50521;&#49440;(&#52397;&#47049;&#47532;-&#45909;&#49548;)\&#51473;&#50521;&#49440;&#45236;&#50669;&#49436;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600;&#54840;\&#50629;&#52404;&#44204;&#51201;\My%20Documents\&#45796;&#50868;\2002-8\&#51221;&#51116;&#50865;\&#50577;&#49328;&#53076;&#49828;&#47784;&#44277;&#51109;%20&#49888;&#52629;&#44277;&#49324;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600;&#54840;\&#50629;&#52404;&#44204;&#51201;\My%20Documents\&#45796;&#50868;\2002-8\(&#51452;)&#54028;&#53356;&#47004;&#46300;\&#44277;&#47924;&#48512;\My%20Documents\(&#51452;)&#54620;&#44397;&#49440;&#48149;&#49444;&#48708;\&#46041;&#54840;&#46041;%20&#54032;&#47588;&#49884;&#49444;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644;&#50808;&#54788;&#51109;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457;&#49340;\&#44277;&#50976;\JABO\O12060\INFORM\MYENGBU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6041;&#54840;&#46041;%20&#54032;&#47588;&#49884;&#49444;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688;&#47785;&#51068;&#50948;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1648;&#54984;\project\&#48512;&#49328;&#51221;&#44288;\7&#48660;&#47085;&#44048;&#47532;&#51217;&#49688;&#44288;&#47144;\&#48512;&#49328;&#44305;&#50669;&#49884;06-89\&#48512;&#49328;%20&#54644;&#50868;&#45824;&#44396;%20&#48152;&#50668;&#46041;%20&#45824;&#50864;&#44277;&#51109;%20&#48512;&#51648;\&#49324;&#50629;&#49457;&#44160;&#53664;\&#49324;&#50629;&#49457;&#44160;&#53664;(040825)\&#51228;&#51452;&#50672;&#46041;&#51452;&#53469;%20&#49324;&#50629;&#49457;%20&#48516;&#49437;&#50577;&#49885;(&#44592;&#54925;&#49892;%20&#49888;&#46041;&#51652;%20&#44284;&#51109;&#45784;%20&#51089;&#54408;)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616;&#54217;&#51648;&#44396;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620;&#50500;&#52968;&#49444;&#53444;&#53944;\2004&#45380;\&#48512;&#50504;\&#44396;&#45812;&#49440;&#50896;&#44032;&#44228;&#49328;&#49436;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0857;&#54785;\E\WINDOWS\TEMP\ztv9163\&#54872;&#44221;&#50689;&#54693;&#54217;&#44032;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4952;&#53441;\2006&#45380;%20&#49444;&#44228;&#48169;\FF\2000&#45380;&#46020;\&#44277;&#49324;&#49444;&#44228;\&#51217;&#50504;&#49884;&#49444;&#51228;&#51089;\&#51217;&#50504;&#49884;&#49444;&#44396;&#47588;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5s9i6\d\data\&#50868;&#44592;\&#44221;&#54252;&#52380;\&#50516;&#44144;1-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_EST\EST\My%20Documents\&#51077;&#52272;\&#48264;&#50689;&#47196;\&#47924;&#50504;&#54616;&#49688;\&#49892;&#54665;(1)\&#45236;&#50669;&#49436;(1)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8120;&#49440;\D\&#51068;&#49328;~&#54028;&#51452;&#49569;&#49688;&#44288;\&#44032;&#50517;&#51109;&#49688;&#47049;\03&#44396;&#51312;&#47932;&#44277;\&#51089;&#50629;\&#51109;&#54840;&#50896;\&#44396;&#51312;&#47932;\&#44032;&#49884;&#49444;&#44277;\&#44592;&#48376;&#53664;&#49324;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617;&#51652;\C\2000file\&#49436;&#49885;file\2000&#44221;&#51452;EXPO\7&#50900;file\&#46020;&#47196;&#44277;&#49324;\&#49436;&#50872;&#49884;CCTV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72;&#46980;&#46972;&#46497;\&#51096;&#50024;&#50556;&#46076;\&#46497;\dacom\&#50896;&#51452;~&#51228;&#52380;\&#50896;&#51452;&#52572;&#51333;\&#50696;&#49328;&#45236;~1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3468;&#44397;\C\&#44277;&#49324;&#44288;&#47144;\&#51077;&#52272;\&#45433;&#51648;&#49324;&#50629;&#49548;\&#47928;&#54868;&#54924;&#44288;\&#45236;&#50669;&#49436;\&#47928;&#54868;&#54924;&#44288;%20&#45236;&#50669;&#49436;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ybj\&#44221;&#51204;&#49440;%202&#52264;\&#49328;&#52636;&#49444;&#44228;\98&#49444;&#44228;\&#51452;&#54252;&#53552;&#45328;&#50808;%201&#44060;&#49548;%20&#51204;&#47141;&#49444;&#48708;%20&#48372;&#49688;&#44277;&#49324;\&#51452;&#54252;&#53552;&#45328;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600;&#54840;\&#50629;&#52404;&#44204;&#51201;\My%20Documents\&#45796;&#50868;\2002-8\My%20Documents\&#44277;&#47924;&#48512;\&#44277;&#47924;&#48512;\&#50577;&#49328;&#53076;&#49828;&#47784;&#44277;&#51109;%20&#49888;&#52629;&#44277;&#49324;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600;&#54840;\&#50629;&#52404;&#44204;&#51201;\My%20Documents\&#45796;&#50868;\2002-8\My%20Documents\&#44277;&#47924;&#48512;\My%20Documents\&#49340;&#46993;&#51652;%20&#51473;&#183;&#44256;&#46321;&#54617;&#44368;%20&#44053;&#45817;\&#49340;&#46993;&#51652;-&#45236;&#50669;&#49436;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10\&#53664;&#47785;&#48512;\Documents%20and%20Settings\office\&#48148;&#53461;%20&#54868;&#47732;\&#52265;&#44277;&#44228;\&#44277;&#49324;\&#50896;&#51453;&#49328;\&#54616;&#49436;&#52572;&#51333;&#48320;&#44221;&#51204;&#52404;&#48516;,%201&#52264;&#48516;\2&#52264;&#44228;&#50557;\&#50976;&#50516;&#52380;%20&#51221;&#48708;&#44277;&#49324;\&#50976;&#50516;&#52380;&#45236;&#50669;&#49436;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0896;&#54872;\d\1&#52397;&#49328;&#47732;\&#49688;&#47049;\CIVIL\EXCLE\DAT\&#44256;&#50577;&#44288;&#51116;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592;&#54620;1\c\MAYBE\&#51088;&#51116;&#47932;&#47049;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kk\my%20documents\&#44148;&#54868;\&#54868;&#49457;&#49884;\&#49688;&#47049;&#49328;&#52636;(&#52572;&#51333;)\&#51109;&#51664;&#47532;\15&#51109;A-&#47592;&#54848;&#53664;&#44277;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324;&#45784;\D\&#54616;&#46020;&#44553;\&#44368;&#47049;&#48324;&#49688;&#47049;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0;&#51060;&#50896;\g\&#48149;&#49345;&#48120;\1.OSD&#54532;&#47196;&#51229;&#53944;\2007project\project%20A(&#44277;&#50672;&#51109;)\&#9733;&#50508;&#54172;&#49884;&#50500;_&#53080;&#49436;&#53944;&#54848;\&#45236;&#50669;\MW&#44277;&#49324;&#48708;\&#50896;%20&#48376;\&#51109;&#48708;\&#52384;&#53457;&#44277;&#49324;&#48708;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&#52397;&#49328;&#47732;\&#49688;&#47049;\CIVIL\EXCLE\DAT\&#44256;&#50577;&#44288;&#51116;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_&#51109;&#50689;&#44592;\&#49569;&#46020;&#51473;&#44228;&#54156;&#54532;\99&#45380;&#49324;&#50629;\seoul\C-LINE\sorce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48176;\05&#45380;01&#50900;\notebook%20data\A\HOAN\HOREV5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B\SEBANG\INCHON\ELEC\DATA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1221;&#51068;\pro-&#51652;&#54665;&#51473;\&#12593;&#54532;&#47196;&#51229;&#53944;\&#53552;&#45328;(&#54217;&#53469;_&#51020;&#49457;)\&#54217;&#53469;_&#51020;&#49457;%20&#51312;&#47749;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\2009&#45380;&#51204;&#44592;\Documents%20and%20Settings\User\&#48148;&#53461;%20&#54868;&#47732;\Doremi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w\d\SAM-Project\&#49464;&#51333;&#47196;\&#45236;&#50669;&#49436;\&#51652;&#54644;&#49437;&#46041;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IVIL\EXCLE\DAT\&#44256;&#50577;&#44288;&#51116;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396;&#51312;&#47932;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280;&#44256;&#51088;&#47308;(&#49436;&#47448;)\&#48372;&#49688;\&#51221;&#49453;\2700\2776-&#49436;&#50872;&#45824;&#54617;&#44368;\&#51089;&#50629;\&#44284;&#52380;&#46020;&#49436;&#44288;\2-&#45236;&#50669;&#45796;&#49884;\&#44284;&#52380;&#49884;&#47549;&#46020;&#49436;&#44288;-1\&#50696;&#49328;&#45236;&#50669;&#49436;(LG)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07\&#44277;&#50976;\My%20Documents\&#45236;&#50669;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617;&#48124;\&#48320;&#44221;&#49892;&#54665;\EXCEL\&#45824;&#54617;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ji2000\a-project\&#50724;&#51648;&#50689;\&#51089;&#50629;&#49892;\2,3&#50900;\&#48268;&#48120;&#52380;&#54945;&#45800;&#44368;&#47049;&#44277;&#49324;\&#49688;&#47049;\TEST\&#51473;&#49328;&#44368;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9548;&#55148;\&#44277;&#50976;%20&#47928;&#49436;\Documents%20and%20Settings\All%20Users\Documents\04&#45380;02&#50900;\&#49444;&#48708;\WINDOWS\&#48148;&#53461;%20&#54868;&#47732;\&#51060;&#51012;&#51456;\K.L.G\&#50504;&#55141;&#52488;&#46321;\&#45236;&#50669;\K.L.G\00-15(&#44160;&#45800;&#44256;)-16\&#45236;&#50669;\&#51109;&#54617;&#44148;&#49444;(&#54616;&#46020;&#44553;)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50857;&#51652;\&#50896;&#50857;&#51652;&#51032;%20&#50896;\My%20Documents\&#50672;&#44208;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1221;&#51068;\pro-&#51652;&#54665;&#51473;\Temp\&#44256;&#52285;8&#45800;&#44228;&#51312;&#46020;1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3468;&#44397;\&#44277;&#50976;\CHOL2000\DOWN\&#47215;&#45936;&#49660;&#54609;(&#54252;&#54637;&#51216;)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dori\c\WORK\2000\&#50732;&#47548;&#54589;&#48120;&#49696;&#44288;\5&#50900;&#48320;&#44221;&#46020;&#47732;\&#52572;&#51333;&#46020;&#47732;\&#50732;&#47548;&#54589;&#48120;&#49696;&#44288;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kil\&#52572;&#51333;\&#51089;&#50629;&#48169;\&#52384;&#46020;&#52397;\&#54252;&#54637;~&#49340;&#52377;\&#44592;&#48376;&#49444;&#44228;\&#45236;&#50669;&#49436;\&#44608;&#48337;&#50689;\&#54616;&#46020;&#44553;&#48320;&#44221;&#45236;&#50669;&#49436;\0001.&#48320;&#44221;&#48143;&#44201;&#51201;&#51473;&#51088;&#47308;\12.&#51076;&#49884;&#49849;&#44053;&#51109;\01.5.8%20&#51076;&#49884;&#49849;&#44053;&#51109;.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0;&#51060;&#50896;\g\Documents%20and%20Settings\Administrator\&#48148;&#53461;%20&#54868;&#47732;\&#51089;&#50629;&#54028;&#51068;\09-10-10&#50857;&#46160;&#47928;&#54868;&#52404;&#50977;&#49468;&#53440;%20&#44148;&#47549;&#44277;&#49324;\2&#52264;&#51089;&#50629;&#54028;&#51068;\&#45236;&#50669;&#49436;\&#51089;&#50629;&#54028;&#51068;\09-10-10&#50857;&#46160;&#47928;&#54868;&#52404;&#50977;&#49468;&#53440;%20&#44148;&#47549;&#44277;&#49324;\2&#52264;&#51089;&#50629;&#54028;&#51068;\&#50857;&#46160;&#46041;&#47928;&#54868;&#52404;&#50977;&#49468;&#53552;(&#51312;&#44221;&#45236;&#50669;&#49436;)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5-csm\c\P-Iso\Calc-St2\ILLU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1221;&#46020;&#47161;\2008&#45380;&#51204;&#44592;\&#49888;&#50864;ETF&#44592;&#49696;&#45800;\&#50896;&#54840;&#52488;&#44368;&#49688;&#51204;&#49444;&#48708;&#44277;&#49324;\&#49892;&#49884;&#49444;&#44228;\00-&#45236;&#50669;\2007&#45380;\03-&#51312;&#51008;\&#45824;&#46020;&#52488;&#50808;8&#44060;&#44368;0831\05-&#54805;&#44257;&#51473;\01-&#54805;&#44257;&#51473;&#45796;&#47785;&#51201;&#44053;&#45817;&#48143;&#44553;&#49885;&#49548;&#51613;&#52629;-&#51204;&#44592;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548;&#51109;&#45784;\&#47196;&#52972;%20&#46356;&#49828;&#53356;%20(c)\PORJECT-&#51089;&#50629;&#48169;\2002&#45380;\11&#50900;-&#49888;&#49688;&#46041;%20APT,&#54217;&#53469;&#50669;&#49324;\&#54217;&#53469;&#50669;&#49324;\&#44221;&#48512;&#49440;&#54217;&#53469;&#50669;&#49324;%20&#51613;&#52629;&#50640;&#46384;&#47480;%20&#53685;&#49888;&#49444;&#48708;%20&#49888;&#49444;%20&#44592;&#53440;&#44277;&#49324;\&#49688;&#47049;&#48143;&#45800;&#44032;&#49328;&#52636;&#49436;\drawing\cadjob\&#48512;&#51204;&#50669;&#49324;\&#45236;&#50669;&#49436;\1222\&#51204;&#44592;&#45236;&#50669;\&#45236;&#50669;&#49436;(&#48512;&#51204;&#50669;&#49324;2-&#51204;&#44592;F)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MSOffice\Excel\9706F\IL-3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20030210&#51473;&#50521;&#49440;&#44396;&#46164;&#51204;&#52384;&#48320;&#51204;&#49548;&#50808;3&#44060;&#49548;\&#48320;&#51204;&#49444;&#48708;\&#45236;&#50669;&#49436;\&#50577;&#54217;&#51665;&#50976;&#51221;&#45800;&#44032;&#49436;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5824;&#54872;xp\&#45909;&#49548;~&#50857;&#47928;\project\&#51060;&#47928;&#50857;&#44284;&#51109;&#45784;\&#51089;&#50629;&#49892;\&#44221;&#48512;&#49440;\2&#44277;&#44396;&#48156;&#51452;&#49436;\&#45800;&#44032;&#49328;&#52636;&#49436;\&#45800;&#44032;&#49328;&#52636;&#49436;(&#49457;&#44284;&#47932;)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7749;&#54840;\&#49552;&#45784;&#48169;\&#49888;&#47749;&#54840;&#51088;&#47308;\project3\&#50577;&#49328;&#47932;&#44552;&#51648;&#44396;\&#51228;1&#48176;&#49688;&#52376;&#47532;&#51109;\&#45236;&#50669;&#49436;\&#46041;&#47141;&#48152;&#45236;&#50669;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y\local\&#44221;&#52272;&#52397;&#49324;&#51060;&#48260;&#49688;&#49324;&#45824;&#50896;&#44032;&#48516;&#49437;&#51088;&#47308;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my\local\&#51221;&#53685;&#48512;&#51068;&#50948;&#45824;&#44032;&#54364;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548;&#51109;&#45784;\&#47196;&#52972;%20&#46356;&#49828;&#53356;%20(c)\&#50629;&#52404;&#48324;&#45236;&#50669;\&#54620;&#50620;&#50644;&#51648;&#45768;&#50612;&#47553;\&#51204;&#44592;&#48143;&#53685;&#49888;&#45236;&#50669;&#49436;\&#51060;&#50896;&#50669;&#49324;-&#53685;&#49888;&#45236;&#50669;&#49436;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2\&#51452;&#45716;&#44275;\PIPE-MUL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1648;&#54984;\project\&#48512;&#49328;&#51221;&#44288;\7&#48660;&#47085;&#44048;&#47532;&#51217;&#49688;&#44288;&#47144;\&#48512;&#49328;&#44305;&#50669;&#49884;06-89\&#48512;&#49328;%20&#54644;&#50868;&#45824;&#44396;%20&#48152;&#50668;&#46041;%20&#45824;&#50864;&#44277;&#51109;%20&#48512;&#51648;\&#49324;&#50629;&#49457;&#44160;&#53664;\&#49324;&#50629;&#49457;&#44160;&#53664;(040825)\&#49324;&#50629;&#44160;&#53664;\&#45824;&#51204;%20&#46041;&#44396;%20&#50857;&#50868;&#46041;\&#49324;&#50629;&#49457;&#44160;&#53664;\&#45824;&#51204;%20&#50857;&#50868;&#51648;&#44396;%20&#50500;&#54028;&#53944;&#49324;&#50629;4(&#48516;&#50577;&#44032;&#52572;&#51333;)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9548;&#55148;\&#44277;&#50976;%20&#47928;&#49436;\&#47568;&#46629;&#44032;&#47532;\My%20Documents\&#44148;&#52629;\&#47560;&#44536;&#45367;&#51032;&#51221;&#48512;&#51216;\&#49888;-&#52572;&#51333;&#54869;&#51221;&#48169;&#54868;&#48169;&#48276;&#49492;&#53552;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OR2\2&#52264;&#48320;&#44221;\2&#52264;1&#52264;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eejin\Data2%20(E)\WINDOWS\TEMP\2001&#45800;&#44032;&#44228;&#50557;(&#44148;&#49444;&#44277;&#49324;)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0;&#51060;&#50896;\g\&#44256;&#50689;&#54840;\0558\&#50689;&#46321;&#54252;\SE0-DWG\&#52404;&#50977;\XLS\ALL-XLS\ULSAN\PRICE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1648;&#54984;\project\&#48512;&#49328;&#51221;&#44288;\7&#48660;&#47085;&#44048;&#47532;&#51217;&#49688;&#44288;&#47144;\&#48512;&#49328;&#44305;&#50669;&#49884;06-89\&#48512;&#49328;%20&#54644;&#50868;&#45824;&#44396;%20&#48152;&#50668;&#46041;%20&#45824;&#50864;&#44277;&#51109;%20&#48512;&#51648;\&#49324;&#50629;&#49457;&#44160;&#53664;\&#49324;&#50629;&#49457;&#44160;&#53664;(050110)\&#48512;&#49328;&#48152;&#50668;&#46041;050516(&#46020;&#44553;)21-5&#50900;&#48516;&#50577;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lim\d\HLOTUS\9801J\OUT\YES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48;&#44592;&#47932;&#47049;-&#46041;&#54868;&#52380;1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2280;&#44256;\&#45236;&#50669;&#49436;\2004&#45380;\&#49692;&#52380;&#50773;&#51312;&#51648;&#44396;\&#49884;&#55141;&#49884;&#51116;&#51221;&#48708;\&#51116;&#51221;&#48708;2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832;&#44257;3\&#48516;&#45817;&#51204;&#44592;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-06\2013&#45380;&#51204;&#44592;\&#44592;&#49696;&#51648;&#50896;&#54016;\1.%202009&#44592;&#49696;&#51648;&#50896;\&#44053;&#50896;%20&#49549;&#52488;&#45453;&#54801;\&#44160;&#53664;\project\&#49457;&#54868;&#44592;&#49696;&#45800;\2008&#45380;\&#47532;&#46316;&#44148;&#52629;\&#44256;&#47140;&#51064;&#49340;\&#45236;&#50669;\&#44160;&#53664;&#54980;\Documents%20and%20Settings\Administrator\&#48148;&#53461;%20&#54868;&#47732;\&#44608;&#51008;&#44396;\My%20Documents\&#44204;&#51201;-&#44053;&#50689;\2002&#45380;%20&#44204;&#51201;\2002&#45380;%20&#44204;&#51201;\My%20Documents\2001&#45380;&#46020;\&#51088;&#46041;&#51228;&#50612;\&#47560;&#51648;&#47561;\DOWN\&#49328;&#52636;(1)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eejin\Data2%20(E)\&#47448;&#51064;&#49689;-2003-3\My%20Documents\2001&#45380;&#46020;\&#51228;&#51312;2001\E01009%20&#44221;&#45824;&#52824;&#45824;&#49444;&#48708;&#51088;&#46041;&#51228;&#50612;&#49884;&#49828;&#53596;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ybj\&#44221;&#51204;&#49440;%202&#52264;\&#51473;&#50521;&#49440;%20&#45909;&#49548;~&#50857;&#47928;&#44036;(3&#52264;)\&#49444;&#44228;&#49436;\&#51088;&#47308;&#49892;\&#48149;&#54805;&#49688;\&#45236;&#50669;&#51105;&#50629;&#49892;\&#51473;&#50521;&#49440;(&#52397;&#47049;&#47532;-&#45909;&#49548;)\&#51473;&#50521;&#49440;&#45236;&#50669;&#49436;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4;&#51236;&#48512;\2002\My%20documents\2002\&#44204;&#51201;&#49436;\&#47215;&#45936;&#44148;&#49444;(&#51452;)\My%20Pictures\&#51068;&#48152;&#51204;&#44592;&#44277;&#45236;&#50669;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72;&#46980;&#46972;&#46497;\&#51096;&#50024;&#50556;&#46076;\&#46497;\dacom\&#50896;&#51452;~&#51228;&#52380;\&#50896;&#51452;&#52572;&#51333;\&#53685;&#51068;&#51068;&#50948;1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44508;\C\MSOffice\Excel\KYEOUSAN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0672;\C\EXCEL\&#54665;&#45817;&#50896;&#44032;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com-jbd5nxjbt\&#47196;&#52972;%20&#46356;&#49828;&#53356;%20(D)\lee\&#51221;&#44221;&#49440;\&#46384;&#50724;&#44592;\&#45236;&#50669;\&#51088;&#51116;&#45800;&#44032;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eejin\Data2%20(E)\&#49324;&#50629;&#47749;\&#54620;&#51333;\&#54252;&#54637;SOC\&#51204;&#44592;\&#50696;&#49328;&#49436;\&#44204;&#51201;&#49436;\&#54620;&#51204;&#44277;&#49324;&#48708;\LEEYONG\PUSAN154\&#44305;&#50577;&#51204;&#44592;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0;&#51060;&#50896;\g\&#44204;&#51201;%209&#50900;\&#45824;&#44396;%20&#48120;&#47000;%20&#50668;&#49457;%20&#48337;&#50896;\WINDOWS\&#48148;&#53461;%20&#54868;&#47732;\st200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sanagil\d\backup1\2001&#45380;\&#49888;&#50900;&#52397;&#49548;&#45380;&#47928;&#54868;&#49468;&#53552;\&#45236;&#50669;&#49436;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0896;&#54872;\d\YOUNGDOC\CIVIL\EXCLE\DAT\&#44288;&#51116;&#47308;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44508;\C\MSOffice\Excel\APT\WONMI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WINDOWS\&#48148;&#53461;%20&#54868;&#47732;\&#50416;&#44592;&#48169;\email\&#44536;&#47088;&#51667;\&#50896;&#44032;&#49328;&#52637;&#44540;&#44144;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48176;\05&#45380;01&#50900;\2&#49436;&#49457;&#44396;\&#54788;&#51109;\&#51068;&#49328;&#51648;&#54617;&#49324;\&#44592;&#49689;&#49324;\LOTUS\&#44144;&#51228;&#46020;\&#44144;&#51228;&#46020;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office%20&#50577;&#49885;\I&#19968;&#33324;&#27604;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GHJY\GHJY316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ybj\&#47196;&#52972;%20&#46356;&#49828;&#53356;%20(D)\project\&#44221;&#51032;&#49440;%20&#50857;&#49328;%20~&#47928;&#49328;\&#45236;&#50669;\&#52384;&#44144;\&#51076;&#49884;&#48176;&#51204;\&#51076;&#49884;&#48176;&#51204;&#45236;&#50669;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ALMA\kko\Nalma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1648;&#54984;\project\&#48512;&#49328;&#51221;&#44288;\7&#48660;&#47085;&#44048;&#47532;&#51217;&#49688;&#44288;&#47144;\&#48512;&#49328;&#44305;&#50669;&#49884;06-89\&#48512;&#49328;%20&#54644;&#50868;&#45824;&#44396;%20&#48152;&#50668;&#46041;%20&#45824;&#50864;&#44277;&#51109;%20&#48512;&#51648;\&#49324;&#50629;&#49457;&#44160;&#53664;\&#49324;&#50629;&#49457;&#44160;&#53664;(040825)\My%20Documents\&#47785;&#46041;&#50500;&#54028;&#53944;(&#53580;&#48148;)\&#47785;&#46041;&#50500;&#54028;&#53944;(&#53580;&#48148;)\&#47785;&#46041;&#50500;&#54028;&#53944;(&#53580;&#48148;)\My%20Documents\&#54840;&#54217;5&#49888;&#48393;4\&#54840;&#54217;5(991108)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600;&#54840;\&#50629;&#52404;&#44204;&#51201;\My%20Documents\&#45796;&#50868;\2002-8\My%20Documents\&#44277;&#47924;&#48512;\&#44277;&#47924;&#48512;\My%20Documents\(&#51452;)&#54620;&#44397;&#49440;&#48149;&#49444;&#48708;\&#46041;&#54840;&#46041;%20&#54032;&#47588;&#49884;&#49444;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ybj\&#44221;&#51204;&#49440;%202&#52264;\My%20Documentsm\97\97&#49444;&#44228;\&#51312;&#52264;&#51109;&#50808;\&#51204;&#47141;&#49444;&#44228;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WINDOWS\&#48148;&#53461;%20&#54868;&#47732;\&#49688;&#49353;&#50669;&#49324;\&#51204;&#47141;(&#52572;&#51333;)\&#45236;&#50669;\&#52280;&#44256;\&#50669;&#49324;&#45236;&#50669;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ung\nasung\Documents%20and%20Settings\nasung\My%20Documents\My%20Pictures\mapipe\MPRO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1648;&#54984;\project\My%20Documents\&#51088;&#52404;&#49324;&#50629;&#48516;&#50577;&#54788;&#54889;\&#51088;&#44552;&#49688;&#51648;\&#51228;&#51452;&#46020;%20&#50672;&#46041;&#51648;&#44396;(85M&#178;&#52488;&#44284;)%202-1%20(%205&#50900;&#48516;&#50577;)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221;&#48176;\C\&#51076;&#51221;&#48176;\&#48512;&#47049;&#45824;&#52285;&#49440;\&#47928;&#49436;\Xls\&#50641;&#49472;&#47928;&#49436;\&#46020;&#47196;\&#49444;&#44228;&#54028;&#51068;&#47784;&#51020;\&#49444;&#44228;&#54532;&#47196;&#44536;&#47016;\&#51068;&#50948;&#45824;&#44032;&#54364;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40;&#48372;586\&#44032;C\WINDOWS\&#48148;&#53461;%20&#54868;&#47732;\&#44053;&#51652;&#49688;&#47049;\&#49444;&#44228;&#54028;&#51068;&#47784;&#51020;\&#49444;&#44228;&#54532;&#47196;&#44536;&#47016;\&#51068;&#50948;&#45824;&#44032;&#54364;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_&#48124;_&#50857;\&#51089;&#50629;&#48169;\copy\&#44221;&#50896;&#49440;%20&#51204;&#52384;&#48320;&#51204;&#49548;\&#45225;&#54408;&#50857;\&#45236;&#50669;\&#51032;&#51221;&#48512;&#48320;&#51204;&#45236;&#50669;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280;&#51312;\&#44396;&#51068;\&#44396;&#51068;&#45800;&#44032;&#49328;&#52636;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\&#51652;&#54665;&#51473;PROJEC\%23project\&#50689;&#46020;&#49892;&#49884;&#49444;&#44228;\&#52572;&#51333;&#45236;&#50669;&#49436;ISO\&#50696;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70471\d\DBF\&#48372;&#44256;&#51088;&#47308;\&#47732;&#45812;&#48372;&#44256;\&#49900;&#51032;&#45812;&#45817;&#51088;&#48324;%20&#44368;&#49688;&#47749;&#45800;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24;&#49457;&#54984;\05&#45380;04&#50900;(&#44277;\2002&#51312;&#54805;&#50676;\&#54252;&#53076;&#53076;\&#49569;&#54028;&#51312;&#54805;&#47932;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49692;&#44592;\&#44277;&#50976;\&#51088;&#44032;&#50857;LNG\CABLE-SIZE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8337;&#44508;\1DATA\&#50641;&#49472;&#47928;&#49436;\&#46020;&#47196;\&#49444;&#44228;&#54028;&#51068;&#47784;&#51020;\&#49444;&#44228;&#54532;&#47196;&#44536;&#47016;\&#51068;&#50948;&#45824;&#44032;&#54364;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6041;&#54868;&#51648;&#44396;%20&#44396;&#51312;&#47932;&#44760;&#44592;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068;1\&#50976;&#51068;1_C\LEEYONG\PUSAN154\&#44305;&#50577;&#51204;&#44592;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4;&#51236;&#48512;\2002\&#51204;&#44592;DATA\&#44204;&#51201;\&#51204;&#44592;&#44277;&#49324;\&#44204;&#51201;\&#52404;&#47476;e&#48716;\&#52404;&#47532;&#48716;&#54788;&#49444;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51228;01\C\WORK\@&#48120;&#49828;&#53552;&#51312;\&#49688;&#47049;&#49328;&#52636;\&#49688;&#47049;&#50696;&#51228;&#47784;&#51020;\&#49457;&#49569;&#49440;&#46041;\WORK\&#44396;&#51060;&#51221;&#51452;&#44428;\1\1-1\&#51076;&#49892;&#50724;&#48393;&#49440;\&#49444;&#44228;&#54028;&#51068;&#47784;&#51020;\&#49444;&#44228;&#54532;&#47196;&#44536;&#47016;\&#51068;&#50948;&#45824;&#44032;&#54364;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1456;\JOB\My%20Documents\EXCEL\JUNGANG\&#50577;&#46041;&#50669;&#49324;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0689;&#54984;\C\My%20Documents\&#50689;&#50629;&#49548;&#51068;&#50948;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453;\C\2000file\&#49436;&#49885;file\2000&#44221;&#51452;EXPO\7&#50900;file\&#46020;&#47196;&#44277;&#49324;\&#49436;&#50872;&#49884;CCTV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huh\project\Project\DE99024-30\hwp\&#45224;&#50896;&#52280;&#44256;\MSOffice\Excel\9706F\OUT\YES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1648;&#54984;\project\Program%20Files\Nanum%20Technologies\SmartFlow%20OSE2\temp\&#51204;&#44592;&#44048;&#47532;(&#53440;&#51648;&#50669;)\&#48512;&#49328;&#51221;&#44288;\7&#48660;&#47085;&#44048;&#47532;&#51217;&#49688;&#44288;&#47144;\&#48512;&#49328;&#44305;&#50669;&#49884;06-89\&#48512;&#49328;%20&#54644;&#50868;&#45824;&#44396;%20&#48152;&#50668;&#46041;%20&#45824;&#50864;&#44277;&#51109;%20&#48512;&#51648;\&#49324;&#50629;&#49457;&#44160;&#53664;\&#49324;&#50629;&#49457;&#44160;&#53664;(040825)\&#49324;&#50629;&#44160;&#53664;\&#45824;&#51204;%20&#46041;&#44396;%20&#50857;&#50868;&#46041;\&#49324;&#50629;&#49457;&#44160;&#53664;\&#45824;&#51204;%20&#50857;&#50868;&#51648;&#44396;%20&#50500;&#54028;&#53944;&#49324;&#50629;4(&#48516;&#50577;&#44032;&#52572;&#51333;)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7564;\&#44608;&#51116;&#47564;\My%20Documents\97&#52265;&#44277;\&#50976;&#51648;&#49345;&#48152;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5824;&#47532;\&#51452;&#50689;&#51068;&#51089;&#50629;&#48169;\WINDOWS\&#48148;&#53461;%20&#54868;&#47732;\&#51452;&#50689;&#51068;&#51089;&#50629;&#48169;\&#49688;&#49353;2-2&#51648;&#44396;&#50500;&#54028;&#53944;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345;&#45824;\C\WORK\PROJECT\ELLWORD\98HABAN\518\NEAYUK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4952;&#53441;\2006&#45380;%20&#49444;&#44228;&#48169;\2002&#45380;&#46020;\&#44277;&#49324;&#49444;&#44228;\&#53944;&#47000;&#49772;&#47001;%20&#46020;&#51109;&#44277;&#49324;\&#53944;&#47000;&#49772;&#47001;&#46020;&#51109;&#44277;&#49324;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\2009&#45380;&#51204;&#44592;\2000&#45380;&#44277;&#49324;\99ex\&#50689;&#51068;&#48512;&#45824;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ybj\&#44221;&#51204;&#49440;%202&#52264;\&#51204;&#47141;\&#44608;&#49457;&#46973;2001.11.11\&#49324;&#50629;&#44288;&#47144;\2-&#49444;&#44228;&#44288;&#47144;\2001&#45380;&#46020;%20&#49444;&#44228;\2-&#54616;&#48152;&#44592;\WINDOWS\&#48148;&#53461;%20&#54868;&#47732;\&#50669;&#49324;&#49328;&#52636;\&#47588;&#44257;&#50669;&#49324;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C\WINDOWS\TEMP\&#49444;&#44228;&#52280;&#44256;&#51088;&#47308;ck-a4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4048;&#47532;&#51089;&#50629;\&#49884;&#44277;&#44228;&#54925;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)Psm\1)&#51652;&#54665;&#51473;\&#54872;&#44221;&#44060;&#49440;(&#54868;,&#49380;-&#53448;)\&#51228;&#50504;&#51088;&#47308;&#51217;&#49688;(030414)\&#51088;&#47308;&#51217;&#49688;check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0\&#44277;&#50976;\WINDOWS\TEMP\$WC\GODO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72;&#46980;&#46972;&#46497;\&#51096;&#50024;&#50556;&#46076;\&#46497;\&#54620;&#49556;&#44397;&#49324;\&#45800;&#44032;&#49328;&#52636;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548;&#51109;&#45784;\&#47196;&#52972;%20&#46356;&#49828;&#53356;%20(c)\&#50629;&#52404;&#48324;&#45236;&#50669;\&#54620;&#50620;&#50644;&#51648;&#45768;&#50612;&#47553;\&#51204;&#44592;&#48143;&#53685;&#49888;&#45236;&#50669;&#49436;\&#51204;&#44592;&#45236;&#50669;&#49436;\&#51204;&#44592;\&#45800;&#44032;&#49328;&#52636;&#49436;\&#49692;&#52380;&#50669;&#49324;&#49548;&#48169;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2280;&#44256;\&#45236;&#50669;&#49436;\2004&#45380;\&#49692;&#52380;&#50773;&#51312;&#51648;&#44396;\WINDOWS\TEMP\_hztmp_\&#44032;&#51256;&#44032;&#49800;\&#12615;&#12615;&#51648;&#44396;%20&#46020;&#49884;&#44060;&#48156;&#49324;&#50629;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eejin\Data2%20(E)\&#46020;&#47732;&#51089;&#50629;&#48169;\2003&#45380;%20project\&#52285;&#47749;&#50644;&#51648;&#45768;&#50612;&#47553;\&#47924;&#54805;&#47928;&#54868;&#51116;&#51204;&#49688;&#54924;&#44288;\&#51228;&#51312;\&#53356;&#47021;&#53356;&#50808;\EXCEL\&#51312;&#44221;&#45236;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328;&#52636;&#49444;&#44228;\98&#49444;&#44228;\&#51452;&#54252;&#53552;&#45328;&#50808;%201&#44060;&#49548;%20&#51204;&#47141;&#49444;&#48708;%20&#48372;&#49688;&#44277;&#49324;\&#51452;&#54252;&#53552;&#45328;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98\98&#49444;&#44228;\&#46020;&#45812;&#44396;&#45236;&#44256;&#48176;&#49440;&#47196;&#51060;&#49444;&#44277;&#49324;\&#46020;&#45812;&#44396;&#45236;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97\97&#49444;&#44228;\&#44033;&#54620;&#53552;&#45328;\&#48393;&#50577;&#44256;&#48176;\&#44060;&#47749;2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21;&#47532;\D\WORK\PROJECT\ELLWORD\98HABAN\518\NEAYUK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work-form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0\&#44277;&#50976;\DATA\YOUNGANG\CALSHEET\GODO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R-&#54633;&#51221;&#47196;/&#44228;&#49328;&#49436;/&#44228;&#49328;&#49436;4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1076;&#49892;&#50724;&#48393;&#49440;\&#49444;&#44228;&#54028;&#51068;&#47784;&#51020;\&#49444;&#44228;&#54532;&#47196;&#44536;&#47016;\&#51068;&#50948;&#45824;&#44032;&#54364;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JJS\KGCGJ102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7564;\&#44608;&#51116;&#47564;\&#51204;&#52384;\&#44277;&#49324;&#52265;&#44277;\&#44277;&#49324;&#52265;&#44277;\&#49933;&#50857;&#51204;&#52384;&#48320;&#51204;&#49548;&#50808;%209&#44060;&#49548;%20&#48320;&#51204;&#49444;&#48708;%20&#48372;&#49688;&#44277;&#49324;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8120;&#49440;\&#50724;&#48120;&#49440;-C\WORK\&#49884;&#48169;&#48143;&#45236;&#50669;\&#49436;&#48512;&#49328;&#47928;&#54868;&#54924;&#44288;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305;&#49688;\&#48149;&#44305;&#49688;\&#51060;&#49884;&#54620;\excel%20data\&#54620;&#44397;&#51204;&#47141;&#44277;&#49324;\&#49436;&#52488;&#44396;catv\97&#49436;&#52488;&#44396;%20&#44305;&#51613;&#49444;\MSOFFICE\EXCEL\&#51648;&#51109;\&#51648;&#51109;&#51060;&#49444;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305;&#49688;\&#48149;&#44305;&#49688;\My%20Documents\&#52384;&#53457;&#46020;&#51109;(&#54624;&#51613;)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C\&#44277;&#49324;&#44288;&#47144;(&#51652;&#54665;&#48516;)\&#50728;&#49464;13&#52264;\&#50728;&#49464;13&#52264;&#51456;&#44277;&#52384;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2027\inquiry\&#44277;&#50976;\abc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49692;&#44592;\&#44277;&#50976;\&#51088;&#44032;&#50857;LNG\TRY-SIZE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\2009&#45380;&#51204;&#44592;\PROJECT\ELLWORD\98HABAN\518\NEAYUK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512;&#51109;&#45784;\D\WINDOWS\TEMP\&#51068;&#50948;&#45824;&#44032;&#47784;&#51020;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1887\1129&#49892;&#49884;\Temp\&#44032;&#44201;&#48708;&#44368;-&#54805;&#49437;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microsoft.com/office/2006/relationships/xlExternalLinkPath/xlStartup" Target="&#49884;&#52397;/My%20Documents/&#50976;&#54868;/&#50976;&#54868;&#44204;&#51201;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0file\&#49436;&#49885;file\2000&#44221;&#51452;EXPO\07&#49437;&#51116;&#51312;&#54633;-&#49437;&#51228;&#54408;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4396;&#54788;\C\&#44552;&#50773;\&#45236;&#50669;\&#53804;&#52272;\&#53804;&#52272;&#45236;~2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_&#51109;&#50689;&#44592;\&#49569;&#46020;&#51473;&#44228;&#54156;&#54532;\&#44592;&#53440;&#49345;&#49464;\&#49688;&#47049;&#50696;\&#50864;&#49688;&#51221;&#48708;\excel\&#47784;&#47000;90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7564;\&#44608;&#51116;&#47564;\My%20Documents\97&#52265;&#44277;\&#51221;&#50516;&#49436;&#49885;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51456;\JOB\WINDOWS\&#48148;&#53461;%20&#54868;&#47732;\&#46041;&#50500;-1&#52264;\&#52280;&#44256;-&#51060;&#47928;\LMEBM005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9548;&#55148;\&#44277;&#50976;%20&#47928;&#49436;\&#47568;&#46629;&#44032;&#47532;\My%20Documents\&#44148;&#52629;\&#48177;&#54868;&#51216;&#54252;&#54637;&#51216;\&#49888;-&#52572;&#51333;&#48169;&#54868;&#48169;&#48276;&#49492;&#53552;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\2009&#45380;&#51204;&#44592;\My%20Documents\DATA\&#50872;&#49328;\DATA\&#54861;&#49688;&#50696;&#44221;&#48372;\YONGF0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\2009&#45380;&#51204;&#44592;\PROJECT\ELLWORD\98HABAN\WONJU-BO\&#50896;&#51452;&#48373;~1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784;&#48276;1\D\LO\EE\E5\&#44228;&#50557;\&#45813;&#49901;&#47532;APT\&#45813;&#49901;&#47532;&#44592;&#49457;(&#49888;)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453;\C\&#45236;&#50669;&#49436;\2001-&#49345;&#48152;&#44592;\&#49457;&#48712;&#49468;&#53944;-&#49328;&#52636;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\2009&#45380;&#51204;&#44592;\Documents%20and%20Settings\User\&#48148;&#53461;%20&#54868;&#47732;\&#44144;&#47000;&#47749;&#49464;&#54364;100c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857;&#49437;\&#45796;&#48148;\WINDOWS\Temporary%20Internet%20Files\Content.IE5\U0QUL6H1\data01\&#44592;&#51204;&#48512;\&#48512;&#49436;&#44277;&#53685;\&#44592;&#53440;\&#51452;&#51088;&#47308;&#49892;\&#44264;&#51312;&#51088;&#47308;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857;&#49437;\&#45796;&#48148;\WINDOWS\Temporary%20Internet%20Files\Content.IE5\U0QUL6H1\data01\&#44592;&#51204;&#48512;\&#48512;&#49436;&#44277;&#53685;\&#44592;&#53440;\&#51452;&#51088;&#47308;&#49892;\&#49892;&#54665;&#45824;&#48708;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857;&#49437;\&#45796;&#48148;\WINDOWS\Temporary%20Internet%20Files\Content.IE5\U0QUL6H1\data01\&#44592;&#51204;&#48512;\&#48512;&#49436;&#44277;&#53685;\&#44592;&#53440;\&#51452;&#51088;&#47308;&#49892;\&#44277;&#51333;&#45824;&#48708;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8124;&#49437;\C\CON601L\MECHANIC\EXCEL\&#50577;&#49885;\EXCEL\&#51064;&#54868;&#48337;&#50896;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5148;&#50689;\D\PROJECT\KANG\HWP\OK\HWP\DF98513\PROJECT\LOAD\BONGSAN\BONG\HWP\OUT\YES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620;&#54000;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6020;&#47196;&#48143;&#44277;&#54637;\&#46020;&#47196;\&#49569;&#50516;&#49440;\&#50516;&#44144;&#44277;-&#49569;&#50516;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733;&#51204;&#51452;&#44428;&#51648;&#49324;\&#9733;&#49884;&#49444;&#44284;\3.%20&#44060;&#45824;&#52404;\&#9733;&#50725;&#54924;&#52380;%20&#51648;&#51109;&#44288;&#47196;%20&#51060;&#49444;&#44277;&#49324;\2.%20&#44277;&#49324;&#49884;&#54665;\&#52572;&#51333;\&#52572;&#51333;\&#49444;&#44228;&#45236;&#50669;&#49436;(&#50725;&#54924;&#52380;%20&#51648;&#51109;&#44288;&#47196;%20&#51060;&#49444;&#44277;&#49324;).xlsx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40;&#51060;&#50896;\g\2001&#45380;&#44221;&#50896;\7,&#44221;&#50896;(&#44288;&#47532;&#48512;)\WIN95\&#48148;&#53461;%20&#54868;&#47732;\My%20Documents\&#50672;&#49845;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\c\&#45236;&#50669;&#49436;sample\K-SET1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OTUS\9605P\BB_C-BD\OUT\YES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9733;.&#50725;&#54924;&#52380;%20&#51648;&#48169;&#44288;&#47196;%20&#51060;&#49444;&#44277;&#49324;\03.%20&#54616;&#46020;&#44553;\1.&#54616;&#46020;&#44553;-&#44032;&#45796;&#51060;&#50532;&#51648;-&#50668;&#49328;&#54788;&#51109;\1.&#54616;&#46020;&#44553;-&#44032;&#45796;&#51060;&#50532;&#51648;-25.11\&#50668;&#49328;-&#54616;&#46020;&#44553;&#45236;&#50669;&#49436;-&#44032;&#45796;-25.11.xlsx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9733;.&#50725;&#54924;&#52380;%20&#51648;&#48169;&#44288;&#47196;%20&#51060;&#49444;&#44277;&#49324;\03.%20&#54616;&#46020;&#44553;\&#44032;&#45796;&#51060;&#50532;&#51648;\&#50896;,&#54616;&#46020;&#44553;%20&#45236;&#50669;&#49436;-&#44032;&#45796;&#51060;&#50532;&#51648;.xlsx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9733;.&#50725;&#54924;&#52380;%20&#51648;&#48169;&#44288;&#47196;%20&#51060;&#49444;&#44277;&#49324;\-%20&#44204;&#51201;&#49436;\&#48512;&#45800;&#49688;\&#52572;&#51333;\&#50896;&#44032;&#44228;&#49328;&#49436;-&#48512;&#45800;&#49688;(&#53945;&#5472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집계표"/>
      <sheetName val="갑지"/>
      <sheetName val="원가"/>
      <sheetName val="총괄집계표 (건축,조경,토목,설비)"/>
      <sheetName val="공종별집계표"/>
      <sheetName val="공종별내역서"/>
      <sheetName val="일위대가목록"/>
      <sheetName val="일위대가"/>
      <sheetName val="중기단가목록"/>
      <sheetName val="중기단가산출서"/>
      <sheetName val="단가대비표"/>
      <sheetName val="공사설정"/>
      <sheetName val="工완성공사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장비공사"/>
      <sheetName val="2"/>
      <sheetName val="2.1"/>
      <sheetName val="2.2"/>
      <sheetName val="2.3"/>
      <sheetName val="2.4"/>
      <sheetName val="2.5"/>
      <sheetName val="맨홀1"/>
      <sheetName val="맨홀2"/>
      <sheetName val="3"/>
      <sheetName val="3.1"/>
      <sheetName val="3.2"/>
      <sheetName val="3.3"/>
      <sheetName val="3.4"/>
      <sheetName val="#REF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P0618"/>
      <sheetName val="제출갑지"/>
      <sheetName val="FAX 갑지"/>
      <sheetName val="견적서 갑지"/>
      <sheetName val="원가계산서"/>
      <sheetName val="SS-1"/>
      <sheetName val="내역서"/>
      <sheetName val="총괄표"/>
      <sheetName val="제조원가계산서(SS-1)"/>
      <sheetName val="운반비원가계산"/>
      <sheetName val="조도계산"/>
      <sheetName val="#REF"/>
      <sheetName val="일위대가"/>
      <sheetName val="부대내역"/>
      <sheetName val="견적기본FORM"/>
      <sheetName val="2.대외공문"/>
      <sheetName val="빌딩 안내"/>
      <sheetName val="__MAIN"/>
      <sheetName val="SG"/>
      <sheetName val="단가산출"/>
      <sheetName val="일위목록"/>
      <sheetName val="요율"/>
      <sheetName val="도"/>
      <sheetName val="자재단가"/>
      <sheetName val="1~3월통계,정보"/>
      <sheetName val="정류기"/>
      <sheetName val="전략수주잔(3-31)"/>
      <sheetName val="정부노임단가"/>
      <sheetName val="S0"/>
      <sheetName val="갑지(추정)"/>
      <sheetName val="내역"/>
      <sheetName val="일위"/>
      <sheetName val="HVAC"/>
      <sheetName val="일위(PN)"/>
      <sheetName val="IW-LIST"/>
      <sheetName val="7.경제성결과"/>
      <sheetName val="sw1"/>
      <sheetName val="NOMUBI"/>
      <sheetName val="단가사정"/>
      <sheetName val="교통대책내역"/>
      <sheetName val="제진기"/>
      <sheetName val="L1"/>
      <sheetName val="중기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료업체"/>
      <sheetName val="결과"/>
      <sheetName val="총괄"/>
      <sheetName val="재료계"/>
      <sheetName val="직재"/>
      <sheetName val="간재"/>
      <sheetName val="노무"/>
      <sheetName val="일위"/>
      <sheetName val="EP0618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TI"/>
      <sheetName val="내역"/>
      <sheetName val="cable견적"/>
      <sheetName val="품"/>
      <sheetName val="소운반"/>
      <sheetName val="기계경비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직재"/>
      <sheetName val="EP06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비"/>
      <sheetName val="노무비"/>
      <sheetName val="집계"/>
      <sheetName val="품셈"/>
      <sheetName val="품"/>
      <sheetName val="직재"/>
      <sheetName val="I一般比"/>
      <sheetName val="N賃率-職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여기까지)"/>
      <sheetName val="일위대가표"/>
      <sheetName val="신품"/>
      <sheetName val="직영"/>
      <sheetName val="품셈"/>
      <sheetName val="품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액내역서"/>
      <sheetName val="수목표준대가"/>
      <sheetName val="일위대가(여기까지)"/>
      <sheetName val="품셈"/>
      <sheetName val="현장관리비 산출내역"/>
      <sheetName val="총괄"/>
      <sheetName val="을"/>
      <sheetName val="내역서01"/>
      <sheetName val="원내역"/>
      <sheetName val="설계개요"/>
      <sheetName val="시설일위"/>
      <sheetName val="상 부"/>
      <sheetName val="집수정(600-700)"/>
      <sheetName val="입찰안"/>
      <sheetName val="일위대가(가설)"/>
      <sheetName val="노무"/>
      <sheetName val="토공사"/>
      <sheetName val="토공집계표"/>
      <sheetName val="DATA"/>
      <sheetName val="계정"/>
      <sheetName val="PRICE"/>
      <sheetName val="S0"/>
      <sheetName val="SG"/>
      <sheetName val="0226"/>
      <sheetName val="결과조달"/>
      <sheetName val="001"/>
      <sheetName val="cable-data"/>
      <sheetName val="Sheet1"/>
      <sheetName val="기기리스트"/>
      <sheetName val="1.설계조건"/>
      <sheetName val="수목데이타 "/>
      <sheetName val="woo(mac)"/>
      <sheetName val="일위대가목차"/>
      <sheetName val="ExcelObject"/>
      <sheetName val="#REF"/>
      <sheetName val="EQ-R1"/>
      <sheetName val="Sheet1 (2)"/>
      <sheetName val="원형1호맨홀토공수량"/>
      <sheetName val="일위대가(계측기설치)"/>
      <sheetName val="하수급견적대비"/>
      <sheetName val="현장관리비_산출내역"/>
      <sheetName val="상_부"/>
      <sheetName val="현장관리비_산출내역1"/>
      <sheetName val="상_부1"/>
      <sheetName val="교각계산"/>
      <sheetName val="1TL종점(1)"/>
      <sheetName val="노단"/>
      <sheetName val="부대공Ⅱ"/>
      <sheetName val="설계가"/>
      <sheetName val="01"/>
      <sheetName val="이름표지정"/>
      <sheetName val="Pier 3"/>
      <sheetName val="조명시설"/>
      <sheetName val="단면 (2)"/>
      <sheetName val="공사비증감"/>
      <sheetName val="집계표"/>
      <sheetName val="설계"/>
      <sheetName val="6PILE  (돌출)"/>
      <sheetName val="수로단위수량"/>
      <sheetName val="목표세부명세"/>
      <sheetName val="Sheet2"/>
      <sheetName val="2.대외공문"/>
      <sheetName val="연돌일위집계"/>
      <sheetName val="A-4"/>
      <sheetName val="내역서"/>
      <sheetName val="구조물철거타공정이월"/>
      <sheetName val="전차선로 물량표"/>
      <sheetName val="D-3109"/>
      <sheetName val="공문"/>
      <sheetName val="낙찰표"/>
      <sheetName val="ⴭⴭⴭⴭⴭ"/>
      <sheetName val="총괄내역서"/>
      <sheetName val="list"/>
      <sheetName val="1.경관조명산출"/>
      <sheetName val="1.경관조명산출집계"/>
      <sheetName val="PAINT"/>
      <sheetName val="일위대가"/>
      <sheetName val="●내역"/>
      <sheetName val="건축단가"/>
      <sheetName val="일위목록"/>
      <sheetName val="갑지"/>
      <sheetName val="Sheet9"/>
      <sheetName val="전기자료"/>
      <sheetName val="Sheet14"/>
      <sheetName val="Sheet10"/>
      <sheetName val="Sheet13"/>
      <sheetName val="건축내역"/>
      <sheetName val="내역"/>
      <sheetName val="계수시트"/>
      <sheetName val="원가계산서"/>
      <sheetName val="BID"/>
      <sheetName val="GI-LIST"/>
      <sheetName val="기계경비일람"/>
      <sheetName val="노임"/>
      <sheetName val="데이타"/>
      <sheetName val="노임단가"/>
      <sheetName val="입찰내역 발주처 양식"/>
      <sheetName val="Sheet4"/>
      <sheetName val="예가표"/>
      <sheetName val="일위대가 (PM)"/>
      <sheetName val="Eq. Mobilization"/>
      <sheetName val="토공실행"/>
      <sheetName val="실행대비"/>
      <sheetName val="인건비"/>
      <sheetName val="MAT_N048"/>
      <sheetName val="대전21토목내역서"/>
      <sheetName val="제출내역 (2)"/>
      <sheetName val="제수변수량"/>
      <sheetName val="96노임기준"/>
      <sheetName val="충돌 내용"/>
      <sheetName val="수량산출서LP-GA"/>
      <sheetName val="산출서집계LP-GA"/>
      <sheetName val="수량산출서LP-GB"/>
      <sheetName val="PAD TR보호대기초"/>
      <sheetName val="가로등기초"/>
      <sheetName val="HANDHOLE(2)"/>
      <sheetName val=" 내역"/>
      <sheetName val="IW-LIST"/>
      <sheetName val="기성내역1"/>
      <sheetName val="배수내역(98년도분)"/>
      <sheetName val="P.M 별"/>
      <sheetName val="1ST"/>
      <sheetName val="타견적(을)"/>
      <sheetName val="건축2"/>
      <sheetName val="CAL"/>
      <sheetName val="DATE"/>
      <sheetName val="투찰"/>
      <sheetName val="신규일위대가"/>
      <sheetName val="설계조건"/>
      <sheetName val="설계산출표지"/>
      <sheetName val="유림골조"/>
      <sheetName val="공통비(전체)"/>
      <sheetName val="토목공사"/>
      <sheetName val="새공통(96임금인상기준)"/>
      <sheetName val="비교1"/>
      <sheetName val="유림총괄"/>
      <sheetName val="단가표"/>
      <sheetName val="예정(3)"/>
      <sheetName val="ABUT수량-A1"/>
      <sheetName val="산출근거"/>
      <sheetName val="실행내역"/>
      <sheetName val="실행내역 "/>
      <sheetName val="HVAC"/>
      <sheetName val="일위(PN)"/>
      <sheetName val="Total"/>
      <sheetName val="간접비"/>
      <sheetName val="단위수량"/>
      <sheetName val="가도공"/>
      <sheetName val="가락화장을지"/>
      <sheetName val="대비"/>
      <sheetName val="차액보증"/>
      <sheetName val="COVER"/>
      <sheetName val="경비실"/>
      <sheetName val="설계명세서"/>
      <sheetName val="예산명세서"/>
      <sheetName val="자료입력"/>
      <sheetName val="시중노임(공사)"/>
      <sheetName val="손익현황"/>
      <sheetName val="현황CODE"/>
      <sheetName val="가격조사서"/>
      <sheetName val="동원(3)"/>
      <sheetName val="O-단가조사서"/>
      <sheetName val="실행철강하도"/>
      <sheetName val="토공수량"/>
      <sheetName val="말고개터널조명전압강하"/>
      <sheetName val="건축집계"/>
      <sheetName val="품셈TABLE"/>
      <sheetName val="간접경상비"/>
      <sheetName val="무근깨기"/>
      <sheetName val="공종별자재"/>
      <sheetName val="해평견적"/>
      <sheetName val="경산"/>
      <sheetName val="터파기및재료"/>
      <sheetName val="9GNG운반"/>
      <sheetName val="archi(본사)"/>
      <sheetName val="개요"/>
      <sheetName val="사업분석"/>
      <sheetName val="대치판정"/>
      <sheetName val="배수내역"/>
      <sheetName val="금융"/>
      <sheetName val="본선 토공 분배표"/>
      <sheetName val="9월"/>
      <sheetName val="5월"/>
      <sheetName val="10월"/>
      <sheetName val="Config"/>
      <sheetName val="EQT-ESTN"/>
      <sheetName val="변경집계표"/>
      <sheetName val="부속동"/>
      <sheetName val="토목주소"/>
      <sheetName val="프랜트면허"/>
      <sheetName val="주요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(정산)"/>
      <sheetName val="총괄표"/>
      <sheetName val="자재비"/>
      <sheetName val="노무비"/>
      <sheetName val="경비"/>
      <sheetName val="기계경비(첨부1)"/>
      <sheetName val="소운반(첨부2)"/>
      <sheetName val="bus임대료(첨부3)"/>
      <sheetName val="신품"/>
      <sheetName val="일위대가"/>
      <sheetName val="신규"/>
      <sheetName val="cable견적"/>
      <sheetName val="금액내역서"/>
      <sheetName val="일위대가(여기까지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  <sheetName val="일위대가"/>
      <sheetName val="工완성공사율"/>
      <sheetName val="금액내역서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  <sheetName val="일위대가"/>
    </sheetNames>
    <sheetDataSet>
      <sheetData sheetId="0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"/>
    </sheetNames>
    <sheetDataSet>
      <sheetData sheetId="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__"/>
      <sheetName val="설직재-1"/>
      <sheetName val="단가표"/>
      <sheetName val="내역_FILE"/>
      <sheetName val="일위_FILE"/>
      <sheetName val="일위대가_수정"/>
      <sheetName val="공정"/>
      <sheetName val="산출계산"/>
      <sheetName val="계산"/>
      <sheetName val="양식_일위대가"/>
      <sheetName val="양식_자재"/>
      <sheetName val="양식_동원인원"/>
      <sheetName val="양식_공구손료"/>
      <sheetName val="양식_내역서"/>
      <sheetName val="목차"/>
      <sheetName val="설계설명"/>
      <sheetName val="예정공정"/>
      <sheetName val="동원"/>
      <sheetName val="총(관로+케이블)"/>
      <sheetName val="총공사"/>
      <sheetName val="공사원가"/>
      <sheetName val="준공내역서(총괄)"/>
      <sheetName val="준공내역서"/>
      <sheetName val="사급자재"/>
      <sheetName val="지입자재"/>
      <sheetName val="일위대가 (2)"/>
      <sheetName val="자재근거"/>
      <sheetName val="일위대가산출근거"/>
      <sheetName val="공구손료"/>
      <sheetName val="소요노력"/>
      <sheetName val="간지"/>
      <sheetName val="MdlSul"/>
      <sheetName val="Baby일위대가"/>
      <sheetName val="I一般比"/>
      <sheetName val="준검 내역서"/>
      <sheetName val="N賃率-職"/>
      <sheetName val="공정코드"/>
      <sheetName val="9.2단가산출서"/>
      <sheetName val="손료"/>
      <sheetName val="예정(3)"/>
      <sheetName val="저"/>
      <sheetName val="단면 (2)"/>
      <sheetName val="동원(3)"/>
      <sheetName val="SG"/>
      <sheetName val="archi(본사)"/>
      <sheetName val="(포장)BOQ-실적공사"/>
      <sheetName val="Sheet1"/>
      <sheetName val="Sheet2"/>
      <sheetName val="Sheet3"/>
      <sheetName val="재료-CODE"/>
      <sheetName val="램머"/>
      <sheetName val="물가"/>
      <sheetName val="부대"/>
      <sheetName val="일위CODE"/>
      <sheetName val="금액내역서"/>
      <sheetName val="BOX 본체"/>
      <sheetName val="내역서"/>
      <sheetName val="손익분석"/>
      <sheetName val="아파트기별"/>
      <sheetName val="공리일"/>
      <sheetName val="하조서"/>
      <sheetName val="C-직노1"/>
      <sheetName val="목_xdc28_"/>
      <sheetName val="골조시행"/>
      <sheetName val="토적표"/>
      <sheetName val="공사비"/>
      <sheetName val="양수장내역"/>
      <sheetName val="재료"/>
      <sheetName val="철거산출근거"/>
      <sheetName val="1차사업FS"/>
      <sheetName val="내역표지"/>
      <sheetName val="c_balju"/>
      <sheetName val="96까지"/>
      <sheetName val="97년"/>
      <sheetName val="98이후"/>
      <sheetName val="9GNG운반"/>
      <sheetName val="계화총괄"/>
      <sheetName val="계화배수(3대)"/>
      <sheetName val="공사비예산서(토목분)"/>
      <sheetName val="장비"/>
      <sheetName val="노무"/>
      <sheetName val="U-TYPE(1)"/>
      <sheetName val="환경기계공정표 (3)"/>
      <sheetName val="공사비집계"/>
      <sheetName val="날개벽(시점좌측)"/>
      <sheetName val="BID"/>
      <sheetName val="단가산출_목록"/>
      <sheetName val="실적공사 단가"/>
      <sheetName val="일위대가_목록"/>
      <sheetName val="교각토공"/>
      <sheetName val="공통자료"/>
      <sheetName val="노임단가"/>
      <sheetName val="수목단가"/>
      <sheetName val="식재수량표"/>
      <sheetName val="일위대가목차"/>
      <sheetName val="수량산출"/>
      <sheetName val="배수유공블럭"/>
      <sheetName val="40단가산출서"/>
      <sheetName val="40집계"/>
      <sheetName val="연돌일위집계"/>
      <sheetName val="시설수량표"/>
      <sheetName val="시설일위"/>
      <sheetName val="식재일위"/>
      <sheetName val="일위목록"/>
      <sheetName val="자재단가"/>
      <sheetName val="집계"/>
      <sheetName val="#REF"/>
      <sheetName val="기본일위"/>
      <sheetName val="직노"/>
      <sheetName val="INPUT"/>
      <sheetName val="공통가설"/>
      <sheetName val="간접비"/>
      <sheetName val="개요"/>
      <sheetName val="부속동"/>
      <sheetName val="Total"/>
      <sheetName val="현장관리비데이타"/>
      <sheetName val="변경내역"/>
      <sheetName val="기술조건"/>
      <sheetName val="가로등내역서"/>
      <sheetName val="증감대비"/>
      <sheetName val="설계명세서"/>
      <sheetName val="산출2-기기동력"/>
      <sheetName val="변경집계표"/>
      <sheetName val="기초일위"/>
      <sheetName val="Sheet1 (2)"/>
      <sheetName val="당진1,2호기전선관설치및접지4차공사내역서-을지"/>
      <sheetName val="가격조사서"/>
      <sheetName val="관로토공집계표"/>
      <sheetName val="표지"/>
      <sheetName val="양수장(기계)"/>
      <sheetName val="교각1"/>
      <sheetName val="출자한도"/>
      <sheetName val="설비원가"/>
      <sheetName val="mcc일위대가"/>
      <sheetName val="6PILE  (돌출)"/>
      <sheetName val="설계제원"/>
      <sheetName val="기별"/>
      <sheetName val="Ⅴ-2.공종별내역"/>
      <sheetName val="산거각호표"/>
      <sheetName val="지중자재단가"/>
      <sheetName val="COVER"/>
      <sheetName val="경비실"/>
      <sheetName val="산출(열차무선)"/>
      <sheetName val="산출(역무통신)"/>
      <sheetName val="중기사용료"/>
      <sheetName val="국공유지및사유지"/>
      <sheetName val="연결관암거"/>
      <sheetName val="2공구산출내역"/>
      <sheetName val="설계예산서"/>
      <sheetName val="CTEMCOST"/>
      <sheetName val="프랜트면허"/>
      <sheetName val="토목주소"/>
      <sheetName val="1호맨홀토공"/>
      <sheetName val="Sheet5"/>
      <sheetName val="차액보증"/>
      <sheetName val="산출기초"/>
      <sheetName val="guard(mac)"/>
      <sheetName val="자재단가비교표"/>
      <sheetName val="산출-설비"/>
      <sheetName val="내역서 "/>
      <sheetName val="수량이동"/>
      <sheetName val="252K444"/>
      <sheetName val="MOTOR"/>
      <sheetName val="부대내역"/>
      <sheetName val="신우"/>
      <sheetName val="직재"/>
      <sheetName val="전계가"/>
      <sheetName val="금융"/>
      <sheetName val="토목단가"/>
      <sheetName val="JUCKEYK"/>
      <sheetName val="대비"/>
      <sheetName val="BOQ(전체)"/>
      <sheetName val="예가표"/>
      <sheetName val="내역5"/>
      <sheetName val="예산내역"/>
      <sheetName val="총괄수지표"/>
      <sheetName val="사업수지"/>
      <sheetName val="단가조사"/>
      <sheetName val="코드표"/>
      <sheetName val="도기류"/>
      <sheetName val="일반전기C"/>
      <sheetName val="정산내역서"/>
      <sheetName val="수질정화시설"/>
      <sheetName val="경영상태"/>
      <sheetName val="3.공통공사대비"/>
      <sheetName val="관급"/>
      <sheetName val="총인원"/>
      <sheetName val="직급인원"/>
      <sheetName val="일위대가(계측기설치)"/>
      <sheetName val="Y-WORK"/>
      <sheetName val="결과조달"/>
      <sheetName val="DATE"/>
      <sheetName val="여과지동"/>
      <sheetName val="기초자료"/>
      <sheetName val="1"/>
      <sheetName val="포장공"/>
      <sheetName val="횡배날개"/>
      <sheetName val="터널조도"/>
      <sheetName val="기계내역"/>
      <sheetName val="전기일위대가"/>
      <sheetName val="단가"/>
      <sheetName val="당초"/>
      <sheetName val="부대공"/>
      <sheetName val="토공"/>
      <sheetName val="COPING"/>
      <sheetName val="기둥(원형)"/>
      <sheetName val="인수공총괄"/>
      <sheetName val="A-4"/>
      <sheetName val="ERL_TBL"/>
      <sheetName val="Consolidated"/>
      <sheetName val="Sources &amp; Uses + PF Cap"/>
      <sheetName val="97년추정손익계산서"/>
      <sheetName val="단면상수 및 주빔설계"/>
      <sheetName val="지급자재"/>
      <sheetName val="공사비증감"/>
      <sheetName val="INPUT(덕도방향-시점)"/>
      <sheetName val="공문"/>
      <sheetName val="설산1.나"/>
      <sheetName val="본사S"/>
      <sheetName val="변경내역대비표(2)"/>
      <sheetName val="내역"/>
      <sheetName val="총괄내역서"/>
      <sheetName val="고창방향"/>
      <sheetName val="전기변내역"/>
      <sheetName val="경산"/>
      <sheetName val="단가(1)"/>
      <sheetName val="1.설계조건"/>
      <sheetName val="공사내역"/>
      <sheetName val="구조물철거타공정이월"/>
      <sheetName val="관개"/>
      <sheetName val="지중(관로)"/>
      <sheetName val="명세서"/>
      <sheetName val="일위산출"/>
      <sheetName val="257A1"/>
      <sheetName val="집계표"/>
      <sheetName val="내역서2안"/>
      <sheetName val="실행내역"/>
      <sheetName val="제직재"/>
      <sheetName val="수문보고"/>
      <sheetName val="아파트건축"/>
      <sheetName val="대운산출"/>
      <sheetName val="SCHEDULE"/>
      <sheetName val="계측기"/>
      <sheetName val="4-3 보온 기본물량집계"/>
      <sheetName val="40총괄"/>
      <sheetName val="공종별내역서"/>
      <sheetName val="방배동내역(리라)"/>
      <sheetName val="부대공사총괄"/>
      <sheetName val="현장경비"/>
      <sheetName val="건축공사집계표"/>
      <sheetName val="방배동내역 (총괄)"/>
      <sheetName val="2F 회의실견적(5_14 일대)"/>
      <sheetName val="포장복구집계"/>
      <sheetName val="실행철강하도"/>
      <sheetName val="본사공가현황"/>
      <sheetName val="단면치수"/>
      <sheetName val="단위수량"/>
      <sheetName val="일위대가_(2)"/>
      <sheetName val="단면_(2)"/>
      <sheetName val="준검_내역서"/>
      <sheetName val="9_2단가산출서"/>
      <sheetName val="BOX_본체"/>
      <sheetName val="환경기계공정표_(3)"/>
      <sheetName val="실적공사_단가"/>
      <sheetName val="Sheet1_(2)"/>
      <sheetName val="목"/>
      <sheetName val="6PILE__(돌출)"/>
      <sheetName val="내역서_"/>
      <sheetName val="터파기및재료"/>
      <sheetName val="기계경비(시간당)"/>
      <sheetName val="대극장-상부단가"/>
      <sheetName val="연습"/>
      <sheetName val="날개벽"/>
      <sheetName val="설계명세서(선로)"/>
      <sheetName val="BweData"/>
      <sheetName val="견적대비"/>
      <sheetName val="Sheet7"/>
      <sheetName val="설계서표지"/>
      <sheetName val="1.설계설명서"/>
      <sheetName val="2.예정공정표"/>
      <sheetName val="예산"/>
      <sheetName val="3.물품제조부문내역서(FTMS)"/>
      <sheetName val="4.설치원가계산서"/>
      <sheetName val="5.설치공사 내역서"/>
      <sheetName val="5-1.설비설치공사 부문 내역서"/>
      <sheetName val="6.수량산출서(제조)"/>
      <sheetName val="6.수량산출서(전송실,제조)"/>
      <sheetName val="6.수량산출서(설치공사)"/>
      <sheetName val="6.수량산출서(전송실,설치)"/>
      <sheetName val="7.단가산출서"/>
      <sheetName val="8.산출근거-1"/>
      <sheetName val="8.산출근거-2"/>
      <sheetName val="8.산출근거-3"/>
      <sheetName val="별첨-기계경비 산출목록"/>
      <sheetName val="한전수탁비"/>
      <sheetName val="발주내역"/>
      <sheetName val="금융비용"/>
      <sheetName val="실행"/>
      <sheetName val="일위"/>
      <sheetName val="IT-BAT"/>
      <sheetName val="1ST"/>
      <sheetName val="할증 "/>
      <sheetName val="대로근거"/>
      <sheetName val="0226"/>
      <sheetName val="예상"/>
      <sheetName val="내역서(삼호)"/>
      <sheetName val="갑지"/>
      <sheetName val="Upgrades pricing"/>
      <sheetName val="월래"/>
      <sheetName val="IN"/>
      <sheetName val="패널"/>
      <sheetName val="자재 집계표"/>
      <sheetName val="설계서을"/>
      <sheetName val="출(R)"/>
      <sheetName val="일위대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변경계약서양식2차)"/>
      <sheetName val="일위대가표"/>
      <sheetName val="원설계서"/>
      <sheetName val="계약내역"/>
      <sheetName val="추가일위대가"/>
      <sheetName val="변경원가계산서"/>
      <sheetName val="관급자재내역"/>
      <sheetName val="기성변경갑지"/>
      <sheetName val="교통변경갑지 (2)"/>
      <sheetName val="변경갑지"/>
      <sheetName val="수량(임시)"/>
      <sheetName val="변경계약서 (3차)"/>
      <sheetName val="하도급변경계약서"/>
      <sheetName val="하도급원가계산서"/>
      <sheetName val="하도급내역변경4차"/>
      <sheetName val="하도급내역변경3차 "/>
      <sheetName val="하도급내역변경2차"/>
      <sheetName val="하도급내역(1차)"/>
      <sheetName val="하도급내역"/>
      <sheetName val="기성2차(낙원)"/>
      <sheetName val="계약변경4차 "/>
      <sheetName val="계약변경3차 "/>
      <sheetName val="계약변경2차"/>
      <sheetName val="계약변경1차"/>
      <sheetName val="기성내역3차(낙원) 수량"/>
      <sheetName val="기성3차(낙원)"/>
      <sheetName val="기성4차(낙원)"/>
      <sheetName val="기성내역4차(낙원)"/>
      <sheetName val="기성내역3차(낙원)"/>
      <sheetName val="기성내역2차(낙원)"/>
      <sheetName val="기성내역1차"/>
      <sheetName val="기성검사원"/>
      <sheetName val="삼성동"/>
      <sheetName val="하도급계약서(구조물)"/>
      <sheetName val="하도급내역(구조물)"/>
      <sheetName val="교통정체 (2)"/>
      <sheetName val="교통정체"/>
      <sheetName val="Sheet15"/>
      <sheetName val="Sheet16"/>
      <sheetName val="선금급(갑지)"/>
      <sheetName val="선금급"/>
      <sheetName val="내역서종로(청계천)"/>
      <sheetName val="일위대가표목록종로(청계천))"/>
      <sheetName val="총괄내역"/>
      <sheetName val="갑지"/>
      <sheetName val="일위대가표(종로)"/>
      <sheetName val="하도급(포장)"/>
      <sheetName val="하도급(구조물)"/>
      <sheetName val="하도급계약서(구,포)"/>
      <sheetName val="설계변경갑지"/>
      <sheetName val="변경내역 "/>
      <sheetName val="내역"/>
      <sheetName val="하도급내역(구조물"/>
      <sheetName val="하도급내역포장"/>
      <sheetName val="하도급내역(구조물 구청보고용"/>
      <sheetName val="하도급내역(포장)"/>
      <sheetName val="1호맨홀토공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3BL공동구 수량"/>
      <sheetName val="말뚝지지력산정"/>
      <sheetName val="대로근거"/>
      <sheetName val="중로근거"/>
      <sheetName val="맨홀수량"/>
      <sheetName val="Book2"/>
      <sheetName val="토적표"/>
      <sheetName val="#REF"/>
      <sheetName val="COPING"/>
      <sheetName val="기초공"/>
      <sheetName val="기둥(원형)"/>
      <sheetName val="단면 (2)"/>
      <sheetName val="SLAB&quot;1&quot;"/>
      <sheetName val="6PILE  (돌출)"/>
      <sheetName val="4.2유효폭의 계산"/>
      <sheetName val="입력DATA"/>
      <sheetName val="바닥판"/>
      <sheetName val="역T형교대(말뚝기초)"/>
      <sheetName val="철근량"/>
      <sheetName val="단위중량"/>
      <sheetName val="2.단면가정 "/>
      <sheetName val="공구"/>
      <sheetName val="관로토공"/>
      <sheetName val="수량산출"/>
      <sheetName val="단위수량"/>
      <sheetName val="우수받이토공단위(토사)-1호"/>
      <sheetName val="우수받이토공단위(토사)-2호"/>
      <sheetName val="산출근거"/>
      <sheetName val="조명시설"/>
      <sheetName val="교각1"/>
      <sheetName val="맨홀산출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J.LEE"/>
      <sheetName val="복기물량"/>
      <sheetName val="Sheet2"/>
      <sheetName val="Sheet3"/>
      <sheetName val="일위대가"/>
      <sheetName val="__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견적조건"/>
      <sheetName val="갑지(추정)"/>
      <sheetName val="SUMDO"/>
      <sheetName val="ENDDO"/>
      <sheetName val="PLDB"/>
      <sheetName val="AAA"/>
      <sheetName val="M-HOUR"/>
      <sheetName val="공기"/>
      <sheetName val="소요자재"/>
      <sheetName val="노무산출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횡배수관집현황(2공구)"/>
      <sheetName val="한강운반비"/>
      <sheetName val="이토변실(A3-LINE)"/>
      <sheetName val="노무비"/>
      <sheetName val="98NS-N"/>
      <sheetName val="DATA"/>
      <sheetName val="데이타"/>
      <sheetName val="하부철근수량"/>
      <sheetName val="공사비"/>
      <sheetName val="토공A"/>
      <sheetName val="조명시설"/>
      <sheetName val="중산교"/>
      <sheetName val="J直材4"/>
      <sheetName val="#REF"/>
      <sheetName val="COPING"/>
      <sheetName val="우수공"/>
      <sheetName val="수량산출서"/>
      <sheetName val="우각부보강"/>
      <sheetName val="수량산출"/>
      <sheetName val="버스운행안내"/>
      <sheetName val="근태계획서"/>
      <sheetName val="예방접종계획"/>
      <sheetName val="기초공"/>
      <sheetName val="기둥(원형)"/>
      <sheetName val="6PILE  (돌출)"/>
      <sheetName val="차액보증"/>
      <sheetName val="포장공자재집계표"/>
      <sheetName val="6공구(당초)"/>
      <sheetName val="몰탈재료산출"/>
      <sheetName val="단위수량"/>
      <sheetName val="맨홀조서"/>
      <sheetName val="하수급견적대비"/>
      <sheetName val="공사설계"/>
      <sheetName val="단가산출서"/>
      <sheetName val="보안등"/>
      <sheetName val="당초"/>
      <sheetName val="DATE"/>
      <sheetName val="Sheet1"/>
      <sheetName val="건축내역"/>
      <sheetName val="XXXXXX"/>
      <sheetName val="주요자재집계"/>
      <sheetName val="몰탈자재집계"/>
      <sheetName val="수량총괄집계"/>
      <sheetName val="철근총괄집계"/>
      <sheetName val="BOX수량집계"/>
      <sheetName val="BOX철근"/>
      <sheetName val="BOX수량"/>
      <sheetName val="출입문수량집계"/>
      <sheetName val="출입문철근"/>
      <sheetName val="출입문(A-A)수량"/>
      <sheetName val="출입문(B-B)수량"/>
      <sheetName val="출입문(C-C)수량 "/>
      <sheetName val="출입문(D-D)수량"/>
      <sheetName val="출입문마감부"/>
      <sheetName val="접속슬래브"/>
      <sheetName val="U-TYPE수량집계"/>
      <sheetName val="U-TYPE철근"/>
      <sheetName val="U-TYPE(334~360)"/>
      <sheetName val="U-TYPE(360~380)"/>
      <sheetName val="U-TYPE(380~400)"/>
      <sheetName val="U-TYPE(400~420)"/>
      <sheetName val="간지"/>
      <sheetName val="가시설단위수량"/>
      <sheetName val="소야공정계획표"/>
      <sheetName val="포장면적산출"/>
      <sheetName val="000000"/>
      <sheetName val="터파기및재료"/>
      <sheetName val="토공계산"/>
      <sheetName val="tggwan(mac)"/>
      <sheetName val="집계표"/>
      <sheetName val="BSD (2)"/>
      <sheetName val="J형측구단위수량"/>
      <sheetName val="앵커구조계산"/>
      <sheetName val="type-F"/>
      <sheetName val="공사비명세서"/>
      <sheetName val="내역서"/>
      <sheetName val="위치조서"/>
      <sheetName val="산출근거"/>
      <sheetName val="화재 탐지 설비"/>
      <sheetName val="우수"/>
      <sheetName val="입찰안"/>
      <sheetName val="횡배수관기초"/>
      <sheetName val="횡배수관수량집계"/>
      <sheetName val="input"/>
      <sheetName val="웅진교-S2"/>
      <sheetName val="I.설계조건"/>
      <sheetName val="집수정(600-700)"/>
      <sheetName val="Sheet1 (2)"/>
      <sheetName val="설계가"/>
      <sheetName val="준검 내역서"/>
      <sheetName val="원형1호맨홀토공수량"/>
      <sheetName val="가도공"/>
      <sheetName val="노임단가"/>
      <sheetName val="단가조사"/>
      <sheetName val="화산경계"/>
      <sheetName val="총괄"/>
      <sheetName val="교각1"/>
      <sheetName val="설계조건"/>
      <sheetName val="단면검토"/>
      <sheetName val="충주"/>
      <sheetName val="예정공정완"/>
      <sheetName val="N賃率-職"/>
      <sheetName val="자재단가표"/>
      <sheetName val="일위대가"/>
      <sheetName val="연장및면적(좌측)"/>
      <sheetName val="암거단위"/>
      <sheetName val="날개벽"/>
      <sheetName val="1.설계조건"/>
      <sheetName val="내역서01"/>
      <sheetName val="sub"/>
      <sheetName val="말뚝지지력산정"/>
      <sheetName val="3련 BOX"/>
      <sheetName val="02 SLAB"/>
      <sheetName val="05 BOX"/>
      <sheetName val="공사비집계"/>
      <sheetName val="일위대가표"/>
      <sheetName val="조명율표"/>
      <sheetName val="맨홀되메우기"/>
      <sheetName val="입고장부 (4)"/>
      <sheetName val="노임"/>
      <sheetName val="수안보-MBR1"/>
      <sheetName val="토공계산서(부체도로)"/>
      <sheetName val="보도경계블럭"/>
      <sheetName val="8.석축단위(H=1.5M)"/>
      <sheetName val="설비내역서"/>
      <sheetName val="건축내역서"/>
      <sheetName val="전기내역서"/>
      <sheetName val="수목표준대가"/>
      <sheetName val="데리네이타현황"/>
      <sheetName val="비탈면보호공수량산출"/>
      <sheetName val="본체"/>
      <sheetName val="노임(1차)"/>
      <sheetName val="일위목록"/>
      <sheetName val="crude.SLAB RE-bar"/>
      <sheetName val="Sheet2"/>
      <sheetName val="Sheet3"/>
      <sheetName val="FRT_O"/>
      <sheetName val="FAB_I"/>
      <sheetName val="MOTOR"/>
      <sheetName val="일반공사"/>
      <sheetName val="노견단위수량"/>
      <sheetName val="XL4Poppy"/>
      <sheetName val="설계변경내역서"/>
      <sheetName val="철근단면적"/>
      <sheetName val="논산"/>
      <sheetName val="BSD_(2)"/>
      <sheetName val="지급자재"/>
      <sheetName val="경산"/>
      <sheetName val="Dae_Jiju"/>
      <sheetName val="DANGA"/>
      <sheetName val="Sikje_ingun"/>
      <sheetName val="TREE_D"/>
      <sheetName val="예정(3)"/>
      <sheetName val="BID"/>
      <sheetName val="설계총괄표"/>
      <sheetName val="예산변경사항"/>
      <sheetName val="배수관공"/>
      <sheetName val="공통가설"/>
      <sheetName val="공사개요"/>
      <sheetName val="건축집계표"/>
      <sheetName val="내역"/>
      <sheetName val="Customer Databas"/>
      <sheetName val="Proposal"/>
      <sheetName val="규준틀"/>
      <sheetName val="일위대가목차"/>
      <sheetName val="실행철강하도"/>
      <sheetName val="보차도경계석"/>
      <sheetName val="단면 (2)"/>
      <sheetName val="공량산출서"/>
      <sheetName val="대로근거"/>
      <sheetName val="중로근거"/>
      <sheetName val="변압기 및 발전기 용량"/>
      <sheetName val="주형"/>
      <sheetName val="반중력식옹벽"/>
      <sheetName val="H-pile(298x299)"/>
      <sheetName val="H-pile(250x250)"/>
      <sheetName val="인건비"/>
      <sheetName val="횡배수관토공수량"/>
      <sheetName val="2000전체분"/>
      <sheetName val="2000년1차"/>
      <sheetName val="1.수인터널"/>
      <sheetName val="입력"/>
      <sheetName val="3.바닥판설계"/>
      <sheetName val="단면가정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ilch"/>
      <sheetName val="경비_원본"/>
      <sheetName val="산출"/>
      <sheetName val="업무량"/>
      <sheetName val="역T형교대-2수량"/>
      <sheetName val="조건표"/>
      <sheetName val="계정"/>
      <sheetName val="대전-교대(A1-A2)"/>
      <sheetName val="계산서(곡선부)"/>
      <sheetName val="-치수표(곡선부)"/>
      <sheetName val="일반수량집계표"/>
      <sheetName val="대비"/>
      <sheetName val="단가"/>
      <sheetName val="FOOTING단면력"/>
      <sheetName val="정부노임단가"/>
      <sheetName val="토사(PE)"/>
      <sheetName val="자료"/>
      <sheetName val="도로토적"/>
      <sheetName val="guard(mac)"/>
      <sheetName val="공구원가계산"/>
      <sheetName val="횡날개수집"/>
      <sheetName val="공제구간조서"/>
      <sheetName val="금액내역서"/>
      <sheetName val="맨홀수량산출(A-LINE)"/>
      <sheetName val="안정검토"/>
      <sheetName val=" 견적서"/>
      <sheetName val="코드표"/>
      <sheetName val="3BL공동구 수량"/>
      <sheetName val="전체철근집계"/>
      <sheetName val="공내역"/>
      <sheetName val="터널조도"/>
      <sheetName val="깨기"/>
      <sheetName val="자재집게표 "/>
      <sheetName val="심사계산"/>
      <sheetName val="심사물량"/>
      <sheetName val="진주방향"/>
      <sheetName val="요율"/>
      <sheetName val="수량3"/>
      <sheetName val="COVER"/>
      <sheetName val="산근1,2"/>
      <sheetName val="단위단가"/>
      <sheetName val="산출목록표"/>
      <sheetName val="t형"/>
      <sheetName val="노임목록"/>
      <sheetName val="자재목록"/>
      <sheetName val="중기목록"/>
      <sheetName val="토공집계"/>
      <sheetName val="wing"/>
      <sheetName val="24분기"/>
      <sheetName val="전원계측기지수"/>
      <sheetName val="Tenants"/>
      <sheetName val="토지조서"/>
      <sheetName val="단면치수"/>
      <sheetName val="4)유동표"/>
      <sheetName val="TEL"/>
      <sheetName val="98수문일위"/>
      <sheetName val="배수공집계표"/>
      <sheetName val="기계경비"/>
      <sheetName val="일반자재"/>
      <sheetName val="배수공"/>
      <sheetName val="G.R300경비"/>
      <sheetName val="종배수관(신)"/>
      <sheetName val="적용단위길이"/>
      <sheetName val="자료입력"/>
      <sheetName val="종배수관면벽신"/>
      <sheetName val="기기리스트"/>
      <sheetName val="토공(우물통,기타) "/>
      <sheetName val="T형( 파일기초) 공현1교"/>
      <sheetName val="inputdata"/>
      <sheetName val="관로공표지"/>
      <sheetName val="부대내역"/>
      <sheetName val="Y-WORK"/>
      <sheetName val="맨홀인상,인하조서"/>
      <sheetName val="Total"/>
      <sheetName val="C3"/>
      <sheetName val="사각맨홀"/>
      <sheetName val="하조서"/>
      <sheetName val="우배수"/>
      <sheetName val="수로단위수량"/>
      <sheetName val="포장재료(1)"/>
      <sheetName val="자재"/>
      <sheetName val="공사"/>
      <sheetName val="상 부"/>
      <sheetName val="Macro(전선)"/>
      <sheetName val="포장수량집계"/>
      <sheetName val="횡배수관"/>
      <sheetName val="수문일1"/>
      <sheetName val="횡 연장"/>
      <sheetName val="RAHMEN"/>
      <sheetName val="단 box"/>
      <sheetName val="1차증가원가계산"/>
      <sheetName val="금호"/>
      <sheetName val="가감수량"/>
      <sheetName val="맨홀수량산출"/>
      <sheetName val="단가비교표"/>
      <sheetName val="접속도로1"/>
      <sheetName val="총괄설계내역서"/>
      <sheetName val="조도계산서 (도서)"/>
      <sheetName val="COPING-1"/>
      <sheetName val="BQ(실행)"/>
      <sheetName val="11"/>
      <sheetName val="원계(계)"/>
      <sheetName val="프랜트면허"/>
      <sheetName val="토목주소"/>
      <sheetName val="NOMUBI"/>
      <sheetName val="sw1"/>
      <sheetName val="단가일람표"/>
      <sheetName val="기초"/>
      <sheetName val="WO"/>
      <sheetName val="중간부"/>
      <sheetName val="RangeObject"/>
      <sheetName val="일위"/>
      <sheetName val="견적서"/>
      <sheetName val="내역서1"/>
      <sheetName val="소업1교"/>
      <sheetName val="중기손료"/>
      <sheetName val="용집"/>
      <sheetName val="골재산출"/>
      <sheetName val="견적서세부내용"/>
      <sheetName val="견적내용입력"/>
      <sheetName val="발신정보"/>
      <sheetName val="sheets"/>
      <sheetName val="말뚝물량"/>
      <sheetName val="조립식옹벽집계"/>
      <sheetName val="유말집계"/>
      <sheetName val="수로교구조물내역"/>
      <sheetName val="Area"/>
      <sheetName val="토사_PE_"/>
      <sheetName val="9.전화"/>
      <sheetName val="96보완계획7.12"/>
      <sheetName val="장비"/>
      <sheetName val="산근1"/>
      <sheetName val="노무"/>
      <sheetName val="8.PILE  (돌출)"/>
      <sheetName val="현대건설공구(UNIT)"/>
      <sheetName val="동해title"/>
      <sheetName val="단가표"/>
      <sheetName val="토적표(1)"/>
      <sheetName val="연결관암거"/>
      <sheetName val="경비2내역"/>
      <sheetName val="토공총"/>
      <sheetName val="hvac(제어동)"/>
      <sheetName val="TYPE1"/>
      <sheetName val="STEEL BOX 단면설계(SEC.8)"/>
      <sheetName val="특별교실"/>
      <sheetName val="dtt0301"/>
      <sheetName val="투찰"/>
      <sheetName val="ⴭⴭⴭⴭⴭ"/>
      <sheetName val="자재단가"/>
      <sheetName val="낙찰표"/>
      <sheetName val="전차선로 물량표"/>
      <sheetName val="단위중량"/>
      <sheetName val="일위대가(가설)"/>
      <sheetName val="(A)내역서"/>
      <sheetName val="방음벽 기초 일반수량"/>
      <sheetName val="품셈TABLE"/>
      <sheetName val="식재가격"/>
      <sheetName val="식재총괄"/>
      <sheetName val="단가산출"/>
      <sheetName val="新철폐복2"/>
      <sheetName val="新철폐복3"/>
      <sheetName val="토공(완충)"/>
      <sheetName val="단가 및 재료비"/>
      <sheetName val="중기사용료산출근거"/>
      <sheetName val="장비경비"/>
      <sheetName val="DATA1"/>
      <sheetName val="인건비 "/>
      <sheetName val="설계예산서"/>
      <sheetName val="예산내역서"/>
      <sheetName val="원가계산서"/>
      <sheetName val="wall"/>
      <sheetName val="산출내역서집계표"/>
      <sheetName val="전기일위대가"/>
      <sheetName val="암거공"/>
      <sheetName val="단가산출2"/>
      <sheetName val="맨홀기준"/>
      <sheetName val="단가산출1"/>
      <sheetName val="품셈"/>
      <sheetName val="1.관로"/>
      <sheetName val="참고 1"/>
      <sheetName val="H-PILE수량집계"/>
      <sheetName val="운반"/>
      <sheetName val="공주-교대(A1)"/>
      <sheetName val="RE9604"/>
      <sheetName val="98지급계획"/>
      <sheetName val="정보매체A동"/>
      <sheetName val="지구단위계획"/>
      <sheetName val="실행예산"/>
      <sheetName val="접속도로집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포장직선구간"/>
      <sheetName val="토적표"/>
      <sheetName val="변화치수"/>
      <sheetName val="&lt;목록&gt;"/>
      <sheetName val="일위대가표 (2)"/>
      <sheetName val="상부공"/>
      <sheetName val="총괄표"/>
      <sheetName val="설비"/>
      <sheetName val="design criteria"/>
      <sheetName val="working load at the btm ft."/>
      <sheetName val="plan&amp;section of foundation"/>
      <sheetName val="member design"/>
      <sheetName val="골재및자재집계표"/>
      <sheetName val="Macro(발전기)"/>
      <sheetName val="비교1"/>
      <sheetName val="구조물토적"/>
      <sheetName val="배수장토목공사비"/>
      <sheetName val="설계개요"/>
      <sheetName val="관급자재"/>
      <sheetName val="시멘,골재"/>
      <sheetName val="콘크집계"/>
      <sheetName val="낙차공"/>
      <sheetName val="자재집계1"/>
      <sheetName val="측구날개벽"/>
      <sheetName val="호안공재료집계표"/>
      <sheetName val="맨홀수량"/>
      <sheetName val="SORCE1"/>
      <sheetName val="분류작업"/>
      <sheetName val="출력X"/>
      <sheetName val="성곽내역서"/>
      <sheetName val="공통"/>
      <sheetName val="BOX"/>
      <sheetName val="맨홀토공수량"/>
      <sheetName val="Sheet4"/>
      <sheetName val="001"/>
      <sheetName val="운동장 (2)"/>
      <sheetName val="REINF."/>
      <sheetName val="토목내역서"/>
      <sheetName val="수량명세서"/>
      <sheetName val="FB25JN"/>
      <sheetName val="대치판정"/>
      <sheetName val="신당동집계표"/>
      <sheetName val="구조물철거타공정이월"/>
      <sheetName val="세목전체"/>
      <sheetName val="인공산출"/>
      <sheetName val="통합"/>
      <sheetName val="설직재-1"/>
      <sheetName val="5.모델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뚝토공"/>
      <sheetName val="뚝H"/>
      <sheetName val="총괄집계"/>
      <sheetName val="현장굴착"/>
      <sheetName val="토공집계표"/>
      <sheetName val="토목"/>
      <sheetName val="날개벽수량표"/>
      <sheetName val="일위대가"/>
      <sheetName val="산출근거"/>
      <sheetName val="내역서"/>
      <sheetName val="참조"/>
      <sheetName val="토목품셈"/>
      <sheetName val="관일"/>
      <sheetName val="기초자료"/>
      <sheetName val="부하계산서"/>
      <sheetName val="노임단가"/>
      <sheetName val="단가비교표"/>
      <sheetName val="교각1"/>
      <sheetName val="조내역"/>
      <sheetName val="신촌로~1"/>
      <sheetName val="철거산출근거"/>
      <sheetName val="type-F"/>
      <sheetName val="입찰안"/>
      <sheetName val="총괄내역서"/>
      <sheetName val="수량3"/>
      <sheetName val="수량산출"/>
      <sheetName val="조명시설"/>
      <sheetName val="설계서을"/>
      <sheetName val="일위대가표"/>
      <sheetName val="단가조사서"/>
      <sheetName val="집계표"/>
      <sheetName val="세부내역(직접인건비)"/>
      <sheetName val="금액내역서"/>
      <sheetName val="일위집계표"/>
      <sheetName val="Sheet6"/>
      <sheetName val="2F 회의실견적(5_14 일대)"/>
      <sheetName val="일위대가(계측기설치)"/>
      <sheetName val="노무비계"/>
      <sheetName val="용수량(생활용수)"/>
      <sheetName val="출입자명단"/>
      <sheetName val="본댐설계"/>
      <sheetName val="견적서세부내용"/>
      <sheetName val="견적내용입력"/>
      <sheetName val="내역서(기성청구)"/>
      <sheetName val="AS포장복구 "/>
      <sheetName val="단위수량"/>
      <sheetName val="맨홀되메우기"/>
      <sheetName val="차액보증"/>
      <sheetName val="표준내역"/>
      <sheetName val="물가대비표"/>
      <sheetName val="GI-LIST"/>
      <sheetName val="조건표"/>
      <sheetName val="대로근거"/>
      <sheetName val="단면가정"/>
      <sheetName val="입력값"/>
      <sheetName val="설계기준 및 하중계산"/>
      <sheetName val="Sheet1 (2)"/>
      <sheetName val="중로근거"/>
      <sheetName val="수량이동"/>
      <sheetName val="design criteria"/>
      <sheetName val="plan&amp;section of foundation"/>
      <sheetName val="H-PILE수량집계"/>
      <sheetName val="일위대가목차"/>
      <sheetName val="연돌일위집계"/>
      <sheetName val="Sheet1"/>
      <sheetName val="제수"/>
      <sheetName val="공기"/>
      <sheetName val="수량명세서"/>
      <sheetName val="직접경비"/>
      <sheetName val="직접인건비"/>
      <sheetName val="DATE"/>
      <sheetName val="지구단위계획"/>
      <sheetName val="기둥(원형)"/>
      <sheetName val="평가데이터"/>
      <sheetName val="급수관로 배관공 집계표"/>
      <sheetName val="Sheet2"/>
      <sheetName val="FB25JN"/>
      <sheetName val="결과조달"/>
      <sheetName val="9"/>
      <sheetName val="9811"/>
      <sheetName val="집계표(육상)"/>
      <sheetName val="지급자재"/>
      <sheetName val="밸브설치"/>
      <sheetName val="IW-LIST"/>
      <sheetName val="시중노임단가"/>
      <sheetName val="1.일위대가표 (수원분기)"/>
      <sheetName val="기자재비 산출서"/>
      <sheetName val="단면 (2)"/>
      <sheetName val="간선계산"/>
      <sheetName val="단가산출서"/>
      <sheetName val="1호맨홀토공"/>
      <sheetName val="용역비내역-진짜"/>
      <sheetName val="수량산출근거(본선)"/>
      <sheetName val="3.공통공사대비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ITEM"/>
      <sheetName val="정부노임단가"/>
      <sheetName val="건설내역"/>
      <sheetName val="ilch"/>
      <sheetName val="Y-WORK"/>
      <sheetName val="부대내역"/>
      <sheetName val="설계조건"/>
      <sheetName val="건축내역"/>
      <sheetName val="Sheet1"/>
      <sheetName val="직노"/>
      <sheetName val="주재료비"/>
      <sheetName val="woo(mac)"/>
      <sheetName val="사통"/>
      <sheetName val="기본DATA"/>
      <sheetName val="일위대가목록"/>
      <sheetName val="요율"/>
      <sheetName val="명세서"/>
      <sheetName val="WORK"/>
      <sheetName val="inputarea_ref"/>
      <sheetName val="가시설(TYPE-A)"/>
      <sheetName val="1-1평균터파기고(1)"/>
      <sheetName val="일위대가"/>
      <sheetName val="장비집계"/>
      <sheetName val="일위대가-1"/>
      <sheetName val="ABUT수량-A1"/>
      <sheetName val="맨홀토공산출"/>
      <sheetName val="비용"/>
      <sheetName val="중기사용료"/>
      <sheetName val="데이타"/>
      <sheetName val="DATA"/>
      <sheetName val="수량산출"/>
      <sheetName val="차액보증"/>
      <sheetName val="MOTOR"/>
      <sheetName val="단가"/>
      <sheetName val="을 2"/>
      <sheetName val="을 1"/>
      <sheetName val="TABLE"/>
      <sheetName val="Customer Databas"/>
      <sheetName val="목표세부명세"/>
      <sheetName val="을"/>
      <sheetName val="J直材4"/>
      <sheetName val="날개벽수량표"/>
      <sheetName val="사진"/>
      <sheetName val="재료산출"/>
      <sheetName val="흄관기초"/>
      <sheetName val="일반공사"/>
      <sheetName val="일위대가(가설)"/>
      <sheetName val="산출내역서집계표"/>
      <sheetName val="내역"/>
      <sheetName val="밸브설치"/>
      <sheetName val="일반부표"/>
      <sheetName val="단가 및 재료비"/>
      <sheetName val="중기사용료산출근거"/>
      <sheetName val="시설물일위"/>
      <sheetName val="Studio"/>
      <sheetName val="금액내역서"/>
      <sheetName val="뚝토공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>
        <row r="25">
          <cell r="I25">
            <v>18629</v>
          </cell>
          <cell r="J25">
            <v>6892</v>
          </cell>
          <cell r="K25">
            <v>2311</v>
          </cell>
        </row>
      </sheetData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마실교"/>
      <sheetName val="Sheet17"/>
      <sheetName val="INPU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Sheet2"/>
      <sheetName val="Sheet3"/>
      <sheetName val="Sheet1 (3)"/>
      <sheetName val="Sheet2 (3)"/>
      <sheetName val="Sheet3 (3)"/>
      <sheetName val="INPUT"/>
      <sheetName val="종배수관"/>
      <sheetName val="용산1(해보)"/>
      <sheetName val="ITEM"/>
      <sheetName val="ABUT수량-A1"/>
      <sheetName val="단면 (2)"/>
      <sheetName val="설계조건"/>
      <sheetName val="날개벽(TYPE3)"/>
      <sheetName val="과천MAIN"/>
      <sheetName val="백호우계수"/>
      <sheetName val="000000"/>
      <sheetName val="대로근거"/>
      <sheetName val="부대내역"/>
      <sheetName val="현황"/>
      <sheetName val="수안보-MBR1"/>
      <sheetName val="일반공사"/>
      <sheetName val="시점교대"/>
      <sheetName val="공사비예산서(토목분)"/>
      <sheetName val="터파기및재료"/>
      <sheetName val="Sheet1 _2_"/>
      <sheetName val="6PILE  (돌출)"/>
      <sheetName val="U-TYPE(1)"/>
      <sheetName val="기둥"/>
      <sheetName val="J형측구단위수량"/>
      <sheetName val="실행철강하도"/>
      <sheetName val="DATE"/>
      <sheetName val="국공유지및사유지"/>
      <sheetName val="자재별집계"/>
      <sheetName val="총재료집계"/>
      <sheetName val="개거재료집계"/>
      <sheetName val="개거수량산출"/>
      <sheetName val="개거위치조서"/>
      <sheetName val="덮개재료집계"/>
      <sheetName val="덮개수량산출"/>
      <sheetName val="덮개위치조서"/>
      <sheetName val="토적계산"/>
      <sheetName val="폐기물산출"/>
      <sheetName val="깨기재료집계"/>
      <sheetName val="깨기수량산출"/>
      <sheetName val="깨기위치조서"/>
      <sheetName val="중보용수로취입수문재료표"/>
      <sheetName val="중보용수로취입수문"/>
      <sheetName val="중보용수로취입수깨기수량"/>
      <sheetName val="공내역"/>
      <sheetName val="횡배수관수량집계"/>
      <sheetName val="횡배수관기초"/>
      <sheetName val="VXXXXX"/>
      <sheetName val="날개벽"/>
      <sheetName val="암거단위-1련"/>
      <sheetName val="DOHWA03"/>
      <sheetName val="공문"/>
      <sheetName val="IC1집계"/>
      <sheetName val="IC1목포시방향"/>
      <sheetName val="IC1목포시방향OUT"/>
      <sheetName val="IC1압해도방향"/>
      <sheetName val="IC1압해도방향OUT"/>
      <sheetName val="내역서"/>
      <sheetName val="대창(장성)"/>
      <sheetName val="내역"/>
      <sheetName val="단위가격"/>
      <sheetName val="암거단위"/>
      <sheetName val="총집계표"/>
      <sheetName val="당초"/>
      <sheetName val="터널조도"/>
      <sheetName val="__MAIN"/>
      <sheetName val="간지"/>
      <sheetName val="당촌교교총괄수량"/>
      <sheetName val="타공종이기"/>
      <sheetName val="토공총집계"/>
      <sheetName val="총집계"/>
      <sheetName val="본체총집계 "/>
      <sheetName val="콘크리트수량총집계표 "/>
      <sheetName val="총철근집계표"/>
      <sheetName val="본체총철근집계표 "/>
      <sheetName val="평택토공집계"/>
      <sheetName val="당촌교(평택토공)"/>
      <sheetName val="본체평택집계"/>
      <sheetName val="부대공평택집계 "/>
      <sheetName val="본체철근집계표(평택방향)"/>
      <sheetName val="부대공철근집계표(평택방향) "/>
      <sheetName val="평택삽도"/>
      <sheetName val="평택산근"/>
      <sheetName val="당촌교(U-TYPE)"/>
      <sheetName val="당촌교(평택방향 시점측)"/>
      <sheetName val="당촌교(평택방향 종점측)"/>
      <sheetName val="음성토공집계"/>
      <sheetName val="당촌교(음성토공)"/>
      <sheetName val="음성집계"/>
      <sheetName val="철근집계표(음성방향) "/>
      <sheetName val="음성삽도"/>
      <sheetName val="음성산근"/>
      <sheetName val="당촌교(음성방향 시점측)"/>
      <sheetName val="당촌교(음성방향 종점측)"/>
      <sheetName val="당촌교(6.0M)평택시점"/>
      <sheetName val="당촌교(5.281M)평택종점"/>
      <sheetName val="당촌교(6.0M)음성종점"/>
      <sheetName val="당촌교(5.57M)음성시점"/>
      <sheetName val="가시설 집계표"/>
      <sheetName val="가시설"/>
      <sheetName val="기둥(원형)"/>
      <sheetName val="차액보증"/>
      <sheetName val="기초공"/>
      <sheetName val="조명시설"/>
      <sheetName val="예정(3)"/>
      <sheetName val="동원(3)"/>
      <sheetName val="Sheet17"/>
      <sheetName val="우각부보강"/>
      <sheetName val="정부노임단가"/>
      <sheetName val="1호맨홀토공"/>
      <sheetName val="날개벽수량표"/>
      <sheetName val="L형옹벽단위수량(35)"/>
      <sheetName val="총괄내역서"/>
      <sheetName val="단위중량"/>
      <sheetName val="원형1호맨홀토공수량"/>
      <sheetName val="사용성검토"/>
      <sheetName val="사급자재"/>
      <sheetName val="XL4Poppy"/>
      <sheetName val="JUCK"/>
      <sheetName val="경영상태"/>
      <sheetName val="[_x0001__x000c__x000c__x0000__x0007__x0000__x0000__x0000_Ƞ࿙_x0000__x0000__x0001__x0000__x0003__x0002__x0014__x0003_"/>
      <sheetName val="토목검측서"/>
      <sheetName val="guard(mac)"/>
      <sheetName val="2.단면가정"/>
      <sheetName val="4.말뚝설계"/>
      <sheetName val="1.설계조건"/>
      <sheetName val="수량산출"/>
      <sheetName val="SLAB"/>
      <sheetName val="#REF"/>
      <sheetName val="노임"/>
      <sheetName val="교각계산"/>
      <sheetName val="지급자재"/>
      <sheetName val="바닥판"/>
      <sheetName val="노임단가"/>
      <sheetName val="역T형"/>
      <sheetName val="교대(A1-A2)"/>
      <sheetName val="SLAB&quot;1&quot;"/>
      <sheetName val="재료"/>
      <sheetName val="Baby일위대가"/>
      <sheetName val="물가시세"/>
      <sheetName val="직노"/>
      <sheetName val="배지거총재료집계표"/>
      <sheetName val="IW-LIST"/>
      <sheetName val="금액내역서"/>
      <sheetName val="단면치수"/>
      <sheetName val="수질정화시설"/>
      <sheetName val="연결관암거"/>
      <sheetName val="예가표"/>
      <sheetName val="예가 (2)"/>
      <sheetName val="신호등 위치"/>
      <sheetName val="물가자료"/>
      <sheetName val="정부노임"/>
      <sheetName val="횡배위치"/>
      <sheetName val="도장수량"/>
      <sheetName val="3BL공동구 수량"/>
      <sheetName val="부하(성남)"/>
      <sheetName val="영업2"/>
      <sheetName val="LOPCALC"/>
      <sheetName val="데리네이타현황"/>
      <sheetName val="MFAB"/>
      <sheetName val="MFRT"/>
      <sheetName val="MPKG"/>
      <sheetName val="MPRD"/>
      <sheetName val="단가"/>
      <sheetName val="2000년1차"/>
      <sheetName val="기계경비일람"/>
      <sheetName val="2연BOX"/>
      <sheetName val="가공비"/>
      <sheetName val="가감수량"/>
      <sheetName val="맨홀수량산출"/>
      <sheetName val="횡 연장"/>
      <sheetName val="약품공급2"/>
      <sheetName val="COPING-1"/>
      <sheetName val="역T형교대-2수량"/>
      <sheetName val="단가일람"/>
      <sheetName val="자재일람"/>
      <sheetName val="조경일람"/>
      <sheetName val="설계내역서"/>
      <sheetName val="공통"/>
      <sheetName val="교각토공"/>
      <sheetName val="마산방향"/>
      <sheetName val="진주방향"/>
      <sheetName val="수토공단위당"/>
      <sheetName val="1.3.1절점좌표"/>
      <sheetName val="1.1설계기준"/>
      <sheetName val="건축내역"/>
      <sheetName val="4)유동표"/>
      <sheetName val="N賃率-職"/>
      <sheetName val="Sheet5"/>
      <sheetName val="I.설계조건"/>
      <sheetName val="입력란"/>
      <sheetName val="97노임단가"/>
      <sheetName val="말뚝지지력산정"/>
      <sheetName val="용수량(생활용수)"/>
      <sheetName val="데이타"/>
      <sheetName val="식재인부"/>
      <sheetName val="AS포장복구 "/>
      <sheetName val="INPUT(덕도방향-시점)"/>
      <sheetName val="1.설계기준"/>
      <sheetName val="교대(A1)"/>
      <sheetName val="배수공 내역서 적용수량"/>
      <sheetName val="자재단가"/>
      <sheetName val="토공 total"/>
      <sheetName val="MYUN(MAC)"/>
      <sheetName val="차로포장(설치조서)"/>
      <sheetName val="보도포장(설치조서)"/>
      <sheetName val="1-1"/>
      <sheetName val="5Strand-장기처짐PCI"/>
      <sheetName val="자재목록"/>
      <sheetName val="입력"/>
      <sheetName val="몰탈단가"/>
      <sheetName val="CRUDE RE-bar"/>
      <sheetName val="토공(우물통,기타) "/>
      <sheetName val="09년실적"/>
      <sheetName val="경비_원본"/>
      <sheetName val="관급자재"/>
      <sheetName val="일위대가"/>
      <sheetName val="제품단가명세표"/>
      <sheetName val="석축설면"/>
      <sheetName val="법면단"/>
      <sheetName val="내역(영일)"/>
      <sheetName val="요율"/>
      <sheetName val="TYPE-A"/>
      <sheetName val="중기사용료"/>
      <sheetName val="70%"/>
      <sheetName val="수량증감"/>
      <sheetName val="BOQ"/>
      <sheetName val="BOQ (2)"/>
      <sheetName val="콘크리트수량1"/>
      <sheetName val="골재집계표"/>
      <sheetName val="타공종이기(2)"/>
      <sheetName val="철근집계"/>
      <sheetName val="철근집계(2)"/>
      <sheetName val="주요자재"/>
      <sheetName val="콘크리트수량 (2)"/>
      <sheetName val="콘크리트수량"/>
      <sheetName val="콘크리트수량2"/>
      <sheetName val="중기일위대가"/>
      <sheetName val="ilch"/>
      <sheetName val="이음개소"/>
      <sheetName val="덕전리"/>
      <sheetName val="L형옹벽(key)"/>
      <sheetName val="일위"/>
      <sheetName val="적용기준"/>
      <sheetName val="플랜트 설치"/>
      <sheetName val="노무비"/>
      <sheetName val="단위수량"/>
      <sheetName val="1호철근량"/>
      <sheetName val="5.정산서"/>
      <sheetName val="Macro1"/>
      <sheetName val="수량산출서(보강)"/>
      <sheetName val="용수지선토적"/>
      <sheetName val="수자재단위당"/>
      <sheetName val="내역(중앙)"/>
      <sheetName val="내역(창신)"/>
      <sheetName val="설비단가표"/>
      <sheetName val="일반수량총괄집계"/>
      <sheetName val="견적"/>
      <sheetName val="BID"/>
      <sheetName val="산출내역서집계표"/>
      <sheetName val="수공기"/>
      <sheetName val="중기"/>
      <sheetName val="자재"/>
      <sheetName val="인건비"/>
      <sheetName val="배수관토공산출"/>
      <sheetName val="대창(함평)-창열"/>
      <sheetName val="철근총괄"/>
      <sheetName val="일위대가표"/>
      <sheetName val="전선관"/>
      <sheetName val="수량산출서"/>
      <sheetName val="노임(1차)"/>
      <sheetName val="노임 (2차)"/>
      <sheetName val="밸브설치"/>
      <sheetName val="자료"/>
      <sheetName val="99 조정금액"/>
      <sheetName val="입력DATA"/>
      <sheetName val="TYPE-1"/>
      <sheetName val="11.1 단면hwp"/>
      <sheetName val="기계공사"/>
      <sheetName val="사  업  비  수  지  예  산  서"/>
      <sheetName val="장비"/>
      <sheetName val="산근1"/>
      <sheetName val="노무"/>
      <sheetName val="안정계산"/>
      <sheetName val="단면검토"/>
      <sheetName val="DATA"/>
      <sheetName val="96보완계획7.12"/>
      <sheetName val="우,오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갑지(추정)"/>
      <sheetName val="소요자재"/>
      <sheetName val="노무산출서"/>
      <sheetName val="설계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각계산"/>
      <sheetName val="CAPBEAM 단면계산"/>
      <sheetName val="교좌면설계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설계조건"/>
      <sheetName val="안정계산"/>
      <sheetName val="단면검토"/>
      <sheetName val="3BL공동구 수량"/>
      <sheetName val="1.설계기준"/>
      <sheetName val="신당동집계표"/>
      <sheetName val="특2호하천산근"/>
      <sheetName val="특2호부관하천산근"/>
      <sheetName val="안정검토"/>
      <sheetName val="단면설계"/>
      <sheetName val="입출재고현황 (2)"/>
      <sheetName val="ABUT수량-A1"/>
      <sheetName val="버스운행안내"/>
      <sheetName val="예방접종계획"/>
      <sheetName val="근태계획서"/>
      <sheetName val="교각1"/>
      <sheetName val="기둥(원형)"/>
      <sheetName val="역T형"/>
      <sheetName val="단면 (2)"/>
      <sheetName val="B부대공"/>
      <sheetName val="자(3.0m)"/>
      <sheetName val="tggwan(mac)"/>
      <sheetName val="중기일위대가"/>
      <sheetName val="노임단가"/>
      <sheetName val="SLIDES"/>
      <sheetName val="소양2-P5"/>
    </sheetNames>
    <sheetDataSet>
      <sheetData sheetId="0" refreshError="1">
        <row r="32">
          <cell r="E32">
            <v>11.4</v>
          </cell>
        </row>
        <row r="38">
          <cell r="M38">
            <v>0.222</v>
          </cell>
        </row>
        <row r="40">
          <cell r="M40">
            <v>5</v>
          </cell>
        </row>
        <row r="86">
          <cell r="K86">
            <v>162.30099999999999</v>
          </cell>
        </row>
        <row r="98">
          <cell r="K98">
            <v>42.49</v>
          </cell>
        </row>
        <row r="108">
          <cell r="G108">
            <v>32.67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화산경계"/>
      <sheetName val="연장및면적(좌측)"/>
      <sheetName val="설계조건"/>
    </sheetNames>
    <sheetDataSet>
      <sheetData sheetId="0" refreshError="1">
        <row r="23">
          <cell r="J23">
            <v>185</v>
          </cell>
        </row>
        <row r="24">
          <cell r="D24">
            <v>62.676000000000002</v>
          </cell>
          <cell r="J24">
            <v>14</v>
          </cell>
        </row>
        <row r="41">
          <cell r="I41" t="str">
            <v>CP10</v>
          </cell>
        </row>
      </sheetData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주소방서신축변경전기공사"/>
      <sheetName val="EP0618"/>
      <sheetName val="1.수전"/>
      <sheetName val="2.외등"/>
      <sheetName val="3.간선"/>
      <sheetName val="4.동력"/>
      <sheetName val="5.피뢰침"/>
      <sheetName val="6.전등"/>
      <sheetName val="7.전열"/>
      <sheetName val="8.휀코일"/>
      <sheetName val="9.재부재"/>
      <sheetName val="10.출동벨"/>
      <sheetName val="전기집계표"/>
      <sheetName val="전기공사원가 "/>
      <sheetName val="관급전기"/>
      <sheetName val="갑지"/>
      <sheetName val="토사(PE)"/>
      <sheetName val="중기일위대가"/>
      <sheetName val="예산대비"/>
      <sheetName val="자재단가"/>
      <sheetName val="설계산출표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각계산"/>
      <sheetName val="원형1호맨홀토공수량"/>
      <sheetName val="DATA"/>
      <sheetName val="구조물철거타공정이월"/>
      <sheetName val="1.설계조건"/>
      <sheetName val="ABUT수량-A1"/>
      <sheetName val="BLOCK(1)"/>
      <sheetName val="우각부보강"/>
      <sheetName val="맨홀수량산출"/>
      <sheetName val="3.하중산정4.지지력"/>
      <sheetName val="예정(3)"/>
      <sheetName val="토공총괄표"/>
      <sheetName val="투찰"/>
      <sheetName val="8.PILE  (돌출)"/>
      <sheetName val="집수정(600-700)"/>
      <sheetName val="DATE"/>
      <sheetName val="6PILE  (돌출)"/>
      <sheetName val="9GNG운반"/>
      <sheetName val="지장물C"/>
      <sheetName val="주현(해보)"/>
      <sheetName val="주현(영광)"/>
      <sheetName val="공사비"/>
      <sheetName val="현장관리비 산출내역"/>
      <sheetName val="woo(mac)"/>
      <sheetName val="배수공1"/>
      <sheetName val="인부신상자료"/>
      <sheetName val="토공"/>
      <sheetName val="INPUT"/>
      <sheetName val="방음벽기초"/>
      <sheetName val="날개벽"/>
      <sheetName val="설계조건"/>
      <sheetName val="원형1호"/>
      <sheetName val="원형2호"/>
      <sheetName val="특수2호"/>
      <sheetName val="특수3호"/>
      <sheetName val="특수4호"/>
      <sheetName val="암거맨홀(차도측)"/>
      <sheetName val="본관연장집계"/>
      <sheetName val="제수밸브조서"/>
      <sheetName val="역T형(H=6.0) (2)"/>
      <sheetName val="Sheet1 (2)"/>
      <sheetName val="SG"/>
      <sheetName val="동원(3)"/>
      <sheetName val="Sheet17"/>
      <sheetName val="제-노임"/>
      <sheetName val="제직재"/>
      <sheetName val="내역서1"/>
      <sheetName val="대로근거"/>
      <sheetName val="슬래브"/>
      <sheetName val="1. 설계조건 2.단면가정 3. 하중계산"/>
      <sheetName val="DATA 입력란"/>
      <sheetName val="날개벽수량표"/>
      <sheetName val="(C)원내역"/>
      <sheetName val="제출내역 (2)"/>
      <sheetName val="소도3교"/>
      <sheetName val="바닥판(1)"/>
      <sheetName val="벽계천~1"/>
      <sheetName val="loading"/>
      <sheetName val="도장수량(하1)"/>
      <sheetName val="주형"/>
      <sheetName val="98NS-N"/>
      <sheetName val="역T형"/>
      <sheetName val="Sheet1"/>
      <sheetName val="단면 (2)"/>
      <sheetName val="상 부"/>
      <sheetName val="공사비예산서(토목분)"/>
      <sheetName val="고창방향"/>
      <sheetName val="실행철강하도"/>
      <sheetName val="데이터입력"/>
      <sheetName val="단면가정"/>
      <sheetName val="바닥판"/>
      <sheetName val="#REF"/>
      <sheetName val="토사(PE)"/>
      <sheetName val="본체"/>
      <sheetName val="PIPE"/>
      <sheetName val="FLANGE"/>
      <sheetName val="VALVE"/>
      <sheetName val="시행후면적"/>
      <sheetName val="EP0618"/>
      <sheetName val="집계표"/>
      <sheetName val="수로단위수량"/>
      <sheetName val="주경기-오배수"/>
      <sheetName val="중로근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집계"/>
      <sheetName val="전기내역 "/>
      <sheetName val="인건비산출(전기) "/>
      <sheetName val="견적비교표(전기) "/>
      <sheetName val="단가조사표(전기)"/>
      <sheetName val="01"/>
      <sheetName val="갑지(추정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가설)"/>
      <sheetName val="예산서"/>
      <sheetName val="노임단가"/>
      <sheetName val="공예을"/>
      <sheetName val="EP06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일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一般比"/>
      <sheetName val="EQUIPMENT -2"/>
      <sheetName val="낙찰표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 -2"/>
      <sheetName val="EQUIPMENT -1"/>
      <sheetName val="bm내역서(B공구)"/>
      <sheetName val="변경내역"/>
      <sheetName val="견적조건보고서"/>
      <sheetName val="견적갑지"/>
      <sheetName val="을지"/>
      <sheetName val="낙찰표"/>
      <sheetName val="신우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대-산출"/>
      <sheetName val="대-전기인건"/>
      <sheetName val="중-기계산출"/>
      <sheetName val="중-전기인건"/>
      <sheetName val="표준일위"/>
      <sheetName val="물가조사"/>
      <sheetName val="임률"/>
      <sheetName val="대가정리"/>
      <sheetName val="#REF"/>
      <sheetName val="표지"/>
      <sheetName val="원가계산서 "/>
      <sheetName val="집계표 (1)"/>
      <sheetName val="집계표(2)"/>
      <sheetName val="내역서(1차공사분)"/>
      <sheetName val="Sheet1"/>
      <sheetName val="DATA"/>
      <sheetName val="수량산출"/>
      <sheetName val="현장일보"/>
      <sheetName val="총괄표"/>
      <sheetName val="I一般比"/>
      <sheetName val="견적대비표"/>
      <sheetName val="INPUT"/>
      <sheetName val="일위대가"/>
      <sheetName val="ABUT수량-A1"/>
      <sheetName val="도배공사언고"/>
      <sheetName val="포장복구집계"/>
      <sheetName val="청천내"/>
      <sheetName val="집수정"/>
      <sheetName val="NEGO"/>
      <sheetName val="공사수행방안"/>
      <sheetName val="자재단가비교표"/>
      <sheetName val="견적율"/>
      <sheetName val="내역서"/>
      <sheetName val="데이타"/>
      <sheetName val="내역서1999.8최종"/>
      <sheetName val="인건비"/>
      <sheetName val="CTEMCOST"/>
      <sheetName val="건축-물가변동"/>
      <sheetName val="노임단가"/>
      <sheetName val="전차선로 물량표"/>
      <sheetName val="일위대가-1"/>
      <sheetName val="Front"/>
      <sheetName val="wall"/>
      <sheetName val="간접"/>
      <sheetName val="ETC"/>
      <sheetName val="성남일위"/>
      <sheetName val="을"/>
      <sheetName val="POL6차-PIPING"/>
      <sheetName val="Curves"/>
      <sheetName val="Tables"/>
      <sheetName val="N賃率-職"/>
      <sheetName val="산출금액내역"/>
      <sheetName val="상수도토공집계표"/>
      <sheetName val="평균높이산출근거"/>
      <sheetName val="횡배수관위치조서"/>
      <sheetName val="1.설계조건"/>
      <sheetName val="안정검토(온1)"/>
      <sheetName val="설직재-1"/>
      <sheetName val="별표 "/>
      <sheetName val="Option"/>
      <sheetName val="SP-B1"/>
      <sheetName val="손익분석"/>
      <sheetName val="중갑지"/>
      <sheetName val="사급자재"/>
      <sheetName val="노임"/>
      <sheetName val="단가 "/>
      <sheetName val="내역"/>
      <sheetName val="환율"/>
      <sheetName val="일위대가 (100%)"/>
      <sheetName val="과천MAIN"/>
      <sheetName val="IMPEADENCE MAP 취수장"/>
      <sheetName val="플랜트 설치"/>
      <sheetName val="단가"/>
      <sheetName val="반중력식옹벽3.5"/>
      <sheetName val="일위목록"/>
      <sheetName val="일위_파일"/>
      <sheetName val="입찰안"/>
      <sheetName val="암거단위-1련"/>
      <sheetName val="화산경계"/>
      <sheetName val="귀래 설계 공내역서"/>
      <sheetName val="소비자가"/>
      <sheetName val="식재가격"/>
      <sheetName val="식재총괄"/>
      <sheetName val="const."/>
      <sheetName val="일위대가(계측기설치)"/>
      <sheetName val="부안일위"/>
      <sheetName val="내역서-전체낙찰율"/>
      <sheetName val="날개벽"/>
      <sheetName val="암거단위"/>
      <sheetName val="전기일위대가"/>
      <sheetName val="인건-측정"/>
      <sheetName val="수량산출서"/>
      <sheetName val="단가조사"/>
      <sheetName val="예비품"/>
      <sheetName val="수목표준대가"/>
      <sheetName val="지우지마세요"/>
      <sheetName val="제수"/>
      <sheetName val="공기"/>
      <sheetName val="단가산출"/>
      <sheetName val="전기일위목록"/>
      <sheetName val="영1"/>
      <sheetName val="빙장비사양"/>
      <sheetName val="장비사양"/>
      <sheetName val="직재"/>
      <sheetName val="집계표"/>
      <sheetName val="Sheet6"/>
      <sheetName val="노무비"/>
      <sheetName val="일위"/>
      <sheetName val="예가표"/>
      <sheetName val="Sheet2"/>
      <sheetName val="신우"/>
      <sheetName val="공사원가계산서"/>
      <sheetName val="직노"/>
      <sheetName val="단가대비표"/>
      <sheetName val="일위대가(가설)"/>
      <sheetName val="횡배수관토공수량"/>
      <sheetName val="입력"/>
      <sheetName val="자재단가표"/>
      <sheetName val="건축내역"/>
      <sheetName val="현장관리비"/>
      <sheetName val="설비내역서"/>
      <sheetName val="건축내역서"/>
      <sheetName val="전기내역서"/>
      <sheetName val="금액"/>
      <sheetName val="원가계산서"/>
      <sheetName val="표지 (2)"/>
      <sheetName val="기준"/>
      <sheetName val="9811"/>
      <sheetName val="목표세부명세"/>
      <sheetName val="원하대비"/>
      <sheetName val="원도급"/>
      <sheetName val="하도급"/>
      <sheetName val="FD"/>
      <sheetName val="LD"/>
      <sheetName val="토목"/>
      <sheetName val="관급단가"/>
      <sheetName val="기계설비-물가변동"/>
      <sheetName val="GAEYO"/>
      <sheetName val="연동내역"/>
      <sheetName val="작성기준"/>
      <sheetName val="NEYOK"/>
      <sheetName val="조명시설"/>
      <sheetName val="Total"/>
      <sheetName val="YES-T"/>
      <sheetName val="J형측구단위수량"/>
      <sheetName val="횡배수관집현황(2공구)"/>
      <sheetName val="평가내역"/>
      <sheetName val="연결임시"/>
      <sheetName val="반중력식옹벽"/>
      <sheetName val="한강운반비"/>
      <sheetName val="SUN 2000. 10 가격"/>
      <sheetName val="FRP내역서"/>
      <sheetName val="7단가"/>
      <sheetName val="단위중량표"/>
      <sheetName val="Y-WORK"/>
      <sheetName val="기본DATA"/>
      <sheetName val="갑지1"/>
      <sheetName val="설계명세서"/>
      <sheetName val="공사"/>
      <sheetName val="갑지"/>
      <sheetName val="노무비 "/>
      <sheetName val="시행후면적"/>
      <sheetName val="용지매수"/>
      <sheetName val="BQ"/>
      <sheetName val="FB25JN"/>
      <sheetName val="copy"/>
      <sheetName val="계약내력"/>
      <sheetName val="ES조서출력하기"/>
      <sheetName val="내역서-CCTV"/>
      <sheetName val="가설공사내역"/>
      <sheetName val="401"/>
      <sheetName val="5.모델링"/>
      <sheetName val="2.단면가정"/>
      <sheetName val="노 무 비"/>
      <sheetName val="노원열병합  건축공사기성내역서"/>
      <sheetName val="AV시스템"/>
      <sheetName val="변압기 및 발전기 용량"/>
      <sheetName val="전기"/>
      <sheetName val="매립"/>
      <sheetName val="현대물량"/>
      <sheetName val="Sheet3"/>
      <sheetName val="실행철강하도"/>
      <sheetName val="COST"/>
      <sheetName val="실행대비"/>
      <sheetName val="차선도색현황"/>
      <sheetName val="전신환매도율"/>
      <sheetName val="A-4"/>
      <sheetName val="H-PILE수량집계"/>
      <sheetName val="설계내역서"/>
      <sheetName val="집계"/>
      <sheetName val="노임이"/>
      <sheetName val="견"/>
      <sheetName val="교통대책내역"/>
      <sheetName val="시중노임단가"/>
      <sheetName val="요율"/>
      <sheetName val="R&amp;D"/>
      <sheetName val="직접인건비"/>
      <sheetName val="Sheet4"/>
      <sheetName val="갑지(추정)"/>
      <sheetName val="자재단가"/>
      <sheetName val="경비"/>
      <sheetName val="공사개요"/>
      <sheetName val="코드표"/>
      <sheetName val="COVER"/>
      <sheetName val="횡배수관"/>
      <sheetName val="대비"/>
      <sheetName val="집수정(600-700)"/>
      <sheetName val="전계가"/>
      <sheetName val="APT"/>
      <sheetName val="건축공사 집계표"/>
      <sheetName val="골조"/>
      <sheetName val="인건비 "/>
      <sheetName val="터파기및재료"/>
      <sheetName val="외주"/>
      <sheetName val="WEIGHT LIST"/>
      <sheetName val="계산근거"/>
      <sheetName val="DATE"/>
      <sheetName val="철거산출근거"/>
      <sheetName val="Working(wo WTs)"/>
      <sheetName val="__"/>
      <sheetName val="내역서1"/>
      <sheetName val="XXXXXX"/>
      <sheetName val="원가계산"/>
      <sheetName val="견적"/>
      <sheetName val="982월원안"/>
      <sheetName val="Sheet13"/>
      <sheetName val="발전기"/>
      <sheetName val="Sheet14"/>
      <sheetName val="SCHEDULE"/>
      <sheetName val="2원료가나다."/>
      <sheetName val="SYS별 부하목록"/>
      <sheetName val="cable data"/>
      <sheetName val="현장관리비집계표"/>
      <sheetName val="98수문일위"/>
      <sheetName val="조건입력"/>
      <sheetName val="조건입력(2)"/>
      <sheetName val="장비선정"/>
      <sheetName val="냉천부속동"/>
      <sheetName val="여수토공사비"/>
      <sheetName val="부하LOAD"/>
      <sheetName val="guard(mac)"/>
      <sheetName val="소방"/>
      <sheetName val="본공사"/>
      <sheetName val="MCC제원"/>
      <sheetName val="하부철근수량"/>
      <sheetName val="1단계"/>
      <sheetName val="일위(PN)"/>
      <sheetName val="6동"/>
      <sheetName val="P.M 별"/>
      <sheetName val="품셈TABLE"/>
      <sheetName val="약품설비"/>
      <sheetName val="송전기본"/>
      <sheetName val="홍보비디오"/>
      <sheetName val="내역서2안"/>
      <sheetName val="경산"/>
      <sheetName val="재료"/>
      <sheetName val="설치자재"/>
      <sheetName val="목차"/>
      <sheetName val="제품"/>
      <sheetName val="견적계산"/>
      <sheetName val="재고현황"/>
      <sheetName val="인제내역"/>
      <sheetName val="b_balju_cho"/>
      <sheetName val="장비부하"/>
      <sheetName val="노단"/>
      <sheetName val="공조기"/>
      <sheetName val="기존단가 (2)"/>
      <sheetName val="중기사용료"/>
      <sheetName val="대치판정"/>
      <sheetName val="가로내역"/>
      <sheetName val="단"/>
      <sheetName val="제-노임"/>
      <sheetName val="6호기"/>
      <sheetName val="SAM"/>
      <sheetName val="제경집계"/>
      <sheetName val="J直材4"/>
      <sheetName val="전통건설"/>
      <sheetName val="분석가정"/>
      <sheetName val="목창호"/>
      <sheetName val="Activity(new)"/>
      <sheetName val="Total(new)"/>
      <sheetName val="돈암사업"/>
      <sheetName val="견적대비 견적서"/>
      <sheetName val="원가계산서_"/>
      <sheetName val="집계표_(1)"/>
      <sheetName val="별표_"/>
      <sheetName val="1_설계조건"/>
      <sheetName val="전차선로_물량표"/>
      <sheetName val="귀래_설계_공내역서"/>
      <sheetName val="EQT-ESTN"/>
      <sheetName val="단가보완"/>
      <sheetName val="단위가격"/>
      <sheetName val="배수내역 (2)"/>
      <sheetName val="공사내역"/>
      <sheetName val="내역(한신APT)"/>
      <sheetName val="BOQ건축"/>
      <sheetName val="20관리비율"/>
      <sheetName val="P-J"/>
      <sheetName val="예산서표지"/>
      <sheetName val="일위목차"/>
      <sheetName val="내역서(기성청구)"/>
      <sheetName val="노임변동률"/>
      <sheetName val="È£Ç¥"/>
      <sheetName val="건축집계표"/>
      <sheetName val="토목집계표"/>
      <sheetName val="집계표(설비)"/>
      <sheetName val="토목내역서"/>
      <sheetName val="SUMMARY"/>
      <sheetName val="PAINT"/>
      <sheetName val="건축공사"/>
      <sheetName val="설계조건"/>
      <sheetName val="산출"/>
      <sheetName val="구천"/>
      <sheetName val="공내역"/>
      <sheetName val="일위대가표"/>
      <sheetName val="총괄"/>
      <sheetName val="인수공"/>
      <sheetName val="프랜트면허"/>
      <sheetName val="시화점실행"/>
      <sheetName val="실행내역"/>
      <sheetName val="MixBed"/>
      <sheetName val="CondPol"/>
      <sheetName val=" 냉각수펌프"/>
      <sheetName val="단가비교표"/>
      <sheetName val="조도계산"/>
      <sheetName val="공사비"/>
      <sheetName val="일위대가목록"/>
      <sheetName val="샘플표지"/>
      <sheetName val="교각계산"/>
      <sheetName val="단중표"/>
      <sheetName val="CAT_5"/>
      <sheetName val="단위단가"/>
      <sheetName val="부하"/>
      <sheetName val="별표집계"/>
      <sheetName val="정렬"/>
      <sheetName val="일반부표"/>
      <sheetName val="원가"/>
      <sheetName val="원효펌프교체020812"/>
      <sheetName val="수리결과"/>
      <sheetName val="전기 원가계산서"/>
      <sheetName val="제경비율"/>
      <sheetName val="단가표"/>
      <sheetName val="2002상반기노임기준"/>
      <sheetName val="자료"/>
      <sheetName val="토사(PE)"/>
      <sheetName val="수량산출1"/>
      <sheetName val="입출재고현황 (2)"/>
      <sheetName val="변수"/>
      <sheetName val="dV&amp;Cl"/>
      <sheetName val="CAP"/>
      <sheetName val="R"/>
      <sheetName val="합천내역"/>
      <sheetName val="TRE TABLE"/>
      <sheetName val="설 계"/>
      <sheetName val="약품공급2"/>
      <sheetName val="1안"/>
      <sheetName val="배수통관토공수량"/>
      <sheetName val="9."/>
      <sheetName val="부대공"/>
      <sheetName val="포장공"/>
      <sheetName val="토공"/>
      <sheetName val="소일위대가코드표"/>
      <sheetName val="2.대외공문"/>
      <sheetName val="BID"/>
      <sheetName val="신표지1"/>
      <sheetName val="중기(목록)"/>
      <sheetName val="일위대가(목록)"/>
      <sheetName val="산근(목록)"/>
      <sheetName val="재료비"/>
      <sheetName val="대,유,램"/>
      <sheetName val="기계상세"/>
      <sheetName val="미드수량"/>
      <sheetName val="자 110% &amp; 노 70%"/>
      <sheetName val="도급"/>
      <sheetName val="하남내역"/>
      <sheetName val="수토공단위당"/>
      <sheetName val="비탈면보호공수량산출"/>
      <sheetName val="산_3_2"/>
      <sheetName val="산_3_1"/>
      <sheetName val="_REF"/>
      <sheetName val="산_3_2_2"/>
      <sheetName val="역T형"/>
      <sheetName val="말뚝설계"/>
      <sheetName val="예산명세서"/>
      <sheetName val="자료입력"/>
      <sheetName val="FACTOR"/>
      <sheetName val="서울1"/>
      <sheetName val="NAI"/>
      <sheetName val="(관급)수량산출서"/>
      <sheetName val="(도급)수량산출서"/>
      <sheetName val="일위대가목록표"/>
      <sheetName val="제품목록"/>
      <sheetName val="측량요율"/>
      <sheetName val="패널"/>
      <sheetName val="설비"/>
      <sheetName val="설계기준"/>
      <sheetName val="내역1"/>
      <sheetName val="예총"/>
      <sheetName val="9GNG운반"/>
      <sheetName val="자재"/>
      <sheetName val="철근총괄집계표"/>
      <sheetName val="빗물받이(910-510-410)"/>
      <sheetName val="우수"/>
      <sheetName val="Sheet1 (2)"/>
      <sheetName val="일위대가서식"/>
      <sheetName val="조경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SLAB"/>
      <sheetName val="부하계산서"/>
      <sheetName val="설계서(1)"/>
      <sheetName val="C1ㅇ"/>
      <sheetName val="단가결정"/>
      <sheetName val="내역서(교량)전체"/>
      <sheetName val="기자재대비표"/>
      <sheetName val="4-7.중앙전기실(노임단가)"/>
      <sheetName val="버스운행안내"/>
      <sheetName val="근태계획서"/>
      <sheetName val="예방접종계획"/>
      <sheetName val="대로근거"/>
      <sheetName val="사  업  비  수  지  예  산  서"/>
      <sheetName val="관급"/>
      <sheetName val="inputarea_ref"/>
      <sheetName val="J01"/>
      <sheetName val="전기혼잡제경비(45)"/>
      <sheetName val="BSD (2)"/>
      <sheetName val="안정검토"/>
      <sheetName val="2-1. 경관조명 내역총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동원(3)"/>
      <sheetName val="총괄내역서"/>
      <sheetName val="ABUT수량_A1"/>
      <sheetName val="입찰안"/>
      <sheetName val="기본DATA"/>
      <sheetName val="예정(3)"/>
      <sheetName val="4)유동표"/>
      <sheetName val="ETC"/>
      <sheetName val="터널조도"/>
      <sheetName val="종배수관"/>
      <sheetName val="신기1-LINE별연장"/>
      <sheetName val="제수"/>
      <sheetName val="중산교"/>
      <sheetName val="자재단가"/>
      <sheetName val="토량산출서"/>
      <sheetName val="노임"/>
      <sheetName val="설비"/>
      <sheetName val="XXXXXX"/>
      <sheetName val="주요자재집계"/>
      <sheetName val="몰탈자재집계"/>
      <sheetName val="수량총괄집계"/>
      <sheetName val="철근총괄집계"/>
      <sheetName val="BOX수량집계"/>
      <sheetName val="BOX철근"/>
      <sheetName val="BOX수량"/>
      <sheetName val="출입문수량집계"/>
      <sheetName val="출입문철근"/>
      <sheetName val="출입문(A-A)수량"/>
      <sheetName val="출입문(B-B)수량"/>
      <sheetName val="출입문(C-C)수량 "/>
      <sheetName val="출입문(D-D)수량"/>
      <sheetName val="출입문마감부"/>
      <sheetName val="접속슬래브"/>
      <sheetName val="U-TYPE수량집계"/>
      <sheetName val="U-TYPE철근"/>
      <sheetName val="U-TYPE(334~360)"/>
      <sheetName val="U-TYPE(360~380)"/>
      <sheetName val="U-TYPE(380~400)"/>
      <sheetName val="U-TYPE(400~420)"/>
      <sheetName val="간지"/>
      <sheetName val="원형1호맨홀토공수량"/>
      <sheetName val="input"/>
      <sheetName val="일반맨홀수량집계"/>
      <sheetName val="옹벽철근"/>
      <sheetName val="#REF"/>
      <sheetName val="6PILE  (돌출)"/>
      <sheetName val="원가"/>
      <sheetName val="우각부보강"/>
      <sheetName val="식재총괄"/>
      <sheetName val="설계"/>
      <sheetName val="1.설계조건"/>
      <sheetName val="Sheet1"/>
      <sheetName val="NOMUBI"/>
      <sheetName val="sw1"/>
      <sheetName val="수안보-MBR1"/>
      <sheetName val="단위수량"/>
      <sheetName val="배수장토목공사비"/>
      <sheetName val="tggwan(mac)"/>
      <sheetName val="일위"/>
      <sheetName val="내역"/>
      <sheetName val="별표집계"/>
      <sheetName val="입출재고현황 (2)"/>
      <sheetName val="데리네이타현황"/>
      <sheetName val="PIER수량m1"/>
      <sheetName val="DATE"/>
      <sheetName val="A-4"/>
      <sheetName val="실행비교"/>
      <sheetName val="자재단가비교표"/>
      <sheetName val="수질정화시설"/>
      <sheetName val="통합"/>
      <sheetName val="청천내"/>
      <sheetName val="전신환매도율"/>
      <sheetName val="실행철강하도"/>
      <sheetName val="BID"/>
      <sheetName val="부하계산서"/>
      <sheetName val="적용단위길이"/>
      <sheetName val="지장물C"/>
      <sheetName val="J형측구단위수량"/>
      <sheetName val="단위수량(출력X)"/>
      <sheetName val="수량집계"/>
      <sheetName val="주beam"/>
      <sheetName val="200"/>
      <sheetName val="일위대가"/>
      <sheetName val="주형"/>
      <sheetName val="단면치수"/>
      <sheetName val="터파기및재료"/>
      <sheetName val="1SPAN"/>
      <sheetName val="SG"/>
      <sheetName val="말뚝지지력산정"/>
      <sheetName val="단위중량"/>
      <sheetName val="眞비상(진주)"/>
      <sheetName val="식생블럭단위수량"/>
      <sheetName val="ASP포장"/>
      <sheetName val="교각1"/>
      <sheetName val="단면 (2)"/>
      <sheetName val="COPING"/>
      <sheetName val="이토변실(A3-LINE)"/>
      <sheetName val="토사(PE)"/>
      <sheetName val="가시설단위수량"/>
      <sheetName val="계산중"/>
      <sheetName val="횡배위치"/>
      <sheetName val="노임이"/>
      <sheetName val="EACT10"/>
      <sheetName val="내역서"/>
      <sheetName val="Macro(차단기)"/>
      <sheetName val="98수문일위"/>
      <sheetName val="Sheet1 (2)"/>
      <sheetName val="집계장(대목_실행)"/>
      <sheetName val="전계가"/>
      <sheetName val="품셈TABLE"/>
      <sheetName val="횡배수관토공수량"/>
      <sheetName val="기초계산(Pmax)"/>
      <sheetName val="깨기"/>
      <sheetName val="방음벽기초(H=4m)"/>
      <sheetName val="위치조서"/>
      <sheetName val="관로공수량집계표(본선)"/>
      <sheetName val="9GNG운반"/>
      <sheetName val="Macro1"/>
      <sheetName val="1-1"/>
      <sheetName val="물가시세"/>
      <sheetName val="말뚝기초"/>
      <sheetName val="Sheet17"/>
      <sheetName val="8-3기계경비"/>
      <sheetName val="하수급견적대비"/>
      <sheetName val="산출근거"/>
      <sheetName val="조명시설"/>
      <sheetName val="MOTOR"/>
      <sheetName val="바닥판"/>
      <sheetName val="공량산출서"/>
      <sheetName val="정부노임단가"/>
      <sheetName val="PROJECT BRIEF(EX.NEW)"/>
      <sheetName val="변화치수"/>
      <sheetName val="공용시설내역"/>
      <sheetName val="SCH"/>
      <sheetName val="A(Rev.3)"/>
      <sheetName val="3BL공동구 수량"/>
      <sheetName val="흄관기초"/>
      <sheetName val="인건-측정"/>
      <sheetName val="노임단가"/>
      <sheetName val="Sheet2"/>
      <sheetName val="좌측"/>
      <sheetName val="배수내역 (2)"/>
      <sheetName val="가도공"/>
      <sheetName val="공사내역"/>
      <sheetName val="연결임시"/>
      <sheetName val="1-1평균터파기고(1)"/>
      <sheetName val="조도계산서 (도서)"/>
      <sheetName val="2.단면가정"/>
      <sheetName val="1호맨홀토공"/>
      <sheetName val="대치판정"/>
      <sheetName val="기존"/>
      <sheetName val="공사개요"/>
      <sheetName val="가시설수량"/>
      <sheetName val="자압"/>
      <sheetName val="단면검토"/>
      <sheetName val="설계조건"/>
      <sheetName val="일위대가목차"/>
      <sheetName val="안전노무비(3월)"/>
      <sheetName val="입력DATA"/>
      <sheetName val="반중력식옹벽"/>
      <sheetName val="화산경계"/>
      <sheetName val="capbeam(1)"/>
      <sheetName val="Stem Footing"/>
      <sheetName val="일위대가표"/>
      <sheetName val="2000년1차"/>
      <sheetName val="물량집계"/>
      <sheetName val="단면가정"/>
      <sheetName val="부속동"/>
      <sheetName val="횡배수관 토공량 산출"/>
      <sheetName val="수문일1"/>
      <sheetName val="설계개요"/>
      <sheetName val="단가산출서"/>
      <sheetName val="전기단가조사서"/>
      <sheetName val="날개벽"/>
      <sheetName val="ITEM"/>
      <sheetName val="배수통관토공수량"/>
      <sheetName val="DATA"/>
      <sheetName val="양식"/>
      <sheetName val="인건비"/>
      <sheetName val="CALCULATION"/>
      <sheetName val="조건표"/>
      <sheetName val="L형옹벽단위수량(25)"/>
      <sheetName val="L형옹벽단위수량(35)"/>
      <sheetName val="JUCKEYK"/>
      <sheetName val="J直材4"/>
      <sheetName val="기둥(원형)"/>
      <sheetName val="보도경계블럭"/>
      <sheetName val="실행내역서"/>
      <sheetName val="집1"/>
      <sheetName val="단가산출"/>
      <sheetName val="전기일위목록"/>
      <sheetName val="요율"/>
      <sheetName val="전력구구조물산근2구간"/>
      <sheetName val="플랜트 설치"/>
      <sheetName val="부하(성남)"/>
      <sheetName val="단가비교"/>
      <sheetName val="2000년하반기"/>
      <sheetName val="배수공 주요자재 집계표"/>
      <sheetName val="공사비집계"/>
      <sheetName val="경비단가"/>
      <sheetName val="지급자재"/>
      <sheetName val="97노임단가"/>
      <sheetName val="샌딩 에폭시 도장"/>
      <sheetName val="변경서식"/>
      <sheetName val="노무비"/>
      <sheetName val="원형측구(B-type)"/>
      <sheetName val="guard(mac)"/>
      <sheetName val="cost"/>
      <sheetName val="WORK"/>
      <sheetName val="IMPEADENCE MAP 취수장"/>
      <sheetName val="부대내역"/>
      <sheetName val="1호인버트수량"/>
      <sheetName val="제잡비.xls"/>
      <sheetName val="토공집계"/>
      <sheetName val="기초자료"/>
      <sheetName val="토공정보"/>
      <sheetName val="오동"/>
      <sheetName val="대조"/>
      <sheetName val="나한"/>
      <sheetName val="지구단위계획"/>
      <sheetName val="8.PILE  (돌출)"/>
      <sheetName val="DIAPHRAGM"/>
      <sheetName val="주방환기"/>
      <sheetName val="차선도색현황"/>
      <sheetName val="현경"/>
      <sheetName val="ilch"/>
      <sheetName val="3련 BOX"/>
      <sheetName val="70%"/>
      <sheetName val="농로수량집계"/>
      <sheetName val="토공개요"/>
      <sheetName val="농로토공집계"/>
      <sheetName val="토공(1)"/>
      <sheetName val="우배수"/>
      <sheetName val="평균터파기고(1-2,ASP)"/>
      <sheetName val="전체내역 (2)"/>
      <sheetName val="인건비 "/>
      <sheetName val="출입구총집계"/>
      <sheetName val="TYPE-A"/>
      <sheetName val="MFAB"/>
      <sheetName val="MFRT"/>
      <sheetName val="MPKG"/>
      <sheetName val="MPRD"/>
      <sheetName val="자료입력"/>
      <sheetName val="현장관리비 산출내역"/>
      <sheetName val="단가비교표"/>
      <sheetName val="대로근거"/>
      <sheetName val="중로근거"/>
      <sheetName val="도근좌표"/>
      <sheetName val="충주"/>
      <sheetName val="상 부"/>
      <sheetName val="도장수량(하1)"/>
      <sheetName val="SORCE1"/>
      <sheetName val="기초1"/>
      <sheetName val="외천교"/>
      <sheetName val="수목단가"/>
      <sheetName val="시설수량표"/>
      <sheetName val="토공1차"/>
      <sheetName val="수량"/>
      <sheetName val="ⴭⴭⴭⴭ"/>
      <sheetName val="코드표"/>
      <sheetName val="집수정"/>
      <sheetName val="일위대가(계측기설치)"/>
      <sheetName val="부안변전"/>
      <sheetName val="도로토적"/>
      <sheetName val="HANDHOLE(2)"/>
      <sheetName val="POOM_MOTO"/>
      <sheetName val="우수맨홀공제단위수량"/>
      <sheetName val="공기"/>
      <sheetName val="옹벽(수량)"/>
      <sheetName val="가압장(토목)"/>
      <sheetName val="45,46"/>
      <sheetName val="차액보증"/>
      <sheetName val="1공구내역서(1)"/>
      <sheetName val="증감대비"/>
      <sheetName val="수량산출"/>
      <sheetName val="일위_파일"/>
      <sheetName val="신표지1"/>
      <sheetName val="당초내역서"/>
      <sheetName val="배수공1"/>
      <sheetName val="토공"/>
      <sheetName val="U-TYPE(1)"/>
      <sheetName val="철근단면적"/>
      <sheetName val="국공유지및사유지"/>
      <sheetName val="용소리교"/>
      <sheetName val="상수도토공집계표"/>
      <sheetName val="쌍송교"/>
      <sheetName val="입찰"/>
      <sheetName val="변경집계표"/>
      <sheetName val="백호우계수"/>
      <sheetName val="EQUIP LIST"/>
      <sheetName val="감가상각"/>
      <sheetName val="수량3"/>
      <sheetName val="단가"/>
      <sheetName val="지중자재단가"/>
      <sheetName val="20관리비율"/>
      <sheetName val="토목공사일반"/>
      <sheetName val="수량산출서(당초)"/>
      <sheetName val="증감내역서"/>
      <sheetName val="내역서(당초변경)"/>
      <sheetName val="기계경비일람"/>
      <sheetName val="맨홀수량산출"/>
      <sheetName val="조도계산(1)"/>
      <sheetName val="안정계산"/>
      <sheetName val="SLAB&quot;1&quot;"/>
      <sheetName val="약품설비"/>
      <sheetName val="FOOTING단면력"/>
      <sheetName val="집수정(600-700)"/>
      <sheetName val="1련박스"/>
      <sheetName val="우수"/>
      <sheetName val="지장물"/>
      <sheetName val="수리계산(2021)"/>
      <sheetName val="기계시공"/>
      <sheetName val="일위집계표"/>
      <sheetName val="공사요율"/>
      <sheetName val="물질수지(2011)"/>
      <sheetName val="Sheet5"/>
      <sheetName val="C"/>
      <sheetName val="화재 탐지 설비"/>
      <sheetName val="가설건물"/>
      <sheetName val="회사정보"/>
      <sheetName val="제-노임"/>
      <sheetName val="제직재"/>
      <sheetName val="PARAMETER"/>
      <sheetName val="LEGEND"/>
      <sheetName val="전기일위대가"/>
      <sheetName val="일위(PN)"/>
      <sheetName val="견적내역서"/>
      <sheetName val="보차도경계석"/>
      <sheetName val="PIPE"/>
      <sheetName val="FLANGE"/>
      <sheetName val="VALVE"/>
      <sheetName val="1.설계기준"/>
      <sheetName val="4.구조물boq"/>
      <sheetName val="배수통관(좌)"/>
      <sheetName val="내역을"/>
      <sheetName val="도장"/>
      <sheetName val="시멘트"/>
      <sheetName val="출입문(C-C)수량_4"/>
      <sheetName val="출입문(C-C)수량_"/>
      <sheetName val="출입문(C-C)수량_1"/>
      <sheetName val="출입문(C-C)수량_2"/>
      <sheetName val="출입문(C-C)수량_3"/>
      <sheetName val="자재집게표 "/>
      <sheetName val="기초공"/>
      <sheetName val="가시설(TYPE-A)"/>
      <sheetName val="b_balju_cho"/>
      <sheetName val="변경후-SHEET"/>
      <sheetName val="집계표"/>
      <sheetName val="중기일위대가"/>
      <sheetName val="중기경유지급대장"/>
      <sheetName val="중기잡유공제"/>
      <sheetName val="중기잡유지급대장"/>
      <sheetName val="중기임차료"/>
      <sheetName val="중기경유공제"/>
      <sheetName val="상부집계표"/>
      <sheetName val="진접"/>
      <sheetName val="D-3109"/>
      <sheetName val="골재산출"/>
      <sheetName val="심사계산"/>
      <sheetName val="심사물량"/>
      <sheetName val="시행후면적"/>
      <sheetName val="수지예산"/>
      <sheetName val="A_4"/>
      <sheetName val="대비"/>
      <sheetName val="입찰결과보고"/>
      <sheetName val="PROCESS"/>
      <sheetName val="기계경비"/>
      <sheetName val="단가조사서"/>
      <sheetName val="c_balju"/>
      <sheetName val="Excel"/>
      <sheetName val="일반공사"/>
      <sheetName val="9902"/>
      <sheetName val="대창(장성)"/>
      <sheetName val="자재집계표"/>
      <sheetName val="1,2공구원가계산서"/>
      <sheetName val="2공구산출내역"/>
      <sheetName val="1공구산출내역서"/>
      <sheetName val="투찰내역"/>
      <sheetName val="포장재료(1)"/>
      <sheetName val="건축내역"/>
      <sheetName val="표지판현황"/>
      <sheetName val="설계내역서"/>
      <sheetName val="3. 지하차도 물량 집계표"/>
      <sheetName val="견적서"/>
      <sheetName val="토공(우물통,기타) "/>
      <sheetName val="투찰"/>
      <sheetName val="실행내역서 "/>
      <sheetName val="Type(123)"/>
      <sheetName val="공사비 내역 (가)"/>
      <sheetName val="PE관"/>
      <sheetName val="AHU집계"/>
      <sheetName val="공조기휀"/>
      <sheetName val="공조기"/>
      <sheetName val="Macro2"/>
      <sheetName val="허용지지력"/>
      <sheetName val="수량이동"/>
      <sheetName val="4.고용보험"/>
      <sheetName val="양수장(기계)"/>
      <sheetName val="조정금액결과표 (차수별)"/>
      <sheetName val="견적대비표"/>
      <sheetName val="수원역(전체분)설계서"/>
      <sheetName val="표지"/>
      <sheetName val="표층포설및다짐"/>
      <sheetName val="맨홀수량"/>
      <sheetName val="L형 옹벽"/>
      <sheetName val="리스(CIF)산출"/>
      <sheetName val="토지평가조서(발송용)"/>
      <sheetName val="토지가격산출근거(발송용)"/>
      <sheetName val="토지가격산출근거"/>
      <sheetName val="2009.06지가변동율"/>
      <sheetName val="2006 표준지공시지가"/>
      <sheetName val="제시액조서(토지)"/>
      <sheetName val="기타요인 산출근거"/>
      <sheetName val="토지평가조서"/>
      <sheetName val="anaysis_sheet"/>
      <sheetName val="편입조서"/>
      <sheetName val="토지조서"/>
      <sheetName val="SKETCH"/>
      <sheetName val="REINF."/>
      <sheetName val="LOADS"/>
      <sheetName val="CHECK1"/>
      <sheetName val="3.바닥판설계"/>
      <sheetName val="배수관토공산출"/>
      <sheetName val="계약서"/>
      <sheetName val="포장공"/>
      <sheetName val="용수량(생활용수)"/>
      <sheetName val="산출내역서집계표"/>
      <sheetName val="JUCK"/>
      <sheetName val="금액내역서"/>
      <sheetName val="세목전체"/>
      <sheetName val="단중표"/>
      <sheetName val="취수탑"/>
      <sheetName val="건축-물가변동"/>
      <sheetName val="날개벽(시점좌측)"/>
      <sheetName val="자료"/>
      <sheetName val="가격조사서"/>
      <sheetName val="가설공사비"/>
      <sheetName val="날개벽수량표"/>
      <sheetName val="MSG 수량"/>
      <sheetName val="집계"/>
      <sheetName val="6PILE__(돌출)"/>
      <sheetName val="1_설계조건"/>
      <sheetName val="Sheet1_(2)"/>
      <sheetName val="입출재고현황_(2)"/>
      <sheetName val="암거단위"/>
      <sheetName val="횡 연장"/>
      <sheetName val="자압1"/>
      <sheetName val="인구밀도산정"/>
      <sheetName val="날개벽(TYPE2)"/>
      <sheetName val="고창방향"/>
      <sheetName val="입력값"/>
      <sheetName val="측구집계"/>
      <sheetName val="설계기준 및 하중계산"/>
      <sheetName val="수량산출서"/>
      <sheetName val="수공기"/>
      <sheetName val="관개"/>
      <sheetName val="대창(함평)-창열"/>
      <sheetName val="단가(반정1교-원주)"/>
      <sheetName val="배수공"/>
      <sheetName val="직노"/>
      <sheetName val="가람과비교"/>
      <sheetName val="표준지"/>
      <sheetName val="입력"/>
      <sheetName val="항목별세부내역"/>
      <sheetName val="교각토공"/>
      <sheetName val="개별직종노임단가(2003.9)"/>
      <sheetName val="부안일위"/>
      <sheetName val="토목내역서"/>
      <sheetName val="전기 원가계산서"/>
      <sheetName val="10.1"/>
      <sheetName val="노무비단가"/>
      <sheetName val="맨홀수량집계"/>
      <sheetName val="일위대가(뷔페)"/>
      <sheetName val="제원.설계조건"/>
      <sheetName val="기초별표"/>
      <sheetName val="(A)내역서"/>
      <sheetName val="P-산#1-1(WOWA1)"/>
      <sheetName val="포장연장"/>
      <sheetName val="기본"/>
      <sheetName val="card1"/>
      <sheetName val="98비정기소모"/>
      <sheetName val="품셈"/>
      <sheetName val="건축집계"/>
      <sheetName val="INPUT-DATA"/>
      <sheetName val="물질수지"/>
      <sheetName val="내역(포장)"/>
      <sheetName val="하나모듈옥외소화전이설"/>
      <sheetName val="단가 및 재료비"/>
      <sheetName val="단가산출2"/>
      <sheetName val="단가산출1"/>
      <sheetName val="관공일위대가"/>
      <sheetName val="자(3.0m)"/>
      <sheetName val="현장타설맨홀수량산출"/>
      <sheetName val="계산식"/>
      <sheetName val="일반맨홀수량집계(A-7 LINE)"/>
      <sheetName val="피벗테이블데이터분석"/>
      <sheetName val="특수기호강도거푸집"/>
      <sheetName val="종배수관면벽신"/>
      <sheetName val="종배수관(신)"/>
      <sheetName val="L형옹벽(key)"/>
      <sheetName val="원가계산서"/>
      <sheetName val="중기사용료"/>
      <sheetName val="계수시트"/>
      <sheetName val="기술자료 (연수)"/>
      <sheetName val="cash"/>
      <sheetName val="말뚝물량"/>
      <sheetName val="5월항목"/>
      <sheetName val="경비"/>
      <sheetName val="지진시"/>
      <sheetName val="공정코드"/>
      <sheetName val="b_balju"/>
      <sheetName val="L_RPTA05_목록"/>
      <sheetName val="양수장내역"/>
      <sheetName val="부대공사비"/>
      <sheetName val="CRUDE RE-bar"/>
      <sheetName val="진주방향"/>
      <sheetName val="crude.SLAB RE-bar"/>
      <sheetName val="1. 설계조건 2.단면가정 3. 하중계산"/>
      <sheetName val="DATA 입력란"/>
      <sheetName val="woo(mac)"/>
      <sheetName val="RAHMEN"/>
      <sheetName val="대림경상68억"/>
      <sheetName val="접속 SLAB,BRACKET 설계"/>
      <sheetName val="청하배수"/>
      <sheetName val="GI-LIST"/>
      <sheetName val="일위대가(가설)"/>
      <sheetName val="평균높이산출근거"/>
      <sheetName val="횡배수관위치조서"/>
      <sheetName val="총수량집계표"/>
      <sheetName val="마산방향"/>
      <sheetName val="견적접수"/>
      <sheetName val="97 사업추정(WEKI)"/>
      <sheetName val="산근"/>
      <sheetName val="총괄표"/>
      <sheetName val="상부수량(1)"/>
      <sheetName val="Piping(Methanol)"/>
      <sheetName val="1호맨홀가감수량"/>
      <sheetName val="1호맨홀수량산출"/>
      <sheetName val="금액"/>
      <sheetName val="Apt내역"/>
      <sheetName val="부대시설"/>
      <sheetName val="969910( R)"/>
      <sheetName val="과천MAIN"/>
      <sheetName val="간선계산"/>
      <sheetName val="받이단위량"/>
      <sheetName val="I一般比"/>
      <sheetName val="제수변실산출근거"/>
      <sheetName val="(폐기물)물량집계표(2구역)"/>
      <sheetName val="발생토"/>
      <sheetName val="단가표 "/>
      <sheetName val="BQ(실행)"/>
      <sheetName val="포장공사"/>
      <sheetName val="설 계"/>
      <sheetName val="토PIER수량-2_x0000__x000f_[중산교.XLS]Sheet6_x0000__x0000__x0000__x0000__x000f_"/>
      <sheetName val="장비집계"/>
      <sheetName val="일위목록"/>
      <sheetName val="품셈총괄표"/>
      <sheetName val="자재조사표(참고용)"/>
      <sheetName val="품셈집계표"/>
      <sheetName val="PI"/>
      <sheetName val="경상비"/>
      <sheetName val="횡배수관"/>
      <sheetName val="C.배수관공"/>
      <sheetName val="SLAB"/>
      <sheetName val="총괄설계내역서"/>
      <sheetName val="BOX(1.5X1.5)"/>
      <sheetName val="반중력식옹벽3.5"/>
      <sheetName val="총집계표"/>
      <sheetName val="단 box"/>
      <sheetName val="낙찰표"/>
      <sheetName val="VXXXXXXX"/>
      <sheetName val="와동25-3(변경)"/>
      <sheetName val="단가대비표"/>
      <sheetName val="N賃率-職"/>
      <sheetName val="역T형"/>
      <sheetName val="5.모델링"/>
      <sheetName val="경비2내역"/>
      <sheetName val="내역서적용수량 (지방도893)"/>
      <sheetName val="수로BOX"/>
      <sheetName val="일반수량총괄집계"/>
      <sheetName val="XL4Poppy"/>
      <sheetName val="시화점실행"/>
      <sheetName val="포장복구집계"/>
      <sheetName val="VXXXXX"/>
      <sheetName val="가공비"/>
      <sheetName val="횡날개수집"/>
      <sheetName val="no_1"/>
      <sheetName val="no_2"/>
      <sheetName val="no_3"/>
      <sheetName val="no_4"/>
      <sheetName val="no_5"/>
      <sheetName val="검색"/>
      <sheetName val="000000"/>
      <sheetName val="단위가격"/>
      <sheetName val="1SGATE97"/>
      <sheetName val="가압장구체수량산출서"/>
      <sheetName val="nys"/>
      <sheetName val="수입"/>
      <sheetName val="수지"/>
      <sheetName val="데이타"/>
      <sheetName val="주관사업"/>
      <sheetName val="법곳동"/>
      <sheetName val="대화동"/>
      <sheetName val="명세표"/>
      <sheetName val="Intro2"/>
      <sheetName val="Id"/>
      <sheetName val="변수"/>
      <sheetName val="1월"/>
      <sheetName val="변동률산출"/>
      <sheetName val="인원계획-미화"/>
      <sheetName val="손익차총괄2"/>
      <sheetName val="부동산(물건 등)의 표시 및 청구내역"/>
      <sheetName val="영업,지장물,이사확인서(개인,법인,종중)"/>
      <sheetName val="시설이용권명세서"/>
      <sheetName val="재료비"/>
      <sheetName val="견적서(대외) (2)"/>
      <sheetName val="단가조건(02년)"/>
      <sheetName val="본체"/>
      <sheetName val="Sheet3"/>
      <sheetName val="여과지동"/>
      <sheetName val="신규일위대가"/>
      <sheetName val="다이꾸"/>
      <sheetName val="STEEL BOX 단면설계(SEC.8)"/>
      <sheetName val="A LINE"/>
      <sheetName val="J01"/>
      <sheetName val="뚝토공"/>
      <sheetName val="공사비예산서(토목분)"/>
      <sheetName val="unitpric"/>
      <sheetName val="noyim"/>
      <sheetName val="junggi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2BOX본체"/>
      <sheetName val="토적계산서"/>
      <sheetName val="빌딩 안내"/>
      <sheetName val="기준액"/>
      <sheetName val="CHITIET VL-NC"/>
      <sheetName val="DON GIA"/>
      <sheetName val="구조물철거타공정이월"/>
      <sheetName val="산근터빈"/>
      <sheetName val="조서입력"/>
      <sheetName val="입력창"/>
      <sheetName val="결과창"/>
      <sheetName val="내역서변경성원"/>
      <sheetName val="빗물받이(910-510-410)"/>
      <sheetName val="제수변수량"/>
      <sheetName val="3지구단위"/>
      <sheetName val="주현(해보)"/>
      <sheetName val="주현(영광)"/>
      <sheetName val="제출내역 (2)"/>
      <sheetName val="토적계산"/>
      <sheetName val="목차"/>
      <sheetName val="중간부"/>
      <sheetName val="일위대가모듈"/>
      <sheetName val="암거"/>
      <sheetName val="001"/>
      <sheetName val="집수정단"/>
      <sheetName val="배수내역"/>
      <sheetName val="※참고자료※"/>
      <sheetName val="약품공급2"/>
      <sheetName val="EJ"/>
      <sheetName val="Y-WORK"/>
      <sheetName val="퇴직공제부금산출근거"/>
      <sheetName val="도체종-상수표"/>
      <sheetName val="원형맨홀수량"/>
      <sheetName val="최적단면"/>
      <sheetName val="설계기준_및_하중계산"/>
      <sheetName val="도장수량"/>
      <sheetName val="날개벽(TYPE3)"/>
      <sheetName val="실행예산"/>
      <sheetName val="역T형교대(말뚝기초)"/>
      <sheetName val="시중노임단가"/>
      <sheetName val="일반부표집계표"/>
      <sheetName val="수로단위수량"/>
      <sheetName val="총계"/>
      <sheetName val="Dae_Jiju"/>
      <sheetName val="Sikje_ingun"/>
      <sheetName val="TREE_D"/>
      <sheetName val="횡배수관수량집계"/>
      <sheetName val="깨기 총괄"/>
      <sheetName val="기기리스트"/>
      <sheetName val="수량산근(출력X)"/>
      <sheetName val="표준화수량집계표(출력X)"/>
      <sheetName val="품셈총괄(출력X)"/>
      <sheetName val="사  업  비  수  지  예  산  서"/>
      <sheetName val="집계표(육상)"/>
      <sheetName val="98지급계획"/>
      <sheetName val="E.P.T수량산출서"/>
      <sheetName val="단면A-A(TR)"/>
      <sheetName val="천안IP공장자100노100물량110할증"/>
      <sheetName val="Cover"/>
      <sheetName val="DAN"/>
      <sheetName val="표지판단위"/>
      <sheetName val="BEND LOSS"/>
      <sheetName val="포장공제집계"/>
      <sheetName val="05년"/>
      <sheetName val="밸브설치"/>
      <sheetName val="표  지"/>
      <sheetName val="1.3.1절점좌표"/>
      <sheetName val="1.1설계기준"/>
      <sheetName val="경비산출"/>
      <sheetName val="02 SLAB"/>
      <sheetName val="05 BOX"/>
      <sheetName val="공사비예비관리공감측설산출내역"/>
      <sheetName val="공감비"/>
      <sheetName val="1단계"/>
      <sheetName val="총괄표 "/>
      <sheetName val="공정표(2001년)"/>
      <sheetName val="구조물공"/>
      <sheetName val="방음벽기초"/>
      <sheetName val="개략"/>
      <sheetName val="INPUT(덕도방향-시점)"/>
      <sheetName val="하수실행"/>
      <sheetName val="전체원가계산서작업용"/>
      <sheetName val="전체내역작업용"/>
      <sheetName val="CAL"/>
      <sheetName val="자재집계표2 "/>
      <sheetName val="공통(20-91)"/>
      <sheetName val="전차선로 물량표"/>
      <sheetName val="한강운반비"/>
      <sheetName val="자재"/>
      <sheetName val="시설물기초"/>
      <sheetName val="중기사용료산출근거"/>
      <sheetName val="10월요금선로출력"/>
      <sheetName val="안정검토(온1)"/>
      <sheetName val="이음개소"/>
      <sheetName val="토공계산"/>
      <sheetName val="산출근거1"/>
      <sheetName val="공문"/>
      <sheetName val="조명율표"/>
      <sheetName val="설직재-1"/>
      <sheetName val="목재동바리"/>
      <sheetName val="BOX형 교대"/>
      <sheetName val="CPM챠트"/>
      <sheetName val="언양휴게소배수관 흄관설치"/>
      <sheetName val="공사비"/>
      <sheetName val="포장공자재집계표"/>
      <sheetName val="몰탈재료산출"/>
      <sheetName val="공사설계"/>
      <sheetName val="맨홀조서"/>
      <sheetName val="우수공"/>
      <sheetName val="6공구(당초)"/>
      <sheetName val="98NS-N"/>
      <sheetName val="BSD (2)"/>
      <sheetName val="보안등"/>
      <sheetName val="횡배수관집현황(2공구)"/>
      <sheetName val="준검 내역서"/>
      <sheetName val="토공계산서(부체도로)"/>
      <sheetName val="포장면적산출"/>
      <sheetName val="당초"/>
      <sheetName val="웅진교-S2"/>
      <sheetName val="설계가"/>
      <sheetName val="논산"/>
      <sheetName val="토공A"/>
      <sheetName val="설계변경내역서"/>
      <sheetName val="예정공정완"/>
      <sheetName val="소야공정계획표"/>
      <sheetName val="DANGA"/>
      <sheetName val="I.설계조건"/>
      <sheetName val="2000전체분"/>
      <sheetName val="GAEYO"/>
      <sheetName val="북방3터널"/>
      <sheetName val="자재일람"/>
      <sheetName val="검토"/>
      <sheetName val="암거날개벽재료집계"/>
      <sheetName val="접속도수량집계표"/>
      <sheetName val="자재조사표"/>
      <sheetName val="상행-교대(A1-A2)"/>
      <sheetName val="일위대가(1)"/>
      <sheetName val="단면설계"/>
      <sheetName val="안정검토"/>
      <sheetName val="교대(A1)"/>
      <sheetName val="을지"/>
      <sheetName val="중사"/>
      <sheetName val="설산1.나"/>
      <sheetName val="본사S"/>
      <sheetName val="PSCbeam설계"/>
      <sheetName val="방호벽"/>
      <sheetName val="3차설계"/>
      <sheetName val="자재단가_사급"/>
      <sheetName val="중기적산목록"/>
      <sheetName val="BSD_(2)"/>
      <sheetName val="STEEL_BOX_단면설계(SEC_8)"/>
      <sheetName val="규격"/>
      <sheetName val="수종"/>
      <sheetName val="부대tu"/>
      <sheetName val="파일의이용"/>
      <sheetName val="산출금액내역"/>
      <sheetName val="내역서1999.8최종"/>
      <sheetName val="5.정산서"/>
      <sheetName val="현황산출서"/>
      <sheetName val="전기"/>
      <sheetName val="2000시행"/>
      <sheetName val="기성내역서"/>
      <sheetName val="t형"/>
      <sheetName val="수량산출서-2"/>
      <sheetName val="설계예산서"/>
      <sheetName val="BOX"/>
      <sheetName val="화재_탐지_설비"/>
      <sheetName val="경산"/>
      <sheetName val="부대토목(토공)한석"/>
      <sheetName val="토공총괄표"/>
      <sheetName val="관로토공집계표"/>
      <sheetName val="LOPCALC"/>
      <sheetName val="포장직선구간"/>
      <sheetName val="진천방향"/>
      <sheetName val="각형우수맨홀"/>
      <sheetName val="노무비(전기)뽑지마세요"/>
      <sheetName val="6.일위대가표(전기)"/>
      <sheetName val="가드"/>
      <sheetName val="유동표(변경)"/>
      <sheetName val="토사(PE-토류벽)"/>
      <sheetName val="토사(흄관)"/>
      <sheetName val="토사(흄관-토류벽)"/>
      <sheetName val="토사(BOX-토류벽)"/>
      <sheetName val="토사(PE-관보호공)"/>
      <sheetName val="토사(PE,CON B=)"/>
      <sheetName val="토사(흄관,CON B=)"/>
      <sheetName val="토사(PE-역사이펀)"/>
      <sheetName val="토사(PE-관보호공 0.3)"/>
      <sheetName val="토사(PE-관보호공 1.0)"/>
      <sheetName val="점수계산1-2"/>
      <sheetName val="A"/>
      <sheetName val="IN"/>
      <sheetName val="판"/>
      <sheetName val="내역서1"/>
      <sheetName val="단가표"/>
      <sheetName val="UNIT"/>
      <sheetName val="member design"/>
      <sheetName val="design criteria"/>
      <sheetName val="working load at the btm ft."/>
      <sheetName val="plan&amp;section of foundation"/>
      <sheetName val="공사수행방안"/>
      <sheetName val="Baby일위대가"/>
      <sheetName val="연결관산출조서"/>
      <sheetName val="예산내역서"/>
      <sheetName val="이형관집계표"/>
      <sheetName val="주식"/>
      <sheetName val="간지8)"/>
      <sheetName val="편입토지조서"/>
      <sheetName val="7.PILE  (돌출)"/>
      <sheetName val="토목주소"/>
      <sheetName val="프랜트면허"/>
      <sheetName val="일지-H"/>
      <sheetName val="김포IO"/>
      <sheetName val="약전닥트"/>
      <sheetName val="FD"/>
      <sheetName val="건축부하"/>
      <sheetName val="FA설치명세"/>
      <sheetName val="처리단락"/>
      <sheetName val="99관저"/>
      <sheetName val="LD"/>
      <sheetName val="현장관리비내역서"/>
      <sheetName val="수곡내역"/>
      <sheetName val="Project Brief"/>
      <sheetName val="기계내역"/>
      <sheetName val="내역전기"/>
      <sheetName val="7단가"/>
      <sheetName val="기초"/>
      <sheetName val="맨홀,터파기"/>
      <sheetName val="도로절단및포장"/>
      <sheetName val="구조"/>
      <sheetName val="2층LOAD"/>
      <sheetName val="화전입력"/>
      <sheetName val="1공구"/>
      <sheetName val="횡배수관 토공 조서"/>
      <sheetName val="공사기본자료"/>
      <sheetName val="특별교실"/>
      <sheetName val="상수관로단위수량"/>
      <sheetName val="우수관로공조서"/>
      <sheetName val="BACK DATA"/>
      <sheetName val="Sump,Pit,MH"/>
      <sheetName val="단가일람"/>
      <sheetName val="조경일람"/>
      <sheetName val="노임,재료비"/>
      <sheetName val="식재인부"/>
      <sheetName val="여수토공사비"/>
      <sheetName val="6PILE__(돌출)2"/>
      <sheetName val="1_설계조건2"/>
      <sheetName val="8_PILE__(돌출)1"/>
      <sheetName val="3BL공동구_수량1"/>
      <sheetName val="Sheet1_(2)2"/>
      <sheetName val="입출재고현황_(2)1"/>
      <sheetName val="제잡비_xls1"/>
      <sheetName val="현장관리비_산출내역1"/>
      <sheetName val="단면_(2)1"/>
      <sheetName val="조도계산서_(도서)1"/>
      <sheetName val="플랜트_설치1"/>
      <sheetName val="상_부1"/>
      <sheetName val="Stem_Footing1"/>
      <sheetName val="배수내역_(2)1"/>
      <sheetName val="2_단면가정1"/>
      <sheetName val="IMPEADENCE_MAP_취수장1"/>
      <sheetName val="PROJECT_BRIEF(EX_NEW)1"/>
      <sheetName val="배수공_주요자재_집계표1"/>
      <sheetName val="전체내역_(2)1"/>
      <sheetName val="인건비_1"/>
      <sheetName val="A(Rev_3)1"/>
      <sheetName val="3련_BOX1"/>
      <sheetName val="샌딩_에폭시_도장1"/>
      <sheetName val="EQUIP_LIST1"/>
      <sheetName val="단가_및_재료비1"/>
      <sheetName val="4_구조물boq1"/>
      <sheetName val="횡배수관_토공량_산출1"/>
      <sheetName val="자재집게표_1"/>
      <sheetName val="1_설계기준1"/>
      <sheetName val="조정금액결과표_(차수별)1"/>
      <sheetName val="자(3_0m)1"/>
      <sheetName val="화재_탐지_설비1"/>
      <sheetName val="3__지하차도_물량_집계표1"/>
      <sheetName val="2009_06지가변동율1"/>
      <sheetName val="2006_표준지공시지가1"/>
      <sheetName val="기타요인_산출근거1"/>
      <sheetName val="횡_연장1"/>
      <sheetName val="전기_원가계산서1"/>
      <sheetName val="제원_설계조건1"/>
      <sheetName val="공사비_내역_(가)1"/>
      <sheetName val="개별직종노임단가(2003_9)1"/>
      <sheetName val="토공(우물통,기타)_1"/>
      <sheetName val="10_11"/>
      <sheetName val="MSG_수량1"/>
      <sheetName val="6PILE__(돌출)1"/>
      <sheetName val="1_설계조건1"/>
      <sheetName val="8_PILE__(돌출)"/>
      <sheetName val="3BL공동구_수량"/>
      <sheetName val="Sheet1_(2)1"/>
      <sheetName val="제잡비_xls"/>
      <sheetName val="현장관리비_산출내역"/>
      <sheetName val="단면_(2)"/>
      <sheetName val="조도계산서_(도서)"/>
      <sheetName val="플랜트_설치"/>
      <sheetName val="상_부"/>
      <sheetName val="Stem_Footing"/>
      <sheetName val="배수내역_(2)"/>
      <sheetName val="2_단면가정"/>
      <sheetName val="IMPEADENCE_MAP_취수장"/>
      <sheetName val="PROJECT_BRIEF(EX_NEW)"/>
      <sheetName val="배수공_주요자재_집계표"/>
      <sheetName val="전체내역_(2)"/>
      <sheetName val="인건비_"/>
      <sheetName val="A(Rev_3)"/>
      <sheetName val="3련_BOX"/>
      <sheetName val="샌딩_에폭시_도장"/>
      <sheetName val="EQUIP_LIST"/>
      <sheetName val="공사비명세서"/>
      <sheetName val="토공총"/>
      <sheetName val="설계명세서"/>
      <sheetName val="soil bearing check"/>
      <sheetName val="노무"/>
      <sheetName val="ISO"/>
      <sheetName val="안정성검토"/>
      <sheetName val="하중계산"/>
      <sheetName val="설계기준"/>
      <sheetName val="자재목록"/>
      <sheetName val="부대공(BOQ)"/>
      <sheetName val="전체내역"/>
      <sheetName val="활성탄 여과지토공"/>
      <sheetName val="옹벽기초자료"/>
      <sheetName val="TOEC"/>
      <sheetName val="덕전리"/>
      <sheetName val="기경총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근거"/>
      <sheetName val="철거산출근거"/>
      <sheetName val="1안"/>
    </sheetNames>
    <definedNames>
      <definedName name="Macro10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장비부하"/>
      <sheetName val="sum"/>
      <sheetName val="eqip"/>
      <sheetName val="AH-SF-RF"/>
      <sheetName val="EXH-FAN"/>
      <sheetName val="CIR-PUMP"/>
      <sheetName val="CHIMNEY"/>
      <sheetName val="TANK"/>
      <sheetName val="HE"/>
      <sheetName val="sheet-15"/>
      <sheetName val="sheet-16"/>
      <sheetName val="제수"/>
      <sheetName val="공기"/>
    </sheetNames>
    <sheetDataSet>
      <sheetData sheetId="0">
        <row r="5">
          <cell r="X5">
            <v>2</v>
          </cell>
          <cell r="Y5" t="str">
            <v>업무시설</v>
          </cell>
          <cell r="Z5" t="str">
            <v>최상층</v>
          </cell>
          <cell r="AA5">
            <v>17.459306399730586</v>
          </cell>
          <cell r="AB5">
            <v>3.3200000000000003</v>
          </cell>
          <cell r="AC5">
            <v>86.947345870658324</v>
          </cell>
          <cell r="AD5">
            <v>2.8752429190032514E-2</v>
          </cell>
          <cell r="AE5">
            <v>16.285469696324199</v>
          </cell>
          <cell r="AF5">
            <v>26.969797975494679</v>
          </cell>
          <cell r="AG5">
            <v>55.95331236744363</v>
          </cell>
          <cell r="AH5">
            <v>25.061732269647493</v>
          </cell>
          <cell r="AI5">
            <v>13.934008741513679</v>
          </cell>
          <cell r="AJ5">
            <v>1.986170696033351E-2</v>
          </cell>
          <cell r="AK5" t="str">
            <v>기준층</v>
          </cell>
          <cell r="AL5">
            <v>14.097308142701523</v>
          </cell>
          <cell r="AM5">
            <v>3.3200000000000003</v>
          </cell>
          <cell r="AN5">
            <v>77.817140947712403</v>
          </cell>
          <cell r="AO5">
            <v>2.5733181530328175E-2</v>
          </cell>
          <cell r="AP5">
            <v>15.980162054648348</v>
          </cell>
          <cell r="AQ5">
            <v>27.201080364322323</v>
          </cell>
          <cell r="AR5">
            <v>54.752734413223145</v>
          </cell>
          <cell r="AS5">
            <v>25.534709723468691</v>
          </cell>
          <cell r="AT5">
            <v>13.038828632910494</v>
          </cell>
          <cell r="AU5">
            <v>1.9498398422096306E-2</v>
          </cell>
          <cell r="AV5" t="str">
            <v>최하층</v>
          </cell>
          <cell r="AW5">
            <v>15.214106134594495</v>
          </cell>
          <cell r="AX5">
            <v>3.3200000000000003</v>
          </cell>
          <cell r="AY5">
            <v>80.330480390658948</v>
          </cell>
          <cell r="AZ5">
            <v>2.656431229849833E-2</v>
          </cell>
          <cell r="BA5">
            <v>16.051937181687258</v>
          </cell>
          <cell r="BB5">
            <v>27.112914544581709</v>
          </cell>
          <cell r="BC5">
            <v>0.10822690980163178</v>
          </cell>
        </row>
        <row r="6">
          <cell r="X6">
            <v>6</v>
          </cell>
          <cell r="Y6" t="str">
            <v>경기시설</v>
          </cell>
          <cell r="Z6" t="str">
            <v>최상층</v>
          </cell>
          <cell r="AA6">
            <v>36.048686754418242</v>
          </cell>
          <cell r="AB6">
            <v>10.199999999999999</v>
          </cell>
          <cell r="AC6">
            <v>266.03930824760664</v>
          </cell>
          <cell r="AD6">
            <v>8.7975961722092141E-2</v>
          </cell>
          <cell r="AE6">
            <v>12.72401466085949</v>
          </cell>
          <cell r="AF6">
            <v>28.160097739063254</v>
          </cell>
          <cell r="AG6">
            <v>133.95264036744359</v>
          </cell>
          <cell r="AH6">
            <v>23.876239252794779</v>
          </cell>
          <cell r="AI6">
            <v>10.973873688751773</v>
          </cell>
          <cell r="AJ6">
            <v>6.1773029622371106E-2</v>
          </cell>
          <cell r="AK6" t="str">
            <v>기준층</v>
          </cell>
          <cell r="AL6">
            <v>33.112423902894491</v>
          </cell>
          <cell r="AM6">
            <v>10.199999999999999</v>
          </cell>
          <cell r="AN6">
            <v>250.32992470588229</v>
          </cell>
          <cell r="AO6">
            <v>8.2781059757236208E-2</v>
          </cell>
          <cell r="AP6">
            <v>12.314445508984672</v>
          </cell>
          <cell r="AQ6">
            <v>28.2629700598978</v>
          </cell>
          <cell r="AR6">
            <v>132.75206241322311</v>
          </cell>
          <cell r="AS6">
            <v>24.027688472551851</v>
          </cell>
          <cell r="AT6">
            <v>10.33281045359651</v>
          </cell>
          <cell r="AU6">
            <v>5.7676656211570254E-2</v>
          </cell>
          <cell r="AV6" t="str">
            <v>최하층</v>
          </cell>
          <cell r="AW6">
            <v>33.658179395174052</v>
          </cell>
          <cell r="AX6">
            <v>10.199999999999999</v>
          </cell>
          <cell r="AY6">
            <v>254.45583622751579</v>
          </cell>
          <cell r="AZ6">
            <v>8.4145448487935121E-2</v>
          </cell>
          <cell r="BA6">
            <v>12.311373716960446</v>
          </cell>
          <cell r="BB6">
            <v>28.242491446402958</v>
          </cell>
          <cell r="BC6">
            <v>0.25909601618461042</v>
          </cell>
        </row>
        <row r="7">
          <cell r="X7">
            <v>17</v>
          </cell>
          <cell r="Y7" t="str">
            <v>수영장</v>
          </cell>
          <cell r="Z7" t="str">
            <v>최상층</v>
          </cell>
          <cell r="AA7">
            <v>14.830329876895357</v>
          </cell>
          <cell r="AB7">
            <v>9.5242500000000003</v>
          </cell>
          <cell r="AC7">
            <v>134.36278868467193</v>
          </cell>
          <cell r="AD7">
            <v>4.4432139115301562E-2</v>
          </cell>
          <cell r="AE7">
            <v>15.718629651987698</v>
          </cell>
          <cell r="AF7">
            <v>29.990864346584644</v>
          </cell>
          <cell r="AG7">
            <v>141.27976861758623</v>
          </cell>
          <cell r="AH7">
            <v>35.453453703454436</v>
          </cell>
          <cell r="AI7">
            <v>2.3756492165395819</v>
          </cell>
          <cell r="AJ7">
            <v>0.19604509670865511</v>
          </cell>
          <cell r="AK7" t="str">
            <v>기준층</v>
          </cell>
          <cell r="AL7">
            <v>12.00829842926418</v>
          </cell>
          <cell r="AM7">
            <v>9.5242500000000003</v>
          </cell>
          <cell r="AN7">
            <v>118.16165654395951</v>
          </cell>
          <cell r="AO7">
            <v>3.9074621873002487E-2</v>
          </cell>
          <cell r="AP7">
            <v>15.193809642439192</v>
          </cell>
          <cell r="AQ7">
            <v>30.458730949594596</v>
          </cell>
          <cell r="AR7">
            <v>141.8202721785124</v>
          </cell>
          <cell r="AS7">
            <v>37.011723428509242</v>
          </cell>
          <cell r="AT7">
            <v>-2.4643153861047615</v>
          </cell>
          <cell r="AU7" t="e">
            <v>#N/A</v>
          </cell>
          <cell r="AV7" t="str">
            <v>최하층</v>
          </cell>
          <cell r="AW7">
            <v>12.474187264136972</v>
          </cell>
          <cell r="AX7">
            <v>9.5242500000000003</v>
          </cell>
          <cell r="AY7">
            <v>121.24910020741139</v>
          </cell>
          <cell r="AZ7">
            <v>4.0095601920440274E-2</v>
          </cell>
          <cell r="BA7">
            <v>15.180035254499717</v>
          </cell>
          <cell r="BB7">
            <v>30.366901696664783</v>
          </cell>
          <cell r="BC7">
            <v>0.27326841125258455</v>
          </cell>
        </row>
        <row r="8">
          <cell r="X8">
            <v>18</v>
          </cell>
          <cell r="Y8">
            <v>0</v>
          </cell>
          <cell r="Z8" t="str">
            <v>최상층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 t="str">
            <v>기준층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 t="str">
            <v>최하층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X9">
            <v>18</v>
          </cell>
          <cell r="Y9">
            <v>0</v>
          </cell>
          <cell r="Z9" t="str">
            <v>최상층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 t="str">
            <v>기준층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 t="str">
            <v>최하층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</row>
        <row r="10">
          <cell r="X10">
            <v>18</v>
          </cell>
          <cell r="Y10">
            <v>0</v>
          </cell>
          <cell r="Z10" t="str">
            <v>최상층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 t="str">
            <v>기준층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 t="str">
            <v>최하층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</row>
        <row r="11">
          <cell r="X11">
            <v>18</v>
          </cell>
          <cell r="Y11">
            <v>0</v>
          </cell>
          <cell r="Z11" t="str">
            <v>최상층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 t="str">
            <v>기준층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 t="str">
            <v>최하층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</row>
        <row r="12">
          <cell r="X12">
            <v>18</v>
          </cell>
          <cell r="Y12">
            <v>0</v>
          </cell>
          <cell r="Z12" t="str">
            <v>최상층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 t="str">
            <v>기준층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 t="str">
            <v>최하층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</row>
        <row r="13">
          <cell r="X13">
            <v>18</v>
          </cell>
          <cell r="Y13">
            <v>0</v>
          </cell>
          <cell r="Z13" t="str">
            <v>최상층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 t="str">
            <v>기준층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 t="str">
            <v>최하층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</row>
        <row r="14">
          <cell r="X14">
            <v>18</v>
          </cell>
          <cell r="Y14">
            <v>0</v>
          </cell>
          <cell r="Z14" t="str">
            <v>최상층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 t="str">
            <v>기준층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 t="str">
            <v>최하층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</row>
        <row r="15">
          <cell r="X15">
            <v>18</v>
          </cell>
          <cell r="Y15">
            <v>0</v>
          </cell>
          <cell r="Z15" t="str">
            <v>최상층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 t="str">
            <v>기준층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 t="str">
            <v>최하층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</row>
        <row r="16">
          <cell r="X16">
            <v>18</v>
          </cell>
          <cell r="Y16">
            <v>0</v>
          </cell>
          <cell r="Z16" t="str">
            <v>최상층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 t="str">
            <v>기준층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 t="str">
            <v>최하층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</row>
        <row r="17">
          <cell r="X17">
            <v>18</v>
          </cell>
          <cell r="Y17">
            <v>0</v>
          </cell>
          <cell r="Z17" t="str">
            <v>최상층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 t="str">
            <v>기준층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 t="str">
            <v>최하층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</row>
        <row r="18">
          <cell r="X18">
            <v>18</v>
          </cell>
          <cell r="Y18">
            <v>0</v>
          </cell>
          <cell r="Z18" t="str">
            <v>최상층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 t="str">
            <v>기준층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 t="str">
            <v>최하층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</row>
        <row r="19">
          <cell r="X19">
            <v>18</v>
          </cell>
          <cell r="Y19">
            <v>0</v>
          </cell>
          <cell r="Z19" t="str">
            <v>최상층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 t="str">
            <v>기준층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 t="str">
            <v>최하층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</row>
        <row r="20">
          <cell r="X20">
            <v>18</v>
          </cell>
          <cell r="Y20">
            <v>0</v>
          </cell>
          <cell r="Z20" t="str">
            <v>최상층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 t="str">
            <v>기준층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 t="str">
            <v>최하층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</row>
        <row r="21">
          <cell r="X21">
            <v>18</v>
          </cell>
          <cell r="Y21">
            <v>0</v>
          </cell>
          <cell r="Z21" t="str">
            <v>최상층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 t="str">
            <v>기준층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 t="str">
            <v>최하층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</row>
        <row r="22">
          <cell r="X22">
            <v>18</v>
          </cell>
          <cell r="Y22">
            <v>0</v>
          </cell>
          <cell r="Z22" t="str">
            <v>최상층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 t="str">
            <v>기준층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 t="str">
            <v>최하층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</row>
        <row r="23">
          <cell r="X23">
            <v>18</v>
          </cell>
          <cell r="Y23">
            <v>0</v>
          </cell>
          <cell r="Z23" t="str">
            <v>최상층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 t="str">
            <v>기준층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 t="str">
            <v>최하층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</row>
        <row r="24">
          <cell r="X24">
            <v>18</v>
          </cell>
          <cell r="Y24">
            <v>0</v>
          </cell>
          <cell r="Z24" t="str">
            <v>최상층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 t="str">
            <v>기준층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 t="str">
            <v>최하층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안내서"/>
      <sheetName val="부대입찰현장설명서"/>
      <sheetName val="부대입찰공종"/>
      <sheetName val="현설첨부"/>
      <sheetName val="부대입찰지침"/>
      <sheetName val="내역작성안내서"/>
      <sheetName val="공사개요"/>
      <sheetName val="토목공사(부대)"/>
      <sheetName val="건축공사 (부대)"/>
      <sheetName val="잡철창호"/>
      <sheetName val="유리"/>
      <sheetName val="단열"/>
      <sheetName val="지급자재"/>
      <sheetName val="파일항타"/>
      <sheetName val="타일공사"/>
      <sheetName val="유리공사"/>
      <sheetName val="Sheet6"/>
      <sheetName val="I一般比"/>
      <sheetName val="백호우계수"/>
      <sheetName val="부대입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제수"/>
      <sheetName val="도장수량(하1)"/>
      <sheetName val="주형"/>
      <sheetName val="자재단가비교표"/>
      <sheetName val="INPUT"/>
      <sheetName val="DATE"/>
      <sheetName val="공기"/>
      <sheetName val="제수변수량H2.15"/>
      <sheetName val="_공기변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INPUTBOX"/>
      <sheetName val="요율금액"/>
      <sheetName val="갑지"/>
      <sheetName val="집계표"/>
      <sheetName val="전자정보관"/>
      <sheetName val="일반행정업무 서비스"/>
      <sheetName val="대민업무 서비스"/>
      <sheetName val="멀티미디어 서비스"/>
      <sheetName val="검색서비스"/>
      <sheetName val="전화교환서비스"/>
      <sheetName val="LAN"/>
      <sheetName val="AV서비스"/>
      <sheetName val="통합배선"/>
      <sheetName val="CATV"/>
      <sheetName val="Security"/>
      <sheetName val="CCTV서비스"/>
      <sheetName val="change"/>
      <sheetName val="표지"/>
      <sheetName val="수량산출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갑지"/>
      <sheetName val="총괄 "/>
      <sheetName val="내역서"/>
      <sheetName val="물가"/>
      <sheetName val="노임단가-공사"/>
      <sheetName val="노임단가-제조"/>
      <sheetName val="일위대가"/>
      <sheetName val="견적대비"/>
      <sheetName val="산출물량-기계"/>
      <sheetName val="산출자재-전기"/>
      <sheetName val="산출노무-전기 "/>
      <sheetName val="실행내역서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"/>
      <sheetName val="주형"/>
    </sheetNames>
    <sheetDataSet>
      <sheetData sheetId="0">
        <row r="124">
          <cell r="G124">
            <v>2.5</v>
          </cell>
        </row>
        <row r="125">
          <cell r="O125">
            <v>2.7</v>
          </cell>
        </row>
        <row r="128">
          <cell r="G128">
            <v>5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(mac)"/>
    </sheetNames>
    <sheetDataSet>
      <sheetData sheetId="0" refreshError="1">
        <row r="1">
          <cell r="A1" t="str">
            <v>bs_chekjum</v>
          </cell>
          <cell r="C1" t="str">
            <v>bs_chekplus</v>
          </cell>
          <cell r="E1" t="str">
            <v>bs_chekwave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타이틀"/>
      <sheetName val="집계"/>
      <sheetName val="제수집계"/>
      <sheetName val="제수"/>
      <sheetName val="환기(1)"/>
      <sheetName val="공기집계"/>
      <sheetName val="공기"/>
      <sheetName val="환기(2)"/>
      <sheetName val="이토집계"/>
      <sheetName val="이토"/>
      <sheetName val="관보호"/>
      <sheetName val="4 구조물공"/>
      <sheetName val="#REF"/>
      <sheetName val="일위대가(계측기설치)"/>
      <sheetName val="매립"/>
      <sheetName val="약품설비"/>
      <sheetName val="DATA"/>
      <sheetName val="평가내역"/>
      <sheetName val="입찰안"/>
      <sheetName val="공사내역"/>
      <sheetName val="45,46"/>
      <sheetName val="98비정기소모"/>
      <sheetName val="견적사양비교표"/>
      <sheetName val="노임"/>
      <sheetName val="품셈TABLE"/>
      <sheetName val="기본DATA"/>
      <sheetName val="IMPEADENCE MAP 취수장"/>
      <sheetName val="1호맨홀토공"/>
      <sheetName val="중량산출"/>
      <sheetName val="일위(수원)"/>
      <sheetName val="일위대가목록"/>
      <sheetName val="설계"/>
      <sheetName val="설 계"/>
      <sheetName val="기존"/>
      <sheetName val="수량산출1"/>
      <sheetName val="일위대가"/>
      <sheetName val="자재단가표"/>
      <sheetName val="ABUT수량-A1"/>
      <sheetName val="평균터파기고(1-2,ASP)"/>
      <sheetName val="양수장내역"/>
      <sheetName val="공사비집계"/>
      <sheetName val="암거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설계조건"/>
      <sheetName val="가실행"/>
      <sheetName val="일위대가목차"/>
      <sheetName val="DATE"/>
      <sheetName val="Y-WORK"/>
      <sheetName val="000000"/>
      <sheetName val="N賃率-職"/>
      <sheetName val="정부노임단가"/>
      <sheetName val="말뚝지지력산정"/>
      <sheetName val="일위대가"/>
      <sheetName val="지장물C"/>
      <sheetName val="중산교"/>
      <sheetName val="총괄"/>
      <sheetName val="수량산출"/>
      <sheetName val="단면가정"/>
      <sheetName val="교각1"/>
      <sheetName val="Sheet3"/>
      <sheetName val="총괄표"/>
      <sheetName val="8.PILE  (돌출)"/>
      <sheetName val="차액보증"/>
      <sheetName val="날개벽(시점좌측)"/>
      <sheetName val="1련박스"/>
      <sheetName val="데이타"/>
      <sheetName val="danga"/>
      <sheetName val="ilch"/>
      <sheetName val="WORK"/>
      <sheetName val="기둥(원형)"/>
      <sheetName val="Sheet2"/>
      <sheetName val="계약내역서(을지)"/>
      <sheetName val="중기일위대가"/>
      <sheetName val="노임단가"/>
      <sheetName val="을"/>
      <sheetName val="터파기및재료"/>
      <sheetName val="data"/>
      <sheetName val="1.우편집중내역서"/>
      <sheetName val="보차도경계석"/>
      <sheetName val="현장지지물물량"/>
      <sheetName val="3차설계"/>
      <sheetName val="INPUT"/>
      <sheetName val="집계표"/>
      <sheetName val="우수"/>
      <sheetName val="자재집게표 "/>
      <sheetName val="하중계산"/>
      <sheetName val="(A)내역서"/>
      <sheetName val="조명시설"/>
      <sheetName val="설계명세서"/>
      <sheetName val="소업1교"/>
      <sheetName val="일위_파일"/>
      <sheetName val="이토변실(A3-LINE)"/>
      <sheetName val="규격"/>
      <sheetName val="수종"/>
      <sheetName val="부대tu"/>
      <sheetName val="연결임시"/>
      <sheetName val="파일의이용"/>
      <sheetName val="산출금액내역"/>
      <sheetName val="내역서1999.8최종"/>
      <sheetName val="ITEM"/>
      <sheetName val="조작대(1연)"/>
      <sheetName val="빗물받이(910-510-410)"/>
      <sheetName val="상행-교대(A1-A2)"/>
      <sheetName val="반중력식옹벽3.5"/>
      <sheetName val="1단계"/>
      <sheetName val="단가표"/>
      <sheetName val="원형맨홀수량"/>
      <sheetName val="위치조서"/>
      <sheetName val="자료"/>
      <sheetName val="오버레이산출근거"/>
      <sheetName val="역T형교대-2수량"/>
      <sheetName val="자재단가"/>
      <sheetName val="장비경비"/>
      <sheetName val="부대공"/>
      <sheetName val="일반수량집계표"/>
      <sheetName val="치수표"/>
      <sheetName val="입찰안"/>
      <sheetName val="월말"/>
      <sheetName val="Sheet1 (2)"/>
      <sheetName val="원가서"/>
      <sheetName val="우각부보강"/>
      <sheetName val="토공(우물통,기타) "/>
      <sheetName val="설계"/>
      <sheetName val="골재집계"/>
      <sheetName val="가시설수량"/>
      <sheetName val="단위수량"/>
      <sheetName val="Sheet1"/>
      <sheetName val="마산방향철근집계"/>
      <sheetName val="진주방향"/>
      <sheetName val="마산방향"/>
      <sheetName val="기둥"/>
      <sheetName val=" 견적서"/>
      <sheetName val="전기일위대가"/>
      <sheetName val="BID"/>
      <sheetName val="1.설계조건"/>
      <sheetName val="화재 탐지 설비"/>
      <sheetName val="기초공"/>
      <sheetName val="역T형"/>
      <sheetName val="플랜트 설치"/>
      <sheetName val="터널조도"/>
      <sheetName val="CTEMCOST"/>
      <sheetName val="토사(PE)"/>
      <sheetName val="과천MAIN"/>
      <sheetName val="총계"/>
      <sheetName val="공사개요"/>
      <sheetName val="사각맨홀"/>
      <sheetName val="COVER"/>
      <sheetName val="간지 (세)"/>
      <sheetName val="간지"/>
      <sheetName val="I.설계조건"/>
      <sheetName val="NOMUBI"/>
      <sheetName val="sw1"/>
      <sheetName val="수로단위수량"/>
      <sheetName val="당초"/>
      <sheetName val="70%"/>
      <sheetName val="표지"/>
      <sheetName val="입력변수"/>
      <sheetName val="기타단가"/>
      <sheetName val="저판(버림100)"/>
      <sheetName val="중기손료"/>
      <sheetName val="좌측"/>
      <sheetName val="가시설(TYPE-A)"/>
      <sheetName val="1-1평균터파기고(1)"/>
      <sheetName val="내역서"/>
      <sheetName val="직재"/>
      <sheetName val="지급자재"/>
      <sheetName val="24분기"/>
      <sheetName val="실행철강하도"/>
      <sheetName val="지장물총괄표"/>
      <sheetName val="피벗테이블데이터분석"/>
      <sheetName val="평균높이산출근거"/>
      <sheetName val="횡배수관위치조서"/>
      <sheetName val="말뚝물량"/>
      <sheetName val="수원공"/>
      <sheetName val="6PILE  (돌출)"/>
      <sheetName val="#REF"/>
      <sheetName val="8.석축단위(H=1.5M)"/>
      <sheetName val="환경평가"/>
      <sheetName val="표지 (2)"/>
      <sheetName val="안정계산"/>
      <sheetName val="맨홀수량산출"/>
      <sheetName val="SLAB&quot;1&quot;"/>
      <sheetName val="Dae_Jiju"/>
      <sheetName val="Sikje_ingun"/>
      <sheetName val="TREE_D"/>
      <sheetName val="준검 내역서"/>
      <sheetName val="실행대비"/>
      <sheetName val="3.하중산정4.지지력"/>
      <sheetName val="견적대비 견적서"/>
      <sheetName val="공량산출서"/>
      <sheetName val="4)유동표"/>
      <sheetName val="외천교"/>
      <sheetName val="배(아)"/>
      <sheetName val="POOM_MOTO"/>
      <sheetName val="POOM_MOTO2"/>
      <sheetName val="1호맨홀가감수량"/>
      <sheetName val="1호맨홀수량산출"/>
      <sheetName val="보도경계블럭"/>
      <sheetName val="공종"/>
      <sheetName val="단가"/>
    </sheetNames>
    <definedNames>
      <definedName name="camberWork"/>
      <definedName name="dfd"/>
      <definedName name="EARTH"/>
      <definedName name="EARTHSAPDATA.StartProgram"/>
      <definedName name="EARTHSAPDATA.StartProgram1"/>
      <definedName name="EARTHSAPDATA.StartProgram2"/>
      <definedName name="ㄹㅇㄹㅇ"/>
      <definedName name="설계단면력요약.SAP90Wor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맨홀수량산출"/>
      <sheetName val="집계표"/>
      <sheetName val="가감수량"/>
      <sheetName val="단위수량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SORCE1"/>
      <sheetName val="기자재비"/>
      <sheetName val="노임이"/>
      <sheetName val="토사(PE)"/>
      <sheetName val="단위중량"/>
      <sheetName val="원형1호맨홀토공수량"/>
      <sheetName val="원형맨~1"/>
      <sheetName val="1호인버트수량"/>
      <sheetName val="가시설단위수량"/>
      <sheetName val="버스운행안내"/>
      <sheetName val="근태계획서"/>
      <sheetName val="예방접종계획"/>
      <sheetName val="이형관"/>
      <sheetName val="수량산출"/>
    </sheetNames>
    <definedNames>
      <definedName name="camberWor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맨홀수량산출"/>
      <sheetName val="가감수량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단위표 (2)"/>
      <sheetName val="1-1"/>
      <sheetName val="1-2"/>
      <sheetName val="Sheet1"/>
      <sheetName val="비교표"/>
      <sheetName val="S1-1"/>
      <sheetName val="S1-2"/>
      <sheetName val="S2-1"/>
      <sheetName val="S2-2"/>
      <sheetName val="S3"/>
      <sheetName val="S4"/>
      <sheetName val="S5"/>
      <sheetName val="집계"/>
      <sheetName val="FED노임단가"/>
      <sheetName val="자재"/>
      <sheetName val="01"/>
      <sheetName val="CODE"/>
      <sheetName val="costbreak 2"/>
      <sheetName val="EQUIPMENT -2"/>
      <sheetName val="내역서"/>
      <sheetName val="돌담교 상부수량"/>
      <sheetName val="노임단가"/>
      <sheetName val="물가자료"/>
      <sheetName val="기본"/>
      <sheetName val="설계변경원가계산총괄표"/>
      <sheetName val="송라터널총괄"/>
      <sheetName val="Imp-Data"/>
      <sheetName val="guard(mac)"/>
      <sheetName val="input"/>
      <sheetName val="LIST"/>
      <sheetName val="중량산출"/>
      <sheetName val="포장복구집계"/>
      <sheetName val="제수"/>
      <sheetName val="공기"/>
      <sheetName val="교각1"/>
      <sheetName val="COPING-1"/>
      <sheetName val="역T형교대-2수량"/>
      <sheetName val="06 일위대가목록"/>
      <sheetName val="맨홀수량산출"/>
      <sheetName val="단위수량"/>
      <sheetName val="단가조사서"/>
      <sheetName val="통합"/>
      <sheetName val="일 위 대 가 표"/>
      <sheetName val="일 위 목 록 표"/>
      <sheetName val="설계서갑지"/>
      <sheetName val="품목"/>
      <sheetName val="1.설계조건"/>
      <sheetName val="설계조건"/>
      <sheetName val="말뚝물량"/>
      <sheetName val="Macro(전선)"/>
      <sheetName val="총괄표"/>
      <sheetName val="입찰안"/>
      <sheetName val="Sheet6"/>
      <sheetName val="COA-17"/>
      <sheetName val="C-18"/>
      <sheetName val="식재총괄"/>
      <sheetName val="말뚝지지력산정"/>
      <sheetName val="CON포장수량"/>
      <sheetName val="CONUNIT"/>
      <sheetName val="포장공"/>
    </sheetNames>
    <definedNames>
      <definedName name="CODESUM3"/>
      <definedName name="SUM_A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통가설"/>
      <sheetName val="공종집계"/>
      <sheetName val="건축집계"/>
      <sheetName val="실행예산 (2)"/>
      <sheetName val="실행예산"/>
      <sheetName val="현장관리비"/>
      <sheetName val="원미내역"/>
      <sheetName val="현장추가분"/>
      <sheetName val="1-1"/>
      <sheetName val="WONMI"/>
      <sheetName val="방송일위대가"/>
      <sheetName val="COPING"/>
      <sheetName val="시멘트"/>
      <sheetName val="내역"/>
      <sheetName val="Sheet5"/>
      <sheetName val="SLAB&quot;1&quot;"/>
      <sheetName val="성남여성복지내역"/>
      <sheetName val="Breakdown"/>
      <sheetName val="UnitRate"/>
      <sheetName val="Sheet1"/>
      <sheetName val="작성기준"/>
      <sheetName val="CCC"/>
      <sheetName val="전기"/>
      <sheetName val="물가자료"/>
      <sheetName val="SILICATE"/>
      <sheetName val="Bia"/>
      <sheetName val="So lieu"/>
      <sheetName val="TH VL, NC, DDHT Thanhphuoc"/>
      <sheetName val="#REF"/>
      <sheetName val="백암비스타내역"/>
      <sheetName val="관기성공.내"/>
      <sheetName val="CODE"/>
      <sheetName val="Project Brief"/>
      <sheetName val="삼성전기"/>
      <sheetName val="Sheet1 (2)"/>
      <sheetName val="Summary Sheets"/>
      <sheetName val="input"/>
      <sheetName val="DATA"/>
      <sheetName val="돌담교 상부수량"/>
      <sheetName val="조건표"/>
      <sheetName val="노임단가"/>
      <sheetName val="노임"/>
      <sheetName val="COPING-1"/>
      <sheetName val="역T형교대-2수량"/>
      <sheetName val="대치판정"/>
      <sheetName val="기본"/>
      <sheetName val="CAT_5"/>
      <sheetName val="PBS"/>
      <sheetName val="001"/>
      <sheetName val="맨홀수량산출"/>
      <sheetName val="제수"/>
      <sheetName val="공기"/>
      <sheetName val="1.설계조건"/>
      <sheetName val="통합"/>
      <sheetName val="품목"/>
      <sheetName val="포장복구집계"/>
      <sheetName val="빌딩 안내"/>
      <sheetName val="간접비내역-1"/>
      <sheetName val="직공비"/>
      <sheetName val="APT"/>
      <sheetName val="교각1"/>
      <sheetName val="일위대가시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종"/>
      <sheetName val="내역총괄"/>
      <sheetName val="1.원가계산"/>
      <sheetName val="2.내역서"/>
      <sheetName val="3.단가산출서"/>
      <sheetName val="4.일위산출"/>
      <sheetName val="동원인원"/>
      <sheetName val="5.운반비산출내역"/>
      <sheetName val="6.운반중량"/>
      <sheetName val="7.산출집계"/>
      <sheetName val="8.수량산출"/>
      <sheetName val="9.가설물"/>
      <sheetName val="10.기계경비Ⅰ"/>
      <sheetName val="10.기계경비Ⅱ"/>
      <sheetName val="10.기계경비Ⅱ(2)"/>
      <sheetName val="11.자재단가"/>
      <sheetName val="12. 24Core"/>
      <sheetName val="4.예산내역표지"/>
      <sheetName val="5.공예산조서"/>
      <sheetName val="6.관급자재"/>
      <sheetName val="7.공일위"/>
      <sheetName val="교각1"/>
      <sheetName val="설계내역서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/>
      <sheetData sheetId="15" refreshError="1">
        <row r="2">
          <cell r="B2" t="str">
            <v>11. 자 재 단 가 비 교 표</v>
          </cell>
        </row>
        <row r="4">
          <cell r="B4" t="str">
            <v>공    종</v>
          </cell>
          <cell r="C4" t="str">
            <v>규    격</v>
          </cell>
          <cell r="D4" t="str">
            <v>단위</v>
          </cell>
          <cell r="E4" t="str">
            <v>물가자료</v>
          </cell>
          <cell r="G4" t="str">
            <v>물가정보</v>
          </cell>
          <cell r="I4" t="str">
            <v>가격정보</v>
          </cell>
          <cell r="K4" t="str">
            <v>견적1</v>
          </cell>
          <cell r="L4" t="str">
            <v>적용단가</v>
          </cell>
          <cell r="M4" t="str">
            <v>기사</v>
          </cell>
        </row>
        <row r="5">
          <cell r="E5" t="str">
            <v>Page</v>
          </cell>
          <cell r="F5" t="str">
            <v>단  가</v>
          </cell>
          <cell r="G5" t="str">
            <v>Page</v>
          </cell>
          <cell r="H5" t="str">
            <v>단  가</v>
          </cell>
          <cell r="I5" t="str">
            <v>Page</v>
          </cell>
          <cell r="J5" t="str">
            <v>단  가</v>
          </cell>
        </row>
        <row r="6">
          <cell r="A6">
            <v>230</v>
          </cell>
          <cell r="B6" t="str">
            <v>"ㄱ"형강</v>
          </cell>
          <cell r="C6" t="str">
            <v>50x50x6t</v>
          </cell>
          <cell r="D6" t="str">
            <v>kg</v>
          </cell>
          <cell r="E6">
            <v>44</v>
          </cell>
          <cell r="F6">
            <v>390</v>
          </cell>
          <cell r="G6">
            <v>45</v>
          </cell>
          <cell r="H6">
            <v>406</v>
          </cell>
          <cell r="L6">
            <v>390</v>
          </cell>
        </row>
        <row r="7">
          <cell r="A7">
            <v>73</v>
          </cell>
          <cell r="B7" t="str">
            <v>가락지</v>
          </cell>
          <cell r="C7" t="str">
            <v>Φ28x92</v>
          </cell>
          <cell r="D7" t="str">
            <v>개</v>
          </cell>
          <cell r="E7">
            <v>956</v>
          </cell>
          <cell r="F7">
            <v>320</v>
          </cell>
          <cell r="G7">
            <v>1019</v>
          </cell>
          <cell r="H7">
            <v>320</v>
          </cell>
          <cell r="L7">
            <v>320</v>
          </cell>
        </row>
        <row r="8">
          <cell r="A8">
            <v>6</v>
          </cell>
          <cell r="B8" t="str">
            <v>가재</v>
          </cell>
          <cell r="C8" t="str">
            <v>10cm*10cm</v>
          </cell>
          <cell r="D8" t="str">
            <v>매</v>
          </cell>
          <cell r="E8">
            <v>1286</v>
          </cell>
          <cell r="F8">
            <v>43</v>
          </cell>
          <cell r="L8">
            <v>43</v>
          </cell>
        </row>
        <row r="9">
          <cell r="A9">
            <v>235</v>
          </cell>
          <cell r="B9" t="str">
            <v>각관</v>
          </cell>
          <cell r="D9" t="str">
            <v>m</v>
          </cell>
          <cell r="K9">
            <v>26500</v>
          </cell>
          <cell r="L9">
            <v>26500</v>
          </cell>
        </row>
        <row r="10">
          <cell r="A10">
            <v>254</v>
          </cell>
          <cell r="B10" t="str">
            <v>각관지지대</v>
          </cell>
          <cell r="C10" t="str">
            <v>양단용(2.5m)</v>
          </cell>
          <cell r="D10" t="str">
            <v>개</v>
          </cell>
          <cell r="K10">
            <v>230000</v>
          </cell>
          <cell r="L10">
            <v>230000</v>
          </cell>
        </row>
        <row r="11">
          <cell r="A11">
            <v>255</v>
          </cell>
          <cell r="B11" t="str">
            <v>각관지지대</v>
          </cell>
          <cell r="C11" t="str">
            <v>중앙용(3m)</v>
          </cell>
          <cell r="D11" t="str">
            <v>개</v>
          </cell>
          <cell r="K11">
            <v>250000</v>
          </cell>
          <cell r="L11">
            <v>250000</v>
          </cell>
        </row>
        <row r="12">
          <cell r="A12">
            <v>269</v>
          </cell>
          <cell r="B12" t="str">
            <v>각관지지대</v>
          </cell>
          <cell r="C12" t="str">
            <v>중앙용(5m)</v>
          </cell>
          <cell r="D12" t="str">
            <v>개</v>
          </cell>
          <cell r="K12">
            <v>300000</v>
          </cell>
          <cell r="L12">
            <v>300000</v>
          </cell>
        </row>
        <row r="13">
          <cell r="A13">
            <v>87</v>
          </cell>
          <cell r="B13" t="str">
            <v>각재</v>
          </cell>
          <cell r="C13" t="str">
            <v>외송</v>
          </cell>
          <cell r="D13" t="str">
            <v>㎥</v>
          </cell>
          <cell r="E13">
            <v>138</v>
          </cell>
          <cell r="F13">
            <v>239520</v>
          </cell>
          <cell r="G13">
            <v>105</v>
          </cell>
          <cell r="H13">
            <v>239520</v>
          </cell>
          <cell r="L13">
            <v>239520</v>
          </cell>
        </row>
        <row r="14">
          <cell r="A14">
            <v>231</v>
          </cell>
          <cell r="B14" t="str">
            <v>강판</v>
          </cell>
          <cell r="C14" t="str">
            <v>6t</v>
          </cell>
          <cell r="D14" t="str">
            <v>kg</v>
          </cell>
          <cell r="E14">
            <v>52</v>
          </cell>
          <cell r="F14">
            <v>381</v>
          </cell>
          <cell r="G14">
            <v>50</v>
          </cell>
          <cell r="H14">
            <v>495</v>
          </cell>
          <cell r="L14">
            <v>381</v>
          </cell>
        </row>
        <row r="15">
          <cell r="A15">
            <v>2</v>
          </cell>
          <cell r="B15" t="str">
            <v>걸레</v>
          </cell>
          <cell r="C15" t="str">
            <v>면포류</v>
          </cell>
          <cell r="D15" t="str">
            <v>kg</v>
          </cell>
          <cell r="E15">
            <v>1291</v>
          </cell>
          <cell r="F15">
            <v>1600</v>
          </cell>
          <cell r="G15">
            <v>1182</v>
          </cell>
          <cell r="H15">
            <v>1866</v>
          </cell>
          <cell r="L15">
            <v>1600</v>
          </cell>
        </row>
        <row r="16">
          <cell r="A16">
            <v>217</v>
          </cell>
          <cell r="B16" t="str">
            <v>경 유</v>
          </cell>
          <cell r="C16" t="str">
            <v>저유황</v>
          </cell>
          <cell r="D16" t="str">
            <v>L</v>
          </cell>
          <cell r="E16">
            <v>1191</v>
          </cell>
          <cell r="F16">
            <v>733</v>
          </cell>
          <cell r="G16">
            <v>1107</v>
          </cell>
          <cell r="H16">
            <v>725</v>
          </cell>
          <cell r="L16">
            <v>725</v>
          </cell>
        </row>
        <row r="17">
          <cell r="A17">
            <v>37</v>
          </cell>
          <cell r="B17" t="str">
            <v>경고테이프</v>
          </cell>
          <cell r="C17" t="str">
            <v>200*250</v>
          </cell>
          <cell r="D17" t="str">
            <v>m</v>
          </cell>
          <cell r="G17">
            <v>1019</v>
          </cell>
          <cell r="H17">
            <v>170</v>
          </cell>
          <cell r="L17">
            <v>170</v>
          </cell>
        </row>
        <row r="18">
          <cell r="A18">
            <v>238</v>
          </cell>
          <cell r="B18" t="str">
            <v>광분배함</v>
          </cell>
          <cell r="C18" t="str">
            <v>OFD-8N(ST)</v>
          </cell>
          <cell r="D18" t="str">
            <v>개</v>
          </cell>
          <cell r="K18">
            <v>150000</v>
          </cell>
          <cell r="L18">
            <v>150000</v>
          </cell>
        </row>
        <row r="19">
          <cell r="A19">
            <v>239</v>
          </cell>
          <cell r="B19" t="str">
            <v>광분배함</v>
          </cell>
          <cell r="C19" t="str">
            <v>OFD-24N(SC)</v>
          </cell>
          <cell r="D19" t="str">
            <v>개</v>
          </cell>
          <cell r="K19">
            <v>260000</v>
          </cell>
          <cell r="L19">
            <v>260000</v>
          </cell>
        </row>
        <row r="20">
          <cell r="A20">
            <v>9</v>
          </cell>
          <cell r="B20" t="str">
            <v>광접속함체</v>
          </cell>
          <cell r="C20" t="str">
            <v>24CORE</v>
          </cell>
          <cell r="D20" t="str">
            <v>조</v>
          </cell>
          <cell r="L20">
            <v>0</v>
          </cell>
          <cell r="M20" t="str">
            <v>관급</v>
          </cell>
        </row>
        <row r="21">
          <cell r="A21">
            <v>1</v>
          </cell>
          <cell r="B21" t="str">
            <v>광케이블</v>
          </cell>
          <cell r="C21" t="str">
            <v>OF-SM-24Core</v>
          </cell>
          <cell r="D21" t="str">
            <v>m</v>
          </cell>
          <cell r="L21">
            <v>0</v>
          </cell>
          <cell r="M21" t="str">
            <v>관급</v>
          </cell>
        </row>
        <row r="22">
          <cell r="A22">
            <v>248</v>
          </cell>
          <cell r="B22" t="str">
            <v>광케이블</v>
          </cell>
          <cell r="C22" t="str">
            <v>OF-MM-8Core</v>
          </cell>
          <cell r="D22" t="str">
            <v>m</v>
          </cell>
          <cell r="K22">
            <v>2400</v>
          </cell>
          <cell r="L22">
            <v>2400</v>
          </cell>
        </row>
        <row r="23">
          <cell r="A23">
            <v>225</v>
          </cell>
          <cell r="B23" t="str">
            <v>도관 전선관</v>
          </cell>
          <cell r="C23" t="str">
            <v>HP 115mm</v>
          </cell>
          <cell r="D23" t="str">
            <v>m</v>
          </cell>
          <cell r="L23">
            <v>0</v>
          </cell>
          <cell r="M23" t="str">
            <v>관급</v>
          </cell>
        </row>
        <row r="24">
          <cell r="A24">
            <v>45</v>
          </cell>
          <cell r="B24" t="str">
            <v>면테이프</v>
          </cell>
          <cell r="C24" t="str">
            <v>0.25x12x30M</v>
          </cell>
          <cell r="D24" t="str">
            <v>개</v>
          </cell>
          <cell r="E24">
            <v>967</v>
          </cell>
          <cell r="F24">
            <v>700</v>
          </cell>
          <cell r="G24">
            <v>1019</v>
          </cell>
          <cell r="H24">
            <v>850</v>
          </cell>
          <cell r="L24">
            <v>700</v>
          </cell>
        </row>
        <row r="25">
          <cell r="A25">
            <v>32</v>
          </cell>
          <cell r="B25" t="str">
            <v>모래</v>
          </cell>
          <cell r="C25" t="str">
            <v>세사(친모래)</v>
          </cell>
          <cell r="D25" t="str">
            <v>㎥</v>
          </cell>
          <cell r="E25">
            <v>110</v>
          </cell>
          <cell r="F25">
            <v>13000</v>
          </cell>
          <cell r="G25">
            <v>95</v>
          </cell>
          <cell r="H25">
            <v>18000</v>
          </cell>
          <cell r="L25">
            <v>13000</v>
          </cell>
        </row>
        <row r="26">
          <cell r="A26">
            <v>79</v>
          </cell>
          <cell r="B26" t="str">
            <v>박리제</v>
          </cell>
          <cell r="C26" t="str">
            <v>유성</v>
          </cell>
          <cell r="D26" t="str">
            <v>ℓ</v>
          </cell>
          <cell r="E26">
            <v>147</v>
          </cell>
          <cell r="F26">
            <v>1500</v>
          </cell>
          <cell r="G26">
            <v>110</v>
          </cell>
          <cell r="H26">
            <v>1500</v>
          </cell>
          <cell r="L26">
            <v>1500</v>
          </cell>
        </row>
        <row r="27">
          <cell r="A27">
            <v>252</v>
          </cell>
          <cell r="B27" t="str">
            <v>받침철물</v>
          </cell>
          <cell r="C27" t="str">
            <v>직교자재</v>
          </cell>
          <cell r="D27" t="str">
            <v>개</v>
          </cell>
          <cell r="E27">
            <v>143</v>
          </cell>
          <cell r="F27">
            <v>800</v>
          </cell>
          <cell r="H27">
            <v>600</v>
          </cell>
          <cell r="L27">
            <v>600</v>
          </cell>
        </row>
        <row r="28">
          <cell r="A28">
            <v>21</v>
          </cell>
          <cell r="B28" t="str">
            <v>백관</v>
          </cell>
          <cell r="C28" t="str">
            <v>Φ100mm</v>
          </cell>
          <cell r="D28" t="str">
            <v>m</v>
          </cell>
          <cell r="E28">
            <v>64</v>
          </cell>
          <cell r="F28">
            <v>4226</v>
          </cell>
          <cell r="G28">
            <v>59</v>
          </cell>
          <cell r="H28">
            <v>4740</v>
          </cell>
          <cell r="L28">
            <v>4226</v>
          </cell>
        </row>
        <row r="29">
          <cell r="A29">
            <v>24</v>
          </cell>
          <cell r="B29" t="str">
            <v>보통철선</v>
          </cell>
          <cell r="C29" t="str">
            <v>#14(Φ2.0)</v>
          </cell>
          <cell r="D29" t="str">
            <v>kg</v>
          </cell>
          <cell r="E29">
            <v>65</v>
          </cell>
          <cell r="F29">
            <v>502</v>
          </cell>
          <cell r="G29">
            <v>70</v>
          </cell>
          <cell r="H29">
            <v>540</v>
          </cell>
          <cell r="L29">
            <v>502</v>
          </cell>
        </row>
        <row r="30">
          <cell r="A30">
            <v>232</v>
          </cell>
          <cell r="B30" t="str">
            <v>볼트,너트</v>
          </cell>
          <cell r="C30" t="str">
            <v>M12 L45</v>
          </cell>
          <cell r="D30" t="str">
            <v>개</v>
          </cell>
          <cell r="E30">
            <v>89</v>
          </cell>
          <cell r="F30">
            <v>53</v>
          </cell>
          <cell r="G30">
            <v>74</v>
          </cell>
          <cell r="H30">
            <v>84</v>
          </cell>
          <cell r="L30">
            <v>53</v>
          </cell>
        </row>
        <row r="31">
          <cell r="A31">
            <v>229</v>
          </cell>
          <cell r="B31" t="str">
            <v>새들</v>
          </cell>
          <cell r="C31" t="str">
            <v>Φ115</v>
          </cell>
          <cell r="D31" t="str">
            <v>개</v>
          </cell>
          <cell r="E31">
            <v>868</v>
          </cell>
          <cell r="F31">
            <v>570</v>
          </cell>
          <cell r="G31">
            <v>936</v>
          </cell>
          <cell r="H31">
            <v>540</v>
          </cell>
          <cell r="L31">
            <v>540</v>
          </cell>
        </row>
        <row r="32">
          <cell r="A32">
            <v>249</v>
          </cell>
          <cell r="B32" t="str">
            <v>셋트앙카</v>
          </cell>
          <cell r="C32" t="str">
            <v>Φ25</v>
          </cell>
          <cell r="D32" t="str">
            <v>개</v>
          </cell>
          <cell r="G32">
            <v>77</v>
          </cell>
          <cell r="H32">
            <v>2800</v>
          </cell>
          <cell r="L32">
            <v>2800</v>
          </cell>
        </row>
        <row r="33">
          <cell r="A33">
            <v>85</v>
          </cell>
          <cell r="B33" t="str">
            <v>수공용사다리</v>
          </cell>
          <cell r="C33" t="str">
            <v>4단</v>
          </cell>
          <cell r="D33" t="str">
            <v>개</v>
          </cell>
          <cell r="E33">
            <v>958</v>
          </cell>
          <cell r="F33">
            <v>50000</v>
          </cell>
          <cell r="G33">
            <v>1019</v>
          </cell>
          <cell r="H33">
            <v>48000</v>
          </cell>
          <cell r="L33">
            <v>48000</v>
          </cell>
        </row>
        <row r="34">
          <cell r="A34">
            <v>14</v>
          </cell>
          <cell r="B34" t="str">
            <v>스파이럴슬리브</v>
          </cell>
          <cell r="C34" t="str">
            <v>케이블보호용</v>
          </cell>
          <cell r="D34" t="str">
            <v>m</v>
          </cell>
          <cell r="E34">
            <v>960</v>
          </cell>
          <cell r="F34">
            <v>6500</v>
          </cell>
          <cell r="G34">
            <v>1019</v>
          </cell>
          <cell r="H34">
            <v>6500</v>
          </cell>
          <cell r="L34">
            <v>6500</v>
          </cell>
        </row>
        <row r="35">
          <cell r="A35">
            <v>30</v>
          </cell>
          <cell r="B35" t="str">
            <v>시멘트</v>
          </cell>
          <cell r="C35" t="str">
            <v>40kg</v>
          </cell>
          <cell r="D35" t="str">
            <v>포</v>
          </cell>
          <cell r="E35">
            <v>112</v>
          </cell>
          <cell r="F35">
            <v>3700</v>
          </cell>
          <cell r="G35">
            <v>96</v>
          </cell>
          <cell r="H35">
            <v>2909</v>
          </cell>
          <cell r="L35">
            <v>2909</v>
          </cell>
        </row>
        <row r="36">
          <cell r="A36">
            <v>243</v>
          </cell>
          <cell r="B36" t="str">
            <v>아스콘 깨기</v>
          </cell>
          <cell r="C36" t="str">
            <v>W:500xH:300</v>
          </cell>
          <cell r="D36" t="str">
            <v>㎥</v>
          </cell>
          <cell r="L36">
            <v>0</v>
          </cell>
        </row>
        <row r="37">
          <cell r="A37">
            <v>12</v>
          </cell>
          <cell r="B37" t="str">
            <v>이소프로필알코올</v>
          </cell>
          <cell r="C37" t="str">
            <v>순도99%(360g)</v>
          </cell>
          <cell r="D37" t="str">
            <v>병</v>
          </cell>
          <cell r="E37">
            <v>1187</v>
          </cell>
          <cell r="F37">
            <v>360</v>
          </cell>
          <cell r="L37">
            <v>360</v>
          </cell>
        </row>
        <row r="38">
          <cell r="A38">
            <v>72</v>
          </cell>
          <cell r="B38" t="str">
            <v>앙카볼트</v>
          </cell>
          <cell r="C38" t="str">
            <v>(5/8"M16xL250)</v>
          </cell>
          <cell r="D38" t="str">
            <v>개</v>
          </cell>
          <cell r="E38">
            <v>95</v>
          </cell>
          <cell r="F38">
            <v>1700</v>
          </cell>
          <cell r="G38">
            <v>1019</v>
          </cell>
          <cell r="H38">
            <v>780</v>
          </cell>
          <cell r="L38">
            <v>780</v>
          </cell>
        </row>
        <row r="39">
          <cell r="A39">
            <v>228</v>
          </cell>
          <cell r="B39" t="str">
            <v>앙카볼트</v>
          </cell>
          <cell r="C39" t="str">
            <v>M10x150</v>
          </cell>
          <cell r="D39" t="str">
            <v>개</v>
          </cell>
          <cell r="E39">
            <v>95</v>
          </cell>
          <cell r="F39">
            <v>1100</v>
          </cell>
          <cell r="G39">
            <v>77</v>
          </cell>
          <cell r="H39">
            <v>1300</v>
          </cell>
          <cell r="L39">
            <v>1100</v>
          </cell>
        </row>
        <row r="40">
          <cell r="A40">
            <v>220</v>
          </cell>
          <cell r="B40" t="str">
            <v>앤드캡</v>
          </cell>
          <cell r="C40" t="str">
            <v>Φ28㎜용</v>
          </cell>
          <cell r="D40" t="str">
            <v>개</v>
          </cell>
          <cell r="G40">
            <v>1019</v>
          </cell>
          <cell r="H40">
            <v>850</v>
          </cell>
          <cell r="L40">
            <v>850</v>
          </cell>
        </row>
        <row r="41">
          <cell r="A41">
            <v>95</v>
          </cell>
          <cell r="B41" t="str">
            <v>양단코드</v>
          </cell>
          <cell r="C41" t="str">
            <v>SM</v>
          </cell>
          <cell r="D41" t="str">
            <v>개</v>
          </cell>
          <cell r="E41">
            <v>851</v>
          </cell>
          <cell r="F41">
            <v>16000</v>
          </cell>
          <cell r="L41">
            <v>16000</v>
          </cell>
        </row>
        <row r="42">
          <cell r="A42">
            <v>8</v>
          </cell>
          <cell r="B42" t="str">
            <v>열수축슬리브</v>
          </cell>
          <cell r="D42" t="str">
            <v>개</v>
          </cell>
          <cell r="G42">
            <v>929</v>
          </cell>
          <cell r="H42">
            <v>400</v>
          </cell>
          <cell r="L42">
            <v>400</v>
          </cell>
        </row>
        <row r="43">
          <cell r="A43">
            <v>4</v>
          </cell>
          <cell r="B43" t="str">
            <v>윤활제</v>
          </cell>
          <cell r="C43" t="str">
            <v>수용성</v>
          </cell>
          <cell r="D43" t="str">
            <v>ℓ</v>
          </cell>
          <cell r="E43">
            <v>956</v>
          </cell>
          <cell r="F43">
            <v>5800</v>
          </cell>
          <cell r="G43">
            <v>1019</v>
          </cell>
          <cell r="H43">
            <v>5800</v>
          </cell>
          <cell r="L43">
            <v>5800</v>
          </cell>
        </row>
        <row r="44">
          <cell r="A44">
            <v>250</v>
          </cell>
          <cell r="B44" t="str">
            <v>이음철물</v>
          </cell>
          <cell r="D44" t="str">
            <v>개</v>
          </cell>
          <cell r="E44">
            <v>960</v>
          </cell>
          <cell r="F44">
            <v>800</v>
          </cell>
          <cell r="H44">
            <v>600</v>
          </cell>
          <cell r="L44">
            <v>600</v>
          </cell>
        </row>
        <row r="45">
          <cell r="A45">
            <v>69</v>
          </cell>
          <cell r="B45" t="str">
            <v>이형철근</v>
          </cell>
          <cell r="C45" t="str">
            <v>D-10 SD30A</v>
          </cell>
          <cell r="D45" t="str">
            <v>kg</v>
          </cell>
          <cell r="E45">
            <v>43</v>
          </cell>
          <cell r="F45">
            <v>345</v>
          </cell>
          <cell r="G45">
            <v>42</v>
          </cell>
          <cell r="H45">
            <v>360</v>
          </cell>
          <cell r="L45">
            <v>345</v>
          </cell>
        </row>
        <row r="46">
          <cell r="A46">
            <v>25</v>
          </cell>
          <cell r="B46" t="str">
            <v>인망</v>
          </cell>
          <cell r="C46" t="str">
            <v>400*1200</v>
          </cell>
          <cell r="D46" t="str">
            <v>개</v>
          </cell>
          <cell r="E46">
            <v>958</v>
          </cell>
          <cell r="F46">
            <v>4800</v>
          </cell>
          <cell r="L46">
            <v>4800</v>
          </cell>
        </row>
        <row r="47">
          <cell r="A47">
            <v>86</v>
          </cell>
          <cell r="B47" t="str">
            <v>자갈(막돌)</v>
          </cell>
          <cell r="C47" t="str">
            <v>#57(25mm)</v>
          </cell>
          <cell r="D47" t="str">
            <v>㎥</v>
          </cell>
          <cell r="E47">
            <v>110</v>
          </cell>
          <cell r="F47">
            <v>13000</v>
          </cell>
          <cell r="G47">
            <v>94</v>
          </cell>
          <cell r="H47">
            <v>6700</v>
          </cell>
          <cell r="L47">
            <v>6700</v>
          </cell>
        </row>
        <row r="48">
          <cell r="A48">
            <v>227</v>
          </cell>
          <cell r="B48" t="str">
            <v>전선관</v>
          </cell>
          <cell r="C48" t="str">
            <v>HI-PVC 104mm</v>
          </cell>
          <cell r="D48" t="str">
            <v>m</v>
          </cell>
          <cell r="E48">
            <v>874</v>
          </cell>
          <cell r="F48">
            <v>4250</v>
          </cell>
          <cell r="G48">
            <v>931</v>
          </cell>
          <cell r="H48">
            <v>4474</v>
          </cell>
          <cell r="L48">
            <v>4250</v>
          </cell>
        </row>
        <row r="49">
          <cell r="A49">
            <v>256</v>
          </cell>
          <cell r="B49" t="str">
            <v>접지단자함</v>
          </cell>
          <cell r="C49" t="str">
            <v>2CCT</v>
          </cell>
          <cell r="D49" t="str">
            <v>면</v>
          </cell>
          <cell r="E49">
            <v>936</v>
          </cell>
          <cell r="F49">
            <v>72000</v>
          </cell>
          <cell r="G49">
            <v>993</v>
          </cell>
          <cell r="H49">
            <v>35000</v>
          </cell>
          <cell r="L49">
            <v>35000</v>
          </cell>
        </row>
        <row r="50">
          <cell r="A50">
            <v>244</v>
          </cell>
          <cell r="B50" t="str">
            <v>접지동봉</v>
          </cell>
          <cell r="C50" t="str">
            <v>16Dx1800mm</v>
          </cell>
          <cell r="D50" t="str">
            <v>개</v>
          </cell>
          <cell r="E50">
            <v>936</v>
          </cell>
          <cell r="F50">
            <v>4900</v>
          </cell>
          <cell r="G50">
            <v>993</v>
          </cell>
          <cell r="H50">
            <v>4900</v>
          </cell>
          <cell r="L50">
            <v>4900</v>
          </cell>
        </row>
        <row r="51">
          <cell r="A51">
            <v>246</v>
          </cell>
          <cell r="B51" t="str">
            <v>접지봉콘넥터</v>
          </cell>
          <cell r="C51" t="str">
            <v>Φ16</v>
          </cell>
          <cell r="D51" t="str">
            <v>개</v>
          </cell>
          <cell r="E51">
            <v>936</v>
          </cell>
          <cell r="F51">
            <v>700</v>
          </cell>
          <cell r="L51">
            <v>700</v>
          </cell>
        </row>
        <row r="52">
          <cell r="A52">
            <v>245</v>
          </cell>
          <cell r="B52" t="str">
            <v>연동연선</v>
          </cell>
          <cell r="C52" t="str">
            <v xml:space="preserve"> 60㎟</v>
          </cell>
          <cell r="D52" t="str">
            <v>m</v>
          </cell>
          <cell r="E52">
            <v>854</v>
          </cell>
          <cell r="F52">
            <v>1910</v>
          </cell>
          <cell r="G52">
            <v>919</v>
          </cell>
          <cell r="H52">
            <v>1958</v>
          </cell>
          <cell r="L52">
            <v>1910</v>
          </cell>
        </row>
        <row r="53">
          <cell r="A53">
            <v>257</v>
          </cell>
          <cell r="B53" t="str">
            <v>접지전선</v>
          </cell>
          <cell r="C53" t="str">
            <v>GV 14㎟</v>
          </cell>
          <cell r="D53" t="str">
            <v>m</v>
          </cell>
          <cell r="E53">
            <v>847</v>
          </cell>
          <cell r="F53">
            <v>691</v>
          </cell>
          <cell r="G53">
            <v>906</v>
          </cell>
          <cell r="H53">
            <v>703</v>
          </cell>
          <cell r="L53">
            <v>691</v>
          </cell>
        </row>
        <row r="54">
          <cell r="A54">
            <v>247</v>
          </cell>
          <cell r="B54" t="str">
            <v>접지콘넥터</v>
          </cell>
          <cell r="C54" t="str">
            <v>60㎟</v>
          </cell>
          <cell r="D54" t="str">
            <v>개</v>
          </cell>
          <cell r="E54">
            <v>936</v>
          </cell>
          <cell r="F54">
            <v>2800</v>
          </cell>
          <cell r="G54">
            <v>993</v>
          </cell>
          <cell r="H54">
            <v>3500</v>
          </cell>
          <cell r="L54">
            <v>2800</v>
          </cell>
        </row>
        <row r="55">
          <cell r="A55">
            <v>208</v>
          </cell>
          <cell r="B55" t="str">
            <v>접착제</v>
          </cell>
          <cell r="D55" t="str">
            <v>g</v>
          </cell>
          <cell r="E55">
            <v>130</v>
          </cell>
          <cell r="F55">
            <v>15</v>
          </cell>
          <cell r="G55">
            <v>36</v>
          </cell>
          <cell r="H55">
            <v>10</v>
          </cell>
          <cell r="L55">
            <v>10</v>
          </cell>
        </row>
        <row r="56">
          <cell r="A56">
            <v>212</v>
          </cell>
          <cell r="B56" t="str">
            <v>접착제</v>
          </cell>
          <cell r="D56" t="str">
            <v>g</v>
          </cell>
          <cell r="E56">
            <v>130</v>
          </cell>
          <cell r="F56">
            <v>15</v>
          </cell>
          <cell r="G56">
            <v>336</v>
          </cell>
          <cell r="H56">
            <v>10</v>
          </cell>
          <cell r="L56">
            <v>10</v>
          </cell>
        </row>
        <row r="57">
          <cell r="A57">
            <v>7</v>
          </cell>
          <cell r="B57" t="str">
            <v>젤리세척제</v>
          </cell>
          <cell r="D57" t="str">
            <v>ℓ</v>
          </cell>
          <cell r="E57">
            <v>956</v>
          </cell>
          <cell r="F57">
            <v>8000</v>
          </cell>
          <cell r="G57">
            <v>1019</v>
          </cell>
          <cell r="H57">
            <v>8000</v>
          </cell>
          <cell r="L57">
            <v>8000</v>
          </cell>
        </row>
        <row r="58">
          <cell r="A58">
            <v>251</v>
          </cell>
          <cell r="B58" t="str">
            <v>조임철물</v>
          </cell>
          <cell r="D58" t="str">
            <v>개</v>
          </cell>
          <cell r="E58">
            <v>960</v>
          </cell>
          <cell r="F58">
            <v>2800</v>
          </cell>
          <cell r="G58">
            <v>1019</v>
          </cell>
          <cell r="H58">
            <v>2100</v>
          </cell>
          <cell r="L58">
            <v>2100</v>
          </cell>
        </row>
        <row r="59">
          <cell r="A59">
            <v>211</v>
          </cell>
          <cell r="B59" t="str">
            <v>위험표지판</v>
          </cell>
          <cell r="C59" t="str">
            <v>600x600</v>
          </cell>
          <cell r="D59" t="str">
            <v>개</v>
          </cell>
          <cell r="G59">
            <v>1019</v>
          </cell>
          <cell r="H59">
            <v>20000</v>
          </cell>
          <cell r="L59">
            <v>20000</v>
          </cell>
        </row>
        <row r="60">
          <cell r="A60">
            <v>215</v>
          </cell>
          <cell r="B60" t="str">
            <v>지수블럭</v>
          </cell>
          <cell r="C60" t="str">
            <v>3호</v>
          </cell>
          <cell r="D60" t="str">
            <v>개</v>
          </cell>
          <cell r="G60">
            <v>1019</v>
          </cell>
          <cell r="H60">
            <v>5200</v>
          </cell>
          <cell r="L60">
            <v>5200</v>
          </cell>
        </row>
        <row r="61">
          <cell r="A61">
            <v>219</v>
          </cell>
          <cell r="B61" t="str">
            <v>지수PLUG</v>
          </cell>
          <cell r="C61" t="str">
            <v>28㎜x4구</v>
          </cell>
          <cell r="D61" t="str">
            <v>개</v>
          </cell>
          <cell r="G61">
            <v>1019</v>
          </cell>
          <cell r="H61">
            <v>5600</v>
          </cell>
          <cell r="L61">
            <v>5600</v>
          </cell>
        </row>
        <row r="62">
          <cell r="A62">
            <v>20</v>
          </cell>
          <cell r="B62" t="str">
            <v>지지용볼트</v>
          </cell>
          <cell r="C62" t="str">
            <v>22×300mm</v>
          </cell>
          <cell r="D62" t="str">
            <v>개</v>
          </cell>
          <cell r="E62">
            <v>959</v>
          </cell>
          <cell r="F62">
            <v>1590</v>
          </cell>
          <cell r="G62">
            <v>1018</v>
          </cell>
          <cell r="H62">
            <v>2700</v>
          </cell>
          <cell r="L62">
            <v>1590</v>
          </cell>
        </row>
        <row r="63">
          <cell r="A63">
            <v>253</v>
          </cell>
          <cell r="B63" t="str">
            <v>철  물</v>
          </cell>
          <cell r="C63" t="str">
            <v>앵커용</v>
          </cell>
          <cell r="D63" t="str">
            <v>개</v>
          </cell>
          <cell r="E63">
            <v>960</v>
          </cell>
          <cell r="F63">
            <v>2300</v>
          </cell>
          <cell r="G63">
            <v>1019</v>
          </cell>
          <cell r="H63">
            <v>2700</v>
          </cell>
          <cell r="L63">
            <v>2300</v>
          </cell>
        </row>
        <row r="64">
          <cell r="A64">
            <v>234</v>
          </cell>
          <cell r="B64" t="str">
            <v>철근가공조립</v>
          </cell>
          <cell r="C64" t="str">
            <v>구조간단</v>
          </cell>
          <cell r="D64" t="str">
            <v>ton</v>
          </cell>
          <cell r="L64">
            <v>0</v>
          </cell>
        </row>
        <row r="65">
          <cell r="A65">
            <v>77</v>
          </cell>
          <cell r="B65" t="str">
            <v>철근결속선</v>
          </cell>
          <cell r="C65" t="str">
            <v>#9</v>
          </cell>
          <cell r="D65" t="str">
            <v>kg</v>
          </cell>
          <cell r="E65">
            <v>65</v>
          </cell>
          <cell r="F65">
            <v>580</v>
          </cell>
          <cell r="G65">
            <v>70</v>
          </cell>
          <cell r="H65">
            <v>700</v>
          </cell>
          <cell r="L65">
            <v>580</v>
          </cell>
        </row>
        <row r="66">
          <cell r="A66">
            <v>78</v>
          </cell>
          <cell r="B66" t="str">
            <v>철못</v>
          </cell>
          <cell r="C66" t="str">
            <v>50mm</v>
          </cell>
          <cell r="D66" t="str">
            <v>kg</v>
          </cell>
          <cell r="E66">
            <v>68</v>
          </cell>
          <cell r="F66">
            <v>633</v>
          </cell>
          <cell r="G66">
            <v>70</v>
          </cell>
          <cell r="H66">
            <v>672</v>
          </cell>
          <cell r="L66">
            <v>633</v>
          </cell>
        </row>
        <row r="67">
          <cell r="A67">
            <v>241</v>
          </cell>
          <cell r="B67" t="str">
            <v>케이블 트레이</v>
          </cell>
          <cell r="C67" t="str">
            <v>W:100xH:150</v>
          </cell>
          <cell r="D67" t="str">
            <v>m</v>
          </cell>
          <cell r="E67">
            <v>880</v>
          </cell>
          <cell r="F67">
            <v>8500</v>
          </cell>
          <cell r="G67">
            <v>940</v>
          </cell>
          <cell r="H67">
            <v>7900</v>
          </cell>
          <cell r="L67">
            <v>7900</v>
          </cell>
        </row>
        <row r="68">
          <cell r="A68">
            <v>221</v>
          </cell>
          <cell r="B68" t="str">
            <v>케이블걸이쇠</v>
          </cell>
          <cell r="C68" t="str">
            <v>1호</v>
          </cell>
          <cell r="D68" t="str">
            <v>개</v>
          </cell>
          <cell r="G68">
            <v>1019</v>
          </cell>
          <cell r="H68">
            <v>1510</v>
          </cell>
          <cell r="L68">
            <v>1510</v>
          </cell>
        </row>
        <row r="69">
          <cell r="A69">
            <v>70</v>
          </cell>
          <cell r="B69" t="str">
            <v>케이블걸이쇠</v>
          </cell>
          <cell r="C69" t="str">
            <v>3호</v>
          </cell>
          <cell r="D69" t="str">
            <v>개</v>
          </cell>
          <cell r="G69">
            <v>1019</v>
          </cell>
          <cell r="H69">
            <v>1850</v>
          </cell>
          <cell r="L69">
            <v>1850</v>
          </cell>
        </row>
        <row r="70">
          <cell r="A70">
            <v>67</v>
          </cell>
          <cell r="B70" t="str">
            <v>케이블명찰</v>
          </cell>
          <cell r="D70" t="str">
            <v>매</v>
          </cell>
          <cell r="G70">
            <v>1019</v>
          </cell>
          <cell r="H70">
            <v>1800</v>
          </cell>
          <cell r="L70">
            <v>1800</v>
          </cell>
        </row>
        <row r="71">
          <cell r="A71">
            <v>71</v>
          </cell>
          <cell r="B71" t="str">
            <v>케이블받침대</v>
          </cell>
          <cell r="C71" t="str">
            <v>75x40x5x550</v>
          </cell>
          <cell r="D71" t="str">
            <v>개</v>
          </cell>
          <cell r="G71">
            <v>1019</v>
          </cell>
          <cell r="H71">
            <v>5300</v>
          </cell>
          <cell r="L71">
            <v>5300</v>
          </cell>
        </row>
        <row r="72">
          <cell r="A72">
            <v>205</v>
          </cell>
          <cell r="B72" t="str">
            <v>케이블심선접속자</v>
          </cell>
          <cell r="C72" t="str">
            <v>0.4-0.9(ULG)</v>
          </cell>
          <cell r="D72" t="str">
            <v>개</v>
          </cell>
          <cell r="G72">
            <v>929</v>
          </cell>
          <cell r="H72">
            <v>170</v>
          </cell>
          <cell r="L72">
            <v>170</v>
          </cell>
        </row>
        <row r="73">
          <cell r="A73">
            <v>204</v>
          </cell>
          <cell r="B73" t="str">
            <v>케이블접속제</v>
          </cell>
          <cell r="C73" t="str">
            <v>75-600-1</v>
          </cell>
          <cell r="D73" t="str">
            <v>KIT</v>
          </cell>
          <cell r="G73">
            <v>929</v>
          </cell>
          <cell r="H73">
            <v>161000</v>
          </cell>
          <cell r="L73">
            <v>161000</v>
          </cell>
        </row>
        <row r="74">
          <cell r="A74">
            <v>210</v>
          </cell>
          <cell r="B74" t="str">
            <v>케이블타이</v>
          </cell>
          <cell r="C74" t="str">
            <v>대</v>
          </cell>
          <cell r="D74" t="str">
            <v>개</v>
          </cell>
          <cell r="E74">
            <v>960</v>
          </cell>
          <cell r="F74">
            <v>95</v>
          </cell>
          <cell r="G74">
            <v>938</v>
          </cell>
          <cell r="H74">
            <v>24</v>
          </cell>
          <cell r="L74">
            <v>24</v>
          </cell>
        </row>
        <row r="75">
          <cell r="A75">
            <v>18</v>
          </cell>
          <cell r="B75" t="str">
            <v>크램프</v>
          </cell>
          <cell r="C75" t="str">
            <v>1B</v>
          </cell>
          <cell r="D75" t="str">
            <v>개</v>
          </cell>
          <cell r="G75">
            <v>1018</v>
          </cell>
          <cell r="H75">
            <v>360</v>
          </cell>
          <cell r="L75">
            <v>360</v>
          </cell>
        </row>
        <row r="76">
          <cell r="A76">
            <v>10</v>
          </cell>
          <cell r="B76" t="str">
            <v>크리넥스티슈</v>
          </cell>
          <cell r="D76" t="str">
            <v>매</v>
          </cell>
          <cell r="E76">
            <v>1314</v>
          </cell>
          <cell r="F76">
            <v>9</v>
          </cell>
          <cell r="G76">
            <v>600</v>
          </cell>
          <cell r="H76">
            <v>6</v>
          </cell>
          <cell r="L76">
            <v>6</v>
          </cell>
        </row>
        <row r="77">
          <cell r="A77">
            <v>19</v>
          </cell>
          <cell r="B77" t="str">
            <v>턴버클</v>
          </cell>
          <cell r="C77" t="str">
            <v>비단조 Φ16</v>
          </cell>
          <cell r="D77" t="str">
            <v>개</v>
          </cell>
          <cell r="G77">
            <v>73</v>
          </cell>
          <cell r="H77">
            <v>2500</v>
          </cell>
          <cell r="L77">
            <v>2500</v>
          </cell>
        </row>
        <row r="78">
          <cell r="A78">
            <v>84</v>
          </cell>
          <cell r="B78" t="str">
            <v>통신용철개</v>
          </cell>
          <cell r="C78" t="str">
            <v>수공3호
(2000x1000x1400)</v>
          </cell>
          <cell r="D78" t="str">
            <v>조</v>
          </cell>
          <cell r="E78">
            <v>182</v>
          </cell>
          <cell r="F78">
            <v>250000</v>
          </cell>
          <cell r="G78">
            <v>190</v>
          </cell>
          <cell r="H78">
            <v>290000</v>
          </cell>
          <cell r="L78">
            <v>250000</v>
          </cell>
        </row>
        <row r="79">
          <cell r="A79">
            <v>206</v>
          </cell>
          <cell r="B79" t="str">
            <v>편단코드</v>
          </cell>
          <cell r="C79" t="str">
            <v>SC type</v>
          </cell>
          <cell r="D79" t="str">
            <v>개</v>
          </cell>
          <cell r="E79">
            <v>851</v>
          </cell>
          <cell r="F79">
            <v>15000</v>
          </cell>
          <cell r="L79">
            <v>15000</v>
          </cell>
        </row>
        <row r="80">
          <cell r="A80">
            <v>224</v>
          </cell>
          <cell r="B80" t="str">
            <v>표주(콘크리트제)</v>
          </cell>
          <cell r="C80" t="str">
            <v>100x100x500mm</v>
          </cell>
          <cell r="D80" t="str">
            <v>본</v>
          </cell>
          <cell r="K80">
            <v>8000</v>
          </cell>
          <cell r="L80">
            <v>8000</v>
          </cell>
        </row>
        <row r="81">
          <cell r="A81">
            <v>75</v>
          </cell>
          <cell r="B81" t="str">
            <v>합판거푸집</v>
          </cell>
          <cell r="C81" t="str">
            <v>내수12mm</v>
          </cell>
          <cell r="D81" t="str">
            <v>㎡</v>
          </cell>
          <cell r="E81">
            <v>148</v>
          </cell>
          <cell r="F81">
            <v>13500</v>
          </cell>
          <cell r="G81">
            <v>415</v>
          </cell>
          <cell r="H81">
            <v>9500</v>
          </cell>
          <cell r="L81">
            <v>9500</v>
          </cell>
        </row>
        <row r="82">
          <cell r="A82">
            <v>222</v>
          </cell>
          <cell r="B82" t="str">
            <v>핸드홀</v>
          </cell>
          <cell r="C82" t="str">
            <v>600x600x600</v>
          </cell>
          <cell r="D82" t="str">
            <v>개소</v>
          </cell>
          <cell r="E82">
            <v>181</v>
          </cell>
          <cell r="F82">
            <v>73000</v>
          </cell>
          <cell r="G82">
            <v>188</v>
          </cell>
          <cell r="H82">
            <v>55000</v>
          </cell>
          <cell r="L82">
            <v>55000</v>
          </cell>
        </row>
        <row r="83">
          <cell r="A83">
            <v>223</v>
          </cell>
          <cell r="B83" t="str">
            <v>핸드홀 커버</v>
          </cell>
          <cell r="C83" t="str">
            <v>600x600x600</v>
          </cell>
          <cell r="D83" t="str">
            <v>본</v>
          </cell>
          <cell r="E83">
            <v>182</v>
          </cell>
          <cell r="F83">
            <v>56000</v>
          </cell>
          <cell r="G83">
            <v>188</v>
          </cell>
          <cell r="H83">
            <v>50000</v>
          </cell>
          <cell r="L83">
            <v>50000</v>
          </cell>
        </row>
        <row r="84">
          <cell r="A84">
            <v>99</v>
          </cell>
          <cell r="B84" t="str">
            <v>혼합골재</v>
          </cell>
          <cell r="C84" t="str">
            <v>75mm이하</v>
          </cell>
          <cell r="D84" t="str">
            <v>㎥</v>
          </cell>
          <cell r="E84">
            <v>110</v>
          </cell>
          <cell r="F84">
            <v>12000</v>
          </cell>
          <cell r="G84">
            <v>95</v>
          </cell>
          <cell r="H84">
            <v>12000</v>
          </cell>
          <cell r="L84">
            <v>12000</v>
          </cell>
        </row>
        <row r="85">
          <cell r="A85">
            <v>242</v>
          </cell>
          <cell r="B85" t="str">
            <v>블레이드</v>
          </cell>
          <cell r="C85" t="str">
            <v>14"x5.0</v>
          </cell>
          <cell r="D85" t="str">
            <v>조</v>
          </cell>
          <cell r="E85">
            <v>1144</v>
          </cell>
          <cell r="F85">
            <v>196000</v>
          </cell>
          <cell r="G85">
            <v>843</v>
          </cell>
          <cell r="H85">
            <v>343000</v>
          </cell>
          <cell r="L85">
            <v>196000</v>
          </cell>
        </row>
        <row r="86">
          <cell r="A86">
            <v>26</v>
          </cell>
          <cell r="B86" t="str">
            <v>FC관</v>
          </cell>
          <cell r="C86" t="str">
            <v>Φ100mm</v>
          </cell>
          <cell r="D86" t="str">
            <v>m</v>
          </cell>
          <cell r="L86">
            <v>0</v>
          </cell>
          <cell r="M86" t="str">
            <v>관급</v>
          </cell>
        </row>
        <row r="87">
          <cell r="A87">
            <v>13</v>
          </cell>
          <cell r="B87" t="str">
            <v>OTDR용지</v>
          </cell>
          <cell r="D87" t="str">
            <v>매</v>
          </cell>
          <cell r="G87">
            <v>1132</v>
          </cell>
          <cell r="H87">
            <v>3100</v>
          </cell>
          <cell r="L87">
            <v>3100</v>
          </cell>
        </row>
        <row r="88">
          <cell r="A88">
            <v>240</v>
          </cell>
          <cell r="B88" t="str">
            <v>PATCH PANEL</v>
          </cell>
          <cell r="C88" t="str">
            <v>24Port</v>
          </cell>
          <cell r="D88" t="str">
            <v>대</v>
          </cell>
          <cell r="G88">
            <v>917</v>
          </cell>
          <cell r="H88">
            <v>143500</v>
          </cell>
          <cell r="L88">
            <v>143500</v>
          </cell>
        </row>
        <row r="89">
          <cell r="A89">
            <v>23</v>
          </cell>
          <cell r="B89" t="str">
            <v>PE내관</v>
          </cell>
          <cell r="C89" t="str">
            <v>28mm(견인선포함)</v>
          </cell>
          <cell r="D89" t="str">
            <v>m</v>
          </cell>
          <cell r="K89">
            <v>360</v>
          </cell>
          <cell r="L89">
            <v>360</v>
          </cell>
        </row>
        <row r="90">
          <cell r="A90">
            <v>207</v>
          </cell>
          <cell r="B90" t="str">
            <v>PP로프</v>
          </cell>
          <cell r="C90" t="str">
            <v>4mm</v>
          </cell>
          <cell r="D90" t="str">
            <v>M</v>
          </cell>
          <cell r="E90">
            <v>1182</v>
          </cell>
          <cell r="F90">
            <v>111</v>
          </cell>
          <cell r="L90">
            <v>111</v>
          </cell>
        </row>
        <row r="91">
          <cell r="A91">
            <v>29</v>
          </cell>
          <cell r="B91" t="str">
            <v>PE천막지</v>
          </cell>
          <cell r="C91" t="str">
            <v>PE200(200x72")</v>
          </cell>
          <cell r="D91" t="str">
            <v>m</v>
          </cell>
          <cell r="E91">
            <v>149</v>
          </cell>
          <cell r="F91">
            <v>560</v>
          </cell>
          <cell r="L91">
            <v>560</v>
          </cell>
        </row>
        <row r="92">
          <cell r="A92">
            <v>46</v>
          </cell>
          <cell r="B92" t="str">
            <v>PVC테이프</v>
          </cell>
          <cell r="C92" t="str">
            <v>5cm*20m</v>
          </cell>
          <cell r="D92" t="str">
            <v>개</v>
          </cell>
          <cell r="E92">
            <v>967</v>
          </cell>
          <cell r="F92">
            <v>3030</v>
          </cell>
          <cell r="L92">
            <v>3030</v>
          </cell>
        </row>
        <row r="93">
          <cell r="A93">
            <v>236</v>
          </cell>
          <cell r="B93" t="str">
            <v>RACK 19"</v>
          </cell>
          <cell r="C93" t="str">
            <v>750x700x1800</v>
          </cell>
          <cell r="D93" t="str">
            <v>대</v>
          </cell>
          <cell r="K93">
            <v>400000</v>
          </cell>
          <cell r="L93">
            <v>400000</v>
          </cell>
        </row>
        <row r="94">
          <cell r="A94">
            <v>237</v>
          </cell>
          <cell r="B94" t="str">
            <v>RACK 19"</v>
          </cell>
          <cell r="C94" t="str">
            <v>750x700x1000</v>
          </cell>
          <cell r="D94" t="str">
            <v>대</v>
          </cell>
          <cell r="K94">
            <v>350000</v>
          </cell>
          <cell r="L94">
            <v>350000</v>
          </cell>
        </row>
        <row r="95">
          <cell r="A95">
            <v>233</v>
          </cell>
          <cell r="B95" t="str">
            <v>U볼트&amp;너트</v>
          </cell>
          <cell r="C95" t="str">
            <v>104C</v>
          </cell>
          <cell r="D95" t="str">
            <v>개</v>
          </cell>
          <cell r="E95">
            <v>91</v>
          </cell>
          <cell r="F95">
            <v>1066</v>
          </cell>
          <cell r="G95">
            <v>79</v>
          </cell>
          <cell r="H95">
            <v>900</v>
          </cell>
          <cell r="L95">
            <v>900</v>
          </cell>
        </row>
        <row r="96">
          <cell r="A96">
            <v>218</v>
          </cell>
          <cell r="B96" t="str">
            <v>UTP 케이블</v>
          </cell>
          <cell r="C96" t="str">
            <v>CAT.5 0.5mm-25P</v>
          </cell>
          <cell r="D96" t="str">
            <v>m</v>
          </cell>
          <cell r="E96">
            <v>851</v>
          </cell>
          <cell r="F96">
            <v>2652</v>
          </cell>
          <cell r="G96">
            <v>913</v>
          </cell>
          <cell r="H96">
            <v>3880</v>
          </cell>
          <cell r="L96">
            <v>2652</v>
          </cell>
        </row>
        <row r="97">
          <cell r="A97">
            <v>260</v>
          </cell>
          <cell r="B97" t="str">
            <v>매설표주(콘크리트제)</v>
          </cell>
          <cell r="C97" t="str">
            <v>100x100x500mm</v>
          </cell>
          <cell r="D97" t="str">
            <v>본</v>
          </cell>
          <cell r="K97">
            <v>8000</v>
          </cell>
          <cell r="L97">
            <v>8000</v>
          </cell>
        </row>
        <row r="98">
          <cell r="A98">
            <v>261</v>
          </cell>
          <cell r="B98" t="str">
            <v>"H"형강</v>
          </cell>
          <cell r="C98" t="str">
            <v>150x150x7x10</v>
          </cell>
          <cell r="D98" t="str">
            <v>kg</v>
          </cell>
          <cell r="E98">
            <v>48</v>
          </cell>
          <cell r="F98">
            <v>415</v>
          </cell>
          <cell r="L98">
            <v>415</v>
          </cell>
        </row>
        <row r="99">
          <cell r="A99">
            <v>262</v>
          </cell>
          <cell r="B99" t="str">
            <v>C형접착스리브</v>
          </cell>
          <cell r="C99" t="str">
            <v>#22</v>
          </cell>
          <cell r="D99" t="str">
            <v>m</v>
          </cell>
          <cell r="G99">
            <v>1019</v>
          </cell>
          <cell r="H99">
            <v>550</v>
          </cell>
          <cell r="L99">
            <v>550</v>
          </cell>
        </row>
        <row r="100">
          <cell r="A100">
            <v>263</v>
          </cell>
          <cell r="B100" t="str">
            <v>와이어포스터</v>
          </cell>
          <cell r="C100" t="str">
            <v>125x630x1000L</v>
          </cell>
          <cell r="D100" t="str">
            <v>개</v>
          </cell>
          <cell r="K100">
            <v>40000</v>
          </cell>
          <cell r="L100">
            <v>40000</v>
          </cell>
        </row>
        <row r="101">
          <cell r="A101">
            <v>264</v>
          </cell>
          <cell r="B101" t="str">
            <v>와이어로터</v>
          </cell>
          <cell r="C101" t="str">
            <v>Φ12</v>
          </cell>
          <cell r="D101" t="str">
            <v>m</v>
          </cell>
          <cell r="K101">
            <v>1900</v>
          </cell>
          <cell r="L101">
            <v>1900</v>
          </cell>
        </row>
        <row r="102">
          <cell r="A102">
            <v>265</v>
          </cell>
          <cell r="B102" t="str">
            <v>크립</v>
          </cell>
          <cell r="C102" t="str">
            <v>Φ12</v>
          </cell>
          <cell r="D102" t="str">
            <v>개</v>
          </cell>
          <cell r="K102">
            <v>300</v>
          </cell>
          <cell r="L102">
            <v>300</v>
          </cell>
        </row>
        <row r="103">
          <cell r="A103">
            <v>266</v>
          </cell>
          <cell r="B103" t="str">
            <v>코스</v>
          </cell>
          <cell r="C103" t="str">
            <v>Φ12</v>
          </cell>
          <cell r="D103" t="str">
            <v>개</v>
          </cell>
          <cell r="K103">
            <v>500</v>
          </cell>
          <cell r="L103">
            <v>500</v>
          </cell>
        </row>
        <row r="104">
          <cell r="A104">
            <v>267</v>
          </cell>
          <cell r="B104" t="str">
            <v>턴버클</v>
          </cell>
          <cell r="C104" t="str">
            <v>2/4x300</v>
          </cell>
          <cell r="D104" t="str">
            <v>개</v>
          </cell>
          <cell r="K104">
            <v>18000</v>
          </cell>
          <cell r="L104">
            <v>18000</v>
          </cell>
        </row>
        <row r="105">
          <cell r="A105">
            <v>268</v>
          </cell>
          <cell r="B105" t="str">
            <v>아이볼트</v>
          </cell>
          <cell r="C105">
            <v>37684</v>
          </cell>
          <cell r="D105" t="str">
            <v>개</v>
          </cell>
          <cell r="K105">
            <v>1200</v>
          </cell>
          <cell r="L105">
            <v>1200</v>
          </cell>
        </row>
        <row r="106">
          <cell r="A106">
            <v>270</v>
          </cell>
          <cell r="B106" t="str">
            <v>앤드캡</v>
          </cell>
          <cell r="C106" t="str">
            <v>Φ36㎜용</v>
          </cell>
          <cell r="D106" t="str">
            <v>개</v>
          </cell>
          <cell r="G106">
            <v>1019</v>
          </cell>
          <cell r="H106">
            <v>950</v>
          </cell>
          <cell r="L106">
            <v>950</v>
          </cell>
        </row>
        <row r="107">
          <cell r="A107">
            <v>271</v>
          </cell>
          <cell r="B107" t="str">
            <v>PE내관</v>
          </cell>
          <cell r="C107" t="str">
            <v>36mm(견인선포함)</v>
          </cell>
          <cell r="D107" t="str">
            <v>m</v>
          </cell>
          <cell r="K107">
            <v>450</v>
          </cell>
          <cell r="L107">
            <v>450</v>
          </cell>
        </row>
        <row r="108">
          <cell r="A108">
            <v>272</v>
          </cell>
          <cell r="B108" t="str">
            <v>접지표주(콘크리트제)</v>
          </cell>
          <cell r="C108" t="str">
            <v>100x100x500mm</v>
          </cell>
          <cell r="D108" t="str">
            <v>본</v>
          </cell>
          <cell r="K108">
            <v>8000</v>
          </cell>
          <cell r="L108">
            <v>8000</v>
          </cell>
        </row>
        <row r="109">
          <cell r="A109">
            <v>273</v>
          </cell>
          <cell r="B109" t="str">
            <v>방진고무</v>
          </cell>
          <cell r="D109" t="str">
            <v>개</v>
          </cell>
          <cell r="G109">
            <v>903</v>
          </cell>
          <cell r="H109">
            <v>8000</v>
          </cell>
          <cell r="L109">
            <v>8000</v>
          </cell>
        </row>
        <row r="110">
          <cell r="A110">
            <v>277</v>
          </cell>
          <cell r="B110" t="str">
            <v>레미콘타설</v>
          </cell>
          <cell r="D110" t="str">
            <v>㎥</v>
          </cell>
          <cell r="E110" t="str">
            <v>부-5</v>
          </cell>
          <cell r="F110">
            <v>50300</v>
          </cell>
          <cell r="L110">
            <v>50300</v>
          </cell>
        </row>
        <row r="111">
          <cell r="A111">
            <v>275</v>
          </cell>
          <cell r="B111" t="str">
            <v>휘발유</v>
          </cell>
          <cell r="D111" t="str">
            <v>L</v>
          </cell>
          <cell r="E111">
            <v>1191</v>
          </cell>
          <cell r="F111">
            <v>1234</v>
          </cell>
          <cell r="G111">
            <v>1107</v>
          </cell>
          <cell r="H111">
            <v>1231</v>
          </cell>
          <cell r="L111">
            <v>1231</v>
          </cell>
        </row>
        <row r="112">
          <cell r="A112">
            <v>276</v>
          </cell>
          <cell r="B112" t="str">
            <v>아스콘포장</v>
          </cell>
          <cell r="D112" t="str">
            <v>㎥</v>
          </cell>
          <cell r="E112" t="str">
            <v>부-5</v>
          </cell>
          <cell r="F112">
            <v>73454</v>
          </cell>
          <cell r="L112">
            <v>73454</v>
          </cell>
        </row>
        <row r="114">
          <cell r="A114">
            <v>101</v>
          </cell>
          <cell r="B114" t="str">
            <v>광케이블설치기사</v>
          </cell>
          <cell r="D114" t="str">
            <v>인</v>
          </cell>
          <cell r="L114">
            <v>119224</v>
          </cell>
        </row>
        <row r="115">
          <cell r="A115">
            <v>102</v>
          </cell>
          <cell r="B115" t="str">
            <v>보통인부</v>
          </cell>
          <cell r="D115" t="str">
            <v>인</v>
          </cell>
          <cell r="L115">
            <v>50683</v>
          </cell>
        </row>
        <row r="116">
          <cell r="A116">
            <v>103</v>
          </cell>
          <cell r="B116" t="str">
            <v>특별인부</v>
          </cell>
          <cell r="D116" t="str">
            <v>인</v>
          </cell>
          <cell r="L116">
            <v>65734</v>
          </cell>
        </row>
        <row r="117">
          <cell r="A117">
            <v>104</v>
          </cell>
          <cell r="B117" t="str">
            <v>통신외선공</v>
          </cell>
          <cell r="D117" t="str">
            <v>인</v>
          </cell>
          <cell r="L117">
            <v>111743</v>
          </cell>
        </row>
        <row r="118">
          <cell r="A118">
            <v>105</v>
          </cell>
          <cell r="B118" t="str">
            <v>통신케이블공</v>
          </cell>
          <cell r="D118" t="str">
            <v>인</v>
          </cell>
          <cell r="L118">
            <v>114666</v>
          </cell>
        </row>
        <row r="119">
          <cell r="A119">
            <v>106</v>
          </cell>
          <cell r="B119" t="str">
            <v>배관공</v>
          </cell>
          <cell r="D119" t="str">
            <v>인</v>
          </cell>
          <cell r="L119">
            <v>76823</v>
          </cell>
        </row>
        <row r="120">
          <cell r="A120">
            <v>107</v>
          </cell>
          <cell r="B120" t="str">
            <v>콘크리트공</v>
          </cell>
          <cell r="D120" t="str">
            <v>인</v>
          </cell>
          <cell r="L120">
            <v>90048</v>
          </cell>
        </row>
        <row r="121">
          <cell r="A121">
            <v>108</v>
          </cell>
          <cell r="B121" t="str">
            <v>포설공</v>
          </cell>
          <cell r="D121" t="str">
            <v>인</v>
          </cell>
          <cell r="L121">
            <v>69338</v>
          </cell>
        </row>
        <row r="122">
          <cell r="A122">
            <v>109</v>
          </cell>
          <cell r="B122" t="str">
            <v>포장공</v>
          </cell>
          <cell r="D122" t="str">
            <v>인</v>
          </cell>
          <cell r="L122">
            <v>75117</v>
          </cell>
        </row>
        <row r="123">
          <cell r="A123">
            <v>110</v>
          </cell>
          <cell r="B123" t="str">
            <v>통신내선공</v>
          </cell>
          <cell r="D123" t="str">
            <v>인</v>
          </cell>
          <cell r="L123">
            <v>75957</v>
          </cell>
        </row>
        <row r="124">
          <cell r="A124">
            <v>111</v>
          </cell>
          <cell r="B124" t="str">
            <v>통신설비공</v>
          </cell>
          <cell r="D124" t="str">
            <v>인</v>
          </cell>
          <cell r="L124">
            <v>89760</v>
          </cell>
        </row>
        <row r="125">
          <cell r="A125">
            <v>112</v>
          </cell>
          <cell r="B125" t="str">
            <v>형틀목공</v>
          </cell>
          <cell r="D125" t="str">
            <v>인</v>
          </cell>
          <cell r="L125">
            <v>91573</v>
          </cell>
        </row>
        <row r="126">
          <cell r="A126">
            <v>113</v>
          </cell>
          <cell r="B126" t="str">
            <v>철근공</v>
          </cell>
          <cell r="D126" t="str">
            <v>인</v>
          </cell>
          <cell r="L126">
            <v>93853</v>
          </cell>
        </row>
        <row r="127">
          <cell r="A127">
            <v>114</v>
          </cell>
          <cell r="B127" t="str">
            <v>철공</v>
          </cell>
          <cell r="D127" t="str">
            <v>인</v>
          </cell>
          <cell r="L127">
            <v>85754</v>
          </cell>
        </row>
        <row r="128">
          <cell r="A128">
            <v>115</v>
          </cell>
          <cell r="B128" t="str">
            <v>미장공</v>
          </cell>
          <cell r="D128" t="str">
            <v>인</v>
          </cell>
          <cell r="L128">
            <v>89051</v>
          </cell>
        </row>
        <row r="129">
          <cell r="A129">
            <v>116</v>
          </cell>
          <cell r="B129" t="str">
            <v>통신관련산업기사</v>
          </cell>
          <cell r="D129" t="str">
            <v>인</v>
          </cell>
          <cell r="L129">
            <v>101160</v>
          </cell>
        </row>
        <row r="130">
          <cell r="A130">
            <v>117</v>
          </cell>
          <cell r="B130" t="str">
            <v>플랜트전공</v>
          </cell>
          <cell r="D130" t="str">
            <v>인</v>
          </cell>
          <cell r="L130">
            <v>77517</v>
          </cell>
        </row>
        <row r="131">
          <cell r="A131">
            <v>118</v>
          </cell>
          <cell r="B131" t="str">
            <v>도장공</v>
          </cell>
          <cell r="D131" t="str">
            <v>인</v>
          </cell>
          <cell r="L131">
            <v>79956</v>
          </cell>
        </row>
        <row r="132">
          <cell r="A132">
            <v>119</v>
          </cell>
          <cell r="B132" t="str">
            <v>건설기계운전기사</v>
          </cell>
          <cell r="D132" t="str">
            <v>인</v>
          </cell>
          <cell r="L132">
            <v>81246</v>
          </cell>
        </row>
        <row r="133">
          <cell r="A133">
            <v>120</v>
          </cell>
          <cell r="B133" t="str">
            <v>운전사(운반차)</v>
          </cell>
          <cell r="D133" t="str">
            <v>인</v>
          </cell>
          <cell r="L133">
            <v>61857</v>
          </cell>
        </row>
        <row r="134">
          <cell r="A134">
            <v>121</v>
          </cell>
          <cell r="B134" t="str">
            <v>배전전공</v>
          </cell>
          <cell r="D134" t="str">
            <v>인</v>
          </cell>
          <cell r="L134">
            <v>171178</v>
          </cell>
        </row>
        <row r="135">
          <cell r="A135">
            <v>122</v>
          </cell>
          <cell r="B135" t="str">
            <v>비계공</v>
          </cell>
          <cell r="D135" t="str">
            <v>인</v>
          </cell>
          <cell r="L135">
            <v>93650</v>
          </cell>
        </row>
        <row r="136">
          <cell r="A136">
            <v>123</v>
          </cell>
          <cell r="B136" t="str">
            <v>할석공</v>
          </cell>
          <cell r="D136" t="str">
            <v>인</v>
          </cell>
          <cell r="L136">
            <v>86271</v>
          </cell>
        </row>
        <row r="138">
          <cell r="L138">
            <v>3572061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일위대가1"/>
      <sheetName val="일위대가2"/>
      <sheetName val="감독차량비"/>
      <sheetName val="단가조사서"/>
      <sheetName val="노무단가 (할증제외)"/>
      <sheetName val="노무단가(15%할증) "/>
      <sheetName val="안영(지명표지판일위대가)"/>
      <sheetName val="공종별집계표"/>
      <sheetName val="외부산출서"/>
      <sheetName val="단가대비표"/>
      <sheetName val="노무비(참고)"/>
      <sheetName val="방송일위대가"/>
      <sheetName val="공통가설"/>
      <sheetName val="1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표지제목"/>
      <sheetName val="내역"/>
      <sheetName val="일위대가"/>
      <sheetName val="빌딩 안내"/>
      <sheetName val="DATA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호기일지"/>
      <sheetName val="자료업체"/>
      <sheetName val="설비목비율"/>
      <sheetName val="요청목록"/>
      <sheetName val="표지"/>
      <sheetName val="비율"/>
      <sheetName val="신호결과"/>
      <sheetName val="Sheet1"/>
      <sheetName val="설-총괄"/>
      <sheetName val="설재료집"/>
      <sheetName val="설직재-1"/>
      <sheetName val="설직재-2"/>
      <sheetName val="설간재"/>
      <sheetName val="설노무"/>
      <sheetName val="설일위"/>
      <sheetName val="공-노임"/>
      <sheetName val="工간노율"/>
      <sheetName val="설-경비"/>
      <sheetName val="工경비율"/>
      <sheetName val="工완성공사율"/>
      <sheetName val="工완성공사율(2)"/>
      <sheetName val="工산재율"/>
      <sheetName val="工안전관리율"/>
      <sheetName val="설운반"/>
      <sheetName val="설-폐기"/>
      <sheetName val="설감가"/>
      <sheetName val="工관리비율"/>
      <sheetName val="제비목비율 "/>
      <sheetName val="제총괄"/>
      <sheetName val="제-직재집"/>
      <sheetName val="제직재"/>
      <sheetName val="Y-WORK"/>
      <sheetName val="공통가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직재-1"/>
      <sheetName val="Y-WORK"/>
      <sheetName val="NEYOK"/>
      <sheetName val="I一般比"/>
      <sheetName val="견적대비 견적서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1.우편집중내역서"/>
      <sheetName val="단면가정"/>
      <sheetName val="총괄표"/>
      <sheetName val="000000"/>
      <sheetName val="설계"/>
      <sheetName val="danga"/>
      <sheetName val="ilch"/>
      <sheetName val="지장물C"/>
      <sheetName val="guard(mac)"/>
      <sheetName val="교각1"/>
      <sheetName val="수로교총재료집계"/>
      <sheetName val="도장수량(하1)"/>
      <sheetName val="주형"/>
      <sheetName val="Y-WORK"/>
      <sheetName val="ITEM"/>
      <sheetName val="SLAB&quot;1&quot;"/>
      <sheetName val="날개벽"/>
      <sheetName val="설계조건"/>
      <sheetName val="Sheet2"/>
      <sheetName val="조명시설"/>
      <sheetName val="기초공"/>
      <sheetName val="기둥(원형)"/>
      <sheetName val="말뚝지지력산정"/>
      <sheetName val="WORK"/>
      <sheetName val="역T형"/>
      <sheetName val="Proposal"/>
      <sheetName val="현장지지물물량"/>
      <sheetName val="설계예산서"/>
      <sheetName val="DATE"/>
      <sheetName val="SG"/>
      <sheetName val="차액보증"/>
      <sheetName val="표지"/>
      <sheetName val="8.PILE  (돌출)"/>
      <sheetName val="내력서"/>
      <sheetName val="기둥"/>
      <sheetName val="저판(버림100)"/>
      <sheetName val="우각부보강"/>
      <sheetName val="FOOTING단면력"/>
      <sheetName val="DATA"/>
      <sheetName val="MOTOR"/>
      <sheetName val="원형1호맨홀토공수량"/>
      <sheetName val="단위수량"/>
      <sheetName val="1호맨홀토공"/>
      <sheetName val="Sheet1 (2)"/>
      <sheetName val="공내역"/>
      <sheetName val="중산교"/>
      <sheetName val="마산방향철근집계"/>
      <sheetName val="진주방향"/>
      <sheetName val="총괄"/>
      <sheetName val="간지"/>
      <sheetName val="1단계"/>
      <sheetName val="횡배위치"/>
      <sheetName val="input"/>
      <sheetName val="내역서"/>
      <sheetName val="월말"/>
      <sheetName val="토공(우물통,기타) "/>
      <sheetName val="제경비최종"/>
      <sheetName val="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각계산"/>
      <sheetName val="CAPBEAM 단면계산"/>
      <sheetName val="교좌면설계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BUT수량-A1"/>
      <sheetName val="Y-WORK"/>
      <sheetName val="말뚝지지력산정"/>
      <sheetName val="000000"/>
      <sheetName val="토사(PE)"/>
      <sheetName val="우각부보강"/>
      <sheetName val="소양2-P5"/>
      <sheetName val="공통"/>
      <sheetName val="공내역"/>
      <sheetName val="분석"/>
      <sheetName val="Sheet1 (2)"/>
      <sheetName val="DATE"/>
      <sheetName val="계산서(곡선부)"/>
      <sheetName val="-치수표(곡선부)"/>
      <sheetName val="조명시설"/>
      <sheetName val="guard(mac)"/>
      <sheetName val="사각맨홀"/>
      <sheetName val="Macro(전선)"/>
      <sheetName val="내역서"/>
      <sheetName val="단"/>
      <sheetName val="철근단면적"/>
      <sheetName val="2.3지지력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노임단가"/>
      <sheetName val="자재단가표"/>
      <sheetName val="개소별 명세표"/>
      <sheetName val="개소별 총괄표"/>
      <sheetName val="공비산출서"/>
      <sheetName val="일위대가"/>
      <sheetName val="일위대가 (설변)"/>
      <sheetName val="일위대가 (설변) (2)"/>
      <sheetName val="일위대가 (무)"/>
      <sheetName val="철거발생품매각산출"/>
      <sheetName val="총 괄 표(변경)"/>
      <sheetName val="원가계산서 비교표(변경)"/>
      <sheetName val="설변(일위대가)"/>
      <sheetName val="Sheet1"/>
      <sheetName val="총괄표"/>
      <sheetName val="수량조서(무)"/>
      <sheetName val="공사원가계산서"/>
      <sheetName val="도급금액내역서"/>
      <sheetName val="관급자재"/>
      <sheetName val="운반비산출"/>
      <sheetName val="운반비"/>
      <sheetName val="수량산출"/>
      <sheetName val="수량집계"/>
      <sheetName val="자자단가표"/>
      <sheetName val="11.자재단가"/>
      <sheetName val="일위대가표"/>
      <sheetName val="UNIT"/>
      <sheetName val="단가산출2"/>
      <sheetName val="자재단가"/>
      <sheetName val="견적990322"/>
      <sheetName val="내역서"/>
      <sheetName val="EQ"/>
      <sheetName val="총괄집계표"/>
      <sheetName val="구로역외 3개소(설계변경)"/>
      <sheetName val="NEY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말뚝지지력산정"/>
      <sheetName val="대로근거"/>
      <sheetName val="중로근거"/>
      <sheetName val="단가"/>
      <sheetName val="내역서 "/>
      <sheetName val="1.설계조건"/>
      <sheetName val="산출근거"/>
      <sheetName val="단면가정"/>
      <sheetName val="기둥(원형)"/>
      <sheetName val="철근단면적"/>
      <sheetName val="견적990322"/>
      <sheetName val="DATA"/>
      <sheetName val="가도공"/>
      <sheetName val="원형맨홀수량"/>
      <sheetName val="하도금액분계"/>
      <sheetName val="교각1"/>
      <sheetName val="#REF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입찰안"/>
      <sheetName val="코드표"/>
      <sheetName val="구조물철거타공정이월"/>
      <sheetName val="단위수량"/>
      <sheetName val="INPUT(덕도방향-시점)"/>
      <sheetName val="guard(mac)"/>
      <sheetName val="SLAB&quot;1&quot;"/>
      <sheetName val="ABUT수량-A1"/>
      <sheetName val="danga"/>
      <sheetName val="ilch"/>
      <sheetName val="Y-WORK"/>
      <sheetName val="DATE"/>
      <sheetName val="hvac(제어동)"/>
      <sheetName val="ITEM"/>
      <sheetName val="합계금액"/>
      <sheetName val="대비"/>
      <sheetName val="8.PILE  (돌출)"/>
      <sheetName val="9GNG운반"/>
      <sheetName val="토목"/>
      <sheetName val="70%"/>
      <sheetName val="대전21토목내역서"/>
      <sheetName val="COPING"/>
      <sheetName val="input"/>
      <sheetName val="용산1(해보)"/>
      <sheetName val="터파기및재료"/>
      <sheetName val="내역서"/>
      <sheetName val="WVAL"/>
      <sheetName val="1"/>
      <sheetName val="배수통관(좌)"/>
      <sheetName val="1,2,3,4,5단위수량"/>
      <sheetName val="방음벽기초(H=4m)"/>
      <sheetName val="총괄표"/>
      <sheetName val="Macro(전선)"/>
      <sheetName val="hvac내역서(제어동)"/>
      <sheetName val="자료"/>
      <sheetName val="식생블럭단위수량"/>
      <sheetName val="일위대가9803"/>
      <sheetName val="데이타"/>
      <sheetName val="Front"/>
      <sheetName val="wall"/>
      <sheetName val="자재단가"/>
      <sheetName val="Sheet1"/>
      <sheetName val="TYPE-A"/>
      <sheetName val="1.설계기준"/>
      <sheetName val="설계내역서"/>
      <sheetName val="기기리스트"/>
      <sheetName val="내역서_"/>
      <sheetName val="CODE"/>
      <sheetName val="몰탈재료산출"/>
      <sheetName val="일위대가(가설)"/>
      <sheetName val="노임단가"/>
      <sheetName val="토공(우물통,기타) "/>
      <sheetName val="관경별우수관집계"/>
      <sheetName val="3BL공동구 수량"/>
      <sheetName val="6PILE  (돌출)"/>
      <sheetName val="1062-X방향 "/>
      <sheetName val="계단"/>
      <sheetName val="플랜트 설치"/>
      <sheetName val="정부노임단가"/>
      <sheetName val="찍기"/>
      <sheetName val="설명서 "/>
      <sheetName val="가중치"/>
      <sheetName val="견적조건"/>
      <sheetName val="개략"/>
      <sheetName val="2호맨홀공제수량"/>
      <sheetName val="갑지(추정)"/>
      <sheetName val="신표지1"/>
      <sheetName val="표  지"/>
      <sheetName val="전기"/>
      <sheetName val="을"/>
      <sheetName val="설계조건"/>
      <sheetName val="안정계산"/>
      <sheetName val="단면검토"/>
      <sheetName val="신규 수주분(사용자 정의)"/>
      <sheetName val="수량산출"/>
      <sheetName val="DATA2000"/>
      <sheetName val="내력서"/>
      <sheetName val="가로등내역서"/>
      <sheetName val="역T형"/>
      <sheetName val="1.우편집중내역서"/>
      <sheetName val="보온자재단가표"/>
      <sheetName val="설직재-1"/>
      <sheetName val="전기일위대가"/>
      <sheetName val="주차구획선수량"/>
      <sheetName val="20관리비율"/>
      <sheetName val="토공총괄집계"/>
      <sheetName val="참조"/>
      <sheetName val="분석"/>
      <sheetName val="WORK"/>
      <sheetName val="설계예산"/>
      <sheetName val="Macro1"/>
      <sheetName val="노임이"/>
      <sheetName val="업체별기성내역"/>
      <sheetName val="연령현황"/>
      <sheetName val="시설물기초"/>
      <sheetName val="단가산출서1"/>
      <sheetName val="식재총괄"/>
      <sheetName val="전체"/>
      <sheetName val="좌측"/>
      <sheetName val="노임"/>
      <sheetName val="철근량"/>
      <sheetName val="안산기계장치"/>
      <sheetName val="sw1"/>
      <sheetName val="원형1호맨홀토공수량"/>
      <sheetName val="본체"/>
      <sheetName val="송라터널총괄"/>
      <sheetName val="일위대가표"/>
      <sheetName val="기계경비(시간당)"/>
      <sheetName val="램머"/>
      <sheetName val="W3단면"/>
      <sheetName val="금액내역서"/>
      <sheetName val="마산방향철근집계"/>
      <sheetName val="진주방향"/>
      <sheetName val="마산방향"/>
      <sheetName val="일위대가(계측기설치)"/>
      <sheetName val="한강운반비"/>
      <sheetName val="DATA 입력란"/>
      <sheetName val="CPM챠트"/>
      <sheetName val="BID"/>
      <sheetName val="토목품셈"/>
      <sheetName val="총집계"/>
      <sheetName val="H-pile(298x299)"/>
      <sheetName val="H-pile(250x250)"/>
      <sheetName val="신우"/>
      <sheetName val="Sheet2"/>
      <sheetName val="뚝토공"/>
      <sheetName val="단면 (2)"/>
      <sheetName val="내역및총괄"/>
      <sheetName val="토적계산서"/>
      <sheetName val="2.입력sheet"/>
      <sheetName val="우수공"/>
      <sheetName val="M1"/>
      <sheetName val="하수급견적대비"/>
      <sheetName val="99노임기준"/>
      <sheetName val="음료실행"/>
      <sheetName val="98수문일위"/>
      <sheetName val="관리,공감"/>
      <sheetName val="물량표S"/>
      <sheetName val="PAINT"/>
      <sheetName val="SUMMARY"/>
      <sheetName val="물량표"/>
      <sheetName val="물량표(신)"/>
      <sheetName val="3.하중산정4.지지력"/>
      <sheetName val="표지 (2)"/>
      <sheetName val="지장물C"/>
      <sheetName val="법면"/>
      <sheetName val="부대공"/>
      <sheetName val="구조물공"/>
      <sheetName val="중기일위대가"/>
      <sheetName val="포장공"/>
      <sheetName val="토공"/>
      <sheetName val="배수공1"/>
      <sheetName val="일반부표"/>
      <sheetName val="N賃率-職"/>
      <sheetName val="제직재"/>
      <sheetName val="제-노임"/>
      <sheetName val="공통가설"/>
      <sheetName val="금융비용"/>
      <sheetName val="COMPARISON TABLE"/>
      <sheetName val="crude.SLAB RE-bar"/>
      <sheetName val="CRUDE RE-bar"/>
      <sheetName val="부대공Ⅱ"/>
      <sheetName val="인명부"/>
      <sheetName val="수입"/>
      <sheetName val="조경"/>
      <sheetName val="SILICATE"/>
      <sheetName val="TB-내역서"/>
      <sheetName val="전력구구조물산근"/>
      <sheetName val="1TL종점(1)"/>
      <sheetName val="도로경계블럭연장조서"/>
      <sheetName val="수량BOQ"/>
      <sheetName val="소업1교"/>
      <sheetName val="품셈TABLE"/>
      <sheetName val="식재인부"/>
      <sheetName val="세목전체"/>
      <sheetName val="실행철강하도"/>
      <sheetName val="현장일반사항"/>
      <sheetName val="공사비예산서(토목분)"/>
      <sheetName val="토공총괄표"/>
      <sheetName val="조작대(1연)"/>
      <sheetName val="산출내역서집계표"/>
      <sheetName val="개산공사비"/>
      <sheetName val="Total"/>
      <sheetName val="Sheet1 (2)"/>
      <sheetName val="맨홀수량"/>
      <sheetName val="토사(PE)"/>
      <sheetName val="XL4Poppy"/>
      <sheetName val="날개벽수량표"/>
      <sheetName val="덕전리"/>
      <sheetName val="슬래브"/>
      <sheetName val="교각계산"/>
      <sheetName val="견적대비"/>
      <sheetName val="단가조사서"/>
      <sheetName val="목차"/>
      <sheetName val="절취및터파기"/>
      <sheetName val="통영LNG입찰현황"/>
      <sheetName val="직공비"/>
      <sheetName val="(3.품질관리 시험 총괄표)"/>
      <sheetName val="지급자재"/>
      <sheetName val="차액보증"/>
      <sheetName val="토량1-1"/>
      <sheetName val="토목주소"/>
      <sheetName val="프랜트면허"/>
      <sheetName val="별표 "/>
      <sheetName val="조명율표"/>
      <sheetName val="단가조사-2"/>
      <sheetName val="VE절감"/>
      <sheetName val="2000년1차"/>
      <sheetName val="2.가정단면"/>
      <sheetName val="대비표"/>
      <sheetName val="공량산출서"/>
      <sheetName val="내역표지"/>
      <sheetName val="교대(A1)"/>
      <sheetName val="총괄"/>
      <sheetName val="건축공사"/>
      <sheetName val="물가시세표"/>
      <sheetName val="1.2.1 마루높이결정"/>
      <sheetName val="DIAPHRAGM"/>
      <sheetName val="2000용수잠관-수량집계"/>
      <sheetName val="원형측구(B-type)"/>
      <sheetName val="상수도공-간지"/>
      <sheetName val="수로단위수량"/>
      <sheetName val="기초일위"/>
      <sheetName val="수목단가"/>
      <sheetName val="시설수량표"/>
      <sheetName val="시설일위"/>
      <sheetName val="식재수량표"/>
      <sheetName val="식재일위"/>
      <sheetName val="날개벽(시점좌측)"/>
      <sheetName val="설계기준"/>
      <sheetName val="갑지1"/>
      <sheetName val="정렬"/>
      <sheetName val="견적서"/>
      <sheetName val="입찰보고"/>
      <sheetName val="기계시공"/>
      <sheetName val="BOX전기내역"/>
      <sheetName val="소운반"/>
      <sheetName val="수량집계표"/>
      <sheetName val="식재일위대가"/>
      <sheetName val="실행대비"/>
      <sheetName val="손익분석"/>
      <sheetName val="일위대가(건축)"/>
      <sheetName val="내역"/>
      <sheetName val="총괄내역서"/>
      <sheetName val="BOX(1.5X1.5)"/>
      <sheetName val="U-TYPE(1)"/>
      <sheetName val="설계변경원가계산총괄표"/>
      <sheetName val="우수관"/>
      <sheetName val="설계예산서"/>
      <sheetName val="데리네이타현황"/>
      <sheetName val="거래처등록"/>
      <sheetName val="지구단위계획"/>
      <sheetName val="도장수량(하1)"/>
      <sheetName val="주형"/>
      <sheetName val="1. 설계조건 2.단면가정 3. 하중계산"/>
      <sheetName val="옹벽"/>
      <sheetName val="Pier 3"/>
      <sheetName val="물가자료"/>
      <sheetName val="포장복구집계"/>
      <sheetName val="옥룡잡비"/>
      <sheetName val="바닥판(1)"/>
      <sheetName val="PD-5(직선)"/>
      <sheetName val="BOILING검토"/>
      <sheetName val="CON포장수량"/>
      <sheetName val="CONUNIT"/>
      <sheetName val="자재목록"/>
      <sheetName val="입력"/>
      <sheetName val="COL"/>
      <sheetName val="간지9)"/>
      <sheetName val="7.PILE  (돌출)"/>
      <sheetName val="기안"/>
      <sheetName val="WEON"/>
      <sheetName val="차선도색현황"/>
      <sheetName val="유림골조"/>
      <sheetName val="증감내역서"/>
      <sheetName val="전선 및 전선관"/>
      <sheetName val="시선유도표지집계표"/>
      <sheetName val="상시"/>
      <sheetName val="Sheet3"/>
      <sheetName val="단가일람"/>
      <sheetName val="단위량당중기"/>
      <sheetName val="관경"/>
      <sheetName val="토목내역"/>
      <sheetName val="시행후면적"/>
      <sheetName val="시가지우회도로공내역서"/>
      <sheetName val="o현장경비"/>
      <sheetName val="P3"/>
      <sheetName val="단가(1)"/>
      <sheetName val="원하도급내역서(당초)"/>
      <sheetName val="각사별공사비분개 "/>
      <sheetName val="기계경비일람"/>
      <sheetName val="용수량(생활용수)"/>
      <sheetName val="개요"/>
      <sheetName val="산근"/>
      <sheetName val="하중"/>
      <sheetName val="방음벽기초"/>
      <sheetName val="웅진교-S2"/>
      <sheetName val="지급자재조서"/>
      <sheetName val="MOTOR"/>
      <sheetName val="SLIDES"/>
      <sheetName val="단가(반정1교-원주)"/>
      <sheetName val="Sheet10"/>
      <sheetName val="종배수관(신)"/>
      <sheetName val="적용단위길이"/>
      <sheetName val="자료입력"/>
      <sheetName val="종배수관면벽신"/>
      <sheetName val="수량산출근거"/>
      <sheetName val="기둥"/>
      <sheetName val="저판(버림100)"/>
      <sheetName val="계화배수"/>
      <sheetName val="ACUNIT"/>
      <sheetName val="&lt;목록&gt;"/>
      <sheetName val="상승요인분석"/>
      <sheetName val="원가입력"/>
      <sheetName val="석축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횡배수관"/>
      <sheetName val="type-F"/>
      <sheetName val="기초공"/>
      <sheetName val="별총"/>
      <sheetName val="BID9697"/>
      <sheetName val="지주목시비량산출서"/>
      <sheetName val="일반공사"/>
      <sheetName val="A-4"/>
      <sheetName val="산근(PE,300)"/>
      <sheetName val="특2호하천산근"/>
      <sheetName val="특2호부관하천산근"/>
      <sheetName val="간선계산"/>
      <sheetName val="기둥(하중)"/>
      <sheetName val="ENE-CAL 1"/>
      <sheetName val="-몰탈콘크리트"/>
      <sheetName val="Baby일위대가"/>
      <sheetName val="주식"/>
      <sheetName val="기자재비"/>
      <sheetName val="갑지"/>
      <sheetName val="spiral"/>
      <sheetName val="6호기"/>
      <sheetName val="공사내역"/>
      <sheetName val="집계표(육상)"/>
      <sheetName val="조건표"/>
      <sheetName val="참조M"/>
      <sheetName val="일위대가1"/>
      <sheetName val="UEC영화관본공사내역"/>
      <sheetName val="Sheet15"/>
      <sheetName val="날개벽"/>
      <sheetName val="예상"/>
      <sheetName val="전력"/>
      <sheetName val="2002년12월"/>
      <sheetName val="현황산출서"/>
      <sheetName val="부하계산서"/>
      <sheetName val="변경후-SHEET"/>
      <sheetName val="단가조사"/>
      <sheetName val="woo(mac)"/>
      <sheetName val="수량집계"/>
      <sheetName val="수정내역서"/>
      <sheetName val="예산작성기준(전기)"/>
      <sheetName val="설계명세"/>
      <sheetName val="주경기-오배수"/>
      <sheetName val="TEL"/>
      <sheetName val="※참고자료※"/>
      <sheetName val="대운산출"/>
      <sheetName val="세부내역"/>
      <sheetName val="소방현물"/>
      <sheetName val="통합"/>
      <sheetName val="약품공급2"/>
      <sheetName val="2011.(4)"/>
      <sheetName val="재집"/>
      <sheetName val="직재"/>
      <sheetName val="1_설계조건"/>
      <sheetName val="plan&amp;section_of_foundation"/>
      <sheetName val="working_load_at_the_btm_ft_"/>
      <sheetName val="stability_check"/>
      <sheetName val="design_criteria"/>
      <sheetName val="design_load"/>
      <sheetName val="품의"/>
      <sheetName val="주요자재집계표"/>
      <sheetName val="맨홀평균높이"/>
      <sheetName val="결과조달"/>
      <sheetName val="PAD TR보호대기초"/>
      <sheetName val="가로등기초"/>
      <sheetName val="2000전체분"/>
      <sheetName val="인천제철"/>
      <sheetName val="대림경상68억"/>
      <sheetName val="노무비계"/>
      <sheetName val="sheeet2"/>
      <sheetName val="단면 _2_"/>
      <sheetName val="보차도경계석"/>
      <sheetName val="재료"/>
      <sheetName val=" 냉각수펌프"/>
      <sheetName val="Sheet5"/>
      <sheetName val="터널구조물산근"/>
      <sheetName val="유림총괄"/>
      <sheetName val="설계기준 및 하중계산"/>
      <sheetName val="내역서(전기)"/>
      <sheetName val="11.자재단가"/>
      <sheetName val="배수내역"/>
      <sheetName val="공내역"/>
      <sheetName val="공종별수량집계"/>
      <sheetName val="역T형(H=6.0) (2)"/>
      <sheetName val="중기집계"/>
      <sheetName val="예산대비"/>
      <sheetName val="원가계산서"/>
      <sheetName val="코드"/>
      <sheetName val="단가산출"/>
      <sheetName val="2공구산출내역"/>
      <sheetName val="집계"/>
      <sheetName val="산근목록"/>
      <sheetName val="공사비산출내역"/>
      <sheetName val="은행"/>
      <sheetName val="입력시트"/>
      <sheetName val="공사현황"/>
      <sheetName val="계산서(곡선부)"/>
      <sheetName val="-치수표(곡선부)"/>
      <sheetName val="설정"/>
      <sheetName val="전차선로 물량표"/>
      <sheetName val="기계경비"/>
      <sheetName val="포장물량집계"/>
      <sheetName val="기계내역"/>
      <sheetName val="슬래브(유곡)"/>
      <sheetName val="품셈총괄표"/>
      <sheetName val="FOOTING단면력"/>
      <sheetName val="0226"/>
      <sheetName val="GAEYO"/>
      <sheetName val="SUMDO"/>
      <sheetName val="ENDDO"/>
      <sheetName val="PLDB"/>
      <sheetName val="AAA"/>
      <sheetName val="M-HOUR"/>
      <sheetName val="공기"/>
      <sheetName val="00000"/>
      <sheetName val="1호맨홀토공"/>
      <sheetName val="CTEMCOST"/>
      <sheetName val="현장관리비"/>
      <sheetName val="대정2공구"/>
      <sheetName val="포장직선구간"/>
      <sheetName val="중기사용료산출근거"/>
      <sheetName val="단가 및 재료비"/>
      <sheetName val="추정공사비_산출내역1.xlsx"/>
      <sheetName val="Dike for 49T03 &amp; 49T04"/>
      <sheetName val="Dike for 49T02, 05~07, 19 (1)"/>
      <sheetName val="공구"/>
      <sheetName val="배수공"/>
      <sheetName val="배수철근"/>
      <sheetName val="(A)내역서"/>
      <sheetName val="준검 내역서"/>
      <sheetName val="수량산출서 갑지"/>
      <sheetName val="견적대비 견적서"/>
      <sheetName val="맨홀수량산출"/>
      <sheetName val="재료비"/>
      <sheetName val="건축내역"/>
      <sheetName val="ASP"/>
      <sheetName val="BOX-1515"/>
      <sheetName val="BOX-1510"/>
      <sheetName val="2000년하반기"/>
      <sheetName val="화단 철거"/>
      <sheetName val="수지예산"/>
      <sheetName val="예정(3)"/>
      <sheetName val="Sheet6"/>
      <sheetName val="북방3터널"/>
      <sheetName val="실행"/>
      <sheetName val="예산내역서"/>
      <sheetName val="inter"/>
      <sheetName val="M_DB"/>
      <sheetName val="TYPE"/>
      <sheetName val="기초(중마오수)"/>
      <sheetName val="TYPE1"/>
      <sheetName val="공사비집계"/>
      <sheetName val="우수"/>
      <sheetName val="관로토공"/>
      <sheetName val="명세서"/>
      <sheetName val="입력값"/>
      <sheetName val="측구공"/>
      <sheetName val="평균터파기"/>
      <sheetName val="음봉방향"/>
      <sheetName val="Model"/>
      <sheetName val="CONSTRUCTION COMPONENT"/>
      <sheetName val="접속 SLAB,BRACKET 설계"/>
      <sheetName val="costing_FE"/>
      <sheetName val="공종집계"/>
      <sheetName val="3CHBDC"/>
      <sheetName val="사급자재"/>
      <sheetName val="CAT_5"/>
      <sheetName val="간접비내역-1"/>
      <sheetName val="내역(전체)"/>
      <sheetName val="가정급수관"/>
      <sheetName val="점수계산1-2"/>
      <sheetName val="국공유지및사유지"/>
      <sheetName val="전계가"/>
      <sheetName val="수목표준대가"/>
      <sheetName val="공통부대비"/>
      <sheetName val="DESCRIPTION"/>
      <sheetName val="맨홀토공수량"/>
      <sheetName val="Macro(차단기)"/>
      <sheetName val="터널조도"/>
      <sheetName val="도급예산내역서봉투"/>
      <sheetName val="공사원가계산서"/>
      <sheetName val="도급예산내역서총괄표"/>
      <sheetName val="분전함신설"/>
      <sheetName val="설계산출표지"/>
      <sheetName val="을부담운반비"/>
      <sheetName val="운반비산출"/>
      <sheetName val="접지1종"/>
      <sheetName val="자재 집계표"/>
      <sheetName val="공정별 수량산출서"/>
      <sheetName val="일반시방서"/>
      <sheetName val="일위대가(조경)"/>
      <sheetName val="자재 및 폐기물견적(2008)"/>
      <sheetName val="내역서_1"/>
      <sheetName val="6PILE__(돌출)"/>
      <sheetName val="플랜트_설치"/>
      <sheetName val="설명서_"/>
      <sheetName val="8_PILE__(돌출)"/>
      <sheetName val="1_설계기준"/>
      <sheetName val="3BL공동구_수량"/>
      <sheetName val="단면_(2)"/>
      <sheetName val="crude_SLAB_RE-bar"/>
      <sheetName val="CRUDE_RE-bar"/>
      <sheetName val="신규_수주분(사용자_정의)"/>
      <sheetName val="BOX(1_5X1_5)"/>
      <sheetName val="pile_bearing_capa_&amp;_arrenge"/>
      <sheetName val="DATA_입력란"/>
      <sheetName val="2_입력sheet"/>
      <sheetName val="(3_품질관리_시험_총괄표)"/>
      <sheetName val="별표_"/>
      <sheetName val="2_가정단면"/>
      <sheetName val="토공(우물통,기타)_"/>
      <sheetName val="7_PILE__(돌출)"/>
      <sheetName val="COMPARISON_TABLE"/>
      <sheetName val="인건비"/>
      <sheetName val="옥내아파트(전기)"/>
      <sheetName val="중동공구"/>
      <sheetName val="Sheet16"/>
      <sheetName val="Sheet14"/>
      <sheetName val="부하"/>
      <sheetName val="APT"/>
      <sheetName val="Sheet13"/>
      <sheetName val="최적단면"/>
      <sheetName val="약품설비"/>
      <sheetName val="건축집계"/>
      <sheetName val="BOQ"/>
      <sheetName val="1호-아(오)0.4"/>
      <sheetName val="세부내역서"/>
      <sheetName val="cable data1"/>
      <sheetName val="단가대비표"/>
      <sheetName val="주beam"/>
      <sheetName val="EQ"/>
      <sheetName val="일위대가목차"/>
      <sheetName val="결재갑지"/>
      <sheetName val="간접비계산"/>
      <sheetName val="대우단가(풍산)"/>
      <sheetName val="안정검토"/>
      <sheetName val="단면설계"/>
      <sheetName val="특수선일위대가"/>
      <sheetName val="2. 공원조도"/>
      <sheetName val="COPING-1"/>
      <sheetName val="역T형교대-2수량"/>
      <sheetName val="경산"/>
      <sheetName val="부속동"/>
      <sheetName val="변화치수"/>
      <sheetName val="밸브설치"/>
      <sheetName val="중기비"/>
      <sheetName val="CABLE SIZE-3"/>
      <sheetName val="대치판정"/>
      <sheetName val="소비자가"/>
      <sheetName val="설계개요"/>
      <sheetName val="wk prgs"/>
      <sheetName val="Berm"/>
      <sheetName val="기본DATA"/>
      <sheetName val="공사비증감"/>
      <sheetName val="물가시세"/>
      <sheetName val="현장별계약현황('98.10.31)"/>
      <sheetName val="산출내역서"/>
      <sheetName val="1-1"/>
      <sheetName val="집수정"/>
      <sheetName val="pvc연결관"/>
      <sheetName val="장비사양"/>
      <sheetName val="빙장비사양"/>
      <sheetName val="Tables"/>
      <sheetName val="IMPEADENCE MAP 취수장"/>
      <sheetName val="BSD (2)"/>
      <sheetName val="N10(미지급) "/>
      <sheetName val="(평균)"/>
      <sheetName val="AC포장수량"/>
      <sheetName val="청천내"/>
      <sheetName val="단면A-A(TR)"/>
      <sheetName val="구조물공위치조서"/>
      <sheetName val="영동(D)"/>
      <sheetName val="총수량집계표"/>
      <sheetName val="예가표"/>
      <sheetName val="J直材4"/>
      <sheetName val="종단계산"/>
      <sheetName val="포장재료집계표"/>
      <sheetName val="깨기"/>
      <sheetName val="전체내역서"/>
      <sheetName val="일위대가_호표"/>
      <sheetName val="일위대가_호표 (계약)"/>
      <sheetName val="2.2 S-Curve"/>
      <sheetName val="EP0618"/>
      <sheetName val="빌딩 안내"/>
      <sheetName val="1_우편집중내역서"/>
      <sheetName val="Sheet1_(2)"/>
      <sheetName val="3_하중산정4_지지력"/>
      <sheetName val="표__지"/>
      <sheetName val="표지_(2)"/>
      <sheetName val="LKVL-CK-HT-GD1"/>
      <sheetName val="TONGKE-HT"/>
      <sheetName val="일반수량총괄집계"/>
      <sheetName val="계약ITEM"/>
      <sheetName val="Chiet tinh dz35"/>
      <sheetName val="가압장(토목)"/>
      <sheetName val="RFP002"/>
      <sheetName val="01"/>
      <sheetName val="Rooms"/>
      <sheetName val="TABLE DB"/>
      <sheetName val="쌍용 data base"/>
      <sheetName val="업무분장"/>
      <sheetName val="CTG"/>
      <sheetName val="escon"/>
      <sheetName val="Sheet4"/>
      <sheetName val="code HTT Thap"/>
      <sheetName val="Notes"/>
      <sheetName val="GIAVLIEU"/>
      <sheetName val="SAP"/>
      <sheetName val="Mall"/>
      <sheetName val="D&amp;W def."/>
      <sheetName val="FitOutConfCentre"/>
      <sheetName val="GVL"/>
      <sheetName val="RAB AR&amp;STR"/>
      <sheetName val="6MONTHS"/>
      <sheetName val="4-Lane bridge"/>
      <sheetName val="Z"/>
      <sheetName val="대포2교접속"/>
      <sheetName val="천방교접속"/>
      <sheetName val="돌담교 상부수량"/>
      <sheetName val="H-PILE수량집계"/>
      <sheetName val="수량-가로등"/>
      <sheetName val="가시설수량"/>
      <sheetName val="우수받이"/>
      <sheetName val="제원및배치"/>
      <sheetName val="돌담교_상부수량"/>
      <sheetName val="해평견적"/>
      <sheetName val="CON기초"/>
      <sheetName val="역T형교대(말뚝기초)"/>
      <sheetName val="SAP_INPUT"/>
      <sheetName val="1단계"/>
      <sheetName val="테이블"/>
      <sheetName val="건축"/>
      <sheetName val="8.석축단위(H=1.5M)"/>
      <sheetName val="원가계산"/>
      <sheetName val="장비집계"/>
      <sheetName val="자재집계표"/>
      <sheetName val="구천"/>
      <sheetName val="평가데이터"/>
      <sheetName val="일위"/>
      <sheetName val="산출금액내역"/>
      <sheetName val="현장예산"/>
      <sheetName val="예총"/>
      <sheetName val="요율"/>
      <sheetName val="조경내역서"/>
      <sheetName val="공사기본내용입력"/>
      <sheetName val="동원인원"/>
      <sheetName val="2공구하도급내역서"/>
      <sheetName val="3.공통공사대비"/>
      <sheetName val="TOTAL_BOQ"/>
      <sheetName val="범례표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원가"/>
      <sheetName val="연습"/>
      <sheetName val="설계서을"/>
      <sheetName val="견적"/>
      <sheetName val="수량3"/>
      <sheetName val="이토변실(A3-LINE)"/>
      <sheetName val="골재산출"/>
      <sheetName val="바닥판"/>
      <sheetName val="입력DATA"/>
      <sheetName val="흥양2교토공집계표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FAB별"/>
      <sheetName val="Thuc thanh"/>
      <sheetName val="264"/>
      <sheetName val="기초단가"/>
      <sheetName val="중기손료"/>
      <sheetName val="설계명세서"/>
      <sheetName val="#3_일위대가목록"/>
      <sheetName val="차수공개요"/>
      <sheetName val="당초"/>
      <sheetName val="PIPING"/>
      <sheetName val="#2_일위대가목록"/>
      <sheetName val="중기"/>
      <sheetName val="DB"/>
      <sheetName val="물류최종8월7"/>
      <sheetName val="Quantity"/>
      <sheetName val="침하계"/>
      <sheetName val="SORCE1"/>
      <sheetName val="6PILE__(돌출)1"/>
      <sheetName val="1_설계조건1"/>
      <sheetName val="2_2_S-Curve"/>
      <sheetName val="1_2_1_마루높이결정"/>
      <sheetName val="3BL공동구_수량1"/>
      <sheetName val="Pier_3"/>
      <sheetName val="돌담교_상부수량1"/>
      <sheetName val="8_석축단위(H=1_5M)"/>
      <sheetName val="준검_내역서"/>
      <sheetName val="3_공통공사대비"/>
      <sheetName val="방배동내역_(총괄)"/>
      <sheetName val="PAD_TR보호대기초"/>
      <sheetName val="DI-ESTI"/>
      <sheetName val="일위대가표(유단가)"/>
      <sheetName val="Civil. Sub-Station 1"/>
      <sheetName val="Coax Designer"/>
      <sheetName val="tong du toan"/>
      <sheetName val="DAF-2"/>
      <sheetName val="TOSHIBA-Structure"/>
      <sheetName val="MAIN GATE HOUSE"/>
      <sheetName val="수리결과"/>
      <sheetName val="Rebar"/>
      <sheetName val="Bảng mã VT"/>
      <sheetName val="tggwan(mac)"/>
      <sheetName val="단지조성공(가포)"/>
      <sheetName val="CAL"/>
      <sheetName val="도"/>
      <sheetName val="항목"/>
      <sheetName val="DNW"/>
      <sheetName val="아스콘단위"/>
      <sheetName val="편입용지조서"/>
      <sheetName val="경비_원본"/>
      <sheetName val="수량"/>
      <sheetName val="설직재_1"/>
      <sheetName val="S0"/>
      <sheetName val="Contents"/>
      <sheetName val="-배수구조물공토공"/>
      <sheetName val="횡배수관재료-"/>
      <sheetName val="계산서(직선부)"/>
      <sheetName val="개방1"/>
      <sheetName val="업무"/>
      <sheetName val="배수내역 (2)"/>
      <sheetName val="정읍농소"/>
      <sheetName val="6공구(당초)"/>
      <sheetName val="2.단면가정 "/>
      <sheetName val="단면치수"/>
      <sheetName val="중간간지 (2)"/>
      <sheetName val="공사내역서(을)실행"/>
      <sheetName val="배수개거"/>
      <sheetName val="변실"/>
      <sheetName val="이음부"/>
      <sheetName val="수량명세서"/>
      <sheetName val="종배수관"/>
      <sheetName val="SG"/>
      <sheetName val="BG"/>
      <sheetName val="실행내역서 "/>
      <sheetName val="접속도로"/>
      <sheetName val="汇总表"/>
      <sheetName val="주소록2000(전화번호부)"/>
      <sheetName val="단위중량"/>
      <sheetName val="6.단면검토"/>
      <sheetName val="부대내역"/>
      <sheetName val="목표세부명세"/>
      <sheetName val="Multi-dims"/>
      <sheetName val="배수관산출"/>
      <sheetName val="하중계산"/>
      <sheetName val="현금및현금등가물1"/>
      <sheetName val="지장물총괄표"/>
      <sheetName val="계산중"/>
      <sheetName val="횡배위치"/>
      <sheetName val="제수"/>
      <sheetName val="경영상태"/>
      <sheetName val="252K444"/>
      <sheetName val="Macro(전동기)"/>
      <sheetName val="총괄설계내역서"/>
      <sheetName val="차선도색수량집계"/>
      <sheetName val="노임단가기준"/>
      <sheetName val="BLOCK(1)"/>
      <sheetName val="암거 제원표"/>
      <sheetName val="화산경계"/>
      <sheetName val="I.설계조건"/>
      <sheetName val="위치조서"/>
      <sheetName val="S.중기사용료"/>
      <sheetName val="97노임단가"/>
      <sheetName val="입력란"/>
      <sheetName val="암거공"/>
      <sheetName val="기초코드"/>
      <sheetName val="성곽내역서"/>
      <sheetName val="마산월령동골조물량변경"/>
      <sheetName val="기초자료"/>
      <sheetName val="수문보고"/>
      <sheetName val="사각맨홀"/>
      <sheetName val="수로교총재료집계"/>
      <sheetName val="철거산출근거"/>
      <sheetName val="dnc4"/>
      <sheetName val="간접경상비"/>
      <sheetName val="수량산출서"/>
      <sheetName val="단위수량산출"/>
      <sheetName val="7월천안현장 집계표"/>
      <sheetName val="장비.자재"/>
      <sheetName val="장비명세서"/>
      <sheetName val=" 노무집계"/>
      <sheetName val="일용노무비"/>
      <sheetName val="3련 BOX"/>
      <sheetName val="PAINT (2)"/>
      <sheetName val="D-철근총괄"/>
      <sheetName val="자재단가대비표"/>
      <sheetName val="공동구수량"/>
      <sheetName val="96정변2"/>
      <sheetName val="BOX수량"/>
      <sheetName val="공사개요"/>
      <sheetName val="설계예시"/>
      <sheetName val="입력자료"/>
      <sheetName val="내역서1999.8최종"/>
      <sheetName val="내역서 제출"/>
      <sheetName val="FILE1"/>
      <sheetName val="견적단가"/>
      <sheetName val="CON'C"/>
      <sheetName val="I一般比"/>
      <sheetName val="건축명"/>
      <sheetName val="기계명"/>
      <sheetName val="전기명"/>
      <sheetName val="토목명"/>
      <sheetName val="내역1"/>
      <sheetName val="단중표"/>
      <sheetName val="구체"/>
      <sheetName val="좌측날개벽"/>
      <sheetName val="우측날개벽"/>
      <sheetName val="setup"/>
      <sheetName val="12호기내역서(건축분)"/>
      <sheetName val="환경기계공정표 (3)"/>
      <sheetName val="시설물단가표"/>
      <sheetName val="노무비단가표"/>
      <sheetName val="기초자료입력"/>
      <sheetName val="파형강관집계"/>
      <sheetName val="설비"/>
      <sheetName val="품셈"/>
      <sheetName val="인부임"/>
      <sheetName val="원가+내역"/>
      <sheetName val="배관배선 단가조사"/>
      <sheetName val="일위대가집계"/>
      <sheetName val="선정요령"/>
      <sheetName val="본선차로수량집계표"/>
      <sheetName val="SANBAISU"/>
      <sheetName val="96보완계획7.12"/>
      <sheetName val="중기사용료"/>
      <sheetName val="2002하반기노임기준"/>
      <sheetName val="9.정착구 보강"/>
      <sheetName val="단가 (2)"/>
      <sheetName val="심사공종"/>
      <sheetName val="절대삭제금지"/>
      <sheetName val="시운전연료"/>
      <sheetName val="b_balju"/>
      <sheetName val="수량증감표"/>
      <sheetName val="터파기운반비산출"/>
      <sheetName val="산적토운반비산출"/>
      <sheetName val="적용단가"/>
      <sheetName val="비교1"/>
      <sheetName val="구의33고"/>
      <sheetName val="연장및면적(좌측)"/>
      <sheetName val="구조물터파기수량집계"/>
      <sheetName val="배수공 시멘트 및 골재량 산출"/>
      <sheetName val="공량(1월22일)"/>
      <sheetName val="측구터파기공수량집계"/>
      <sheetName val="빗물받이(910-510-410)"/>
      <sheetName val="우수맨홀공제단위수량"/>
      <sheetName val="일반수량"/>
      <sheetName val="총집계표"/>
      <sheetName val="slurrywall설계가"/>
      <sheetName val="1차 내역서"/>
      <sheetName val="할증"/>
      <sheetName val="실행내역서"/>
      <sheetName val="확약서"/>
      <sheetName val="물가대비표"/>
      <sheetName val="Sheet2 (2)"/>
      <sheetName val="변경비교-을"/>
      <sheetName val="건축내역서 (경제상무실)"/>
      <sheetName val="수산(당)"/>
      <sheetName val="을지"/>
      <sheetName val="화설내"/>
      <sheetName val="본사공가현황"/>
      <sheetName val="토목검측서"/>
      <sheetName val="초기화면"/>
      <sheetName val="관급자재"/>
      <sheetName val="9811"/>
      <sheetName val="신호등일위대가"/>
      <sheetName val="흄관기초"/>
      <sheetName val="내역서단가산출용"/>
      <sheetName val="하조서"/>
      <sheetName val="현장경상비"/>
      <sheetName val="database"/>
      <sheetName val="15"/>
      <sheetName val="준공평가"/>
      <sheetName val="98NS-N"/>
      <sheetName val="200"/>
      <sheetName val="몰탈"/>
      <sheetName val="집수정(600-700)"/>
      <sheetName val="내역서01"/>
      <sheetName val="1.수인터널"/>
      <sheetName val="오수주요자재"/>
      <sheetName val="조건"/>
      <sheetName val="T13(P68~72,78)"/>
      <sheetName val="MAT"/>
      <sheetName val="연도별cash"/>
      <sheetName val="공통가설공사"/>
      <sheetName val="항목등록"/>
      <sheetName val="102역사"/>
      <sheetName val="신고조서"/>
      <sheetName val="공사비총괄표"/>
      <sheetName val="101동"/>
      <sheetName val="총괄내역"/>
      <sheetName val="97년 추정"/>
      <sheetName val="추가예산"/>
      <sheetName val="월말"/>
      <sheetName val="간접1"/>
      <sheetName val="직접공사비"/>
      <sheetName val="0506생활권구적"/>
      <sheetName val="공정코드"/>
      <sheetName val="우수내용"/>
      <sheetName val="내역_ver1.0"/>
      <sheetName val="기성내역"/>
      <sheetName val="99총공사내역서"/>
      <sheetName val="차수"/>
      <sheetName val="노무비"/>
      <sheetName val="단양 00 아파트-세부내역"/>
      <sheetName val="일위대가목록"/>
      <sheetName val="적용토목"/>
      <sheetName val="재료집계표"/>
      <sheetName val="신천3호용수로"/>
      <sheetName val="각종양식"/>
      <sheetName val="암거단위"/>
      <sheetName val="오동"/>
      <sheetName val="대조"/>
      <sheetName val="나한"/>
      <sheetName val="단가표"/>
      <sheetName val="RAMP 단면(R2)"/>
      <sheetName val="토목내역서 (도급단가)"/>
      <sheetName val="예산M11A"/>
      <sheetName val="목차 "/>
      <sheetName val="NYS"/>
      <sheetName val="도로경계단위"/>
      <sheetName val="4.2유효폭의 계산"/>
      <sheetName val="시중노임단가"/>
      <sheetName val="발주내역"/>
      <sheetName val="세골재  T2 변경 현황"/>
      <sheetName val="0.단가"/>
      <sheetName val="토공 total"/>
      <sheetName val="PSCbeam설계"/>
      <sheetName val="내역서중"/>
      <sheetName val="접지수량"/>
      <sheetName val="공사착공계"/>
      <sheetName val="EQT-ESTN"/>
      <sheetName val="직노"/>
      <sheetName val="실행내역"/>
      <sheetName val="양식3"/>
      <sheetName val="세부내역서(전기)"/>
      <sheetName val="CC16-내역서"/>
      <sheetName val="이토변실"/>
      <sheetName val="단위단가"/>
      <sheetName val="건축공사실행"/>
      <sheetName val="식재가격"/>
      <sheetName val="일위목록"/>
      <sheetName val="조명일위"/>
      <sheetName val="기본1"/>
      <sheetName val="수정일위대가"/>
      <sheetName val="MAIN_TABLE"/>
      <sheetName val="자재단가비교표"/>
      <sheetName val="4. 주형설계"/>
      <sheetName val="1,2공구원가계산서"/>
      <sheetName val="1공구산출내역서"/>
      <sheetName val="수량집"/>
      <sheetName val="골조"/>
      <sheetName val="2.단면가정"/>
      <sheetName val="수우미양가(Vlookup)"/>
      <sheetName val="집계표(OPTION)"/>
      <sheetName val="지중자재단가"/>
      <sheetName val="계수시트"/>
      <sheetName val="입력변수"/>
      <sheetName val="개인"/>
      <sheetName val="인수공규격"/>
      <sheetName val="노무비 근거"/>
      <sheetName val="MAIN"/>
      <sheetName val="지장물_data"/>
      <sheetName val="ATM기초철가"/>
      <sheetName val="CIVIL4"/>
      <sheetName val=" 총괄표"/>
      <sheetName val="내역서적용수량"/>
      <sheetName val="수안보-MBR1"/>
      <sheetName val="도수로수량산출"/>
      <sheetName val="단가비교표_공통1"/>
      <sheetName val="제경비"/>
      <sheetName val="Customer Databas"/>
      <sheetName val="대부예산서"/>
      <sheetName val="표준차도부연장집계-ASP"/>
      <sheetName val="종배수관면벽구"/>
      <sheetName val="종배수관위치조서"/>
      <sheetName val="1련박스"/>
      <sheetName val="조경일람"/>
      <sheetName val="일위(수원)"/>
      <sheetName val="바닥판의 설계"/>
      <sheetName val="전체제잡비"/>
      <sheetName val="미드수량"/>
      <sheetName val="보도단위"/>
      <sheetName val="배수장토목공사비"/>
      <sheetName val="건축-물가변동"/>
      <sheetName val="Bìa"/>
      <sheetName val="Bảng KLHT"/>
      <sheetName val="RC WORK"/>
      <sheetName val="6PILE__(돌출)2"/>
      <sheetName val="내역서_2"/>
      <sheetName val="1_설계조건2"/>
      <sheetName val="돌담교_상부수량2"/>
      <sheetName val="8_석축단위(H=1_5M)1"/>
      <sheetName val="3BL공동구_수량2"/>
      <sheetName val="준검_내역서1"/>
      <sheetName val="3_공통공사대비1"/>
      <sheetName val="방배동내역_(총괄)1"/>
      <sheetName val="설명서_1"/>
      <sheetName val="플랜트_설치1"/>
      <sheetName val="8_PILE__(돌출)1"/>
      <sheetName val="COMPARISON_TABLE1"/>
      <sheetName val="crude_SLAB_RE-bar1"/>
      <sheetName val="CRUDE_RE-bar1"/>
      <sheetName val="1_설계기준1"/>
      <sheetName val="신규_수주분(사용자_정의)1"/>
      <sheetName val="단면_(2)1"/>
      <sheetName val="1_2_1_마루높이결정1"/>
      <sheetName val="3_하중산정4_지지력1"/>
      <sheetName val="표지_(2)1"/>
      <sheetName val="2_입력sheet1"/>
      <sheetName val="DATA_입력란1"/>
      <sheetName val="1_우편집중내역서1"/>
      <sheetName val="Pier_31"/>
      <sheetName val="2_가정단면1"/>
      <sheetName val="7_PILE__(돌출)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2_2_S-Curve1"/>
      <sheetName val="PAD_TR보호대기초1"/>
      <sheetName val="(3_품질관리_시험_총괄표)1"/>
      <sheetName val="Chiet_tinh_dz35"/>
      <sheetName val="TABLE_DB"/>
      <sheetName val="쌍용_data_base"/>
      <sheetName val="code_HTT_Thap"/>
      <sheetName val="dongia_(2)"/>
      <sheetName val="RAB_AR&amp;STR"/>
      <sheetName val="Civil__Sub-Station_1"/>
      <sheetName val="실행내역서_"/>
      <sheetName val="Thuc_thanh"/>
      <sheetName val="D&amp;W_def_"/>
      <sheetName val="4-Lane_bridge"/>
      <sheetName val="PKKK"/>
      <sheetName val="Kính"/>
      <sheetName val="Bảng Phân Tích Chi Phí"/>
      <sheetName val="Sheet1_(2)1"/>
      <sheetName val="별표_1"/>
      <sheetName val="토공(우물통,기타)_1"/>
      <sheetName val="표__지1"/>
      <sheetName val="BOX(1_5X1_5)1"/>
      <sheetName val="전선_및_전선관"/>
      <sheetName val="단면__2_"/>
      <sheetName val="ENE-CAL_1"/>
      <sheetName val="ITB_COST"/>
      <sheetName val="_냉각수펌프"/>
      <sheetName val="2011_(4)"/>
      <sheetName val="설계기준_및_하중계산"/>
      <sheetName val="1062-X방향_"/>
      <sheetName val="11_자재단가"/>
      <sheetName val="역T형(H=6_0)_(2)"/>
      <sheetName val="각사별공사비분개_"/>
      <sheetName val="1__설계조건_2_단면가정_3__하중계산"/>
      <sheetName val="전차선로_물량표"/>
      <sheetName val="단가_및_재료비"/>
      <sheetName val="추정공사비_산출내역1_xlsx"/>
      <sheetName val="Dike_for_49T03_&amp;_49T04"/>
      <sheetName val="Dike_for_49T02,_05~07,_19_(1)"/>
      <sheetName val="수량산출서_갑지"/>
      <sheetName val="견적대비_견적서"/>
      <sheetName val="1호-아(오)0_4"/>
      <sheetName val="CONSTRUCTION_COMPONENT"/>
      <sheetName val="접속_SLAB,BRACKET_설계"/>
      <sheetName val="빌딩_안내"/>
      <sheetName val="공정별_수량산출서"/>
      <sheetName val="자재_및_폐기물견적(2008)"/>
      <sheetName val="화단_철거"/>
      <sheetName val="CABLE_SIZE-3"/>
      <sheetName val="cable_data1"/>
      <sheetName val="wk_prgs"/>
      <sheetName val="자재_집계표"/>
      <sheetName val="IMPEADENCE_MAP_취수장"/>
      <sheetName val="일위대가_호표_(계약)"/>
      <sheetName val="2__공원조도"/>
      <sheetName val="목록"/>
      <sheetName val="1.폐기물집계표"/>
      <sheetName val="STRA2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직접인건비"/>
      <sheetName val="단가산출총괄표"/>
      <sheetName val="우각부보강"/>
      <sheetName val="MTP"/>
      <sheetName val="Gia VL,NC,M"/>
      <sheetName val="Phan chung"/>
      <sheetName val="Names"/>
      <sheetName val="Tom tat gia du thau"/>
      <sheetName val="1_MV"/>
      <sheetName val="MTC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Earthwork"/>
      <sheetName val="CFS3"/>
      <sheetName val="SITE-E"/>
      <sheetName val="상세"/>
      <sheetName val="가감수량"/>
      <sheetName val="Project Brief"/>
      <sheetName val="AILC004"/>
      <sheetName val="공문"/>
      <sheetName val="4)유동표"/>
      <sheetName val="현황"/>
      <sheetName val="BOX"/>
      <sheetName val="경비"/>
      <sheetName val="EQUIP-H"/>
      <sheetName val="내역서(토목)"/>
      <sheetName val="1.일반수량산출근거"/>
      <sheetName val="배수공BOQ"/>
      <sheetName val="Hydrant"/>
      <sheetName val="97 사업추정(WEKI)"/>
      <sheetName val="농로수량집계"/>
      <sheetName val="농로토공집계"/>
      <sheetName val="대전노은1차_조적_집계표"/>
      <sheetName val="運転条件一覧"/>
      <sheetName val="Bao cao hao hut VT-TR"/>
      <sheetName val="125x125"/>
      <sheetName val="tifico"/>
      <sheetName val="Du toan"/>
      <sheetName val="Items"/>
      <sheetName val="Detail"/>
      <sheetName val="¥ "/>
      <sheetName val="KLall"/>
      <sheetName val="DTTC CHI TIET"/>
      <sheetName val="SP10"/>
      <sheetName val="BechLab"/>
      <sheetName val="Rates"/>
      <sheetName val="당진1,2호기전선관설치및접지4차공사내역서-을지"/>
      <sheetName val="실행(ALT1)"/>
      <sheetName val="금액"/>
      <sheetName val="조직"/>
      <sheetName val="Currency Rate"/>
      <sheetName val="MTO REV.2(ARMOR)"/>
      <sheetName val="TEN CONG TRINH"/>
      <sheetName val="VXXXXXX"/>
      <sheetName val="파일의이용"/>
      <sheetName val="이름정의"/>
      <sheetName val="교대철근집계"/>
      <sheetName val="설계"/>
      <sheetName val="계양가시설"/>
      <sheetName val="일위단위"/>
      <sheetName val="고유코드_설계"/>
      <sheetName val="PROJECT BRIEF(EX.NEW)"/>
      <sheetName val="Site Expenses"/>
      <sheetName val="실행견적"/>
      <sheetName val="현장관리비참조"/>
      <sheetName val="다곡2교"/>
      <sheetName val="s"/>
      <sheetName val="용역비내역-진짜"/>
      <sheetName val="1000 DB구축 부표"/>
      <sheetName val="환율CHANGE"/>
      <sheetName val="EACT10"/>
      <sheetName val="현금흐름"/>
      <sheetName val="상 부"/>
      <sheetName val="9-1차이내역"/>
      <sheetName val="내역갑지"/>
      <sheetName val="D+W"/>
      <sheetName val="INFOR-ST"/>
      <sheetName val="kpxlc"/>
      <sheetName val="kpxld"/>
      <sheetName val="VTu"/>
      <sheetName val="D_MUC"/>
      <sheetName val="Unit price"/>
      <sheetName val="p"/>
      <sheetName val="Define finishing"/>
      <sheetName val="SEX"/>
      <sheetName val="BIDDING-SUM"/>
      <sheetName val="PTĐG"/>
      <sheetName val="RATE"/>
      <sheetName val="MA"/>
      <sheetName val="Tiến độ  Rev1 (phói hợp)"/>
      <sheetName val="Level 2"/>
      <sheetName val="VT190111"/>
      <sheetName val="TH-XL"/>
      <sheetName val="PNT-QUOT-#3"/>
      <sheetName val="Keothep"/>
      <sheetName val="Re-bar"/>
      <sheetName val="HS"/>
      <sheetName val="Cst Pkg-Eden"/>
      <sheetName val="Chi tiết cấu tạo giá (2)"/>
      <sheetName val="SUMMARY-HT Thô"/>
      <sheetName val="02.PHAT SINH TANG"/>
      <sheetName val="DT"/>
      <sheetName val="TONG HOP XIN GIA"/>
      <sheetName val="Bảng_mã_VT"/>
      <sheetName val="tong_du_toan"/>
      <sheetName val="Cover"/>
      <sheetName val="Sheet"/>
      <sheetName val="DANHMUC"/>
      <sheetName val="電気設備表"/>
      <sheetName val="1.R18 BF"/>
      <sheetName val="A"/>
      <sheetName val="G"/>
      <sheetName val="F-B"/>
      <sheetName val="H-J"/>
      <sheetName val="6.External works-R18"/>
      <sheetName val="May"/>
      <sheetName val="Profile"/>
      <sheetName val="bill 3 - D Wall"/>
      <sheetName val="KHOI LUONG15-4"/>
      <sheetName val="NC"/>
      <sheetName val="Tro giup"/>
      <sheetName val="Villa A"/>
      <sheetName val="Div26 - Elect"/>
      <sheetName val="CPTNo"/>
      <sheetName val="COAT&amp;WRAP-QIOT-#3"/>
      <sheetName val="Parem"/>
      <sheetName val="Ref"/>
      <sheetName val="VO"/>
      <sheetName val="Xuly Data"/>
      <sheetName val="CSVC LD"/>
      <sheetName val="Ten_NVKD"/>
      <sheetName val="Setting"/>
      <sheetName val="dtct cong"/>
      <sheetName val="Buy vs. Lease Car"/>
      <sheetName val="BQ"/>
      <sheetName val="Costmaster"/>
      <sheetName val="Cash Flow bulanan"/>
      <sheetName val="Isolasi Luar Dalam"/>
      <sheetName val="Isolasi Luar"/>
      <sheetName val="8521"/>
      <sheetName val="Y_WORK"/>
      <sheetName val="조은나오스빌"/>
      <sheetName val="공사계약현황"/>
      <sheetName val="수문일1"/>
      <sheetName val="입찰견적보고서"/>
      <sheetName val="노동부"/>
      <sheetName val="구성비"/>
      <sheetName val="Financial impact"/>
      <sheetName val="Sch7a (토요일)"/>
      <sheetName val="计算稿"/>
      <sheetName val="예산서"/>
      <sheetName val="재료집계(분수관)"/>
      <sheetName val="단가산출서"/>
      <sheetName val="배수관접합및부설  "/>
      <sheetName val="부재치수입력"/>
      <sheetName val="N10(미지급)_"/>
      <sheetName val="N10(미지급)_1"/>
      <sheetName val="기준Data"/>
      <sheetName val="의왕F사"/>
      <sheetName val="가공사"/>
      <sheetName val="참조영역"/>
      <sheetName val="신구계정대사표"/>
      <sheetName val="CALCULATION"/>
      <sheetName val="static.cal"/>
      <sheetName val="Total Progress (2)"/>
      <sheetName val="DI_전처리 단가집(GP1 실적가)"/>
      <sheetName val="XXXXXX"/>
      <sheetName val="조도"/>
      <sheetName val="동력"/>
      <sheetName val="변압기"/>
      <sheetName val="발전기"/>
      <sheetName val="간선"/>
      <sheetName val="도체종-상수표"/>
      <sheetName val="Sheet8"/>
      <sheetName val="Sheet9"/>
      <sheetName val="Sheet11"/>
      <sheetName val="Sheet12"/>
      <sheetName val="전기자료"/>
      <sheetName val="DUT-BAT1"/>
      <sheetName val="GEN"/>
      <sheetName val="합천내역"/>
      <sheetName val="b_balju_cho"/>
      <sheetName val="깨기수량집계"/>
      <sheetName val="판"/>
      <sheetName val="CAUDIT"/>
      <sheetName val="본장"/>
      <sheetName val="계획집계"/>
      <sheetName val="산거각호표"/>
      <sheetName val="건설성적"/>
      <sheetName val="대전(세창동)"/>
      <sheetName val="5지구단위"/>
      <sheetName val="공사비 증감 내역서"/>
      <sheetName val="기본"/>
      <sheetName val="수주추정"/>
      <sheetName val="흙쌓기도수로설치현황"/>
      <sheetName val="시점교대"/>
      <sheetName val="소보"/>
      <sheetName val="포장면적집계"/>
      <sheetName val="수로BOX"/>
      <sheetName val="신규보류입력"/>
      <sheetName val="POL6차-PIPING"/>
      <sheetName val="토공개요C"/>
      <sheetName val="정공공사"/>
      <sheetName val="안전장치"/>
      <sheetName val="예산명세서"/>
      <sheetName val="Macro2"/>
      <sheetName val="년도별노임표"/>
      <sheetName val="중기목록표"/>
      <sheetName val="건축계약내역"/>
      <sheetName val="대전가오_견출_집계표"/>
      <sheetName val="공사"/>
      <sheetName val="도로"/>
      <sheetName val="노무비단가"/>
      <sheetName val="관급자재대"/>
      <sheetName val="2.토목공사"/>
      <sheetName val="노임,재료비"/>
      <sheetName val="골조시행"/>
      <sheetName val="건물철거"/>
      <sheetName val="기타배수구조물깨기-단위수량"/>
      <sheetName val="초"/>
      <sheetName val="관경별내역서"/>
      <sheetName val="원가&amp;하도급원가"/>
      <sheetName val="설계설명서"/>
      <sheetName val="개별직종노임단가(2003.9)"/>
      <sheetName val="청주(철골발주의뢰서)"/>
      <sheetName val="2-1. 경관조명 내역총괄표"/>
      <sheetName val="각형맨홀"/>
      <sheetName val="pier-1"/>
      <sheetName val="건축내역서"/>
      <sheetName val="설비내역서"/>
      <sheetName val="전기내역서"/>
      <sheetName val="II손익관리"/>
      <sheetName val="기본단가표"/>
      <sheetName val="노임단가 (2)"/>
      <sheetName val="적용기준"/>
      <sheetName val="내역을"/>
      <sheetName val="AS포장복구 "/>
      <sheetName val="문산방향-교대(A2)"/>
      <sheetName val="건축일위"/>
      <sheetName val="그라우팅일위"/>
      <sheetName val="설계변경총괄표(계산식)"/>
      <sheetName val="운임료"/>
      <sheetName val="작업입력"/>
      <sheetName val="2003상반기노임기준"/>
      <sheetName val="날개벽(TYPE2)"/>
      <sheetName val="보도교산출근거"/>
      <sheetName val="토공개요"/>
      <sheetName val="토공(1)"/>
      <sheetName val="공종별자재"/>
      <sheetName val="준공조서"/>
      <sheetName val="공사준공계"/>
      <sheetName val="준공검사보고서"/>
      <sheetName val="투찰"/>
      <sheetName val="L_RPTB02_01"/>
      <sheetName val="A2"/>
      <sheetName val=" 상부공통집계(총괄)"/>
      <sheetName val="방수"/>
      <sheetName val="포장자재집계표"/>
      <sheetName val="EQUIP LIST"/>
      <sheetName val="기본일위"/>
      <sheetName val="중기단가LIST"/>
      <sheetName val="산출기준"/>
      <sheetName val="개별직종노임"/>
      <sheetName val="엔지니어링노임"/>
      <sheetName val="2"/>
      <sheetName val="터파기단면도(보도)"/>
      <sheetName val="격점수량"/>
      <sheetName val="기존건물 깨기원단위"/>
      <sheetName val="시장성초안camera"/>
      <sheetName val="장비종합부표"/>
      <sheetName val="집계표_식재"/>
      <sheetName val="부표"/>
      <sheetName val="기본데이타입력"/>
      <sheetName val="단가산출2"/>
      <sheetName val="HVAC"/>
      <sheetName val="대공종"/>
      <sheetName val="실행내역(10.13)"/>
      <sheetName val="도급"/>
      <sheetName val="1구간FRP수량산출"/>
      <sheetName val="JUCKEYK"/>
      <sheetName val="노.표-조"/>
      <sheetName val="단관데이터"/>
      <sheetName val="이형관데이터"/>
      <sheetName val="가설공사비"/>
      <sheetName val="도로구조공사비"/>
      <sheetName val="도로토공공사비"/>
      <sheetName val="여수토공사비"/>
      <sheetName val="철거현황"/>
      <sheetName val="준공정산"/>
      <sheetName val="2000노임기준"/>
      <sheetName val="노무자도장2"/>
      <sheetName val="목포방향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토목공사일반"/>
      <sheetName val="unitpric"/>
      <sheetName val="noyim"/>
      <sheetName val="99노임단가"/>
      <sheetName val="준비공"/>
      <sheetName val="목교수량산출"/>
      <sheetName val="물가단가"/>
      <sheetName val="제표일위대가"/>
      <sheetName val="208-238"/>
      <sheetName val="철근량 산정"/>
      <sheetName val="구분표"/>
      <sheetName val="개거산출내역"/>
      <sheetName val="연동내역"/>
      <sheetName val="슬래브 -연속(3경간)"/>
      <sheetName val="고창방향"/>
      <sheetName val="토공분배표"/>
      <sheetName val="산출3-동력"/>
      <sheetName val="산출4-전등"/>
      <sheetName val="종배수단위_CON기초"/>
      <sheetName val="터널굴착단산"/>
      <sheetName val="총 원가계산"/>
      <sheetName val="위생"/>
      <sheetName val="산출2-전력"/>
      <sheetName val="산출9-TRAY"/>
      <sheetName val="DATE2001"/>
      <sheetName val="사  업  비  수  지  예  산  서"/>
      <sheetName val="배수공수집"/>
      <sheetName val="참여현황 (직원)"/>
      <sheetName val="종형증설공"/>
      <sheetName val="시노501"/>
      <sheetName val="D"/>
      <sheetName val="일위대가_가설_"/>
      <sheetName val="공사설명서"/>
      <sheetName val="PI"/>
      <sheetName val="간접"/>
      <sheetName val="원가계산하도"/>
      <sheetName val="설내역서 "/>
      <sheetName val="현장소운반"/>
      <sheetName val="관구보호몰탈"/>
      <sheetName val="청 구"/>
      <sheetName val="설계산출기초"/>
      <sheetName val="전기단가조사서"/>
      <sheetName val="토목(용인)"/>
      <sheetName val="도기류"/>
      <sheetName val="남양내역"/>
      <sheetName val="원가서"/>
      <sheetName val="출장내역"/>
      <sheetName val="연결임시"/>
      <sheetName val="11.1 단면hwp"/>
      <sheetName val="흙막이 개산견적"/>
      <sheetName val="GI-LIST"/>
      <sheetName val="음성방향"/>
      <sheetName val="산출기준자료"/>
      <sheetName val="구역화물"/>
      <sheetName val="단위목록"/>
      <sheetName val="직접경비"/>
      <sheetName val="평내중"/>
      <sheetName val="차선도색-연장,수량(1)"/>
      <sheetName val="하도급 검토"/>
      <sheetName val="3.하중계산"/>
      <sheetName val="내역(신례)"/>
      <sheetName val="호프"/>
      <sheetName val="재료비단가"/>
      <sheetName val="탄성1"/>
      <sheetName val="산수배수"/>
      <sheetName val="(당평)자재"/>
      <sheetName val="당초명세(평)"/>
      <sheetName val="A-8 PD(도로중앙)"/>
      <sheetName val="보도포장연장조서-표준차도부"/>
      <sheetName val="표준차도부연장조서-ASP"/>
      <sheetName val="감액총괄표"/>
      <sheetName val="설계가"/>
      <sheetName val="단가조정표"/>
      <sheetName val="배수공 주요자재 집계표"/>
      <sheetName val="실행간접비용"/>
      <sheetName val="옹벽공 수량집계표"/>
      <sheetName val="순공사비"/>
      <sheetName val="앵커구조계산"/>
      <sheetName val="관접합및부설"/>
      <sheetName val="사통"/>
      <sheetName val="내역_FILE"/>
      <sheetName val="계림(함평)"/>
      <sheetName val="계림(장성)"/>
      <sheetName val="인원투입"/>
      <sheetName val="포장공자재집계표"/>
      <sheetName val="슬래브수량"/>
      <sheetName val="일위대가(1)"/>
      <sheetName val="구조물공집계"/>
      <sheetName val="상행-교대(A1-A2)"/>
      <sheetName val="부표총괄"/>
      <sheetName val="VII-2현장경비"/>
      <sheetName val="Ⅴ-2.공종별내역"/>
      <sheetName val="출력X"/>
      <sheetName val="내역서 (2)"/>
      <sheetName val="06 일위대가목록"/>
      <sheetName val="옹벽수량집계"/>
      <sheetName val="4.내진설계"/>
      <sheetName val=" ｹ-ﾌﾞﾙ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총괄서"/>
      <sheetName val="용역단가"/>
      <sheetName val="효성CB 1P기초"/>
      <sheetName val="조견표"/>
      <sheetName val="공용(현대건설공구)"/>
      <sheetName val="현대건설공구(UNIT)"/>
      <sheetName val="상호참고자료"/>
      <sheetName val="발주처자료입력"/>
      <sheetName val="회사기본자료"/>
      <sheetName val="하자보증자료"/>
      <sheetName val="기술자관련자료"/>
      <sheetName val="시점경사로"/>
      <sheetName val="9_정착구_보강"/>
      <sheetName val="단가_(2)"/>
      <sheetName val="1차_내역서"/>
      <sheetName val="배관배선_단가조사"/>
      <sheetName val="환경기계공정표_(3)"/>
      <sheetName val="BSD_(2)"/>
      <sheetName val="배수공_시멘트_및_골재량_산출"/>
      <sheetName val="96보완계획7_12"/>
      <sheetName val="사__업__비__수__지__예__산__서"/>
      <sheetName val="1차"/>
      <sheetName val="1.CB"/>
      <sheetName val="변수"/>
      <sheetName val="교사기준면적(중)"/>
      <sheetName val="반포2차"/>
      <sheetName val="첨"/>
      <sheetName val="낙석방지수량"/>
      <sheetName val="1차설계변경내역"/>
      <sheetName val="시화점실행"/>
      <sheetName val="전 기"/>
      <sheetName val="설계내역"/>
      <sheetName val="해외(원화)"/>
      <sheetName val="토목공사"/>
      <sheetName val="포장공수량집계표"/>
      <sheetName val="사유서제출현황-2"/>
      <sheetName val="콘크리트타설집계표"/>
      <sheetName val="제경비율"/>
      <sheetName val="공사명입력"/>
      <sheetName val="근로자자료입력"/>
      <sheetName val="참고자료"/>
      <sheetName val="단"/>
      <sheetName val="원유_BANK"/>
      <sheetName val="공사분석"/>
      <sheetName val="GR"/>
      <sheetName val="폐기물"/>
      <sheetName val="공사품의서"/>
      <sheetName val="45,46"/>
      <sheetName val="부대tu"/>
      <sheetName val="HRSG SMALL07220"/>
      <sheetName val="수질정화시설"/>
      <sheetName val="ELECTRIC"/>
      <sheetName val="자재"/>
      <sheetName val="공비현2"/>
      <sheetName val="도급내역"/>
      <sheetName val="물집"/>
      <sheetName val="도급금액"/>
      <sheetName val="재노경"/>
      <sheetName val="집수A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중요"/>
      <sheetName val="총내역서"/>
      <sheetName val="수량산출서-2"/>
      <sheetName val="인부노임"/>
      <sheetName val="4.2.1 마루높이 검토"/>
      <sheetName val="List"/>
      <sheetName val="단가산출서(기계)"/>
      <sheetName val="배관단가조사서"/>
      <sheetName val="참고사항"/>
      <sheetName val="설계명세서(종합)"/>
      <sheetName val="소요자재"/>
      <sheetName val="노무산출서"/>
      <sheetName val="특별교실"/>
      <sheetName val="낙찰표"/>
      <sheetName val="단 box"/>
      <sheetName val="기계"/>
      <sheetName val="sub"/>
      <sheetName val="내역전기"/>
      <sheetName val="중강당 내역"/>
      <sheetName val="단가조건(02년)"/>
      <sheetName val="05-원가계산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안전시설"/>
      <sheetName val="세금자료"/>
      <sheetName val="가열로SW"/>
      <sheetName val="청_구"/>
      <sheetName val="1_수인터널"/>
      <sheetName val="상_부"/>
      <sheetName val="공사비_증감_내역서"/>
      <sheetName val="Sheet2_(2)"/>
      <sheetName val="Customer_Databas"/>
      <sheetName val="PROJECT_BRIEF(EX_NEW)"/>
      <sheetName val="Site_Expenses"/>
      <sheetName val="기존포장깨기"/>
      <sheetName val="석축헐기"/>
      <sheetName val="sst,stl창호"/>
      <sheetName val="ETC"/>
      <sheetName val="A4"/>
      <sheetName val="연속벽현황"/>
      <sheetName val="산근(1)"/>
      <sheetName val="2_단면가정"/>
      <sheetName val="맨홀수량산출(A-LINE)"/>
      <sheetName val="03전반노무비"/>
      <sheetName val="08-공사비총괄표"/>
      <sheetName val="01-적용기준"/>
      <sheetName val="지장물 철거 물량 산출서"/>
      <sheetName val="민감도"/>
      <sheetName val="달서천-대비"/>
      <sheetName val="소방"/>
      <sheetName val="공통비(전체)"/>
      <sheetName val="노면및방향"/>
      <sheetName val="A4288"/>
      <sheetName val="포장공수량집계"/>
      <sheetName val="일위_파일"/>
      <sheetName val="P4-C"/>
      <sheetName val="J형측구단위수량"/>
      <sheetName val="설-원가"/>
      <sheetName val="일위대가-1"/>
      <sheetName val="협력업체"/>
      <sheetName val="지급(1)"/>
      <sheetName val="산출내역(K2)"/>
      <sheetName val="이음개소"/>
      <sheetName val="견적대비표"/>
      <sheetName val="기계경비및산출근거서"/>
      <sheetName val="집행안"/>
      <sheetName val="7-2"/>
      <sheetName val="중기손료집계(1209)"/>
      <sheetName val="가계부"/>
      <sheetName val="제품목록"/>
      <sheetName val="매입매출관리"/>
      <sheetName val="골막이(야매)"/>
      <sheetName val="ⴭⴭⴭⴭⴭ"/>
      <sheetName val="말뚝기초(안정검토)-외측"/>
      <sheetName val="기흥하도용"/>
      <sheetName val="가격조사서"/>
      <sheetName val="암거"/>
      <sheetName val="총괄-1"/>
      <sheetName val="암거 제원표-1단계"/>
      <sheetName val="분뇨"/>
      <sheetName val="C.배수관공"/>
      <sheetName val="상-교대(A1-A2)"/>
      <sheetName val="집기손료"/>
      <sheetName val="WING3"/>
      <sheetName val="수요개발과판매량"/>
      <sheetName val="지질조사"/>
      <sheetName val="소도3교"/>
      <sheetName val="2.건축"/>
      <sheetName val="연돌일위집계"/>
      <sheetName val="여과지동"/>
      <sheetName val="교량"/>
      <sheetName val="제잡비"/>
      <sheetName val="문학간접"/>
      <sheetName val="보증수수료산출"/>
      <sheetName val="건축기계설비표선정수장"/>
      <sheetName val="지점별강우량"/>
      <sheetName val="절대지우지말것"/>
      <sheetName val="표 지"/>
      <sheetName val="인사자료총집계"/>
      <sheetName val="내역서(우)"/>
      <sheetName val="지장물조서"/>
      <sheetName val="허용전류"/>
      <sheetName val="수량이동"/>
      <sheetName val="작성"/>
      <sheetName val="안정성검토"/>
      <sheetName val="Cover (x)"/>
      <sheetName val="SORT"/>
      <sheetName val="Cor Apt"/>
      <sheetName val="DTCT"/>
      <sheetName val="2.1 受電設備棟"/>
      <sheetName val="2.2 受・防火水槽"/>
      <sheetName val="2.3 排水処理設備棟"/>
      <sheetName val="2.4 倉庫棟"/>
      <sheetName val="2.5 守衛棟"/>
      <sheetName val="daf-3(OK)"/>
      <sheetName val="daf-7(OK)"/>
      <sheetName val="Cash Flow"/>
      <sheetName val="Yield"/>
      <sheetName val="CPBTXM-THUONG"/>
      <sheetName val="HE SO DIEU CHINH"/>
      <sheetName val="Xunit (단위환산)"/>
      <sheetName val="고객사 관리 코드"/>
      <sheetName val="연부97-1"/>
      <sheetName val="울산자동제어"/>
      <sheetName val="Xunit_(단위환산)"/>
      <sheetName val="고객사_관리_코드"/>
      <sheetName val="인상효1"/>
      <sheetName val="VCV-BE-TONG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TABLE_DB1"/>
      <sheetName val="쌍용_data_base1"/>
      <sheetName val="플랜트_설치2"/>
      <sheetName val="단면_(2)2"/>
      <sheetName val="code_HTT_Thap1"/>
      <sheetName val="4-Lane_bridge1"/>
      <sheetName val="dongia_(2)1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PAD_TR보호대기초2"/>
      <sheetName val="Civil__Sub-Station_11"/>
      <sheetName val="Coax_Designer"/>
      <sheetName val="MAIN_GATE_HOUSE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배수내역_(2)"/>
      <sheetName val="Bao_cao_hao_hut_VT-TR"/>
      <sheetName val="¥_"/>
      <sheetName val="DTTC_CHI_TIET"/>
      <sheetName val="Du_toan"/>
      <sheetName val="MTO_REV_2(ARMOR)"/>
      <sheetName val="TEN_CONG_TRINH"/>
      <sheetName val="건축내역서_(경제상무실)"/>
      <sheetName val="내역서1999_8최종"/>
      <sheetName val="1000_DB구축_부표"/>
      <sheetName val="Cash_Flow_bulanan"/>
      <sheetName val="Currency_Rate"/>
      <sheetName val="남양시작동자105노65기1.3화1.2"/>
      <sheetName val="工程量计算书"/>
      <sheetName val="카니발(자105노60)"/>
      <sheetName val="TRE TABLE"/>
      <sheetName val="2000_x0000__x0000__x0005__x0000_"/>
      <sheetName val="laroux"/>
      <sheetName val="H-P규격"/>
      <sheetName val="S-P규격"/>
      <sheetName val="H-P＋토류판 수량산출"/>
      <sheetName val="S-P수량산출"/>
      <sheetName val="H-P수량집계"/>
      <sheetName val="총괄H-P수량집계 "/>
      <sheetName val="S-P수량집계"/>
      <sheetName val="총괄S-P수량집계"/>
      <sheetName val="평균h"/>
      <sheetName val="지반개량"/>
      <sheetName val="폐기물집계표"/>
      <sheetName val="MU"/>
      <sheetName val="tra VL"/>
      <sheetName val="8.3해석단면 선정"/>
      <sheetName val="관보호공단위수량"/>
      <sheetName val="관경결정"/>
      <sheetName val="KLDT DIEN"/>
      <sheetName val="PTVT DIEN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tong_du_toan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̉ng_mã_VT1"/>
      <sheetName val="Bao_cao_hao_hut_VT-TR1"/>
      <sheetName val="Lookups"/>
      <sheetName val="Add cost08"/>
      <sheetName val="SumBricks08"/>
      <sheetName val="SCOPE OF WORK"/>
      <sheetName val="Gia"/>
      <sheetName val="PH 5"/>
      <sheetName val="Dầm -4.7m"/>
      <sheetName val="Phu cap"/>
      <sheetName val="CE(E)"/>
      <sheetName val="CE(M)"/>
      <sheetName val="Project Data"/>
      <sheetName val="수정시산표"/>
      <sheetName val="FD"/>
      <sheetName val="GI"/>
      <sheetName val="EE (3)"/>
      <sheetName val="PAVEMENT"/>
      <sheetName val="TRAFFIC"/>
      <sheetName val="NOTE"/>
      <sheetName val="Cấu tạo giá"/>
      <sheetName val="KUNGDEVI"/>
      <sheetName val="마감사양"/>
      <sheetName val="DFA"/>
      <sheetName val="StaffList-OLD"/>
      <sheetName val="Budget Code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Cover page"/>
      <sheetName val="Inputs_Sens"/>
      <sheetName val="IS_Sum_CM"/>
      <sheetName val="Daf 1"/>
      <sheetName val="TOWER 12TON"/>
      <sheetName val="JIB CRANE,HOIST"/>
      <sheetName val="TOWER 10TON"/>
      <sheetName val="백암비스타내역"/>
      <sheetName val="조도계산서 (도서)"/>
      <sheetName val="FAB"/>
      <sheetName val="Data&amp;Result"/>
      <sheetName val="일반수량총괄집계표"/>
      <sheetName val="삼홍테크"/>
      <sheetName val="2BOX본체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Cash2"/>
      <sheetName val="SLAB"/>
      <sheetName val="도장수량"/>
      <sheetName val="콘크리트측구연장"/>
      <sheetName val="지하시설물작성"/>
      <sheetName val="INTRO.(X)"/>
      <sheetName val="공사원가"/>
      <sheetName val="당초토량산출서"/>
      <sheetName val="변경토량산출서"/>
      <sheetName val="봉양~조차장간고하개명(신설)"/>
      <sheetName val="견적및기타"/>
      <sheetName val="단가산출목록"/>
      <sheetName val="화재 탐지 설비"/>
      <sheetName val="정화조"/>
      <sheetName val="동원(3)"/>
      <sheetName val="P.M 별"/>
      <sheetName val="배수관공"/>
      <sheetName val="설산1.나"/>
      <sheetName val="본사S"/>
      <sheetName val="7. 교좌받침부검토(연속교)"/>
      <sheetName val="Variable"/>
      <sheetName val="말뚝물량"/>
      <sheetName val="CODE1"/>
      <sheetName val="CODE2"/>
      <sheetName val="Tool"/>
      <sheetName val="그림"/>
      <sheetName val="IW-LIST"/>
      <sheetName val="8. 안정검토"/>
      <sheetName val="Bang gia"/>
      <sheetName val="HRG BHN"/>
      <sheetName val="조선용암면"/>
      <sheetName val="BAOCHE A"/>
      <sheetName val="Takeoff"/>
      <sheetName val="負荷集計（断熱不燃）"/>
      <sheetName val="Đơn Giá "/>
      <sheetName val="Para"/>
      <sheetName val="Duc_bk"/>
      <sheetName val="전체 내역서(통합)"/>
      <sheetName val="ESTI."/>
      <sheetName val="학생내역"/>
      <sheetName val="入力作成表"/>
      <sheetName val="Ma TP"/>
      <sheetName val="2_1_受電設備棟"/>
      <sheetName val="2_2_受・防火水槽"/>
      <sheetName val="2_3_排水処理設備棟"/>
      <sheetName val="2_4_倉庫棟"/>
      <sheetName val="2_5_守衛棟"/>
      <sheetName val="Xunit_(단위환산)1"/>
      <sheetName val="고객사_관리_코드1"/>
      <sheetName val="SCOPE_OF_WORK"/>
      <sheetName val="Dầm_-4_7m"/>
      <sheetName val="PH_5"/>
      <sheetName val="ESTI_"/>
      <sheetName val="Internal Finish"/>
      <sheetName val="Bill2-Sum-A"/>
      <sheetName val="Bill4-Sum-A"/>
      <sheetName val="Bill5-Sum-A"/>
      <sheetName val="EARTH WORKS"/>
      <sheetName val="Level_2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Buy_vs__Lease_Car"/>
      <sheetName val="tra_VL"/>
      <sheetName val="8_3해석단면_선정"/>
      <sheetName val="Ⅴ-2_공종별내역"/>
      <sheetName val="Bill No.01"/>
      <sheetName val="Breakdown (B)"/>
      <sheetName val="THVT"/>
      <sheetName val="현장별"/>
      <sheetName val="IBASE"/>
      <sheetName val="NKC6"/>
      <sheetName val="DeluxeVilla 4"/>
      <sheetName val="Index"/>
      <sheetName val="공사원가 (3)"/>
      <sheetName val="내역서-2"/>
      <sheetName val="업무처리전"/>
      <sheetName val="Summary - Budget"/>
      <sheetName val="Khoi luong"/>
      <sheetName val="BQ-E20-02(Rp)"/>
      <sheetName val="PTdam"/>
      <sheetName val="기계내역서"/>
      <sheetName val="Drop Down"/>
      <sheetName val="Project, methods &amp; costs"/>
      <sheetName val="Ind. costs. &amp; Closing"/>
      <sheetName val="Main risks"/>
      <sheetName val="Item-DATA"/>
      <sheetName val="NSA fr Revit"/>
      <sheetName val="Main_Mech"/>
      <sheetName val="Sub_Mech"/>
      <sheetName val="LEGEND"/>
      <sheetName val="Markup"/>
      <sheetName val="EFR30696"/>
      <sheetName val="PHG"/>
      <sheetName val="HỆ SỐ"/>
      <sheetName val="Actual data"/>
      <sheetName val="4.경비 5.영업외수지"/>
      <sheetName val="공조"/>
      <sheetName val="Matls"/>
      <sheetName val="Labor"/>
      <sheetName val="DTICH_OLD"/>
      <sheetName val="07.HT PODIUM"/>
      <sheetName val="04.KC HAM"/>
      <sheetName val="05.KC THAN_OK"/>
      <sheetName val="08.HT CANHO_OK"/>
      <sheetName val="DMVT"/>
      <sheetName val="Loose"/>
      <sheetName val="Động cơ"/>
      <sheetName val="L_RPTB16_05"/>
      <sheetName val="맨홀토_x0000__x0000__x0005_"/>
      <sheetName val="2. 2공구"/>
      <sheetName val="5CHBDC"/>
      <sheetName val="간지1"/>
      <sheetName val="1.사유서"/>
      <sheetName val="간지2"/>
      <sheetName val="간지3"/>
      <sheetName val="부재별집계표"/>
      <sheetName val="도면"/>
      <sheetName val="표__지2"/>
      <sheetName val="2011_(4)1"/>
      <sheetName val="토공(우물통,기타)_2"/>
      <sheetName val="Sheet1_(2)2"/>
      <sheetName val="_냉각수펌프1"/>
      <sheetName val="1062-X방향_1"/>
      <sheetName val="단가_및_재료비1"/>
      <sheetName val="별표_2"/>
      <sheetName val="BOX(1_5X1_5)2"/>
      <sheetName val="전선_및_전선관1"/>
      <sheetName val="각사별공사비분개_1"/>
      <sheetName val="ITB_COST1"/>
      <sheetName val="1__설계조건_2_단면가정_3__하중계산1"/>
      <sheetName val="단면__2_1"/>
      <sheetName val="11_자재단가1"/>
      <sheetName val="Dike_for_49T03_&amp;_49T041"/>
      <sheetName val="Dike_for_49T02,_05~07,_19_(1)1"/>
      <sheetName val="ENE-CAL_11"/>
      <sheetName val="설계기준_및_하중계산1"/>
      <sheetName val="역T형(H=6_0)_(2)1"/>
      <sheetName val="추정공사비_산출내역1_xlsx1"/>
      <sheetName val="빌딩_안내1"/>
      <sheetName val="공정별_수량산출서1"/>
      <sheetName val="자재_및_폐기물견적(2008)1"/>
      <sheetName val="1호-아(오)0_41"/>
      <sheetName val="전차선로_물량표1"/>
      <sheetName val="화단_철거1"/>
      <sheetName val="수량산출서_갑지1"/>
      <sheetName val="CONSTRUCTION_COMPONENT1"/>
      <sheetName val="cable_data11"/>
      <sheetName val="견적대비_견적서1"/>
      <sheetName val="자재_집계표1"/>
      <sheetName val="IMPEADENCE_MAP_취수장1"/>
      <sheetName val="접속_SLAB,BRACKET_설계1"/>
      <sheetName val="wk_prgs1"/>
      <sheetName val="2__공원조도1"/>
      <sheetName val="CABLE_SIZE-31"/>
      <sheetName val="일위대가_호표_(계약)1"/>
      <sheetName val="BSD_(2)1"/>
      <sheetName val="N10(미지급)_2"/>
      <sheetName val="6_단면검토"/>
      <sheetName val="현장별계약현황('98_10_31)"/>
      <sheetName val="중간간지_(2)"/>
      <sheetName val="2_단면가정_"/>
      <sheetName val="암거_제원표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7월천안현장_집계표"/>
      <sheetName val="장비_자재"/>
      <sheetName val="_노무집계"/>
      <sheetName val="1_폐기물집계표"/>
      <sheetName val="3련_BOX"/>
      <sheetName val="PAINT_(2)"/>
      <sheetName val="S_중기사용료"/>
      <sheetName val="내역서_제출"/>
      <sheetName val="환경기계공정표_(3)1"/>
      <sheetName val="배관배선_단가조사1"/>
      <sheetName val="96보완계획7_121"/>
      <sheetName val="9_정착구_보강1"/>
      <sheetName val="단가_(2)1"/>
      <sheetName val="배수공_시멘트_및_골재량_산출1"/>
      <sheetName val="1차_내역서1"/>
      <sheetName val="Sheet2_(2)1"/>
      <sheetName val="1_수인터널1"/>
      <sheetName val="97년_추정"/>
      <sheetName val="내역_ver1_0"/>
      <sheetName val="단양_00_아파트-세부내역"/>
      <sheetName val="RAMP_단면(R2)"/>
      <sheetName val="토목내역서_(도급단가)"/>
      <sheetName val="목차_"/>
      <sheetName val="4_2유효폭의_계산"/>
      <sheetName val="세골재__T2_변경_현황"/>
      <sheetName val="0_단가"/>
      <sheetName val="토공_total"/>
      <sheetName val="4__주형설계"/>
      <sheetName val="2_단면가정1"/>
      <sheetName val="노무비_근거"/>
      <sheetName val="_총괄표"/>
      <sheetName val="Customer_Databas1"/>
      <sheetName val="바닥판의_설계"/>
      <sheetName val="I_설계조건"/>
      <sheetName val="Project_Brief"/>
      <sheetName val="static_cal"/>
      <sheetName val="Total_Progress_(2)"/>
      <sheetName val="1_일반수량산출근거"/>
      <sheetName val="PROJECT_BRIEF(EX_NEW)1"/>
      <sheetName val="Site_Expenses1"/>
      <sheetName val="상_부1"/>
      <sheetName val="Isolasi_Luar_Dalam"/>
      <sheetName val="Isolasi_Luar"/>
      <sheetName val="DI_전처리_단가집(GP1_실적가)"/>
      <sheetName val="Financial_impact"/>
      <sheetName val="Sch7a_(토요일)"/>
      <sheetName val="남양시작동자105노65기1_3화1_2"/>
      <sheetName val="TRE_TABLE"/>
      <sheetName val="공사비_증감_내역서1"/>
      <sheetName val="2_토목공사"/>
      <sheetName val="개별직종노임단가(2003_9)"/>
      <sheetName val="2-1__경관조명_내역총괄표"/>
      <sheetName val="노임단가_(2)"/>
      <sheetName val="AS포장복구_"/>
      <sheetName val="_상부공통집계(총괄)"/>
      <sheetName val="EQUIP_LIST"/>
      <sheetName val="기존건물_깨기원단위"/>
      <sheetName val="실행내역(10_13)"/>
      <sheetName val="노_표-조"/>
      <sheetName val="철근량_산정"/>
      <sheetName val="슬래브_-연속(3경간)"/>
      <sheetName val="총_원가계산"/>
      <sheetName val="사__업__비__수__지__예__산__서1"/>
      <sheetName val="참여현황_(직원)"/>
      <sheetName val="설내역서_"/>
      <sheetName val="청_구1"/>
      <sheetName val="11_1_단면hwp"/>
      <sheetName val="흙막이_개산견적"/>
      <sheetName val="하도급_검토"/>
      <sheetName val="3_하중계산"/>
      <sheetName val="A-8_PD(도로중앙)"/>
      <sheetName val="배수공_주요자재_집계표"/>
      <sheetName val="옹벽공_수량집계표"/>
      <sheetName val="내역서_(2)"/>
      <sheetName val="06_일위대가목록"/>
      <sheetName val="4_내진설계"/>
      <sheetName val="_ｹ-ﾌﾞﾙ"/>
      <sheetName val="지구_리스트"/>
      <sheetName val="효성CB_1P기초"/>
      <sheetName val="1_CB"/>
      <sheetName val="전_기"/>
      <sheetName val="HRSG_SMALL07220"/>
      <sheetName val="Flaer_Area"/>
      <sheetName val="4_2_1_마루높이_검토"/>
      <sheetName val="단_box"/>
      <sheetName val="중강당_내역"/>
      <sheetName val="지장물_철거_물량_산출서"/>
      <sheetName val="암거_제원표-1단계"/>
      <sheetName val="C_배수관공"/>
      <sheetName val="2_건축"/>
      <sheetName val="97_사업추정(WEKI)"/>
      <sheetName val="단가목록"/>
      <sheetName val="중기목록"/>
      <sheetName val="Table"/>
      <sheetName val="내역- CCTV"/>
      <sheetName val="설비공사(4)"/>
      <sheetName val="5수지"/>
      <sheetName val="4차원가계산서"/>
      <sheetName val="Sheet22"/>
      <sheetName val="화전내"/>
      <sheetName val="투찰추정"/>
      <sheetName val="전기혼잡제경비(45)"/>
      <sheetName val="일위집계표"/>
      <sheetName val="BJJIN"/>
      <sheetName val="계측제어설비"/>
      <sheetName val="법면단"/>
      <sheetName val="견적1"/>
      <sheetName val="인부신상자료"/>
      <sheetName val="001"/>
      <sheetName val="2F 회의실견적(5_14 일대)"/>
      <sheetName val="총_구조물공"/>
      <sheetName val="DHEQSUPT"/>
      <sheetName val="(X)품셈집계"/>
      <sheetName val="대3류 "/>
      <sheetName val="아파트"/>
      <sheetName val="부대시설"/>
      <sheetName val="설치조서"/>
      <sheetName val="배수공집계표"/>
      <sheetName val="예정공정표"/>
      <sheetName val="포장집계"/>
      <sheetName val="포장연장"/>
      <sheetName val="학습율"/>
      <sheetName val="건설사업관리 공제요율"/>
      <sheetName val="건설공사 감리원 배치기준"/>
      <sheetName val="책임감리 공제요율"/>
      <sheetName val="단가비교표"/>
      <sheetName val="실적"/>
      <sheetName val="입력(K0)"/>
      <sheetName val="장비"/>
      <sheetName val="단가산출1"/>
      <sheetName val="지수"/>
      <sheetName val="인제내역"/>
      <sheetName val="1~9 하중계산"/>
      <sheetName val="PL단가산정"/>
      <sheetName val="그림2"/>
      <sheetName val="전등수량산출"/>
      <sheetName val="단가산출서 (2)"/>
      <sheetName val="산정표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제목"/>
      <sheetName val="원가,목표"/>
      <sheetName val="판매"/>
      <sheetName val="판촉"/>
      <sheetName val="협조"/>
      <sheetName val="정의"/>
      <sheetName val="대구은행"/>
      <sheetName val="CONCRETE"/>
      <sheetName val="견적갑지"/>
      <sheetName val="물량내역"/>
      <sheetName val="소요자재명세서"/>
      <sheetName val="예산"/>
      <sheetName val="자재테이블"/>
      <sheetName val="토공정보"/>
      <sheetName val="횡배수관집현황(2공구)"/>
      <sheetName val="신축(단위)"/>
      <sheetName val="배수관토공산출"/>
      <sheetName val="아파트 내역"/>
      <sheetName val="노임 및 중기단가"/>
      <sheetName val="투입비"/>
      <sheetName val="쇠(1)"/>
      <sheetName val="가격(3)"/>
      <sheetName val="금호"/>
      <sheetName val="3"/>
      <sheetName val="4"/>
      <sheetName val="6"/>
      <sheetName val="공정data"/>
      <sheetName val="1공구내역서(1)"/>
      <sheetName val="2.대외공문"/>
      <sheetName val="이름"/>
      <sheetName val="급여표"/>
      <sheetName val="직원투입계획"/>
      <sheetName val="pier(각형)"/>
      <sheetName val="소방사항"/>
      <sheetName val="약전설비"/>
      <sheetName val="인건비 "/>
      <sheetName val="설계내역2"/>
      <sheetName val="공종단가"/>
      <sheetName val="증감대비"/>
      <sheetName val="품종별월계"/>
      <sheetName val="전신환매도율"/>
      <sheetName val="배지거총재료집계표"/>
      <sheetName val="자재비"/>
      <sheetName val="가로등설치"/>
      <sheetName val="형질변경"/>
      <sheetName val="일위산출"/>
      <sheetName val="적용(기계)"/>
      <sheetName val="1-1평균터파기고(1)"/>
      <sheetName val="2F_회의실견적(5_14_일대)"/>
      <sheetName val="대3류_"/>
      <sheetName val="내역-_CCTV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옹벽공_수량집계표1"/>
      <sheetName val="A-8_PD(도로중앙)1"/>
      <sheetName val="설내역서_1"/>
      <sheetName val="건축내역서_(경제상무실)1"/>
      <sheetName val="내역서1999_8최종1"/>
      <sheetName val="1_CB1"/>
      <sheetName val="Flaer_Area1"/>
      <sheetName val="아파트_내역"/>
      <sheetName val="노임_및_중기단가"/>
      <sheetName val="2_대외공문"/>
      <sheetName val="인건비_"/>
      <sheetName val="주공 갑지"/>
      <sheetName val="잡비계산"/>
      <sheetName val="3-구교-오리지날"/>
      <sheetName val="기초수량자료"/>
      <sheetName val="본문"/>
      <sheetName val="노임DB"/>
      <sheetName val="1.토공"/>
      <sheetName val="노임자재단가"/>
      <sheetName val="내역서(도급)"/>
      <sheetName val="BS2"/>
      <sheetName val="1.견적보고서"/>
      <sheetName val="분전반계산서(석관)"/>
      <sheetName val="검사원"/>
      <sheetName val="준공조서갑지"/>
      <sheetName val="단가(자재)"/>
      <sheetName val="단가(노임)"/>
      <sheetName val="기초목록"/>
      <sheetName val="자재단가_사급"/>
      <sheetName val="중기적산목록"/>
      <sheetName val="01노임적용기준"/>
      <sheetName val="경율산정.XLS"/>
      <sheetName val="GT 1050x650"/>
      <sheetName val="총정리"/>
      <sheetName val="INPUTDATA"/>
      <sheetName val="산출3-유도등"/>
      <sheetName val="산출2-동력"/>
      <sheetName val="산출2-피뢰침"/>
      <sheetName val="노임단가(직종번호 순)"/>
      <sheetName val="간이(갑)"/>
      <sheetName val="노임단가표"/>
      <sheetName val="Bldg Brkdown"/>
      <sheetName val="상부수량"/>
      <sheetName val="대창토공"/>
      <sheetName val="검측감리공제요율"/>
      <sheetName val="시공감리공제요율"/>
      <sheetName val="책임감리공제요율"/>
      <sheetName val="가로등"/>
      <sheetName val="기초수량산출서"/>
      <sheetName val="설계서(동안동)"/>
      <sheetName val="5사남"/>
      <sheetName val="과거자료"/>
      <sheetName val="단위집계표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공사일위대가"/>
      <sheetName val="산출서-1"/>
      <sheetName val="산출서-수식"/>
      <sheetName val="수토공단위당"/>
      <sheetName val="난방방식분류"/>
      <sheetName val="공사정보입력"/>
      <sheetName val="어음수표추가테스트"/>
      <sheetName val="90.03실행 "/>
      <sheetName val="1차기성"/>
      <sheetName val="코스모공장 (어음)"/>
      <sheetName val="공사비_NDE"/>
      <sheetName val="교대(A1-A2)"/>
      <sheetName val="화해(함평)"/>
      <sheetName val="화해(장성)"/>
      <sheetName val="노단"/>
      <sheetName val="단산"/>
      <sheetName val="명세"/>
      <sheetName val="일대"/>
      <sheetName val="A 견적"/>
      <sheetName val="앵커설치(590)"/>
      <sheetName val="포집"/>
      <sheetName val="원가계산서 "/>
      <sheetName val="(2)자금(신용)"/>
      <sheetName val="개별직종노임단가(2005.1)"/>
      <sheetName val="細目"/>
      <sheetName val="15-1)VE제안서(유형2,4)"/>
      <sheetName val="공통가설(기준안)"/>
      <sheetName val="지장물헐기조서"/>
      <sheetName val="입출재고현황 (2)"/>
      <sheetName val="가설"/>
      <sheetName val="일람표"/>
      <sheetName val="보안등"/>
      <sheetName val="자재표"/>
      <sheetName val="계정"/>
      <sheetName val="비품"/>
      <sheetName val="새공통(96임금인상기준)"/>
      <sheetName val="심사물량"/>
      <sheetName val="1.1설계기준"/>
      <sheetName val="DATA입력"/>
      <sheetName val="하도급계획"/>
      <sheetName val="토공(본관-토사)"/>
      <sheetName val="토공(분기관-토사)"/>
      <sheetName val="토공(분기관-암)"/>
      <sheetName val="토공(본관-암)"/>
      <sheetName val="단가조사표"/>
      <sheetName val="설계내역서(기계)"/>
      <sheetName val="1.3.1절점좌표"/>
      <sheetName val="6차2회변경내역서"/>
      <sheetName val="중단원본"/>
      <sheetName val="업체별담당"/>
      <sheetName val="4 공통갑지"/>
      <sheetName val="제경비최종"/>
      <sheetName val="사본 _ b_balju"/>
      <sheetName val="공사설계"/>
      <sheetName val="교통대책내역"/>
      <sheetName val="gyun"/>
      <sheetName val="관일"/>
      <sheetName val="포장면적산출"/>
      <sheetName val="포장수량집계"/>
      <sheetName val="토공사B동추가"/>
      <sheetName val="1.RAMP-A"/>
      <sheetName val="대총괄"/>
      <sheetName val="중기조종사 단위단가"/>
      <sheetName val="암거단위-1련"/>
      <sheetName val="견적보고"/>
      <sheetName val="기초계산(Pmax)"/>
      <sheetName val="쌍송교"/>
      <sheetName val="방화도료"/>
      <sheetName val="BOJUNGGM"/>
      <sheetName val="공정추가"/>
      <sheetName val="금전출납"/>
      <sheetName val="직영명부"/>
      <sheetName val="계약내역서"/>
      <sheetName val="공통자료"/>
      <sheetName val="입력장소"/>
      <sheetName val="지수980731이후"/>
      <sheetName val="ESC (공정표기준)"/>
      <sheetName val="10동"/>
      <sheetName val="36+45-113-18+19+20I"/>
      <sheetName val="토공계산서(부체도로)"/>
      <sheetName val="수량분개내역"/>
      <sheetName val="산근(목록)"/>
      <sheetName val="이형관중량"/>
      <sheetName val="PROCURE"/>
      <sheetName val="RCMinput"/>
      <sheetName val="DATA-2 장비LIST"/>
      <sheetName val="노무DB"/>
      <sheetName val="6PILE__(돌출)4"/>
      <sheetName val="내역서_4"/>
      <sheetName val="1_설계조건4"/>
      <sheetName val="2_2_S-Curve3"/>
      <sheetName val="8_PILE__(돌출)3"/>
      <sheetName val="Chiet_tinh_dz352"/>
      <sheetName val="TABLE_DB2"/>
      <sheetName val="쌍용_data_base2"/>
      <sheetName val="플랜트_설치3"/>
      <sheetName val="단면_(2)3"/>
      <sheetName val="dongia_(2)2"/>
      <sheetName val="t-h_HA_THE2"/>
      <sheetName val="THPDMoi__(2)2"/>
      <sheetName val="DON_GIA2"/>
      <sheetName val="CHITIET_VL-NC-TT_-1p2"/>
      <sheetName val="TONG_HOP_VL-NC_TT2"/>
      <sheetName val="TH_XL2"/>
      <sheetName val="CHITIET_VL-NC-TT-3p2"/>
      <sheetName val="KPVC-BD_2"/>
      <sheetName val="CHITIET_VL-NC2"/>
      <sheetName val="code_HTT_Thap2"/>
      <sheetName val="B3A_-_TOWER_A2"/>
      <sheetName val="RAB_AR&amp;STR2"/>
      <sheetName val="D&amp;W_def_2"/>
      <sheetName val="COMPARISON_TABLE3"/>
      <sheetName val="crude_SLAB_RE-bar3"/>
      <sheetName val="CRUDE_RE-bar3"/>
      <sheetName val="1_설계기준3"/>
      <sheetName val="신규_수주분(사용자_정의)3"/>
      <sheetName val="설명서_3"/>
      <sheetName val="1_2_1_마루높이결정3"/>
      <sheetName val="3_하중산정4_지지력3"/>
      <sheetName val="표지_(2)3"/>
      <sheetName val="3BL공동구_수량4"/>
      <sheetName val="2_입력sheet3"/>
      <sheetName val="DATA_입력란3"/>
      <sheetName val="1_우편집중내역서3"/>
      <sheetName val="Pier_33"/>
      <sheetName val="2_가정단면3"/>
      <sheetName val="7_PILE__(돌출)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돌담교_상부수량4"/>
      <sheetName val="8_석축단위(H=1_5M)3"/>
      <sheetName val="준검_내역서3"/>
      <sheetName val="3_공통공사대비3"/>
      <sheetName val="방배동내역_(총괄)3"/>
      <sheetName val="MAIN_GATE_HOUSE2"/>
      <sheetName val="4-Lane_bridge2"/>
      <sheetName val="Coax_Designer2"/>
      <sheetName val="tong_du_toan2"/>
      <sheetName val="(3_품질관리_시험_총괄표)3"/>
      <sheetName val="PAD_TR보호대기초3"/>
      <sheetName val="Civil__Sub-Station_12"/>
      <sheetName val="실행내역서_2"/>
      <sheetName val="Thuc_thanh2"/>
      <sheetName val="Bảng_Phân_Tích_Chi_Phí2"/>
      <sheetName val="Gia_VL,NC,M2"/>
      <sheetName val="Phan_chung2"/>
      <sheetName val="Tom_tat_gia_du_thau2"/>
      <sheetName val="Tien_do_TV2"/>
      <sheetName val="CP_Du_phong2"/>
      <sheetName val="THCP_Lap_dat2"/>
      <sheetName val="THCP_xay_dung2"/>
      <sheetName val="Tong_hop_kinh_phi2"/>
      <sheetName val="Bảng_mã_VT2"/>
      <sheetName val="Bảng_KLHT1"/>
      <sheetName val="RC_WORK1"/>
      <sheetName val="배수내역_(2)1"/>
      <sheetName val="Bao_cao_hao_hut_VT-TR2"/>
      <sheetName val="¥_1"/>
      <sheetName val="DTTC_CHI_TIET1"/>
      <sheetName val="Du_toan1"/>
      <sheetName val="MTO_REV_2(ARMOR)1"/>
      <sheetName val="TEN_CONG_TRINH1"/>
      <sheetName val="1000_DB구축_부표1"/>
      <sheetName val="Currency_Rate1"/>
      <sheetName val="Cash_Flow_bulanan1"/>
      <sheetName val="Cash_Flow"/>
      <sheetName val="HE_SO_DIEU_CHINH"/>
      <sheetName val="Cover_(x)"/>
      <sheetName val="Cor_Apt"/>
      <sheetName val="Cấu_tạo_giá"/>
      <sheetName val="Cover_page"/>
      <sheetName val="Add_cost08"/>
      <sheetName val="Phu_cap"/>
      <sheetName val="Project_Data"/>
      <sheetName val="EE_(3)"/>
      <sheetName val="KLDT_DIEN"/>
      <sheetName val="PTVT_DIEN"/>
      <sheetName val="Budget_Code"/>
      <sheetName val="Thiet_Bi"/>
      <sheetName val="Phan_tich"/>
      <sheetName val="TH_Vat_tu"/>
      <sheetName val="TH_Kinh_phi"/>
      <sheetName val="TH_MTC"/>
      <sheetName val="TH_N_Cong"/>
      <sheetName val="Bang_KL"/>
      <sheetName val="Daf_1"/>
      <sheetName val="6PILE__(돌출)5"/>
      <sheetName val="내역서_5"/>
      <sheetName val="1_설계조건5"/>
      <sheetName val="2_2_S-Curve4"/>
      <sheetName val="돌담교_상부수량5"/>
      <sheetName val="8_석축단위(H=1_5M)4"/>
      <sheetName val="3BL공동구_수량5"/>
      <sheetName val="준검_내역서4"/>
      <sheetName val="3_공통공사대비4"/>
      <sheetName val="방배동내역_(총괄)4"/>
      <sheetName val="설명서_4"/>
      <sheetName val="플랜트_설치4"/>
      <sheetName val="8_PILE__(돌출)4"/>
      <sheetName val="COMPARISON_TABLE4"/>
      <sheetName val="crude_SLAB_RE-bar4"/>
      <sheetName val="CRUDE_RE-bar4"/>
      <sheetName val="1_설계기준4"/>
      <sheetName val="신규_수주분(사용자_정의)4"/>
      <sheetName val="단면_(2)4"/>
      <sheetName val="1_2_1_마루높이결정4"/>
      <sheetName val="3_하중산정4_지지력4"/>
      <sheetName val="표지_(2)4"/>
      <sheetName val="2_입력sheet4"/>
      <sheetName val="DATA_입력란4"/>
      <sheetName val="1_우편집중내역서4"/>
      <sheetName val="Pier_34"/>
      <sheetName val="2_가정단면4"/>
      <sheetName val="7_PILE__(돌출)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(3_품질관리_시험_총괄표)4"/>
      <sheetName val="별표_3"/>
      <sheetName val="토공(우물통,기타)_3"/>
      <sheetName val="Chiet_tinh_dz353"/>
      <sheetName val="TABLE_DB3"/>
      <sheetName val="쌍용_data_base3"/>
      <sheetName val="PAD_TR보호대기초4"/>
      <sheetName val="code_HTT_Thap3"/>
      <sheetName val="RAB_AR&amp;STR3"/>
      <sheetName val="dongia_(2)3"/>
      <sheetName val="Civil__Sub-Station_13"/>
      <sheetName val="실행내역서_3"/>
      <sheetName val="Thuc_thanh3"/>
      <sheetName val="D&amp;W_def_3"/>
      <sheetName val="4-Lane_bridge3"/>
      <sheetName val="t-h_HA_THE3"/>
      <sheetName val="THPDMoi__(2)3"/>
      <sheetName val="DON_GIA3"/>
      <sheetName val="CHITIET_VL-NC-TT_-1p3"/>
      <sheetName val="TONG_HOP_VL-NC_TT3"/>
      <sheetName val="TH_XL3"/>
      <sheetName val="CHITIET_VL-NC-TT-3p3"/>
      <sheetName val="KPVC-BD_3"/>
      <sheetName val="CHITIET_VL-NC3"/>
      <sheetName val="B3A_-_TOWER_A3"/>
      <sheetName val="Coax_Designer3"/>
      <sheetName val="MAIN_GATE_HOUSE3"/>
      <sheetName val="_냉각수펌프2"/>
      <sheetName val="1062-X방향_2"/>
      <sheetName val="Sheet1_(2)3"/>
      <sheetName val="BOX(1_5X1_5)3"/>
      <sheetName val="전선_및_전선관2"/>
      <sheetName val="표__지3"/>
      <sheetName val="단면__2_2"/>
      <sheetName val="ENE-CAL_12"/>
      <sheetName val="ITB_COST2"/>
      <sheetName val="2011_(4)2"/>
      <sheetName val="11_자재단가2"/>
      <sheetName val="Dike_for_49T03_&amp;_49T042"/>
      <sheetName val="Dike_for_49T02,_05~07,_19_(1)2"/>
      <sheetName val="설계기준_및_하중계산2"/>
      <sheetName val="역T형(H=6_0)_(2)2"/>
      <sheetName val="1__설계조건_2_단면가정_3__하중계산2"/>
      <sheetName val="단가_및_재료비2"/>
      <sheetName val="각사별공사비분개_2"/>
      <sheetName val="전차선로_물량표2"/>
      <sheetName val="Bảng_KLHT2"/>
      <sheetName val="RC_WORK2"/>
      <sheetName val="배수내역_(2)2"/>
      <sheetName val="tong_du_toan3"/>
      <sheetName val="Bảng_Phân_Tích_Chi_Phí3"/>
      <sheetName val="Tien_do_TV3"/>
      <sheetName val="CP_Du_phong3"/>
      <sheetName val="THCP_Lap_dat3"/>
      <sheetName val="THCP_xay_dung3"/>
      <sheetName val="Tong_hop_kinh_phi3"/>
      <sheetName val="Gia_VL,NC,M3"/>
      <sheetName val="Phan_chung3"/>
      <sheetName val="Tom_tat_gia_du_thau3"/>
      <sheetName val="Bảng_mã_VT3"/>
      <sheetName val="Bao_cao_hao_hut_VT-TR3"/>
      <sheetName val="Currency_Rate2"/>
      <sheetName val="TEN_CONG_TRINH2"/>
      <sheetName val="¥_2"/>
      <sheetName val="DTTC_CHI_TIET2"/>
      <sheetName val="Du_toan2"/>
      <sheetName val="Cash_Flow_bulanan2"/>
      <sheetName val="수량산출서_갑지2"/>
      <sheetName val="CONSTRUCTION_COMPONENT2"/>
      <sheetName val="추정공사비_산출내역1_xlsx2"/>
      <sheetName val="견적대비_견적서2"/>
      <sheetName val="접속_SLAB,BRACKET_설계2"/>
      <sheetName val="공정별_수량산출서2"/>
      <sheetName val="자재_및_폐기물견적(2008)2"/>
      <sheetName val="IMPEADENCE_MAP_취수장2"/>
      <sheetName val="화단_철거2"/>
      <sheetName val="1호-아(오)0_42"/>
      <sheetName val="MTO_REV_2(ARMOR)2"/>
      <sheetName val="Isolasi_Luar_Dalam1"/>
      <sheetName val="Isolasi_Luar1"/>
      <sheetName val="환경기계공정표_(3)2"/>
      <sheetName val="배관배선_단가조사2"/>
      <sheetName val="9_정착구_보강2"/>
      <sheetName val="단가_(2)2"/>
      <sheetName val="96보완계획7_122"/>
      <sheetName val="배수공_시멘트_및_골재량_산출2"/>
      <sheetName val="1차_내역서2"/>
      <sheetName val="1_수인터널2"/>
      <sheetName val="Sheet2_(2)2"/>
      <sheetName val="건축내역서_(경제상무실)2"/>
      <sheetName val="BSD_(2)2"/>
      <sheetName val="내역서1999_8최종2"/>
      <sheetName val="PROJECT_BRIEF(EX_NEW)2"/>
      <sheetName val="Site_Expenses2"/>
      <sheetName val="1000_DB구축_부표2"/>
      <sheetName val="상_부2"/>
      <sheetName val="Cash_Flow1"/>
      <sheetName val="Unit_price1"/>
      <sheetName val="Define_finishing1"/>
      <sheetName val="Tiến_độ__Rev1_(phói_hợp)1"/>
      <sheetName val="Level_21"/>
      <sheetName val="Cst_Pkg-Eden1"/>
      <sheetName val="Chi_tiết_cấu_tạo_giá_(2)1"/>
      <sheetName val="SUMMARY-HT_Thô1"/>
      <sheetName val="02_PHAT_SINH_TANG1"/>
      <sheetName val="TONG_HOP_XIN_GIA1"/>
      <sheetName val="1_R18_BF1"/>
      <sheetName val="6_External_works-R181"/>
      <sheetName val="bill_3_-_D_Wall1"/>
      <sheetName val="KHOI_LUONG15-41"/>
      <sheetName val="Tro_giup1"/>
      <sheetName val="Villa_A1"/>
      <sheetName val="Div26_-_Elect1"/>
      <sheetName val="Xuly_Data1"/>
      <sheetName val="CSVC_LD1"/>
      <sheetName val="HE_SO_DIEU_CHINH1"/>
      <sheetName val="dtct_cong1"/>
      <sheetName val="Buy_vs__Lease_Car1"/>
      <sheetName val="2_1_受電設備棟1"/>
      <sheetName val="2_2_受・防火水槽1"/>
      <sheetName val="2_3_排水処理設備棟1"/>
      <sheetName val="2_4_倉庫棟1"/>
      <sheetName val="2_5_守衛棟1"/>
      <sheetName val="cable_data12"/>
      <sheetName val="CABLE_SIZE-32"/>
      <sheetName val="wk_prgs2"/>
      <sheetName val="현장별계약현황('98_10_31)1"/>
      <sheetName val="일위대가_호표_(계약)2"/>
      <sheetName val="내역서_제출1"/>
      <sheetName val="97년_추정1"/>
      <sheetName val="내역_ver1_01"/>
      <sheetName val="단양_00_아파트-세부내역1"/>
      <sheetName val="RAMP_단면(R2)1"/>
      <sheetName val="토목내역서_(도급단가)1"/>
      <sheetName val="목차_1"/>
      <sheetName val="4_2유효폭의_계산1"/>
      <sheetName val="세골재__T2_변경_현황1"/>
      <sheetName val="0_단가1"/>
      <sheetName val="토공_total1"/>
      <sheetName val="3련_BOX1"/>
      <sheetName val="4__주형설계1"/>
      <sheetName val="노무비_근거1"/>
      <sheetName val="_총괄표1"/>
      <sheetName val="바닥판의_설계1"/>
      <sheetName val="Cover_(x)1"/>
      <sheetName val="Cor_Apt1"/>
      <sheetName val="Cấu_tạo_giá1"/>
      <sheetName val="Cover_page1"/>
      <sheetName val="tra_VL1"/>
      <sheetName val="8_3해석단면_선정1"/>
      <sheetName val="Ⅴ-2_공종별내역1"/>
      <sheetName val="Add_cost081"/>
      <sheetName val="SCOPE_OF_WORK1"/>
      <sheetName val="Xunit_(단위환산)2"/>
      <sheetName val="고객사_관리_코드2"/>
      <sheetName val="PH_51"/>
      <sheetName val="Dầm_-4_7m1"/>
      <sheetName val="Phu_cap1"/>
      <sheetName val="Project_Data1"/>
      <sheetName val="EE_(3)1"/>
      <sheetName val="중간간지_(2)1"/>
      <sheetName val="6_단면검토1"/>
      <sheetName val="암거_제원표1"/>
      <sheetName val="2_단면가정_1"/>
      <sheetName val="7월천안현장_집계표1"/>
      <sheetName val="장비_자재1"/>
      <sheetName val="_노무집계1"/>
      <sheetName val="KLDT_DIEN1"/>
      <sheetName val="PTVT_DIEN1"/>
      <sheetName val="Budget_Code1"/>
      <sheetName val="Thiet_Bi1"/>
      <sheetName val="Phan_tich1"/>
      <sheetName val="TH_Vat_tu1"/>
      <sheetName val="TH_Kinh_phi1"/>
      <sheetName val="TH_MTC1"/>
      <sheetName val="TH_N_Cong1"/>
      <sheetName val="Bang_KL1"/>
      <sheetName val="Daf_11"/>
      <sheetName val="경비2내역"/>
      <sheetName val="공사개요-C"/>
      <sheetName val="터널전기"/>
      <sheetName val="자재(원원+원대)"/>
      <sheetName val="MATRLDATA"/>
      <sheetName val="값"/>
      <sheetName val="금속및금속창호"/>
      <sheetName val="일위대가 "/>
      <sheetName val="투입비분석표"/>
      <sheetName val="INPUT_TABLE"/>
      <sheetName val="name"/>
      <sheetName val="PC, G.Slab"/>
      <sheetName val="F4-F7"/>
      <sheetName val="광통신 견적내역서1"/>
      <sheetName val="투찰(하수)"/>
      <sheetName val="케이블수량재료"/>
      <sheetName val="D200"/>
      <sheetName val="율촌법률사무소2내역"/>
      <sheetName val="중기근거"/>
      <sheetName val="특별땅고르기"/>
      <sheetName val="일위-1"/>
      <sheetName val="노무비명세서"/>
      <sheetName val="교수설계"/>
      <sheetName val="연결관수량 (2)"/>
      <sheetName val="사다리"/>
      <sheetName val="철집"/>
      <sheetName val="재료할증"/>
      <sheetName val="원가계산서구조조정"/>
      <sheetName val="영창26"/>
      <sheetName val="상수도토공집계표"/>
      <sheetName val="봉방동근생"/>
      <sheetName val="라멘수량"/>
      <sheetName val="부경대총괄내역서"/>
      <sheetName val="주차장(T4)"/>
      <sheetName val="산출근거1"/>
      <sheetName val="40총괄"/>
      <sheetName val="40집계"/>
      <sheetName val="변경내역"/>
      <sheetName val="보도공제면적"/>
      <sheetName val="수습"/>
      <sheetName val="노임,기계경비"/>
      <sheetName val="토공집계(rp)"/>
      <sheetName val="앵커(3안)"/>
      <sheetName val="차압계산"/>
      <sheetName val="1.수량집계"/>
      <sheetName val="AIR SHOWER(3인용)"/>
      <sheetName val="포장공사"/>
      <sheetName val="합계"/>
      <sheetName val="archi(본사)"/>
      <sheetName val="알맹이"/>
      <sheetName val="총공사내역서"/>
      <sheetName val="공사직종별노임"/>
      <sheetName val="48전력선로일위"/>
      <sheetName val="면적산출근거(실측)"/>
      <sheetName val="내역기준"/>
      <sheetName val="유효폭의 계산"/>
      <sheetName val="암거날개벽"/>
      <sheetName val="전기일위목록"/>
      <sheetName val="국도접속 차도부수량"/>
      <sheetName val="입상내역"/>
      <sheetName val="기타 정보통신공사"/>
      <sheetName val="FAB4생산"/>
      <sheetName val="직원자료입력"/>
      <sheetName val="재료단가"/>
      <sheetName val="기존단가 (2)"/>
      <sheetName val="우수공,맨홀,집수정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기성검사원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계약서"/>
      <sheetName val="수량산출표"/>
      <sheetName val="포장(수량)-관로부"/>
      <sheetName val="공기압축기실"/>
      <sheetName val="도근좌표"/>
      <sheetName val="자재일람"/>
      <sheetName val="환율"/>
      <sheetName val="백호우계수"/>
      <sheetName val="건축원가계산서"/>
      <sheetName val="현장설명"/>
      <sheetName val="환경보전비B"/>
      <sheetName val="가옥철거(지장물조서)"/>
      <sheetName val="종배수관설치현황"/>
      <sheetName val="증감대비표"/>
      <sheetName val="4.하중산정"/>
      <sheetName val="6월 출고 일일보고"/>
      <sheetName val="기성부분 내역집계표-기계공사"/>
      <sheetName val="1호토공"/>
      <sheetName val="1Month+Sheet2!"/>
      <sheetName val="수량분배표"/>
      <sheetName val="DATA 입력부"/>
      <sheetName val="내역서(중수)"/>
      <sheetName val="8설7발"/>
      <sheetName val="BOX 본체"/>
      <sheetName val="제수변 수량집계표(보통)"/>
      <sheetName val="양수장(기계)"/>
      <sheetName val="중간"/>
      <sheetName val="접합수량(피벗)"/>
      <sheetName val="Toolbox"/>
      <sheetName val="신림자금"/>
      <sheetName val="하도급원가계산총괄표(식재)"/>
      <sheetName val="단가파주4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7-1.인건비"/>
      <sheetName val="지하"/>
      <sheetName val="7급줄떼공"/>
      <sheetName val="당정동공통이수"/>
      <sheetName val="당정동경상이수"/>
      <sheetName val="지역"/>
      <sheetName val="CABLE"/>
      <sheetName val="건축공사집계"/>
      <sheetName val="오수공수량집계표"/>
      <sheetName val="B"/>
      <sheetName val="전기내역"/>
      <sheetName val="상부집계표"/>
      <sheetName val="관급"/>
      <sheetName val="초기화면1"/>
      <sheetName val="유별자산배수"/>
      <sheetName val="2.2.2입적표"/>
      <sheetName val="Sheet17"/>
      <sheetName val="시설국장자료"/>
      <sheetName val="교대"/>
      <sheetName val="가시설(TYPE-A)"/>
      <sheetName val="포장수량"/>
      <sheetName val="산출집계표"/>
      <sheetName val="참조자료"/>
      <sheetName val="기계경비산출기준"/>
      <sheetName val="기계경비목록"/>
      <sheetName val="건설기계가격1"/>
      <sheetName val="회사기초자료"/>
      <sheetName val="부대공수량산출"/>
      <sheetName val="공통갑지"/>
      <sheetName val="기성청구조서"/>
      <sheetName val="수량간지코드"/>
      <sheetName val="수량목차코드"/>
      <sheetName val="한일양산"/>
      <sheetName val="서울대규장각(가시설흙막이)"/>
      <sheetName val="2.관대집계표"/>
      <sheetName val="수불계획서(전체)"/>
      <sheetName val="형식 - 1-2-3"/>
      <sheetName val="정부노임"/>
      <sheetName val="일위(PN)"/>
      <sheetName val="203"/>
      <sheetName val="99노임단_x0007_"/>
      <sheetName val="99노임단쌇"/>
      <sheetName val="documentation"/>
      <sheetName val="COA-17"/>
      <sheetName val="C-18"/>
      <sheetName val="목공사품의서"/>
      <sheetName val="정보매체A동"/>
      <sheetName val="HSA"/>
      <sheetName val="출하생산일보"/>
      <sheetName val="CAP"/>
      <sheetName val="Var."/>
      <sheetName val="R"/>
      <sheetName val="정리"/>
      <sheetName val="dV&amp;C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/>
      <sheetData sheetId="1622"/>
      <sheetData sheetId="1623"/>
      <sheetData sheetId="1624"/>
      <sheetData sheetId="1625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/>
      <sheetData sheetId="1663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/>
      <sheetData sheetId="1740"/>
      <sheetData sheetId="1741"/>
      <sheetData sheetId="1742"/>
      <sheetData sheetId="1743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/>
      <sheetData sheetId="1979"/>
      <sheetData sheetId="1980" refreshError="1"/>
      <sheetData sheetId="1981" refreshError="1"/>
      <sheetData sheetId="1982"/>
      <sheetData sheetId="1983" refreshError="1"/>
      <sheetData sheetId="1984" refreshError="1"/>
      <sheetData sheetId="1985"/>
      <sheetData sheetId="1986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 refreshError="1"/>
      <sheetData sheetId="2283"/>
      <sheetData sheetId="2284"/>
      <sheetData sheetId="2285"/>
      <sheetData sheetId="2286"/>
      <sheetData sheetId="2287"/>
      <sheetData sheetId="2288" refreshError="1"/>
      <sheetData sheetId="2289"/>
      <sheetData sheetId="2290" refreshError="1"/>
      <sheetData sheetId="2291"/>
      <sheetData sheetId="2292"/>
      <sheetData sheetId="2293"/>
      <sheetData sheetId="2294"/>
      <sheetData sheetId="2295"/>
      <sheetData sheetId="2296"/>
      <sheetData sheetId="2297" refreshError="1"/>
      <sheetData sheetId="2298"/>
      <sheetData sheetId="2299"/>
      <sheetData sheetId="2300" refreshError="1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호남선설계예산서(전차선)"/>
      <sheetName val="설계예산서"/>
      <sheetName val="예산내역서"/>
      <sheetName val="총계"/>
      <sheetName val="예정공정표"/>
      <sheetName val="4.기초일위"/>
      <sheetName val="단가비교표"/>
      <sheetName val="4.기초집계표"/>
      <sheetName val="노임단가"/>
      <sheetName val="일위대가지하"/>
      <sheetName val="Sheet2"/>
      <sheetName val="Sheet3"/>
      <sheetName val="철거산출근거"/>
      <sheetName val="준공조서"/>
      <sheetName val="공사준공계"/>
      <sheetName val="준공검사보고서"/>
      <sheetName val="한강운반비"/>
      <sheetName val="자재단가"/>
      <sheetName val="인건비"/>
      <sheetName val="일위산출근거"/>
      <sheetName val="수량산출"/>
      <sheetName val="1-최종안"/>
      <sheetName val="사업분석-분양가결정"/>
      <sheetName val="물가시세"/>
      <sheetName val="Sheet1"/>
      <sheetName val="Sheet1 (2)"/>
      <sheetName val="산출1-수변전"/>
      <sheetName val="11.자재단가"/>
      <sheetName val="기초자료"/>
      <sheetName val="È£Ç¥"/>
      <sheetName val="자재-1"/>
      <sheetName val="자재"/>
      <sheetName val="00상노임"/>
      <sheetName val="총괄집계표"/>
      <sheetName val="22수량"/>
      <sheetName val="3월팀계 "/>
      <sheetName val="내역서"/>
      <sheetName val="자료"/>
      <sheetName val="설계명세서"/>
      <sheetName val="산출명세"/>
      <sheetName val="견적단가"/>
      <sheetName val="건축집계표"/>
      <sheetName val="인건비 "/>
      <sheetName val="프랜트면허"/>
      <sheetName val="신우"/>
      <sheetName val="전차선로 물량표"/>
      <sheetName val="2.단가산출서(총괄)"/>
      <sheetName val="5.일위대가"/>
      <sheetName val="단가표"/>
      <sheetName val="CODE"/>
      <sheetName val="노무"/>
      <sheetName val="COST"/>
      <sheetName val="조내역"/>
      <sheetName val="견적990322"/>
      <sheetName val="품셈(기초)"/>
      <sheetName val="장비집계"/>
      <sheetName val="내역"/>
      <sheetName val="일위대가표"/>
      <sheetName val="Macro(전동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부대내역"/>
      <sheetName val="DATE"/>
      <sheetName val="교각1"/>
      <sheetName val="설계개요"/>
      <sheetName val="표  지"/>
      <sheetName val="날개벽"/>
      <sheetName val="유기공정"/>
      <sheetName val="Sheet1 (2)"/>
      <sheetName val="계산중"/>
      <sheetName val="별표집계"/>
      <sheetName val="INPUT"/>
      <sheetName val="공사비집계"/>
      <sheetName val="청천내"/>
      <sheetName val="Sheet3"/>
      <sheetName val="터파기및재료"/>
      <sheetName val="수안보-MBR1"/>
      <sheetName val="단가"/>
      <sheetName val="중산교"/>
      <sheetName val="설계조건"/>
      <sheetName val="토공A"/>
      <sheetName val="guard(mac)"/>
      <sheetName val="물가시세"/>
      <sheetName val="#REF"/>
      <sheetName val="내역서"/>
      <sheetName val="일위대가"/>
      <sheetName val="전기일위대가"/>
      <sheetName val="Sheet1"/>
      <sheetName val="추가예산"/>
      <sheetName val="기계경비"/>
      <sheetName val="ARCH"/>
      <sheetName val="내역"/>
      <sheetName val="총괄표"/>
      <sheetName val="3련 BOX"/>
      <sheetName val="토사(PE)"/>
      <sheetName val="MOTOR"/>
      <sheetName val="일위_파일"/>
      <sheetName val="이토변실(A3-LINE)"/>
      <sheetName val="노임단가"/>
      <sheetName val="규격"/>
      <sheetName val="수종"/>
      <sheetName val="부대tu"/>
      <sheetName val="연결임시"/>
      <sheetName val="파일의이용"/>
      <sheetName val="산출금액내역"/>
      <sheetName val="내역서1999.8최종"/>
      <sheetName val="수량산출"/>
      <sheetName val="9GNG운반"/>
      <sheetName val="말뚝지지력산정"/>
      <sheetName val="집수정(600-700)"/>
      <sheetName val="우각부보강"/>
      <sheetName val="가도공"/>
      <sheetName val="INPUTDATA"/>
      <sheetName val="개략"/>
      <sheetName val="tggwan(mac)"/>
      <sheetName val="단가 "/>
      <sheetName val="지장물C"/>
      <sheetName val="원형1호맨홀토공수량"/>
      <sheetName val="200"/>
      <sheetName val="일위대가(계측기설치)"/>
      <sheetName val="1호맨홀토공"/>
      <sheetName val="000000"/>
      <sheetName val="품셈TABLE"/>
      <sheetName val="제수변수량"/>
      <sheetName val="공기변수량"/>
      <sheetName val="쌍송교"/>
      <sheetName val="WORK"/>
      <sheetName val="ITEM"/>
      <sheetName val="노임"/>
      <sheetName val="정부노임단가"/>
      <sheetName val="시설물일위"/>
      <sheetName val="입찰안"/>
      <sheetName val="가로등내역서"/>
      <sheetName val="FOOTING단면력"/>
      <sheetName val="개발운영비청구"/>
      <sheetName val="I.설계조건"/>
      <sheetName val="수량집계"/>
      <sheetName val="ilch"/>
      <sheetName val="가시설수량"/>
      <sheetName val="단위수량"/>
      <sheetName val="우수공,맨홀,집수정"/>
      <sheetName val="ⴭⴭⴭⴭ"/>
      <sheetName val="기둥(원형)"/>
      <sheetName val="전선 및 전선관"/>
      <sheetName val="단가조사"/>
      <sheetName val="노무비"/>
      <sheetName val="자재비"/>
      <sheetName val="공통"/>
      <sheetName val="관로공표지"/>
      <sheetName val="맨홀토공"/>
      <sheetName val="3BL공동구 수량"/>
      <sheetName val="안정계산"/>
      <sheetName val="단면검토"/>
      <sheetName val="공사내역"/>
      <sheetName val="횡배위치"/>
      <sheetName val="유역면적"/>
      <sheetName val="A-4"/>
      <sheetName val="1.설계기준"/>
      <sheetName val="98수문일위"/>
      <sheetName val="4)유동표"/>
      <sheetName val="도로정위치부표"/>
      <sheetName val="도로조사부표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실행철강하도"/>
      <sheetName val="용산1(해보)"/>
      <sheetName val="공내역"/>
      <sheetName val="COPING"/>
      <sheetName val="토공"/>
      <sheetName val="덕전리"/>
      <sheetName val="날개벽수량표"/>
      <sheetName val="Stem Footing"/>
      <sheetName val="직재"/>
      <sheetName val="지급자재"/>
      <sheetName val="준검 내역서"/>
      <sheetName val="목차1"/>
      <sheetName val="노무,재료"/>
      <sheetName val="Sheet17"/>
      <sheetName val="우수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기일위대가"/>
      <sheetName val="laroux"/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무선통신"/>
      <sheetName val="자탐.유도등"/>
      <sheetName val="통신접지"/>
      <sheetName val="전기내역서"/>
      <sheetName val="단가"/>
      <sheetName val="예산내역서"/>
      <sheetName val="설계예산서"/>
      <sheetName val="총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우각부보강"/>
      <sheetName val="중산교"/>
      <sheetName val="일위대가"/>
      <sheetName val="000000"/>
      <sheetName val="I.설계조건"/>
      <sheetName val="1.설계기준"/>
      <sheetName val="설계조건"/>
      <sheetName val="말뚝지지력산정"/>
      <sheetName val="Sheet1"/>
      <sheetName val="Macro(전선)"/>
      <sheetName val="사각맨홀"/>
      <sheetName val="DATE"/>
      <sheetName val="공내역"/>
      <sheetName val="인건-측정"/>
      <sheetName val="밸브설치"/>
      <sheetName val="입찰안"/>
      <sheetName val="지급자재"/>
      <sheetName val="DIAPHRAGM"/>
      <sheetName val="전기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본체"/>
      <sheetName val="단면력 집계표"/>
      <sheetName val="기초설계"/>
      <sheetName val="사용성검토"/>
      <sheetName val="우각부보강"/>
      <sheetName val="날개벽"/>
      <sheetName val="PARAPHET"/>
      <sheetName val="Sheet1"/>
      <sheetName val="균열검토"/>
      <sheetName val="ABUT수량-A1"/>
      <sheetName val="SLAB"/>
      <sheetName val="전체분 내역서(전북도) 최종"/>
      <sheetName val="소비자가"/>
      <sheetName val="Sheet1 (2)"/>
      <sheetName val="I.설계조건"/>
      <sheetName val="3련 BOX"/>
      <sheetName val="설계내역(2001)"/>
      <sheetName val="도장수량(하1)"/>
      <sheetName val="주형"/>
      <sheetName val="000000"/>
      <sheetName val="집수정(600-700)"/>
      <sheetName val="교각계산"/>
      <sheetName val="일위대가"/>
      <sheetName val="설계조건"/>
      <sheetName val="자료"/>
      <sheetName val="전기일위대가"/>
      <sheetName val="조경"/>
      <sheetName val="동물이~1"/>
      <sheetName val="덕전리"/>
      <sheetName val="날개벽수량표"/>
      <sheetName val="1. 설계조건 2.단면가정 3. 하중계산"/>
      <sheetName val="DATA 입력란"/>
      <sheetName val="흄관기초"/>
      <sheetName val="Sheet2"/>
      <sheetName val="Sheet3"/>
      <sheetName val="#REF"/>
      <sheetName val="INPUT"/>
      <sheetName val="내역서"/>
      <sheetName val="연장및면적(1)"/>
      <sheetName val="6PILE  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본체"/>
      <sheetName val="단면력 집계표"/>
      <sheetName val="기초설계"/>
      <sheetName val="사용성검토"/>
      <sheetName val="우각부보강"/>
      <sheetName val="날개벽"/>
      <sheetName val="PARAPHET"/>
      <sheetName val="Sheet1"/>
      <sheetName val="균열검토"/>
      <sheetName val="우각부"/>
      <sheetName val="ABUT수량-A1"/>
      <sheetName val="I.설계조건"/>
      <sheetName val="COPING"/>
      <sheetName val="도로구조공사비"/>
      <sheetName val="가설공사비"/>
      <sheetName val="동물이~1"/>
      <sheetName val="부하계산서"/>
      <sheetName val="경상비"/>
      <sheetName val="TYPE-1"/>
      <sheetName val="FOOTING단면력"/>
      <sheetName val="XXXXXX"/>
      <sheetName val="주요자재집계"/>
      <sheetName val="몰탈자재집계"/>
      <sheetName val="수량총괄집계"/>
      <sheetName val="철근총괄집계"/>
      <sheetName val="BOX수량집계"/>
      <sheetName val="BOX철근"/>
      <sheetName val="BOX수량"/>
      <sheetName val="출입문수량집계"/>
      <sheetName val="출입문철근"/>
      <sheetName val="출입문(A-A)수량"/>
      <sheetName val="출입문(B-B)수량"/>
      <sheetName val="출입문(C-C)수량 "/>
      <sheetName val="출입문(D-D)수량"/>
      <sheetName val="출입문마감부"/>
      <sheetName val="접속슬래브"/>
      <sheetName val="U-TYPE수량집계"/>
      <sheetName val="U-TYPE철근"/>
      <sheetName val="U-TYPE(334~360)"/>
      <sheetName val="U-TYPE(360~380)"/>
      <sheetName val="U-TYPE(380~400)"/>
      <sheetName val="U-TYPE(400~420)"/>
      <sheetName val="간지"/>
      <sheetName val="tggwan(mac)"/>
      <sheetName val="수리계산(2021)"/>
      <sheetName val="DATA"/>
      <sheetName val="교각1"/>
      <sheetName val="Sheet17"/>
      <sheetName val="1-1"/>
      <sheetName val="피벗테이블데이터분석"/>
      <sheetName val="적용단위길이"/>
      <sheetName val="JUCK"/>
      <sheetName val="Macro(차단기)"/>
      <sheetName val="3BL공동구 수량"/>
      <sheetName val="사각맨홀"/>
      <sheetName val="전차선로 물량표"/>
      <sheetName val="SLAB"/>
      <sheetName val="ⴭⴭⴭⴭ"/>
      <sheetName val="원형1호맨홀토공수량"/>
      <sheetName val="바닥판"/>
      <sheetName val="옹벽기초자료"/>
      <sheetName val="현황산출서"/>
      <sheetName val="안정검토"/>
      <sheetName val="조도계산서 (도서)"/>
      <sheetName val="전체분 내역서(전북도) 최종"/>
      <sheetName val="교각계산"/>
      <sheetName val="설계"/>
      <sheetName val="guard(mac)"/>
      <sheetName val="Y-WORK"/>
      <sheetName val="입찰안"/>
      <sheetName val="배수공"/>
      <sheetName val="물가시세"/>
      <sheetName val="일위대가"/>
      <sheetName val="신우"/>
      <sheetName val="말뚝지지력산정"/>
      <sheetName val="H-pile(298x299)"/>
      <sheetName val="H-pile(250x250)"/>
      <sheetName val="지장물C"/>
      <sheetName val="ITEM"/>
      <sheetName val="통합"/>
      <sheetName val="단면설계"/>
      <sheetName val="INPUT"/>
      <sheetName val="단위수량"/>
      <sheetName val="정부노임단가"/>
      <sheetName val="설계조건"/>
      <sheetName val="장비내역서"/>
      <sheetName val="부대내역"/>
      <sheetName val="ilch"/>
      <sheetName val="MFAB"/>
      <sheetName val="MFRT"/>
      <sheetName val="MPKG"/>
      <sheetName val="MPRD"/>
      <sheetName val="다이꾸"/>
      <sheetName val="매크로"/>
      <sheetName val="수로교총재료집계"/>
      <sheetName val="도장수량(하1)"/>
      <sheetName val="주형"/>
      <sheetName val="반중력식옹벽"/>
      <sheetName val="4)유동표"/>
      <sheetName val="일위대가(1)"/>
      <sheetName val="001"/>
      <sheetName val="BQ(실행)"/>
      <sheetName val="6.OUTPUT"/>
      <sheetName val="Total"/>
      <sheetName val="방음벽기초(H=4m)"/>
      <sheetName val="1.설계조건"/>
      <sheetName val="배수공 주요자재 집계표"/>
      <sheetName val="원형맨홀수량"/>
      <sheetName val="3련 BOX"/>
      <sheetName val="와동25-3(변경)"/>
      <sheetName val="총괄내역서"/>
      <sheetName val="검토"/>
      <sheetName val="000000"/>
      <sheetName val="보차도경계석"/>
      <sheetName val="DATE"/>
      <sheetName val="단위중량"/>
      <sheetName val="B"/>
      <sheetName val="터널조도"/>
      <sheetName val="소비자가"/>
      <sheetName val="내역서"/>
      <sheetName val="화산경계"/>
      <sheetName val="6PILE  (돌출)"/>
      <sheetName val="자료"/>
      <sheetName val="20관리비율"/>
      <sheetName val="건축내역"/>
      <sheetName val="Sheet3"/>
      <sheetName val="LOPCALC"/>
      <sheetName val="공통(20-91)"/>
      <sheetName val="한강운반비"/>
      <sheetName val="#REF"/>
      <sheetName val="자재"/>
      <sheetName val="종배수관(신)"/>
      <sheetName val="부하(성남)"/>
      <sheetName val="Cost bd-&quot;A&quot;"/>
      <sheetName val="조명시설"/>
      <sheetName val="1.설계기준"/>
      <sheetName val="횡배수관단위수량"/>
      <sheetName val="수자재단위당"/>
      <sheetName val="Graph (LGEN)"/>
      <sheetName val="out_prog"/>
      <sheetName val="선적schedule (2)"/>
      <sheetName val="특별교실"/>
      <sheetName val="POOM_MOTO"/>
      <sheetName val="우수공"/>
      <sheetName val="구의33고"/>
      <sheetName val="U-TYPE(1)"/>
      <sheetName val="Macro1"/>
      <sheetName val="공사비예비관리공감측설산출내역"/>
      <sheetName val="횡배위치"/>
      <sheetName val="중기일위대가"/>
      <sheetName val="노임단가"/>
      <sheetName val="노임"/>
      <sheetName val="안정계산"/>
      <sheetName val="단면검토"/>
      <sheetName val="수안보-MBR1"/>
      <sheetName val="배수관공"/>
      <sheetName val="토사(PE)"/>
      <sheetName val="1. 설계조건 2.단면가정 3. 하중계산"/>
      <sheetName val="DATA 입력란"/>
      <sheetName val="수로단위수량"/>
      <sheetName val="위치조서"/>
      <sheetName val="역T형"/>
      <sheetName val="NOMUBI"/>
      <sheetName val="sw1"/>
      <sheetName val="수량산출"/>
      <sheetName val="연장및면적(1)"/>
      <sheetName val="실행철강하도"/>
      <sheetName val="자압"/>
      <sheetName val="Sheet1 (2)"/>
      <sheetName val="데리네이타현황"/>
      <sheetName val="전력구구조물산근"/>
      <sheetName val="조정금액결과표 (차수별)"/>
      <sheetName val="지급자재"/>
      <sheetName val="송도(A3)-가야"/>
      <sheetName val="가설건물"/>
      <sheetName val="설계설명서1"/>
      <sheetName val="대포2교접속"/>
      <sheetName val="노무비"/>
      <sheetName val="전기일위대가"/>
      <sheetName val="플랜트 설치"/>
      <sheetName val="XL4Poppy"/>
      <sheetName val="DATA1"/>
      <sheetName val="가로등기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우각부보강"/>
      <sheetName val="중산교"/>
      <sheetName val="부하계산서"/>
      <sheetName val="1.설계조건"/>
      <sheetName val="대비"/>
      <sheetName val="3련 BOX"/>
      <sheetName val="입찰안"/>
      <sheetName val="SLAB"/>
      <sheetName val="진주방향"/>
      <sheetName val="건설성적"/>
      <sheetName val="내역서"/>
      <sheetName val="Sheet2"/>
      <sheetName val="수량산출"/>
      <sheetName val="수량BOQ"/>
      <sheetName val="전체분 내역서(전북도) 최종"/>
      <sheetName val="공사내역"/>
      <sheetName val="9GNG운반"/>
      <sheetName val="반중력식옹벽3.5"/>
      <sheetName val="Sheet1"/>
      <sheetName val="지장물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설직재-1"/>
    </sheetNames>
    <sheetDataSet>
      <sheetData sheetId="0" refreshError="1"/>
      <sheetData sheetId="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물개요"/>
      <sheetName val="열전도율"/>
      <sheetName val="면적표"/>
      <sheetName val="열량집계"/>
      <sheetName val="외주면적"/>
      <sheetName val="내부부하"/>
      <sheetName val="외부부하"/>
      <sheetName val="실별풍량"/>
      <sheetName val="난방부하"/>
      <sheetName val="전기일위대가"/>
    </sheetNames>
    <sheetDataSet>
      <sheetData sheetId="0"/>
      <sheetData sheetId="1"/>
      <sheetData sheetId="2"/>
      <sheetData sheetId="3"/>
      <sheetData sheetId="4"/>
      <sheetData sheetId="5">
        <row r="4">
          <cell r="Y4">
            <v>2</v>
          </cell>
          <cell r="Z4" t="str">
            <v>업무시설</v>
          </cell>
          <cell r="AA4">
            <v>44.958528036621729</v>
          </cell>
          <cell r="AB4">
            <v>40.680789999999995</v>
          </cell>
          <cell r="AC4">
            <v>43.589054462809912</v>
          </cell>
          <cell r="AD4">
            <v>44.958528036621729</v>
          </cell>
          <cell r="AE4">
            <v>40.680789999999995</v>
          </cell>
          <cell r="AF4">
            <v>43.589054462809912</v>
          </cell>
          <cell r="AG4">
            <v>45.736298588734776</v>
          </cell>
          <cell r="AH4">
            <v>40.680789999999995</v>
          </cell>
          <cell r="AI4">
            <v>43.589054462809912</v>
          </cell>
          <cell r="AJ4">
            <v>46.902954416904336</v>
          </cell>
          <cell r="AK4">
            <v>40.680789999999995</v>
          </cell>
          <cell r="AL4">
            <v>43.589054462809912</v>
          </cell>
          <cell r="AM4">
            <v>48.069610245073903</v>
          </cell>
          <cell r="AN4">
            <v>40.680789999999995</v>
          </cell>
          <cell r="AO4">
            <v>43.589054462809912</v>
          </cell>
          <cell r="AP4">
            <v>48.847380797186943</v>
          </cell>
          <cell r="AQ4">
            <v>40.680789999999995</v>
          </cell>
          <cell r="AR4">
            <v>43.589054462809912</v>
          </cell>
          <cell r="AS4">
            <v>25.451808367443629</v>
          </cell>
          <cell r="AT4">
            <v>14.506833719008263</v>
          </cell>
          <cell r="AU4">
            <v>24.251230413223141</v>
          </cell>
          <cell r="AV4">
            <v>10.773400000000001</v>
          </cell>
          <cell r="AW4">
            <v>0.83</v>
          </cell>
          <cell r="AX4">
            <v>0.83</v>
          </cell>
        </row>
        <row r="5">
          <cell r="Y5">
            <v>6</v>
          </cell>
          <cell r="Z5" t="str">
            <v>경기시설</v>
          </cell>
          <cell r="AA5">
            <v>144.32473803662171</v>
          </cell>
          <cell r="AB5">
            <v>140.04699999999997</v>
          </cell>
          <cell r="AC5">
            <v>142.3850165289256</v>
          </cell>
          <cell r="AD5">
            <v>144.32473803662171</v>
          </cell>
          <cell r="AE5">
            <v>140.04699999999997</v>
          </cell>
          <cell r="AF5">
            <v>142.3850165289256</v>
          </cell>
          <cell r="AG5">
            <v>145.10250858873474</v>
          </cell>
          <cell r="AH5">
            <v>140.04699999999997</v>
          </cell>
          <cell r="AI5">
            <v>142.3850165289256</v>
          </cell>
          <cell r="AJ5">
            <v>146.26916441690432</v>
          </cell>
          <cell r="AK5">
            <v>140.04699999999997</v>
          </cell>
          <cell r="AL5">
            <v>142.3850165289256</v>
          </cell>
          <cell r="AM5">
            <v>147.4358202450739</v>
          </cell>
          <cell r="AN5">
            <v>140.04699999999997</v>
          </cell>
          <cell r="AO5">
            <v>142.3850165289256</v>
          </cell>
          <cell r="AP5">
            <v>148.21359079718692</v>
          </cell>
          <cell r="AQ5">
            <v>140.04699999999997</v>
          </cell>
          <cell r="AR5">
            <v>142.3850165289256</v>
          </cell>
          <cell r="AS5">
            <v>40.24320036744362</v>
          </cell>
          <cell r="AT5">
            <v>29.298225719008258</v>
          </cell>
          <cell r="AU5">
            <v>39.042622413223143</v>
          </cell>
          <cell r="AV5">
            <v>83.16</v>
          </cell>
          <cell r="AW5">
            <v>1</v>
          </cell>
          <cell r="AX5">
            <v>1</v>
          </cell>
        </row>
        <row r="6">
          <cell r="Y6">
            <v>17</v>
          </cell>
          <cell r="Z6" t="str">
            <v>수영장</v>
          </cell>
          <cell r="AA6">
            <v>48.566538036621729</v>
          </cell>
          <cell r="AB6">
            <v>44.288799999999995</v>
          </cell>
          <cell r="AC6">
            <v>46.05656859504132</v>
          </cell>
          <cell r="AD6">
            <v>48.566538036621729</v>
          </cell>
          <cell r="AE6">
            <v>44.288799999999995</v>
          </cell>
          <cell r="AF6">
            <v>46.05656859504132</v>
          </cell>
          <cell r="AG6">
            <v>49.344308588734776</v>
          </cell>
          <cell r="AH6">
            <v>44.288799999999995</v>
          </cell>
          <cell r="AI6">
            <v>46.05656859504132</v>
          </cell>
          <cell r="AJ6">
            <v>50.510964416904336</v>
          </cell>
          <cell r="AK6">
            <v>44.288799999999995</v>
          </cell>
          <cell r="AL6">
            <v>46.05656859504132</v>
          </cell>
          <cell r="AM6">
            <v>51.677620245073904</v>
          </cell>
          <cell r="AN6">
            <v>44.288799999999995</v>
          </cell>
          <cell r="AO6">
            <v>46.05656859504132</v>
          </cell>
          <cell r="AP6">
            <v>52.455390797186944</v>
          </cell>
          <cell r="AQ6">
            <v>44.288799999999995</v>
          </cell>
          <cell r="AR6">
            <v>46.05656859504132</v>
          </cell>
          <cell r="AS6">
            <v>31.834707017586233</v>
          </cell>
          <cell r="AT6">
            <v>18.733055206611571</v>
          </cell>
          <cell r="AU6">
            <v>32.375210578512394</v>
          </cell>
          <cell r="AV6">
            <v>14.544090000000001</v>
          </cell>
          <cell r="AW6">
            <v>0.83</v>
          </cell>
          <cell r="AX6">
            <v>0.83</v>
          </cell>
        </row>
        <row r="7">
          <cell r="Y7">
            <v>18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</row>
        <row r="8">
          <cell r="Y8">
            <v>18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</row>
        <row r="9">
          <cell r="Y9">
            <v>18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</row>
        <row r="10">
          <cell r="Y10">
            <v>18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</row>
        <row r="11">
          <cell r="Y11">
            <v>18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</row>
        <row r="12">
          <cell r="Y12">
            <v>18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</row>
        <row r="13">
          <cell r="Y13">
            <v>18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</row>
        <row r="14">
          <cell r="Y14">
            <v>18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</row>
        <row r="15">
          <cell r="Y15">
            <v>18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</row>
        <row r="16">
          <cell r="Y16">
            <v>18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</row>
        <row r="17">
          <cell r="Y17">
            <v>18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</row>
        <row r="18">
          <cell r="Y18">
            <v>18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</row>
        <row r="19">
          <cell r="Y19">
            <v>18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</row>
        <row r="20">
          <cell r="Y20">
            <v>18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</row>
        <row r="21">
          <cell r="Y21">
            <v>18</v>
          </cell>
          <cell r="Z21">
            <v>0</v>
          </cell>
          <cell r="AW21">
            <v>0</v>
          </cell>
          <cell r="AX21">
            <v>0</v>
          </cell>
        </row>
        <row r="22">
          <cell r="Y22">
            <v>18</v>
          </cell>
          <cell r="Z22">
            <v>0</v>
          </cell>
          <cell r="AW22">
            <v>0</v>
          </cell>
          <cell r="AX22">
            <v>0</v>
          </cell>
        </row>
        <row r="23">
          <cell r="Y23">
            <v>18</v>
          </cell>
          <cell r="Z23">
            <v>0</v>
          </cell>
          <cell r="AW23">
            <v>0</v>
          </cell>
          <cell r="AX23">
            <v>0</v>
          </cell>
        </row>
        <row r="32">
          <cell r="Y32">
            <v>1</v>
          </cell>
          <cell r="Z32" t="str">
            <v>창문</v>
          </cell>
          <cell r="AA32" t="str">
            <v>E</v>
          </cell>
          <cell r="AB32">
            <v>235.69920000000002</v>
          </cell>
          <cell r="AC32">
            <v>165.67627999999999</v>
          </cell>
          <cell r="AD32">
            <v>64.329619999999991</v>
          </cell>
          <cell r="AE32">
            <v>64.451519999999988</v>
          </cell>
          <cell r="AF32">
            <v>56.468219999999995</v>
          </cell>
          <cell r="AG32">
            <v>35.50027</v>
          </cell>
          <cell r="AH32">
            <v>149.65885000000003</v>
          </cell>
          <cell r="AJ32">
            <v>1</v>
          </cell>
          <cell r="AK32" t="str">
            <v>벽</v>
          </cell>
          <cell r="AL32" t="str">
            <v>E</v>
          </cell>
          <cell r="AM32">
            <v>4.2753036437246958</v>
          </cell>
          <cell r="AN32">
            <v>4.809716599190283</v>
          </cell>
          <cell r="AO32">
            <v>5.5870445344129545</v>
          </cell>
          <cell r="AP32">
            <v>7.2631578947368407</v>
          </cell>
          <cell r="AQ32">
            <v>7.8218623481781355</v>
          </cell>
          <cell r="AR32">
            <v>8.3805668016194304</v>
          </cell>
          <cell r="AS32">
            <v>18.75255060728745</v>
          </cell>
        </row>
        <row r="33">
          <cell r="Y33">
            <v>2</v>
          </cell>
          <cell r="Z33" t="str">
            <v>창문</v>
          </cell>
          <cell r="AA33" t="str">
            <v>W</v>
          </cell>
          <cell r="AB33">
            <v>32.155200000000001</v>
          </cell>
          <cell r="AC33">
            <v>46.08428</v>
          </cell>
          <cell r="AD33">
            <v>64.329619999999991</v>
          </cell>
          <cell r="AE33">
            <v>189.47951999999995</v>
          </cell>
          <cell r="AF33">
            <v>269.26421999999997</v>
          </cell>
          <cell r="AG33">
            <v>177.50226999999998</v>
          </cell>
          <cell r="AH33">
            <v>149.65885000000003</v>
          </cell>
          <cell r="AJ33">
            <v>2</v>
          </cell>
          <cell r="AK33" t="str">
            <v>벽</v>
          </cell>
          <cell r="AL33" t="str">
            <v>W</v>
          </cell>
          <cell r="AM33">
            <v>5.8785425101214566</v>
          </cell>
          <cell r="AN33">
            <v>4.809716599190283</v>
          </cell>
          <cell r="AO33">
            <v>4.469635627530363</v>
          </cell>
          <cell r="AP33">
            <v>4.469635627530363</v>
          </cell>
          <cell r="AQ33">
            <v>4.469635627530363</v>
          </cell>
          <cell r="AR33">
            <v>6.1457489878542493</v>
          </cell>
          <cell r="AS33">
            <v>18.75255060728745</v>
          </cell>
        </row>
        <row r="34">
          <cell r="Y34">
            <v>3</v>
          </cell>
          <cell r="Z34" t="str">
            <v>창문</v>
          </cell>
          <cell r="AA34" t="str">
            <v>S</v>
          </cell>
          <cell r="AB34">
            <v>36.115200000000002</v>
          </cell>
          <cell r="AC34">
            <v>94.792280000000019</v>
          </cell>
          <cell r="AD34">
            <v>140.50561999999999</v>
          </cell>
          <cell r="AE34">
            <v>115.37352</v>
          </cell>
          <cell r="AF34">
            <v>60.608219999999996</v>
          </cell>
          <cell r="AG34">
            <v>35.50027</v>
          </cell>
          <cell r="AH34">
            <v>139.72838000000002</v>
          </cell>
          <cell r="AJ34">
            <v>3</v>
          </cell>
          <cell r="AK34" t="str">
            <v>벽</v>
          </cell>
          <cell r="AL34" t="str">
            <v>S</v>
          </cell>
          <cell r="AM34">
            <v>3.7408906882591086</v>
          </cell>
          <cell r="AN34">
            <v>3.2064777327935219</v>
          </cell>
          <cell r="AO34">
            <v>3.3522267206477725</v>
          </cell>
          <cell r="AP34">
            <v>3.9109311740890678</v>
          </cell>
          <cell r="AQ34">
            <v>5.0283400809716587</v>
          </cell>
          <cell r="AR34">
            <v>6.1457489878542493</v>
          </cell>
          <cell r="AS34">
            <v>17.047773279352224</v>
          </cell>
        </row>
        <row r="35">
          <cell r="Y35">
            <v>4</v>
          </cell>
          <cell r="Z35" t="str">
            <v>창문</v>
          </cell>
          <cell r="AA35" t="str">
            <v>N</v>
          </cell>
          <cell r="AB35">
            <v>34.531200000000005</v>
          </cell>
          <cell r="AC35">
            <v>46.08428</v>
          </cell>
          <cell r="AD35">
            <v>60.686419999999998</v>
          </cell>
          <cell r="AE35">
            <v>64.451519999999988</v>
          </cell>
          <cell r="AF35">
            <v>58.952219999999997</v>
          </cell>
          <cell r="AG35">
            <v>64.894269999999992</v>
          </cell>
          <cell r="AH35">
            <v>159.58932000000001</v>
          </cell>
          <cell r="AJ35">
            <v>4</v>
          </cell>
          <cell r="AK35" t="str">
            <v>벽</v>
          </cell>
          <cell r="AL35" t="str">
            <v>N</v>
          </cell>
          <cell r="AM35">
            <v>3.2064777327935219</v>
          </cell>
          <cell r="AN35">
            <v>2.6720647773279351</v>
          </cell>
          <cell r="AO35">
            <v>2.7935222672064772</v>
          </cell>
          <cell r="AP35">
            <v>2.7935222672064772</v>
          </cell>
          <cell r="AQ35">
            <v>3.3522267206477725</v>
          </cell>
          <cell r="AR35">
            <v>3.9109311740890678</v>
          </cell>
          <cell r="AS35">
            <v>20.457327935222672</v>
          </cell>
        </row>
      </sheetData>
      <sheetData sheetId="6"/>
      <sheetData sheetId="7"/>
      <sheetData sheetId="8"/>
      <sheetData sheetId="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중산교"/>
      <sheetName val="우각부보강"/>
      <sheetName val="11"/>
      <sheetName val="type-F"/>
      <sheetName val="C_DATA"/>
      <sheetName val="가시설단위수량"/>
      <sheetName val="SORCE1"/>
      <sheetName val="3련 BOX"/>
      <sheetName val="대비"/>
      <sheetName val="입찰안"/>
      <sheetName val="내역서"/>
      <sheetName val="일위"/>
      <sheetName val="수량산출서"/>
      <sheetName val="1.설계조건"/>
      <sheetName val="진주방향"/>
      <sheetName val="포장공"/>
      <sheetName val="설계개요"/>
      <sheetName val="본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각계산"/>
      <sheetName val="CAPBEAM 단면계산"/>
      <sheetName val="교좌면설계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B부대공"/>
      <sheetName val="교각1"/>
      <sheetName val="설계조건"/>
      <sheetName val="안정계산"/>
      <sheetName val="단면검토"/>
      <sheetName val="단면 (2)"/>
      <sheetName val="ABUT수량-A1"/>
      <sheetName val="수로교총재료집계"/>
      <sheetName val="가공비"/>
      <sheetName val="2000년1차"/>
      <sheetName val="소양2-P5"/>
      <sheetName val="Sheet17"/>
      <sheetName val="우수"/>
      <sheetName val="3BL공동구 수량"/>
      <sheetName val="INPUT"/>
      <sheetName val="2.2.2입적표"/>
      <sheetName val="부하계산서"/>
      <sheetName val="역T형"/>
      <sheetName val="포장복구집계"/>
      <sheetName val="일반수량총괄"/>
      <sheetName val="인부신상자료"/>
      <sheetName val="여흥"/>
      <sheetName val="2.주요계수총괄"/>
      <sheetName val="점수계산1-2"/>
      <sheetName val="횡배수관토공수량"/>
      <sheetName val="간선계산"/>
      <sheetName val="사용성검토"/>
      <sheetName val="단면가정"/>
      <sheetName val="부재력정리"/>
      <sheetName val="기둥(원형)"/>
      <sheetName val="갑지"/>
      <sheetName val="중기사용료"/>
      <sheetName val="원형맨홀수량"/>
      <sheetName val="도장수량(하1)"/>
      <sheetName val="주형"/>
      <sheetName val="부하(성남)"/>
      <sheetName val="B2BERP"/>
      <sheetName val="반중력식옹벽"/>
      <sheetName val="통합"/>
      <sheetName val="지장물C"/>
      <sheetName val="4)유동표"/>
      <sheetName val="일위_파일"/>
      <sheetName val="신표지1"/>
      <sheetName val="당초내역서"/>
      <sheetName val="배수공1"/>
      <sheetName val="토공"/>
      <sheetName val="工완성공사율"/>
      <sheetName val="SLAB"/>
      <sheetName val="정부노임단가"/>
      <sheetName val="CABLE SIZE-3"/>
      <sheetName val="안정검토"/>
      <sheetName val="단면설계"/>
      <sheetName val="수량산출"/>
      <sheetName val="2F 회의실견적(5_14 일대)"/>
      <sheetName val="식재품셈"/>
      <sheetName val="XL4Poppy"/>
      <sheetName val="단면치수"/>
      <sheetName val="BID"/>
      <sheetName val="버스운행안내"/>
      <sheetName val="예방접종계획"/>
      <sheetName val="근태계획서"/>
      <sheetName val="Sheet1 (2)"/>
      <sheetName val="L형옹벽(key)"/>
      <sheetName val="화산경계"/>
      <sheetName val="구조물철거타공정이월"/>
      <sheetName val="guard(mac)"/>
      <sheetName val="내역서적용수량 (지방도893)"/>
      <sheetName val="용수개거 내역수량집계표"/>
      <sheetName val="변화치수"/>
      <sheetName val="기초공"/>
      <sheetName val="기계내역"/>
      <sheetName val="단가표 "/>
      <sheetName val="조명시설"/>
      <sheetName val="우각부보강"/>
      <sheetName val="산출근거"/>
      <sheetName val="본체"/>
      <sheetName val="날개벽"/>
      <sheetName val="J형측구단위수량"/>
      <sheetName val="노임단가"/>
      <sheetName val="1. 설계조건 2.단면가정 3. 하중계산"/>
      <sheetName val="DATA 입력란"/>
      <sheetName val="가시설단위수량"/>
      <sheetName val="1.설계조건"/>
      <sheetName val="차액보증"/>
      <sheetName val="대비"/>
      <sheetName val="데이타"/>
      <sheetName val="DATA"/>
      <sheetName val="DATE"/>
      <sheetName val="1062-X방향 "/>
      <sheetName val="0"/>
      <sheetName val="내역서"/>
      <sheetName val="진주방향"/>
      <sheetName val="3.하중산정4.지지력"/>
      <sheetName val="허용지지력"/>
      <sheetName val="TABLE"/>
      <sheetName val="하중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8NS-N"/>
      <sheetName val="예정공정완"/>
      <sheetName val="공내역"/>
      <sheetName val="역T형교대-2수량"/>
      <sheetName val="98수문일위"/>
      <sheetName val="우각부보강"/>
      <sheetName val="산출근거"/>
      <sheetName val="실행철강하도"/>
      <sheetName val="우수공"/>
      <sheetName val="6.7.8.우물통"/>
      <sheetName val="설계조건"/>
      <sheetName val="기초공"/>
      <sheetName val="기둥(원형)"/>
      <sheetName val="일위대가목차"/>
      <sheetName val="차액보증"/>
      <sheetName val="DATA"/>
      <sheetName val="데이타"/>
      <sheetName val="BID"/>
      <sheetName val="수량산출"/>
      <sheetName val="가도공"/>
      <sheetName val="tggwan(mac)"/>
      <sheetName val="(A)내역서"/>
      <sheetName val="Sheet2"/>
      <sheetName val="신규일위대가"/>
      <sheetName val="초기화면"/>
      <sheetName val="비교1"/>
      <sheetName val="구의33고"/>
      <sheetName val="데리네이타현황"/>
      <sheetName val="준검 내역서"/>
      <sheetName val="일위대가(1)"/>
      <sheetName val="코드표"/>
      <sheetName val="FOOTING단면력"/>
      <sheetName val="교각1"/>
      <sheetName val="조명시설"/>
      <sheetName val="Sheet1 (2)"/>
      <sheetName val="마산방향"/>
      <sheetName val="진주방향"/>
      <sheetName val="DATE"/>
      <sheetName val="중산교"/>
      <sheetName val="수목표준대가"/>
      <sheetName val="단"/>
      <sheetName val="집계표"/>
      <sheetName val="식재가격"/>
      <sheetName val="식재총괄"/>
      <sheetName val="일위목록"/>
      <sheetName val="노임단가"/>
      <sheetName val="인건비 "/>
      <sheetName val="견적서"/>
      <sheetName val="TOTAL3"/>
      <sheetName val="TEL"/>
      <sheetName val="용산1(해보)"/>
      <sheetName val="COPING-1"/>
      <sheetName val="BOX"/>
      <sheetName val="J형측구단위수량"/>
      <sheetName val="사  업  비  수  지  예  산  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구성도"/>
      <sheetName val="설계명세서"/>
      <sheetName val="품셈"/>
      <sheetName val="요율"/>
      <sheetName val="수량산출"/>
      <sheetName val="터널조도"/>
      <sheetName val="실행내역서 "/>
      <sheetName val="내역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비 산출근거"/>
      <sheetName val="노무비 산출근거-조명"/>
      <sheetName val="DATA"/>
      <sheetName val="데이타"/>
      <sheetName val="노임단가표"/>
      <sheetName val="단가조사서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중산교"/>
      <sheetName val="노임단가"/>
      <sheetName val="지급자재"/>
      <sheetName val="말뚝물량"/>
      <sheetName val="설계조건"/>
      <sheetName val="Sheet1 (2)"/>
      <sheetName val="수량산출"/>
      <sheetName val="보도경계블럭"/>
      <sheetName val="내역서"/>
      <sheetName val="터파기및재료"/>
      <sheetName val="광주운남을"/>
      <sheetName val="마산방향"/>
      <sheetName val="진주방향"/>
      <sheetName val="우각부보강"/>
      <sheetName val="type-F"/>
      <sheetName val="예산변경사항"/>
      <sheetName val="공내역"/>
      <sheetName val="준검 내역서"/>
      <sheetName val="BID"/>
      <sheetName val="BOX"/>
      <sheetName val="1.설계조건"/>
      <sheetName val="Galaxy 소비자가격표"/>
      <sheetName val="XL4Poppy"/>
      <sheetName val="I.설계조건"/>
      <sheetName val="날개벽"/>
      <sheetName val="FOOTING단면력"/>
      <sheetName val="접속 SLAB,BRACKET 설계"/>
      <sheetName val="산출근거"/>
      <sheetName val="데이타"/>
      <sheetName val="DATA"/>
      <sheetName val="총집계표"/>
      <sheetName val="INPUT"/>
      <sheetName val="차액보증"/>
      <sheetName val="1단계"/>
      <sheetName val="Sheet1"/>
      <sheetName val="Sheet17"/>
      <sheetName val="부대내역"/>
      <sheetName val="역T형교대-2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갑지(금천점)"/>
      <sheetName val="견적조건보고서(금천점)"/>
      <sheetName val="마그넷 금천일반"/>
      <sheetName val="설계명세서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중산교"/>
      <sheetName val="공사비"/>
      <sheetName val="VXXXXX"/>
      <sheetName val="100000"/>
      <sheetName val="Proposal"/>
      <sheetName val="보도경계블럭"/>
      <sheetName val="횡배수관집현황(2공구)"/>
      <sheetName val="1단계"/>
      <sheetName val="설계조건"/>
      <sheetName val="내역"/>
      <sheetName val="조도계산서 (도서)"/>
      <sheetName val="DATE"/>
      <sheetName val="가시설(TYPE-A)"/>
      <sheetName val="1호맨홀가감수량"/>
      <sheetName val="1-1평균터파기고(1)"/>
      <sheetName val="1호맨홀수량산출"/>
      <sheetName val="작업시작"/>
      <sheetName val="본선부단위수량"/>
      <sheetName val="TEL"/>
      <sheetName val="건축내역"/>
      <sheetName val="기초공"/>
      <sheetName val="기둥(원형)"/>
      <sheetName val="가실행"/>
      <sheetName val="횡배수관"/>
      <sheetName val="1련박스"/>
      <sheetName val="터파기및재료"/>
      <sheetName val="FOOTING단면력"/>
      <sheetName val="수량산출"/>
      <sheetName val="데이타"/>
      <sheetName val="MOTOR"/>
      <sheetName val="SLAB"/>
      <sheetName val="안정계산"/>
      <sheetName val="단면검토"/>
      <sheetName val="횡배위치"/>
      <sheetName val="총괄"/>
      <sheetName val="정부노임단가"/>
      <sheetName val="자료"/>
      <sheetName val="공내역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하부철근수량"/>
      <sheetName val="수목표준대가"/>
      <sheetName val="우각부보강"/>
      <sheetName val="을"/>
      <sheetName val="웅진교-S2"/>
      <sheetName val="코드표"/>
      <sheetName val="DATA"/>
      <sheetName val="사각맨홀"/>
      <sheetName val="type-F"/>
      <sheetName val="SORCE1"/>
      <sheetName val="단면가정"/>
      <sheetName val="3련 BOX"/>
      <sheetName val="이토변실(A3-LINE)"/>
      <sheetName val="Sheet1"/>
      <sheetName val="날개벽"/>
      <sheetName val="INPUT"/>
      <sheetName val="공사비집계"/>
      <sheetName val="공통(20-91)"/>
      <sheetName val="전차선로 물량표"/>
      <sheetName val="한강운반비"/>
      <sheetName val="#REF"/>
      <sheetName val="자재"/>
      <sheetName val="1.동력공사"/>
      <sheetName val="적용단위길이"/>
      <sheetName val="피벗테이블데이터분석"/>
      <sheetName val="변화치수"/>
      <sheetName val="1.설계기준"/>
      <sheetName val="11"/>
      <sheetName val="가도공"/>
      <sheetName val="단가"/>
      <sheetName val="지급자재"/>
      <sheetName val="접속 SLAB,BRACKET 설계"/>
      <sheetName val="원형1호맨홀토공수량"/>
      <sheetName val="내역서"/>
      <sheetName val="안정검토"/>
      <sheetName val="역T형교대-2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수량산출"/>
      <sheetName val="DATE"/>
      <sheetName val="수목표준대가"/>
      <sheetName val="단위수량"/>
      <sheetName val="이토변실(A3-LINE)"/>
      <sheetName val="노임단가"/>
      <sheetName val="가시설단위수량"/>
      <sheetName val="SORCE1"/>
      <sheetName val="부대내역"/>
      <sheetName val="참고자료"/>
      <sheetName val="본선차로수량집계표"/>
      <sheetName val="단면가정"/>
      <sheetName val="대로근거"/>
      <sheetName val="중로근거"/>
      <sheetName val="내역서"/>
      <sheetName val="3련 BOX"/>
      <sheetName val="가시설수량"/>
      <sheetName val="대창(함평)"/>
      <sheetName val="대창(장성)"/>
      <sheetName val="터파기및재료"/>
      <sheetName val="맨홀수량"/>
      <sheetName val="산출근거"/>
      <sheetName val="설계조건"/>
      <sheetName val="8.PILE  (돌출)"/>
      <sheetName val="토사(PE)"/>
      <sheetName val="A LINE"/>
      <sheetName val="실행철강하도"/>
      <sheetName val="노무비"/>
      <sheetName val="ⴭⴭⴭⴭⴭ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보도경계블럭"/>
      <sheetName val="기초공"/>
      <sheetName val="기둥(원형)"/>
      <sheetName val="I.설계조건"/>
      <sheetName val="노임단"/>
      <sheetName val="배수공"/>
      <sheetName val="부대공"/>
      <sheetName val="운반공"/>
      <sheetName val="자재단"/>
      <sheetName val="장비단"/>
      <sheetName val="소야공정계획표"/>
      <sheetName val="차액보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BID"/>
      <sheetName val="기초공"/>
      <sheetName val="기둥(원형)"/>
      <sheetName val="내역"/>
      <sheetName val="토공(완충)"/>
      <sheetName val="내역서"/>
      <sheetName val="공사개요"/>
      <sheetName val="토목주소"/>
      <sheetName val="프랜트면허"/>
      <sheetName val="Sheet2"/>
      <sheetName val="입출재고현황 (2)"/>
      <sheetName val="TEL"/>
      <sheetName val="대비"/>
      <sheetName val="견적서"/>
      <sheetName val="물가"/>
      <sheetName val="공사비집계"/>
      <sheetName val="공사내역"/>
      <sheetName val="부대대비"/>
      <sheetName val="냉연집계"/>
      <sheetName val="터파기및재료"/>
      <sheetName val="Total"/>
      <sheetName val="을"/>
      <sheetName val="포장공"/>
      <sheetName val="토공"/>
      <sheetName val="98지급계획"/>
      <sheetName val="design criteria"/>
      <sheetName val="working load at the btm ft."/>
      <sheetName val="plan&amp;section of foundation"/>
      <sheetName val="member design"/>
      <sheetName val="영업.일"/>
      <sheetName val="type-F"/>
      <sheetName val="조명시설"/>
      <sheetName val="단가조건"/>
      <sheetName val="설계조건"/>
      <sheetName val="단위중기"/>
      <sheetName val="기계"/>
      <sheetName val="EACT10"/>
      <sheetName val="일위대가목차"/>
      <sheetName val="데이타"/>
      <sheetName val="DATA"/>
      <sheetName val="말뚝물량"/>
      <sheetName val="협조전"/>
      <sheetName val="1.우편집중내역서"/>
      <sheetName val="공사비예산서(토목분)"/>
      <sheetName val="설 계"/>
      <sheetName val="BSD (2)"/>
      <sheetName val="정보매체A동"/>
      <sheetName val="설계명세서"/>
      <sheetName val="UNIT"/>
      <sheetName val="ITB COST"/>
      <sheetName val="정부노임단가"/>
      <sheetName val="일위대가"/>
      <sheetName val="8공구투찰내역서"/>
      <sheetName val="Customer Databas"/>
      <sheetName val="인사자료총집계"/>
      <sheetName val="hvac내역서(제어동)"/>
      <sheetName val="예산변경사항"/>
      <sheetName val="산출기준(파견전산실)"/>
      <sheetName val="본부소개"/>
      <sheetName val="지급자재"/>
      <sheetName val="경비2내역"/>
      <sheetName val="DATE"/>
      <sheetName val="청천내"/>
      <sheetName val="2000.05"/>
      <sheetName val="2.대외공문"/>
      <sheetName val="BSD _2_"/>
      <sheetName val="M1"/>
      <sheetName val="실행철강하도"/>
      <sheetName val="BOQ건축"/>
      <sheetName val="Sheet3"/>
      <sheetName val="Sheet1"/>
      <sheetName val="품종별-이름"/>
      <sheetName val="RAHMEN"/>
      <sheetName val="PUMP"/>
      <sheetName val="Macro1"/>
      <sheetName val="출력표"/>
      <sheetName val="집계표"/>
      <sheetName val="첨부1"/>
      <sheetName val="1.설계조건"/>
      <sheetName val="6.OUTPUT"/>
      <sheetName val="전기일위대가"/>
      <sheetName val="말뚝지지력산정"/>
      <sheetName val="계약내역서"/>
      <sheetName val="코드표"/>
      <sheetName val="단면가정"/>
      <sheetName val="설계예산"/>
      <sheetName val="1단계"/>
      <sheetName val="노원열병합  건축공사기성내역서"/>
      <sheetName val="세부내역"/>
      <sheetName val="6PILE  (돌출)"/>
      <sheetName val="ABUT수량-A1"/>
      <sheetName val="Proposal"/>
      <sheetName val="#REF"/>
      <sheetName val="총괄"/>
      <sheetName val="EKOG10건축"/>
      <sheetName val="수량산출"/>
      <sheetName val="시멘트"/>
      <sheetName val="전체"/>
      <sheetName val="조명율표"/>
      <sheetName val="단면검토"/>
      <sheetName val="soil bearing check"/>
      <sheetName val="기계내역"/>
      <sheetName val="공틀공사"/>
      <sheetName val="공통(20-91)"/>
      <sheetName val="구미4단2"/>
      <sheetName val="현장"/>
      <sheetName val="CAPVC"/>
      <sheetName val="날개벽(좌,우=45도,75도)"/>
      <sheetName val="설비내역서"/>
      <sheetName val="건축내역서"/>
      <sheetName val="전기내역서"/>
      <sheetName val="수량산출서"/>
      <sheetName val="깨기"/>
      <sheetName val="I.설계조건"/>
      <sheetName val="Y-WORK"/>
      <sheetName val="예산M12A"/>
      <sheetName val="1련박스"/>
      <sheetName val="보도경계블럭"/>
      <sheetName val="도"/>
      <sheetName val="퇴비산출근거"/>
      <sheetName val="99노임기준"/>
      <sheetName val="분석"/>
      <sheetName val="일위대가표"/>
      <sheetName val="BREAKDOWN(철거설치)"/>
      <sheetName val="2002상반기노임기준"/>
      <sheetName val="단가조사"/>
      <sheetName val="분류작업"/>
      <sheetName val="1.설계기준"/>
      <sheetName val="재집"/>
      <sheetName val="직재"/>
      <sheetName val="토공계산서(부체도로)"/>
      <sheetName val="MOTOR"/>
      <sheetName val="일위목록"/>
      <sheetName val="공통가설"/>
      <sheetName val="설계"/>
      <sheetName val="대대터널 설계서"/>
      <sheetName val="내역표지"/>
      <sheetName val="표지"/>
      <sheetName val="Budget 2004(DW)"/>
      <sheetName val="재무가정"/>
      <sheetName val="첨"/>
      <sheetName val="9-1차이내역"/>
      <sheetName val="PROJECT BRIEF(EX.NEW)"/>
      <sheetName val="노임이"/>
      <sheetName val="첨부파일"/>
      <sheetName val="가격조사서"/>
      <sheetName val="음료실행"/>
      <sheetName val="가정급수관"/>
      <sheetName val="Sheet4"/>
      <sheetName val="hvac(제어동)"/>
      <sheetName val="보일러"/>
      <sheetName val="FRT_O"/>
      <sheetName val="FAB_I"/>
      <sheetName val="TB-내역서"/>
      <sheetName val="교각1"/>
      <sheetName val="건축원가계산서"/>
      <sheetName val="골조시행"/>
      <sheetName val="COVER"/>
      <sheetName val="연결임시"/>
      <sheetName val="담장산출"/>
      <sheetName val="접속 SLAB,BRACKET 설계"/>
      <sheetName val="교량전기"/>
      <sheetName val="FB25JN"/>
      <sheetName val=" 견적서"/>
      <sheetName val="부대내역"/>
      <sheetName val="내역서(총)"/>
      <sheetName val="날개벽"/>
      <sheetName val="방식총괄"/>
      <sheetName val="일위대가(계측기설치)"/>
      <sheetName val="Ⅴ-2.공종별내역"/>
      <sheetName val="기본DATA"/>
      <sheetName val="ITEM"/>
      <sheetName val="CAL"/>
      <sheetName val="진주방향"/>
      <sheetName val="VENDOR LIST"/>
      <sheetName val="전기"/>
      <sheetName val="부재예실"/>
      <sheetName val="SUMMARY(S)"/>
      <sheetName val="결과조달"/>
      <sheetName val="배수통관(좌)"/>
      <sheetName val="11"/>
      <sheetName val="포장복구집계"/>
      <sheetName val="적용환율"/>
      <sheetName val="안정검토"/>
      <sheetName val="견적조건"/>
      <sheetName val="DATA1"/>
      <sheetName val="단가표"/>
      <sheetName val="요율"/>
      <sheetName val="소방"/>
      <sheetName val="산출"/>
      <sheetName val="정렬"/>
      <sheetName val="자재단가비교표"/>
      <sheetName val="보온자재단가표"/>
      <sheetName val="조경"/>
      <sheetName val="wall"/>
      <sheetName val="노임단가"/>
      <sheetName val="danga"/>
      <sheetName val="ilch"/>
      <sheetName val="내역(입찰)"/>
      <sheetName val="공내역"/>
      <sheetName val="INPUT"/>
      <sheetName val="설비원가"/>
      <sheetName val="소운반"/>
      <sheetName val="갑지1"/>
      <sheetName val="직노"/>
      <sheetName val="소비자가"/>
      <sheetName val="5사남"/>
      <sheetName val="SG"/>
      <sheetName val="맨홀수량산출"/>
      <sheetName val="가감수량"/>
      <sheetName val="가로등기초"/>
      <sheetName val="재1"/>
      <sheetName val="전신환매도율"/>
      <sheetName val="기초일위"/>
      <sheetName val="시설일위"/>
      <sheetName val="조명일위"/>
      <sheetName val="바닥판"/>
      <sheetName val="입력DATA"/>
      <sheetName val="전기BOX내역서"/>
      <sheetName val="실행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소업1교"/>
      <sheetName val="CODE"/>
      <sheetName val="사용성검토"/>
      <sheetName val="토목내역"/>
      <sheetName val="토목"/>
      <sheetName val="2000년1차"/>
      <sheetName val="000000"/>
      <sheetName val="WORK"/>
      <sheetName val="금액내역서"/>
      <sheetName val="1-1"/>
      <sheetName val="전체도급"/>
      <sheetName val="AP1"/>
      <sheetName val="96수출"/>
      <sheetName val="현금"/>
      <sheetName val="투찰금액"/>
      <sheetName val="Sheet5"/>
      <sheetName val="FAB별"/>
      <sheetName val="12용지"/>
      <sheetName val="Main"/>
      <sheetName val="토적"/>
      <sheetName val="Budget 2005(DW)"/>
      <sheetName val="숙소"/>
      <sheetName val="마산월령동골조물량변경"/>
      <sheetName val="간접경상비"/>
      <sheetName val="근고 블록 유형별 수량"/>
      <sheetName val="당진생산팀"/>
      <sheetName val="대차대조표"/>
      <sheetName val="기성내역서표지"/>
      <sheetName val="6호기"/>
      <sheetName val="통합"/>
      <sheetName val="기본"/>
      <sheetName val="물가자료"/>
      <sheetName val="토사(PE)"/>
      <sheetName val="단면치수"/>
      <sheetName val="6-2차"/>
      <sheetName val="1호맨홀토공"/>
      <sheetName val="내역서 "/>
      <sheetName val="옹벽"/>
      <sheetName val="MAT_N048"/>
      <sheetName val="계약내력"/>
      <sheetName val="Sheet1 (2)"/>
      <sheetName val="삼성전기"/>
      <sheetName val="대로근거"/>
      <sheetName val="중로근거"/>
      <sheetName val="갑지(추정)"/>
      <sheetName val="통계연보"/>
      <sheetName val="산출근거"/>
      <sheetName val="F4-F7"/>
      <sheetName val="직접기초설계"/>
      <sheetName val="모델링"/>
      <sheetName val="CTEMCOST"/>
      <sheetName val="자재단가"/>
      <sheetName val="단면 (2)"/>
      <sheetName val="유출부"/>
      <sheetName val="안정계산"/>
      <sheetName val="A"/>
      <sheetName val="노무비단가"/>
      <sheetName val="3차토목내역"/>
      <sheetName val="인건비 "/>
      <sheetName val="SLAB&quot;1&quot;"/>
      <sheetName val="COPING"/>
      <sheetName val="단가조사서"/>
      <sheetName val="J直材4"/>
      <sheetName val="변화치수"/>
      <sheetName val="인건비"/>
      <sheetName val="건축내역"/>
      <sheetName val="바.한일양산"/>
      <sheetName val="TEST1"/>
      <sheetName val="1. 설계조건 2.단면가정 3. 하중계산"/>
      <sheetName val="DATA 입력란"/>
      <sheetName val="케이블및전선관규격표"/>
      <sheetName val="Discount Group"/>
      <sheetName val="Macro(전선)"/>
      <sheetName val="설계내역서"/>
      <sheetName val="woo(mac)"/>
      <sheetName val="OD"/>
      <sheetName val="관리비"/>
      <sheetName val="건축공사"/>
      <sheetName val="공사개요설명서"/>
      <sheetName val="토적1"/>
      <sheetName val="갑지"/>
      <sheetName val="건축"/>
      <sheetName val="공문"/>
      <sheetName val="8.PILE  (돌출)"/>
      <sheetName val="입력값"/>
      <sheetName val="간선계산"/>
      <sheetName val="공통비"/>
      <sheetName val="예산M5A"/>
      <sheetName val="영업소실적"/>
      <sheetName val="eq_data"/>
      <sheetName val="건축(충일분)"/>
      <sheetName val="가시설단위수량"/>
      <sheetName val="간접재료비산출표-27-30"/>
      <sheetName val="주식"/>
      <sheetName val="Front"/>
      <sheetName val="DESCRIPTION"/>
      <sheetName val="가공비"/>
      <sheetName val="SIL98"/>
      <sheetName val="일위_파일"/>
      <sheetName val="한강운반비"/>
      <sheetName val="간접비"/>
      <sheetName val="일위대가목록"/>
      <sheetName val="개요"/>
      <sheetName val="combi(wall)"/>
      <sheetName val="변경내역대비표(2)"/>
      <sheetName val="crude.SLAB RE-bar"/>
      <sheetName val="하중계산"/>
      <sheetName val="ERECTION"/>
      <sheetName val="POL설치공정"/>
      <sheetName val="공정양식"/>
      <sheetName val="오억미만"/>
      <sheetName val="내역(전체)"/>
      <sheetName val="준검 내역서"/>
      <sheetName val="Material Specification"/>
      <sheetName val="Piping(Methanol)"/>
      <sheetName val="견적가 검토"/>
      <sheetName val="예가표"/>
      <sheetName val="총괄표"/>
      <sheetName val="수량산출서 갑지"/>
      <sheetName val="A-4"/>
      <sheetName val="깨기집계"/>
      <sheetName val="3련 BOX"/>
      <sheetName val="UR2-Calculation"/>
      <sheetName val="3본사"/>
      <sheetName val="추가예산"/>
      <sheetName val="품종코드"/>
      <sheetName val="기초자료"/>
      <sheetName val="견적집계표"/>
      <sheetName val="손익(10월)"/>
      <sheetName val="항목"/>
      <sheetName val="여과지동"/>
      <sheetName val="공종별 집계"/>
      <sheetName val="4)유동표"/>
      <sheetName val="예산내역서"/>
      <sheetName val="설계예산서"/>
      <sheetName val="총계"/>
      <sheetName val="수문일1"/>
      <sheetName val="dtxl"/>
      <sheetName val="J"/>
      <sheetName val="진행 DATA (2)"/>
      <sheetName val="부표총괄"/>
      <sheetName val="기본입력표"/>
      <sheetName val="경비_원본"/>
      <sheetName val="2000전체분"/>
      <sheetName val="노무단가"/>
      <sheetName val="본장"/>
      <sheetName val="냉천부속동"/>
      <sheetName val="노임"/>
      <sheetName val="약품설비"/>
      <sheetName val="도대하도변경최종정산조경"/>
      <sheetName val="원가계산서구조조정"/>
      <sheetName val="98수문일위"/>
      <sheetName val="차수"/>
      <sheetName val="단가비교"/>
      <sheetName val="h-013211-2"/>
      <sheetName val="투자양식"/>
      <sheetName val="96까지"/>
      <sheetName val="97년"/>
      <sheetName val="98이후"/>
      <sheetName val="상가지급현황"/>
      <sheetName val="유림골조"/>
      <sheetName val="일위대가표(DEEP)"/>
      <sheetName val="sheets"/>
      <sheetName val="123"/>
      <sheetName val="45,46"/>
      <sheetName val="F-Assump"/>
      <sheetName val="20관리비율"/>
      <sheetName val="중기사용료"/>
      <sheetName val="건축집계표"/>
      <sheetName val="산출내역서집계표"/>
      <sheetName val="산출근거1"/>
      <sheetName val="2.단면가정"/>
      <sheetName val="4.말뚝설계"/>
      <sheetName val="일집"/>
      <sheetName val="일위"/>
      <sheetName val="환률"/>
      <sheetName val="FOB발"/>
      <sheetName val="N賃率-職"/>
      <sheetName val="REINF."/>
      <sheetName val="LOADS"/>
      <sheetName val="물량표"/>
      <sheetName val="6공구(당초)"/>
      <sheetName val="FUND"/>
      <sheetName val="Ext. Stone-P"/>
      <sheetName val="수목데이타 "/>
      <sheetName val="설계서"/>
      <sheetName val="1"/>
      <sheetName val="부대공자재집계표"/>
      <sheetName val="unitpric"/>
      <sheetName val="날개벽수량표"/>
      <sheetName val="준공조서갑지"/>
      <sheetName val="자재표"/>
      <sheetName val="자판실행"/>
      <sheetName val="o현장경비"/>
      <sheetName val="방송(체육관)"/>
      <sheetName val="조도계산서 (도서)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횡날개수집"/>
      <sheetName val="#34 CIVL_Original"/>
      <sheetName val="TOEC"/>
      <sheetName val="INDIRECT"/>
      <sheetName val="calculation-1"/>
      <sheetName val="MCC제원"/>
      <sheetName val="c_balju"/>
      <sheetName val="내역서2안"/>
      <sheetName val="빈"/>
      <sheetName val="기초목"/>
      <sheetName val="비용"/>
      <sheetName val="CAT_5"/>
      <sheetName val="1월"/>
      <sheetName val="VXXXXXXX"/>
      <sheetName val="#3E1_GCR"/>
      <sheetName val="별표집계"/>
      <sheetName val="과거교육훈련비"/>
      <sheetName val="총 원가계산"/>
      <sheetName val="좌측"/>
      <sheetName val="2.하자처리현황(CS)"/>
      <sheetName val="일위(설)"/>
      <sheetName val="GAEYO"/>
      <sheetName val="실행견적"/>
      <sheetName val="전기공사"/>
      <sheetName val="건축공사 집계표"/>
      <sheetName val="골조"/>
      <sheetName val="APT내역"/>
      <sheetName val="입력"/>
      <sheetName val="3차준공"/>
      <sheetName val="토 적 표"/>
      <sheetName val="투찰"/>
      <sheetName val="참조"/>
      <sheetName val="P&amp;L01-02GR"/>
      <sheetName val="TYPE-A"/>
      <sheetName val="PO-BOQ"/>
      <sheetName val="기기리스트"/>
      <sheetName val="총집계표"/>
      <sheetName val="보통예금"/>
      <sheetName val="원형1호맨홀토공수량"/>
      <sheetName val="Sheet14"/>
      <sheetName val="Sheet13"/>
      <sheetName val="T13(P68~72,78)"/>
      <sheetName val="SLAB근거-1"/>
      <sheetName val="3BL공동구 수량"/>
      <sheetName val="회사기본자료"/>
      <sheetName val="2000년 임금추정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노원열병합__건축공사기성내역서"/>
      <sheetName val="soil_bearing_check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CAUDIT"/>
      <sheetName val="품의"/>
      <sheetName val="교각계산"/>
      <sheetName val="전체현황"/>
      <sheetName val="TAIHAN"/>
      <sheetName val="AILC004"/>
      <sheetName val="물량표S"/>
      <sheetName val="2003.4.1."/>
      <sheetName val="대전21토목내역서"/>
      <sheetName val="수목표준대가"/>
      <sheetName val="정읍농소"/>
      <sheetName val="신규일위대가"/>
      <sheetName val="실행내역"/>
      <sheetName val="배수공 시멘트 및 골재량 산출"/>
      <sheetName val="NS"/>
      <sheetName val="1근거"/>
      <sheetName val="계산근거"/>
      <sheetName val="TABLE"/>
      <sheetName val="KMT물량"/>
      <sheetName val="2F 회의실견적(5_14 일대)"/>
      <sheetName val="페이징 배관배선"/>
      <sheetName val="품셈1-17"/>
      <sheetName val="수량명세서"/>
      <sheetName val="손익분석"/>
      <sheetName val="실정보고내역서"/>
      <sheetName val="역T형"/>
      <sheetName val="3.공통공사대비"/>
      <sheetName val="예산서"/>
      <sheetName val="AABS내역"/>
      <sheetName val="Breakdown"/>
      <sheetName val="변경비교-을"/>
      <sheetName val="일위대가표 (2)"/>
      <sheetName val="9811"/>
      <sheetName val="9509"/>
      <sheetName val="설계예시"/>
      <sheetName val="플랜트 설치"/>
      <sheetName val="설산1.나"/>
      <sheetName val="본사S"/>
      <sheetName val="자료"/>
      <sheetName val="대림경상68억"/>
      <sheetName val="토적계산"/>
      <sheetName val="목차"/>
      <sheetName val="흄관기초"/>
      <sheetName val="신규품셈목차"/>
      <sheetName val="시중노임단가"/>
      <sheetName val="JUCKEYK"/>
      <sheetName val="신우"/>
      <sheetName val="설계개요"/>
      <sheetName val="초기화면"/>
      <sheetName val="이름정의"/>
      <sheetName val="저판(버림100)"/>
      <sheetName val="원가계산서(건축)"/>
      <sheetName val="금액집계"/>
      <sheetName val="시설물"/>
      <sheetName val="내역서(당초변경)"/>
      <sheetName val="CHECK1"/>
      <sheetName val="계수시트"/>
      <sheetName val="원가계산서"/>
      <sheetName val="TYPE별집계"/>
      <sheetName val="36+45-113-18+19+20I"/>
      <sheetName val="당진1,2호기전선관설치및접지4차공사내역서-을지"/>
      <sheetName val="3.하중산정4.지지력"/>
      <sheetName val="국내총괄"/>
      <sheetName val="예정공정표(도급)"/>
      <sheetName val="내역을"/>
      <sheetName val="unit 4"/>
      <sheetName val="LinerWt"/>
      <sheetName val="주관사업"/>
      <sheetName val="가로등내역서"/>
      <sheetName val="보고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Galaxy 소비자가격표"/>
      <sheetName val="토공정보"/>
      <sheetName val="기성내역서"/>
      <sheetName val="수량 산출서(당초)"/>
      <sheetName val="견적내역서"/>
      <sheetName val="토공(우물통,기타) "/>
      <sheetName val="guard(mac)"/>
      <sheetName val="서울산업대(토)"/>
      <sheetName val="INPUT(덕도방향-시점)"/>
      <sheetName val="산출내역서"/>
      <sheetName val="외자배분"/>
      <sheetName val="횡배수관토공수량"/>
      <sheetName val="지주목시비량산출서"/>
      <sheetName val="견적대비표"/>
      <sheetName val="960318-1"/>
      <sheetName val="MM"/>
      <sheetName val="평가데이터"/>
      <sheetName val="외주비"/>
      <sheetName val="적용기준"/>
      <sheetName val="증감대비"/>
      <sheetName val="2-3.V.D일위"/>
      <sheetName val="1차 내역서"/>
      <sheetName val="정산입력"/>
      <sheetName val="기별수량산출서"/>
      <sheetName val="설계서(7)"/>
      <sheetName val="취수탑"/>
      <sheetName val="ins"/>
      <sheetName val="중동공구"/>
      <sheetName val="재료집계"/>
      <sheetName val="중간부"/>
      <sheetName val="교통시설 표지판"/>
      <sheetName val="측구터파기공수량집계"/>
      <sheetName val="구조물터파기수량집계"/>
      <sheetName val="자단"/>
      <sheetName val="인공산출"/>
      <sheetName val="11.자재단가"/>
      <sheetName val="표  지"/>
      <sheetName val="날개벽(시점좌측)"/>
      <sheetName val="직접비"/>
      <sheetName val="하조서"/>
      <sheetName val="과천MAIN"/>
      <sheetName val="VOR"/>
      <sheetName val="노임,재료비"/>
      <sheetName val="1.관로"/>
      <sheetName val="업무분장"/>
      <sheetName val="9GNG운반"/>
      <sheetName val="라멘수량"/>
      <sheetName val="일위대가(1)"/>
      <sheetName val="개소별수량산출"/>
      <sheetName val="기둥(하중)"/>
      <sheetName val="서울대규장각(가시설흙막이)"/>
      <sheetName val="간접"/>
      <sheetName val="총괄내역서"/>
      <sheetName val="CRUDE RE-bar"/>
      <sheetName val="간지"/>
      <sheetName val="구분자"/>
      <sheetName val="기성2"/>
      <sheetName val="작성"/>
      <sheetName val="수원공공사비"/>
      <sheetName val="갑지(비계타입)"/>
      <sheetName val="견적총괄표"/>
      <sheetName val="DI1"/>
      <sheetName val="직접재료비"/>
      <sheetName val="견적3"/>
      <sheetName val="CLAUSE"/>
      <sheetName val="내역(2000년)"/>
      <sheetName val="단가"/>
      <sheetName val="Pengalaman Per"/>
      <sheetName val="날개벽(TYPE3)"/>
      <sheetName val="FD"/>
      <sheetName val="LD"/>
      <sheetName val="감가상각"/>
      <sheetName val="사방수량"/>
      <sheetName val="1.설계설명서"/>
      <sheetName val="Basic Input"/>
      <sheetName val="Notes "/>
      <sheetName val="Bank charge"/>
      <sheetName val="Notes_"/>
      <sheetName val="Bank_charge"/>
      <sheetName val="전 기"/>
      <sheetName val="Sheet15"/>
      <sheetName val="설비"/>
      <sheetName val="공조기휀"/>
      <sheetName val="AHU집계"/>
      <sheetName val="공조기"/>
      <sheetName val="PIPE"/>
      <sheetName val="원가서"/>
      <sheetName val="SLAB"/>
      <sheetName val="배수내역 (2)"/>
      <sheetName val="구성비"/>
      <sheetName val="FIRE FIGHTING"/>
      <sheetName val="단중표"/>
      <sheetName val="BEND LOSS"/>
      <sheetName val="기계내역서"/>
      <sheetName val="물량"/>
      <sheetName val="견적의뢰"/>
      <sheetName val="기안"/>
      <sheetName val="현황산출서"/>
      <sheetName val="유화"/>
      <sheetName val="가도공"/>
      <sheetName val="static.cal"/>
      <sheetName val="Sheet9"/>
      <sheetName val="부하계산서"/>
      <sheetName val="토공집계"/>
      <sheetName val="역T형교대-2수량"/>
      <sheetName val="주소(한문)"/>
      <sheetName val="base"/>
      <sheetName val="빙설"/>
      <sheetName val="NEYOK"/>
      <sheetName val="Load Total"/>
      <sheetName val="준공평가"/>
      <sheetName val="inter"/>
      <sheetName val="콤보박스와 리스트박스의 연결"/>
      <sheetName val="터널조도"/>
      <sheetName val="실행내역서 "/>
      <sheetName val="화전내"/>
      <sheetName val="원형맨홀수량"/>
      <sheetName val="PROCESS"/>
      <sheetName val="도급정산"/>
      <sheetName val="경산"/>
      <sheetName val="설비2차"/>
      <sheetName val="SKETCH"/>
      <sheetName val="교대(A1)"/>
      <sheetName val="약품공급2"/>
      <sheetName val="가시설(TYPE-A)"/>
      <sheetName val="1호맨홀가감수량"/>
      <sheetName val="1-1평균터파기고(1)"/>
      <sheetName val="1호맨홀수량산출"/>
      <sheetName val="인천제철"/>
      <sheetName val="FAX"/>
      <sheetName val="연습"/>
      <sheetName val="보험료"/>
      <sheetName val="부전지"/>
      <sheetName val="규격"/>
      <sheetName val="2공구산출내역"/>
      <sheetName val="UNSTEADY"/>
      <sheetName val="기초코드"/>
      <sheetName val="외주가공"/>
      <sheetName val="대운산출"/>
      <sheetName val="Regenerator  Concrete Structure"/>
      <sheetName val="예산M2"/>
      <sheetName val="기초대가"/>
      <sheetName val="예산"/>
      <sheetName val="2.고용보험료산출근거"/>
      <sheetName val="단위세대"/>
      <sheetName val="원가"/>
      <sheetName val="공사비산출내역"/>
      <sheetName val="품의서"/>
      <sheetName val="공통가설공사"/>
      <sheetName val="옹벽1"/>
      <sheetName val="견적시담(송포2공구)"/>
      <sheetName val="3.현장배치"/>
      <sheetName val="매크로"/>
      <sheetName val="집수정수량총집계"/>
      <sheetName val="설계내역(2001)"/>
      <sheetName val="내역서(기성청구)"/>
      <sheetName val="현장배치"/>
      <sheetName val="교통대책내역"/>
      <sheetName val="시행후면적"/>
      <sheetName val="단가목록"/>
      <sheetName val="crude_SLAB_RE-bar"/>
      <sheetName val="설직재-1"/>
      <sheetName val="제-노임"/>
      <sheetName val="I一般比"/>
      <sheetName val="토공사"/>
      <sheetName val="6.일위대가"/>
      <sheetName val="인원현황"/>
      <sheetName val="PRO_A"/>
      <sheetName val="PRO"/>
      <sheetName val="운반"/>
      <sheetName val="품셈TABLE"/>
      <sheetName val="성남여성복지내역"/>
      <sheetName val="10월"/>
      <sheetName val="HP1AMLIST"/>
      <sheetName val="분양가"/>
      <sheetName val="대가단최종"/>
      <sheetName val="70%"/>
      <sheetName val="분양금할인"/>
      <sheetName val="ML"/>
      <sheetName val="SUMMARY"/>
      <sheetName val="PAINT"/>
      <sheetName val="실행대비"/>
      <sheetName val="강북라우터"/>
      <sheetName val="일위대가(가설)"/>
      <sheetName val="업체별기성내역"/>
      <sheetName val="단면"/>
      <sheetName val="국영"/>
      <sheetName val="A3.공사비 검토"/>
      <sheetName val="C3.토목_옹벽"/>
      <sheetName val="3.건축(현장안)"/>
      <sheetName val="2.냉난방설비공사"/>
      <sheetName val="단위중량"/>
      <sheetName val="배수내역"/>
      <sheetName val="패널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토공총괄표"/>
      <sheetName val="우수"/>
      <sheetName val="단가일람표"/>
      <sheetName val="사통"/>
      <sheetName val="EE-PROP"/>
      <sheetName val="토량1-1"/>
      <sheetName val="TCA"/>
      <sheetName val="품셈"/>
      <sheetName val="SANBAISU"/>
      <sheetName val="식재인부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EQUIP-H"/>
      <sheetName val="건축-물가변동"/>
      <sheetName val="기계설비-물가변동"/>
      <sheetName val="DATE2001"/>
      <sheetName val="평택고렴산업단지(토목견적).xlsx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이토변실(A3-LINE)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현장관리비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견적대비"/>
      <sheetName val="옥내아파트(전기)"/>
      <sheetName val="시행예산"/>
      <sheetName val="장외반출및폐기물 "/>
      <sheetName val="단면 Ȩ_x0000_栀"/>
      <sheetName val="정산내역서"/>
      <sheetName val="소요자재"/>
      <sheetName val="cost9702"/>
      <sheetName val="CON포장수량"/>
      <sheetName val="ACUNIT"/>
      <sheetName val="CONUNIT"/>
      <sheetName val="수입"/>
      <sheetName val="7.PILE  (돌출)"/>
      <sheetName val="당초"/>
      <sheetName val="BQ"/>
      <sheetName val="수금-자금수지"/>
      <sheetName val="산근목록"/>
      <sheetName val="SILICATE"/>
      <sheetName val="접속슬래브"/>
      <sheetName val="신기1-LINE별연장"/>
      <sheetName val="gvl"/>
      <sheetName val="BOX규격및 설계조건입력"/>
      <sheetName val="반중력식옹벽3.5"/>
      <sheetName val="찍기"/>
      <sheetName val="업무계획1"/>
      <sheetName val="Eq. Mobilization"/>
      <sheetName val="_산근2_"/>
      <sheetName val="_산근4_"/>
      <sheetName val="_산근5_"/>
      <sheetName val="기초설계"/>
      <sheetName val="라멘"/>
      <sheetName val="예산대비표(현장작성)"/>
      <sheetName val=" 자재물류센터 증축공사 중 철근콘크리트 공사.xlsx"/>
      <sheetName val="목표"/>
      <sheetName val="영업-1"/>
      <sheetName val="LEGEND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물량내역서"/>
      <sheetName val="PI"/>
      <sheetName val="database"/>
      <sheetName val="현장경비"/>
      <sheetName val="조도"/>
      <sheetName val="ENE-CAL 1"/>
      <sheetName val="변수2"/>
      <sheetName val="저항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잡재료비"/>
      <sheetName val="수량집계표"/>
      <sheetName val="사급분 설계내역서"/>
      <sheetName val="단관비계수량"/>
      <sheetName val="부서별(배부후)_계획"/>
      <sheetName val="Setting"/>
      <sheetName val="수지예산"/>
      <sheetName val="수로BOX(시점부)"/>
      <sheetName val="자탐수량산출서"/>
      <sheetName val="FORM-0"/>
      <sheetName val="하도급기성_(2)2"/>
      <sheetName val="하도급단가산출_(2)2"/>
      <sheetName val="입출재고현황_(2)2"/>
      <sheetName val="설_계2"/>
      <sheetName val="design_criteria2"/>
      <sheetName val="working_load_at_the_btm_ft_2"/>
      <sheetName val="plan&amp;section_of_foundation2"/>
      <sheetName val="member_design2"/>
      <sheetName val="6PILE__(돌출)1"/>
      <sheetName val="_견적서1"/>
      <sheetName val="노원열병합__건축공사기성내역서1"/>
      <sheetName val="soil_bearing_check1"/>
      <sheetName val="I_설계조건1"/>
      <sheetName val="대대터널_설계서1"/>
      <sheetName val="Budget_2004(DW)1"/>
      <sheetName val="PROJECT_BRIEF(EX_NEW)1"/>
      <sheetName val="접속_SLAB,BRACKET_설계1"/>
      <sheetName val="VENDOR_LIST1"/>
      <sheetName val="수량산출서_갑지"/>
      <sheetName val="단면_(2)1"/>
      <sheetName val="견적가_검토1"/>
      <sheetName val="crude_SLAB_RE-bar1"/>
      <sheetName val="3BL공동구_수량"/>
      <sheetName val="설산1_나"/>
      <sheetName val="3_하중산정4_지지력"/>
      <sheetName val="배수공_시멘트_및_골재량_산출"/>
      <sheetName val="2F_회의실견적(5_14_일대)"/>
      <sheetName val="조도계산서_(도서)"/>
      <sheetName val="#34_CIVL_Original"/>
      <sheetName val="수량_산출서(당초)"/>
      <sheetName val="플랜트_설치"/>
      <sheetName val="페이징_배관배선"/>
      <sheetName val="3_공통공사대비"/>
      <sheetName val="일위대가표_(2)"/>
      <sheetName val="2000년_임금추정"/>
      <sheetName val="1_설계설명서"/>
      <sheetName val="REINF_"/>
      <sheetName val="토_적_표"/>
      <sheetName val="1_관로"/>
      <sheetName val="준검_내역서"/>
      <sheetName val="토공(우물통,기타)_"/>
      <sheetName val="교통시설_표지판"/>
      <sheetName val="전_기"/>
      <sheetName val="2003_4_1_"/>
      <sheetName val="Basic_Input"/>
      <sheetName val="Notes_1"/>
      <sheetName val="Bank_charge1"/>
      <sheetName val="3련_BOX"/>
      <sheetName val="2_단면가정"/>
      <sheetName val="4_말뚝설계"/>
      <sheetName val="11_자재단가"/>
      <sheetName val="표__지"/>
      <sheetName val="Galaxy_소비자가격표"/>
      <sheetName val="장외반출및폐기물_"/>
      <sheetName val="배수내역_(2)"/>
      <sheetName val="5호광장_(만점)"/>
      <sheetName val="인천국제_(만점)_(2)"/>
      <sheetName val="unit_4"/>
      <sheetName val="CRUDE_RE-bar"/>
      <sheetName val="단면_Ȩ栀"/>
      <sheetName val="하怅⇡"/>
      <sheetName val="가설공사"/>
      <sheetName val="POL6차-PIPING"/>
      <sheetName val="DS-최종"/>
      <sheetName val="시설물일위"/>
      <sheetName val="dike도수로"/>
      <sheetName val="일위산출"/>
      <sheetName val="골재산출"/>
      <sheetName val="COVER-P"/>
      <sheetName val="단면 Ȩ"/>
      <sheetName val="정읍_x0000__x0000_"/>
      <sheetName val="원가계산"/>
      <sheetName val="단가조사-2"/>
      <sheetName val="공사비내역서"/>
      <sheetName val="우수공"/>
      <sheetName val="6동"/>
      <sheetName val="정산내역"/>
      <sheetName val="Co-ef"/>
      <sheetName val="단가조건(02년)"/>
      <sheetName val="노무산출서"/>
      <sheetName val="설계명세서(종합)"/>
      <sheetName val="내역서변경성원"/>
      <sheetName val="원내역"/>
      <sheetName val="SORCE1"/>
      <sheetName val="CRU"/>
      <sheetName val="평3"/>
      <sheetName val="명일작업계획 (3)"/>
      <sheetName val="pile bearing capa &amp; arrenge"/>
      <sheetName val="design load"/>
      <sheetName val="stability check"/>
      <sheetName val="예산내역_x0000_"/>
      <sheetName val="기계경비일람"/>
      <sheetName val="유통망계획"/>
      <sheetName val="자재목록"/>
      <sheetName val="Pengalaman_Per"/>
      <sheetName val="FIRE_FIGHTING"/>
      <sheetName val="BEND_LOSS"/>
      <sheetName val="ENE-CAL_1"/>
      <sheetName val="Load_Total"/>
      <sheetName val="static_cal"/>
      <sheetName val="3_현장배치"/>
      <sheetName val="6_일위대가"/>
      <sheetName val="실행내역서_"/>
      <sheetName val="A3_공사비_검토"/>
      <sheetName val="C3_토목_옹벽"/>
      <sheetName val="3_건축(현장안)"/>
      <sheetName val="2_냉난방설비공사"/>
      <sheetName val="영업_일11"/>
      <sheetName val="P_M_별"/>
      <sheetName val="매출채권_및_담보비율_변동"/>
      <sheetName val="2_건축"/>
      <sheetName val="별표_"/>
      <sheetName val="완성차_미수금"/>
      <sheetName val="CR_CODE"/>
      <sheetName val="THEME_CODE"/>
      <sheetName val="목차_및_표지"/>
      <sheetName val="단가표_(2)"/>
      <sheetName val="콤보박스와_리스트박스의_연결"/>
      <sheetName val="단__가__대__비__표"/>
      <sheetName val="일__위__대__가__목__록"/>
      <sheetName val="96보완계획7_12"/>
      <sheetName val="7_자동제어공사"/>
      <sheetName val="DATA_입력부"/>
      <sheetName val="중기조종사_단위단가"/>
      <sheetName val="BOM-Form_A_1_III"/>
      <sheetName val="변압기_및_발전기_용량"/>
      <sheetName val="실행,원가_최종예상"/>
      <sheetName val="전선_및_전선관"/>
      <sheetName val="Regenerator__Concrete_Structure"/>
      <sheetName val="2_고용보험료산출근거"/>
      <sheetName val="EQT-ESTN"/>
      <sheetName val="기성내역_x0000_"/>
      <sheetName val="기성내역Æ"/>
      <sheetName val="금_x0000__x0000__x0005_"/>
      <sheetName val="서식"/>
      <sheetName val="장비비"/>
      <sheetName val="증감내역서"/>
      <sheetName val="열린교실"/>
      <sheetName val="견적갑지"/>
      <sheetName val="을지 "/>
      <sheetName val="교수설계"/>
      <sheetName val="시선유도표지집계표"/>
      <sheetName val="laroux"/>
      <sheetName val="발파암계약서"/>
      <sheetName val="도급액대비"/>
      <sheetName val="계약내역"/>
      <sheetName val="계약변경"/>
      <sheetName val="예산변경사항 (2)"/>
      <sheetName val="TYPE䢬㐵倀"/>
      <sheetName val="3_x0000__x0000__x0005_"/>
      <sheetName val="하項疀"/>
      <sheetName val="매출DATA"/>
      <sheetName val="대외공문"/>
      <sheetName val="첨부.VA실적 (2)"/>
      <sheetName val="수h"/>
      <sheetName val="VM"/>
      <sheetName val="서울판관-공통부문"/>
      <sheetName val="판매가비교"/>
      <sheetName val="유효성"/>
      <sheetName val="Macro(전기)"/>
      <sheetName val="설계예산서(토목,전기)"/>
      <sheetName val="BUS제원1"/>
      <sheetName val="b_balju_cho"/>
      <sheetName val="4-10"/>
      <sheetName val="확약서"/>
      <sheetName val="하부철근수량"/>
      <sheetName val="흥양2교토공집계표"/>
      <sheetName val="설계서을"/>
      <sheetName val="BOX수량"/>
      <sheetName val="출력은 금물"/>
      <sheetName val="S1,3"/>
      <sheetName val="빌딩 안내"/>
      <sheetName val="품셈표"/>
      <sheetName val="구조물검사요청서"/>
      <sheetName val="관리대장"/>
      <sheetName val="BCK3672"/>
      <sheetName val="전통건설"/>
      <sheetName val="도봉2지구"/>
      <sheetName val="집행현황"/>
      <sheetName val="예총"/>
      <sheetName val="토공촕괄"/>
      <sheetName val="예산대비"/>
      <sheetName val="한수원"/>
      <sheetName val="J형측구단위수량"/>
      <sheetName val="기계경비"/>
      <sheetName val="횡배수관"/>
      <sheetName val="2000년 임금_x0000__x0000_"/>
      <sheetName val="COA-17"/>
      <sheetName val="C-18"/>
      <sheetName val="가설배관"/>
      <sheetName val="수영4,5,6,7,8,9"/>
      <sheetName val="표준건축비"/>
      <sheetName val="96작생능"/>
      <sheetName val="공종구간"/>
      <sheetName val="단가(전기)"/>
      <sheetName val="구간공종"/>
      <sheetName val="덤프트럭계수"/>
      <sheetName val="시험비단가"/>
      <sheetName val="제품표준규격"/>
      <sheetName val="사용자정의"/>
      <sheetName val="Baby일위대가"/>
      <sheetName val="공사비명세서"/>
      <sheetName val="주소록"/>
      <sheetName val="남양주부대"/>
      <sheetName val="실행예산서"/>
      <sheetName val="적용단가"/>
      <sheetName val="자동제어"/>
      <sheetName val="일용노임단가"/>
      <sheetName val="단가및재료비"/>
      <sheetName val="토목내역서 (도급단가)"/>
      <sheetName val="1공구계약서"/>
      <sheetName val="우수공,맨홀,집수정"/>
      <sheetName val="기본단가"/>
      <sheetName val="인건비단가"/>
      <sheetName val="내역서 (2)"/>
      <sheetName val="방호시설검토"/>
      <sheetName val="EJ"/>
      <sheetName val="밸브설치"/>
      <sheetName val="단가(1)"/>
      <sheetName val="관로내역원"/>
      <sheetName val="inv(IT)"/>
      <sheetName val="C1ㅇ"/>
      <sheetName val="자탐간선산출서"/>
      <sheetName val="TRE TABLE"/>
      <sheetName val="백암비스타내역"/>
      <sheetName val="참조M"/>
      <sheetName val="상무2지구(공사) (8)"/>
      <sheetName val="삭제금지단가"/>
      <sheetName val="토건"/>
      <sheetName val="인상효1"/>
      <sheetName val="JA8-4"/>
      <sheetName val="데리네이타현황"/>
      <sheetName val="공사비총괄표"/>
      <sheetName val="설-원가"/>
      <sheetName val="갱문및옹벽집계"/>
      <sheetName val="금융비용"/>
      <sheetName val="3.내역서"/>
      <sheetName val="sand토적"/>
      <sheetName val="수토공단위당"/>
      <sheetName val="단가일람"/>
      <sheetName val="조경일람"/>
      <sheetName val="물량내역"/>
      <sheetName val="한일양산"/>
      <sheetName val="단위목록"/>
      <sheetName val="기계경비목록"/>
      <sheetName val="경영상태"/>
      <sheetName val="감시단가"/>
      <sheetName val="b_balju-단가단가단가"/>
      <sheetName val="사업수지"/>
      <sheetName val="XREF"/>
      <sheetName val="내   역"/>
      <sheetName val="사업부배부A"/>
      <sheetName val="유림콘도"/>
      <sheetName val="도기류"/>
      <sheetName val="입력폼"/>
      <sheetName val="토공수량"/>
      <sheetName val="2000전체횸"/>
      <sheetName val="국공유지및사유지"/>
      <sheetName val="sk(4)"/>
      <sheetName val="제수"/>
      <sheetName val="공기"/>
      <sheetName val="강교(Sub)"/>
      <sheetName val="일반토공견적"/>
      <sheetName val="주안3차A-A"/>
      <sheetName val="DHEQSUPT"/>
      <sheetName val="진천방향"/>
      <sheetName val="_REF"/>
      <sheetName val="소방사항"/>
      <sheetName val="중기경유지급대장"/>
      <sheetName val="BQ(실행)"/>
      <sheetName val="중기비"/>
      <sheetName val="보_x0000__x0000__x0005_"/>
      <sheetName val="가. 2006년 사업계획서"/>
      <sheetName val="대차(설명자료)"/>
      <sheetName val="시화점실행"/>
      <sheetName val="G.R300경비"/>
      <sheetName val="관로공표지"/>
      <sheetName val="영동(D)"/>
      <sheetName val="실행(1)"/>
      <sheetName val="7 (2)"/>
      <sheetName val="일위대가표_x0000__x0000__x0005__x0000_"/>
      <sheetName val="3.하중산怸ς੶⾿_x0000__x0000_"/>
      <sheetName val="3.하중산뼘ʃ੶⿙_x0000__x0000_"/>
      <sheetName val="3.하중산倀ˊ੶⿙_x0000__x0000_"/>
      <sheetName val="산근"/>
      <sheetName val="s"/>
      <sheetName val="입찰"/>
      <sheetName val="현경"/>
      <sheetName val="대치판정"/>
      <sheetName val="품목납기"/>
      <sheetName val="제잡비"/>
      <sheetName val="건축내역서 (경제상무실)"/>
      <sheetName val="MIJIBI"/>
      <sheetName val="(A)내역서"/>
      <sheetName val="현장경상비"/>
      <sheetName val="통합보할공정표"/>
      <sheetName val="내역서적용"/>
      <sheetName val="XL4Poppy"/>
      <sheetName val="전기단가조사서"/>
      <sheetName val="유림총괄"/>
      <sheetName val="시운전연료"/>
      <sheetName val="편입용지조서"/>
      <sheetName val="토목(대안)"/>
      <sheetName val="부대tu"/>
      <sheetName val="inputdata"/>
      <sheetName val="공사"/>
      <sheetName val="목포전화국"/>
      <sheetName val="배관배선 단가조사"/>
      <sheetName val="일위대가집계"/>
      <sheetName val="기본자료"/>
      <sheetName val="내역_FILE"/>
      <sheetName val="Sheet6"/>
      <sheetName val="Salary(해외)"/>
      <sheetName val="면적"/>
      <sheetName val="***********************00"/>
      <sheetName val="식재"/>
      <sheetName val="식재출력용"/>
      <sheetName val="유지관리"/>
      <sheetName val="설비견적"/>
      <sheetName val="매립"/>
      <sheetName val="P1"/>
      <sheetName val="매매"/>
      <sheetName val="전신"/>
      <sheetName val="목재동바리"/>
      <sheetName val="출력X"/>
      <sheetName val="기본설계기준"/>
      <sheetName val="위치조서"/>
      <sheetName val="계획고"/>
      <sheetName val="배수관공"/>
      <sheetName val="설계명세"/>
      <sheetName val="덕전리"/>
      <sheetName val="사다리"/>
      <sheetName val="단양 00 아파트-세부내역"/>
      <sheetName val="내역서단가산출용"/>
      <sheetName val="7단가"/>
      <sheetName val="Module1"/>
      <sheetName val="내역서(ebs)"/>
      <sheetName val="사토(신천경유)"/>
      <sheetName val="공정율"/>
      <sheetName val="자금청구"/>
      <sheetName val="해평견적"/>
      <sheetName val="제조원가(확인)"/>
      <sheetName val="US$ I (SEG.)"/>
      <sheetName val="받check"/>
      <sheetName val="주소(한문_x0000_"/>
      <sheetName val="하도급기성_(2)3"/>
      <sheetName val="하도급단가산출_(2)3"/>
      <sheetName val="입출재고현황_(2)3"/>
      <sheetName val="I_설계조건2"/>
      <sheetName val="설_계3"/>
      <sheetName val="1_설계조건2"/>
      <sheetName val="6_OUTPUT2"/>
      <sheetName val="단면_(2)2"/>
      <sheetName val="design_criteria3"/>
      <sheetName val="working_load_at_the_btm_ft_3"/>
      <sheetName val="plan&amp;section_of_foundation3"/>
      <sheetName val="member_design3"/>
      <sheetName val="영업_일2"/>
      <sheetName val="Customer_Databas2"/>
      <sheetName val="노원열병합__건축공사기성내역서2"/>
      <sheetName val="BSD_(2)2"/>
      <sheetName val="6PILE__(돌출)2"/>
      <sheetName val="대대터널_설계서2"/>
      <sheetName val="1_우편집중내역서2"/>
      <sheetName val="ITB_COST2"/>
      <sheetName val="2000_052"/>
      <sheetName val="2_대외공문2"/>
      <sheetName val="BSD__2_2"/>
      <sheetName val="soil_bearing_check2"/>
      <sheetName val="접속_SLAB,BRACKET_설계2"/>
      <sheetName val="1_설계기준1"/>
      <sheetName val="_견적서2"/>
      <sheetName val="Budget_2004(DW)2"/>
      <sheetName val="PROJECT_BRIEF(EX_NEW)2"/>
      <sheetName val="VENDOR_LIST2"/>
      <sheetName val="수량산출서_갑지1"/>
      <sheetName val="내역서_1"/>
      <sheetName val="Discount_Group1"/>
      <sheetName val="REINF_1"/>
      <sheetName val="근고_블록_유형별_수량1"/>
      <sheetName val="공종별_집계1"/>
      <sheetName val="Budget_2005(DW)1"/>
      <sheetName val="인건비_1"/>
      <sheetName val="1__설계조건_2_단면가정_3__하중계산1"/>
      <sheetName val="DATA_입력란1"/>
      <sheetName val="crude_SLAB_RE-bar2"/>
      <sheetName val="8_PILE__(돌출)1"/>
      <sheetName val="Sheet1_(2)1"/>
      <sheetName val="Ⅴ-2_공종별내역1"/>
      <sheetName val="바_한일양산1"/>
      <sheetName val="견적가_검토2"/>
      <sheetName val="Ext__Stone-P1"/>
      <sheetName val="수목데이타_1"/>
      <sheetName val="3_공통공사대비1"/>
      <sheetName val="Material_Specification1"/>
      <sheetName val="조도계산서_(도서)1"/>
      <sheetName val="진행_DATA_(2)1"/>
      <sheetName val="3BL공동구_수량1"/>
      <sheetName val="플랜트_설치1"/>
      <sheetName val="unit_41"/>
      <sheetName val="배수공_시멘트_및_골재량_산출1"/>
      <sheetName val="건축공사_집계표1"/>
      <sheetName val="2_하자처리현황(CS)1"/>
      <sheetName val="총_원가계산1"/>
      <sheetName val="일위대가표_(2)1"/>
      <sheetName val="2003_4_1_1"/>
      <sheetName val="준검_내역서1"/>
      <sheetName val="2F_회의실견적(5_14_일대)1"/>
      <sheetName val="토공(우물통,기타)_1"/>
      <sheetName val="#34_CIVL_Original1"/>
      <sheetName val="토_적_표1"/>
      <sheetName val="페이징_배관배선1"/>
      <sheetName val="2000년_임금추정1"/>
      <sheetName val="수량_산출서(당초)1"/>
      <sheetName val="설산1_나1"/>
      <sheetName val="1_관로1"/>
      <sheetName val="교통시설_표지판1"/>
      <sheetName val="CRUDE_RE-bar1"/>
      <sheetName val="3_하중산정4_지지력1"/>
      <sheetName val="3련_BOX1"/>
      <sheetName val="Basic_Input1"/>
      <sheetName val="Notes_2"/>
      <sheetName val="Bank_charge2"/>
      <sheetName val="Pengalaman_Per1"/>
      <sheetName val="FIRE_FIGHTING1"/>
      <sheetName val="BEND_LOSS1"/>
      <sheetName val="1_설계설명서1"/>
      <sheetName val="Load_Total1"/>
      <sheetName val="11_자재단가1"/>
      <sheetName val="표__지1"/>
      <sheetName val="1차_내역서1"/>
      <sheetName val="A3_공사비_검토1"/>
      <sheetName val="C3_토목_옹벽1"/>
      <sheetName val="3_건축(현장안)1"/>
      <sheetName val="2_냉난방설비공사1"/>
      <sheetName val="실행내역서_1"/>
      <sheetName val="영업_일12"/>
      <sheetName val="P_M_별1"/>
      <sheetName val="매출채권_및_담보비율_변동1"/>
      <sheetName val="2_건축1"/>
      <sheetName val="Galaxy_소비자가격표1"/>
      <sheetName val="2_단면가정1"/>
      <sheetName val="4_말뚝설계1"/>
      <sheetName val="5호광장_(만점)1"/>
      <sheetName val="인천국제_(만점)_(2)1"/>
      <sheetName val="전_기1"/>
      <sheetName val="콤보박스와_리스트박스의_연결1"/>
      <sheetName val="2-3_V_D일위1"/>
      <sheetName val="별표_1"/>
      <sheetName val="완성차_미수금1"/>
      <sheetName val="CR_CODE1"/>
      <sheetName val="THEME_CODE1"/>
      <sheetName val="목차_및_표지1"/>
      <sheetName val="단가표_(2)1"/>
      <sheetName val="단__가__대__비__표1"/>
      <sheetName val="일__위__대__가__목__록1"/>
      <sheetName val="96보완계획7_121"/>
      <sheetName val="7_자동제어공사1"/>
      <sheetName val="DATA_입력부1"/>
      <sheetName val="중기조종사_단위단가1"/>
      <sheetName val="BOM-Form_A_1_III1"/>
      <sheetName val="변압기_및_발전기_용량1"/>
      <sheetName val="실행,원가_최종예상1"/>
      <sheetName val="전선_및_전선관1"/>
      <sheetName val="3_현장배치1"/>
      <sheetName val="배수내역_(2)1"/>
      <sheetName val="6_일위대가1"/>
      <sheetName val="static_cal1"/>
      <sheetName val="장외반출및폐기물_1"/>
      <sheetName val="사급분_설계내역서"/>
      <sheetName val="7_PILE__(돌출)"/>
      <sheetName val="반중력식옹벽3_5"/>
      <sheetName val="_자재물류센터_증축공사_중_철근콘크리트_공사_xlsx"/>
      <sheetName val="BOX규격및_설계조건입력"/>
      <sheetName val="상여_(2)"/>
      <sheetName val="She׃⽯_x0000__x0000_"/>
      <sheetName val="She嘉°_x0000__x0000_"/>
      <sheetName val="기초물량상세"/>
      <sheetName val="Macro(발전기)"/>
      <sheetName val="unitpri "/>
      <sheetName val="당진1,2호기전선관설치및접지4차삱eᮛ_x0000_"/>
      <sheetName val="당진1,2호기전선관설치및접지4차_x0000__x0000_אּɱ삱"/>
      <sheetName val="당진1,2호기전선관설치및접지4차_x0000_˦웠"/>
      <sheetName val="당진1,2호기전선관설치및접지4차_x0000_웠"/>
      <sheetName val="화산경계"/>
      <sheetName val="슬래브수량"/>
      <sheetName val="5호광장(낙찰_x0000_"/>
      <sheetName val=""/>
      <sheetName val="케이블 규격"/>
      <sheetName val="keyword"/>
      <sheetName val="관로토공"/>
      <sheetName val="factors"/>
      <sheetName val="FANDBS"/>
      <sheetName val="GRDATA"/>
      <sheetName val="SHAFTDBSE"/>
      <sheetName val="MATRLDATA"/>
      <sheetName val="환율change"/>
      <sheetName val="4 LINE"/>
      <sheetName val="7 th"/>
      <sheetName val="FCU (2)"/>
      <sheetName val="중기사용료산출근거"/>
      <sheetName val="단가 및 재료비"/>
      <sheetName val="Quantity"/>
      <sheetName val="투입실적"/>
      <sheetName val="#REF!"/>
      <sheetName val="Re-bar"/>
      <sheetName val="tuong"/>
      <sheetName val="배수공 주요자재 집계표"/>
      <sheetName val="구미4단2.XLS"/>
      <sheetName val="%EA%B5%AC%EB%AF%B84%EB%8B%A82.X"/>
      <sheetName val="ahs"/>
      <sheetName val="metode"/>
      <sheetName val="kimre scrubber"/>
      <sheetName val="확산동"/>
      <sheetName val="GRDBS"/>
      <sheetName val="예산 세부사항"/>
      <sheetName val="CC16-내역서"/>
      <sheetName val="제경비"/>
      <sheetName val="단가산출1"/>
      <sheetName val="단가산출2"/>
      <sheetName val="Const Staff"/>
      <sheetName val="FREU Engineering"/>
      <sheetName val="Startup Staff"/>
      <sheetName val="매입세"/>
      <sheetName val="만수배관단가"/>
      <sheetName val="FRP배관단가(만수)"/>
      <sheetName val="CONCRETE"/>
      <sheetName val="지구단위계획"/>
      <sheetName val="직공비"/>
      <sheetName val="EQUIPMENT -2"/>
      <sheetName val="도급양식"/>
      <sheetName val="건설성적"/>
      <sheetName val="PumpSpec"/>
      <sheetName val="Tender Summary"/>
      <sheetName val="공사내역서(을)실행"/>
      <sheetName val="Æo°¡±aAØ"/>
      <sheetName val="Coding"/>
      <sheetName val="Tree"/>
      <sheetName val="Reference"/>
      <sheetName val="총괄내역서 (2)"/>
      <sheetName val="중기"/>
      <sheetName val="VS P-Q"/>
      <sheetName val="주_x0000_"/>
      <sheetName val="주萹"/>
      <sheetName val="견적대비 견적서"/>
      <sheetName val="1-9 피뢰 및 접지공사"/>
      <sheetName val="심사계산"/>
      <sheetName val="심사물량"/>
      <sheetName val="기준"/>
      <sheetName val="harsat"/>
      <sheetName val="upah_borong"/>
      <sheetName val="적용"/>
      <sheetName val="년도별실"/>
      <sheetName val="교대일반수량"/>
      <sheetName val="법면수집"/>
      <sheetName val="석축설면"/>
      <sheetName val="법면단"/>
      <sheetName val="원-울"/>
      <sheetName val="내-울"/>
      <sheetName val="5지구단위"/>
      <sheetName val="Macro(차단기)"/>
      <sheetName val="도급예산내역서봉투"/>
      <sheetName val="공사원가계산서"/>
      <sheetName val="도급예산내역서총괄표"/>
      <sheetName val="분전함신설"/>
      <sheetName val="설계산출표지"/>
      <sheetName val="을부담운반비"/>
      <sheetName val="설계산출기초"/>
      <sheetName val="운반비산출"/>
      <sheetName val="접지1종"/>
      <sheetName val="BLOCK(1)"/>
      <sheetName val="2000_x0000__x0000__x0005__x0000_또ঘ"/>
      <sheetName val="하도급단가산출ꆾᶩ萀ᘲ"/>
      <sheetName val="교육계획"/>
      <sheetName val="VIC"/>
      <sheetName val="입력창"/>
      <sheetName val="용량계산"/>
      <sheetName val="냉각탑자료"/>
      <sheetName val="CR Graph"/>
      <sheetName val="FORM_0"/>
      <sheetName val="부대시설"/>
      <sheetName val="가설건물"/>
      <sheetName val="저"/>
      <sheetName val="1F"/>
      <sheetName val="총체보활공정표"/>
      <sheetName val="점수계산1-2"/>
      <sheetName val="back-data"/>
      <sheetName val="인월수표"/>
      <sheetName val="Despacho (c.civil)"/>
      <sheetName val="DIAPHRAGM"/>
      <sheetName val="단가표 "/>
      <sheetName val="전체내역서"/>
      <sheetName val="1,2,3,4,5단위수량"/>
      <sheetName val="비목군단가비교표"/>
      <sheetName val="6월실적"/>
      <sheetName val="타공종이기"/>
      <sheetName val="본사 보고"/>
      <sheetName val="카렌스센터계량기설치공사"/>
      <sheetName val="원료분석"/>
      <sheetName val="도급견적가"/>
      <sheetName val="주소"/>
      <sheetName val="관리,공감"/>
      <sheetName val="SULKEA"/>
      <sheetName val="삼보지질"/>
      <sheetName val="배수설비"/>
      <sheetName val="분전반"/>
      <sheetName val="4.주beam"/>
      <sheetName val="보안등"/>
      <sheetName val="b_balju"/>
      <sheetName val="4.2.1 마루높이 검토"/>
      <sheetName val="TOTAL3"/>
      <sheetName val="제2호단위수량"/>
      <sheetName val="총괄수지표"/>
      <sheetName val="RE9604"/>
      <sheetName val="SCHEDULE"/>
      <sheetName val="전동기"/>
      <sheetName val="자  재"/>
      <sheetName val="건축외주"/>
      <sheetName val="내역5"/>
      <sheetName val="잡비"/>
      <sheetName val="재료집계표"/>
      <sheetName val="전시관"/>
      <sheetName val="조직공사중"/>
      <sheetName val="단면제원"/>
      <sheetName val="잡비계산"/>
      <sheetName val="현장관리"/>
      <sheetName val="강당집계표-하임"/>
      <sheetName val="매설지선굴착"/>
      <sheetName val="공량산출서"/>
      <sheetName val="내역서적용수량"/>
      <sheetName val="도급내역"/>
      <sheetName val="단위수량산출"/>
      <sheetName val="1000 DB구축 부표"/>
      <sheetName val="공종별"/>
      <sheetName val="기흥하도용"/>
      <sheetName val="4.자재비(총괄)"/>
      <sheetName val="문학간접"/>
      <sheetName val="견"/>
      <sheetName val="물가시세표"/>
      <sheetName val="입찰보고"/>
      <sheetName val="777"/>
      <sheetName val="예정(3)"/>
      <sheetName val="동원(3)"/>
      <sheetName val="설계흐름도"/>
      <sheetName val="수안보-MBR1"/>
      <sheetName val="도장수량(하1)"/>
      <sheetName val="주형"/>
      <sheetName val="Sheet17"/>
      <sheetName val="명세서"/>
      <sheetName val="구천"/>
      <sheetName val="사원등록"/>
      <sheetName val="호봉 (2)"/>
      <sheetName val="도로단위당"/>
      <sheetName val="주공기준"/>
      <sheetName val="소총괄표1"/>
      <sheetName val="맨홀수량"/>
      <sheetName val="공통부대비"/>
      <sheetName val="98NS-N"/>
      <sheetName val="청주(철골발주의뢰서)"/>
      <sheetName val="s.v"/>
      <sheetName val="보할최종(준공)only"/>
      <sheetName val="손익차9월2"/>
      <sheetName val="암거"/>
      <sheetName val="건공요율"/>
      <sheetName val="집수A"/>
      <sheetName val="집수정(600-700)"/>
      <sheetName val="원가계산(2)"/>
      <sheetName val="원가계산서(남측)"/>
      <sheetName val="총물량"/>
      <sheetName val="설비단가표"/>
      <sheetName val="신축(단위)"/>
      <sheetName val="G_R300경비"/>
      <sheetName val="건축내역서_(경제상무실)"/>
      <sheetName val="가__2006년_사업계획서"/>
      <sheetName val="배관배선_단가조사"/>
      <sheetName val="죽원1교"/>
      <sheetName val="공통비(전체)"/>
      <sheetName val="변경내역을"/>
      <sheetName val="BJJIN"/>
      <sheetName val="내부수지예산"/>
      <sheetName val="가로등일위대가"/>
      <sheetName val="견적사양비교표"/>
      <sheetName val="주차구획선수량"/>
      <sheetName val="골프장예산"/>
      <sheetName val="금호"/>
      <sheetName val="파이프류"/>
      <sheetName val="연부97-1"/>
      <sheetName val="월별손익"/>
      <sheetName val="화설내"/>
      <sheetName val="공무팀"/>
      <sheetName val="9902"/>
      <sheetName val="물량산출근거"/>
      <sheetName val="내역서(교량)전체"/>
      <sheetName val="총갑지"/>
      <sheetName val="제잡비계산"/>
      <sheetName val="철근량"/>
      <sheetName val="97년 추정"/>
      <sheetName val="합천내역"/>
      <sheetName val="스포회원매출"/>
      <sheetName val="TEMP2"/>
      <sheetName val="금주1교"/>
      <sheetName val="본사인상전"/>
      <sheetName val=" "/>
      <sheetName val="국내"/>
      <sheetName val="토적표"/>
      <sheetName val="건축내역(진해석동)"/>
      <sheetName val="도급"/>
      <sheetName val="시산표"/>
      <sheetName val="건축공사집계"/>
      <sheetName val="차선도색-연장,수량(1)"/>
      <sheetName val="유류수불내역2-9"/>
      <sheetName val="다곡2교"/>
      <sheetName val="대장"/>
      <sheetName val="BASIC"/>
      <sheetName val="가중치"/>
      <sheetName val="일위대가-01"/>
      <sheetName val="공사분석"/>
      <sheetName val="22신설수량"/>
      <sheetName val="일용노임단가2001상"/>
      <sheetName val="참조자료"/>
      <sheetName val="사유서제출현황-2"/>
      <sheetName val="조달청적격심사"/>
      <sheetName val="가계부"/>
      <sheetName val="제품목록"/>
      <sheetName val="매입매출관리"/>
      <sheetName val="1.수인터널"/>
      <sheetName val="실행예산"/>
      <sheetName val="인테리어"/>
      <sheetName val="F1"/>
      <sheetName val="TABLE DB"/>
      <sheetName val="쌍용 data base"/>
      <sheetName val="난간벽단위"/>
      <sheetName val="원본"/>
      <sheetName val="(2)자금(신용)"/>
      <sheetName val="대부예산서"/>
      <sheetName val="MORTAR생산및타설(1;3)"/>
      <sheetName val="내역서을지"/>
      <sheetName val="방배동내역(리라)"/>
      <sheetName val="부대공사총괄"/>
      <sheetName val="건축공사집계표"/>
      <sheetName val="방배동내역 (총괄)"/>
      <sheetName val="HW GROUP-수정"/>
      <sheetName val="견적집계"/>
      <sheetName val="e4-6-%"/>
      <sheetName val="총내역서"/>
      <sheetName val="이자율"/>
      <sheetName val="을-ATYPE"/>
      <sheetName val="교량하부공"/>
      <sheetName val="미장"/>
      <sheetName val="철골"/>
      <sheetName val="어음수표추가테스트"/>
      <sheetName val="견적내역"/>
      <sheetName val="간접비계산"/>
      <sheetName val="울산시산표"/>
      <sheetName val="울산자동제어"/>
      <sheetName val="도급b_balju"/>
      <sheetName val="빙축열"/>
      <sheetName val="종현황"/>
      <sheetName val="98태백"/>
      <sheetName val="양수장(기계)"/>
      <sheetName val="금액"/>
      <sheetName val="CIVIL"/>
      <sheetName val="8. 내진해석"/>
      <sheetName val="★도급내역"/>
      <sheetName val="현장별"/>
      <sheetName val="주beam"/>
      <sheetName val="NEWDRAW"/>
      <sheetName val="00000"/>
      <sheetName val="사급자재"/>
      <sheetName val="낙찰표"/>
      <sheetName val="현장관리비 산출내역"/>
      <sheetName val="인수공규격"/>
      <sheetName val="내역(20_x0000_瀀窗_x0002_"/>
      <sheetName val="Cost Reduction"/>
      <sheetName val="하수급견적대비"/>
      <sheetName val="매출"/>
      <sheetName val="2000제조1"/>
      <sheetName val="960_x0000_꧚ƭ_x0000__x0000_"/>
      <sheetName val="냉천부勅_x0010_"/>
      <sheetName val="TYPE¬_x0000_Ԁ"/>
      <sheetName val="공주-교대(A1)"/>
      <sheetName val="실행내역 "/>
      <sheetName val=" 냉각수펌프"/>
      <sheetName val="EQUIP LIST"/>
      <sheetName val="STAND20"/>
      <sheetName val="효성CB 1P기초"/>
      <sheetName val="시장성초안camera"/>
      <sheetName val="침하계"/>
      <sheetName val="tra-vat-lieu"/>
      <sheetName val="일위대가_1_"/>
      <sheetName val="2_고용보험료산출근거1"/>
      <sheetName val="구미4단2_XLS"/>
      <sheetName val="%EA%B5%AC%EB%AF%B84%EB%8B%A82_X"/>
      <sheetName val="단가_및_재료비"/>
      <sheetName val="Const_Staff"/>
      <sheetName val="FREU_Engineering"/>
      <sheetName val="Startup_Staff"/>
      <sheetName val="FCU_(2)"/>
      <sheetName val="kimre_scrubber"/>
      <sheetName val="예산_세부사항"/>
      <sheetName val="4_LINE"/>
      <sheetName val="7_th"/>
      <sheetName val="#1 PLANT"/>
      <sheetName val="MOB-MAN1"/>
      <sheetName val="SEX"/>
      <sheetName val="TT04"/>
      <sheetName val="UU-TK-05"/>
      <sheetName val="2_고용보험료산출근거2"/>
      <sheetName val="구미4단2_XLS1"/>
      <sheetName val="%EA%B5%AC%EB%AF%B84%EB%8B%A82_1"/>
      <sheetName val="FCU_(2)1"/>
      <sheetName val="kimre_scrubber1"/>
      <sheetName val="예산_세부사항1"/>
      <sheetName val="단가_및_재료비1"/>
      <sheetName val="Const_Staff1"/>
      <sheetName val="FREU_Engineering1"/>
      <sheetName val="Startup_Staff1"/>
      <sheetName val="4_LINE1"/>
      <sheetName val="7_th1"/>
      <sheetName val="#1_PLANT"/>
      <sheetName val="_냉각수펌프"/>
      <sheetName val="Tender_Summary"/>
      <sheetName val="포장직선구간"/>
      <sheetName val="전산품의"/>
      <sheetName val="이페이지 절대 지우거나 수정 금지"/>
      <sheetName val="집계표-건축"/>
      <sheetName val="내역서-냉.난방"/>
      <sheetName val="내역서-전기,통신,소방"/>
      <sheetName val="내역서-기계설비"/>
      <sheetName val="쓰레기장"/>
      <sheetName val="유리"/>
      <sheetName val="구간별관경"/>
      <sheetName val="상하차비용"/>
      <sheetName val="Tool"/>
      <sheetName val="그림"/>
      <sheetName val="신상기록(지우지 말것)"/>
      <sheetName val="변경내역"/>
      <sheetName val="은행"/>
      <sheetName val="집계표(공종별)"/>
      <sheetName val="연령현황"/>
      <sheetName val="벽체면적당일위대가"/>
      <sheetName val="일반부표"/>
      <sheetName val="지하발전소수량집계"/>
      <sheetName val="보고"/>
      <sheetName val="1,2"/>
      <sheetName val="9,10"/>
      <sheetName val="11,12"/>
      <sheetName val="13,14"/>
      <sheetName val="15,16"/>
      <sheetName val="17,18"/>
      <sheetName val="19,20"/>
      <sheetName val="23,24"/>
      <sheetName val="25,26"/>
      <sheetName val="27,28"/>
      <sheetName val="29,30"/>
      <sheetName val="3,4"/>
      <sheetName val="31,32"/>
      <sheetName val="33,34"/>
      <sheetName val="5,6"/>
      <sheetName val="56"/>
      <sheetName val="7,8"/>
      <sheetName val="bm-marine"/>
      <sheetName val="203"/>
      <sheetName val="기본데이타입력"/>
      <sheetName val="당초계약"/>
      <sheetName val="차체부품 INS REPORT(갑)"/>
      <sheetName val="⑻동원인원산출서⑧"/>
      <sheetName val="2001상반기노임"/>
      <sheetName val="0Title"/>
      <sheetName val="간槜"/>
      <sheetName val="월별생산"/>
      <sheetName val="실행-토"/>
      <sheetName val="안산기계장치"/>
      <sheetName val="G_R300경비1"/>
      <sheetName val="건축내역서_(경제상무실)1"/>
      <sheetName val="가__2006년_사업계획서1"/>
      <sheetName val="배관배선_단가조사1"/>
      <sheetName val="s_v"/>
      <sheetName val="배수공_주요자재_집계표"/>
      <sheetName val="단양_00_아파트-세부내역"/>
      <sheetName val="97년_추정"/>
      <sheetName val="7_(2)"/>
      <sheetName val="_"/>
      <sheetName val="1_수인터널"/>
      <sheetName val="빌딩_안내"/>
      <sheetName val="TEMP1"/>
      <sheetName val="TABLE_DB"/>
      <sheetName val="쌍용_data_base"/>
      <sheetName val="4안전율"/>
      <sheetName val="날개수량1.5"/>
      <sheetName val="대안 토목 내역서"/>
      <sheetName val="EQ-R1"/>
      <sheetName val="11.자재단_x0000_"/>
      <sheetName val="Regenerator__Concrete_Structur1"/>
      <sheetName val="ENE-CAL_11"/>
      <sheetName val="생산매출_(4)"/>
      <sheetName val="평택고렴산업단지(토목견적)_xlsx"/>
      <sheetName val="FIRE FIGHTIN遠"/>
      <sheetName val="REI_x0000__x0000__x0000_"/>
      <sheetName val="Quality"/>
      <sheetName val="People"/>
      <sheetName val="Risk"/>
      <sheetName val="Training"/>
      <sheetName val="General"/>
      <sheetName val="Instructions"/>
      <sheetName val="R&amp;D"/>
      <sheetName val="물량표(신)"/>
      <sheetName val="____2_________________________2"/>
      <sheetName val="INPUT(덕도방향-시점_x0000_"/>
      <sheetName val="3"/>
      <sheetName val="회사기초자료"/>
      <sheetName val="보"/>
      <sheetName val="금"/>
      <sheetName val="960"/>
      <sheetName val="당진1,2호기전선관설치및접지4차"/>
      <sheetName val="2000"/>
      <sheetName val="2000전체_x0000_"/>
      <sheetName val="지수"/>
      <sheetName val="실행趠锏"/>
      <sheetName val="인공LIST"/>
      <sheetName val="일위대가-02"/>
      <sheetName val="금광1터널"/>
      <sheetName val="노임,재료呀"/>
      <sheetName val="SP10"/>
      <sheetName val="DG"/>
      <sheetName val="Div26 - Elect"/>
      <sheetName val="Sum"/>
      <sheetName val="Bldg"/>
      <sheetName val="一次"/>
      <sheetName val="报价清单(2)"/>
      <sheetName val="valeurs de base"/>
      <sheetName val="tifico"/>
      <sheetName val="StructEarth 3"/>
      <sheetName val="BG"/>
      <sheetName val="125x125"/>
      <sheetName val="Fan"/>
      <sheetName val="MEPRECON#"/>
      <sheetName val="FitOutConfCentre"/>
      <sheetName val="Earthwork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ầm 1"/>
      <sheetName val="Settings"/>
      <sheetName val="Tro giup"/>
      <sheetName val="Div26_-_Elect"/>
      <sheetName val="StructEarth_3"/>
      <sheetName val="valeurs_de_base"/>
      <sheetName val="DGG"/>
      <sheetName val="HMCV"/>
      <sheetName val="CauKien"/>
      <sheetName val="一発シート"/>
      <sheetName val="MTO REV.0"/>
      <sheetName val="Goc CC"/>
      <sheetName val="Cash2"/>
      <sheetName val="Z"/>
      <sheetName val="Elec LG"/>
      <sheetName val="Elec MG"/>
      <sheetName val="day dien"/>
      <sheetName val="valeurs_de_base1"/>
      <sheetName val="Div26_-_Elect1"/>
      <sheetName val="Dầm_1"/>
      <sheetName val="StructEarth_31"/>
      <sheetName val="Tro_giup"/>
      <sheetName val="Lcau_-_Lxuc"/>
      <sheetName val="MTO_REV_0"/>
      <sheetName val="Goc_CC"/>
      <sheetName val="Elec_LG"/>
      <sheetName val="Elec_MG"/>
      <sheetName val="day_dien"/>
      <sheetName val="3_공통공사대비2"/>
      <sheetName val="준검_내역서2"/>
      <sheetName val="인건비_2"/>
      <sheetName val="G_R300경비2"/>
      <sheetName val="valeurs_de_base2"/>
      <sheetName val="Div26_-_Elect2"/>
      <sheetName val="Dầm_11"/>
      <sheetName val="StructEarth_32"/>
      <sheetName val="Tro_giup1"/>
      <sheetName val="Lcau_-_Lxuc1"/>
      <sheetName val="MTO_REV_01"/>
      <sheetName val="Goc_CC1"/>
      <sheetName val="Elec_LG1"/>
      <sheetName val="Elec_MG1"/>
      <sheetName val="day_dien1"/>
      <sheetName val="tabulation (comparison)"/>
      <sheetName val="soil_bearing_check3"/>
      <sheetName val="3_공통공사대비3"/>
      <sheetName val="준검_내역서3"/>
      <sheetName val="인건비_3"/>
      <sheetName val="G_R300경비3"/>
      <sheetName val="valeurs_de_base3"/>
      <sheetName val="Div26_-_Elect3"/>
      <sheetName val="Dầm_12"/>
      <sheetName val="StructEarth_33"/>
      <sheetName val="Tro_giup2"/>
      <sheetName val="Lcau_-_Lxuc2"/>
      <sheetName val="MTO_REV_02"/>
      <sheetName val="Goc_CC2"/>
      <sheetName val="BSD_(2)3"/>
      <sheetName val="_견적서3"/>
      <sheetName val="2_고용보험료산출근거3"/>
      <sheetName val="구미4단2_XLS2"/>
      <sheetName val="%EA%B5%AC%EB%AF%B84%EB%8B%A82_2"/>
      <sheetName val="Elec_LG2"/>
      <sheetName val="Elec_MG2"/>
      <sheetName val="day_dien2"/>
      <sheetName val="BEND_LOSS2"/>
      <sheetName val="96보완계획7_122"/>
      <sheetName val="가__2006년_사업계획서2"/>
      <sheetName val="건축내역서_(경제상무실)2"/>
      <sheetName val="실행내역서_2"/>
      <sheetName val="배관배선_단가조사2"/>
      <sheetName val="Sheet1_(2)2"/>
      <sheetName val="수목데이타_2"/>
      <sheetName val="GFA 1"/>
      <sheetName val="Gtvl"/>
      <sheetName val="Thkp"/>
      <sheetName val="PTVT"/>
      <sheetName val="DI-ESTI"/>
      <sheetName val="Gia_THKP"/>
      <sheetName val="GiaTH_PT2"/>
      <sheetName val="Product"/>
      <sheetName val="A6"/>
      <sheetName val="THVT"/>
      <sheetName val="1_MV"/>
      <sheetName val="MTC"/>
      <sheetName val="tonghop"/>
      <sheetName val="DATA2"/>
      <sheetName val="_______________________00"/>
      <sheetName val="ESTI."/>
      <sheetName val="Item-DATA"/>
      <sheetName val="NSA fr Revit"/>
      <sheetName val="SITE-E"/>
      <sheetName val="DTICH_OLD"/>
      <sheetName val="07.HT PODIUM"/>
      <sheetName val="04.KC HAM"/>
      <sheetName val="05.KC THAN_OK"/>
      <sheetName val="08.HT CANHO_OK"/>
      <sheetName val="INDEX"/>
      <sheetName val="Keothep"/>
      <sheetName val="DTICH"/>
      <sheetName val="DATA.KC"/>
      <sheetName val="外気負荷"/>
      <sheetName val="CTG"/>
      <sheetName val="Prelims"/>
      <sheetName val="Gia"/>
      <sheetName val="D&amp;W"/>
      <sheetName val="149-2"/>
      <sheetName val="General2"/>
      <sheetName val="Foreigner"/>
      <sheetName val="Areas"/>
      <sheetName val="Slab Post-Tension "/>
      <sheetName val="04 - XUONG DET B"/>
      <sheetName val="CTGX"/>
      <sheetName val="CTG-1"/>
      <sheetName val="DATA.H"/>
      <sheetName val="NEW-PANEL"/>
      <sheetName val="新规"/>
      <sheetName val="NET ALL (M)"/>
      <sheetName val="ctTBA"/>
      <sheetName val="入力作成表"/>
      <sheetName val="member_design4"/>
      <sheetName val="design_criteria4"/>
      <sheetName val="working_load_at_the_btm_ft_4"/>
      <sheetName val="plan&amp;section_of_foundation4"/>
      <sheetName val="soil_bearing_check4"/>
      <sheetName val="3_공통공사대비4"/>
      <sheetName val="준검_내역서4"/>
      <sheetName val="인건비_4"/>
      <sheetName val="G_R300경비4"/>
      <sheetName val="하도급기성_(2)4"/>
      <sheetName val="하도급단가산출_(2)4"/>
      <sheetName val="valeurs_de_base4"/>
      <sheetName val="Div26_-_Elect4"/>
      <sheetName val="StructEarth_34"/>
      <sheetName val="Lcau_-_Lxuc3"/>
      <sheetName val="Dầm_13"/>
      <sheetName val="Tro_giup3"/>
      <sheetName val="BSD_(2)4"/>
      <sheetName val="_견적서4"/>
      <sheetName val="2_고용보험료산출근거4"/>
      <sheetName val="구미4단2_XLS3"/>
      <sheetName val="%EA%B5%AC%EB%AF%B84%EB%8B%A82_3"/>
      <sheetName val="MTO_REV_03"/>
      <sheetName val="Goc_CC3"/>
      <sheetName val="Elec_LG3"/>
      <sheetName val="Elec_MG3"/>
      <sheetName val="day_dien3"/>
      <sheetName val="BEND_LOSS3"/>
      <sheetName val="96보완계획7_123"/>
      <sheetName val="가__2006년_사업계획서3"/>
      <sheetName val="건축내역서_(경제상무실)3"/>
      <sheetName val="실행내역서_3"/>
      <sheetName val="배관배선_단가조사3"/>
      <sheetName val="Sheet1_(2)3"/>
      <sheetName val="수목데이타_3"/>
      <sheetName val="tabulation_(comparison)"/>
      <sheetName val="GFA_1"/>
      <sheetName val="ESTI_"/>
      <sheetName val="Slab_Post-Tension_"/>
      <sheetName val="NSA_fr_Revit"/>
      <sheetName val="07_HT_PODIUM"/>
      <sheetName val="04_KC_HAM"/>
      <sheetName val="05_KC_THAN_OK"/>
      <sheetName val="08_HT_CANHO_OK"/>
      <sheetName val="DATA_KC"/>
      <sheetName val="04_-_XUONG_DET_B"/>
      <sheetName val="DATA_H"/>
      <sheetName val="Analisa Upah &amp; Bahan Plum"/>
      <sheetName val="HRG BHN"/>
      <sheetName val="Chenh lech vat tu"/>
      <sheetName val="THKL"/>
      <sheetName val="材料单价表"/>
      <sheetName val="FS"/>
      <sheetName val="경상비"/>
      <sheetName val="Preliminaries"/>
      <sheetName val="업체별단가"/>
      <sheetName val="Analisa_Upah_&amp;_Bahan_Plum"/>
      <sheetName val="HRG_BHN"/>
      <sheetName val="Chenh_lech_vat_tu"/>
      <sheetName val="MTL(AG)"/>
      <sheetName val="MAIN GATE HOUSE"/>
      <sheetName val="Doi so"/>
      <sheetName val="gia vt,nc,may"/>
      <sheetName val="MATL"/>
      <sheetName val="CF -Update 31Jul06"/>
      <sheetName val="Elektrikal"/>
      <sheetName val="rekap.c"/>
      <sheetName val="Config"/>
      <sheetName val="B15"/>
      <sheetName val="B16"/>
      <sheetName val="B17"/>
      <sheetName val="B4-D3"/>
      <sheetName val="B8"/>
      <sheetName val="Gia_GC_Satthep"/>
      <sheetName val="Bill 2.2 Villa 2 beds"/>
      <sheetName val="Daf 1"/>
      <sheetName val="Bill of Qty MEP"/>
      <sheetName val="U.P_Breakdown"/>
      <sheetName val="giathanh1"/>
      <sheetName val="Don gia"/>
      <sheetName val="BAOCHE A"/>
      <sheetName val="Final Summary (To check)"/>
      <sheetName val="cataloge moi"/>
      <sheetName val="phân tích hiệu quả"/>
      <sheetName val="RATE"/>
      <sheetName val="member_design5"/>
      <sheetName val="design_criteria5"/>
      <sheetName val="working_load_at_the_btm_ft_5"/>
      <sheetName val="plan&amp;section_of_foundation5"/>
      <sheetName val="soil_bearing_check5"/>
      <sheetName val="3_공통공사대비5"/>
      <sheetName val="준검_내역서5"/>
      <sheetName val="인건비_5"/>
      <sheetName val="G_R300경비5"/>
      <sheetName val="하도급기성_(2)5"/>
      <sheetName val="하도급단가산출_(2)5"/>
      <sheetName val="valeurs_de_base5"/>
      <sheetName val="Div26_-_Elect5"/>
      <sheetName val="Dầm_14"/>
      <sheetName val="StructEarth_35"/>
      <sheetName val="Tro_giup4"/>
      <sheetName val="Lcau_-_Lxuc4"/>
      <sheetName val="MTO_REV_04"/>
      <sheetName val="Goc_CC4"/>
      <sheetName val="BSD_(2)5"/>
      <sheetName val="_견적서5"/>
      <sheetName val="2_고용보험료산출근거5"/>
      <sheetName val="구미4단2_XLS4"/>
      <sheetName val="%EA%B5%AC%EB%AF%B84%EB%8B%A82_4"/>
      <sheetName val="Elec_LG4"/>
      <sheetName val="Elec_MG4"/>
      <sheetName val="day_dien4"/>
      <sheetName val="BEND_LOSS4"/>
      <sheetName val="96보완계획7_124"/>
      <sheetName val="가__2006년_사업계획서4"/>
      <sheetName val="건축내역서_(경제상무실)4"/>
      <sheetName val="실행내역서_4"/>
      <sheetName val="배관배선_단가조사4"/>
      <sheetName val="Sheet1_(2)4"/>
      <sheetName val="수목데이타_4"/>
      <sheetName val="tabulation_(comparison)1"/>
      <sheetName val="GFA_11"/>
      <sheetName val="ESTI_1"/>
      <sheetName val="NSA_fr_Revit1"/>
      <sheetName val="07_HT_PODIUM1"/>
      <sheetName val="04_KC_HAM1"/>
      <sheetName val="05_KC_THAN_OK1"/>
      <sheetName val="08_HT_CANHO_OK1"/>
      <sheetName val="DATA_KC1"/>
      <sheetName val="04_-_XUONG_DET_B1"/>
      <sheetName val="DATA_H1"/>
      <sheetName val="단가_및_재료비2"/>
      <sheetName val="FCU_(2)2"/>
      <sheetName val="kimre_scrubber2"/>
      <sheetName val="2-3_V_D일위2"/>
      <sheetName val="예산_세부사항2"/>
      <sheetName val="Const_Staff2"/>
      <sheetName val="FREU_Engineering2"/>
      <sheetName val="Startup_Staff2"/>
      <sheetName val="Galaxy_소비자가격표2"/>
      <sheetName val="3련_BOX2"/>
      <sheetName val="4_LINE2"/>
      <sheetName val="7_th2"/>
      <sheetName val="#1_PLANT1"/>
      <sheetName val="Tender_Summary1"/>
      <sheetName val="_냉각수펌프1"/>
      <sheetName val="Slab_Post-Tension_1"/>
      <sheetName val="NET_ALL_(M)"/>
      <sheetName val="Analisa_Upah_&amp;_Bahan_Plum1"/>
      <sheetName val="HRG_BHN1"/>
      <sheetName val="Chenh_lech_vat_tu1"/>
      <sheetName val="Eq__Mobilization"/>
      <sheetName val="MAIN_GATE_HOUSE"/>
      <sheetName val="gia_vt,nc,may"/>
      <sheetName val="Doi_so"/>
      <sheetName val="CF_-Update_31Jul06"/>
      <sheetName val="rekap_c"/>
      <sheetName val="Final_Summary_(To_check)"/>
      <sheetName val="Bill_of_Qty_MEP"/>
      <sheetName val="VALVE"/>
      <sheetName val="소상 &quot;1&quot;"/>
      <sheetName val="콘크리트타설입력"/>
      <sheetName val="레미콘입고현황"/>
      <sheetName val="95년간접비"/>
      <sheetName val="발생집계"/>
      <sheetName val="이자수익1"/>
      <sheetName val="원가 (2)"/>
      <sheetName val="계정"/>
      <sheetName val="3F"/>
      <sheetName val="순공사비"/>
      <sheetName val="DESCR㙸_x0017_￀ʐ槜⾳"/>
      <sheetName val="하중"/>
      <sheetName val="앉음벽 (2)"/>
      <sheetName val="공사내역(2003년)"/>
      <sheetName val="1,2공구원가계산서"/>
      <sheetName val="1공구산출내역서"/>
      <sheetName val="NYS"/>
      <sheetName val="가로수경계석수량산출서"/>
      <sheetName val="맹암거수량산출서(변경)"/>
      <sheetName val="견적서세부내용"/>
      <sheetName val="견적내용입력"/>
      <sheetName val="발신정보"/>
      <sheetName val="제수변수량"/>
      <sheetName val="공기변수량"/>
      <sheetName val="IMPEADENCE MAP 취수장"/>
      <sheetName val="우성교간선"/>
      <sheetName val="환율"/>
      <sheetName val="표지 (2)"/>
      <sheetName val="MAT"/>
      <sheetName val="단위수량"/>
      <sheetName val="맨홀토공수량"/>
      <sheetName val="DC-O-4-S(설명서)"/>
      <sheetName val="DC-O-4-1(예산서)"/>
      <sheetName val="방음벽 기초 일반수량"/>
      <sheetName val="주상복합실비산출"/>
      <sheetName val="주상복합"/>
      <sheetName val="시설수량표"/>
      <sheetName val="예산내역서(총괄)"/>
      <sheetName val="공제대산출"/>
      <sheetName val="시중노임"/>
      <sheetName val=" 내역서"/>
      <sheetName val="대창(함평)"/>
      <sheetName val="대창(장성)"/>
      <sheetName val="대창(함평)-창열"/>
      <sheetName val="sst,stl창호"/>
      <sheetName val="작계검토요청(갑지)"/>
      <sheetName val="작업계획표"/>
      <sheetName val="단계별 Check list"/>
      <sheetName val="작업입회 Check list"/>
      <sheetName val="밴딩시험 원본스캔"/>
      <sheetName val="1팀 선번장"/>
      <sheetName val="2팀 선번장"/>
      <sheetName val="3팀 선번장"/>
      <sheetName val="행정도(전)"/>
      <sheetName val="행정도(후)"/>
      <sheetName val="광계통도(전)"/>
      <sheetName val="광계통도(후)"/>
      <sheetName val="4팀 선번장"/>
      <sheetName val="표준작업시간"/>
      <sheetName val="기조차료"/>
      <sheetName val="DISTANCE"/>
      <sheetName val="우수맨홀공제단위수량"/>
      <sheetName val="__D951652_d________GUMI4B2____2"/>
      <sheetName val="5.노임단가"/>
      <sheetName val="아주기계"/>
      <sheetName val="1~9 하중계산"/>
      <sheetName val="가설공사내역"/>
      <sheetName val="용수간선"/>
      <sheetName val="원가분석"/>
      <sheetName val="AS포장복구 "/>
      <sheetName val="적ᡆ콞頀"/>
      <sheetName val="간嫨"/>
      <sheetName val="변경명신물량 (2)"/>
      <sheetName val="2공종별예산조서"/>
      <sheetName val="운반비(시흥)"/>
      <sheetName val="본실행경비"/>
      <sheetName val="교차구"/>
      <sheetName val="unit cost Bauteil 1"/>
      <sheetName val="unit cost Bauteil 2"/>
      <sheetName val="unit cost Bauteil 3"/>
      <sheetName val="unit cost Bauteil 4"/>
      <sheetName val="unit cost Bauteil 5"/>
      <sheetName val="배서어음명세서"/>
      <sheetName val="각형맨홀"/>
      <sheetName val="ITB__x0000__x0000_Ԁ_x0000_"/>
      <sheetName val="양식"/>
      <sheetName val="chi tiet"/>
      <sheetName val="정보"/>
      <sheetName val="실행(ALT1)"/>
      <sheetName val="우각부보강"/>
      <sheetName val="단가조사표"/>
      <sheetName val="층별"/>
      <sheetName val="ASEM내역"/>
      <sheetName val="DATA(03.20)"/>
      <sheetName val="B"/>
      <sheetName val="DO AM DT"/>
      <sheetName val="Tong du toan"/>
      <sheetName val="건축도급단가"/>
      <sheetName val="실행단가"/>
      <sheetName val="00실적"/>
      <sheetName val="민감도"/>
      <sheetName val="Assumption"/>
      <sheetName val="일계표"/>
      <sheetName val="설변대비표"/>
      <sheetName val="Costmaster"/>
      <sheetName val="대비표"/>
      <sheetName val="DGCT - CAU"/>
      <sheetName val="chi_tiet"/>
      <sheetName val="EQUIPMENT_-2"/>
      <sheetName val="w't table"/>
      <sheetName val="전등설비"/>
      <sheetName val="회사정보"/>
      <sheetName val="배관단가조사서"/>
      <sheetName val="회의록1차"/>
      <sheetName val="기본입력"/>
      <sheetName val="피벗테이블데이터분석"/>
      <sheetName val="적용단위길이"/>
      <sheetName val="공사비증감"/>
      <sheetName val="횡배수관집현황(2공구)"/>
      <sheetName val="암거단위-1련"/>
      <sheetName val="2-2직관자재산출서-A-LINE"/>
      <sheetName val="제1장"/>
      <sheetName val="8.수량산출 (2)"/>
      <sheetName val="급수 (LPM)"/>
      <sheetName val="남평내역"/>
      <sheetName val="교량"/>
      <sheetName val="항목등록"/>
      <sheetName val="49단가"/>
      <sheetName val="파일의이용"/>
      <sheetName val="일H35Y4"/>
      <sheetName val="망미"/>
      <sheetName val="비교표"/>
      <sheetName val="정산"/>
      <sheetName val="아파트"/>
      <sheetName val="판넬"/>
      <sheetName val="아파트-가설"/>
      <sheetName val="본댐설계"/>
      <sheetName val="가설공사비"/>
      <sheetName val="도로구조공사비"/>
      <sheetName val="도로토공공사비"/>
      <sheetName val="여수토공사비"/>
      <sheetName val="당초명세(평)"/>
      <sheetName val="원본(갑지)"/>
      <sheetName val="단위"/>
      <sheetName val="단가산출(총괄)"/>
      <sheetName val="일위총괄"/>
      <sheetName val="내역서1999.8최종"/>
      <sheetName val="2000,9월 일위"/>
      <sheetName val="신공항A-9(원가수정)"/>
      <sheetName val="#2_Paint"/>
      <sheetName val="fursys"/>
      <sheetName val="방문현황"/>
      <sheetName val="맨홀_공사비"/>
      <sheetName val="DAN"/>
      <sheetName val="(실사조정)총괄"/>
      <sheetName val="기본자료입력"/>
      <sheetName val="건축원가"/>
      <sheetName val="1.토공"/>
      <sheetName val="단위내역서"/>
      <sheetName val="제출내역 (2)"/>
      <sheetName val="원가계산 (2)"/>
      <sheetName val="주공 갑지"/>
      <sheetName val="적용기준표(98년상반기)"/>
      <sheetName val="변경당시노임단가표"/>
      <sheetName val="기초데이타"/>
      <sheetName val="실행내역서"/>
      <sheetName val="익산"/>
      <sheetName val="맨홀토공"/>
      <sheetName val="참조 (2)"/>
      <sheetName val="일위대가_가설_"/>
      <sheetName val="출력은_금물"/>
      <sheetName val="토목내역서_(도급단가)"/>
      <sheetName val="3_내역서"/>
      <sheetName val="상무2지구(공사)_(8)"/>
      <sheetName val="내역서_(2)"/>
      <sheetName val="TRE_TABLE"/>
      <sheetName val="호봉_(2)"/>
      <sheetName val="4_자재비(총괄)"/>
      <sheetName val="4_주beam"/>
      <sheetName val="내역서-냉_난방"/>
      <sheetName val="이페이지_절대_지우거나_수정_금지"/>
      <sheetName val="자__재"/>
      <sheetName val="4_2_1_마루높이_검토"/>
      <sheetName val="1000_DB구축_부표"/>
      <sheetName val="세부내역서"/>
      <sheetName val="3차공사비요약"/>
      <sheetName val="설계서(을)"/>
      <sheetName val="DT"/>
      <sheetName val="롤러"/>
      <sheetName val="BH"/>
      <sheetName val="펌프차타설"/>
      <sheetName val="특별땅고르기"/>
      <sheetName val="8.식재일위"/>
      <sheetName val="식재-외주 (2)"/>
      <sheetName val="출력일지(01월)"/>
      <sheetName val="운반비요율"/>
      <sheetName val="대운반(철재)"/>
      <sheetName val="시멘,골재"/>
      <sheetName val="콘크집계"/>
      <sheetName val="낙차공"/>
      <sheetName val="자재집계1"/>
      <sheetName val="측구날개벽"/>
      <sheetName val="호안공재료집계표"/>
      <sheetName val="L형옹벽단위수량(25)"/>
      <sheetName val="내역(2)"/>
      <sheetName val="공사용침사지집계"/>
      <sheetName val="배수공시멘트 및 골재량산출"/>
      <sheetName val="노무비계"/>
      <sheetName val="101동"/>
      <sheetName val="일위대가서식"/>
      <sheetName val="교사기준면적(초등)"/>
      <sheetName val="적격점수&lt;300억미만&gt;"/>
      <sheetName val="PROG"/>
      <sheetName val="TOTAL_BOQ"/>
      <sheetName val="공통비총괄표"/>
      <sheetName val="전장품(관리용)"/>
      <sheetName val="STS내역서"/>
      <sheetName val="00내역서"/>
      <sheetName val="간이연락"/>
      <sheetName val="공정별"/>
      <sheetName val="CW(현장별)"/>
      <sheetName val="산출인쇄"/>
      <sheetName val="청구"/>
      <sheetName val="관급자재(입력)"/>
      <sheetName val="12호기내역서(건축분)"/>
      <sheetName val="구역화물"/>
      <sheetName val="감액총괄표"/>
      <sheetName val="구분표"/>
      <sheetName val="제조부문배부"/>
      <sheetName val="부1"/>
      <sheetName val="수장"/>
      <sheetName val="모"/>
      <sheetName val="장"/>
      <sheetName val="부2~3"/>
      <sheetName val="하자접수리스트"/>
      <sheetName val="sub"/>
      <sheetName val="수리결과"/>
      <sheetName val="ITB_"/>
      <sheetName val="남양내역"/>
      <sheetName val="신청서"/>
      <sheetName val="내역서(계약내역서제출용)"/>
      <sheetName val="내역서(4.16제출용)"/>
      <sheetName val="내역서(4.18제출용기준내역)"/>
      <sheetName val="3.일반사상"/>
      <sheetName val="신표지1"/>
      <sheetName val="단가(반정1교-원주)"/>
      <sheetName val="총괄-1"/>
      <sheetName val="대구파크쿨링타워"/>
      <sheetName val="특허출원 현황"/>
      <sheetName val=" 斑利辑"/>
      <sheetName val="소유주(원)"/>
      <sheetName val="Financial impact"/>
      <sheetName val="2-다.요율"/>
      <sheetName val="정산명세서"/>
      <sheetName val="C.배수관공"/>
      <sheetName val="4.  단락전류의 계산"/>
      <sheetName val="도로정위치부표"/>
      <sheetName val="도로조사부표"/>
      <sheetName val="연결관암거"/>
      <sheetName val="1단계총괄내역서"/>
      <sheetName val="총차분(토목)"/>
      <sheetName val="BOQ(전체)"/>
      <sheetName val="고유코드_설계"/>
      <sheetName val="입상내역"/>
      <sheetName val="제출내역"/>
      <sheetName val="단위수량DATA"/>
      <sheetName val="카메라"/>
      <sheetName val="NOMUBI"/>
      <sheetName val="sw1"/>
      <sheetName val="Thickener"/>
      <sheetName val="5공사비"/>
      <sheetName val="CPM챠트 "/>
      <sheetName val="Plan Info"/>
      <sheetName val="Data Input"/>
      <sheetName val="HSA"/>
      <sheetName val="(2)"/>
      <sheetName val="SE-611"/>
      <sheetName val="INPUT DATA"/>
      <sheetName val="토적집계표"/>
      <sheetName val="첨부_VA실적_(2)"/>
      <sheetName val="PRO_DCI"/>
      <sheetName val="분기별데이타"/>
      <sheetName val="월별데이타"/>
      <sheetName val="??2"/>
      <sheetName val="??"/>
      <sheetName val="A-100전제"/>
      <sheetName val="2004CJ"/>
      <sheetName val="CVT산정"/>
      <sheetName val="CASE ASM"/>
      <sheetName val="Flow sheet"/>
      <sheetName val="Configuration"/>
      <sheetName val="CR_Graph"/>
      <sheetName val="특허출원_현황"/>
      <sheetName val="_斑利辑"/>
      <sheetName val="CR_Graph1"/>
      <sheetName val="특허출원_현황1"/>
      <sheetName val="_斑利辑1"/>
      <sheetName val="Results"/>
      <sheetName val="Cockpit"/>
      <sheetName val="Hilfstabelle_Sprachen"/>
      <sheetName val="측구터파기공수량집"/>
      <sheetName val="편입토지조서"/>
      <sheetName val="FRP내역서"/>
      <sheetName val="직접공사비 집계표"/>
      <sheetName val="工程量计算书"/>
      <sheetName val="조명율데이타"/>
      <sheetName val="조도계산(가로등NEW)"/>
      <sheetName val="평교-내역"/>
      <sheetName val="규준틀"/>
      <sheetName val="BM"/>
      <sheetName val="건축일위"/>
      <sheetName val="그라우팅일위"/>
      <sheetName val="Site Expenses"/>
      <sheetName val="626TD(COLOR)"/>
      <sheetName val="우석문틀"/>
      <sheetName val="하도금액분계"/>
      <sheetName val="두께변경"/>
      <sheetName val="범례"/>
      <sheetName val="사업개요"/>
      <sheetName val="시뮬레이션"/>
      <sheetName val="TOWER 12TON"/>
      <sheetName val="TOWER 10TON"/>
      <sheetName val="7_(2)1"/>
      <sheetName val="단양_00_아파트-세부내역1"/>
      <sheetName val="s_v1"/>
      <sheetName val="배수공_주요자재_집계표1"/>
      <sheetName val="97년_추정1"/>
      <sheetName val="1_수인터널1"/>
      <sheetName val="_1"/>
      <sheetName val="빌딩_안내1"/>
      <sheetName val="신상기록(지우지_말것)"/>
      <sheetName val="효성CB_1P기초"/>
      <sheetName val="DESCR㙸￀ʐ槜⾳"/>
      <sheetName val="차체부품_INS_REPORT(갑)"/>
      <sheetName val="단계별_Check_list"/>
      <sheetName val="작업입회_Check_list"/>
      <sheetName val="밴딩시험_원본스캔"/>
      <sheetName val="1팀_선번장"/>
      <sheetName val="2팀_선번장"/>
      <sheetName val="3팀_선번장"/>
      <sheetName val="4팀_선번장"/>
      <sheetName val="날개수량1_5"/>
      <sheetName val="보차도경계석"/>
      <sheetName val="DESCR㕸*⨐ɥ槜『"/>
      <sheetName val="8__내진해석"/>
      <sheetName val="현장관리비_산출내역"/>
      <sheetName val="내역서(4_16제출용)"/>
      <sheetName val="내역서(4_18제출용기준내역)"/>
      <sheetName val="데이터"/>
      <sheetName val="단가(마감)"/>
      <sheetName val="재정비직인"/>
      <sheetName val="재정비내역"/>
      <sheetName val="지적고시내역"/>
      <sheetName val="3BL공동구_수량2"/>
      <sheetName val="수로교계산"/>
      <sheetName val="수로교비계"/>
      <sheetName val="Calculator Rates"/>
      <sheetName val="AILC00_x0000_"/>
      <sheetName val="반송"/>
      <sheetName val="신규단가"/>
      <sheetName val="0130 FINAL BOQ "/>
      <sheetName val="승하"/>
      <sheetName val="단가(자재)"/>
      <sheetName val="단가(노임)"/>
      <sheetName val="기초목록"/>
      <sheetName val="direct"/>
      <sheetName val="wage"/>
      <sheetName val="Rate Analysis"/>
      <sheetName val="SKN34(M1)"/>
      <sheetName val="A01-직영비"/>
      <sheetName val="A14-금속공사"/>
      <sheetName val="A11-도장공사"/>
      <sheetName val="A08-방수공사"/>
      <sheetName val="A05-보일러철골설치공사"/>
      <sheetName val="A15-석공사"/>
      <sheetName val="A12-수장공사"/>
      <sheetName val="A10-습식공사"/>
      <sheetName val="A06-연돌공사"/>
      <sheetName val="A02-자재비"/>
      <sheetName val="A13-창호공사"/>
      <sheetName val="A04-철골공사"/>
      <sheetName val="A07-지붕 및 외벽 판넬공사"/>
      <sheetName val="A16-휀스공사"/>
      <sheetName val="A00-직영비"/>
      <sheetName val="A02-골조공사"/>
      <sheetName val="A00-자재비"/>
      <sheetName val="A03-철골공사"/>
      <sheetName val="A09-코킹공사"/>
      <sheetName val="A01-토공사"/>
      <sheetName val="A17-잡공사"/>
      <sheetName val="A03-토공 및 구조물공사"/>
      <sheetName val="A01-지급자재비"/>
      <sheetName val="A13-1-AL창호공사"/>
      <sheetName val="4. 전체 내역서"/>
      <sheetName val="BOQ-Bill1-8"/>
      <sheetName val="자재기성 집계표"/>
      <sheetName val="내역입력"/>
      <sheetName val="Assumptions"/>
      <sheetName val="ASP포장"/>
      <sheetName val="504동_석도홍"/>
      <sheetName val="Sheet2 (2)"/>
      <sheetName val="BOJUNGGM"/>
      <sheetName val="국산화"/>
      <sheetName val="노원열병합__건축공_x0000__x0000_½_x0000__x0000__x0000_"/>
      <sheetName val="L형옹벽단위수량(35)"/>
      <sheetName val="국사봉7,8블록"/>
      <sheetName val="중기집계"/>
      <sheetName val="7.산출집계"/>
      <sheetName val="4.일위산출"/>
      <sheetName val="9.자재단가"/>
      <sheetName val="옥외 전력간선공사"/>
      <sheetName val="배관내역"/>
      <sheetName val="토목내역서"/>
      <sheetName val="#3_일위대가목록"/>
      <sheetName val="길어깨(현황)"/>
      <sheetName val="ALL"/>
      <sheetName val="LIDE"/>
      <sheetName val="철콘공사"/>
      <sheetName val="1안"/>
      <sheetName val="단가최종"/>
      <sheetName val="대가목록"/>
      <sheetName val="단 box"/>
      <sheetName val="지불내역2"/>
      <sheetName val="문학간쏁"/>
      <sheetName val="문학간ু"/>
      <sheetName val="금융"/>
      <sheetName val="총괄내역단가"/>
      <sheetName val="4.2.1 마루높이 검ᇇ"/>
      <sheetName val="남대문빌딩"/>
      <sheetName val="계양가시설"/>
      <sheetName val="단가산출내역(노임부분수정)"/>
      <sheetName val="요약&amp;결과"/>
      <sheetName val="범한일위"/>
      <sheetName val="판정1교토공"/>
      <sheetName val="TANK견적대지"/>
      <sheetName val="공정표"/>
      <sheetName val="단위중량자료"/>
      <sheetName val="창호크기"/>
      <sheetName val="S12"/>
      <sheetName val="부하(성남)"/>
      <sheetName val="수량이동"/>
      <sheetName val="경사수로"/>
      <sheetName val="01AC"/>
      <sheetName val="사각맨홀"/>
      <sheetName val="100만평"/>
      <sheetName val="수자재단위당"/>
      <sheetName val="1.인건비"/>
      <sheetName val="Consumables"/>
      <sheetName val="9703"/>
      <sheetName val="2"/>
      <sheetName val="4"/>
      <sheetName val="6"/>
      <sheetName val="예적금"/>
      <sheetName val="__D951652_d________GUMI4B2____3"/>
      <sheetName val="ITEM_QTY"/>
      <sheetName val="산출근거#2-3"/>
      <sheetName val="내역서-전기"/>
      <sheetName val="대전-교대(A1-A2)"/>
      <sheetName val="문10"/>
      <sheetName val="전기자료"/>
      <sheetName val="치수원가계산서(금회)"/>
      <sheetName val="일위대가 집계표"/>
      <sheetName val="제잡비집계"/>
      <sheetName val="토공2"/>
      <sheetName val="Macro2"/>
      <sheetName val="자재단가표"/>
      <sheetName val="설계내역일위"/>
      <sheetName val="별표"/>
      <sheetName val="장비단"/>
      <sheetName val="노임단"/>
      <sheetName val="일반수량총괄집계"/>
      <sheetName val="DongCode"/>
      <sheetName val="맨홀수량산출(A-LINE)"/>
      <sheetName val="DATA(03_20)"/>
      <sheetName val="본사_보고"/>
      <sheetName val="단면_Ȩ"/>
      <sheetName val="용소리교"/>
      <sheetName val="토공1"/>
      <sheetName val="구조물토공1"/>
      <sheetName val="토공3"/>
      <sheetName val="S&amp;R"/>
      <sheetName val="10월 (2)"/>
      <sheetName val="종합-임현"/>
      <sheetName val="Monthly"/>
      <sheetName val="26"/>
      <sheetName val="27"/>
      <sheetName val="28"/>
      <sheetName val="29"/>
      <sheetName val="30"/>
      <sheetName val="31"/>
      <sheetName val="5"/>
      <sheetName val="7"/>
      <sheetName val="8"/>
      <sheetName val="9"/>
      <sheetName val="10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계약관리대장"/>
      <sheetName val="부안일위"/>
      <sheetName val="공종목록표"/>
      <sheetName val="도근좌표"/>
      <sheetName val="문학간퇁"/>
      <sheetName val="문학간郁"/>
      <sheetName val="대덕토공총"/>
      <sheetName val="98_x0000__x0000_"/>
      <sheetName val="내역서(당초변경贰"/>
      <sheetName val="내역서(당초변경斨"/>
      <sheetName val="예정공정표(갑지)"/>
      <sheetName val="YOEMAGUM"/>
      <sheetName val="Xang dau"/>
      <sheetName val="집수정"/>
      <sheetName val="단위량당중기"/>
      <sheetName val="당사"/>
      <sheetName val="민자균형"/>
      <sheetName val="횡배수관설치현황"/>
      <sheetName val="중기손료"/>
      <sheetName val="1.일위대가"/>
      <sheetName val="노원열병합__건축ၒ_x0000__x0000__x0000_Ā_x000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 refreshError="1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/>
      <sheetData sheetId="741" refreshError="1"/>
      <sheetData sheetId="742"/>
      <sheetData sheetId="743"/>
      <sheetData sheetId="744" refreshError="1"/>
      <sheetData sheetId="745" refreshError="1"/>
      <sheetData sheetId="746"/>
      <sheetData sheetId="747" refreshError="1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 refreshError="1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 refreshError="1"/>
      <sheetData sheetId="1015" refreshError="1"/>
      <sheetData sheetId="1016" refreshError="1"/>
      <sheetData sheetId="1017" refreshError="1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 refreshError="1"/>
      <sheetData sheetId="1097" refreshError="1"/>
      <sheetData sheetId="1098" refreshError="1"/>
      <sheetData sheetId="1099" refreshError="1"/>
      <sheetData sheetId="1100"/>
      <sheetData sheetId="1101"/>
      <sheetData sheetId="1102"/>
      <sheetData sheetId="1103" refreshError="1"/>
      <sheetData sheetId="1104" refreshError="1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 refreshError="1"/>
      <sheetData sheetId="1238" refreshError="1"/>
      <sheetData sheetId="1239"/>
      <sheetData sheetId="1240" refreshError="1"/>
      <sheetData sheetId="1241" refreshError="1"/>
      <sheetData sheetId="1242" refreshError="1"/>
      <sheetData sheetId="1243" refreshError="1"/>
      <sheetData sheetId="1244"/>
      <sheetData sheetId="1245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/>
      <sheetData sheetId="1368"/>
      <sheetData sheetId="1369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 refreshError="1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/>
      <sheetData sheetId="2231"/>
      <sheetData sheetId="2232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 refreshError="1"/>
      <sheetData sheetId="2395" refreshError="1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/>
      <sheetData sheetId="2442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>
        <row r="7">
          <cell r="I7" t="str">
            <v>Turn-Down</v>
          </cell>
        </row>
      </sheetData>
      <sheetData sheetId="2680"/>
      <sheetData sheetId="2681"/>
      <sheetData sheetId="2682">
        <row r="7">
          <cell r="I7" t="str">
            <v>Turn-Down</v>
          </cell>
        </row>
      </sheetData>
      <sheetData sheetId="2683"/>
      <sheetData sheetId="2684"/>
      <sheetData sheetId="2685"/>
      <sheetData sheetId="2686"/>
      <sheetData sheetId="2687"/>
      <sheetData sheetId="2688" refreshError="1"/>
      <sheetData sheetId="2689" refreshError="1"/>
      <sheetData sheetId="2690" refreshError="1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 refreshError="1"/>
      <sheetData sheetId="2700" refreshError="1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 refreshError="1"/>
      <sheetData sheetId="2712" refreshError="1"/>
      <sheetData sheetId="2713" refreshError="1"/>
      <sheetData sheetId="2714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차액보증"/>
      <sheetName val="VXXXXXXX"/>
      <sheetName val="#REF"/>
      <sheetName val="tggwan(mac)"/>
      <sheetName val="화산경계"/>
      <sheetName val="3CHBDC"/>
      <sheetName val="Sheet3"/>
      <sheetName val="guard(mac)"/>
      <sheetName val="5CHBDC"/>
      <sheetName val="상수도토공집계표"/>
      <sheetName val="자재단가비교표"/>
      <sheetName val="반중력식옹벽"/>
      <sheetName val="본체"/>
      <sheetName val="노임단가"/>
      <sheetName val="중산교"/>
      <sheetName val="가압장(토목)"/>
      <sheetName val="입찰안"/>
      <sheetName val="4)유동표"/>
      <sheetName val="INPUT"/>
      <sheetName val="통합"/>
      <sheetName val="지장물C"/>
      <sheetName val="일위_파일"/>
      <sheetName val="신표지1"/>
      <sheetName val="당초내역서"/>
      <sheetName val="배수공1"/>
      <sheetName val="토공"/>
      <sheetName val="Sheet1 (2)"/>
      <sheetName val="Sheet17"/>
      <sheetName val="U-TYPE(1)"/>
      <sheetName val="옹벽철근"/>
      <sheetName val="우각부보강"/>
      <sheetName val="국공유지및사유지"/>
      <sheetName val="공통"/>
      <sheetName val="터파기및재료"/>
      <sheetName val="1호맨홀토공"/>
      <sheetName val="공사비"/>
      <sheetName val="기초공"/>
      <sheetName val="기둥(원형)"/>
      <sheetName val="계산중"/>
      <sheetName val="횡배위치"/>
      <sheetName val="BOX형 교대"/>
      <sheetName val="배수공집계"/>
      <sheetName val="CPM챠트"/>
      <sheetName val="일정계산(예정)"/>
      <sheetName val="DATA"/>
      <sheetName val="원가서"/>
      <sheetName val="품셈TABLE"/>
      <sheetName val="날개벽"/>
      <sheetName val="1.설계기준"/>
      <sheetName val="1.설계조건"/>
      <sheetName val="설직재-1"/>
      <sheetName val="000000"/>
      <sheetName val="설계조건"/>
      <sheetName val="지급자재"/>
      <sheetName val="BID"/>
      <sheetName val="개발계획수립"/>
      <sheetName val="교각1"/>
      <sheetName val="여수토공사비"/>
      <sheetName val="봉정재료"/>
      <sheetName val="현황산출서"/>
      <sheetName val="정부노임단가"/>
      <sheetName val="J형측구단위수량"/>
      <sheetName val="6PILE  (돌출)"/>
      <sheetName val="부하계산서"/>
      <sheetName val="IMPEADENCE MAP 취수장"/>
      <sheetName val="암거단위"/>
      <sheetName val="노무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ggwan(mac)"/>
      <sheetName val="우수"/>
      <sheetName val="중산교"/>
      <sheetName val="상수도토공집계표"/>
      <sheetName val="실행철강하도"/>
      <sheetName val="세목전체"/>
      <sheetName val="LEGEND"/>
      <sheetName val="guard(mac)"/>
      <sheetName val="내역"/>
      <sheetName val="현황산출서"/>
      <sheetName val="Macro(차단기)"/>
      <sheetName val="증감대비"/>
      <sheetName val="BSD (2)"/>
      <sheetName val="내역서"/>
      <sheetName val="집계표"/>
      <sheetName val="Sheet3"/>
      <sheetName val="암거단위-1련"/>
      <sheetName val="3차설계"/>
      <sheetName val="3.바닥판설계"/>
      <sheetName val="토사(PE)"/>
      <sheetName val="토목내역서"/>
      <sheetName val="플랜트 설치"/>
      <sheetName val="5.정산서"/>
      <sheetName val="약품공급2"/>
      <sheetName val="당초"/>
      <sheetName val="STEEL BOX 단면설계(SEC.8)"/>
      <sheetName val="자재단가_사급"/>
      <sheetName val="노임단가"/>
      <sheetName val="중기적산목록"/>
      <sheetName val="N賃率-職"/>
      <sheetName val="우각부보강"/>
      <sheetName val="3련 BOX"/>
      <sheetName val="일위_파일"/>
      <sheetName val="이토변실(A3-LINE)"/>
      <sheetName val="규격"/>
      <sheetName val="수종"/>
      <sheetName val="부대tu"/>
      <sheetName val="연결임시"/>
      <sheetName val="파일의이용"/>
      <sheetName val="산출금액내역"/>
      <sheetName val="내역서1999.8최종"/>
      <sheetName val="수량산출"/>
      <sheetName val="신표지1"/>
      <sheetName val="당초내역서"/>
      <sheetName val="배수공1"/>
      <sheetName val="토공"/>
      <sheetName val="Sheet1 (2)"/>
      <sheetName val="Sheet17"/>
      <sheetName val="INPUT"/>
      <sheetName val="U-TYPE(1)"/>
      <sheetName val="현황"/>
      <sheetName val="DATE"/>
      <sheetName val="2000시행"/>
      <sheetName val="CRUDE RE-bar"/>
      <sheetName val="주형"/>
      <sheetName val="단위수량산출"/>
      <sheetName val="기준"/>
      <sheetName val="BOX형 교대"/>
      <sheetName val="노임이"/>
      <sheetName val="Sheet1(X)"/>
      <sheetName val="차액보증"/>
      <sheetName val="안정검토"/>
      <sheetName val="갑지1"/>
      <sheetName val="연부97-1"/>
      <sheetName val="수량"/>
      <sheetName val="설계조건"/>
      <sheetName val="터파기및재료"/>
      <sheetName val="코드표"/>
      <sheetName val="교각1"/>
      <sheetName val="JUCKEYK"/>
      <sheetName val="화산경계"/>
      <sheetName val="공사개요"/>
      <sheetName val="공량산출서"/>
      <sheetName val="화재 탐지 설비"/>
      <sheetName val="포장공"/>
      <sheetName val="기둥(원형)"/>
      <sheetName val="Sheet1"/>
      <sheetName val="총괄표"/>
      <sheetName val="건설성적"/>
      <sheetName val="POWER"/>
      <sheetName val="05 BOX"/>
      <sheetName val="02 SLAB"/>
      <sheetName val="일위대가"/>
      <sheetName val="과천MAIN"/>
      <sheetName val="용량(1-2)"/>
      <sheetName val="6PILE  (돌출)"/>
      <sheetName val="노임"/>
      <sheetName val="Macro1"/>
      <sheetName val="2000년1차"/>
      <sheetName val="2000전체분"/>
      <sheetName val="수로단위수량"/>
      <sheetName val="입찰안"/>
      <sheetName val="간접재료비산출표-27-30"/>
      <sheetName val="값"/>
      <sheetName val="구간재료"/>
      <sheetName val="DB"/>
      <sheetName val="단면가정"/>
      <sheetName val="충주"/>
      <sheetName val="BSD_(2)"/>
      <sheetName val="STEEL_BOX_단면설계(SEC_8)"/>
      <sheetName val="서울대규장각(가시설흙막이)"/>
      <sheetName val="DATA"/>
      <sheetName val="조도계산서"/>
      <sheetName val="도로정위치부표"/>
      <sheetName val="도로조사부표"/>
      <sheetName val="내역서2"/>
      <sheetName val="BID"/>
      <sheetName val="전기"/>
      <sheetName val="표층포설및다짐"/>
      <sheetName val="단가산출서"/>
      <sheetName val="예정(3)"/>
      <sheetName val="동원(3)"/>
      <sheetName val="t형"/>
      <sheetName val="Sheet2"/>
      <sheetName val="1.설계기준"/>
      <sheetName val="전선 및 전선관"/>
      <sheetName val=""/>
      <sheetName val="COPING"/>
      <sheetName val="2공구산출내역"/>
      <sheetName val="SG"/>
      <sheetName val="가설"/>
      <sheetName val="날개벽"/>
      <sheetName val="106C0300"/>
      <sheetName val="운반비정산"/>
      <sheetName val="정산"/>
      <sheetName val="#REF"/>
      <sheetName val="수량산출서-2"/>
      <sheetName val="통합"/>
      <sheetName val="24분기"/>
      <sheetName val="청천내"/>
      <sheetName val="용산1(해보)"/>
      <sheetName val="데리네이타현황"/>
      <sheetName val="횡배위치"/>
      <sheetName val="자료"/>
      <sheetName val="1단계"/>
      <sheetName val="설계개요"/>
      <sheetName val="000000"/>
      <sheetName val="우배수"/>
      <sheetName val="토공계산서(부체도로)"/>
      <sheetName val="4)유동표"/>
      <sheetName val="T형( 파일기초) 공현1교"/>
      <sheetName val="노무단가"/>
      <sheetName val="단가"/>
      <sheetName val="옥외 전력간선공사"/>
      <sheetName val="3BL공동구 수량"/>
      <sheetName val="원형1호맨홀토공수량"/>
      <sheetName val="Y-WORK"/>
      <sheetName val="ITEM"/>
      <sheetName val="대덕토공총"/>
      <sheetName val="호안공"/>
      <sheetName val="말뚝지지력산정"/>
      <sheetName val="JUCK"/>
      <sheetName val="정부노임단가"/>
      <sheetName val="보차도경계석"/>
      <sheetName val="견적서(대외) (2)"/>
      <sheetName val="단가표"/>
      <sheetName val="사유서"/>
      <sheetName val="70%"/>
      <sheetName val="구조물철거타공정이월"/>
      <sheetName val="gyun"/>
      <sheetName val="5.전사투자계획종함안"/>
      <sheetName val="접속도수량집계표"/>
      <sheetName val="1.우편집중내역서"/>
      <sheetName val="기초공"/>
      <sheetName val="역T형교대-2수량"/>
      <sheetName val="COPING-1"/>
      <sheetName val="단가비교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설계"/>
      <sheetName val="guard(mac)"/>
      <sheetName val="교각1"/>
      <sheetName val="수로교총재료집계"/>
      <sheetName val="일위대가"/>
      <sheetName val="토공A"/>
      <sheetName val="말뚝지지력산정"/>
      <sheetName val="suk(mac)"/>
      <sheetName val="설계조건"/>
      <sheetName val="화산경계"/>
      <sheetName val="차액보증"/>
      <sheetName val="input"/>
      <sheetName val="SLAB"/>
      <sheetName val="list"/>
      <sheetName val="준검 내역서"/>
      <sheetName val="공내역"/>
      <sheetName val="(A)내역서"/>
      <sheetName val="위치조서"/>
      <sheetName val="용산1(해보)"/>
      <sheetName val="수로단위수량"/>
      <sheetName val="주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설계조건"/>
      <sheetName val="안정계산"/>
      <sheetName val="단면검토"/>
      <sheetName val="우각부보강"/>
      <sheetName val="화산경계"/>
      <sheetName val="3BL공동구 수량"/>
      <sheetName val="중산교"/>
      <sheetName val="집수정(600-700)"/>
      <sheetName val="경계석"/>
      <sheetName val="변화치수"/>
      <sheetName val="기기리스트"/>
      <sheetName val="단가표 "/>
      <sheetName val="목교수량집계"/>
      <sheetName val="산출근거"/>
      <sheetName val="빗물받이(910-510-410)"/>
      <sheetName val="DATE"/>
      <sheetName val="계수시트"/>
      <sheetName val="원가계산서"/>
      <sheetName val="음봉방향"/>
      <sheetName val="대치판정"/>
      <sheetName val="교대시점"/>
      <sheetName val="STEEL BOX 단면설계(SEC.8)"/>
      <sheetName val="집계표"/>
      <sheetName val="노임단가"/>
      <sheetName val="가공비"/>
      <sheetName val="말뚝지지력산정"/>
      <sheetName val="원형1호맨홀토공수량"/>
      <sheetName val="토공총괄표"/>
      <sheetName val="횡배수관수량집계"/>
      <sheetName val="횡배수관기초"/>
      <sheetName val="수원공사비"/>
      <sheetName val="자재대"/>
      <sheetName val="암거단위"/>
      <sheetName val="Sheet3"/>
      <sheetName val="Sheet1"/>
      <sheetName val="AB_x0000_à수량-A1"/>
      <sheetName val="우수공"/>
      <sheetName val="계화배수(3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부부하"/>
      <sheetName val="980226 패션MESA빌딩"/>
    </sheetNames>
    <definedNames>
      <definedName name="han_code"/>
    </definedNames>
    <sheetDataSet>
      <sheetData sheetId="0" refreshError="1"/>
      <sheetData sheetId="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수량산출"/>
      <sheetName val="민속촌메뉴"/>
      <sheetName val="20관리비율"/>
      <sheetName val="2F 회의실견적_5_14 일대_"/>
      <sheetName val="N賃率-職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본체"/>
      <sheetName val="단면력 집계표"/>
      <sheetName val="기초설계"/>
      <sheetName val="사용성검토"/>
      <sheetName val="우각부보강"/>
      <sheetName val="날개벽"/>
      <sheetName val="PARAPHET"/>
      <sheetName val="Sheet1"/>
      <sheetName val="SLAB"/>
      <sheetName val="ABUT수량-A1"/>
      <sheetName val="TABLE"/>
      <sheetName val="교각계산"/>
      <sheetName val="FOOTING단면력"/>
      <sheetName val="화산경계"/>
      <sheetName val="단면가정"/>
      <sheetName val="3BL공동구 수량"/>
      <sheetName val="데이타"/>
      <sheetName val="DATA"/>
      <sheetName val="공통"/>
      <sheetName val="원형맨홀수량"/>
      <sheetName val="변화치수"/>
      <sheetName val="설산1.나"/>
      <sheetName val="본사S"/>
      <sheetName val="1단계"/>
      <sheetName val="단가"/>
      <sheetName val="보차도경계석"/>
      <sheetName val="바닥판"/>
      <sheetName val="MOTOR"/>
      <sheetName val="부하(성남)"/>
      <sheetName val="2.단면가정"/>
      <sheetName val="설계조건"/>
      <sheetName val="안정계산"/>
      <sheetName val="단면검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공사원가"/>
      <sheetName val="내역서집계표"/>
      <sheetName val="내역서99-4"/>
      <sheetName val="일위대가집계표"/>
      <sheetName val="정부노임단가"/>
      <sheetName val="단가조사서"/>
      <sheetName val="견적중기"/>
      <sheetName val="중기산출근거"/>
      <sheetName val="중기집계표"/>
      <sheetName val="중기계산"/>
      <sheetName val="주입율"/>
      <sheetName val="토공일위"/>
      <sheetName val="공통일위"/>
      <sheetName val="일반토목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RCD-장비운반"/>
      <sheetName val="RCD-STAND파일압입"/>
      <sheetName val="RCD-장비이동및거치"/>
      <sheetName val="RCD-굴착(풍화암)"/>
      <sheetName val="RCD-굴착(기반암)"/>
      <sheetName val="RCD-슬라임처리"/>
      <sheetName val="RCD-말뚝조성공"/>
      <sheetName val="RCD-두부정리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가시-쓰암천공"/>
      <sheetName val="금액내역서"/>
      <sheetName val="3BL공동구 수량"/>
      <sheetName val="단가표"/>
      <sheetName val="데이타"/>
      <sheetName val="식재인부"/>
      <sheetName val="말뚝물량"/>
      <sheetName val="가시-파으박기(디젤햄머)"/>
      <sheetName val="99-05-10-서울대관련(내역서-1수정중)"/>
      <sheetName val="계화배수"/>
      <sheetName val="수량산출서"/>
      <sheetName val="일위대가"/>
      <sheetName val="내역서"/>
      <sheetName val="일위대가목차"/>
      <sheetName val="전기일위대가"/>
      <sheetName val="BSD (2)"/>
      <sheetName val="교통대책내역"/>
      <sheetName val="대비"/>
      <sheetName val="가공비"/>
      <sheetName val="물량표"/>
      <sheetName val="Total"/>
      <sheetName val="차액보증"/>
      <sheetName val="관람석제출"/>
      <sheetName val="Proposal"/>
      <sheetName val="hvac내역서(제어동)"/>
      <sheetName val="도급"/>
      <sheetName val="토공사"/>
      <sheetName val="Sheet1"/>
      <sheetName val="영동(D)"/>
      <sheetName val="Customer Databas"/>
      <sheetName val="Cover"/>
      <sheetName val="토목"/>
      <sheetName val="20관리비율"/>
      <sheetName val="금액집계"/>
      <sheetName val="보도경계블럭"/>
      <sheetName val="JUCKEYK"/>
      <sheetName val="INPUT"/>
      <sheetName val="내역서(총)"/>
      <sheetName val="세부내역"/>
      <sheetName val="N賃率-職"/>
      <sheetName val=" 견적서"/>
      <sheetName val="교각1"/>
      <sheetName val="예산M12A"/>
      <sheetName val="TEL"/>
      <sheetName val="소비자가"/>
      <sheetName val="예산서"/>
      <sheetName val="투찰"/>
      <sheetName val="공사비집계"/>
      <sheetName val="unit 4"/>
      <sheetName val="BID"/>
      <sheetName val="옹벽"/>
      <sheetName val="단면치수"/>
      <sheetName val="수량산출"/>
      <sheetName val="full (2)"/>
      <sheetName val="건축집계표"/>
      <sheetName val="factor"/>
      <sheetName val="건축내역"/>
      <sheetName val="견적서"/>
      <sheetName val="CODE"/>
      <sheetName val="경비2내역"/>
      <sheetName val="FB25JN"/>
      <sheetName val="공사비 내역 (가)"/>
      <sheetName val="공사비예산서(토목분)"/>
      <sheetName val="단면가정"/>
    </sheetNames>
    <sheetDataSet>
      <sheetData sheetId="0" refreshError="1"/>
      <sheetData sheetId="1"/>
      <sheetData sheetId="2"/>
      <sheetData sheetId="3"/>
      <sheetData sheetId="4"/>
      <sheetData sheetId="5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TEM"/>
      <sheetName val="단가비교표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2F 회의실견적(5_14 일대)"/>
      <sheetName val="예산서"/>
      <sheetName val="DATA1"/>
      <sheetName val="ilch"/>
      <sheetName val="DATA"/>
      <sheetName val="3BL공동구 수량"/>
      <sheetName val="정부노임단가"/>
      <sheetName val="YES"/>
      <sheetName val="수량산출"/>
      <sheetName val="Sheet4"/>
      <sheetName val="Macro(전선)"/>
      <sheetName val="BQ"/>
      <sheetName val="전기일위대가"/>
      <sheetName val="BLOCK(1)"/>
      <sheetName val="WORK"/>
      <sheetName val="데이타"/>
      <sheetName val="월선수금"/>
      <sheetName val="일위대가목차"/>
      <sheetName val="단가"/>
      <sheetName val="시설물일위"/>
      <sheetName val="기계내역"/>
      <sheetName val="단면(RW1)"/>
      <sheetName val="A-4"/>
      <sheetName val="토목내역"/>
      <sheetName val="설계조건"/>
      <sheetName val="안정계산"/>
      <sheetName val="단면검토"/>
      <sheetName val="부대내역"/>
      <sheetName val="날개벽(TYPE3)"/>
      <sheetName val="비교표"/>
      <sheetName val="소비자가"/>
      <sheetName val="IMP(MAIN)"/>
      <sheetName val="IMP (REACTOR)"/>
      <sheetName val="현장관리비내역서"/>
      <sheetName val="오산갈곳"/>
      <sheetName val="일위대가목록"/>
      <sheetName val="경비2내역"/>
      <sheetName val="맨홀수량집계"/>
      <sheetName val="차액보증"/>
      <sheetName val="일위대가"/>
      <sheetName val="을"/>
      <sheetName val="단가대비표"/>
      <sheetName val="날개벽"/>
      <sheetName val="교각계산"/>
      <sheetName val="토공계산서(부체도로)"/>
      <sheetName val="I一般比"/>
      <sheetName val="내역서"/>
      <sheetName val="자재단가표"/>
      <sheetName val="조명율표"/>
      <sheetName val="일용노임단가"/>
      <sheetName val="전압강하계산"/>
      <sheetName val="sw1"/>
      <sheetName val="NOMUBI"/>
      <sheetName val="집1"/>
      <sheetName val="보차도경계석"/>
      <sheetName val="woo(mac)"/>
      <sheetName val="물량산출근거"/>
      <sheetName val="NEYOK"/>
      <sheetName val="#REF"/>
      <sheetName val="sum1 (2)"/>
      <sheetName val="계산근거"/>
      <sheetName val="Testing"/>
      <sheetName val="단가산출집계"/>
      <sheetName val="일위대가표 (2)"/>
      <sheetName val="포장복구집계"/>
      <sheetName val="IP좌표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BID"/>
      <sheetName val="점수계산1-2"/>
      <sheetName val="STORAGE"/>
      <sheetName val="설계예산서"/>
      <sheetName val="수량집계"/>
      <sheetName val="총괄"/>
      <sheetName val="토목"/>
      <sheetName val="가로등내역서"/>
      <sheetName val="수량산출서"/>
      <sheetName val="2000.11월설계내역"/>
      <sheetName val="터파기및재료"/>
      <sheetName val="내역"/>
      <sheetName val="집계표"/>
      <sheetName val="총괄표"/>
      <sheetName val="말뚝지지력산정"/>
      <sheetName val="전선 및 전선관"/>
      <sheetName val="실행철강하도"/>
      <sheetName val="내역서2안"/>
      <sheetName val="단가산출"/>
      <sheetName val="소야공정계획표"/>
      <sheetName val="입찰안"/>
      <sheetName val="단가 및 재료비"/>
      <sheetName val="준검 내역서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호계"/>
      <sheetName val="제암"/>
      <sheetName val="월마트"/>
      <sheetName val="월드컵"/>
      <sheetName val="Sheet1"/>
      <sheetName val="Sheet2"/>
      <sheetName val="Sheet3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Macro1"/>
      <sheetName val="봉양~조차장간고하개명(신설)"/>
      <sheetName val="주상도"/>
      <sheetName val="6호기"/>
      <sheetName val="INPUT"/>
      <sheetName val="하조서"/>
      <sheetName val="보증수수료산출"/>
      <sheetName val="기계경비"/>
      <sheetName val="1.수인터널"/>
      <sheetName val="가로등"/>
      <sheetName val="공사비예산서(토목분)"/>
      <sheetName val="수목데이타 "/>
      <sheetName val="변압기 및 발전기 용량"/>
      <sheetName val="JUCK"/>
      <sheetName val="설계내역서"/>
      <sheetName val="단가조사"/>
      <sheetName val="본선차로수량집계표"/>
      <sheetName val="일반공사"/>
      <sheetName val="대비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자재단가"/>
      <sheetName val="- INFORMATION -"/>
      <sheetName val="예산변경사항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조건표"/>
      <sheetName val="JJ"/>
      <sheetName val="설계"/>
      <sheetName val="설 계"/>
      <sheetName val="ASP포장"/>
      <sheetName val="내역서(전기)"/>
      <sheetName val="일위대가표"/>
      <sheetName val="단가산출서(기계)"/>
      <sheetName val="표지 (2)"/>
      <sheetName val="에너지동"/>
      <sheetName val="연습"/>
      <sheetName val="Total"/>
      <sheetName val="원가계산"/>
      <sheetName val="코드표"/>
      <sheetName val="Sheet1 (2)"/>
      <sheetName val="MOTOR"/>
      <sheetName val="부하계산서"/>
      <sheetName val="견적조건"/>
      <sheetName val="견적조건(을지)"/>
      <sheetName val="식생블럭단위수량"/>
      <sheetName val="예정(3)"/>
      <sheetName val="동원(3)"/>
      <sheetName val="1.설계기준"/>
      <sheetName val="터널조도"/>
      <sheetName val="노임"/>
      <sheetName val="현황CODE"/>
      <sheetName val="손익현황"/>
      <sheetName val="3차설계"/>
      <sheetName val="기둥(원형)"/>
      <sheetName val="주형"/>
      <sheetName val="ABUT수량-A1"/>
      <sheetName val="옹벽"/>
      <sheetName val="밸브설치"/>
      <sheetName val="3.바닥판설계"/>
      <sheetName val="REACTION(USD지진시)"/>
      <sheetName val="안정검토"/>
      <sheetName val="REACTION(USE평시)"/>
      <sheetName val="CONCRETE"/>
      <sheetName val="계화배수"/>
      <sheetName val="조명시설"/>
      <sheetName val="방음벽 기초 일반수량"/>
      <sheetName val="I.설계조건"/>
      <sheetName val="단면가정"/>
      <sheetName val="부재력정리"/>
      <sheetName val="단면치수"/>
      <sheetName val="노원열병합  건축공사기성내역서"/>
      <sheetName val="D-3503"/>
      <sheetName val="SORCE1"/>
      <sheetName val="가시설단위수량"/>
      <sheetName val="type-F"/>
      <sheetName val="품의서"/>
      <sheetName val="물가시세"/>
      <sheetName val="물가자료"/>
      <sheetName val="SG"/>
      <sheetName val="전신환매도율"/>
      <sheetName val="EACT10"/>
      <sheetName val="산출내역서집계표"/>
      <sheetName val="원가계산서 (총괄)"/>
      <sheetName val="원가계산서 (건축)"/>
      <sheetName val="(총괄집계)"/>
      <sheetName val="건축공사"/>
      <sheetName val="방음벽기초(H=4m)"/>
      <sheetName val="가공비"/>
      <sheetName val="을지"/>
      <sheetName val="간선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대구실행"/>
      <sheetName val="Baby일위대가"/>
      <sheetName val="0.집계"/>
      <sheetName val="N賃率-職"/>
      <sheetName val="가로등부표"/>
      <sheetName val="001"/>
      <sheetName val="노무비"/>
      <sheetName val="총계"/>
      <sheetName val="매립"/>
      <sheetName val="조도계산서 (도서)"/>
      <sheetName val="LOPCALC"/>
      <sheetName val="재료"/>
      <sheetName val="제경비율"/>
      <sheetName val="MAIN_TABLE"/>
      <sheetName val="1.설계조건"/>
      <sheetName val="입찰보고"/>
      <sheetName val="1차설계변경내역"/>
      <sheetName val="수주현황2월"/>
      <sheetName val="토공유동표"/>
      <sheetName val="단면 (2)"/>
      <sheetName val="XL4Poppy"/>
      <sheetName val="교각1"/>
      <sheetName val="요율"/>
      <sheetName val="자재대"/>
      <sheetName val="아산추가1220"/>
      <sheetName val="당초"/>
      <sheetName val="3-1.CB"/>
      <sheetName val="노무비단가"/>
      <sheetName val="일위대가(가설)"/>
      <sheetName val="98지급계획"/>
      <sheetName val="본공사"/>
      <sheetName val="DANGA"/>
      <sheetName val="실행내역서"/>
      <sheetName val="인건비"/>
      <sheetName val="BID-도로"/>
      <sheetName val="내력서"/>
      <sheetName val="대창(함평)-창열"/>
      <sheetName val="대창(장성)"/>
      <sheetName val="90.03실행 "/>
      <sheetName val="자료입력"/>
      <sheetName val="3.공통공사대비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AS포장복구 "/>
      <sheetName val="소요자재"/>
      <sheetName val="노무산출서"/>
      <sheetName val="ETC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토공"/>
      <sheetName val="기계경비시간당손료목록"/>
      <sheetName val="동력부하(도산)"/>
      <sheetName val="신우"/>
      <sheetName val="돌망태단위수량"/>
      <sheetName val="말뚝물량"/>
      <sheetName val="우수맨홀공제단위수량"/>
      <sheetName val="스톱로그내역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공구원가계산"/>
      <sheetName val="2000전체분"/>
      <sheetName val="입찰결과(DATA)"/>
      <sheetName val="일반수량"/>
      <sheetName val="Macro(차단기)"/>
      <sheetName val="일위대가표(유단가)"/>
      <sheetName val="대치판정"/>
      <sheetName val="CABLE SIZE-3"/>
      <sheetName val="EQUIP-H"/>
      <sheetName val="경비_원본"/>
      <sheetName val="가감수량"/>
      <sheetName val="맨홀수량산출"/>
      <sheetName val="기초코드"/>
      <sheetName val="하수급견적대비"/>
      <sheetName val="발주설계서(당초)"/>
      <sheetName val="총괄내역서"/>
      <sheetName val="일위대가 집계표"/>
      <sheetName val="9GNG운반"/>
      <sheetName val="횡배수관토공수량"/>
      <sheetName val="원가"/>
      <sheetName val="수문일1"/>
      <sheetName val="품셈TABLE"/>
      <sheetName val="지급자재"/>
      <sheetName val="공사비집계"/>
      <sheetName val="c_balju"/>
      <sheetName val="TYPE-A"/>
      <sheetName val="IMPEADENCE MAP 취수장"/>
      <sheetName val="원형맨홀수량"/>
      <sheetName val="모델링"/>
      <sheetName val="하중계산"/>
      <sheetName val="설산1.나"/>
      <sheetName val="본사S"/>
      <sheetName val="전체"/>
      <sheetName val="공통(20-91)"/>
      <sheetName val="지장물C"/>
      <sheetName val="General Data"/>
      <sheetName val="단위세대"/>
      <sheetName val="제원.설계조건"/>
      <sheetName val="SLAB"/>
      <sheetName val="관람석제출"/>
      <sheetName val="TABLE"/>
      <sheetName val="출력-내역서"/>
      <sheetName val="골조시행"/>
      <sheetName val="96수출"/>
      <sheetName val="Site Expenses"/>
      <sheetName val="소업1교"/>
      <sheetName val="변화치수"/>
      <sheetName val="단위수량"/>
      <sheetName val="SE-611"/>
      <sheetName val="단중표"/>
      <sheetName val="단가표 "/>
      <sheetName val="연령현황"/>
      <sheetName val="가설공사"/>
      <sheetName val="기초공"/>
      <sheetName val="기자재비"/>
      <sheetName val="투자효율분석"/>
      <sheetName val="설계명세서"/>
      <sheetName val="견적내용입력"/>
      <sheetName val="견적서세부내용"/>
      <sheetName val="발신정보"/>
      <sheetName val="DATE"/>
      <sheetName val="투찰"/>
      <sheetName val="설계내역(2001)"/>
      <sheetName val="EUPDAT2"/>
      <sheetName val="hvac내역서(제어동)"/>
      <sheetName val="우각부보강"/>
      <sheetName val="DATA(BAC)"/>
      <sheetName val="SLAB&quot;1&quot;"/>
      <sheetName val="단락전류-A"/>
      <sheetName val="DPRKMHDT"/>
      <sheetName val="공통부대비"/>
      <sheetName val="날개벽(TYPE1)"/>
      <sheetName val="공종"/>
      <sheetName val="토공(완충)"/>
      <sheetName val="J直材4"/>
      <sheetName val="가설공사내역"/>
      <sheetName val="401"/>
      <sheetName val="차도조도계산"/>
      <sheetName val="6공구(당초)"/>
      <sheetName val="TEL"/>
      <sheetName val="b_balju_cho"/>
      <sheetName val="내부부하"/>
      <sheetName val="방송노임"/>
      <sheetName val="목차"/>
      <sheetName val="노무비 근거"/>
      <sheetName val="건축내역"/>
      <sheetName val="mcc일위대가"/>
      <sheetName val="P.M 별"/>
      <sheetName val="견"/>
      <sheetName val="협조전"/>
      <sheetName val="입찰견적보고서"/>
      <sheetName val="내역서(총)"/>
      <sheetName val="wall"/>
      <sheetName val="노무"/>
      <sheetName val="플랜트 설치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22단가(철거)"/>
      <sheetName val="49단가"/>
      <sheetName val="49단가(철거)"/>
      <sheetName val="22단가"/>
      <sheetName val="과천MAIN"/>
      <sheetName val="효성CB 1P기초"/>
      <sheetName val="EQ-R1"/>
      <sheetName val="Chart1"/>
      <sheetName val="단위내역목록"/>
      <sheetName val="단위내역서"/>
      <sheetName val="원가(1)"/>
      <sheetName val="원가(2)"/>
      <sheetName val="공량산출서"/>
      <sheetName val="품목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2006기계경비산출표"/>
      <sheetName val="부표총괄"/>
      <sheetName val="일집"/>
      <sheetName val="전기"/>
      <sheetName val="배"/>
      <sheetName val="건축원가계산서"/>
      <sheetName val="횡배수관"/>
      <sheetName val="plan&amp;section of foundation"/>
      <sheetName val="design load"/>
      <sheetName val="working load at the btm ft."/>
      <sheetName val="stability check"/>
      <sheetName val="design criteria"/>
      <sheetName val="견적내역"/>
      <sheetName val="보도경계블럭"/>
      <sheetName val="일위"/>
      <sheetName val="리터팬내장형"/>
      <sheetName val="내역총괄표"/>
      <sheetName val="경비산출"/>
      <sheetName val="일반맨홀수량집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우각부보강"/>
      <sheetName val="부대내역"/>
      <sheetName val="설계"/>
      <sheetName val="guard(mac)"/>
      <sheetName val="교각1"/>
      <sheetName val="안정검토"/>
      <sheetName val="type-F"/>
      <sheetName val="수량산출"/>
      <sheetName val="맨홀수량집계"/>
      <sheetName val="ITEM"/>
      <sheetName val="일위대가"/>
      <sheetName val="3BL공동구 수량"/>
      <sheetName val="통합"/>
      <sheetName val="대비"/>
      <sheetName val="내역서"/>
      <sheetName val="Y-WORK"/>
      <sheetName val="수로교총재료집계"/>
      <sheetName val="소비자가"/>
      <sheetName val="가시설(TYPE-A)"/>
      <sheetName val="1-1평균터파기고(1)"/>
      <sheetName val="장비집계"/>
      <sheetName val="건축내역"/>
      <sheetName val="설계조건"/>
      <sheetName val="#REF"/>
      <sheetName val="신우"/>
      <sheetName val="말뚝지지력산정"/>
      <sheetName val="치수표"/>
      <sheetName val="H-pile(298x299)"/>
      <sheetName val="H-pile(250x250)"/>
      <sheetName val="지장물C"/>
      <sheetName val="정부노임단가"/>
      <sheetName val="현황산출서"/>
      <sheetName val="화산경계"/>
      <sheetName val="방송노임"/>
      <sheetName val="SLAB"/>
      <sheetName val="I一般比"/>
      <sheetName val="1호맨홀가감수량"/>
      <sheetName val="1호맨홀수량산출"/>
      <sheetName val="가시설수량"/>
      <sheetName val="WORK"/>
      <sheetName val="공통"/>
      <sheetName val="BQ"/>
      <sheetName val="Sheet1"/>
      <sheetName val="기계내역"/>
      <sheetName val="원형맨홀수량"/>
      <sheetName val="단가"/>
      <sheetName val="단위수량"/>
      <sheetName val="암거공"/>
      <sheetName val="중산교"/>
      <sheetName val="B부대공"/>
      <sheetName val="전체분 내역서(전북도) 최종"/>
      <sheetName val="1.설계조건"/>
      <sheetName val="가시설단위수량"/>
      <sheetName val="SORCE1"/>
      <sheetName val="직노"/>
      <sheetName val="tggwan(mac)"/>
      <sheetName val="L형옹벽(key)"/>
      <sheetName val="RAHMEN"/>
      <sheetName val="단위중량"/>
      <sheetName val="형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-1평균터파기고(1)"/>
      <sheetName val="맨홀토공평균H산정"/>
      <sheetName val="관로공(1)"/>
      <sheetName val="구조물공수량집계"/>
      <sheetName val="관기초"/>
      <sheetName val="1.토공집계표"/>
      <sheetName val="1-2평균터파기고(2)"/>
      <sheetName val="1-3평균터가기고(3)"/>
      <sheetName val="모래90"/>
      <sheetName val="모래180"/>
      <sheetName val="콘크리트120"/>
      <sheetName val="콘크리트180"/>
      <sheetName val="H모래90"/>
      <sheetName val="H모래180"/>
      <sheetName val="H콘120"/>
      <sheetName val="H콘180"/>
      <sheetName val="H-줄파기"/>
      <sheetName val="줄파기"/>
      <sheetName val="구조물공토공집계"/>
      <sheetName val="1호맨홀토공"/>
      <sheetName val="2호맨홀토공"/>
      <sheetName val="3호맨홀토공"/>
      <sheetName val="4호맨홀토공"/>
      <sheetName val="5호맨홀토공"/>
      <sheetName val="관로공집계표"/>
      <sheetName val="관로공(2)"/>
      <sheetName val="맨홀공평균H"/>
      <sheetName val="1호맨홀집계표"/>
      <sheetName val="1호맨홀수량산출"/>
      <sheetName val="1호맨홀가감수량"/>
      <sheetName val="2호맨홀집계표"/>
      <sheetName val="2호맨홀수량산출"/>
      <sheetName val="2호맨홀가감수량"/>
      <sheetName val="3호맨홀집계표"/>
      <sheetName val="3호맨홀수량산출"/>
      <sheetName val="3호맨홀가감수량"/>
      <sheetName val="4호맨홀집계표"/>
      <sheetName val="4호맨홀수량산출"/>
      <sheetName val="4호맨홀가감수량"/>
      <sheetName val="5호맨홀집계표"/>
      <sheetName val="5호맨홀수량산출"/>
      <sheetName val="5호맨홀가감수량"/>
      <sheetName val="우수받이"/>
      <sheetName val="포장공수량집계"/>
      <sheetName val="ASP포장"/>
      <sheetName val="CON'C포장"/>
      <sheetName val="고압블럭포장"/>
      <sheetName val="가시설(TYPE-A)집계표"/>
      <sheetName val="가시설(TYPE-A)"/>
      <sheetName val="가시설(TYPE-B)집계표 "/>
      <sheetName val="가시설(TYPE-B)"/>
      <sheetName val="Sheet2"/>
      <sheetName val="Sheet1"/>
      <sheetName val="DATA1"/>
      <sheetName val="DATA2"/>
      <sheetName val="DATA3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가시설단위수량"/>
      <sheetName val="SORCE1"/>
      <sheetName val="단위수량"/>
      <sheetName val="간접"/>
      <sheetName val="수량산출"/>
      <sheetName val="간지"/>
      <sheetName val="가감수량"/>
      <sheetName val="맨홀수량산출"/>
      <sheetName val="변경후-SHEET"/>
      <sheetName val="원가계산"/>
      <sheetName val="장비집계"/>
      <sheetName val="AA-21"/>
      <sheetName val="선시공1"/>
      <sheetName val="식재"/>
      <sheetName val="시설물"/>
      <sheetName val="식재출력용"/>
      <sheetName val="유지관리"/>
      <sheetName val="단가"/>
      <sheetName val="DATE"/>
      <sheetName val="일반맨홀수량집계"/>
      <sheetName val="A-4"/>
      <sheetName val="WORK"/>
      <sheetName val="ITEM"/>
      <sheetName val="MOTOR"/>
    </sheetNames>
    <sheetDataSet>
      <sheetData sheetId="0"/>
      <sheetData sheetId="1" refreshError="1"/>
      <sheetData sheetId="2"/>
      <sheetData sheetId="3"/>
      <sheetData sheetId="4">
        <row r="31">
          <cell r="G31">
            <v>2.23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시작"/>
      <sheetName val="투자효율분석"/>
      <sheetName val="공사설명서"/>
      <sheetName val="공사계획서"/>
      <sheetName val="공사비예산서"/>
      <sheetName val="케이블피스표"/>
      <sheetName val="기별(종합)"/>
      <sheetName val="기별(수궁)"/>
      <sheetName val="기별(중앙상가)"/>
      <sheetName val="기별(대림1)"/>
      <sheetName val="기별(신정교)"/>
      <sheetName val="기별(개포4)"/>
      <sheetName val="기별(동해역)"/>
      <sheetName val="기별(풍동)"/>
      <sheetName val="기별(교현3)"/>
      <sheetName val="기별(방축2)"/>
      <sheetName val="기안"/>
      <sheetName val="투자효율"/>
      <sheetName val="기별(교동)"/>
      <sheetName val="기별(다리안)"/>
      <sheetName val="공사지시서(감)"/>
      <sheetName val="공사지시서 (시)"/>
      <sheetName val="계통도"/>
      <sheetName val="설계명세서(선로)"/>
      <sheetName val="주자재내역"/>
      <sheetName val="설계명세서 (장비)"/>
      <sheetName val="공사계획서류"/>
      <sheetName val="기본요율"/>
      <sheetName val="cost9801"/>
      <sheetName val="2F 회의실견적(5_14 일대)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"/>
      <sheetName val="1안"/>
      <sheetName val="2안"/>
      <sheetName val="3안"/>
      <sheetName val="일위대가목록"/>
      <sheetName val="일위대가"/>
      <sheetName val="설계명세서(선로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DATA"/>
      <sheetName val="DATA1"/>
      <sheetName val="MOTOR"/>
      <sheetName val="토목원가계산서"/>
      <sheetName val="토목원가"/>
      <sheetName val="집계장"/>
      <sheetName val="설계내역"/>
      <sheetName val="제외공종"/>
      <sheetName val="견적갑지"/>
      <sheetName val="입찰참가보고 (2)"/>
      <sheetName val="집계표"/>
      <sheetName val="내역"/>
      <sheetName val="부대공II"/>
      <sheetName val="가설사무실"/>
      <sheetName val="조직도"/>
      <sheetName val="카메라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000000"/>
      <sheetName val="조명율표"/>
      <sheetName val="CABLE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표지"/>
      <sheetName val="원가계산"/>
      <sheetName val="원가계산기준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일위대가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단가비교표"/>
      <sheetName val="Chart1"/>
      <sheetName val="내역서"/>
      <sheetName val="단위내역목록"/>
      <sheetName val="단위내역서"/>
      <sheetName val="총괄표"/>
      <sheetName val="원가(1)"/>
      <sheetName val="원가(2)"/>
      <sheetName val="공량산출서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목차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Sheet1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Module1"/>
      <sheetName val="적쒩2002"/>
      <sheetName val="단위내엍목록"/>
      <sheetName val="원가계산서"/>
      <sheetName val="설계내역서"/>
      <sheetName val="제어반공량"/>
      <sheetName val="가격조사"/>
      <sheetName val="제어반견적"/>
      <sheetName val="주요물량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일반공사"/>
      <sheetName val="2F 회의실견적(5_14 일대)"/>
      <sheetName val="CONCRETE"/>
      <sheetName val="WORK"/>
      <sheetName val="정부노임단가"/>
      <sheetName val="대비"/>
      <sheetName val="ITEM"/>
      <sheetName val="DS-LOAD"/>
      <sheetName val="P礔CKAGE"/>
      <sheetName val="데이타"/>
      <sheetName val="D-3503"/>
      <sheetName val="남양시작동자105노65기1.3화1.2"/>
      <sheetName val="운반비(전선륐)"/>
      <sheetName val="지급자재"/>
      <sheetName val="차액보증"/>
      <sheetName val="공통비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날개벽"/>
      <sheetName val="경비"/>
      <sheetName val="A-4"/>
      <sheetName val="건축내역"/>
      <sheetName val="SG"/>
      <sheetName val="터널조도"/>
      <sheetName val="출근부"/>
      <sheetName val="타공종이기"/>
      <sheetName val="BLOCK(1)"/>
      <sheetName val="전기일위대가"/>
      <sheetName val="Y-WORK"/>
      <sheetName val="코드"/>
      <sheetName val="자재단가"/>
      <sheetName val="부대내역"/>
      <sheetName val="일위대가서"/>
      <sheetName val="MCC,분전반"/>
      <sheetName val="PANEL"/>
      <sheetName val="신규단가-00.11.30"/>
      <sheetName val="원가계산서-계약"/>
      <sheetName val="계약내역서"/>
      <sheetName val="단가조서"/>
      <sheetName val="견적단가(조명제어)"/>
      <sheetName val="견적단가(등기구)"/>
      <sheetName val="견적단가(수배전반)"/>
      <sheetName val="전차선로 물량표"/>
      <sheetName val="31.고_x0000_RTU"/>
      <sheetName val="CODE"/>
      <sheetName val="sw1"/>
      <sheetName val="NOMUBI"/>
      <sheetName val="결과조달"/>
      <sheetName val="노원열병합  건축공사기성내역서"/>
      <sheetName val="공통가설"/>
      <sheetName val="소비자가"/>
      <sheetName val="내역분기"/>
      <sheetName val="I.설계조건"/>
      <sheetName val="투찰"/>
      <sheetName val="TEL"/>
      <sheetName val="VXXXXX"/>
      <sheetName val="전도금청구서"/>
      <sheetName val="전도금청구서 (2)"/>
      <sheetName val="자금분계"/>
      <sheetName val="미지급"/>
      <sheetName val="직영노"/>
      <sheetName val="금전출납 "/>
      <sheetName val="현금출납부"/>
      <sheetName val="식대 "/>
      <sheetName val="장비사용료"/>
      <sheetName val="장비대"/>
      <sheetName val="유류대"/>
      <sheetName val="자재대"/>
      <sheetName val="기성고조서(폐기물) (2)"/>
      <sheetName val="기성고조서(순성토)"/>
      <sheetName val="기성고조서(배수)"/>
      <sheetName val="배수외주내역서"/>
      <sheetName val="Sheet3 (5)"/>
      <sheetName val="Sheet3 (6)"/>
      <sheetName val="공사비집계"/>
      <sheetName val="토공(완충)"/>
      <sheetName val="단위중량"/>
      <sheetName val="Sheet1 (2)"/>
      <sheetName val="98지급계획"/>
      <sheetName val="설계예산내역서"/>
      <sheetName val="CTEMCOST"/>
      <sheetName val="c_balju"/>
      <sheetName val="토공"/>
      <sheetName val="001"/>
      <sheetName val="ilch"/>
      <sheetName val="금액내역서"/>
      <sheetName val="L형옹벽(key)"/>
      <sheetName val="연결임시"/>
      <sheetName val="현금"/>
      <sheetName val="기초공"/>
      <sheetName val="기둥(원형)"/>
      <sheetName val="집1"/>
      <sheetName val="8.PILE  (돌출)"/>
      <sheetName val="한강운반비"/>
      <sheetName val="수량산출"/>
      <sheetName val="중기사용료"/>
      <sheetName val="인건비"/>
      <sheetName val="단가조사서"/>
      <sheetName val="11.자재단가"/>
      <sheetName val="기계내역"/>
      <sheetName val="정렬"/>
      <sheetName val="danga"/>
      <sheetName val="관람석제출"/>
      <sheetName val="BQ"/>
      <sheetName val="견적시담(송포2공구)"/>
      <sheetName val="내역서(총)"/>
      <sheetName val="횡배위치"/>
      <sheetName val="#REF"/>
      <sheetName val="산거각호표"/>
      <sheetName val="노무비"/>
      <sheetName val="B"/>
      <sheetName val="판"/>
      <sheetName val="단가"/>
      <sheetName val="시설물일위"/>
      <sheetName val="BJJIN"/>
      <sheetName val="공통부대비"/>
      <sheetName val="K1자재(3차등)"/>
      <sheetName val="BID"/>
      <sheetName val="DATE"/>
      <sheetName val="백호우계수"/>
      <sheetName val="설계조건"/>
      <sheetName val="안정계산"/>
      <sheetName val="단면검토"/>
      <sheetName val="구조물철거타공정이월"/>
      <sheetName val="6호기"/>
      <sheetName val="회사99"/>
      <sheetName val="토목주소"/>
      <sheetName val="프랜트면허"/>
      <sheetName val="공사개요"/>
      <sheetName val="중기일위대가"/>
      <sheetName val="NEWDRAW"/>
      <sheetName val="토공계산서(부체도로)"/>
      <sheetName val="ABUT수량-A1"/>
      <sheetName val="건축"/>
      <sheetName val="조경"/>
      <sheetName val="March"/>
      <sheetName val="화재 탐지 설비"/>
      <sheetName val="TOTAL"/>
      <sheetName val="최초침전지집계표"/>
      <sheetName val="FACTOR"/>
      <sheetName val="Sheet4"/>
      <sheetName val="손익분석"/>
      <sheetName val="총집계표"/>
      <sheetName val="총계"/>
      <sheetName val="내역서 "/>
      <sheetName val="준검 내역서"/>
      <sheetName val="환률"/>
      <sheetName val="겉장"/>
      <sheetName val="기성검사원"/>
      <sheetName val="원가"/>
      <sheetName val="토목"/>
      <sheetName val="일위대가목차"/>
      <sheetName val="실행내역"/>
      <sheetName val="몰탈재료산출"/>
      <sheetName val="간선계산"/>
      <sheetName val="조도계산서 (도서)"/>
      <sheetName val="Dae_Jiju"/>
      <sheetName val="Sikje_ingun"/>
      <sheetName val="TREE_D"/>
      <sheetName val="Site Expenses"/>
      <sheetName val="fitting"/>
      <sheetName val="맨홀수량집계"/>
      <sheetName val="교각1"/>
      <sheetName val="식재수량표"/>
      <sheetName val="일위목록"/>
      <sheetName val="JUCK"/>
      <sheetName val="토공총괄집계"/>
      <sheetName val="31.고"/>
      <sheetName val="입력DATA"/>
      <sheetName val="바닥판"/>
      <sheetName val="설변물량"/>
      <sheetName val="소업1교"/>
      <sheetName val="점수계산1-2"/>
      <sheetName val="수목단가"/>
      <sheetName val="시설수량표"/>
      <sheetName val="보합"/>
      <sheetName val="현장지지물물량"/>
      <sheetName val="자재집계"/>
      <sheetName val="경비2내역"/>
      <sheetName val="STORAGE"/>
      <sheetName val="수량집계"/>
      <sheetName val="총괄집계표"/>
      <sheetName val="2000년1차"/>
      <sheetName val="2000전체분"/>
      <sheetName val="교각계산"/>
      <sheetName val="입찰"/>
      <sheetName val="현경"/>
      <sheetName val="골조시행"/>
      <sheetName val="말뚝물량"/>
      <sheetName val="32.銅기기초"/>
      <sheetName val="노임"/>
      <sheetName val="TYPE-B 평균H"/>
      <sheetName val="eq_data"/>
      <sheetName val="7.1유효폭"/>
      <sheetName val="DATA(BAC)"/>
      <sheetName val="3BL공동구 수량"/>
      <sheetName val="가공비"/>
      <sheetName val="신공"/>
      <sheetName val="내역1"/>
      <sheetName val="금액집계"/>
      <sheetName val="난방열교"/>
      <sheetName val="급탕열교"/>
      <sheetName val="을"/>
      <sheetName val="토목내역"/>
      <sheetName val="일위대가목록"/>
      <sheetName val="단가대비표"/>
      <sheetName val="Customer Databas"/>
      <sheetName val="단면가정"/>
      <sheetName val="현장"/>
      <sheetName val="Sheet2"/>
      <sheetName val="(2)"/>
      <sheetName val="기계실"/>
      <sheetName val="단면(RW1)"/>
      <sheetName val="9GNG운반"/>
      <sheetName val="unit"/>
      <sheetName val="단면 (2)"/>
      <sheetName val="터파기및재료"/>
      <sheetName val="실행예산"/>
      <sheetName val="수량산출서"/>
      <sheetName val="dtxl"/>
      <sheetName val="견적서"/>
      <sheetName val="2.예산냴역검토서"/>
      <sheetName val="원형맨홀수량"/>
      <sheetName val="변화치수"/>
      <sheetName val="35_x000e_장주신설"/>
      <sheetName val="woo(mac)"/>
      <sheetName val="사용성검토"/>
      <sheetName val="기계경비"/>
      <sheetName val="여흥"/>
      <sheetName val="Explanation for Page 17"/>
      <sheetName val="단중표"/>
      <sheetName val="EUPDAT2"/>
      <sheetName val="아파트건축"/>
      <sheetName val="TABLE"/>
      <sheetName val="오산갈곳"/>
      <sheetName val="년"/>
      <sheetName val="부대공집계표"/>
      <sheetName val="총투자비산정"/>
      <sheetName val="ROE(FI)"/>
      <sheetName val="Sens&amp;Anal"/>
      <sheetName val="공종별 집계"/>
      <sheetName val="설계예산서"/>
      <sheetName val="장문교(대전)"/>
      <sheetName val="건축(충일분)"/>
      <sheetName val="Sheet5"/>
      <sheetName val="연수동"/>
      <sheetName val="물량표"/>
      <sheetName val="조건표"/>
      <sheetName val="SE-611"/>
      <sheetName val="일위대가 (목록)"/>
      <sheetName val="TYPE1"/>
      <sheetName val="제경비"/>
      <sheetName val="2.대외공문"/>
      <sheetName val="산업개발안내서"/>
      <sheetName val="FRP배관단가(만수)"/>
      <sheetName val="만수배관단가"/>
      <sheetName val="계산근거"/>
      <sheetName val="귀래 설계 공내역서"/>
      <sheetName val="대비표"/>
      <sheetName val="품목"/>
      <sheetName val="장비집계"/>
      <sheetName val="Macro1"/>
      <sheetName val="unit 4"/>
      <sheetName val="실시설계"/>
      <sheetName val="부대대비"/>
      <sheetName val="냉연집계"/>
      <sheetName val="예산서"/>
      <sheetName val="한전고리-을"/>
      <sheetName val="C &amp; G RHS"/>
      <sheetName val="공틀공사"/>
      <sheetName val="전신환매도율"/>
      <sheetName val="1.수인터널"/>
      <sheetName val="전체총괄표"/>
      <sheetName val="요소별"/>
      <sheetName val="전기요금"/>
      <sheetName val="도급대비"/>
      <sheetName val="조건"/>
      <sheetName val="한전위탁공사비2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건축원가계산서"/>
      <sheetName val="전기일위목록"/>
      <sheetName val="총괄내역서"/>
      <sheetName val="일위대가표"/>
      <sheetName val="hvac(제어동)"/>
      <sheetName val="06-BATCH "/>
      <sheetName val="내역총괄표"/>
      <sheetName val="토 적 표"/>
      <sheetName val="품질 및 특성 보정계수"/>
      <sheetName val="단가산출2"/>
      <sheetName val="철거수량"/>
      <sheetName val="표지 (2)"/>
      <sheetName val="대비2"/>
      <sheetName val="자재단가표"/>
      <sheetName val="동원인원산출"/>
      <sheetName val="플랜트 설치"/>
      <sheetName val="COST"/>
      <sheetName val="실행철강하도"/>
      <sheetName val="Model"/>
      <sheetName val="Ⅱ1-0타"/>
      <sheetName val="직노"/>
      <sheetName val="8.자재단가"/>
      <sheetName val="개요"/>
      <sheetName val="자료"/>
      <sheetName val="비대칭계수"/>
      <sheetName val="전동기 SPEC"/>
      <sheetName val="구왤집계표"/>
      <sheetName val="Ⅴ-2.공종별내역"/>
      <sheetName val="장비당단가 (1)"/>
      <sheetName val="구리토평1전기"/>
      <sheetName val="#230,#235"/>
      <sheetName val="설계산출표지"/>
      <sheetName val="공사원가계산서"/>
      <sheetName val="설계산출기초"/>
      <sheetName val="도급예산내역서총괄표"/>
      <sheetName val="을부담운반비"/>
      <sheetName val="운반비산출"/>
      <sheetName val="공사설명서"/>
      <sheetName val="초"/>
      <sheetName val="산근"/>
      <sheetName val="검색"/>
      <sheetName val="예산변경사항"/>
      <sheetName val="코드표"/>
      <sheetName val="관리비"/>
      <sheetName val="현장관리비집계표"/>
      <sheetName val="견적조건"/>
      <sheetName val="예산M12A"/>
      <sheetName val="공종분류"/>
      <sheetName val="별표"/>
      <sheetName val="봉방동근생"/>
      <sheetName val="45,46"/>
      <sheetName val="을지"/>
      <sheetName val="전기"/>
      <sheetName val="설계서"/>
      <sheetName val="물량산출근거"/>
      <sheetName val="P.M 별"/>
      <sheetName val="단위세대"/>
      <sheetName val="관거공사비"/>
      <sheetName val="sum1 (2)"/>
      <sheetName val="major"/>
      <sheetName val="1을"/>
      <sheetName val="Breakdown"/>
      <sheetName val="내역전기"/>
      <sheetName val="조도"/>
      <sheetName val="GIS재"/>
      <sheetName val="MTR재(한기)"/>
      <sheetName val="GIS.Ry재"/>
      <sheetName val="CALCULATION"/>
      <sheetName val="DESIGN_CRETERIA"/>
      <sheetName val="Base_Data"/>
      <sheetName val="IMP(MAIN)"/>
      <sheetName val="EP0618"/>
      <sheetName val="입찰안"/>
      <sheetName val="계화배수"/>
      <sheetName val="보도경계블럭"/>
      <sheetName val="Indirect Cost"/>
      <sheetName val="내역표지"/>
      <sheetName val="하수급견적대비"/>
      <sheetName val="U-TYPE(1)"/>
      <sheetName val="건물현황"/>
      <sheetName val="재무가정"/>
      <sheetName val="IMP (REACTOR)"/>
      <sheetName val="재료집계"/>
      <sheetName val="원가계산서(남측)"/>
      <sheetName val="단가조정"/>
      <sheetName val=" 견적서"/>
      <sheetName val="CIVIL"/>
      <sheetName val="dg"/>
      <sheetName val="물가"/>
      <sheetName val="예산내역서"/>
      <sheetName val="백암비스타내역"/>
      <sheetName val="20관리비율"/>
      <sheetName val="5. COST SCHEDULE PER EXPENSE"/>
      <sheetName val="현대물량"/>
      <sheetName val="5공철탑검토표"/>
      <sheetName val="4공철탑검토"/>
      <sheetName val="FILE1"/>
      <sheetName val="설계명세서"/>
      <sheetName val="실행내역서"/>
      <sheetName val="DS-최종"/>
      <sheetName val="명세서"/>
      <sheetName val="J直材4"/>
      <sheetName val="배수공토공"/>
      <sheetName val="골재집계"/>
      <sheetName val="단위수량"/>
      <sheetName val="설산1.나"/>
      <sheetName val="본사S"/>
      <sheetName val="기계"/>
      <sheetName val="I一般比"/>
      <sheetName val="Coeffiecient"/>
      <sheetName val="부재력정리"/>
      <sheetName val="96수출"/>
      <sheetName val="단면치수"/>
      <sheetName val="Proposal"/>
      <sheetName val="SLAB"/>
      <sheetName val="DIAPHRAGM"/>
      <sheetName val="BOQ-Summary_Form A2"/>
      <sheetName val="입적표"/>
      <sheetName val="118.세금과공과"/>
      <sheetName val="일"/>
      <sheetName val="부하(성남)"/>
      <sheetName val="배수관공"/>
      <sheetName val="단가조사표"/>
      <sheetName val="국공유지및사유지"/>
      <sheetName val="말뚝지지력산정"/>
      <sheetName val="보차도경계석"/>
      <sheetName val="설계명세서(선로)"/>
      <sheetName val="안정검토"/>
      <sheetName val="비교표"/>
      <sheetName val="총누계"/>
      <sheetName val="FAB별"/>
      <sheetName val="CS2"/>
      <sheetName val="본부소개"/>
      <sheetName val="BSD (2)"/>
      <sheetName val="부재리스트"/>
      <sheetName val="작성"/>
      <sheetName val="Despacho (c.civil)"/>
      <sheetName val="200"/>
      <sheetName val="공조생기"/>
      <sheetName val="Qheet3"/>
      <sheetName val="도장수량"/>
      <sheetName val="가설건물"/>
      <sheetName val="IP좌표"/>
      <sheetName val="세부내역서(전기)"/>
      <sheetName val="정산입력"/>
      <sheetName val="3.현장배치"/>
      <sheetName val="설계내역(2001)"/>
      <sheetName val="단가(1)"/>
      <sheetName val="EQUIPMENT -2"/>
      <sheetName val="KP1590_E"/>
      <sheetName val="FLANGE"/>
      <sheetName val="VALVE"/>
      <sheetName val="VXXX"/>
      <sheetName val="일위대가(계측기설치)"/>
      <sheetName val="양식"/>
      <sheetName val="성토도수로현황"/>
      <sheetName val="기계경비(시간당)"/>
      <sheetName val="방음벽 기초 일반수량"/>
      <sheetName val="심사계산"/>
      <sheetName val="심사물량"/>
      <sheetName val="공통"/>
      <sheetName val="당초수량"/>
      <sheetName val="부대공Ⅱ"/>
      <sheetName val="현장관리비내역서"/>
      <sheetName val="표지1"/>
      <sheetName val="쵽괄표"/>
      <sheetName val="쵽물량표"/>
      <sheetName val="정산민량표"/>
      <sheetName val="4.실행예산단가삼출서(단갌)"/>
      <sheetName val="4.실행예산단가삼출서(금액)"/>
      <sheetName val="5.현잣관리비"/>
      <sheetName val="자판실행"/>
      <sheetName val="토사(PE)"/>
      <sheetName val="견"/>
      <sheetName val="투찰내역"/>
      <sheetName val="b_balju_cho"/>
      <sheetName val="설변내역1"/>
      <sheetName val="가설공사내역"/>
      <sheetName val="수량산출근거"/>
      <sheetName val="단가표 "/>
      <sheetName val="LOPCALC"/>
      <sheetName val="단가조사"/>
      <sheetName val="Studiþ"/>
      <sheetName val="자재㔀቎԰"/>
      <sheetName val="요율"/>
      <sheetName val="일위단가"/>
      <sheetName val="진주방향"/>
      <sheetName val="단가비교표_공통1"/>
      <sheetName val="통합"/>
      <sheetName val="일위대가(가설)"/>
      <sheetName val="부하계산서"/>
      <sheetName val="재집"/>
      <sheetName val="직재"/>
      <sheetName val="자재㕑቎԰"/>
      <sheetName val="Budget 2005(DW)"/>
      <sheetName val="ins"/>
      <sheetName val="Main"/>
      <sheetName val="dt0301"/>
      <sheetName val="dtt0301"/>
      <sheetName val="월선수금"/>
      <sheetName val="자재㔰቎԰"/>
      <sheetName val="계화㔀቎"/>
      <sheetName val="자재㗇቎԰"/>
      <sheetName val="자재㗈቎԰"/>
      <sheetName val="부대공"/>
      <sheetName val="방호벽"/>
      <sheetName val="교통표지"/>
      <sheetName val="낙석방지책"/>
      <sheetName val="을 2"/>
      <sheetName val="배수공"/>
      <sheetName val="암거"/>
      <sheetName val="포장공"/>
      <sheetName val="기타 정보통신공사"/>
      <sheetName val="토&amp;흙"/>
      <sheetName val="교통대책내역"/>
      <sheetName val="방송노임"/>
      <sheetName val="일용노임단가"/>
      <sheetName val="RAHMEN"/>
      <sheetName val="1.설계조건"/>
      <sheetName val="대전21토목내역서"/>
      <sheetName val="남ꌀ전JC"/>
      <sheetName val="T진도"/>
      <sheetName val="방음벽 기초䈀㉪ԯ_x0000_缀"/>
      <sheetName val="D040416"/>
      <sheetName val="경영상태"/>
      <sheetName val="연습"/>
      <sheetName val="type-F"/>
      <sheetName val="수문일1"/>
      <sheetName val="Condition"/>
      <sheetName val="부하LOAD"/>
      <sheetName val="부대"/>
      <sheetName val="RING WALL"/>
      <sheetName val="토류판설치(t=60)"/>
      <sheetName val="기초견적가"/>
      <sheetName val="MW-S"/>
      <sheetName val="NYS"/>
      <sheetName val="MW-BM"/>
      <sheetName val="실행내역서 "/>
      <sheetName val="토공사"/>
      <sheetName val="건축내역서"/>
      <sheetName val="건축공사"/>
      <sheetName val="가격조사서"/>
      <sheetName val="1.우편집중내역서"/>
      <sheetName val="SORCE1"/>
      <sheetName val="가시설단위수량"/>
      <sheetName val="NEYOK"/>
      <sheetName val="원가집계"/>
      <sheetName val="6동"/>
      <sheetName val="원본"/>
      <sheetName val="입력1"/>
      <sheetName val="98수금사업"/>
      <sheetName val="Page 1A - Proposal Strategy "/>
      <sheetName val="CB"/>
      <sheetName val="일반맨홀수량집계"/>
      <sheetName val="날개벽(시점좌측)"/>
      <sheetName val="L형옹벽"/>
      <sheetName val="토공(우물통,기타) "/>
      <sheetName val="CABLE_SIZE_CALCULATION_SHEET"/>
      <sheetName val="IMPEADENCE_MAP_"/>
      <sheetName val="IMPEADENCE_"/>
      <sheetName val="입찰참가보고_(2)"/>
      <sheetName val="공정현황보고(3_20)_(2)"/>
      <sheetName val="추진공정(법인)3_20"/>
      <sheetName val="공정현황보고(3_27)_(2)"/>
      <sheetName val="추진공정(법인)3_27"/>
      <sheetName val="공정현황보고(4_2)"/>
      <sheetName val="1_공사집행계획서"/>
      <sheetName val="2_예산내역검토서"/>
      <sheetName val="3_실행원가내역서"/>
      <sheetName val="4_실행예산단가산출서(단가)"/>
      <sheetName val="4_실행예산단가산출서(금액)"/>
      <sheetName val="5_현장관리비"/>
      <sheetName val="6_공사예정공정표"/>
      <sheetName val="7_인원동원현황"/>
      <sheetName val="8_장비투입현황"/>
      <sheetName val="9_문제점_및_대책"/>
      <sheetName val="10_설계변경_및_추가공사"/>
      <sheetName val="1_철주신설"/>
      <sheetName val="2_철주신설"/>
      <sheetName val="3_철주신설"/>
      <sheetName val="4_비임신설"/>
      <sheetName val="5_기기가대"/>
      <sheetName val="6_철주기초"/>
      <sheetName val="7_기기기초"/>
      <sheetName val="8_기기기초"/>
      <sheetName val="9_기기기초"/>
      <sheetName val="10_단권변압기"/>
      <sheetName val="11_가스절연"/>
      <sheetName val="12_전자식제어반"/>
      <sheetName val="13_고장점표정반"/>
      <sheetName val="14_GP"/>
      <sheetName val="15_전철용RTU"/>
      <sheetName val="16_R-C_BANK"/>
      <sheetName val="17_모선배선"/>
      <sheetName val="18_제어및전력케이블"/>
      <sheetName val="19_핏트"/>
      <sheetName val="20_배수로"/>
      <sheetName val="21_스틸그레이팅"/>
      <sheetName val="22_접지장치"/>
      <sheetName val="23_옥외전선관"/>
      <sheetName val="24_옥외외등"/>
      <sheetName val="25_무인화설비"/>
      <sheetName val="26_콘크리트포장"/>
      <sheetName val="27_자갈부설"/>
      <sheetName val="28_휀스"/>
      <sheetName val="29_소내용TR"/>
      <sheetName val="INPUT"/>
      <sheetName val="전기단가조사서"/>
      <sheetName val="직공비"/>
      <sheetName val="#4DUCT SUPPORT 체크LIST"/>
      <sheetName val="자료입력"/>
      <sheetName val="공종"/>
      <sheetName val="사급자재"/>
      <sheetName val="순공사비총괄"/>
      <sheetName val="형상"/>
      <sheetName val="자재԰_x0000_缀"/>
      <sheetName val="CAPVC"/>
      <sheetName val="J︀ᇕ԰"/>
      <sheetName val="CRUDE RE-bar"/>
      <sheetName val="구조물공"/>
      <sheetName val="3련 BOX"/>
      <sheetName val="3.하중산정4.지지력"/>
      <sheetName val="96수︀"/>
      <sheetName val="설비내역서"/>
      <sheetName val="전기내역서"/>
      <sheetName val="품의서"/>
      <sheetName val="JUCKEYK"/>
      <sheetName val="N賃率-職"/>
      <sheetName val="총공사비"/>
      <sheetName val="대림경상68억"/>
      <sheetName val="구의33고"/>
      <sheetName val="시행예산"/>
      <sheetName val="1F"/>
      <sheetName val="자료(통합)"/>
      <sheetName val="대상공사(조달청)"/>
      <sheetName val="하조서"/>
      <sheetName val="보집계표"/>
      <sheetName val="96보완계획7.12"/>
      <sheetName val="COPING"/>
      <sheetName val="6공구전체"/>
      <sheetName val="배"/>
      <sheetName val="타워기초"/>
      <sheetName val="배수관헾"/>
      <sheetName val="자재집계표"/>
      <sheetName val="전압강하계산"/>
      <sheetName val="공사기본내용입력"/>
      <sheetName val="배수공炕"/>
      <sheetName val="30_고배용VCB"/>
      <sheetName val="31_고배용RTU"/>
      <sheetName val="32_기기기초"/>
      <sheetName val="33_지중케이블"/>
      <sheetName val="34_전력용관로"/>
      <sheetName val="35_장주신설"/>
      <sheetName val="36_맨홀"/>
      <sheetName val="37_운반비"/>
      <sheetName val="복구량산정_및_전용회선_사용"/>
      <sheetName val="공구손료_산출내역"/>
      <sheetName val="2F_회의실견적(5_14_일대)"/>
      <sheetName val="남양시작동자105노65기1_3화1_2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신규단가-00_11_30"/>
      <sheetName val="전차선로_물량표"/>
      <sheetName val="노원열병합__건축공사기성내역서"/>
      <sheetName val="I_설계조건"/>
      <sheetName val="31_고RTU"/>
      <sheetName val="가시설수량"/>
      <sheetName val="입적헾"/>
      <sheetName val="예산M︀ᇕ԰"/>
      <sheetName val="토사(᐀ባ切"/>
      <sheetName val="토사(ꃈፐ"/>
      <sheetName val="시공측량-을"/>
      <sheetName val="1NYS(당)"/>
      <sheetName val="공통가설공사"/>
      <sheetName val="총괄내역԰"/>
      <sheetName val="신천교(음성)"/>
      <sheetName val="J直԰_x0000_"/>
      <sheetName val="1_철주신_x0005_"/>
      <sheetName val="현장관리비๿〚_x0005_"/>
      <sheetName val="현장관리비_x0005__x0000_"/>
      <sheetName val="현장관리비헾】_x0005_"/>
      <sheetName val="효성CB 1P기초"/>
      <sheetName val="포장복구집계"/>
      <sheetName val="남양내역"/>
      <sheetName val="3.건축(현장안)"/>
      <sheetName val="1_철주신尜"/>
      <sheetName val="개ᰀ"/>
      <sheetName val="1_철주신徸"/>
      <sheetName val="인사자료총집계"/>
      <sheetName val="ATS단가"/>
      <sheetName val="도급및 실행내역"/>
      <sheetName val="BQ-Offsite"/>
      <sheetName val="PipWT"/>
      <sheetName val="ASEM내역"/>
      <sheetName val="FLA"/>
      <sheetName val="슬래브(유곡)"/>
      <sheetName val="적현로"/>
      <sheetName val="전기簀፰쐀፰"/>
      <sheetName val="데리네이타현황"/>
      <sheetName val="품셈(기초)"/>
      <sheetName val="갑지(추정)"/>
      <sheetName val="s"/>
      <sheetName val="B767"/>
      <sheetName val="2002년요약"/>
      <sheetName val="개렀"/>
      <sheetName val="총괄내역렀"/>
      <sheetName val="적용 기준(환율)-1"/>
      <sheetName val="적용 기준(환율)"/>
      <sheetName val="자재단가 "/>
      <sheetName val="단가산출3"/>
      <sheetName val="단가산출_목록"/>
      <sheetName val="CAL"/>
      <sheetName val="-15.0"/>
      <sheetName val="사진"/>
      <sheetName val="산_x0000_"/>
      <sheetName val="계摠"/>
      <sheetName val="Ⅴ-2.砀鹅瘂/"/>
      <sheetName val="Ⅴ-2.ᰀ፜搀፜"/>
      <sheetName val="99총공사내역서"/>
      <sheetName val="물량산출ᣇẞ"/>
      <sheetName val="가시설(TYPE-A)"/>
      <sheetName val="1호맨홀가감수량"/>
      <sheetName val="1-1평균터파기고(1)"/>
      <sheetName val="1호맨홀수량산출"/>
      <sheetName val="전체내역서"/>
      <sheetName val="6PILE  (돌출)"/>
      <sheetName val="세목별"/>
      <sheetName val="FRT_O"/>
      <sheetName val="개별직종노임단가(2003.9)"/>
      <sheetName val="제잡비계산"/>
      <sheetName val="재료-CODE"/>
      <sheetName val="9.2단가산출서"/>
      <sheetName val="손료"/>
      <sheetName val="설계_x0005_"/>
      <sheetName val="0"/>
      <sheetName val="전선 및 전선관"/>
      <sheetName val="현황산출서"/>
      <sheetName val="내역서(삼호)"/>
      <sheetName val="토공 토적표"/>
      <sheetName val="DESIGN CRETERIA"/>
      <sheetName val="맨홀수량"/>
      <sheetName val="사업부배부A"/>
      <sheetName val="[DS-LOAD.XLS]Ⅴ-2.砀鹅瘂/"/>
      <sheetName val="BOX"/>
      <sheetName val="설산1⥸"/>
      <sheetName val="설산1⠀ᡶ"/>
      <sheetName val="설산1찀᎔"/>
      <sheetName val="설산1倀⮓"/>
      <sheetName val="설산1저ᱵ"/>
      <sheetName val="설산1Ⰰ⊎"/>
      <sheetName val="설산1蠀⍶"/>
      <sheetName val="설산1ࠀṴ"/>
      <sheetName val="설산1ᵈ"/>
      <sheetName val="부재泬#洴"/>
      <sheetName val="설산1⍬"/>
      <sheetName val="부재_x0005__x0000_"/>
      <sheetName val="1호맨홀토공"/>
      <sheetName val="설산1_xdc00_ㅭ"/>
      <sheetName val="설산1谀❳"/>
      <sheetName val="설산1氀ᥰ"/>
      <sheetName val="설계명세서韈.헾⿓"/>
      <sheetName val="부재韈.헾"/>
      <sheetName val="설산1䠀ⅷ"/>
      <sheetName val="Studio"/>
      <sheetName val="설산1ꠀᑶ"/>
      <sheetName val="설산1ꠀᡳ"/>
      <sheetName val="설산1⠀ᙵ"/>
      <sheetName val="설산1⠀❴"/>
      <sheetName val="설산1ԯ_x0000_"/>
      <sheetName val="설산1저⺗"/>
      <sheetName val="기성내역서표지"/>
      <sheetName val="자재총집계"/>
      <sheetName val="1.설계기준"/>
      <sheetName val="단가표"/>
      <sheetName val="plan&amp;section of foundation"/>
      <sheetName val="design criteria"/>
      <sheetName val="말뚝지ᘀ᨜԰_x0000_"/>
      <sheetName val="Ⅴ-2.공ᛇ᨜԰_x0000_"/>
      <sheetName val="오산갈醜"/>
      <sheetName val="말뚝지怀፵∀ᩃ"/>
      <sheetName val="부대_x0005__x0000_"/>
      <sheetName val="견적_x0005__x0000_"/>
      <sheetName val="Ԁ"/>
      <sheetName val="건설성적"/>
      <sheetName val="GL연결용"/>
      <sheetName val="99.6"/>
      <sheetName val="비교缀"/>
      <sheetName val="화산경계"/>
      <sheetName val="TYPE-A"/>
      <sheetName val="변경내역"/>
      <sheetName val="문산방향-교대(A2)"/>
      <sheetName val="공사원가계산㔀"/>
      <sheetName val="㗇቎"/>
      <sheetName val="1.취수장"/>
      <sheetName val="sheets"/>
      <sheetName val="설산1렀⑙"/>
      <sheetName val="계墨"/>
      <sheetName val="계橂"/>
      <sheetName val="계唸"/>
      <sheetName val="계_x0005_"/>
      <sheetName val="계勠"/>
      <sheetName val="을 1"/>
      <sheetName val="설산1䈀潪"/>
      <sheetName val="S1"/>
      <sheetName val="진행 DATA (2)"/>
      <sheetName val="설산1_x0000_艭"/>
      <sheetName val="집수정단"/>
      <sheetName val="지장물C"/>
      <sheetName val="확약서"/>
      <sheetName val="조명시설"/>
      <sheetName val="관거공︀࿕"/>
      <sheetName val="평균물량산출서"/>
      <sheetName val="구왤䈀ԯ"/>
      <sheetName val="구왤瀀ፒ밀"/>
      <sheetName val="구왤ꀀᙒ"/>
      <sheetName val="구왤ԯ_x0000_缀"/>
      <sheetName val="구왤 ⩘氀"/>
      <sheetName val="구왤씀䰖ԯ"/>
      <sheetName val="공사비명세서"/>
      <sheetName val="호표산출내역"/>
      <sheetName val="국공유԰_x0000_缀_x0000__x0000_"/>
      <sheetName val="MFAB"/>
      <sheetName val="MFRT"/>
      <sheetName val="MPKG"/>
      <sheetName val="MPRD"/>
      <sheetName val="단가산출집계"/>
      <sheetName val="5.정산서"/>
      <sheetName val="guard(mac)"/>
      <sheetName val="TCA"/>
      <sheetName val="부대헾】"/>
      <sheetName val="재료"/>
      <sheetName val="Testing"/>
      <sheetName val="5공철탑ⶅ︀"/>
      <sheetName val="견적정보"/>
      <sheetName val="비목군단가비교표"/>
      <sheetName val="FAB_I"/>
      <sheetName val="IMP (REACTO헾⽴"/>
      <sheetName val="국공유԰"/>
      <sheetName val="31.䈌"/>
      <sheetName val="설계밇譤0_x0000_"/>
      <sheetName val=""/>
      <sheetName val="계장ANAL"/>
      <sheetName val="내역서(기성청구)"/>
      <sheetName val="Parts 1 Feb 2004"/>
      <sheetName val="연동 내역서"/>
      <sheetName val="J直材崀"/>
      <sheetName val="설산1餀"/>
      <sheetName val="단가조건(02년)"/>
      <sheetName val="설계명세서_x0005__x0000__x0000_"/>
      <sheetName val="철거丵〒"/>
      <sheetName val="직_x0005_"/>
      <sheetName val="날개벽수량표"/>
      <sheetName val="깨기"/>
      <sheetName val="B부대공"/>
      <sheetName val="환율"/>
      <sheetName val="투자효율분석"/>
      <sheetName val="RH-BEAM"/>
      <sheetName val="MCC제원"/>
      <sheetName val="Ⅴ-2.공종별내_x0005_"/>
      <sheetName val="표지 ︀ᇕ԰"/>
      <sheetName val="표지 저፺ఀ"/>
      <sheetName val="오산︀폕"/>
      <sheetName val="말뚝지ᴀᨈ԰_x0000_"/>
      <sheetName val="표지판현황"/>
      <sheetName val="공사비총괄표"/>
      <sheetName val="편입토지조서"/>
      <sheetName val="단가조๿"/>
      <sheetName val="1-1"/>
      <sheetName val="가감수량"/>
      <sheetName val="맨홀수량산출"/>
      <sheetName val="내역(원안-대안)"/>
      <sheetName val="working load at the btm ft."/>
      <sheetName val="토사԰_x0000_缀_x0000_"/>
      <sheetName val="비대缀ᨎ԰"/>
      <sheetName val="개԰"/>
      <sheetName val="DS_3Q"/>
      <sheetName val="증감내역서"/>
      <sheetName val="BASIC (2)"/>
      <sheetName val="원형䀀ኀ㠀ኃ"/>
      <sheetName val="원형︀ᇕ԰_x0000_"/>
      <sheetName val="전동기 SP︀ᇕ"/>
      <sheetName val="적聀_x0012_"/>
      <sheetName val="연령현황"/>
      <sheetName val="경비_원본"/>
      <sheetName val="전체_x0005__x0000_"/>
      <sheetName val="전체헾⼝_x0005_"/>
      <sheetName val="전체헾】_x0005_"/>
      <sheetName val="3헾】_x0005_"/>
      <sheetName val="31.고_x005f_x0000_RTU"/>
      <sheetName val="35_x005f_x000e_장주신설"/>
      <sheetName val="별鰀"/>
      <sheetName val="오산갈橂"/>
      <sheetName val="관尜_x0013_"/>
      <sheetName val="산_x0005_"/>
      <sheetName val="6공구_x0005__x0000_"/>
      <sheetName val="오산쀀♖"/>
      <sheetName val="9ԯ_x0000_缀"/>
      <sheetName val="오산ᰀ፜"/>
      <sheetName val="9ᰀ፜搀"/>
      <sheetName val="을헾"/>
      <sheetName val="구왤집䈀ᅪ"/>
      <sheetName val="B토목"/>
      <sheetName val="저"/>
      <sheetName val="내역(전체)"/>
      <sheetName val="착공내역"/>
      <sheetName val="Data&amp;Result"/>
      <sheetName val="별첨1"/>
      <sheetName val="아파트1"/>
      <sheetName val="갑지1"/>
      <sheetName val="참고"/>
      <sheetName val="오산갈㥝"/>
      <sheetName val="7.PILE  (돌출)"/>
      <sheetName val="1근거"/>
      <sheetName val="대우단가(풍산)"/>
      <sheetName val="예산M5A"/>
      <sheetName val="날개벽(TYPE3)"/>
      <sheetName val="인건비 "/>
      <sheetName val="치수표"/>
      <sheetName val="산헾"/>
      <sheetName val="배수공1"/>
      <sheetName val="예산M렀቟԰"/>
      <sheetName val="U-TYPE(15"/>
      <sheetName val="말뚝지怀፵ን"/>
      <sheetName val="오산갈漰"/>
      <sheetName val="오산갈_x0005_"/>
      <sheetName val="사급자재총괄"/>
      <sheetName val="TB-내역서"/>
      <sheetName val="일위산출"/>
      <sheetName val="예산"/>
      <sheetName val="PILE길이산출(DRA)"/>
      <sheetName val="기타공"/>
      <sheetName val="배수집계"/>
      <sheetName val="재료缀ᨎ"/>
      <sheetName val="품질 및 缀ᨎ԰_x0000_缀_x0000__x0000_"/>
      <sheetName val="간접비내역-1"/>
      <sheetName val="CAL."/>
      <sheetName val="합계"/>
      <sheetName val="SILICATE"/>
      <sheetName val="견적을지"/>
      <sheetName val="일위대가㢸"/>
      <sheetName val="dg-VTu"/>
      <sheetName val="안정검토(온1)"/>
      <sheetName val="wall"/>
      <sheetName val="대로근거"/>
      <sheetName val="중로근거"/>
      <sheetName val="SUB일위대가"/>
      <sheetName val="CC16-내역서"/>
      <sheetName val="Baby일위대가"/>
      <sheetName val="기자재비"/>
      <sheetName val="입력"/>
      <sheetName val="단︀ᇕ԰"/>
      <sheetName val="부쌔ᄅ0"/>
      <sheetName val="단က_x0000_　"/>
      <sheetName val="단0_x0000_"/>
      <sheetName val="단0_x0000_砀"/>
      <sheetName val="단堀᎟鰀"/>
      <sheetName val="공사입력"/>
      <sheetName val="설계산㔀቎԰"/>
      <sheetName val="11"/>
      <sheetName val="식재"/>
      <sheetName val="시설물"/>
      <sheetName val="식재출력용"/>
      <sheetName val="유지관리"/>
      <sheetName val="설계산砊ⵍ堀"/>
      <sheetName val="설계산砷ⵍ쀀"/>
      <sheetName val="설계산硁ⵍꠀ"/>
      <sheetName val="설계산砊ⵍࠀ"/>
      <sheetName val="c.s"/>
      <sheetName val="투︀ᇕ԰"/>
      <sheetName val="공사내역"/>
      <sheetName val="현장경비"/>
      <sheetName val="차수"/>
      <sheetName val="토공,기초"/>
      <sheetName val="Ⅴ-2.԰_x0000_缀_x0000__x0000_"/>
      <sheetName val="기준자료"/>
      <sheetName val="BOM-Form A.1.III"/>
      <sheetName val="L_RPTA05_목록"/>
      <sheetName val="명헾】"/>
      <sheetName val="BQ(실행)"/>
      <sheetName val="안က_x0000_瀀"/>
      <sheetName val="안/_x0000_ "/>
      <sheetName val="암거공"/>
      <sheetName val="전기︀ᇕ"/>
      <sheetName val="구왤집계徸"/>
      <sheetName val="명԰_x0000_"/>
      <sheetName val="설계가"/>
      <sheetName val="짬뽕최종2-2"/>
      <sheetName val="항목별내԰_x0000_"/>
      <sheetName val="제품목록"/>
      <sheetName val="계丵"/>
      <sheetName val="8.자재_x0000__x0000_"/>
      <sheetName val="각형맨홀"/>
      <sheetName val="Parameter"/>
      <sheetName val="비교_x0005_"/>
      <sheetName val="수량산출근窨"/>
      <sheetName val="6-3차"/>
      <sheetName val="코헾⿾"/>
      <sheetName val="00내역서"/>
      <sheetName val="Galaxy 소비자가격표"/>
      <sheetName val="BOQ건축"/>
      <sheetName val="DNW"/>
      <sheetName val="입출재고현황 (2)"/>
      <sheetName val="COVER"/>
      <sheetName val="견적"/>
      <sheetName val="산출내역서집계표"/>
      <sheetName val="날개벽(좌,우=45도,75도)"/>
      <sheetName val="123"/>
      <sheetName val="APT내역"/>
      <sheetName val="부대시설"/>
      <sheetName val="단가 및 재료비"/>
      <sheetName val="예산Mꠀᕗ䈀"/>
      <sheetName val="예산M䈀뉪ԯ"/>
      <sheetName val="예산M栀⡓䈀"/>
      <sheetName val="U-TYPE(1ø"/>
      <sheetName val="예산Mࠀ⩗䈀"/>
      <sheetName val="수지표"/>
      <sheetName val="셀명"/>
      <sheetName val="남원(내)"/>
      <sheetName val="일위대가(1)"/>
      <sheetName val="건축마감(E)"/>
      <sheetName val="SRC CLOUMN 설계"/>
      <sheetName val="신축수량"/>
      <sheetName val="계렀቟԰"/>
      <sheetName val="원가서"/>
      <sheetName val="옹벽"/>
      <sheetName val="FB25JN"/>
      <sheetName val="Sitec120"/>
      <sheetName val="물량산〒_x0005_"/>
      <sheetName val="현장유지관리비"/>
      <sheetName val="ꀀፐ"/>
      <sheetName val="Indirect Cosþ"/>
      <sheetName val="물︀"/>
      <sheetName val="분류표"/>
      <sheetName val="1.수인터翇"/>
      <sheetName val="구왤집Ⰰ⭸"/>
      <sheetName val="계԰_x0000_缀"/>
      <sheetName val="공종분尜"/>
      <sheetName val="차량한계11M (2)"/>
      <sheetName val="기초부재력검토"/>
      <sheetName val="전기일ԯ_x0000_缀"/>
      <sheetName val="Code-&gt;No"/>
      <sheetName val="sc0314 Index"/>
      <sheetName val="EQUIP-H"/>
      <sheetName val="부紀ዱ԰"/>
      <sheetName val="일반맨홀수량집계(A-7 LINE)"/>
      <sheetName val="공통(20-91)"/>
      <sheetName val="자재"/>
      <sheetName val="Mp-team 1"/>
      <sheetName val="구왤집︀ᇕ"/>
      <sheetName val="총누怸"/>
      <sheetName val="총누_x0010_"/>
      <sheetName val="청제공기계일위대가"/>
      <sheetName val="품셈"/>
      <sheetName val="AS복구"/>
      <sheetName val="중기터파기"/>
      <sheetName val="변수값"/>
      <sheetName val="중기상차"/>
      <sheetName val="수량산๿〚_x0005_"/>
      <sheetName val="비교硐"/>
      <sheetName val="계Ԁ "/>
      <sheetName val="구왤집계甌"/>
      <sheetName val="계0_x0000_砀"/>
      <sheetName val="96_x0005__x0000_"/>
      <sheetName val="9က_x0000_堀"/>
      <sheetName val="9က_x0000_倀"/>
      <sheetName val="9က_x0000_退"/>
      <sheetName val="118.세금과_x0000__x0000_"/>
      <sheetName val="총괄-1"/>
      <sheetName val="9-1차이내역"/>
      <sheetName val="해평견적"/>
      <sheetName val="장비"/>
      <sheetName val="PRO_DCI"/>
      <sheetName val="INST_DCI"/>
      <sheetName val="HVAC_DCI"/>
      <sheetName val="PIPE_DCI"/>
      <sheetName val="공사비 내역 (가)"/>
      <sheetName val="지계"/>
      <sheetName val="내역서(total)"/>
      <sheetName val="118.세금丵⼞_x0005_"/>
      <sheetName val="Ⅴ-2.缀ᨎ԰_x0000_缀"/>
      <sheetName val="1,2공구원가계산서"/>
      <sheetName val="2공구산출내역"/>
      <sheetName val="1공구산출내역서"/>
      <sheetName val="단면炜_x0013_"/>
      <sheetName val="부Ç_x0000_Ԁ"/>
      <sheetName val="일반맨԰_x0000_缀_x0000__x0000_"/>
      <sheetName val="분석"/>
      <sheetName val="AP1"/>
      <sheetName val="유도0"/>
      <sheetName val="유도렀"/>
      <sheetName val="유도_x0000_"/>
      <sheetName val="오산갈׃"/>
      <sheetName val="Ⅴ-2.공종별0_x0000_"/>
      <sheetName val="안전쌎ᄅ0"/>
      <sheetName val="오산갈_x0010_"/>
      <sheetName val="사진대지"/>
      <sheetName val="단㔀቎԰"/>
      <sheetName val="구왤집䈀ᑪ"/>
      <sheetName val="118.세금劈,橂"/>
      <sheetName val="특수선일위대가"/>
      <sheetName val="하도금액분계"/>
      <sheetName val="산尜"/>
      <sheetName val="기본자료"/>
      <sheetName val="세부내역"/>
      <sheetName val="현장별계약현황('98.10.31)"/>
      <sheetName val="CAT_5"/>
      <sheetName val="stability check"/>
      <sheetName val="design load"/>
      <sheetName val="내역서(우)"/>
      <sheetName val="Wt of Mod."/>
      <sheetName val="DRAIN DRUM PIT D-301"/>
      <sheetName val="내역총헾】"/>
      <sheetName val="부翇ᨎ԰"/>
      <sheetName val="부缀ᨎ԰"/>
      <sheetName val="예가표"/>
      <sheetName val="설계缀ᨪ԰_x0000_"/>
      <sheetName val="입〒"/>
      <sheetName val="배수贘_x0013_릠"/>
      <sheetName val="배수午_x0013_ᡐ"/>
      <sheetName val="예산爋ⱈ0"/>
      <sheetName val="안전壠6"/>
      <sheetName val="MRS세부"/>
      <sheetName val="노임변동률"/>
      <sheetName val="Sheet17"/>
      <sheetName val="채권(하반기)"/>
      <sheetName val="품셈TABLE"/>
      <sheetName val="목차 "/>
      <sheetName val="SUMMARY"/>
      <sheetName val="PAINT"/>
      <sheetName val="단가址&quot;垌"/>
      <sheetName val="D01"/>
      <sheetName val="단가디비"/>
      <sheetName val="경비실"/>
      <sheetName val="제조98"/>
      <sheetName val="7내역"/>
      <sheetName val="P.԰_x0000_缀"/>
      <sheetName val="광주광역시신청사"/>
      <sheetName val="문정동3차조합"/>
      <sheetName val="연세대국제대학원"/>
      <sheetName val="입헾】"/>
      <sheetName val="3) 클레임 반영시"/>
      <sheetName val="L형옹๿"/>
      <sheetName val="L형옹_x0005_"/>
      <sheetName val="봉방동근_x0005_"/>
      <sheetName val="L형옹尜"/>
      <sheetName val="문학간접"/>
      <sheetName val="각종장비전압강하계산"/>
      <sheetName val="전등"/>
      <sheetName val="기안"/>
      <sheetName val="입缀蜎"/>
      <sheetName val="입 ⭷"/>
      <sheetName val="입倀᩵"/>
      <sheetName val="공종분徸"/>
      <sheetName val="95WBS"/>
      <sheetName val="전도금청구서_(2)"/>
      <sheetName val="금전출납_"/>
      <sheetName val="식대_"/>
      <sheetName val="기성고조서(폐기물)_(2)"/>
      <sheetName val="Sheet3_(5)"/>
      <sheetName val="Sheet3_(6)"/>
      <sheetName val="Sheet1_(2)"/>
      <sheetName val="8_PILE__(돌출)"/>
      <sheetName val="11_자재단가"/>
      <sheetName val="내역서_"/>
      <sheetName val="준검_내역서"/>
      <sheetName val="화재_탐지_설비"/>
      <sheetName val="3BL공동구_수량"/>
      <sheetName val="Site_Expenses"/>
      <sheetName val="조도계산서_(도서)"/>
      <sheetName val="7_1유효폭"/>
      <sheetName val="32_銅기기초"/>
      <sheetName val="국공유지및԰_x0000_缀"/>
      <sheetName val="list price"/>
      <sheetName val="대치판정"/>
      <sheetName val="Proposa_x0005_"/>
      <sheetName val="비교尜"/>
      <sheetName val="원가계산 (2)"/>
      <sheetName val="방음벽 기초 尜_x0013_層_x0013_"/>
      <sheetName val="계화배尜"/>
      <sheetName val="154TW"/>
      <sheetName val="방음벽 기초 丵〒_x0005__x0000_"/>
      <sheetName val="노무"/>
      <sheetName val="안㔀቎԰"/>
      <sheetName val="신우"/>
      <sheetName val="ᰀ፜"/>
      <sheetName val="Front"/>
      <sheetName val="#2_일위대가목록"/>
      <sheetName val="을부담운반헾"/>
      <sheetName val="Inquiry"/>
      <sheetName val="개정1의 갑"/>
      <sheetName val="월선︀ᇕ"/>
      <sheetName val="8.자재단가비교표"/>
      <sheetName val="5.수량집계"/>
      <sheetName val="3.일위대가표"/>
      <sheetName val="언어보정"/>
      <sheetName val="품질보정"/>
      <sheetName val="기본DATA"/>
      <sheetName val="213"/>
      <sheetName val="IMPEADENC_x0000__x0000_"/>
      <sheetName val="포장공사"/>
      <sheetName val="전동기 SP԰_x0000_"/>
      <sheetName val="견적990322"/>
      <sheetName val="우각부보강"/>
      <sheetName val="쵽괄墌"/>
      <sheetName val="역T형교대(말뚝기초)"/>
      <sheetName val=""/>
      <sheetName val="/_x0000_"/>
      <sheetName val="倀Ṙ"/>
      <sheetName val="CONTENTS"/>
      <sheetName val="Ⅴ-2.︀ᇕ԰_x0000_缀"/>
      <sheetName val="2.입력"/>
      <sheetName val="Mode¸"/>
      <sheetName val="Modex"/>
      <sheetName val="RAHME"/>
      <sheetName val="예산Mꠀ⹿"/>
      <sheetName val="예산Mᕙ렀"/>
      <sheetName val="예산Mԯ_x0000_缀"/>
      <sheetName val="예산MㅾⰀ"/>
      <sheetName val="예산M룇졟ԯ"/>
      <sheetName val="예산M㠀㑔렀"/>
      <sheetName val="예산M᠀㙖렀"/>
      <sheetName val="총괄내역㔀"/>
      <sheetName val="1_철주신丵"/>
      <sheetName val="개㔀"/>
      <sheetName val="전기㔀቎԰_x0000_"/>
      <sheetName val="Architecture Work"/>
      <sheetName val="JOINT1"/>
      <sheetName val="현장관리비참조"/>
      <sheetName val="Calcs"/>
      <sheetName val="MAT"/>
      <sheetName val="설계명세서丵〒_x0005__x0000_"/>
      <sheetName val="비대ⴀ癆顶"/>
      <sheetName val="단위傡"/>
      <sheetName val="단위_x0000__x0000_"/>
      <sheetName val="단위䈳牪"/>
      <sheetName val="단위䈳奪"/>
      <sheetName val="지질조사"/>
      <sheetName val="공사원가_x0005__x0000_"/>
      <sheetName val="4)유동표"/>
      <sheetName val="재1"/>
      <sheetName val="2001예정공정표 "/>
      <sheetName val="입찰견적보고서"/>
      <sheetName val="역T형"/>
      <sheetName val="부재치수입력"/>
      <sheetName val="철거수_x0000_"/>
      <sheetName val="봉방동근︀"/>
      <sheetName val="EACT10"/>
      <sheetName val="䀀⹛"/>
      <sheetName val="국내조달(통합-1)"/>
      <sheetName val="　ፙ"/>
      <sheetName val="Construction"/>
      <sheetName val="d_x0010_"/>
      <sheetName val="자탐수량산출서"/>
      <sheetName val="裁"/>
      <sheetName val="쏁"/>
      <sheetName val="怀"/>
      <sheetName val="쀀ፐ"/>
      <sheetName val="缀ᨎ"/>
      <sheetName val="TRE TABLE"/>
      <sheetName val=" ㇆"/>
      <sheetName val="က_x0000_"/>
      <sheetName val="정보매체A동"/>
      <sheetName val="︀ᇕ"/>
      <sheetName val="견적업체"/>
      <sheetName val="개쌈"/>
      <sheetName val="산徸"/>
      <sheetName val="FILE¸"/>
      <sheetName val="FILE_x0000_"/>
      <sheetName val="c._x0010_"/>
      <sheetName val="c.¨"/>
      <sheetName val="산_x0010_"/>
      <sheetName val="도급예산내역᐀ባ搀腳"/>
      <sheetName val="101동"/>
      <sheetName val="맨홀토공수량"/>
      <sheetName val="업무처리전"/>
      <sheetName val="POL6차-PIPING"/>
      <sheetName val="부표총괄"/>
      <sheetName val="물량산출_x0005__x0000_"/>
      <sheetName val="1"/>
      <sheetName val="Facility Information"/>
      <sheetName val="General"/>
      <sheetName val="Instructions"/>
      <sheetName val="People"/>
      <sheetName val="Quality"/>
      <sheetName val="Risk"/>
      <sheetName val="Training"/>
      <sheetName val="가설_x0005__x0000_"/>
      <sheetName val="Tot-sum"/>
      <sheetName val="4.말뚝설계"/>
      <sheetName val="HORI. VESSEL"/>
      <sheetName val="2.설계제원"/>
      <sheetName val="Manpower"/>
      <sheetName val="단위竀7"/>
      <sheetName val="DPRKMHDT"/>
      <sheetName val="오산갈墨"/>
      <sheetName val="코鰀፰"/>
      <sheetName val="direct"/>
      <sheetName val="wage"/>
      <sheetName val="관경별우수관집계"/>
      <sheetName val="M1"/>
      <sheetName val="대차대조표"/>
      <sheetName val="손익계산서"/>
      <sheetName val="보ᰀ፜搀"/>
      <sheetName val="총누헾"/>
      <sheetName val="00하노임"/>
      <sheetName val="Construction Schedule"/>
      <sheetName val="견ԯ_x0000_缀"/>
      <sheetName val="총누_x0005_"/>
      <sheetName val="설계명세서က_x0000_ꠀ"/>
      <sheetName val="말뚝지㰀᎕萀᎕"/>
      <sheetName val="도급대԰"/>
      <sheetName val="4.2유효폭의 계산"/>
      <sheetName val="가로등기초"/>
      <sheetName val="기본(98)"/>
      <sheetName val="J直材㥨"/>
      <sheetName val="J直材_x0010_"/>
      <sheetName val="쌌ᄅ"/>
      <sheetName val="Ⰰὖ"/>
      <sheetName val="_x0000_㇇"/>
      <sheetName val="월별자금계획"/>
      <sheetName val="crude.SLAB RE-bar"/>
      <sheetName val="품질 및 특성 쌞ᄅ0_x0000_"/>
      <sheetName val="C1ㅇ"/>
      <sheetName val="공주-교대(A1)"/>
      <sheetName val="공사비산출내역"/>
      <sheetName val="별㔀"/>
      <sheetName val="수량이동"/>
      <sheetName val="건㔀቎԰"/>
      <sheetName val="DS-최_x0005_"/>
      <sheetName val="DS-최畠"/>
      <sheetName val="일위대가표-3"/>
      <sheetName val="UR2-Calculation"/>
      <sheetName val="J直材_x0005_"/>
      <sheetName val=" ԰_x0000_缀"/>
      <sheetName val="콘크리트타설집계표"/>
      <sheetName val="bm"/>
      <sheetName val="d"/>
      <sheetName val="96작생능"/>
      <sheetName val="견֮_x0000_缀"/>
      <sheetName val="일반부하"/>
      <sheetName val="내︀ᇕ԰"/>
      <sheetName val="䠾㥿"/>
      <sheetName val="입_x0005__x0000_"/>
      <sheetName val="총 원가계산"/>
      <sheetName val="48일위"/>
      <sheetName val="22일위"/>
      <sheetName val="49일위"/>
      <sheetName val="보차도경계석수량"/>
      <sheetName val="토공정보"/>
      <sheetName val="PIPE"/>
      <sheetName val="9호관로"/>
      <sheetName val="사통"/>
      <sheetName val="40총괄"/>
      <sheetName val="40집계"/>
      <sheetName val="유_x0010__x0000_"/>
      <sheetName val="실행철강矨_x001e_"/>
      <sheetName val="실행철헾】_x0005_"/>
      <sheetName val="계획세_x0005_"/>
      <sheetName val="계획세喀"/>
      <sheetName val="항목별내역헾"/>
      <sheetName val="1.설계설명서"/>
      <sheetName val="부대공헾】_x0005_"/>
      <sheetName val="계획세헾"/>
      <sheetName val="계획세_x0010_"/>
      <sheetName val="계획세׃"/>
      <sheetName val="모델링"/>
      <sheetName val="하중계산"/>
      <sheetName val="주요항목별"/>
      <sheetName val="GR"/>
      <sheetName val="기본사항"/>
      <sheetName val="SLAB&quot;1&quot;"/>
      <sheetName val="토목공사"/>
      <sheetName val="설계서을"/>
      <sheetName val="DATA-UPS"/>
      <sheetName val="1_철주신圠"/>
      <sheetName val="실행_x0005__x0000_"/>
      <sheetName val="건축원恽べ_x0000__x0000_"/>
      <sheetName val="건축원_x0000__x0000_Ἐ_x0000_"/>
      <sheetName val="건축원_x0000__x0000_혠_x0000_"/>
      <sheetName val="건축원_x0000__x0000_᫰_x0000_"/>
      <sheetName val="건축원懇⿔_x0000__x0000_"/>
      <sheetName val="수량산唈&amp;橂"/>
      <sheetName val="96수헾"/>
      <sheetName val="수목데이타"/>
      <sheetName val="단면_x0005__x0000_"/>
      <sheetName val="봉방동헾】"/>
      <sheetName val="전체"/>
      <sheetName val="ᰀЀࠀ܀ЀԀЀ؀̀"/>
      <sheetName val="단위헾】"/>
      <sheetName val="부안일위"/>
      <sheetName val="입사시직위"/>
      <sheetName val="전체실적"/>
      <sheetName val="물缀ᨎ"/>
      <sheetName val="계缀ᨎ԰"/>
      <sheetName val=" 견徸〒"/>
      <sheetName val="지표"/>
      <sheetName val=" 견헾】"/>
      <sheetName val=" 견丵〒"/>
      <sheetName val="운반헾】_x0005_"/>
      <sheetName val="Macro(전선)"/>
      <sheetName val="20"/>
      <sheetName val="관리사무소"/>
      <sheetName val="계԰"/>
      <sheetName val="공사비예산서(토목분)"/>
      <sheetName val="건︀ᇕ԰"/>
      <sheetName val="물가시세"/>
      <sheetName val="전기공사"/>
      <sheetName val="archi(본사)"/>
      <sheetName val="일반전기"/>
      <sheetName val="DS적용내역서"/>
      <sheetName val="118.세금과丵〒"/>
      <sheetName val="경상비내역서"/>
      <sheetName val="명단"/>
      <sheetName val="산丵"/>
      <sheetName val="산揄"/>
      <sheetName val="일반맨홀鲕ԯ_x0000_"/>
      <sheetName val=""/>
      <sheetName val="DATE2001"/>
      <sheetName val="평가데이터"/>
      <sheetName val="일위집계표"/>
      <sheetName val="특별교실"/>
      <sheetName val="내역(자100%,노100%)기아화성UD동"/>
      <sheetName val="기초코드"/>
      <sheetName val="전산output"/>
      <sheetName val="L형옹丵"/>
      <sheetName val="PRE"/>
      <sheetName val="P.M猂⿻"/>
      <sheetName val="P.M塈_x0016_"/>
      <sheetName val="GI_x0010__x0000_"/>
      <sheetName val="공정코드"/>
      <sheetName val="L형옹呸"/>
      <sheetName val="45,4H"/>
      <sheetName val="ModeÄ"/>
      <sheetName val="KSTAR-M"/>
      <sheetName val="조도계산"/>
      <sheetName val="증감대비"/>
      <sheetName val="일위대가표 (2)"/>
      <sheetName val="단락전류-A"/>
      <sheetName val="Constant"/>
      <sheetName val="Q827"/>
      <sheetName val="XL4Poppy"/>
      <sheetName val="정산입ᰀ"/>
      <sheetName val="정산입툀"/>
      <sheetName val="정산입㔀"/>
      <sheetName val="하수급︀ᇕ԰_x0000_"/>
      <sheetName val="저콙"/>
      <sheetName val="1단계"/>
      <sheetName val="현장코드"/>
      <sheetName val="해외코드"/>
      <sheetName val="설계산출기䀀"/>
      <sheetName val="부ﻇᇕ԰"/>
      <sheetName val="안᐀ባ혀"/>
      <sheetName val="구왤_x0000__x0000_⯐"/>
      <sheetName val="118.세금과공簀"/>
      <sheetName val="118.세금과공缀"/>
      <sheetName val="118.세금과공ꠀ"/>
      <sheetName val="기계경비일람"/>
      <sheetName val="평당"/>
      <sheetName val="연부97-1"/>
      <sheetName val="부ԯ_x0000_缀"/>
      <sheetName val="당초Ȁ腳"/>
      <sheetName val="안전԰_x0000_缀"/>
      <sheetName val="HRSG SMALL07220"/>
      <sheetName val="안ᰀ፜搀"/>
      <sheetName val="예산ᰀ፜搀"/>
      <sheetName val="안蠱⥐蠀"/>
      <sheetName val="안頴⥞ꠀ"/>
      <sheetName val="일위대가(계측_x0005__x0000__x0000_"/>
      <sheetName val="일위대가(계측垀*闰⼯"/>
      <sheetName val="일위대가(계측闰⽌_x0005__x0000_"/>
      <sheetName val="일위대가(계측埬_x0012_場_x0012_"/>
      <sheetName val="일위대가(계측徸⿚_x0005__x0000_"/>
      <sheetName val="종합"/>
      <sheetName val="산출"/>
      <sheetName val="BOM"/>
      <sheetName val="Data Vol"/>
      <sheetName val="코드蚘"/>
      <sheetName val="표지頀ᎆ뤀ᨇ"/>
      <sheetName val="내역頀ᎆ뤀"/>
      <sheetName val="내역︀ᇕ԰"/>
      <sheetName val="계화徸〒"/>
      <sheetName val="KP1590__x0005_"/>
      <sheetName val="버스운행안내"/>
      <sheetName val="단가԰_x0000_缀"/>
      <sheetName val="횡배수관"/>
      <sheetName val="䈀ᅪ"/>
      <sheetName val="건축일위"/>
      <sheetName val="그라우팅일위"/>
      <sheetName val="실행๿〚_x0005_"/>
      <sheetName val="직勨"/>
      <sheetName val="봉방_x0000__x0000_沰"/>
      <sheetName val="봉방䡲る_x0000_"/>
      <sheetName val="도체종-상수표"/>
      <sheetName val="5지구단위"/>
      <sheetName val="미드수량"/>
      <sheetName val="상촌2교-일반수량집계"/>
      <sheetName val="중기사용료산출근거"/>
      <sheetName val="방배동내역(리라)"/>
      <sheetName val="부대공사총괄"/>
      <sheetName val="건축공사집계표"/>
      <sheetName val="방배동내역 (총괄)"/>
      <sheetName val="계화_x0005__x0000_"/>
      <sheetName val="계화髜_x0013_"/>
      <sheetName val="[DS-LOAD.XLS][DS-LOAD.XLS]안/_x0000_ "/>
      <sheetName val="예산변︽ᇕ԰"/>
      <sheetName val="집"/>
      <sheetName val="포장직선구간"/>
      <sheetName val="H-PILE수량집계"/>
      <sheetName val="기초"/>
      <sheetName val="재해-호표"/>
      <sheetName val="J"/>
      <sheetName val="물가자료"/>
      <sheetName val="데리네이타_x0000__x0000_"/>
      <sheetName val="8&amp;장비투입현황"/>
      <sheetName val="ꕬ완터널조명(할증제외)"/>
      <sheetName val="굤완터널소화기(할증)"/>
      <sheetName val="일밐공사"/>
      <sheetName val="20_배_x0005__x0000_"/>
      <sheetName val="공문(신)"/>
      <sheetName val="예산Mἀ膦ԯ"/>
      <sheetName val="예산Mⵗ㰀"/>
      <sheetName val="롤러"/>
      <sheetName val="Recording,Phone,Headset,PC"/>
      <sheetName val="부대᐀፣"/>
      <sheetName val="기본입력"/>
      <sheetName val="1차분내역-2"/>
      <sheetName val="단가견적조사표"/>
      <sheetName val="118.세금과공᳇"/>
      <sheetName val="오산︀ᇕ"/>
      <sheetName val="조헾"/>
      <sheetName val="조竈"/>
      <sheetName val="설계︀"/>
      <sheetName val="장비당단가 (︀ᇕ"/>
      <sheetName val="단면헾】"/>
      <sheetName val="물헾】"/>
      <sheetName val="오산︀"/>
      <sheetName val="조橂"/>
      <sheetName val="오산䈀"/>
      <sheetName val="P&amp;L01-02GR"/>
      <sheetName val="오산/"/>
      <sheetName val="일위대가(계측기설㔀቎"/>
      <sheetName val="일위대가(계측기설︀ᇕ"/>
      <sheetName val="1.2.1 마루높이결정"/>
      <sheetName val="118.세금과공䀀"/>
      <sheetName val="입丵〒"/>
      <sheetName val="입墐 "/>
      <sheetName val="입啐'"/>
      <sheetName val="입ꮸ⾚"/>
      <sheetName val="입呠0"/>
      <sheetName val="입牘!"/>
      <sheetName val="입ꮸ「"/>
      <sheetName val="입盀_x001d_"/>
      <sheetName val="입疰_x001e_"/>
      <sheetName val="오산"/>
      <sheetName val="유통망계획"/>
      <sheetName val="오산픀"/>
      <sheetName val="오산ን"/>
      <sheetName val="오산Ⰰ"/>
      <sheetName val="오산餀ኘ"/>
      <sheetName val="일위대가(계측기설쀀᝹"/>
      <sheetName val="Input Names"/>
      <sheetName val="구왤렀቟԰"/>
      <sheetName val="건԰_x0000_缀"/>
      <sheetName val="건ᰀ፜搀"/>
      <sheetName val="뚝토공"/>
      <sheetName val="입哨_x0013_"/>
      <sheetName val="오산ፔ"/>
      <sheetName val="건축원가계산呠"/>
      <sheetName val="입呠&amp;"/>
      <sheetName val="Macro(전기)"/>
      <sheetName val="풍하중1"/>
      <sheetName val="파일의이용"/>
      <sheetName val="35장주신설"/>
      <sheetName val="TYPE-B_평균H"/>
      <sheetName val="31_고"/>
      <sheetName val="Customer_Databas"/>
      <sheetName val="단면_(2)"/>
      <sheetName val="공종별_집계"/>
      <sheetName val="Explanation_for_Page_17"/>
      <sheetName val="귀래_설계_공내역서"/>
      <sheetName val="unit_4"/>
      <sheetName val="C_&amp;_G_RHS"/>
      <sheetName val="1_수인터널"/>
      <sheetName val="2_예산냴역검토서"/>
      <sheetName val="일위대가_(목록)"/>
      <sheetName val="P_M_별"/>
      <sheetName val="플랜트_설치"/>
      <sheetName val="2_대외공문"/>
      <sheetName val="8_자재단가"/>
      <sheetName val="토_적_표"/>
      <sheetName val="품질_및_특성_보정계수"/>
      <sheetName val="Ⅴ-2_공종별내역"/>
      <sheetName val="BSD_(2)"/>
      <sheetName val="Despacho_(c_civil)"/>
      <sheetName val="설산1_나"/>
      <sheetName val="장비당단가_(1)"/>
      <sheetName val="IMP_(REACTOR)"/>
      <sheetName val="BOQ-Summary_Form_A2"/>
      <sheetName val="06-BATCH_"/>
      <sheetName val="간접비"/>
      <sheetName val="주빔의 설계"/>
      <sheetName val="Modeþ"/>
      <sheetName val="Mode_x0000_"/>
      <sheetName val="광속"/>
      <sheetName val="Macro(전등)"/>
      <sheetName val="118.세금Ԉ_x0000_缀"/>
      <sheetName val="견頀⢀_xdc00_"/>
      <sheetName val="조달요청서"/>
      <sheetName val="고려단가"/>
      <sheetName val="주경기-오배수"/>
      <sheetName val="보렀቟԰"/>
      <sheetName val="물량산출근䡲"/>
      <sheetName val="EE-PROP"/>
      <sheetName val="조경일람"/>
      <sheetName val="부대廠_x0013_"/>
      <sheetName val="부대浜_x0015_"/>
      <sheetName val="골재헾】"/>
      <sheetName val="Mobilization"/>
      <sheetName val="Input Table"/>
      <sheetName val="Indirect_Cost"/>
      <sheetName val="_견적서"/>
      <sheetName val="다이꾸"/>
      <sheetName val="A-11 Steel Str (2)"/>
      <sheetName val="IPL_SCHEDULE"/>
      <sheetName val="Material"/>
      <sheetName val="보԰_x0000_缀"/>
      <sheetName val="말뚝지지0_x0000_怀"/>
      <sheetName val="별䠍"/>
      <sheetName val="총공사내역서"/>
      <sheetName val="총누_x0000_"/>
      <sheetName val="기초일위"/>
      <sheetName val="물량 산출 통신 맨홀"/>
      <sheetName val="설계예시"/>
      <sheetName val="C &amp; G RH_x0000_"/>
      <sheetName val="송중자재"/>
      <sheetName val="Ⅴ-2.︀ԯ_x0000_缀"/>
      <sheetName val="부대僰_x0013_"/>
      <sheetName val="토사(僰_x0013_闰"/>
      <sheetName val="7단가"/>
      <sheetName val="총누荈"/>
      <sheetName val="부대tu"/>
      <sheetName val="M-EQPT-Z"/>
      <sheetName val="명_x0005__x0000_"/>
      <sheetName val="전신환매︀ᇕ"/>
      <sheetName val="시설일위"/>
      <sheetName val="식재일위"/>
      <sheetName val="계화㠀⡿"/>
      <sheetName val="ꠀ፺"/>
      <sheetName val="수량산출서-2"/>
      <sheetName val="일석"/>
      <sheetName val="견적대비표"/>
      <sheetName val="노무비계"/>
      <sheetName val="Macro2"/>
      <sheetName val="설산㔀቎԰"/>
      <sheetName val="과천MAIN"/>
      <sheetName val="계정"/>
      <sheetName val="도급예산내역서ᰖ〚_x0005_"/>
      <sheetName val="LKVL-CK-HT-GD1"/>
      <sheetName val="TONGKE-HT"/>
      <sheetName val="변䈀ᅪ԰"/>
      <sheetName val="jan"/>
      <sheetName val="2월"/>
      <sheetName val="감가상각"/>
      <sheetName val="BKDN"/>
      <sheetName val="총괄내_x0000__x0000_"/>
      <sheetName val="2선재"/>
      <sheetName val="작성방법"/>
      <sheetName val="자재단䈀Ὢ"/>
      <sheetName val="토적표"/>
      <sheetName val="도"/>
      <sheetName val="총괄내畠_x0013_"/>
      <sheetName val="물가대비표"/>
      <sheetName val="증감분석"/>
      <sheetName val="운반비정산"/>
      <sheetName val="정산"/>
      <sheetName val="노무자도장2"/>
      <sheetName val="기계내역서"/>
      <sheetName val="Motor Data"/>
      <sheetName val="단가¬⽘"/>
      <sheetName val="단가֬_x0000_"/>
      <sheetName val="연돌일위집계"/>
      <sheetName val="설산_x0000__x0000_嬜"/>
      <sheetName val="쌍송교"/>
      <sheetName val="하수급㥝〒_x0005__x0000_"/>
      <sheetName val="관거공ԯ_x0000_"/>
      <sheetName val="하수급_x0005__x0000__x0000_"/>
      <sheetName val="약품공급2"/>
      <sheetName val=" 총괄표"/>
      <sheetName val="공구원가계산"/>
      <sheetName val="조԰"/>
      <sheetName val="조_x0005_"/>
      <sheetName val="단면ᘀ᨜"/>
      <sheetName val="수량산출근헾"/>
      <sheetName val="총누㠀"/>
      <sheetName val="수량산출근_xdaa2_"/>
      <sheetName val="계_x0000_ፓ䰀"/>
      <sheetName val="계_xd800_ᙘ儀"/>
      <sheetName val="현장관리비聀_x0012_茸"/>
      <sheetName val="명세헾"/>
      <sheetName val="현장관리비⩿〚_x0005_"/>
      <sheetName val="공사설ᰀ፜"/>
      <sheetName val="공사설렀቟"/>
      <sheetName val="단԰_x0000_缀"/>
      <sheetName val="산㔀"/>
      <sheetName val="단栀፿㔀"/>
      <sheetName val="수량산출서 (2)"/>
      <sheetName val="계화배׃"/>
      <sheetName val="98수문일위"/>
      <sheetName val="예산䠀⥖䈀"/>
      <sheetName val="관리대장(2001장비)"/>
      <sheetName val="견적조ᰀ"/>
      <sheetName val="BOX규격및 설계조건입력"/>
      <sheetName val="다각결합형"/>
      <sheetName val="산근1"/>
      <sheetName val="A-8 PD(도로중앙)"/>
      <sheetName val="우석문틀"/>
      <sheetName val="예산䠀ད䰁"/>
      <sheetName val="예산_x0000__x0000_Ԁ"/>
      <sheetName val="안정缀䜎"/>
      <sheetName val="수로단위수량"/>
      <sheetName val="계緇"/>
      <sheetName val="산"/>
      <sheetName val="공틀⡀"/>
      <sheetName val="발주설계서(당초)"/>
      <sheetName val="2차공사"/>
      <sheetName val="H-pile(298x299)"/>
      <sheetName val="H-pile(250x250)"/>
      <sheetName val="맨홀공 수량집계표"/>
      <sheetName val="첨부파일"/>
      <sheetName val="수목데이타 "/>
      <sheetName val="70%"/>
      <sheetName val="공정 (총괄) (2)"/>
      <sheetName val="ASALTOTA"/>
      <sheetName val="외주"/>
      <sheetName val="OCT.FDN"/>
      <sheetName val="조직"/>
      <sheetName val="MEMBER"/>
      <sheetName val="목창호"/>
      <sheetName val="을부담_x0000__x0000_頀"/>
      <sheetName val="TABLE3"/>
      <sheetName val="안전사尀"/>
      <sheetName val="6공구ମ⽝"/>
      <sheetName val="제경᠀"/>
      <sheetName val="제경렀"/>
      <sheetName val="구왤집ԯ_x0000_"/>
      <sheetName val="General Data"/>
      <sheetName val="단讬ᨪ԰"/>
      <sheetName val="#3E1_GCR"/>
      <sheetName val="공사원가계산헾"/>
      <sheetName val="공사원가계산丵"/>
      <sheetName val="예산변ﻔᇕ԰"/>
      <sheetName val=" 閍"/>
      <sheetName val="이익영"/>
      <sheetName val="주소록"/>
      <sheetName val="도급양식"/>
      <sheetName val="원하대비"/>
      <sheetName val="원도급"/>
      <sheetName val="하도급"/>
      <sheetName val="경영혁신본부"/>
      <sheetName val="BOJUNGGM"/>
      <sheetName val="항목별蠀᝙㔀"/>
      <sheetName val="항목별㔀艎ԯ"/>
      <sheetName val="항목별ㅊ䈀"/>
      <sheetName val="항목별䈀Ꝫԯ"/>
      <sheetName val="[DS-LOAD.XLS]/_x0000_"/>
      <sheetName val="[DS-LOAD.XLS]안/_x0000_ "/>
      <sheetName val="PREFACE"/>
      <sheetName val="안缀ᨎ԰"/>
      <sheetName val="안/_x0000_"/>
      <sheetName val="안ࠋ቎蠀"/>
      <sheetName val="안/_x0000_뀀"/>
      <sheetName val="E총15"/>
      <sheetName val="Indirect Cos_x0005_"/>
      <sheetName val="실행대비"/>
      <sheetName val="원형1호맨홀토공수량"/>
      <sheetName val="유림골조"/>
      <sheetName val="구왤집계︀"/>
      <sheetName val="구왤집계䈀"/>
      <sheetName val="1호맨홀䈀ᅪ"/>
      <sheetName val="건축원가계산齘"/>
      <sheetName val="BID9697"/>
      <sheetName val="오산렀"/>
      <sheetName val="배수공Ô澾"/>
      <sheetName val="유도"/>
      <sheetName val="오산갈_x0000_"/>
      <sheetName val="오산갈헾"/>
      <sheetName val="Ⅴ-2.က_x0000_⠀밴쌏"/>
      <sheetName val="설계산출기Ç"/>
      <sheetName val="오산갈壸"/>
      <sheetName val="오산갈嬨"/>
      <sheetName val="오산갈蔈"/>
      <sheetName val="䀀"/>
      <sheetName val="ꠀ蘒"/>
      <sheetName val="안전Ç_x0000_ꠀ"/>
      <sheetName val="안전Ç_x0000_"/>
      <sheetName val="유도栀"/>
      <sheetName val="명鉈0"/>
      <sheetName val="방음벽 기초 일반纘$"/>
      <sheetName val="CABLE_SIZE_CALCULATION_SHEET2"/>
      <sheetName val="IMPEADENCE_MAP_2"/>
      <sheetName val="IMPEADENCE_2"/>
      <sheetName val="입찰참가보고_(2)2"/>
      <sheetName val="공정현황보고(3_20)_(2)2"/>
      <sheetName val="추진공정(법인)3_202"/>
      <sheetName val="공정현황보고(3_27)_(2)2"/>
      <sheetName val="추진공정(법인)3_272"/>
      <sheetName val="공정현황보고(4_2)2"/>
      <sheetName val="1_공사집행계획서2"/>
      <sheetName val="2_예산내역검토서2"/>
      <sheetName val="3_실행원가내역서2"/>
      <sheetName val="4_실행예산단가산출서(단가)2"/>
      <sheetName val="4_실행예산단가산출서(금액)2"/>
      <sheetName val="5_현장관리비2"/>
      <sheetName val="6_공사예정공정표2"/>
      <sheetName val="7_인원동원현황2"/>
      <sheetName val="8_장비투입현황2"/>
      <sheetName val="9_문제점_및_대책2"/>
      <sheetName val="10_설계변경_및_추가공사2"/>
      <sheetName val="1_철주신설2"/>
      <sheetName val="2_철주신설2"/>
      <sheetName val="3_철주신설2"/>
      <sheetName val="4_비임신설2"/>
      <sheetName val="5_기기가대2"/>
      <sheetName val="6_철주기초2"/>
      <sheetName val="7_기기기초2"/>
      <sheetName val="8_기기기초2"/>
      <sheetName val="표지 렔ጺ頀"/>
      <sheetName val="9_기기기초2"/>
      <sheetName val="10_단권변압기2"/>
      <sheetName val="11_가스절연2"/>
      <sheetName val="12_전자식제어반2"/>
      <sheetName val="13_고장점표정반2"/>
      <sheetName val="14_GP2"/>
      <sheetName val="15_전철용RTU2"/>
      <sheetName val="16_R-C_BANK2"/>
      <sheetName val="17_모선배선2"/>
      <sheetName val="18_제어및전력케이블2"/>
      <sheetName val="19_핏트2"/>
      <sheetName val="20_배수로2"/>
      <sheetName val="21_스틸그레이팅2"/>
      <sheetName val="22_접지장치2"/>
      <sheetName val="23_옥외전선관2"/>
      <sheetName val="24_옥외외등2"/>
      <sheetName val="25_무인화설비2"/>
      <sheetName val="26_콘크리트포장2"/>
      <sheetName val="27_자갈부설2"/>
      <sheetName val="28_휀스2"/>
      <sheetName val="29_소내용TR2"/>
      <sheetName val="30_고배용VCB2"/>
      <sheetName val="31_고배용RTU2"/>
      <sheetName val="32_기기기초2"/>
      <sheetName val="33_지중케이블2"/>
      <sheetName val="34_전력용관로2"/>
      <sheetName val="35_장주신설2"/>
      <sheetName val="36_맨홀2"/>
      <sheetName val="37_운반비2"/>
      <sheetName val="복구량산정_및_전용회선_사용2"/>
      <sheetName val="공구손료_산출내역2"/>
      <sheetName val="2F_회의실견적(5_14_일대)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남양시작동자105노65기1_3화1_22"/>
      <sheetName val="전차선로_물량표2"/>
      <sheetName val="노원열병합__건축공사기성내역서2"/>
      <sheetName val="신규단가-00_11_302"/>
      <sheetName val="Sheet1_(2)2"/>
      <sheetName val="11_자재단가2"/>
      <sheetName val="I_설계조건2"/>
      <sheetName val="전도금청구서_(2)2"/>
      <sheetName val="금전출납_2"/>
      <sheetName val="식대_2"/>
      <sheetName val="기성고조서(폐기물)_(2)2"/>
      <sheetName val="Sheet3_(5)2"/>
      <sheetName val="Sheet3_(6)2"/>
      <sheetName val="내역서_2"/>
      <sheetName val="준검_내역서2"/>
      <sheetName val="8_PILE__(돌출)2"/>
      <sheetName val="3BL공동구_수량2"/>
      <sheetName val="32_銅기기초2"/>
      <sheetName val="화재_탐지_설비2"/>
      <sheetName val="조도계산서_(도서)2"/>
      <sheetName val="Site_Expenses2"/>
      <sheetName val="7_1유효폭2"/>
      <sheetName val="TYPE-B_평균H2"/>
      <sheetName val="장비당단가_(1)2"/>
      <sheetName val="품질_및_특성_보정계수2"/>
      <sheetName val="31_고2"/>
      <sheetName val="C_&amp;_G_RHS2"/>
      <sheetName val="Customer_Databas2"/>
      <sheetName val="Explanation_for_Page_172"/>
      <sheetName val="단면_(2)2"/>
      <sheetName val="토_적_표2"/>
      <sheetName val="공종별_집계2"/>
      <sheetName val="일위대가_(목록)2"/>
      <sheetName val="귀래_설계_공내역서2"/>
      <sheetName val="unit_42"/>
      <sheetName val="2_예산냴역검토서2"/>
      <sheetName val="토공(우물통,기타)_2"/>
      <sheetName val="1_수인터널2"/>
      <sheetName val="플랜트_설치2"/>
      <sheetName val="BOQ-Summary_Form_A22"/>
      <sheetName val="06-BATCH_2"/>
      <sheetName val="P_M_별2"/>
      <sheetName val="IMP_(REACTOR)2"/>
      <sheetName val="방음벽_기초_일반수량2"/>
      <sheetName val="설산1_나2"/>
      <sheetName val="8_자재단가2"/>
      <sheetName val="5__COST_SCHEDULE_PER_EXPENSE2"/>
      <sheetName val="토공(우물통,기타)_"/>
      <sheetName val="방음벽_기초_일반수량"/>
      <sheetName val="5__COST_SCHEDULE_PER_EXPENSE"/>
      <sheetName val="CABLE_SIZE_CALCULATION_SHEET1"/>
      <sheetName val="IMPEADENCE_MAP_1"/>
      <sheetName val="IMPEADENCE_1"/>
      <sheetName val="입찰참가보고_(2)1"/>
      <sheetName val="공정현황보고(3_20)_(2)1"/>
      <sheetName val="추진공정(법인)3_201"/>
      <sheetName val="공정현황보고(3_27)_(2)1"/>
      <sheetName val="추진공정(법인)3_271"/>
      <sheetName val="공정현황보고(4_2)1"/>
      <sheetName val="1_공사집행계획서1"/>
      <sheetName val="2_예산내역검토서1"/>
      <sheetName val="3_실행원가내역서1"/>
      <sheetName val="4_실행예산단가산출서(단가)1"/>
      <sheetName val="4_실행예산단가산출서(금액)1"/>
      <sheetName val="5_현장관리비1"/>
      <sheetName val="6_공사예정공정표1"/>
      <sheetName val="7_인원동원현황1"/>
      <sheetName val="8_장비투입현황1"/>
      <sheetName val="9_문제점_및_대책1"/>
      <sheetName val="10_설계변경_및_추가공사1"/>
      <sheetName val="1_철주신설1"/>
      <sheetName val="2_철주신설1"/>
      <sheetName val="3_철주신설1"/>
      <sheetName val="4_비임신설1"/>
      <sheetName val="5_기기가대1"/>
      <sheetName val="6_철주기초1"/>
      <sheetName val="7_기기기초1"/>
      <sheetName val="8_기기기초1"/>
      <sheetName val="9_기기기초1"/>
      <sheetName val="10_단권변압기1"/>
      <sheetName val="11_가스절연1"/>
      <sheetName val="12_전자식제어반1"/>
      <sheetName val="13_고장점표정반1"/>
      <sheetName val="14_GP1"/>
      <sheetName val="15_전철용RTU1"/>
      <sheetName val="16_R-C_BANK1"/>
      <sheetName val="17_모선배선1"/>
      <sheetName val="18_제어및전력케이블1"/>
      <sheetName val="19_핏트1"/>
      <sheetName val="20_배수로1"/>
      <sheetName val="21_스틸그레이팅1"/>
      <sheetName val="22_접지장치1"/>
      <sheetName val="23_옥외전선관1"/>
      <sheetName val="24_옥외외등1"/>
      <sheetName val="25_무인화설비1"/>
      <sheetName val="26_콘크리트포장1"/>
      <sheetName val="27_자갈부설1"/>
      <sheetName val="28_휀스1"/>
      <sheetName val="29_소내용TR1"/>
      <sheetName val="30_고배용VCB1"/>
      <sheetName val="31_고배용RTU1"/>
      <sheetName val="32_기기기초1"/>
      <sheetName val="33_지중케이블1"/>
      <sheetName val="34_전력용관로1"/>
      <sheetName val="35_장주신설1"/>
      <sheetName val="36_맨홀1"/>
      <sheetName val="37_운반비1"/>
      <sheetName val="복구량산정_및_전용회선_사용1"/>
      <sheetName val="공구손료_산출내역1"/>
      <sheetName val="2F_회의실견적(5_14_일대)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남양시작동자105노65기1_3화1_21"/>
      <sheetName val="전차선로_물량표1"/>
      <sheetName val="노원열병합__건축공사기성내역서1"/>
      <sheetName val="신규단가-00_11_301"/>
      <sheetName val="Sheet1_(2)1"/>
      <sheetName val="11_자재단가1"/>
      <sheetName val="I_설계조건1"/>
      <sheetName val="전도금청구서_(2)1"/>
      <sheetName val="금전출납_1"/>
      <sheetName val="식대_1"/>
      <sheetName val="기성고조서(폐기물)_(2)1"/>
      <sheetName val="Sheet3_(5)1"/>
      <sheetName val="Sheet3_(6)1"/>
      <sheetName val="내역서_1"/>
      <sheetName val="준검_내역서1"/>
      <sheetName val="8_PILE__(돌출)1"/>
      <sheetName val="3BL공동구_수량1"/>
      <sheetName val="32_銅기기초1"/>
      <sheetName val="화재_탐지_설비1"/>
      <sheetName val="조도계산서_(도서)1"/>
      <sheetName val="Site_Expenses1"/>
      <sheetName val="7_1유효폭1"/>
      <sheetName val="TYPE-B_평균H1"/>
      <sheetName val="장비당단가_(1)1"/>
      <sheetName val="품질_및_특성_보정계수1"/>
      <sheetName val="31_고1"/>
      <sheetName val="C_&amp;_G_RHS1"/>
      <sheetName val="Customer_Databas1"/>
      <sheetName val="Explanation_for_Page_171"/>
      <sheetName val="단면_(2)1"/>
      <sheetName val="토_적_표1"/>
      <sheetName val="공종별_집계1"/>
      <sheetName val="일위대가_(목록)1"/>
      <sheetName val="귀래_설계_공내역서1"/>
      <sheetName val="unit_41"/>
      <sheetName val="2_예산냴역검토서1"/>
      <sheetName val="토공(우물통,기타)_1"/>
      <sheetName val="1_수인터널1"/>
      <sheetName val="플랜트_설치1"/>
      <sheetName val="BOQ-Summary_Form_A21"/>
      <sheetName val="06-BATCH_1"/>
      <sheetName val="P_M_별1"/>
      <sheetName val="IMP_(REACTOR)1"/>
      <sheetName val="방음벽_기초_일반수량1"/>
      <sheetName val="설산1_나1"/>
      <sheetName val="8_자재단가1"/>
      <sheetName val="5__COST_SCHEDULE_PER_EXPENSE1"/>
      <sheetName val="매출"/>
      <sheetName val="안_x0000__x0000__x0005_"/>
      <sheetName val="IW-LIST"/>
      <sheetName val="우수"/>
      <sheetName val="식재인부"/>
      <sheetName val="단위단가"/>
      <sheetName val="국공유지및사碌,"/>
      <sheetName val="3CHBDC"/>
      <sheetName val="국공유지및사_x0000__x0000_"/>
      <sheetName val="2006기계경비산출표"/>
      <sheetName val="변수"/>
      <sheetName val="VXXp"/>
      <sheetName val="찍기"/>
      <sheetName val="기계경縸"/>
      <sheetName val="토공A"/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_도서_"/>
      <sheetName val="케이블"/>
      <sheetName val="산#3-1"/>
      <sheetName val="별표 "/>
      <sheetName val="자재테이블"/>
      <sheetName val="외자배분"/>
      <sheetName val="조인트"/>
      <sheetName val="노임단가(0.3)"/>
      <sheetName val="콘크리트 블록 유형별 수량"/>
      <sheetName val="내력서"/>
      <sheetName val="spec1"/>
      <sheetName val="단가표 (2)"/>
      <sheetName val="하수실행"/>
      <sheetName val="단가대비"/>
      <sheetName val="壓降計算基本資料"/>
      <sheetName val="견적접수"/>
      <sheetName val="견적내역서"/>
      <sheetName val="비대칭ׇ_x0000_"/>
      <sheetName val="ASP"/>
      <sheetName val="운영및유지보수"/>
      <sheetName val="총사업비명세"/>
      <sheetName val="DSRA"/>
      <sheetName val="재원조달계획"/>
      <sheetName val="유지관리비외"/>
      <sheetName val="부채상환계획"/>
      <sheetName val="STRUCTURAL STEEL"/>
      <sheetName val="개0"/>
      <sheetName val="검사현황"/>
      <sheetName val="ITEMLIST990101"/>
      <sheetName val="비대_x0001__x0000_䀀"/>
      <sheetName val="비대ﴀ汅恵"/>
      <sheetName val="적용률"/>
      <sheetName val="장비당단가֬_x0000_缀_x0000_"/>
      <sheetName val="계양가시설"/>
      <sheetName val="DATA (EPS)"/>
      <sheetName val="DATA (TRAY)"/>
      <sheetName val="부대시설-부하계산서"/>
      <sheetName val="공사비내역서"/>
      <sheetName val="예산礊"/>
      <sheetName val="견적쌐똅"/>
      <sheetName val="도급예산내역서총괄_x0005_"/>
      <sheetName val="도급예산내역서총괄罸"/>
      <sheetName val="8월현금흐름표"/>
      <sheetName val="Ⅴ-2.공尜_x0013_層_x0013_"/>
      <sheetName val="Ⅴ-2.공徸〒_x0005__x0000_"/>
      <sheetName val="미지급이자(분쟁대상)"/>
      <sheetName val="JUYO"/>
      <sheetName val="오산缀"/>
      <sheetName val="오산缀_xdf0e_"/>
      <sheetName val="오산"/>
      <sheetName val="오산뀀⵺"/>
      <sheetName val="오산缀뤎"/>
      <sheetName val="오산　"/>
      <sheetName val="오산뭇"/>
      <sheetName val="B76_x0005_"/>
      <sheetName val="산怀"/>
      <sheetName val="B76_x001c_"/>
      <sheetName val="물ᘀ᨜"/>
      <sheetName val="오산ꈀ"/>
      <sheetName val="오산Ⰰⵕ"/>
      <sheetName val="도로구조공사비"/>
      <sheetName val="도로토공공사비"/>
      <sheetName val="여수토공사비"/>
      <sheetName val="Ⅴ-2.공종별_x0005__x0000_"/>
      <sheetName val="C &amp; Ô_x0000_Ԁ_x0000_耀"/>
      <sheetName val="C &amp; Ô_x0000_Ԁ_x0000__x0000_"/>
      <sheetName val="안전사֬"/>
      <sheetName val="안전사ԯ"/>
      <sheetName val="안전사堀"/>
      <sheetName val="MEXICO-C"/>
      <sheetName val="쵽괄_x0005_"/>
      <sheetName val="점공통경비배부"/>
      <sheetName val="5월"/>
      <sheetName val="근태"/>
      <sheetName val="TIE-IN"/>
      <sheetName val="전체도급"/>
      <sheetName val="SUMMARY(S)"/>
      <sheetName val="D-3109"/>
      <sheetName val="비용"/>
      <sheetName val="설계명세서(怀፵"/>
      <sheetName val="부대공ԯ_x0000_缀"/>
      <sheetName val="설계명세서(԰_x0000_缀"/>
      <sheetName val="총누᠀"/>
      <sheetName val="장비당단가 ︀ᇕ԰"/>
      <sheetName val="공사착공계"/>
      <sheetName val="IO LIST"/>
      <sheetName val="입적橂"/>
      <sheetName val="member design"/>
      <sheetName val="soil bearing check"/>
      <sheetName val="단위਀魉"/>
      <sheetName val="물량내역"/>
      <sheetName val="기본"/>
      <sheetName val="설계명세서렀቟԰_x0000_"/>
      <sheetName val="P.쀀⊒缀"/>
      <sheetName val="P.尀⊓ꐀ"/>
      <sheetName val="총누䟣"/>
      <sheetName val="철거산출근거"/>
      <sheetName val="노단"/>
      <sheetName val="36단가"/>
      <sheetName val="BQLIST"/>
      <sheetName val="명芘'"/>
      <sheetName val="철거ᨀꍙ"/>
      <sheetName val="위치조서"/>
      <sheetName val="별ꠀ"/>
      <sheetName val="설산1က፭"/>
      <sheetName val="설산1蠀᥮"/>
      <sheetName val="Languages"/>
      <sheetName val="조명투자및환수계획"/>
      <sheetName val="제조중간결과"/>
      <sheetName val="건축외주"/>
      <sheetName val="자  재"/>
      <sheetName val="새공통"/>
      <sheetName val="사용자정의"/>
      <sheetName val="제품표준규격"/>
      <sheetName val="운반_x0000__x0000_㚐"/>
      <sheetName val="장비당단가ԯ_x0000_缀_x0000_"/>
      <sheetName val="1차 내역서"/>
      <sheetName val="118._x0000__x0000_Ԁ_x0000_䀀"/>
      <sheetName val="용수간선"/>
      <sheetName val="비교丵"/>
      <sheetName val="WIND-EQ"/>
      <sheetName val="EQUIPMENT"/>
      <sheetName val="Piping"/>
      <sheetName val="WORKING"/>
      <sheetName val="BQ List MNHRS"/>
      <sheetName val="BQ_Equip_Pipe"/>
      <sheetName val="insulation"/>
      <sheetName val="PBS"/>
      <sheetName val="GROUNDING SYSTEM"/>
      <sheetName val="가시_x0005__x0000_"/>
      <sheetName val="구왤헾】_x0005_"/>
      <sheetName val="9_문제점_및_대저"/>
      <sheetName val="9_문제점_및_대밅"/>
      <sheetName val="방송丵〒"/>
      <sheetName val="정산표"/>
      <sheetName val="년차계산분"/>
      <sheetName val="Noname 1"/>
      <sheetName val="PROJECT"/>
      <sheetName val="공종분_x0005_"/>
      <sheetName val="118.세금과丵⼼"/>
      <sheetName val="118.세금과_x0005__x0000_"/>
      <sheetName val="현장설명서"/>
      <sheetName val="간접비(1)"/>
      <sheetName val="J0_x0000__x0000_"/>
      <sheetName val="J0_x0000_⠀"/>
      <sheetName val="Jꠀ⢄︀"/>
      <sheetName val="4_실행예산단가산출서(단壅Ꮕ"/>
      <sheetName val="중연"/>
      <sheetName val="구왤집계闰"/>
      <sheetName val="예산蔘_x001c_蕜_x001c_"/>
      <sheetName val="예산诘_x001c_谜_x001c_"/>
      <sheetName val="소요자재"/>
      <sheetName val="(자가망)일위대가표"/>
      <sheetName val="정읍농소"/>
      <sheetName val="일반부표"/>
      <sheetName val="을부담_xd800_⑖턀"/>
      <sheetName val="주요업체"/>
      <sheetName val="AC-01-원본"/>
      <sheetName val="D-ELECT"/>
      <sheetName val="금액"/>
      <sheetName val="전동기_SPEC"/>
      <sheetName val="sum1_(2)"/>
      <sheetName val="내역및총괄"/>
      <sheetName val="조午"/>
      <sheetName val="내역서01"/>
      <sheetName val="기별"/>
      <sheetName val="예산M㄀抣ԯ"/>
      <sheetName val="예산M蠊⸴"/>
      <sheetName val="예산M蠑⸴"/>
      <sheetName val="제잡비"/>
      <sheetName val="국공유지및사︀ᇕ"/>
      <sheetName val="bearing"/>
      <sheetName val="디자이너"/>
      <sheetName val="2-2.매출분석"/>
      <sheetName val="GAEYO"/>
      <sheetName val="계᐀ባ切"/>
      <sheetName val="밸브설치"/>
      <sheetName val="노무비(DB)"/>
      <sheetName val="부䕇ԯ"/>
      <sheetName val="공정현황보고(3_27呐/䟣⿏_x0005_"/>
      <sheetName val="부倀⽔"/>
      <sheetName val="부僇⽔"/>
      <sheetName val="부က_x0000_렀"/>
      <sheetName val="[DS-LOAD.XLS]공정현황보고(3_27呐/䟣⿏_x0005_"/>
      <sheetName val="전신환︀ᇕ԰"/>
      <sheetName val="Ⅴ-2.공ﻇᇕ԰_x0000_"/>
      <sheetName val="인원계획-미화"/>
      <sheetName val="3_2_집기비품교체주기"/>
      <sheetName val="사무실1"/>
      <sheetName val="96수_x0005_"/>
      <sheetName val="방음벽 기초 怀፵ꈀᇚ"/>
      <sheetName val="준공조서갑지"/>
      <sheetName val="Moder"/>
      <sheetName val="Mode_x0010_"/>
      <sheetName val="횡배수관 토공량 산출"/>
      <sheetName val="FORM7"/>
      <sheetName val="철거︀ᇕ"/>
      <sheetName val="철거ᰀ፜"/>
      <sheetName val="철거렀቟"/>
      <sheetName val="철거㔀቎"/>
      <sheetName val="현장관리비집계㔀"/>
      <sheetName val="공사원가계산_x0005_"/>
      <sheetName val="LOPCAL_x0005_"/>
      <sheetName val="계화배_x0005_"/>
      <sheetName val="5. COST SCHEDULE럇ㅦ0_x0000_倀/_x0000__x0000_저耱䴆텳"/>
      <sheetName val="5. COST SCHEDULE랜❦0_x0000_㠀÷_x0000__x0000_က痸䠆얀"/>
      <sheetName val="유丵〒"/>
      <sheetName val="유睮め"/>
      <sheetName val="유_x0000__x0000_"/>
      <sheetName val="유奈_x001b_"/>
      <sheetName val="유慨_x0013_"/>
      <sheetName val="을橂"/>
      <sheetName val="을齘"/>
      <sheetName val="1.수인터䋇"/>
      <sheetName val="Ⅴ-2.공종별헾】"/>
      <sheetName val="토 _x0000__x0000__x0005_"/>
      <sheetName val=" ︀ו԰"/>
      <sheetName val=" ︀Õ԰"/>
      <sheetName val=" 䠀嚚谀"/>
      <sheetName val=" ꠀ筊가"/>
      <sheetName val=" 䅰㰀"/>
      <sheetName val="공사ࠗ欀"/>
      <sheetName val="공사頀欀"/>
      <sheetName val="장비당단가 (ﺳ諕"/>
      <sheetName val="소요자재명세서"/>
      <sheetName val="노무비명세서"/>
      <sheetName val="단가_x0005__x0000_"/>
      <sheetName val="Manual Valve List"/>
      <sheetName val="물량산출근_x0000_"/>
      <sheetName val="물량산출근氐"/>
      <sheetName val="P.M _x0000_"/>
      <sheetName val="S0"/>
      <sheetName val="본공사"/>
      <sheetName val="인건-측정"/>
      <sheetName val="단0_x0000_倀"/>
      <sheetName val="설비"/>
      <sheetName val="관급"/>
      <sheetName val="재료ⵓ"/>
      <sheetName val="관⩿〚"/>
      <sheetName val="[DS-LOAD.XLS]오산/"/>
      <sheetName val="1.수인터ﻇ"/>
      <sheetName val="입丵⼳"/>
      <sheetName val="입啨/"/>
      <sheetName val="입喸)"/>
      <sheetName val="부_x0000__x0000_Ԁ"/>
      <sheetName val="P.M_x0005__x0000_"/>
      <sheetName val="유도ֹ"/>
      <sheetName val="유도㔀"/>
      <sheetName val="SE-退ꩽ܁"/>
      <sheetName val="코드猂"/>
      <sheetName val="계화丵〒"/>
      <sheetName val="설비운영"/>
      <sheetName val="쵽午_x0013_"/>
      <sheetName val="쵽䡲る"/>
      <sheetName val="dH"/>
      <sheetName val="3.CCTV설비공사"/>
      <sheetName val="입력값1"/>
      <sheetName val="노임(1차)"/>
      <sheetName val="협조전"/>
      <sheetName val="코徸〒"/>
      <sheetName val="DS-LOAD.XLS"/>
      <sheetName val="BOQ-Summary_F袹㛿㤂彩ᰀ樼"/>
      <sheetName val="계頀塔攀"/>
      <sheetName val="계Ç_x0000_"/>
      <sheetName val="유도쐂"/>
      <sheetName val="계Ç_x0000_렀"/>
      <sheetName val="조명율데이타"/>
      <sheetName val="4.동력"/>
      <sheetName val="YES-T"/>
      <sheetName val="설계산렀ꮫԯ"/>
      <sheetName val="기기리스트"/>
      <sheetName val="안전사Ԁ"/>
      <sheetName val="장비분석"/>
      <sheetName val="2001년 MCC 집계"/>
      <sheetName val="내역_ver1.0"/>
      <sheetName val="설산嗸0丵"/>
      <sheetName val="설산岘_x001b_幌"/>
      <sheetName val="工완성공사율"/>
      <sheetName val="적용환율"/>
      <sheetName val="기별수량산출서"/>
      <sheetName val="내역서(1)"/>
      <sheetName val="집계"/>
      <sheetName val="세부내역서"/>
      <sheetName val="안ﺬ_xd9d5_ԯ"/>
      <sheetName val="안⢬㢂氀"/>
      <sheetName val="2.대외_x0010__x0000_"/>
      <sheetName val="지사인원"/>
      <sheetName val="Ⅴ-2.공㔀቎԰_x0000_"/>
      <sheetName val="3.1.4 F-FR8"/>
      <sheetName val="전선(IEC)"/>
      <sheetName val="특2호하천산근"/>
      <sheetName val="특2호부관하천산근"/>
      <sheetName val="동해title"/>
      <sheetName val="개산공사비"/>
      <sheetName val="남대문빌딩"/>
      <sheetName val="동력부하(도산)"/>
      <sheetName val="중기조종사 단위단가"/>
      <sheetName val="VXXB"/>
      <sheetName val="운반비집계"/>
      <sheetName val="아파트_x0000__x0000_"/>
      <sheetName val="쵽_x0005__x0000_"/>
      <sheetName val="관거공⠏᜶"/>
      <sheetName val="관거공䈀ᅪ"/>
      <sheetName val="관거공耀⩩"/>
      <sheetName val="예산변경ԯ_x0000_"/>
      <sheetName val="예산변경䈀ᅪ"/>
      <sheetName val="계화⪔"/>
      <sheetName val="설계⪔堀"/>
      <sheetName val="NAI"/>
      <sheetName val="별ԯ"/>
      <sheetName val="별䋌"/>
      <sheetName val="DS-최尜"/>
      <sheetName val="건축원가계산懊"/>
      <sheetName val="건축원가계산懇"/>
      <sheetName val="건축원가계산㡨"/>
      <sheetName val="건축원가계산㛘"/>
      <sheetName val="건축원가계산㧨"/>
      <sheetName val="건축원가계산㏈"/>
      <sheetName val="건축원가계산㒸"/>
      <sheetName val="쵽괄夰"/>
      <sheetName val="DS-장비"/>
      <sheetName val="NW-장비"/>
      <sheetName val="품셈1-17"/>
      <sheetName val="물⩿〚"/>
      <sheetName val="입合¾"/>
      <sheetName val="견적서을2"/>
      <sheetName val="북방3터널"/>
      <sheetName val="계怀"/>
      <sheetName val="계餀"/>
      <sheetName val="4_실행예산단가산԰_x0000_缀_x0000__x0000__x0000_"/>
      <sheetName val="1_공사집๿〚_x0005__x0000_"/>
      <sheetName val="4_실행예산단가산缀ᨎ԰_x0000_缀_x0000_"/>
      <sheetName val="Ⅴ-2.Ԁ_x0000_缀_x0000__x0000_"/>
      <sheetName val="계֬"/>
      <sheetName val="계ᰀ"/>
      <sheetName val="계뢬"/>
      <sheetName val="계퀀"/>
      <sheetName val="계㔀"/>
      <sheetName val="계䀀"/>
      <sheetName val="계ﺬ"/>
      <sheetName val="계뀀"/>
      <sheetName val="계⠀"/>
      <sheetName val="오산갈䈀"/>
      <sheetName val="오산갈"/>
      <sheetName val="일위대가-1"/>
      <sheetName val="별쌐"/>
      <sheetName val="부대尜_x0013_"/>
      <sheetName val="렀"/>
      <sheetName val="㔀"/>
      <sheetName val="ꠋ"/>
      <sheetName val="砌"/>
      <sheetName val="예산ᛅ⼝_x0005_"/>
      <sheetName val=""/>
      <sheetName val="밃"/>
      <sheetName val="노무산출서"/>
      <sheetName val="堇"/>
      <sheetName val="踂"/>
      <sheetName val="단위세萸"/>
      <sheetName val="단위세_x0005_"/>
      <sheetName val="ꠀគ"/>
      <sheetName val="유鏠_x0013_"/>
      <sheetName val="유趐)"/>
      <sheetName val="5. COST SCHEDULE PER E=_x0000_砀%_x0000__x0000_"/>
      <sheetName val="입찰蔨"/>
      <sheetName val="단위별 일위대가표"/>
      <sheetName val="오ԯ_x0000_缀"/>
      <sheetName val="오砀⦁︀"/>
      <sheetName val="IMPEADENCE MAP 취수장"/>
      <sheetName val="전체현황"/>
      <sheetName val="단면치缙"/>
      <sheetName val="IMP (REAC罈_x001e_羌_x001e_"/>
      <sheetName val="[DS-LOAD.XLS][DS-LOAD.XLS]/_x0000_"/>
      <sheetName val="요⋞"/>
      <sheetName val="배수공토婜"/>
      <sheetName val="배수공토_x0005_"/>
      <sheetName val="자怀"/>
      <sheetName val="DOGI"/>
      <sheetName val="효성CB︀ᇕ԰_x0000_缀"/>
      <sheetName val="설계내역(2_x0005__x0000__x0000_"/>
      <sheetName val="방음벽 기초䈀ｪԯ_x0000_缀"/>
      <sheetName val="오산げ"/>
      <sheetName val="입׃⽾"/>
      <sheetName val="상수보호"/>
      <sheetName val="별표총괄표"/>
      <sheetName val="현장관리비집尜_x0013_"/>
      <sheetName val="부대Ç_x0000_退="/>
      <sheetName val="표지 (_x0005__x0000_"/>
      <sheetName val="표지 (嫐0"/>
      <sheetName val="표지 (垼+"/>
      <sheetName val="표지 (寠-"/>
      <sheetName val="표지 (妼_x001b_"/>
      <sheetName val="표지 (嚀#"/>
      <sheetName val="구왤집계謀"/>
      <sheetName val="구왤집炬⭯"/>
      <sheetName val="전_x0005_"/>
      <sheetName val="계장 품셈표"/>
      <sheetName val="전기ᰀ፜"/>
      <sheetName val="hvac(제어동닑"/>
      <sheetName val="근고 블록 유형별 수량"/>
      <sheetName val="물가단가"/>
      <sheetName val="Assumptions"/>
      <sheetName val="오㠀ⶀ簀"/>
      <sheetName val="우배수"/>
      <sheetName val="개략"/>
      <sheetName val="o현장경비"/>
      <sheetName val="적용단위길이"/>
      <sheetName val="IN"/>
      <sheetName val="제품(수출)매출"/>
      <sheetName val="상품보조수불"/>
      <sheetName val="제조원가계산서 (2)"/>
      <sheetName val="제품입고(생산)"/>
      <sheetName val="bm-marine"/>
      <sheetName val="기초단가"/>
      <sheetName val="99년신청"/>
      <sheetName val="을부담ԯ_x0000_缀"/>
      <sheetName val="참조일람"/>
      <sheetName val="E01-02(EV-1-LBS)"/>
      <sheetName val="3_건축(현장안)"/>
      <sheetName val="GIS_Ry재"/>
      <sheetName val="118_세금과공과"/>
      <sheetName val="4_실행예산단가삼출서(단갌)"/>
      <sheetName val="4_실행예산단가삼출서(금액)"/>
      <sheetName val="5_현잣관리비"/>
      <sheetName val="단가표_"/>
      <sheetName val="1_취수장"/>
      <sheetName val="표지_(2)"/>
      <sheetName val="Page_1A_-_Proposal_Strategy_"/>
      <sheetName val="3_현장배치"/>
      <sheetName val="1_우편집중내역서"/>
      <sheetName val="토공_토적표"/>
      <sheetName val="DESIGN_CRETERIA1"/>
      <sheetName val="1_설계조건"/>
      <sheetName val="3_하중산정4_지지력"/>
      <sheetName val="EQUIPMENT_-2"/>
      <sheetName val="-15_0"/>
      <sheetName val="BOM-Form_A_1_III"/>
      <sheetName val="3련_BOX"/>
      <sheetName val="효성CB_1P기초"/>
      <sheetName val="품질_및_缀ᨎ԰缀"/>
      <sheetName val="적용_기준(환율)-1"/>
      <sheetName val="적용_기준(환율)"/>
      <sheetName val="자재단가_"/>
      <sheetName val="을_2"/>
      <sheetName val="Budget_2005(DW)"/>
      <sheetName val="기타_정보통신공사"/>
      <sheetName val="99_6"/>
      <sheetName val="RING_WALL"/>
      <sheetName val="오산鯆ሓ"/>
      <sheetName val="장비작업내용"/>
      <sheetName val="1.관로"/>
      <sheetName val="설계개요"/>
      <sheetName val="구왤֮"/>
      <sheetName val="구왤룠቟԰"/>
      <sheetName val="구왤㗇ԯ"/>
      <sheetName val="구왤낼㝗ﰀ"/>
      <sheetName val="설계산출ᰀ፜"/>
      <sheetName val="보도경계블Ç"/>
      <sheetName val="◀-▶"/>
      <sheetName val="공사원가헾】_x0005_"/>
      <sheetName val="J直丵〒"/>
      <sheetName val="입찰참가㖬቎԰_x0000_缀_x0000_"/>
      <sheetName val="입찰참가㗇቎԰_x0000_缀_x0000_"/>
      <sheetName val="J直_x0005__x0000_"/>
      <sheetName val="입찰참가ׇ_x0000_缀_x0000__x0000__x0000_"/>
      <sheetName val="96냇ᕓ"/>
      <sheetName val="품질 및 특성 보_xdcf0_®"/>
      <sheetName val="Macro(차단기)"/>
      <sheetName val="자재砀⪜︀"/>
      <sheetName val="코헾】"/>
      <sheetName val="코_x0005__x0000_"/>
      <sheetName val="PUMP"/>
      <sheetName val="hvac(제어동徸"/>
      <sheetName val="물량"/>
      <sheetName val="05년5월"/>
      <sheetName val="일위대가표(DEEP)"/>
      <sheetName val="A-General"/>
      <sheetName val="직簀"/>
      <sheetName val="직谀"/>
      <sheetName val="직Ⰰ"/>
      <sheetName val="직_xdc00_"/>
      <sheetName val="전동기 ⹠敇"/>
      <sheetName val="전동기 ԯ_x0000_缀_x0000_"/>
      <sheetName val="전동기 밀ⱙЀⱚ"/>
      <sheetName val="전동기 퀀Ⱡ袕"/>
      <sheetName val="전동기 축ԯ_x0000_"/>
      <sheetName val="전동기 ԯ_x0000_"/>
      <sheetName val="전동기 _xdc00_⡘␀⡙"/>
      <sheetName val="전동기 ⍡辕"/>
      <sheetName val="전동기 㔀ݎ԰_x0000_"/>
      <sheetName val="전동기 塴㍒렀륟"/>
      <sheetName val="전동기 ︀ԯ_x0000_"/>
      <sheetName val="전동기 㕴㥎ԯ_x0000_"/>
      <sheetName val="전동기 倀䅒鰀䅒"/>
      <sheetName val="Int'l_Price_List"/>
      <sheetName val="전동기 㔀畎ԯ_x0000_"/>
      <sheetName val="전동기 爂版0_x0000_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전동기 렀慟ԯ_x0000_"/>
      <sheetName val="dB"/>
      <sheetName val="12.3P"/>
      <sheetName val="DJ1"/>
      <sheetName val="예산ᑛꈀ꣚"/>
      <sheetName val="예산내역Ç"/>
      <sheetName val="견적서-을지"/>
      <sheetName val="majo԰"/>
      <sheetName val="단_x0005__x0004__x0004_"/>
      <sheetName val="_x0000__x0005__x0000__x0005__x0000__x0013__x0000_"/>
      <sheetName val="ȀЀԀ؀Ԁ̀ЀऀЀ"/>
      <sheetName val="_x0009__x0000__x0005__x0000_"/>
      <sheetName val="̀Ȁ̀"/>
      <sheetName val=" _x0000__x0005__x0000_"/>
      <sheetName val="광산내역"/>
      <sheetName val="MACS-COIL(CW)"/>
      <sheetName val="전력구구조물산근"/>
      <sheetName val="종배수관면벽구"/>
      <sheetName val="구왤睮め_x0005_"/>
      <sheetName val="구왤丵〒_x0005_"/>
      <sheetName val="명일작업계획 (3)"/>
      <sheetName val="자㠅"/>
      <sheetName val="㔀ｎ"/>
      <sheetName val="퀀⡖"/>
      <sheetName val="산출서집계"/>
      <sheetName val="안전က_x0000_"/>
      <sheetName val="안전က_x0000_砀"/>
      <sheetName val="총_x0000__x0000_"/>
      <sheetName val="총쀀"/>
      <sheetName val="총迬"/>
      <sheetName val="총耀埭"/>
      <sheetName val="설계내역(㠵£_x0000_該"/>
      <sheetName val="총_x0000_问"/>
      <sheetName val="총뀀駪"/>
      <sheetName val="설계내역(豯V_x0000_萢"/>
      <sheetName val="총怀俬"/>
      <sheetName val="총Ⴭ㛭"/>
      <sheetName val="총⃅飫"/>
      <sheetName val="총瀀룯"/>
      <sheetName val="PAY"/>
      <sheetName val="96ׇ_x0000_"/>
      <sheetName val="별Ⴓ"/>
      <sheetName val="계怀⽍렀"/>
      <sheetName val="여과지동"/>
      <sheetName val="내역(중앙)"/>
      <sheetName val="투찰가"/>
      <sheetName val="가로등내역서"/>
      <sheetName val="9811"/>
      <sheetName val="일︀ᇕ԰"/>
      <sheetName val="Sh丵⼺_x0005__x0000_"/>
      <sheetName val="예산M렋ⴲ᠀"/>
      <sheetName val="공사설_x0010__x0000_"/>
      <sheetName val="공사설_x0000__x0000_"/>
      <sheetName val="가설공사"/>
      <sheetName val="단가결정"/>
      <sheetName val="내역아"/>
      <sheetName val="울타리"/>
      <sheetName val="단위︀ᇕ"/>
      <sheetName val="물량표S"/>
      <sheetName val="토사(闰⾘_x0005_"/>
      <sheetName val="구리토헾】_x0005__x0000_"/>
      <sheetName val="공사蠀㑬턀"/>
      <sheetName val="공사ᒎ_x0000_"/>
      <sheetName val="공사倀Ẓ_x0000_"/>
      <sheetName val="공사큁Ợ_x0000_"/>
      <sheetName val="공사偁Ẓ_x0000_"/>
      <sheetName val="공사灁ẋ_x0000_"/>
      <sheetName val="공사衁㑬턀"/>
      <sheetName val="공사ԯ_x0000_缀"/>
      <sheetName val="공사㡁䙱턀"/>
      <sheetName val="2. 공원조도"/>
      <sheetName val="토 닑⿭_x0005_"/>
      <sheetName val="부대頀ኗ"/>
      <sheetName val="안정검_x0000_"/>
      <sheetName val="118.세금删%剬"/>
      <sheetName val="2000.11월설계내역"/>
      <sheetName val="일위대가표(유단가)"/>
      <sheetName val="예산내ԯ_x0000_"/>
      <sheetName val="설변내渀荷"/>
      <sheetName val="설변내≖"/>
      <sheetName val="하수급_x0005_"/>
      <sheetName val="31._x0000_"/>
      <sheetName val="견적대비"/>
      <sheetName val="GI_x0000__x0000_"/>
      <sheetName val="GI0_x0000_"/>
      <sheetName val="G㑈ď鎀"/>
      <sheetName val="FUSE_MCB"/>
      <sheetName val="하수급견적툀ᩘ"/>
      <sheetName val="하수급견적ⶁ"/>
      <sheetName val="내역총喈#"/>
      <sheetName val="내역총囸$"/>
      <sheetName val="견적서세부내용"/>
      <sheetName val="견적내용입력"/>
      <sheetName val="관거_x0005__x0000_"/>
      <sheetName val="발신정보"/>
      <sheetName val="자재_x0005__x0000__x0000_"/>
      <sheetName val="FOOTING단면력"/>
      <sheetName val="관집계"/>
      <sheetName val="영창26"/>
      <sheetName val="전㨰ኈ_x0000_"/>
      <sheetName val="IMP "/>
      <sheetName val="SE-⠀⎃氀"/>
      <sheetName val="단가 (2)"/>
      <sheetName val="요Հ陭"/>
      <sheetName val="RAHME¨"/>
      <sheetName val="입적齘"/>
      <sheetName val="예산窨_x0013_竬"/>
      <sheetName val="È"/>
      <sheetName val="건물︀ᇕ"/>
      <sheetName val="실행간접비용"/>
      <sheetName val="[DS-LOAD.XLS]입啨/"/>
      <sheetName val="단면鰀፰"/>
      <sheetName val="단면쀀ፐ"/>
      <sheetName val="대공종"/>
      <sheetName val="철근량"/>
      <sheetName val="단"/>
      <sheetName val="Modeø"/>
      <sheetName val="Modeè"/>
      <sheetName val="sum_x0000__x0000_〸_x0000__x0000_"/>
      <sheetName val="출력X"/>
      <sheetName val="hvac(헾⽯_x0005__x0000_"/>
      <sheetName val="공사원가계산_x0000_"/>
      <sheetName val="Ⅴ-2.공종별헾⾓"/>
      <sheetName val="공사원가Â"/>
      <sheetName val="LOPCAL_x0000_"/>
      <sheetName val="예산변鰀㵺"/>
      <sheetName val="Id"/>
      <sheetName val="Intro2"/>
      <sheetName val="2004SS"/>
      <sheetName val="2004CJ"/>
      <sheetName val="원가계산서(남측_x0000_"/>
      <sheetName val="F4-F7"/>
      <sheetName val="장비당단가 _x0005__x0000__x0000_"/>
      <sheetName val="도급ø_x0000_"/>
      <sheetName val="각종양식"/>
      <sheetName val="일위㦐ͨ_xda0b_"/>
      <sheetName val="변경비교-을"/>
      <sheetName val="부대단위수량"/>
      <sheetName val="Ⅴ-2.공종별내렃"/>
      <sheetName val="C &amp; G _x0000__x0000__x0005_"/>
      <sheetName val="C &amp; G "/>
      <sheetName val="보_x0005__x0000__x0000__x0000__x0000_"/>
      <sheetName val="단위昀⭝"/>
      <sheetName val="단위3_x0000_"/>
      <sheetName val="비대甂㘼_x0001_"/>
      <sheetName val="비대_x0001__x0000_퀀"/>
      <sheetName val="비대저᥻԰"/>
      <sheetName val="하도급업체"/>
      <sheetName val="Boq"/>
      <sheetName val="p"/>
      <sheetName val="공璈ã瓌"/>
      <sheetName val="전 기"/>
      <sheetName val="C &amp; Ô"/>
      <sheetName val="토사԰"/>
      <sheetName val="견֮"/>
      <sheetName val="공사원가_x0005_"/>
      <sheetName val="전기일ԯ"/>
      <sheetName val="품질 및 缀ᨎ԰"/>
      <sheetName val="단က"/>
      <sheetName val="3.자재비(총괄)"/>
      <sheetName val="INSTR"/>
      <sheetName val="_x0005_"/>
      <sheetName val="þ"/>
      <sheetName val="8"/>
      <sheetName val="¸"/>
      <sheetName val="criteria"/>
      <sheetName val="명세厀"/>
      <sheetName val="템플릿"/>
      <sheetName val="물_x0005__x0000_"/>
      <sheetName val="예산M1_x0005__x0000_"/>
      <sheetName val="수로BOX"/>
      <sheetName val="비대︀Ǖ԰"/>
      <sheetName val="자동제어"/>
      <sheetName val="BOX(상시)"/>
      <sheetName val="ML"/>
      <sheetName val="추가및 공제(방파제)"/>
      <sheetName val="수문보고"/>
      <sheetName val="착공계"/>
      <sheetName val="근생APT-신마감"/>
      <sheetName val="복지관_FIART"/>
      <sheetName val="근생APT-FIART"/>
      <sheetName val="근생-FIART"/>
      <sheetName val="반중력식옹벽3.5"/>
      <sheetName val="J형측구단위수량"/>
      <sheetName val="D25"/>
      <sheetName val="D16"/>
      <sheetName val="D22"/>
      <sheetName val="Sheet3 (2)"/>
      <sheetName val="2002계약현황"/>
      <sheetName val="자재단가 산출근거"/>
      <sheetName val="구왤_x0000__x0000_㶐"/>
      <sheetName val="안䈀ᅪ԰"/>
      <sheetName val="8.릐̖Ā"/>
      <sheetName val="sum"/>
      <sheetName val="별က"/>
      <sheetName val="옥내아파트(전기)"/>
      <sheetName val="배수공_x0005__x0000_"/>
      <sheetName val="배수공橂】"/>
      <sheetName val="도급정산"/>
      <sheetName val="구왤집ꠧ᭑"/>
      <sheetName val="검ﺬ"/>
      <sheetName val="setup"/>
      <sheetName val="hvac(제어동腘"/>
      <sheetName val="hvac(제어동헾"/>
      <sheetName val="hvac(제어동_x0005_"/>
      <sheetName val="전기䀀⒑"/>
      <sheetName val="전기↏"/>
      <sheetName val="전기退ろ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아파薸(藼"/>
      <sheetName val="암거단위"/>
      <sheetName val="[DS-LOAD.XLS][DS-LOAD.XLS]입啨/"/>
      <sheetName val="ITB COST"/>
      <sheetName val="민속촌메뉴"/>
      <sheetName val="설계׃"/>
      <sheetName val="설계명세서(선尜_x0013_"/>
      <sheetName val="공사원가丵〒_x0005_"/>
      <sheetName val="오산ᗂ恭"/>
      <sheetName val="조洕"/>
      <sheetName val="경비산출"/>
      <sheetName val="전기자료"/>
      <sheetName val="예산변턂붵尀"/>
      <sheetName val="3B"/>
      <sheetName val="BREAKDOWN(철거설치)"/>
      <sheetName val="NEGO"/>
      <sheetName val="유도쐃"/>
      <sheetName val="유도쐎"/>
      <sheetName val="부대공က_x0000_"/>
      <sheetName val="전산망"/>
      <sheetName val="물량산출근헾"/>
      <sheetName val="입찰헾"/>
      <sheetName val="물량산출근窨"/>
      <sheetName val="입찰窨"/>
      <sheetName val="실행내ﻔᇕ"/>
      <sheetName val="GIS._x0005__x0000__x0000_"/>
      <sheetName val="8. 내진해석"/>
      <sheetName val="관거공사_x0001_"/>
      <sheetName val="관거공사_x000c_"/>
      <sheetName val="관거공사ð"/>
      <sheetName val="dÃ"/>
      <sheetName val="봉방_x0000__x0000_"/>
      <sheetName val="설계爏譈0_x0000_"/>
      <sheetName val="계화膸)"/>
      <sheetName val="형강류 단가 CODE"/>
      <sheetName val="설계산출기纘"/>
      <sheetName val="Parameters"/>
      <sheetName val="영업점별목표산출"/>
      <sheetName val="연평잔"/>
      <sheetName val="견䋉ᅪ԰"/>
      <sheetName val="䋇ᅪ"/>
      <sheetName val="APT"/>
      <sheetName val="원老㎿耜"/>
      <sheetName val="원态᣽_x001b_"/>
      <sheetName val="예산ﺻ叕ԯ_x0000_"/>
      <sheetName val="설계산출표ԯ"/>
      <sheetName val="산耀"/>
      <sheetName val="실행"/>
      <sheetName val="전기일위헾⿕"/>
      <sheetName val="아산추가1220"/>
      <sheetName val="건축집계표"/>
      <sheetName val="본׃⿇"/>
      <sheetName val="도급예산내역서총橂】"/>
      <sheetName val="소상 &quot;1&quot;"/>
      <sheetName val="옹벽기초자료"/>
      <sheetName val="99노임기준"/>
      <sheetName val="견적을"/>
      <sheetName val="개발운영비청구"/>
      <sheetName val="내역조적"/>
      <sheetName val="오산헾】"/>
      <sheetName val="현장관리비집계Á"/>
      <sheetName val="2011년상반기노임단가"/>
      <sheetName val="기초헾】_x0005_"/>
      <sheetName val="부대徸〒"/>
      <sheetName val="목표세부명세"/>
      <sheetName val="투찰내缀"/>
      <sheetName val="토류판설치(t=60׈"/>
      <sheetName val="토류판설치(t=60磈"/>
      <sheetName val="국공유翇ᨎ԰_x0000_缀"/>
      <sheetName val="국공유ﻇᇕ԰_x0000_缀"/>
      <sheetName val="을부/_x0000_퀀¤"/>
      <sheetName val="을부က_x0000_᠀蘸"/>
      <sheetName val="변_x0005__x0000__x0000_"/>
      <sheetName val="참고(2)"/>
      <sheetName val="ᩓ"/>
      <sheetName val="횡배수관토공수량"/>
      <sheetName val="CJE"/>
      <sheetName val="총괄내_x0005__x0000_"/>
      <sheetName val="총괄내誀걜"/>
      <sheetName val="총괄내紴"/>
      <sheetName val="2.내역서"/>
      <sheetName val="사각맨홀"/>
      <sheetName val="계약내력"/>
      <sheetName val="경산"/>
      <sheetName val="년도별시공"/>
      <sheetName val="구리토평ᬂ௓_x0001_"/>
      <sheetName val="토공 토䐀໰"/>
      <sheetName val="본사ᰖ"/>
      <sheetName val="단가︀ᇕ԰"/>
      <sheetName val="steam table"/>
      <sheetName val="MP MOB"/>
      <sheetName val="Table_1"/>
      <sheetName val="MH_Data"/>
      <sheetName val="Name_ID"/>
      <sheetName val="WORK-VOL"/>
      <sheetName val="허용전류-IEC DATA"/>
      <sheetName val="허용전류-IEC"/>
      <sheetName val="ERL_TBL"/>
      <sheetName val="Pipe ID"/>
      <sheetName val="CBS"/>
      <sheetName val="단가蔨_x001b_᪸"/>
      <sheetName val="단가䶸!ﻠ"/>
      <sheetName val="단가懇⾢_x0000_"/>
      <sheetName val="예산׃⿢_x0000__x0000_"/>
      <sheetName val="예산_x0010__x0000_뻠ɂ"/>
      <sheetName val="예산׃⽞_x0000__x0000_"/>
      <sheetName val="예산_x0010__x0000_ꛈЦ"/>
      <sheetName val="정류기"/>
      <sheetName val="[DS-LOAD.XLS][DS-LOAD.XLS]오산/"/>
      <sheetName val="유도헾"/>
      <sheetName val="G.R300경비"/>
      <sheetName val="DS-최怀"/>
      <sheetName val="설산1Ç_x0000_"/>
      <sheetName val="재무가Ç"/>
      <sheetName val="45,_x0000__x0000_"/>
      <sheetName val="군남내역서"/>
      <sheetName val="공정"/>
      <sheetName val="규격"/>
      <sheetName val="자재단暷⾒"/>
      <sheetName val="자재단_x0010__x0000_"/>
      <sheetName val="도급예산내역_x0000_㉕䰀㉕"/>
      <sheetName val="C &amp; G 䕝瞐"/>
      <sheetName val="ᰰ"/>
      <sheetName val="총괄내跀"/>
      <sheetName val="이름표"/>
      <sheetName val=" 견적뀀"/>
      <sheetName val=" 견적瀀"/>
      <sheetName val="신설개소별 총집계표(동해-배전)"/>
      <sheetName val="안평역사 총집계"/>
      <sheetName val="견적내역"/>
      <sheetName val="C &amp; G R_x0000__x0000_"/>
      <sheetName val="관거午_x0013_ὐ"/>
      <sheetName val="관거午_x0013_㐨"/>
      <sheetName val="관거午_x0013_떰"/>
      <sheetName val="보0_x0000_蠀"/>
      <sheetName val="보0_x0000_堀"/>
      <sheetName val="보0_x0000_倀"/>
      <sheetName val="보0_x0000_"/>
      <sheetName val="보0_x0000_⠀"/>
      <sheetName val="기본단가표"/>
      <sheetName val="PLCAL"/>
      <sheetName val="국사현황"/>
      <sheetName val="공사원가계_x0000_"/>
      <sheetName val="공사원가계_x0010__x0000_"/>
      <sheetName val="본관"/>
      <sheetName val="Ⅱ1蠀燿㤂"/>
      <sheetName val="Ⅱ1聵ᕹ蠀"/>
      <sheetName val="Ⅱ1蠀矿㤂"/>
      <sheetName val="Ⅱ1蠀盿㤁"/>
      <sheetName val="Ⅱ1퐀㬸⠀"/>
      <sheetName val="Ⅱ1퐁㜸"/>
      <sheetName val="내역총_x0001__x0000_"/>
      <sheetName val="항목蠀㑗䈀ᝪ"/>
      <sheetName val="관거_x0000__x0000_篬"/>
      <sheetName val="관거薘$藜"/>
      <sheetName val="관거헾⾅_x0005_"/>
      <sheetName val="오산叀&gt;"/>
      <sheetName val="관거損Ø稐"/>
      <sheetName val="실행_x0000_Ԁ"/>
      <sheetName val="실행Ԕ_x0000_缀"/>
      <sheetName val="관거뚸⒳_x0000_"/>
      <sheetName val="관거ᾏRꞨ"/>
      <sheetName val="관거ᾏRȰ"/>
      <sheetName val="관거㮀⡯_x0000_"/>
      <sheetName val="수량산출(음암)"/>
      <sheetName val="1공구(을)"/>
      <sheetName val="철거ﺬ鿕"/>
      <sheetName val="업무연락"/>
      <sheetName val="CFLOW"/>
      <sheetName val="봉양~조차장간고하개명(신설)"/>
      <sheetName val="KP1590_B"/>
      <sheetName val="공종분_x0000_"/>
      <sheetName val="보정계수산정(1)"/>
      <sheetName val="보정계수산정(2)"/>
      <sheetName val="보정계수산정(3)"/>
      <sheetName val="b_gunmul"/>
      <sheetName val="b_balju (2)"/>
      <sheetName val="항목簀䐼ᨱ"/>
      <sheetName val="예산변­"/>
      <sheetName val="DS︀ᇕ԰"/>
      <sheetName val="내역서1"/>
      <sheetName val="입橂】"/>
      <sheetName val="계縸"/>
      <sheetName val="계興"/>
      <sheetName val="계蔈"/>
      <sheetName val="토 _x0000__x0000_Ԁ"/>
      <sheetName val="토 _x0000__x0000__x0000_"/>
      <sheetName val="토 က_x0000_蠀"/>
      <sheetName val="토 _x0000__x0000_"/>
      <sheetName val="토 _x0000__x0000_가"/>
      <sheetName val="안전담당"/>
      <sheetName val="예산M㠀ᎍ簀"/>
      <sheetName val="일위대가(계측기설㶃"/>
      <sheetName val="BOX복구단위수량"/>
      <sheetName val="4_실행예산단가산㠀ᱫ鬀ﰓԯ_x0000_"/>
      <sheetName val="추가예산"/>
      <sheetName val="봉방동근単"/>
      <sheetName val="봉방동근呐"/>
      <sheetName val="봉방동근丵"/>
      <sheetName val="봉방동근夘"/>
      <sheetName val="총耀ᷮ"/>
      <sheetName val="총࿟"/>
      <sheetName val="도_x0000__x0000__x0005_"/>
      <sheetName val="내역 (2)"/>
      <sheetName val="예산변경사Z"/>
      <sheetName val="작성기준"/>
      <sheetName val="GIS԰"/>
      <sheetName val="실행(표지,갑,을)"/>
      <sheetName val="실행N"/>
      <sheetName val="31.Á"/>
      <sheetName val="실행Á_x0000_Ԁ"/>
      <sheetName val="DIAP䑲⾫_x0000__x0000_㛈"/>
      <sheetName val="EXPENSE"/>
      <sheetName val="BAU-ITEMLIST"/>
      <sheetName val="시산"/>
      <sheetName val="WBS98"/>
      <sheetName val="Köpfe"/>
      <sheetName val="원_VL"/>
      <sheetName val="공사원가계산坨"/>
      <sheetName val="현장관리비집계萹"/>
      <sheetName val="Man Power &amp; Comp"/>
      <sheetName val="당초"/>
      <sheetName val="연수_x0000_"/>
      <sheetName val="5. COST SCHEDULE PER E绸o헾⾧_x0005__x0000_"/>
      <sheetName val="유도ԋ"/>
      <sheetName val="2002상반기노임기준"/>
      <sheetName val="그림"/>
      <sheetName val="무정전통보"/>
      <sheetName val="인계"/>
      <sheetName val="지입재료비"/>
      <sheetName val="적요"/>
      <sheetName val="산출명세서"/>
      <sheetName val="일위대가호표"/>
      <sheetName val="INP킬❨"/>
      <sheetName val="1_x0005_"/>
      <sheetName val="중간"/>
      <sheetName val="공Ö_x0000_Ԁ"/>
      <sheetName val="소운반"/>
      <sheetName val="입찰참가보고_(2_x0000_"/>
      <sheetName val="예산변_x0000__x0000__x0005_"/>
      <sheetName val="열교환기"/>
      <sheetName val="2_대외공문1"/>
      <sheetName val="118_세금과공과1"/>
      <sheetName val="단가표_1"/>
      <sheetName val="Ⅴ-2_공종별내역1"/>
      <sheetName val="조작대(1연)"/>
      <sheetName val="검뢬"/>
      <sheetName val="etc"/>
      <sheetName val="내역_FILE"/>
      <sheetName val="TH-Dien"/>
      <sheetName val="견적_x0010_"/>
      <sheetName val="견적༨ʹ"/>
      <sheetName val="L-type"/>
      <sheetName val="관거_x0002__x0000_"/>
      <sheetName val="관거_x0001__x0000_"/>
      <sheetName val="관거_x0000__x0000__xdd28_"/>
      <sheetName val="관거밽"/>
      <sheetName val="관거밽á鿨"/>
      <sheetName val="瀀"/>
      <sheetName val="오산갈쳐"/>
      <sheetName val="공정현황보고(3_20)_(徸〒"/>
      <sheetName val="총사업비현황"/>
      <sheetName val="______C_WINDOWS_9605G_DS_LOAD_2"/>
      <sheetName val="가격정보"/>
      <sheetName val="현장관리비집계헾"/>
      <sheetName val="수안보-MBR1"/>
      <sheetName val="1.수인터Æ"/>
      <sheetName val="일위대가(계측_x0005_"/>
      <sheetName val="일위목차"/>
      <sheetName val="안전사㡃"/>
      <sheetName val="제주노형(금액)"/>
      <sheetName val="IMP (REAC䕝瘙蚰ɡ"/>
      <sheetName val="sum1 (2橂"/>
      <sheetName val="sum1 (2洅"/>
      <sheetName val="설산1丵⾾"/>
      <sheetName val="설산1爸_x0017_"/>
      <sheetName val="설산1浘_x0019_"/>
      <sheetName val="설산1_x0005__x0000_"/>
      <sheetName val="설산1橂⿇"/>
      <sheetName val="설산1︀ᇕ"/>
      <sheetName val="설산1ꠊₒ"/>
      <sheetName val="요䈀ᅪ"/>
      <sheetName val="보건노"/>
      <sheetName val="부_x0000__x0000_杻"/>
      <sheetName val="부郯"/>
      <sheetName val="관기성공.내"/>
      <sheetName val="8.자재_xdee0_⪏"/>
      <sheetName val="8.자재賐⪏"/>
      <sheetName val="8.자재㳏"/>
      <sheetName val="8.자재"/>
      <sheetName val="자재/_x0000_"/>
      <sheetName val="자재/_x0000_쀀"/>
      <sheetName val="자재␸蠀"/>
      <sheetName val="전체총_x0000__x0000_"/>
      <sheetName val="전체총地+"/>
      <sheetName val="설계명세䑲〆_x0000__x0000_"/>
      <sheetName val="사  업  비  수  지  예  산  서"/>
      <sheetName val="[DS-LOAD.XLS][DS-LOAD.XLS]__2_2"/>
      <sheetName val="RAHME¸"/>
      <sheetName val="RAHME5"/>
      <sheetName val="Controls"/>
      <sheetName val="설계산출표ퟰ"/>
      <sheetName val="설계산贠㡯"/>
      <sheetName val="설계산_xdad0_㡯"/>
      <sheetName val="단가산출퀀"/>
      <sheetName val="진주방¬"/>
      <sheetName val="사방수량근거"/>
      <sheetName val="재료비"/>
      <sheetName val="변전소+TIE POST"/>
      <sheetName val="전차선설비공사"/>
      <sheetName val="단가_x0005_"/>
      <sheetName val="을부담"/>
      <sheetName val="안က"/>
      <sheetName val="안/"/>
      <sheetName val=" ԰"/>
      <sheetName val="자단"/>
      <sheetName val="개소별수량산출"/>
      <sheetName val="Qhe?_x0000_Ԁ"/>
      <sheetName val="장비당단가탕᭎_x0000_"/>
      <sheetName val="COA-17"/>
      <sheetName val="C-18"/>
      <sheetName val="한전위탁공사頀គ"/>
      <sheetName val="가도공"/>
      <sheetName val="사업개요"/>
      <sheetName val="토 적 _x0000_"/>
      <sheetName val="건축공사이월"/>
      <sheetName val="단가LIST(8.16)"/>
      <sheetName val="[DS-LOAD.XLS][DS-LOAD.XLS]_DS_2"/>
      <sheetName val="VXXXXXXX"/>
      <sheetName val="철골공사"/>
      <sheetName val="항목堐_x001c_塜_x001c_"/>
      <sheetName val="항목ሧ⿯_x0005__x0000_"/>
      <sheetName val="법면"/>
      <sheetName val="공감비"/>
      <sheetName val="9؀_x0001__x0000_"/>
      <sheetName val="G_x0000__x0000__x0005_"/>
      <sheetName val="VENDOR LIST"/>
      <sheetName val="_견적서1"/>
      <sheetName val="Indirect_Cost1"/>
      <sheetName val="#4DUCT_SUPPORT_체크LIST"/>
      <sheetName val="2_입력"/>
      <sheetName val="실행내역서_"/>
      <sheetName val="총_원가계산"/>
      <sheetName val="31_고_x005f_x0000_RTU"/>
      <sheetName val="공사비_내역_(가)"/>
      <sheetName val="[DS-LOAD_XLS]입啨/"/>
      <sheetName val="[DS-LOAD_XLS][DS-LOAD_XLS]입啨/"/>
      <sheetName val="물량_산출_통신_맨홀"/>
      <sheetName val="plan&amp;section_of_foundation"/>
      <sheetName val="design_criteria"/>
      <sheetName val="입출재고현황_(2)"/>
      <sheetName val="쵽午"/>
      <sheetName val="2001예정공정표_"/>
      <sheetName val="6PILE__(돌출)"/>
      <sheetName val="설계명세서丵〒"/>
      <sheetName val="4_말뚝설계"/>
      <sheetName val="Galaxy_소비자가격표"/>
      <sheetName val="입"/>
      <sheetName val="working_load_at_the_btm_ft_"/>
      <sheetName val="현장별계약현황('98_10_31)"/>
      <sheetName val="stability_check"/>
      <sheetName val="design_load"/>
      <sheetName val="도급및_실행내역"/>
      <sheetName val="sc0314_Index"/>
      <sheetName val="직"/>
      <sheetName val="General_Data"/>
      <sheetName val="8_자재"/>
      <sheetName val="쵽"/>
      <sheetName val="견頀⢀"/>
      <sheetName val="Motor_Data"/>
      <sheetName val="내역_ver1_0"/>
      <sheetName val="설산岘幌"/>
      <sheetName val="Ⅴ-2_砀鹅瘂/"/>
      <sheetName val="Ⅴ-2_ᰀ፜搀፜"/>
      <sheetName val="진행_DATA_(2)"/>
      <sheetName val="실행철강矨"/>
      <sheetName val="실행철헾】"/>
      <sheetName val="계획세"/>
      <sheetName val="Ⅴ-2_공ᛇ᨜԰"/>
      <sheetName val="1_설계설명서"/>
      <sheetName val="부대공헾】"/>
      <sheetName val="물량산〒"/>
      <sheetName val="비교"/>
      <sheetName val="일반맨홀수량집계(A-7_LINE)"/>
      <sheetName val="Mp-team_1"/>
      <sheetName val="_견徸〒"/>
      <sheetName val="_견헾】"/>
      <sheetName val="_견丵〒"/>
      <sheetName val="운반헾】"/>
      <sheetName val="1_설계기준"/>
      <sheetName val="CRUDE_RE-bar"/>
      <sheetName val="96보완계획7_12"/>
      <sheetName val="c_s"/>
      <sheetName val="Ⅴ-2_԰缀"/>
      <sheetName val="CAL_"/>
      <sheetName val="1_철주신"/>
      <sheetName val="현장관리비๿〚"/>
      <sheetName val="현장관리비"/>
      <sheetName val="현장관리비헾】"/>
      <sheetName val="부대浜"/>
      <sheetName val="배수贘릠"/>
      <sheetName val="배수午ᡐ"/>
      <sheetName val="c_"/>
      <sheetName val="c_¨"/>
      <sheetName val="Parts_1_Feb_2004"/>
      <sheetName val="list_price"/>
      <sheetName val="전선_및_전선관"/>
      <sheetName val="Wt_of_Mod_"/>
      <sheetName val="DRAIN_DRUM_PIT_D-301"/>
      <sheetName val="118_세금Ԉ缀"/>
      <sheetName val="SRC_CLOUMN_설계"/>
      <sheetName val="3)_클레임_반영시"/>
      <sheetName val="단가_및_재료비"/>
      <sheetName val="단면炜"/>
      <sheetName val="Ⅴ-2_缀ᨎ԰缀"/>
      <sheetName val="Ⅴ-2_공종별0"/>
      <sheetName val="부대廠"/>
      <sheetName val="개별직종노임단가(2003_9)"/>
      <sheetName val="Ⅴ-2_︀ᇕ԰缀"/>
      <sheetName val="STRUCTURAL_STEEL"/>
      <sheetName val="가설"/>
      <sheetName val="Facility_Information"/>
      <sheetName val="방음벽_기초_尜層"/>
      <sheetName val="Proposa"/>
      <sheetName val="원가계산_(2)"/>
      <sheetName val="방음벽_기초_丵〒"/>
      <sheetName val="118_세금과丵〒"/>
      <sheetName val="공사원가"/>
      <sheetName val="J直材"/>
      <sheetName val="_԰缀"/>
      <sheetName val="인건비_"/>
      <sheetName val="전체"/>
      <sheetName val="전체헾⼝"/>
      <sheetName val="을_1"/>
      <sheetName val="Input_Table"/>
      <sheetName val="A-11_Steel_Str_(2)"/>
      <sheetName val="118_세금丵⼞"/>
      <sheetName val="crude_SLAB_RE-bar"/>
      <sheetName val="품질_및_특성_쌞ᄅ0"/>
      <sheetName val="TRE_TABLE"/>
      <sheetName val="BASIC_(2)"/>
      <sheetName val="물량산출"/>
      <sheetName val="P_԰缀"/>
      <sheetName val="DATA_(EPS)"/>
      <sheetName val="DATA_(TRAY)"/>
      <sheetName val="수량산๿〚"/>
      <sheetName val="96"/>
      <sheetName val="118_세금과"/>
      <sheetName val="Input_Names"/>
      <sheetName val="부재"/>
      <sheetName val="설산1ㅭ"/>
      <sheetName val="설계명세서韈_헾⿓"/>
      <sheetName val="부재韈_헾"/>
      <sheetName val="맨홀공_수량집계표"/>
      <sheetName val="HORI__VESSEL"/>
      <sheetName val="2_설계제원"/>
      <sheetName val="실행"/>
      <sheetName val="4_2유효폭의_계산"/>
      <sheetName val="C_&amp;_G_RH"/>
      <sheetName val="4_동력"/>
      <sheetName val="KP1590_"/>
      <sheetName val="방배동내역_(총괄)"/>
      <sheetName val="Data_Vol"/>
      <sheetName val="계화"/>
      <sheetName val="계화髜"/>
      <sheetName val="Ⅴ-2_공종별"/>
      <sheetName val="Ⅴ-2_︀ԯ缀"/>
      <sheetName val="부대僰"/>
      <sheetName val="토사(僰闰"/>
      <sheetName val="DS-최"/>
      <sheetName val="설계명세서"/>
      <sheetName val="자__재"/>
      <sheetName val="118.세금과迠ዘ"/>
      <sheetName val="118.세금과鐠寑"/>
      <sheetName val="2.대외_x0005__x0000_"/>
      <sheetName val="C &amp; GÇ_x0000__x0000__x0001_"/>
      <sheetName val="관거공사켁"/>
      <sheetName val="하수급݈╯͔"/>
      <sheetName val="도장수량(하1)"/>
      <sheetName val="주형"/>
      <sheetName val="B76"/>
      <sheetName val="Ⅴ-2_공尜層"/>
      <sheetName val="Ⅴ-2_공徸〒"/>
      <sheetName val="인월수표"/>
      <sheetName val="back-data"/>
      <sheetName val="전동기_SPEC1"/>
      <sheetName val="GIS_Ry재1"/>
      <sheetName val="sum1_(2)1"/>
      <sheetName val="표지_(2)1"/>
      <sheetName val="1_설계조건1"/>
      <sheetName val="EQUIPMENT_-21"/>
      <sheetName val="RING_WALL1"/>
      <sheetName val="4_실행예산단가삼출서(단갌)1"/>
      <sheetName val="4_실행예산단가삼출서(금액)1"/>
      <sheetName val="5_현잣관리비1"/>
      <sheetName val="효성CB_1P기초1"/>
      <sheetName val="Despacho_(c_civil)1"/>
      <sheetName val="BSD_(2)1"/>
      <sheetName val="Budget_2005(DW)1"/>
      <sheetName val="토공_토적표1"/>
      <sheetName val="기타_정보통신공사1"/>
      <sheetName val="-15_01"/>
      <sheetName val="3_현장배치1"/>
      <sheetName val="3련_BOX1"/>
      <sheetName val="Page_1A_-_Proposal_Strategy_1"/>
      <sheetName val="3_하중산정4_지지력1"/>
      <sheetName val="CAL_1"/>
      <sheetName val="plan&amp;section_of_foundation1"/>
      <sheetName val="design_criteria1"/>
      <sheetName val="Ⅴ-2_砀鹅瘂/1"/>
      <sheetName val="Ⅴ-2_ᰀ፜搀፜1"/>
      <sheetName val="DESIGN_CRETERIA2"/>
      <sheetName val="실행내역서_1"/>
      <sheetName val="99_61"/>
      <sheetName val="3_건축(현장안)1"/>
      <sheetName val="#4DUCT_SUPPORT_체크LIST1"/>
      <sheetName val="을부담운텐ꆲ"/>
      <sheetName val="수량계산"/>
      <sheetName val="제출내역 (2)"/>
      <sheetName val="도급대®"/>
      <sheetName val="관거_x0010__x0000_"/>
      <sheetName val="관거_x0010__x0000_㣀"/>
      <sheetName val="관거_x0010_"/>
      <sheetName val="팬찰내역"/>
      <sheetName val="_xdbec_장공"/>
      <sheetName val="준검 내엩서"/>
      <sheetName val="계산중"/>
      <sheetName val="1. 설계조건 2.단면가정 3. 하중계산"/>
      <sheetName val="IMP(MAIN"/>
      <sheetName val="철거ღ⯟"/>
      <sheetName val="철거缤ᨎ"/>
      <sheetName val="SE-6︀ᇕ"/>
      <sheetName val="건축토목내역"/>
      <sheetName val="내역서(2)"/>
      <sheetName val="Ⅴ-2.공종별내_x0000_"/>
      <sheetName val="관리_x0000_"/>
      <sheetName val="재무가䣇"/>
      <sheetName val="재무가ﻇ"/>
      <sheetName val="덕전리"/>
      <sheetName val="노임이"/>
      <sheetName val="운반_x0010__x0000_ⓐ"/>
      <sheetName val="노무자DB"/>
      <sheetName val="지수"/>
      <sheetName val="Ⅴ-2.공o_x0000_Ԁ_x0000_"/>
      <sheetName val="안전담_xdb00_ᆅ"/>
      <sheetName val="안전담텷ᆲ"/>
      <sheetName val="안전담_x0000__x0000_"/>
      <sheetName val="MANUFACTORY"/>
      <sheetName val="GIS_x0005_"/>
      <sheetName val="8.자재茸·"/>
      <sheetName val="8.자재蒨ÿ"/>
      <sheetName val="8.자재繘®"/>
      <sheetName val="8.자재_x0005__x0000_"/>
      <sheetName val="영동(D)"/>
      <sheetName val="내역劬_x0010__x0000_"/>
      <sheetName val="장비당단가 (ᰀ፜"/>
      <sheetName val="조徸"/>
      <sheetName val="설계堀"/>
      <sheetName val="장비당단가 (렀቟"/>
      <sheetName val="Ⅴ-2.공종별ﻇᇕ"/>
      <sheetName val="118.세금Ԉ"/>
      <sheetName val="Ⅴ-2.缀ᨎ԰"/>
      <sheetName val="부Ç"/>
      <sheetName val="일반맨԰"/>
      <sheetName val="Ⅴ-2.԰"/>
      <sheetName val="단0"/>
      <sheetName val="계0"/>
      <sheetName val="9က"/>
      <sheetName val="안전԰"/>
      <sheetName val="현장관리비_x0005_"/>
      <sheetName val="예산Mԯ"/>
      <sheetName val="부재_x0005_"/>
      <sheetName val="P.԰"/>
      <sheetName val="국공유지및԰"/>
      <sheetName val="안"/>
      <sheetName val="보԰"/>
      <sheetName val="말뚝지지0"/>
      <sheetName val="Ⅴ-2.︀ᇕ԰"/>
      <sheetName val="설산"/>
      <sheetName val="실행_x0005_"/>
      <sheetName val="설계명세서က"/>
      <sheetName val="건԰"/>
      <sheetName val="전체_x0005_"/>
      <sheetName val="방음벽 기초䈀㉪ԯ"/>
      <sheetName val="Ⅴ-2.︀ԯ"/>
      <sheetName val="설계명세서_x0005_"/>
      <sheetName val="장비당단가֬"/>
      <sheetName val="봉방"/>
      <sheetName val="9ԯ"/>
      <sheetName val="[DS-LOAD.XLS]안/"/>
      <sheetName val="설계명세서(԰"/>
      <sheetName val="비대_x0001_"/>
      <sheetName val="[DS-LOAD.XLS][DS-LOAD.XLS]안/"/>
      <sheetName val="가시_x0005_"/>
      <sheetName val="오ԯ"/>
      <sheetName val="설계내역(2_x0005_"/>
      <sheetName val="효성CB︀ᇕ԰"/>
      <sheetName val="부ԯ"/>
      <sheetName val="부က"/>
      <sheetName val="Ⅴ-2.က"/>
      <sheetName val="안전Ç"/>
      <sheetName val="운반"/>
      <sheetName val="장비당단가ԯ"/>
      <sheetName val="admin"/>
      <sheetName val="터널-1"/>
      <sheetName val="관거공렀靟"/>
      <sheetName val="계화배跐"/>
      <sheetName val="구조물철거타공정이웜"/>
      <sheetName val="03.01.11"/>
      <sheetName val="전압강닑⽿_x0005_"/>
      <sheetName val="Indirect C_x0000__x0000__x0005_"/>
      <sheetName val="한전위_x0000__x0000_Ā_x0000__x0005_"/>
      <sheetName val="현장관리蠁滿㤁㊄"/>
      <sheetName val="일위대가Â"/>
      <sheetName val="한전위탁_x0000__x0000_Ԁ_x0000_"/>
      <sheetName val="ELECTRIC"/>
      <sheetName val="석축설면"/>
      <sheetName val="일위대가勀"/>
      <sheetName val="BOQ-Summary_For_x0000__x0000__x0000__x0000_"/>
      <sheetName val="산출3ƭ동력"/>
      <sheetName val="산출Ƶƭ피뢰침"/>
      <sheetName val="예산변경攭⾵"/>
      <sheetName val="I-KAMAR"/>
      <sheetName val="실행BOQ"/>
      <sheetName val="적용기준"/>
      <sheetName val="장비당단가怀倣԰_x0000_"/>
      <sheetName val="부대栨ǥ"/>
      <sheetName val="부대栨ǂ"/>
      <sheetName val="부대栨ǭ"/>
      <sheetName val="현장관리비"/>
      <sheetName val="현장관리비집계_x0000_"/>
      <sheetName val="화설내"/>
      <sheetName val="관로공내역서"/>
      <sheetName val="Charts"/>
      <sheetName val="5직접"/>
      <sheetName val="편성절차"/>
      <sheetName val="직접공사비 집계표"/>
      <sheetName val="입啨_"/>
      <sheetName val="Content"/>
      <sheetName val="제_x0003__x0000_"/>
      <sheetName val="도급예산내/_x0000_ꠀp_x0000_"/>
      <sheetName val="[DS-LOAD.XLS][DS-LOAD.XLS]_DS_3"/>
      <sheetName val="[DS-LOAD.XLS][DS-LOAD.XLS]____2"/>
      <sheetName val="기계¾_x0000_"/>
      <sheetName val="Ⅴ-2.공종별내餀"/>
      <sheetName val="구왤집颙⽛"/>
      <sheetName val="Apps"/>
      <sheetName val="예산헾⽕_x0005_"/>
      <sheetName val="주beam"/>
      <sheetName val="철"/>
      <sheetName val="철က_x0000__x0000_"/>
      <sheetName val="35 장주신설"/>
      <sheetName val="교대(A1-A2)"/>
      <sheetName val="설계설명서 (2)"/>
      <sheetName val="C_d"/>
      <sheetName val="sum萹_x0000__x0000__x0005__x0000_"/>
      <sheetName val="돈암사업"/>
      <sheetName val="______C_WINDOWS_9605G_DS_LOAD_3"/>
      <sheetName val="C &amp; ׀_x0000_缀_x0000__x0000_"/>
      <sheetName val="C &amp; 飀፺_xdc00_፺︀"/>
      <sheetName val="배관"/>
      <sheetName val="Balance Sheet"/>
      <sheetName val="예정공정표(도급)"/>
      <sheetName val="한전위탁_x0000__x0000_倀1"/>
      <sheetName val="2.대외공飈"/>
      <sheetName val="견䈀浪ԯ"/>
      <sheetName val="[DS-LOAD.XLS]자재/_x0000_"/>
      <sheetName val="[DS-LOAD.XLS]자재/_x0000_쀀"/>
      <sheetName val="사용내역喜"/>
      <sheetName val="말뚝지_x0000__x0000_Ԁ_x0000_"/>
      <sheetName val="118.세금뜈ǻ囉"/>
      <sheetName val="오　聽԰"/>
      <sheetName val="오怀ⱔ가"/>
      <sheetName val="오餀侘ԯ"/>
      <sheetName val="소산진입"/>
      <sheetName val="J直埰_x0012_"/>
      <sheetName val="건축원가계芘)"/>
      <sheetName val="준공내역"/>
      <sheetName val="입埰_x0015_"/>
      <sheetName val="입奐'"/>
      <sheetName val="입坈_x001c_"/>
      <sheetName val="입嘨%"/>
      <sheetName val="전_x0013__x0000_"/>
      <sheetName val="31.고?RTU"/>
      <sheetName val="5_정산서"/>
      <sheetName val="일위대가(계측"/>
      <sheetName val="일위대가(계측闰⽌"/>
      <sheetName val="일위대가(계측埬場"/>
      <sheetName val="일위대가(계측徸⿚"/>
      <sheetName val="118_세금과공簀"/>
      <sheetName val="118_세금과공缀"/>
      <sheetName val="118_세금과공ꠀ"/>
      <sheetName val="쵽괄"/>
      <sheetName val="Architecture_Work"/>
      <sheetName val="2-2_매출분석"/>
      <sheetName val="전동기_SP԰"/>
      <sheetName val="토 적 羸"/>
      <sheetName val="BOQ-Summary_x0000__x0000__x0005__x0000_Ⴐ헐ĭ_x0000_"/>
      <sheetName val="Base Model"/>
      <sheetName val="Control Sheet"/>
      <sheetName val="7.5 재질별 수율"/>
      <sheetName val="을부담운脂ꆙ"/>
      <sheetName val="3.공통공사대비"/>
      <sheetName val="SS"/>
      <sheetName val="설계산출."/>
      <sheetName val="설계산출쐃"/>
      <sheetName val="기본일위"/>
      <sheetName val="총괄 _x0000__x0000_"/>
      <sheetName val="품질 및 특성 보정계碱"/>
      <sheetName val="품질 및 특성 보정계ֱ"/>
      <sheetName val="자본금99(수)"/>
      <sheetName val="총렐䌴"/>
      <sheetName val="총耀쿟"/>
      <sheetName val="보차도경渀腷"/>
      <sheetName val="보차도경Ç_x0000_"/>
      <sheetName val="보차도경︀ᇕ"/>
      <sheetName val="보차도경ﻇᇕ"/>
      <sheetName val="EQT-ESTN"/>
      <sheetName val="입찰참가㖬቎԰"/>
      <sheetName val="입찰참가㗇቎԰"/>
      <sheetName val="입찰참가ׇ"/>
      <sheetName val="도급예산내/"/>
      <sheetName val="품질 및 _x0000_∖_x0002__x0000__x0000__x0000_"/>
      <sheetName val="Ⅴ-2.翇ᨎ԰_x0000_缀"/>
      <sheetName val="명세쎮"/>
      <sheetName val="5공철厰?叼?"/>
      <sheetName val="BOQ-Summary"/>
      <sheetName val="직䣈"/>
      <sheetName val="난간벽단위"/>
      <sheetName val="마산방향"/>
      <sheetName val="수선비분석"/>
      <sheetName val="토목검측서"/>
      <sheetName val="부대공狇၄0"/>
      <sheetName val="실행철⑴䀀"/>
      <sheetName val="부대Ç"/>
      <sheetName val="방음벽 기초䈀ｪԯ"/>
      <sheetName val="계Ç"/>
      <sheetName val="변화치ި"/>
      <sheetName val="06.04.28물량내역"/>
      <sheetName val="요소_x0000_"/>
      <sheetName val="Ⅴ-2.᳇፜搀፜"/>
      <sheetName val="전신환매헾⽁"/>
      <sheetName val="전신환매脘:"/>
      <sheetName val="전신환매莈:"/>
      <sheetName val="전신환매肘0"/>
      <sheetName val="공틀_x0000__x0000_"/>
      <sheetName val="샘플표지"/>
      <sheetName val="ET2TOT"/>
      <sheetName val="플랜트 설_x0005_"/>
      <sheetName val="전신환매_x0000__x0000_"/>
      <sheetName val="CABLE_SIZE_CALCULATION_SHEET7"/>
      <sheetName val="IMPEADENCE_MAP_7"/>
      <sheetName val="IMPEADENCE_7"/>
      <sheetName val="입찰참가보고_(2)7"/>
      <sheetName val="공정현황보고(3_20)_(2)7"/>
      <sheetName val="추진공정(법인)3_207"/>
      <sheetName val="공정현황보고(3_27)_(2)7"/>
      <sheetName val="추진공정(법인)3_277"/>
      <sheetName val="공정현황보고(4_2)7"/>
      <sheetName val="1_공사집행계획서7"/>
      <sheetName val="2_예산내역검토서7"/>
      <sheetName val="3_실행원가내역서7"/>
      <sheetName val="4_실행예산단가산출서(단가)7"/>
      <sheetName val="4_실행예산단가산출서(금액)7"/>
      <sheetName val="5_현장관리비7"/>
      <sheetName val="6_공사예정공정표7"/>
      <sheetName val="7_인원동원현황7"/>
      <sheetName val="8_장비투입현황7"/>
      <sheetName val="9_문제점_및_대책7"/>
      <sheetName val="10_설계변경_및_추가공사7"/>
      <sheetName val="1_철주신설7"/>
      <sheetName val="2_철주신설7"/>
      <sheetName val="3_철주신설7"/>
      <sheetName val="4_비임신설7"/>
      <sheetName val="5_기기가대7"/>
      <sheetName val="6_철주기초7"/>
      <sheetName val="7_기기기초7"/>
      <sheetName val="8_기기기초7"/>
      <sheetName val="9_기기기초7"/>
      <sheetName val="10_단권변압기7"/>
      <sheetName val="11_가스절연7"/>
      <sheetName val="12_전자식제어반7"/>
      <sheetName val="13_고장점표정반7"/>
      <sheetName val="14_GP7"/>
      <sheetName val="15_전철용RTU7"/>
      <sheetName val="16_R-C_BANK7"/>
      <sheetName val="17_모선배선7"/>
      <sheetName val="18_제어및전력케이블7"/>
      <sheetName val="19_핏트7"/>
      <sheetName val="20_배수로7"/>
      <sheetName val="21_스틸그레이팅7"/>
      <sheetName val="22_접지장치7"/>
      <sheetName val="23_옥외전선관7"/>
      <sheetName val="24_옥외외등7"/>
      <sheetName val="25_무인화설비7"/>
      <sheetName val="26_콘크리트포장7"/>
      <sheetName val="27_자갈부설7"/>
      <sheetName val="28_휀스7"/>
      <sheetName val="29_소내용TR7"/>
      <sheetName val="30_고배용VCB7"/>
      <sheetName val="31_고배용RTU7"/>
      <sheetName val="32_기기기초7"/>
      <sheetName val="33_지중케이블7"/>
      <sheetName val="34_전력용관로7"/>
      <sheetName val="35_장주신설7"/>
      <sheetName val="36_맨홀7"/>
      <sheetName val="37_운반비7"/>
      <sheetName val="복구량산정_및_전용회선_사용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공구손료_산출내역7"/>
      <sheetName val="2F_회의실견적(5_14_일대)7"/>
      <sheetName val="남양시작동자105노65기1_3화1_27"/>
      <sheetName val="Sheet1_(2)7"/>
      <sheetName val="신규단가-00_11_307"/>
      <sheetName val="노원열병합__건축공사기성내역서7"/>
      <sheetName val="전차선로_물량표7"/>
      <sheetName val="I_설계조건7"/>
      <sheetName val="전도금청구서_(2)7"/>
      <sheetName val="금전출납_7"/>
      <sheetName val="식대_7"/>
      <sheetName val="기성고조서(폐기물)_(2)7"/>
      <sheetName val="Sheet3_(5)7"/>
      <sheetName val="Sheet3_(6)7"/>
      <sheetName val="11_자재단가7"/>
      <sheetName val="8_PILE__(돌출)7"/>
      <sheetName val="TYPE-B_평균H7"/>
      <sheetName val="내역서_7"/>
      <sheetName val="준검_내역서7"/>
      <sheetName val="7_1유효폭7"/>
      <sheetName val="2_대외공문7"/>
      <sheetName val="3BL공동구_수량7"/>
      <sheetName val="Site_Expenses7"/>
      <sheetName val="화재_탐지_설비7"/>
      <sheetName val="조도계산서_(도서)7"/>
      <sheetName val="31_고7"/>
      <sheetName val="32_銅기기초7"/>
      <sheetName val="일위대가_(목록)7"/>
      <sheetName val="Explanation_for_Page_177"/>
      <sheetName val="06-BATCH_7"/>
      <sheetName val="공종별_집계7"/>
      <sheetName val="귀래_설계_공내역서7"/>
      <sheetName val="단면_(2)7"/>
      <sheetName val="Customer_Databas7"/>
      <sheetName val="2_예산냴역검토서7"/>
      <sheetName val="플랜트_설치7"/>
      <sheetName val="_견적서3"/>
      <sheetName val="Indirect_Cost7"/>
      <sheetName val="토_적_표7"/>
      <sheetName val="1_수인터널7"/>
      <sheetName val="unit_47"/>
      <sheetName val="Ⅴ-2_공종별내역7"/>
      <sheetName val="sum1_(2)3"/>
      <sheetName val="장비당단가_(1)7"/>
      <sheetName val="전_xda90_堏*"/>
      <sheetName val="전뽠⭖T"/>
      <sheetName val="LeadSchedule"/>
      <sheetName val="汇总"/>
      <sheetName val="물량_x0000__x0000_Ā_x0000_"/>
      <sheetName val="물량_x0000__x0000__x0005__x0000_"/>
      <sheetName val="물량_x0000__x0000_ȭ_x0000_"/>
      <sheetName val="계ꨀᄞ԰"/>
      <sheetName val="계䈀ᅪ԰"/>
      <sheetName val="계਀腹԰"/>
      <sheetName val="예É_x0000_"/>
      <sheetName val="내역총茨3"/>
      <sheetName val="내역총_x0000__x0000_"/>
      <sheetName val="sum1 _x0000_꾒樱"/>
      <sheetName val="전동기 ԯ"/>
      <sheetName val="공사ԯ"/>
      <sheetName val="예산_x0010_"/>
      <sheetName val="국공유翇ᨎ԰"/>
      <sheetName val="국공유ﻇᇕ԰"/>
      <sheetName val="안전က"/>
      <sheetName val="부대공က"/>
      <sheetName val="을부/"/>
      <sheetName val="을부က"/>
      <sheetName val="보0"/>
      <sheetName val="관거"/>
      <sheetName val="4_실행예산단가산԰"/>
      <sheetName val="4_실행예산단가산缀ᨎ԰"/>
      <sheetName val="Ⅴ-2.Ԁ"/>
      <sheetName val="실행"/>
      <sheetName val="실행Ԕ"/>
      <sheetName val="예산변"/>
      <sheetName val="설계내역(㠵£"/>
      <sheetName val="설계내역(豯V"/>
      <sheetName val="물량ׯ_x0000_缀_x0000_"/>
      <sheetName val="물량䣯╷谀╷"/>
      <sheetName val="전산품의"/>
      <sheetName val="대비표(토공1안)"/>
      <sheetName val="보도︀ᇕ԰_x0000_"/>
      <sheetName val="ﻇᇕ"/>
      <sheetName val="부대공ヿ邌䉄"/>
      <sheetName val="요소_xdf88_"/>
      <sheetName val="계�ᙘ儀"/>
      <sheetName val="을부담�⑖턀"/>
      <sheetName val="5CHBDC"/>
      <sheetName val="실행礊め_x0005_"/>
      <sheetName val="한전위탁d_x0000_Ԁ_x0000_"/>
      <sheetName val="한전위탁³_x0000_Ԁ_x0000_"/>
      <sheetName val="한전위탁d"/>
      <sheetName val="31.d"/>
      <sheetName val="연수헾"/>
      <sheetName val="전동기 ᡙ렀筟"/>
      <sheetName val="수량3"/>
      <sheetName val="설계鍠支÷"/>
      <sheetName val="목차_"/>
      <sheetName val="예산ᛅ⼝"/>
      <sheetName val="단위세"/>
      <sheetName val="단위별_일위대가표"/>
      <sheetName val="전기ⶌ"/>
      <sheetName val="CABLE_SIZE_CALCULATION_SHEET3"/>
      <sheetName val="IMPEADENCE_MAP_3"/>
      <sheetName val="IMPEADENCE_3"/>
      <sheetName val="1_철주신설3"/>
      <sheetName val="2_철주신설3"/>
      <sheetName val="3_철주신설3"/>
      <sheetName val="4_비임신설3"/>
      <sheetName val="5_기기가대3"/>
      <sheetName val="6_철주기초3"/>
      <sheetName val="7_기기기초3"/>
      <sheetName val="8_기기기초3"/>
      <sheetName val="9_기기기초3"/>
      <sheetName val="10_단권변압기3"/>
      <sheetName val="11_가스절연3"/>
      <sheetName val="12_전자식제어반3"/>
      <sheetName val="13_고장점표정반3"/>
      <sheetName val="14_GP3"/>
      <sheetName val="15_전철용RTU3"/>
      <sheetName val="16_R-C_BANK3"/>
      <sheetName val="17_모선배선3"/>
      <sheetName val="18_제어및전력케이블3"/>
      <sheetName val="19_핏트3"/>
      <sheetName val="20_배수로3"/>
      <sheetName val="21_스틸그레이팅3"/>
      <sheetName val="22_접지장치3"/>
      <sheetName val="23_옥외전선관3"/>
      <sheetName val="24_옥외외등3"/>
      <sheetName val="25_무인화설비3"/>
      <sheetName val="26_콘크리트포장3"/>
      <sheetName val="27_자갈부설3"/>
      <sheetName val="28_휀스3"/>
      <sheetName val="29_소내용TR3"/>
      <sheetName val="30_고배용VCB3"/>
      <sheetName val="31_고배용RTU3"/>
      <sheetName val="32_기기기초3"/>
      <sheetName val="33_지중케이블3"/>
      <sheetName val="34_전력용관로3"/>
      <sheetName val="35_장주신설3"/>
      <sheetName val="36_맨홀3"/>
      <sheetName val="37_운반비3"/>
      <sheetName val="입찰참가보고_(2)3"/>
      <sheetName val="공정현황보고(3_20)_(2)3"/>
      <sheetName val="추진공정(법인)3_203"/>
      <sheetName val="공정현황보고(3_27)_(2)3"/>
      <sheetName val="추진공정(법인)3_273"/>
      <sheetName val="공정현황보고(4_2)3"/>
      <sheetName val="복구량산정_및_전용회선_사용3"/>
      <sheetName val="1_공사집행계획서3"/>
      <sheetName val="2_예산내역검토서3"/>
      <sheetName val="3_실행원가내역서3"/>
      <sheetName val="4_실행예산단가산출서(단가)3"/>
      <sheetName val="4_실행예산단가산출서(금액)3"/>
      <sheetName val="5_현장관리비3"/>
      <sheetName val="6_공사예정공정표3"/>
      <sheetName val="7_인원동원현황3"/>
      <sheetName val="8_장비투입현황3"/>
      <sheetName val="9_문제점_및_대책3"/>
      <sheetName val="10_설계변경_및_추가공사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2F_회의실견적(5_14_일대)3"/>
      <sheetName val="남양시작동자105노65기1_3화1_23"/>
      <sheetName val="공구손료_산출내역3"/>
      <sheetName val="11_자재단가3"/>
      <sheetName val="신규단가-00_11_303"/>
      <sheetName val="노원열병합__건축공사기성내역서3"/>
      <sheetName val="전차선로_물량표3"/>
      <sheetName val="전도금청구서_(2)3"/>
      <sheetName val="금전출납_3"/>
      <sheetName val="식대_3"/>
      <sheetName val="기성고조서(폐기물)_(2)3"/>
      <sheetName val="Sheet3_(5)3"/>
      <sheetName val="Sheet3_(6)3"/>
      <sheetName val="I_설계조건3"/>
      <sheetName val="Sheet1_(2)3"/>
      <sheetName val="8_PILE__(돌출)3"/>
      <sheetName val="화재_탐지_설비3"/>
      <sheetName val="내역서_3"/>
      <sheetName val="준검_내역서3"/>
      <sheetName val="Site_Expenses3"/>
      <sheetName val="조도계산서_(도서)3"/>
      <sheetName val="3BL공동구_수량3"/>
      <sheetName val="31_고3"/>
      <sheetName val="Customer_Databas3"/>
      <sheetName val="32_銅기기초3"/>
      <sheetName val="Explanation_for_Page_173"/>
      <sheetName val="TYPE-B_평균H3"/>
      <sheetName val="7_1유효폭3"/>
      <sheetName val="일위대가_(목록)3"/>
      <sheetName val="1_수인터널3"/>
      <sheetName val="플랜트_설치3"/>
      <sheetName val="2_예산냴역검토서3"/>
      <sheetName val="P_M_별3"/>
      <sheetName val="단면_(2)3"/>
      <sheetName val="귀래_설계_공내역서3"/>
      <sheetName val="C_&amp;_G_RHS3"/>
      <sheetName val="06-BATCH_3"/>
      <sheetName val="공종별_집계3"/>
      <sheetName val="unit_43"/>
      <sheetName val="토_적_표3"/>
      <sheetName val="8_자재단가3"/>
      <sheetName val="품질_및_특성_보정계수3"/>
      <sheetName val="IMP_(REACTOR)3"/>
      <sheetName val="BOQ-Summary_Form_A23"/>
      <sheetName val="5__COST_SCHEDULE_PER_EXPENSE3"/>
      <sheetName val="방음벽_기초_일반수량3"/>
      <sheetName val="장비당단가_(1)3"/>
      <sheetName val="설산1_나3"/>
      <sheetName val="1_우편집중내역서1"/>
      <sheetName val="전선_및_전선관1"/>
      <sheetName val="토공(우물통,기타)_3"/>
      <sheetName val="6PILE__(돌출)1"/>
      <sheetName val="Galaxy_소비자가격표1"/>
      <sheetName val="working_load_at_the_btm_ft_1"/>
      <sheetName val="현장별계약현황('98_10_31)1"/>
      <sheetName val="stability_check1"/>
      <sheetName val="design_load1"/>
      <sheetName val="공사비_내역_(가)1"/>
      <sheetName val="입출재고현황_(2)1"/>
      <sheetName val="1_취수장1"/>
      <sheetName val="Mp-team_11"/>
      <sheetName val="일반맨홀수량집계(A-7_LINE)1"/>
      <sheetName val="1_설계설명서1"/>
      <sheetName val="BOM-Form_A_1_III1"/>
      <sheetName val="도급및_실행내역1"/>
      <sheetName val="4_말뚝설계1"/>
      <sheetName val="DRAIN_DRUM_PIT_D-3011"/>
      <sheetName val="을_21"/>
      <sheetName val="단가_및_재료비1"/>
      <sheetName val="적용_기준(환율)-11"/>
      <sheetName val="적용_기준(환율)1"/>
      <sheetName val="자재단가_1"/>
      <sheetName val="총_원가계산1"/>
      <sheetName val="TRE_TABLE1"/>
      <sheetName val="BASIC_(2)1"/>
      <sheetName val="SRC_CLOUMN_설계1"/>
      <sheetName val="1_설계기준1"/>
      <sheetName val="CRUDE_RE-bar1"/>
      <sheetName val="96보완계획7_121"/>
      <sheetName val="Wt_of_Mod_1"/>
      <sheetName val="31_고_x005f_x0000_RTU1"/>
      <sheetName val="3)_클레임_반영시1"/>
      <sheetName val="을_11"/>
      <sheetName val="c_s1"/>
      <sheetName val="2001예정공정표_1"/>
      <sheetName val="Facility_Information1"/>
      <sheetName val="Parts_1_Feb_20041"/>
      <sheetName val="list_price1"/>
      <sheetName val="개별직종노임단가(2003_9)1"/>
      <sheetName val="crude_SLAB_RE-bar1"/>
      <sheetName val="sc0314_Index1"/>
      <sheetName val="인건비_1"/>
      <sheetName val="DATA_(EPS)1"/>
      <sheetName val="DATA_(TRAY)1"/>
      <sheetName val="도급예산내역서총괄"/>
      <sheetName val="1_수인터翇"/>
      <sheetName val="차량한계11M_(2)"/>
      <sheetName val="4_동력1"/>
      <sheetName val="비대䀀"/>
      <sheetName val="HRSG_SMALL07220"/>
      <sheetName val="주빔의_설계"/>
      <sheetName val="OCT_FDN"/>
      <sheetName val="Architecture_Work1"/>
      <sheetName val="방배동내역_(총괄)1"/>
      <sheetName val="Data_Vol1"/>
      <sheetName val="전체헾】"/>
      <sheetName val="3헾】"/>
      <sheetName val="member_design"/>
      <sheetName val="soil_bearing_check"/>
      <sheetName val="118_세금劈,橂"/>
      <sheetName val="118_세금과공᳇"/>
      <sheetName val="장비당단가_(︀ᇕ"/>
      <sheetName val="118_세금과공簀1"/>
      <sheetName val="118_세금과공缀1"/>
      <sheetName val="118_세금과공ꠀ1"/>
      <sheetName val="가시"/>
      <sheetName val="장비당단가_︀ᇕ԰"/>
      <sheetName val="구왤헾】"/>
      <sheetName val="5_정산서1"/>
      <sheetName val="C_&amp;_ÔԀ耀"/>
      <sheetName val="C_&amp;_ÔԀ"/>
      <sheetName val="BOX규격및_설계조건입력"/>
      <sheetName val="A-8_PD(도로중앙)"/>
      <sheetName val="공정현황보고(3_27呐/䟣⿏"/>
      <sheetName val="IO_LIST"/>
      <sheetName val="Construction_Schedule"/>
      <sheetName val="수목데이타_"/>
      <sheetName val="연동_내역서"/>
      <sheetName val="2-2_매출분석1"/>
      <sheetName val="배수공토"/>
      <sheetName val="총괄내畠"/>
      <sheetName val="조도계산서__도서_"/>
      <sheetName val="별표_"/>
      <sheetName val="노임단가(0_3)"/>
      <sheetName val="콘크리트_블록_유형별_수량"/>
      <sheetName val="단가표_(2)"/>
      <sheetName val="8_자재단가비교표"/>
      <sheetName val="5_수량집계"/>
      <sheetName val="3_일위대가표"/>
      <sheetName val="관尜"/>
      <sheetName val="6공구"/>
      <sheetName val="[DS-LOAD_XLS]안/ "/>
      <sheetName val="[DS-LOAD_XLS]Ⅴ-2_砀鹅瘂/"/>
      <sheetName val="[DS-LOAD_XLS]/"/>
      <sheetName val="현장관리비聀茸"/>
      <sheetName val="현장관리비⩿〚"/>
      <sheetName val="9_2단가산출서"/>
      <sheetName val="수량산출서_(2)"/>
      <sheetName val="단면"/>
      <sheetName val="Indirect_Cosþ"/>
      <sheetName val="2001년_MCC_집계"/>
      <sheetName val="예산蔘蕜"/>
      <sheetName val="예산诘谜"/>
      <sheetName val="설계내역(2"/>
      <sheetName val="20_배"/>
      <sheetName val="도급예산내역서ᰖ〚"/>
      <sheetName val="[DS-LOAD_XLS][DS-LOAD_XLS]안/ "/>
      <sheetName val="[DS-LOAD_XLS][DS-LOAD_XLS]/"/>
      <sheetName val="3_CCTV설비공사"/>
      <sheetName val="실행๿〚"/>
      <sheetName val="IMPEADENCE_MAP_취수장"/>
      <sheetName val="DS-LOAD_XLS"/>
      <sheetName val="118_세금과丵⼼"/>
      <sheetName val="BQ_List_MNHRS"/>
      <sheetName val="GROUNDING_SYSTEM"/>
      <sheetName val="7_PILE__(돌출)"/>
      <sheetName val="1_수인터ﻇ"/>
      <sheetName val="P_M猂⿻"/>
      <sheetName val="P_M塈"/>
      <sheetName val="1_2_1_마루높이결정"/>
      <sheetName val="방음벽_기초䈀㉪ԯ缀"/>
      <sheetName val="Ⅴ-2_က⠀밴쌏"/>
      <sheetName val="방음벽_기초_일반纘$"/>
      <sheetName val="하수급㥝〒"/>
      <sheetName val="표지_렔ጺ頀"/>
      <sheetName val="P_쀀⊒缀"/>
      <sheetName val="P_尀⊓ꐀ"/>
      <sheetName val="Sh丵⼺"/>
      <sheetName val="1_수인터䋇"/>
      <sheetName val="Indirect_Cos"/>
      <sheetName val="Ⅴ-2_공ﻇᇕ԰"/>
      <sheetName val="[DS-LOAD_XLS]공정현황보고(3_27呐/䟣⿏"/>
      <sheetName val="P_M"/>
      <sheetName val="입哨"/>
      <sheetName val="예산M1"/>
      <sheetName val="현장관리비집尜"/>
      <sheetName val="표지_("/>
      <sheetName val="표지_(嫐0"/>
      <sheetName val="표지_(垼+"/>
      <sheetName val="표지_(寠-"/>
      <sheetName val="표지_(妼"/>
      <sheetName val="표지_(嚀#"/>
      <sheetName val="1차_내역서"/>
      <sheetName val="3_자재비(총괄)"/>
      <sheetName val="방음벽_기초䈀ｪԯ缀"/>
      <sheetName val="근고_블록_유형별_수량"/>
      <sheetName val="Ⅴ-2_공종별헾】"/>
      <sheetName val="장비당단가_"/>
      <sheetName val="IMP_(REAC罈羌"/>
      <sheetName val="중기조종사_단위단가"/>
      <sheetName val="전"/>
      <sheetName val="Manual_Valve_List"/>
      <sheetName val="12_3P"/>
      <sheetName val="단가"/>
      <sheetName val="전동기_SP︀ᇕ"/>
      <sheetName val="적聀"/>
      <sheetName val="118_세금删%剬"/>
      <sheetName val="2000_11월설계내역"/>
      <sheetName val="2_대외"/>
      <sheetName val="단가_(2)"/>
      <sheetName val="추가및_공제(방파제)"/>
      <sheetName val="반중력식옹벽3_5"/>
      <sheetName val="Sheet3_(2)"/>
      <sheetName val="자재단가_산출근거"/>
      <sheetName val="코"/>
      <sheetName val="명일작업계획_(3)"/>
      <sheetName val="비대甂㘼"/>
      <sheetName val="비대퀀"/>
      <sheetName val="제조원가계산서_(2)"/>
      <sheetName val="토사(闰⾘"/>
      <sheetName val="P_M_"/>
      <sheetName val="Ⅴ-2_공종별내렃"/>
      <sheetName val="Noname_1"/>
      <sheetName val="1_공사집๿〚"/>
      <sheetName val="Ⅴ-2_Ԁ缀"/>
      <sheetName val="품질_및_특성_보®"/>
      <sheetName val="전동기_⹠敇"/>
      <sheetName val="전동기_ԯ缀"/>
      <sheetName val="전동기_밀ⱙЀⱚ"/>
      <sheetName val="전동기_퀀Ⱡ袕"/>
      <sheetName val="전동기_축ԯ"/>
      <sheetName val="전동기_ԯ"/>
      <sheetName val="전동기_⡘␀⡙"/>
      <sheetName val="전동기_⍡辕"/>
      <sheetName val="전동기_㔀ݎ԰"/>
      <sheetName val="전동기_塴㍒렀륟"/>
      <sheetName val="전동기_︀ԯ"/>
      <sheetName val="전동기_㕴㥎ԯ"/>
      <sheetName val="전동기_倀䅒鰀䅒"/>
      <sheetName val="전동기_㔀畎ԯ"/>
      <sheetName val="전동기_爂版0"/>
      <sheetName val="전동기_렀慟ԯ"/>
      <sheetName val="118_세금과공䀀"/>
      <sheetName val="입墐_"/>
      <sheetName val="입盀"/>
      <sheetName val="입疰"/>
      <sheetName val="계장_품셈표"/>
      <sheetName val="설계명세서(선尜"/>
      <sheetName val="공사원가丵〒"/>
      <sheetName val="관거午ὐ"/>
      <sheetName val="관거午㐨"/>
      <sheetName val="관거午떰"/>
      <sheetName val="GIS_"/>
      <sheetName val="8__내진해석"/>
      <sheetName val="공사원가헾】"/>
      <sheetName val="공정_(총괄)_(2)"/>
      <sheetName val="계화배"/>
      <sheetName val="방음벽_기초_怀፵ꈀᇚ"/>
      <sheetName val="횡배수관_토공량_산출"/>
      <sheetName val="C_&amp;_G_"/>
      <sheetName val="하수급"/>
      <sheetName val="[DS-LOAD_XLS]오산/"/>
      <sheetName val="3_1_4_F-FR8"/>
      <sheetName val="구왤睮め"/>
      <sheetName val="구왤丵〒"/>
      <sheetName val="형강류_단가_CODE"/>
      <sheetName val="관거공사"/>
      <sheetName val="Man_Power_&amp;_Comp"/>
      <sheetName val="전_기"/>
      <sheetName val="관거헾⾅"/>
      <sheetName val="8_릐̖Ā"/>
      <sheetName val="_견적뀀"/>
      <sheetName val="_견적瀀"/>
      <sheetName val="분야별_집계표"/>
      <sheetName val="_공사설정_"/>
      <sheetName val="[DS-LOAD_XLS][DS-LOAD_XLS]오산/"/>
      <sheetName val="토_적_羸"/>
      <sheetName val="2_내역서"/>
      <sheetName val="hvac(헾⽯"/>
      <sheetName val="b_balju_(2)"/>
      <sheetName val="일위대가표_(2)"/>
      <sheetName val="1_수인터Æ"/>
      <sheetName val="원态᣽"/>
      <sheetName val="_"/>
      <sheetName val="Ⅴ-2_공㔀቎԰"/>
      <sheetName val="토_"/>
      <sheetName val="부대尜"/>
      <sheetName val="변"/>
      <sheetName val="구리토평ᬂ௓"/>
      <sheetName val="토공_토䐀໰"/>
      <sheetName val="118_세금Ԉ"/>
      <sheetName val="품질_및_缀ᨎ԰"/>
      <sheetName val="공사원가"/>
      <sheetName val="Ⅴ-2_԰"/>
      <sheetName val="Ⅴ-2_缀ᨎ԰"/>
      <sheetName val="일위대가(계측"/>
      <sheetName val="[DS-LOAD_XLS]안/"/>
      <sheetName val="P_԰"/>
      <sheetName val="Ⅴ-2_︀ԯ"/>
      <sheetName val="부재"/>
      <sheetName val="Ⅴ-2_︀ᇕ԰"/>
      <sheetName val="방음벽_기초䈀㉪ԯ"/>
      <sheetName val="[DS-LOAD_XLS][DS-LOAD_XLS]안/"/>
      <sheetName val="비대"/>
      <sheetName val="C_&amp;_Ô"/>
      <sheetName val="예산窨竬"/>
      <sheetName val="hvac(제어동"/>
      <sheetName val="1_관로"/>
      <sheetName val="ITB_COST"/>
      <sheetName val="Ⅴ-2_공종별헾⾓"/>
      <sheetName val="단가蔨᪸"/>
      <sheetName val="예산뻠ɂ"/>
      <sheetName val="예산ꛈЦ"/>
      <sheetName val="31_䈌"/>
      <sheetName val="IMP_(REACTO헾⽴"/>
      <sheetName val="제출계산서"/>
      <sheetName val="총괄㠸|⇸"/>
      <sheetName val="한전위탁缀稪ԯ_x0000_"/>
      <sheetName val="아파트건ﱁ"/>
      <sheetName val="TYԀ"/>
      <sheetName val="31.䃁"/>
      <sheetName val="TYԀ_x0000_缀"/>
      <sheetName val="투㠀ㆄ簀"/>
      <sheetName val="견_x0000__x0000_Ԁ"/>
      <sheetName val="견⠦┏휂"/>
      <sheetName val="간접경상비"/>
      <sheetName val="전체헾〄_x0005_"/>
      <sheetName val="2_대외공문2"/>
      <sheetName val="_견적서2"/>
      <sheetName val="Ⅴ-2_공종별내역2"/>
      <sheetName val="Indirect_Cost2"/>
      <sheetName val="c_¨1"/>
      <sheetName val="Input_Table1"/>
      <sheetName val="A-11_Steel_Str_(2)1"/>
      <sheetName val="HORI__VESSEL1"/>
      <sheetName val="2_설계제원1"/>
      <sheetName val="설계명세서韈_헾⿓1"/>
      <sheetName val="부재韈_헾1"/>
      <sheetName val="진행_DATA_(2)1"/>
      <sheetName val="원가계산_(2)1"/>
      <sheetName val="118_세금과丵〒1"/>
      <sheetName val="4_2유효폭의_계산1"/>
      <sheetName val="맨홀공_수량집계표1"/>
      <sheetName val="2_입력1"/>
      <sheetName val="Construction_Schedule1"/>
      <sheetName val="물량_산출_통신_맨홀1"/>
      <sheetName val="General_Data1"/>
      <sheetName val="8_자재단가비교표1"/>
      <sheetName val="5_수량집계1"/>
      <sheetName val="3_일위대가표1"/>
      <sheetName val="[DS-LOAD_XLS]Ⅴ-2_砀鹅瘂/1"/>
      <sheetName val="자__재1"/>
      <sheetName val="1_2_1_마루높이결정1"/>
      <sheetName val="장비당단가_︀ᇕ԰1"/>
      <sheetName val="_견徸〒1"/>
      <sheetName val="_견헾】1"/>
      <sheetName val="_견丵〒1"/>
      <sheetName val="주빔의_설계1"/>
      <sheetName val="IO_LIST1"/>
      <sheetName val="[DS-LOAD_XLS]입啨/1"/>
      <sheetName val="조도계산서__도서_1"/>
      <sheetName val="전동기_SP︀ᇕ1"/>
      <sheetName val="member_design1"/>
      <sheetName val="soil_bearing_check1"/>
      <sheetName val="3_CCTV설비공사1"/>
      <sheetName val="Motor_Data1"/>
      <sheetName val="내역_ver1_01"/>
      <sheetName val="전동기_⹠敇1"/>
      <sheetName val="전동기_밀ⱙЀⱚ1"/>
      <sheetName val="전동기_퀀Ⱡ袕1"/>
      <sheetName val="전동기_⍡辕1"/>
      <sheetName val="전동기_塴㍒렀륟1"/>
      <sheetName val="전동기_倀䅒鰀䅒1"/>
      <sheetName val="118_세금劈,橂1"/>
      <sheetName val="목차_1"/>
      <sheetName val="장비당단가_(︀ᇕ1"/>
      <sheetName val="BOX규격및_설계조건입력1"/>
      <sheetName val="A-8_PD(도로중앙)1"/>
      <sheetName val="9_2단가산출서1"/>
      <sheetName val="1_수인터翇1"/>
      <sheetName val="차량한계11M_(2)1"/>
      <sheetName val="수량산출서_(2)1"/>
      <sheetName val="Indirect_Cosþ1"/>
      <sheetName val="별표_1"/>
      <sheetName val="노임단가(0_3)1"/>
      <sheetName val="콘크리트_블록_유형별_수량1"/>
      <sheetName val="단가표_(2)1"/>
      <sheetName val="STRUCTURAL_STEEL1"/>
      <sheetName val="HRSG_SMALL072201"/>
      <sheetName val="7_PILE__(돌출)1"/>
      <sheetName val="P_M猂⿻1"/>
      <sheetName val="Input_Names1"/>
      <sheetName val="118_세금과공䀀1"/>
      <sheetName val="입墐_1"/>
      <sheetName val="수목데이타_1"/>
      <sheetName val="공정_(총괄)_(2)1"/>
      <sheetName val="OCT_FDN1"/>
      <sheetName val="118_세금删%剬1"/>
      <sheetName val="2000_11월설계내역1"/>
      <sheetName val="8__내진해석1"/>
      <sheetName val="2_대외공문3"/>
      <sheetName val="118_세금과공과2"/>
      <sheetName val="전동기_SPEC2"/>
      <sheetName val="Ⅴ-2_공종별내역3"/>
      <sheetName val="Despacho_(c_civil)2"/>
      <sheetName val="4_실행예산단가삼출서(단갌)2"/>
      <sheetName val="4_실행예산단가삼출서(금액)2"/>
      <sheetName val="5_현잣관리비2"/>
      <sheetName val="GIS_Ry재2"/>
      <sheetName val="sum1_(2)2"/>
      <sheetName val="#4DUCT_SUPPORT_체크LIST2"/>
      <sheetName val="3_현장배치2"/>
      <sheetName val="Indirect_Cost3"/>
      <sheetName val="1_설계조건2"/>
      <sheetName val="효성CB_1P기초2"/>
      <sheetName val="BSD_(2)2"/>
      <sheetName val="3_건축(현장안)2"/>
      <sheetName val="1_우편집중내역서2"/>
      <sheetName val="EQUIPMENT_-22"/>
      <sheetName val="표지_(2)2"/>
      <sheetName val="3_하중산정4_지지력2"/>
      <sheetName val="BOM-Form_A_1_III2"/>
      <sheetName val="토공_토적표2"/>
      <sheetName val="Budget_2005(DW)2"/>
      <sheetName val="단가표_2"/>
      <sheetName val="기타_정보통신공사2"/>
      <sheetName val="-15_02"/>
      <sheetName val="3련_BOX2"/>
      <sheetName val="RING_WALL2"/>
      <sheetName val="6PILE__(돌출)2"/>
      <sheetName val="DRAIN_DRUM_PIT_D-3012"/>
      <sheetName val="Page_1A_-_Proposal_Strategy_2"/>
      <sheetName val="99_62"/>
      <sheetName val="도급및_실행내역2"/>
      <sheetName val="1_취수장2"/>
      <sheetName val="개별직종노임단가(2003_9)2"/>
      <sheetName val="DESIGN_CRETERIA3"/>
      <sheetName val="c_s2"/>
      <sheetName val="c_¨2"/>
      <sheetName val="Parts_1_Feb_20042"/>
      <sheetName val="list_price2"/>
      <sheetName val="현장별계약현황('98_10_31)2"/>
      <sheetName val="1_설계기준2"/>
      <sheetName val="design_criteria2"/>
      <sheetName val="working_load_at_the_btm_ft_2"/>
      <sheetName val="plan&amp;section_of_foundation2"/>
      <sheetName val="공사비_내역_(가)2"/>
      <sheetName val="적용_기준(환율)-12"/>
      <sheetName val="적용_기준(환율)2"/>
      <sheetName val="자재단가_2"/>
      <sheetName val="stability_check2"/>
      <sheetName val="design_load2"/>
      <sheetName val="Galaxy_소비자가격표2"/>
      <sheetName val="전선_및_전선관2"/>
      <sheetName val="실행내역서_2"/>
      <sheetName val="31_고_x005f_x0000_RTU2"/>
      <sheetName val="Wt_of_Mod_2"/>
      <sheetName val="일반맨홀수량집계(A-7_LINE)2"/>
      <sheetName val="총_원가계산2"/>
      <sheetName val="SRC_CLOUMN_설계2"/>
      <sheetName val="3)_클레임_반영시2"/>
      <sheetName val="CRUDE_RE-bar2"/>
      <sheetName val="96보완계획7_122"/>
      <sheetName val="입출재고현황_(2)2"/>
      <sheetName val="단가_및_재료비2"/>
      <sheetName val="Ⅴ-2_ᰀ፜搀፜2"/>
      <sheetName val="Mp-team_12"/>
      <sheetName val="을_22"/>
      <sheetName val="2001예정공정표_2"/>
      <sheetName val="4_말뚝설계2"/>
      <sheetName val="1_설계설명서2"/>
      <sheetName val="Ⅴ-2_砀鹅瘂/2"/>
      <sheetName val="Input_Table2"/>
      <sheetName val="CAL_2"/>
      <sheetName val="A-11_Steel_Str_(2)2"/>
      <sheetName val="을_12"/>
      <sheetName val="TRE_TABLE2"/>
      <sheetName val="BASIC_(2)2"/>
      <sheetName val="Facility_Information2"/>
      <sheetName val="HORI__VESSEL2"/>
      <sheetName val="2_설계제원2"/>
      <sheetName val="설계명세서韈_헾⿓2"/>
      <sheetName val="부재韈_헾2"/>
      <sheetName val="진행_DATA_(2)2"/>
      <sheetName val="원가계산_(2)2"/>
      <sheetName val="118_세금과丵〒2"/>
      <sheetName val="4_2유효폭의_계산2"/>
      <sheetName val="맨홀공_수량집계표2"/>
      <sheetName val="2_입력2"/>
      <sheetName val="Construction_Schedule2"/>
      <sheetName val="물량_산출_통신_맨홀2"/>
      <sheetName val="General_Data2"/>
      <sheetName val="8_자재단가비교표2"/>
      <sheetName val="5_수량집계2"/>
      <sheetName val="3_일위대가표2"/>
      <sheetName val="[DS-LOAD_XLS]Ⅴ-2_砀鹅瘂/2"/>
      <sheetName val="Data_Vol2"/>
      <sheetName val="sc0314_Index2"/>
      <sheetName val="자__재2"/>
      <sheetName val="1_2_1_마루높이결정2"/>
      <sheetName val="장비당단가_︀ᇕ԰2"/>
      <sheetName val="crude_SLAB_RE-bar2"/>
      <sheetName val="Architecture_Work2"/>
      <sheetName val="_견徸〒2"/>
      <sheetName val="_견헾】2"/>
      <sheetName val="_견丵〒2"/>
      <sheetName val="주빔의_설계2"/>
      <sheetName val="IO_LIST2"/>
      <sheetName val="방배동내역_(총괄)2"/>
      <sheetName val="인건비_2"/>
      <sheetName val="DATA_(EPS)2"/>
      <sheetName val="DATA_(TRAY)2"/>
      <sheetName val="4_동력2"/>
      <sheetName val="[DS-LOAD_XLS]입啨/2"/>
      <sheetName val="조도계산서__도서_2"/>
      <sheetName val="2-2_매출분석2"/>
      <sheetName val="전동기_SP︀ᇕ2"/>
      <sheetName val="member_design2"/>
      <sheetName val="soil_bearing_check2"/>
      <sheetName val="3_CCTV설비공사2"/>
      <sheetName val="Motor_Data2"/>
      <sheetName val="내역_ver1_02"/>
      <sheetName val="전동기_⹠敇2"/>
      <sheetName val="전동기_밀ⱙЀⱚ2"/>
      <sheetName val="전동기_퀀Ⱡ袕2"/>
      <sheetName val="전동기_⍡辕2"/>
      <sheetName val="전동기_塴㍒렀륟2"/>
      <sheetName val="전동기_倀䅒鰀䅒2"/>
      <sheetName val="118_세금劈,橂2"/>
      <sheetName val="목차_2"/>
      <sheetName val="장비당단가_(︀ᇕ2"/>
      <sheetName val="BOX규격및_설계조건입력2"/>
      <sheetName val="A-8_PD(도로중앙)2"/>
      <sheetName val="9_2단가산출서2"/>
      <sheetName val="1_수인터翇2"/>
      <sheetName val="차량한계11M_(2)2"/>
      <sheetName val="수량산출서_(2)2"/>
      <sheetName val="Indirect_Cosþ2"/>
      <sheetName val="별표_2"/>
      <sheetName val="노임단가(0_3)2"/>
      <sheetName val="콘크리트_블록_유형별_수량2"/>
      <sheetName val="단가표_(2)2"/>
      <sheetName val="118_세금과공簀2"/>
      <sheetName val="118_세금과공缀2"/>
      <sheetName val="118_세금과공ꠀ2"/>
      <sheetName val="STRUCTURAL_STEEL2"/>
      <sheetName val="HRSG_SMALL072202"/>
      <sheetName val="5_정산서2"/>
      <sheetName val="7_PILE__(돌출)2"/>
      <sheetName val="P_M猂⿻2"/>
      <sheetName val="Input_Names2"/>
      <sheetName val="118_세금과공䀀2"/>
      <sheetName val="입墐_2"/>
      <sheetName val="수목데이타_2"/>
      <sheetName val="공정_(총괄)_(2)2"/>
      <sheetName val="OCT_FDN2"/>
      <sheetName val="118_세금删%剬2"/>
      <sheetName val="2000_11월설계내역2"/>
      <sheetName val="8__내진해석2"/>
      <sheetName val="총¬_x0000_"/>
      <sheetName val="hvac(제어동昸"/>
      <sheetName val="1.설계丵⿏"/>
      <sheetName val="1.설계_x0005__x0000_"/>
      <sheetName val="부대공수량산출"/>
      <sheetName val="T13(P68~72,78)"/>
      <sheetName val="5. COST SCHEDULE PER E٘̔毅⾺_x0000__x0000_"/>
      <sheetName val="공종별 집䀀"/>
      <sheetName val="원형맨홀_x0010__x0000_"/>
      <sheetName val="원형맨홀㡶"/>
      <sheetName val="원형_x0000__x0000__x0005__x0000_"/>
      <sheetName val="빌딩 안내"/>
      <sheetName val="철거³_x0000_"/>
      <sheetName val="철거₳"/>
      <sheetName val="단가塸_x001e_娬"/>
      <sheetName val="공사원가계산닑"/>
      <sheetName val="공사원가계산牰"/>
      <sheetName val="dÉ"/>
      <sheetName val="BOX 본체"/>
      <sheetName val="단면(RW_x0000_"/>
      <sheetName val="비대칭계ԯ"/>
      <sheetName val="토목내역서 (도급단가)"/>
      <sheetName val="도_x0000__x0000_Ā"/>
      <sheetName val="아파트⃊"/>
      <sheetName val="계산표지"/>
      <sheetName val="범용개발순소요비용"/>
      <sheetName val="제직재"/>
      <sheetName val="요︀훕"/>
      <sheetName val="______C_WINDOWS_9605G_DS_LOAD_4"/>
      <sheetName val="공사원가계산毐"/>
      <sheetName val="공사원가계산牨"/>
      <sheetName val="단༃_xdb6c_/"/>
      <sheetName val="대가근거_입력"/>
      <sheetName val="하수급_xdc58_⍻_x0000__x0000_"/>
      <sheetName val="내역총괄妌"/>
      <sheetName val="DESIGN_Cჳ굲1_x0000__x0000__x0000__x0000_"/>
      <sheetName val="신표지1"/>
      <sheetName val="변수2"/>
      <sheetName val="저항"/>
      <sheetName val="06-BATCHB"/>
      <sheetName val="내역서2안"/>
      <sheetName val="hvac(제箘৓䑲"/>
      <sheetName val="hvac(제_x0000__x0000_⫰"/>
      <sheetName val="hvac(제_x0000__x0000_逸"/>
      <sheetName val="hvac(제_x0000__x0000_退"/>
      <sheetName val="hvac(제䑲⿷_x0000_"/>
      <sheetName val="hvac(제_x0000__x0000_"/>
      <sheetName val="공종별 집耀"/>
      <sheetName val="한전위_x0000__x0000__x0005__x0000_邀"/>
      <sheetName val="Qhe闰⾖_x0005_"/>
      <sheetName val="계섅ꅬ/"/>
      <sheetName val="예산M12¬"/>
      <sheetName val="C &amp; G_x0000__x0000__x0000__x0000_"/>
      <sheetName val="재정비직인"/>
      <sheetName val="재정비내역"/>
      <sheetName val="지적고시내역"/>
      <sheetName val="1.수인터餰"/>
      <sheetName val="1.수인터슠"/>
      <sheetName val="P.駮ኘ԰"/>
      <sheetName val="배수통관(좌)"/>
      <sheetName val="용소리교"/>
      <sheetName val="하수급"/>
      <sheetName val="배수공헾⿐"/>
      <sheetName val="______C_WINDOWS_9605G_DS_LOAD_5"/>
      <sheetName val="내  역  서"/>
      <sheetName val="BOQ-Summary닑⽜_x0005__x0000__x0000__x0000__x0000_"/>
      <sheetName val="BOQ-Summary刘v닑⿎_x0005__x0000__x0000_"/>
      <sheetName val="BOQ-Summary唐o啜o닑⼠_x0005__x0000_"/>
      <sheetName val="C &amp; G _x0000__x0000_ȶ"/>
      <sheetName val="C &amp; G _x0000__x0000_ɔ"/>
      <sheetName val="C &amp; G _x0000_彩_x0000_"/>
      <sheetName val="C &amp; G _x0000__x0000_Ȳ"/>
      <sheetName val="C &amp; G _x0000__x0000_ŏ"/>
      <sheetName val="C &amp; G 渨믎½"/>
      <sheetName val="C &amp; G ၒ_x0000__x0000_"/>
      <sheetName val="C &amp; G _x0000_ㅦ_x0000_"/>
      <sheetName val="C &amp; G _x0000_퇧_x0000_"/>
      <sheetName val="C &amp; G Ć_x0000__x0000_"/>
      <sheetName val="C &amp; G _x0000__x0000_Ā"/>
      <sheetName val="C &amp; G _x0000_㙌_x0000_"/>
      <sheetName val="C &amp; G _x0000_셡_x0000_"/>
      <sheetName val="C &amp; G _x0000_骻_x0000_"/>
      <sheetName val="C &amp; G RH_x0010_"/>
      <sheetName val="현장관리비집퀀ည"/>
      <sheetName val="__"/>
      <sheetName val="품질 및 특Ā考ᜈ̮業؀"/>
      <sheetName val="방음벽 기䈀ᅪ԰_x0000_缀_x0000_"/>
      <sheetName val="45︀ᇕ԰"/>
      <sheetName val="3臨N般"/>
      <sheetName val="안영볷개터널조명(할증제외)"/>
      <sheetName val="안영볷개터널소화기(할증제외)"/>
      <sheetName val="아파트건_x0000_"/>
      <sheetName val="내역총0_x0000_"/>
      <sheetName val="명세_x0000_"/>
      <sheetName val="16-1"/>
      <sheetName val="물량산출翨4"/>
      <sheetName val="물량산출磨8"/>
      <sheetName val="오산单"/>
      <sheetName val="오산ↅ"/>
      <sheetName val="1.기타원가(BA)"/>
      <sheetName val="1.손익(CP)"/>
      <sheetName val="1.기타(CP)"/>
      <sheetName val="J直材가"/>
      <sheetName val="J直材⠀"/>
      <sheetName val="gyun"/>
      <sheetName val="요킭"/>
      <sheetName val="말뚝지_xdea6_蘁몽"/>
      <sheetName val="Raw Data"/>
      <sheetName val="�장공"/>
      <sheetName val="%관리보수계산내역"/>
      <sheetName val="노무비(첨부4-4)"/>
      <sheetName val="철거_x0000__x0000_"/>
      <sheetName val="CABLE_SIZE_CALCULATION_SHEET4"/>
      <sheetName val="IMPEADENCE_MAP_4"/>
      <sheetName val="IMPEADENCE_4"/>
      <sheetName val="복구량산정_및_전용회선_사용4"/>
      <sheetName val="입찰참가보고_(2)4"/>
      <sheetName val="공정현황보고(3_20)_(2)4"/>
      <sheetName val="추진공정(법인)3_204"/>
      <sheetName val="공정현황보고(3_27)_(2)4"/>
      <sheetName val="추진공정(법인)3_274"/>
      <sheetName val="공정현황보고(4_2)4"/>
      <sheetName val="1_공사집행계획서4"/>
      <sheetName val="2_예산내역검토서4"/>
      <sheetName val="3_실행원가내역서4"/>
      <sheetName val="4_실행예산단가산출서(단가)4"/>
      <sheetName val="4_실행예산단가산출서(금액)4"/>
      <sheetName val="5_현장관리비4"/>
      <sheetName val="6_공사예정공정표4"/>
      <sheetName val="7_인원동원현황4"/>
      <sheetName val="8_장비투입현황4"/>
      <sheetName val="9_문제점_및_대책4"/>
      <sheetName val="10_설계변경_및_추가공사4"/>
      <sheetName val="1_철주신설4"/>
      <sheetName val="2_철주신설4"/>
      <sheetName val="3_철주신설4"/>
      <sheetName val="4_비임신설4"/>
      <sheetName val="5_기기가대4"/>
      <sheetName val="6_철주기초4"/>
      <sheetName val="7_기기기초4"/>
      <sheetName val="8_기기기초4"/>
      <sheetName val="9_기기기초4"/>
      <sheetName val="10_단권변압기4"/>
      <sheetName val="11_가스절연4"/>
      <sheetName val="12_전자식제어반4"/>
      <sheetName val="13_고장점표정반4"/>
      <sheetName val="14_GP4"/>
      <sheetName val="15_전철용RTU4"/>
      <sheetName val="16_R-C_BANK4"/>
      <sheetName val="17_모선배선4"/>
      <sheetName val="18_제어및전력케이블4"/>
      <sheetName val="19_핏트4"/>
      <sheetName val="20_배수로4"/>
      <sheetName val="21_스틸그레이팅4"/>
      <sheetName val="22_접지장치4"/>
      <sheetName val="23_옥외전선관4"/>
      <sheetName val="24_옥외외등4"/>
      <sheetName val="25_무인화설비4"/>
      <sheetName val="26_콘크리트포장4"/>
      <sheetName val="27_자갈부설4"/>
      <sheetName val="28_휀스4"/>
      <sheetName val="29_소내용TR4"/>
      <sheetName val="30_고배용VCB4"/>
      <sheetName val="31_고배용RTU4"/>
      <sheetName val="32_기기기초4"/>
      <sheetName val="33_지중케이블4"/>
      <sheetName val="34_전력용관로4"/>
      <sheetName val="35_장주신설4"/>
      <sheetName val="36_맨홀4"/>
      <sheetName val="37_운반비4"/>
      <sheetName val="공구손료_산출내역4"/>
      <sheetName val="2F_회의실견적(5_14_일대)4"/>
      <sheetName val="남양시작동자105노65기1_3화1_2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전차선로_물량표4"/>
      <sheetName val="노원열병합__건축공사기성내역서4"/>
      <sheetName val="신규단가-00_11_304"/>
      <sheetName val="Sheet1_(2)4"/>
      <sheetName val="3BL공동구_수량4"/>
      <sheetName val="11_자재단가4"/>
      <sheetName val="전도금청구서_(2)4"/>
      <sheetName val="금전출납_4"/>
      <sheetName val="식대_4"/>
      <sheetName val="기성고조서(폐기물)_(2)4"/>
      <sheetName val="Sheet3_(5)4"/>
      <sheetName val="Sheet3_(6)4"/>
      <sheetName val="I_설계조건4"/>
      <sheetName val="8_PILE__(돌출)4"/>
      <sheetName val="내역서_4"/>
      <sheetName val="준검_내역서4"/>
      <sheetName val="7_1유효폭4"/>
      <sheetName val="조도계산서_(도서)4"/>
      <sheetName val="Site_Expenses4"/>
      <sheetName val="화재_탐지_설비4"/>
      <sheetName val="32_銅기기초4"/>
      <sheetName val="118_세금과공과3"/>
      <sheetName val="표지_(2)3"/>
      <sheetName val="전동기_SPEC3"/>
      <sheetName val="Despacho_(c_civil)3"/>
      <sheetName val="GIS_Ry재3"/>
      <sheetName val="Page_1A_-_Proposal_Strategy_3"/>
      <sheetName val="-15_03"/>
      <sheetName val="개별직종노임단가(2003_9)3"/>
      <sheetName val="1_설계조건3"/>
      <sheetName val="토공_토적표3"/>
      <sheetName val="EQUIPMENT_-23"/>
      <sheetName val="목차_3"/>
      <sheetName val="BASIC_(2)3"/>
      <sheetName val="효성CB_1P기초3"/>
      <sheetName val="3_현장배치3"/>
      <sheetName val="Budget_2005(DW)3"/>
      <sheetName val="기타_정보통신공사3"/>
      <sheetName val="蠀"/>
      <sheetName val="︰"/>
      <sheetName val="ﻒ"/>
      <sheetName val="명세밀"/>
      <sheetName val="Despacho (¾_x0000_Ԁ_x0000_䀀ꄲ_x0007__x0000_"/>
      <sheetName val="Despacho (¾_x0000_Ԁ_x0000__x0000_툇_x000f__x0000_"/>
      <sheetName val="Despacho (¾_x0000_Ԁ_x0000_䀀붚_x000f__x0000_"/>
      <sheetName val="Despacho (¾_x0000_Ԁ_x0000__x0000_㾃_x000b__x0000_"/>
      <sheetName val="Despacho (¾_x0000_Ԁ_x0000_쀀毾_x0009__x0000_"/>
      <sheetName val="Despacho (¾_x0000_Ԁ_x0000__x0000_덯_x000e__x0000_"/>
      <sheetName val="화전내"/>
      <sheetName val="안전炠〼"/>
      <sheetName val="설炠「"/>
      <sheetName val="전채분"/>
      <sheetName val="실행Á"/>
      <sheetName val="자재목록"/>
      <sheetName val="장비당단가 (ីĢ"/>
      <sheetName val="2.대외공㒮"/>
      <sheetName val="Indirect C닑"/>
      <sheetName val="용산1(해보)"/>
      <sheetName val="가설개략"/>
      <sheetName val="을부담운ࢭ麀"/>
      <sheetName val="GLOBAL"/>
      <sheetName val="_x0009_"/>
      <sheetName val="도급예산내역"/>
      <sheetName val="C &amp; ׀"/>
      <sheetName val="hvac(제어동刈"/>
      <sheetName val="계획세Ȁ"/>
      <sheetName val="Ⅴ-2.공碙᲎瀀摠"/>
      <sheetName val="Ⅴ-2.공킙Ű0_x0000_"/>
      <sheetName val="Ⅴ-2.공֙_x0000_缀_x0000_"/>
      <sheetName val="vs"/>
      <sheetName val="단가대_x0000__x0000_"/>
      <sheetName val="SE-6À_x0000_"/>
      <sheetName val="산瀀"/>
      <sheetName val="Despacho (¾_x0000_Ԁ_x0000_쀀毾 _x0000_"/>
      <sheetName val="공조"/>
      <sheetName val="Ñ"/>
      <sheetName val="요소³"/>
      <sheetName val="C &amp; G RႾ_x0000_"/>
      <sheetName val="C &amp; G R¾_x0000_"/>
      <sheetName val="Mac䖇ñ땘"/>
      <sheetName val="예산M12_x0000_"/>
      <sheetName val="Mac"/>
      <sheetName val="C_&amp;_G_R"/>
      <sheetName val="자재단"/>
      <sheetName val="C_&amp;_G_䕝瞐"/>
      <sheetName val="신설개소별_총집계표(동해-배전)"/>
      <sheetName val="안평역사_총집계"/>
      <sheetName val="steam_table"/>
      <sheetName val="MP_MOB"/>
      <sheetName val="허용전류-IEC_DATA"/>
      <sheetName val="IMP (R糑ó訐⛒먘◿_x0000_"/>
      <sheetName val="장비당단가Õ_x0000_Ԁ_x0000_"/>
      <sheetName val="장비당단가Õ"/>
      <sheetName val="BOQ-Summary哈Ï닑⿃_x0005__x0000__x0000_"/>
      <sheetName val="CPM챠트"/>
      <sheetName val="도급예산/_x0000__x0000__x0000_"/>
      <sheetName val="도급예산/_x0000_ꠀP_x0000__x0000_"/>
      <sheetName val="도급예산렀⿓܁Ⲏ/_x0000_"/>
      <sheetName val="도급예산/_x0000_뀀_x0015__x0000__x0000_"/>
      <sheetName val="도급예산/_x0000_蠀_x0000__x0000_"/>
      <sheetName val="도급예산/_x0000_᠀Ñ_x0000__x0000_"/>
      <sheetName val="도급예산က_x0000__xd800_ﶹ쌉_xdc05_"/>
      <sheetName val="도급예산쌅ꄅ/_x0000_砀\"/>
      <sheetName val="도급예산/_x0000__x0000_î_x0000__x0000_"/>
      <sheetName val="도급예산က_x0000_퀀瓫܆㊎"/>
      <sheetName val="도급예산က_x0000_栀ݩ쌂씅"/>
      <sheetName val="도급예산紁쁠/_x0000_倀q"/>
      <sheetName val="도급예산䠏ፓ᠀鱁爇譈"/>
      <sheetName val="도급예산䠈ፓ렀넳爀譈"/>
      <sheetName val="도급예산䠈ፓ⠀爀譈"/>
      <sheetName val="도급예산䠈ፓ瀀怐爌譈"/>
      <sheetName val="도급예산䠌ፓ瀀쐌譣"/>
      <sheetName val="도급예산ᵏ　䎉紀"/>
      <sheetName val="BOQ-Summary_For_xd8d0_⽾ᰁ⽿"/>
      <sheetName val="품질 및 특성 보정_x0000__x0000_"/>
      <sheetName val="전기Հ_x0000_"/>
      <sheetName val="품질 및 _x0000_욚_x0000__x0000_Ā꥜K"/>
      <sheetName val="물량_x0005__x0000__x0000_"/>
      <sheetName val="spinning1"/>
      <sheetName val="실행_x0000__x0000__x0000__x0001_"/>
      <sheetName val="5. COST SCHEDULE PERࠀ鰣_x001e__x0000__x0000__x0000_吀讀"/>
      <sheetName val="관거羘᚝_x0000_"/>
      <sheetName val="5. COST SCHEDULE PER䠀ᛥᐃ⨑堀%_x0000_"/>
      <sheetName val="5. COST SCHEDULE PER저᐀ᄑ傐&quot;_x0000_"/>
      <sheetName val="관거_x0000__x0000__x0005_"/>
      <sheetName val="관거讀ɋ뺱"/>
      <sheetName val="COVER-P"/>
      <sheetName val="계ꃈ늒傡"/>
      <sheetName val="도급예산내역서_x0000__x0000_Ā"/>
      <sheetName val="장비당단가 (壈."/>
      <sheetName val="WFGInfo"/>
      <sheetName val="MOPS"/>
      <sheetName val="도급예산내역서_x0004__x0000_Ą"/>
      <sheetName val="도급예산내역서_x0006__x0005__x000d_"/>
      <sheetName val="_x0000__x000a__x0000__x0005_"/>
      <sheetName val="GIS.ᨇ彬0"/>
      <sheetName val="지구단위계획"/>
      <sheetName val="신규품셈목차"/>
      <sheetName val="시중노임단가"/>
      <sheetName val="별표집계"/>
      <sheetName val="Daily summary "/>
      <sheetName val="HOC"/>
      <sheetName val="Home Office"/>
      <sheetName val="단가劐0勜"/>
      <sheetName val="전계가"/>
      <sheetName val="P.M 匈"/>
      <sheetName val="일위대가^"/>
      <sheetName val="참조"/>
      <sheetName val="1차증가원가계산"/>
      <sheetName val="전동기 S"/>
      <sheetName val="전동기 S_x0000__x0000__x0005_"/>
      <sheetName val="금융비용"/>
      <sheetName val="품종_품명"/>
      <sheetName val="Ⅱ1䁶⹸蠀"/>
      <sheetName val="총괄내역䃠"/>
      <sheetName val="cost9702"/>
      <sheetName val="05.04.22(6소초 물량)"/>
      <sheetName val="소방"/>
      <sheetName val="음료실행"/>
      <sheetName val="식생블럭단위수량"/>
      <sheetName val="단多뫿ࠀ"/>
      <sheetName val="단多뫿쀀"/>
      <sheetName val="한전위탁"/>
      <sheetName val="월별수입"/>
      <sheetName val="합천내역"/>
      <sheetName val="공틀̂"/>
      <sheetName val="단면 (2b"/>
      <sheetName val="비탈면보호공수량산출"/>
      <sheetName val="계약내역"/>
      <sheetName val="말고개터널조명전압강하"/>
      <sheetName val="공틀공頉"/>
      <sheetName val="인버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61">
          <cell r="B61" t="str">
            <v>BC 1.6m</v>
          </cell>
        </row>
      </sheetData>
      <sheetData sheetId="14">
        <row r="61">
          <cell r="B61" t="str">
            <v>BC 1.6m</v>
          </cell>
        </row>
      </sheetData>
      <sheetData sheetId="15">
        <row r="61">
          <cell r="B61" t="str">
            <v>BC 1.6m</v>
          </cell>
        </row>
      </sheetData>
      <sheetData sheetId="16">
        <row r="61">
          <cell r="B61" t="str">
            <v>BC 1.6m</v>
          </cell>
        </row>
      </sheetData>
      <sheetData sheetId="17">
        <row r="61">
          <cell r="B61" t="str">
            <v>BC 1.6m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61">
          <cell r="B61" t="str">
            <v>BC 1.6m</v>
          </cell>
        </row>
      </sheetData>
      <sheetData sheetId="27">
        <row r="61">
          <cell r="B61" t="str">
            <v>BC 1.6m</v>
          </cell>
        </row>
      </sheetData>
      <sheetData sheetId="28">
        <row r="61">
          <cell r="B61" t="str">
            <v>BC 1.6m</v>
          </cell>
        </row>
      </sheetData>
      <sheetData sheetId="29">
        <row r="61">
          <cell r="B61" t="str">
            <v>BC 1.6m</v>
          </cell>
        </row>
      </sheetData>
      <sheetData sheetId="30">
        <row r="61">
          <cell r="B61" t="str">
            <v>BC 1.6m</v>
          </cell>
        </row>
      </sheetData>
      <sheetData sheetId="31">
        <row r="61">
          <cell r="B61" t="str">
            <v>BC 1.6m</v>
          </cell>
        </row>
      </sheetData>
      <sheetData sheetId="32">
        <row r="61">
          <cell r="B61" t="str">
            <v>BC 1.6m</v>
          </cell>
        </row>
      </sheetData>
      <sheetData sheetId="33">
        <row r="61">
          <cell r="B61" t="str">
            <v>BC 1.6m</v>
          </cell>
        </row>
      </sheetData>
      <sheetData sheetId="34">
        <row r="61">
          <cell r="B61" t="str">
            <v>BC 1.6m</v>
          </cell>
        </row>
      </sheetData>
      <sheetData sheetId="35">
        <row r="61">
          <cell r="B61" t="str">
            <v>BC 1.6m</v>
          </cell>
        </row>
      </sheetData>
      <sheetData sheetId="36">
        <row r="61">
          <cell r="B61" t="str">
            <v>BC 1.6m</v>
          </cell>
        </row>
      </sheetData>
      <sheetData sheetId="37">
        <row r="61">
          <cell r="B61" t="str">
            <v>BC 1.6m</v>
          </cell>
        </row>
      </sheetData>
      <sheetData sheetId="38">
        <row r="61">
          <cell r="B61" t="str">
            <v>BC 1.6m</v>
          </cell>
        </row>
      </sheetData>
      <sheetData sheetId="39">
        <row r="61">
          <cell r="B61" t="str">
            <v>BC 1.6m</v>
          </cell>
        </row>
      </sheetData>
      <sheetData sheetId="40">
        <row r="61">
          <cell r="B61" t="str">
            <v>BC 1.6m</v>
          </cell>
        </row>
      </sheetData>
      <sheetData sheetId="41">
        <row r="61">
          <cell r="B61" t="str">
            <v>BC 1.6m</v>
          </cell>
        </row>
      </sheetData>
      <sheetData sheetId="42">
        <row r="61">
          <cell r="B61" t="str">
            <v>BC 1.6m</v>
          </cell>
        </row>
      </sheetData>
      <sheetData sheetId="43">
        <row r="61">
          <cell r="B61" t="str">
            <v>BC 1.6m</v>
          </cell>
        </row>
      </sheetData>
      <sheetData sheetId="44">
        <row r="61">
          <cell r="B61" t="str">
            <v>BC 1.6m</v>
          </cell>
        </row>
      </sheetData>
      <sheetData sheetId="45">
        <row r="61">
          <cell r="B61" t="str">
            <v>BC 1.6m</v>
          </cell>
        </row>
      </sheetData>
      <sheetData sheetId="46">
        <row r="61">
          <cell r="B61" t="str">
            <v>BC 1.6m</v>
          </cell>
        </row>
      </sheetData>
      <sheetData sheetId="47">
        <row r="61">
          <cell r="B61" t="str">
            <v>BC 1.6m</v>
          </cell>
        </row>
      </sheetData>
      <sheetData sheetId="48"/>
      <sheetData sheetId="49"/>
      <sheetData sheetId="50"/>
      <sheetData sheetId="51"/>
      <sheetData sheetId="52"/>
      <sheetData sheetId="53">
        <row r="61">
          <cell r="B61" t="str">
            <v>BC 1.6m</v>
          </cell>
        </row>
      </sheetData>
      <sheetData sheetId="54">
        <row r="61">
          <cell r="B61" t="str">
            <v>BC 1.6m</v>
          </cell>
        </row>
      </sheetData>
      <sheetData sheetId="55">
        <row r="61">
          <cell r="B61" t="str">
            <v>BC 1.6m</v>
          </cell>
        </row>
      </sheetData>
      <sheetData sheetId="56">
        <row r="61">
          <cell r="B61" t="str">
            <v>BC 1.6m</v>
          </cell>
        </row>
      </sheetData>
      <sheetData sheetId="57">
        <row r="61">
          <cell r="B61" t="str">
            <v>BC 1.6m</v>
          </cell>
        </row>
      </sheetData>
      <sheetData sheetId="58">
        <row r="61">
          <cell r="B61" t="str">
            <v>BC 1.6m</v>
          </cell>
        </row>
      </sheetData>
      <sheetData sheetId="59">
        <row r="61">
          <cell r="B61" t="str">
            <v>BC 1.6m</v>
          </cell>
        </row>
      </sheetData>
      <sheetData sheetId="60">
        <row r="61">
          <cell r="B61" t="str">
            <v>BC 1.6m</v>
          </cell>
        </row>
      </sheetData>
      <sheetData sheetId="61">
        <row r="61">
          <cell r="B61" t="str">
            <v>BC 1.6m</v>
          </cell>
        </row>
      </sheetData>
      <sheetData sheetId="62">
        <row r="61">
          <cell r="B61" t="str">
            <v>BC 1.6m</v>
          </cell>
        </row>
      </sheetData>
      <sheetData sheetId="63">
        <row r="61">
          <cell r="B61" t="str">
            <v>BC 1.6m</v>
          </cell>
        </row>
      </sheetData>
      <sheetData sheetId="64">
        <row r="61">
          <cell r="B61" t="str">
            <v>BC 1.6m</v>
          </cell>
        </row>
      </sheetData>
      <sheetData sheetId="65">
        <row r="61">
          <cell r="B61" t="str">
            <v>BC 1.6m</v>
          </cell>
        </row>
      </sheetData>
      <sheetData sheetId="66">
        <row r="61">
          <cell r="B61" t="str">
            <v>BC 1.6m</v>
          </cell>
        </row>
      </sheetData>
      <sheetData sheetId="67">
        <row r="61">
          <cell r="B61" t="str">
            <v>BC 1.6m</v>
          </cell>
        </row>
      </sheetData>
      <sheetData sheetId="68">
        <row r="61">
          <cell r="B61" t="str">
            <v>BC 1.6m</v>
          </cell>
        </row>
      </sheetData>
      <sheetData sheetId="69">
        <row r="61">
          <cell r="B61" t="str">
            <v>BC 1.6m</v>
          </cell>
        </row>
      </sheetData>
      <sheetData sheetId="70">
        <row r="61">
          <cell r="B61" t="str">
            <v>BC 1.6m</v>
          </cell>
        </row>
      </sheetData>
      <sheetData sheetId="71">
        <row r="61">
          <cell r="B61" t="str">
            <v>BC 1.6m</v>
          </cell>
        </row>
      </sheetData>
      <sheetData sheetId="72">
        <row r="61">
          <cell r="B61" t="str">
            <v>BC 1.6m</v>
          </cell>
        </row>
      </sheetData>
      <sheetData sheetId="73">
        <row r="61">
          <cell r="B61" t="str">
            <v>BC 1.6m</v>
          </cell>
        </row>
      </sheetData>
      <sheetData sheetId="74">
        <row r="61">
          <cell r="B61" t="str">
            <v>BC 1.6m</v>
          </cell>
        </row>
      </sheetData>
      <sheetData sheetId="75">
        <row r="61">
          <cell r="B61" t="str">
            <v>BC 1.6m</v>
          </cell>
        </row>
      </sheetData>
      <sheetData sheetId="76"/>
      <sheetData sheetId="77">
        <row r="61">
          <cell r="B61" t="str">
            <v>BC 1.6m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61">
          <cell r="B61" t="str">
            <v>BC 1.6m</v>
          </cell>
        </row>
      </sheetData>
      <sheetData sheetId="84">
        <row r="61">
          <cell r="B61" t="str">
            <v>BC 1.6m</v>
          </cell>
        </row>
      </sheetData>
      <sheetData sheetId="85">
        <row r="61">
          <cell r="B61" t="str">
            <v>BC 1.6m</v>
          </cell>
        </row>
      </sheetData>
      <sheetData sheetId="86">
        <row r="61">
          <cell r="B61" t="str">
            <v>BC 1.6m</v>
          </cell>
        </row>
      </sheetData>
      <sheetData sheetId="87">
        <row r="61">
          <cell r="B61" t="str">
            <v>BC 1.6m</v>
          </cell>
        </row>
      </sheetData>
      <sheetData sheetId="88">
        <row r="61">
          <cell r="B61" t="str">
            <v>BC 1.6m</v>
          </cell>
        </row>
      </sheetData>
      <sheetData sheetId="89">
        <row r="61">
          <cell r="B61" t="str">
            <v>BC 1.6m</v>
          </cell>
        </row>
      </sheetData>
      <sheetData sheetId="90">
        <row r="61">
          <cell r="B61" t="str">
            <v>BC 1.6m</v>
          </cell>
        </row>
      </sheetData>
      <sheetData sheetId="91">
        <row r="61">
          <cell r="B61" t="str">
            <v>BC 1.6m</v>
          </cell>
        </row>
      </sheetData>
      <sheetData sheetId="92">
        <row r="61">
          <cell r="B61" t="str">
            <v>BC 1.6m</v>
          </cell>
        </row>
      </sheetData>
      <sheetData sheetId="93">
        <row r="61">
          <cell r="B61" t="str">
            <v>BC 1.6m</v>
          </cell>
        </row>
      </sheetData>
      <sheetData sheetId="94">
        <row r="61">
          <cell r="B61" t="str">
            <v>BC 1.6m</v>
          </cell>
        </row>
      </sheetData>
      <sheetData sheetId="95">
        <row r="61">
          <cell r="B61" t="str">
            <v>BC 1.6m</v>
          </cell>
        </row>
      </sheetData>
      <sheetData sheetId="96">
        <row r="61">
          <cell r="B61" t="str">
            <v>BC 1.6m</v>
          </cell>
        </row>
      </sheetData>
      <sheetData sheetId="97">
        <row r="61">
          <cell r="B61" t="str">
            <v>BC 1.6m</v>
          </cell>
        </row>
      </sheetData>
      <sheetData sheetId="98">
        <row r="61">
          <cell r="B61" t="str">
            <v>BC 1.6m</v>
          </cell>
        </row>
      </sheetData>
      <sheetData sheetId="99">
        <row r="61">
          <cell r="B61" t="str">
            <v>BC 1.6m</v>
          </cell>
        </row>
      </sheetData>
      <sheetData sheetId="100">
        <row r="61">
          <cell r="B61" t="str">
            <v>BC 1.6m</v>
          </cell>
        </row>
      </sheetData>
      <sheetData sheetId="101">
        <row r="61">
          <cell r="B61" t="str">
            <v>BC 1.6m</v>
          </cell>
        </row>
      </sheetData>
      <sheetData sheetId="102">
        <row r="61">
          <cell r="B61" t="str">
            <v>BC 1.6m</v>
          </cell>
        </row>
      </sheetData>
      <sheetData sheetId="103">
        <row r="61">
          <cell r="B61" t="str">
            <v>BC 1.6m</v>
          </cell>
        </row>
      </sheetData>
      <sheetData sheetId="104">
        <row r="61">
          <cell r="B61" t="str">
            <v>BC 1.6m</v>
          </cell>
        </row>
      </sheetData>
      <sheetData sheetId="105">
        <row r="61">
          <cell r="B61" t="str">
            <v>BC 1.6m</v>
          </cell>
        </row>
      </sheetData>
      <sheetData sheetId="106">
        <row r="61">
          <cell r="B61" t="str">
            <v>BC 1.6m</v>
          </cell>
        </row>
      </sheetData>
      <sheetData sheetId="107">
        <row r="61">
          <cell r="B61" t="str">
            <v>BC 1.6m</v>
          </cell>
        </row>
      </sheetData>
      <sheetData sheetId="108">
        <row r="61">
          <cell r="B61" t="str">
            <v>BC 1.6m</v>
          </cell>
        </row>
      </sheetData>
      <sheetData sheetId="109">
        <row r="61">
          <cell r="B61" t="str">
            <v>BC 1.6m</v>
          </cell>
        </row>
      </sheetData>
      <sheetData sheetId="110">
        <row r="61">
          <cell r="B61" t="str">
            <v>BC 1.6m</v>
          </cell>
        </row>
      </sheetData>
      <sheetData sheetId="111" refreshError="1"/>
      <sheetData sheetId="112">
        <row r="61">
          <cell r="B61" t="str">
            <v>BC 1.6m</v>
          </cell>
        </row>
      </sheetData>
      <sheetData sheetId="113">
        <row r="61">
          <cell r="B61" t="str">
            <v>BC 1.6m</v>
          </cell>
        </row>
      </sheetData>
      <sheetData sheetId="114">
        <row r="61">
          <cell r="B61" t="str">
            <v>BC 1.6m</v>
          </cell>
        </row>
      </sheetData>
      <sheetData sheetId="115">
        <row r="61">
          <cell r="B61" t="str">
            <v>BC 1.6m</v>
          </cell>
        </row>
      </sheetData>
      <sheetData sheetId="116">
        <row r="61">
          <cell r="B61" t="str">
            <v>BC 1.6m</v>
          </cell>
        </row>
      </sheetData>
      <sheetData sheetId="117">
        <row r="61">
          <cell r="B61" t="str">
            <v>BC 1.6m</v>
          </cell>
        </row>
      </sheetData>
      <sheetData sheetId="118">
        <row r="61">
          <cell r="B61" t="str">
            <v>BC 1.6m</v>
          </cell>
        </row>
      </sheetData>
      <sheetData sheetId="119">
        <row r="61">
          <cell r="B61" t="str">
            <v>BC 1.6m</v>
          </cell>
        </row>
      </sheetData>
      <sheetData sheetId="120">
        <row r="61">
          <cell r="B61" t="str">
            <v>BC 1.6m</v>
          </cell>
        </row>
      </sheetData>
      <sheetData sheetId="121">
        <row r="61">
          <cell r="B61" t="str">
            <v>BC 1.6m</v>
          </cell>
        </row>
      </sheetData>
      <sheetData sheetId="122">
        <row r="61">
          <cell r="B61" t="str">
            <v>BC 1.6m</v>
          </cell>
        </row>
      </sheetData>
      <sheetData sheetId="123">
        <row r="61">
          <cell r="B61" t="str">
            <v>BC 1.6m</v>
          </cell>
        </row>
      </sheetData>
      <sheetData sheetId="124">
        <row r="61">
          <cell r="B61" t="str">
            <v>BC 1.6m</v>
          </cell>
        </row>
      </sheetData>
      <sheetData sheetId="125">
        <row r="61">
          <cell r="B61" t="str">
            <v>BC 1.6m</v>
          </cell>
        </row>
      </sheetData>
      <sheetData sheetId="126">
        <row r="61">
          <cell r="B61" t="str">
            <v>BC 1.6m</v>
          </cell>
        </row>
      </sheetData>
      <sheetData sheetId="127">
        <row r="61">
          <cell r="B61" t="str">
            <v>BC 1.6m</v>
          </cell>
        </row>
      </sheetData>
      <sheetData sheetId="128">
        <row r="61">
          <cell r="B61" t="str">
            <v>BC 1.6m</v>
          </cell>
        </row>
      </sheetData>
      <sheetData sheetId="129">
        <row r="61">
          <cell r="B61" t="str">
            <v>BC 1.6m</v>
          </cell>
        </row>
      </sheetData>
      <sheetData sheetId="130">
        <row r="61">
          <cell r="B61" t="str">
            <v>BC 1.6m</v>
          </cell>
        </row>
      </sheetData>
      <sheetData sheetId="131">
        <row r="61">
          <cell r="B61" t="str">
            <v>BC 1.6m</v>
          </cell>
        </row>
      </sheetData>
      <sheetData sheetId="132">
        <row r="61">
          <cell r="B61" t="str">
            <v>BC 1.6m</v>
          </cell>
        </row>
      </sheetData>
      <sheetData sheetId="133">
        <row r="61">
          <cell r="B61" t="str">
            <v>BC 1.6m</v>
          </cell>
        </row>
      </sheetData>
      <sheetData sheetId="134">
        <row r="61">
          <cell r="B61" t="str">
            <v>BC 1.6m</v>
          </cell>
        </row>
      </sheetData>
      <sheetData sheetId="135">
        <row r="61">
          <cell r="B61" t="str">
            <v>BC 1.6m</v>
          </cell>
        </row>
      </sheetData>
      <sheetData sheetId="136">
        <row r="61">
          <cell r="B61" t="str">
            <v>BC 1.6m</v>
          </cell>
        </row>
      </sheetData>
      <sheetData sheetId="137">
        <row r="61">
          <cell r="B61" t="str">
            <v>BC 1.6m</v>
          </cell>
        </row>
      </sheetData>
      <sheetData sheetId="138">
        <row r="61">
          <cell r="B61" t="str">
            <v>BC 1.6m</v>
          </cell>
        </row>
      </sheetData>
      <sheetData sheetId="139">
        <row r="61">
          <cell r="B61" t="str">
            <v>BC 1.6m</v>
          </cell>
        </row>
      </sheetData>
      <sheetData sheetId="140">
        <row r="61">
          <cell r="B61" t="str">
            <v>BC 1.6m</v>
          </cell>
        </row>
      </sheetData>
      <sheetData sheetId="141">
        <row r="61">
          <cell r="B61" t="str">
            <v>BC 1.6m</v>
          </cell>
        </row>
      </sheetData>
      <sheetData sheetId="142">
        <row r="61">
          <cell r="B61" t="str">
            <v>BC 1.6m</v>
          </cell>
        </row>
      </sheetData>
      <sheetData sheetId="143">
        <row r="61">
          <cell r="B61" t="str">
            <v>BC 1.6m</v>
          </cell>
        </row>
      </sheetData>
      <sheetData sheetId="144">
        <row r="61">
          <cell r="B61" t="str">
            <v>BC 1.6m</v>
          </cell>
        </row>
      </sheetData>
      <sheetData sheetId="145">
        <row r="61">
          <cell r="B61" t="str">
            <v>BC 1.6m</v>
          </cell>
        </row>
      </sheetData>
      <sheetData sheetId="146">
        <row r="61">
          <cell r="B61" t="str">
            <v>BC 1.6m</v>
          </cell>
        </row>
      </sheetData>
      <sheetData sheetId="147">
        <row r="61">
          <cell r="B61" t="str">
            <v>BC 1.6m</v>
          </cell>
        </row>
      </sheetData>
      <sheetData sheetId="148">
        <row r="61">
          <cell r="B61" t="str">
            <v>BC 1.6m</v>
          </cell>
        </row>
      </sheetData>
      <sheetData sheetId="149">
        <row r="61">
          <cell r="B61" t="str">
            <v>BC 1.6m</v>
          </cell>
        </row>
      </sheetData>
      <sheetData sheetId="150">
        <row r="61">
          <cell r="B61" t="str">
            <v>BC 1.6m</v>
          </cell>
        </row>
      </sheetData>
      <sheetData sheetId="151">
        <row r="61">
          <cell r="B61" t="str">
            <v>BC 1.6m</v>
          </cell>
        </row>
      </sheetData>
      <sheetData sheetId="152">
        <row r="61">
          <cell r="B61" t="str">
            <v>BC 1.6m</v>
          </cell>
        </row>
      </sheetData>
      <sheetData sheetId="153">
        <row r="61">
          <cell r="B61" t="str">
            <v>BC 1.6m</v>
          </cell>
        </row>
      </sheetData>
      <sheetData sheetId="154">
        <row r="61">
          <cell r="B61" t="str">
            <v>BC 1.6m</v>
          </cell>
        </row>
      </sheetData>
      <sheetData sheetId="155">
        <row r="61">
          <cell r="B61" t="str">
            <v>BC 1.6m</v>
          </cell>
        </row>
      </sheetData>
      <sheetData sheetId="156">
        <row r="61">
          <cell r="B61" t="str">
            <v>BC 1.6m</v>
          </cell>
        </row>
      </sheetData>
      <sheetData sheetId="157">
        <row r="61">
          <cell r="B61" t="str">
            <v>BC 1.6m</v>
          </cell>
        </row>
      </sheetData>
      <sheetData sheetId="158">
        <row r="61">
          <cell r="B61" t="str">
            <v>BC 1.6m</v>
          </cell>
        </row>
      </sheetData>
      <sheetData sheetId="159">
        <row r="61">
          <cell r="B61" t="str">
            <v>BC 1.6m</v>
          </cell>
        </row>
      </sheetData>
      <sheetData sheetId="160">
        <row r="61">
          <cell r="B61" t="str">
            <v>BC 1.6m</v>
          </cell>
        </row>
      </sheetData>
      <sheetData sheetId="161">
        <row r="61">
          <cell r="B61" t="str">
            <v>BC 1.6m</v>
          </cell>
        </row>
      </sheetData>
      <sheetData sheetId="162">
        <row r="61">
          <cell r="B61" t="str">
            <v>BC 1.6m</v>
          </cell>
        </row>
      </sheetData>
      <sheetData sheetId="163">
        <row r="61">
          <cell r="B61" t="str">
            <v>BC 1.6m</v>
          </cell>
        </row>
      </sheetData>
      <sheetData sheetId="164">
        <row r="61">
          <cell r="B61" t="str">
            <v>BC 1.6m</v>
          </cell>
        </row>
      </sheetData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>
        <row r="61">
          <cell r="B61">
            <v>2.5</v>
          </cell>
        </row>
      </sheetData>
      <sheetData sheetId="175">
        <row r="61">
          <cell r="B61" t="str">
            <v>BC 1.6m</v>
          </cell>
        </row>
      </sheetData>
      <sheetData sheetId="176">
        <row r="61">
          <cell r="B61" t="str">
            <v>BC 1.6m</v>
          </cell>
        </row>
      </sheetData>
      <sheetData sheetId="177">
        <row r="61">
          <cell r="B61" t="str">
            <v>BC 1.6m</v>
          </cell>
        </row>
      </sheetData>
      <sheetData sheetId="178">
        <row r="61">
          <cell r="B61" t="str">
            <v>BC 1.6m</v>
          </cell>
        </row>
      </sheetData>
      <sheetData sheetId="179">
        <row r="61">
          <cell r="B61" t="str">
            <v>BC 1.6m</v>
          </cell>
        </row>
      </sheetData>
      <sheetData sheetId="180">
        <row r="61">
          <cell r="B61" t="str">
            <v>BC 1.6m</v>
          </cell>
        </row>
      </sheetData>
      <sheetData sheetId="181">
        <row r="61">
          <cell r="B61" t="str">
            <v>BC 1.6m</v>
          </cell>
        </row>
      </sheetData>
      <sheetData sheetId="182">
        <row r="61">
          <cell r="B61" t="str">
            <v>BC 1.6m</v>
          </cell>
        </row>
      </sheetData>
      <sheetData sheetId="183">
        <row r="61">
          <cell r="B61" t="str">
            <v>BC 1.6m</v>
          </cell>
        </row>
      </sheetData>
      <sheetData sheetId="184">
        <row r="61">
          <cell r="B61" t="str">
            <v>BC 1.6m</v>
          </cell>
        </row>
      </sheetData>
      <sheetData sheetId="185">
        <row r="61">
          <cell r="B61" t="str">
            <v>BC 1.6m</v>
          </cell>
        </row>
      </sheetData>
      <sheetData sheetId="186">
        <row r="61">
          <cell r="B61" t="str">
            <v>BC 1.6m</v>
          </cell>
        </row>
      </sheetData>
      <sheetData sheetId="187">
        <row r="61">
          <cell r="B61" t="str">
            <v>BC 1.6m</v>
          </cell>
        </row>
      </sheetData>
      <sheetData sheetId="188">
        <row r="61">
          <cell r="B61" t="str">
            <v>BC 1.6m</v>
          </cell>
        </row>
      </sheetData>
      <sheetData sheetId="189">
        <row r="61">
          <cell r="B61" t="str">
            <v>BC 1.6m</v>
          </cell>
        </row>
      </sheetData>
      <sheetData sheetId="190">
        <row r="61">
          <cell r="B61" t="str">
            <v>BC 1.6m</v>
          </cell>
        </row>
      </sheetData>
      <sheetData sheetId="191">
        <row r="61">
          <cell r="B61" t="str">
            <v>BC 1.6m</v>
          </cell>
        </row>
      </sheetData>
      <sheetData sheetId="192">
        <row r="61">
          <cell r="B61" t="str">
            <v>BC 1.6m</v>
          </cell>
        </row>
      </sheetData>
      <sheetData sheetId="193">
        <row r="61">
          <cell r="B61" t="str">
            <v>BC 1.6m</v>
          </cell>
        </row>
      </sheetData>
      <sheetData sheetId="194">
        <row r="61">
          <cell r="B61" t="str">
            <v>BC 1.6m</v>
          </cell>
        </row>
      </sheetData>
      <sheetData sheetId="195">
        <row r="61">
          <cell r="B61" t="str">
            <v>BC 1.6m</v>
          </cell>
        </row>
      </sheetData>
      <sheetData sheetId="196">
        <row r="61">
          <cell r="B61" t="str">
            <v>BC 1.6m</v>
          </cell>
        </row>
      </sheetData>
      <sheetData sheetId="197">
        <row r="61">
          <cell r="B61" t="str">
            <v>BC 1.6m</v>
          </cell>
        </row>
      </sheetData>
      <sheetData sheetId="198">
        <row r="61">
          <cell r="B61" t="str">
            <v>BC 1.6m</v>
          </cell>
        </row>
      </sheetData>
      <sheetData sheetId="199">
        <row r="61">
          <cell r="B61" t="str">
            <v>BC 1.6m</v>
          </cell>
        </row>
      </sheetData>
      <sheetData sheetId="200">
        <row r="61">
          <cell r="B61" t="str">
            <v>BC 1.6m</v>
          </cell>
        </row>
      </sheetData>
      <sheetData sheetId="201">
        <row r="61">
          <cell r="B61" t="str">
            <v>BC 1.6m</v>
          </cell>
        </row>
      </sheetData>
      <sheetData sheetId="202">
        <row r="61">
          <cell r="B61" t="str">
            <v>BC 1.6m</v>
          </cell>
        </row>
      </sheetData>
      <sheetData sheetId="203">
        <row r="61">
          <cell r="B61" t="str">
            <v>BC 1.6m</v>
          </cell>
        </row>
      </sheetData>
      <sheetData sheetId="204">
        <row r="61">
          <cell r="B61" t="str">
            <v>BC 1.6m</v>
          </cell>
        </row>
      </sheetData>
      <sheetData sheetId="205">
        <row r="61">
          <cell r="B61" t="str">
            <v>BC 1.6m</v>
          </cell>
        </row>
      </sheetData>
      <sheetData sheetId="206">
        <row r="61">
          <cell r="B61" t="str">
            <v>BC 1.6m</v>
          </cell>
        </row>
      </sheetData>
      <sheetData sheetId="207">
        <row r="61">
          <cell r="B61" t="str">
            <v>BC 1.6m</v>
          </cell>
        </row>
      </sheetData>
      <sheetData sheetId="208">
        <row r="61">
          <cell r="B61" t="str">
            <v>BC 1.6m</v>
          </cell>
        </row>
      </sheetData>
      <sheetData sheetId="209">
        <row r="61">
          <cell r="B61" t="str">
            <v>BC 1.6m</v>
          </cell>
        </row>
      </sheetData>
      <sheetData sheetId="210">
        <row r="61">
          <cell r="B61" t="str">
            <v>BC 1.6m</v>
          </cell>
        </row>
      </sheetData>
      <sheetData sheetId="211">
        <row r="61">
          <cell r="B61" t="str">
            <v>BC 1.6m</v>
          </cell>
        </row>
      </sheetData>
      <sheetData sheetId="212">
        <row r="61">
          <cell r="B61" t="str">
            <v>BC 1.6m</v>
          </cell>
        </row>
      </sheetData>
      <sheetData sheetId="213">
        <row r="61">
          <cell r="B61" t="str">
            <v>BC 1.6m</v>
          </cell>
        </row>
      </sheetData>
      <sheetData sheetId="214">
        <row r="61">
          <cell r="B61" t="str">
            <v>BC 1.6m</v>
          </cell>
        </row>
      </sheetData>
      <sheetData sheetId="215">
        <row r="61">
          <cell r="B61" t="str">
            <v>BC 1.6m</v>
          </cell>
        </row>
      </sheetData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>
        <row r="61">
          <cell r="B61" t="str">
            <v>BC 1.6m</v>
          </cell>
        </row>
      </sheetData>
      <sheetData sheetId="239">
        <row r="61">
          <cell r="B61" t="str">
            <v>BC 1.6m</v>
          </cell>
        </row>
      </sheetData>
      <sheetData sheetId="240">
        <row r="61">
          <cell r="B61" t="str">
            <v>BC 1.6m</v>
          </cell>
        </row>
      </sheetData>
      <sheetData sheetId="241">
        <row r="61">
          <cell r="B61" t="str">
            <v>BC 1.6m</v>
          </cell>
        </row>
      </sheetData>
      <sheetData sheetId="242">
        <row r="61">
          <cell r="B61" t="str">
            <v>BC 1.6m</v>
          </cell>
        </row>
      </sheetData>
      <sheetData sheetId="243">
        <row r="61">
          <cell r="B61" t="str">
            <v>BC 1.6m</v>
          </cell>
        </row>
      </sheetData>
      <sheetData sheetId="244">
        <row r="61">
          <cell r="B61" t="str">
            <v>BC 1.6m</v>
          </cell>
        </row>
      </sheetData>
      <sheetData sheetId="245">
        <row r="61">
          <cell r="B61" t="str">
            <v>BC 1.6m</v>
          </cell>
        </row>
      </sheetData>
      <sheetData sheetId="246">
        <row r="61">
          <cell r="B61" t="str">
            <v>BC 1.6m</v>
          </cell>
        </row>
      </sheetData>
      <sheetData sheetId="247"/>
      <sheetData sheetId="248"/>
      <sheetData sheetId="249" refreshError="1"/>
      <sheetData sheetId="250" refreshError="1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/>
      <sheetData sheetId="277" refreshError="1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 refreshError="1"/>
      <sheetData sheetId="1717" refreshError="1"/>
      <sheetData sheetId="1718" refreshError="1"/>
      <sheetData sheetId="1719" refreshError="1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/>
      <sheetData sheetId="1935"/>
      <sheetData sheetId="1936"/>
      <sheetData sheetId="1937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/>
      <sheetData sheetId="2311"/>
      <sheetData sheetId="2312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/>
      <sheetData sheetId="2535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/>
      <sheetData sheetId="2544"/>
      <sheetData sheetId="2545"/>
      <sheetData sheetId="2546" refreshError="1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/>
      <sheetData sheetId="3003"/>
      <sheetData sheetId="3004"/>
      <sheetData sheetId="3005" refreshError="1"/>
      <sheetData sheetId="3006" refreshError="1"/>
      <sheetData sheetId="3007" refreshError="1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>
        <row r="61">
          <cell r="B61" t="str">
            <v>BC 1.6m</v>
          </cell>
        </row>
      </sheetData>
      <sheetData sheetId="3274" refreshError="1"/>
      <sheetData sheetId="3275" refreshError="1"/>
      <sheetData sheetId="3276"/>
      <sheetData sheetId="3277"/>
      <sheetData sheetId="3278"/>
      <sheetData sheetId="3279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/>
      <sheetData sheetId="3298" refreshError="1"/>
      <sheetData sheetId="3299" refreshError="1"/>
      <sheetData sheetId="3300" refreshError="1"/>
      <sheetData sheetId="330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/>
      <sheetData sheetId="3375" refreshError="1"/>
      <sheetData sheetId="3376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/>
      <sheetData sheetId="3408"/>
      <sheetData sheetId="3409" refreshError="1"/>
      <sheetData sheetId="3410" refreshError="1"/>
      <sheetData sheetId="3411" refreshError="1"/>
      <sheetData sheetId="3412" refreshError="1"/>
      <sheetData sheetId="3413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/>
      <sheetData sheetId="3516"/>
      <sheetData sheetId="3517"/>
      <sheetData sheetId="3518"/>
      <sheetData sheetId="3519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/>
      <sheetData sheetId="3564" refreshError="1"/>
      <sheetData sheetId="3565" refreshError="1"/>
      <sheetData sheetId="3566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/>
      <sheetData sheetId="3655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/>
      <sheetData sheetId="3662"/>
      <sheetData sheetId="3663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/>
      <sheetData sheetId="3732" refreshError="1"/>
      <sheetData sheetId="3733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>
        <row r="61">
          <cell r="B61">
            <v>2.5</v>
          </cell>
        </row>
      </sheetData>
      <sheetData sheetId="3878">
        <row r="61">
          <cell r="B61">
            <v>2.5</v>
          </cell>
        </row>
      </sheetData>
      <sheetData sheetId="3879">
        <row r="61">
          <cell r="B61">
            <v>2.5</v>
          </cell>
        </row>
      </sheetData>
      <sheetData sheetId="3880"/>
      <sheetData sheetId="3881"/>
      <sheetData sheetId="3882"/>
      <sheetData sheetId="3883"/>
      <sheetData sheetId="3884"/>
      <sheetData sheetId="3885"/>
      <sheetData sheetId="3886"/>
      <sheetData sheetId="3887">
        <row r="61">
          <cell r="B61" t="str">
            <v>BC 1.6m</v>
          </cell>
        </row>
      </sheetData>
      <sheetData sheetId="3888">
        <row r="61">
          <cell r="B61" t="str">
            <v>BC 1.6m</v>
          </cell>
        </row>
      </sheetData>
      <sheetData sheetId="3889">
        <row r="61">
          <cell r="B61" t="str">
            <v>BC 1.6m</v>
          </cell>
        </row>
      </sheetData>
      <sheetData sheetId="3890" refreshError="1"/>
      <sheetData sheetId="3891">
        <row r="61">
          <cell r="B61" t="str">
            <v>BC 1.6m</v>
          </cell>
        </row>
      </sheetData>
      <sheetData sheetId="3892"/>
      <sheetData sheetId="3893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>
        <row r="61">
          <cell r="B61" t="str">
            <v>BC 1.6m</v>
          </cell>
        </row>
      </sheetData>
      <sheetData sheetId="3946"/>
      <sheetData sheetId="3947"/>
      <sheetData sheetId="3948">
        <row r="61">
          <cell r="B61" t="str">
            <v>BC 1.6m</v>
          </cell>
        </row>
      </sheetData>
      <sheetData sheetId="3949"/>
      <sheetData sheetId="3950"/>
      <sheetData sheetId="3951"/>
      <sheetData sheetId="3952">
        <row r="61">
          <cell r="B61">
            <v>2.5</v>
          </cell>
        </row>
      </sheetData>
      <sheetData sheetId="3953">
        <row r="61">
          <cell r="B61">
            <v>2.5</v>
          </cell>
        </row>
      </sheetData>
      <sheetData sheetId="3954">
        <row r="61">
          <cell r="B61">
            <v>2.5</v>
          </cell>
        </row>
      </sheetData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>
        <row r="61">
          <cell r="B61">
            <v>2.5</v>
          </cell>
        </row>
      </sheetData>
      <sheetData sheetId="3993">
        <row r="61">
          <cell r="B61">
            <v>2.5</v>
          </cell>
        </row>
      </sheetData>
      <sheetData sheetId="3994"/>
      <sheetData sheetId="3995"/>
      <sheetData sheetId="3996"/>
      <sheetData sheetId="3997"/>
      <sheetData sheetId="3998"/>
      <sheetData sheetId="3999">
        <row r="61">
          <cell r="B61" t="str">
            <v>BC 1.6m</v>
          </cell>
        </row>
      </sheetData>
      <sheetData sheetId="4000">
        <row r="61">
          <cell r="B61" t="str">
            <v>BC 1.6m</v>
          </cell>
        </row>
      </sheetData>
      <sheetData sheetId="4001">
        <row r="61">
          <cell r="B61" t="str">
            <v>BC 1.6m</v>
          </cell>
        </row>
      </sheetData>
      <sheetData sheetId="4002">
        <row r="61">
          <cell r="B61" t="str">
            <v>BC 1.6m</v>
          </cell>
        </row>
      </sheetData>
      <sheetData sheetId="4003">
        <row r="61">
          <cell r="B61" t="str">
            <v>BC 1.6m</v>
          </cell>
        </row>
      </sheetData>
      <sheetData sheetId="4004">
        <row r="61">
          <cell r="B61" t="str">
            <v>BC 1.6m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>
        <row r="61">
          <cell r="B61" t="str">
            <v>BC 1.6m</v>
          </cell>
        </row>
      </sheetData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/>
      <sheetData sheetId="4383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/>
      <sheetData sheetId="4411"/>
      <sheetData sheetId="4412"/>
      <sheetData sheetId="4413"/>
      <sheetData sheetId="4414"/>
      <sheetData sheetId="4415"/>
      <sheetData sheetId="4416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/>
      <sheetData sheetId="4447"/>
      <sheetData sheetId="4448"/>
      <sheetData sheetId="4449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/>
      <sheetData sheetId="4667" refreshError="1"/>
      <sheetData sheetId="4668" refreshError="1"/>
      <sheetData sheetId="4669" refreshError="1"/>
      <sheetData sheetId="4670" refreshError="1"/>
      <sheetData sheetId="467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>
        <row r="61">
          <cell r="B61" t="str">
            <v>BC 1.6m</v>
          </cell>
        </row>
      </sheetData>
      <sheetData sheetId="4836">
        <row r="61">
          <cell r="B61" t="str">
            <v>BC 1.6m</v>
          </cell>
        </row>
      </sheetData>
      <sheetData sheetId="4837">
        <row r="61">
          <cell r="B61" t="str">
            <v>BC 1.6m</v>
          </cell>
        </row>
      </sheetData>
      <sheetData sheetId="4838"/>
      <sheetData sheetId="4839"/>
      <sheetData sheetId="4840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77"/>
      <sheetName val="#REF"/>
      <sheetName val="6PILE  (돌출)"/>
      <sheetName val="내역서"/>
      <sheetName val="자재"/>
      <sheetName val="마산방향"/>
      <sheetName val="진주방향"/>
      <sheetName val="종배수관"/>
      <sheetName val="1.설계조건"/>
      <sheetName val="DATE"/>
      <sheetName val="단가산출"/>
      <sheetName val="수량집계"/>
      <sheetName val="총괄표"/>
      <sheetName val="맨홀수량"/>
      <sheetName val="일위대가표"/>
      <sheetName val="말뚝지지력산정"/>
      <sheetName val="삼보지질"/>
      <sheetName val="대창(장성)"/>
      <sheetName val="기둥(원형)"/>
      <sheetName val="동원(3)"/>
      <sheetName val="예정(3)"/>
      <sheetName val="흙쌓기도수로설치현황(1)"/>
      <sheetName val="대창(함평)-창열"/>
      <sheetName val="가시설(TYPE-A)"/>
      <sheetName val="1호맨홀가감수량"/>
      <sheetName val="1-1평균터파기고(1)"/>
      <sheetName val="1호맨홀수량산출"/>
      <sheetName val="ABUT수량-A1"/>
      <sheetName val="총집계표"/>
      <sheetName val="토목주소"/>
      <sheetName val="프랜트면허"/>
      <sheetName val="단가"/>
      <sheetName val="조건표"/>
      <sheetName val="1.3.1절점좌표"/>
      <sheetName val="1.1설계기준"/>
      <sheetName val="맨홀수량산출"/>
      <sheetName val="수안보-MBR1"/>
      <sheetName val="노임"/>
      <sheetName val="원형맨홀수량"/>
      <sheetName val="방음벽기초(H=4m)"/>
      <sheetName val="터파기및재료"/>
      <sheetName val="단면가정"/>
      <sheetName val="집계표"/>
      <sheetName val="상-교대(A1-A2)"/>
      <sheetName val="지구단위계획"/>
      <sheetName val="바닥판"/>
      <sheetName val="입력DATA"/>
      <sheetName val="노임단가"/>
      <sheetName val="8.PILE  (돌출)"/>
      <sheetName val="4.말뚝설계"/>
      <sheetName val="capbeam(1)"/>
      <sheetName val="설계"/>
      <sheetName val="일위대가"/>
      <sheetName val="보성조서"/>
      <sheetName val="변경후-SHEET"/>
      <sheetName val="우배수"/>
      <sheetName val="품셈TABLE"/>
      <sheetName val="9GNG운반"/>
      <sheetName val="5.모델링"/>
      <sheetName val="Sheet1"/>
      <sheetName val="날개벽수량표"/>
      <sheetName val="조명시설"/>
      <sheetName val="실행철강하도"/>
      <sheetName val="계산식"/>
      <sheetName val="단위수량"/>
      <sheetName val="내역(중앙)"/>
      <sheetName val="수리계산(2021)"/>
      <sheetName val="터널조도"/>
      <sheetName val="DATA"/>
      <sheetName val="수량산출"/>
      <sheetName val="설 계"/>
      <sheetName val="3BL공동구 수량"/>
      <sheetName val="물질수지-음식물  "/>
      <sheetName val="교통표지판수량집계표"/>
      <sheetName val="조도계산서 (도서)"/>
      <sheetName val="MFAB"/>
      <sheetName val="MFRT"/>
      <sheetName val="MPKG"/>
      <sheetName val="MPRD"/>
      <sheetName val="일위"/>
      <sheetName val="물집"/>
      <sheetName val="인구밀도산정"/>
      <sheetName val="1호철근량"/>
      <sheetName val="NOMUBI"/>
      <sheetName val="플랜트 설치"/>
      <sheetName val="교통대책내역"/>
      <sheetName val="MOTOR"/>
      <sheetName val="평균터파기고(1-2,ASP)"/>
      <sheetName val="배수통관(좌)"/>
      <sheetName val="수직구(H-pile)"/>
      <sheetName val="현장조사"/>
      <sheetName val="내역표지"/>
      <sheetName val="교각1"/>
      <sheetName val="변화치수"/>
      <sheetName val="우각부보강"/>
      <sheetName val="TYPE-A"/>
      <sheetName val="COPING"/>
      <sheetName val="쌍송교"/>
      <sheetName val="시중노임단가"/>
      <sheetName val="차액보증"/>
      <sheetName val="기계경비"/>
      <sheetName val="교각계산"/>
      <sheetName val="인건-측정"/>
      <sheetName val="단가(1)"/>
      <sheetName val="수자재단위당"/>
      <sheetName val="단가 및 재료비"/>
      <sheetName val="단가산출1"/>
      <sheetName val="일반수량총괄집계"/>
      <sheetName val="Total"/>
      <sheetName val="토공1차"/>
      <sheetName val="전체내역 (2)"/>
      <sheetName val="산출근거"/>
      <sheetName val="노무비"/>
      <sheetName val="4.2유효폭의 계산"/>
      <sheetName val="guard(mac)"/>
      <sheetName val="식재가격"/>
      <sheetName val="식재총괄"/>
      <sheetName val="일위목록"/>
      <sheetName val="6PILE__(돌출)"/>
      <sheetName val="BID"/>
      <sheetName val="眞비상(진주)"/>
      <sheetName val="입찰안"/>
      <sheetName val="3지구단위"/>
      <sheetName val="99 조정금액"/>
      <sheetName val="단가비교표_공통1"/>
      <sheetName val="기초계산(Pmax)"/>
      <sheetName val="산출내역서집계표"/>
      <sheetName val="1차3회-개소별명세서-빨간색-인쇄용(21873)"/>
      <sheetName val="인상효1"/>
      <sheetName val="8-3기계경비"/>
      <sheetName val="sw1"/>
      <sheetName val="용소리교"/>
      <sheetName val="용집"/>
      <sheetName val="투찰"/>
      <sheetName val="지수"/>
      <sheetName val="자재비"/>
      <sheetName val="수목단가"/>
      <sheetName val="내역서 (2)"/>
      <sheetName val="1.설계기준"/>
      <sheetName val="내역"/>
      <sheetName val="L_RPTA05_목록"/>
      <sheetName val="대운산출"/>
      <sheetName val="기기리스트"/>
      <sheetName val="집계표(육상)"/>
      <sheetName val="연결임시"/>
      <sheetName val="내역서01"/>
      <sheetName val="정렬"/>
      <sheetName val="수문일1"/>
      <sheetName val="식재수량표"/>
      <sheetName val="인수공규격"/>
      <sheetName val="보차도경계석"/>
      <sheetName val="입력창"/>
      <sheetName val="설계내역서"/>
      <sheetName val="원형1호맨홀토공수량"/>
      <sheetName val="JUCKEYK"/>
      <sheetName val="단면치수"/>
      <sheetName val="01AC"/>
      <sheetName val="일위대가(가설)"/>
      <sheetName val="6공구(당초)"/>
      <sheetName val="5지구단위"/>
      <sheetName val="설계예산서"/>
      <sheetName val="기초자료"/>
      <sheetName val="3. 지하차도 물량 집계표"/>
      <sheetName val="2호맨홀공제수량"/>
      <sheetName val="대비"/>
      <sheetName val="POOM_MOTO"/>
      <sheetName val="목차"/>
      <sheetName val="집계"/>
      <sheetName val="건축내역"/>
      <sheetName val="건축원가계산서"/>
      <sheetName val="미드수량"/>
      <sheetName val="Sheet1 (2)"/>
      <sheetName val="전력구구조물산근"/>
      <sheetName val="토공 total"/>
      <sheetName val="설계조건"/>
      <sheetName val="배수내역 (2)"/>
      <sheetName val="포장공(집계)"/>
      <sheetName val="라.공사비"/>
      <sheetName val="다.도서인쇄비"/>
      <sheetName val="맨홀토공"/>
      <sheetName val="설비"/>
      <sheetName val="이토변실(A3-LINE)"/>
      <sheetName val="토목2"/>
      <sheetName val="CALCULATION"/>
      <sheetName val="Sheet17"/>
      <sheetName val="단위중량"/>
      <sheetName val="70%"/>
      <sheetName val="sheets"/>
      <sheetName val="FAB별"/>
      <sheetName val="WIND"/>
      <sheetName val="진상-금이"/>
      <sheetName val="2002하반기노임기준"/>
      <sheetName val="tggwan(mac)"/>
      <sheetName val="일위대가(계측기설치)"/>
      <sheetName val="최종보고1"/>
      <sheetName val="1~69"/>
      <sheetName val="집수정"/>
      <sheetName val="토목공사일반"/>
      <sheetName val="설계명세"/>
      <sheetName val="1SPAN"/>
      <sheetName val="일위대가목록"/>
      <sheetName val="빗물받이(910-510-410)"/>
      <sheetName val="수량총괄"/>
      <sheetName val="총괄"/>
      <sheetName val="소요자재"/>
      <sheetName val="주요자재총"/>
      <sheetName val="주요자재"/>
      <sheetName val="축제공총괄표"/>
      <sheetName val="축제공집계표"/>
      <sheetName val="토적표(우)"/>
      <sheetName val="호안총괄"/>
      <sheetName val="호안집계"/>
      <sheetName val="통관총괄표"/>
      <sheetName val="통관집계"/>
      <sheetName val="배수통관(우)"/>
      <sheetName val="배수문총괄표 산출근거"/>
      <sheetName val="부체집"/>
      <sheetName val="부체토공(좌안)"/>
      <sheetName val="부체토공(2공구)"/>
      <sheetName val="부체콘크리트(1공구)"/>
      <sheetName val="부체콘크리트(2공구)"/>
      <sheetName val="콘크리트깨기"/>
      <sheetName val="철근수량집계표"/>
      <sheetName val="콘크리트수량집계표"/>
      <sheetName val="PILE 및 두부정리 집계표"/>
      <sheetName val="사급자재수량집계표"/>
      <sheetName val="흄관집계표"/>
      <sheetName val="장비운반소요대수"/>
      <sheetName val="토취장토적표"/>
      <sheetName val="1-1"/>
      <sheetName val="부하계산서"/>
      <sheetName val="가시설수량"/>
      <sheetName val="지급자재"/>
      <sheetName val="수토공단위당"/>
      <sheetName val="가도공"/>
      <sheetName val="PLCAL"/>
      <sheetName val="건축"/>
      <sheetName val="N賃率-職"/>
      <sheetName val="상수도토공집계표"/>
      <sheetName val="ⴭⴭⴭⴭ"/>
      <sheetName val="7.산출집계"/>
      <sheetName val="3.단가산출서"/>
      <sheetName val="4.일위산출"/>
      <sheetName val="9.자재단가"/>
      <sheetName val="목록"/>
      <sheetName val="JUCK"/>
      <sheetName val="POL6차-PIPING"/>
      <sheetName val="우수"/>
      <sheetName val="FOOTING단면력"/>
      <sheetName val="수량인공"/>
      <sheetName val="4.교통시설공"/>
      <sheetName val="대로근거"/>
      <sheetName val="중로근거"/>
      <sheetName val="총괄집계 "/>
      <sheetName val="화산경계"/>
      <sheetName val="input"/>
      <sheetName val="A LINE"/>
      <sheetName val="SORCE1"/>
      <sheetName val="J형측구단위수량"/>
      <sheetName val="XL4Poppy"/>
      <sheetName val="토사(PE)"/>
      <sheetName val="토공"/>
      <sheetName val="물가시세"/>
      <sheetName val="내역(창신)"/>
      <sheetName val="직접인건비"/>
      <sheetName val="T13(P68~72,78)"/>
      <sheetName val="배수내역"/>
      <sheetName val="단중표"/>
      <sheetName val="갑지"/>
      <sheetName val="교통처리우회도로"/>
      <sheetName val="단가산출(문안수정)"/>
      <sheetName val="Sheet3"/>
      <sheetName val="토목"/>
      <sheetName val="신호등일위대가"/>
      <sheetName val="도로횡단-D300"/>
      <sheetName val="정부노임단가"/>
      <sheetName val=" ｹ-ﾌﾞﾙ"/>
      <sheetName val="7.전산해석결과"/>
      <sheetName val="우각부검토"/>
      <sheetName val="횡배수관집현황(2공구)"/>
      <sheetName val="관급자재"/>
      <sheetName val="1호토공"/>
      <sheetName val="입찰보고"/>
      <sheetName val="계산서(곡선부)"/>
      <sheetName val="-치수표(곡선부)"/>
      <sheetName val="Y-WORK"/>
      <sheetName val="맨홀수량집계"/>
      <sheetName val="가정급수관"/>
      <sheetName val="과천MAIN"/>
      <sheetName val="위치"/>
      <sheetName val="wall"/>
      <sheetName val="작업설단가"/>
      <sheetName val="J直材4"/>
      <sheetName val="TYPE-1"/>
      <sheetName val="Sheet2"/>
      <sheetName val="포장총괄집계표"/>
      <sheetName val="FC-101"/>
      <sheetName val="노임목록"/>
      <sheetName val="자재목록"/>
      <sheetName val="중기목록"/>
      <sheetName val="L형옹벽단위수량(35)"/>
      <sheetName val="농로수량집계"/>
      <sheetName val="농로토공집계"/>
      <sheetName val="상촌2교-일반수량집계"/>
      <sheetName val="공통가설"/>
      <sheetName val="본부장"/>
      <sheetName val="덕전리"/>
      <sheetName val="부대내역"/>
      <sheetName val="집수정(600-700)"/>
      <sheetName val="대조표(0108)"/>
      <sheetName val="표지"/>
      <sheetName val="화재 탐지 설비"/>
      <sheetName val="설계내역"/>
      <sheetName val="수량산출서(당초)"/>
      <sheetName val="공사개요"/>
      <sheetName val="Macro1"/>
      <sheetName val="보도경계블럭"/>
      <sheetName val="106C0300"/>
      <sheetName val="준검 내역서"/>
      <sheetName val="45,46"/>
      <sheetName val="설계기준"/>
      <sheetName val="구조물공집계"/>
      <sheetName val="갑지(추정)"/>
      <sheetName val="평3"/>
      <sheetName val="현금예금"/>
      <sheetName val="Front"/>
      <sheetName val="조명율"/>
      <sheetName val="장비집계"/>
      <sheetName val=" 토목 처리장도급내역서 "/>
      <sheetName val="중기일위대가"/>
      <sheetName val="1단계"/>
      <sheetName val="3_2_집기비품교체주기"/>
      <sheetName val="자압1"/>
      <sheetName val="간접"/>
      <sheetName val="사업비"/>
      <sheetName val="조성원가DATA"/>
      <sheetName val="확약서"/>
      <sheetName val="옥외"/>
      <sheetName val="공통(20-91)"/>
      <sheetName val="전차선로 물량표"/>
      <sheetName val="한강운반비"/>
      <sheetName val="사용성검토"/>
      <sheetName val="NYS"/>
      <sheetName val="용지매수"/>
      <sheetName val="반중력식옹벽3.5"/>
      <sheetName val="소업1교"/>
      <sheetName val="3.3 상하수도비"/>
      <sheetName val="기계경비일람"/>
      <sheetName val="데이타"/>
      <sheetName val="식재인부"/>
      <sheetName val="토적표"/>
      <sheetName val="근로자자료입력"/>
      <sheetName val="참고자료"/>
      <sheetName val="공사비내역서"/>
      <sheetName val="D=700"/>
      <sheetName val="4차원가계산서"/>
      <sheetName val="산출내역서"/>
      <sheetName val="일반부표"/>
      <sheetName val="시설물일위"/>
      <sheetName val="광양방향"/>
      <sheetName val="Oper Amount"/>
      <sheetName val="견적대비"/>
      <sheetName val="원가"/>
      <sheetName val="수량집계표"/>
      <sheetName val=" 견적서"/>
      <sheetName val="단면 (2)"/>
      <sheetName val="1 설계 기준"/>
      <sheetName val="차선도색수량집계"/>
      <sheetName val="참조자료"/>
      <sheetName val="PI"/>
      <sheetName val="경상비"/>
      <sheetName val="토공총괄표"/>
      <sheetName val="실행예산"/>
      <sheetName val="설직재-1"/>
      <sheetName val="cost"/>
      <sheetName val="참조"/>
      <sheetName val="사다리"/>
      <sheetName val="집계표(수배전제조구매)"/>
      <sheetName val="지장물C"/>
      <sheetName val="통합"/>
      <sheetName val="도장수량(하1)"/>
      <sheetName val="주형"/>
      <sheetName val="용수량(생활용수)"/>
      <sheetName val="부하(성남)"/>
      <sheetName val="TABLE"/>
      <sheetName val="할증"/>
      <sheetName val="데리네이타현황"/>
      <sheetName val="SLAB&quot;1&quot;"/>
      <sheetName val="산근"/>
      <sheetName val="토공산근"/>
      <sheetName val="장비"/>
      <sheetName val="사리부설"/>
      <sheetName val="3련 BOX"/>
      <sheetName val="코드표"/>
      <sheetName val="정부노임"/>
      <sheetName val="설계내역(2001)"/>
      <sheetName val="각종양식"/>
      <sheetName val="단가목록"/>
      <sheetName val="CONCRETE"/>
      <sheetName val="총괄내역서"/>
      <sheetName val="실행비교"/>
      <sheetName val="IO"/>
      <sheetName val="BATCH"/>
      <sheetName val="월별"/>
      <sheetName val="직노"/>
      <sheetName val="안정계산"/>
      <sheetName val="단면검토"/>
      <sheetName val="단위수량(출력X)"/>
      <sheetName val="식생블럭단위수량"/>
      <sheetName val="신축이음1m당수량"/>
      <sheetName val="스포회원매출"/>
      <sheetName val="주빔의 설계"/>
      <sheetName val="교각토공"/>
      <sheetName val="98수문일위"/>
      <sheetName val="부안일위"/>
      <sheetName val="1_설계조건"/>
      <sheetName val="1_3_1절점좌표"/>
      <sheetName val="1_1설계기준"/>
      <sheetName val="4_말뚝설계"/>
      <sheetName val="5_모델링"/>
      <sheetName val="조도계산서_(도서)"/>
      <sheetName val="8_PILE__(돌출)"/>
      <sheetName val="Sheet1_(2)"/>
      <sheetName val="내역서_(2)"/>
      <sheetName val="설_계"/>
      <sheetName val="단 가"/>
      <sheetName val="다이꾸"/>
      <sheetName val="원본"/>
      <sheetName val="건축공사"/>
      <sheetName val="분뇨"/>
      <sheetName val="주차구획선수량"/>
      <sheetName val="지진시"/>
      <sheetName val="접속도로1"/>
      <sheetName val="일반맨홀수량집계(A-7 LINE)"/>
      <sheetName val="배수공"/>
      <sheetName val="가시설단위수량"/>
      <sheetName val="설계서식"/>
      <sheetName val="BOX(8.0X3.4)"/>
      <sheetName val="일위대가목차"/>
      <sheetName val="일반공사"/>
      <sheetName val="WORK"/>
      <sheetName val="일일작업보고"/>
      <sheetName val="경비2내역"/>
      <sheetName val="안정검토(온1)"/>
      <sheetName val="인원투입계획"/>
      <sheetName val="조정설계비2"/>
      <sheetName val="제6호"/>
      <sheetName val="경비_원본"/>
      <sheetName val="직공비"/>
      <sheetName val="이름정의"/>
      <sheetName val="현금및현금등가물"/>
      <sheetName val="지급(1)"/>
      <sheetName val="설계흐름도"/>
      <sheetName val="자재단가비교표"/>
      <sheetName val="SCH"/>
      <sheetName val="U-TYPE(1)"/>
      <sheetName val="ilch"/>
      <sheetName val="인구"/>
      <sheetName val="단가조사"/>
      <sheetName val="단가산출(T)"/>
      <sheetName val="위치도"/>
      <sheetName val="100만평"/>
      <sheetName val="산근1(인건비)"/>
      <sheetName val="수정일위대가"/>
      <sheetName val="4.2.1 마루높이 검토"/>
      <sheetName val="구조물토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중기사용료"/>
      <sheetName val="직노"/>
      <sheetName val="우각부보강"/>
      <sheetName val="횡배위치"/>
      <sheetName val="명세서"/>
      <sheetName val="내역서(기성청구)"/>
      <sheetName val="가시설수량"/>
      <sheetName val="단위수량"/>
      <sheetName val="입력DATA"/>
      <sheetName val="바닥판"/>
      <sheetName val="가시설(TYPE-A)"/>
      <sheetName val="1-1평균터파기고(1)"/>
      <sheetName val="정부노임단가"/>
      <sheetName val="3BL공동구 수량"/>
      <sheetName val="수량산출"/>
      <sheetName val="type-F"/>
      <sheetName val="통합"/>
      <sheetName val="대비"/>
      <sheetName val="장비집계"/>
      <sheetName val="맨홀수량집계"/>
      <sheetName val="내역서"/>
      <sheetName val="안정검토"/>
      <sheetName val="신우"/>
      <sheetName val="말뚝지지력산정"/>
      <sheetName val="H-pile(298x299)"/>
      <sheetName val="H-pile(250x250)"/>
      <sheetName val="지장물C"/>
      <sheetName val="Studio"/>
      <sheetName val="보집계표"/>
      <sheetName val="단위중량"/>
      <sheetName val="중산교"/>
      <sheetName val="SG"/>
      <sheetName val="청구서"/>
      <sheetName val="화산경계"/>
      <sheetName val="중기일위대가"/>
      <sheetName val="노임단가"/>
      <sheetName val="Sheet1"/>
      <sheetName val="JUCK"/>
      <sheetName val="부대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☞개인진도및전화부및견적조건"/>
      <sheetName val="      ★개인별현황표(김종우기사)"/>
      <sheetName val="      주소록"/>
      <sheetName val="☞골조,철골,조적분석표"/>
      <sheetName val="      ★골조분석표(서태용대리)"/>
      <sheetName val="      골조부재별비율"/>
      <sheetName val="☞마감분석표"/>
      <sheetName val="    (주)경원건축공사비분석표"/>
      <sheetName val="    (주)경원건축공사비분석표(공)"/>
      <sheetName val="99-04-19-서울대관련(수정중)"/>
      <sheetName val="오산갈곳"/>
      <sheetName val="A-4"/>
      <sheetName val="ilch"/>
      <sheetName val="단가"/>
      <sheetName val="시설물일위"/>
      <sheetName val="ITEM"/>
      <sheetName val="TEL"/>
      <sheetName val="연수동"/>
      <sheetName val="ABUT수량-A1"/>
      <sheetName val="WORK"/>
      <sheetName val="Y-WORK"/>
      <sheetName val="토공사"/>
      <sheetName val="산업개발안내서"/>
      <sheetName val="영업2"/>
      <sheetName val="전기일위대가"/>
      <sheetName val="Sheet4"/>
      <sheetName val="BQ"/>
      <sheetName val="Sheet1"/>
      <sheetName val="을"/>
      <sheetName val="차액보증"/>
      <sheetName val="투찰"/>
      <sheetName val="20관리비율"/>
      <sheetName val="c_balju"/>
      <sheetName val="P.M 별"/>
      <sheetName val="1월"/>
      <sheetName val="VXXXXXXX"/>
      <sheetName val="갑지(추정)"/>
      <sheetName val="경비2내역"/>
      <sheetName val="BSD (2)"/>
      <sheetName val="3련 BOX"/>
      <sheetName val="전기공사"/>
      <sheetName val="EUPDAT2"/>
      <sheetName val="Sheet5"/>
      <sheetName val="INST_DCI"/>
      <sheetName val="HVAC_DCI"/>
      <sheetName val="PIPE_DCI"/>
      <sheetName val="PRO_DCI"/>
      <sheetName val="장비당단가 (1)"/>
      <sheetName val="TYPE-A"/>
      <sheetName val="단면(RW1)"/>
      <sheetName val="기별(종합)"/>
      <sheetName val="맨홀수량집계"/>
      <sheetName val="Dae_Jiju"/>
      <sheetName val="Sikje_ingun"/>
      <sheetName val="TREE_D"/>
      <sheetName val="부대내역"/>
      <sheetName val="보합"/>
      <sheetName val="내역1"/>
      <sheetName val="토목내역"/>
      <sheetName val="공통가설공사"/>
      <sheetName val="건축내역"/>
      <sheetName val="도급"/>
      <sheetName val="2F 회의실견적(5_14 일대)"/>
      <sheetName val="공통부대비"/>
      <sheetName val="내역서(총)"/>
      <sheetName val="집계표"/>
      <sheetName val="토&amp;흙"/>
      <sheetName val="DATA(BAC)"/>
      <sheetName val="세부내역"/>
      <sheetName val="TOTAL"/>
      <sheetName val="D-3503"/>
      <sheetName val="Site Expenses"/>
      <sheetName val="설계조건"/>
      <sheetName val="안정계산"/>
      <sheetName val="단면검토"/>
      <sheetName val="DATA1"/>
      <sheetName val="일위대가목록"/>
      <sheetName val="CONCRETE"/>
      <sheetName val="일반공사"/>
      <sheetName val="일위대가표(DEEP)"/>
      <sheetName val="감가상각"/>
      <sheetName val="INSTR"/>
      <sheetName val="실행내역"/>
      <sheetName val="을지"/>
      <sheetName val="입찰안"/>
      <sheetName val="BSD _2_"/>
      <sheetName val="내역서"/>
      <sheetName val="가시설수량"/>
      <sheetName val="단위수량"/>
      <sheetName val="IMP(MAIN)"/>
      <sheetName val="IMP (REACTOR)"/>
      <sheetName val="설산1.나"/>
      <sheetName val="본사S"/>
      <sheetName val="일위대가"/>
      <sheetName val="조경"/>
      <sheetName val="교각1"/>
      <sheetName val="장비집계"/>
      <sheetName val="원형맨홀수량"/>
      <sheetName val="ELECTRIC"/>
      <sheetName val="CTEMCOST"/>
      <sheetName val="SCHEDULE"/>
      <sheetName val="SLAB"/>
      <sheetName val="대비"/>
      <sheetName val="3BL공동구 수량"/>
      <sheetName val="TABLE"/>
      <sheetName val="물량산출근거"/>
      <sheetName val="일위대가목차"/>
      <sheetName val="공사비 내역 (가)"/>
      <sheetName val="MOTOR"/>
      <sheetName val="건축원가계산서"/>
      <sheetName val="聒CD-STRAND PILE 압입및굴착"/>
      <sheetName val="단면가정"/>
      <sheetName val="Base_Data"/>
      <sheetName val="J直材4"/>
      <sheetName val="PUMP"/>
      <sheetName val="gyun"/>
      <sheetName val="Customer Databas"/>
      <sheetName val="Indirect Cost"/>
      <sheetName val="계산근거"/>
      <sheetName val="Testing"/>
      <sheetName val="일위대가목록(1)"/>
      <sheetName val="단가대비표(1)"/>
      <sheetName val="공사원가계산서"/>
      <sheetName val="INPUT"/>
      <sheetName val="공사비산출내역"/>
      <sheetName val="가시설단위수량"/>
      <sheetName val="청산공사"/>
      <sheetName val="BQ-Offsite"/>
      <sheetName val="Cover"/>
      <sheetName val="L형옹벽(key)"/>
      <sheetName val=" 견적서"/>
      <sheetName val="투자효율분석"/>
      <sheetName val="설계명세서"/>
      <sheetName val="96수출"/>
      <sheetName val="물량표"/>
      <sheetName val="산거각호표"/>
      <sheetName val="list price"/>
      <sheetName val="수량산출서"/>
      <sheetName val="단가표 "/>
      <sheetName val="연습"/>
      <sheetName val="기계내역"/>
      <sheetName val="원가"/>
      <sheetName val="DATA_BAC_"/>
      <sheetName val="단위중량"/>
      <sheetName val="내역서 "/>
      <sheetName val="전신환매도율"/>
      <sheetName val="양식"/>
      <sheetName val="단중표"/>
      <sheetName val="FAB별"/>
      <sheetName val="차량구입"/>
      <sheetName val="별표 "/>
      <sheetName val="배수관공"/>
      <sheetName val="단면치수"/>
      <sheetName val="변화치수"/>
      <sheetName val="식재품셈"/>
      <sheetName val="수량산출"/>
      <sheetName val="SE-611"/>
      <sheetName val="인건비"/>
      <sheetName val=" "/>
      <sheetName val="중기사용료"/>
      <sheetName val="Studio"/>
      <sheetName val="방송노임"/>
      <sheetName val="1"/>
      <sheetName val="AH-1 "/>
      <sheetName val="원가계산서"/>
      <sheetName val="우각부보강"/>
      <sheetName val="(C)원내역"/>
      <sheetName val="wblff(before omi pc&amp;stump)"/>
      <sheetName val="Proposal"/>
      <sheetName val="영동(D)"/>
      <sheetName val="방배동내역(리라)"/>
      <sheetName val="단가대비표"/>
      <sheetName val="RCD-STRAND_PILE_압입및굴착"/>
      <sheetName val="______★개인별현황표(김종우기사)"/>
      <sheetName val="______주소록"/>
      <sheetName val="______★골조분석표(서태용대리)"/>
      <sheetName val="______골조부재별비율"/>
      <sheetName val="____(주)경원건축공사비분석표"/>
      <sheetName val="____(주)경원건축공사비분석표(공)"/>
      <sheetName val="장비당단가_(1)"/>
      <sheetName val="BSD_(2)"/>
      <sheetName val="실행예산"/>
      <sheetName val="환률"/>
      <sheetName val="FRT_O"/>
      <sheetName val="FAB_I"/>
      <sheetName val="밸브설치"/>
      <sheetName val="금액집계"/>
      <sheetName val="dg"/>
      <sheetName val="Macro1"/>
      <sheetName val="노원열병합  건축공사기성내역서"/>
      <sheetName val="unit"/>
      <sheetName val="HRSG SMALL07220"/>
      <sheetName val="Harga material "/>
      <sheetName val="IPL_SCHEDULE"/>
      <sheetName val="BQLIST"/>
      <sheetName val="TABLE2-1 ISBL-(SlTE PREP)"/>
      <sheetName val="TABLE2.1 ISBL (Soil Invest)"/>
      <sheetName val="TABLE2-2 OSBL(GENERAL-CIVIL)"/>
      <sheetName val="남양시작동자105노65기1.3화1.2"/>
      <sheetName val="Projekt4"/>
      <sheetName val="자재단가비교표"/>
      <sheetName val="내역"/>
      <sheetName val="Y_WORK"/>
      <sheetName val="DATA"/>
      <sheetName val="현장"/>
      <sheetName val="b_balju_cho"/>
      <sheetName val="소비자가"/>
      <sheetName val="말뚝물량"/>
      <sheetName val="분류기준"/>
      <sheetName val="현황산출서"/>
      <sheetName val="sum1 (2)"/>
      <sheetName val="7내역"/>
      <sheetName val="터파기및재료"/>
      <sheetName val="품셈TABLE"/>
      <sheetName val="Sheet13"/>
      <sheetName val="발전기"/>
      <sheetName val="#REF"/>
      <sheetName val="Sheet14"/>
      <sheetName val="공사개요"/>
      <sheetName val="N賃率-職"/>
      <sheetName val="실행"/>
      <sheetName val="단가비교표"/>
      <sheetName val="DRAIN DRUM PIT D-301"/>
      <sheetName val="관람석제출"/>
      <sheetName val="날개벽(좌,우=45도,75도)"/>
      <sheetName val="7.5.2 BOQ Summary "/>
      <sheetName val="통신집계표1"/>
      <sheetName val="산출근거"/>
      <sheetName val="wall"/>
      <sheetName val="06-BATCH "/>
      <sheetName val="가시설(TYPE-A)"/>
      <sheetName val="1-1평균터파기고(1)"/>
      <sheetName val="단가대비"/>
      <sheetName val="부하(성남)"/>
      <sheetName val="General Data"/>
      <sheetName val="단가표"/>
      <sheetName val="DATE"/>
      <sheetName val="본장"/>
      <sheetName val="플랜트 설치"/>
      <sheetName val="옹벽"/>
      <sheetName val="P_M_별"/>
      <sheetName val="3련_BOX"/>
      <sheetName val="CALCULATION"/>
      <sheetName val="DESIGN_CRETERIA"/>
      <sheetName val="날개벽"/>
      <sheetName val="금액"/>
      <sheetName val="총괄표"/>
      <sheetName val="공통가설"/>
      <sheetName val="I.설계조건"/>
      <sheetName val="1.설계기준"/>
      <sheetName val="GRDBS"/>
      <sheetName val="토공계산서(부체도로)"/>
      <sheetName val="설계서"/>
      <sheetName val="토목"/>
      <sheetName val="DOGI"/>
      <sheetName val="비교표"/>
      <sheetName val="kimre scrubber"/>
      <sheetName val="1을"/>
      <sheetName val="환율"/>
      <sheetName val="공사비PK5월"/>
      <sheetName val="BD集計用"/>
      <sheetName val="06_BATCH "/>
      <sheetName val="개요"/>
      <sheetName val="정렬"/>
      <sheetName val="full (2)"/>
      <sheetName val="도급양식"/>
      <sheetName val="설계명세서(선로)"/>
      <sheetName val="간선계산"/>
      <sheetName val="대치판정"/>
      <sheetName val="EACT10"/>
      <sheetName val="전사계"/>
      <sheetName val="COPING"/>
      <sheetName val="8월현금흐름표"/>
      <sheetName val="RAHMEN"/>
      <sheetName val="가공비"/>
      <sheetName val="예산서"/>
      <sheetName val="I一般比"/>
      <sheetName val="MAT"/>
      <sheetName val="2075-Q011"/>
      <sheetName val="3F"/>
      <sheetName val="말뚝지지력산정"/>
      <sheetName val="직접인건비"/>
      <sheetName val="공문"/>
      <sheetName val="BID9697"/>
      <sheetName val="교통시설 표지판"/>
      <sheetName val="KP1590_E"/>
      <sheetName val="예산"/>
      <sheetName val="인강기성"/>
      <sheetName val="SG"/>
      <sheetName val="자료(통합)"/>
      <sheetName val="대상공사(조달청)"/>
      <sheetName val="BID"/>
      <sheetName val="공사입력"/>
      <sheetName val="SRC-B3U2"/>
      <sheetName val="RING WALL"/>
      <sheetName val="cable"/>
      <sheetName val="전체"/>
      <sheetName val="2F_회의실견적(5_14_일대)"/>
      <sheetName val="Site_Expenses"/>
      <sheetName val="Customer_Databas"/>
      <sheetName val="공사비_내역_(가)"/>
      <sheetName val="3BL공동구_수량"/>
      <sheetName val="聒CD-STRAND_PILE_압입및굴착"/>
      <sheetName val="BSD__2_"/>
      <sheetName val="설산1_나"/>
      <sheetName val="IMP_(REACTOR)"/>
      <sheetName val="자재집계표"/>
      <sheetName val="부재력정리"/>
      <sheetName val="1호맨홀가감수량"/>
      <sheetName val="1호맨홀수량산출"/>
      <sheetName val="SORCE1"/>
      <sheetName val="준검 내역서"/>
      <sheetName val="총내역서"/>
      <sheetName val="1F"/>
      <sheetName val="Sheet1 (2)"/>
      <sheetName val="국별인원"/>
      <sheetName val="직노"/>
      <sheetName val="건축내역서"/>
      <sheetName val="90.03실행 "/>
      <sheetName val="단가사정"/>
      <sheetName val="개산공사비"/>
      <sheetName val="가도공"/>
      <sheetName val="SALES&amp;COGS"/>
      <sheetName val="시중노임DATA"/>
      <sheetName val="수선비분석"/>
      <sheetName val="ISBL"/>
      <sheetName val="OSBL"/>
      <sheetName val="보차도경계석"/>
      <sheetName val="2.내역서"/>
      <sheetName val="설계서을"/>
      <sheetName val="6월실적"/>
      <sheetName val="입찰견적보고서"/>
      <sheetName val="교각계산"/>
      <sheetName val="BOM-Form A.1.III"/>
      <sheetName val="단가조사표"/>
      <sheetName val="일반맨홀수량집계"/>
      <sheetName val="업무처리전"/>
      <sheetName val="TT35"/>
      <sheetName val="TTTram"/>
      <sheetName val="SL dau tien"/>
      <sheetName val="주경기-오배수"/>
      <sheetName val="표지판현황"/>
      <sheetName val="손익분석"/>
      <sheetName val="견적집계표"/>
      <sheetName val="지급자재"/>
      <sheetName val="FACTOR"/>
      <sheetName val="plan&amp;section of foundation"/>
      <sheetName val="신규단가내역"/>
      <sheetName val="CAPVC"/>
      <sheetName val="Bdown_ISBL"/>
      <sheetName val="ISBL (검증)"/>
      <sheetName val="TABLE2-2 OSBL-(SITE PREP)"/>
      <sheetName val="CONTENTS"/>
      <sheetName val="BM"/>
      <sheetName val="사업계획"/>
      <sheetName val="lookup"/>
      <sheetName val="BOQ0822"/>
      <sheetName val="INDIRECT MOBILIZATION PLAN"/>
      <sheetName val="MANPOWER MOBILIZATION"/>
      <sheetName val="LABOR MOBILIZATION PLAN"/>
      <sheetName val="STAFF MOBILIZATION PLAN"/>
      <sheetName val="LIST OF OFFICE EQUIPMENT"/>
      <sheetName val="BREAKDOWN"/>
      <sheetName val="PERSONNEL SETUP"/>
      <sheetName val="KOREAN STAFF SALARY - SITE"/>
      <sheetName val="TEMPORARY FACILITIES"/>
      <sheetName val="WATER SUPPLY"/>
      <sheetName val="TABLE2-1 ISBL(GENEAL-CIVIL)"/>
      <sheetName val="UOP 508 PG 5-12"/>
      <sheetName val="토사(PE)"/>
      <sheetName val="효성CB 1P기초"/>
      <sheetName val="갑지_추정_"/>
      <sheetName val="UR2-Calculation"/>
      <sheetName val="소방"/>
      <sheetName val="XL4Poppy"/>
      <sheetName val="단가디비"/>
      <sheetName val="물량표S"/>
      <sheetName val="계수시트"/>
      <sheetName val="C &amp; G RHS"/>
      <sheetName val="PumpSpec"/>
      <sheetName val="Inputs"/>
      <sheetName val="Timing&amp;Esc"/>
      <sheetName val="I-O(번호별)"/>
      <sheetName val="NSMA-status"/>
      <sheetName val="일위대가표"/>
      <sheetName val="인부신상자료"/>
      <sheetName val="기초공"/>
      <sheetName val="기둥(원형)"/>
      <sheetName val="첨부파일"/>
      <sheetName val="FRP내역서"/>
      <sheetName val="DS"/>
      <sheetName val="CAL"/>
      <sheetName val="화산경계"/>
      <sheetName val="경비"/>
      <sheetName val="단가조사"/>
      <sheetName val="부하계산서"/>
      <sheetName val="보도경계블럭"/>
      <sheetName val="물가자료"/>
      <sheetName val="월선수금"/>
      <sheetName val="woo(mac)"/>
      <sheetName val="산출내역서집계표"/>
      <sheetName val="전압강하계산"/>
      <sheetName val="Mp-team 1"/>
      <sheetName val=""/>
      <sheetName val="전체실적"/>
      <sheetName val="Requirement(Work Crew)"/>
      <sheetName val="Recording,Phone,Headset,PC"/>
      <sheetName val="RCD-STRAND_PILE_압입및굴착4"/>
      <sheetName val="______★개인별현황표(김종우기사)4"/>
      <sheetName val="______주소록4"/>
      <sheetName val="______★골조분석표(서태용대리)4"/>
      <sheetName val="______골조부재별비율4"/>
      <sheetName val="____(주)경원건축공사비분석표4"/>
      <sheetName val="____(주)경원건축공사비분석표(공)4"/>
      <sheetName val="RCD-STRAND_PILE_압입및굴착1"/>
      <sheetName val="______★개인별현황표(김종우기사)1"/>
      <sheetName val="______주소록1"/>
      <sheetName val="______★골조분석표(서태용대리)1"/>
      <sheetName val="______골조부재별비율1"/>
      <sheetName val="____(주)경원건축공사비분석표1"/>
      <sheetName val="____(주)경원건축공사비분석표(공)1"/>
      <sheetName val="RCD-STRAND_PILE_압입및굴착2"/>
      <sheetName val="______★개인별현황표(김종우기사)2"/>
      <sheetName val="______주소록2"/>
      <sheetName val="______★골조분석표(서태용대리)2"/>
      <sheetName val="______골조부재별비율2"/>
      <sheetName val="____(주)경원건축공사비분석표2"/>
      <sheetName val="____(주)경원건축공사비분석표(공)2"/>
      <sheetName val="RCD-STRAND_PILE_압입및굴착3"/>
      <sheetName val="______★개인별현황표(김종우기사)3"/>
      <sheetName val="______주소록3"/>
      <sheetName val="______★골조분석표(서태용대리)3"/>
      <sheetName val="______골조부재별비율3"/>
      <sheetName val="____(주)경원건축공사비분석표3"/>
      <sheetName val="____(주)경원건축공사비분석표(공)3"/>
      <sheetName val="설계산출기초"/>
      <sheetName val="을부담운반비"/>
      <sheetName val="운반비산출"/>
      <sheetName val="설계산출표지"/>
      <sheetName val="도급예산내역서총괄표"/>
      <sheetName val="조명시설"/>
      <sheetName val="을 2"/>
      <sheetName val="적용기준"/>
      <sheetName val="공사비예산서(토목분)"/>
      <sheetName val="hvac(제어동)"/>
      <sheetName val="일위대가-1"/>
      <sheetName val="목록"/>
      <sheetName val="중기"/>
      <sheetName val="Change rate"/>
      <sheetName val="b_gunmul"/>
      <sheetName val="direct"/>
      <sheetName val="wage"/>
      <sheetName val="부대대비"/>
      <sheetName val="냉연집계"/>
      <sheetName val="신우"/>
      <sheetName val="CODE"/>
      <sheetName val="2000년1차"/>
      <sheetName val="시멘트"/>
      <sheetName val="01"/>
      <sheetName val="오억미만"/>
      <sheetName val="설변물량"/>
      <sheetName val="APT내역"/>
      <sheetName val="1.우편집중내역서"/>
      <sheetName val="검색"/>
      <sheetName val="재무가정"/>
      <sheetName val="TTL"/>
      <sheetName val="1-1"/>
      <sheetName val="데이타"/>
      <sheetName val="Constant"/>
      <sheetName val="통합"/>
      <sheetName val="노임단가"/>
      <sheetName val="자재"/>
      <sheetName val="적용환율"/>
      <sheetName val="FANDBS"/>
    </sheetNames>
    <sheetDataSet>
      <sheetData sheetId="0"/>
      <sheetData sheetId="1"/>
      <sheetData sheetId="2"/>
      <sheetData sheetId="3"/>
      <sheetData sheetId="4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  <sheetName val="XXXXXX"/>
      <sheetName val="장비집계"/>
      <sheetName val="위생기구집계"/>
      <sheetName val="급수급탕집계"/>
      <sheetName val="급수급탕 (동관)"/>
      <sheetName val="오배수 (집계)"/>
      <sheetName val="NO-HUB"/>
      <sheetName val="오배수"/>
      <sheetName val="닥트집계"/>
      <sheetName val="덕트"/>
      <sheetName val="단위중량"/>
      <sheetName val="A-4"/>
      <sheetName val="ITEM"/>
      <sheetName val="장비당단가 (1)"/>
      <sheetName val="일반부표"/>
      <sheetName val="공비대비"/>
      <sheetName val="Cover"/>
      <sheetName val="Sheet5"/>
      <sheetName val="하수급견적대비"/>
      <sheetName val="수목표준대가"/>
      <sheetName val="실행철강하도"/>
      <sheetName val="환률"/>
      <sheetName val="견적서"/>
      <sheetName val="시행예산"/>
      <sheetName val=" 견적서"/>
      <sheetName val="WORK"/>
      <sheetName val="Dae_Jiju"/>
      <sheetName val="Sikje_ingun"/>
      <sheetName val="TREE_D"/>
      <sheetName val="BQ"/>
      <sheetName val="BID"/>
      <sheetName val="한일양산"/>
      <sheetName val="ilch"/>
      <sheetName val="Y-WORK"/>
      <sheetName val="원가계산"/>
      <sheetName val="3BL공동구 수량"/>
      <sheetName val="Sheet4"/>
      <sheetName val="차액보증"/>
      <sheetName val="적용률"/>
      <sheetName val="c_balju"/>
      <sheetName val="건축내역"/>
      <sheetName val="L형옹벽(key)"/>
      <sheetName val="입찰안"/>
      <sheetName val="BSD (2)"/>
      <sheetName val="1.맹암거관련"/>
      <sheetName val="을"/>
      <sheetName val="설계"/>
      <sheetName val="Site Expenses"/>
      <sheetName val="일위대가목록"/>
      <sheetName val="GAEYO"/>
      <sheetName val="부대내역"/>
      <sheetName val="가시설수량"/>
      <sheetName val="단위수량"/>
      <sheetName val="DATA"/>
      <sheetName val="데이타"/>
      <sheetName val="내역"/>
      <sheetName val="동원인원"/>
      <sheetName val="토목내역"/>
      <sheetName val="Sheet1"/>
      <sheetName val="식재인부"/>
      <sheetName val="일위"/>
      <sheetName val="영동(D)"/>
      <sheetName val="공통부대비"/>
      <sheetName val="산업개발안내서"/>
      <sheetName val="일위대가"/>
      <sheetName val="MOTOR"/>
      <sheetName val="도급"/>
      <sheetName val="공문"/>
      <sheetName val="FAB별"/>
      <sheetName val="투찰"/>
      <sheetName val="Proposal"/>
      <sheetName val="단면치수"/>
      <sheetName val="변압기 및 발전기 용량"/>
      <sheetName val="ABUT수량-A1"/>
      <sheetName val="보합"/>
      <sheetName val="TABLE"/>
      <sheetName val="IPL_SCHEDULE"/>
      <sheetName val="공사비 내역 (가)"/>
      <sheetName val="gyun"/>
      <sheetName val="기계내역"/>
      <sheetName val="물량집계(전기)"/>
      <sheetName val="물량집계(계장)"/>
      <sheetName val="2_자재집계표"/>
      <sheetName val="화강석_보조기층"/>
      <sheetName val="혼합기층_포설_및다짐_(2)"/>
      <sheetName val="보조기층_포설_및다짐"/>
      <sheetName val="보차도경계석운반_(2)"/>
      <sheetName val="1_총괄토공"/>
      <sheetName val="2_하수터파기토공"/>
      <sheetName val="3_하수수량집계표"/>
      <sheetName val="4_맹암거집계표"/>
      <sheetName val="맹암거_토공"/>
      <sheetName val="5_포장공사수량집계표"/>
      <sheetName val="도로경계석_(2)"/>
      <sheetName val="급수급탕_(동관)"/>
      <sheetName val="오배수_(집계)"/>
      <sheetName val="장비당단가_(1)"/>
      <sheetName val="노임단가"/>
      <sheetName val="OCT.FDN"/>
      <sheetName val="20관리비율"/>
      <sheetName val="01"/>
      <sheetName val="산출근거"/>
      <sheetName val="갑지"/>
      <sheetName val="집계표"/>
      <sheetName val="CONCRETE"/>
      <sheetName val="Testing"/>
      <sheetName val="품셈TABLE"/>
      <sheetName val="자재단가비교표"/>
      <sheetName val="말뚝지지력산정"/>
      <sheetName val="8월현금흐름표"/>
      <sheetName val="토공사"/>
      <sheetName val="밸브설치"/>
      <sheetName val="단가결정"/>
      <sheetName val="물량산출근거"/>
      <sheetName val="9811"/>
      <sheetName val="공사개요"/>
      <sheetName val="명세서"/>
      <sheetName val="맨홀수량집계"/>
      <sheetName val="GTG TR PIT"/>
      <sheetName val="결선list"/>
      <sheetName val="빙장비사양"/>
      <sheetName val="실행(ALT1)"/>
      <sheetName val="kimre scrubber"/>
      <sheetName val="GRDBS"/>
      <sheetName val="단가표"/>
      <sheetName val="Customer Databas"/>
      <sheetName val="FANDBS"/>
      <sheetName val="GRDATA"/>
      <sheetName val="SHAFTDBSE"/>
      <sheetName val="소비자가"/>
      <sheetName val="MATRLDATA"/>
      <sheetName val="감가상각"/>
      <sheetName val="원가"/>
      <sheetName val="직노"/>
      <sheetName val="DATA(BAC)"/>
      <sheetName val="수량산출"/>
      <sheetName val="말뚝물량"/>
      <sheetName val="DATE"/>
      <sheetName val="현장"/>
      <sheetName val="2F 회의실견적(5_14 일대)"/>
      <sheetName val="INST_DCI"/>
      <sheetName val="I.설계조건"/>
      <sheetName val="공통가설"/>
      <sheetName val="PRO_DCI"/>
      <sheetName val="HVAC_DCI"/>
      <sheetName val="PIPE_DCI"/>
      <sheetName val="단가대비표"/>
      <sheetName val="오산갈곳"/>
      <sheetName val="1을"/>
      <sheetName val="BJJIN"/>
      <sheetName val="COPING"/>
      <sheetName val="내역서(총)"/>
      <sheetName val="KP1590_E"/>
      <sheetName val="96수출"/>
      <sheetName val="Sheet15"/>
      <sheetName val="1.설계기준"/>
      <sheetName val="일반맨홀수량집계"/>
      <sheetName val="당초"/>
      <sheetName val="단가"/>
      <sheetName val="시설물일위"/>
      <sheetName val="XL4Poppy"/>
      <sheetName val="PhaDoMong"/>
      <sheetName val="과천MAIN"/>
      <sheetName val="소업1교"/>
      <sheetName val="BLOCK(1)"/>
      <sheetName val="Studio"/>
      <sheetName val="7내역"/>
      <sheetName val="내역서(기계)"/>
      <sheetName val="수목데이타 "/>
      <sheetName val="공사비_내역_(가)"/>
      <sheetName val="_견적서"/>
      <sheetName val="2F_회의실견적(5_14_일대)"/>
      <sheetName val="BSD_(2)"/>
      <sheetName val="1_맹암거관련"/>
      <sheetName val="3BL공동구_수량"/>
      <sheetName val="Site_Expenses"/>
      <sheetName val="토목"/>
      <sheetName val="PUMP"/>
      <sheetName val="몰탈재료산출"/>
      <sheetName val="2공구산출내역"/>
      <sheetName val="J直材4"/>
      <sheetName val="국별인원"/>
    </sheetNames>
    <sheetDataSet>
      <sheetData sheetId="0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터널조도"/>
      <sheetName val="외천교"/>
      <sheetName val="수안보-MBR1"/>
      <sheetName val="부하(성남)"/>
      <sheetName val="J直材4"/>
      <sheetName val="우각부보강"/>
      <sheetName val="설계"/>
      <sheetName val="노임"/>
      <sheetName val="중산교"/>
      <sheetName val="Sheet1"/>
      <sheetName val="A-4"/>
      <sheetName val="2000년1차"/>
      <sheetName val="2000전체분"/>
      <sheetName val="2.단면가정"/>
      <sheetName val="접도구역경계표주현황"/>
      <sheetName val="공사비집계"/>
      <sheetName val="입찰안"/>
      <sheetName val="제수"/>
      <sheetName val="공기"/>
      <sheetName val="실행철강하도"/>
      <sheetName val="1.설계조건"/>
      <sheetName val="9GNG운반"/>
      <sheetName val="직노"/>
      <sheetName val="소야공정계획표"/>
      <sheetName val="96보완계획7.12"/>
      <sheetName val="DATE"/>
      <sheetName val="DATA"/>
      <sheetName val="INPUT"/>
      <sheetName val="교각1"/>
      <sheetName val="북방3터널"/>
      <sheetName val="T형보"/>
      <sheetName val="자재단가비교표"/>
      <sheetName val="상수도토공집계표"/>
      <sheetName val="4)유동표"/>
      <sheetName val="Sheet1 (2)"/>
      <sheetName val="접속도수량집계표"/>
      <sheetName val="자재일람"/>
      <sheetName val="준공정산"/>
      <sheetName val="내역"/>
      <sheetName val="중사"/>
      <sheetName val="1.설계기준"/>
      <sheetName val="조도계산서 (도서)"/>
      <sheetName val="FOOTING단면력"/>
      <sheetName val="일위대가(계측기설치)"/>
      <sheetName val="접속슬래브"/>
      <sheetName val="기본DATA"/>
      <sheetName val="방호벽"/>
      <sheetName val="검토"/>
      <sheetName val="암거날개벽재료집계"/>
      <sheetName val="PSCbeam설계"/>
      <sheetName val="일위대가"/>
      <sheetName val="WORK"/>
      <sheetName val="약품공급2"/>
      <sheetName val="3련 BOX"/>
      <sheetName val="부하계산서"/>
      <sheetName val="초기화면"/>
      <sheetName val="#REF"/>
      <sheetName val="간지"/>
      <sheetName val="반중력식옹벽"/>
      <sheetName val="터파기및재료"/>
      <sheetName val="단가산출"/>
      <sheetName val="자료"/>
      <sheetName val="일반공사"/>
      <sheetName val="MOTOR"/>
      <sheetName val="입력"/>
      <sheetName val="&lt;--"/>
      <sheetName val="단면치수"/>
      <sheetName val="Sheet17"/>
      <sheetName val="노임단가"/>
      <sheetName val="Sheet2"/>
      <sheetName val="상행-교대(A1-A2)"/>
      <sheetName val="플랜트 설치"/>
      <sheetName val="용수량(생활용수)"/>
      <sheetName val="설산1.나"/>
      <sheetName val="본사S"/>
      <sheetName val="기초계산(Pmax)"/>
      <sheetName val="5.모델링"/>
      <sheetName val="1SPAN"/>
      <sheetName val="ETC"/>
      <sheetName val="견적서"/>
      <sheetName val="8.PILE  (돌출)"/>
      <sheetName val="ⴭⴭⴭⴭ"/>
      <sheetName val="대치판정"/>
      <sheetName val="MFAB"/>
      <sheetName val="MFRT"/>
      <sheetName val="MPKG"/>
      <sheetName val="MPRD"/>
      <sheetName val="부대내역"/>
      <sheetName val="GAEYO"/>
      <sheetName val="산출근거"/>
      <sheetName val="5지진시"/>
      <sheetName val="구조물집계"/>
      <sheetName val="토공집계"/>
      <sheetName val="미드수량"/>
      <sheetName val="3CHBDC"/>
      <sheetName val="교통대책내역"/>
      <sheetName val="값"/>
      <sheetName val="정부노임단가"/>
      <sheetName val="단가산출서"/>
      <sheetName val="대조표(0108)"/>
      <sheetName val="자재조사표"/>
      <sheetName val="품셈총괄표"/>
      <sheetName val="시중노임단가"/>
      <sheetName val="일위대가(1)"/>
      <sheetName val="코드표"/>
      <sheetName val="일위_파일"/>
      <sheetName val="빗물받이(910-510-410)"/>
      <sheetName val="수량산출"/>
      <sheetName val="단면설계"/>
      <sheetName val="안정검토"/>
      <sheetName val="교대(A1)"/>
      <sheetName val="을지"/>
      <sheetName val="보차도경계석"/>
      <sheetName val="원형1호맨홀토공수량"/>
      <sheetName val="건축내역"/>
      <sheetName val="토목내역서"/>
      <sheetName val="Y-WORK"/>
      <sheetName val="인건비"/>
      <sheetName val="앉음벽 (2)"/>
      <sheetName val="교대A1"/>
      <sheetName val="일위대가표"/>
      <sheetName val="백암비스타내역"/>
      <sheetName val="BOX형 교대"/>
      <sheetName val="C"/>
      <sheetName val="지급자재"/>
      <sheetName val="단중표"/>
      <sheetName val="Regenerator  Concrete Structure"/>
      <sheetName val="guard(mac)"/>
      <sheetName val="1"/>
      <sheetName val="Sheet3"/>
      <sheetName val="suk(mac)"/>
      <sheetName val="가시설수량"/>
      <sheetName val="단위수량"/>
      <sheetName val="토지조서"/>
      <sheetName val="시화점실행"/>
      <sheetName val="암거 제원표-1단계"/>
      <sheetName val="개발계획수립"/>
      <sheetName val="접속도로1"/>
      <sheetName val="포장공"/>
      <sheetName val="배수공"/>
      <sheetName val="토공"/>
      <sheetName val="Baby일위대가"/>
      <sheetName val="원가계산"/>
      <sheetName val="설계조건"/>
      <sheetName val="우배수"/>
      <sheetName val="계산식"/>
      <sheetName val="원가계산서구조조정"/>
      <sheetName val="BOX(상시)"/>
      <sheetName val="별표집계"/>
      <sheetName val="CAT_5"/>
      <sheetName val="프랜트면허"/>
      <sheetName val="태안9)3-2)원내역"/>
      <sheetName val="평균터파기고(1-2,ASP)"/>
      <sheetName val="계산서(곡선부)"/>
      <sheetName val="포장재료집계표"/>
      <sheetName val="데이타"/>
      <sheetName val="5CHBDC"/>
      <sheetName val="내역서적용수량집계표(가로)"/>
      <sheetName val="SLAB&quot;1&quot;"/>
      <sheetName val="날개벽"/>
      <sheetName val="말뚝지지력산정"/>
      <sheetName val="적용단위길이"/>
      <sheetName val="당진1,2호기전선관설치및접지4차공사내역서-을지"/>
      <sheetName val="와동25-3(변경)"/>
      <sheetName val="구의33고"/>
      <sheetName val="5.단면설계"/>
      <sheetName val="자재목록"/>
      <sheetName val="6PILE  (돌출)"/>
      <sheetName val="COPING"/>
      <sheetName val="입력DATA"/>
      <sheetName val="바닥판"/>
      <sheetName val="조명시설"/>
      <sheetName val="기초공"/>
      <sheetName val="기둥(원형)"/>
      <sheetName val="내역서"/>
      <sheetName val="LOPCALC"/>
      <sheetName val="98수문일위"/>
      <sheetName val="위치조서"/>
      <sheetName val="BQ"/>
      <sheetName val="가도공"/>
      <sheetName val="접지수량"/>
      <sheetName val="감가상각"/>
      <sheetName val="집1"/>
      <sheetName val="신호등일위대가"/>
      <sheetName val="재료비"/>
      <sheetName val="한강운반비"/>
      <sheetName val="약품설비"/>
      <sheetName val="IN"/>
      <sheetName val="피벗테이블데이터분석"/>
      <sheetName val="현장공사비청구서"/>
      <sheetName val="공통(20-91)"/>
      <sheetName val="전차선로 물량표"/>
      <sheetName val="자재"/>
      <sheetName val="횡배위치"/>
      <sheetName val="하중계산"/>
      <sheetName val="설계기준"/>
      <sheetName val="안정성검토"/>
      <sheetName val="품셈TABLE"/>
      <sheetName val="천방교접속"/>
      <sheetName val="대포2교접속"/>
      <sheetName val="BOQ(전체)"/>
      <sheetName val="ANX3A11"/>
      <sheetName val="Curves"/>
      <sheetName val="작성기준"/>
      <sheetName val="Tables"/>
      <sheetName val="4.말뚝설계"/>
      <sheetName val="노무비"/>
      <sheetName val="재무가정"/>
      <sheetName val="TEL"/>
      <sheetName val="여주,이천(명세)"/>
      <sheetName val="GRACE"/>
      <sheetName val="리스(CIF)산출"/>
      <sheetName val="손익차9월2"/>
      <sheetName val="물건조서"/>
      <sheetName val="포장면적산출"/>
      <sheetName val="몰탈재료산출"/>
      <sheetName val="XL4Poppy"/>
      <sheetName val="집계표"/>
      <sheetName val="편입토지조서"/>
      <sheetName val="상부집계표"/>
      <sheetName val="저"/>
      <sheetName val="1-1"/>
      <sheetName val="단위중량"/>
      <sheetName val="bearing"/>
      <sheetName val="자재단가"/>
      <sheetName val="장비경비"/>
      <sheetName val="견적사양비교표"/>
      <sheetName val="목재동바리"/>
      <sheetName val="98비정기소모"/>
      <sheetName val="960318-1"/>
      <sheetName val="실행품의서"/>
      <sheetName val="XXXXXX"/>
      <sheetName val="주요자재집계"/>
      <sheetName val="몰탈자재집계"/>
      <sheetName val="수량총괄집계"/>
      <sheetName val="철근총괄집계"/>
      <sheetName val="BOX수량집계"/>
      <sheetName val="BOX철근"/>
      <sheetName val="BOX수량"/>
      <sheetName val="출입문수량집계"/>
      <sheetName val="출입문철근"/>
      <sheetName val="출입문(A-A)수량"/>
      <sheetName val="출입문(B-B)수량"/>
      <sheetName val="출입문(C-C)수량 "/>
      <sheetName val="출입문(D-D)수량"/>
      <sheetName val="출입문마감부"/>
      <sheetName val="U-TYPE수량집계"/>
      <sheetName val="U-TYPE철근"/>
      <sheetName val="U-TYPE(334~360)"/>
      <sheetName val="U-TYPE(360~380)"/>
      <sheetName val="U-TYPE(380~400)"/>
      <sheetName val="U-TYPE(400~420)"/>
      <sheetName val="주빔의 설계"/>
      <sheetName val="JOIN(2span)"/>
      <sheetName val="AS포장복구 "/>
      <sheetName val="철근량산정및사용성검토"/>
      <sheetName val="COPING-1"/>
      <sheetName val="역T형교대-2수량"/>
      <sheetName val="COL"/>
      <sheetName val="보집계표"/>
      <sheetName val="Macro1"/>
      <sheetName val="공사비예비관리공감측설산출내역"/>
      <sheetName val="준검 내역서"/>
      <sheetName val="금액내역서"/>
      <sheetName val="단면 (2)"/>
      <sheetName val="CODE"/>
      <sheetName val="기기리스트"/>
      <sheetName val="지(2)"/>
      <sheetName val="ASP포장"/>
      <sheetName val="물질수지(2011)"/>
      <sheetName val="sub"/>
      <sheetName val="식생블럭단위수량"/>
      <sheetName val="단면(RW1)"/>
      <sheetName val="배수관공"/>
      <sheetName val="암거 제원표"/>
      <sheetName val="1련박스"/>
      <sheetName val="집수정"/>
      <sheetName val="양수장구조물총"/>
      <sheetName val="양수장토공총"/>
      <sheetName val="소상 &quot;1&quot;"/>
      <sheetName val="단가"/>
      <sheetName val="MCC제원"/>
      <sheetName val="도장수량(하1)"/>
      <sheetName val="주형"/>
      <sheetName val="연결관암거"/>
      <sheetName val="도급"/>
      <sheetName val="차선도색현황"/>
      <sheetName val="장비집계"/>
      <sheetName val="SORCE1"/>
      <sheetName val="가시설단위수량"/>
      <sheetName val="노무비단가"/>
      <sheetName val="단가목록"/>
      <sheetName val="단가산출(문안수정)"/>
      <sheetName val="000000"/>
      <sheetName val="중기사용료"/>
      <sheetName val="날개벽수량표"/>
      <sheetName val="I一般比"/>
      <sheetName val="명세서"/>
      <sheetName val="방음벽기초(H=4m)"/>
      <sheetName val="(4-2)열관류값-2"/>
      <sheetName val="설 계"/>
      <sheetName val="원가계산서"/>
      <sheetName val="설직재-1"/>
      <sheetName val="매입세율"/>
      <sheetName val="공사개요"/>
      <sheetName val="본댐설계"/>
      <sheetName val="관급"/>
      <sheetName val="예가내역서"/>
      <sheetName val="Cost bd-&quot;A&quot;"/>
      <sheetName val="3BL공동구 수량"/>
      <sheetName val="Ext. Stone-P"/>
      <sheetName val="도"/>
      <sheetName val="전기일위목록"/>
      <sheetName val="견적시담(송포2공구)"/>
      <sheetName val="토사(PE)"/>
      <sheetName val="산출"/>
      <sheetName val="공제구간조서"/>
      <sheetName val="가압장(토목)"/>
      <sheetName val="BQ(실행)"/>
      <sheetName val="노무"/>
      <sheetName val="품셈(기초)"/>
      <sheetName val="2호맨홀공제수량"/>
      <sheetName val="통합"/>
      <sheetName val="역T형"/>
      <sheetName val="말뚝기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단가"/>
      <sheetName val="부분합"/>
      <sheetName val="consol"/>
      <sheetName val="CON-ETC"/>
      <sheetName val="단가표"/>
      <sheetName val="001"/>
      <sheetName val="002"/>
      <sheetName val="003"/>
      <sheetName val="004"/>
      <sheetName val="005"/>
      <sheetName val="006"/>
      <sheetName val="007"/>
      <sheetName val="008"/>
      <sheetName val="S001"/>
      <sheetName val="S002"/>
      <sheetName val="S003"/>
      <sheetName val="S004"/>
      <sheetName val="S006"/>
      <sheetName val="S008"/>
      <sheetName val="SS1"/>
      <sheetName val="SS2"/>
      <sheetName val="SS3"/>
      <sheetName val="SS4"/>
      <sheetName val="SS5"/>
      <sheetName val="SS6"/>
      <sheetName val="SS7"/>
      <sheetName val="SS8"/>
      <sheetName val="T3(실)"/>
      <sheetName val="TT3(실)"/>
      <sheetName val="T4"/>
      <sheetName val="consum"/>
      <sheetName val="CON(구)"/>
      <sheetName val="SUMMARY"/>
      <sheetName val="ELT"/>
      <sheetName val="Sheet1"/>
      <sheetName val="Sheet2"/>
      <sheetName val="Sheet3"/>
      <sheetName val="견적의뢰"/>
      <sheetName val="차례"/>
      <sheetName val="비교"/>
      <sheetName val="단가"/>
      <sheetName val="외자재LIST"/>
      <sheetName val="T3"/>
      <sheetName val="CON"/>
      <sheetName val="1-1"/>
      <sheetName val="정부노임단가"/>
      <sheetName val="MOTOR"/>
      <sheetName val="ITEM"/>
      <sheetName val="CODE"/>
      <sheetName val="설계조건"/>
      <sheetName val="NOMUBI"/>
      <sheetName val="sw1"/>
      <sheetName val="인건비"/>
      <sheetName val="역T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상부단면력"/>
      <sheetName val="사용성검토"/>
      <sheetName val="신축이음"/>
      <sheetName val="배력철근"/>
      <sheetName val="교각계산"/>
      <sheetName val="FOOTING단면력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TOR"/>
      <sheetName val="ABUT수량-A1"/>
      <sheetName val="원형1호맨홀토공수량"/>
      <sheetName val="U-TYPE(1)"/>
      <sheetName val="조도계산서 (도서)"/>
      <sheetName val="가시설(TYPE-A)"/>
      <sheetName val="토사(PE)"/>
      <sheetName val="내역서"/>
      <sheetName val="BID"/>
      <sheetName val="3련 BOX"/>
      <sheetName val="수직구(H-pile)"/>
      <sheetName val="일반맨홀수량집계"/>
      <sheetName val="일반맨홀수량집계(A-7 LINE)"/>
      <sheetName val="ⴭⴭⴭⴭ"/>
      <sheetName val="입찰안"/>
      <sheetName val="8.PILE  (돌출)"/>
      <sheetName val="설계조건"/>
      <sheetName val="지진시"/>
      <sheetName val="001"/>
      <sheetName val="부안변전"/>
      <sheetName val="3BL공동구 수량"/>
      <sheetName val="역T형교대(말뚝기초)"/>
      <sheetName val="신축수량"/>
      <sheetName val="VXXXXXXX"/>
      <sheetName val="#REF"/>
      <sheetName val="tggwan(mac)"/>
      <sheetName val="우각부보강"/>
      <sheetName val="L_RPTA05_목록"/>
      <sheetName val="토공A"/>
      <sheetName val="수량산출"/>
      <sheetName val="type-F"/>
      <sheetName val="통합"/>
      <sheetName val="옹벽"/>
      <sheetName val="안정검토(온1)"/>
      <sheetName val="중기일위대가"/>
      <sheetName val="노임단가"/>
      <sheetName val="총괄내역서"/>
      <sheetName val="1.설계기준"/>
      <sheetName val="바닥판"/>
      <sheetName val="단위중량"/>
      <sheetName val="1-1평균터파기고(1)"/>
      <sheetName val="설산1.나"/>
      <sheetName val="본사S"/>
      <sheetName val="0"/>
      <sheetName val="수안보-MBR1"/>
      <sheetName val="도장수량(하1)"/>
      <sheetName val="주형"/>
      <sheetName val="SG"/>
      <sheetName val="대비"/>
      <sheetName val="안정검토"/>
      <sheetName val="신우"/>
      <sheetName val="말뚝지지력산정"/>
      <sheetName val="H-pile(298x299)"/>
      <sheetName val="H-pile(250x250)"/>
      <sheetName val="1호맨홀토공"/>
      <sheetName val="슬래브"/>
      <sheetName val="6PILE  (돌출)"/>
      <sheetName val="Sheet1 (2)"/>
      <sheetName val="현장지지물물량"/>
      <sheetName val="2F 회의실견적(5_14 일대)"/>
      <sheetName val="DATE"/>
      <sheetName val="DATA"/>
      <sheetName val="조명시설"/>
      <sheetName val="내역"/>
      <sheetName val="정부노임단가"/>
      <sheetName val="집계표(육상)"/>
      <sheetName val="OZ049E"/>
      <sheetName val="터파기및재료"/>
      <sheetName val="타공종이기"/>
      <sheetName val="날개벽수량표"/>
      <sheetName val="덕전리"/>
      <sheetName val="단면가정"/>
      <sheetName val="맨홀수량집계"/>
      <sheetName val="안정계산"/>
      <sheetName val="단면검토"/>
      <sheetName val="총괄"/>
      <sheetName val="횡배위치"/>
      <sheetName val="2공구자재집"/>
      <sheetName val="기계경비"/>
      <sheetName val="차액보증"/>
      <sheetName val="말뚝물량"/>
      <sheetName val="현황산출서"/>
      <sheetName val="전기,계장"/>
      <sheetName val="보집계표"/>
      <sheetName val="Requirement(Work Crew)"/>
      <sheetName val="ITEM"/>
      <sheetName val="국공유지및사유지"/>
      <sheetName val="포장공"/>
      <sheetName val="TABLE"/>
      <sheetName val="원형맨홀수량"/>
      <sheetName val="터널조도"/>
      <sheetName val="02 SLAB"/>
      <sheetName val="05 BOX"/>
      <sheetName val="Sheet3"/>
      <sheetName val="단면 (2)"/>
      <sheetName val="뚝토공"/>
      <sheetName val="ilch"/>
      <sheetName val="가시설수량"/>
      <sheetName val="단위수량"/>
      <sheetName val="단가비교표"/>
      <sheetName val="라멘"/>
      <sheetName val="기초설계"/>
      <sheetName val="BOX(1.5X1.5)"/>
      <sheetName val="방음벽기초"/>
      <sheetName val="입력DATA"/>
      <sheetName val="H-PILE수량집계"/>
      <sheetName val="증감대비"/>
      <sheetName val="좌표단면SPRING"/>
      <sheetName val="노임"/>
      <sheetName val="우수공"/>
      <sheetName val="횡배수관단위수량"/>
      <sheetName val="당초"/>
      <sheetName val="부대내역"/>
      <sheetName val="조명율표"/>
      <sheetName val="SRC-B3U2"/>
      <sheetName val="자재집계"/>
      <sheetName val="표지판현황"/>
      <sheetName val="배"/>
      <sheetName val="표준내역"/>
      <sheetName val="준검 내역서"/>
      <sheetName val="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토공"/>
      <sheetName val="철근콘크리트공"/>
      <sheetName val="지급자재"/>
      <sheetName val="001"/>
      <sheetName val="MO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대비실행"/>
      <sheetName val="MOTOR"/>
      <sheetName val="BID"/>
      <sheetName val="00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FOOTING단면력"/>
      <sheetName val="중산교"/>
      <sheetName val="신점2리"/>
      <sheetName val="적용단위길이"/>
      <sheetName val="U-TYPE(1)"/>
      <sheetName val="총괄"/>
      <sheetName val="tggwan(mac)"/>
      <sheetName val="개략"/>
      <sheetName val="천방교접속"/>
      <sheetName val="날개벽"/>
      <sheetName val="VXXXXXXX"/>
      <sheetName val="#REF"/>
      <sheetName val="우각부보강"/>
      <sheetName val="INPUT"/>
      <sheetName val="Sheet2"/>
      <sheetName val="계약내역서(을지)"/>
      <sheetName val="Y-WORK"/>
      <sheetName val="입찰안"/>
      <sheetName val="배수공"/>
      <sheetName val="danga"/>
      <sheetName val="ilch"/>
      <sheetName val="안정검토(온1)"/>
      <sheetName val="약품공급2"/>
      <sheetName val="을"/>
      <sheetName val="DATA"/>
      <sheetName val="TRE TABLE"/>
      <sheetName val="01"/>
      <sheetName val="토공"/>
      <sheetName val="전체"/>
      <sheetName val="3.하중산정4.지지력"/>
      <sheetName val="Sheet1"/>
      <sheetName val="전력구구조물산근"/>
      <sheetName val="1.우편집중내역서"/>
      <sheetName val="지수"/>
      <sheetName val="DATABASE"/>
      <sheetName val="설계조건"/>
      <sheetName val="장비집계"/>
      <sheetName val="3BL공동구 수량"/>
      <sheetName val="수량산출"/>
      <sheetName val="type-F"/>
      <sheetName val="통합"/>
      <sheetName val="설계"/>
      <sheetName val="ⴭⴭⴭⴭ"/>
      <sheetName val="예정(3)"/>
      <sheetName val="9GNG운반"/>
      <sheetName val="제출내역 (2)"/>
      <sheetName val="원형맨홀수량"/>
      <sheetName val="노임단가"/>
      <sheetName val="자재단가"/>
      <sheetName val="3련 BOX"/>
      <sheetName val="차액보증"/>
      <sheetName val="대비"/>
      <sheetName val="내역서"/>
      <sheetName val="안정검토"/>
      <sheetName val="수종"/>
      <sheetName val="BID"/>
      <sheetName val="1.설계조건"/>
      <sheetName val="단면가정"/>
      <sheetName val="맨홀수량산출"/>
      <sheetName val="결선list"/>
      <sheetName val="우수"/>
      <sheetName val="내역"/>
      <sheetName val="실행철강하도"/>
      <sheetName val="발신정보"/>
      <sheetName val="Macro(차단기)"/>
      <sheetName val="공사개요"/>
      <sheetName val="산근1,2"/>
      <sheetName val="가도공"/>
      <sheetName val="신규일위대가"/>
      <sheetName val="DATE"/>
      <sheetName val="도장수량(하1)"/>
      <sheetName val="구조물철거타공정이월"/>
      <sheetName val="다이꾸"/>
      <sheetName val="토공총괄표"/>
      <sheetName val="우수공"/>
      <sheetName val="상 부"/>
      <sheetName val="T형( 파일기초) 공현1교"/>
      <sheetName val="(A)내역서"/>
      <sheetName val="주형"/>
      <sheetName val="MOTOR"/>
      <sheetName val="2000전체분"/>
      <sheetName val="2000년1차"/>
      <sheetName val="table"/>
      <sheetName val="부대내역"/>
      <sheetName val="날개벽수량표"/>
      <sheetName val="토공A"/>
      <sheetName val="조경일람"/>
      <sheetName val="횡배수관단위수량"/>
      <sheetName val="수로단위수량"/>
      <sheetName val="1단계"/>
      <sheetName val="터파기및재료"/>
      <sheetName val="흄관수량"/>
      <sheetName val="충주"/>
      <sheetName val="기준액"/>
      <sheetName val="총괄표"/>
      <sheetName val="8.석축단위(H=1.5M)"/>
      <sheetName val="조경수량"/>
      <sheetName val="위치조서"/>
      <sheetName val="날개벽(TYPE1)"/>
      <sheetName val="산출근거"/>
      <sheetName val="토사(PE)"/>
      <sheetName val="000000"/>
      <sheetName val="노무비"/>
      <sheetName val="부하LOAD"/>
      <sheetName val="운동장 (2)"/>
      <sheetName val="가설"/>
      <sheetName val="단면검토"/>
      <sheetName val="기기리스트"/>
      <sheetName val="woo(mac)"/>
      <sheetName val="Sheet17"/>
      <sheetName val="원가계산서"/>
      <sheetName val="PIPE"/>
      <sheetName val="FLANGE"/>
      <sheetName val="VALVE"/>
      <sheetName val="과천MAIN"/>
      <sheetName val="오버레이산출근거"/>
      <sheetName val="조도계산서 (도서)"/>
      <sheetName val="일위대가(출입)"/>
      <sheetName val="역T형"/>
      <sheetName val="일위대가"/>
      <sheetName val="주차구획선수량"/>
      <sheetName val="Book1"/>
      <sheetName val="Sheet3"/>
      <sheetName val="L-type"/>
      <sheetName val="직노"/>
      <sheetName val="04.10건강보험(일용직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  <sheetName val="구조물총"/>
      <sheetName val="BOX총"/>
      <sheetName val="BOX재료"/>
      <sheetName val="박스단위(1.5×1.0)본선"/>
      <sheetName val="날개단위(1.5×1.5)마을"/>
      <sheetName val="날개수량(1.5×1.5)2마을"/>
      <sheetName val="난간,지수단위"/>
      <sheetName val="난간,지수수량"/>
      <sheetName val="박스연장조서 "/>
      <sheetName val="우오수공집계"/>
      <sheetName val="우수받이집계"/>
      <sheetName val="우수받이단위"/>
      <sheetName val="우수받이위치조서"/>
      <sheetName val="오수관집계"/>
      <sheetName val="오수관연장조서"/>
      <sheetName val="Sheet1"/>
      <sheetName val="Sheet2"/>
      <sheetName val="Sheet3"/>
      <sheetName val="자재별집계"/>
      <sheetName val="총재료집계"/>
      <sheetName val="개거재료집계"/>
      <sheetName val="개거수량산출"/>
      <sheetName val="개거위치조서"/>
      <sheetName val="덮개재료집계"/>
      <sheetName val="덮개수량산출"/>
      <sheetName val="덮개위치조서"/>
      <sheetName val="토적계산"/>
      <sheetName val="폐기물산출"/>
      <sheetName val="깨기재료집계"/>
      <sheetName val="깨기수량산출"/>
      <sheetName val="깨기위치조서"/>
      <sheetName val="중보용수로취입수문재료표"/>
      <sheetName val="중보용수로취입수문"/>
      <sheetName val="중보용수로취입수깨기수량"/>
      <sheetName val="갑지"/>
      <sheetName val="내역표지"/>
      <sheetName val="원가(02발주)"/>
      <sheetName val="사급 관급"/>
      <sheetName val="관급자재 (2)"/>
      <sheetName val="사급자재"/>
      <sheetName val="관급자재"/>
      <sheetName val="원가(상우)"/>
      <sheetName val="상와우(변경)"/>
      <sheetName val="원가(상좌)"/>
      <sheetName val="상와좌(변경)"/>
      <sheetName val="원가(이전)"/>
      <sheetName val="이전(변경)"/>
      <sheetName val="원가(구하)"/>
      <sheetName val="구하(변경)"/>
      <sheetName val="원가(구상)"/>
      <sheetName val="구상(변경)"/>
      <sheetName val="비교"/>
      <sheetName val="L형옹벽측구"/>
      <sheetName val="DATE"/>
      <sheetName val="Macro1"/>
      <sheetName val="기초코드"/>
      <sheetName val="MOTOR"/>
      <sheetName val="횡배위치"/>
      <sheetName val="노임단가"/>
      <sheetName val="적용단위길이"/>
      <sheetName val="지진시"/>
      <sheetName val="ABUT수량-A1"/>
      <sheetName val="토사(PE)"/>
      <sheetName val="조도계산서 (도서)"/>
      <sheetName val="내역서"/>
      <sheetName val="토목공사"/>
      <sheetName val="U-TYPE(1)"/>
      <sheetName val="ⴭⴭⴭⴭ"/>
      <sheetName val="물가시세"/>
      <sheetName val="집계표(육상)"/>
      <sheetName val="FOOTING단면력"/>
      <sheetName val="일반공사"/>
      <sheetName val="내역"/>
      <sheetName val="일위대가(가설)"/>
      <sheetName val="터파기및재료"/>
      <sheetName val="우배수"/>
      <sheetName val="맨홀수량"/>
      <sheetName val="Sheet17"/>
      <sheetName val="3련 BOX"/>
      <sheetName val="화산경계"/>
      <sheetName val="암거날개벽재료집계"/>
      <sheetName val="부하계산서"/>
      <sheetName val="인건비"/>
      <sheetName val="표지"/>
      <sheetName val="내역서(삼호)"/>
      <sheetName val="Sheet1 (2)"/>
      <sheetName val="직노"/>
      <sheetName val="날개벽"/>
      <sheetName val="약전닥트"/>
      <sheetName val="일지-H"/>
      <sheetName val="FA설치명세"/>
      <sheetName val="집계표"/>
      <sheetName val="L_RPTA05_목록"/>
      <sheetName val="입찰안"/>
      <sheetName val="배수장토목공사비"/>
      <sheetName val="수자재단위당"/>
      <sheetName val="일위대가"/>
      <sheetName val="중기사용료"/>
      <sheetName val="Baby일위대가"/>
      <sheetName val="ilch"/>
      <sheetName val="설계조건"/>
      <sheetName val="일위대가(출입)"/>
      <sheetName val="단가산출"/>
      <sheetName val="7.1유효폭"/>
      <sheetName val="부대공"/>
      <sheetName val="빗물받이(910-510-410)"/>
      <sheetName val="WORK"/>
      <sheetName val="안정계산"/>
      <sheetName val="단면검토"/>
      <sheetName val="코드표"/>
      <sheetName val="적용건축"/>
      <sheetName val="노무비단가"/>
      <sheetName val="부대내역"/>
      <sheetName val="001"/>
      <sheetName val="LOPCALC"/>
      <sheetName val="1.설계조건"/>
      <sheetName val="1. 설계조건 2.단면가정 3. 하중계산"/>
      <sheetName val="DATA 입력란"/>
      <sheetName val="접속도로1"/>
      <sheetName val="물량산출서"/>
      <sheetName val="단가산출서"/>
      <sheetName val="기본일위"/>
      <sheetName val="산출근거"/>
      <sheetName val="정의"/>
      <sheetName val="noyim"/>
      <sheetName val="unitpric"/>
      <sheetName val="날개벽수량표"/>
      <sheetName val="쌍송교"/>
      <sheetName val="정부노임단가"/>
      <sheetName val="진주방향"/>
      <sheetName val="교각1"/>
      <sheetName val="BID"/>
      <sheetName val="맨홀토공"/>
      <sheetName val="바닥판"/>
      <sheetName val="단가 "/>
      <sheetName val="노임"/>
      <sheetName val="000000"/>
      <sheetName val="3BL공동구 수량"/>
      <sheetName val="공통(20-91)"/>
      <sheetName val="전차선로 물량표"/>
      <sheetName val="한강운반비"/>
      <sheetName val="#REF"/>
      <sheetName val="자재"/>
      <sheetName val="하조서"/>
      <sheetName val="수량"/>
      <sheetName val="INPUT"/>
      <sheetName val="말뚝지지력산정"/>
      <sheetName val="내역서적용수량"/>
      <sheetName val="횡배수관단위수량"/>
      <sheetName val="기둥설계(no)"/>
      <sheetName val="기초판설계(교축직각)"/>
      <sheetName val="산출내역서집계표"/>
      <sheetName val="날개벽(시점좌측)"/>
      <sheetName val="품셈기준"/>
      <sheetName val="단가목록"/>
      <sheetName val="자료"/>
      <sheetName val="건축공사실행"/>
      <sheetName val="주식"/>
      <sheetName val="교각계산"/>
      <sheetName val="역T형교대(말뚝기초)"/>
      <sheetName val="(포장)BOQ-실적공사"/>
      <sheetName val="연결관암거"/>
      <sheetName val="현장일보8"/>
      <sheetName val="현장일보9"/>
      <sheetName val="현장일보10"/>
      <sheetName val="현장일보4월"/>
      <sheetName val="현장일보5월"/>
      <sheetName val="중기일위대가"/>
      <sheetName val="원형1호맨홀토공수량"/>
      <sheetName val="집수정(1)"/>
      <sheetName val="수량산출서-2"/>
      <sheetName val="파일의이용"/>
      <sheetName val="토공A"/>
      <sheetName val="[일위대가표.xls]A__________________3"/>
      <sheetName val="[일위대가표.xls]A__________________2"/>
      <sheetName val="기둥(원형)"/>
      <sheetName val="기초공"/>
      <sheetName val="AIR갑지"/>
      <sheetName val="시설대외"/>
      <sheetName val="갑지 (3)"/>
      <sheetName val="내역서양식"/>
      <sheetName val="단가마지막 (2)"/>
      <sheetName val="열량계단가비교"/>
      <sheetName val="열량계단가비교 (2)"/>
      <sheetName val="배관공사"/>
      <sheetName val="구조물깨기"/>
      <sheetName val="BOX총집계"/>
      <sheetName val="BOX집계"/>
      <sheetName val="지수토공수량"/>
      <sheetName val="난간지수수량"/>
      <sheetName val="날개벽공제"/>
      <sheetName val="날개벽단위수량"/>
      <sheetName val="날개벽단위수량1 (2)"/>
      <sheetName val="날개단위"/>
      <sheetName val="날개벽집계"/>
      <sheetName val="박스연장조서"/>
      <sheetName val="박스단위1"/>
      <sheetName val="BOX난간차수"/>
      <sheetName val="날개벽단위수량1"/>
      <sheetName val="날개벽단위수량2"/>
      <sheetName val="날개단위1"/>
      <sheetName val="횡배수단위"/>
      <sheetName val="종배집계"/>
      <sheetName val="철근레미집"/>
      <sheetName val="몰탈포장집"/>
      <sheetName val="토공계획"/>
      <sheetName val="토적표"/>
      <sheetName val="개거집계"/>
      <sheetName val="개거연장"/>
      <sheetName val="개거2.0"/>
      <sheetName val="개거1.7"/>
      <sheetName val="개거1.5"/>
      <sheetName val="개거1.3"/>
      <sheetName val="작업일수"/>
      <sheetName val="그라수량"/>
      <sheetName val="주입량"/>
      <sheetName val="찬공량총괄"/>
      <sheetName val="찬공량공별내역"/>
      <sheetName val="포장총집"/>
      <sheetName val="포장총집계"/>
      <sheetName val="포장집"/>
      <sheetName val="포장집계"/>
      <sheetName val="표준횡단"/>
      <sheetName val="확폭면적"/>
      <sheetName val="포장연장"/>
      <sheetName val="측구증감"/>
      <sheetName val="측구공제"/>
      <sheetName val="L형절포장공제"/>
      <sheetName val="L형성포장공제"/>
      <sheetName val="L형옹벽포장공제"/>
      <sheetName val="브럭체인"/>
      <sheetName val="접속수량집"/>
      <sheetName val="접속포장집"/>
      <sheetName val="접속산출 "/>
      <sheetName val="수방진입"/>
      <sheetName val="배수공"/>
      <sheetName val="도수로집"/>
      <sheetName val="도수로"/>
      <sheetName val="측구공집계"/>
      <sheetName val="L형측구"/>
      <sheetName val="맹암거(TY-1)"/>
      <sheetName val="맹암거(TY-2)"/>
      <sheetName val="V형측구"/>
      <sheetName val="암거평균H"/>
      <sheetName val="암거사각보강"/>
      <sheetName val="횡배수집계"/>
      <sheetName val="횡배수량"/>
      <sheetName val="횡토공1"/>
      <sheetName val="횡토공 2"/>
      <sheetName val="횡토공 3"/>
      <sheetName val="횡배수관보강"/>
      <sheetName val="횡배날개수량"/>
      <sheetName val="횡배날공제"/>
      <sheetName val="횡배날개공제"/>
      <sheetName val="횡배날개토공"/>
      <sheetName val="횡배평균H"/>
      <sheetName val="횡날개벽토공"/>
      <sheetName val="절도수단위"/>
      <sheetName val="도수단위"/>
      <sheetName val="집수정집계"/>
      <sheetName val="종배집계표"/>
      <sheetName val="면벽단위량"/>
      <sheetName val="종배토공단위량"/>
      <sheetName val="빗물집계"/>
      <sheetName val="구조물공"/>
      <sheetName val="옹벽집계"/>
      <sheetName val="옹벽단위"/>
      <sheetName val="옹벽신축이음"/>
      <sheetName val="석축집계"/>
      <sheetName val="석축조서"/>
      <sheetName val="돌붙임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laroux"/>
      <sheetName val="일위산출근거 (2)"/>
      <sheetName val="COST"/>
      <sheetName val="XXXXXX"/>
      <sheetName val="우수관로 자재집계  "/>
      <sheetName val="우수관로 수량집계"/>
      <sheetName val="우수관로자재접합 "/>
      <sheetName val="맨홀집계표 "/>
      <sheetName val="VXXXXXX"/>
      <sheetName val="-구조물공토공"/>
      <sheetName val="-접속도로-"/>
      <sheetName val="-접속도로증감1"/>
      <sheetName val="토목"/>
      <sheetName val="위치조서"/>
      <sheetName val="5Strand-장기처짐PCI"/>
      <sheetName val="암거단위-1련"/>
      <sheetName val="형상"/>
      <sheetName val="단위중량"/>
      <sheetName val="견적서"/>
      <sheetName val="노임단"/>
      <sheetName val="운반공"/>
      <sheetName val="자재단"/>
      <sheetName val="장비단"/>
      <sheetName val="광주운남을"/>
      <sheetName val="집계"/>
      <sheetName val="갑지1"/>
      <sheetName val="갑지2"/>
      <sheetName val="갑지3"/>
      <sheetName val="갑지4"/>
      <sheetName val="구조물주요자재 (2)"/>
      <sheetName val="목차"/>
      <sheetName val="구조물주요자재"/>
      <sheetName val="시멘트골재"/>
      <sheetName val="콘크리트수량"/>
      <sheetName val="내역적용수량"/>
      <sheetName val="이기수량"/>
      <sheetName val="가도,축도"/>
      <sheetName val="토공총괄"/>
      <sheetName val="교량총괄집계"/>
      <sheetName val="철근수량총괄"/>
      <sheetName val="토공총괄집계"/>
      <sheetName val="일반수량총괄"/>
      <sheetName val="신성1철근169"/>
      <sheetName val="슬래브수량173"/>
      <sheetName val="슬래브철근175"/>
      <sheetName val="콘크 산툴  179"/>
      <sheetName val="율촌강재"/>
      <sheetName val="거푸집산출"/>
      <sheetName val="도장수량188"/>
      <sheetName val="도장면적수량"/>
      <sheetName val="도장콘크"/>
      <sheetName val="도장거푸집"/>
      <sheetName val="광양강재"/>
      <sheetName val="광양도장208"/>
      <sheetName val="도장면적수량 215"/>
      <sheetName val="강교총량"/>
      <sheetName val="총괄강재"/>
      <sheetName val="도장수량총괄"/>
      <sheetName val="가설벤트수량"/>
      <sheetName val="토공집계222"/>
      <sheetName val="일반수량223"/>
      <sheetName val="교대철근225"/>
      <sheetName val="교대산출227"/>
      <sheetName val="교대산출243"/>
      <sheetName val="교대산출260"/>
      <sheetName val="교대철근280"/>
      <sheetName val="토공집계"/>
      <sheetName val="교각일반수량"/>
      <sheetName val="교각철근수량"/>
      <sheetName val="토공산출"/>
      <sheetName val="콘크리트산출294"/>
      <sheetName val="가시설317"/>
      <sheetName val="옹벽토공"/>
      <sheetName val="옹벽일반"/>
      <sheetName val="옹벽철근"/>
      <sheetName val="옹벽산출322"/>
      <sheetName val="옹벽콘크산출"/>
      <sheetName val="수량잡계328"/>
      <sheetName val="철근수량"/>
      <sheetName val="보강토조립"/>
      <sheetName val="섬유보강재"/>
      <sheetName val="부속자재"/>
      <sheetName val="가축도수량"/>
      <sheetName val="가시설산출336"/>
      <sheetName val="신성1교가교TYPE-A"/>
      <sheetName val="신성1교가교TYPE-B"/>
      <sheetName val="일위목록"/>
      <sheetName val="내역서적용"/>
      <sheetName val="수량산출"/>
      <sheetName val="데리네이타현황"/>
      <sheetName val="단가"/>
      <sheetName val="시설물일위"/>
      <sheetName val="소비자가"/>
      <sheetName val="본부조서"/>
      <sheetName val="건설갑지"/>
      <sheetName val="광세자재청구서"/>
      <sheetName val="2회기성청구서"/>
      <sheetName val="광세기성고내역"/>
      <sheetName val="견적서갑지"/>
      <sheetName val="견적서을지"/>
      <sheetName val="사진"/>
      <sheetName val="차액보증"/>
      <sheetName val="연결관단위"/>
      <sheetName val="암거"/>
      <sheetName val="포장공"/>
      <sheetName val="수량집계표"/>
      <sheetName val="자재집계표지"/>
      <sheetName val="COPING-1"/>
      <sheetName val="역T형교대-2수량"/>
      <sheetName val="수질정화시설"/>
      <sheetName val="6.수량산출서(설치공사)"/>
      <sheetName val="N賃率-職"/>
      <sheetName val="집1"/>
      <sheetName val="ITEM"/>
      <sheetName val="공사예산하조서(O.K)"/>
      <sheetName val="역T형옹벽(3.0)"/>
      <sheetName val="집수정"/>
      <sheetName val="가설공사비"/>
      <sheetName val="도로토공공사비"/>
      <sheetName val="주형"/>
      <sheetName val="저"/>
      <sheetName val="CA지입"/>
      <sheetName val="평균높이산출근거"/>
      <sheetName val="횡배수관위치조서"/>
      <sheetName val="사용료총괄"/>
      <sheetName val="1-4일위대가목차"/>
      <sheetName val="공사비명세서"/>
      <sheetName val="Dae_Jiju"/>
      <sheetName val="Sikje_ingun"/>
      <sheetName val="TREE_D"/>
      <sheetName val="종배수관(신)"/>
      <sheetName val="junggi"/>
      <sheetName val="집수정단"/>
      <sheetName val="수량산출표"/>
      <sheetName val="조명시설"/>
      <sheetName val="부하(성남)"/>
      <sheetName val="자재단가"/>
      <sheetName val="일위대가목록"/>
      <sheetName val="작업금지"/>
      <sheetName val="부안변전"/>
      <sheetName val="내역서비교"/>
      <sheetName val="투자효율분석"/>
      <sheetName val="단가표 "/>
      <sheetName val="COPING"/>
      <sheetName val="다이꾸"/>
      <sheetName val="A LINE"/>
      <sheetName val="PSCbeam설계"/>
      <sheetName val="수량이동"/>
      <sheetName val="단가대비표"/>
      <sheetName val="우수공"/>
      <sheetName val="70%"/>
      <sheetName val="발신정보"/>
      <sheetName val="철거산출근거"/>
      <sheetName val="건축원가"/>
      <sheetName val="B부대공"/>
      <sheetName val="표지 (2)"/>
      <sheetName val="5.수량산출서(설치공사)"/>
      <sheetName val="4.예산내역서"/>
      <sheetName val="6.수량산출근거(LCS)_삼척-동해"/>
      <sheetName val="6.수량산출근거(LCS)_양양-속초"/>
      <sheetName val="산출근거(TT_2)"/>
      <sheetName val="노임단가TT"/>
      <sheetName val="부하LOAD"/>
      <sheetName val="횡 연장"/>
      <sheetName val="가설건물"/>
      <sheetName val="96작생능"/>
      <sheetName val="5지진시"/>
      <sheetName val="[일위대가표.xls]A:\설계파일모음\설계프로그램\일위대"/>
      <sheetName val="참조M"/>
      <sheetName val="참조"/>
      <sheetName val="BOX전기내역"/>
      <sheetName val="YES-T"/>
      <sheetName val="마산방향철근집계"/>
      <sheetName val="마산방향"/>
      <sheetName val="Y-WORK"/>
      <sheetName val="시설물기초"/>
      <sheetName val="BOQ(전체)"/>
      <sheetName val="토적집계표"/>
      <sheetName val="SLAB&quot;1&quot;"/>
      <sheetName val="계약내역서"/>
      <sheetName val="도장수량(하1)"/>
      <sheetName val="교각토공"/>
      <sheetName val="전기설계변경"/>
      <sheetName val="설계명세서"/>
      <sheetName val="냉천부속동"/>
      <sheetName val="돈암사업"/>
      <sheetName val="대비"/>
      <sheetName val="2.대외공문"/>
      <sheetName val="45,46"/>
      <sheetName val="내역(정지)"/>
      <sheetName val="일위(PN)"/>
      <sheetName val="8공구일위"/>
      <sheetName val="9공구일위"/>
      <sheetName val="10공구일위"/>
      <sheetName val="11공구일위"/>
      <sheetName val="JUCKEYK"/>
      <sheetName val="Sheet4"/>
      <sheetName val="예산명세서"/>
      <sheetName val="자료입력"/>
      <sheetName val="수목표준대가"/>
      <sheetName val="10월"/>
      <sheetName val="일위대가(건축)"/>
      <sheetName val="데이타"/>
      <sheetName val="식재인부"/>
      <sheetName val="노무비"/>
      <sheetName val="8.수량산출 (2)"/>
      <sheetName val="설비내역서"/>
      <sheetName val="건축내역서"/>
      <sheetName val="전기내역서"/>
      <sheetName val="송전재료비"/>
      <sheetName val="주요공사"/>
      <sheetName val="유림골조"/>
      <sheetName val="6호기"/>
      <sheetName val="산출기준(파견전산실)"/>
      <sheetName val="예가표"/>
      <sheetName val="인원계획-미화"/>
      <sheetName val="일반관리비"/>
      <sheetName val="CR CODE"/>
      <sheetName val="부서CODE"/>
      <sheetName val="THEME CODE"/>
      <sheetName val="작성양식"/>
      <sheetName val="충주"/>
      <sheetName val="COVER"/>
      <sheetName val="급여11월"/>
      <sheetName val="98지급계획"/>
      <sheetName val="A"/>
      <sheetName val="내역서2안"/>
      <sheetName val="안전장치"/>
      <sheetName val="guard(mac)"/>
      <sheetName val="형식 - 1-2-3"/>
      <sheetName val="수량집계"/>
      <sheetName val="4차원가계산서"/>
      <sheetName val="Sheet6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상반기손익차2총괄"/>
      <sheetName val="예정공정표"/>
      <sheetName val="예정공정표 (2)"/>
      <sheetName val="예정공정표 (3)"/>
      <sheetName val="목록"/>
      <sheetName val="TRE TABLE"/>
      <sheetName val="설비2차"/>
      <sheetName val="순공사비"/>
      <sheetName val="현장별계약현황('98.10.31)"/>
      <sheetName val="기(단) (1)"/>
      <sheetName val="맨홀조서"/>
      <sheetName val="납부서"/>
      <sheetName val="노임이"/>
      <sheetName val="부속동"/>
      <sheetName val=" 냉각수펌프"/>
      <sheetName val="공문"/>
      <sheetName val="빈"/>
      <sheetName val="부표총괄"/>
      <sheetName val="기초목"/>
      <sheetName val="2000년1차"/>
      <sheetName val="00노임기준"/>
      <sheetName val="인부노임"/>
      <sheetName val="목차."/>
      <sheetName val="1.설계설명서"/>
      <sheetName val="설계설명서"/>
      <sheetName val="2.예정공정"/>
      <sheetName val="3.일반시방"/>
      <sheetName val="4.설변 내역"/>
      <sheetName val="5.단가결정"/>
      <sheetName val="6.수량산출서"/>
      <sheetName val="설계예산서"/>
      <sheetName val="갑지 (2)"/>
      <sheetName val="동원인원계획표"/>
      <sheetName val="Sheet7"/>
      <sheetName val="설계변경사유 (2)"/>
      <sheetName val="자  재"/>
      <sheetName val="건축외주"/>
      <sheetName val="본문"/>
      <sheetName val="변경내역을"/>
      <sheetName val="건축내역"/>
      <sheetName val="3.하중산정4.지지력"/>
      <sheetName val="공조기"/>
      <sheetName val="수입"/>
      <sheetName val="Total"/>
      <sheetName val="제경비율"/>
      <sheetName val="참조자료"/>
      <sheetName val="간지"/>
      <sheetName val="요율"/>
      <sheetName val="근로자자료입력"/>
      <sheetName val="참고자료"/>
      <sheetName val="회사99"/>
      <sheetName val="단위수량"/>
      <sheetName val="갑지_(3)"/>
      <sheetName val="단가마지막_(2)"/>
      <sheetName val="열량계단가비교_(2)"/>
      <sheetName val="손익차9월2"/>
      <sheetName val="인부신상자료"/>
      <sheetName val="File_관급"/>
      <sheetName val="공정집계"/>
      <sheetName val="자동차폐수처리장"/>
      <sheetName val="경산"/>
      <sheetName val="기본사항"/>
      <sheetName val="현장관리비"/>
      <sheetName val="7단가"/>
      <sheetName val="관급"/>
      <sheetName val="일위_파일"/>
      <sheetName val="교통대책내역"/>
      <sheetName val="7.노임단가"/>
      <sheetName val="남대문빌딩"/>
      <sheetName val="H-PILE수량집계"/>
      <sheetName val="조건표"/>
      <sheetName val="일위대가(4층원격)"/>
      <sheetName val="20관리비율"/>
      <sheetName val="J直材4"/>
      <sheetName val="분전함신설"/>
      <sheetName val="접지1종"/>
      <sheetName val="관로공표지"/>
      <sheetName val="토공1차"/>
      <sheetName val="I一般比"/>
      <sheetName val="남양주부대"/>
      <sheetName val="96노임기준"/>
      <sheetName val="가로등내역서"/>
      <sheetName val="금융비용"/>
      <sheetName val="단가비교표(노무)"/>
      <sheetName val="을"/>
      <sheetName val="원가계산"/>
      <sheetName val="내역서(기계)"/>
      <sheetName val="인사자료총집계"/>
      <sheetName val="총괄갑 "/>
      <sheetName val="철콘-부대"/>
      <sheetName val="소방"/>
      <sheetName val="R&amp;D"/>
      <sheetName val="BQ(실행)"/>
      <sheetName val="일위산출근거_(2)"/>
      <sheetName val="일위산출근거_(2)1"/>
      <sheetName val="갑지_(3)1"/>
      <sheetName val="단가마지막_(2)1"/>
      <sheetName val="열량계단가비교_(2)1"/>
      <sheetName val="일위산출근거_(2)2"/>
      <sheetName val="갑지_(3)2"/>
      <sheetName val="단가마지막_(2)2"/>
      <sheetName val="열량계단가비교_(2)2"/>
      <sheetName val="공통가설"/>
      <sheetName val="copy"/>
      <sheetName val="서식"/>
      <sheetName val="단가조사"/>
      <sheetName val="SIL98"/>
      <sheetName val="실행내역서"/>
      <sheetName val="산수배수"/>
      <sheetName val="공종별집계표"/>
      <sheetName val="2.냉난방설비공사"/>
      <sheetName val="7.자동제어공사"/>
      <sheetName val="경비"/>
      <sheetName val="공조기휀"/>
      <sheetName val="AHU집계"/>
      <sheetName val="을지"/>
      <sheetName val="#3_일위대가목록"/>
      <sheetName val="보할공정"/>
      <sheetName val="본사공가현황"/>
      <sheetName val="공통단가"/>
      <sheetName val="운반비"/>
      <sheetName val="2000양배"/>
      <sheetName val="토공(우물통,기타) "/>
      <sheetName val="실적원가"/>
      <sheetName val="제안서입력"/>
      <sheetName val="절감계산"/>
      <sheetName val="중분대수량산출"/>
      <sheetName val="옹벽"/>
      <sheetName val="일위대가목차"/>
      <sheetName val="구조     ."/>
      <sheetName val="단가일람"/>
      <sheetName val="조경일람"/>
      <sheetName val="결선list"/>
      <sheetName val="정산"/>
      <sheetName val="운반비정산"/>
      <sheetName val="보도경계블럭"/>
      <sheetName val="을부담운반비"/>
      <sheetName val="8.3해석단면 선정"/>
      <sheetName val="변화치수"/>
      <sheetName val="박스단위(1_5×1_0)본선"/>
      <sheetName val="날개단위(1_5×1_5)마을"/>
      <sheetName val="날개수량(1_5×1_5)2마을"/>
      <sheetName val="박스연장조서_"/>
      <sheetName val="사급_관급"/>
      <sheetName val="관급자재_(2)"/>
      <sheetName val="아파트건축"/>
      <sheetName val="플랜트 설치"/>
    </sheetNames>
    <definedNames>
      <definedName name="수식입력매크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DATE"/>
      <sheetName val="설계개요"/>
      <sheetName val="중산교"/>
      <sheetName val="노임단가"/>
      <sheetName val="Sheet2"/>
      <sheetName val="Sheet1 (2)"/>
      <sheetName val="국공유지및사유지"/>
      <sheetName val="옹벽철근"/>
      <sheetName val="통합"/>
      <sheetName val="좌측"/>
      <sheetName val="4)유동표"/>
      <sheetName val="guard(mac)"/>
      <sheetName val="지장물C"/>
      <sheetName val="Sheet1"/>
      <sheetName val="단위수량(출력X)"/>
      <sheetName val="수량집계"/>
      <sheetName val="일위대가"/>
      <sheetName val="설계"/>
      <sheetName val="안정검토"/>
      <sheetName val="단면설계"/>
      <sheetName val="교각1"/>
      <sheetName val="INPUT"/>
      <sheetName val="수로교총재료집계"/>
      <sheetName val="도장수량(하1)"/>
      <sheetName val="주형"/>
      <sheetName val="반중력식옹벽"/>
      <sheetName val="Sheet17"/>
      <sheetName val="#REF"/>
      <sheetName val="수량산출"/>
      <sheetName val="일위_파일"/>
      <sheetName val="총괄-1"/>
      <sheetName val="I一般比"/>
      <sheetName val="가정급수관"/>
      <sheetName val="BQ(실행)"/>
      <sheetName val="FOOTING단면력"/>
      <sheetName val="Macro(차단기)"/>
      <sheetName val="총괄표"/>
      <sheetName val="VXXXXX"/>
      <sheetName val="TYPE-1"/>
      <sheetName val="말뚝지지력산정"/>
      <sheetName val="1-1"/>
      <sheetName val="자재단가"/>
      <sheetName val="농로수량집계"/>
      <sheetName val="농로토공집계"/>
      <sheetName val="000000"/>
      <sheetName val="피벗테이블데이터분석"/>
      <sheetName val="적용단위길이"/>
      <sheetName val="접속도로1"/>
      <sheetName val="배수공 주요자재 집계표"/>
      <sheetName val="예정공정표(전체분)"/>
      <sheetName val="기본일위"/>
    </sheetNames>
    <definedNames>
      <definedName name="수식입력매크로"/>
      <definedName name="일위화면복귀매크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  <sheetName val="ITEM"/>
      <sheetName val="MOTOR"/>
      <sheetName val="JUCK"/>
      <sheetName val="노임단가"/>
      <sheetName val="정부노임단가"/>
      <sheetName val="장비내역서"/>
      <sheetName val="부하계산서"/>
      <sheetName val="합의경상"/>
      <sheetName val="일반공사"/>
      <sheetName val="송장"/>
      <sheetName val="MEXICO-C"/>
      <sheetName val="1.설계조건"/>
      <sheetName val="DATA"/>
      <sheetName val="Total"/>
      <sheetName val="CONCRETE"/>
      <sheetName val="FOOTING단면력"/>
      <sheetName val="BID"/>
      <sheetName val="명세서"/>
      <sheetName val="부대내역"/>
      <sheetName val="전차선로 물량표"/>
      <sheetName val="COPING"/>
      <sheetName val="#REF"/>
      <sheetName val="부하LOAD"/>
      <sheetName val="개요"/>
      <sheetName val="전기"/>
      <sheetName val="가설건물"/>
      <sheetName val="INPUT"/>
      <sheetName val="청구내역(9807)"/>
      <sheetName val="업체별기성내역"/>
      <sheetName val="Macro1"/>
      <sheetName val="Macro2"/>
      <sheetName val="공용시설내역"/>
      <sheetName val="동력부하(도산)"/>
      <sheetName val="부하(성남)"/>
      <sheetName val="2공구수량"/>
      <sheetName val="WORK"/>
      <sheetName val="부하(반월)"/>
      <sheetName val="ⴭⴭⴭⴭ"/>
      <sheetName val="Sheet2"/>
      <sheetName val="플랜트 설치"/>
      <sheetName val="날개벽수량표"/>
      <sheetName val="내역서"/>
      <sheetName val="인건-측정"/>
      <sheetName val="설계조건"/>
      <sheetName val="날개벽(TYPE3)"/>
      <sheetName val="수질정화시설"/>
      <sheetName val="MACRO(MCC)"/>
      <sheetName val="노원열병합  건축공사기성내역서"/>
      <sheetName val="봉양~조차장간고하개명(신설)"/>
      <sheetName val="Macro(AT)"/>
      <sheetName val="수량산출"/>
      <sheetName val="토공A"/>
      <sheetName val="외천교"/>
      <sheetName val="내역"/>
      <sheetName val="터널조도"/>
      <sheetName val="LOAD-AY"/>
      <sheetName val="입고장부 (4)"/>
      <sheetName val="LOPCALC"/>
      <sheetName val="Sheet3"/>
      <sheetName val="유동표(변경)"/>
      <sheetName val="수량산출서"/>
      <sheetName val="공통(20-91)"/>
      <sheetName val="비교표"/>
      <sheetName val="배수공 주요자재 집계표"/>
      <sheetName val="바닥판"/>
      <sheetName val="변경실행(2차) "/>
      <sheetName val="데이타"/>
      <sheetName val="wall"/>
      <sheetName val="노무비"/>
      <sheetName val="CA지입"/>
      <sheetName val="자재단가"/>
      <sheetName val="접속도로1"/>
      <sheetName val="중기일위대가"/>
      <sheetName val="인건비"/>
      <sheetName val="5. 차단기 용량계산"/>
      <sheetName val="BLOCK(1)"/>
      <sheetName val="관리사무소"/>
      <sheetName val="노임"/>
      <sheetName val="간접비"/>
      <sheetName val="다이꾸"/>
      <sheetName val="cost"/>
      <sheetName val="품의서"/>
      <sheetName val="FEXS"/>
      <sheetName val="견적서"/>
      <sheetName val="7.1유효폭"/>
      <sheetName val="Sheet17"/>
      <sheetName val="날개벽(시점좌측)"/>
      <sheetName val="TRE TABLE"/>
      <sheetName val="자재수량"/>
      <sheetName val="001"/>
      <sheetName val="일위대가"/>
      <sheetName val="기계실"/>
      <sheetName val="포장공"/>
      <sheetName val="XL4Poppy"/>
      <sheetName val="EJ"/>
      <sheetName val="W-현원가"/>
      <sheetName val="L-type"/>
      <sheetName val="A-4"/>
      <sheetName val="Macro(차단기)"/>
      <sheetName val="3BL공동구 수량"/>
      <sheetName val="조명율데이타"/>
      <sheetName val="ABUT수량-A1"/>
      <sheetName val="2000년1차"/>
      <sheetName val="전력구구조물산근"/>
      <sheetName val="도담구내 개소별 명세"/>
      <sheetName val="을부담운반비"/>
      <sheetName val="주식"/>
      <sheetName val="Sheet1 (2)"/>
      <sheetName val="매크로"/>
      <sheetName val="외주가공"/>
      <sheetName val="Y-WORK"/>
      <sheetName val="Sheet4"/>
      <sheetName val="대구실행"/>
      <sheetName val="을"/>
      <sheetName val="현장지지물물량"/>
      <sheetName val="토목내역"/>
      <sheetName val="소운반"/>
      <sheetName val="기계경비일람"/>
      <sheetName val="토목주소"/>
      <sheetName val="프랜트면허"/>
      <sheetName val="현장관리비내역서"/>
      <sheetName val="DATE"/>
      <sheetName val="BSD (2)"/>
      <sheetName val="총괄표"/>
      <sheetName val="예산서"/>
      <sheetName val="일위산출"/>
      <sheetName val="한강운반비"/>
      <sheetName val="자재"/>
      <sheetName val="경비2내역"/>
      <sheetName val="ilch"/>
      <sheetName val="c_balju"/>
      <sheetName val="J"/>
      <sheetName val="협조전"/>
      <sheetName val="지진시"/>
      <sheetName val="200"/>
      <sheetName val="쌍송교"/>
      <sheetName val="TYPE1"/>
      <sheetName val="철근량"/>
      <sheetName val="맨홀수량집계"/>
      <sheetName val="MBR9"/>
      <sheetName val="일위대가목록"/>
      <sheetName val="4)유동표"/>
      <sheetName val="I.설계조건"/>
      <sheetName val="3련 BOX"/>
      <sheetName val="전력구구조물산근2구간"/>
      <sheetName val="BQ(실행)"/>
      <sheetName val="유동표"/>
      <sheetName val="차액보증"/>
      <sheetName val="Site Expenses"/>
      <sheetName val="기초공"/>
      <sheetName val="기둥(원형)"/>
      <sheetName val="bearing"/>
      <sheetName val="목차"/>
      <sheetName val="역T형"/>
      <sheetName val="굴착현장"/>
      <sheetName val="PILE"/>
      <sheetName val="1공구(을)"/>
      <sheetName val="조명율표"/>
      <sheetName val="일위대가목차"/>
      <sheetName val="주형"/>
      <sheetName val="골재집계"/>
      <sheetName val="배수관공"/>
      <sheetName val="우각부보강"/>
      <sheetName val="교각계산"/>
      <sheetName val="투찰"/>
      <sheetName val="안정검토"/>
      <sheetName val="일위대가(계측기설치)"/>
      <sheetName val="토공"/>
      <sheetName val="설직재-1"/>
      <sheetName val="Cost bd-&quot;A&quot;"/>
      <sheetName val="BQ"/>
      <sheetName val="조도계산서 (도서)"/>
      <sheetName val="L_RPTA05_목록"/>
      <sheetName val="IMP(MAIN)"/>
      <sheetName val="IMP (REACTOR)"/>
      <sheetName val="TABLE"/>
      <sheetName val="특별교실"/>
      <sheetName val="조명시설"/>
      <sheetName val="입력DATA"/>
      <sheetName val="보차도경계석"/>
      <sheetName val="실행철강하도"/>
      <sheetName val="1-1"/>
      <sheetName val="부대공"/>
      <sheetName val="환률"/>
      <sheetName val="단면치수"/>
      <sheetName val="RAHMEN"/>
      <sheetName val="안정계산"/>
      <sheetName val="단면검토"/>
      <sheetName val="Languages"/>
      <sheetName val="표지 (2)"/>
      <sheetName val="부하(도서)"/>
      <sheetName val="E.P.T수량산출서"/>
      <sheetName val="U-TYPE(1)"/>
      <sheetName val="수량"/>
      <sheetName val="단가대비표"/>
      <sheetName val="집계표(육상)"/>
      <sheetName val="????"/>
      <sheetName val="당초"/>
      <sheetName val="Process"/>
      <sheetName val="기본일위"/>
      <sheetName val="COVER"/>
      <sheetName val="Sheet5"/>
      <sheetName val="견적정보"/>
      <sheetName val="명단원자료(이전)"/>
      <sheetName val="토공(완충)"/>
      <sheetName val="대포2교접속"/>
      <sheetName val="참조"/>
      <sheetName val="단가표 "/>
      <sheetName val="원형1호맨홀토공수량"/>
      <sheetName val="가도공"/>
      <sheetName val="현황산출서"/>
      <sheetName val="옹벽기초자료"/>
      <sheetName val="와동25-3(변경)"/>
      <sheetName val="Dae_Jiju"/>
      <sheetName val="Sikje_ingun"/>
      <sheetName val="TREE_D"/>
      <sheetName val="토사(PE)"/>
      <sheetName val="96작생능"/>
      <sheetName val="포장복구집계"/>
      <sheetName val="토공및부대2차"/>
      <sheetName val="원형맨홀수량"/>
      <sheetName val="타공종이기"/>
      <sheetName val="장비집계"/>
      <sheetName val="전압강하계산"/>
      <sheetName val="갑지(추정)"/>
      <sheetName val="집행(2-1)"/>
      <sheetName val="공사비예산서(토목분)"/>
      <sheetName val="견"/>
      <sheetName val="설산1.나"/>
      <sheetName val="본사S"/>
      <sheetName val="경비"/>
      <sheetName val="CATV"/>
      <sheetName val="뚝토공"/>
      <sheetName val="품목납기"/>
      <sheetName val="C1ㅇ"/>
      <sheetName val="DG-LAP6"/>
      <sheetName val="工완성공사율"/>
      <sheetName val="BJJIN"/>
      <sheetName val="단가산출집계"/>
      <sheetName val="공사기본자료"/>
      <sheetName val="목록"/>
      <sheetName val="직원동원SCH"/>
      <sheetName val="경상비"/>
      <sheetName val="단가비교표"/>
      <sheetName val="양식"/>
      <sheetName val="실행예산"/>
      <sheetName val="단위내역서"/>
      <sheetName val="소비자가"/>
      <sheetName val="일위대가표"/>
      <sheetName val="처리단락"/>
      <sheetName val="LD"/>
      <sheetName val="약전닥트"/>
      <sheetName val="건축부하"/>
      <sheetName val="일지-H"/>
      <sheetName val="FA설치명세"/>
      <sheetName val="김포IO"/>
      <sheetName val="LEVEL0~4"/>
      <sheetName val="가로등제어반 설치공사(수량)"/>
      <sheetName val="발신정보"/>
      <sheetName val="전기일위대가"/>
      <sheetName val="2F 회의실견적(5_14 일대)"/>
      <sheetName val="조명률표"/>
      <sheetName val="설계자료"/>
      <sheetName val="CHITIET VL-NC-TT -1p"/>
      <sheetName val="TDTKP1"/>
      <sheetName val="단중표"/>
      <sheetName val="단가"/>
      <sheetName val="시설물일위"/>
      <sheetName val="단위중량"/>
      <sheetName val="산거각호표"/>
      <sheetName val="guard(mac)"/>
      <sheetName val="말뚝물량"/>
      <sheetName val="공사비집계"/>
      <sheetName val="현금"/>
      <sheetName val="자재대"/>
      <sheetName val="물가시세"/>
      <sheetName val="준공조서"/>
      <sheetName val="공사준공계"/>
      <sheetName val="준공검사보고서"/>
      <sheetName val="t-h HA THE"/>
      <sheetName val="단"/>
      <sheetName val="일위대가(가설)"/>
      <sheetName val="운용방안"/>
      <sheetName val="월선수금"/>
      <sheetName val="TYPE-1"/>
      <sheetName val="SRC-B3U2"/>
      <sheetName val="LG제품"/>
      <sheetName val="기계내역"/>
      <sheetName val="MAT"/>
      <sheetName val="L형측구단위수량"/>
      <sheetName val="L형측구연장조서"/>
      <sheetName val="도로경계블럭단위수량"/>
      <sheetName val="도로경계블럭단위토공"/>
      <sheetName val="원가"/>
      <sheetName val="입찰안"/>
      <sheetName val="code"/>
      <sheetName val="TYPE-B 평균H"/>
      <sheetName val="공사비증감"/>
      <sheetName val="통합"/>
      <sheetName val="K"/>
      <sheetName val="실행품의서"/>
      <sheetName val="PROJECT COST ESTIMATE (cont)"/>
      <sheetName val="단위수량"/>
      <sheetName val="지급자재"/>
      <sheetName val="환율"/>
      <sheetName val="정산입력"/>
      <sheetName val="토공산출(주차장)"/>
      <sheetName val="현장관리"/>
      <sheetName val="공통가설"/>
      <sheetName val="매입"/>
      <sheetName val="공사개요"/>
      <sheetName val="토공산출 (아파트)"/>
      <sheetName val="회사99"/>
      <sheetName val="1_설계조건"/>
      <sheetName val="전차선로_물량표"/>
      <sheetName val="노원열병합__건축공사기성내역서"/>
      <sheetName val="배수공_주요자재_집계표"/>
      <sheetName val="OZ049E"/>
      <sheetName val="입력"/>
      <sheetName val="TEL"/>
      <sheetName val="호안공"/>
      <sheetName val="물량산출_LP-1"/>
      <sheetName val="물량산출_LP-2"/>
      <sheetName val="물량산출_LP-3"/>
      <sheetName val="물량산출_LP-4"/>
      <sheetName val="건축내역"/>
      <sheetName val="전기일위목록"/>
      <sheetName val="22-2M단"/>
      <sheetName val="22-1소단"/>
      <sheetName val="POL6차-PIPING"/>
      <sheetName val="EP0618"/>
      <sheetName val="내역(정지)"/>
      <sheetName val="102역사"/>
      <sheetName val="VXXXXX"/>
      <sheetName val="단면가정"/>
      <sheetName val="플랜트_설치"/>
      <sheetName val="3련_BOX"/>
      <sheetName val="I_설계조건"/>
      <sheetName val="변경실행(2차)_"/>
      <sheetName val="3BL공동구_수량"/>
      <sheetName val="TYPE-A"/>
      <sheetName val="FB25JN"/>
      <sheetName val="SLAB"/>
      <sheetName val="집수정단"/>
      <sheetName val="오산갈곳"/>
      <sheetName val="갑지"/>
      <sheetName val="원데이타"/>
      <sheetName val="찍기"/>
      <sheetName val="내역서비교"/>
      <sheetName val="DA"/>
      <sheetName val="산출근거"/>
      <sheetName val="기성집계"/>
      <sheetName val="부대tu"/>
      <sheetName val="집계표"/>
      <sheetName val="연습"/>
      <sheetName val="아산추가1220"/>
      <sheetName val="교량명원본"/>
      <sheetName val="BOX제원원본"/>
      <sheetName val="표지판현황"/>
      <sheetName val="철근정산"/>
      <sheetName val="날개벽"/>
      <sheetName val="1"/>
      <sheetName val="자료입력"/>
      <sheetName val="설계서(설치)"/>
      <sheetName val="공통부대비"/>
      <sheetName val="Main"/>
      <sheetName val="Picture"/>
      <sheetName val="문학간접"/>
      <sheetName val="간접"/>
      <sheetName val="설계내"/>
      <sheetName val="6호기"/>
      <sheetName val="세금자료"/>
      <sheetName val="Oper Amount"/>
      <sheetName val="조명율"/>
      <sheetName val="설계명세서"/>
      <sheetName val="1_설계조건1"/>
      <sheetName val="LXLIST1"/>
      <sheetName val="N賃率-職"/>
      <sheetName val="6PILE  (돌출)"/>
      <sheetName val="일반맨홀수량집계(A-7 LINE)"/>
      <sheetName val="조직표"/>
      <sheetName val="전선 및 전선관"/>
      <sheetName val="일위대가(원본)"/>
      <sheetName val="단가산출1"/>
      <sheetName val="단가 및 재료비"/>
      <sheetName val="9902"/>
      <sheetName val="MCC제원"/>
      <sheetName val="노무"/>
      <sheetName val="적용단위길이"/>
      <sheetName val="종배수관(신)"/>
      <sheetName val="역T형교대(말뚝기초)"/>
      <sheetName val="주사무실종합"/>
      <sheetName val="비대칭계수"/>
      <sheetName val="전동기 SPEC"/>
      <sheetName val="배수공"/>
      <sheetName val="암거"/>
      <sheetName val="농로수량집계"/>
      <sheetName val="농로토공집계"/>
      <sheetName val="설계서(7)"/>
      <sheetName val="예산서(6)"/>
      <sheetName val="출근부"/>
      <sheetName val="가시설수량"/>
      <sheetName val="하중계산"/>
      <sheetName val="중기조종사 단위단가"/>
      <sheetName val="대비"/>
      <sheetName val="nomi "/>
      <sheetName val="PI"/>
      <sheetName val="준검 내역서"/>
      <sheetName val="토공계산서(부체도로)"/>
      <sheetName val="조견표"/>
      <sheetName val="세부내역서(전기)"/>
      <sheetName val="세부내역"/>
      <sheetName val="작성"/>
      <sheetName val="부표총괄"/>
      <sheetName val="견적업체"/>
      <sheetName val="AS복구"/>
      <sheetName val="중기터파기"/>
      <sheetName val="변수값"/>
      <sheetName val="중기상차"/>
      <sheetName val="FD"/>
      <sheetName val="99관저"/>
      <sheetName val="ROOF(ALKALI)"/>
      <sheetName val="계산근거"/>
      <sheetName val="내역(2000년)"/>
      <sheetName val="음봉방향"/>
      <sheetName val="총계"/>
      <sheetName val="설계예산서"/>
      <sheetName val="예산내역서"/>
      <sheetName val="공사비"/>
      <sheetName val="변화치수"/>
      <sheetName val="기본DATA"/>
      <sheetName val="빙축열"/>
      <sheetName val="신규일위대가"/>
      <sheetName val="5공철탑검토표"/>
      <sheetName val="4공철탑검토"/>
      <sheetName val="NAI"/>
      <sheetName val="관람석제출"/>
      <sheetName val="96수출"/>
      <sheetName val="견적"/>
      <sheetName val="조도계산(가로등NEW)"/>
      <sheetName val="약품공급2"/>
      <sheetName val="인건비 "/>
      <sheetName val="시설C"/>
      <sheetName val="토공정보"/>
      <sheetName val="사진"/>
      <sheetName val="토목검측서"/>
      <sheetName val="L형옹벽측구"/>
      <sheetName val="깨기"/>
      <sheetName val="MFAB"/>
      <sheetName val="MFRT"/>
      <sheetName val="MPKG"/>
      <sheetName val="MPRD"/>
      <sheetName val="설계내역(2001)"/>
      <sheetName val="5.정산서"/>
      <sheetName val="전기설계변경"/>
      <sheetName val="LEGEND"/>
      <sheetName val="---FAB#1업무일지---"/>
      <sheetName val="SELTDATA"/>
      <sheetName val="Cost_bd-&quot;A&quot;"/>
      <sheetName val="TRE_TABLE"/>
      <sheetName val="일위목록"/>
      <sheetName val="요율"/>
      <sheetName val="사용자정의"/>
      <sheetName val="제품표준규격"/>
      <sheetName val="직노"/>
      <sheetName val="통신부문노무임"/>
      <sheetName val="5. 설계명세서"/>
      <sheetName val="b_balju_cho"/>
      <sheetName val="전기품산출"/>
      <sheetName val="철근단면적"/>
      <sheetName val="횡배수관집현황(2공구)"/>
      <sheetName val="단가조사표"/>
      <sheetName val="가시설단위수량"/>
      <sheetName val="SORCE1"/>
      <sheetName val="진주방향"/>
      <sheetName val="1차증가원가계산"/>
      <sheetName val="견적시담(송포2공구)"/>
      <sheetName val="8. 내진해석"/>
      <sheetName val="할증 "/>
      <sheetName val="전력"/>
      <sheetName val="내역(전체)"/>
      <sheetName val="횡배위치"/>
      <sheetName val="환율-LIBOR"/>
      <sheetName val="단가표"/>
      <sheetName val="내역_FILE"/>
      <sheetName val="표지"/>
      <sheetName val="06_공정표"/>
      <sheetName val="참조M"/>
      <sheetName val="도급양식"/>
      <sheetName val="잡비"/>
      <sheetName val="아파트 "/>
      <sheetName val="type-F"/>
      <sheetName val="국공유지및사유지"/>
      <sheetName val="0"/>
      <sheetName val="견적내역서"/>
      <sheetName val="견적접수"/>
      <sheetName val="SE-611"/>
      <sheetName val="철거산출근거"/>
      <sheetName val="1을"/>
      <sheetName val="장비당단가 (1)"/>
      <sheetName val="분석가정"/>
      <sheetName val="안정검토(온1)"/>
      <sheetName val="교량하부공"/>
      <sheetName val="터파기및재료"/>
      <sheetName val="DATA1"/>
      <sheetName val="Macro(전선)"/>
      <sheetName val="3-1.CB"/>
      <sheetName val="TOTAL인원"/>
      <sheetName val="일반수량총괄"/>
      <sheetName val="단가산출"/>
      <sheetName val="COMPRESSOR"/>
      <sheetName val="WIND-EQ"/>
      <sheetName val="내역표지"/>
      <sheetName val="Macro(전동기)"/>
      <sheetName val="간접재료비산출표-27-30"/>
      <sheetName val="교각1"/>
      <sheetName val="대운산출"/>
      <sheetName val="물량산출근거"/>
      <sheetName val="FACTOR"/>
      <sheetName val="구동"/>
      <sheetName val="1호맨홀토공"/>
      <sheetName val="토공(우물통,기타) "/>
      <sheetName val="#230,#235"/>
      <sheetName val="내역1"/>
      <sheetName val="card1"/>
      <sheetName val="을지"/>
      <sheetName val="단가조정표"/>
      <sheetName val="참조(2)"/>
      <sheetName val="BR.1(원)"/>
      <sheetName val="SUM (INQNO."/>
      <sheetName val="99.6"/>
      <sheetName val="간접경상비"/>
      <sheetName val="02 SLAB"/>
      <sheetName val="05 BOX"/>
      <sheetName val="품셈TABLE"/>
      <sheetName val="인원01"/>
      <sheetName val="옥내아파트(전기)"/>
      <sheetName val="일위"/>
      <sheetName val="구체"/>
      <sheetName val="2월가격표-ESG-1월"/>
      <sheetName val="SPEC"/>
      <sheetName val="샘플표지"/>
      <sheetName val="인수공규격"/>
      <sheetName val="입찰견적보고서"/>
      <sheetName val="수안보-MBR1"/>
      <sheetName val="예정(3)"/>
      <sheetName val="동원(3)"/>
      <sheetName val="경영혁신본부"/>
      <sheetName val="BOJUNGGM"/>
      <sheetName val="분뇨"/>
      <sheetName val="TYPE-U800"/>
      <sheetName val="D-3503"/>
      <sheetName val="KHRCPB_99"/>
      <sheetName val="Supplier Code"/>
      <sheetName val="4.  단락전류의 계산"/>
      <sheetName val="Sheet10"/>
      <sheetName val="VA_code"/>
      <sheetName val="발생토"/>
      <sheetName val="수문일1"/>
      <sheetName val="식재인부"/>
      <sheetName val="토목변경"/>
      <sheetName val="수량집계"/>
      <sheetName val="일위대가집계"/>
      <sheetName val="2"/>
      <sheetName val="두앙"/>
      <sheetName val="공통비"/>
      <sheetName val="G.R300경비"/>
      <sheetName val="GTG TR PIT"/>
      <sheetName val="J直材4"/>
      <sheetName val="노무단가산출"/>
      <sheetName val="대치판정"/>
      <sheetName val="__Isyou_c_PJT_2000_R_6_____Fi_2"/>
      <sheetName val="__Isyou_c_PJT_2000_R_6_____Fi_3"/>
      <sheetName val="공사비총괄표"/>
      <sheetName val="suk(mac)"/>
      <sheetName val="중기사용료"/>
      <sheetName val="건축내역서"/>
      <sheetName val="설비내역서"/>
      <sheetName val="전기내역서"/>
      <sheetName val="물가대비표"/>
      <sheetName val="단면 (2)"/>
      <sheetName val="working load at the btm ft."/>
      <sheetName val="stability check"/>
      <sheetName val="design criteria"/>
      <sheetName val="design load"/>
      <sheetName val="tggwan(mac)"/>
      <sheetName val="중동공구"/>
      <sheetName val="현장"/>
      <sheetName val="SANBAISU"/>
      <sheetName val="SANTOGO"/>
      <sheetName val="소업1교"/>
      <sheetName val="자료(통합)"/>
      <sheetName val="대상공사(조달청)"/>
      <sheetName val="\\Isyou\c\PJT-2000\R-6호선도로\Fin-"/>
      <sheetName val="LAB"/>
      <sheetName val="관세,통관수수료,운반비"/>
      <sheetName val="PLAN_FEB97"/>
      <sheetName val="전신환매도율"/>
      <sheetName val="산출내역서"/>
      <sheetName val="플랜트_설치1"/>
      <sheetName val="1_설계조건2"/>
      <sheetName val="전차선로_물량표1"/>
      <sheetName val="노원열병합__건축공사기성내역서1"/>
      <sheetName val="배수공_주요자재_집계표1"/>
      <sheetName val="7_1유효폭"/>
      <sheetName val="TRE_TABLE1"/>
      <sheetName val="5__차단기_용량계산"/>
      <sheetName val="I_설계조건1"/>
      <sheetName val="변경실행(2차)_1"/>
      <sheetName val="3BL공동구_수량1"/>
      <sheetName val="Sheet1_(2)"/>
      <sheetName val="3련_BOX1"/>
      <sheetName val="입고장부_(4)"/>
      <sheetName val="도담구내_개소별_명세"/>
      <sheetName val="Cost_bd-&quot;A&quot;1"/>
      <sheetName val="BSD_(2)"/>
      <sheetName val="표지_(2)"/>
      <sheetName val="DATA(BAC)"/>
      <sheetName val="Baby일위대가"/>
      <sheetName val="설계내역서"/>
      <sheetName val="9GNG운반"/>
      <sheetName val="BOX 본체"/>
      <sheetName val="선로정수계산"/>
      <sheetName val="2.내역서"/>
      <sheetName val="설계가"/>
      <sheetName val="4b Consolidated PL"/>
      <sheetName val="STORAGE"/>
      <sheetName val="Design Q'ty"/>
      <sheetName val="EQT-ESTN"/>
      <sheetName val="GRDBS"/>
      <sheetName val="정렬"/>
      <sheetName val="증감내역서"/>
      <sheetName val="변수2"/>
      <sheetName val="저항"/>
      <sheetName val="화재 탐지 설비"/>
      <sheetName val="영업소실적"/>
      <sheetName val="품셈기준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  <sheetName val="LX-CAL"/>
      <sheetName val="실행철강하도"/>
      <sheetName val="Sheet1"/>
      <sheetName val="DATA"/>
      <sheetName val="수안보-MBR1"/>
      <sheetName val="LOPCALC"/>
      <sheetName val="단면치수"/>
      <sheetName val="공사비집계"/>
      <sheetName val="BQ(실행)"/>
      <sheetName val="우각부보강"/>
      <sheetName val="Cost bd-&quot;A&quot;"/>
      <sheetName val="Graph (LGEN)"/>
      <sheetName val="out_prog"/>
      <sheetName val="선적schedule (2)"/>
      <sheetName val="기기리스트"/>
      <sheetName val="사용성검토"/>
      <sheetName val="설계"/>
      <sheetName val="현금"/>
      <sheetName val="COPING"/>
      <sheetName val="흥양2교토공집계표"/>
      <sheetName val="Macro(차단기)"/>
      <sheetName val="계수시트"/>
      <sheetName val="원가계산서"/>
      <sheetName val="????"/>
      <sheetName val="외천교"/>
      <sheetName val="CONCRETE"/>
      <sheetName val="ELECTRIC"/>
      <sheetName val="5.모델링"/>
      <sheetName val="내역서"/>
      <sheetName val="자압"/>
      <sheetName val="Dae_Jiju"/>
      <sheetName val="Sikje_ingun"/>
      <sheetName val="TREE_D"/>
      <sheetName val="UNIT"/>
      <sheetName val="공종단가"/>
      <sheetName val="회로내역(승인)"/>
      <sheetName val="포설list원본"/>
      <sheetName val="ÅÍ³ÎÁ¶µµ"/>
      <sheetName val="Àü¾Ð°­ÇÏ-»óÇà"/>
      <sheetName val="Àü¾Ð°­ÇÏ-ÇÏÇà"/>
      <sheetName val="&quot;u&quot; TYPE ±¸°£ Á¶¸í"/>
      <sheetName val="&quot;U&quot;TYPE Àü¾Ð°­ÇÏ"/>
      <sheetName val="TR¿ë·®"/>
      <sheetName val="TR¿ë·® (2)"/>
      <sheetName val="°£¼±±½±â ¼³¸í"/>
      <sheetName val="°£¼±±½±â"/>
      <sheetName val="Á¢Áö"/>
      <sheetName val="Á÷·ùÀü¿ø"/>
      <sheetName val="ºÒÆòÇü °è»ê½Ä"/>
      <sheetName val="°è»ê1"/>
      <sheetName val="°è»ê2"/>
      <sheetName val="»ç¿ë¼º°ËÅä"/>
      <sheetName val="감가상각"/>
      <sheetName val="DATE"/>
      <sheetName val="6PILE  (돌출)"/>
      <sheetName val="세부내역서"/>
      <sheetName val="동해title"/>
      <sheetName val="Sheet17"/>
      <sheetName val="MOTOR"/>
      <sheetName val="Total"/>
      <sheetName val="약품설비"/>
      <sheetName val="교대"/>
      <sheetName val="내역"/>
      <sheetName val="2.단면가정"/>
      <sheetName val="청구내역(9807)"/>
      <sheetName val="1.설계조건"/>
      <sheetName val="#REF"/>
      <sheetName val="가설건물"/>
      <sheetName val="유동표(변경)"/>
      <sheetName val="Macro1"/>
      <sheetName val="준검 내역서"/>
      <sheetName val="Pjny"/>
      <sheetName val="S0"/>
      <sheetName val="PIPE내역(FCN)"/>
      <sheetName val="JUCKEYK"/>
      <sheetName val="Sheet3"/>
      <sheetName val="부대내역"/>
      <sheetName val="노임"/>
      <sheetName val="A-4"/>
      <sheetName val="공사기본자료"/>
      <sheetName val="상세내역,전력산출서"/>
      <sheetName val="가도공"/>
      <sheetName val="일위대가목차"/>
      <sheetName val="10.1"/>
      <sheetName val="Data&amp;Result"/>
      <sheetName val="Sheet7"/>
      <sheetName val="매입세"/>
      <sheetName val="와동25-3(변경)"/>
      <sheetName val="b_balju_cho"/>
      <sheetName val="ITEM"/>
      <sheetName val="지급자재"/>
      <sheetName val="PROJECT BRIEF(EX.NEW)"/>
      <sheetName val="기계내역"/>
      <sheetName val="소상 &quot;1&quot;"/>
      <sheetName val="정부노임단가"/>
      <sheetName val="데이타"/>
      <sheetName val="ABUT수량-A1"/>
      <sheetName val="표지 (2)"/>
      <sheetName val="환율적용표"/>
      <sheetName val="Macro2"/>
      <sheetName val="BID"/>
      <sheetName val="¼³°è"/>
      <sheetName val="¼ö¾Èº¸-MBR1"/>
      <sheetName val="´Ü¸éÄ¡¼ö"/>
      <sheetName val="°ø»çºñÁý°è"/>
      <sheetName val="BQ(½ÇÇà)"/>
      <sheetName val="¿ì°¢ºÎº¸°­"/>
      <sheetName val="½ÇÇàÃ¶°­ÇÏµµ"/>
      <sheetName val="동원(3)"/>
      <sheetName val="예정(3)"/>
      <sheetName val="부하LOAD"/>
      <sheetName val="입찰내역서"/>
      <sheetName val="교각계산"/>
      <sheetName val="TARGET"/>
      <sheetName val="INPUT"/>
      <sheetName val="본선 토공 분배표"/>
      <sheetName val="대치판정"/>
      <sheetName val="³»¿ª¼­"/>
      <sheetName val="Çö±Ý"/>
      <sheetName val="±â±â¸®½ºÆ®"/>
      <sheetName val="Èï¾ç2±³Åä°øÁý°èÇ¥"/>
      <sheetName val="°è¼ö½ÃÆ®"/>
      <sheetName val="¿ø°¡°è»ê¼­"/>
      <sheetName val="µ¿ÇØtitle"/>
      <sheetName val="5.¸ðµ¨¸µ"/>
      <sheetName val="¿ÜÃµ±³"/>
      <sheetName val="¼±Àûschedule (2)"/>
      <sheetName val="Macro(Â÷´Ü±â)"/>
      <sheetName val="±â°è³»¿ª"/>
      <sheetName val="¼Ò»ó &quot;1&quot;"/>
      <sheetName val="ÁØ°Ë ³»¿ª¼­"/>
      <sheetName val="ÀÚ¾Ð"/>
      <sheetName val="1.¼³°èÁ¶°Ç"/>
      <sheetName val="°¡¼³°Ç¹°"/>
      <sheetName val="°¨°¡»ó°¢"/>
      <sheetName val="Á¤ºÎ³ëÀÓ´Ü°¡"/>
      <sheetName val="°øÁ¾´Ü°¡"/>
      <sheetName val="PIPE³»¿ª(FCN)"/>
      <sheetName val="표지(1)"/>
      <sheetName val="차액보증"/>
      <sheetName val="KL HSMT tinh thieu"/>
      <sheetName val="G.R300경비"/>
      <sheetName val="일반공사"/>
      <sheetName val="Parem"/>
      <sheetName val="2.손익계산서"/>
      <sheetName val="부하(반월)"/>
      <sheetName val="Factor"/>
      <sheetName val="공사개요"/>
      <sheetName val="MOTOR3"/>
      <sheetName val="배수내역"/>
      <sheetName val="명세서"/>
      <sheetName val="h-013211-2"/>
      <sheetName val="VESSEL Sh. 1"/>
      <sheetName val="입력DATA"/>
      <sheetName val="공용시설내역"/>
      <sheetName val="플랜트 설치"/>
      <sheetName val="특별교실"/>
      <sheetName val="입찰보고"/>
      <sheetName val="경상비"/>
      <sheetName val="말뚝지지력산정"/>
      <sheetName val="NA"/>
      <sheetName val="JUCK"/>
      <sheetName val="배수공 주요자재 집계표"/>
      <sheetName val="집수정(600-700)"/>
      <sheetName val="MFAB"/>
      <sheetName val="MFRT"/>
      <sheetName val="MPKG"/>
      <sheetName val="MPRD"/>
      <sheetName val="설계조건"/>
      <sheetName val="1공구(을)"/>
      <sheetName val="6호기"/>
      <sheetName val="슬래브1"/>
      <sheetName val="c_balju"/>
      <sheetName val="터파기및재료"/>
      <sheetName val="EP0618"/>
      <sheetName val="기술자료 (광화문)"/>
      <sheetName val="SG"/>
      <sheetName val="1-1"/>
      <sheetName val="Y-WORK"/>
      <sheetName val="현관"/>
      <sheetName val="IN"/>
      <sheetName val="매입세율"/>
      <sheetName val="BSD (2)"/>
      <sheetName val="자압1"/>
      <sheetName val="월선수금"/>
      <sheetName val="SELTDATA"/>
      <sheetName val="단가"/>
      <sheetName val="POOM_MOTO"/>
      <sheetName val="수질정화시설"/>
      <sheetName val="표지판단위"/>
      <sheetName val="노임단가"/>
      <sheetName val="부하(성남)"/>
      <sheetName val="Sheet6"/>
      <sheetName val="입고장부 (4)"/>
      <sheetName val="List(rev.B)"/>
      <sheetName val="설계가"/>
      <sheetName val="일위대가목록"/>
      <sheetName val="단가대비표"/>
      <sheetName val="N賃率-職"/>
      <sheetName val="MAT"/>
      <sheetName val="인원투입계획"/>
      <sheetName val="공사개요(사업승인변경)"/>
      <sheetName val="copy"/>
      <sheetName val="견적정보"/>
      <sheetName val="조정금액결과표 (차수별)"/>
      <sheetName val="Summary - Budget"/>
      <sheetName val="대포2교접속"/>
      <sheetName val="조명율표"/>
      <sheetName val="산출근거"/>
      <sheetName val="목차"/>
      <sheetName val="견적"/>
      <sheetName val="환경기계공정표 (3)"/>
      <sheetName val="일위대가(계측기설치)"/>
      <sheetName val="금액내역서"/>
      <sheetName val="대로근거"/>
      <sheetName val="중로근거"/>
      <sheetName val="자재단가"/>
      <sheetName val="주형"/>
      <sheetName val="구의33고"/>
      <sheetName val="EQT-ESTN"/>
      <sheetName val="A"/>
      <sheetName val="우배수"/>
      <sheetName val="계산식"/>
      <sheetName val="일위대가 "/>
      <sheetName val="신관(1)"/>
      <sheetName val="&quot;u&quot;_TYPE_구간_조명"/>
      <sheetName val="&quot;U&quot;TYPE_전압강하"/>
      <sheetName val="TR용량_(2)"/>
      <sheetName val="간선굵기_설명"/>
      <sheetName val="불평형_계산식"/>
      <sheetName val="Cost_bd-&quot;A&quot;"/>
      <sheetName val="5_모델링"/>
      <sheetName val="준검_내역서"/>
      <sheetName val="일위대가-1"/>
      <sheetName val="입력정보"/>
      <sheetName val="Data &amp; Result"/>
      <sheetName val="토공사"/>
      <sheetName val="일위대가"/>
      <sheetName val="품셈집계표"/>
      <sheetName val="자재조사표(참고용)"/>
      <sheetName val="일반부표집계표"/>
      <sheetName val="기초계산(Pmax)"/>
      <sheetName val="1을"/>
      <sheetName val="LG제품"/>
      <sheetName val="공량산출서"/>
      <sheetName val="노무비"/>
      <sheetName val="중동상가"/>
      <sheetName val="UPDATA"/>
      <sheetName val="L_RPTA05_목록"/>
      <sheetName val="수입"/>
      <sheetName val="BACK DATA"/>
      <sheetName val="잡비"/>
      <sheetName val="____"/>
      <sheetName val="토목내역서"/>
      <sheetName val="설비내역서"/>
      <sheetName val="분석가정"/>
      <sheetName val="Key assumption"/>
      <sheetName val="수량산출"/>
      <sheetName val="정산K산출"/>
      <sheetName val="조명율데이타"/>
      <sheetName val="정산내임"/>
      <sheetName val="2월가격"/>
      <sheetName val="96작생능"/>
      <sheetName val="22-2M단"/>
      <sheetName val="22-1소단"/>
      <sheetName val="부하계산서"/>
      <sheetName val="기계-설변"/>
      <sheetName val="노무비 "/>
      <sheetName val="CALCULATION"/>
      <sheetName val="tggwan(mac)"/>
      <sheetName val="장비내역서"/>
      <sheetName val="WORK"/>
      <sheetName val="설계서(설치)"/>
      <sheetName val="L형 옹벽"/>
      <sheetName val="2000전체분"/>
      <sheetName val="2000년1차"/>
      <sheetName val="list"/>
      <sheetName val="총괄내역"/>
      <sheetName val="진로도급"/>
      <sheetName val="적격"/>
      <sheetName val="단가 "/>
      <sheetName val="일위총괄표"/>
      <sheetName val="견적사양비교표"/>
      <sheetName val="cost"/>
      <sheetName val="EPro"/>
      <sheetName val="3련 BOX"/>
      <sheetName val="20관리비율"/>
      <sheetName val="BJJIN"/>
      <sheetName val="의왕F사"/>
      <sheetName val="가공사"/>
      <sheetName val="동력부하(도산)"/>
      <sheetName val="의왕"/>
      <sheetName val="07피뢰침설비공사"/>
      <sheetName val="1"/>
      <sheetName val="을지"/>
      <sheetName val="왕십리방향"/>
      <sheetName val="토공A"/>
      <sheetName val="05년"/>
      <sheetName val="indirect"/>
      <sheetName val="cable-data"/>
      <sheetName val="견적기준"/>
      <sheetName val="매입부가세율(동림)"/>
      <sheetName val="선급법인세 (2)"/>
      <sheetName val="1-최종안"/>
      <sheetName val="사업분석-분양가결정"/>
      <sheetName val="REDUCER"/>
      <sheetName val="WE'T"/>
      <sheetName val="구조물철거타공정이월"/>
      <sheetName val="최종"/>
      <sheetName val="PROJECT BRIEF_EX_NEW_"/>
      <sheetName val="ⴭⴭⴭⴭ"/>
      <sheetName val="공통가설"/>
      <sheetName val="자재수량"/>
      <sheetName val="411-00 외화장기"/>
      <sheetName val="GRACE"/>
      <sheetName val="토목"/>
      <sheetName val="밸브설치"/>
      <sheetName val="OZ049E"/>
      <sheetName val="배수개거재(신)"/>
      <sheetName val="참고"/>
      <sheetName val="전기"/>
      <sheetName val="연결관암거"/>
      <sheetName val="154TW"/>
      <sheetName val="집1"/>
      <sheetName val="인건-측정"/>
      <sheetName val="TNHCHINH"/>
      <sheetName val="TONG HOP VL-NC TT"/>
      <sheetName val="CHITIET VL-NC-TT -1p"/>
      <sheetName val="TDTKP1"/>
      <sheetName val="KPVC-BD "/>
      <sheetName val="지수"/>
      <sheetName val="TABLE"/>
      <sheetName val="쌍송교"/>
      <sheetName val="봉양~조차장간고하개명(신설)"/>
      <sheetName val="2월가격표-ESG-1월"/>
      <sheetName val="SPEC"/>
      <sheetName val="2F 회의실견적(5_14 일대)"/>
      <sheetName val="참조"/>
      <sheetName val="입찰안"/>
      <sheetName val="내역(정지)"/>
      <sheetName val="Param"/>
      <sheetName val="HVAC"/>
      <sheetName val="&quot;u&quot;_TYPE_구간_조명1"/>
      <sheetName val="&quot;U&quot;TYPE_전압강하1"/>
      <sheetName val="TR용량_(2)1"/>
      <sheetName val="간선굵기_설명1"/>
      <sheetName val="불평형_계산식1"/>
      <sheetName val="실행내역서 "/>
      <sheetName val="건축내역서"/>
      <sheetName val="우수"/>
      <sheetName val="타공종이기"/>
      <sheetName val="토공집계표"/>
      <sheetName val="설계명세서"/>
      <sheetName val="예산명세서"/>
      <sheetName val="자료입력"/>
      <sheetName val="투찰"/>
      <sheetName val="Site Expenses"/>
      <sheetName val="기계경비(시간당)"/>
      <sheetName val="램머"/>
      <sheetName val="평가데이터"/>
      <sheetName val="청천내"/>
      <sheetName val="식재총괄"/>
      <sheetName val="일위목록"/>
      <sheetName val="Licences"/>
      <sheetName val="입력"/>
      <sheetName val="총괄표"/>
      <sheetName val="Graph_(LGEN)"/>
      <sheetName val="선적schedule_(2)"/>
      <sheetName val="&quot;u&quot;_TYPE_±¸°£_Á¶¸í"/>
      <sheetName val="&quot;U&quot;TYPE_Àü¾Ð°­ÇÏ"/>
      <sheetName val="TR¿ë·®_(2)"/>
      <sheetName val="°£¼±±½±â_¼³¸í"/>
      <sheetName val="ºÒÆòÇü_°è»ê½Ä"/>
      <sheetName val="1_설계조건"/>
      <sheetName val="6PILE__(돌출)"/>
      <sheetName val="2_단면가정"/>
      <sheetName val="표지_(2)"/>
      <sheetName val="PROJECT_BRIEF(EX_NEW)"/>
      <sheetName val="우수공"/>
      <sheetName val="ilch"/>
      <sheetName val="AS복구"/>
      <sheetName val="중기터파기"/>
      <sheetName val="변수값"/>
      <sheetName val="중기상차"/>
      <sheetName val="포장복구집계"/>
      <sheetName val="부대토목"/>
      <sheetName val="실행비교"/>
      <sheetName val="통합"/>
      <sheetName val="1,2공구원가계산서"/>
      <sheetName val="2공구산출내역"/>
      <sheetName val="1공구산출내역서"/>
      <sheetName val="토공(완충)"/>
      <sheetName val="계산근거"/>
      <sheetName val="집계표"/>
      <sheetName val="0001(arch)"/>
      <sheetName val="설산1.나"/>
      <sheetName val="본사S"/>
      <sheetName val="No-&gt;Code"/>
      <sheetName val="WC96709"/>
      <sheetName val="갑지"/>
      <sheetName val="유동표"/>
      <sheetName val="9.3 단면력집계"/>
      <sheetName val="2. 설계단면"/>
      <sheetName val="골조시행"/>
      <sheetName val="수량산출서"/>
      <sheetName val="약품공급2"/>
      <sheetName val="LAB"/>
      <sheetName val="수문일1"/>
      <sheetName val="STORAGE"/>
      <sheetName val="가로등내역서"/>
      <sheetName val="원가"/>
      <sheetName val="건축내역"/>
      <sheetName val="간접비"/>
      <sheetName val="현황CODE"/>
      <sheetName val="손익현황"/>
      <sheetName val="공통(20-91)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인건비"/>
      <sheetName val="KD율"/>
      <sheetName val="#2_일위대가목록"/>
      <sheetName val="9902"/>
      <sheetName val="적용기준"/>
      <sheetName val="표지"/>
      <sheetName val="C3"/>
      <sheetName val="ROOF(ALKALI)"/>
      <sheetName val="물량산출근거"/>
      <sheetName val="장비경비"/>
      <sheetName val="CT "/>
      <sheetName val="001"/>
      <sheetName val="TSS Part List"/>
      <sheetName val="품셈(기초)"/>
      <sheetName val="조도계산"/>
      <sheetName val="전차선로 물량표"/>
      <sheetName val="한강운반비"/>
      <sheetName val="시설일위"/>
      <sheetName val="401"/>
      <sheetName val="장비집계"/>
      <sheetName val="세부내역서(전기)"/>
      <sheetName val="세부내역"/>
      <sheetName val="작성"/>
      <sheetName val="역삼"/>
      <sheetName val="과천MAIN"/>
      <sheetName val="교대시점"/>
      <sheetName val="종배수관"/>
      <sheetName val="SRC-B3U2"/>
      <sheetName val="도담구내 개소별 명세"/>
      <sheetName val="단중표-ST"/>
      <sheetName val="piping"/>
      <sheetName val="2000년하반기"/>
      <sheetName val="토공집계"/>
      <sheetName val="총괄집계표"/>
      <sheetName val="현황산출서"/>
      <sheetName val="옹벽기초자료"/>
      <sheetName val="담당자"/>
      <sheetName val="3.하중산정4.지지력"/>
      <sheetName val="현장관리비 산출내역"/>
      <sheetName val="MEXICO-C"/>
      <sheetName val="토사(PE)"/>
      <sheetName val="가로등제어반 설치공사(수량)"/>
      <sheetName val="안정검토(온1)"/>
      <sheetName val="철골수량"/>
      <sheetName val="L형측구단위수량"/>
      <sheetName val="L형측구연장조서"/>
      <sheetName val="도로경계블럭단위수량"/>
      <sheetName val="도로경계블럭단위토공"/>
      <sheetName val="품셈TABLE"/>
      <sheetName val="외자배분"/>
      <sheetName val="4월가격"/>
      <sheetName val="토공"/>
      <sheetName val="단면"/>
      <sheetName val="200"/>
      <sheetName val="토량산출서"/>
      <sheetName val="설 계"/>
      <sheetName val="별표 "/>
      <sheetName val="용산1(해보)"/>
      <sheetName val="배선DATA"/>
      <sheetName val="FOOTING단면력"/>
      <sheetName val="철거산출근거"/>
      <sheetName val="3BL공동구 수량"/>
      <sheetName val="적정심사"/>
      <sheetName val="1.Pre"/>
      <sheetName val="Food court "/>
      <sheetName val="직원동원계획"/>
      <sheetName val="견적조건"/>
      <sheetName val="기초자료입력"/>
      <sheetName val="충주"/>
      <sheetName val="자재"/>
      <sheetName val="sw1"/>
      <sheetName val="NOMUBI"/>
      <sheetName val="학생내역"/>
      <sheetName val="중갑지"/>
      <sheetName val="기본DATA"/>
      <sheetName val="견적단가"/>
      <sheetName val="RAHMEN"/>
      <sheetName val="안정계산"/>
      <sheetName val="단면검토"/>
      <sheetName val="nomi "/>
      <sheetName val="세부내역서(소방)"/>
      <sheetName val="기계경비"/>
      <sheetName val="옹벽"/>
      <sheetName val="내역표지"/>
      <sheetName val="2000상반기노임"/>
      <sheetName val="(A)내역서"/>
      <sheetName val="적용단위길이"/>
      <sheetName val="종배수관(신)"/>
      <sheetName val="문학간접"/>
      <sheetName val="간접"/>
      <sheetName val="보차도경계석"/>
      <sheetName val="하수BOX이설"/>
      <sheetName val="TYPE-1"/>
      <sheetName val="제수"/>
      <sheetName val="공기"/>
      <sheetName val="원형1호맨홀토공수량"/>
      <sheetName val="경계석"/>
      <sheetName val="9GNG운반"/>
      <sheetName val="제수변수량H2.15"/>
      <sheetName val="_공기변수량"/>
      <sheetName val="공종별집계표"/>
      <sheetName val="바닥판"/>
      <sheetName val="1NYS(당)"/>
      <sheetName val="C"/>
      <sheetName val="단위내역서"/>
      <sheetName val="20110404_JRL_성수서비스 Specificatio"/>
      <sheetName val="계정"/>
      <sheetName val="TYPE1"/>
      <sheetName val="철근량"/>
      <sheetName val="총괄내역서"/>
      <sheetName val="전기일위대가"/>
      <sheetName val="계획조정"/>
      <sheetName val="1SPAN"/>
      <sheetName val="설계산출표지"/>
      <sheetName val="2.대외공문"/>
      <sheetName val="출근부"/>
      <sheetName val="SUN 2000. 10 가격"/>
      <sheetName val="전기내역서"/>
      <sheetName val="보고"/>
      <sheetName val="3-1.CB"/>
      <sheetName val="진접"/>
      <sheetName val="COVER"/>
      <sheetName val="산출근거(통합감시)"/>
      <sheetName val="관접합및부설"/>
      <sheetName val="내역(전체)"/>
      <sheetName val="E01-02(EV-1-LBS)"/>
      <sheetName val="시설물일위"/>
      <sheetName val="기준"/>
      <sheetName val="직재"/>
      <sheetName val="부재치수입력"/>
      <sheetName val="문화재 시굴조사비(표지)"/>
      <sheetName val="본사업"/>
      <sheetName val="잡철물"/>
      <sheetName val="결재판(삭제하지말아주세요)"/>
      <sheetName val="내역서(을지)_2-1공구"/>
      <sheetName val="재료비"/>
      <sheetName val="DHEQSUPT"/>
      <sheetName val="단가산출"/>
      <sheetName val="기계"/>
      <sheetName val="정비손익"/>
      <sheetName val="투찰내역"/>
      <sheetName val="제출내역 (2)"/>
      <sheetName val="노무자 명단"/>
      <sheetName val="노임단가(2000하반기)"/>
      <sheetName val="인부노임"/>
      <sheetName val="전기일위목록"/>
      <sheetName val="__Isyou_c_PJT_97_R_SUWONJ_REP_2"/>
      <sheetName val="관급원내역"/>
      <sheetName val="플랜트_설치"/>
      <sheetName val="소상_&quot;1&quot;"/>
      <sheetName val="VESSEL_Sh__1"/>
      <sheetName val="10_1"/>
      <sheetName val="wall"/>
      <sheetName val="FB25JN"/>
      <sheetName val="적용단가"/>
      <sheetName val="다이꾸"/>
      <sheetName val="자재 집계표"/>
      <sheetName val="1.동력공사"/>
      <sheetName val="U-TYPE(1)"/>
      <sheetName val="VXXXXX"/>
      <sheetName val="조도계산서 (도서)"/>
      <sheetName val="중기일위대가"/>
      <sheetName val="업체별기성내역"/>
      <sheetName val="기초단가"/>
      <sheetName val="APT내역"/>
      <sheetName val="날개벽"/>
      <sheetName val="0.갑지"/>
      <sheetName val="8.현장관리비"/>
      <sheetName val="7.안전관리비"/>
      <sheetName val="내역1"/>
      <sheetName val="9.품셈"/>
      <sheetName val="물가시세"/>
      <sheetName val="산출내역서"/>
      <sheetName val="날개벽수량표"/>
      <sheetName val="본선_토공_분배표"/>
      <sheetName val="5_¸ðµ¨¸µ"/>
      <sheetName val="¼±Àûschedule_(2)"/>
      <sheetName val="¼Ò»ó_&quot;1&quot;"/>
      <sheetName val="ÁØ°Ë_³»¿ª¼­"/>
      <sheetName val="1_¼³°èÁ¶°Ç"/>
      <sheetName val="KL_HSMT_tinh_thieu"/>
      <sheetName val="2_손익계산서"/>
      <sheetName val="BSD_(2)"/>
      <sheetName val="기술자료_(광화문)"/>
      <sheetName val="입고장부_(4)"/>
      <sheetName val="List(rev_B)"/>
      <sheetName val="Cost_bd-&quot;A&quot;1"/>
      <sheetName val="Graph_(LGEN)1"/>
      <sheetName val="선적schedule_(2)1"/>
      <sheetName val="5_모델링1"/>
      <sheetName val="PROJECT_BRIEF(EX_NEW)1"/>
      <sheetName val="소상_&quot;1&quot;1"/>
      <sheetName val="준검_내역서1"/>
      <sheetName val="&quot;u&quot;_TYPE_±¸°£_Á¶¸í1"/>
      <sheetName val="&quot;U&quot;TYPE_Àü¾Ð°­ÇÏ1"/>
      <sheetName val="TR¿ë·®_(2)1"/>
      <sheetName val="°£¼±±½±â_¼³¸í1"/>
      <sheetName val="ºÒÆòÇü_°è»ê½Ä1"/>
      <sheetName val="1_설계조건1"/>
      <sheetName val="2_단면가정1"/>
      <sheetName val="표지_(2)1"/>
      <sheetName val="6PILE__(돌출)1"/>
      <sheetName val="BSD_(2)1"/>
      <sheetName val="KL_HSMT_tinh_thieu1"/>
      <sheetName val="플랜트_설치1"/>
      <sheetName val="기술자료_(광화문)1"/>
      <sheetName val="본선_토공_분배표1"/>
      <sheetName val="5_¸ðµ¨¸µ1"/>
      <sheetName val="¼±Àûschedule_(2)1"/>
      <sheetName val="¼Ò»ó_&quot;1&quot;1"/>
      <sheetName val="ÁØ°Ë_³»¿ª¼­1"/>
      <sheetName val="1_¼³°èÁ¶°Ç1"/>
      <sheetName val="2_손익계산서1"/>
      <sheetName val="입고장부_(4)1"/>
      <sheetName val="List(rev_B)1"/>
      <sheetName val="10_11"/>
      <sheetName val="VESSEL_Sh__11"/>
      <sheetName val="Languages"/>
      <sheetName val="상세내역"/>
      <sheetName val="기계단가"/>
      <sheetName val="횡배위치"/>
      <sheetName val="계산서(곡선부)"/>
      <sheetName val="XXXXXX"/>
      <sheetName val="당초"/>
      <sheetName val="CAT_5"/>
      <sheetName val="P-산#1-1(WOWA1)"/>
      <sheetName val="집수정단"/>
      <sheetName val="01"/>
      <sheetName val="전압강하계산"/>
      <sheetName val="단가산출(문안수정)"/>
      <sheetName val="원본"/>
      <sheetName val="기본일위"/>
      <sheetName val="노무비 근거"/>
      <sheetName val="총괄"/>
      <sheetName val="투입인력"/>
      <sheetName val="유기공정"/>
      <sheetName val="포장재료집계표"/>
      <sheetName val="LX-CAL.XLS"/>
      <sheetName val="GI-LIST"/>
      <sheetName val="기계경비일람"/>
      <sheetName val="단가 및 재료비"/>
      <sheetName val="중기사용료산출근거"/>
      <sheetName val="지표"/>
      <sheetName val="SLAB"/>
      <sheetName val="SHEET 19"/>
      <sheetName val="CMTD"/>
      <sheetName val="Cover Sheet"/>
      <sheetName val="설계예산서"/>
      <sheetName val="총계"/>
      <sheetName val="예산내역서"/>
      <sheetName val="General Data"/>
      <sheetName val="전력구구조물산근"/>
      <sheetName val="Arch"/>
      <sheetName val="기준액"/>
      <sheetName val="코드"/>
      <sheetName val="실행"/>
      <sheetName val="도급"/>
      <sheetName val="견적지침"/>
      <sheetName val="간지"/>
      <sheetName val="Front"/>
      <sheetName val="할증 "/>
      <sheetName val="DB"/>
      <sheetName val="단가비교표_공통1"/>
      <sheetName val="갑지(추정)"/>
      <sheetName val="의정부문예회관변경내역"/>
      <sheetName val="Tool"/>
      <sheetName val="공사원가계산서"/>
      <sheetName val="Macro(MCC-1)"/>
      <sheetName val="공사비증감"/>
      <sheetName val="I一般比"/>
      <sheetName val="RING WALL"/>
      <sheetName val="8.1"/>
      <sheetName val="calculation-1"/>
      <sheetName val="CombinedFooting_F3"/>
      <sheetName val="Lists"/>
      <sheetName val="결재판"/>
      <sheetName val="송장"/>
      <sheetName val="손익분석"/>
      <sheetName val="수압집계"/>
      <sheetName val="품의서"/>
      <sheetName val="역T형교대(말뚝기초)"/>
      <sheetName val="보활"/>
      <sheetName val="신규일위대가"/>
      <sheetName val="정렬"/>
      <sheetName val="을"/>
      <sheetName val="TYPE A"/>
      <sheetName val="남양시작동자105노65기1.3화1.2"/>
      <sheetName val="대림산업"/>
      <sheetName val="CAL"/>
      <sheetName val="특수선일위대가"/>
      <sheetName val="WIND-EQ"/>
      <sheetName val="본댐"/>
      <sheetName val="도수"/>
      <sheetName val="ssb"/>
      <sheetName val="증감"/>
      <sheetName val="국고"/>
      <sheetName val="발전"/>
      <sheetName val="건축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일위"/>
      <sheetName val="CTEMCOST"/>
      <sheetName val="8.일위"/>
      <sheetName val="IMP(MAIN)"/>
      <sheetName val="IMP (REACTOR)"/>
    </sheetNames>
    <definedNames>
      <definedName name="Macro11"/>
      <definedName name="Macro3"/>
      <definedName name="Macro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 지"/>
      <sheetName val="변압기1"/>
      <sheetName val="발전기"/>
      <sheetName val="변압기2"/>
      <sheetName val="간선"/>
      <sheetName val="일반부하"/>
      <sheetName val="동력,MCC"/>
      <sheetName val="조도"/>
      <sheetName val="조도 (2)"/>
      <sheetName val="전관방송"/>
      <sheetName val="Macro(차단기)"/>
      <sheetName val="Macro(전선)"/>
      <sheetName val="Macro(전동기)"/>
      <sheetName val="0000000"/>
      <sheetName val="전기계산서-1"/>
      <sheetName val="Sheet1"/>
      <sheetName val="부하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MCCB-AF1(전등,전열)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본체"/>
      <sheetName val="단면력 집계표"/>
      <sheetName val="기초설계"/>
      <sheetName val="사용성검토"/>
      <sheetName val="우각부보강"/>
      <sheetName val="날개벽"/>
      <sheetName val="PARAPHET"/>
      <sheetName val="Sheet1"/>
      <sheetName val="균열검토"/>
      <sheetName val="교각계산"/>
      <sheetName val="동물이~1"/>
      <sheetName val="1.설계조건"/>
      <sheetName val="5.모델링"/>
      <sheetName val="설계조건"/>
      <sheetName val="부하(성남)"/>
      <sheetName val="토사(PE)"/>
      <sheetName val="뚝토공"/>
      <sheetName val="쌍송교"/>
      <sheetName val="ABUT수량-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gwan(mac)"/>
      <sheetName val="횡배수관토공단위(180)"/>
      <sheetName val="횡배수관토공단위(90)"/>
      <sheetName val="박기사-단위수량"/>
      <sheetName val="우수"/>
      <sheetName val="설계조건"/>
      <sheetName val="실행철강하도"/>
      <sheetName val="STEEL BOX 단면설계(SEC.8)"/>
      <sheetName val="세목전체"/>
      <sheetName val="용량(1-2)"/>
      <sheetName val="LEGEND"/>
      <sheetName val="#REF"/>
      <sheetName val="원형1호맨홀토공수량"/>
      <sheetName val="기둥(원형)"/>
      <sheetName val="하수급견적대비"/>
      <sheetName val="자재집게표 "/>
      <sheetName val="토공분배표"/>
      <sheetName val="Sheet1 (2)"/>
      <sheetName val="ABUT수량-A1"/>
      <sheetName val="충주"/>
      <sheetName val="8.석축단위(H=1.5M)"/>
      <sheetName val="토사(PE)"/>
      <sheetName val="종배수관"/>
      <sheetName val="우각부보강"/>
      <sheetName val="Macro(차단기)"/>
      <sheetName val="부대내역"/>
      <sheetName val="총괄내역서"/>
      <sheetName val="Sheet1"/>
      <sheetName val="내역서"/>
      <sheetName val="내역"/>
      <sheetName val="제4절-1"/>
      <sheetName val="자재비"/>
      <sheetName val="표층포설및다짐"/>
      <sheetName val="guard(mac)"/>
      <sheetName val="suk(mac)"/>
      <sheetName val="3.바닥판설계"/>
      <sheetName val="수안보-MBR1"/>
      <sheetName val="969910( R)"/>
      <sheetName val="운동장 (2)"/>
      <sheetName val="품셈"/>
      <sheetName val="표지"/>
      <sheetName val="화재 탐지 설비"/>
      <sheetName val="부문손익"/>
      <sheetName val="단면검토"/>
      <sheetName val="안정계산"/>
      <sheetName val="주형"/>
      <sheetName val="1.설계조건"/>
      <sheetName val="공사개요"/>
      <sheetName val="가설공사비"/>
      <sheetName val="단면치수"/>
      <sheetName val="플랜트 설치"/>
      <sheetName val="Tenants"/>
      <sheetName val="토지조서"/>
      <sheetName val="맨홀수량산출"/>
      <sheetName val="가감수량"/>
      <sheetName val="개발운영비청구"/>
      <sheetName val="갑지(추정)"/>
      <sheetName val="노임,재료비"/>
      <sheetName val="수량산출"/>
      <sheetName val="옹벽"/>
      <sheetName val="바닥판"/>
      <sheetName val="포장공"/>
      <sheetName val="관급원내역"/>
      <sheetName val="JUCKEYK"/>
      <sheetName val="DATE"/>
      <sheetName val="우배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급자재집계표"/>
      <sheetName val="사급자재집계"/>
      <sheetName val="단면가정"/>
      <sheetName val="Sheet2"/>
      <sheetName val="6PILE  (돌출)"/>
      <sheetName val="1.우편집중내역서"/>
      <sheetName val="교각1"/>
      <sheetName val="danga"/>
      <sheetName val="ilch"/>
      <sheetName val="을"/>
      <sheetName val="기둥(원형)"/>
      <sheetName val="1.설계조건"/>
      <sheetName val="DATA"/>
      <sheetName val="CODE"/>
      <sheetName val="DATE"/>
      <sheetName val="WORK"/>
      <sheetName val="입찰안"/>
      <sheetName val="#REF"/>
      <sheetName val="Y-WORK"/>
      <sheetName val="노임단가"/>
      <sheetName val="ITEM"/>
      <sheetName val="SLAB&quot;1&quot;"/>
      <sheetName val="조작대(1연)"/>
      <sheetName val="역T형"/>
      <sheetName val="SLAB"/>
      <sheetName val="상부집계표"/>
      <sheetName val="견적대비 견적서"/>
      <sheetName val="2.가정단면"/>
      <sheetName val="설계조건"/>
      <sheetName val="직공비"/>
      <sheetName val="원가입력"/>
      <sheetName val="내역서 "/>
      <sheetName val="토공"/>
      <sheetName val="COPING"/>
      <sheetName val="3.하중산정4.지지력"/>
      <sheetName val="내역(전체)"/>
      <sheetName val="토목 (2)"/>
      <sheetName val="날개벽(시점좌측)"/>
      <sheetName val="2BOX본체"/>
      <sheetName val="공통가설"/>
      <sheetName val="기계시공"/>
      <sheetName val="자재집계표"/>
      <sheetName val="총괄"/>
      <sheetName val="인6월"/>
      <sheetName val="960318-1"/>
      <sheetName val="R.C RAHMEN 해석"/>
      <sheetName val="대비내역"/>
      <sheetName val="내역서"/>
      <sheetName val="DATA 입력란"/>
      <sheetName val="Sheet3"/>
      <sheetName val="내역전기"/>
      <sheetName val="설계예산"/>
      <sheetName val="ccd원가"/>
      <sheetName val="공사비예산서(토목분)"/>
      <sheetName val="L_RPTB16_05"/>
      <sheetName val="조명시설"/>
      <sheetName val="수량산출"/>
      <sheetName val="3CHBDC"/>
      <sheetName val="input"/>
      <sheetName val="Sheet1"/>
      <sheetName val="8.PILE  (돌출)"/>
      <sheetName val="전기"/>
      <sheetName val="골재산출"/>
      <sheetName val="날개벽"/>
      <sheetName val="단면 (2)"/>
      <sheetName val="버스운행안내"/>
      <sheetName val="예방접종계획"/>
      <sheetName val="근태계획서"/>
      <sheetName val="내역및총괄"/>
      <sheetName val="계약내역서(을지)"/>
      <sheetName val="ABUT수량-A1"/>
      <sheetName val="BK-6-O-1"/>
      <sheetName val="정렬"/>
      <sheetName val="INPUT(덕도방향-시점)"/>
      <sheetName val="인건비"/>
      <sheetName val="마산방향철근집계"/>
      <sheetName val="내역표지"/>
      <sheetName val="안정검토"/>
      <sheetName val="단면설계"/>
      <sheetName val="Sheet5"/>
      <sheetName val="토목공사일반"/>
      <sheetName val="배수통관(좌)"/>
      <sheetName val="진주방향"/>
      <sheetName val="마산방향"/>
      <sheetName val="단가 및 재료비"/>
      <sheetName val="집계표"/>
      <sheetName val="98수문일위"/>
      <sheetName val="산근목록"/>
      <sheetName val="내역"/>
      <sheetName val="DESIGN CRITERIA"/>
      <sheetName val="단가산출2"/>
      <sheetName val="BOQ"/>
      <sheetName val="표지"/>
      <sheetName val="제품"/>
      <sheetName val="맨홀수량집계"/>
      <sheetName val="BSD (2)"/>
      <sheetName val="총집계2"/>
      <sheetName val="터파기및재료"/>
      <sheetName val="자재 집계표"/>
      <sheetName val="guard(mac)"/>
      <sheetName val="대치판정"/>
      <sheetName val="I一般比"/>
      <sheetName val="날개벽수량표"/>
      <sheetName val="건축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터널조도"/>
      <sheetName val="I一般比"/>
      <sheetName val="과천MAIN"/>
      <sheetName val="대비"/>
      <sheetName val="내역서(총)"/>
      <sheetName val="TEL"/>
      <sheetName val="plan&amp;section of foundation"/>
      <sheetName val="민속촌메뉴"/>
      <sheetName val="수량산출서"/>
      <sheetName val="부대대비"/>
      <sheetName val="냉연집계"/>
      <sheetName val="Sheet3"/>
      <sheetName val="신우"/>
      <sheetName val="교각계산"/>
      <sheetName val="노원열병합  건축공사기성내역서"/>
      <sheetName val="N賃率-職"/>
      <sheetName val="실행내역서 "/>
      <sheetName val="TOTAL"/>
      <sheetName val="Sheet1"/>
      <sheetName val="내역"/>
      <sheetName val="일위대가"/>
      <sheetName val="DATE"/>
      <sheetName val="sheets"/>
      <sheetName val="예산M12A"/>
      <sheetName val="일위대가목차"/>
      <sheetName val="노임단가"/>
      <sheetName val="경비_원본"/>
      <sheetName val="직재"/>
      <sheetName val="감가상각"/>
      <sheetName val="J直材4"/>
      <sheetName val="업무"/>
      <sheetName val="code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DATA"/>
      <sheetName val="데이타"/>
      <sheetName val="교각1"/>
      <sheetName val="ABUT수량-A1"/>
      <sheetName val="토공(우물통,기타) "/>
      <sheetName val="wall"/>
      <sheetName val="COPING"/>
      <sheetName val="#REF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집계표"/>
      <sheetName val="터파기및재료"/>
      <sheetName val="여과지동"/>
      <sheetName val="기초자료"/>
      <sheetName val="9GNG운반"/>
      <sheetName val="준검 내역서"/>
      <sheetName val="T13(P68~72,78)"/>
      <sheetName val="2"/>
      <sheetName val="여방토공 "/>
      <sheetName val="기계경비(시간당)"/>
      <sheetName val="램머"/>
      <sheetName val="내역서 (2)"/>
      <sheetName val="총괄내역서"/>
      <sheetName val="교대(A1-A2)"/>
      <sheetName val="기둥(원형)"/>
      <sheetName val="실행철강하도"/>
      <sheetName val="공사비집계"/>
      <sheetName val="건축"/>
      <sheetName val="1.설계조건"/>
      <sheetName val="제잡비"/>
      <sheetName val="B(함)일반수량"/>
      <sheetName val="플랜트 설치"/>
      <sheetName val="조명시설"/>
      <sheetName val="산출근거"/>
      <sheetName val="산출내역서집계표"/>
      <sheetName val="단가산출"/>
      <sheetName val="환경평가"/>
      <sheetName val="인구"/>
      <sheetName val="차액보증"/>
      <sheetName val="배수관공"/>
      <sheetName val="Sheet1 (2)"/>
      <sheetName val="공사현황"/>
      <sheetName val="직노"/>
      <sheetName val="설계조건"/>
      <sheetName val="입찰안"/>
      <sheetName val="FANDBS"/>
      <sheetName val="GRDATA"/>
      <sheetName val="SHAFTDBSE"/>
      <sheetName val="자재단가비교표"/>
      <sheetName val="주소록"/>
      <sheetName val="을지"/>
      <sheetName val="20관리비율"/>
      <sheetName val="도"/>
      <sheetName val="부하계산서"/>
      <sheetName val="CT "/>
      <sheetName val="노임"/>
      <sheetName val="발신정보"/>
      <sheetName val="기본일위"/>
      <sheetName val="2F 회의실견적(5_14 일대)"/>
      <sheetName val="NOMUBI"/>
      <sheetName val="sw1"/>
      <sheetName val="단가비교표"/>
      <sheetName val="동원(3)"/>
      <sheetName val="예정(3)"/>
      <sheetName val="인건-측정"/>
      <sheetName val="조도계산서 (도서)"/>
      <sheetName val="동력부하(도산)"/>
      <sheetName val="명세서"/>
      <sheetName val="경산"/>
      <sheetName val="Sheet2"/>
      <sheetName val="C-노임단가"/>
      <sheetName val="유림골조"/>
      <sheetName val="Sheet14"/>
      <sheetName val="Sheet13"/>
      <sheetName val="danga"/>
      <sheetName val="ilch"/>
      <sheetName val="소비자가"/>
      <sheetName val="6호기"/>
      <sheetName val="전기일위대가"/>
      <sheetName val="화재 탐지 설비"/>
      <sheetName val="工완성공사율"/>
      <sheetName val="공사원가계산서"/>
      <sheetName val="Y-WORK"/>
      <sheetName val="원가계산서"/>
      <sheetName val="타견적1"/>
      <sheetName val="타견적2"/>
      <sheetName val="타견적3"/>
      <sheetName val="사통"/>
      <sheetName val="내역서1999.8최종"/>
      <sheetName val="건축내역"/>
      <sheetName val="DB"/>
      <sheetName val="일위단가"/>
      <sheetName val="을"/>
      <sheetName val="신규 수주분(사용자 정의)"/>
      <sheetName val="기성금내역서"/>
      <sheetName val="견적서"/>
      <sheetName val="단가산출(변경없음)"/>
      <sheetName val="개요"/>
      <sheetName val="장비분석"/>
      <sheetName val="공조기"/>
      <sheetName val="담장산출"/>
      <sheetName val="이토변실(A3-LINE)"/>
      <sheetName val="설비"/>
      <sheetName val="밸브설치"/>
      <sheetName val="단가"/>
      <sheetName val="변압기 및 발전기 용량"/>
      <sheetName val="FB25JN"/>
      <sheetName val="년도별실"/>
      <sheetName val="기계경비"/>
      <sheetName val="설직재-1"/>
      <sheetName val="EACT10"/>
      <sheetName val="공통가설"/>
      <sheetName val="CB"/>
      <sheetName val="재집"/>
      <sheetName val="단가조사"/>
      <sheetName val="TABLE"/>
      <sheetName val="유기공정"/>
      <sheetName val="96물가 CODE"/>
      <sheetName val="연부97-1"/>
      <sheetName val="갑지1"/>
      <sheetName val="단가산출2"/>
      <sheetName val="제36-40호표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일위"/>
      <sheetName val="노임이"/>
      <sheetName val="DB단가"/>
      <sheetName val="예산변경사항"/>
      <sheetName val="세부내역"/>
      <sheetName val="정공공사"/>
      <sheetName val="Sheet5"/>
      <sheetName val="갑지"/>
      <sheetName val="인건비"/>
      <sheetName val="BID"/>
      <sheetName val="공사내역"/>
      <sheetName val="LEGEND"/>
      <sheetName val="갑지(추정)"/>
      <sheetName val="조경"/>
      <sheetName val="도체종-상수표"/>
      <sheetName val="Sheet9"/>
      <sheetName val="합천내역"/>
      <sheetName val="1안"/>
      <sheetName val="음료실행"/>
      <sheetName val="APT내역"/>
      <sheetName val="부대시설"/>
      <sheetName val="CTEMCOST"/>
      <sheetName val="단가표"/>
      <sheetName val="본장"/>
      <sheetName val="최종갑지"/>
      <sheetName val="sum1 (2)"/>
      <sheetName val="견적정보"/>
      <sheetName val="PANEL_중량산출"/>
      <sheetName val="노원열병합__건축공사기성내역서"/>
      <sheetName val="plan&amp;section_of_foundation"/>
      <sheetName val="1단계"/>
      <sheetName val="견적대비 견적서"/>
      <sheetName val="본체"/>
      <sheetName val="단위수량"/>
      <sheetName val="type-F"/>
      <sheetName val="변경갑지"/>
      <sheetName val="증감(갑지)"/>
      <sheetName val="일위대가(1)"/>
      <sheetName val="손익차9월2"/>
      <sheetName val="공사개요"/>
      <sheetName val="토공정보"/>
      <sheetName val="GAEYO"/>
      <sheetName val="소상 &quot;1&quot;"/>
      <sheetName val="계산서(곡선부)"/>
      <sheetName val="-치수표(곡선부)"/>
      <sheetName val="운반"/>
      <sheetName val="UR2-Calculation"/>
      <sheetName val="예산M5A"/>
      <sheetName val="예산M2"/>
      <sheetName val="표지"/>
      <sheetName val="남양시작동자105노65기1.3화1.2"/>
      <sheetName val="지급자재"/>
      <sheetName val="계약내역서(을지)"/>
      <sheetName val="STORAGE"/>
      <sheetName val="토목주소"/>
      <sheetName val="프랜트면허"/>
      <sheetName val="별표 "/>
      <sheetName val="조명율표"/>
      <sheetName val="단가조사-2"/>
      <sheetName val="LOPCALC"/>
      <sheetName val="장애코드"/>
      <sheetName val="현금예금"/>
      <sheetName val="종배수관"/>
      <sheetName val="CP-E2 (품셈표)"/>
      <sheetName val="품목납기"/>
      <sheetName val="U-TYPE(1)"/>
      <sheetName val="조도계산(1)"/>
      <sheetName val="전차선로 물량표"/>
      <sheetName val="일위대가목록"/>
      <sheetName val="001"/>
      <sheetName val="와동25-3(변경)"/>
      <sheetName val="60명당사(총괄)"/>
      <sheetName val="CT_"/>
      <sheetName val="2F_회의실견적(5_14_일대)"/>
      <sheetName val="조도계산서_(도서)"/>
      <sheetName val="96물가_CODE"/>
      <sheetName val="CP-E2_(품셈표)"/>
      <sheetName val="70%"/>
      <sheetName val="전기단가조사서"/>
      <sheetName val="반중력식옹벽3.5"/>
      <sheetName val="중기사용료"/>
      <sheetName val="Macro1"/>
      <sheetName val="Macro2"/>
      <sheetName val="김재복부장님"/>
      <sheetName val="기초대가"/>
      <sheetName val="97"/>
      <sheetName val="WORK"/>
      <sheetName val="K1자재(3차등)"/>
      <sheetName val="자재단가"/>
      <sheetName val="덕전리"/>
      <sheetName val="선급금신청서"/>
      <sheetName val="실행비교"/>
      <sheetName val="OPT7"/>
      <sheetName val="6PILE  (돌출)"/>
      <sheetName val="UserData"/>
      <sheetName val="환율"/>
      <sheetName val="금액집계"/>
      <sheetName val="통신원가"/>
      <sheetName val="CONCRETE"/>
      <sheetName val="부하LOAD"/>
      <sheetName val="11월 가격"/>
      <sheetName val="연수동"/>
      <sheetName val="1000 DB구축 부표"/>
      <sheetName val="청천내"/>
      <sheetName val="10월가격"/>
      <sheetName val="원형1호맨홀토공수량"/>
      <sheetName val="정부노임단가"/>
      <sheetName val="철거산출근거"/>
      <sheetName val="기계경비산출기준"/>
      <sheetName val="원본(갑지)"/>
      <sheetName val="판매96"/>
      <sheetName val="제-노임"/>
      <sheetName val="제직재"/>
      <sheetName val="원가"/>
      <sheetName val="단"/>
      <sheetName val="copy"/>
      <sheetName val="부속동"/>
      <sheetName val="공사개요(좌)"/>
      <sheetName val="직공비"/>
      <sheetName val="매입세율"/>
      <sheetName val="Sheet7"/>
      <sheetName val="어음광고주"/>
      <sheetName val="11.단가비교표_"/>
      <sheetName val="16.기계경비산출내역_"/>
      <sheetName val="VE절감"/>
      <sheetName val="물량표S"/>
      <sheetName val="금액내역서"/>
      <sheetName val="물가시세"/>
      <sheetName val="전기"/>
      <sheetName val="ITEM"/>
      <sheetName val="실행"/>
      <sheetName val="백암비스타내역"/>
      <sheetName val="품산출서"/>
      <sheetName val="날개벽수량표"/>
      <sheetName val="소업1교"/>
      <sheetName val="설계내역(2001)"/>
      <sheetName val="기계내역"/>
      <sheetName val="입출재고현황 (2)"/>
      <sheetName val="기성"/>
      <sheetName val="심사계산"/>
      <sheetName val="심사물량"/>
      <sheetName val="8.PILE  (돌출)"/>
      <sheetName val="임차품의(농조)"/>
      <sheetName val="차수"/>
      <sheetName val="FPA"/>
      <sheetName val="Data Vol"/>
      <sheetName val="순수개발"/>
      <sheetName val="전체"/>
      <sheetName val="Galaxy 소비자가격표"/>
      <sheetName val="Oper Amount"/>
      <sheetName val="실적단가"/>
      <sheetName val="일위대가_복합"/>
      <sheetName val="일위대가_서비스"/>
      <sheetName val="장비집계"/>
      <sheetName val="DLA"/>
      <sheetName val=" 견적서"/>
      <sheetName val="dtxl"/>
      <sheetName val="7.1 자재단가표(케이블)"/>
      <sheetName val="rate"/>
      <sheetName val="단가조사서"/>
      <sheetName val="목차"/>
      <sheetName val="품목"/>
      <sheetName val="상승노임"/>
      <sheetName val="말뚝지지력산정"/>
      <sheetName val="단위중량"/>
      <sheetName val="예산대비"/>
      <sheetName val="공문"/>
      <sheetName val="변화치수"/>
      <sheetName val="7단가"/>
      <sheetName val="일반수량총괄"/>
      <sheetName val="토공총괄"/>
      <sheetName val="골재수량"/>
      <sheetName val="레미콘집계"/>
      <sheetName val="주요자재"/>
      <sheetName val="타공종이기"/>
      <sheetName val="콘_재료분리(1)"/>
      <sheetName val="분전함신설"/>
      <sheetName val="접지1종"/>
      <sheetName val="가로등기초"/>
      <sheetName val="11"/>
      <sheetName val="목표세부명세"/>
      <sheetName val="LOAD-46"/>
      <sheetName val="전선 및 전선관"/>
      <sheetName val="청주(철골발주의뢰서)"/>
      <sheetName val="정렬"/>
      <sheetName val="우각부보강"/>
      <sheetName val="안정검토"/>
      <sheetName val="H-pile(298x299)"/>
      <sheetName val="H-pile(250x250)"/>
      <sheetName val="일위_파일"/>
      <sheetName val="산출금액내역"/>
      <sheetName val="연결임시"/>
      <sheetName val="단면검토"/>
      <sheetName val="_산근2_"/>
      <sheetName val="_산근4_"/>
      <sheetName val="_산근5_"/>
      <sheetName val="자재집계"/>
      <sheetName val="골재랑"/>
      <sheetName val="기초총괄"/>
      <sheetName val="구체총괄"/>
      <sheetName val="구체+기초총괄"/>
      <sheetName val="교대집계"/>
      <sheetName val="교대철근(구체)"/>
      <sheetName val="교대철근(기초)"/>
      <sheetName val="교대철근(구체+기초)"/>
      <sheetName val="교각집계"/>
      <sheetName val="교각철근(구체)"/>
      <sheetName val="교각철근 (기초)"/>
      <sheetName val="교각철근 (구체+기초)"/>
      <sheetName val="현장타설말뚝"/>
      <sheetName val="강재집계표"/>
      <sheetName val="원동교강재집계표"/>
      <sheetName val="자재테이블"/>
      <sheetName val="BQ_Utl_Off"/>
      <sheetName val="BREAKDOWN(철거설치)"/>
      <sheetName val="간지"/>
      <sheetName val="(C)원내역"/>
      <sheetName val="원가계산"/>
      <sheetName val="사급자재"/>
      <sheetName val="첨부파일"/>
      <sheetName val="일위대가(계측기설치)"/>
      <sheetName val="A-4"/>
      <sheetName val="건축집계표"/>
      <sheetName val="실행간접비용"/>
      <sheetName val="dt0301"/>
      <sheetName val="dtt0301"/>
      <sheetName val="목록"/>
      <sheetName val="DRUM"/>
      <sheetName val="최종견"/>
      <sheetName val="sun"/>
      <sheetName val="예산M11A"/>
      <sheetName val="자료입력"/>
      <sheetName val="경사수로"/>
      <sheetName val="D16"/>
      <sheetName val="D25"/>
      <sheetName val="D22"/>
      <sheetName val="실행내역"/>
      <sheetName val="AV시스템"/>
      <sheetName val="C1"/>
      <sheetName val="기성내역서표지"/>
      <sheetName val="sub"/>
      <sheetName val="(A)내역서"/>
      <sheetName val="값"/>
      <sheetName val="횡 연장"/>
      <sheetName val="호표"/>
      <sheetName val="공사비명세서"/>
      <sheetName val="지수"/>
      <sheetName val="일위대가표"/>
      <sheetName val="자료"/>
      <sheetName val="약품공급2"/>
      <sheetName val="cost"/>
      <sheetName val="화재_탐지_설비"/>
      <sheetName val="소상_&quot;1&quot;"/>
      <sheetName val="내부부하"/>
      <sheetName val="BASIC (2)"/>
      <sheetName val="부하(성남)"/>
      <sheetName val="토공계산서(부체도로)"/>
      <sheetName val="단면가정"/>
      <sheetName val="7내역"/>
      <sheetName val="Ekog10"/>
      <sheetName val="코드표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공사비"/>
      <sheetName val="산수배수"/>
      <sheetName val="토목"/>
      <sheetName val="단가목록"/>
      <sheetName val="대창(장성)"/>
      <sheetName val="조도계산서 _도서_"/>
      <sheetName val="원가 (2)"/>
      <sheetName val="대치판정"/>
      <sheetName val="98수문일위"/>
      <sheetName val="진주방향"/>
      <sheetName val="유통망계획"/>
      <sheetName val="기준자료"/>
      <sheetName val="제품"/>
      <sheetName val="견적계산"/>
      <sheetName val="TRE TABLE"/>
      <sheetName val="건축내역서"/>
      <sheetName val="배수내역 (2)"/>
      <sheetName val="NEYOK"/>
      <sheetName val="외주가공"/>
      <sheetName val="건축원가계산서"/>
      <sheetName val="자재운반단가일람표"/>
      <sheetName val="표지판단위"/>
      <sheetName val="설계"/>
      <sheetName val="BUS제원1"/>
      <sheetName val="협조전"/>
      <sheetName val="BOX"/>
      <sheetName val="실정공사비단가표"/>
      <sheetName val="PROCESS"/>
      <sheetName val="1-1"/>
      <sheetName val="차도조도계산"/>
      <sheetName val="간선계산"/>
      <sheetName val="견내"/>
      <sheetName val="매립"/>
      <sheetName val="노무비 근거"/>
      <sheetName val=" HIT-&gt;HMC 견적(3900)"/>
      <sheetName val="토사(PE)"/>
      <sheetName val="기초단가"/>
      <sheetName val="시행후면적"/>
      <sheetName val="수지예산"/>
      <sheetName val="단가대비"/>
      <sheetName val="소요자재"/>
      <sheetName val="일위대가(4층원격)"/>
      <sheetName val="계약내력"/>
      <sheetName val="FACTOR"/>
      <sheetName val="Cost bd-&quot;A&quot;"/>
      <sheetName val="48일위"/>
      <sheetName val="48수량"/>
      <sheetName val="22수량"/>
      <sheetName val="49일위"/>
      <sheetName val="22일위"/>
      <sheetName val="49수량"/>
      <sheetName val="설계명세서(선로)"/>
      <sheetName val="전기,계장"/>
      <sheetName val="품셈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총괄"/>
      <sheetName val="TYPE-A"/>
      <sheetName val="9호관로"/>
      <sheetName val="수량산출서 갑지"/>
      <sheetName val="ROOF(ALKALI)"/>
      <sheetName val="단가표 "/>
      <sheetName val="OPT"/>
      <sheetName val="SV"/>
      <sheetName val="99총공사내역서"/>
      <sheetName val="1공구(을)"/>
      <sheetName val="XL4Poppy"/>
      <sheetName val="List"/>
      <sheetName val="CHITIET VL-NC"/>
      <sheetName val="DON GIA"/>
      <sheetName val="MOTOR"/>
      <sheetName val="참고"/>
      <sheetName val="7.경제성결과"/>
      <sheetName val="FRP내역서"/>
      <sheetName val="부대내역"/>
      <sheetName val="실행내역서_"/>
      <sheetName val="3련 BOX"/>
      <sheetName val="도근좌표"/>
      <sheetName val="입상내역"/>
      <sheetName val="FAB별"/>
      <sheetName val="견적(갑지)"/>
      <sheetName val="자판실행"/>
      <sheetName val="DHEQSUPT"/>
      <sheetName val="DATA1"/>
      <sheetName val="지주목시비량산출서"/>
      <sheetName val="물가연동제"/>
      <sheetName val="1. 설계조건 2.단면가정 3. 하중계산"/>
      <sheetName val="DATA 입력란"/>
      <sheetName val="I.설계조건"/>
      <sheetName val="시행예산"/>
      <sheetName val="암거공"/>
      <sheetName val="CAL"/>
      <sheetName val="공주-교대(A1)"/>
      <sheetName val="COVER-P"/>
      <sheetName val="원가계산하도"/>
      <sheetName val="교통대책내역"/>
      <sheetName val="원가입력"/>
      <sheetName val="견적"/>
      <sheetName val="EQUIPMENT -2"/>
      <sheetName val="대림경상68억"/>
      <sheetName val="F1"/>
      <sheetName val="포장공자재집계표"/>
      <sheetName val="일반수량"/>
      <sheetName val="자재일람"/>
      <sheetName val="교대(A1)"/>
      <sheetName val="대가표(품셈)"/>
      <sheetName val="단가산출서"/>
      <sheetName val="토목공사"/>
      <sheetName val="위치"/>
      <sheetName val="총공사내역서"/>
      <sheetName val="다곡2교"/>
      <sheetName val="샘플표지"/>
      <sheetName val="자재"/>
      <sheetName val="원형맨홀수량"/>
      <sheetName val="기기리스트"/>
      <sheetName val="01"/>
      <sheetName val="연돌일위집계"/>
      <sheetName val="수량집계"/>
      <sheetName val="수량산출서 (2)"/>
      <sheetName val="연령현황"/>
      <sheetName val="__"/>
      <sheetName val="DIAPHRAGM"/>
      <sheetName val="재1"/>
      <sheetName val="자재조사표(참고용)"/>
      <sheetName val="품셈집계표"/>
      <sheetName val="일반부표집계표"/>
      <sheetName val="전체현황"/>
      <sheetName val="맨홀토공"/>
      <sheetName val="Controls"/>
      <sheetName val="주요측점"/>
      <sheetName val="공종별내역서"/>
      <sheetName val="3BL공동구 수량"/>
      <sheetName val="수안보-MBR1"/>
      <sheetName val="L형 옹벽"/>
      <sheetName val="작업일정"/>
      <sheetName val="INPUT"/>
      <sheetName val="Macro(차단기)"/>
      <sheetName val="BQ(실행)"/>
      <sheetName val="JUCK"/>
      <sheetName val="암거"/>
      <sheetName val="배수공"/>
      <sheetName val="요약&amp;결과"/>
      <sheetName val="배관배선 단가조사"/>
      <sheetName val="일위대가집계"/>
      <sheetName val="4안전율"/>
      <sheetName val="사다리"/>
      <sheetName val="AA2000"/>
      <sheetName val="AA2100"/>
      <sheetName val="토류시설"/>
      <sheetName val="AA2200"/>
      <sheetName val="배수및물푸기시설집계"/>
      <sheetName val="가배수관"/>
      <sheetName val="가도수로"/>
      <sheetName val="절성경계도수로현황"/>
      <sheetName val="물푸기집계"/>
      <sheetName val="AA2300"/>
      <sheetName val="AA2400"/>
      <sheetName val="AA2500"/>
      <sheetName val="방호시설집계"/>
      <sheetName val="AA2600"/>
      <sheetName val="교통안전시설공집계"/>
      <sheetName val="교통처리가도수량집계"/>
      <sheetName val="국지도70호선-수량"/>
      <sheetName val="국지도70호선-현황"/>
      <sheetName val="남춘천IC접속부-수량"/>
      <sheetName val="남춘천IC접속부-현황"/>
      <sheetName val="군자4교하부-수량"/>
      <sheetName val="군자4교하부-현황"/>
      <sheetName val="AA2700"/>
      <sheetName val="낙하물방지공"/>
      <sheetName val="AA2800"/>
      <sheetName val="작업용가시설"/>
      <sheetName val="AA2900"/>
      <sheetName val="교량환기시설"/>
      <sheetName val="환기시설 (1)"/>
      <sheetName val="환기시설 (2)"/>
      <sheetName val="상-교대(A1-A2)"/>
      <sheetName val="집계"/>
      <sheetName val="설계예산서(2016년 보안등 신설공사 단가계약-).xls"/>
      <sheetName val="15100"/>
      <sheetName val="현장지지물물량"/>
      <sheetName val="두앙"/>
      <sheetName val="재료비"/>
      <sheetName val="보온자재단가표"/>
      <sheetName val="맨홀토공산출"/>
      <sheetName val="AHU집계"/>
      <sheetName val="본실행경비"/>
      <sheetName val="원계약서"/>
      <sheetName val="총괄내역"/>
      <sheetName val="3.현장배치"/>
      <sheetName val="금융비용"/>
      <sheetName val="주안3차A-A"/>
      <sheetName val="배수통관(좌)"/>
      <sheetName val="단위수량산출"/>
      <sheetName val="기초자료입력"/>
      <sheetName val="Baby일위대가"/>
      <sheetName val="가격표"/>
      <sheetName val="물량산출근거"/>
      <sheetName val="우수"/>
      <sheetName val="시화점실행"/>
      <sheetName val=" 냉각수펌프"/>
      <sheetName val="000000"/>
      <sheetName val="총내역서"/>
      <sheetName val="경관내역"/>
      <sheetName val="가로등내역"/>
      <sheetName val="영상수량산출"/>
      <sheetName val="경관수량산출"/>
      <sheetName val="가로등수량산출"/>
      <sheetName val="영상단가대비표 "/>
      <sheetName val="경관단가대비표"/>
      <sheetName val="배관"/>
      <sheetName val="마산방향"/>
      <sheetName val="사리부설"/>
      <sheetName val="식재가격"/>
      <sheetName val="식재총괄"/>
      <sheetName val="일위목록"/>
      <sheetName val="요율"/>
      <sheetName val="일위집계(기존)"/>
      <sheetName val="제경비"/>
      <sheetName val="월말"/>
      <sheetName val="1-3.조건,바닥판 "/>
      <sheetName val="안정계산"/>
      <sheetName val="기초공"/>
      <sheetName val="기초안정검토"/>
      <sheetName val="총괄표"/>
      <sheetName val="교차구"/>
      <sheetName val="Proposal"/>
      <sheetName val="물가"/>
      <sheetName val="유림총괄"/>
      <sheetName val="8-1"/>
      <sheetName val="guard(mac)"/>
      <sheetName val="일위대가1"/>
      <sheetName val="BOQ(전체)"/>
      <sheetName val="데리네이타현황"/>
      <sheetName val="가정오수"/>
      <sheetName val="잔수량(작성)"/>
      <sheetName val="토공총괄표"/>
      <sheetName val="물건도(원본)"/>
      <sheetName val="적용단위길이"/>
      <sheetName val="피벗테이블데이터분석"/>
      <sheetName val="특수기호강도거푸집"/>
      <sheetName val="종배수관면벽신"/>
      <sheetName val="종배수관(신)"/>
      <sheetName val="기본"/>
      <sheetName val="견적대비"/>
      <sheetName val="내역서(삼호)"/>
      <sheetName val="규격"/>
      <sheetName val="입고장부 (4)"/>
      <sheetName val="입찰견적보고서"/>
      <sheetName val="일반공사"/>
      <sheetName val="대전-교대(A1-A2)"/>
      <sheetName val="1,2공구원가계산서"/>
      <sheetName val="2공구산출내역"/>
      <sheetName val="1공구산출내역서"/>
      <sheetName val="견적보고(총액)"/>
      <sheetName val="TYPE1"/>
      <sheetName val="추가예산"/>
      <sheetName val="사전공사"/>
      <sheetName val="공사손익실적"/>
      <sheetName val="TABLE DB"/>
      <sheetName val="쌍용 data base"/>
      <sheetName val="예시 (수정 및 삭제금지)"/>
      <sheetName val="배수공 시멘트 및 골재량 산출"/>
      <sheetName val="안정성검토"/>
      <sheetName val="하중계산"/>
      <sheetName val="설계기준"/>
      <sheetName val="대상공사(조달청)"/>
      <sheetName val="자료(통합)"/>
      <sheetName val="횡배수관집현황(2공구)"/>
      <sheetName val="JUCKEYK"/>
      <sheetName val="수목표준대가"/>
      <sheetName val="웅진교-S2"/>
      <sheetName val="시중노임(공사)"/>
      <sheetName val="식재"/>
      <sheetName val="시설물"/>
      <sheetName val="식재출력용"/>
      <sheetName val="유지관리"/>
      <sheetName val="분류작업"/>
      <sheetName val="기본자료"/>
      <sheetName val="2002상반기노임기준"/>
      <sheetName val="96노임기준"/>
      <sheetName val="깨기"/>
      <sheetName val="하부철근수량"/>
      <sheetName val="2000년1차"/>
      <sheetName val="적용기준"/>
      <sheetName val="실행내역 "/>
      <sheetName val="공사명입력"/>
      <sheetName val="근로자자료입력"/>
      <sheetName val="참고자료"/>
      <sheetName val="도급예산내역서봉투"/>
      <sheetName val="도급예산내역서총괄표"/>
      <sheetName val="설계산출표지"/>
      <sheetName val="을부담운반비"/>
      <sheetName val="운반비산출"/>
      <sheetName val="AS포장복구 "/>
      <sheetName val="CATV"/>
      <sheetName val="Macro(전선)"/>
      <sheetName val="총요약서"/>
      <sheetName val="기성내역서"/>
      <sheetName val="위치조서"/>
      <sheetName val="__MAIN"/>
      <sheetName val="회로내역(승인)"/>
      <sheetName val="안정검토(온1)"/>
      <sheetName val="Site Expenses"/>
      <sheetName val="물량표"/>
      <sheetName val="BSD (2)"/>
      <sheetName val="해상PCB"/>
      <sheetName val="COVER"/>
      <sheetName val="관급"/>
      <sheetName val="투찰(하수)"/>
      <sheetName val="1을"/>
      <sheetName val="기력고압전동기"/>
      <sheetName val="일보"/>
      <sheetName val="PIPE"/>
      <sheetName val="FLANGE"/>
      <sheetName val="VALVE"/>
      <sheetName val="OH공량old"/>
      <sheetName val="2000시행"/>
      <sheetName val="11.자재단가"/>
      <sheetName val="NEGO"/>
      <sheetName val="각종양식"/>
      <sheetName val="Customer Databas"/>
      <sheetName val="본사공가현황"/>
      <sheetName val="소운반"/>
      <sheetName val="우배수"/>
      <sheetName val="설명"/>
      <sheetName val="wing"/>
      <sheetName val="98비정기소모"/>
      <sheetName val="입력자료모음"/>
      <sheetName val="원가계산서(공사)"/>
      <sheetName val="구조물철거타공정이월"/>
      <sheetName val="수목데이타 "/>
      <sheetName val="토공(우물통,기타)_2"/>
      <sheetName val="내역서_(2)2"/>
      <sheetName val="횡_연장2"/>
      <sheetName val="토공(우물통,기타)_"/>
      <sheetName val="내역서_(2)"/>
      <sheetName val="횡_연장"/>
      <sheetName val="토공(우물통,기타)_1"/>
      <sheetName val="내역서_(2)1"/>
      <sheetName val="횡_연장1"/>
      <sheetName val="지주토목내역서"/>
      <sheetName val="몰탈재료산출"/>
      <sheetName val="G.R300경비"/>
      <sheetName val="일위대가(건축)"/>
      <sheetName val="6. 직접경비"/>
      <sheetName val="DS기성최종"/>
      <sheetName val="DS설변내역서"/>
      <sheetName val="단가_1_"/>
      <sheetName val="통합"/>
      <sheetName val="직접인건비"/>
      <sheetName val="직접경비"/>
      <sheetName val="물가자료"/>
      <sheetName val="부대집계1"/>
      <sheetName val="가도단위"/>
      <sheetName val="PANEL_중량산출1"/>
      <sheetName val="plan&amp;section_of_foundation1"/>
      <sheetName val="노원열병합__건축공사기성내역서1"/>
      <sheetName val="CT_1"/>
      <sheetName val="2F_회의실견적(5_14_일대)1"/>
      <sheetName val="조도계산서_(도서)1"/>
      <sheetName val="화재_탐지_설비1"/>
      <sheetName val="견적대비_견적서"/>
      <sheetName val="96물가_CODE1"/>
      <sheetName val="sum1_(2)"/>
      <sheetName val="11_단가비교표_"/>
      <sheetName val="16_기계경비산출내역_"/>
      <sheetName val="1_설계조건"/>
      <sheetName val="신규_수주분(사용자_정의)"/>
      <sheetName val="CP-E2_(품셈표)1"/>
      <sheetName val="전차선로_물량표"/>
      <sheetName val="반중력식옹벽3_5"/>
      <sheetName val="6PILE__(돌출)"/>
      <sheetName val="11월_가격"/>
      <sheetName val="1000_DB구축_부표"/>
      <sheetName val="내역서1999_8최종"/>
      <sheetName val="남양시작동자105노65기1_3화1_2"/>
      <sheetName val="별표_"/>
      <sheetName val="7_1_자재단가표(케이블)"/>
      <sheetName val="준검_내역서"/>
      <sheetName val="여방토공_"/>
      <sheetName val="Data_Vol"/>
      <sheetName val="Galaxy_소비자가격표"/>
      <sheetName val="Sheet4"/>
      <sheetName val="C.배수관공"/>
      <sheetName val="비용"/>
      <sheetName val="4.2.1 마루높이 검토"/>
      <sheetName val="타견적(을)"/>
      <sheetName val="SANTOGO"/>
      <sheetName val="SANBAISU"/>
      <sheetName val="단가대비표 표지"/>
      <sheetName val="CALCULATION"/>
      <sheetName val=""/>
      <sheetName val="역T형교대(말뚝기초)"/>
      <sheetName val="STEEL BOX 단면설계(SEC.8)"/>
      <sheetName val="9.1지하2층하부보"/>
      <sheetName val="anchor"/>
      <sheetName val="설계명세서"/>
      <sheetName val="토적표"/>
      <sheetName val="Front"/>
      <sheetName val="교량"/>
      <sheetName val="설계조정율"/>
      <sheetName val="(포장)BOQ-실적공사"/>
      <sheetName val="노면및방향"/>
      <sheetName val="투찰"/>
      <sheetName val="6공구(당초)"/>
      <sheetName val="설비내역서"/>
      <sheetName val="전기내역서"/>
      <sheetName val="실행예산서"/>
      <sheetName val="basic_info"/>
      <sheetName val="오존실배관내역"/>
      <sheetName val="EPro"/>
      <sheetName val="특별교실"/>
      <sheetName val="잔공사현황"/>
      <sheetName val="지급자재조서"/>
      <sheetName val="우수공"/>
      <sheetName val="SW개발대상목록(기능점수)"/>
      <sheetName val="원형측구(B-type)"/>
      <sheetName val="매크로"/>
      <sheetName val="구천"/>
      <sheetName val="근생APT-신마감"/>
      <sheetName val="복지관_FIART"/>
      <sheetName val="근생APT-FIART"/>
      <sheetName val="근생-FIART"/>
      <sheetName val="소상_&quot;1&quot;1"/>
      <sheetName val="Oper_Amount"/>
      <sheetName val="8_PILE__(돌출)"/>
      <sheetName val="입출재고현황_(2)"/>
      <sheetName val="조도계산서__도서_"/>
      <sheetName val="교각철근_(기초)"/>
      <sheetName val="교각철근_(구체+기초)"/>
      <sheetName val="플랜트_설치"/>
      <sheetName val="암거집계_"/>
      <sheetName val="BASIC_(2)"/>
      <sheetName val="원가_(2)"/>
      <sheetName val="3련_BOX"/>
      <sheetName val="변압기_및_발전기_용량"/>
      <sheetName val="Sheet1_(2)"/>
      <sheetName val="TRE_TABLE"/>
      <sheetName val="노무비_근거"/>
      <sheetName val="_HIT-&gt;HMC_견적(3900)"/>
      <sheetName val="단가표_"/>
      <sheetName val="Cost_bd-&quot;A&quot;"/>
      <sheetName val="전선_및_전선관"/>
      <sheetName val="_견적서"/>
      <sheetName val="빗물받이(910-510-410)"/>
      <sheetName val="VENDOR LIST"/>
      <sheetName val="서울대규장각_가시설흙막이_"/>
      <sheetName val="예산내역서"/>
      <sheetName val="실행내역서_1"/>
      <sheetName val="예시_(수정_및_삭제금지)"/>
      <sheetName val="CHITIET_VL-NC"/>
      <sheetName val="DON_GIA"/>
      <sheetName val="7_경제성결과"/>
      <sheetName val="I_설계조건"/>
      <sheetName val="배수내역_(2)"/>
      <sheetName val="1__설계조건_2_단면가정_3__하중계산"/>
      <sheetName val="DATA_입력란"/>
      <sheetName val="수량산출서_(2)"/>
      <sheetName val="배수공_시멘트_및_골재량_산출"/>
      <sheetName val="배관배선_단가조사"/>
      <sheetName val="환기시설_(1)"/>
      <sheetName val="환기시설_(2)"/>
      <sheetName val="EQUIPMENT_-2"/>
      <sheetName val="수량산출서_갑지"/>
      <sheetName val="영상단가대비표_"/>
      <sheetName val="_냉각수펌프"/>
      <sheetName val="설계예산서(2016년_보안등_신설공사_단가계약-)_xls"/>
      <sheetName val="3BL공동구_수량"/>
      <sheetName val="L형_옹벽"/>
      <sheetName val="시설물일위"/>
      <sheetName val="24.보증금(전신전화가입권)"/>
      <sheetName val="계정code"/>
      <sheetName val="시산표"/>
      <sheetName val="비교1"/>
      <sheetName val="계수시트"/>
      <sheetName val="관로공표지"/>
      <sheetName val="woo(mac)"/>
      <sheetName val="출입자명단"/>
      <sheetName val="뚝토공"/>
      <sheetName val="기본DATA"/>
      <sheetName val="보험료산출"/>
      <sheetName val="98지급계획"/>
      <sheetName val="맨홀수량산출"/>
      <sheetName val="E.P.T수량산출서"/>
      <sheetName val="교각별수량"/>
      <sheetName val="단가적용기준"/>
      <sheetName val="대로근거"/>
      <sheetName val="단가일람"/>
      <sheetName val="일위목차"/>
      <sheetName val="돈암사업"/>
      <sheetName val="이름정의"/>
      <sheetName val="일위내역"/>
      <sheetName val="산근1"/>
      <sheetName val="장비"/>
      <sheetName val="노무"/>
      <sheetName val="옹벽1"/>
      <sheetName val="종합단가표"/>
      <sheetName val="F4-F7"/>
      <sheetName val="FOOTING단면력"/>
      <sheetName val="첨부1-1"/>
      <sheetName val="3.공통공사대비"/>
      <sheetName val="우棌"/>
      <sheetName val="1. 설계서-갑지"/>
      <sheetName val="2. 설계서-을지"/>
      <sheetName val="3. 산출기계"/>
      <sheetName val="4. 산출전기"/>
      <sheetName val="5. 일위대가목록"/>
      <sheetName val="6. 일위대가 "/>
      <sheetName val="7. 물가조사"/>
      <sheetName val="8. 견적대비"/>
      <sheetName val="9. 시중노임"/>
      <sheetName val="범례표"/>
      <sheetName val="증감내역서"/>
      <sheetName val="교량data"/>
      <sheetName val="전기자료"/>
      <sheetName val="Calcs"/>
      <sheetName val="c_balju"/>
      <sheetName val="05년"/>
      <sheetName val="sheet10"/>
      <sheetName val="단면 (2)"/>
      <sheetName val="기계경비일람"/>
      <sheetName val="단면치수"/>
      <sheetName val="사  업  비  수  지  예  산  서"/>
      <sheetName val="암거(내역)"/>
      <sheetName val="사용성검토"/>
      <sheetName val="구조물터파기수량집계"/>
      <sheetName val="C_DATA"/>
      <sheetName val="내역서01"/>
      <sheetName val="1.개요"/>
      <sheetName val="식재품셈"/>
      <sheetName val="원가서"/>
      <sheetName val="PIPE내역(FCN)"/>
      <sheetName val="제안서입력"/>
      <sheetName val="절감계산"/>
      <sheetName val="단락전류-A"/>
      <sheetName val="단 box"/>
      <sheetName val="현장식당(1)"/>
      <sheetName val="골재집계"/>
      <sheetName val="공종별 집계"/>
      <sheetName val="호안공"/>
      <sheetName val="감액총괄표"/>
      <sheetName val="총집계표"/>
      <sheetName val="공양식"/>
      <sheetName val="95년12월말"/>
      <sheetName val="설계내역"/>
      <sheetName val="8-3기계경비"/>
      <sheetName val="3.CCTV설비공사"/>
      <sheetName val="토공"/>
      <sheetName val="TEST1"/>
      <sheetName val="CVT산정"/>
      <sheetName val="수량산출서-2"/>
      <sheetName val="분양가표"/>
      <sheetName val="양수장"/>
      <sheetName val="양수장내역"/>
      <sheetName val="내역_ver1.0"/>
      <sheetName val="일위총괄표"/>
      <sheetName val="2001년 건설노임"/>
      <sheetName val="깨기수량"/>
      <sheetName val="TARGET"/>
      <sheetName val="유지관_x0000_"/>
      <sheetName val="기초분물량표"/>
      <sheetName val="설치물량표"/>
      <sheetName val="철거분물량표"/>
      <sheetName val="원설계"/>
      <sheetName val="수량"/>
      <sheetName val="부표단가,총괄표"/>
      <sheetName val="진고설계"/>
      <sheetName val="벽산건설"/>
      <sheetName val="FORM-0"/>
      <sheetName val="23"/>
      <sheetName val="7 th"/>
      <sheetName val="부적합유형"/>
      <sheetName val="부적합 유형"/>
      <sheetName val="경비2내역"/>
      <sheetName val="사업수지"/>
      <sheetName val="표지 (2)"/>
      <sheetName val="工관리비율"/>
      <sheetName val="일반수량총괄집계"/>
      <sheetName val="2.재료비"/>
      <sheetName val="1.인건비"/>
      <sheetName val="공내역"/>
      <sheetName val="예가표"/>
      <sheetName val="공통부대비"/>
      <sheetName val="안_x0000__x0000_"/>
      <sheetName val="40총괄"/>
      <sheetName val="40집계"/>
      <sheetName val="진행 DATA (2)"/>
      <sheetName val="품의양"/>
      <sheetName val="평가데이터"/>
      <sheetName val="총_x0000_ϭ"/>
      <sheetName val="우륀"/>
      <sheetName val="식재ط"/>
      <sheetName val="총_x0002__x0000_"/>
      <sheetName val="총蚨ϖ"/>
      <sheetName val="총蓨ώ"/>
      <sheetName val="총벝l"/>
      <sheetName val="총벝ê"/>
      <sheetName val="참조"/>
      <sheetName val="총_x0010__x0000_"/>
      <sheetName val="주식"/>
      <sheetName val="회로내역(승인䠎"/>
      <sheetName val="회로내역(승인Ԉ"/>
      <sheetName val="시점교대"/>
      <sheetName val="총괄BOQ"/>
      <sheetName val="철근량"/>
      <sheetName val="총 괄 표"/>
      <sheetName val="총ꊐ˕"/>
      <sheetName val="노무비(전지2기)"/>
      <sheetName val="노임단가표"/>
      <sheetName val="소일위대가코드표"/>
      <sheetName val="설계서을"/>
      <sheetName val="설계내역서"/>
      <sheetName val="EQ-R1"/>
      <sheetName val="입찰내역 발주처 양식"/>
      <sheetName val="집수정(600-700)"/>
      <sheetName val="간접"/>
      <sheetName val="원본"/>
      <sheetName val="총"/>
      <sheetName val="총肸"/>
      <sheetName val="총Ῐᅯ"/>
      <sheetName val="총缀⇐"/>
      <sheetName val="총葨ù"/>
      <sheetName val="총_x0005__x0000_"/>
      <sheetName val="총䮘໪"/>
      <sheetName val="총ꘓÀ"/>
      <sheetName val="총鎠ັ"/>
      <sheetName val="총㳨⎱"/>
      <sheetName val="총౐ʥ"/>
      <sheetName val="총ꊐʮ"/>
      <sheetName val="토적"/>
      <sheetName val="대상공사(조_x0011__x0000__x0000_"/>
      <sheetName val="군자4교하부-Ö_x0000_"/>
      <sheetName val="회사기초자료"/>
      <sheetName val="단漰_x001d_潼"/>
      <sheetName val="공통(20-91)"/>
      <sheetName val="궤간정정"/>
      <sheetName val="면(37)"/>
      <sheetName val="면맞춤593-693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721-739"/>
      <sheetName val="H-PILE수량집계"/>
      <sheetName val="하도관리"/>
      <sheetName val="확약서"/>
      <sheetName val="석축설면"/>
      <sheetName val="초기화면"/>
      <sheetName val="중기단가목록"/>
      <sheetName val="제품별"/>
      <sheetName val="금주1교"/>
      <sheetName val="신림자금"/>
      <sheetName val=" 총괄표"/>
      <sheetName val="품셈TABLE"/>
      <sheetName val="[TOTAL.xls]___________________2"/>
      <sheetName val="TOTAL.xls"/>
      <sheetName val="설계산출기초"/>
      <sheetName val="가시설단위수량"/>
      <sheetName val="VS P-Q"/>
      <sheetName val="은행코드"/>
      <sheetName val="주형"/>
      <sheetName val="단가 (2)"/>
      <sheetName val="INFO"/>
      <sheetName val="지장물C"/>
      <sheetName val="하수급견적대비"/>
      <sheetName val="AS복구"/>
      <sheetName val="중기터파기"/>
      <sheetName val="변수값"/>
      <sheetName val="중기상차"/>
      <sheetName val="산거각호표"/>
      <sheetName val="예산명세서"/>
      <sheetName val="rpcc"/>
      <sheetName val="옹벽"/>
      <sheetName val="입력"/>
      <sheetName val="내역(전체)"/>
      <sheetName val="지사인원사무실"/>
      <sheetName val="b"/>
      <sheetName val="인건비 "/>
      <sheetName val="DOGI"/>
      <sheetName val="eq_data"/>
      <sheetName val="현장관리비"/>
      <sheetName val="물가시세표"/>
      <sheetName val="1.2.1 마루높이결정"/>
      <sheetName val="Bill 2.2 Villa 2 beds"/>
      <sheetName val="건축공사 집계표"/>
      <sheetName val="골조"/>
      <sheetName val="외천교"/>
      <sheetName val="기계공사"/>
      <sheetName val="anaysis_sheet"/>
      <sheetName val="재무가정"/>
      <sheetName val="一発シート"/>
      <sheetName val="골조시행"/>
      <sheetName val="BOX1"/>
      <sheetName val="tower 10ton"/>
      <sheetName val="1-3_조건,바닥판_"/>
      <sheetName val="입고장부_(4)"/>
      <sheetName val="TABLE_DB"/>
      <sheetName val="쌍용_data_base"/>
      <sheetName val="3_현장배치"/>
      <sheetName val="실행내역_"/>
      <sheetName val="AS포장복구_"/>
      <sheetName val="1"/>
      <sheetName val="암거날개벽"/>
      <sheetName val="전체내역 (2)"/>
      <sheetName val="Trans"/>
      <sheetName val="연습"/>
      <sheetName val="아파트 "/>
      <sheetName val="금융"/>
      <sheetName val="내역(영일)"/>
      <sheetName val="개산공사비"/>
      <sheetName val="Assets"/>
      <sheetName val="CC Down load 0716"/>
      <sheetName val="END직무"/>
      <sheetName val="linehaul cost model (2)"/>
      <sheetName val="__Data__"/>
      <sheetName val="トピックス"/>
      <sheetName val="2 카드채권(대출포함)"/>
      <sheetName val="Common Wheat"/>
      <sheetName val="Sch7a (토요일)"/>
      <sheetName val="업무처리전"/>
      <sheetName val="설비_(FAB)"/>
      <sheetName val="조작대(1연)"/>
      <sheetName val="차선도색수량집계"/>
      <sheetName val="관람석제출"/>
      <sheetName val="수목단가"/>
      <sheetName val="시설수량표"/>
      <sheetName val="식재수량표"/>
      <sheetName val="가압장구체수량산출서"/>
      <sheetName val="X68"/>
      <sheetName val="2.대외공문"/>
      <sheetName val="생산DATA"/>
      <sheetName val="판매DATA"/>
      <sheetName val="평가차손90"/>
      <sheetName val="DAT(목표)"/>
      <sheetName val="생산"/>
      <sheetName val="진도현황"/>
      <sheetName val="controll"/>
      <sheetName val="CoA map"/>
      <sheetName val="선급비용"/>
      <sheetName val="대외공문"/>
      <sheetName val="Prices"/>
      <sheetName val="대비표"/>
      <sheetName val="P-J"/>
      <sheetName val="고객리스트 담당자"/>
      <sheetName val="암거단위-1련"/>
      <sheetName val="순공사비"/>
      <sheetName val="배수장공사비"/>
      <sheetName val="암거ၒ"/>
      <sheetName val="노무단가"/>
      <sheetName val="costing_ESDV"/>
      <sheetName val="costing_FE"/>
      <sheetName val="costing_MOV"/>
      <sheetName val="costing_Press"/>
      <sheetName val="안정검토(온1"/>
      <sheetName val="안정검토(온1렷"/>
      <sheetName val="총_xdfcc_"/>
      <sheetName val="인부노임"/>
      <sheetName val="데이터"/>
      <sheetName val=" 내역"/>
      <sheetName val="물가대비표"/>
      <sheetName val="자  재"/>
      <sheetName val="건축외주"/>
      <sheetName val="가설"/>
      <sheetName val="경상"/>
      <sheetName val="자재목록"/>
      <sheetName val="중기목록"/>
      <sheetName val="안정검토(온1瀀"/>
      <sheetName val="안정검토(온1瀕"/>
      <sheetName val="식재퀀濟叏"/>
      <sheetName val="식재က"/>
      <sheetName val="식재Ⴒ꿦휅"/>
      <sheetName val="날개벽(시점좌측)"/>
      <sheetName val="시중노임단가"/>
      <sheetName val="평균H"/>
      <sheetName val="견적 (2)"/>
      <sheetName val="9811"/>
      <sheetName val="쌍송교"/>
      <sheetName val="유화"/>
      <sheetName val="견적내역서"/>
      <sheetName val="eq. mobilization"/>
      <sheetName val="횡배수관"/>
      <sheetName val="중간부"/>
      <sheetName val="내역(2000년)"/>
      <sheetName val="일집"/>
      <sheetName val="입찰"/>
      <sheetName val="본공사"/>
      <sheetName val="현경"/>
      <sheetName val="산출내역서"/>
      <sheetName val="전기일위목록"/>
      <sheetName val="설계예산서"/>
      <sheetName val="음봉방향"/>
      <sheetName val="GI-LIST"/>
      <sheetName val="인부신상자료"/>
      <sheetName val="가도공"/>
      <sheetName val="입찰보고"/>
      <sheetName val="투찰금액"/>
      <sheetName val="BOX날개벽"/>
      <sheetName val="98NS-N"/>
      <sheetName val="가설건물"/>
      <sheetName val="1차 내역서"/>
      <sheetName val="토적계산서"/>
      <sheetName val="조건 (A)"/>
      <sheetName val="취합표"/>
      <sheetName val="물량산출"/>
      <sheetName val="가설개략"/>
      <sheetName val="hvac(제어동)"/>
      <sheetName val="일위대가(목록)"/>
      <sheetName val="도급자재"/>
      <sheetName val="실행(표지,갑,을)"/>
      <sheetName val="의정부문예회관변경내역"/>
      <sheetName val="변경증감내역서"/>
      <sheetName val="제잡비계산"/>
      <sheetName val="지불내역(장비비)"/>
      <sheetName val="실행예산"/>
      <sheetName val="특수선일위대가"/>
      <sheetName val="공문(신)"/>
      <sheetName val="REINF."/>
      <sheetName val="SKETCH"/>
      <sheetName val="LOADS"/>
      <sheetName val="design criteria"/>
      <sheetName val="CHECK1"/>
      <sheetName val="급수공사"/>
      <sheetName val="공통비"/>
      <sheetName val="총焘ʒ"/>
      <sheetName val="총̉"/>
      <sheetName val="우_xdb4a_"/>
      <sheetName val="3BL공동구 수_x0000_"/>
      <sheetName val="3BL공동구 수嚠"/>
      <sheetName val="3BL공동구 수吐"/>
      <sheetName val="내역(입찰)"/>
      <sheetName val="흄관기초"/>
      <sheetName val="공사요율"/>
      <sheetName val="산근"/>
      <sheetName val="PANEL_중량산출2"/>
      <sheetName val="plan&amp;section_of_foundation2"/>
      <sheetName val="노원열병합__건축공사기성내역서2"/>
      <sheetName val="실행내역서_2"/>
      <sheetName val="CT_2"/>
      <sheetName val="2F_회의실견적(5_14_일대)2"/>
      <sheetName val="조도계산서_(도서)2"/>
      <sheetName val="화재_탐지_설비2"/>
      <sheetName val="변압기_및_발전기_용량1"/>
      <sheetName val="96물가_CODE2"/>
      <sheetName val="sum1_(2)1"/>
      <sheetName val="1_설계조건1"/>
      <sheetName val="CP-E2_(품셈표)2"/>
      <sheetName val="전차선로_물량표1"/>
      <sheetName val="반중력식옹벽3_51"/>
      <sheetName val="신규_수주분(사용자_정의)1"/>
      <sheetName val="소상_&quot;1&quot;2"/>
      <sheetName val="11월_가격1"/>
      <sheetName val="1000_DB구축_부표1"/>
      <sheetName val="6PILE__(돌출)1"/>
      <sheetName val="남양시작동자105노65기1_3화1_21"/>
      <sheetName val="별표_1"/>
      <sheetName val="전선_및_전선관1"/>
      <sheetName val="11_단가비교표_1"/>
      <sheetName val="16_기계경비산출내역_1"/>
      <sheetName val="7_1_자재단가표(케이블)1"/>
      <sheetName val="토공(우물통,기타)_3"/>
      <sheetName val="준검_내역서1"/>
      <sheetName val="여방토공_1"/>
      <sheetName val="내역서1999_8최종1"/>
      <sheetName val="견적대비_견적서1"/>
      <sheetName val="내역서_(2)3"/>
      <sheetName val="Data_Vol1"/>
      <sheetName val="Galaxy_소비자가격표1"/>
      <sheetName val="BASIC_(2)1"/>
      <sheetName val="플랜트_설치1"/>
      <sheetName val="입출재고현황_(2)1"/>
      <sheetName val="Sheet1_(2)1"/>
      <sheetName val="Oper_Amount1"/>
      <sheetName val="8_PILE__(돌출)1"/>
      <sheetName val="_견적서1"/>
      <sheetName val="1__설계조건_2_단면가정_3__하중계산1"/>
      <sheetName val="DATA_입력란1"/>
      <sheetName val="I_설계조건1"/>
      <sheetName val="배수내역_(2)1"/>
      <sheetName val="7_경제성결과1"/>
      <sheetName val="Cost_bd-&quot;A&quot;1"/>
      <sheetName val="교각철근_(기초)1"/>
      <sheetName val="교각철근_(구체+기초)1"/>
      <sheetName val="3련_BOX1"/>
      <sheetName val="조도계산서__도서_1"/>
      <sheetName val="원가_(2)1"/>
      <sheetName val="TRE_TABLE1"/>
      <sheetName val="횡_연장3"/>
      <sheetName val="수량산출서_(2)1"/>
      <sheetName val="_HIT-&gt;HMC_견적(3900)1"/>
      <sheetName val="암거집계_1"/>
      <sheetName val="단가표_1"/>
      <sheetName val="노무비_근거1"/>
      <sheetName val="CHITIET_VL-NC1"/>
      <sheetName val="DON_GIA1"/>
      <sheetName val="배관배선_단가조사1"/>
      <sheetName val="EQUIPMENT_-21"/>
      <sheetName val="수량산출서_갑지1"/>
      <sheetName val="1-3_조건,바닥판_1"/>
      <sheetName val="입고장부_(4)1"/>
      <sheetName val="환기시설_(1)1"/>
      <sheetName val="환기시설_(2)1"/>
      <sheetName val="예시_(수정_및_삭제금지)1"/>
      <sheetName val="3BL공동구_수량1"/>
      <sheetName val="L형_옹벽1"/>
      <sheetName val="설계예산서(2016년_보안등_신설공사_단가계약-)_xl1"/>
      <sheetName val="Site_Expenses"/>
      <sheetName val="TABLE_DB1"/>
      <sheetName val="쌍용_data_base1"/>
      <sheetName val="_냉각수펌프1"/>
      <sheetName val="배수공_시멘트_및_골재량_산출1"/>
      <sheetName val="실행내역_1"/>
      <sheetName val="AS포장복구_1"/>
      <sheetName val="BSD_(2)"/>
      <sheetName val="Customer_Databas"/>
      <sheetName val="C_배수관공"/>
      <sheetName val="4_2_1_마루높이_검토"/>
      <sheetName val="3_현장배치1"/>
      <sheetName val="단가대비표_표지"/>
      <sheetName val="영상단가대비표_1"/>
      <sheetName val="단_box"/>
      <sheetName val="내역_ver1_0"/>
      <sheetName val="사__업__비__수__지__예__산__서"/>
      <sheetName val="VENDOR_LIST"/>
      <sheetName val="G_R300경비"/>
      <sheetName val="수목데이타_"/>
      <sheetName val="6__직접경비"/>
      <sheetName val="2001년_건설노임"/>
      <sheetName val="E_P_T수량산출서"/>
      <sheetName val="11_자재단가"/>
      <sheetName val="9_1지하2층하부보"/>
      <sheetName val="표지_(2)"/>
      <sheetName val="단가_(2)"/>
      <sheetName val="STEEL_BOX_단면설계(SEC_8)"/>
      <sheetName val="1__설계서-갑지"/>
      <sheetName val="2__설계서-을지"/>
      <sheetName val="3__산출기계"/>
      <sheetName val="4__산출전기"/>
      <sheetName val="5__일위대가목록"/>
      <sheetName val="6__일위대가_"/>
      <sheetName val="7__물가조사"/>
      <sheetName val="8__견적대비"/>
      <sheetName val="9__시중노임"/>
      <sheetName val="24_보증금(전신전화가입권)"/>
      <sheetName val="3_공통공사대비"/>
      <sheetName val="단면_(2)"/>
      <sheetName val="단漰潼"/>
      <sheetName val="부적합_유형"/>
      <sheetName val="1_개요"/>
      <sheetName val="인건비_"/>
      <sheetName val="3_CCTV설비공사"/>
      <sheetName val="C.C RIAL접지"/>
      <sheetName val="전선관부설(1)"/>
      <sheetName val="전선관부설(2)"/>
      <sheetName val="조명TOWER보호대기초"/>
      <sheetName val="울타리기둥기초"/>
      <sheetName val="PAD TR보호대기초"/>
      <sheetName val="울타리출입문기초"/>
      <sheetName val="조명탑기초-32m용"/>
      <sheetName val="조명탑기초-20m용"/>
      <sheetName val="PAD TR 기초"/>
      <sheetName val="CCTV POLE기초"/>
      <sheetName val="차량신호등철주기초"/>
      <sheetName val="보행신호등기초"/>
      <sheetName val="조명제어반기초"/>
      <sheetName val="맨홀(&quot;A&quot; TYPE)"/>
      <sheetName val="맨홀(&quot;B&quot; TYPE)"/>
      <sheetName val="맨홀(&quot;C&quot; TYPE)"/>
      <sheetName val="HANDHOLE"/>
      <sheetName val="HANDHOLE(2)"/>
      <sheetName val="5.모델링"/>
      <sheetName val="식재인부"/>
      <sheetName val="조도계산"/>
      <sheetName val="J형측구단위수량"/>
      <sheetName val="샘플표⃨"/>
      <sheetName val="샘플표⣨"/>
      <sheetName val="샘플표쁑"/>
      <sheetName val="샘플표샨"/>
      <sheetName val="_______________2021______2021_2"/>
      <sheetName val="총_x005f_x0000_ϭ"/>
      <sheetName val="총_x005f_x0002__x005f_x0000_"/>
      <sheetName val="총_x005f_x0005__x005f_x0000_"/>
      <sheetName val="유지관_x005f_x0000_"/>
      <sheetName val="총_x005f_xdfcc_"/>
      <sheetName val="총_x005f_x0010__x005f_x0000_"/>
      <sheetName val="군자4교하부-Ö_x005f_x0000_"/>
      <sheetName val="단漰_x005f_x001d_潼"/>
      <sheetName val="TARGȞ$"/>
      <sheetName val="안정검토(온1蠷"/>
      <sheetName val="안정검토(온1ჿ"/>
      <sheetName val="일반부표"/>
      <sheetName val="일위산출"/>
      <sheetName val="소요자재명세서2"/>
      <sheetName val="횡배수관집현황_2공구_"/>
      <sheetName val="Bill_2_2_Villa_2_beds"/>
      <sheetName val="조정금액결과표 (차수별)"/>
      <sheetName val="견적3"/>
      <sheetName val="매입세"/>
      <sheetName val="_Users_USER_Downloads_________2"/>
      <sheetName val="MEMORY"/>
      <sheetName val="ITB COST"/>
      <sheetName val="충주"/>
      <sheetName val="건축2"/>
      <sheetName val="TTL"/>
      <sheetName val="BREAKDOWN(철거설치_x0011_"/>
      <sheetName val="BREAKDOWN(철거설치Æ"/>
      <sheetName val="인천제철"/>
      <sheetName val="일위집계표"/>
      <sheetName val="토사聢ἂ堃ꊐ"/>
      <sheetName val="1.설계기준 "/>
      <sheetName val="연령_x0000__x0000_"/>
      <sheetName val="1호인버트수량"/>
      <sheetName val="CPM챠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>
        <row r="1">
          <cell r="A1" t="str">
            <v>단  종</v>
          </cell>
        </row>
      </sheetData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>
        <row r="1">
          <cell r="A1" t="str">
            <v>단  종</v>
          </cell>
        </row>
      </sheetData>
      <sheetData sheetId="910">
        <row r="1">
          <cell r="A1" t="str">
            <v>단  종</v>
          </cell>
        </row>
      </sheetData>
      <sheetData sheetId="911"/>
      <sheetData sheetId="912">
        <row r="1">
          <cell r="A1" t="str">
            <v>단  종</v>
          </cell>
        </row>
      </sheetData>
      <sheetData sheetId="913">
        <row r="1">
          <cell r="A1" t="str">
            <v>단  종</v>
          </cell>
        </row>
      </sheetData>
      <sheetData sheetId="914"/>
      <sheetData sheetId="915">
        <row r="1">
          <cell r="A1" t="str">
            <v>단  종</v>
          </cell>
        </row>
      </sheetData>
      <sheetData sheetId="916">
        <row r="1">
          <cell r="A1" t="str">
            <v>단  종</v>
          </cell>
        </row>
      </sheetData>
      <sheetData sheetId="917"/>
      <sheetData sheetId="918"/>
      <sheetData sheetId="919">
        <row r="1">
          <cell r="A1" t="str">
            <v>단  종</v>
          </cell>
        </row>
      </sheetData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/>
      <sheetData sheetId="1125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 refreshError="1"/>
      <sheetData sheetId="1440" refreshError="1"/>
      <sheetData sheetId="1441" refreshError="1"/>
      <sheetData sheetId="1442" refreshError="1"/>
      <sheetData sheetId="1443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/>
      <sheetData sheetId="1464" refreshError="1"/>
      <sheetData sheetId="1465" refreshError="1"/>
      <sheetData sheetId="1466" refreshError="1"/>
      <sheetData sheetId="1467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/>
      <sheetData sheetId="1477" refreshError="1"/>
      <sheetData sheetId="1478" refreshError="1"/>
      <sheetData sheetId="1479" refreshError="1"/>
      <sheetData sheetId="1480" refreshError="1"/>
      <sheetData sheetId="148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노임"/>
      <sheetName val="인건-측정"/>
      <sheetName val="터널조도"/>
      <sheetName val="제품정보"/>
      <sheetName val="내역서"/>
      <sheetName val="대가목록"/>
      <sheetName val="장비내역서"/>
      <sheetName val="감가상각"/>
      <sheetName val="ILWIPOH"/>
      <sheetName val="Sheet7"/>
      <sheetName val="DATE"/>
      <sheetName val="약품공급2"/>
      <sheetName val="공통(20-91)"/>
      <sheetName val="#REF"/>
      <sheetName val="회로내역(승인)"/>
      <sheetName val="Y-WORK"/>
      <sheetName val="원가계산서"/>
      <sheetName val="견적을지"/>
      <sheetName val="조도계산서 (도서)"/>
      <sheetName val="DATA"/>
      <sheetName val="시중노임단가"/>
      <sheetName val="건축내역"/>
      <sheetName val="표지(1)"/>
      <sheetName val="JUCK"/>
      <sheetName val="MOTOR"/>
      <sheetName val="실행철강하도"/>
      <sheetName val="현금"/>
      <sheetName val="수안보-MBR1"/>
      <sheetName val="SELTDATA"/>
      <sheetName val="수량산출서 (2)"/>
      <sheetName val="2월가격"/>
      <sheetName val="부하(성남)"/>
    </sheetNames>
    <sheetDataSet>
      <sheetData sheetId="0"/>
      <sheetData sheetId="1" refreshError="1">
        <row r="1">
          <cell r="A1" t="str">
            <v>기사1급</v>
          </cell>
          <cell r="B1">
            <v>60899</v>
          </cell>
        </row>
        <row r="2">
          <cell r="A2" t="str">
            <v>계장공</v>
          </cell>
          <cell r="B2">
            <v>53782</v>
          </cell>
        </row>
        <row r="3">
          <cell r="A3" t="str">
            <v>고압케이블공</v>
          </cell>
          <cell r="B3">
            <v>64085</v>
          </cell>
        </row>
        <row r="4">
          <cell r="A4" t="str">
            <v>내선전공</v>
          </cell>
          <cell r="B4">
            <v>48028</v>
          </cell>
        </row>
        <row r="5">
          <cell r="A5" t="str">
            <v>무선안테나공</v>
          </cell>
          <cell r="B5">
            <v>108316</v>
          </cell>
        </row>
        <row r="6">
          <cell r="A6" t="str">
            <v>배관공</v>
          </cell>
          <cell r="B6">
            <v>48933</v>
          </cell>
        </row>
        <row r="7">
          <cell r="A7" t="str">
            <v>배전전공</v>
          </cell>
          <cell r="B7">
            <v>146386</v>
          </cell>
        </row>
        <row r="8">
          <cell r="A8" t="str">
            <v>보통인부</v>
          </cell>
          <cell r="B8">
            <v>31866</v>
          </cell>
        </row>
        <row r="9">
          <cell r="A9" t="str">
            <v>비계공</v>
          </cell>
          <cell r="B9">
            <v>67869</v>
          </cell>
        </row>
        <row r="10">
          <cell r="A10" t="str">
            <v>저압케이블공</v>
          </cell>
          <cell r="B10">
            <v>61343</v>
          </cell>
        </row>
        <row r="11">
          <cell r="A11" t="str">
            <v>통신내선공</v>
          </cell>
          <cell r="B11">
            <v>62228</v>
          </cell>
        </row>
        <row r="12">
          <cell r="A12" t="str">
            <v>통신설비공</v>
          </cell>
          <cell r="B12">
            <v>63014</v>
          </cell>
        </row>
        <row r="13">
          <cell r="A13" t="str">
            <v>통신외선공</v>
          </cell>
          <cell r="B13">
            <v>69427</v>
          </cell>
        </row>
        <row r="14">
          <cell r="A14" t="str">
            <v>통신케이블공</v>
          </cell>
          <cell r="B14">
            <v>73494</v>
          </cell>
        </row>
        <row r="15">
          <cell r="A15" t="str">
            <v>특고케이블공</v>
          </cell>
          <cell r="B15">
            <v>87304</v>
          </cell>
        </row>
        <row r="16">
          <cell r="A16" t="str">
            <v>특별인부</v>
          </cell>
          <cell r="B16">
            <v>49575</v>
          </cell>
        </row>
        <row r="17">
          <cell r="A17" t="str">
            <v>프랜트전공</v>
          </cell>
          <cell r="B17">
            <v>55122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샘플표지"/>
      <sheetName val="1안"/>
      <sheetName val="N賃率-職"/>
      <sheetName val="일위"/>
      <sheetName val="매립"/>
      <sheetName val="단가비교표"/>
      <sheetName val="원가 (2)"/>
      <sheetName val="과천MAIN"/>
      <sheetName val="노임"/>
      <sheetName val="송라초중학교(final)"/>
      <sheetName val="Sheet1"/>
      <sheetName val="터널조도"/>
      <sheetName val="실행내역서 "/>
      <sheetName val="J直材4"/>
      <sheetName val="ABUT수량-A1"/>
      <sheetName val="6PILE  (돌출)"/>
      <sheetName val="I一般比"/>
      <sheetName val="Macro1"/>
      <sheetName val="G.R300경비"/>
      <sheetName val="관급_File"/>
      <sheetName val="설계명세서(선로)"/>
      <sheetName val="Sheet2"/>
      <sheetName val="신우"/>
      <sheetName val="인건-측정"/>
      <sheetName val="NOMUBI"/>
      <sheetName val="우각부보강"/>
      <sheetName val="내역서1999.8최종"/>
      <sheetName val="예가표"/>
      <sheetName val="일위대가목차"/>
      <sheetName val="2F 회의실견적(5_14 일대)"/>
      <sheetName val="품목납기"/>
      <sheetName val="내역"/>
      <sheetName val="정부노임단가"/>
      <sheetName val="시행후면적"/>
      <sheetName val="배수공 시멘트 및 골재량 산출"/>
      <sheetName val="WORK"/>
      <sheetName val="DATA"/>
      <sheetName val="실행철강하도"/>
      <sheetName val="DATE"/>
      <sheetName val="부하(성남)"/>
      <sheetName val="조도계산서 (도서)"/>
      <sheetName val="SANBAISU"/>
      <sheetName val="SANTOGO"/>
      <sheetName val="부하LOAD"/>
      <sheetName val="ITEM"/>
      <sheetName val="가설건물"/>
      <sheetName val="Total"/>
      <sheetName val="집계표"/>
      <sheetName val="제-노임"/>
      <sheetName val="제직재"/>
      <sheetName val="전차선로 물량표"/>
      <sheetName val="감가상각"/>
      <sheetName val="96갑지"/>
      <sheetName val="여과지동"/>
      <sheetName val="기초자료"/>
      <sheetName val="#REF"/>
      <sheetName val="S0"/>
      <sheetName val="기본일위"/>
      <sheetName val="노무비"/>
      <sheetName val="PANEL_중량산출"/>
      <sheetName val="원가_(2)"/>
      <sheetName val="sw1"/>
      <sheetName val="자재단가"/>
      <sheetName val="동원(3)"/>
      <sheetName val="예정(3)"/>
      <sheetName val="대치판정"/>
      <sheetName val="CT "/>
      <sheetName val="copy"/>
      <sheetName val="갑지"/>
      <sheetName val="일_4_"/>
      <sheetName val="N賃率_職"/>
      <sheetName val="총_구조물공"/>
      <sheetName val="내역서1-2"/>
      <sheetName val="내역서2안"/>
      <sheetName val="2.대외공문"/>
      <sheetName val="설계명세서"/>
      <sheetName val="일(4)"/>
      <sheetName val="수량산출(음암)"/>
      <sheetName val="00노임기준"/>
      <sheetName val="일위대가"/>
      <sheetName val="관리자"/>
      <sheetName val="재료비"/>
      <sheetName val="데이타"/>
      <sheetName val="식재인부"/>
      <sheetName val="금액내역서"/>
      <sheetName val="설직재-1"/>
      <sheetName val="1.토공집계표"/>
      <sheetName val="H-PILE수량집계"/>
      <sheetName val="참조"/>
      <sheetName val="직노"/>
      <sheetName val="실행내역"/>
      <sheetName val="토목공사일반"/>
      <sheetName val="집계"/>
      <sheetName val="패널"/>
      <sheetName val="99노임기준"/>
      <sheetName val="구체"/>
      <sheetName val="좌측날개벽"/>
      <sheetName val="우측날개벽"/>
      <sheetName val="실측자료"/>
      <sheetName val="setup"/>
      <sheetName val="연습"/>
      <sheetName val="식재수량표"/>
      <sheetName val="노임단가"/>
      <sheetName val="9GNG운반"/>
      <sheetName val="합천내역"/>
      <sheetName val="제출내역 (2)"/>
      <sheetName val="工완성공사율"/>
      <sheetName val="단가 (2)"/>
      <sheetName val="약품설비"/>
      <sheetName val="부대공Ⅱ"/>
      <sheetName val="설비"/>
      <sheetName val="부산4"/>
      <sheetName val="이월가격"/>
      <sheetName val="수지예산"/>
      <sheetName val="전신환매도율"/>
      <sheetName val="원본(갑지)"/>
      <sheetName val="중기사용료"/>
      <sheetName val="하조서"/>
      <sheetName val="내역(영일)"/>
      <sheetName val="산출내역서집계표"/>
      <sheetName val="내역을"/>
      <sheetName val="안전장치"/>
      <sheetName val="임시정보시트"/>
      <sheetName val="임율"/>
      <sheetName val="전시사인집계"/>
      <sheetName val="수량"/>
      <sheetName val="목록"/>
      <sheetName val="단가"/>
      <sheetName val="인건비"/>
      <sheetName val="부대내역"/>
      <sheetName val="OPT7"/>
      <sheetName val="외천교"/>
      <sheetName val="종배수관"/>
      <sheetName val="단면치수"/>
      <sheetName val="YES-T"/>
      <sheetName val="명세서"/>
      <sheetName val="산출근거#2-3"/>
      <sheetName val="실정공사비단가표"/>
      <sheetName val=" 총괄표"/>
      <sheetName val="단가 및 재료비"/>
      <sheetName val="중기사용료산출근거"/>
      <sheetName val="단가표"/>
      <sheetName val="설계기준"/>
      <sheetName val="내역1"/>
      <sheetName val="역T형교대(말뚝기초)"/>
      <sheetName val="토적표"/>
      <sheetName val="발신정보"/>
      <sheetName val="갑"/>
      <sheetName val="1.일위대가"/>
      <sheetName val="날개벽"/>
      <sheetName val="정공공사"/>
      <sheetName val="호남2"/>
      <sheetName val="소요자재"/>
      <sheetName val="2F_회의실견적(5_14_일대)"/>
      <sheetName val="10월가격"/>
      <sheetName val="기타유틸리티설비"/>
      <sheetName val="일위대가목록"/>
      <sheetName val="한전고리-을"/>
      <sheetName val="K1자재(3차등)"/>
      <sheetName val="금호"/>
      <sheetName val="SBarch산근"/>
      <sheetName val="예총"/>
      <sheetName val="CTEMCOST"/>
      <sheetName val="일위총괄표"/>
      <sheetName val="소방"/>
      <sheetName val="건축-물가변동"/>
      <sheetName val="공량서"/>
      <sheetName val="기관"/>
      <sheetName val="257A1"/>
      <sheetName val="교환노무"/>
      <sheetName val="Sheet3"/>
      <sheetName val="COVER"/>
      <sheetName val="약품공급2"/>
      <sheetName val="운동장 (2)"/>
      <sheetName val="Sheet4"/>
      <sheetName val="유기공정"/>
      <sheetName val="업무분장 "/>
      <sheetName val="공통"/>
      <sheetName val="총괄"/>
      <sheetName val="판매96"/>
      <sheetName val="직재"/>
      <sheetName val="price"/>
      <sheetName val="원가계산서"/>
      <sheetName val="산출내역서"/>
      <sheetName val="직공비"/>
      <sheetName val="Piping Design Data"/>
      <sheetName val="SCH"/>
      <sheetName val="물량산출근거"/>
      <sheetName val="단위수량"/>
      <sheetName val="가시설수량"/>
      <sheetName val="관급자재대"/>
      <sheetName val="입찰안"/>
      <sheetName val="도급"/>
      <sheetName val="저리조양"/>
      <sheetName val="차액보증"/>
      <sheetName val="JUCK"/>
      <sheetName val="인사자료총집계"/>
      <sheetName val="공통가설"/>
      <sheetName val="노원열병합  건축공사기성내역서"/>
      <sheetName val="PANEL_중량산출1"/>
      <sheetName val="조도계산서_(도서)"/>
      <sheetName val="원가_(2)1"/>
      <sheetName val="내역서1999_8최종"/>
      <sheetName val="전차선로_물량표"/>
      <sheetName val="Piping_Design_Data"/>
      <sheetName val="6PILE__(돌출)"/>
      <sheetName val="CT_"/>
      <sheetName val="실행내역서_"/>
      <sheetName val="2_대외공문"/>
      <sheetName val="1_토공집계표"/>
      <sheetName val="제출내역_(2)"/>
      <sheetName val="단가_(2)"/>
      <sheetName val="사통"/>
      <sheetName val="Macro(차단기)"/>
      <sheetName val="순공사비"/>
      <sheetName val="실행비교"/>
      <sheetName val="Project Brief"/>
      <sheetName val="각형맨홀"/>
      <sheetName val="사업장공제"/>
      <sheetName val="일보"/>
      <sheetName val="현장지지물물량"/>
      <sheetName val="소비자가"/>
      <sheetName val="표지"/>
      <sheetName val="부하계산서"/>
      <sheetName val="산근"/>
      <sheetName val="기판현황  "/>
      <sheetName val="OH공량old"/>
      <sheetName val="PROCESS"/>
      <sheetName val="001"/>
      <sheetName val="WIND"/>
      <sheetName val="공통(20-91)"/>
      <sheetName val="List"/>
      <sheetName val="구조물철거타공정이월"/>
      <sheetName val="코드표"/>
      <sheetName val="원형1호맨홀토공수량"/>
      <sheetName val="주차구획선수량"/>
      <sheetName val="cost"/>
      <sheetName val="A-4"/>
      <sheetName val="재무가정"/>
      <sheetName val="anaysis_sheet"/>
      <sheetName val="6호기"/>
      <sheetName val="MOTOR"/>
      <sheetName val="PROJECT BRIEF(EX.NEW)"/>
      <sheetName val="공사개요"/>
      <sheetName val="참고"/>
      <sheetName val="소상 &quot;1&quot;"/>
      <sheetName val="MFAB"/>
      <sheetName val="MFRT"/>
      <sheetName val="MPKG"/>
      <sheetName val="MPRD"/>
      <sheetName val="pbs_lambda"/>
      <sheetName val="Matériel embarqué PVC"/>
      <sheetName val="토사(PE)"/>
      <sheetName val="2F_회의실견적(5_14_일대)1"/>
      <sheetName val="배수공_시멘트_및_골재량_산출"/>
      <sheetName val="G_R300경비"/>
      <sheetName val="_총괄표"/>
      <sheetName val="단가_및_재료비"/>
      <sheetName val="1_일위대가"/>
      <sheetName val="운동장_(2)"/>
      <sheetName val="업무분장_"/>
      <sheetName val="PANEL_중량산출2"/>
      <sheetName val="원가_(2)2"/>
      <sheetName val="내역서1999_8최종1"/>
      <sheetName val="2F_회의실견적(5_14_일대)2"/>
      <sheetName val="실행내역서_1"/>
      <sheetName val="전차선로_물량표1"/>
      <sheetName val="6PILE__(돌출)1"/>
      <sheetName val="조도계산서_(도서)1"/>
      <sheetName val="CT_1"/>
      <sheetName val="2_대외공문1"/>
      <sheetName val="1_토공집계표1"/>
      <sheetName val="제출내역_(2)1"/>
      <sheetName val="단가_(2)1"/>
      <sheetName val="배수공_시멘트_및_골재량_산출1"/>
      <sheetName val="G_R300경비1"/>
      <sheetName val="_총괄표1"/>
      <sheetName val="단가_및_재료비1"/>
      <sheetName val="1_일위대가1"/>
      <sheetName val="운동장_(2)1"/>
      <sheetName val="업무분장_1"/>
      <sheetName val="Piping_Design_Data1"/>
      <sheetName val="저장품 토탈2월"/>
      <sheetName val="외화계약"/>
      <sheetName val="L형측구단위수량"/>
      <sheetName val="L형측구연장조서"/>
      <sheetName val="도로경계블럭단위수량"/>
      <sheetName val="도로경계블럭단위토공"/>
      <sheetName val="5.모델링"/>
      <sheetName val="8-3기계경비"/>
      <sheetName val="대비"/>
      <sheetName val="배수내역 (2)"/>
      <sheetName val="8.PILE  (돌출)"/>
      <sheetName val=" HIT-&gt;HMC 견적(3900)"/>
      <sheetName val="인제내역"/>
      <sheetName val="교통대책내역"/>
      <sheetName val="재집"/>
      <sheetName val="유림골조"/>
      <sheetName val="설계내역서"/>
      <sheetName val="인테리어세부내역"/>
      <sheetName val="한강운반비"/>
      <sheetName val="T13(P68~72,78)"/>
      <sheetName val="예산결제란"/>
      <sheetName val="관급"/>
      <sheetName val="갑지(추정)"/>
      <sheetName val="투찰"/>
      <sheetName val="해체"/>
      <sheetName val="danga"/>
      <sheetName val="ilch"/>
      <sheetName val="날개벽수량표"/>
      <sheetName val="견적3"/>
      <sheetName val="맨홀"/>
      <sheetName val="ASP"/>
      <sheetName val="자압1"/>
      <sheetName val="설계"/>
      <sheetName val="Tool"/>
      <sheetName val="음료실행"/>
      <sheetName val="토적집계"/>
      <sheetName val="조명시설"/>
      <sheetName val="플랜트 설치"/>
      <sheetName val="거래처등록"/>
      <sheetName val="참고자료"/>
      <sheetName val="내역(포장)"/>
      <sheetName val="강교(Sub)"/>
      <sheetName val="일반토공견적"/>
      <sheetName val="대로근거"/>
      <sheetName val="xxxxxx"/>
      <sheetName val="견적내용입력"/>
      <sheetName val="표지판단위"/>
      <sheetName val="배수공"/>
      <sheetName val="암거"/>
      <sheetName val="포장공"/>
      <sheetName val="골재집계"/>
      <sheetName val="공종별 집계"/>
      <sheetName val="호안공"/>
      <sheetName val="공종"/>
      <sheetName val="장비경비"/>
      <sheetName val="제원및배치"/>
      <sheetName val="Front"/>
      <sheetName val="wall"/>
      <sheetName val="고창방향"/>
      <sheetName val="발전세부(GTST.붙#2-1)"/>
      <sheetName val="9월정산(붙#1)"/>
      <sheetName val="발전세부(시차.붙#2-2)"/>
      <sheetName val="분기정산(붙#2)"/>
      <sheetName val="설계 조정율"/>
      <sheetName val="공사비 명세서"/>
      <sheetName val="수량산출서"/>
      <sheetName val="견적을"/>
      <sheetName val="전력구구조물산근"/>
      <sheetName val="VXXXXXXX"/>
      <sheetName val="분석"/>
      <sheetName val="시나리오2"/>
      <sheetName val="1기 비용"/>
      <sheetName val="시나리오"/>
      <sheetName val="덕전리"/>
      <sheetName val="XL4Poppy"/>
      <sheetName val="1을"/>
      <sheetName val="BID"/>
      <sheetName val="자압"/>
      <sheetName val="배관단가조사서"/>
      <sheetName val="소야공정계획표"/>
      <sheetName val="위치조서"/>
      <sheetName val="내역서1"/>
      <sheetName val="부속동"/>
      <sheetName val="자료"/>
      <sheetName val="취합표"/>
      <sheetName val="물량산출"/>
      <sheetName val="노원열병합__건축공사기성내역서"/>
      <sheetName val="양식"/>
      <sheetName val="공비대비"/>
      <sheetName val="본관동"/>
      <sheetName val="후관동"/>
      <sheetName val="IN"/>
      <sheetName val="E.P.T수량산출서"/>
      <sheetName val="기술자료 (연수)"/>
      <sheetName val="와동25-3(변경)"/>
      <sheetName val="Piping Cost"/>
      <sheetName val="PipWT"/>
      <sheetName val="일위_파일"/>
      <sheetName val="견적내역서"/>
      <sheetName val="경산"/>
      <sheetName val="CONCRETE"/>
      <sheetName val="평3"/>
      <sheetName val="입적표"/>
      <sheetName val="품셈TABLE"/>
      <sheetName val="Sheet13"/>
      <sheetName val="Sheet14"/>
      <sheetName val="P-J"/>
      <sheetName val="을"/>
      <sheetName val="일위대가표"/>
      <sheetName val="H PILE수량"/>
      <sheetName val="공사원가계산서"/>
      <sheetName val="철집"/>
      <sheetName val="합의경상"/>
      <sheetName val="방송(체육관)"/>
      <sheetName val="2000노임기준"/>
      <sheetName val="식재일위대가"/>
      <sheetName val="물량내역서"/>
      <sheetName val="COPING-1"/>
      <sheetName val="Sheet1 (2)"/>
      <sheetName val="식재"/>
      <sheetName val="시설물"/>
      <sheetName val="식재출력용"/>
      <sheetName val="유지관리"/>
      <sheetName val="건설사업관리 공제요율"/>
      <sheetName val="공사비"/>
      <sheetName val="건설공사 감리원 배치기준"/>
      <sheetName val="책임감리 공제요율"/>
      <sheetName val="사업성분석"/>
      <sheetName val="요율"/>
      <sheetName val="기안"/>
      <sheetName val="개산공사비"/>
      <sheetName val="공내역"/>
      <sheetName val="인월수 산정"/>
      <sheetName val="개요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간지"/>
      <sheetName val="평균단가"/>
      <sheetName val="전체내역 (2)"/>
      <sheetName val="단중표"/>
      <sheetName val="model master"/>
      <sheetName val="UNIT"/>
      <sheetName val="가격"/>
      <sheetName val="교각계산"/>
      <sheetName val="공통비총괄표"/>
      <sheetName val="방배동내역(리라)"/>
      <sheetName val="부대공사총괄"/>
      <sheetName val="현장경비"/>
      <sheetName val="건축공사집계표"/>
      <sheetName val="방배동내역 (총괄)"/>
      <sheetName val="용수량(생활용수)"/>
      <sheetName val="단"/>
      <sheetName val="TIE-INS"/>
      <sheetName val="CP-E2 (품셈표)"/>
      <sheetName val="이름정의"/>
      <sheetName val="공사완료입력"/>
      <sheetName val="시설물일위"/>
      <sheetName val="가설공사"/>
      <sheetName val="단가결정"/>
      <sheetName val="내역아"/>
      <sheetName val="울타리"/>
      <sheetName val="분1"/>
      <sheetName val="출금실적"/>
      <sheetName val="1.수인터널"/>
      <sheetName val="준공조서"/>
      <sheetName val="공사준공계"/>
      <sheetName val="준공검사보고서"/>
      <sheetName val="건축일위"/>
      <sheetName val="그라우팅일위"/>
      <sheetName val="암센터"/>
      <sheetName val="백암비스타내역"/>
      <sheetName val="노임이"/>
      <sheetName val="코드"/>
      <sheetName val="수안보-MBR1"/>
      <sheetName val="주현(해보)"/>
      <sheetName val="주현(영광)"/>
      <sheetName val="1.설계조건"/>
      <sheetName val="간접재료비산출표-27-30"/>
    </sheetNames>
    <sheetDataSet>
      <sheetData sheetId="0">
        <row r="3">
          <cell r="A3">
            <v>3</v>
          </cell>
        </row>
      </sheetData>
      <sheetData sheetId="1">
        <row r="3">
          <cell r="A3">
            <v>3</v>
          </cell>
        </row>
      </sheetData>
      <sheetData sheetId="2">
        <row r="3">
          <cell r="A3">
            <v>3</v>
          </cell>
        </row>
      </sheetData>
      <sheetData sheetId="3">
        <row r="3">
          <cell r="A3">
            <v>3</v>
          </cell>
        </row>
      </sheetData>
      <sheetData sheetId="4">
        <row r="3">
          <cell r="A3">
            <v>3</v>
          </cell>
        </row>
      </sheetData>
      <sheetData sheetId="5">
        <row r="3">
          <cell r="A3">
            <v>3</v>
          </cell>
        </row>
      </sheetData>
      <sheetData sheetId="6">
        <row r="3">
          <cell r="A3">
            <v>3</v>
          </cell>
        </row>
      </sheetData>
      <sheetData sheetId="7">
        <row r="3">
          <cell r="A3">
            <v>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 refreshError="1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갑지"/>
      <sheetName val="과천MAIN"/>
      <sheetName val="일위 (2)"/>
      <sheetName val="갑지 (2)"/>
      <sheetName val="산출근거서"/>
      <sheetName val="일위"/>
      <sheetName val="수량산출"/>
      <sheetName val="터널조도"/>
      <sheetName val="노임"/>
      <sheetName val="일보"/>
      <sheetName val="신우"/>
      <sheetName val="1766-1"/>
      <sheetName val="설비"/>
      <sheetName val="조도계산서 (도서)"/>
      <sheetName val="실행비교"/>
      <sheetName val="NOMUBI"/>
      <sheetName val="예정(3)"/>
      <sheetName val="동원(3)"/>
      <sheetName val="원가계산서"/>
      <sheetName val="BQ(실행)"/>
      <sheetName val="Sheet1"/>
      <sheetName val="sw1"/>
      <sheetName val="적용기준"/>
      <sheetName val="2F 회의실견적(5_14 일대)"/>
      <sheetName val="DAT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MAIN"/>
      <sheetName val="과천MAIN"/>
      <sheetName val="1766-1"/>
      <sheetName val="낙찰표"/>
      <sheetName val="수량산출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MAIN"/>
      <sheetName val="과천MAIN"/>
    </sheetNames>
    <sheetDataSet>
      <sheetData sheetId="0"/>
      <sheetData sheetId="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보행자로"/>
      <sheetName val="진입로"/>
      <sheetName val="체감식(합정로) "/>
      <sheetName val="DATA"/>
      <sheetName val="등가거리"/>
      <sheetName val="조명율표"/>
      <sheetName val="Sheet2"/>
      <sheetName val="체감식  (원본)"/>
      <sheetName val="진입로 (원본)"/>
      <sheetName val="터널조도"/>
      <sheetName val="INPUT"/>
      <sheetName val="내역"/>
      <sheetName val="전기"/>
      <sheetName val="정부노임단가"/>
      <sheetName val="설계조건"/>
      <sheetName val="공통가설"/>
      <sheetName val="과천MAIN"/>
      <sheetName val="조도계산서"/>
      <sheetName val="기별(종합)"/>
      <sheetName val="포장복구집계"/>
      <sheetName val="공사비예산서(토목분)"/>
      <sheetName val="COPING"/>
      <sheetName val="손익분석"/>
      <sheetName val="단가비교표"/>
      <sheetName val="INPUT(덕도방향-시점)"/>
      <sheetName val="Macro(전선)"/>
      <sheetName val="SLAB&quot;1&quot;"/>
      <sheetName val="조건표"/>
      <sheetName val="ITEM"/>
      <sheetName val="MOTOR"/>
      <sheetName val="11.우각부 보강"/>
      <sheetName val="9GNG운반"/>
      <sheetName val="동원(3)"/>
      <sheetName val="예정(3)"/>
      <sheetName val="공량산출서"/>
      <sheetName val="현장관리비"/>
      <sheetName val="실행철강하도"/>
      <sheetName val="11.1 단면hwp"/>
      <sheetName val="교량전기"/>
      <sheetName val="말뚝물량"/>
      <sheetName val="3.일반설비"/>
      <sheetName val="#REF"/>
      <sheetName val="표지"/>
      <sheetName val="단가"/>
      <sheetName val="CODE"/>
      <sheetName val="DATE"/>
      <sheetName val="당초수량"/>
      <sheetName val="전선"/>
      <sheetName val="직공비"/>
      <sheetName val="송라터널총괄"/>
      <sheetName val="견적"/>
      <sheetName val="간선계산"/>
      <sheetName val="CABLE SIZE-3"/>
      <sheetName val="Sheet1 (2)"/>
      <sheetName val="입출재고현황 (2)"/>
      <sheetName val="BID"/>
      <sheetName val="guard(mac)"/>
      <sheetName val="단면 (2)"/>
      <sheetName val="내역서"/>
      <sheetName val="비용"/>
      <sheetName val="부표총괄"/>
      <sheetName val="품셈1-17"/>
      <sheetName val="북방3터널"/>
      <sheetName val="성남여성복지내역"/>
      <sheetName val="Sheet1"/>
      <sheetName val="__MAIN"/>
      <sheetName val="일위대가(계측기설치)"/>
      <sheetName val="11.자재단가"/>
      <sheetName val="工완성공사율"/>
      <sheetName val="Macro(차단기)"/>
      <sheetName val="노임단가"/>
      <sheetName val="단가산출"/>
      <sheetName val="KMT물량"/>
      <sheetName val="말뚝설계"/>
      <sheetName val="3련 BOX"/>
      <sheetName val="노임"/>
      <sheetName val="1-1"/>
      <sheetName val="제품"/>
      <sheetName val="기본DATA"/>
      <sheetName val="예산서"/>
      <sheetName val="Sheet5"/>
      <sheetName val="건축내역"/>
      <sheetName val="자판실행"/>
      <sheetName val="CAT_5"/>
      <sheetName val="입찰안"/>
      <sheetName val="사용성검토"/>
      <sheetName val="LABTOTAL"/>
      <sheetName val="Manual Valve List"/>
      <sheetName val="원가계산서"/>
      <sheetName val="부하계산서"/>
      <sheetName val="단가 및 재료비"/>
      <sheetName val="중기사용료산출근거"/>
      <sheetName val="표지 (2)"/>
      <sheetName val="전단면보수"/>
      <sheetName val="반단면보수"/>
      <sheetName val="콘크리트패칭"/>
      <sheetName val="아스.노면팻칭"/>
      <sheetName val="아스.노면절삭"/>
      <sheetName val="교각계산"/>
      <sheetName val="단면가정"/>
      <sheetName val="설계변경원가계산총괄표"/>
      <sheetName val="교각1"/>
      <sheetName val="단면치수"/>
      <sheetName val="단가대비"/>
      <sheetName val="중기일위대가"/>
      <sheetName val="물가자료"/>
      <sheetName val="sum1 (2)"/>
      <sheetName val="단가표"/>
      <sheetName val="내촌육교방음벽수량집계표"/>
      <sheetName val="설 계"/>
      <sheetName val="하중계산"/>
      <sheetName val="3CHBDC"/>
      <sheetName val="FORM-0"/>
      <sheetName val="기계내역"/>
      <sheetName val="CIVIL"/>
      <sheetName val="조명시설"/>
      <sheetName val="산출근거"/>
      <sheetName val="식생블럭단위수량"/>
      <sheetName val="역T형"/>
      <sheetName val="일위대가시트"/>
      <sheetName val="전차선로 물량표"/>
      <sheetName val="TB-내역서"/>
      <sheetName val="케이블및전선관규격표"/>
      <sheetName val="안정검토"/>
      <sheetName val="단면설계"/>
      <sheetName val="ABUT수량-A1"/>
      <sheetName val="작성기준"/>
      <sheetName val="기둥(하중)"/>
      <sheetName val="인건-측정"/>
      <sheetName val="간접비내역-1"/>
      <sheetName val="순공사비산출내역"/>
      <sheetName val="일위대가표1"/>
      <sheetName val="단가산출서 "/>
      <sheetName val="MAIN"/>
      <sheetName val="인건비"/>
      <sheetName val="PART_DISCOUNT"/>
      <sheetName val="대전노은1차_조적_집계표"/>
      <sheetName val="TEST1"/>
      <sheetName val="01"/>
      <sheetName val="JUCK"/>
      <sheetName val="CTDG"/>
      <sheetName val="THVT"/>
      <sheetName val="Data&amp;Result"/>
      <sheetName val="설비"/>
      <sheetName val="COST"/>
      <sheetName val="일위대가(목록)"/>
      <sheetName val="재료비"/>
      <sheetName val="SILICATE"/>
      <sheetName val="방송일위대가"/>
      <sheetName val="자재단가비교표"/>
      <sheetName val="1.설계조건"/>
      <sheetName val="Sheet3"/>
      <sheetName val="가점"/>
      <sheetName val="index"/>
      <sheetName val="etc"/>
      <sheetName val="원가입력"/>
      <sheetName val="노무비"/>
      <sheetName val="수안보-MBR1"/>
      <sheetName val="PARAMETER"/>
      <sheetName val="LEGEND"/>
      <sheetName val="옹벽기초자료"/>
      <sheetName val="현황산출서"/>
      <sheetName val="LOPCALC"/>
      <sheetName val="2.가정단면"/>
      <sheetName val=" 견적서"/>
      <sheetName val="2000년1차"/>
      <sheetName val="신규(07년01월)"/>
      <sheetName val="A-4"/>
      <sheetName val="열린교실"/>
      <sheetName val="BSD (2)"/>
      <sheetName val="갑지1"/>
      <sheetName val="70%"/>
      <sheetName val="날개벽(시점좌측)"/>
      <sheetName val="결재판"/>
      <sheetName val="Total"/>
      <sheetName val="표준건축비"/>
      <sheetName val="개요"/>
      <sheetName val="일반전기"/>
      <sheetName val="점수계산1-2"/>
      <sheetName val="대로근거"/>
      <sheetName val="중로근거"/>
      <sheetName val="추원 상가(1)"/>
      <sheetName val="(포장)BOQ-실적공사"/>
      <sheetName val="설계"/>
      <sheetName val="통합"/>
      <sheetName val="단가조사서"/>
      <sheetName val="공사비집계"/>
      <sheetName val="AS복구"/>
      <sheetName val="중기터파기"/>
      <sheetName val="변수값"/>
      <sheetName val="중기상차"/>
      <sheetName val="주방환기"/>
      <sheetName val="시멘트"/>
      <sheetName val="차도조도계산"/>
      <sheetName val="사급자재"/>
      <sheetName val="플랜트 설치"/>
      <sheetName val="001"/>
      <sheetName val="1월"/>
      <sheetName val="삼성전기"/>
      <sheetName val="내역표지"/>
      <sheetName val="I一般比"/>
      <sheetName val="견적990322"/>
      <sheetName val="EACT10"/>
      <sheetName val="ilch"/>
      <sheetName val="Sikje_ingun"/>
      <sheetName val="TREE_D"/>
      <sheetName val="재료집계"/>
      <sheetName val="집수정"/>
      <sheetName val="CATCH BASIN"/>
      <sheetName val="구의33고"/>
      <sheetName val="투찰"/>
      <sheetName val="일위대가목록"/>
      <sheetName val="DAN"/>
      <sheetName val="토목내역서"/>
      <sheetName val="공정코드"/>
      <sheetName val="MCC제원"/>
      <sheetName val="GAEYO"/>
      <sheetName val="眞비상(진주)"/>
      <sheetName val="공사개요"/>
      <sheetName val="WORK"/>
      <sheetName val="입력DATA"/>
      <sheetName val="건축집계"/>
      <sheetName val="연부97-1"/>
      <sheetName val="회로내역(승인)"/>
      <sheetName val="선로정수계산"/>
      <sheetName val="현황CODE"/>
      <sheetName val="손익현황"/>
      <sheetName val="gvl"/>
      <sheetName val="수원역(전체분)설계서"/>
      <sheetName val="적용률"/>
      <sheetName val="PS-2A구조물방수"/>
      <sheetName val="제수"/>
      <sheetName val="공기"/>
      <sheetName val="bearing"/>
      <sheetName val="증감대비"/>
      <sheetName val="BQ(실행)"/>
      <sheetName val="General Data"/>
      <sheetName val="시추주상도"/>
      <sheetName val="기초단가"/>
      <sheetName val="부속동"/>
      <sheetName val="실행자재"/>
      <sheetName val="남양시작동자105노65기1.3화1.2"/>
      <sheetName val="관람석제출"/>
      <sheetName val="예가표"/>
      <sheetName val="계산근거"/>
      <sheetName val="취수탑"/>
      <sheetName val="청산공사"/>
      <sheetName val="백암비스타내역"/>
      <sheetName val="L_RPTB02_01"/>
      <sheetName val="MAT"/>
      <sheetName val="포장직선구간"/>
      <sheetName val="원형1호맨홀토공수량"/>
      <sheetName val="봉양~조차장간고하개명(신설)"/>
      <sheetName val="4)유동표"/>
      <sheetName val="수습"/>
      <sheetName val="1"/>
      <sheetName val="1SPAN"/>
      <sheetName val="명세서"/>
      <sheetName val="현장관리비집계표"/>
      <sheetName val="기둥"/>
      <sheetName val="저판(버림100)"/>
      <sheetName val="자압"/>
      <sheetName val="DANGA"/>
      <sheetName val="조경일람"/>
      <sheetName val="경비"/>
      <sheetName val="뚝토공"/>
      <sheetName val="공사비 내역"/>
      <sheetName val="일위대가"/>
      <sheetName val="홈통받이수량"/>
      <sheetName val="CLAUSE"/>
      <sheetName val="산업"/>
      <sheetName val="Y-WORK"/>
      <sheetName val="기본 상수"/>
      <sheetName val="배수공"/>
      <sheetName val="sw1"/>
      <sheetName val="Cost bd-&quot;A&quot;"/>
      <sheetName val="산1"/>
      <sheetName val="기둥(원형)"/>
      <sheetName val="당초"/>
      <sheetName val="진주방향"/>
      <sheetName val="깨기"/>
      <sheetName val="copy"/>
      <sheetName val="서식"/>
      <sheetName val="일반공사"/>
      <sheetName val="유기공정"/>
      <sheetName val="주형"/>
      <sheetName val="금액내역서"/>
      <sheetName val="토공"/>
      <sheetName val="산출근거1"/>
      <sheetName val="산근"/>
      <sheetName val="본관토공 및 포장공 산출조서"/>
      <sheetName val="재료"/>
      <sheetName val="내역총괄"/>
      <sheetName val="내역총괄2"/>
      <sheetName val="내역총괄3"/>
      <sheetName val="간지"/>
      <sheetName val="양산물금"/>
      <sheetName val="직노"/>
      <sheetName val="실행내역"/>
      <sheetName val="각종양식"/>
      <sheetName val="기준액"/>
      <sheetName val="tggwan(mac)"/>
      <sheetName val="토공A"/>
      <sheetName val="부하(성남)"/>
      <sheetName val="FOOTING단면력"/>
      <sheetName val="간접비"/>
      <sheetName val="ⴭⴭⴭⴭⴭ"/>
      <sheetName val="일위대가목차"/>
      <sheetName val="우각부보강"/>
      <sheetName val="배수장공사비명세서"/>
      <sheetName val="LIST"/>
      <sheetName val="원가"/>
      <sheetName val="BASIC (2)"/>
      <sheetName val="가시설흙막이"/>
      <sheetName val="동관마찰손실표"/>
      <sheetName val="실행비교"/>
      <sheetName val="Dae_Jiju"/>
      <sheetName val="품목"/>
      <sheetName val="RE9604"/>
      <sheetName val="품목납기"/>
      <sheetName val="관기성공.내"/>
      <sheetName val="횡배수관토공수량"/>
      <sheetName val="하중"/>
      <sheetName val="원가계산(총괄)"/>
      <sheetName val="우석문틀"/>
      <sheetName val="단가조서"/>
      <sheetName val="1.취수장"/>
      <sheetName val="집행(2-1)"/>
      <sheetName val="4 &amp; 10-inch, CO2 Combo &amp; Sweep"/>
      <sheetName val="매원개착터널총괄"/>
      <sheetName val="신내택지내역서"/>
      <sheetName val="조도계산서 (도서)"/>
      <sheetName val="POOM_MOTO"/>
      <sheetName val="POOM_MOTO2"/>
      <sheetName val="Sheet7"/>
      <sheetName val="타공종이기"/>
      <sheetName val="수량산출"/>
      <sheetName val="견적시담(송포2공구)"/>
      <sheetName val="실행내역서 "/>
      <sheetName val="98수문일위"/>
      <sheetName val="6PILE  (돌출)"/>
      <sheetName val="지급자재"/>
      <sheetName val="약품공급2"/>
      <sheetName val="가공비"/>
      <sheetName val="1공구 건정토건 토공"/>
      <sheetName val="estm_mech"/>
      <sheetName val="부대내역"/>
      <sheetName val="물량산출 (전력간선,전열)"/>
      <sheetName val="물량산출 (전등)"/>
      <sheetName val="CPM챠트"/>
      <sheetName val="YANG"/>
      <sheetName val="일위(철거)"/>
      <sheetName val="민감도분석"/>
      <sheetName val="ROI"/>
      <sheetName val="工관리비율"/>
      <sheetName val="ACDIM6D"/>
      <sheetName val="PROCESS"/>
      <sheetName val="PROJECT BRIEF(EX.NEW)"/>
      <sheetName val="날개벽수량표"/>
      <sheetName val="물가시세"/>
      <sheetName val="LS re sales"/>
      <sheetName val="MixBed"/>
      <sheetName val="CondPol"/>
      <sheetName val="Menu"/>
      <sheetName val="AILC004"/>
      <sheetName val="견적기준"/>
      <sheetName val="UNIT"/>
      <sheetName val="PIPE"/>
      <sheetName val="FLANGE"/>
      <sheetName val="VALVE"/>
      <sheetName val="일대목차"/>
      <sheetName val="단위수량"/>
      <sheetName val="현황"/>
      <sheetName val="5.모델링"/>
      <sheetName val="노무비 근거"/>
      <sheetName val="소비자가"/>
      <sheetName val="토목"/>
      <sheetName val="기초공"/>
      <sheetName val="기준자료"/>
      <sheetName val="출근부"/>
      <sheetName val="Breakdown"/>
      <sheetName val="UnitRate"/>
      <sheetName val="견적조건"/>
      <sheetName val="세부추진"/>
      <sheetName val="상용보강"/>
      <sheetName val="표면정지 집계"/>
      <sheetName val="PET MAT집계"/>
      <sheetName val="입력1"/>
      <sheetName val="Summary Sheets"/>
      <sheetName val="COA-17"/>
      <sheetName val="C-18"/>
      <sheetName val="콤보박스와 리스트박스의 연결"/>
      <sheetName val="데이타"/>
      <sheetName val="대전월평내역"/>
      <sheetName val="품셈기준"/>
      <sheetName val="보할공정"/>
      <sheetName val="C1ㅇ"/>
      <sheetName val="기준"/>
      <sheetName val="Sheet4"/>
      <sheetName val="일위대가표"/>
      <sheetName val="PBS"/>
      <sheetName val="Sat tron"/>
      <sheetName val="MATRLDATA"/>
      <sheetName val="기본"/>
      <sheetName val="도급예산내역서총괄표"/>
      <sheetName val="PW3"/>
      <sheetName val="PW4"/>
      <sheetName val="SC1"/>
      <sheetName val="PE"/>
      <sheetName val="PM"/>
      <sheetName val="TR"/>
      <sheetName val="내역(을)"/>
      <sheetName val="품셈TABLE"/>
      <sheetName val="예산M11A"/>
      <sheetName val="부안일위"/>
      <sheetName val="환율적용표"/>
      <sheetName val="NOMUBI"/>
      <sheetName val="토공산출(주차장)"/>
      <sheetName val="경비_원본"/>
      <sheetName val="단락전류-A"/>
      <sheetName val="광로3 - 48m"/>
      <sheetName val="배수장공사비"/>
      <sheetName val="참조"/>
      <sheetName val="운영및유지보수"/>
      <sheetName val="부재리스트"/>
      <sheetName val="철거산출근거"/>
      <sheetName val="배수관공"/>
      <sheetName val="소상 &quot;1&quot;"/>
      <sheetName val="찍기"/>
      <sheetName val="6.1.3단가산출서(노임단가)_신호무선전송"/>
      <sheetName val="차액보증"/>
      <sheetName val="Option"/>
      <sheetName val="금액"/>
      <sheetName val="IMPEADENCE MAP 취수장"/>
      <sheetName val="체감식(합정로)_"/>
      <sheetName val="체감식__(원본)"/>
      <sheetName val="진입로_(원본)"/>
      <sheetName val="11_우각부_보강"/>
      <sheetName val="11_1_단면hwp"/>
      <sheetName val="아스_노면팻칭"/>
      <sheetName val="아스_노면절삭"/>
      <sheetName val="CABLE_SIZE-3"/>
      <sheetName val="체감식(합정로)_1"/>
      <sheetName val="체감식__(원본)1"/>
      <sheetName val="진입로_(원본)1"/>
      <sheetName val="11_우각부_보강1"/>
      <sheetName val="11_1_단면hwp1"/>
      <sheetName val="아스_노면팻칭1"/>
      <sheetName val="아스_노면절삭1"/>
      <sheetName val="CABLE_SIZE-31"/>
      <sheetName val="L형 옹벽"/>
      <sheetName val="장문교(대전)"/>
      <sheetName val="현장관리비 산출내역"/>
      <sheetName val="SPEC"/>
      <sheetName val="단중표"/>
      <sheetName val="기계경비(시간당)"/>
      <sheetName val="램머"/>
      <sheetName val="154TW"/>
      <sheetName val="_15_0"/>
      <sheetName val="Assump"/>
      <sheetName val="교통처리우회도로"/>
      <sheetName val="맨홀수량집계"/>
      <sheetName val="3BL공동구 수량"/>
      <sheetName val="단위중량"/>
      <sheetName val="갑지"/>
      <sheetName val="별표 "/>
      <sheetName val="수목데이타 "/>
      <sheetName val="장비부하"/>
      <sheetName val="일위대가 "/>
      <sheetName val="일위대가집계표"/>
      <sheetName val="견적대비"/>
      <sheetName val="케이블"/>
      <sheetName val="공종구간"/>
      <sheetName val="6동"/>
      <sheetName val="내역변"/>
      <sheetName val="견적서"/>
      <sheetName val="기계경비"/>
      <sheetName val="인건비(환율)"/>
      <sheetName val="특별교실"/>
      <sheetName val="공문"/>
      <sheetName val="부재치수입력"/>
      <sheetName val="수량3"/>
      <sheetName val="COVER"/>
      <sheetName val="매입부가세율(동림)"/>
      <sheetName val="Pier 3"/>
      <sheetName val="도급예산내역서봉투"/>
      <sheetName val="공사원가계산서"/>
      <sheetName val="설계산출기초"/>
      <sheetName val="을부담운반비"/>
      <sheetName val="운반비산출"/>
      <sheetName val="설계산출표지"/>
      <sheetName val="factor"/>
      <sheetName val="6월실적"/>
      <sheetName val="piping"/>
      <sheetName val="9-1차이내역"/>
      <sheetName val="No-&gt;Code"/>
      <sheetName val="CALCULATION"/>
      <sheetName val="CF"/>
      <sheetName val="을"/>
      <sheetName val="SIHEUNG"/>
      <sheetName val="국공유지및사유지"/>
      <sheetName val="L-type"/>
      <sheetName val="데리네이타현황"/>
      <sheetName val="삼보지질"/>
      <sheetName val="투찰판"/>
      <sheetName val="토목주소"/>
      <sheetName val="프랜트면허"/>
      <sheetName val="원가총괄"/>
      <sheetName val="품셈(기초)"/>
      <sheetName val="F-Assump"/>
      <sheetName val="COPING설계"/>
      <sheetName val="터파기및재료"/>
      <sheetName val="SG"/>
      <sheetName val="현대물량"/>
      <sheetName val="1차증가원가계산"/>
      <sheetName val="본사일보"/>
      <sheetName val="산5-7"/>
      <sheetName val="인건비 "/>
      <sheetName val="산출내역서집계표"/>
      <sheetName val="갑지(추정)"/>
      <sheetName val="분전함신설"/>
      <sheetName val="접지1종"/>
      <sheetName val="#3_일위대가목록"/>
      <sheetName val="일위"/>
      <sheetName val="허용전류-IEC"/>
      <sheetName val="Eq. Mobilization"/>
      <sheetName val="2.4.1 여수토수량산출"/>
      <sheetName val="장비"/>
      <sheetName val="TYPE-A"/>
      <sheetName val="Hours.CodeST"/>
      <sheetName val="단가및재료비"/>
      <sheetName val="부대공Ⅱ"/>
      <sheetName val="49단"/>
      <sheetName val="22단"/>
      <sheetName val="부서현황"/>
      <sheetName val="#3E1_GCR"/>
      <sheetName val="LP-S"/>
      <sheetName val="OD5000"/>
      <sheetName val="c_balju"/>
      <sheetName val="배수공 주요자재 집계표"/>
      <sheetName val="견적업체"/>
      <sheetName val="바.한일양산"/>
      <sheetName val="일위(PN)"/>
      <sheetName val="카렌스센터계량기설치공사"/>
      <sheetName val="정공공사"/>
      <sheetName val="2.대외공문"/>
      <sheetName val="대공종"/>
      <sheetName val="계정"/>
      <sheetName val="남양시작동010313100%"/>
      <sheetName val="조명율"/>
      <sheetName val="조건"/>
      <sheetName val="총괄표"/>
      <sheetName val="항목등록"/>
      <sheetName val="협조전"/>
      <sheetName val="부대대비"/>
      <sheetName val="TEL"/>
      <sheetName val="냉연집계"/>
      <sheetName val="98지급계획"/>
      <sheetName val="내역(정지)"/>
      <sheetName val="남양구조시험동"/>
      <sheetName val="종합기별"/>
      <sheetName val="노무비명세서"/>
      <sheetName val="소요자재명세서"/>
      <sheetName val="COPING-1"/>
      <sheetName val="역T형교대-2수량"/>
      <sheetName val="안정계산"/>
      <sheetName val="단면검토"/>
      <sheetName val="자료입력"/>
      <sheetName val="도장수량(하1)"/>
      <sheetName val="포장공"/>
      <sheetName val="건축"/>
      <sheetName val="매출"/>
      <sheetName val="Input Page"/>
      <sheetName val="주식"/>
      <sheetName val="TB_내역서"/>
      <sheetName val="요율"/>
      <sheetName val="XL4Poppy"/>
      <sheetName val="집계표"/>
      <sheetName val="전계가"/>
      <sheetName val="와동25-3(변경)"/>
      <sheetName val="매입세율"/>
      <sheetName val="계화배수"/>
      <sheetName val="전장품(관리용)"/>
      <sheetName val="Piping(Methanol)"/>
      <sheetName val="FORM_0"/>
      <sheetName val="무담보1"/>
      <sheetName val="정산입력"/>
      <sheetName val="참고"/>
      <sheetName val="Tables"/>
      <sheetName val="사다리"/>
      <sheetName val="CONCRETE"/>
      <sheetName val="투찰(하수)"/>
      <sheetName val="가설건물"/>
      <sheetName val="-15.0"/>
      <sheetName val="unit 4"/>
      <sheetName val="잡비"/>
      <sheetName val="2000년하반기"/>
      <sheetName val="SP-B1"/>
      <sheetName val="지중자재단가"/>
      <sheetName val="MANUFACTORY"/>
      <sheetName val="변경총괄지(1)"/>
      <sheetName val="교통대책내역"/>
      <sheetName val="단가산출서"/>
      <sheetName val="품산출서"/>
      <sheetName val="ITEMLIST990101"/>
      <sheetName val="Macro1"/>
      <sheetName val="OPT7"/>
      <sheetName val="제안서"/>
      <sheetName val="행정표준(1)"/>
      <sheetName val="행정표준(2)"/>
      <sheetName val="표지판단위"/>
      <sheetName val="반중력식옹벽"/>
      <sheetName val="2.단면가정"/>
      <sheetName val="철근단면적"/>
      <sheetName val="Imp-Data"/>
      <sheetName val="Macro(전동기)"/>
      <sheetName val="매립"/>
      <sheetName val="J直材4"/>
      <sheetName val="DESIGN"/>
      <sheetName val="관급"/>
      <sheetName val="MFAB"/>
      <sheetName val="MFRT"/>
      <sheetName val="MPKG"/>
      <sheetName val="MPRD"/>
      <sheetName val="96정변2"/>
      <sheetName val="목차"/>
      <sheetName val="CABLE"/>
      <sheetName val="사통"/>
      <sheetName val="Front"/>
      <sheetName val="KHRCPB_99"/>
      <sheetName val="Supplier Code"/>
      <sheetName val="말뚝지지력산정"/>
      <sheetName val="자압1"/>
      <sheetName val="기술자료 (광화문)"/>
      <sheetName val="데이터"/>
      <sheetName val="초기화면"/>
      <sheetName val="98연계표"/>
      <sheetName val="ÄÉÀÌºí½Å¼³"/>
      <sheetName val="강관산출"/>
      <sheetName val="배선DATA"/>
      <sheetName val="Inputs"/>
      <sheetName val="Cost Inputs"/>
      <sheetName val="변품8-37"/>
      <sheetName val="EQUIP-H"/>
      <sheetName val="6.콘덴서"/>
      <sheetName val="내역서(1)"/>
      <sheetName val="소요자재"/>
      <sheetName val="설계명세서(종합)"/>
      <sheetName val="노무산출서"/>
      <sheetName val="미드수량"/>
      <sheetName val="현금"/>
      <sheetName val="부재력정리"/>
      <sheetName val="Macro(AT)"/>
      <sheetName val="말뚝기초"/>
      <sheetName val="통계연보"/>
      <sheetName val="제출내역 (2)"/>
      <sheetName val="단면_(2)"/>
      <sheetName val="Sheet1_(2)"/>
      <sheetName val="입출재고현황_(2)"/>
      <sheetName val="11_자재단가"/>
      <sheetName val="3련_BOX"/>
      <sheetName val="1_설계조건"/>
      <sheetName val="설_계"/>
      <sheetName val="3_일반설비"/>
      <sheetName val="sum1_(2)"/>
      <sheetName val="전차선로_물량표"/>
      <sheetName val="_견적서"/>
      <sheetName val="BSD_(2)"/>
      <sheetName val="표지_(2)"/>
      <sheetName val="단가산출서_"/>
      <sheetName val="공사비_내역"/>
      <sheetName val="맨홀수량산출"/>
      <sheetName val="가감수량"/>
      <sheetName val="CABLE (2)"/>
      <sheetName val="Assumption"/>
      <sheetName val="노임,재료비"/>
      <sheetName val="200"/>
      <sheetName val="철콘공사"/>
      <sheetName val="견"/>
      <sheetName val="물가대비표"/>
      <sheetName val="중기(목록)"/>
      <sheetName val="산근(목록)"/>
      <sheetName val="5.산출내역서"/>
      <sheetName val="전체도급"/>
      <sheetName val="단위중기"/>
      <sheetName val="가로등"/>
      <sheetName val="명파하수처리장소방"/>
      <sheetName val="명파하수처리장접지"/>
      <sheetName val="명파하수처리장통신"/>
      <sheetName val="FB25JN"/>
      <sheetName val="내  역  서"/>
      <sheetName val="AS포장복구 "/>
      <sheetName val="자재집계"/>
      <sheetName val="Project Brief"/>
      <sheetName val="스포회원매출"/>
      <sheetName val="설치공사2"/>
      <sheetName val="견적대비 견적서"/>
      <sheetName val="단면확대공"/>
      <sheetName val="H-BEAM(S2,3)"/>
      <sheetName val="단부정착장치"/>
      <sheetName val="D-3109"/>
      <sheetName val="TOT"/>
      <sheetName val="식재인부"/>
      <sheetName val="인사자료총집계"/>
      <sheetName val="2000.11월설계내역"/>
      <sheetName val="ENG_prog"/>
      <sheetName val="B부대공"/>
      <sheetName val="부산4"/>
      <sheetName val="RCMinput"/>
      <sheetName val="버스운행안내"/>
      <sheetName val="예방접종계획"/>
      <sheetName val="근태계획서"/>
      <sheetName val="토목내역"/>
      <sheetName val="건설노임"/>
      <sheetName val="SUMMARY"/>
      <sheetName val="PAINT"/>
      <sheetName val="기초분물량표"/>
      <sheetName val="1차변경내역"/>
      <sheetName val="기초자료"/>
      <sheetName val="신길1동"/>
      <sheetName val="Baby일위대가"/>
      <sheetName val="설계명세서"/>
      <sheetName val="기초자료입력"/>
      <sheetName val="전기공사 산출집계"/>
      <sheetName val="전기공사 산출"/>
      <sheetName val="00000000"/>
      <sheetName val="10000000"/>
      <sheetName val="50"/>
      <sheetName val="조내역"/>
      <sheetName val="토 적 표"/>
      <sheetName val="자재단가"/>
      <sheetName val="직접기초설계(교대부)"/>
      <sheetName val="보차도경계석"/>
      <sheetName val="건축원가"/>
      <sheetName val="project management"/>
      <sheetName val="예산서(전기설비)"/>
      <sheetName val="설비공사"/>
      <sheetName val="참조_X_"/>
      <sheetName val="종배수관"/>
      <sheetName val="접수부"/>
      <sheetName val="표지-1"/>
      <sheetName val="결과조달"/>
      <sheetName val="CPM챠트 "/>
      <sheetName val="전기일위대가"/>
      <sheetName val="날개벽"/>
      <sheetName val="원가계산서구조조정"/>
      <sheetName val="노임 단가"/>
      <sheetName val="T6-6(2)"/>
      <sheetName val="FILE1"/>
      <sheetName val="공사내역"/>
      <sheetName val="HANDHOLE(2)"/>
      <sheetName val="처리단락"/>
      <sheetName val="단면상수 및 주빔설계"/>
      <sheetName val="견적사양비교표"/>
      <sheetName val="WS"/>
      <sheetName val="TOTAL_BOQ"/>
      <sheetName val="향후예상"/>
      <sheetName val="장척총괄"/>
      <sheetName val="수입"/>
      <sheetName val="Carepaq"/>
      <sheetName val="OPT"/>
      <sheetName val="SV"/>
      <sheetName val="화산경계"/>
      <sheetName val="VXXXXX"/>
      <sheetName val="수로교총재료집계"/>
      <sheetName val="횡배위치"/>
      <sheetName val="중량산출"/>
      <sheetName val="할증 "/>
      <sheetName val="기준FACTOR"/>
      <sheetName val="R0PS5"/>
      <sheetName val="P-산#1-1(WOWA1)"/>
      <sheetName val="G.R300경비"/>
      <sheetName val="VC2 10.99"/>
      <sheetName val="부대공사비"/>
      <sheetName val="토적계산서"/>
      <sheetName val="Sheet17"/>
      <sheetName val="노(을)-신고분"/>
      <sheetName val="노(갑)"/>
      <sheetName val="근로자상세내용"/>
      <sheetName val="품셈"/>
      <sheetName val="방음벽기초(H=4m)"/>
      <sheetName val="실행예산"/>
      <sheetName val="부대토목"/>
      <sheetName val="일위대가(가설)"/>
      <sheetName val="단위집계표"/>
      <sheetName val="2.단가산출서(총괄)"/>
      <sheetName val="샘플표지"/>
      <sheetName val="한강운반비"/>
      <sheetName val="표지-2"/>
      <sheetName val="조 도"/>
      <sheetName val="단위세대(아파트)"/>
      <sheetName val="단위세대"/>
      <sheetName val="아파트"/>
      <sheetName val="부하"/>
      <sheetName val="MCC"/>
      <sheetName val="입상전력간선"/>
      <sheetName val="변압기용량계산서"/>
      <sheetName val="기기용량"/>
      <sheetName val="축전지용량"/>
      <sheetName val="밧데리및정류기"/>
      <sheetName val="발전기용량계산서"/>
      <sheetName val="UPS 계산서"/>
      <sheetName val="TRAY 계산"/>
      <sheetName val="전압강하"/>
      <sheetName val="승강기계산서"/>
      <sheetName val="조명밀도(갑)"/>
      <sheetName val="조명밀도(을)"/>
      <sheetName val="LED조명 (갑)"/>
      <sheetName val="LED조명(을)"/>
      <sheetName val="전화회선"/>
      <sheetName val="방송 AMP"/>
      <sheetName val="MOTER"/>
      <sheetName val="WIRE"/>
      <sheetName val="MCCB(차단기)"/>
      <sheetName val="0000000"/>
      <sheetName val="영업2"/>
      <sheetName val="영업3"/>
      <sheetName val="수문일1"/>
      <sheetName val="단가산출2"/>
      <sheetName val="중기"/>
      <sheetName val="피벗테이블데이터분석"/>
      <sheetName val="평균높이산출근거"/>
      <sheetName val="횡배수관위치조서"/>
      <sheetName val="물량산출근거"/>
      <sheetName val="9.자재단가"/>
      <sheetName val="7.산출집계"/>
      <sheetName val="3.단가산출서"/>
      <sheetName val="4.일위산출"/>
      <sheetName val="ABUT수량_A1"/>
      <sheetName val="배수내역 (2)"/>
      <sheetName val="1을"/>
      <sheetName val="증감내역"/>
      <sheetName val="MECH HW GRP"/>
      <sheetName val="각종장비전압강하계산"/>
      <sheetName val="본사인상전"/>
      <sheetName val="적용인원(지우지말것)"/>
      <sheetName val="전체집계"/>
      <sheetName val="방송(체육관)"/>
      <sheetName val="LinerWt"/>
      <sheetName val="토공정보"/>
      <sheetName val="choose"/>
      <sheetName val="노무비 "/>
      <sheetName val="1.설계기준"/>
      <sheetName val="3.하중계산"/>
      <sheetName val="적용(기계)"/>
      <sheetName val="1TL종점(1)"/>
      <sheetName val="DCVD공정요약"/>
      <sheetName val="Facility Information"/>
      <sheetName val="General"/>
      <sheetName val="Instructions"/>
      <sheetName val="People"/>
      <sheetName val="Quality"/>
      <sheetName val="Risk"/>
      <sheetName val="Training"/>
      <sheetName val="5.일위대가"/>
      <sheetName val="원내역서 그대로"/>
      <sheetName val="h-013211-2"/>
      <sheetName val="1안내역"/>
      <sheetName val="제수변수량"/>
      <sheetName val="총괄"/>
      <sheetName val="설산1.나"/>
      <sheetName val="본사S"/>
      <sheetName val="화재 탐지 설비"/>
      <sheetName val="Graph (LGEN)"/>
      <sheetName val="out_prog"/>
      <sheetName val="선적schedule (2)"/>
      <sheetName val="조명율데이타"/>
      <sheetName val="2공구산출내역"/>
      <sheetName val="경산"/>
      <sheetName val="횡배수공토공집계"/>
      <sheetName val="가로등일위대가"/>
      <sheetName val="Sheet13"/>
      <sheetName val="Sheet14"/>
      <sheetName val="Sheet9"/>
      <sheetName val="기기리스트"/>
      <sheetName val="설계내역서"/>
      <sheetName val="빌딩 안내"/>
      <sheetName val="TNHCHINH"/>
      <sheetName val="TONG HOP VL-NC TT"/>
      <sheetName val="CHITIET VL-NC-TT -1p"/>
      <sheetName val="TDTKP1"/>
      <sheetName val="KPVC-BD "/>
      <sheetName val="가격조사서"/>
      <sheetName val="단가대비표"/>
      <sheetName val="PS실 추가 공사"/>
      <sheetName val="LED퀀䅰ᰀ䅱턀"/>
      <sheetName val="1단계"/>
      <sheetName val="B2BERP"/>
      <sheetName val="신당동집계표"/>
      <sheetName val="B1(반포1차)"/>
      <sheetName val="견적집계표"/>
      <sheetName val="설계명세"/>
      <sheetName val="수량명세서"/>
      <sheetName val="예비품"/>
      <sheetName val="20관리비율"/>
      <sheetName val="1련,2련"/>
      <sheetName val="감가상각"/>
      <sheetName val="설계서(설치)"/>
      <sheetName val="FAB별"/>
      <sheetName val="골조시행"/>
      <sheetName val="맨홀토공산출"/>
      <sheetName val="대전-교대(A1-A2)"/>
      <sheetName val="수량산출내역1115"/>
      <sheetName val="매입세"/>
      <sheetName val="판매시설"/>
      <sheetName val="토공(완충)"/>
      <sheetName val="SELTDATA"/>
      <sheetName val="현장지지물물량"/>
      <sheetName val="암거공"/>
      <sheetName val="기본일위"/>
      <sheetName val="배수통관토공수량"/>
      <sheetName val="가도공"/>
      <sheetName val="전압강하자료"/>
      <sheetName val="세대부하"/>
      <sheetName val="960318-1"/>
      <sheetName val="수량집계(CATV)"/>
      <sheetName val="수량집계(CCTV)"/>
      <sheetName val="수량집계(방송설비)"/>
      <sheetName val="수량집계(전기시계)"/>
      <sheetName val="수량집계(출입통제)"/>
      <sheetName val="수량집계(통합배선)"/>
      <sheetName val="30신설일위대가"/>
      <sheetName val="30집계표"/>
      <sheetName val="DM 56"/>
      <sheetName val="전력구구조물산근"/>
      <sheetName val="인테리어내역"/>
      <sheetName val="PILE"/>
      <sheetName val="실행품의서"/>
      <sheetName val="내역서 "/>
      <sheetName val="실행"/>
      <sheetName val="배수관접합및부설  "/>
      <sheetName val="토공집계"/>
      <sheetName val="NEYOK"/>
      <sheetName val="401"/>
      <sheetName val="가설공사내역"/>
      <sheetName val="대,유,램"/>
      <sheetName val="투찰추정"/>
      <sheetName val="LG제품"/>
      <sheetName val="단가_및_재료비"/>
      <sheetName val="플랜트_설치"/>
      <sheetName val="CATCH_BASIN"/>
      <sheetName val="Cost_bd-&quot;A&quot;"/>
      <sheetName val="CB"/>
      <sheetName val="조작대(1연)"/>
      <sheetName val="BALSHEET"/>
      <sheetName val="APT"/>
      <sheetName val="CODE1"/>
      <sheetName val="Final"/>
      <sheetName val="DC"/>
      <sheetName val="표지(1)"/>
      <sheetName val="BQ"/>
      <sheetName val="L형옹벽(key)"/>
      <sheetName val="견적정보"/>
      <sheetName val="ROOF(ALKALI)"/>
      <sheetName val="원본-내용변경불가"/>
      <sheetName val="콘센트신설"/>
      <sheetName val="하조서"/>
      <sheetName val="BOX 본체"/>
      <sheetName val="하수급견적대비"/>
      <sheetName val="내역서(기존내역-수정금지)"/>
      <sheetName val="설계예산서"/>
      <sheetName val="기초계산(Pmax)"/>
      <sheetName val="을지"/>
      <sheetName val="2.단면가정3.모델링"/>
      <sheetName val="참조(X)"/>
      <sheetName val="허용전류-IEC DATA"/>
      <sheetName val="4.  단락전류의 계산"/>
      <sheetName val="SUN 2000. 10 가격"/>
      <sheetName val="기초코드"/>
      <sheetName val="2-2.매출분석"/>
      <sheetName val="XXXXXXXX"/>
      <sheetName val="wall"/>
      <sheetName val="Controls"/>
      <sheetName val="Notes"/>
      <sheetName val="내역서을지"/>
      <sheetName val="집수정단"/>
      <sheetName val="전선 및 전선관"/>
      <sheetName val="광양 3기 유입수"/>
      <sheetName val="공종목록표"/>
      <sheetName val="토목공사일반"/>
      <sheetName val="부하LOAD"/>
      <sheetName val="노임이"/>
      <sheetName val="음료실행"/>
      <sheetName val="설계명세서(선로)"/>
      <sheetName val="JUCKEYK"/>
      <sheetName val="CAB_OD"/>
      <sheetName val="1공구(을)"/>
      <sheetName val="N賃率-職"/>
      <sheetName val="공예을"/>
      <sheetName val="ITB COST"/>
      <sheetName val="KSHAHU-6"/>
      <sheetName val="Piping Design Data"/>
      <sheetName val="원가 계산서"/>
      <sheetName val="지구단위계획"/>
      <sheetName val="전신환매도율"/>
      <sheetName val="기성내역"/>
      <sheetName val="1.우편집중내역서"/>
      <sheetName val="조정금액결과표 (차수별)"/>
      <sheetName val="도급총괄(납품)"/>
      <sheetName val="준검 내역서"/>
      <sheetName val="부안변전"/>
      <sheetName val="절단설"/>
      <sheetName val="99노임기준"/>
      <sheetName val="예산내역서"/>
      <sheetName val="예정공정표"/>
      <sheetName val="총계"/>
      <sheetName val="슬래브(유곡)"/>
      <sheetName val="대비"/>
      <sheetName val="SORCE1"/>
      <sheetName val="가시설단위수량"/>
      <sheetName val="TABLE"/>
      <sheetName val="TH VL, NC, DDHT Thanhphuoc"/>
      <sheetName val="TienLuong"/>
      <sheetName val="총괄-1"/>
      <sheetName val="Picture"/>
      <sheetName val="소요자재 "/>
      <sheetName val="시중노임단가"/>
      <sheetName val="보집계표"/>
      <sheetName val="배수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연화장1"/>
      <sheetName val="사전공사"/>
      <sheetName val="DATA"/>
      <sheetName val="__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화회선 (2)"/>
      <sheetName val="표 지"/>
      <sheetName val="발전기(갑)"/>
      <sheetName val="발전기(을)"/>
      <sheetName val="변압기"/>
      <sheetName val="간 선"/>
      <sheetName val="일반부하"/>
      <sheetName val="동력부하"/>
      <sheetName val="조도 "/>
      <sheetName val="전화회선"/>
      <sheetName val="전관방송"/>
      <sheetName val="Macro(차단기)"/>
      <sheetName val="laroux1"/>
      <sheetName val="ALINE"/>
      <sheetName val="우수"/>
      <sheetName val="충주"/>
      <sheetName val="연수구보건소"/>
      <sheetName val="공량산출서"/>
      <sheetName val="터널조도"/>
      <sheetName val="노임"/>
      <sheetName val="과천MAIN"/>
      <sheetName val="__MAIN"/>
      <sheetName val="화재 탐지 설비"/>
      <sheetName val="98지급계획"/>
      <sheetName val="조건"/>
      <sheetName val="MACRO(전선관)"/>
      <sheetName val="Sheet1"/>
      <sheetName val="NOMUBI"/>
      <sheetName val="sw1"/>
      <sheetName val="물가시세"/>
      <sheetName val="내역서"/>
      <sheetName val="제4절-1"/>
      <sheetName val="Sheet2"/>
      <sheetName val="DATA"/>
      <sheetName val="MACRO(MCC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단가"/>
      <sheetName val="입찰"/>
      <sheetName val="DATE"/>
      <sheetName val="현경"/>
      <sheetName val="우배수"/>
      <sheetName val="토사(PE)"/>
      <sheetName val="기초자료"/>
      <sheetName val="tggwan(mac)"/>
      <sheetName val="우각부보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토공계획서"/>
      <sheetName val="우배수"/>
      <sheetName val="DATE"/>
      <sheetName val="우수"/>
      <sheetName val="tggwan(mac)"/>
      <sheetName val="3.바닥판설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내역"/>
      <sheetName val="tggwan(mac)"/>
      <sheetName val="우각부보강"/>
      <sheetName val="중산교"/>
      <sheetName val="J형측구단위수량"/>
      <sheetName val="Sheet1 (2)"/>
      <sheetName val="U-TYPE(1)"/>
      <sheetName val="설계"/>
      <sheetName val="FOOTING단면력"/>
      <sheetName val="VXXXXXXX"/>
      <sheetName val="#REF"/>
      <sheetName val="입찰안"/>
      <sheetName val="설계조건"/>
      <sheetName val="물가시세"/>
      <sheetName val="MOTOR"/>
      <sheetName val="토공분배표"/>
      <sheetName val="당초"/>
      <sheetName val="화재 탐지 설비"/>
      <sheetName val="출력X"/>
      <sheetName val="직노"/>
      <sheetName val="STEEL BOX 단면설계(SEC.8)"/>
      <sheetName val="토사(PE)"/>
      <sheetName val="터파기및재료"/>
      <sheetName val="DATA"/>
      <sheetName val="수안보-MBR1"/>
      <sheetName val="실행철강하도"/>
      <sheetName val="충주"/>
      <sheetName val="우수"/>
      <sheetName val="통합"/>
      <sheetName val="과천MAIN"/>
      <sheetName val="DATE"/>
      <sheetName val="Sheet1"/>
      <sheetName val="안정검토(온1)"/>
      <sheetName val="05 BOX"/>
      <sheetName val="02 SLAB"/>
      <sheetName val="3BL공동구 수량"/>
      <sheetName val="수량산출"/>
      <sheetName val="Upgrades pricing"/>
      <sheetName val="SENSOR LIST"/>
      <sheetName val="기둥(원형)"/>
      <sheetName val="원가"/>
      <sheetName val="노임"/>
      <sheetName val="내역서"/>
      <sheetName val="잡비계산"/>
      <sheetName val="자재"/>
      <sheetName val="중기"/>
      <sheetName val="단면검토"/>
      <sheetName val="원가계산서"/>
      <sheetName val="기초자료"/>
      <sheetName val="3.바닥판설계"/>
      <sheetName val="표층포설및다짐"/>
      <sheetName val="자재비"/>
      <sheetName val="VXXXXX"/>
      <sheetName val="Sheet2"/>
      <sheetName val="T형( 파일기초) 공현1교"/>
      <sheetName val="내역서적용수량 (지방도893)"/>
      <sheetName val="설계개요"/>
      <sheetName val="공사개요"/>
      <sheetName val="날개벽"/>
      <sheetName val="우배수"/>
      <sheetName val="일위집계표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포장공"/>
      <sheetName val="계산서(곡선부)"/>
      <sheetName val="기둥"/>
      <sheetName val="COPING"/>
      <sheetName val="깨기"/>
      <sheetName val="종배수관"/>
      <sheetName val="토지조서"/>
      <sheetName val="교각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원가계산서"/>
      <sheetName val="입상내역"/>
      <sheetName val="STEEL BOX 단면설계(SEC.8)"/>
      <sheetName val="중산교"/>
      <sheetName val="1호맨홀토공"/>
      <sheetName val="tggwan(mac)"/>
      <sheetName val="내역서"/>
      <sheetName val="입력데이타"/>
      <sheetName val="허용지지력"/>
      <sheetName val="노임단가"/>
      <sheetName val="COPING-1"/>
      <sheetName val="역T형교대-2수량"/>
      <sheetName val="내역서적용수량 (지방도893)"/>
      <sheetName val="역T형"/>
      <sheetName val="집계표"/>
      <sheetName val="6PILE  (돌출)"/>
      <sheetName val="건축"/>
      <sheetName val="화산경계"/>
      <sheetName val="기둥(원형)"/>
      <sheetName val="실행철강하도"/>
      <sheetName val="입출재고현황 (2)"/>
      <sheetName val="2연BO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토사(PE)"/>
      <sheetName val="공량산출서"/>
      <sheetName val="위치조서"/>
      <sheetName val="tggwan(mac)"/>
      <sheetName val="우수"/>
      <sheetName val="세목전체"/>
      <sheetName val="공사개요"/>
      <sheetName val="중산교"/>
      <sheetName val="화재 탐지 설비"/>
      <sheetName val="산출근거"/>
      <sheetName val="실행철강하도"/>
      <sheetName val="내역"/>
      <sheetName val="내역서"/>
      <sheetName val="기성내역서"/>
      <sheetName val="하수급견적대비"/>
      <sheetName val="단가비교표"/>
      <sheetName val="부대내역"/>
      <sheetName val="날개벽"/>
      <sheetName val="원가계산서"/>
      <sheetName val="2연BOX"/>
      <sheetName val="t형"/>
      <sheetName val="충주"/>
      <sheetName val="T형( 파일기초) 공현1교"/>
      <sheetName val="BOX"/>
      <sheetName val="WORK"/>
      <sheetName val="자재단가_사급"/>
      <sheetName val="노임단가"/>
      <sheetName val="중기적산목록"/>
      <sheetName val="당초"/>
      <sheetName val="STEEL BOX 단면설계(SEC.8)"/>
      <sheetName val="통합"/>
      <sheetName val="3차설계"/>
      <sheetName val="설계"/>
      <sheetName val="FOOTING단면력"/>
      <sheetName val="토목내역서"/>
      <sheetName val="수량산출"/>
      <sheetName val="DATA"/>
      <sheetName val="데이타"/>
      <sheetName val="5.정산서"/>
      <sheetName val="설계예산서"/>
      <sheetName val="1.설계기준"/>
      <sheetName val="3.바닥판설계"/>
      <sheetName val="주형"/>
      <sheetName val="조명시설"/>
      <sheetName val="BSD (2)"/>
      <sheetName val="Macro(차단기)"/>
      <sheetName val="터파기및재료"/>
      <sheetName val="수량산출서-2"/>
      <sheetName val="단가"/>
      <sheetName val="노임"/>
      <sheetName val="토공계산"/>
      <sheetName val="과천MAIN"/>
      <sheetName val="DATE"/>
      <sheetName val="Sheet1"/>
      <sheetName val="안정검토(온1)"/>
      <sheetName val="VXXXXXXX"/>
      <sheetName val="#REF"/>
      <sheetName val="설계조건"/>
      <sheetName val="일위_파일"/>
      <sheetName val="일위대가"/>
      <sheetName val="Sheet2"/>
      <sheetName val="빗물받이(910-510-410)"/>
      <sheetName val="NYS"/>
      <sheetName val="8.석축단위(H=1.5M)"/>
      <sheetName val="노무비"/>
      <sheetName val="Sheet17"/>
      <sheetName val="INPUT"/>
      <sheetName val="화재_탐지_설비"/>
      <sheetName val="변압기 및 발전기 용량"/>
      <sheetName val="실행내역 "/>
      <sheetName val="조명율표"/>
      <sheetName val="IT-BAT"/>
      <sheetName val="이름정의"/>
      <sheetName val="이토변실(A3-LINE)"/>
      <sheetName val="입출재고현황 (2)"/>
      <sheetName val="여흥"/>
      <sheetName val="갑지1"/>
      <sheetName val="손익현황"/>
      <sheetName val="용량(1-2)"/>
      <sheetName val="Macro1"/>
      <sheetName val="견적"/>
      <sheetName val="단위수량산출"/>
      <sheetName val="N賃率-職"/>
      <sheetName val="제출내역 (2)"/>
      <sheetName val="토공분배표"/>
      <sheetName val="단가 및 재료비"/>
      <sheetName val="중기사용료산출근거"/>
      <sheetName val="재료단가"/>
      <sheetName val="을"/>
      <sheetName val="표층포설및다짐"/>
      <sheetName val="BID"/>
      <sheetName val="실행내역서 "/>
      <sheetName val="Sheet1 (2)"/>
      <sheetName val="000000"/>
      <sheetName val="하남내역"/>
      <sheetName val="데리네이타현황"/>
      <sheetName val="내역서적용수량 (지방도893)"/>
      <sheetName val="실행예산"/>
      <sheetName val="공사비"/>
      <sheetName val="수안보-MBR1"/>
      <sheetName val="횡배수관재료-"/>
      <sheetName val="계산서(직선부)"/>
      <sheetName val="깨기"/>
      <sheetName val="우각부보강"/>
      <sheetName val="I一般比"/>
      <sheetName val="기존도수로깨기"/>
      <sheetName val="날개벽수량표"/>
      <sheetName val="Tenants"/>
      <sheetName val="영업소실적"/>
      <sheetName val="진주방향"/>
      <sheetName val="STBOX"/>
      <sheetName val="갑지(추정)"/>
      <sheetName val="98지급계획"/>
      <sheetName val="2"/>
      <sheetName val="TEL"/>
      <sheetName val="단가산출서"/>
      <sheetName val="POWER"/>
      <sheetName val="노임,재료비"/>
      <sheetName val="관경결정"/>
      <sheetName val="포장공"/>
      <sheetName val="TYPE-A"/>
      <sheetName val="입력데이타"/>
      <sheetName val="포장면적산출"/>
      <sheetName val="웅진교-S2"/>
      <sheetName val="총괄표"/>
      <sheetName val="COPING-1"/>
      <sheetName val="역T형교대-2수량"/>
      <sheetName val="총괄설계내역서"/>
      <sheetName val="차액보증"/>
      <sheetName val="보차도경계석"/>
      <sheetName val="재료값"/>
      <sheetName val="집수정현황"/>
      <sheetName val="LEGEND"/>
      <sheetName val="총괄내역서"/>
      <sheetName val="아스팔트포장"/>
      <sheetName val="총괄집계표"/>
      <sheetName val="COPING"/>
      <sheetName val="설계개요"/>
      <sheetName val="기둥(원형)"/>
      <sheetName val="1.설계조건"/>
      <sheetName val="05 BOX"/>
      <sheetName val="02 SLAB"/>
      <sheetName val="POOM_MOTO"/>
      <sheetName val="POOM_MOTO2"/>
      <sheetName val="통신내역서"/>
      <sheetName val="각형맨홀"/>
      <sheetName val="사  업  비  수  지  예  산  서"/>
      <sheetName val="자재단가비교표"/>
      <sheetName val="Excel"/>
      <sheetName val="여과지동"/>
      <sheetName val="기초자료"/>
      <sheetName val="JUCKEYK"/>
      <sheetName val="단위중량"/>
      <sheetName val="특수선일위대가"/>
      <sheetName val="단면검토"/>
      <sheetName val="토공(우물통,기타) "/>
      <sheetName val="토공"/>
      <sheetName val="rate"/>
      <sheetName val="기초공"/>
      <sheetName val="XXXXXX"/>
      <sheetName val="주요자재집계"/>
      <sheetName val="몰탈자재집계"/>
      <sheetName val="수량총괄집계"/>
      <sheetName val="철근총괄집계"/>
      <sheetName val="BOX수량집계"/>
      <sheetName val="BOX철근"/>
      <sheetName val="BOX수량"/>
      <sheetName val="출입문수량집계"/>
      <sheetName val="출입문철근"/>
      <sheetName val="출입문(A-A)수량"/>
      <sheetName val="출입문(B-B)수량"/>
      <sheetName val="출입문(C-C)수량 "/>
      <sheetName val="출입문(D-D)수량"/>
      <sheetName val="출입문마감부"/>
      <sheetName val="접속슬래브"/>
      <sheetName val="U-TYPE수량집계"/>
      <sheetName val="U-TYPE철근"/>
      <sheetName val="U-TYPE(334~360)"/>
      <sheetName val="U-TYPE(360~380)"/>
      <sheetName val="U-TYPE(380~400)"/>
      <sheetName val="U-TYPE(400~420)"/>
      <sheetName val="간지"/>
      <sheetName val="가공비"/>
      <sheetName val="전체변경"/>
      <sheetName val="guard(mac)"/>
      <sheetName val="포장공(부체도로)"/>
      <sheetName val="수로BOX"/>
      <sheetName val="1단계"/>
      <sheetName val="INPUTDATA"/>
      <sheetName val="VXXXXX"/>
      <sheetName val="우수공"/>
      <sheetName val="관급원내역"/>
      <sheetName val="헐기"/>
      <sheetName val="입찰안"/>
      <sheetName val="간선계산"/>
      <sheetName val="터널조도"/>
      <sheetName val="동원(3)"/>
      <sheetName val="예정(3)"/>
      <sheetName val="NOMUBI"/>
      <sheetName val="sw1"/>
      <sheetName val="ABUT수량_A1"/>
      <sheetName val="식재총괄"/>
      <sheetName val="기본DATA"/>
      <sheetName val="6PILE  (돌출)"/>
      <sheetName val="일위"/>
      <sheetName val="계산중"/>
      <sheetName val="횡배위치"/>
      <sheetName val="4)유동표"/>
      <sheetName val="ETC"/>
      <sheetName val="종배수관"/>
      <sheetName val="200"/>
      <sheetName val="수질정화시설"/>
      <sheetName val="설비"/>
      <sheetName val="도근좌표"/>
      <sheetName val="단면 (2)"/>
      <sheetName val="조도계산서 (도서)"/>
      <sheetName val="MOTOR"/>
      <sheetName val="배수장토목공사비"/>
      <sheetName val="원가"/>
      <sheetName val="말뚝지지력산정"/>
      <sheetName val="자재단가"/>
      <sheetName val="토량산출서"/>
      <sheetName val="J直材4"/>
      <sheetName val="SG"/>
      <sheetName val="ilch"/>
      <sheetName val="제잡비.xls"/>
      <sheetName val="별표집계"/>
      <sheetName val="기초계산(Pmax)"/>
      <sheetName val="PIER수량m1"/>
      <sheetName val="ITEM"/>
      <sheetName val="1_설계조건"/>
      <sheetName val="Sheet1_(2)"/>
      <sheetName val="6PILE__(돌출)"/>
      <sheetName val="출입문(C-C)수량_"/>
      <sheetName val="청천내"/>
      <sheetName val="기존"/>
      <sheetName val="J형측구단위수량"/>
      <sheetName val="식생블럭단위수량"/>
      <sheetName val="자압"/>
      <sheetName val="부하계산서"/>
      <sheetName val="공사내역"/>
      <sheetName val="3BL공동구 수량"/>
      <sheetName val="연결임시"/>
      <sheetName val="항목별세부내역"/>
      <sheetName val="원형1호맨홀토공수량"/>
      <sheetName val="EACT10"/>
      <sheetName val="일위대가(계측기설치)"/>
      <sheetName val="부안변전"/>
      <sheetName val="A-4"/>
      <sheetName val="외천교"/>
      <sheetName val="1,2공구원가계산서"/>
      <sheetName val="2공구산출내역"/>
      <sheetName val="1공구산출내역서"/>
      <sheetName val="투찰내역"/>
      <sheetName val="횡배수관토공수량"/>
      <sheetName val="전신환매도율"/>
      <sheetName val="ASP포장"/>
      <sheetName val="단위수량"/>
      <sheetName val="L형옹벽단위수량(25)"/>
      <sheetName val="L형옹벽단위수량(35)"/>
      <sheetName val="중기일위대가"/>
      <sheetName val="반중력식옹벽"/>
      <sheetName val="지급자재"/>
      <sheetName val="대치판정"/>
      <sheetName val="2000년1차"/>
      <sheetName val="인건-측정"/>
      <sheetName val="좌측"/>
      <sheetName val="Type(123)"/>
      <sheetName val="적용단위길이"/>
      <sheetName val="가시설단위수량"/>
      <sheetName val="단면치수"/>
      <sheetName val="바닥판"/>
      <sheetName val="IMPEADENCE MAP 취수장"/>
      <sheetName val="신기1-LINE별연장"/>
      <sheetName val="노임이"/>
      <sheetName val="capbeam(1)"/>
      <sheetName val="1SPAN"/>
      <sheetName val="품셈TABLE"/>
      <sheetName val="옹벽철근"/>
      <sheetName val="단위수량(출력X)"/>
      <sheetName val="수량집계"/>
      <sheetName val="SCH"/>
      <sheetName val="변화치수"/>
      <sheetName val="공용시설내역"/>
      <sheetName val="3련 BOX"/>
      <sheetName val="수목단가"/>
      <sheetName val="시설수량표"/>
      <sheetName val="현장관리비 산출내역"/>
      <sheetName val="대로근거"/>
      <sheetName val="중로근거"/>
      <sheetName val="b_balju_cho"/>
      <sheetName val="토공1차"/>
      <sheetName val="수량"/>
      <sheetName val="SORCE1"/>
      <sheetName val="ⴭⴭⴭⴭ"/>
      <sheetName val="8-3기계경비"/>
      <sheetName val="코드표"/>
      <sheetName val="집수정"/>
      <sheetName val="말뚝기초"/>
      <sheetName val="물가시세"/>
      <sheetName val="1-1"/>
      <sheetName val="1-1평균터파기고(1)"/>
      <sheetName val="집계장(대목_실행)"/>
      <sheetName val="전계가"/>
      <sheetName val="9GNG운반"/>
      <sheetName val="眞비상(진주)"/>
      <sheetName val="단면가정"/>
      <sheetName val="상수도토공집계표"/>
      <sheetName val="쌍송교"/>
      <sheetName val="지장물C"/>
      <sheetName val="흄관기초"/>
      <sheetName val="용소리교"/>
      <sheetName val="MFAB"/>
      <sheetName val="MFRT"/>
      <sheetName val="MPKG"/>
      <sheetName val="MPRD"/>
      <sheetName val="주방환기"/>
      <sheetName val="차선도색현황"/>
      <sheetName val="일위대가목차"/>
      <sheetName val="자료입력"/>
      <sheetName val="도장수량(하1)"/>
      <sheetName val="실행내역서"/>
      <sheetName val="플랜트 설치"/>
      <sheetName val="상 부"/>
      <sheetName val="화산경계"/>
      <sheetName val="일위대가표"/>
      <sheetName val="부속동"/>
      <sheetName val="제수"/>
      <sheetName val="기초1"/>
      <sheetName val="공사비집계"/>
      <sheetName val="수문일1"/>
      <sheetName val="상부집계표"/>
      <sheetName val="날개벽(시점좌측)"/>
      <sheetName val="실행비교"/>
      <sheetName val="안전노무비(3월)"/>
      <sheetName val="전력구구조물산근2구간"/>
      <sheetName val="PROJECT BRIEF(EX.NEW)"/>
      <sheetName val="부하(성남)"/>
      <sheetName val="단가비교"/>
      <sheetName val="2000년하반기"/>
      <sheetName val="배수공 주요자재 집계표"/>
      <sheetName val="배수내역 (2)"/>
      <sheetName val="도로토적"/>
      <sheetName val="배수통관토공수량"/>
      <sheetName val="전기 원가계산서"/>
      <sheetName val="옹벽(수량)"/>
      <sheetName val="우수맨홀공제단위수량"/>
      <sheetName val="교각1"/>
      <sheetName val="증감대비"/>
      <sheetName val="1호맨홀토공"/>
      <sheetName val="가설건물"/>
      <sheetName val="정부노임단가"/>
      <sheetName val="일반맨홀수량집계"/>
      <sheetName val="교각토공"/>
      <sheetName val="우배수"/>
      <sheetName val="조도계산(1)"/>
      <sheetName val="98수문일위"/>
      <sheetName val="가시설수량"/>
      <sheetName val="약품설비"/>
      <sheetName val="Stem Footing"/>
      <sheetName val="8.PILE  (돌출)"/>
      <sheetName val="가도공"/>
      <sheetName val="지중자재단가"/>
      <sheetName val="산출근거1"/>
      <sheetName val="공문"/>
      <sheetName val="XL4Poppy"/>
      <sheetName val="시멘트"/>
      <sheetName val="Sheet3"/>
      <sheetName val="인건비"/>
      <sheetName val="단가산출"/>
      <sheetName val="설직재-1"/>
      <sheetName val="목재동바리"/>
      <sheetName val="BOX형 교대"/>
      <sheetName val="집계표"/>
      <sheetName val="CPM챠트"/>
      <sheetName val="언양휴게소배수관 흄관설치"/>
      <sheetName val="포장공자재집계표"/>
      <sheetName val="몰탈재료산출"/>
      <sheetName val="공사설계"/>
      <sheetName val="맨홀조서"/>
      <sheetName val="6공구(당초)"/>
      <sheetName val="98NS-N"/>
      <sheetName val="한강운반비"/>
      <sheetName val="보안등"/>
      <sheetName val="횡배수관집현황(2공구)"/>
      <sheetName val="준검 내역서"/>
      <sheetName val="토공계산서(부체도로)"/>
      <sheetName val="일반공사"/>
      <sheetName val="설계가"/>
      <sheetName val="논산"/>
      <sheetName val="토공A"/>
      <sheetName val="설계변경내역서"/>
      <sheetName val="예정공정완"/>
      <sheetName val="소야공정계획표"/>
      <sheetName val="Dae_Jiju"/>
      <sheetName val="DANGA"/>
      <sheetName val="Sikje_ingun"/>
      <sheetName val="TREE_D"/>
      <sheetName val="I.설계조건"/>
      <sheetName val="2000전체분"/>
      <sheetName val="GAEYO"/>
      <sheetName val="북방3터널"/>
      <sheetName val="공기"/>
      <sheetName val="자재일람"/>
      <sheetName val="견적서"/>
      <sheetName val="검토"/>
      <sheetName val="암거날개벽재료집계"/>
      <sheetName val="접속도수량집계표"/>
      <sheetName val="자재조사표"/>
      <sheetName val="품셈총괄표"/>
      <sheetName val="시중노임단가"/>
      <sheetName val="상행-교대(A1-A2)"/>
      <sheetName val="일위대가(1)"/>
      <sheetName val="단면설계"/>
      <sheetName val="안정검토"/>
      <sheetName val="교대(A1)"/>
      <sheetName val="을지"/>
      <sheetName val="5.모델링"/>
      <sheetName val="중사"/>
      <sheetName val="설산1.나"/>
      <sheetName val="본사S"/>
      <sheetName val="PSCbeam설계"/>
      <sheetName val="방호벽"/>
      <sheetName val="BSD_(2)"/>
      <sheetName val="STEEL_BOX_단면설계(SEC_8)"/>
      <sheetName val="규격"/>
      <sheetName val="수종"/>
      <sheetName val="부대tu"/>
      <sheetName val="파일의이용"/>
      <sheetName val="산출금액내역"/>
      <sheetName val="내역서1999.8최종"/>
      <sheetName val="신표지1"/>
      <sheetName val="당초내역서"/>
      <sheetName val="배수공1"/>
      <sheetName val="U-TYPE(1)"/>
      <sheetName val="약품공급2"/>
      <sheetName val="현황산출서"/>
      <sheetName val="전기"/>
      <sheetName val="2000시행"/>
      <sheetName val="단가조사서"/>
      <sheetName val="금액내역서"/>
      <sheetName val="내역서(당초변경)"/>
      <sheetName val="안정계산"/>
      <sheetName val="A(Rev.3)"/>
      <sheetName val="조건표"/>
      <sheetName val="국공유지및사유지"/>
      <sheetName val="지진시"/>
      <sheetName val="DIAPHRAGM"/>
      <sheetName val="물량집계"/>
      <sheetName val="공정코드"/>
      <sheetName val="HANDHOLE(2)"/>
      <sheetName val="중기경유지급대장"/>
      <sheetName val="중기잡유공제"/>
      <sheetName val="중기잡유지급대장"/>
      <sheetName val="중기임차료"/>
      <sheetName val="중기경유공제"/>
      <sheetName val="지구단위계획"/>
      <sheetName val="취수탑"/>
      <sheetName val="주beam"/>
      <sheetName val="방음벽기초(H=4m)"/>
      <sheetName val="가압장(토목)"/>
      <sheetName val="경비단가"/>
      <sheetName val="97노임단가"/>
      <sheetName val="관로공수량집계표(본선)"/>
      <sheetName val="암거단위"/>
      <sheetName val="횡 연장"/>
      <sheetName val="C"/>
      <sheetName val="자압1"/>
      <sheetName val="계약서"/>
      <sheetName val="샌딩 에폭시 도장"/>
      <sheetName val="2.단면가정"/>
      <sheetName val="입력DATA"/>
      <sheetName val="9902"/>
      <sheetName val="집계"/>
      <sheetName val="전체내역 (2)"/>
      <sheetName val="인건비 "/>
      <sheetName val="CALCULATION"/>
      <sheetName val="경비2내역"/>
      <sheetName val="원형측구(B-type)"/>
      <sheetName val="PROCESS"/>
      <sheetName val="기계경비"/>
      <sheetName val="Sheet5"/>
      <sheetName val="운동장 (2)"/>
      <sheetName val="COVER"/>
      <sheetName val="설계내역서"/>
      <sheetName val="유기공정"/>
      <sheetName val="감가상각"/>
      <sheetName val="자재조서"/>
      <sheetName val="type-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일위대가1"/>
      <sheetName val="일위대가2"/>
      <sheetName val="감독차량비"/>
      <sheetName val="단가조사서"/>
      <sheetName val="노무단가 (할증제외)"/>
      <sheetName val="노무단가(15%할증) "/>
      <sheetName val="안영(지명표지판일위대가)"/>
      <sheetName val="공종별집계표"/>
      <sheetName val="외부산출서"/>
      <sheetName val="단가대비표"/>
      <sheetName val="노무비(참고)"/>
      <sheetName val="수량산출"/>
      <sheetName val="실행내역서 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"/>
      <sheetName val="종횡형"/>
      <sheetName val="주형"/>
      <sheetName val="유효폭"/>
      <sheetName val="단면특성치"/>
      <sheetName val="부재력"/>
      <sheetName val="지점반력"/>
      <sheetName val="용접두께"/>
      <sheetName val="피로"/>
      <sheetName val="신축이음"/>
      <sheetName val="내진삽도"/>
      <sheetName val="도장수량(하1)"/>
      <sheetName val="ABUT수량-A1"/>
      <sheetName val="포장복구집계"/>
      <sheetName val="자재단가비교표"/>
      <sheetName val="금액내역서"/>
      <sheetName val="집수정"/>
      <sheetName val="총괄표"/>
      <sheetName val="제수"/>
      <sheetName val="가시설(TYPE-A)"/>
      <sheetName val="1-1평균터파기고(1)"/>
      <sheetName val="맨홀수량산출"/>
      <sheetName val="Sheet1 (2)"/>
      <sheetName val="수목표준대가"/>
      <sheetName val="반중력식옹벽3.5"/>
      <sheetName val="노임단가"/>
      <sheetName val="반중력식옹벽"/>
      <sheetName val="INPUT"/>
      <sheetName val="통합"/>
      <sheetName val="지장물C"/>
      <sheetName val="4)유동표"/>
      <sheetName val="일위_파일"/>
      <sheetName val="신표지1"/>
      <sheetName val="당초내역서"/>
      <sheetName val="배수공1"/>
      <sheetName val="토공"/>
      <sheetName val="교각계산"/>
      <sheetName val="Sheet17"/>
      <sheetName val="가정급수관"/>
      <sheetName val="Sheet1"/>
      <sheetName val="가압장(토목)"/>
      <sheetName val="입찰안"/>
      <sheetName val="총괄"/>
      <sheetName val="인수공"/>
      <sheetName val="옹벽철근"/>
      <sheetName val="터파기및재료"/>
      <sheetName val="북방3터널"/>
      <sheetName val="원형1호맨홀토공수량"/>
      <sheetName val="조명시설"/>
      <sheetName val="NYS"/>
      <sheetName val="말뚝기초(안정검토)-외측"/>
      <sheetName val="98수문일위"/>
      <sheetName val="SLAB&quot;1&quot;"/>
      <sheetName val="바닥판"/>
      <sheetName val="입력DATA"/>
      <sheetName val="TYPE-1"/>
      <sheetName val="집수정(600-700)"/>
      <sheetName val="수로교총재료집계"/>
      <sheetName val="I一般比"/>
      <sheetName val="N賃率-職"/>
      <sheetName val="상수도토공집계표"/>
      <sheetName val="5CHBDC"/>
      <sheetName val="guard(mac)"/>
      <sheetName val="위치조서"/>
      <sheetName val="통신내역서"/>
      <sheetName val="월계-H1"/>
      <sheetName val="개발계획수립"/>
      <sheetName val="condition"/>
      <sheetName val="작성기준"/>
      <sheetName val="XZLC004_PART2"/>
      <sheetName val="GAEY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주형"/>
      <sheetName val="이토변실(A3-LINE)"/>
      <sheetName val="INPUT"/>
      <sheetName val="기둥(원형)"/>
      <sheetName val="설계기준 및 하중계산"/>
      <sheetName val="우수"/>
      <sheetName val="토사(PE)"/>
      <sheetName val="개략"/>
      <sheetName val="3BL공동구 수량"/>
      <sheetName val="말뚝지지력산정"/>
      <sheetName val="중산교"/>
      <sheetName val="위치조서"/>
      <sheetName val="날개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주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공97.9"/>
      <sheetName val="설계산출표지"/>
      <sheetName val="운반비산출표지 "/>
      <sheetName val="중량산출기초표지"/>
      <sheetName val="수량산출근거표지"/>
      <sheetName val="수량산출표지"/>
      <sheetName val="단가산출기초"/>
      <sheetName val="도면치수"/>
      <sheetName val="설계산출기초"/>
      <sheetName val="마지막일위대가표"/>
      <sheetName val="공사원가계산서"/>
      <sheetName val="도급예산내역서"/>
      <sheetName val="도급예산내역서봉투"/>
      <sheetName val="도급예산내역서표지"/>
      <sheetName val="도급예산내역서총괄표"/>
      <sheetName val="단성,죽령개소별명세표"/>
      <sheetName val="단성,죽령개소별명세표도면"/>
      <sheetName val="단성,죽령개소별명세표도면 (2)"/>
      <sheetName val="수량산출근거"/>
      <sheetName val="저케CV22신설"/>
      <sheetName val="저케CV14신설"/>
      <sheetName val="옥내배선신설"/>
      <sheetName val="강관전주신설"/>
      <sheetName val="투광등기구개신"/>
      <sheetName val="옥내등신설"/>
      <sheetName val="옥내등개신40W"/>
      <sheetName val="옥내등신설20W"/>
      <sheetName val="분전함신설"/>
      <sheetName val="분전함철거"/>
      <sheetName val="단가산출표지"/>
      <sheetName val="단가단출기초"/>
      <sheetName val="단가단출기초 (2)"/>
      <sheetName val="운반비산출"/>
      <sheetName val="을부담운반비"/>
      <sheetName val="중량산출기초(전선류)"/>
      <sheetName val="(철재류)"/>
      <sheetName val="(애자류)"/>
      <sheetName val="(비계목류)"/>
      <sheetName val="(시멘근가류)"/>
      <sheetName val="(철거발생)"/>
      <sheetName val="철거발생품"/>
      <sheetName val="공사재료사정조서"/>
      <sheetName val="관급자재조서"/>
      <sheetName val="수량조서"/>
      <sheetName val="개소별명세표"/>
      <sheetName val="1.설계기준"/>
      <sheetName val="전차선로 물량표"/>
      <sheetName val="동원인원"/>
      <sheetName val="MOTOR"/>
      <sheetName val="cost"/>
      <sheetName val="제4절-1"/>
      <sheetName val="단성역외 2개소 승압기타 기타공사"/>
      <sheetName val="Macro(차단기)"/>
      <sheetName val="중강당 내역"/>
      <sheetName val="총괄표"/>
      <sheetName val="Y-WORK"/>
      <sheetName val="2.대외공문"/>
      <sheetName val="ABUT수량-A1"/>
      <sheetName val="내역서"/>
      <sheetName val="BASIC (2)"/>
      <sheetName val="SAN"/>
      <sheetName val="공량산출서"/>
      <sheetName val="실행철강하도"/>
      <sheetName val="요율"/>
      <sheetName val="공통(20-91)"/>
      <sheetName val="Ampecity Data"/>
      <sheetName val="표지"/>
      <sheetName val="터널조도"/>
      <sheetName val="단가산출2"/>
      <sheetName val="표지 (2)"/>
      <sheetName val="청천내"/>
      <sheetName val="원가계산서 "/>
      <sheetName val="POOM_MOTO"/>
      <sheetName val="POOM_MOTO2"/>
      <sheetName val="자재단가"/>
      <sheetName val="봉양~조차장간고하개명(신설)"/>
      <sheetName val="청하배수"/>
      <sheetName val="9GNG운반"/>
      <sheetName val="설계예산서"/>
      <sheetName val="예산내역서"/>
      <sheetName val="부하계산서"/>
      <sheetName val="전철보수장비 사용요금(TMM0120)"/>
      <sheetName val="Sheet1"/>
      <sheetName val="전기일위대가"/>
      <sheetName val="한강운반비"/>
      <sheetName val="1.설계조건"/>
      <sheetName val="Sheet2"/>
      <sheetName val="집계표"/>
      <sheetName val="신규일위대가"/>
      <sheetName val="Sheet6"/>
      <sheetName val="증감대비"/>
      <sheetName val="갑지(추정)"/>
      <sheetName val="고압수량(철거)"/>
      <sheetName val="단가조사"/>
      <sheetName val="2000전체분"/>
      <sheetName val="2000년1차"/>
      <sheetName val="종목코드"/>
      <sheetName val="공예을"/>
      <sheetName val="DATA 입력란"/>
      <sheetName val="1. 설계조건 2.단면가정 3. 하중계산"/>
      <sheetName val="자재조사표"/>
      <sheetName val="현장지지물물량"/>
      <sheetName val="수량산출서 (2)"/>
      <sheetName val="입출재고현황 (2)"/>
      <sheetName val="내역"/>
      <sheetName val="11.자재단가"/>
      <sheetName val="3.바닥판설계"/>
      <sheetName val="노임"/>
      <sheetName val="ITEM"/>
      <sheetName val="일위대가"/>
      <sheetName val="목차"/>
      <sheetName val="빌딩 안내"/>
      <sheetName val="수량집계"/>
      <sheetName val="노무산출서"/>
      <sheetName val="설계명세서(종합)"/>
      <sheetName val="소요자재"/>
      <sheetName val="과천MAIN"/>
    </sheetNames>
    <sheetDataSet>
      <sheetData sheetId="0" refreshError="1"/>
      <sheetData sheetId="1" refreshError="1">
        <row r="3">
          <cell r="C3" t="str">
            <v>단성역외 2개소 승압 기타공사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"/>
      <sheetName val="Sheet3"/>
      <sheetName val="F갑지"/>
      <sheetName val="F라인"/>
      <sheetName val="관공"/>
      <sheetName val="추진검토"/>
      <sheetName val="나관"/>
      <sheetName val="Sheet4"/>
      <sheetName val="삼보"/>
      <sheetName val="추진"/>
      <sheetName val="쉬트파일"/>
      <sheetName val="하천횡단"/>
      <sheetName val="실행"/>
      <sheetName val="대비"/>
      <sheetName val="관외주"/>
      <sheetName val="Sheet2"/>
      <sheetName val="Sheet5"/>
      <sheetName val="설계도급하도"/>
      <sheetName val="GRP"/>
      <sheetName val="사급자재"/>
      <sheetName val="m당대비"/>
      <sheetName val="LX-JU"/>
      <sheetName val="설계가"/>
      <sheetName val="횡배수공토공집계"/>
      <sheetName val="토공집계표"/>
      <sheetName val="기기리스트"/>
      <sheetName val="적격"/>
      <sheetName val="동해title"/>
      <sheetName val="SG"/>
      <sheetName val="EQT-ESTN"/>
      <sheetName val="BID"/>
      <sheetName val="집수정(600-700)"/>
      <sheetName val="tggwan(mac)"/>
      <sheetName val="S0"/>
      <sheetName val="단가대비표"/>
      <sheetName val="CAL"/>
      <sheetName val="일위대가목차"/>
      <sheetName val="DATE"/>
      <sheetName val="본체"/>
      <sheetName val="계수시트"/>
      <sheetName val="원가계산서"/>
      <sheetName val="cable-data"/>
      <sheetName val="입찰내역서"/>
      <sheetName val="견적조건"/>
      <sheetName val="집계표"/>
      <sheetName val="전기일위대가"/>
      <sheetName val="JUCKEYK"/>
      <sheetName val="우수공"/>
      <sheetName val="배수내역"/>
      <sheetName val="수입"/>
      <sheetName val="제출내역 (2)"/>
      <sheetName val="C3"/>
      <sheetName val="실행내역서 "/>
      <sheetName val="G.R300경비"/>
      <sheetName val="단중표-ST"/>
      <sheetName val="하수급견적대비"/>
      <sheetName val="견적대비"/>
      <sheetName val="ITEM"/>
      <sheetName val="총괄집계표"/>
      <sheetName val="TARGET"/>
      <sheetName val="노무비 근거"/>
      <sheetName val="BID-도로"/>
      <sheetName val="Sensitivity and GC Value"/>
      <sheetName val="예정(3)"/>
      <sheetName val="동원(3)"/>
      <sheetName val="견적서"/>
      <sheetName val="bm(CIcable)"/>
      <sheetName val="자재단가"/>
      <sheetName val="부하LOAD"/>
      <sheetName val="가도공"/>
      <sheetName val="EP0618"/>
      <sheetName val="대치판정"/>
      <sheetName val="노무비산출"/>
      <sheetName val="교대시점"/>
      <sheetName val="견적을"/>
      <sheetName val="N賃率-職"/>
      <sheetName val="내역서"/>
      <sheetName val="터널조도"/>
      <sheetName val="일위대가"/>
      <sheetName val="1.설계조건"/>
      <sheetName val="2.손익계산서"/>
      <sheetName val="MOTOR"/>
      <sheetName val="A"/>
      <sheetName val="수량산출"/>
      <sheetName val="부하계산서"/>
      <sheetName val="부하(성남)"/>
      <sheetName val="조도계산서 (도서)"/>
      <sheetName val="총괄"/>
      <sheetName val="토목"/>
      <sheetName val="노임단가"/>
      <sheetName val="청구내역(9807)"/>
      <sheetName val="노무비단가"/>
      <sheetName val="단중표"/>
      <sheetName val="22수량"/>
      <sheetName val="단가비교표"/>
      <sheetName val="UPDATA"/>
      <sheetName val="충주"/>
      <sheetName val="Factor"/>
      <sheetName val="유동표"/>
      <sheetName val="일위대가 "/>
      <sheetName val="갑지"/>
      <sheetName val="입출재고현황 (2)"/>
      <sheetName val="슬래브"/>
      <sheetName val="2.대외공문"/>
      <sheetName val="우각부보강"/>
      <sheetName val="F°©Áö"/>
      <sheetName val="F¶óÀÎ"/>
      <sheetName val="°ü°ø"/>
      <sheetName val="ÃßÁø°ËÅä"/>
      <sheetName val="³ª°ü"/>
      <sheetName val="»ïº¸"/>
      <sheetName val="ÃßÁø"/>
      <sheetName val="½¬Æ®ÆÄÀÏ"/>
      <sheetName val="ÇÏÃµÈ¾´Ü"/>
      <sheetName val="½ÇÇà"/>
      <sheetName val="´ëºñ"/>
      <sheetName val="°ü¿ÜÁÖ"/>
      <sheetName val="¼³°èµµ±ÞÇÏµµ"/>
      <sheetName val="»ç±ÞÀÚÀç"/>
      <sheetName val="m´ç´ëºñ"/>
      <sheetName val="µ¿ÇØtitle"/>
      <sheetName val="º»Ã¼"/>
      <sheetName val="비교표"/>
      <sheetName val="차액보증"/>
      <sheetName val="설계조건"/>
      <sheetName val="TDTKP"/>
      <sheetName val="DK-KH"/>
      <sheetName val="7.PILE  (돌출)"/>
      <sheetName val="Baby일위대가"/>
      <sheetName val="3차설계"/>
      <sheetName val="전체철근집계"/>
      <sheetName val="1경간당 상부수량"/>
      <sheetName val="교대"/>
      <sheetName val="3련 BOX"/>
      <sheetName val="왕십리방향"/>
      <sheetName val="#REF"/>
      <sheetName val="CA"/>
      <sheetName val="지수"/>
      <sheetName val="시설일위"/>
      <sheetName val="INPUT"/>
      <sheetName val="증감대비"/>
      <sheetName val="내역(정지)"/>
      <sheetName val="UNIT"/>
      <sheetName val="일위대가표"/>
      <sheetName val="1NYS(당)"/>
      <sheetName val="건축공사"/>
      <sheetName val="LOPCALC"/>
      <sheetName val="청하배수"/>
      <sheetName val="JUCK"/>
      <sheetName val="COVER"/>
      <sheetName val="2_대외공문"/>
      <sheetName val="부대내역"/>
      <sheetName val="도면자료제출일정"/>
      <sheetName val="공량산출서"/>
      <sheetName val="ABUT수량-A1"/>
      <sheetName val="음봉방향"/>
      <sheetName val="단가"/>
      <sheetName val="명세서"/>
      <sheetName val="빌딩 안내"/>
      <sheetName val="중갑지"/>
      <sheetName val="품셈(기초)"/>
      <sheetName val="단면 (2)"/>
      <sheetName val="연결관산출조서"/>
      <sheetName val="원형1호맨홀토공수량"/>
      <sheetName val="COPING"/>
      <sheetName val="인건-측정"/>
      <sheetName val="Áý¼öÁ¤(600-700)"/>
      <sheetName val="Åä°øÁý°èÇ¥"/>
      <sheetName val="°è¼ö½ÃÆ®"/>
      <sheetName val="¿ø°¡°è»ê¼­"/>
      <sheetName val="울산시산표"/>
      <sheetName val="WORK"/>
      <sheetName val="내역1"/>
      <sheetName val="b t mong"/>
      <sheetName val="화재 탐지 설비"/>
      <sheetName val="노임"/>
      <sheetName val="갑지(추정)"/>
      <sheetName val="수량산출(수평맹암거)"/>
      <sheetName val="입찰안"/>
      <sheetName val="토공A"/>
      <sheetName val="기계경비(시간당)"/>
      <sheetName val="램머"/>
      <sheetName val="설계내역(2000)"/>
      <sheetName val="내역"/>
      <sheetName val="잡철물"/>
      <sheetName val="가설공사내역"/>
      <sheetName val="401"/>
      <sheetName val="품셈TABLE"/>
      <sheetName val="가설건물"/>
      <sheetName val="간접비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수안보-MBR1"/>
      <sheetName val="주현(해보)"/>
      <sheetName val="주현(영광)"/>
      <sheetName val="설계명세서"/>
      <sheetName val="예산명세서"/>
      <sheetName val="자료입력"/>
      <sheetName val="ÀÏÀ§´ë°¡¸ñÂ÷"/>
      <sheetName val="Àû°Ý"/>
      <sheetName val="±â±â¸®½ºÆ®"/>
      <sheetName val="ÀÔÂû³»¿ª¼­"/>
      <sheetName val="¿ì¼ö°ø"/>
      <sheetName val="È¾¹è¼ö°øÅä°øÁý°è"/>
      <sheetName val="¹è¼ö³»¿ª"/>
      <sheetName val="¼öÀÔ"/>
      <sheetName val="G.R300°æºñ"/>
      <sheetName val="ÇÏ¼ö±Þ°ßÀû´ëºñ"/>
      <sheetName val="¼³°è°¡"/>
      <sheetName val="ÀÚÀç´Ü°¡"/>
      <sheetName val="22¼ö·®"/>
      <sheetName val="½ÇÇà³»¿ª¼­ "/>
      <sheetName val="°ßÀû´ëºñ"/>
      <sheetName val="BID-µµ·Î"/>
      <sheetName val="°ßÀûÁ¶°Ç"/>
      <sheetName val="Áý°èÇ¥"/>
      <sheetName val="Àü±âÀÏÀ§´ë°¡"/>
      <sheetName val="´Ü°¡ºñ±³Ç¥"/>
      <sheetName val="¿¹Á¤(3)"/>
      <sheetName val="µ¿¿ø(3)"/>
      <sheetName val="´Ü°¡´ëºñÇ¥"/>
      <sheetName val="´ÜÁßÇ¥-ST"/>
      <sheetName val="2.¼ÕÀÍ°è»ê¼­"/>
      <sheetName val="ºÎÇÏLOAD"/>
      <sheetName val="ÅÍ³ÎÁ¶µµ"/>
      <sheetName val="Åä¸ñ"/>
      <sheetName val="Á¦Ãâ³»¿ª (2)"/>
      <sheetName val="´ëÄ¡ÆÇÁ¤"/>
      <sheetName val="À¯µ¿Ç¥"/>
      <sheetName val="°ßÀû¼­"/>
      <sheetName val="ºñ±³Ç¥"/>
      <sheetName val="Â÷¾×º¸Áõ"/>
      <sheetName val="NìüëÒ-òÅ"/>
      <sheetName val="±³´ë½ÃÁ¡"/>
      <sheetName val="°¡µµ°ø"/>
      <sheetName val="¼ö·®»êÃâ"/>
      <sheetName val="¼³°èÁ¶°Ç"/>
      <sheetName val="ºôµù ¾È³»"/>
      <sheetName val="±³´ë"/>
      <sheetName val="´ÜÁßÇ¥"/>
      <sheetName val="ÀÔÂû¾È"/>
      <sheetName val="Åä°øA"/>
      <sheetName val="7.PILE  (µ¹Ãâ)"/>
      <sheetName val="³ëÀÓ´Ü°¡"/>
      <sheetName val="³ë¹«ºñ ±Ù°Å"/>
      <sheetName val="¼³°è¸í¼¼¼­"/>
      <sheetName val="¿¹»ê¸í¼¼¼­"/>
      <sheetName val="ÀÚ·áÀÔ·Â"/>
      <sheetName val="ÃÑ°ýÁý°èÇ¥"/>
      <sheetName val="전기"/>
      <sheetName val="지명송금"/>
      <sheetName val="환율"/>
      <sheetName val="001"/>
      <sheetName val="의정부문예회관변경내역"/>
      <sheetName val="SUMMARY"/>
      <sheetName val="suk(mac)"/>
      <sheetName val="Total"/>
      <sheetName val="RFP002"/>
      <sheetName val="MatchCode"/>
      <sheetName val="archi(본사)"/>
      <sheetName val="Final(1)summary"/>
      <sheetName val="실행간접비"/>
      <sheetName val="산출근거"/>
      <sheetName val="2F 회의실견적(5_14 일대)"/>
      <sheetName val="Macro(차단기)"/>
      <sheetName val="내역(을)"/>
      <sheetName val="3.하중산정4.지지력"/>
      <sheetName val="4.5 휨응력"/>
      <sheetName val="Sheet1 (2)"/>
      <sheetName val="토공계산서(부체도로)"/>
      <sheetName val="플랜트 설치"/>
      <sheetName val="설계자료"/>
      <sheetName val="설계기준 및 하중계산"/>
      <sheetName val="3.하중계산"/>
      <sheetName val="Price List"/>
      <sheetName val="터파기및재료"/>
      <sheetName val="영동(D)"/>
      <sheetName val="설계산출표지"/>
      <sheetName val="조도계산"/>
      <sheetName val="PF_일반수량(35m)"/>
      <sheetName val="표지 (2)"/>
      <sheetName val="static.cal"/>
      <sheetName val="수량집계"/>
      <sheetName val="집계표1"/>
      <sheetName val="집수정_600_700_"/>
      <sheetName val="PT_ED"/>
      <sheetName val="전차선로 물량표"/>
      <sheetName val="슬래브1"/>
      <sheetName val="을지"/>
      <sheetName val="내역서-대공연장"/>
      <sheetName val="천마갑지"/>
      <sheetName val="월별수입"/>
      <sheetName val="노무비"/>
      <sheetName val="토목주소"/>
      <sheetName val="프랜트면허"/>
      <sheetName val="SLAB"/>
      <sheetName val="P-산#1-1(WOWA1)"/>
      <sheetName val="FCM"/>
      <sheetName val="일위대가목록"/>
      <sheetName val="일반공사"/>
      <sheetName val="실행철강하도"/>
      <sheetName val="MAT"/>
      <sheetName val="자동제어"/>
      <sheetName val="b_balju_cho"/>
      <sheetName val="계정"/>
      <sheetName val="Variables"/>
      <sheetName val="RCSPlan"/>
      <sheetName val="????"/>
      <sheetName val="HVAC"/>
      <sheetName val="_shtOpr_"/>
      <sheetName val="견"/>
      <sheetName val="ilch"/>
      <sheetName val="산근1,2"/>
      <sheetName val="FB25JN"/>
      <sheetName val="우각부검토"/>
      <sheetName val="기술자료 (연수)"/>
      <sheetName val="중기일위대가"/>
      <sheetName val="을"/>
      <sheetName val="견적서-을지"/>
      <sheetName val="공종별자재"/>
      <sheetName val="사급자재총괄"/>
      <sheetName val="장비"/>
      <sheetName val="잡비"/>
      <sheetName val="견적보고"/>
      <sheetName val="중기단가LIST"/>
      <sheetName val="6PILE  (돌출)"/>
      <sheetName val="Languages"/>
      <sheetName val="정부노임단가"/>
      <sheetName val="파일의이용"/>
      <sheetName val="우배수"/>
      <sheetName val="입고장부 (4)"/>
      <sheetName val="로우프"/>
      <sheetName val="411-00 외화장기"/>
      <sheetName val="당정동경상이수"/>
      <sheetName val="당정동공통이수"/>
      <sheetName val="선급법인세 (2)"/>
      <sheetName val="FOOTING단면력"/>
      <sheetName val="ASP"/>
      <sheetName val="공사개요"/>
      <sheetName val="L_RPTA05_목록"/>
      <sheetName val="LANGUAGE"/>
      <sheetName val="96.12"/>
      <sheetName val="001BA"/>
      <sheetName val="Proposal"/>
      <sheetName val="예가표"/>
      <sheetName val="공통(20-91)"/>
      <sheetName val="한강운반비"/>
      <sheetName val="자재"/>
      <sheetName val="총급여"/>
      <sheetName val="Piping Design Data"/>
      <sheetName val="일위(PN)"/>
      <sheetName val="1"/>
      <sheetName val="보할공정"/>
      <sheetName val="6.노임"/>
      <sheetName val="Y-WORK"/>
      <sheetName val="M-MG1"/>
      <sheetName val="인부신상자료"/>
      <sheetName val="INDEX"/>
      <sheetName val="민감도분석"/>
      <sheetName val="시청방향슬래브수량"/>
      <sheetName val="철근집계표"/>
      <sheetName val="타견적(을)"/>
      <sheetName val="수량산출서"/>
      <sheetName val="(A)내역서"/>
      <sheetName val="말뚝지지력산정"/>
      <sheetName val="지진시"/>
      <sheetName val="3.바닥판설계"/>
      <sheetName val="물가시세"/>
      <sheetName val="건축내역"/>
      <sheetName val="건축내역서"/>
      <sheetName val="설비내역서"/>
      <sheetName val="전기내역서"/>
      <sheetName val="가공비"/>
      <sheetName val="잡철단가대비"/>
      <sheetName val="참조-(1)"/>
      <sheetName val="1.설계기준"/>
      <sheetName val="노무비 "/>
      <sheetName val="기본"/>
      <sheetName val="신규일위대가"/>
      <sheetName val="DESIGN CRETERIA"/>
      <sheetName val="보차도경계석"/>
      <sheetName val="실행내역"/>
      <sheetName val="세원견적서"/>
      <sheetName val="우수"/>
      <sheetName val="TYPE-B 평균H"/>
      <sheetName val="PROJECT BRIEF"/>
      <sheetName val="G_R300경비"/>
      <sheetName val="ⴭⴭⴭⴭⴭ"/>
      <sheetName val="견적시담(송포2공구)"/>
      <sheetName val="포장공"/>
      <sheetName val="입찰결과보고"/>
      <sheetName val="제품정보"/>
      <sheetName val="단위내역서"/>
      <sheetName val="위치조서"/>
      <sheetName val="DB"/>
      <sheetName val="조명율표"/>
      <sheetName val="(4-2)열관류값-2"/>
      <sheetName val="대림경상68억"/>
      <sheetName val="Control"/>
      <sheetName val="TOP"/>
      <sheetName val="5.전사투자계획종함안"/>
      <sheetName val="아수배전(1회)"/>
      <sheetName val="0001new"/>
      <sheetName val="DATASPEC(VT1)"/>
      <sheetName val="96작생능"/>
      <sheetName val="Hauptdaten"/>
      <sheetName val="CODE"/>
      <sheetName val="공사비예산서(토목분)"/>
      <sheetName val="직재"/>
      <sheetName val="TTDZ 679"/>
      <sheetName val="물량산출"/>
      <sheetName val="전 기"/>
      <sheetName val="수량산출서-2"/>
      <sheetName val="연결관암거"/>
      <sheetName val="내역기준"/>
      <sheetName val="중동상가"/>
      <sheetName val="교각1"/>
      <sheetName val="본부소개"/>
      <sheetName val="날개벽(시점좌측)"/>
      <sheetName val="POWER"/>
      <sheetName val="FORM"/>
      <sheetName val="자동화재탐지"/>
      <sheetName val="RangeObject"/>
      <sheetName val="관급원내역"/>
      <sheetName val="용량(1-2)"/>
      <sheetName val="3BL공동구 수량"/>
      <sheetName val="링크해지용"/>
      <sheetName val="건축집계표"/>
      <sheetName val="경계석"/>
      <sheetName val="산근-10"/>
      <sheetName val="ATS단가"/>
      <sheetName val="도체종-상수표"/>
      <sheetName val="토공연장"/>
      <sheetName val="Macro상수"/>
      <sheetName val="데이타"/>
      <sheetName val="A-4"/>
      <sheetName val="MEXICO-C"/>
      <sheetName val="장비가동집계표"/>
      <sheetName val="구조물"/>
      <sheetName val="신우"/>
      <sheetName val="현장지지물물량"/>
      <sheetName val="견적정보"/>
      <sheetName val="200"/>
      <sheetName val="12호기내역서(건축분)"/>
      <sheetName val="카렌스센터계량기설치공사"/>
      <sheetName val="무산소조"/>
      <sheetName val="IW-LIST"/>
      <sheetName val="10월판관"/>
      <sheetName val="공정계획(내부계획25%,내부w.f)"/>
      <sheetName val="schtable"/>
      <sheetName val="1호토공"/>
      <sheetName val="PROJECT BRIEF(EX.NEW)"/>
      <sheetName val="가시설"/>
      <sheetName val="과천MAIN"/>
      <sheetName val="단"/>
      <sheetName val="일위"/>
      <sheetName val="수산(A1)"/>
      <sheetName val="현장관리비 산출내역"/>
      <sheetName val="CP(1)"/>
      <sheetName val="기둥(원형)"/>
      <sheetName val="Sheet17"/>
      <sheetName val="업무분장"/>
      <sheetName val="뚝토공"/>
      <sheetName val="방송(체육관)"/>
      <sheetName val="2000년1차"/>
      <sheetName val="주형"/>
      <sheetName val="3.공통공사대비"/>
      <sheetName val="CTEMCOST"/>
      <sheetName val="설계예산서"/>
      <sheetName val="설계변경원가계산총괄표(근린,시설,가로,공공)"/>
      <sheetName val="약품공급2"/>
      <sheetName val="s"/>
      <sheetName val="2000전체분"/>
      <sheetName val="TABLE"/>
      <sheetName val="동력부하(도산)"/>
      <sheetName val="인건비"/>
      <sheetName val="간선DATA"/>
      <sheetName val="세부내역서"/>
      <sheetName val="48일위"/>
      <sheetName val="일위대가양식"/>
      <sheetName val="내역서1"/>
      <sheetName val="단가조사"/>
      <sheetName val="Macro2"/>
      <sheetName val="단가 및 재료비"/>
      <sheetName val="중기사용료산출근거"/>
      <sheetName val="관일"/>
      <sheetName val="REDUCER"/>
      <sheetName val="WE'T"/>
      <sheetName val="SAN"/>
      <sheetName val="내역표지"/>
      <sheetName val="TRAY Data"/>
      <sheetName val="동력부하"/>
      <sheetName val="설계내역서"/>
      <sheetName val="자재단가_사급"/>
      <sheetName val="중기적산목록"/>
      <sheetName val="양식"/>
      <sheetName val="가로등제어반 설치공사(수량)"/>
      <sheetName val="list"/>
      <sheetName val="금호"/>
      <sheetName val="포장복구집계"/>
      <sheetName val="작성"/>
      <sheetName val="ROOF(ALKALI)"/>
      <sheetName val="Macro1"/>
      <sheetName val="esc"/>
      <sheetName val="건축"/>
      <sheetName val="부표총괄"/>
      <sheetName val="직접공사비집계표"/>
      <sheetName val="표지"/>
      <sheetName val="2000자금소요"/>
      <sheetName val="날개벽수량표"/>
      <sheetName val="공문"/>
      <sheetName val="공종별지급자재"/>
      <sheetName val="수질정화시설"/>
      <sheetName val="공통비"/>
      <sheetName val="조명율데이타"/>
      <sheetName val="POOM_MOTO"/>
      <sheetName val="POOM_MOTO2"/>
      <sheetName val="투찰내역"/>
      <sheetName val="현금"/>
      <sheetName val="골재집계"/>
      <sheetName val="선택"/>
      <sheetName val="DATA 입력란"/>
      <sheetName val="용수지선토적"/>
      <sheetName val="도로토적"/>
      <sheetName val="D040416"/>
      <sheetName val="교통대책내역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T_금액"/>
      <sheetName val="전력구구조물산근"/>
      <sheetName val="6호기"/>
      <sheetName val="수목데이타"/>
      <sheetName val="특별교실"/>
      <sheetName val="주요공사"/>
      <sheetName val="G_R300경비1"/>
      <sheetName val="실행내역서_"/>
      <sheetName val="제출내역_(2)"/>
      <sheetName val="노무비_근거"/>
      <sheetName val="Sensitivity_and_GC_Value"/>
      <sheetName val="2_손익계산서"/>
      <sheetName val="2_대외공문1"/>
      <sheetName val="7_PILE__(돌출)"/>
      <sheetName val="전차선로_물량표"/>
      <sheetName val="단면_(2)"/>
      <sheetName val="1_설계조건"/>
      <sheetName val="화재_탐지_설비"/>
      <sheetName val="b_t_mong"/>
      <sheetName val="플랜트_설치"/>
      <sheetName val="1경간당_상부수량"/>
      <sheetName val="빌딩_안내"/>
      <sheetName val="표지_(2)"/>
      <sheetName val="3련_BOX"/>
      <sheetName val="G_R300°æºñ"/>
      <sheetName val="½ÇÇà³»¿ª¼­_"/>
      <sheetName val="2_¼ÕÀÍ°è»ê¼­"/>
      <sheetName val="Á¦Ãâ³»¿ª_(2)"/>
      <sheetName val="ºôµù_¾È³»"/>
      <sheetName val="7_PILE__(µ¹Ãâ)"/>
      <sheetName val="³ë¹«ºñ_±Ù°Å"/>
      <sheetName val="Price_List"/>
      <sheetName val="조도계산서_(도서)"/>
      <sheetName val="411-00_외화장기"/>
      <sheetName val="6_노임"/>
      <sheetName val="Piping_Design_Data"/>
      <sheetName val="전_기"/>
      <sheetName val="2F_회의실견적(5_14_일대)"/>
      <sheetName val="TYPE-B_평균H"/>
      <sheetName val="입출재고현황_(2)"/>
      <sheetName val="TTDZ_679"/>
      <sheetName val="설계기준_및_하중계산"/>
      <sheetName val="3_하중계산"/>
      <sheetName val="96_12"/>
      <sheetName val="4_5_휨응력"/>
      <sheetName val="6PILE__(돌출)"/>
      <sheetName val="1_설계기준"/>
      <sheetName val="일위대가_"/>
      <sheetName val="선급법인세_(2)"/>
      <sheetName val="PROJECT_BRIEF"/>
      <sheetName val="3_하중산정4_지지력"/>
      <sheetName val="Sheet1_(2)"/>
      <sheetName val="static_cal"/>
      <sheetName val="PROJECT_BRIEF(EX_NEW)"/>
      <sheetName val="입고장부_(4)"/>
      <sheetName val="5_전사투자계획종함안"/>
      <sheetName val="3_공통공사대비"/>
      <sheetName val="현장관리비_산출내역"/>
      <sheetName val="wall"/>
      <sheetName val="TC표지"/>
      <sheetName val="LCS-SEAT"/>
      <sheetName val="1.수인터널"/>
      <sheetName val="옹벽"/>
      <sheetName val="STBOX"/>
      <sheetName val="預算表 (3)"/>
      <sheetName val="개략"/>
      <sheetName val="토사(PE)"/>
      <sheetName val="견적"/>
      <sheetName val="품셈1-17"/>
      <sheetName val="당초"/>
      <sheetName val="MixBed"/>
      <sheetName val="CondPol"/>
      <sheetName val="전계가"/>
      <sheetName val="BR.1(원)"/>
      <sheetName val="FCU (2)"/>
      <sheetName val=" 견적서"/>
      <sheetName val="총괄표"/>
      <sheetName val="기계"/>
      <sheetName val="TOTAL_BOQ"/>
      <sheetName val="케이블규격"/>
      <sheetName val="국내조달(통합-1)"/>
      <sheetName val="BOQ"/>
      <sheetName val="식재인부"/>
      <sheetName val="광양방향"/>
      <sheetName val="PI"/>
      <sheetName val="매장-시행견적"/>
      <sheetName val="인테리어세부내역"/>
      <sheetName val="제진기"/>
      <sheetName val="내역(한신APT)"/>
      <sheetName val="기계경비일람"/>
      <sheetName val="입출재고현황 _2_"/>
      <sheetName val="방송노임"/>
      <sheetName val="시공계획"/>
      <sheetName val="대가수량"/>
      <sheetName val="현황"/>
      <sheetName val="단면가정"/>
      <sheetName val="S1"/>
      <sheetName val="일위대가(계측기설치)"/>
      <sheetName val="기준"/>
      <sheetName val="6.교좌면보강"/>
      <sheetName val="BJJIN"/>
      <sheetName val="단면검토"/>
      <sheetName val="__MAIN"/>
      <sheetName val="LX-JU.XLS"/>
      <sheetName val="Pricelist TAC AB"/>
      <sheetName val="물가정보자료"/>
      <sheetName val="intake"/>
      <sheetName val="부대공"/>
      <sheetName val="교각(P1)수량"/>
      <sheetName val="조건"/>
      <sheetName val="약전닥트"/>
      <sheetName val="건축부하"/>
      <sheetName val="FA설치명세"/>
      <sheetName val="FD"/>
      <sheetName val="DAN"/>
      <sheetName val="일위대가서식"/>
      <sheetName val="단면치수"/>
      <sheetName val="안정검토"/>
      <sheetName val="중기사용료"/>
      <sheetName val="토공"/>
      <sheetName val="참조"/>
      <sheetName val="기계경비"/>
      <sheetName val="케이블DATA"/>
      <sheetName val="참고"/>
      <sheetName val="입력"/>
      <sheetName val="물집"/>
      <sheetName val="工완성공사율"/>
      <sheetName val="일위집계표"/>
      <sheetName val="LD"/>
      <sheetName val="건축호표"/>
      <sheetName val="전기설계변경"/>
      <sheetName val="DATA1"/>
      <sheetName val="예산"/>
      <sheetName val="품셈"/>
      <sheetName val="단가조사서"/>
      <sheetName val="건축집계"/>
      <sheetName val="9.품셈"/>
      <sheetName val="CONCRETE"/>
      <sheetName val="SUM"/>
      <sheetName val="노임이"/>
      <sheetName val="변경비교-을"/>
      <sheetName val="XXXXXXXX"/>
      <sheetName val="9GNG운반"/>
      <sheetName val="계산근거"/>
      <sheetName val="방수"/>
      <sheetName val="돈암사업"/>
      <sheetName val="공용정보"/>
      <sheetName val="FAB_I"/>
      <sheetName val="단가표"/>
      <sheetName val="A_7"/>
      <sheetName val="6m기존암거철거공"/>
      <sheetName val="49일위"/>
      <sheetName val="22일위"/>
      <sheetName val="기본일위"/>
      <sheetName val="품의서(TL)"/>
      <sheetName val="6.7.8.우물통"/>
      <sheetName val="조명율"/>
      <sheetName val="98수문일위"/>
      <sheetName val="소방일위 "/>
      <sheetName val="수주추정"/>
      <sheetName val="일위대가(원본)"/>
      <sheetName val="내역서적용수량 (지방도893)"/>
      <sheetName val="통계자료"/>
      <sheetName val="YOEMAGUM"/>
      <sheetName val="맨홀수량"/>
      <sheetName val="SS2"/>
      <sheetName val="경비"/>
      <sheetName val="견적대비표"/>
      <sheetName val="시점교대"/>
      <sheetName val="단가산출서"/>
      <sheetName val="을(1차)"/>
      <sheetName val="사전공사"/>
      <sheetName val="장비경비"/>
      <sheetName val="CB"/>
      <sheetName val="재료비"/>
      <sheetName val="SEISMIC"/>
      <sheetName val="969910( R)"/>
      <sheetName val="BATCH"/>
      <sheetName val="산업"/>
      <sheetName val="배관단가조사서"/>
      <sheetName val="갑지1"/>
      <sheetName val="연부97-1"/>
      <sheetName val="rate"/>
      <sheetName val="3도로"/>
      <sheetName val="평가데이터"/>
      <sheetName val="방음벽기초"/>
      <sheetName val="3-구교-오리지날"/>
      <sheetName val="d118"/>
      <sheetName val="제원.설계조건"/>
      <sheetName val="96배수"/>
      <sheetName val="청천내"/>
      <sheetName val="INPUT DATA"/>
      <sheetName val="단위단가"/>
      <sheetName val="데리네이타현황"/>
    </sheetNames>
    <sheetDataSet>
      <sheetData sheetId="0" refreshError="1"/>
      <sheetData sheetId="1" refreshError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근거"/>
      <sheetName val="깨기집계"/>
      <sheetName val="주택"/>
      <sheetName val="부대"/>
      <sheetName val="노임단가"/>
      <sheetName val="자재단가"/>
      <sheetName val="자재단가 (2)"/>
      <sheetName val="건설기계가격표"/>
      <sheetName val="중기시간당사용료1"/>
      <sheetName val="중기시간당사용료2"/>
      <sheetName val="건설기계가격표 (2)"/>
      <sheetName val="중기시간당사용료1 (2)"/>
      <sheetName val="중기시간당사용료2 (2)"/>
      <sheetName val="구역화물운임,소운반"/>
      <sheetName val="운반10.5ton"/>
      <sheetName val="작업량및단가계산 (2)"/>
      <sheetName val="자재대가표1 (2)"/>
      <sheetName val="자재대가표2 (2)"/>
      <sheetName val="소운반4.5ton "/>
      <sheetName val="자재대가표1"/>
      <sheetName val="자재대가표2"/>
      <sheetName val="중기작업"/>
      <sheetName val="중기대가"/>
      <sheetName val="중기작업1 (2)"/>
      <sheetName val="중기작업2 (2)"/>
      <sheetName val="중기대가 (2)"/>
      <sheetName val="일위대가1"/>
      <sheetName val="일위대가1 (2)"/>
      <sheetName val="일위대가2"/>
      <sheetName val="공장가공"/>
      <sheetName val="공사원가(총)"/>
      <sheetName val="공사원가(수)"/>
      <sheetName val="공사원가(평)"/>
      <sheetName val="공사원가(부대공) "/>
      <sheetName val="관급수원공"/>
      <sheetName val="수원총"/>
      <sheetName val="제당"/>
      <sheetName val="여수토"/>
      <sheetName val="사통"/>
      <sheetName val="부대공"/>
      <sheetName val="관급평야부"/>
      <sheetName val="평야부"/>
      <sheetName val="시험비"/>
      <sheetName val="Sheet1"/>
      <sheetName val="중기대수1"/>
      <sheetName val="시험수량1"/>
      <sheetName val="ABUT수량-A1"/>
      <sheetName val="본체"/>
      <sheetName val="가도공"/>
      <sheetName val="우각부보강"/>
      <sheetName val="전체철근집계"/>
      <sheetName val="bm(CIcable)"/>
      <sheetName val="DATE"/>
      <sheetName val="92 황산양수장"/>
      <sheetName val="우수공"/>
      <sheetName val="아수배전(1회)"/>
      <sheetName val="구조물깨기(장수)"/>
      <sheetName val="도로토적"/>
      <sheetName val="SLAB"/>
      <sheetName val="tggwan(mac)"/>
      <sheetName val="토공정보"/>
      <sheetName val="교대(A1)"/>
      <sheetName val="말뚝지지력산정"/>
      <sheetName val="터파기및재료"/>
      <sheetName val="화산경계"/>
      <sheetName val="건설성적"/>
      <sheetName val="ilch"/>
      <sheetName val="INPUT"/>
      <sheetName val="원가계산서"/>
      <sheetName val="suk(mac)"/>
      <sheetName val="위치조서"/>
      <sheetName val="제진기"/>
      <sheetName val="6.7.8.우물통"/>
      <sheetName val="내역"/>
      <sheetName val="입상내역"/>
      <sheetName val="91,92황산"/>
      <sheetName val="동해title"/>
      <sheetName val="EP0618"/>
      <sheetName val="unitpric"/>
      <sheetName val="집수정"/>
      <sheetName val="1.설계조건"/>
      <sheetName val="000000"/>
      <sheetName val="교각1"/>
      <sheetName val="일위대가모듈"/>
      <sheetName val="사리부설"/>
      <sheetName val="Sheet1 (2)"/>
      <sheetName val="산근1,2"/>
      <sheetName val="주현(해보)"/>
      <sheetName val="주현(영광)"/>
      <sheetName val="총괄"/>
      <sheetName val="공내역"/>
      <sheetName val="단가"/>
      <sheetName val="우수"/>
      <sheetName val="토목"/>
      <sheetName val="건축내역서"/>
      <sheetName val="집계표"/>
      <sheetName val="설비내역서"/>
      <sheetName val="전기내역서"/>
      <sheetName val="자재비"/>
      <sheetName val="단위수량산출"/>
      <sheetName val="noyim"/>
      <sheetName val="SG"/>
      <sheetName val="C3"/>
      <sheetName val="DATA 입력란"/>
      <sheetName val="단면"/>
      <sheetName val="타견적(을)"/>
      <sheetName val="수량집계표"/>
      <sheetName val="날개벽수량표"/>
      <sheetName val="Sheet17"/>
      <sheetName val="단재적표"/>
      <sheetName val="수량산출"/>
      <sheetName val="시설물기초"/>
      <sheetName val="계정"/>
      <sheetName val="Tool"/>
      <sheetName val="8.주형의 이음"/>
      <sheetName val="부대공자재집계표"/>
      <sheetName val="포장공자재집계표"/>
      <sheetName val="청하배수"/>
      <sheetName val="기둥"/>
      <sheetName val="용산1(해보)"/>
      <sheetName val="직접공사비집계표_7"/>
      <sheetName val="판매시설"/>
      <sheetName val="아파트_9"/>
      <sheetName val="주민복지관"/>
      <sheetName val="지하주차장"/>
      <sheetName val="내역서"/>
      <sheetName val="3.3 사용성검토"/>
      <sheetName val="노무비"/>
      <sheetName val="도급_집계"/>
      <sheetName val="NOMUBI"/>
      <sheetName val="sw1"/>
      <sheetName val="장비경비"/>
      <sheetName val="운동장 (2)"/>
      <sheetName val="일위"/>
      <sheetName val="갑지"/>
      <sheetName val="교각(P1)수량"/>
      <sheetName val="CABLE"/>
      <sheetName val="총괄집계표"/>
      <sheetName val="초기화면"/>
      <sheetName val="적용단위길이"/>
      <sheetName val="U-TYPE(1)"/>
      <sheetName val="맨홀수량산출"/>
      <sheetName val="조도계산"/>
      <sheetName val="MOTOR"/>
      <sheetName val="설계조건"/>
      <sheetName val="부하(성남)"/>
      <sheetName val="배수공1"/>
      <sheetName val="각형맨홀"/>
      <sheetName val="보고서원고"/>
      <sheetName val="수량산출서"/>
      <sheetName val="배수관토공산출"/>
      <sheetName val="장주검토"/>
      <sheetName val="산출내역서집계표"/>
      <sheetName val="2000전체분"/>
      <sheetName val="2000년1차"/>
      <sheetName val="STBOX"/>
      <sheetName val="교대시점"/>
      <sheetName val="1. 설계조건 2.단면가정 3. 하중계산"/>
      <sheetName val="HVAC"/>
      <sheetName val="S0"/>
      <sheetName val="실행철강하도"/>
      <sheetName val="Sheet2"/>
      <sheetName val="40집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본체"/>
      <sheetName val="단면력 집계표"/>
      <sheetName val="기초설계"/>
      <sheetName val="사용성검토"/>
      <sheetName val="우각부보강"/>
      <sheetName val="날개벽"/>
      <sheetName val="PARAPHET"/>
      <sheetName val="Sheet1"/>
      <sheetName val="산출근거"/>
      <sheetName val="ABUT수량-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우각부보강"/>
      <sheetName val="공사비"/>
      <sheetName val="woo(mac)"/>
      <sheetName val="집수정(600-700)"/>
      <sheetName val="DATE"/>
      <sheetName val="중산교"/>
      <sheetName val="지장물C"/>
      <sheetName val="기기리스트"/>
      <sheetName val="원형맨홀수량"/>
      <sheetName val="산출근거"/>
      <sheetName val="공통"/>
      <sheetName val="가도공"/>
      <sheetName val="날개벽"/>
      <sheetName val="제출내역 (2)"/>
      <sheetName val="왕십리방향"/>
      <sheetName val="우수공"/>
      <sheetName val="suk(mac)"/>
      <sheetName val="설계조건"/>
      <sheetName val="단락전류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__"/>
      <sheetName val="Sheet1"/>
      <sheetName val="EQT-ESTN"/>
      <sheetName val="DATA"/>
      <sheetName val="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"/>
      <sheetName val="여과지동"/>
      <sheetName val="수량산출서(취수장)"/>
      <sheetName val="취수장"/>
      <sheetName val="수량산출서(여과지)"/>
      <sheetName val="근거서"/>
      <sheetName val="수량산출"/>
      <sheetName val="날개벽수량표"/>
      <sheetName val="암거"/>
      <sheetName val="XL4Poppy"/>
      <sheetName val="포장공"/>
      <sheetName val="배수공"/>
      <sheetName val="경영상태"/>
      <sheetName val="샘플표지"/>
      <sheetName val="내역서"/>
      <sheetName val="자재단가"/>
      <sheetName val="내역서적용"/>
      <sheetName val="물가대비표"/>
      <sheetName val="요율"/>
      <sheetName val="일위대가"/>
      <sheetName val="기초입력 DATA"/>
      <sheetName val="48단가"/>
      <sheetName val="I一般比"/>
      <sheetName val="전기단가조사서"/>
      <sheetName val="Sheet1"/>
      <sheetName val="일위대가(가설)"/>
      <sheetName val="내역"/>
      <sheetName val="집계표"/>
      <sheetName val="단가"/>
      <sheetName val="단"/>
      <sheetName val="9811"/>
      <sheetName val="9509"/>
      <sheetName val="남양내역"/>
      <sheetName val="코드표"/>
      <sheetName val="원가서"/>
      <sheetName val="투찰금액"/>
      <sheetName val="신우"/>
      <sheetName val="직재"/>
      <sheetName val="일위"/>
      <sheetName val="연습"/>
      <sheetName val="기계경비및산출근거서"/>
      <sheetName val="산출내역서집계표"/>
      <sheetName val="대외공문"/>
      <sheetName val="단가산출"/>
      <sheetName val="노임"/>
      <sheetName val="s"/>
      <sheetName val="Sheet2"/>
      <sheetName val="효성CB 1P기초"/>
      <sheetName val="견적서1"/>
      <sheetName val="입찰"/>
      <sheetName val="현경"/>
      <sheetName val="노임단가"/>
      <sheetName val="공문"/>
      <sheetName val="용수간선"/>
      <sheetName val="위치"/>
      <sheetName val="파이프류"/>
      <sheetName val="가격조사서"/>
      <sheetName val="빙장비사양"/>
      <sheetName val="대림산업"/>
      <sheetName val="내역표지"/>
      <sheetName val="대비"/>
      <sheetName val="지급자재"/>
      <sheetName val="Total"/>
    </sheetNames>
    <definedNames>
      <definedName name="Macro10"/>
      <definedName name="Macro14"/>
      <definedName name="Macro7"/>
      <definedName name="Macro9"/>
    </definedNames>
    <sheetDataSet>
      <sheetData sheetId="0">
        <row r="3">
          <cell r="A3">
            <v>1</v>
          </cell>
        </row>
      </sheetData>
      <sheetData sheetId="1">
        <row r="3">
          <cell r="F3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암거1"/>
      <sheetName val="암거단위"/>
      <sheetName val="날개벽"/>
      <sheetName val="횡 연장"/>
      <sheetName val="일위"/>
      <sheetName val="암거단위-1련"/>
      <sheetName val="000000"/>
      <sheetName val="유입량"/>
      <sheetName val="산근9사전재해영향소요인력"/>
      <sheetName val="집계표"/>
      <sheetName val="껍딱"/>
      <sheetName val="증감조서"/>
      <sheetName val="원가계산서"/>
      <sheetName val="예산내역서"/>
      <sheetName val="재료집계"/>
      <sheetName val="포장공수량집계"/>
      <sheetName val="진입도로포장수량집계"/>
      <sheetName val="진입도로포장수량조서"/>
      <sheetName val="진입도로포장수량산출"/>
      <sheetName val="사진 대지 (2)"/>
      <sheetName val="표지"/>
      <sheetName val="표지 (3)"/>
      <sheetName val="표지 (4)"/>
      <sheetName val="갑지 "/>
      <sheetName val="수동원가계산"/>
      <sheetName val="수동내역서"/>
      <sheetName val="표지 (2)"/>
      <sheetName val="총수량집계(1공구)"/>
      <sheetName val="하수공수량집계"/>
      <sheetName val="하수관수량집계"/>
      <sheetName val="관연장조서"/>
      <sheetName val="수로관집계"/>
      <sheetName val="수로관연장조서"/>
      <sheetName val="포장집계"/>
      <sheetName val="포장수량산출"/>
      <sheetName val="콘크리트깨기"/>
      <sheetName val="줄눈연장조서"/>
      <sheetName val="토적계산서"/>
      <sheetName val="접속수량산출"/>
      <sheetName val="표지 (1)"/>
      <sheetName val="COPING"/>
      <sheetName val="ABUT수량-A1"/>
      <sheetName val="현장관리비 산출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원가계산서"/>
      <sheetName val="대총괄표"/>
      <sheetName val="내역서1"/>
      <sheetName val="자재단가 비교"/>
      <sheetName val="DATA"/>
      <sheetName val="EP0618"/>
      <sheetName val="일위대가목차"/>
      <sheetName val="과천MAIN"/>
      <sheetName val="총괄표"/>
      <sheetName val="중강당 내역"/>
      <sheetName val="DATA(VTL)"/>
      <sheetName val="집수정(600-700)"/>
      <sheetName val="일위목록"/>
      <sheetName val="요율"/>
      <sheetName val="내역서"/>
      <sheetName val="교대"/>
      <sheetName val="인건-측정"/>
      <sheetName val="1.동력공사"/>
      <sheetName val="현장경비"/>
      <sheetName val="예정(3)"/>
      <sheetName val="물가시세"/>
      <sheetName val="상 부"/>
      <sheetName val="woo(mac)"/>
      <sheetName val="제수변수량"/>
      <sheetName val="빌딩 안내"/>
      <sheetName val="제출내역 (2)"/>
      <sheetName val="Price List"/>
      <sheetName val="수량산출"/>
      <sheetName val="총괄집계표"/>
      <sheetName val="DATA-UPS"/>
      <sheetName val="GI-LIST"/>
      <sheetName val="XXXX"/>
      <sheetName val="VXXXXX"/>
      <sheetName val="목차"/>
      <sheetName val="설계설명서"/>
      <sheetName val="일반시방"/>
      <sheetName val="갑지"/>
      <sheetName val="설명표지"/>
      <sheetName val="원가계산"/>
      <sheetName val="내역서 (갑)"/>
      <sheetName val="내역서(을)"/>
      <sheetName val="CCTV공량"/>
      <sheetName val="물량산출"/>
      <sheetName val="단가조사"/>
      <sheetName val="직재"/>
      <sheetName val="부하계산서"/>
      <sheetName val="대치판정"/>
      <sheetName val="__MAIN"/>
      <sheetName val="설계명세서"/>
      <sheetName val="예산명세서"/>
      <sheetName val="자료입력"/>
      <sheetName val="기기리스트"/>
      <sheetName val="EL90"/>
      <sheetName val="내역서 양식큰거1"/>
      <sheetName val="J直材4"/>
      <sheetName val="설계산출표지"/>
      <sheetName val="일위집계(기존)"/>
      <sheetName val="MACRO(MCC)"/>
      <sheetName val="가도공"/>
      <sheetName val="기초자료입력"/>
      <sheetName val="Edit"/>
      <sheetName val="N賃率-職"/>
      <sheetName val="환율"/>
      <sheetName val="한일양산"/>
      <sheetName val="공사원가계산서"/>
      <sheetName val="DATE"/>
      <sheetName val="내역"/>
      <sheetName val="D-623D"/>
      <sheetName val="member design"/>
      <sheetName val="design criteria"/>
      <sheetName val="working load at the btm ft."/>
      <sheetName val="plan&amp;section of foundation"/>
      <sheetName val="자재단가"/>
      <sheetName val="일위대가"/>
      <sheetName val="일위단가"/>
      <sheetName val="전체"/>
      <sheetName val="내역1"/>
      <sheetName val="갑지1"/>
      <sheetName val="I一般比"/>
      <sheetName val="연부97-1"/>
      <sheetName val="G.R300경비"/>
      <sheetName val="건축내역서"/>
      <sheetName val="재집"/>
      <sheetName val="집계표"/>
      <sheetName val="설비내역서"/>
      <sheetName val="전기내역서"/>
      <sheetName val="기존단가 (2)"/>
      <sheetName val="단"/>
      <sheetName val="정부노임단가"/>
      <sheetName val="분전함신설"/>
      <sheetName val="접지1종"/>
      <sheetName val="내역(정지)"/>
      <sheetName val="우수공"/>
      <sheetName val="단락전류-A"/>
      <sheetName val="노임"/>
      <sheetName val="Sheet1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약품공급2"/>
      <sheetName val="DATA"/>
      <sheetName val="구조물철거타공정이월"/>
      <sheetName val="밸브설치"/>
      <sheetName val="내역서1"/>
      <sheetName val="일위대가 "/>
      <sheetName val="일위대가"/>
      <sheetName val="원가계산"/>
      <sheetName val="노임"/>
      <sheetName val="예정(3)"/>
      <sheetName val="일위(PN)"/>
      <sheetName val="DATE"/>
      <sheetName val="현장관리비 산출내역"/>
      <sheetName val="woo(mac)"/>
      <sheetName val="기기리스트"/>
      <sheetName val="1.동력공사"/>
      <sheetName val="J直材4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집계(본역사)"/>
      <sheetName val="수량집계(임시역사)"/>
      <sheetName val="수량산출(TV)"/>
      <sheetName val="노임조서"/>
      <sheetName val="N賃率-職"/>
      <sheetName val="GODO"/>
      <sheetName val="Sheet1"/>
      <sheetName val="DATA-UPS"/>
      <sheetName val="내역"/>
      <sheetName val="상 부"/>
      <sheetName val="관급자재"/>
      <sheetName val="교각계산"/>
      <sheetName val="일위단가"/>
      <sheetName val="3.하중산정4.지지력"/>
      <sheetName val="사통"/>
      <sheetName val="자재단가"/>
      <sheetName val="22수량"/>
      <sheetName val="bm(CIcable)"/>
      <sheetName val="48일위(기존)"/>
      <sheetName val="견적서-을지"/>
      <sheetName val="단위세대물량"/>
      <sheetName val="UNIT"/>
      <sheetName val="맨홀수량산출"/>
      <sheetName val="공사원가계산서"/>
      <sheetName val="NOMUBI"/>
      <sheetName val="sw1"/>
      <sheetName val="일위집계(기존)"/>
      <sheetName val="노임단가"/>
      <sheetName val="MACRO(MCC)"/>
      <sheetName val="집수정(600-700)"/>
      <sheetName val="EL90"/>
      <sheetName val="데이타"/>
      <sheetName val="공정집계_국별"/>
      <sheetName val="계수시트"/>
      <sheetName val="원가계산서"/>
      <sheetName val="입출재고현황 (2)"/>
      <sheetName val="내역서"/>
      <sheetName val="견"/>
      <sheetName val="Totowa commitment"/>
      <sheetName val="화재 탐지 설비"/>
      <sheetName val="P-산#1-1(WOWA1)"/>
      <sheetName val="예산서"/>
      <sheetName val="갑지(추정)"/>
      <sheetName val="2.대외공문"/>
      <sheetName val="일위대가표"/>
      <sheetName val="인건-측정"/>
      <sheetName val="설계산출표지"/>
      <sheetName val="수배전(갑)"/>
      <sheetName val="BasePriceList"/>
      <sheetName val="수량산출"/>
      <sheetName val="YC구입"/>
      <sheetName val="내용"/>
      <sheetName val="Macro(차단기)"/>
      <sheetName val="기준가"/>
      <sheetName val="BID"/>
      <sheetName val="인부신상자료"/>
      <sheetName val="설계명세서"/>
      <sheetName val="예산명세서"/>
      <sheetName val="자료입력"/>
      <sheetName val="대치판정"/>
      <sheetName val="지수"/>
      <sheetName val="일위"/>
      <sheetName val="총괄표"/>
      <sheetName val="XREF"/>
      <sheetName val="토공총괄표"/>
      <sheetName val="집계표"/>
      <sheetName val="실행철강하도"/>
      <sheetName val="중간부"/>
      <sheetName val="ABUT수량-A1"/>
      <sheetName val="남평내역"/>
      <sheetName val="input"/>
      <sheetName val="2021용량계산"/>
      <sheetName val="지장물C"/>
      <sheetName val="6PILE  (돌출)"/>
      <sheetName val="용량(1-2)"/>
      <sheetName val="DESIGN CRE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99년1월"/>
      <sheetName val="물가자료1월"/>
      <sheetName val="유통물가1월"/>
      <sheetName val="재료단가"/>
      <sheetName val="권양기 설치"/>
      <sheetName val="랙크바제작"/>
      <sheetName val="로라게이트 문틀설치"/>
      <sheetName val="로라게이트 문틀 제작"/>
      <sheetName val="메인로라"/>
      <sheetName val="문비설치"/>
      <sheetName val="문비제작"/>
      <sheetName val="일반문틀 설치"/>
      <sheetName val="일반문틀제작"/>
      <sheetName val="샌딩 에폭시 도장"/>
      <sheetName val="스텐문틀설치"/>
      <sheetName val="스텐문틀 제작"/>
      <sheetName val="일반도장"/>
      <sheetName val="잡철물 제작 설치"/>
      <sheetName val="잡철물 설치"/>
      <sheetName val="잡철물 제작"/>
      <sheetName val="사이드 로라"/>
      <sheetName val="스텐카바 제작설치"/>
      <sheetName val="스텐카바전동(2)"/>
      <sheetName val="스텐카바전동(3)"/>
      <sheetName val="스텐카바전동(5)"/>
      <sheetName val="스텐카바전동(7)"/>
      <sheetName val="바닥고무교체(m당)"/>
      <sheetName val="바닥고무교체(m당) (2)"/>
      <sheetName val="기어박스분해(5톤)"/>
      <sheetName val="코어천공"/>
      <sheetName val="약품공급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B1" t="str">
            <v>문틀  설치 ( TON 당 )</v>
          </cell>
        </row>
        <row r="2">
          <cell r="A2" t="str">
            <v>공   종</v>
          </cell>
          <cell r="B2" t="str">
            <v>규  격</v>
          </cell>
          <cell r="C2" t="str">
            <v>수 량</v>
          </cell>
          <cell r="D2" t="str">
            <v>단위</v>
          </cell>
          <cell r="E2" t="str">
            <v>계</v>
          </cell>
          <cell r="F2" t="str">
            <v>노   무   비</v>
          </cell>
          <cell r="H2" t="str">
            <v>재   료   비</v>
          </cell>
          <cell r="J2" t="str">
            <v>경</v>
          </cell>
          <cell r="K2" t="str">
            <v>비</v>
          </cell>
          <cell r="L2" t="str">
            <v>비  고</v>
          </cell>
        </row>
        <row r="3">
          <cell r="F3" t="str">
            <v>단  가</v>
          </cell>
          <cell r="G3" t="str">
            <v>금  액</v>
          </cell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</row>
        <row r="4">
          <cell r="A4" t="str">
            <v>기계기사 1급</v>
          </cell>
          <cell r="C4">
            <v>3.9</v>
          </cell>
          <cell r="D4" t="str">
            <v>인</v>
          </cell>
          <cell r="E4">
            <v>335302</v>
          </cell>
          <cell r="F4">
            <v>85975</v>
          </cell>
          <cell r="G4">
            <v>335302</v>
          </cell>
        </row>
        <row r="5">
          <cell r="A5" t="str">
            <v>플랜트기계설치공</v>
          </cell>
          <cell r="C5">
            <v>3.96</v>
          </cell>
          <cell r="D5" t="str">
            <v>인</v>
          </cell>
          <cell r="E5">
            <v>328561</v>
          </cell>
          <cell r="F5">
            <v>82970</v>
          </cell>
          <cell r="G5">
            <v>328561</v>
          </cell>
        </row>
        <row r="6">
          <cell r="A6" t="str">
            <v>플랜트 용접공</v>
          </cell>
          <cell r="C6">
            <v>6.62</v>
          </cell>
          <cell r="D6" t="str">
            <v>인</v>
          </cell>
          <cell r="E6">
            <v>592437</v>
          </cell>
          <cell r="F6">
            <v>89492</v>
          </cell>
          <cell r="G6">
            <v>592437</v>
          </cell>
        </row>
        <row r="7">
          <cell r="A7" t="str">
            <v>산소 절단공</v>
          </cell>
          <cell r="C7">
            <v>1.78</v>
          </cell>
          <cell r="D7" t="str">
            <v>인</v>
          </cell>
          <cell r="E7">
            <v>117371</v>
          </cell>
          <cell r="F7">
            <v>65939</v>
          </cell>
          <cell r="G7">
            <v>117371</v>
          </cell>
        </row>
        <row r="8">
          <cell r="A8" t="str">
            <v>특 별  인 부</v>
          </cell>
          <cell r="C8">
            <v>13.06</v>
          </cell>
          <cell r="D8" t="str">
            <v>인</v>
          </cell>
          <cell r="E8">
            <v>702993</v>
          </cell>
          <cell r="F8">
            <v>53828</v>
          </cell>
          <cell r="G8">
            <v>702993</v>
          </cell>
        </row>
        <row r="9">
          <cell r="A9" t="str">
            <v>산        소</v>
          </cell>
          <cell r="B9" t="str">
            <v>6000ℓ</v>
          </cell>
          <cell r="C9">
            <v>0.69</v>
          </cell>
          <cell r="D9" t="str">
            <v>병</v>
          </cell>
          <cell r="E9">
            <v>4140</v>
          </cell>
          <cell r="H9">
            <v>6000</v>
          </cell>
          <cell r="I9">
            <v>4140</v>
          </cell>
        </row>
        <row r="10">
          <cell r="A10" t="str">
            <v>아 세 틸 렌</v>
          </cell>
          <cell r="B10" t="str">
            <v>2100ℓ</v>
          </cell>
          <cell r="C10">
            <v>0.2</v>
          </cell>
          <cell r="D10" t="str">
            <v>병</v>
          </cell>
          <cell r="E10">
            <v>2708</v>
          </cell>
          <cell r="H10">
            <v>13540</v>
          </cell>
          <cell r="I10">
            <v>2708</v>
          </cell>
        </row>
        <row r="11">
          <cell r="A11" t="str">
            <v>용  접  봉</v>
          </cell>
          <cell r="B11" t="str">
            <v>KSE 4313 4φ</v>
          </cell>
          <cell r="C11">
            <v>31.05</v>
          </cell>
          <cell r="D11" t="str">
            <v>kg</v>
          </cell>
          <cell r="E11">
            <v>20182</v>
          </cell>
          <cell r="H11">
            <v>650</v>
          </cell>
          <cell r="I11">
            <v>20182</v>
          </cell>
        </row>
        <row r="12">
          <cell r="A12" t="str">
            <v>계</v>
          </cell>
          <cell r="E12">
            <v>2103694</v>
          </cell>
          <cell r="G12">
            <v>2076664</v>
          </cell>
          <cell r="I12">
            <v>27030</v>
          </cell>
        </row>
      </sheetData>
      <sheetData sheetId="12" refreshError="1"/>
      <sheetData sheetId="13" refreshError="1">
        <row r="1">
          <cell r="B1" t="str">
            <v>Sanding and Epoxy 도장 ( 1㎡당 )</v>
          </cell>
        </row>
        <row r="2">
          <cell r="A2" t="str">
            <v>공   종</v>
          </cell>
          <cell r="B2" t="str">
            <v>규  격</v>
          </cell>
          <cell r="C2" t="str">
            <v>수 량</v>
          </cell>
          <cell r="D2" t="str">
            <v>단위</v>
          </cell>
          <cell r="E2" t="str">
            <v>계</v>
          </cell>
          <cell r="F2" t="str">
            <v>노   무   비</v>
          </cell>
          <cell r="H2" t="str">
            <v>재   료   비</v>
          </cell>
          <cell r="J2" t="str">
            <v>경</v>
          </cell>
          <cell r="K2" t="str">
            <v>비</v>
          </cell>
          <cell r="L2" t="str">
            <v>비  고</v>
          </cell>
        </row>
        <row r="3">
          <cell r="F3" t="str">
            <v>단  가</v>
          </cell>
          <cell r="G3" t="str">
            <v>금  액</v>
          </cell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</row>
        <row r="4">
          <cell r="A4" t="str">
            <v xml:space="preserve">Sanding </v>
          </cell>
          <cell r="B4" t="str">
            <v>N.W.C</v>
          </cell>
          <cell r="C4">
            <v>1</v>
          </cell>
          <cell r="D4" t="str">
            <v>㎡</v>
          </cell>
          <cell r="E4">
            <v>15000</v>
          </cell>
          <cell r="K4">
            <v>15000</v>
          </cell>
        </row>
        <row r="5">
          <cell r="A5" t="str">
            <v>Zinc primer</v>
          </cell>
          <cell r="B5" t="str">
            <v>2회</v>
          </cell>
          <cell r="C5">
            <v>0.154</v>
          </cell>
          <cell r="D5" t="str">
            <v>ℓ</v>
          </cell>
          <cell r="E5">
            <v>1137</v>
          </cell>
          <cell r="H5">
            <v>7388</v>
          </cell>
          <cell r="I5">
            <v>1137</v>
          </cell>
        </row>
        <row r="6">
          <cell r="A6" t="str">
            <v>Tar epoxy</v>
          </cell>
          <cell r="B6" t="str">
            <v>2회</v>
          </cell>
          <cell r="C6">
            <v>0.53600000000000003</v>
          </cell>
          <cell r="D6" t="str">
            <v>ℓ</v>
          </cell>
          <cell r="E6">
            <v>1188</v>
          </cell>
          <cell r="H6">
            <v>2218</v>
          </cell>
          <cell r="I6">
            <v>1188</v>
          </cell>
        </row>
        <row r="7">
          <cell r="A7" t="str">
            <v>신      나</v>
          </cell>
          <cell r="B7" t="str">
            <v>Epoxy 용</v>
          </cell>
          <cell r="C7">
            <v>1.6E-2</v>
          </cell>
          <cell r="D7" t="str">
            <v>ℓ</v>
          </cell>
          <cell r="E7">
            <v>14</v>
          </cell>
          <cell r="H7">
            <v>916</v>
          </cell>
          <cell r="I7">
            <v>14</v>
          </cell>
        </row>
        <row r="8">
          <cell r="A8" t="str">
            <v>연  마  지</v>
          </cell>
          <cell r="C8">
            <v>0.15</v>
          </cell>
          <cell r="D8" t="str">
            <v>매</v>
          </cell>
          <cell r="E8">
            <v>15</v>
          </cell>
          <cell r="H8">
            <v>100</v>
          </cell>
          <cell r="I8">
            <v>15</v>
          </cell>
        </row>
        <row r="9">
          <cell r="A9" t="str">
            <v>넝      마</v>
          </cell>
          <cell r="C9">
            <v>0.01</v>
          </cell>
          <cell r="D9" t="str">
            <v>kg</v>
          </cell>
          <cell r="E9">
            <v>4</v>
          </cell>
          <cell r="H9">
            <v>450</v>
          </cell>
          <cell r="I9">
            <v>4</v>
          </cell>
        </row>
        <row r="10">
          <cell r="A10" t="str">
            <v>가  솔  린</v>
          </cell>
          <cell r="C10">
            <v>0.05</v>
          </cell>
          <cell r="D10" t="str">
            <v>ℓ</v>
          </cell>
          <cell r="E10">
            <v>37</v>
          </cell>
          <cell r="H10">
            <v>740</v>
          </cell>
          <cell r="I10">
            <v>37</v>
          </cell>
        </row>
        <row r="11">
          <cell r="A11" t="str">
            <v>도  장  공</v>
          </cell>
          <cell r="C11">
            <v>7.5999999999999998E-2</v>
          </cell>
          <cell r="D11" t="str">
            <v>인</v>
          </cell>
          <cell r="E11">
            <v>4572</v>
          </cell>
          <cell r="F11">
            <v>60159</v>
          </cell>
          <cell r="G11">
            <v>4572</v>
          </cell>
        </row>
        <row r="12">
          <cell r="A12" t="str">
            <v>기 구 손 료</v>
          </cell>
          <cell r="B12" t="str">
            <v>인건비의 2%</v>
          </cell>
          <cell r="E12">
            <v>91</v>
          </cell>
          <cell r="K12">
            <v>91</v>
          </cell>
        </row>
        <row r="13">
          <cell r="A13" t="str">
            <v>계</v>
          </cell>
          <cell r="E13">
            <v>22058</v>
          </cell>
          <cell r="G13">
            <v>4572</v>
          </cell>
          <cell r="I13">
            <v>2395</v>
          </cell>
          <cell r="K13">
            <v>15091</v>
          </cell>
        </row>
      </sheetData>
      <sheetData sheetId="14" refreshError="1">
        <row r="1">
          <cell r="B1" t="str">
            <v>스텐 문틀  설치 ( TON 당 )</v>
          </cell>
        </row>
        <row r="2">
          <cell r="A2" t="str">
            <v>공   종</v>
          </cell>
          <cell r="B2" t="str">
            <v>규  격</v>
          </cell>
          <cell r="C2" t="str">
            <v>수 량</v>
          </cell>
          <cell r="D2" t="str">
            <v>단위</v>
          </cell>
          <cell r="E2" t="str">
            <v>계</v>
          </cell>
          <cell r="F2" t="str">
            <v>노   무   비</v>
          </cell>
          <cell r="H2" t="str">
            <v>재   료   비</v>
          </cell>
          <cell r="J2" t="str">
            <v>경</v>
          </cell>
          <cell r="K2" t="str">
            <v>비</v>
          </cell>
          <cell r="L2" t="str">
            <v>비  고</v>
          </cell>
        </row>
        <row r="3">
          <cell r="F3" t="str">
            <v>단  가</v>
          </cell>
          <cell r="G3" t="str">
            <v>금  액</v>
          </cell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</row>
        <row r="4">
          <cell r="A4" t="str">
            <v>기계기사 1급</v>
          </cell>
          <cell r="C4">
            <v>3.9</v>
          </cell>
          <cell r="D4" t="str">
            <v>인</v>
          </cell>
          <cell r="E4">
            <v>335302</v>
          </cell>
          <cell r="F4">
            <v>85975</v>
          </cell>
          <cell r="G4">
            <v>335302</v>
          </cell>
        </row>
        <row r="5">
          <cell r="A5" t="str">
            <v>플랜트기계설치공</v>
          </cell>
          <cell r="C5">
            <v>3.96</v>
          </cell>
          <cell r="D5" t="str">
            <v>인</v>
          </cell>
          <cell r="E5">
            <v>328561</v>
          </cell>
          <cell r="F5">
            <v>82970</v>
          </cell>
          <cell r="G5">
            <v>328561</v>
          </cell>
        </row>
        <row r="6">
          <cell r="A6" t="str">
            <v>플랜트 용접공</v>
          </cell>
          <cell r="C6">
            <v>6.62</v>
          </cell>
          <cell r="D6" t="str">
            <v>인</v>
          </cell>
          <cell r="E6">
            <v>592437</v>
          </cell>
          <cell r="F6">
            <v>89492</v>
          </cell>
          <cell r="G6">
            <v>592437</v>
          </cell>
        </row>
        <row r="7">
          <cell r="A7" t="str">
            <v>산소 절단공</v>
          </cell>
          <cell r="C7">
            <v>1.78</v>
          </cell>
          <cell r="D7" t="str">
            <v>인</v>
          </cell>
          <cell r="E7">
            <v>117371</v>
          </cell>
          <cell r="F7">
            <v>65939</v>
          </cell>
          <cell r="G7">
            <v>117371</v>
          </cell>
        </row>
        <row r="8">
          <cell r="A8" t="str">
            <v>특 별  인 부</v>
          </cell>
          <cell r="C8">
            <v>13.06</v>
          </cell>
          <cell r="D8" t="str">
            <v>인</v>
          </cell>
          <cell r="E8">
            <v>702993</v>
          </cell>
          <cell r="F8">
            <v>53828</v>
          </cell>
          <cell r="G8">
            <v>702993</v>
          </cell>
        </row>
        <row r="9">
          <cell r="A9" t="str">
            <v>산       소</v>
          </cell>
          <cell r="B9" t="str">
            <v>6000ℓ</v>
          </cell>
          <cell r="C9">
            <v>0.69</v>
          </cell>
          <cell r="D9" t="str">
            <v>병</v>
          </cell>
          <cell r="E9">
            <v>4140</v>
          </cell>
          <cell r="H9">
            <v>6000</v>
          </cell>
          <cell r="I9">
            <v>4140</v>
          </cell>
        </row>
        <row r="10">
          <cell r="A10" t="str">
            <v>아 세 틸 렌</v>
          </cell>
          <cell r="B10" t="str">
            <v>2100ℓ</v>
          </cell>
          <cell r="C10">
            <v>0.2</v>
          </cell>
          <cell r="D10" t="str">
            <v>병</v>
          </cell>
          <cell r="E10">
            <v>2708</v>
          </cell>
          <cell r="H10">
            <v>13540</v>
          </cell>
          <cell r="I10">
            <v>2708</v>
          </cell>
        </row>
        <row r="11">
          <cell r="A11" t="str">
            <v>용  접  봉</v>
          </cell>
          <cell r="B11" t="str">
            <v>KSE 4313 4φ</v>
          </cell>
          <cell r="C11">
            <v>16</v>
          </cell>
          <cell r="D11" t="str">
            <v>kg</v>
          </cell>
          <cell r="E11">
            <v>10400</v>
          </cell>
          <cell r="H11">
            <v>650</v>
          </cell>
          <cell r="I11">
            <v>10400</v>
          </cell>
        </row>
        <row r="12">
          <cell r="A12" t="str">
            <v>용  접  봉</v>
          </cell>
          <cell r="B12" t="str">
            <v>SUS 304</v>
          </cell>
          <cell r="C12">
            <v>15.05</v>
          </cell>
          <cell r="D12" t="str">
            <v>kg</v>
          </cell>
          <cell r="E12">
            <v>67273</v>
          </cell>
          <cell r="H12">
            <v>4470</v>
          </cell>
          <cell r="I12">
            <v>67273</v>
          </cell>
        </row>
        <row r="13">
          <cell r="A13" t="str">
            <v>계</v>
          </cell>
          <cell r="E13">
            <v>2161185</v>
          </cell>
          <cell r="G13">
            <v>2076664</v>
          </cell>
          <cell r="I13">
            <v>84521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  <sheetName val="날개벽"/>
      <sheetName val="암거단위"/>
      <sheetName val="횡 연장"/>
      <sheetName val="소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STORAGE"/>
      <sheetName val="YES"/>
      <sheetName val="설계예산서"/>
      <sheetName val="수량집계"/>
      <sheetName val="총괄"/>
      <sheetName val="토목"/>
      <sheetName val="DATA"/>
      <sheetName val="가로등내역서"/>
      <sheetName val="일위대가"/>
      <sheetName val="수량산출서"/>
      <sheetName val="#REF"/>
      <sheetName val="2000.11월설계내역"/>
      <sheetName val="터파기및재료"/>
      <sheetName val="집계표"/>
      <sheetName val="하조서"/>
      <sheetName val="단가"/>
      <sheetName val="총괄표"/>
      <sheetName val="말뚝지지력산정"/>
      <sheetName val="전선 및 전선관"/>
      <sheetName val="내역서"/>
      <sheetName val="단가산출"/>
      <sheetName val="소야공정계획표"/>
      <sheetName val="내역서2안"/>
      <sheetName val="실행철강하도"/>
      <sheetName val="입찰안"/>
      <sheetName val="조명율표"/>
      <sheetName val="6호기"/>
      <sheetName val="수량산출"/>
      <sheetName val="내역"/>
      <sheetName val="보증수수료산출"/>
      <sheetName val="준검 내역서"/>
      <sheetName val="봉양~조차장간고하개명(신설)"/>
      <sheetName val="bid"/>
      <sheetName val="기계경비"/>
      <sheetName val="공사비예산서(토목분)"/>
      <sheetName val="각형맨홀"/>
      <sheetName val="수목단가"/>
      <sheetName val="시설수량표"/>
      <sheetName val="식재수량표"/>
      <sheetName val="일위목록"/>
      <sheetName val="자재단가"/>
      <sheetName val="1.수인터널"/>
      <sheetName val="가로등"/>
      <sheetName val="INPUT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부대내역"/>
      <sheetName val="JUCK"/>
      <sheetName val="내역서(전기)"/>
      <sheetName val="2000년1차"/>
      <sheetName val="단가 및 재료비"/>
      <sheetName val="주상도"/>
      <sheetName val="수목데이타 "/>
      <sheetName val="변압기 및 발전기 용량"/>
      <sheetName val="ASP포장"/>
      <sheetName val="정부노임단가"/>
      <sheetName val="3BL공동구 수량"/>
      <sheetName val="일위대가표"/>
      <sheetName val="단가산출서(기계)"/>
      <sheetName val="Total"/>
      <sheetName val="원가계산"/>
      <sheetName val="Sheet2"/>
      <sheetName val="소요자재"/>
      <sheetName val="노무산출서"/>
      <sheetName val="단가조사"/>
      <sheetName val="ETC"/>
      <sheetName val="에너지동"/>
      <sheetName val="연습"/>
      <sheetName val="데이타"/>
      <sheetName val="교각1"/>
      <sheetName val="점수계산1-2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호계"/>
      <sheetName val="제암"/>
      <sheetName val="월마트"/>
      <sheetName val="월드컵"/>
      <sheetName val="Sheet1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Macro1"/>
      <sheetName val="표지 (2)"/>
      <sheetName val="코드표"/>
      <sheetName val="Sheet1 (2)"/>
      <sheetName val="MOTOR"/>
      <sheetName val="예산변경사항"/>
      <sheetName val="요율"/>
      <sheetName val="자재대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일위대가(목록)"/>
      <sheetName val="재료비"/>
      <sheetName val="15"/>
      <sheetName val="입찰결과(DATA)"/>
      <sheetName val="참조-(1)"/>
      <sheetName val="ABUT수량-A1"/>
      <sheetName val="단면 (2)"/>
      <sheetName val="물량표"/>
      <sheetName val="돌망태단위수량"/>
      <sheetName val="신우"/>
      <sheetName val="말뚝물량"/>
      <sheetName val="상수도토공집계표"/>
      <sheetName val="일위대가표(유단가)"/>
      <sheetName val="부속동"/>
      <sheetName val="CABLE SIZE-3"/>
      <sheetName val="간선계산"/>
      <sheetName val="단가조사서"/>
      <sheetName val="1안"/>
      <sheetName val="대치판정"/>
      <sheetName val="점검총괄"/>
      <sheetName val="자재목록"/>
      <sheetName val="2006기계경비산출표"/>
      <sheetName val="9-1차이내역"/>
      <sheetName val="견적대비"/>
      <sheetName val="20관리비율"/>
      <sheetName val="총괄집계표"/>
      <sheetName val="Baby일위대가"/>
      <sheetName val="ITEM"/>
      <sheetName val="단가비교표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DATA1"/>
      <sheetName val="48일위"/>
      <sheetName val="48수량"/>
      <sheetName val="22수량"/>
      <sheetName val="49일위"/>
      <sheetName val="22일위"/>
      <sheetName val="49수량"/>
      <sheetName val="인건비"/>
      <sheetName val="EACT10"/>
      <sheetName val="예산갑지"/>
      <sheetName val="AILC004"/>
      <sheetName val="적용(기계)"/>
      <sheetName val="1차증가원가계산"/>
      <sheetName val="공구원가계산"/>
      <sheetName val="설계내역서"/>
      <sheetName val="- INFORMATION -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대비"/>
      <sheetName val="AS포장복구 "/>
      <sheetName val="간접비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VXXXXX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산출내역서집계표"/>
      <sheetName val="원가계산서 (총괄)"/>
      <sheetName val="원가계산서 (건축)"/>
      <sheetName val="(총괄집계)"/>
      <sheetName val="내역구성"/>
      <sheetName val="4원가"/>
      <sheetName val="임시급식"/>
      <sheetName val="옥외가스"/>
      <sheetName val="임시급식 (2)"/>
      <sheetName val="목차"/>
      <sheetName val="BQ"/>
      <sheetName val="V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일반공사"/>
      <sheetName val="을"/>
      <sheetName val="견적조건"/>
      <sheetName val="견적조건(을지)"/>
      <sheetName val="대구실행"/>
      <sheetName val="0.집계"/>
      <sheetName val="구역화물"/>
      <sheetName val="단가일람"/>
      <sheetName val="unit 4"/>
      <sheetName val="Summary Sheets"/>
      <sheetName val="일위목록-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6동"/>
      <sheetName val="부대공Ⅱ"/>
      <sheetName val="Chart1"/>
      <sheetName val="단위내역목록"/>
      <sheetName val="단위내역서"/>
      <sheetName val="원가(1)"/>
      <sheetName val="원가(2)"/>
      <sheetName val="공량산출서"/>
      <sheetName val="가감수량"/>
      <sheetName val="맨홀수량산출"/>
      <sheetName val="본선차로수량집계표"/>
      <sheetName val="참고"/>
      <sheetName val="공사개요"/>
      <sheetName val="FILE1"/>
      <sheetName val="직노"/>
      <sheetName val="실행내역"/>
      <sheetName val="200"/>
      <sheetName val="스톱로그내역"/>
      <sheetName val="수주현황2월"/>
      <sheetName val="타공종이기"/>
      <sheetName val="수입"/>
      <sheetName val="토공유동표"/>
      <sheetName val="교각계산"/>
      <sheetName val="기계내역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Macro(차단기)"/>
      <sheetName val="기계경비시간당손료목록"/>
      <sheetName val="동력부하(도산)"/>
      <sheetName val="토공"/>
      <sheetName val="우수맨홀공제단위수량"/>
      <sheetName val="JUCKEYK"/>
      <sheetName val="2000전체분"/>
      <sheetName val="일반수량"/>
      <sheetName val="하수급견적대비"/>
      <sheetName val="건축공사"/>
      <sheetName val="물가자료"/>
      <sheetName val="품의서"/>
      <sheetName val="부하계산서"/>
      <sheetName val="물가시세"/>
      <sheetName val="SG"/>
      <sheetName val="전신환매도율"/>
      <sheetName val="방음벽기초(H=4m)"/>
      <sheetName val="EQUIP-H"/>
      <sheetName val="경비_원본"/>
      <sheetName val="공종별원가계산"/>
      <sheetName val="말고개터널조명전압강하"/>
      <sheetName val="현장관리비 "/>
      <sheetName val="외주"/>
      <sheetName val="1.설계조건"/>
      <sheetName val="통장출금액"/>
      <sheetName val="2000,9월 일위"/>
      <sheetName val="금액결정"/>
      <sheetName val="기계경비(시간당)"/>
      <sheetName val="램머"/>
      <sheetName val="간접1"/>
      <sheetName val="전기일위대가"/>
      <sheetName val="VA_code"/>
      <sheetName val="노임"/>
      <sheetName val="조건표"/>
      <sheetName val="JJ"/>
      <sheetName val="설계"/>
      <sheetName val="설 계"/>
      <sheetName val="식생블럭단위수량"/>
      <sheetName val="단면(RW1)"/>
      <sheetName val="WORK"/>
      <sheetName val="시설물일위"/>
      <sheetName val="비교표"/>
      <sheetName val="소비자가"/>
      <sheetName val="ilch"/>
      <sheetName val="예정(3)"/>
      <sheetName val="동원(3)"/>
      <sheetName val="을지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N賃率-職"/>
      <sheetName val="가로등부표"/>
      <sheetName val="조도계산서 (도서)"/>
      <sheetName val="LOPCALC"/>
      <sheetName val="재료"/>
      <sheetName val="매립"/>
      <sheetName val="MAIN_TABLE"/>
      <sheetName val="일위대가목차"/>
      <sheetName val="제경비율"/>
      <sheetName val="아산추가1220"/>
      <sheetName val="3-1.CB"/>
      <sheetName val="XL4Poppy"/>
      <sheetName val="98지급계획"/>
      <sheetName val="당초"/>
      <sheetName val="본공사"/>
      <sheetName val="DANGA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1.설계기준"/>
      <sheetName val="터널조도"/>
      <sheetName val="현황CODE"/>
      <sheetName val="손익현황"/>
      <sheetName val="3차설계"/>
      <sheetName val="기둥(원형)"/>
      <sheetName val="주형"/>
      <sheetName val="밸브설치"/>
      <sheetName val="3.바닥판설계"/>
      <sheetName val="안정계산"/>
      <sheetName val="단면검토"/>
      <sheetName val="원가"/>
      <sheetName val="구조물철거타공정이월"/>
      <sheetName val="BASIC (2)"/>
      <sheetName val="입출재고현황 (2)"/>
      <sheetName val="변경비교-을"/>
      <sheetName val="노무비단가"/>
      <sheetName val="입찰보고"/>
      <sheetName val="전차선로 물량표"/>
      <sheetName val="Mc1"/>
      <sheetName val="CTEMCOST"/>
      <sheetName val="BOX전기내역"/>
      <sheetName val="설계가"/>
      <sheetName val="제수변수량"/>
      <sheetName val="공기변수량"/>
      <sheetName val="옹벽수량집계"/>
      <sheetName val="001"/>
      <sheetName val="노무비"/>
      <sheetName val="총계"/>
      <sheetName val="1차설계변경내역"/>
      <sheetName val="일위대가(가설)"/>
      <sheetName val="실행내역서"/>
      <sheetName val="BID-도로"/>
      <sheetName val="내력서"/>
      <sheetName val="대창(함평)-창열"/>
      <sheetName val="대창(장성)"/>
      <sheetName val="자재단가표"/>
      <sheetName val="고창터널(고창방향)"/>
      <sheetName val="관로"/>
      <sheetName val="산출내역서"/>
      <sheetName val="guard(mac)"/>
      <sheetName val="품셈TABLE"/>
      <sheetName val="품셈표"/>
      <sheetName val="부대대비"/>
      <sheetName val="냉연집계"/>
      <sheetName val="BSD (2)"/>
      <sheetName val="저"/>
      <sheetName val="포장공"/>
      <sheetName val=" 상부공통집계(총괄)"/>
      <sheetName val="약품설비"/>
      <sheetName val="총괄서"/>
      <sheetName val="단면가정"/>
      <sheetName val="Data&amp;Result"/>
      <sheetName val="담장산출"/>
      <sheetName val="수로교총재료집계"/>
      <sheetName val="MACRO(MCC)"/>
      <sheetName val="일위집계표"/>
      <sheetName val="일위대가(출입)"/>
      <sheetName val="일위대가(계측기설치)"/>
      <sheetName val="연결관산출조서"/>
      <sheetName val="5.정산서"/>
      <sheetName val="견적의뢰서"/>
      <sheetName val="증감대비"/>
      <sheetName val="공종단가"/>
      <sheetName val="PO-BOQ"/>
      <sheetName val="1SPAN"/>
      <sheetName val="기자재대비표"/>
      <sheetName val="일반수량총괄"/>
      <sheetName val="의왕내역"/>
      <sheetName val="인건비 "/>
      <sheetName val="직공비"/>
      <sheetName val="주관사업"/>
      <sheetName val="수문일1"/>
      <sheetName val="발주설계서(당초)"/>
      <sheetName val="가설건물"/>
      <sheetName val="조경일람"/>
      <sheetName val="일위대가목록"/>
      <sheetName val="아파트기별"/>
      <sheetName val="공리일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메서,변+증"/>
      <sheetName val="2F 회의실견적(5_14 일대)"/>
      <sheetName val="22단가(철거)"/>
      <sheetName val="49단가"/>
      <sheetName val="49단가(철거)"/>
      <sheetName val="22단가"/>
      <sheetName val="철거산출근거"/>
      <sheetName val="제진기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ⴭⴭⴭⴭ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사각맨홀"/>
      <sheetName val="몰탈재료산출"/>
      <sheetName val="단위목록"/>
      <sheetName val="기계경비목록"/>
      <sheetName val="관급"/>
      <sheetName val="LD일"/>
      <sheetName val="FA설치명세"/>
      <sheetName val="FD"/>
      <sheetName val="b_balju_cho"/>
      <sheetName val="SLAB&quot;1&quot;"/>
      <sheetName val="경상비"/>
      <sheetName val="LP-S"/>
      <sheetName val="원가계산서"/>
      <sheetName val="토량1-1"/>
      <sheetName val="공내역"/>
      <sheetName val="백호우계수"/>
      <sheetName val="접속도로1"/>
      <sheetName val="단가목록"/>
      <sheetName val="내역서01"/>
      <sheetName val="총집계표"/>
      <sheetName val="Option"/>
      <sheetName val="인건-측정"/>
      <sheetName val="KMT물량"/>
      <sheetName val="AS복구"/>
      <sheetName val="중기터파기"/>
      <sheetName val="변수값"/>
      <sheetName val="중기상차"/>
      <sheetName val="실행갑지"/>
      <sheetName val="견적990322"/>
      <sheetName val="버스운행안내"/>
      <sheetName val="예방접종계획"/>
      <sheetName val="근태계획서"/>
      <sheetName val="재료집계"/>
      <sheetName val="설계기준 및 하중계산"/>
      <sheetName val="입력값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현관"/>
      <sheetName val="중기일위대가"/>
      <sheetName val="제품별"/>
      <sheetName val="금액내역서"/>
      <sheetName val="설계예시"/>
      <sheetName val="DATA 입력란"/>
      <sheetName val="1. 설계조건 2.단면가정 3. 하중계산"/>
      <sheetName val="소방사항"/>
      <sheetName val="TRE TABLE"/>
      <sheetName val="제수"/>
      <sheetName val="공기"/>
      <sheetName val="기계경비일람"/>
      <sheetName val="FAX"/>
      <sheetName val="할증 "/>
      <sheetName val="plan&amp;section of foundation"/>
      <sheetName val="9811"/>
      <sheetName val="투찰내역"/>
      <sheetName val="COVER-P"/>
      <sheetName val="기본단가"/>
      <sheetName val="영업소실적"/>
      <sheetName val="날개벽수량표"/>
      <sheetName val="기초코드"/>
      <sheetName val="2.노무비명세서(난간대)"/>
      <sheetName val="2.사진대지"/>
      <sheetName val="3.사진대지"/>
      <sheetName val="전기혼잡제경비(45)"/>
      <sheetName val="총괄내역서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45,46"/>
      <sheetName val="교대(A1)"/>
      <sheetName val="교대(A1-A2)"/>
      <sheetName val="I一般比"/>
      <sheetName val="경비2내역"/>
      <sheetName val="현장관리비내역서"/>
      <sheetName val="단가대비표"/>
      <sheetName val="일위대가표 (2)"/>
      <sheetName val="포장복구집계"/>
      <sheetName val="REACTION(USD지진시)"/>
      <sheetName val="안정검토"/>
      <sheetName val="REACTION(USE평시)"/>
      <sheetName val="부재력정리"/>
      <sheetName val="BLOCK(1)"/>
      <sheetName val="8. 안정검토"/>
      <sheetName val="제-노임"/>
      <sheetName val="제직재"/>
      <sheetName val="96보완계획7.12"/>
      <sheetName val="지진시"/>
      <sheetName val="3.공통공사대비"/>
      <sheetName val="6PILE  (돌출)"/>
      <sheetName val="98NS-N"/>
      <sheetName val="토량산출서"/>
      <sheetName val="조명시설"/>
      <sheetName val="90.03실행 "/>
      <sheetName val="자료입력"/>
      <sheetName val="금리계산"/>
      <sheetName val="대구-교대(A1-A2)"/>
      <sheetName val="원형1호맨홀토공수량"/>
      <sheetName val="Sheet17"/>
      <sheetName val="°©Áö"/>
      <sheetName val="°ø»ç¿ø°¡°è»ê¼­"/>
      <sheetName val="ÃÑ³»¿ª¼­"/>
      <sheetName val="°ü±Þ³»¿ª¼­"/>
      <sheetName val="단가표"/>
      <sheetName val="경영상태"/>
      <sheetName val="정화조동내역"/>
      <sheetName val="단위수량"/>
      <sheetName val="관리사무소"/>
      <sheetName val="Testing"/>
      <sheetName val="계화배수"/>
      <sheetName val="방음벽 기초 일반수량"/>
      <sheetName val="I.설계조건"/>
      <sheetName val="단면치수"/>
      <sheetName val="NEYOK"/>
      <sheetName val="토목내역"/>
      <sheetName val="수안보-MBR1"/>
      <sheetName val="입력DATA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건축"/>
      <sheetName val="단가산출서 (2)"/>
      <sheetName val="단가산출서"/>
      <sheetName val="재정비직인"/>
      <sheetName val="재정비내역"/>
      <sheetName val="지적고시내역"/>
      <sheetName val="단위단가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BJJIN"/>
      <sheetName val="시공계획"/>
      <sheetName val="코드"/>
      <sheetName val="건축개요"/>
      <sheetName val="공사별 가중치 산출근거(토목)"/>
      <sheetName val="가중치근거(조경)"/>
      <sheetName val="공사별 가중치 산출근거(건축)"/>
      <sheetName val="과세표준율-2"/>
      <sheetName val="면적분양가"/>
      <sheetName val="분양면적(1123)"/>
      <sheetName val="출력소스"/>
      <sheetName val="부하LOAD"/>
      <sheetName val="자  재"/>
      <sheetName val="공통가설"/>
      <sheetName val="단면설계"/>
      <sheetName val="탑(을지)"/>
      <sheetName val="노임(1차)"/>
      <sheetName val="9GNG운반"/>
      <sheetName val="정화조방수미장"/>
      <sheetName val="2공구산출내역"/>
      <sheetName val="부서현황"/>
      <sheetName val="종합기별"/>
      <sheetName val="노무비명세서"/>
      <sheetName val="소요자재명세서"/>
      <sheetName val="노무비 근거"/>
      <sheetName val="감액총괄표"/>
      <sheetName val="결과조달"/>
      <sheetName val="건축내역"/>
      <sheetName val="부안일위"/>
      <sheetName val="정공공사"/>
      <sheetName val="실행대비"/>
      <sheetName val="청천내"/>
      <sheetName val="1공구 건정토건 철콘"/>
      <sheetName val="2공구하도급내역서"/>
      <sheetName val="도급내역"/>
      <sheetName val="세부내역"/>
      <sheetName val="연결임시"/>
      <sheetName val="구조물공"/>
      <sheetName val="투찰추정"/>
      <sheetName val="도급내역5+800"/>
      <sheetName val="수목표준대가"/>
      <sheetName val="부대공"/>
      <sheetName val="도급금액"/>
      <sheetName val="재노경"/>
      <sheetName val="적현로"/>
      <sheetName val="배수공"/>
      <sheetName val="변경내역서"/>
      <sheetName val="1공구 건정토건 토공"/>
      <sheetName val="식재인부"/>
      <sheetName val="경상직원"/>
      <sheetName val="조건"/>
      <sheetName val="일위대가(1)"/>
      <sheetName val="전체"/>
      <sheetName val="관급자재"/>
      <sheetName val="제경비"/>
      <sheetName val="초기화면"/>
      <sheetName val="총공사내역서"/>
      <sheetName val="토공사"/>
      <sheetName val="정렬"/>
      <sheetName val="계약내역서"/>
      <sheetName val="전체도급"/>
      <sheetName val="CODE"/>
      <sheetName val="전기"/>
      <sheetName val="부하(성남)"/>
      <sheetName val="충주"/>
      <sheetName val="교통량조사"/>
      <sheetName val="공통(20-91)"/>
      <sheetName val="설계명세서"/>
      <sheetName val="기초자료입력"/>
      <sheetName val="예산M6-B"/>
      <sheetName val="현장지지물물량"/>
      <sheetName val="신공항A-9(원가수정)"/>
      <sheetName val="DATE"/>
      <sheetName val="토목주소"/>
      <sheetName val="프랜트면허"/>
      <sheetName val="물량산출근거"/>
      <sheetName val="CONCRETE"/>
      <sheetName val="설산1.나"/>
      <sheetName val="본사S"/>
      <sheetName val="전압강하계산"/>
      <sheetName val="D-3503"/>
      <sheetName val="과천MAIN"/>
      <sheetName val="여흥"/>
      <sheetName val="48전력선로일위"/>
      <sheetName val="계수시트"/>
      <sheetName val="AIR SHOWER(3인용)"/>
      <sheetName val="재집"/>
      <sheetName val="직재"/>
      <sheetName val="손익분석"/>
      <sheetName val="ITB COST"/>
      <sheetName val="Macro2"/>
      <sheetName val="보차도경계석"/>
      <sheetName val="우배수"/>
      <sheetName val="맨홀"/>
      <sheetName val="금호"/>
      <sheetName val="예산명세서"/>
      <sheetName val="J直材4"/>
      <sheetName val="연부97-1"/>
      <sheetName val="갑지1"/>
      <sheetName val="율촌법률사무소2내역"/>
      <sheetName val="지주목시비량산출서"/>
      <sheetName val="지급자재"/>
      <sheetName val="99총공사내역서"/>
      <sheetName val="고등학교"/>
      <sheetName val="내역서 (2)"/>
      <sheetName val="견적사양비교표"/>
      <sheetName val="피벗테이블데이터분석"/>
      <sheetName val="적용단위길이"/>
      <sheetName val="평교-내역"/>
      <sheetName val="가시설단위수량"/>
      <sheetName val="SORCE1"/>
      <sheetName val="P-산#1-1(WOWA1)"/>
      <sheetName val="basic"/>
      <sheetName val="전선관"/>
      <sheetName val="sw1"/>
      <sheetName val="설직재-1"/>
      <sheetName val="역집계1"/>
      <sheetName val="환"/>
      <sheetName val="적용기준표(98년상반기)"/>
      <sheetName val="예산내역서"/>
      <sheetName val="1단계"/>
      <sheetName val="주차구획선수량"/>
      <sheetName val="접속슬라브"/>
      <sheetName val="데리네이타현황"/>
      <sheetName val="가격조사서"/>
      <sheetName val="LEGEND"/>
      <sheetName val="기본DATA"/>
      <sheetName val="Working(wo WTs)"/>
      <sheetName val="주조정실"/>
      <sheetName val="Requirements"/>
      <sheetName val="BEND LOSS"/>
      <sheetName val="경산(을)"/>
      <sheetName val="위치조서"/>
      <sheetName val="실행(표지,갑,을)"/>
      <sheetName val="기자재비"/>
      <sheetName val="36신설수량"/>
      <sheetName val="cost"/>
      <sheetName val="준공평가"/>
      <sheetName val="실행간접비용"/>
      <sheetName val="품셈"/>
      <sheetName val="대,유,램"/>
      <sheetName val="조명일위"/>
      <sheetName val="원가계산(2)"/>
      <sheetName val="집수A"/>
      <sheetName val="2000_11월설계내역"/>
      <sheetName val="토사(PE)"/>
      <sheetName val="현장설명서"/>
      <sheetName val="견적조건서"/>
      <sheetName val="시공일반사항"/>
      <sheetName val="현장설명서갑지"/>
      <sheetName val="하도급선정의뢰서(습식공사)"/>
      <sheetName val="검사조서"/>
      <sheetName val="검사원"/>
      <sheetName val="집계(총괄)"/>
      <sheetName val="구성비"/>
      <sheetName val="실적보고"/>
      <sheetName val="표준안전집계"/>
      <sheetName val="표준안전내역"/>
      <sheetName val="공사비집계"/>
      <sheetName val="본선 토공 분배표"/>
      <sheetName val="1.토공"/>
      <sheetName val="제출내역 (2)"/>
      <sheetName val="6공구(당초)"/>
      <sheetName val="산근1"/>
      <sheetName val="70%"/>
      <sheetName val="투찰"/>
      <sheetName val="관리,공감"/>
      <sheetName val="입찰"/>
      <sheetName val="1,2공구원가계산서"/>
      <sheetName val="1공구산출내역서"/>
      <sheetName val="현경"/>
      <sheetName val="전화번호DATA (2001)"/>
      <sheetName val="장비"/>
      <sheetName val="노무"/>
      <sheetName val="자압"/>
      <sheetName val="자재"/>
      <sheetName val="106C0300"/>
      <sheetName val="하중산정"/>
      <sheetName val="HRSG SMALL07220"/>
      <sheetName val="Piping(Methanol)"/>
      <sheetName val="문학간접"/>
      <sheetName val="전체내역서"/>
      <sheetName val="명세서"/>
      <sheetName val="시멘트"/>
      <sheetName val="노임,재료비"/>
      <sheetName val="목동1절주.bh01"/>
      <sheetName val="통합내역"/>
      <sheetName val="노임이"/>
      <sheetName val="기기리스트"/>
      <sheetName val="저리조양"/>
      <sheetName val="산근"/>
      <sheetName val="간접"/>
      <sheetName val="인상효1"/>
      <sheetName val="확약서"/>
      <sheetName val="선정요령"/>
      <sheetName val="제1장"/>
      <sheetName val="제2장"/>
      <sheetName val="제3장"/>
      <sheetName val="제4장"/>
      <sheetName val="5장공내역서"/>
      <sheetName val="제6장"/>
      <sheetName val="직불동의서"/>
      <sheetName val="전자입찰"/>
      <sheetName val="7작업장인수인계서"/>
      <sheetName val="3특기시방서"/>
      <sheetName val="변경후-SHEET"/>
      <sheetName val="인사자료총집계"/>
      <sheetName val="CAT_5"/>
      <sheetName val="일위대가목록(1)"/>
      <sheetName val="단가대비표(1)"/>
      <sheetName val="수질정화시설"/>
      <sheetName val="전선_및_전선관"/>
      <sheetName val="준검_내역서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1_수인터널"/>
      <sheetName val="수목데이타_"/>
      <sheetName val="변압기_및_발전기_용량"/>
      <sheetName val="단가_및_재료비"/>
      <sheetName val="AS포장복구_"/>
      <sheetName val="3BL공동구_수량"/>
      <sheetName val="복구량산정_및_전용회선_사용"/>
      <sheetName val="4월_실적추정(건축+토목)"/>
      <sheetName val="4월_실적추정(건축)"/>
      <sheetName val="금액"/>
      <sheetName val="수성페인트도장 내역서"/>
      <sheetName val="역T형"/>
      <sheetName val="교통대책내역"/>
      <sheetName val="설-원가"/>
      <sheetName val="자재 집계표"/>
      <sheetName val="덕소내역"/>
      <sheetName val="NYS"/>
      <sheetName val="1공구(입찰내역)"/>
      <sheetName val="출력X"/>
      <sheetName val="중기비"/>
      <sheetName val="물가대비표"/>
      <sheetName val="견적율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표지_(2)"/>
      <sheetName val="진주방향"/>
      <sheetName val="마산방향"/>
      <sheetName val="진우+대광"/>
      <sheetName val="차도조도계산"/>
      <sheetName val="IMPEADENCE MAP 취수장"/>
      <sheetName val="본선토량운반계산서(1)0"/>
      <sheetName val="사전공사"/>
      <sheetName val="소포내역 (2)"/>
      <sheetName val="암거단위"/>
      <sheetName val="배수문수량산출(3)"/>
      <sheetName val="01AC"/>
      <sheetName val="차수공개요"/>
      <sheetName val="횡배수관토공수량"/>
      <sheetName val="현금흐름"/>
      <sheetName val="구조물터파기수량집계"/>
      <sheetName val="배수공 시멘트 및 골재량 산출"/>
      <sheetName val="중간부"/>
      <sheetName val="단위집계표"/>
      <sheetName val="박스토공"/>
      <sheetName val="기준표"/>
      <sheetName val="단가및재료비"/>
      <sheetName val="보호공"/>
      <sheetName val="IP좌표"/>
      <sheetName val="倀ᑙ"/>
      <sheetName val="1x"/>
      <sheetName val="일용노임단가"/>
      <sheetName val="화해(함평)"/>
      <sheetName val="화해(장성)"/>
      <sheetName val="실행예산"/>
      <sheetName val="공종별내역서"/>
      <sheetName val="유동표(변경)"/>
      <sheetName val="한강운반비"/>
      <sheetName val="고분전시관"/>
      <sheetName val="설비"/>
      <sheetName val="빌딩 안내"/>
      <sheetName val="산출(전주P7)"/>
      <sheetName val="건축내역(진해석동)"/>
      <sheetName val="날개벽(시점좌측)"/>
      <sheetName val="바닥판"/>
      <sheetName val="FOOTING단면력"/>
      <sheetName val="적상기초자료"/>
      <sheetName val="unit"/>
      <sheetName val="49-119"/>
      <sheetName val="총괄-1"/>
      <sheetName val="관접합및부설"/>
      <sheetName val="설비내역서"/>
      <sheetName val="건축내역서"/>
      <sheetName val="전기내역서"/>
      <sheetName val="U-TYPE(1)"/>
      <sheetName val="노원열병합  건축공사기성내역서"/>
      <sheetName val="물가"/>
      <sheetName val="경산"/>
      <sheetName val="오동"/>
      <sheetName val="대조"/>
      <sheetName val="나한"/>
      <sheetName val="L_RPTB02_01"/>
      <sheetName val="플랜트 설치"/>
      <sheetName val="총수량집계표"/>
      <sheetName val="적용공정"/>
      <sheetName val="CB"/>
      <sheetName val="CS2"/>
      <sheetName val="기초자료"/>
      <sheetName val="여과지동"/>
      <sheetName val="내역표지"/>
      <sheetName val="유첨#2"/>
      <sheetName val="철거집계"/>
      <sheetName val="공종"/>
      <sheetName val="집계표(공종별)"/>
      <sheetName val="견적단가"/>
      <sheetName val="신표지1"/>
      <sheetName val="관리,부대비"/>
      <sheetName val="이토변실(A3-LINE)"/>
      <sheetName val="연동내역서"/>
      <sheetName val="CIVIL"/>
      <sheetName val="전기공사"/>
      <sheetName val="개보수공사BM"/>
      <sheetName val="장문교(대전)"/>
      <sheetName val="집수정"/>
      <sheetName val="설계기준"/>
      <sheetName val="내역1"/>
      <sheetName val="합의경상"/>
      <sheetName val="4)유동표"/>
      <sheetName val="통로box전기"/>
      <sheetName val="인수공총괄"/>
      <sheetName val="교육종류"/>
      <sheetName val="기성내역서표지"/>
      <sheetName val="★도급내역"/>
      <sheetName val="단면별연장"/>
      <sheetName val="분수공별 면적"/>
      <sheetName val="관로조직표"/>
      <sheetName val="내역(중앙)"/>
      <sheetName val="내역(창신)"/>
      <sheetName val="기초자료입력및 K치 확인"/>
      <sheetName val="개요"/>
      <sheetName val="eq_data"/>
      <sheetName val="전기설계변경"/>
      <sheetName val="실행내역서 "/>
      <sheetName val="SKETCH"/>
      <sheetName val="현장관리비"/>
      <sheetName val="9509"/>
      <sheetName val="NOMUBI"/>
      <sheetName val="일위목차"/>
      <sheetName val="시설물기초"/>
      <sheetName val="EQUIPMENT -2"/>
      <sheetName val="송전재료비"/>
      <sheetName val="CALCULATION"/>
      <sheetName val="working load at the btm ft."/>
      <sheetName val="COMPRESSOR"/>
      <sheetName val="stability check"/>
      <sheetName val="design criteria"/>
      <sheetName val="Main"/>
      <sheetName val="2000년 공정표"/>
      <sheetName val="교각별철근수량집계표"/>
      <sheetName val="계산식"/>
      <sheetName val="가도공"/>
      <sheetName val="4차원가계산서"/>
      <sheetName val="단"/>
      <sheetName val="3련 BOX"/>
      <sheetName val="노임변동률"/>
      <sheetName val="FIN TUBE"/>
      <sheetName val="HED. &amp; PIPE"/>
      <sheetName val="EQT-ESTN"/>
      <sheetName val="Proposal"/>
      <sheetName val="PUMP SHT"/>
      <sheetName val="FEXS"/>
      <sheetName val="한전고리-을"/>
      <sheetName val=" ｹ-ﾌﾞﾙ"/>
      <sheetName val="도급양식"/>
      <sheetName val="loading"/>
      <sheetName val="MW-BM"/>
      <sheetName val="수량이동"/>
      <sheetName val="교량하부공"/>
      <sheetName val="설계변경내역 98"/>
      <sheetName val="주방환기"/>
      <sheetName val="진접"/>
      <sheetName val="공제구간조서"/>
      <sheetName val="설명"/>
      <sheetName val="栈᲋"/>
      <sheetName val="_xd810_᱓"/>
      <sheetName val=" 총괄표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변화치수"/>
      <sheetName val="전력구구조물산근"/>
      <sheetName val="BOX(1.5X1.5)"/>
      <sheetName val="TYPE-A"/>
      <sheetName val="역T형교대(말뚝기초)"/>
      <sheetName val="사급자재"/>
      <sheetName val="tggwan(mac)"/>
      <sheetName val="물량집계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1-1"/>
      <sheetName val="INPUT(덕도방향-시점)"/>
      <sheetName val="약품공급2"/>
      <sheetName val="단가견적조사표"/>
      <sheetName val="J01"/>
      <sheetName val="효성CB 1P기초"/>
      <sheetName val="EQ-R1"/>
      <sheetName val="품목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9-1차이내역."/>
      <sheetName val="설계산출표지"/>
      <sheetName val="변경품셈총괄"/>
      <sheetName val="POWER"/>
      <sheetName val="품종별-이름"/>
      <sheetName val=" 갑  지 "/>
      <sheetName val="Y_WORK"/>
      <sheetName val="주사무실종합"/>
      <sheetName val="본부소개"/>
      <sheetName val="TEL"/>
      <sheetName val="내역전기"/>
      <sheetName val="이형관중량"/>
      <sheetName val="산근(목록)"/>
      <sheetName val="몰탈㔀቎԰_x0000_"/>
      <sheetName val="광혁기성"/>
      <sheetName val="몰탈䠊ፓ倀놡"/>
      <sheetName val="몰탈䠋ፓ頀뫻"/>
      <sheetName val="몰탈䠠ፓ瀀멗"/>
      <sheetName val="E.P.T수량산출서"/>
      <sheetName val="COPING"/>
      <sheetName val="몰탈䠊ፓ "/>
      <sheetName val="세부내역(직접인건비)"/>
      <sheetName val="평가내역"/>
      <sheetName val="몰탈䠉ፓ退"/>
      <sheetName val="몰탈䠉ፓ退ꠍ"/>
      <sheetName val="몰탈䠑ፓ뀀짅"/>
      <sheetName val="TOEC"/>
      <sheetName val="내역서(기성청구)"/>
      <sheetName val="98수문일위"/>
      <sheetName val="위치"/>
      <sheetName val="공작물조직표(용배수)"/>
      <sheetName val="날개수량1.5"/>
      <sheetName val="시운전연료"/>
      <sheetName val="몰탈䠊ፓ㠀擞"/>
      <sheetName val="간선"/>
      <sheetName val="전압"/>
      <sheetName val="조도"/>
      <sheetName val="동력"/>
      <sheetName val="기흥하도용"/>
      <sheetName val="bdata-출력안함"/>
      <sheetName val="공리공제"/>
      <sheetName val="건축내역서 (경제상무실)"/>
      <sheetName val="자재ᰀ፜搀"/>
      <sheetName val="일위"/>
      <sheetName val="발전기"/>
      <sheetName val="GEN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발신정보"/>
      <sheetName val="Macro(전선)"/>
      <sheetName val="copy"/>
      <sheetName val="서식"/>
      <sheetName val="변경내역을"/>
      <sheetName val="대외공문"/>
      <sheetName val="Factor"/>
      <sheetName val="WIND-EQ"/>
      <sheetName val="부대공집계표"/>
      <sheetName val="관일"/>
      <sheetName val="준공정산"/>
      <sheetName val="J"/>
      <sheetName val="도장수량(하1)"/>
      <sheetName val="전기 원가계산서"/>
      <sheetName val="품셈집계표"/>
      <sheetName val="자재조사표"/>
      <sheetName val="일반부표집계표"/>
      <sheetName val="시중노임단가"/>
      <sheetName val="차선도색현황"/>
      <sheetName val="음성방향"/>
      <sheetName val="96작생능"/>
      <sheetName val="단위가격"/>
      <sheetName val="노무비(DB)_이후 출력XXXXXX"/>
      <sheetName val="경비"/>
      <sheetName val="다이꾸"/>
      <sheetName val="공사내역"/>
      <sheetName val="설계서(7)"/>
      <sheetName val="개봉3동하수관"/>
      <sheetName val="갑지(가로ﻁ"/>
      <sheetName val="상 부"/>
      <sheetName val="wall"/>
      <sheetName val="집1"/>
      <sheetName val="토공계산서(부체도로)"/>
      <sheetName val="월선수금"/>
      <sheetName val="SE-611"/>
      <sheetName val="날개벽"/>
      <sheetName val="woo(mac)"/>
      <sheetName val="C3"/>
      <sheetName val="TABLE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CA지입"/>
      <sheetName val="개소별수량산출"/>
      <sheetName val="12월31일"/>
      <sheetName val="MBR9"/>
      <sheetName val="공비대비"/>
      <sheetName val="96정변2"/>
      <sheetName val="화재 탐지 설비"/>
      <sheetName val="단가(반정1교-원주)"/>
      <sheetName val="2.조명기구철거(일괄철거분)"/>
      <sheetName val="제품橂"/>
      <sheetName val="화설내"/>
      <sheetName val="설내역서 "/>
      <sheetName val="웅진교-S2"/>
      <sheetName val="L_RPTA05_목록"/>
      <sheetName val="3.내역서"/>
      <sheetName val="Macro3"/>
      <sheetName val="송우내역서"/>
      <sheetName val="배수관토공"/>
      <sheetName val="조정내역"/>
      <sheetName val="내역서(총)"/>
      <sheetName val="단위"/>
      <sheetName val="열린교실"/>
      <sheetName val="1.우편집중내역서"/>
      <sheetName val="경산锼_x0013_閄"/>
      <sheetName val="단면瑌)"/>
      <sheetName val="22단"/>
      <sheetName val="22단锼"/>
      <sheetName val="공내ᰖ"/>
      <sheetName val="단면"/>
      <sheetName val="22단헾"/>
      <sheetName val="AS_x0005__x0000_"/>
      <sheetName val="22단丵"/>
      <sheetName val="A갑지"/>
      <sheetName val="전선_및_전선ࠝ"/>
      <sheetName val="일위대가 "/>
      <sheetName val="대,怀፵"/>
      <sheetName val="NAMES"/>
      <sheetName val="판"/>
      <sheetName val="입적표"/>
      <sheetName val="기자재׃"/>
      <sheetName val="갑지(0_x0000_"/>
      <sheetName val="단0_x0000_退"/>
      <sheetName val="갑지(렀뚣瘉"/>
      <sheetName val="갑지(_x0000_뎰瘇"/>
      <sheetName val="기자재_x0000_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s"/>
      <sheetName val="스케즐"/>
      <sheetName val="PAINT"/>
      <sheetName val="견"/>
      <sheetName val="소업1교"/>
      <sheetName val="단가적용(터널)"/>
      <sheetName val="단위가격_할증"/>
      <sheetName val="제"/>
      <sheetName val="산출및내역"/>
      <sheetName val="총괄집䠄ᡏ"/>
      <sheetName val="SLIDES"/>
      <sheetName val="전선"/>
      <sheetName val="CABLE"/>
      <sheetName val="내역서비교"/>
      <sheetName val="적용(기尜_x0013_"/>
      <sheetName val="2.1  노무비 평균단가산출"/>
      <sheetName val="DB"/>
      <sheetName val="CLAUSE"/>
      <sheetName val="약품설︀"/>
      <sheetName val="3CHBDC"/>
      <sheetName val="1-11조직표"/>
      <sheetName val="96.12"/>
      <sheetName val="4월"/>
      <sheetName val="8월"/>
      <sheetName val="12월"/>
      <sheetName val="2월"/>
      <sheetName val="1월"/>
      <sheetName val="7월"/>
      <sheetName val="6월"/>
      <sheetName val="3월"/>
      <sheetName val="5월"/>
      <sheetName val="11월"/>
      <sheetName val="10월"/>
      <sheetName val="9월"/>
      <sheetName val="정산입력"/>
      <sheetName val="G.R300경비"/>
      <sheetName val="2공구수량"/>
      <sheetName val="견적대비표"/>
      <sheetName val="일위대가 집계표"/>
      <sheetName val="4.2.1 마루높이 검토"/>
      <sheetName val="01"/>
      <sheetName val="조경"/>
      <sheetName val="Rates"/>
      <sheetName val="하중계산"/>
      <sheetName val="Instruction"/>
      <sheetName val="수안보-_x0005__x0000__x0000_"/>
      <sheetName val="수안보-徸〒_x0005__x0000_"/>
      <sheetName val="36신설수翇"/>
      <sheetName val="36신설수︀"/>
      <sheetName val="견적꓀᥻"/>
      <sheetName val="36신설수Ç"/>
      <sheetName val="36신설수資"/>
      <sheetName val="공사비증감"/>
      <sheetName val="비목군분류일위"/>
      <sheetName val="백호헾】_x0005_"/>
      <sheetName val="01상노임"/>
      <sheetName val="개산공사비"/>
      <sheetName val="22단가(철完9"/>
      <sheetName val="지질조사"/>
      <sheetName val="T1"/>
      <sheetName val="단가결정"/>
      <sheetName val="총체보활공정표"/>
      <sheetName val="아산경희980422"/>
      <sheetName val="Front"/>
      <sheetName val="1호인버트수량"/>
      <sheetName val="석축설면"/>
      <sheetName val="법면단"/>
      <sheetName val="포쐀䑣"/>
      <sheetName val="포䠟⥏"/>
      <sheetName val="포䠠⥏"/>
      <sheetName val="CC16-내역서"/>
      <sheetName val="토 적 표"/>
      <sheetName val="기본설계도급항목"/>
      <sheetName val="세목전체"/>
      <sheetName val="골재산출"/>
      <sheetName val="TOT"/>
      <sheetName val="대림산업"/>
      <sheetName val="연령현황"/>
      <sheetName val="MIJIBI"/>
      <sheetName val="건축직"/>
      <sheetName val="가시설흙막이"/>
      <sheetName val="집수정(600-700)"/>
      <sheetName val="BOQ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펌프장수량산출(토)"/>
      <sheetName val="내역서(토목)"/>
      <sheetName val="ELECTRIC"/>
      <sheetName val="SCHEDULE"/>
      <sheetName val="EP0618"/>
      <sheetName val="동해title"/>
      <sheetName val="2002하반기노임기준"/>
      <sheetName val="본부장"/>
      <sheetName val="구리토평1전기"/>
      <sheetName val="220 (2)"/>
      <sheetName val="단  가  대  비  표"/>
      <sheetName val="일  위  대  가  목  록"/>
      <sheetName val="사원등록"/>
      <sheetName val="호봉 (2)"/>
      <sheetName val="자재집계"/>
      <sheetName val="연결관암거"/>
      <sheetName val="기지국"/>
      <sheetName val="1._x0018_변전설비"/>
      <sheetName val="data2"/>
      <sheetName val="암거날개벽재료집계"/>
      <sheetName val="노무비산출"/>
      <sheetName val="DWPM"/>
      <sheetName val="보합"/>
      <sheetName val="접지수량"/>
      <sheetName val="1공구(을)"/>
      <sheetName val="대공종"/>
      <sheetName val="보할공정"/>
      <sheetName val="총인원"/>
      <sheetName val="직급인원"/>
      <sheetName val="전기2005"/>
      <sheetName val="통신2005"/>
      <sheetName val="실행(1)"/>
      <sheetName val="BOQ(전체)"/>
      <sheetName val="백암비스타내역"/>
      <sheetName val="차종별"/>
      <sheetName val="Man Power &amp; Comp"/>
      <sheetName val="대림경상68억"/>
      <sheetName val="PIPE"/>
      <sheetName val="VALVE"/>
      <sheetName val="포䈀㙪"/>
      <sheetName val="aa"/>
      <sheetName val="COVER"/>
      <sheetName val="현장예산"/>
      <sheetName val="3.자재비(총괄)"/>
      <sheetName val="평가데이터"/>
      <sheetName val="SULKEA"/>
      <sheetName val="아파트건축"/>
      <sheetName val="잔수량(작성)"/>
      <sheetName val="효동"/>
      <sheetName val="전체철근집계"/>
      <sheetName val="토목공사"/>
      <sheetName val="토공산출(주차장)"/>
      <sheetName val="건축공사실행"/>
      <sheetName val="Customer Databas"/>
      <sheetName val="특수기호강도거푸집"/>
      <sheetName val="종배수관면벽신"/>
      <sheetName val="종배수관(신)"/>
      <sheetName val="대로근거"/>
      <sheetName val="성서방향-교대(A2)"/>
      <sheetName val="상행-교대(A1)"/>
      <sheetName val="매매"/>
      <sheetName val="전신"/>
      <sheetName val="기간등록"/>
      <sheetName val="유림골조"/>
      <sheetName val="과세내역(세부)"/>
      <sheetName val="진주䈀ᅪ"/>
      <sheetName val="조명투자및환수계획"/>
      <sheetName val="제조중간결과"/>
      <sheetName val="2BOX본체"/>
      <sheetName val="사업수지"/>
      <sheetName val="기계경비단가"/>
      <sheetName val="栍ᾆ"/>
      <sheetName val="도급"/>
      <sheetName val="입출재고현⩿〚_x0005__x0000_"/>
      <sheetName val="º¯°æ»çÀ_x0000_"/>
      <sheetName val="단위량당중기"/>
      <sheetName val="전체_1설계"/>
      <sheetName val="수안보-娐&gt;闰⿑"/>
      <sheetName val="수안보-ꮸ⿥_x0005__x0000_"/>
      <sheetName val="백호丵〒_x0005_"/>
      <sheetName val="투찰가"/>
      <sheetName val="지주설치제원"/>
      <sheetName val="구조대가"/>
      <sheetName val="포설대가1"/>
      <sheetName val="부대대가"/>
      <sheetName val="사급자재(1단계)"/>
      <sheetName val="각종장비전압강하계산"/>
      <sheetName val="철근총괄집계표"/>
      <sheetName val="빗물받이(910-510-410)"/>
      <sheetName val="우수"/>
      <sheetName val="영동(D)"/>
      <sheetName val="일위_파일"/>
      <sheetName val="갑지(추정)"/>
      <sheetName val="L-type"/>
      <sheetName val="자재비"/>
      <sheetName val="기초일위"/>
      <sheetName val="품셈기준"/>
      <sheetName val="총(신설)"/>
      <sheetName val="기본일위"/>
      <sheetName val="단가산출집계"/>
      <sheetName val="출력-내역서"/>
      <sheetName val="제원.설계조건"/>
      <sheetName val="type-F"/>
      <sheetName val="SLAB"/>
      <sheetName val="관람석제출"/>
      <sheetName val="골조시행"/>
      <sheetName val="지장물C"/>
      <sheetName val="96수출"/>
      <sheetName val="Site Expenses"/>
      <sheetName val="가공비"/>
      <sheetName val="General Data"/>
      <sheetName val="단위세대"/>
      <sheetName val="sum1 (2)"/>
      <sheetName val="단중표"/>
      <sheetName val="c_balju"/>
      <sheetName val="단가표 "/>
      <sheetName val="가설공사"/>
      <sheetName val="기초공"/>
      <sheetName val="투자효율분석"/>
      <sheetName val="인공(100P,배선반)"/>
      <sheetName val="홈통받이수량"/>
      <sheetName val="적용토목"/>
      <sheetName val="콘_재료분리(1)"/>
      <sheetName val="단위중량"/>
      <sheetName val="원형맨홀수량"/>
      <sheetName val="단가 "/>
      <sheetName val="경율산정"/>
      <sheetName val="내역서 "/>
      <sheetName val="용소리교"/>
      <sheetName val="기본"/>
      <sheetName val="공통가설공사"/>
      <sheetName val="당사"/>
      <sheetName val="별표"/>
      <sheetName val="WEON"/>
      <sheetName val="경상"/>
      <sheetName val="가설"/>
      <sheetName val="교대"/>
      <sheetName val="견적"/>
      <sheetName val="구동"/>
      <sheetName val="const."/>
      <sheetName val="교각별수량"/>
      <sheetName val="원가산출서"/>
      <sheetName val="Dae_Jiju"/>
      <sheetName val="Sikje_ingun"/>
      <sheetName val="TREE_D"/>
      <sheetName val="내역서(전체)"/>
      <sheetName val="WING3"/>
      <sheetName val="세부견적서(DAS Call Back)"/>
      <sheetName val="OPGW기별"/>
      <sheetName val="단중표-ST"/>
      <sheetName val="토적표"/>
      <sheetName val="공사수행방안"/>
      <sheetName val="단가비교표_공통1"/>
      <sheetName val=" 토목 처리장도급내역서 "/>
      <sheetName val="시설일위"/>
      <sheetName val="DATA 입력부"/>
      <sheetName val="승용"/>
      <sheetName val="맨홀토공수량"/>
      <sheetName val="기초및구체공"/>
      <sheetName val="삼보지질"/>
      <sheetName val="7.전산해석결과"/>
      <sheetName val="4.하중"/>
      <sheetName val="우각부검토"/>
      <sheetName val="특수선일위대가"/>
      <sheetName val="H PILE수량"/>
      <sheetName val="H-PILE수량집계"/>
      <sheetName val="단가조사-2"/>
      <sheetName val="산출2-기기동력"/>
      <sheetName val="공사착공계"/>
      <sheetName val="참조 DATA"/>
      <sheetName val="토공(우물통,기타) "/>
      <sheetName val="단가조사표"/>
      <sheetName val="설계내역서(기계)"/>
      <sheetName val="도로경계블럭단위수량"/>
      <sheetName val="도로경계블럭단위토공"/>
      <sheetName val="L형측구단위수량"/>
      <sheetName val="L형측구연장조서"/>
      <sheetName val="대창(함평)"/>
      <sheetName val="암거공"/>
      <sheetName val="직접인건비"/>
      <sheetName val="통합"/>
      <sheetName val="BOX"/>
      <sheetName val="2.2.2입적표"/>
      <sheetName val="접속도로"/>
      <sheetName val="-15.0"/>
      <sheetName val="해평견적"/>
      <sheetName val="사리부설"/>
      <sheetName val="기본단가표"/>
      <sheetName val="임대견적서"/>
      <sheetName val="36신丵〒_x0005_"/>
      <sheetName val="입력"/>
      <sheetName val="납부서"/>
      <sheetName val="하부철근수량"/>
      <sheetName val="맨홀물량"/>
      <sheetName val="기준비용"/>
      <sheetName val="케이블트레이"/>
      <sheetName val="내역아"/>
      <sheetName val="울타리"/>
      <sheetName val="단가표 (2)"/>
      <sheetName val="안양동교 1안"/>
      <sheetName val="자금청구"/>
      <sheetName val="소각장스케줄"/>
      <sheetName val="중기목록"/>
      <sheetName val="중로근거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2터널시점"/>
      <sheetName val="자재노임단가"/>
      <sheetName val="크레인5ton"/>
      <sheetName val="단가산출-2"/>
      <sheetName val="기초수량-1"/>
      <sheetName val="단가산출-1"/>
      <sheetName val="변수데이타"/>
      <sheetName val="INDEX"/>
      <sheetName val="15100"/>
      <sheetName val="MAT"/>
      <sheetName val="동원인원산출"/>
      <sheetName val="적용기준"/>
      <sheetName val="통신단가조사"/>
      <sheetName val="105,106,107동"/>
      <sheetName val="수로교총재료齘_x0013_"/>
      <sheetName val="단산"/>
      <sheetName val="A(Rev.3)"/>
      <sheetName val="부총"/>
      <sheetName val="B부대공"/>
      <sheetName val="토공A"/>
      <sheetName val="신공항A-9헾】_x0005__x0000__x0000_"/>
      <sheetName val="금액결揄"/>
      <sheetName val="기존구조물철거집계계표"/>
      <sheetName val="단위_xdc00_ὗ␀"/>
      <sheetName val="내역서(교량)전체"/>
      <sheetName val="장비경비"/>
      <sheetName val="전력"/>
      <sheetName val="토공집계표"/>
      <sheetName val="이름정의"/>
      <sheetName val="초기화면1"/>
      <sheetName val="MFAB"/>
      <sheetName val="MFRT"/>
      <sheetName val="MPKG"/>
      <sheetName val="MPRD"/>
      <sheetName val="COL"/>
      <sheetName val="일위대가(여기까지)"/>
      <sheetName val="밧데리"/>
      <sheetName val="3.하중산정4.지지력"/>
      <sheetName val="시추주상도"/>
      <sheetName val="전체내역갑지"/>
      <sheetName val="내역서단가산출용"/>
      <sheetName val="일반전기"/>
      <sheetName val="예비품"/>
      <sheetName val="조견표"/>
      <sheetName val="D-RMIL"/>
      <sheetName val="공통비"/>
      <sheetName val="VENDOR LIST"/>
      <sheetName val="TYPE집계표"/>
      <sheetName val="조도계산서1"/>
      <sheetName val="실행ࠏE"/>
      <sheetName val="실행ဏ_x0000_"/>
      <sheetName val="삼성전기"/>
      <sheetName val="변경품셈"/>
      <sheetName val="지수"/>
      <sheetName val="가설공사내역"/>
      <sheetName val="esc"/>
      <sheetName val="P.M 별"/>
      <sheetName val="거푸집물량"/>
      <sheetName val="EKOG10건축"/>
      <sheetName val="환율"/>
      <sheetName val="Summar헾】_x0005__x0000__x0000__x0000__x0000_"/>
      <sheetName val="Summar"/>
      <sheetName val="Summar䡲ぞ_x0000_"/>
      <sheetName val="호표"/>
      <sheetName val="가옥조"/>
      <sheetName val="SHUTDOWN VALVE"/>
      <sheetName val=" 견적서"/>
      <sheetName val="재료단가"/>
      <sheetName val="낙찰표"/>
      <sheetName val="약ྀ︁"/>
      <sheetName val="일반수량총괄집계"/>
      <sheetName val="전체내ﰀ⁗"/>
      <sheetName val="전체내저፺"/>
      <sheetName val="전체내堀᎟"/>
      <sheetName val="인건비堀"/>
      <sheetName val="전체내︀ᇕ"/>
      <sheetName val="전체내怀፵"/>
      <sheetName val="변경비鰀፰"/>
      <sheetName val="㰀"/>
      <sheetName val="ꀀ"/>
      <sheetName val="전체내죃፺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견적堀᎟"/>
      <sheetName val="교대(A1挔"/>
      <sheetName val="현장설က_x0000_蠀ᛟ"/>
      <sheetName val="학생내역"/>
      <sheetName val="기성내역"/>
      <sheetName val="일집"/>
      <sheetName val="MCC제원"/>
      <sheetName val="일위대가-1"/>
      <sheetName val="DWG-CAB-I"/>
      <sheetName val="금긋기 및 절단"/>
      <sheetName val="결합부검토"/>
      <sheetName val="DATA(BAC)"/>
      <sheetName val="工완성공사율"/>
      <sheetName val="토공(완충)"/>
      <sheetName val="방송노임"/>
      <sheetName val="Ampecity Data"/>
      <sheetName val="허용전류-IEC"/>
      <sheetName val="허용전류-IEC DATA"/>
      <sheetName val="현금"/>
      <sheetName val="현장"/>
      <sheetName val="참조(X)"/>
      <sheetName val="__MAIN"/>
      <sheetName val="기술자료 (연수)"/>
      <sheetName val="MACRO(전선관)"/>
      <sheetName val="단가LIST"/>
      <sheetName val="계산근거"/>
      <sheetName val="건축원가계산서"/>
      <sheetName val="철근량 검토"/>
      <sheetName val="공사진행"/>
      <sheetName val="견적서(대외) (2)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일위대가집계표"/>
      <sheetName val="자재일람"/>
      <sheetName val="w't table"/>
      <sheetName val="UR2-Calculation"/>
      <sheetName val="예산M12A"/>
      <sheetName val="환율-LIBOR"/>
      <sheetName val="현장대리인계"/>
      <sheetName val="시중노임(공사)"/>
      <sheetName val="건공실"/>
      <sheetName val="PO-BOB"/>
      <sheetName val="내역."/>
      <sheetName val="부대"/>
      <sheetName val="현대물량"/>
      <sheetName val="MEMBER"/>
      <sheetName val="공사별 가중치0_x0000_ꀀâ_x0000__x0000_鬀ӊ㰞"/>
      <sheetName val="계약표지"/>
      <sheetName val="공정량산출내역서 "/>
      <sheetName val="96노임기준"/>
      <sheetName val="횡배위치"/>
      <sheetName val="계산중"/>
      <sheetName val="옥외"/>
      <sheetName val="(전체발주,금회3차공사)내역서"/>
      <sheetName val="기계"/>
      <sheetName val="TC표지"/>
      <sheetName val="STBOX"/>
      <sheetName val="0"/>
      <sheetName val="평균터파기고(1-2,ASP)"/>
      <sheetName val="대포2교접속"/>
      <sheetName val="(A)내역서"/>
      <sheetName val="13LPMCC"/>
      <sheetName val="합천내역"/>
      <sheetName val="표층포설및다짐"/>
      <sheetName val="TYPE-1"/>
      <sheetName val="암거단위-1련"/>
      <sheetName val="수안보-墰5壼5"/>
      <sheetName val="EUPDAT2"/>
      <sheetName val="맨홀수량"/>
      <sheetName val="직원동원SCH"/>
      <sheetName val="5.공종별예산내역서"/>
      <sheetName val="중동상가"/>
      <sheetName val="자재조사표(참고용)"/>
      <sheetName val="분전함신설"/>
      <sheetName val="접지1종"/>
      <sheetName val="총괄원가 "/>
      <sheetName val="국공유지및사유지"/>
      <sheetName val="예산서"/>
      <sheetName val="모델링"/>
      <sheetName val="견적내용입력"/>
      <sheetName val="견적서세부내용"/>
      <sheetName val="설계내역(2001)"/>
      <sheetName val="hvac내역서(제어동)"/>
      <sheetName val="우각부보강"/>
      <sheetName val="단락전류-A"/>
      <sheetName val="DPRKMHDT"/>
      <sheetName val="공통부대비"/>
      <sheetName val="입찰견적보고서"/>
      <sheetName val="IMF Code"/>
      <sheetName val="설계변경내역서"/>
      <sheetName val="공사비 내역 (가)"/>
      <sheetName val="일반수량집계"/>
      <sheetName val="날개벽(TYPE1)"/>
      <sheetName val="공사기본자료"/>
      <sheetName val="유기공정"/>
      <sheetName val="기준액"/>
      <sheetName val="공사비총괄표"/>
      <sheetName val="본체"/>
      <sheetName val="토공정보"/>
      <sheetName val="파이프"/>
      <sheetName val="Piping Design Data"/>
      <sheetName val="종배수관"/>
      <sheetName val="연습장소"/>
      <sheetName val="상세내역,전력산출서"/>
      <sheetName val="실㔀቎԰"/>
      <sheetName val="실︀껕ԯ"/>
      <sheetName val="실ԯ_x0000_缀"/>
      <sheetName val="금리׉"/>
      <sheetName val="실頀▀_xdc00_"/>
      <sheetName val="000000"/>
      <sheetName val="내역서(당초변경)"/>
      <sheetName val="자재단가리스트"/>
      <sheetName val="공사내역(총괄)"/>
      <sheetName val="대보~세기"/>
      <sheetName val="단가보완"/>
      <sheetName val="#3_일위대가목록"/>
      <sheetName val="#2_일위대가목록"/>
      <sheetName val="A"/>
      <sheetName val="운반비산정"/>
      <sheetName val="현황산출서"/>
      <sheetName val="미드수량"/>
      <sheetName val="일목"/>
      <sheetName val="기본DATԯ"/>
      <sheetName val="기본DAT頀"/>
      <sheetName val="기계경비산출"/>
      <sheetName val="용산1(해보)"/>
      <sheetName val="설계서"/>
      <sheetName val="성곽내역서"/>
      <sheetName val="공종별수량집계"/>
      <sheetName val="동력부하계산"/>
      <sheetName val="울진항공등화 내역서"/>
      <sheetName val="안정검토(온1)"/>
      <sheetName val="중기사용료"/>
      <sheetName val="공무공A"/>
      <sheetName val="기성공제요청서"/>
      <sheetName val="하도기성내역 수정"/>
      <sheetName val="기성공제 동의서"/>
      <sheetName val="기성공제 합의서(쓰레기처리비)"/>
      <sheetName val="design load"/>
      <sheetName val="969910( R)"/>
      <sheetName val="전장품(관리용)"/>
      <sheetName val="spec"/>
      <sheetName val="program"/>
      <sheetName val="studbolt no."/>
      <sheetName val="studbolt size"/>
      <sheetName val="item sort no"/>
      <sheetName val="실︀ԯ"/>
      <sheetName val="등록자료"/>
      <sheetName val="입력정보"/>
      <sheetName val="케이블"/>
      <sheetName val="3-1.일위대가집계표(교통시설물1)"/>
      <sheetName val="원본(갑지)"/>
      <sheetName val="SANBAISU"/>
      <sheetName val="전체내ᓈባ"/>
      <sheetName val="4렀቟԰"/>
      <sheetName val="4︀ᇕ԰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안양1공구_건축"/>
      <sheetName val="2000,午_x0013_꾈ૂ䡲"/>
      <sheetName val="2000,午_x0013_ॢ䡲"/>
      <sheetName val="동원인원"/>
      <sheetName val="건0_x0000_蠀"/>
      <sheetName val="금0_x0000_䠀"/>
      <sheetName val="금蠣㡎耀"/>
      <sheetName val="남경"/>
      <sheetName val="전체내ꀀፐ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식재가격"/>
      <sheetName val="식재총괄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현장관리비 산출내역"/>
      <sheetName val="전체내ꠀ፺"/>
      <sheetName val="2호맨홀공제수량"/>
      <sheetName val="전체내԰_x0000_"/>
      <sheetName val="전체내֬_x0000_"/>
      <sheetName val="전체내ﻈ䓕"/>
      <sheetName val="교대(A1헾"/>
      <sheetName val="하수급견적대鷸"/>
      <sheetName val="ꠀ"/>
      <sheetName val="전체내棈᎜"/>
      <sheetName val="전체내䠀ᖞ"/>
      <sheetName val="하수급견적대鬘"/>
      <sheetName val="2.대외공문"/>
      <sheetName val="차압계산"/>
      <sheetName val="전체내저ᚙ"/>
      <sheetName val="전체내ꠀ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전체내蠀ᒗ"/>
      <sheetName val="전체내︀盕"/>
      <sheetName val="일위대가(계측︩盕ԯ_x0000_"/>
      <sheetName val="전체내壈▞"/>
      <sheetName val="토공총괄집계"/>
      <sheetName val="토공총괄표"/>
      <sheetName val="매출단가"/>
      <sheetName val="공종코드"/>
      <sheetName val="방호벽"/>
      <sheetName val="낙석방지책"/>
      <sheetName val="내역(전체)"/>
      <sheetName val="명단원자료(이전)"/>
      <sheetName val="원가서"/>
      <sheetName val="증감분석"/>
      <sheetName val="단가산출1"/>
      <sheetName val="기초입력"/>
      <sheetName val="간지"/>
      <sheetName val="전체공내역서"/>
      <sheetName val="퍼스트"/>
      <sheetName val="연돌일위집계"/>
      <sheetName val="CON'C"/>
      <sheetName val="대비표"/>
      <sheetName val="자단"/>
      <sheetName val="D-3109"/>
      <sheetName val="APT"/>
      <sheetName val="부하"/>
      <sheetName val="도체종-상수표"/>
      <sheetName val="기계설비"/>
      <sheetName val="SRC-B3U2"/>
      <sheetName val="1"/>
      <sheetName val="sub"/>
      <sheetName val="마장"/>
      <sheetName val="D16"/>
      <sheetName val="D25"/>
      <sheetName val="D22"/>
      <sheetName val="명세"/>
      <sheetName val="견적서(1)"/>
      <sheetName val="Top PO"/>
      <sheetName val="2234"/>
      <sheetName val="조립1부실적"/>
      <sheetName val="능률"/>
      <sheetName val="Despacho (c.civil)"/>
      <sheetName val="CHITIET VL-NC-TT -1p"/>
      <sheetName val="TDTKP1"/>
      <sheetName val="MEXICO-C"/>
      <sheetName val="1을"/>
      <sheetName val="감가상각"/>
      <sheetName val="인원"/>
      <sheetName val="자판실행"/>
      <sheetName val="기타시설"/>
      <sheetName val="판매시설"/>
      <sheetName val="아파트"/>
      <sheetName val="주민복지관"/>
      <sheetName val="지하주차장"/>
      <sheetName val="내역총괄"/>
      <sheetName val="내역총괄2"/>
      <sheetName val="내역총괄3"/>
      <sheetName val="통신물량"/>
      <sheetName val="단위세대물량"/>
      <sheetName val="O＆P"/>
      <sheetName val="결재판(삭제하지말아주세요)"/>
      <sheetName val="실행"/>
      <sheetName val="단가조사-1"/>
      <sheetName val="일(4)"/>
      <sheetName val="두앙"/>
      <sheetName val="2"/>
      <sheetName val="본사인상전"/>
      <sheetName val="단가산출-기,교"/>
      <sheetName val="Cost bd-&quot;A&quot;"/>
      <sheetName val="IBASE"/>
      <sheetName val="실행예산서"/>
      <sheetName val="급명"/>
      <sheetName val="세동별비상"/>
      <sheetName val="유첨䈀ᅪ"/>
      <sheetName val="2002상반기노임기준"/>
      <sheetName val="내역(토목)"/>
      <sheetName val="PROJECT BRIEF"/>
      <sheetName val="계획금액"/>
      <sheetName val="97 사업추정(WEKI)"/>
      <sheetName val="조명율데이타"/>
      <sheetName val="일위산출"/>
      <sheetName val="업체별기성내역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전류"/>
      <sheetName val="데이터북"/>
      <sheetName val="조명참고자료"/>
      <sheetName val="기계경비및산출근거서"/>
      <sheetName val="Vari by Vendor"/>
      <sheetName val="세부내역서"/>
      <sheetName val="MANUFACTORY"/>
      <sheetName val="강북라우터"/>
      <sheetName val="예산조서(무선)"/>
      <sheetName val="건설장비기초단가"/>
      <sheetName val="LAB"/>
      <sheetName val="금액︀⣕"/>
      <sheetName val="401"/>
      <sheetName val="mcc일위대가"/>
      <sheetName val="원본"/>
      <sheetName val="ATS단가"/>
      <sheetName val="횡배수관"/>
      <sheetName val="협조전"/>
      <sheetName val="일위산출근거"/>
      <sheetName val="기초ա_x0000_"/>
      <sheetName val="물량尜"/>
      <sheetName val="토공,철콘"/>
      <sheetName val="변경비丵〒_x0005_"/>
      <sheetName val="물량丵"/>
      <sheetName val="º¯°æ»çÀ5"/>
      <sheetName val="AILC005"/>
      <sheetName val="AILC00_x0000_"/>
      <sheetName val="AILC00_x0010_"/>
      <sheetName val="CF"/>
      <sheetName val="A 견적"/>
      <sheetName val="전기일위목록"/>
      <sheetName val="RE9604"/>
      <sheetName val="2000년하반기"/>
      <sheetName val="신규 품"/>
      <sheetName val="품종별월계"/>
      <sheetName val="변경비_x0000__x0000_Ѡ"/>
      <sheetName val="대가단최종"/>
      <sheetName val="산출명세서"/>
      <sheetName val="2.노무비명세서(수직보垰7埼"/>
      <sheetName val="입찰사유서 제4공종 (흙깎기)"/>
      <sheetName val="LD"/>
      <sheetName val="업무처리전"/>
      <sheetName val="자(3.0m)"/>
      <sheetName val="장비명"/>
      <sheetName val="2000.05"/>
      <sheetName val="97노임단가"/>
      <sheetName val="입력란"/>
      <sheetName val="º¯°æ»çÀþ"/>
      <sheetName val="제수변︀ᇕ"/>
      <sheetName val="결과조Ⴚ"/>
      <sheetName val="결과조º"/>
      <sheetName val="º¯°æ»çÀ¸"/>
      <sheetName val="º¯°æ»çÀ "/>
      <sheetName val="제수변﹔ᇕ"/>
      <sheetName val="º¯°æ»çÀB"/>
      <sheetName val="단가일䊱"/>
      <sheetName val="K1자재(3차등)"/>
      <sheetName val="하도급변경대비표"/>
      <sheetName val="2000용수잠관-수량집계"/>
      <sheetName val="101동"/>
      <sheetName val="1.취수장"/>
      <sheetName val="제수변䊱ᅪ"/>
      <sheetName val="우수공"/>
      <sheetName val="내역서-전체낙찰율"/>
      <sheetName val="물량증감"/>
      <sheetName val="9902"/>
      <sheetName val="수안보-헾】_x0005__x0000_"/>
      <sheetName val="적격"/>
      <sheetName val="토공대가"/>
      <sheetName val="토공실행"/>
      <sheetName val="준공조서갑지"/>
      <sheetName val="DT"/>
      <sheetName val="롤러"/>
      <sheetName val="BH"/>
      <sheetName val="펌프차타설"/>
      <sheetName val="5.3 단면가정"/>
      <sheetName val="총괄집렇♑"/>
      <sheetName val="앉음벽 (2)"/>
      <sheetName val="방음벽 기초_x0005__x0000__x0000__x0000_"/>
      <sheetName val="foxz"/>
      <sheetName val="제㗇"/>
      <sheetName val="주차구丵〒_x0005__x0000_"/>
      <sheetName val="공정코드"/>
      <sheetName val="기성내역서"/>
      <sheetName val="금광1터널"/>
      <sheetName val="역삼"/>
      <sheetName val="b_balju"/>
      <sheetName val="토목검측서"/>
      <sheetName val="유림총괄"/>
      <sheetName val="설계일반"/>
      <sheetName val="배수관연장산출서"/>
      <sheetName val="구조     ."/>
      <sheetName val="수전기기DATA"/>
      <sheetName val="별표 "/>
      <sheetName val="매입세"/>
      <sheetName val="신공"/>
      <sheetName val="옹벽수량萘_x0013_"/>
      <sheetName val="TB-내역서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남대문빌딩"/>
      <sheetName val="원가계산하도"/>
      <sheetName val="단위_x0000__x0000_尀"/>
      <sheetName val="단위ࠀᎄ䰀"/>
      <sheetName val="단위倀❹缀"/>
      <sheetName val="단위耀ὡ"/>
      <sheetName val="견적내역"/>
      <sheetName val="일반맨홀수량집계"/>
      <sheetName val="설변물량"/>
      <sheetName val="Tot-sum"/>
      <sheetName val="입고장부 (4)"/>
      <sheetName val="내역서(삼호)"/>
      <sheetName val="견적서1"/>
      <sheetName val="Cable schedule"/>
      <sheetName val="V-data"/>
      <sheetName val="L-data"/>
      <sheetName val="P-data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보호"/>
      <sheetName val="성남여성복지내역"/>
      <sheetName val="E총"/>
      <sheetName val="아수배전(1회)"/>
      <sheetName val="인건비_조사"/>
      <sheetName val="장비집계"/>
      <sheetName val="와동25-3(변경)"/>
      <sheetName val="시가지우회도로공내역서"/>
      <sheetName val="7.1유효폭"/>
      <sheetName val="2003상반기노임기준"/>
      <sheetName val="중기조종사 단위단가"/>
      <sheetName val="T6-6(2)"/>
      <sheetName val="Upgrades pricing"/>
      <sheetName val="PART_DISCOUNT"/>
      <sheetName val="소일위대가코드표"/>
      <sheetName val="분양가격표"/>
      <sheetName val="사각맨0"/>
      <sheetName val="견적의ᰀ፜"/>
      <sheetName val="사각맨᠜"/>
      <sheetName val="공기԰_x0000_缀"/>
      <sheetName val="설계睮め_x0005_"/>
      <sheetName val="가계부"/>
      <sheetName val="제품목록"/>
      <sheetName val="매입매출관리"/>
      <sheetName val="UPDATA"/>
      <sheetName val="원가계산서(남측)"/>
      <sheetName val="5사남"/>
      <sheetName val="21301동"/>
      <sheetName val="hvac(제어동)"/>
      <sheetName val="작용하중산정"/>
      <sheetName val="인부신상자료"/>
      <sheetName val="6차2회변경내역서"/>
      <sheetName val="인수공규격"/>
      <sheetName val="자재단가_x0005_"/>
      <sheetName val="공사"/>
      <sheetName val="8.PILE  (돌출)"/>
      <sheetName val="3_바닥판설계"/>
      <sheetName val="내역(가지)"/>
      <sheetName val="변경서식"/>
      <sheetName val="적점"/>
      <sheetName val="원내역서 그대로"/>
      <sheetName val="회로내역(승인)"/>
      <sheetName val="산재 안전"/>
      <sheetName val="노무비 경비"/>
      <sheetName val="산정표"/>
      <sheetName val="BQ(실행)"/>
      <sheetName val="실행비교"/>
      <sheetName val="기계실"/>
      <sheetName val="변경실행(2차) "/>
      <sheetName val="원가계墬ᥓ"/>
      <sheetName val="원가계Ⴌ_x0000_"/>
      <sheetName val="관로토공집계표"/>
      <sheetName val="3회기성헾】"/>
      <sheetName val="변경비교헾】"/>
      <sheetName val="VXXXXXXX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Ext. Stone-P"/>
      <sheetName val="건축공사 집계표"/>
      <sheetName val="골조"/>
      <sheetName val="0.갑지"/>
      <sheetName val="8.현장관리비"/>
      <sheetName val="7.안전관리비"/>
      <sheetName val="구의33고"/>
      <sheetName val="B.O.M"/>
      <sheetName val="구간산출"/>
      <sheetName val="설계개요"/>
      <sheetName val="제丵"/>
      <sheetName val="설계산출기초"/>
      <sheetName val="도급예산내역서봉투"/>
      <sheetName val="도급예산내역서총괄표"/>
      <sheetName val="을부담운반비"/>
      <sheetName val="운반비산출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°ø»ç¿ø°¡°è牨-犬-"/>
      <sheetName val="상가지급현황"/>
      <sheetName val="단위목헾"/>
      <sheetName val="산출내역(K2)"/>
      <sheetName val="전체제잡비"/>
      <sheetName val="화전내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공사비내역서"/>
      <sheetName val="주경기-오배수"/>
      <sheetName val="REINF."/>
      <sheetName val="2.펌프장(사급자재)"/>
      <sheetName val="1F"/>
      <sheetName val="노원열병합  건축︀ᇕ԰_x0000_缀_x0000__x0000_"/>
      <sheetName val="노원열병합  건축ﻕᇕ԰_x0000_缀_x0000__x0000_"/>
      <sheetName val="BREAKDOWN"/>
      <sheetName val="샤워실위생"/>
      <sheetName val="현장경비"/>
      <sheetName val="보도경계블럭"/>
      <sheetName val="날개벽(좌,우=45도,75도)"/>
      <sheetName val="full (2)"/>
      <sheetName val="내부부하"/>
      <sheetName val="11.자재단가"/>
      <sheetName val="노원열병합  건축렀䡟ԯ_x0000_缀_x0000__x0000_"/>
      <sheetName val="154TW"/>
      <sheetName val="Languages"/>
      <sheetName val="DATA-UPS"/>
      <sheetName val="공조기(삭제)"/>
      <sheetName val="년도별노임표"/>
      <sheetName val="중기목록표"/>
      <sheetName val="원내역서3"/>
      <sheetName val="3도로"/>
      <sheetName val="L형옹벽측구"/>
      <sheetName val="제품"/>
      <sheetName val="기존단가 (2)"/>
      <sheetName val="OZ049E"/>
      <sheetName val="배수내역(총수량)"/>
      <sheetName val="층"/>
      <sheetName val="예산M11A"/>
      <sheetName val="3본사"/>
      <sheetName val="3련 B_x0005__x0000_"/>
      <sheetName val="기성수금(단단위)"/>
      <sheetName val="원가매출(단단위)"/>
      <sheetName val="적용건축"/>
      <sheetName val="설치 일위대가(4԰_x0000_缀_x0000__x0000__x0000_"/>
      <sheetName val="프로젝트"/>
      <sheetName val="99년신청"/>
      <sheetName val="1차 내역서"/>
      <sheetName val="깨기수량"/>
      <sheetName val="수주실적0709"/>
      <sheetName val="위성"/>
      <sheetName val="남양구조시험동"/>
      <sheetName val="주beam"/>
      <sheetName val="음봉방향"/>
      <sheetName val="자료(통합)"/>
      <sheetName val="발주내역"/>
      <sheetName val="제3장 기술업무"/>
      <sheetName val="건축원가"/>
      <sheetName val="BOX 본체"/>
      <sheetName val="제4절-1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¼ö·®»êÃÈ"/>
      <sheetName val="¼ö·®»êÃX"/>
      <sheetName val="壈᎟"/>
      <sheetName val="쀀ፐ"/>
      <sheetName val="죈፺"/>
      <sheetName val="惈፵"/>
      <sheetName val="pbs_lambda"/>
      <sheetName val="Matériel embarqué PVC"/>
      <sheetName val="공사내역서(을)실행"/>
      <sheetName val="(2)"/>
      <sheetName val="견적정보"/>
      <sheetName val="노임단가표"/>
      <sheetName val="5.동별횡주관경"/>
      <sheetName val="PUMP"/>
      <sheetName val="공통대가"/>
      <sheetName val="Pier 3"/>
      <sheetName val="Macro(AT)"/>
      <sheetName val="PW3"/>
      <sheetName val="PW4"/>
      <sheetName val="SC1"/>
      <sheetName val="PE"/>
      <sheetName val="PM"/>
      <sheetName val="TR"/>
      <sheetName val="등록업체"/>
      <sheetName val="민감도"/>
      <sheetName val="부표총괄"/>
      <sheetName val="배"/>
      <sheetName val="노원열병합  건축렀こ렀䡟ԯ_x0000_缀"/>
      <sheetName val="일반맨홀수량집계(A-7 LINE)"/>
      <sheetName val="Sheet22"/>
      <sheetName val="가시설수량"/>
      <sheetName val="암센터"/>
      <sheetName val="TYPE-B 평균H"/>
      <sheetName val="공종목록표"/>
      <sheetName val="인부임"/>
      <sheetName val="특기사항"/>
      <sheetName val="하도내역 (철콘)"/>
      <sheetName val="GAEYO"/>
      <sheetName val="빙축열"/>
      <sheetName val="일위(시설)"/>
      <sheetName val="총괄갑 "/>
      <sheetName val="공주-교대(A1)"/>
      <sheetName val="공용시설내역"/>
      <sheetName val="가CP"/>
      <sheetName val="1)fs"/>
      <sheetName val="청구내역(9807)"/>
      <sheetName val="0001(arch)"/>
      <sheetName val="금호산업"/>
      <sheetName val="표 지"/>
      <sheetName val="캔개발배경"/>
      <sheetName val="시장"/>
      <sheetName val="일정표"/>
      <sheetName val="지하1층"/>
      <sheetName val="2000.11¿ù¼³餀㢘ԯ_x0000_缀_x0000_"/>
      <sheetName val="변경총괄지(1)"/>
      <sheetName val="단양 00 아파트-세부내역"/>
      <sheetName val="PANEL"/>
      <sheetName val="Inquiry"/>
      <sheetName val="설명서 "/>
      <sheetName val="FAB별"/>
      <sheetName val="GI-LIST"/>
      <sheetName val="bearing"/>
      <sheetName val="균열"/>
      <sheetName val="노᠀⁷"/>
      <sheetName val="현장별계약현황('98.10.31)"/>
      <sheetName val="현장관리비데이타"/>
      <sheetName val="Recovered_Sheet1"/>
      <sheetName val="원가상세내역"/>
      <sheetName val="2004경영(비목별)"/>
      <sheetName val="2004경영"/>
      <sheetName val="손익집계(공장별)"/>
      <sheetName val="설계명세서(선로)"/>
      <sheetName val="차수"/>
      <sheetName val="북방3터널"/>
      <sheetName val="LIST"/>
      <sheetName val="영흥TL(UP,DOWN) "/>
      <sheetName val="sheets"/>
      <sheetName val="관기성공.내"/>
      <sheetName val="평균높이산출근거"/>
      <sheetName val="횡배수관위치조서"/>
      <sheetName val="공조기"/>
      <sheetName val="세부내역서(전기)"/>
      <sheetName val="대비내역"/>
      <sheetName val="9."/>
      <sheetName val="자재테이블"/>
      <sheetName val="내역서적용수량"/>
      <sheetName val="기본사항"/>
      <sheetName val="토목내역서 (도급단가)"/>
      <sheetName val="순공사비"/>
      <sheetName val="도장 및 용접 수량"/>
      <sheetName val="측구터파기공수량집계"/>
      <sheetName val="※참고자료※"/>
      <sheetName val="꣈፺"/>
      <sheetName val="저፺"/>
      <sheetName val="일반전기C"/>
      <sheetName val="POOM_MOTO"/>
      <sheetName val="부대집계"/>
      <sheetName val="2.주요계수총괄"/>
      <sheetName val="cal"/>
      <sheetName val="실행내역서 (조경)"/>
      <sheetName val="쌍송교"/>
      <sheetName val="대구-교대(A1)"/>
      <sheetName val="정화조"/>
      <sheetName val="Sheet16 (2)"/>
      <sheetName val="시초1교"/>
      <sheetName val="구조물"/>
      <sheetName val="공사설계서"/>
      <sheetName val="품셈(기초)"/>
      <sheetName val="형틀공사"/>
      <sheetName val="주소록"/>
      <sheetName val="C.배수관공"/>
      <sheetName val="변품8-37"/>
      <sheetName val="참조(2)"/>
      <sheetName val="참조"/>
      <sheetName val="현장일보"/>
      <sheetName val="미지급내역"/>
      <sheetName val="매입내역 "/>
      <sheetName val="거래처별지출내역"/>
      <sheetName val="총(철거)"/>
      <sheetName val="참조M"/>
      <sheetName val="금융비용"/>
      <sheetName val="총괄집桶青"/>
      <sheetName val="총괄집㸁䧾"/>
      <sheetName val="대전-교대(A1-A2)"/>
      <sheetName val="우,오수"/>
      <sheetName val="팔당터널(1공구)"/>
      <sheetName val="재료표"/>
      <sheetName val="card1"/>
      <sheetName val="흙쌓기도수로설치현황(1)"/>
      <sheetName val="식재-외주 (2)"/>
      <sheetName val="유효폭의 계산"/>
      <sheetName val="무전표"/>
      <sheetName val="archi(본사)"/>
      <sheetName val="3련 B姨#"/>
      <sheetName val="포장공자재집계표"/>
      <sheetName val="부산4"/>
      <sheetName val="교실"/>
      <sheetName val="토목원가계窨_x0013_"/>
      <sheetName val="48신설수량"/>
      <sheetName val="단가 (2)"/>
      <sheetName val="가공2원도"/>
      <sheetName val="강교(Sub)"/>
      <sheetName val="일반토공견적"/>
      <sheetName val="원형측구(B-type)"/>
      <sheetName val="??????"/>
      <sheetName val="LKVL-CK-HT-GD1"/>
      <sheetName val="도면자료제출일정"/>
      <sheetName val="AHU집계"/>
      <sheetName val="공조기휀"/>
      <sheetName val="검색"/>
      <sheetName val="용수간선"/>
      <sheetName val="노무비(첨부4-4)"/>
      <sheetName val="일반부표"/>
      <sheetName val="집계표(육상)"/>
      <sheetName val="뚝토공"/>
      <sheetName val="05년"/>
      <sheetName val="사  업  비  수  지  예  산  서"/>
      <sheetName val="내역서(총괄)"/>
      <sheetName val="공통가설_8"/>
      <sheetName val="아파트_9"/>
      <sheetName val="직접공사비집계표_7"/>
      <sheetName val="공종별 집계표"/>
      <sheetName val="︀ᇕ"/>
      <sheetName val="怀፵"/>
      <sheetName val="주사무실︀ᇕ"/>
      <sheetName val="주사무실ꠀ፺"/>
      <sheetName val="BOX ꠀ፺"/>
      <sheetName val="㗈቎"/>
      <sheetName val="¼ö·®»êÃ¨"/>
      <sheetName val="주사무실ֳ_x0000_"/>
      <sheetName val="新철폐복2"/>
      <sheetName val="新철폐복3"/>
      <sheetName val="¼ö·®»êÃ_x0005_"/>
      <sheetName val="¼ö·®»êÃ "/>
      <sheetName val="자재목록표"/>
      <sheetName val="TYPE1"/>
      <sheetName val="철근량"/>
      <sheetName val="갈현동"/>
      <sheetName val="䋈ᅪ"/>
      <sheetName val=" 냉각수펌프"/>
      <sheetName val="거실통로등"/>
      <sheetName val="주사무실墳᎟"/>
      <sheetName val="BOX ︀ᇕ"/>
      <sheetName val="BOX 저፺"/>
      <sheetName val="일위대가1"/>
      <sheetName val="산#2-1 (2)"/>
      <sheetName val="8.석축단위(H=1.5M)"/>
      <sheetName val="주사무실԰_x0000_"/>
      <sheetName val="ﻈ䓕"/>
      <sheetName val="BOX ︀釕"/>
      <sheetName val="약전닥트"/>
      <sheetName val="건축부하"/>
      <sheetName val="위치︀釕"/>
      <sheetName val="BOX ᢝ"/>
      <sheetName val="ꠀ፺"/>
      <sheetName val="︀動"/>
      <sheetName val="BOX ᠀ᶛ"/>
      <sheetName val="위치᠀ᶛ"/>
      <sheetName val="토공 total"/>
      <sheetName val="수지표"/>
      <sheetName val="셀명"/>
      <sheetName val="D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Change rate"/>
      <sheetName val="B3.PERSONEL-Ucret"/>
      <sheetName val="평3"/>
      <sheetName val="실행(ALT1)"/>
      <sheetName val="nomi "/>
      <sheetName val="ᓈባ"/>
      <sheetName val="︀盕"/>
      <sheetName val="壈▞"/>
      <sheetName val="평균환율-USD"/>
      <sheetName val="인원동원계획"/>
      <sheetName val="내역서1"/>
      <sheetName val="범용개발순소요비용"/>
      <sheetName val="왕십리방향"/>
      <sheetName val="일위1"/>
      <sheetName val="Oper Amount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L_RPTB03_01"/>
      <sheetName val="gvl"/>
      <sheetName val="단가대비"/>
      <sheetName val="샘플표지"/>
      <sheetName val="부丵〒"/>
      <sheetName val="부司2"/>
      <sheetName val="성원계약"/>
      <sheetName val="굴착현장"/>
      <sheetName val="수량산출서-2"/>
      <sheetName val="102역사"/>
      <sheetName val="단위수량산출"/>
      <sheetName val="시화점실행"/>
      <sheetName val="차도부연장현황"/>
      <sheetName val="국도접속 차도부수량"/>
      <sheetName val="원곡IC교 내진성능보강공사 실시설계 용역.xlsx"/>
      <sheetName val="물墸᎟鰀"/>
      <sheetName val="화재 탐지_x0005__x0000_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0_집계"/>
      <sheetName val="조도계산서_(도서)"/>
      <sheetName val="1_설계조건"/>
      <sheetName val="3-1_CB"/>
      <sheetName val="단__가__대__비__표"/>
      <sheetName val="일__위__대__가__목__록"/>
      <sheetName val="90_03실행_"/>
      <sheetName val="3_공통공사대비"/>
      <sheetName val="지하"/>
      <sheetName val="총공사비"/>
      <sheetName val="물가변동잔여물량세부내역서"/>
      <sheetName val="신규(방류시설)"/>
      <sheetName val="소방"/>
      <sheetName val="덤프트럭계수"/>
      <sheetName val="카메라"/>
      <sheetName val="PIPING"/>
      <sheetName val="포장절단"/>
      <sheetName val="일위단가"/>
      <sheetName val="일위(설)"/>
      <sheetName val="건축토목내역"/>
      <sheetName val="205동"/>
      <sheetName val="의정부문예회관변경내역"/>
      <sheetName val="POL6차-PIPING"/>
      <sheetName val="Pricelist TAC AB"/>
      <sheetName val="물가정보자료"/>
      <sheetName val="CPM챠트"/>
      <sheetName val="05 BOX"/>
      <sheetName val="02 SLAB"/>
      <sheetName val="도급내역서"/>
      <sheetName val="합의서"/>
      <sheetName val="master(total)"/>
      <sheetName val="목록1"/>
      <sheetName val="목록2"/>
      <sheetName val="PARAMETER"/>
      <sheetName val="9-1차_x0005__x0000_"/>
      <sheetName val="기준"/>
      <sheetName val="Requirement(Work Crew)"/>
      <sheetName val="¹è¼_x0000__x0000_Ā_x0000__x0005_"/>
      <sheetName val="가시설"/>
      <sheetName val="cable-data"/>
      <sheetName val="성내동"/>
      <sheetName val="추가예산"/>
      <sheetName val="지입재료비"/>
      <sheetName val="적요"/>
      <sheetName val="1.동력공사"/>
      <sheetName val="배전반용량계산"/>
      <sheetName val="원가총괄"/>
      <sheetName val="5. 차단기 용량계산"/>
      <sheetName val="2002계약현황"/>
      <sheetName val="리터팬내장형"/>
      <sheetName val="내역총괄표"/>
      <sheetName val="형식별 개략공사비"/>
      <sheetName val="5.1단가조사"/>
      <sheetName val="배관배선 단가조사"/>
      <sheetName val="동력배선"/>
      <sheetName val="본선동력배선"/>
      <sheetName val="본선조명"/>
      <sheetName val="전력간선배선"/>
      <sheetName val="전열배선"/>
      <sheetName val="Macro"/>
      <sheetName val="총괄표(1)"/>
      <sheetName val="Tiburon"/>
      <sheetName val="소운반"/>
      <sheetName val="TYPE-U800"/>
      <sheetName val="전등수량산출"/>
      <sheetName val="Imp-Data"/>
      <sheetName val="VXXXXXX"/>
      <sheetName val="피스표"/>
      <sheetName val="증栀ᙿ가"/>
      <sheetName val="»êÃ렀䡟ԯ_x0000_缀"/>
      <sheetName val="»êÃ︀ᇕ԰_x0000_缀"/>
      <sheetName val="예산대비"/>
      <sheetName val="4/_x0000_䠀"/>
      <sheetName val="4쌇栅/"/>
      <sheetName val="4က_x0000_က"/>
      <sheetName val="노임목록"/>
      <sheetName val="8.수량산출 (2)"/>
      <sheetName val="일위대가표 (⠋ᡏ"/>
      <sheetName val="일위대가표 (䀀⅒"/>
      <sheetName val="ÀÏÀ§´ë°¡Ç¥(1@"/>
      <sheetName val="일위대가표 (ԯ_x0000_"/>
      <sheetName val="전기공사일위대가"/>
      <sheetName val="단가산출2"/>
      <sheetName val="대운반(철재)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작성양식"/>
      <sheetName val="품-(주)코①"/>
      <sheetName val="화산경계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PI"/>
      <sheetName val="전기단가조사서"/>
      <sheetName val="옥외외등집계표"/>
      <sheetName val="광통신 견적내역서1"/>
      <sheetName val="의왕㣀㚰"/>
      <sheetName val="수량산출1"/>
      <sheetName val="공사예산하조서(O.K)"/>
      <sheetName val="준공조서"/>
      <sheetName val="공사준공계"/>
      <sheetName val="준공검사보고서"/>
      <sheetName val="밀양노선별공사비명세서"/>
      <sheetName val="테이블"/>
      <sheetName val="대가목록"/>
      <sheetName val="인공산출"/>
      <sheetName val="전기내역서(총계)"/>
      <sheetName val="일위(PN)"/>
      <sheetName val="산출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설계명세_x0000_"/>
      <sheetName val="설계명세揄"/>
      <sheetName val="설계명세䡲"/>
      <sheetName val="설계명세_x0005_"/>
      <sheetName val="DATA 입᠒ᎍ"/>
      <sheetName val="오억미만"/>
      <sheetName val="제조 경영"/>
      <sheetName val="[YES.XLS]4/_x0000_䠀"/>
      <sheetName val="[YES.XLS]4쌇栅/"/>
      <sheetName val="할丵〒"/>
      <sheetName val="NAI"/>
      <sheetName val="덕전리"/>
      <sheetName val="조건입력"/>
      <sheetName val="조건입력(2)"/>
      <sheetName val="장비선정"/>
      <sheetName val="KSHAHU-6"/>
      <sheetName val="대가 (보완)"/>
      <sheetName val="3회기성䃸〒"/>
      <sheetName val="3회기성_x0005__x0000_"/>
      <sheetName val="3회기성吸("/>
      <sheetName val="3회기성ⱂ⿌"/>
      <sheetName val="3회기성埀0"/>
      <sheetName val="제철"/>
      <sheetName val="배관단가조사서"/>
      <sheetName val="견적시담(송포2공구)"/>
      <sheetName val="IMP_(REACTOR)"/>
      <sheetName val="단위별 일위대가표"/>
      <sheetName val="단가비교표 (계측제어)"/>
      <sheetName val="카렌스센터계량기설치공사"/>
      <sheetName val="EJ"/>
      <sheetName val="선로정수계산"/>
      <sheetName val="지입자재"/>
      <sheetName val="상반기손익차2총괄"/>
      <sheetName val="DRAIN DRUM PIT D-301"/>
      <sheetName val="PAD TR보호대기초"/>
      <sheetName val="가로등기초"/>
      <sheetName val="HANDHOLE(2)"/>
      <sheetName val="인원계획"/>
      <sheetName val="시행예산"/>
      <sheetName val="자압1"/>
      <sheetName val="고창방향"/>
      <sheetName val="가로등제어반 설치공사(수량)"/>
      <sheetName val="토목공사일반"/>
      <sheetName val="환률"/>
      <sheetName val="구조물공집계"/>
      <sheetName val="요약"/>
      <sheetName val="회사99"/>
      <sheetName val="OCT.FDN"/>
      <sheetName val="2000_x0005__x0000__x0000_"/>
      <sheetName val="N頀ᚃ"/>
      <sheetName val="N"/>
      <sheetName val="산출목록표"/>
      <sheetName val="수원공"/>
      <sheetName val="계양가시설"/>
      <sheetName val="세정탑 설계"/>
      <sheetName val="건축-물가변동"/>
      <sheetName val="기계설비-물가변동"/>
      <sheetName val="shtOpr"/>
      <sheetName val="FB25JN"/>
      <sheetName val="교대시점"/>
      <sheetName val="석재장조사"/>
      <sheetName val="파일의이용"/>
      <sheetName val="유동표"/>
      <sheetName val="FRT_O"/>
      <sheetName val="FAB_I"/>
      <sheetName val="견적접수"/>
      <sheetName val="견적내역서"/>
      <sheetName val="전등부하"/>
      <sheetName val="토공,기초"/>
      <sheetName val="자재 단가표"/>
      <sheetName val="주간계획"/>
      <sheetName val="선택"/>
      <sheetName val="萀⅜"/>
      <sheetName val="장비당단가 (1)"/>
      <sheetName val="공종구간"/>
      <sheetName val="산출0"/>
      <sheetName val="가중치"/>
      <sheetName val="일위대가(건축)"/>
      <sheetName val="단중聀"/>
      <sheetName val="사급자재총괄"/>
      <sheetName val="당정동경상이수"/>
      <sheetName val="당정동공통이수"/>
      <sheetName val="TG9504"/>
      <sheetName val="1995년 섹터별 매출"/>
      <sheetName val="ROOF(ALKALI)"/>
      <sheetName val="貭♘"/>
      <sheetName val="역T형옹벽(3.0)"/>
      <sheetName val="경로,구간현황"/>
      <sheetName val="전신환매도徸"/>
      <sheetName val="제잡비"/>
      <sheetName val="총괄분 설계서용지"/>
      <sheetName val="Ⅴ-2.공종별내역"/>
      <sheetName val="투찰금액"/>
      <sheetName val="재료집계표3"/>
      <sheetName val="5정거장"/>
      <sheetName val="1-3길내기"/>
      <sheetName val="1호맨홀토공"/>
      <sheetName val="날개벽(좌,우=60도-4개)"/>
      <sheetName val="관헾"/>
      <sheetName val="원가(1︀"/>
      <sheetName val="원가(1䠀"/>
      <sheetName val="관聈"/>
      <sheetName val="방음벽 기초 일반헾】"/>
      <sheetName val="1호맨홀수량산출"/>
      <sheetName val="마산방향철근집계"/>
      <sheetName val="자재표"/>
      <sheetName val="집계(세부총괄)"/>
      <sheetName val="전력구구조물산근2구간"/>
      <sheetName val="전부인쇄"/>
      <sheetName val="1.외주공사"/>
      <sheetName val="2.직영공사"/>
      <sheetName val="첨부"/>
      <sheetName val="계산DATA입력"/>
      <sheetName val="총괄집ᨈꥬ"/>
      <sheetName val="총괄집_x0000__x0000_"/>
      <sheetName val="9GN邷㭘"/>
      <sheetName val="정거장"/>
      <sheetName val="길내기"/>
      <sheetName val="¹׃】_x0000_"/>
      <sheetName val="M-EQPT-Z"/>
      <sheetName val="1.3.1절점좌표"/>
      <sheetName val="1.1설계기준"/>
      <sheetName val="_x0005__x0006__x0008__x0003_"/>
      <sheetName val="_x0000_ _x0000__x0006__x0000__x0006_"/>
      <sheetName val="/_x0000_"/>
      <sheetName val="က_x0000_"/>
      <sheetName val="포장쌅"/>
      <sheetName val="전체실적"/>
      <sheetName val="산업개발안내서"/>
      <sheetName val="ATM기초철가"/>
      <sheetName val="(14)전기품셈정산"/>
      <sheetName val="(12)전기경비"/>
      <sheetName val="방지책개소별명세"/>
      <sheetName val="MixBed"/>
      <sheetName val="CondPol"/>
      <sheetName val="관_x0005_"/>
      <sheetName val="증감䈀ᅪ"/>
      <sheetName val="J형측구단위수량"/>
      <sheetName val="품셈총괄표"/>
      <sheetName val="산#3-1"/>
      <sheetName val="산#3-2"/>
      <sheetName val="배관BM(일반)"/>
      <sheetName val="산#3-2-2"/>
      <sheetName val="감액ቀ԰"/>
      <sheetName val="버스운䃸〒_x0005_"/>
      <sheetName val="감액⚁︀"/>
      <sheetName val="감액䠀㑙"/>
      <sheetName val="감액ԯ_x0000_缀"/>
      <sheetName val="감액⡓㰀"/>
      <sheetName val="결과㉘"/>
      <sheetName val="결과Թ_x0000_"/>
      <sheetName val="NOTE ALL"/>
      <sheetName val="다곡2교"/>
      <sheetName val="예총"/>
      <sheetName val="5.공종별尜_x0013_層_x0013_闰"/>
      <sheetName val="과세면세표"/>
      <sheetName val="인제내역"/>
      <sheetName val="기초코徸"/>
      <sheetName val="예산조서(︀ᇕ԰"/>
      <sheetName val="사다리"/>
      <sheetName val="시점교대"/>
      <sheetName val="설계수량"/>
      <sheetName val="3.2.1 마루높이결정"/>
      <sheetName val="찍기"/>
      <sheetName val="예산"/>
      <sheetName val="직원자료입력"/>
      <sheetName val="사각맨퀀"/>
      <sheetName val="사각맨堀"/>
      <sheetName val="사각맨䈀"/>
      <sheetName val="세부狇譈"/>
      <sheetName val="사각맨ﻇ"/>
      <sheetName val="몰탈재븧܊"/>
      <sheetName val="견적의"/>
      <sheetName val="견적의烇彰"/>
      <sheetName val="하도급선정의뢰서(습식공_x0000__x0000_"/>
      <sheetName val="수압집계"/>
      <sheetName val="SP-B1"/>
      <sheetName val="RangeObject"/>
      <sheetName val="목표세부명세"/>
      <sheetName val="본사공가현황"/>
      <sheetName val="공종별집계표"/>
      <sheetName val="총 원가계산"/>
      <sheetName val="장비부하"/>
      <sheetName val="조도계산(가로등NEW)"/>
      <sheetName val="내역5"/>
      <sheetName val="역간(덕_동)"/>
      <sheetName val="역간(의-덕)"/>
      <sheetName val="단가대비표(SYS)"/>
      <sheetName val="제조노임"/>
      <sheetName val="보집계표"/>
      <sheetName val="정산내역서"/>
      <sheetName val="FUSE_MCB"/>
      <sheetName val="월말"/>
      <sheetName val="ISBL-CIV"/>
      <sheetName val="99 조정금액"/>
      <sheetName val="원가집계"/>
      <sheetName val="교량전기"/>
      <sheetName val="파이프류"/>
      <sheetName val="점검내역서(data) (2)"/>
      <sheetName val="조경내역"/>
      <sheetName val="금액내렀቟"/>
      <sheetName val="금액내԰_x0000_"/>
      <sheetName val="금액내㔀቎"/>
      <sheetName val="옹벽기초자료"/>
      <sheetName val="등록׃】"/>
      <sheetName val="등록_x0010__x0000_"/>
      <sheetName val="소상 &quot;1&quot;"/>
      <sheetName val="공비대䠚"/>
      <sheetName val="40총괄"/>
      <sheetName val="40집계"/>
      <sheetName val="결재판"/>
      <sheetName val="기계경비(旉る_x0000__x0000_"/>
      <sheetName val="기계경비(贘_x0013_짘ࣅ"/>
      <sheetName val="제수午_x0013_ὐ"/>
      <sheetName val="일위대가내역"/>
      <sheetName val="만수배관단가"/>
      <sheetName val="FRP배관단가(만수)"/>
      <sheetName val="금액집계"/>
      <sheetName val="자탐수량산출서"/>
      <sheetName val="C1ㅇ"/>
      <sheetName val="base"/>
      <sheetName val="STD"/>
      <sheetName val="공정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투입비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신.분"/>
      <sheetName val="일위집계(기존)"/>
      <sheetName val="북제주-표지"/>
      <sheetName val="COVERSHEET"/>
      <sheetName val="B767"/>
      <sheetName val="남양주부대"/>
      <sheetName val="첨부1"/>
      <sheetName val="지입집계"/>
      <sheetName val="공종별 집계"/>
      <sheetName val="용역비내역-진짜"/>
      <sheetName val="계림(함평)"/>
      <sheetName val="계림(장성)"/>
      <sheetName val="11+040(통로)"/>
      <sheetName val="일별1"/>
      <sheetName val="집행(2-1)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지불내역1"/>
      <sheetName val="집수정(1)"/>
      <sheetName val="공사비명세서"/>
      <sheetName val="사용성검토"/>
      <sheetName val="PAC"/>
      <sheetName val="행거,슈,볼트,펌프,잡재"/>
      <sheetName val="을-ATYPE"/>
      <sheetName val="직접비"/>
      <sheetName val="페인트"/>
      <sheetName val="30신설일위대가"/>
      <sheetName val="30집계표"/>
      <sheetName val="지구단위계획"/>
      <sheetName val="00노임기준"/>
      <sheetName val="16-1"/>
      <sheetName val="일위대가(가설԰"/>
      <sheetName val="조정금액결과표 (차수별)"/>
      <sheetName val="L형옹벽"/>
      <sheetName val="작성"/>
      <sheetName val="RAHMEN"/>
      <sheetName val="등록_x0000__x0000_"/>
      <sheetName val="A1_본체_수량산출서"/>
      <sheetName val="8. 내진해석"/>
      <sheetName val="[YES.XLS][YES.XLS]4/_x0000_䠀"/>
      <sheetName val="[YES.XLS][YES.XLS]4쌇栅/"/>
      <sheetName val="철콘집계"/>
      <sheetName val="5회기성03월"/>
      <sheetName val="GTG TR PIT"/>
      <sheetName val="BLR-S"/>
      <sheetName val="사용자정의"/>
      <sheetName val="제품표준규격"/>
      <sheetName val="당진1,2호기전선관설치및접지4차공사내역서-을지"/>
      <sheetName val="일위대가표(무)"/>
      <sheetName val="일위대가산출기초"/>
      <sheetName val="법면"/>
      <sheetName val="keyword"/>
      <sheetName val="11"/>
      <sheetName val="1._x005f_x0018_변전설비"/>
      <sheetName val="Summary"/>
      <sheetName val="입렀"/>
      <sheetName val="입栀"/>
      <sheetName val="입ꠀ"/>
      <sheetName val="계정"/>
      <sheetName val="BIDDING-SUM"/>
      <sheetName val="입︀"/>
      <sheetName val="품목납기"/>
      <sheetName val=" 소방공사 산출근거"/>
      <sheetName val="YES.XLS"/>
      <sheetName val="[YES.XLS][YES.XLS]신표司/"/>
      <sheetName val="[YES.XLS][YES.XLS][YES.XLS]신표司/"/>
      <sheetName val="[YES.XLS]신표司/"/>
      <sheetName val="공사기본내용입력"/>
      <sheetName val="식재일위대가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청 구"/>
      <sheetName val="참조자료"/>
      <sheetName val="Macro(부하)"/>
      <sheetName val="주관사_x0000_"/>
      <sheetName val="주관사提"/>
      <sheetName val="주관사㧨"/>
      <sheetName val="주관사㌈"/>
      <sheetName val="사통"/>
      <sheetName val="현장지䀀ኀ㠀ኃ"/>
      <sheetName val="파형강관집계"/>
      <sheetName val="상-교대(A1-A2)"/>
      <sheetName val="공사비 내역"/>
      <sheetName val="T13(P68~72,78)"/>
      <sheetName val="㩷"/>
      <sheetName val="렀ⵘ"/>
      <sheetName val="֭_x0000_"/>
      <sheetName val="Param"/>
      <sheetName val="AIR_SHOWER(3인용)"/>
      <sheetName val="청하배수"/>
      <sheetName val="적격심사표"/>
      <sheetName val="실내건축일위대가"/>
      <sheetName val="산출근거1"/>
      <sheetName val="매입세율"/>
      <sheetName val="주식"/>
      <sheetName val="FO"/>
      <sheetName val="Summary Sheet"/>
      <sheetName val="1_설계기준"/>
      <sheetName val="Sheet1_(2)"/>
      <sheetName val="노무비_근거"/>
      <sheetName val="8__안정검토"/>
      <sheetName val="6PILE__(돌출)"/>
      <sheetName val="철근량_검토"/>
      <sheetName val="기술자료_(연수)"/>
      <sheetName val="4.2유효폭의 계산"/>
      <sheetName val="49"/>
      <sheetName val="짉譥"/>
      <sheetName val="ᣉᎍ"/>
      <sheetName val="방배동내역(리라)"/>
      <sheetName val="건축공사집계표"/>
      <sheetName val="방배동내역 (총괄)"/>
      <sheetName val="부대공사총괄"/>
      <sheetName val="CAPVC"/>
      <sheetName val="3_바닥판설계1"/>
      <sheetName val="Piping_Design_Data"/>
      <sheetName val="H_PILE수량"/>
      <sheetName val="원가계산서_(총괄)"/>
      <sheetName val="원가계산서_(건축)"/>
      <sheetName val="단면_(2)"/>
      <sheetName val="BSD_(2)"/>
      <sheetName val="5호광장_(만점)"/>
      <sheetName val="인천국제_(만점)_(2)"/>
      <sheetName val="2F_회의실견적(5_14_일대)"/>
      <sheetName val="설_계"/>
      <sheetName val="외주대비_-석축"/>
      <sheetName val="외주대비-구조물_(2)"/>
      <sheetName val="견적표지_(3)"/>
      <sheetName val="7_1유효폭"/>
      <sheetName val="º¹±¸·®»êÁ¤_¹×_Àü¿ëÈ¸¼±_»ç¿ë"/>
      <sheetName val="4¿ù_½ÇÀûÃßÁ¤(°ÇÃà+Åä¸ñ)"/>
      <sheetName val="4¿ù_½ÇÀûÃßÁ¤(°ÇÃà)"/>
      <sheetName val="일위대가표_(2)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CABLE_SIZE-3"/>
      <sheetName val="일위대가_집계표"/>
      <sheetName val="Ampecity_Data"/>
      <sheetName val="BASIC_(2)"/>
      <sheetName val="중기조종사_단위단가"/>
      <sheetName val="견적서(대외)_(2)"/>
      <sheetName val="1_¼³°è±âÁØ"/>
      <sheetName val="3_¹Ù´ÚÆÇ¼³°è"/>
      <sheetName val="1_¼öº¯Àü¼³ºñ°ø»ç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2000,9월_일위"/>
      <sheetName val="설산1_나"/>
      <sheetName val="8_PILE__(돌출)"/>
      <sheetName val="플랜트_설치"/>
      <sheetName val="산재_안전"/>
      <sheetName val="노무비_경비"/>
      <sheetName val="소상_&quot;1&quot;"/>
      <sheetName val="조정_x0014__x0008_"/>
      <sheetName val="_x0000__x0008__x0000__x0008__x0000__x0006__x0000__x0004_"/>
      <sheetName val="7.PILE  (돌출)"/>
      <sheetName val="98수금사업"/>
      <sheetName val="암거"/>
      <sheetName val="정보"/>
      <sheetName val="간접경상비"/>
      <sheetName val="한화 둔산 내역서"/>
      <sheetName val="적격점수&lt;300억미만&gt;"/>
      <sheetName val="간이영수증"/>
      <sheetName val="내역(정지)"/>
      <sheetName val="1차배부(JB포함)"/>
      <sheetName val="설계내역일위"/>
      <sheetName val="중기사용료산출근거"/>
      <sheetName val="RING WALL"/>
      <sheetName val="거래명세서"/>
      <sheetName val="3.설계예산내역서(예산서)"/>
      <sheetName val="2.예정공정표"/>
      <sheetName val="4.설계예산내역서"/>
      <sheetName val="6.관급자재조서"/>
      <sheetName val="사업성분석"/>
      <sheetName val="22신설수량"/>
      <sheetName val="계약원가"/>
      <sheetName val="준설량산정표"/>
      <sheetName val="22-1소단"/>
      <sheetName val="22-2M단"/>
      <sheetName val="01하반기노임"/>
      <sheetName val="정보매체A동"/>
      <sheetName val="5.전사투자계획종함안"/>
      <sheetName val="개요입력"/>
      <sheetName val="수량기준"/>
      <sheetName val="단가기준"/>
      <sheetName val="변수2"/>
      <sheetName val="저항"/>
      <sheetName val="일위대가서식"/>
      <sheetName val="일위대가양식"/>
      <sheetName val="입찰보Ⳡ"/>
      <sheetName val="분뇨"/>
      <sheetName val="H-pile(250x250)"/>
      <sheetName val="H-pile(298x299)"/>
      <sheetName val="방음벽기초(H_xd8d4_ㆂᰀㆃ"/>
      <sheetName val="일위대가(원본)"/>
      <sheetName val="입찰준비계획안(부대)"/>
      <sheetName val="입찰준비계획안(외주)"/>
      <sheetName val="입찰준비계획안(기타견적)"/>
      <sheetName val="장항선4공구직접비집계"/>
      <sheetName val="원하도급내역서(당초)"/>
      <sheetName val="AH-1 "/>
      <sheetName val="OHU"/>
      <sheetName val="건축집계"/>
      <sheetName val="계좌번호"/>
      <sheetName val="철거산출헾】"/>
      <sheetName val="철거산출午_x0013_"/>
      <sheetName val="공사비PK5월"/>
      <sheetName val="간접비(1)"/>
      <sheetName val="OCM"/>
      <sheetName val="사업계획1안"/>
      <sheetName val="월별수입"/>
      <sheetName val="내역기준"/>
      <sheetName val="01_ 원가계산서"/>
      <sheetName val="기성신청"/>
      <sheetName val="내역단가"/>
      <sheetName val="주요재료비(원본)"/>
      <sheetName val="3.1조명전열 설비공사"/>
      <sheetName val="3.3정보통신 설비공사"/>
      <sheetName val="3.4소방 설비공사"/>
      <sheetName val="견적을지"/>
      <sheetName val="방송일위대가"/>
      <sheetName val="1단계_견적내역서"/>
      <sheetName val="입상내역"/>
      <sheetName val="7.3.1 전력간선 굵기"/>
      <sheetName val="일위대가집계표(사급)"/>
      <sheetName val="감시제어"/>
      <sheetName val="목차임시"/>
      <sheetName val="간이연락"/>
      <sheetName val="????"/>
      <sheetName val="농로수량집계"/>
      <sheetName val="용역단가"/>
      <sheetName val="견적대비 견적서"/>
      <sheetName val="내부수지예산"/>
      <sheetName val="DG7"/>
      <sheetName val="15.공량산출근거서"/>
      <sheetName val="교각토공"/>
      <sheetName val="일단의 주택지"/>
      <sheetName val="7단가"/>
      <sheetName val="Macro(조도)"/>
      <sheetName val="Macro(전동기)"/>
      <sheetName val="DAILY"/>
      <sheetName val="합계"/>
      <sheetName val="본사업"/>
      <sheetName val="일위(수원)"/>
      <sheetName val="PREFACE"/>
      <sheetName val="F5"/>
      <sheetName val="설비사고 "/>
      <sheetName val="실링"/>
      <sheetName val="14년 개대체 부서별 예산"/>
      <sheetName val="y자관"/>
      <sheetName val="하도계약반영"/>
      <sheetName val="적정성평가표(8번)(1순위)"/>
      <sheetName val="적정성평가표(12번)(6순위)"/>
      <sheetName val="기별(종합)"/>
      <sheetName val="급탕순환펌프"/>
      <sheetName val="설계내"/>
      <sheetName val="설치 일위대가(46~԰_x0000_缀_x0000_"/>
      <sheetName val="2차공사"/>
      <sheetName val="비탈면보호공수량산출"/>
      <sheetName val="설계서을"/>
      <sheetName val="공감비"/>
      <sheetName val="개별직종노임단가(2005.1)"/>
      <sheetName val="노임,자재"/>
      <sheetName val="기계경비(맨홀)"/>
      <sheetName val="OCT"/>
      <sheetName val="ISOP"/>
      <sheetName val="MdBase"/>
      <sheetName val="UB2"/>
      <sheetName val="sheet"/>
      <sheetName val="콘센트신설"/>
      <sheetName val="N쌃괅"/>
      <sheetName val="수량산출(CCTV)"/>
      <sheetName val="수량산출(장애자)"/>
      <sheetName val="수량산출(통신선로)"/>
      <sheetName val="수량산출(여객장치)"/>
      <sheetName val="수량산출(방송)"/>
      <sheetName val="수량산출(전화)"/>
      <sheetName val="1SPAè"/>
      <sheetName val="기둥"/>
      <sheetName val="저판(버림100)"/>
      <sheetName val="주관⩿〚"/>
      <sheetName val="1þ"/>
      <sheetName val="1ð"/>
      <sheetName val="배수내역"/>
      <sheetName val="1¨"/>
      <sheetName val="1¸"/>
      <sheetName val="예가표"/>
      <sheetName val="우석문틀"/>
      <sheetName val="선수금"/>
      <sheetName val="D.B"/>
      <sheetName val="반중력식옹벽3.5"/>
      <sheetName val="단가(1)"/>
      <sheetName val="버스운행안姠"/>
      <sheetName val="버스운행안夸"/>
      <sheetName val="버스운행안哈"/>
      <sheetName val="버스운행안_x0005_"/>
      <sheetName val="계장 품셈표"/>
      <sheetName val="CAL(1)."/>
      <sheetName val="변경내역"/>
      <sheetName val="대상공사(조달청)"/>
      <sheetName val="적용환율"/>
      <sheetName val="basic_info"/>
      <sheetName val="제안서"/>
      <sheetName val="행정표준(1)"/>
      <sheetName val="행정표준(2)"/>
      <sheetName val="inter"/>
      <sheetName val="영구峤"/>
      <sheetName val="단가_x0005__x0000_"/>
      <sheetName val="영구_x0005_"/>
      <sheetName val="영구射"/>
      <sheetName val="영구嶄"/>
      <sheetName val="일위대가 (PM)"/>
      <sheetName val="임시전기공사설계서"/>
      <sheetName val="±âÀÚÀç´ëºñÇ¥"/>
      <sheetName val="¿¬°áÀÓ½Ã"/>
      <sheetName val="°ü±Þ"/>
      <sheetName val="도시가스현황"/>
      <sheetName val="¹°·㑈"/>
      <sheetName val="INSTR"/>
      <sheetName val="기က_x0000_退"/>
      <sheetName val="하남내역"/>
      <sheetName val="Cover Sht"/>
      <sheetName val="1_x0005_"/>
      <sheetName val="총괄집계 "/>
      <sheetName val="기본자료"/>
      <sheetName val="증감내역서"/>
      <sheetName val="노임2"/>
      <sheetName val="단가(추가)"/>
      <sheetName val="일위대가(추가)"/>
      <sheetName val="감액︀ᷕԯ"/>
      <sheetName val="5차설계"/>
      <sheetName val="하수실행"/>
      <sheetName val="공종별자재"/>
      <sheetName val="교량명원본"/>
      <sheetName val="BOX제원원본"/>
      <sheetName val="4.일위대가목차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종단계산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자재단가壠"/>
      <sheetName val="자재단가厘"/>
      <sheetName val="도급FORM"/>
      <sheetName val="36+45-113-18+19+20I"/>
      <sheetName val="의჉_x0000_쀀"/>
      <sheetName val="in"/>
      <sheetName val="공사비집_x0005_"/>
      <sheetName val="bCord공정"/>
      <sheetName val="d수량"/>
      <sheetName val="e대가"/>
      <sheetName val="g단가"/>
      <sheetName val="h집계"/>
      <sheetName val="기계경비(시"/>
      <sheetName val="ÀÏÀ§´ë헾】_x0005__x0000__x0000__x0000_"/>
      <sheetName val="고창터널(고창방향䈀"/>
      <sheetName val="예산내역"/>
      <sheetName val="총괄수지표"/>
      <sheetName val="VS P-Q"/>
      <sheetName val="LANGUAGE"/>
      <sheetName val="[YES.XLS][YES.XLS][YES.XLS]4/_x0000_䠀"/>
      <sheetName val="[YES.XLS][YES.XLS][YES.XLS]4쌇栅/"/>
      <sheetName val="교사기준면적(초등)"/>
      <sheetName val="토공및부대2차"/>
      <sheetName val="새공통"/>
      <sheetName val="3절_CheckList_구분"/>
      <sheetName val="시공계_x0005_"/>
      <sheetName val="변경비_x0005__x0000_"/>
      <sheetName val="8. 안_x0000__x0000__x0005_"/>
      <sheetName val="경비공통"/>
      <sheetName val="동원인원계획표"/>
      <sheetName val="1-최종안"/>
      <sheetName val="사업분석-분양가결정"/>
      <sheetName val="지중자재단가"/>
      <sheetName val="부하집계"/>
      <sheetName val="설계(안)"/>
      <sheetName val="수량산출(AFC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수곡내역"/>
      <sheetName val="전체내역 (2)"/>
      <sheetName val="Formulas &amp; Tables"/>
      <sheetName val="PROCESS"/>
      <sheetName val="포장재료집계표"/>
      <sheetName val="포장면적산출"/>
      <sheetName val="포장수량집계"/>
      <sheetName val="PIPE(UG)내역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치수표"/>
      <sheetName val="배수공1"/>
      <sheetName val="도급단가-아파트"/>
      <sheetName val="BREAKDOWN(철거설치)"/>
      <sheetName val="변경후원본2"/>
      <sheetName val="LABTOTAL"/>
      <sheetName val="COA-17"/>
      <sheetName val="C-18"/>
      <sheetName val="경성자금"/>
      <sheetName val="SUB일위대가"/>
      <sheetName val="평자재단가"/>
      <sheetName val="95년12월말"/>
      <sheetName val="토목(용인)"/>
      <sheetName val="비교1"/>
      <sheetName val="CT "/>
      <sheetName val="조명율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세목별"/>
      <sheetName val="소개"/>
      <sheetName val="#REF!"/>
      <sheetName val="계열사현황종합"/>
      <sheetName val="INS-SHEET"/>
      <sheetName val="Sheet2 (2)"/>
      <sheetName val="당사실시1"/>
      <sheetName val="5.단가대비표"/>
      <sheetName val="Stem Footing"/>
      <sheetName val="가공사"/>
      <sheetName val="자재수량"/>
      <sheetName val="배관내역"/>
      <sheetName val="옹벽1"/>
      <sheetName val="교대일반수량"/>
      <sheetName val="WO"/>
      <sheetName val="비용"/>
      <sheetName val="공통단가"/>
      <sheetName val="운반비"/>
      <sheetName val="바이오"/>
      <sheetName val="잡철물"/>
      <sheetName val="배수관접합및부설  "/>
      <sheetName val="남양내역"/>
      <sheetName val="설계서(설치)"/>
      <sheetName val="지급자재대"/>
      <sheetName val="토목내역서"/>
      <sheetName val="5."/>
      <sheetName val="12."/>
      <sheetName val="14."/>
      <sheetName val="13"/>
      <sheetName val="7."/>
      <sheetName val="8."/>
      <sheetName val="10."/>
      <sheetName val="PI蒨9"/>
      <sheetName val="영창26"/>
      <sheetName val="fitting"/>
      <sheetName val="Look-Up"/>
      <sheetName val="Units"/>
      <sheetName val="노임9월"/>
      <sheetName val="洊⍩"/>
      <sheetName val="_xd808_⢉"/>
      <sheetName val="砈ẋ"/>
      <sheetName val="하중재하"/>
      <sheetName val="단목"/>
      <sheetName val="토목수량"/>
      <sheetName val="_x0001__x0000_"/>
      <sheetName val="1-"/>
      <sheetName val="1"/>
      <sheetName val="1_x0008_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了"/>
      <sheetName val="1"/>
      <sheetName val="1_x0018_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목창호"/>
      <sheetName val="포장공총괄수량집계표"/>
      <sheetName val="TOTAL_BOQ"/>
      <sheetName val="5.2코핑"/>
      <sheetName val="매원개착터널총괄"/>
      <sheetName val="원안"/>
      <sheetName val="영구청af헾"/>
      <sheetName val="영구청af薸"/>
      <sheetName val="b_balju_ch"/>
      <sheetName val="b_balju_chÈ"/>
      <sheetName val="b_balju_ch_x0005_"/>
      <sheetName val="b_balju_chÛ"/>
      <sheetName val="b_balju_ch("/>
      <sheetName val="N賃率_職"/>
      <sheetName val="REDUCER"/>
      <sheetName val="WE'T"/>
      <sheetName val="하수급견적대䧨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흄관기초"/>
      <sheetName val="부대공(집계)"/>
      <sheetName val="포장단면별단위수량"/>
      <sheetName val="ACUNIT"/>
      <sheetName val="8.일위대가표(1)"/>
      <sheetName val="8.일위대가표(2)"/>
      <sheetName val="7.청제공기계기구조서"/>
      <sheetName val="103동"/>
      <sheetName val="CRUDE RE-bar"/>
      <sheetName val="횡분배정리(DB)"/>
      <sheetName val="방음벽기초-수량"/>
      <sheetName val="수량산출기초(케블등)"/>
      <sheetName val="터널(토공)"/>
      <sheetName val="JUCK֕_x0000_缀"/>
      <sheetName val="가도䠀"/>
      <sheetName val="가도ԯ"/>
      <sheetName val="가도저"/>
      <sheetName val="절감계산"/>
      <sheetName val="ML"/>
      <sheetName val="기초"/>
      <sheetName val="´_x0005__x0000_"/>
      <sheetName val="토목변경"/>
      <sheetName val="수로단위수량"/>
      <sheetName val="수량산출내역1115"/>
      <sheetName val="아파트저᝾"/>
      <sheetName val="아파트㾅"/>
      <sheetName val="관급원내역"/>
      <sheetName val="7.경제성결과"/>
      <sheetName val="환율change"/>
      <sheetName val=" 갑지"/>
      <sheetName val="내역서 (1차)"/>
      <sheetName val="¿¹Á¤(3က"/>
      <sheetName val="SAMPLE"/>
      <sheetName val="외자배분"/>
      <sheetName val="외자내역"/>
      <sheetName val="무시"/>
      <sheetName val="電磁弁LIST"/>
      <sheetName val="PLG"/>
      <sheetName val="귀래방향"/>
      <sheetName val="2.내역서"/>
      <sheetName val="Sheet1(X)"/>
      <sheetName val="인원조직표"/>
      <sheetName val="냉천부속동"/>
      <sheetName val="건축공정"/>
      <sheetName val="방진공정"/>
      <sheetName val="조경공정"/>
      <sheetName val="원가계산서 "/>
      <sheetName val="국별인원"/>
      <sheetName val="산출기초"/>
      <sheetName val="순환펌프"/>
      <sheetName val="저수조"/>
      <sheetName val="급,배기팬"/>
      <sheetName val="전자"/>
      <sheetName val="환산"/>
      <sheetName val="금강견적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사업부배부A"/>
      <sheetName val="입력값1"/>
      <sheetName val="insulation"/>
      <sheetName val="Architecture Work"/>
      <sheetName val="PipWT"/>
      <sheetName val="뜃맟뭁돽띿맟?-BLDG"/>
      <sheetName val="PBS"/>
      <sheetName val="SILICATE"/>
      <sheetName val="간접비내역-1"/>
      <sheetName val="내역갑지"/>
      <sheetName val="3차준공"/>
      <sheetName val="옹벽수량집계표"/>
      <sheetName val="수종별인자"/>
      <sheetName val="BH-1 (2)"/>
      <sheetName val="기능공인적사항"/>
      <sheetName val="직_x0005__x0000_"/>
      <sheetName val="임시급식ֿ_x0000_缀_x0000_"/>
      <sheetName val="인부노임"/>
      <sheetName val="도근좌표"/>
      <sheetName val="직원자료"/>
      <sheetName val="업종분류"/>
      <sheetName val="장비분류"/>
      <sheetName val="단가산출목록표"/>
      <sheetName val="(C)원내역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경로당내역건축"/>
      <sheetName val="노임단가(08.01)"/>
      <sheetName val="몰탈단가"/>
      <sheetName val="2공종별예산조서"/>
      <sheetName val="가시설공(광장부)"/>
      <sheetName val="슬래브"/>
      <sheetName val="ÀÏÀ§´ë°¡Ç¥(_x0005__x0000_"/>
      <sheetName val="일위藨-헾"/>
      <sheetName val="새공통(96임금인상기준)"/>
      <sheetName val="AHU-1"/>
      <sheetName val="급탕설비"/>
      <sheetName val="화장실배기팬"/>
      <sheetName val="수출가격"/>
      <sheetName val="IBL-C"/>
      <sheetName val="배수내역 (2)"/>
      <sheetName val="6.2.1 지하차도 조도계산"/>
      <sheetName val="8공구 강재 수량"/>
      <sheetName val="EVALUATE물량산출서"/>
      <sheetName val="스라브"/>
      <sheetName val="보온자재단가표"/>
      <sheetName val="변경_x0005__x0006__x0004__x0004_"/>
      <sheetName val="_x0000__x0002__x0000__x0007__x0000__x0004__x0000__x0007__x0000_"/>
      <sheetName val="적용단가"/>
      <sheetName val="8. _x0005__x0000__x0000_"/>
      <sheetName val="중기가격"/>
      <sheetName val="직급별"/>
      <sheetName val="S1099기장선행WOP"/>
      <sheetName val="49단"/>
      <sheetName val="22단"/>
      <sheetName val="22수"/>
      <sheetName val="99노임기준"/>
      <sheetName val="인계"/>
      <sheetName val="B×a"/>
      <sheetName val="단가순번"/>
      <sheetName val="4-2.전기관급자재(수배전반)내역서"/>
      <sheetName val="Á¤»ê¼¼ºÎ¹°·®1Â÷º헾⾌_x0005__x0000_"/>
      <sheetName val="표준ፙ렀ᑟ"/>
      <sheetName val="선로의 %임피던스 "/>
      <sheetName val="REACTION芨.헾⿁_x0005__x0000_"/>
      <sheetName val="REACTION鴘E鵜E헾⼼_x0005_"/>
      <sheetName val="정산내역"/>
      <sheetName val="횡배수관집현황(2공구)"/>
      <sheetName val="입력변수"/>
      <sheetName val="타견적(을)"/>
      <sheetName val="INMD1198"/>
      <sheetName val="INFG1198"/>
      <sheetName val="방송(체육관)"/>
      <sheetName val="품목현황"/>
      <sheetName val="Manual Valve List"/>
      <sheetName val="수장"/>
      <sheetName val="공사직종별노임"/>
      <sheetName val="선우통상(을)"/>
      <sheetName val="견적서-골조공사"/>
      <sheetName val="부대tu"/>
      <sheetName val="우수공,맨홀,집수정"/>
      <sheetName val="은평작업지시대장"/>
      <sheetName val="옥외배관기본공량"/>
      <sheetName val="FCU (2)"/>
      <sheetName val="장비분석"/>
      <sheetName val="적정심사"/>
      <sheetName val="설명서"/>
      <sheetName val="예정공정표"/>
      <sheetName val="청주(철골발주의뢰서)"/>
      <sheetName val="3.2주형지지보"/>
      <sheetName val="x주형보 설계(3차로)"/>
      <sheetName val="DATA-1"/>
      <sheetName val="가시설(TYPE-A)"/>
      <sheetName val="1호맨홀가감수량"/>
      <sheetName val="1-1평균터파기고(1)"/>
      <sheetName val="구체"/>
      <sheetName val="단가표(전산)"/>
      <sheetName val="2219-SPOOL BOM"/>
      <sheetName val="배수통관(좌)"/>
      <sheetName val="9G࠯_x0015__x0000__x0000_"/>
      <sheetName val="현장유지관리비"/>
      <sheetName val="A-8 PD(도로중앙)"/>
      <sheetName val="횡배수관설치현황"/>
      <sheetName val="94"/>
      <sheetName val="안전시설"/>
      <sheetName val="20-25"/>
      <sheetName val="설치자재"/>
      <sheetName val="단중"/>
      <sheetName val="강관산출"/>
      <sheetName val="master(2차)"/>
      <sheetName val="내역통합"/>
      <sheetName val="성토도수로현황"/>
      <sheetName val="SPM(13.84)"/>
      <sheetName val="1.1 본체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설계흐름도"/>
      <sheetName val="명단"/>
      <sheetName val="March"/>
      <sheetName val="토목 (2)"/>
      <sheetName val="인력터파기"/>
      <sheetName val="식재"/>
      <sheetName val="시설물"/>
      <sheetName val="식재출력용"/>
      <sheetName val="유지관리"/>
      <sheetName val="BID9697"/>
      <sheetName val="몰탈쐀/_x0000_"/>
      <sheetName val="No.2LAB Unit"/>
      <sheetName val="현지검측내역"/>
      <sheetName val="구주,중아,CIS"/>
      <sheetName val="EL90"/>
      <sheetName val="1,2,3,4,5단위수량"/>
      <sheetName val="Personnaliser..."/>
      <sheetName val="Takt Time"/>
      <sheetName val="단가대조"/>
      <sheetName val="유첨_x0005__x0000_"/>
      <sheetName val="유첨헾】"/>
      <sheetName val="Discount Group"/>
      <sheetName val="선금정산내역"/>
      <sheetName val="3"/>
      <sheetName val="금리ﺙᇕ"/>
      <sheetName val="[YES.XLS][YES.XLS]A__9701A_OU_5"/>
      <sheetName val="[YES.XLS][YES.XLS]A__9701A_OU_3"/>
      <sheetName val="[YES.XLS][YES.XLS]A__9701A_OU_2"/>
      <sheetName val="[YES.XLS][YES.XLS]A__9701A_OU_4"/>
      <sheetName val="불변현금흐름표"/>
      <sheetName val="5지구단위"/>
      <sheetName val="[YES.XLS][YES.XLS]A__9701A_OU_6"/>
      <sheetName val="[YES.XLS][YES.XLS]A__9701A_OU_7"/>
      <sheetName val="[YES.XLS][YES.XLS]A__9701A_OU_8"/>
      <sheetName val="호남2"/>
      <sheetName val="산출근거#2-3"/>
      <sheetName val="database"/>
      <sheetName val="수량산출(비굴착)"/>
      <sheetName val="소방일위 "/>
      <sheetName val="역사이펀평균높이"/>
      <sheetName val="가정급수관"/>
      <sheetName val="하수급견적대韨"/>
      <sheetName val="12년06월28일 패케이지반및분전반정산서"/>
      <sheetName val="돈암사업"/>
      <sheetName val="단면A-A(TR)"/>
      <sheetName val="스포회원매출"/>
      <sheetName val="Book1"/>
      <sheetName val="98발주"/>
      <sheetName val="공무2과"/>
      <sheetName val="물"/>
      <sheetName val="Æ¯º°±³擀睈"/>
      <sheetName val="탑( Ṱ氀"/>
      <sheetName val="실焀휦ԯ"/>
      <sheetName val="1SPA8"/>
      <sheetName val="교통_x0005__x0000_"/>
      <sheetName val="교통닑⿃_x0005_"/>
      <sheetName val="교통닑⿣_x0005_"/>
      <sheetName val="교통淀6渌"/>
      <sheetName val="교통墨_x0015_닑"/>
      <sheetName val="LD退"/>
      <sheetName val="1SPA"/>
      <sheetName val="실蠀㑬턀"/>
      <sheetName val="1SPAð"/>
      <sheetName val="1SPAP"/>
      <sheetName val="1SPA_x0005_"/>
      <sheetName val="교통닑⿱_x0005_"/>
      <sheetName val="갑(전기)"/>
      <sheetName val="설치공사비"/>
      <sheetName val="자재집계 &amp; 총괄표"/>
      <sheetName val="직공ꂲ"/>
      <sheetName val="금액浨+"/>
      <sheetName val="교통닑⼣_x0005_"/>
      <sheetName val="증감퀀䅰"/>
      <sheetName val="실ԯ"/>
      <sheetName val="금액결醐"/>
      <sheetName val="건설산출"/>
      <sheetName val="전동기"/>
      <sheetName val="2.1 전선굵기"/>
      <sheetName val="외천교"/>
      <sheetName val="관세,통관수수료,운반비"/>
      <sheetName val="KS-301_WBS"/>
      <sheetName val="수량BOQ"/>
      <sheetName val="첨부파일"/>
      <sheetName val="ASEM내역"/>
      <sheetName val="Price List"/>
      <sheetName val="ORIGN"/>
      <sheetName val="수로교_xdc00_᎚␀᎛"/>
      <sheetName val="단가목԰"/>
      <sheetName val="단가목_xdc00_"/>
      <sheetName val="ALINE"/>
      <sheetName val="b_gunmul"/>
      <sheetName val="b_balju (2)"/>
      <sheetName val="갑(계장)"/>
      <sheetName val="B"/>
      <sheetName val="재료값"/>
      <sheetName val="골재및자재집계표"/>
      <sheetName val="되메우기공사"/>
      <sheetName val="배수로굴착공사"/>
      <sheetName val="법면보호공사"/>
      <sheetName val="보강공사"/>
      <sheetName val="본관기초굴착공사"/>
      <sheetName val="본관조경공사"/>
      <sheetName val="부지정지공사"/>
      <sheetName val="765SY부지정지공사"/>
      <sheetName val="옥외매설물공사"/>
      <sheetName val="중량물도로"/>
      <sheetName val="취수로굴착공사"/>
      <sheetName val="효암천이설"/>
      <sheetName val="내역_FILE"/>
      <sheetName val="단위량"/>
      <sheetName val="재료집계표2"/>
      <sheetName val="토적집계표"/>
      <sheetName val="고창터널(딈㩧0_x0000_"/>
      <sheetName val="고창터널(딈㩧0_x0000_㠀"/>
      <sheetName val="고창터널(딊㩧0_x0000_ꀀ"/>
      <sheetName val="고창터널(堌᬴怀䚴딊"/>
      <sheetName val="고창터널(堌᬴堀Ỷ딉"/>
      <sheetName val="산출기준(파견전산실)"/>
      <sheetName val="206 무장,정비 장비용량 산출"/>
      <sheetName val=" 내역"/>
      <sheetName val="제출"/>
      <sheetName val="공사비예비관리공감측설산출내역"/>
      <sheetName val="TCDB"/>
      <sheetName val="부재치수입력"/>
      <sheetName val="Á¤»ê¹°·®︀웕"/>
      <sheetName val="시멘트,모래"/>
      <sheetName val="공예을"/>
      <sheetName val="ASP"/>
      <sheetName val="CHIP_O"/>
      <sheetName val="FAB_O"/>
      <sheetName val="PKG_I"/>
      <sheetName val="FT_금액"/>
      <sheetName val="YIELD"/>
      <sheetName val="수안보-纈!헾『"/>
      <sheetName val="수안보-丵〒_x0005__x0000_"/>
      <sheetName val="수안보-橂】_x0005__x0000_"/>
      <sheetName val="포장자재집계표"/>
      <sheetName val="Key assumption"/>
      <sheetName val="경비산출"/>
      <sheetName val="방음벽기초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분전반"/>
      <sheetName val="의왕실행"/>
      <sheetName val="LCS-SEAT"/>
      <sheetName val="장비단가"/>
      <sheetName val="집계표(건축전기)"/>
      <sheetName val="원가계산서 (2)"/>
      <sheetName val="내역(설계,도급)정이준"/>
      <sheetName val="1호철근량"/>
      <sheetName val="L형옹벽단위수량(35)"/>
      <sheetName val="L형옹벽단위수량(25)"/>
      <sheetName val="간접비계산"/>
      <sheetName val="9GNG_x0000__x0000_"/>
      <sheetName val="포_x0000__x0000_"/>
      <sheetName val="9GNG 䆇"/>
      <sheetName val="9GNGꀀ_xdb83_"/>
      <sheetName val="약Å_x0000_᠀"/>
      <sheetName val="9GNG_x0001__x0000_"/>
      <sheetName val="포頀⹘"/>
      <sheetName val="9GNG사"/>
      <sheetName val="9GNG迬"/>
      <sheetName val="약僅ძ杏"/>
      <sheetName val="9GNG肬埭"/>
      <sheetName val="9GNG悬㗫"/>
      <sheetName val="약退뫯佚"/>
      <sheetName val="9GNG났駪"/>
      <sheetName val="9GNGꀀ濫"/>
      <sheetName val="9GNG悬俬"/>
      <sheetName val="9GNGႬ㛭"/>
      <sheetName val="약⃅飫텷"/>
      <sheetName val="9GNG炬룯"/>
      <sheetName val="9GNG肬ᷮ"/>
      <sheetName val="9GNG࿟"/>
      <sheetName val="자재단가׃"/>
      <sheetName val="품셈1-17"/>
      <sheetName val="Reference"/>
      <sheetName val="변경비㧨-娐"/>
      <sheetName val="내역서(을지)_2-1공구"/>
      <sheetName val="조명시헾"/>
      <sheetName val="8. 안吐呜"/>
      <sheetName val="가압장(토목)"/>
      <sheetName val="5.정산ﵠ"/>
      <sheetName val="실행내역 "/>
      <sheetName val="참조 (2)"/>
      <sheetName val="교량data"/>
      <sheetName val="파일구성"/>
      <sheetName val="참고자료"/>
      <sheetName val="INPUTDATA"/>
      <sheetName val="대창(장ԯ_x0000_"/>
      <sheetName val="산출서"/>
      <sheetName val="집"/>
      <sheetName val="기성청구현황"/>
      <sheetName val="Priorities"/>
      <sheetName val="Paint,Fire-Proof,Insul(48)"/>
      <sheetName val="수량산출서 갑지"/>
      <sheetName val="을 2"/>
      <sheetName val="을 1"/>
      <sheetName val="전체-원가분리내역"/>
      <sheetName val="계화배수(3대)"/>
      <sheetName val="유리"/>
      <sheetName val="익산"/>
      <sheetName val="가격표"/>
      <sheetName val="건축외주"/>
      <sheetName val="시장성초안camera"/>
      <sheetName val="DATA(광속)"/>
      <sheetName val="변경ᛅ⾒_x0005_"/>
      <sheetName val="토목품셈"/>
      <sheetName val="관리비"/>
      <sheetName val="집수정단"/>
      <sheetName val="주공 갑지"/>
      <sheetName val="정문내역"/>
      <sheetName val="전통건설"/>
      <sheetName val="기계공사"/>
      <sheetName val="남양시작동010313100%"/>
      <sheetName val="98비정기소모"/>
      <sheetName val="도급및 실행내역"/>
      <sheetName val="일반동력(380V)"/>
      <sheetName val="1. 가로등 설비 공사(산출)"/>
      <sheetName val="단가조정표"/>
      <sheetName val="[YES.XLS]/_x0000_"/>
      <sheetName val="[YES.XLS][YES.XLS]/_x0000_"/>
      <sheetName val="[YES.XLS][YES.XLS][YES.XLS]/_x0000_"/>
      <sheetName val="I.설계헾】"/>
      <sheetName val="건축설비"/>
      <sheetName val="검토"/>
      <sheetName val="TOTAL인원"/>
      <sheetName val="EXPAN-1"/>
      <sheetName val="bm(CIcable)"/>
      <sheetName val="48신설단가"/>
      <sheetName val="Steam-Sys"/>
      <sheetName val="가야~사상"/>
      <sheetName val="김해~칠산"/>
      <sheetName val="김해(2)"/>
      <sheetName val="부전(2)"/>
      <sheetName val="장유~진례"/>
      <sheetName val="칠산"/>
      <sheetName val="칠산~장유"/>
      <sheetName val="48전력선로일挔"/>
      <sheetName val="하도급선정의뢰_x0000__x0000_螨_x0000__x0000__x0000_ۈ"/>
      <sheetName val="48일위(기존)"/>
      <sheetName val="98'자재"/>
      <sheetName val="DB@Acess"/>
      <sheetName val="옥내소화전계산서"/>
      <sheetName val="심사계산"/>
      <sheetName val="심사물량"/>
      <sheetName val="조명_x0000__x0000_"/>
      <sheetName val="Result"/>
      <sheetName val="A4"/>
      <sheetName val="산출(전기)"/>
      <sheetName val="제수_x0000__x0000__x0005_"/>
      <sheetName val="포Ԁ_x0000_"/>
      <sheetName val="대창(함평쑥兣0_x0000_"/>
      <sheetName val="식재일위"/>
      <sheetName val="제노임"/>
      <sheetName val="&lt;--"/>
      <sheetName val="관급단가"/>
      <sheetName val="철거산_x0000__x0000_Ԁ"/>
      <sheetName val="철거산䈀㡪ԯ"/>
      <sheetName val="보차도경계석수량"/>
      <sheetName val="A LINE"/>
      <sheetName val="배수및구조물공1"/>
      <sheetName val="계약서"/>
      <sheetName val="앨범표지"/>
      <sheetName val="제조부문배부"/>
      <sheetName val="XREF"/>
      <sheetName val="반포2차"/>
      <sheetName val="시공업체명부"/>
      <sheetName val="Direct (공사비대비)"/>
      <sheetName val="빙장비사양"/>
      <sheetName val="장비사양"/>
      <sheetName val="철거산출徸〒"/>
      <sheetName val="48산출"/>
      <sheetName val="잡비계산"/>
      <sheetName val="경사수로"/>
      <sheetName val="CABLE SIZE-1"/>
      <sheetName val="장비가동"/>
      <sheetName val="확정실적"/>
      <sheetName val="심사공종"/>
      <sheetName val="표지판현황"/>
      <sheetName val="화재 颮㍓씀넖ԯ"/>
      <sheetName val="ᰀ፜"/>
      <sheetName val="N炬≹"/>
      <sheetName val="투찰(하수)"/>
      <sheetName val="ITB_COST"/>
      <sheetName val="96보완계획7_12"/>
      <sheetName val="1._x005f_x005f_x005f_x0018_변전설비"/>
      <sheetName val="전기일ꙭÀ_x0000_"/>
      <sheetName val="내역 (2)"/>
      <sheetName val="건축2"/>
      <sheetName val="³²¾ç½ÃÀÛµ¿ÀÚ105³ë65±_x0000__x0000__x0005__x0000_慀ȡ_x0000__x0000__x0000_"/>
      <sheetName val="단  가  垨4奜4睮⿩_x0005_"/>
      <sheetName val="¼ö¸ñ´헾⿨_x0005_"/>
      <sheetName val="100만평"/>
      <sheetName val="평야부단가"/>
      <sheetName val="차도부수량집계표"/>
      <sheetName val="W-현원가"/>
      <sheetName val="부대토목"/>
      <sheetName val="토목공종세부"/>
      <sheetName val="견적회신"/>
      <sheetName val="천방교접속"/>
      <sheetName val="DAN"/>
      <sheetName val="SANTOGO"/>
      <sheetName val="산출서집계"/>
      <sheetName val="집계표(수정)"/>
      <sheetName val="잔여공사월별내역"/>
      <sheetName val="대비(최종이사회)"/>
      <sheetName val="양식"/>
      <sheetName val="표지세로"/>
      <sheetName val="제잡비(주공종)"/>
      <sheetName val="(3.품질관리 시험 총괄표)"/>
      <sheetName val="5.소모재료비"/>
      <sheetName val="전계가"/>
      <sheetName val="1À"/>
      <sheetName val="1 "/>
      <sheetName val="ꀀ㇞"/>
      <sheetName val="1r"/>
      <sheetName val="　⮒"/>
      <sheetName val="적용대가"/>
      <sheetName val="하도급선정의뢰桑〒_x0005__x0000__x0000__x0000_"/>
      <sheetName val="갑지(0"/>
      <sheetName val="갑지("/>
      <sheetName val="단ူ"/>
      <sheetName val="현장설က"/>
      <sheetName val="입출재고현⩿〚_x0005_"/>
      <sheetName val="노원열병합  건축렀䡟ԯ"/>
      <sheetName val="노원열병합  건축︀ᇕ԰"/>
      <sheetName val="노원열병합  건축ﻕᇕ԰"/>
      <sheetName val="노원열병합  건축렀こ렀䡟ԯ"/>
      <sheetName val="기က"/>
      <sheetName val="방음벽 기초_x0005_"/>
      <sheetName val="관리"/>
      <sheetName val="관리Ç"/>
      <sheetName val="신공항A-9헾】_x0005_"/>
      <sheetName val="변경비"/>
      <sheetName val="하도급선정의뢰_x0005_"/>
      <sheetName val="하도급선정의뢰煘_x0013_橂⿜_x0005_"/>
      <sheetName val="하도급선정의뢰聸_x0013_헾⾧_x0005_"/>
      <sheetName val="하도급선정의뢰颙〒_x0005_"/>
      <sheetName val="하도급선정의뢰"/>
      <sheetName val="하도급선정의뢰_x0010_"/>
      <sheetName val="변경비_x0005_"/>
      <sheetName val="설치 일위대가(4԰"/>
      <sheetName val="2000.11¿ù¼³餀㢘ԯ"/>
      <sheetName val="2000,_x0010_"/>
      <sheetName val="2000,"/>
      <sheetName val="2000,徸⽝_x0005_"/>
      <sheetName val="2.노무비명세서頀塔攀๦0"/>
      <sheetName val="2.노무비명세서Ç"/>
      <sheetName val="9-1԰"/>
      <sheetName val="단가_x0005_"/>
      <sheetName val="»êÃ렀䡟ԯ"/>
      <sheetName val="»êÃ︀ᇕ԰"/>
      <sheetName val="4/"/>
      <sheetName val="4က"/>
      <sheetName val="[YES.XLS]4/"/>
      <sheetName val="[YES.XLS][YES.XLS]4/"/>
      <sheetName val="화재 탐지_x0005_"/>
      <sheetName val="9-1차_x0005_"/>
      <sheetName val="약Å"/>
      <sheetName val="[YES.XLS][YES.XLS][YES.XLS]4/"/>
      <sheetName val="건0"/>
      <sheetName val="금0"/>
      <sheetName val="ÀÏÀ§´ë헾】_x0005_"/>
      <sheetName val="8. 안"/>
      <sheetName val="Summar헾】_x0005_"/>
      <sheetName val="교통_x0005_"/>
      <sheetName val="임시급식ֿ"/>
      <sheetName val="철거산"/>
      <sheetName val="JUCK֕"/>
      <sheetName val="´_x0005_"/>
      <sheetName val="ÁÖÇ_x0005_"/>
      <sheetName val="22단傠"/>
      <sheetName val="22단圬"/>
      <sheetName val="က"/>
      <sheetName val="⠈ⱒ"/>
      <sheetName val="1Ø"/>
      <sheetName val="1_x0004_"/>
      <sheetName val="자재집게표 "/>
      <sheetName val="신천3호용수로"/>
      <sheetName val="B1(반포1차)"/>
      <sheetName val="경영혁신본부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기타"/>
      <sheetName val="BID FORM"/>
      <sheetName val="Form of Bid"/>
      <sheetName val="이관문서목록표"/>
      <sheetName val="참고자료등록"/>
      <sheetName val="하자보수보증자료"/>
      <sheetName val="국내"/>
      <sheetName val="구천"/>
      <sheetName val="조작대(1연)"/>
      <sheetName val="member design"/>
      <sheetName val="soil bearing check"/>
      <sheetName val="골재丵〒"/>
      <sheetName val="내역총渀腷"/>
      <sheetName val="도급,하도급 예정금액"/>
      <sheetName val="3-4호기 내역서"/>
      <sheetName val="인원계획-미화"/>
      <sheetName val="평형공사비"/>
      <sheetName val="토공검토G"/>
      <sheetName val="미지급금"/>
      <sheetName val="도"/>
      <sheetName val="입찰결과(DATA_x0000_"/>
      <sheetName val="내역금액적용"/>
      <sheetName val="비목코드"/>
      <sheetName val="철집"/>
      <sheetName val="변경비懸_x0013_颙"/>
      <sheetName val="변경비颙〒_x0005_"/>
      <sheetName val="일위집԰_x0000_"/>
      <sheetName val="변경비窨_x0013_竬"/>
      <sheetName val="시공계ⱂ"/>
      <sheetName val="토목_x0010__x0000_"/>
      <sheetName val="Àåºñ´Ü°¡»êÃ8"/>
      <sheetName val="Àåºñ´Ü°¡»êÃ_x0005_"/>
      <sheetName val="Data Vol"/>
      <sheetName val="9GNG¬_x0000_"/>
      <sheetName val="약廛袘"/>
      <sheetName val="9GNG肬쿟"/>
      <sheetName val="설계塸"/>
      <sheetName val="CABdata"/>
      <sheetName val="조직"/>
      <sheetName val="사업분석"/>
      <sheetName val="물량산출근거 수정 최종검토"/>
      <sheetName val="ꠀ᪘"/>
      <sheetName val="배수관공"/>
      <sheetName val="2-1. 대비"/>
      <sheetName val="Control Sheet"/>
      <sheetName val="돈"/>
      <sheetName val="2.노무비명欐_x0016_歜_x0016_丵⽃"/>
      <sheetName val="2.노무비명烨$橂⽲_x0005__x0000_"/>
      <sheetName val="기초대가"/>
      <sheetName val="월별"/>
      <sheetName val="EQUIP LIST"/>
      <sheetName val="FAB4생산"/>
      <sheetName val="HVAC"/>
      <sheetName val="キ⩙"/>
      <sheetName val="PANEL 내역"/>
      <sheetName val="도장"/>
      <sheetName val="Assumptions"/>
      <sheetName val="값"/>
      <sheetName val="---FAB#1업무일지---"/>
      <sheetName val="S0"/>
      <sheetName val="원영국도내역"/>
      <sheetName val="예산M2"/>
      <sheetName val="2.수량산출"/>
      <sheetName val="CAL."/>
      <sheetName val="BOX1"/>
      <sheetName val="항목별사⣓䒢뀠"/>
      <sheetName val="광양방향"/>
      <sheetName val="직공悲"/>
      <sheetName val="기본⦆԰_x0000_"/>
      <sheetName val="LD쀀"/>
      <sheetName val="AILC00þ"/>
      <sheetName val="º¯°æ»çÀX"/>
      <sheetName val="F_D SEC. PROP"/>
      <sheetName val="R.C RAHMEN 해석"/>
      <sheetName val="본체 설 계"/>
      <sheetName val="금액결헾"/>
      <sheetName val="[YES.XLS][YES.XLS]A__9701A_OU_9"/>
      <sheetName val="[YES.XLS][YES.XLS]A__9701A_O_14"/>
      <sheetName val="가설내ၒ"/>
      <sheetName val="[YES.XLS][YES.XLS]A__9701A_O_13"/>
      <sheetName val="[YES.XLS][YES.XLS]A__9701A_O_10"/>
      <sheetName val="[YES.XLS][YES.XLS]A__9701A_O_11"/>
      <sheetName val="[YES.XLS][YES.XLS]A__9701A_O_12"/>
      <sheetName val="[YES.XLS][YES.XLS]A__9701A_O_15"/>
      <sheetName val="[YES.XLS][YES.XLS]A__9701A_O_16"/>
      <sheetName val="◀암거수리계산조서"/>
      <sheetName val="인_x0000_Ԁ"/>
      <sheetName val="을지로철거"/>
      <sheetName val="2009년설계(안)"/>
      <sheetName val="2002공임"/>
      <sheetName val="2002자재가격"/>
      <sheetName val="예산조서"/>
      <sheetName val="재료_x0000__x0000_Ԁ"/>
      <sheetName val="작업내역"/>
      <sheetName val="중기(목록)"/>
      <sheetName val=" 유지관리시스템 구축_중앙처리구역 내역서(ver2.0)."/>
      <sheetName val="산근1,2"/>
      <sheetName val="산출조서"/>
      <sheetName val="1.htm"/>
      <sheetName val="I.일위대가목차"/>
      <sheetName val="항목등록"/>
      <sheetName val="PANEL가격"/>
      <sheetName val="노임 단가"/>
      <sheetName val="4-7.중앙전기실(노임단가)"/>
      <sheetName val="3회기_x0005_"/>
      <sheetName val="의׉_x0000_缀"/>
      <sheetName val="수목데이타"/>
      <sheetName val="노무비(DB)"/>
      <sheetName val="일위집계"/>
      <sheetName val="원가입력"/>
      <sheetName val="토건"/>
      <sheetName val="시행후면적"/>
      <sheetName val="대비2"/>
      <sheetName val="b_balju-단가단가단가"/>
      <sheetName val="토적계산서"/>
      <sheetName val="수지예산"/>
      <sheetName val="제2~7호표"/>
      <sheetName val="공사현황"/>
      <sheetName val="수량집계표(배관배선)"/>
      <sheetName val="사업부구분코드"/>
      <sheetName val="철근단면적"/>
      <sheetName val="exec"/>
      <sheetName val="적용2_x0000__x0000_ヸ"/>
      <sheetName val="차단용량계산서"/>
      <sheetName val="수량산출(1)"/>
      <sheetName val="역공종"/>
      <sheetName val="수량산출(2공구)"/>
      <sheetName val="수량산출 (3공구)"/>
      <sheetName val="산출금액내역"/>
      <sheetName val="48신설일위대가"/>
      <sheetName val="철거일위대가"/>
      <sheetName val="수량산출(본전화)"/>
      <sheetName val="거래처등록"/>
      <sheetName val="유류대관리"/>
      <sheetName val="내역변"/>
      <sheetName val="5"/>
      <sheetName val="o현장경비"/>
      <sheetName val="OPG_x0005__x0000__x0000_"/>
      <sheetName val="일대-1"/>
      <sheetName val="종료분석"/>
      <sheetName val="중질쓰레기"/>
      <sheetName val="#1환기구수량산출근거"/>
      <sheetName val="7.수량산출"/>
      <sheetName val="6.수량계산"/>
      <sheetName val="MORTAR생산및타설(1;3)"/>
      <sheetName val="하도급선정의뢰وᨢ셈ˎꚈÝ衐"/>
      <sheetName val="검수고1-1층"/>
      <sheetName val="[YES.XLS][YES.XLS]A__9701A_O_20"/>
      <sheetName val="[YES.XLS][YES.XLS]A__9701A_O_17"/>
      <sheetName val="[YES.XLS][YES.XLS]A__9701A_O_18"/>
      <sheetName val="[YES.XLS][YES.XLS]A__9701A_O_19"/>
      <sheetName val="사각맨"/>
      <sheetName val="Sheet#_x0000_"/>
      <sheetName val="가ׇ_x0000_缀"/>
      <sheetName val="가頀㒅_xdc00_"/>
      <sheetName val="가堀ᮀ鰀"/>
      <sheetName val="가㠀≾簀"/>
      <sheetName val="가︀㿕ԯ"/>
      <sheetName val="가ﻇ㿕ԯ"/>
      <sheetName val="가ﻇ峕ԯ"/>
      <sheetName val="가죇㙿ఀ"/>
      <sheetName val="가䆃Ⰰ"/>
      <sheetName val="가䠀㊀︀"/>
      <sheetName val="가꜀삵ԯ"/>
      <sheetName val="목공(안채)"/>
      <sheetName val="공사비예산서"/>
      <sheetName val="09년실적"/>
      <sheetName val="중사"/>
      <sheetName val="##내역서##"/>
      <sheetName val="DS-최종"/>
      <sheetName val="설비공사"/>
      <sheetName val="96_x0005__x0000_ø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unit_4"/>
      <sheetName val="3_내역서"/>
      <sheetName val="임시급식_(2)"/>
      <sheetName val="Summary_Sheets"/>
      <sheetName val="전차선로_물량표"/>
      <sheetName val="빌딩_안내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Man_Power_&amp;_Comp"/>
      <sheetName val="노원열병합__건축공사기성내역서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효성CB_1P기초"/>
      <sheetName val="const_"/>
      <sheetName val="내역서_(2)"/>
      <sheetName val="220_(2)"/>
      <sheetName val="1공구_건정토건_토공"/>
      <sheetName val="TRE_TABLE"/>
      <sheetName val="3련_BOX"/>
      <sheetName val="2000년_공정표"/>
      <sheetName val="화재_탐지_설비"/>
      <sheetName val="호봉_(2)"/>
      <sheetName val="69_03%"/>
      <sheetName val="변경내역84_52%"/>
      <sheetName val="PROJECT_BRIEF"/>
      <sheetName val="_견적서"/>
      <sheetName val="5_공종별예산내역서"/>
      <sheetName val="97_사업추정(WEKI)"/>
      <sheetName val="단가_"/>
      <sheetName val="총괄원가_"/>
      <sheetName val="_갑__지_"/>
      <sheetName val="기성내역_진짜"/>
      <sheetName val="실행내역서_"/>
      <sheetName val="plan&amp;section_of_foundation"/>
      <sheetName val="working_load_at_the_btm_ft_"/>
      <sheetName val="stability_check"/>
      <sheetName val="design_criteria"/>
      <sheetName val="할증_"/>
      <sheetName val="PUMP_SHT"/>
      <sheetName val="FIN_TUBE"/>
      <sheetName val="HED__&amp;_PIPE"/>
      <sheetName val="_총괄표"/>
      <sheetName val="0_Áý°è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토공(우물통,기타)_"/>
      <sheetName val="추천서"/>
      <sheetName val="N0_x0000_"/>
      <sheetName val="수정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설비2차"/>
      <sheetName val="노임표"/>
      <sheetName val="원가_내역(명세)"/>
      <sheetName val="[YES.XLS][YES.XLS]A__9701A__146"/>
      <sheetName val="[YES.XLS][YES.XLS]A__9701A_O_79"/>
      <sheetName val="[YES.XLS][YES.XLS]A__9701A_O_61"/>
      <sheetName val="[YES.XLS][YES.XLS]A__9701A_O_23"/>
      <sheetName val="[YES.XLS][YES.XLS]A__9701A_O_24"/>
      <sheetName val="[YES.XLS][YES.XLS]A__9701A_O_21"/>
      <sheetName val="[YES.XLS][YES.XLS]A__9701A_O_22"/>
      <sheetName val="[YES.XLS][YES.XLS]A__9701A_O_25"/>
      <sheetName val="[YES.XLS][YES.XLS]A__9701A_O_27"/>
      <sheetName val="[YES.XLS][YES.XLS]A__9701A_O_40"/>
      <sheetName val="[YES.XLS][YES.XLS]A__9701A_O_26"/>
      <sheetName val="[YES.XLS][YES.XLS]A__9701A_O_42"/>
      <sheetName val="[YES.XLS][YES.XLS]A__9701A_O_28"/>
      <sheetName val="[YES.XLS][YES.XLS]A__9701A_O_29"/>
      <sheetName val="[YES.XLS][YES.XLS]A__9701A_O_30"/>
      <sheetName val="[YES.XLS][YES.XLS]A__9701A_O_31"/>
      <sheetName val="[YES.XLS][YES.XLS]A__9701A_O_32"/>
      <sheetName val="[YES.XLS][YES.XLS]A__9701A_O_33"/>
      <sheetName val="[YES.XLS][YES.XLS]A__9701A_O_34"/>
      <sheetName val="[YES.XLS][YES.XLS]A__9701A_O_35"/>
      <sheetName val="[YES.XLS][YES.XLS]A__9701A_O_36"/>
      <sheetName val="[YES.XLS][YES.XLS]A__9701A_O_37"/>
      <sheetName val="[YES.XLS][YES.XLS]A__9701A_O_39"/>
      <sheetName val="[YES.XLS][YES.XLS]A__9701A_O_38"/>
      <sheetName val="[YES.XLS][YES.XLS]A__9701A_O_45"/>
      <sheetName val="[YES.XLS][YES.XLS]A__9701A_O_41"/>
      <sheetName val="[YES.XLS][YES.XLS]A__9701A_O_52"/>
      <sheetName val="[YES.XLS][YES.XLS]A__9701A_O_43"/>
      <sheetName val="[YES.XLS][YES.XLS]A__9701A_O_44"/>
      <sheetName val="[YES.XLS][YES.XLS]A__9701A_O_50"/>
      <sheetName val="[YES.XLS][YES.XLS]A__9701A_O_46"/>
      <sheetName val="[YES.XLS][YES.XLS]A__9701A_O_47"/>
      <sheetName val="[YES.XLS][YES.XLS]A__9701A_O_48"/>
      <sheetName val="[YES.XLS][YES.XLS]A__9701A_O_49"/>
      <sheetName val="[YES.XLS][YES.XLS]A__9701A_O_56"/>
      <sheetName val="[YES.XLS][YES.XLS]A__9701A_O_51"/>
      <sheetName val="[YES.XLS][YES.XLS]A__9701A_O_54"/>
      <sheetName val="[YES.XLS][YES.XLS]A__9701A_O_53"/>
      <sheetName val="[YES.XLS][YES.XLS]A__9701A_O_55"/>
      <sheetName val="[YES.XLS][YES.XLS]A__9701A_O_59"/>
      <sheetName val="[YES.XLS][YES.XLS]A__9701A_O_60"/>
      <sheetName val="[YES.XLS][YES.XLS]A__9701A_O_57"/>
      <sheetName val="[YES.XLS][YES.XLS]A__9701A_O_58"/>
      <sheetName val="[YES.XLS][YES.XLS]A__9701A_O_62"/>
      <sheetName val="[YES.XLS][YES.XLS]A__9701A_O_64"/>
      <sheetName val="[YES.XLS][YES.XLS]A__9701A_O_66"/>
      <sheetName val="[YES.XLS][YES.XLS]A__9701A_O_63"/>
      <sheetName val="[YES.XLS][YES.XLS]A__9701A_O_65"/>
      <sheetName val="[YES.XLS][YES.XLS]A__9701A_O_71"/>
      <sheetName val="[YES.XLS][YES.XLS]A__9701A_O_67"/>
      <sheetName val="[YES.XLS][YES.XLS]A__9701A_O_68"/>
      <sheetName val="[YES.XLS][YES.XLS]A__9701A_O_69"/>
      <sheetName val="[YES.XLS][YES.XLS]A__9701A_O_70"/>
      <sheetName val="[YES.XLS][YES.XLS]A__9701A_O_73"/>
      <sheetName val="[YES.XLS][YES.XLS]A__9701A_O_74"/>
      <sheetName val="[YES.XLS][YES.XLS]A__9701A_O_72"/>
      <sheetName val="[YES.XLS][YES.XLS]A__9701A_O_75"/>
      <sheetName val="[YES.XLS][YES.XLS]A__9701A_O_78"/>
      <sheetName val="[YES.XLS][YES.XLS]A__9701A_O_76"/>
      <sheetName val="[YES.XLS][YES.XLS]A__9701A_O_77"/>
      <sheetName val="[YES.XLS][YES.XLS]A__9701A_O_80"/>
      <sheetName val="[YES.XLS][YES.XLS]A__9701A_O_85"/>
      <sheetName val="[YES.XLS][YES.XLS]A__9701A_O_81"/>
      <sheetName val="[YES.XLS][YES.XLS]A__9701A_O_82"/>
      <sheetName val="[YES.XLS][YES.XLS]A__9701A_O_83"/>
      <sheetName val="[YES.XLS][YES.XLS]A__9701A_O_84"/>
      <sheetName val="[YES.XLS][YES.XLS]A__9701A_O_86"/>
      <sheetName val="[YES.XLS][YES.XLS]A__9701A_O_88"/>
      <sheetName val="[YES.XLS][YES.XLS]A__9701A_O_87"/>
      <sheetName val="[YES.XLS][YES.XLS]A__9701A_O_89"/>
      <sheetName val="[YES.XLS][YES.XLS]A__9701A_O_90"/>
      <sheetName val="[YES.XLS][YES.XLS]A__9701A_O_91"/>
      <sheetName val="[YES.XLS][YES.XLS]A__9701A_O_92"/>
      <sheetName val="[YES.XLS][YES.XLS]A__9701A_O_98"/>
      <sheetName val="[YES.XLS][YES.XLS]A__9701A_O_93"/>
      <sheetName val="[YES.XLS][YES.XLS]A__9701A_O_94"/>
      <sheetName val="[YES.XLS][YES.XLS]A__9701A_O_96"/>
      <sheetName val="[YES.XLS][YES.XLS]A__9701A_O_95"/>
      <sheetName val="[YES.XLS][YES.XLS]A__9701A_O_97"/>
      <sheetName val="[YES.XLS][YES.XLS]A__9701A__101"/>
      <sheetName val="[YES.XLS][YES.XLS]A__9701A_O_99"/>
      <sheetName val="[YES.XLS][YES.XLS]A__9701A__100"/>
      <sheetName val="[YES.XLS][YES.XLS]A__9701A__102"/>
      <sheetName val="[YES.XLS][YES.XLS]A__9701A__103"/>
      <sheetName val="[YES.XLS][YES.XLS]A__9701A__104"/>
      <sheetName val="[YES.XLS][YES.XLS]A__9701A__105"/>
      <sheetName val="구조물철거집계 "/>
      <sheetName val="가동비율"/>
      <sheetName val="3.상가"/>
      <sheetName val="철탑공사"/>
      <sheetName val="mesc"/>
      <sheetName val="가설경비"/>
      <sheetName val="재1"/>
      <sheetName val="수리계산(2021)"/>
      <sheetName val="1공구내역서(1)"/>
      <sheetName val="48전력선_x0002__x0000_㣸"/>
      <sheetName val="양식(직판용)"/>
      <sheetName val="96월별PL"/>
      <sheetName val="-몰탈콘크리트"/>
      <sheetName val="-배수구조물공토공"/>
      <sheetName val="횡배수관재료-"/>
      <sheetName val="계산서(직선부)"/>
      <sheetName val="콘크리트측구연장"/>
      <sheetName val="진행 DATA (2)"/>
      <sheetName val="외화계약"/>
      <sheetName val="J直_x0004__x0005_"/>
      <sheetName val="ༀༀ̀ఀЀ"/>
      <sheetName val="유화"/>
      <sheetName val="PumpSpec"/>
      <sheetName val="재료할증"/>
      <sheetName val="토공2"/>
      <sheetName val="배관"/>
      <sheetName val="TEST1"/>
      <sheetName val="기계내역서"/>
      <sheetName val="집수정수량총집계"/>
      <sheetName val="배수장토목공사비"/>
      <sheetName val="1층"/>
      <sheetName val="t-h HA THE"/>
      <sheetName val="재료-CODE"/>
      <sheetName val="9.2단가산출서"/>
      <sheetName val="손료"/>
      <sheetName val="[YES.XLS][YES.XLS]A__9701A__107"/>
      <sheetName val="[YES.XLS][YES.XLS]A__9701A__106"/>
      <sheetName val="[YES.XLS][YES.XLS]A__9701A__109"/>
      <sheetName val="[YES.XLS][YES.XLS]A__9701A__108"/>
      <sheetName val="[YES.XLS][YES.XLS]A__9701A__110"/>
      <sheetName val="[YES.XLS][YES.XLS]A__9701A__114"/>
      <sheetName val="[YES.XLS][YES.XLS]A__9701A__113"/>
      <sheetName val="[YES.XLS][YES.XLS]A__9701A__111"/>
      <sheetName val="[YES.XLS][YES.XLS]A__9701A__112"/>
      <sheetName val="[YES.XLS][YES.XLS]A__9701A__115"/>
      <sheetName val="[YES.XLS][YES.XLS]A__9701A__117"/>
      <sheetName val="[YES.XLS][YES.XLS]A__9701A__116"/>
      <sheetName val="[YES.XLS][YES.XLS]A__9701A__118"/>
      <sheetName val="[YES.XLS][YES.XLS]A__9701A__119"/>
      <sheetName val="[YES.XLS][YES.XLS]A__9701A__122"/>
      <sheetName val="[YES.XLS][YES.XLS]A__9701A__120"/>
      <sheetName val="[YES.XLS][YES.XLS]A__9701A__121"/>
      <sheetName val="[YES.XLS][YES.XLS]A__9701A__123"/>
      <sheetName val="[YES.XLS][YES.XLS]A__9701A__125"/>
      <sheetName val="[YES.XLS][YES.XLS]A__9701A__126"/>
      <sheetName val="[YES.XLS][YES.XLS]A__9701A__124"/>
      <sheetName val="[YES.XLS][YES.XLS]A__9701A__127"/>
      <sheetName val="[YES.XLS][YES.XLS]A__9701A__130"/>
      <sheetName val="[YES.XLS][YES.XLS]A__9701A__131"/>
      <sheetName val="[YES.XLS][YES.XLS]A__9701A__128"/>
      <sheetName val="[YES.XLS][YES.XLS]A__9701A__129"/>
      <sheetName val="[YES.XLS][YES.XLS]A__9701A__132"/>
      <sheetName val="[YES.XLS][YES.XLS]A__9701A__134"/>
      <sheetName val="[YES.XLS][YES.XLS]A__9701A__133"/>
      <sheetName val="[YES.XLS][YES.XLS]A__9701A__135"/>
      <sheetName val="[YES.XLS][YES.XLS]A__9701A__140"/>
      <sheetName val="[YES.XLS][YES.XLS]A__9701A__136"/>
      <sheetName val="[YES.XLS][YES.XLS]A__9701A__137"/>
      <sheetName val="[YES.XLS][YES.XLS]A__9701A__138"/>
      <sheetName val="[YES.XLS][YES.XLS]A__9701A__139"/>
      <sheetName val="[YES.XLS][YES.XLS]A__9701A__141"/>
      <sheetName val="[YES.XLS][YES.XLS]A__9701A__144"/>
      <sheetName val="[YES.XLS][YES.XLS]A__9701A__142"/>
      <sheetName val="[YES.XLS][YES.XLS]A__9701A__143"/>
      <sheetName val="[YES.XLS][YES.XLS]A__9701A__145"/>
      <sheetName val="[YES.XLS][YES.XLS]A__9701A__148"/>
      <sheetName val="[YES.XLS][YES.XLS]A__9701A__147"/>
      <sheetName val="[YES.XLS][YES.XLS]A__9701A__149"/>
      <sheetName val="홍보비디오"/>
      <sheetName val="부하자료"/>
      <sheetName val="[YES.XLS][YES.XLS]A__9701A__150"/>
      <sheetName val="KSTAR-M"/>
      <sheetName val="5.모델링"/>
      <sheetName val="RM목표&amp;실적"/>
      <sheetName val="경율산정.XLS"/>
      <sheetName val="교통惨У԰_x0000_"/>
      <sheetName val="수자재단위당"/>
      <sheetName val="울산자동제어"/>
      <sheetName val="마산월령동골조물량변경"/>
      <sheetName val="12_xd8b7_⭎ጀ鮂"/>
      <sheetName val="12좷⭘ጀ鮂"/>
      <sheetName val="Tool"/>
      <sheetName val="1._x0018_변︀ᇕ԰"/>
      <sheetName val="교사기준면적(중)"/>
      <sheetName val="메뉴"/>
      <sheetName val="사각맨䠓"/>
      <sheetName val="당초수문"/>
      <sheetName val="일"/>
      <sheetName val="말뚝설계"/>
      <sheetName val="입력자료"/>
      <sheetName val="steam table"/>
      <sheetName val="BM"/>
      <sheetName val="별표집계"/>
      <sheetName val="05.18"/>
      <sheetName val="5.28"/>
      <sheetName val="FLANGE"/>
      <sheetName val="dwn"/>
      <sheetName val="PIPE(A)"/>
      <sheetName val="한일양산"/>
      <sheetName val="운동장 (2)"/>
      <sheetName val="설계요율"/>
      <sheetName val="주재료비"/>
      <sheetName val="4.전기"/>
      <sheetName val="이음개소"/>
      <sheetName val="도담구내 개소별 명세"/>
      <sheetName val="대목"/>
      <sheetName val="06_BATCH "/>
      <sheetName val="combi(wall)"/>
      <sheetName val="부대공사"/>
      <sheetName val="b_sul"/>
      <sheetName val="강재 수량"/>
      <sheetName val="6-4.1일위대가목록"/>
      <sheetName val="코드관리"/>
      <sheetName val="포장공사"/>
      <sheetName val="현장일반사항"/>
      <sheetName val="용집"/>
      <sheetName val="8. 안_x0010_"/>
      <sheetName val="준공내역서(을)"/>
      <sheetName val="결과"/>
      <sheetName val="물량산출"/>
      <sheetName val="실행단가철(ems코드적용)"/>
      <sheetName val="관䈀"/>
      <sheetName val="신청서"/>
      <sheetName val="상행-교대(A1-A2)"/>
      <sheetName val="Picture"/>
      <sheetName val="우수맨홀토공단위수량"/>
      <sheetName val="Equipment"/>
      <sheetName val="6.OUTPUT"/>
      <sheetName val="CWP"/>
      <sheetName val="BEQ내역"/>
      <sheetName val="심의대상"/>
      <sheetName val="YES-T"/>
      <sheetName val="흄관수량"/>
      <sheetName val="cost9702"/>
      <sheetName val="PROJECT BRIEF(EX.NEW)"/>
      <sheetName val="검사조怀"/>
      <sheetName val="검사조ԯ"/>
      <sheetName val="검사조砀"/>
      <sheetName val="검사조⠀"/>
      <sheetName val="검사조瀀"/>
      <sheetName val="현장식당(1)"/>
      <sheetName val="설계변경내역"/>
      <sheetName val="펌프장수량䈀嵪ԯ_x0000_缀"/>
      <sheetName val="펌프장수량㔀቎԰_x0000_缀"/>
      <sheetName val="펌프장수량ԯ_x0000_缀_x0000__x0000_"/>
      <sheetName val="N︀軕"/>
      <sheetName val="음료실행"/>
      <sheetName val="FWBS7000,8000"/>
      <sheetName val="ANALYSER"/>
      <sheetName val="ring wall thickness"/>
      <sheetName val="공정표(전체)"/>
      <sheetName val="평균물량산출서"/>
      <sheetName val="사진대지"/>
      <sheetName val="각종양식"/>
      <sheetName val="교통표지"/>
      <sheetName val="배수설비"/>
      <sheetName val="N閞㋁"/>
      <sheetName val="2004상반기"/>
      <sheetName val="조정율"/>
      <sheetName val="산출-설비"/>
      <sheetName val="삭제금지단가"/>
      <sheetName val="일_x0007__x0006__x0003__x0004__x0007_"/>
      <sheetName val="_x0000__x0005__x0000__x0004__x0000__x0008__x0000__x0005__x0000__x0008_"/>
      <sheetName val="5공철탑검토표"/>
      <sheetName val="4공철탑검토"/>
      <sheetName val="기타유틸리티설비"/>
      <sheetName val="차선도색수량집계"/>
      <sheetName val="제일"/>
      <sheetName val="토공대비"/>
      <sheetName val="폐토수익화_"/>
      <sheetName val="_상부공통집계(총괄)"/>
      <sheetName val="국산화"/>
      <sheetName val="ARS"/>
      <sheetName val="도로구조공사비"/>
      <sheetName val="도로토공공사비"/>
      <sheetName val="여수토공사비"/>
      <sheetName val="(포장)BOQ-실적공사"/>
      <sheetName val="철거단가"/>
      <sheetName val="토공(우물통,기타)_2"/>
      <sheetName val="1_범위2"/>
      <sheetName val="2_편성2"/>
      <sheetName val="6_GAS2"/>
      <sheetName val="노임단가(08_01)2"/>
      <sheetName val="기성공문_(2)2"/>
      <sheetName val="철콘기성청구서_(2)2"/>
      <sheetName val="공종별집계표(건축)_(2)2"/>
      <sheetName val="형틀공사기성_(2)2"/>
      <sheetName val="조적기성청구서__2"/>
      <sheetName val="공종별집계표(조적)_2"/>
      <sheetName val="미장기성청구서_2"/>
      <sheetName val="공종별집계표(미장_방수)2"/>
      <sheetName val="하도급각서_(2)2"/>
      <sheetName val="하도급계좌입금의뢰서_2"/>
      <sheetName val="1_범위"/>
      <sheetName val="2_편성"/>
      <sheetName val="6_GAS"/>
      <sheetName val="노임단가(08_01)"/>
      <sheetName val="기성공문_(2)"/>
      <sheetName val="철콘기성청구서_(2)"/>
      <sheetName val="공종별집계표(건축)_(2)"/>
      <sheetName val="형틀공사기성_(2)"/>
      <sheetName val="조적기성청구서__"/>
      <sheetName val="공종별집계표(조적)_"/>
      <sheetName val="미장기성청구서_"/>
      <sheetName val="공종별집계표(미장_방수)"/>
      <sheetName val="하도급각서_(2)"/>
      <sheetName val="하도급계좌입금의뢰서_"/>
      <sheetName val="토공(우물통,기타)_1"/>
      <sheetName val="1_범위1"/>
      <sheetName val="2_편성1"/>
      <sheetName val="6_GAS1"/>
      <sheetName val="노임단가(08_01)1"/>
      <sheetName val="기성공문_(2)1"/>
      <sheetName val="철콘기성청구서_(2)1"/>
      <sheetName val="공종별집계표(건축)_(2)1"/>
      <sheetName val="형틀공사기성_(2)1"/>
      <sheetName val="조적기성청구서__1"/>
      <sheetName val="공종별집계표(조적)_1"/>
      <sheetName val="미장기성청구서_1"/>
      <sheetName val="공종별집계표(미장_방수)1"/>
      <sheetName val="하도급각서_(2)1"/>
      <sheetName val="하도급계좌입금의뢰서_1"/>
      <sheetName val="관경별내역서"/>
      <sheetName val="자금청구서 19년 3월 -응암2구역 롯데.xlsm"/>
      <sheetName val="측량요율"/>
      <sheetName val="도봉2지구"/>
      <sheetName val="깨기"/>
      <sheetName val="Parts"/>
      <sheetName val="Menu A"/>
      <sheetName val="규격"/>
      <sheetName val="수종"/>
      <sheetName val="맨홀공 수량집계표"/>
      <sheetName val="신호등일위대가"/>
      <sheetName val="사전공헾"/>
      <sheetName val="사전공颙"/>
      <sheetName val="49단_x0005_"/>
      <sheetName val="49단煀"/>
      <sheetName val="암거 제원표-1단계"/>
      <sheetName val="M5_S"/>
      <sheetName val="M6_S"/>
      <sheetName val="SRAM_CHIP"/>
      <sheetName val="SRAM_생산"/>
      <sheetName val="YLD"/>
      <sheetName val="°ø±¸¼Õ·_x0000_"/>
      <sheetName val="커튼월(pfg)"/>
      <sheetName val="J__LOTUS_9605P_BB_C_BD_OUT_YE_2"/>
      <sheetName val="공비대䠛"/>
      <sheetName val="General_Data"/>
      <sheetName val="방음벽_기초_일반수량"/>
      <sheetName val="I_설계조건"/>
      <sheetName val="sum1_(2)"/>
      <sheetName val="Site_Expenses"/>
      <sheetName val="제원_설계조건"/>
      <sheetName val="단가표_"/>
      <sheetName val="공사비_내역_(가)"/>
      <sheetName val="5_정산서"/>
      <sheetName val="손료기준-공사부구두문의"/>
      <sheetName val="ꢭ፺"/>
      <sheetName val="Nက_x0000_"/>
      <sheetName val="³ëÀ_x001f_"/>
      <sheetName val="2000_11¿ù¼³餀㢘ԯ缀"/>
      <sheetName val="인건비_"/>
      <sheetName val="단양_00_아파트-세부내역"/>
      <sheetName val="Vari_by_Vendor"/>
      <sheetName val="2007일위_"/>
      <sheetName val="토목일위_(83~)"/>
      <sheetName val="노무비_"/>
      <sheetName val="산#2-1_(2)"/>
      <sheetName val="현장관리비_"/>
      <sheetName val="입출재고현황_(2)"/>
      <sheetName val="제3장_기술업무"/>
      <sheetName val="A_견적"/>
      <sheetName val="공사별_가중치_산출근거(토목)"/>
      <sheetName val="1_ÀüÂ÷¼±Á¶Á¤"/>
      <sheetName val="2_Á¶°¡¼±Á¶Á¤"/>
      <sheetName val="3_±ÞÀü¼±½Å¼³"/>
      <sheetName val="4_±ÞÀü¼±Ã¶°Å"/>
      <sheetName val="Oper_Amount"/>
      <sheetName val="자재_단가표"/>
      <sheetName val="내역서_"/>
      <sheetName val="대우단가(풍산)"/>
      <sheetName val="6.¾㉀ᩴ蛀"/>
      <sheetName val="ES조서출력하기"/>
      <sheetName val="9.2.3 각 실별 조도계산(3단계)"/>
      <sheetName val="VA橂⼸_x0005_"/>
      <sheetName val="총괄BOQ"/>
      <sheetName val="°¡·Îµî耀퓬縺"/>
      <sheetName val="°¡·Îµî⸀朋ԯ_x0000_缀_x0000_"/>
      <sheetName val="직원투입계획"/>
      <sheetName val="관급자재대"/>
      <sheetName val="계정과목"/>
      <sheetName val="__"/>
      <sheetName val="토공A1"/>
      <sheetName val="부분별수량산출(조합기초)"/>
      <sheetName val="내역서(사업소)"/>
      <sheetName val="DATE2001"/>
      <sheetName val="좌측"/>
      <sheetName val="견적대비(1차) (2)"/>
      <sheetName val="전신환매도洸"/>
      <sheetName val="전신환매도永"/>
      <sheetName val="전신환매도欸"/>
      <sheetName val="견적의뢰"/>
      <sheetName val="LG제품"/>
      <sheetName val="손익차9월2"/>
      <sheetName val="49-11g"/>
      <sheetName val="49-11H"/>
      <sheetName val="ࠀ᎚"/>
      <sheetName val="패널"/>
      <sheetName val="960318-1"/>
      <sheetName val="sum"/>
      <sheetName val="견적서갑지연속"/>
      <sheetName val="000"/>
      <sheetName val="100"/>
      <sheetName val="4.  단락전류의 계산"/>
      <sheetName val="ÀÔ낼㝗ﰀ㝗"/>
      <sheetName val="10.Ã¶丵⾥_x0005__x0000__x0000_"/>
      <sheetName val="ÀÔԀ_x0000_缀_x0000_"/>
      <sheetName val="Á¶µµ°è»ê¼­ (헾⼵_x0005__x0000_"/>
      <sheetName val="10.Ã¶堨û丵⽏_x0005__x0000_"/>
      <sheetName val="Á¶µµ°è»ê¼­ (堨û丵⽏_x0005_"/>
      <sheetName val="10_Ã¶丵⾥"/>
      <sheetName val="10_Ã¶堨û丵⽏"/>
      <sheetName val="Á¶µµ°è»ê¼­_(堨û丵⽏"/>
      <sheetName val="Á¶µµ°è»ê¼­_(헾⼵"/>
      <sheetName val="4.고용보험"/>
      <sheetName val="1._x0018_변԰_x0000__x0000_"/>
      <sheetName val="1._x0018_변ԯ_x0000_缀"/>
      <sheetName val="DEVI."/>
      <sheetName val="U.C."/>
      <sheetName val="접지뀀Ῥ"/>
      <sheetName val="재료비내역서"/>
      <sheetName val="역T형교대栄⿇_x0000__x0000_庨_x0000_"/>
      <sheetName val="역T형교대栄⿇_x0000__x0000__x0000_"/>
      <sheetName val="빙100장비사양"/>
      <sheetName val="수습"/>
      <sheetName val="견적2001(1분기)"/>
      <sheetName val="접지耀⧞"/>
      <sheetName val="접지_x0000__x0000_"/>
      <sheetName val="접지쀀ᗡ"/>
      <sheetName val="CA_x0000__x0000_"/>
      <sheetName val="³²¾ç½ÃÀÛµ¿ÀÚ105³ë65_x0000__x0000_Ԁ_x0000__x0000_贈_x0002__x0000__x0000__x0000_"/>
      <sheetName val="천마갑지"/>
      <sheetName val="Piping Cost"/>
      <sheetName val="위치�ᢘ"/>
      <sheetName val="010101"/>
      <sheetName val="수주추정"/>
      <sheetName val="대전21토목내역서"/>
      <sheetName val="TNC(1안)"/>
      <sheetName val="J直_x0000__x0000_"/>
      <sheetName val="Ⅱ1-0타"/>
      <sheetName val="POOM_MOTO2"/>
      <sheetName val="123"/>
      <sheetName val="공사비내역 p1"/>
      <sheetName val="일위대가표(DEEP)"/>
      <sheetName val="관정비교"/>
      <sheetName val="전등"/>
      <sheetName val="98⢅"/>
      <sheetName val="용수개거 내역수량집계표"/>
      <sheetName val="철근집계"/>
      <sheetName val="신규일위대가"/>
      <sheetName val="정산"/>
      <sheetName val="ºÀ¾ç~Á¶Â÷Àå°£°_x0000__x0000_Ԁ_x0000__x0000_섧_x0002__x0000__x0000__x0000_Ā_x0000_ऀ"/>
      <sheetName val="ºÀ¾ç~Á¶Â÷Àå°£°_x0000__x0000_Ԁ_x0000_耀䚞_x0000__x0000__x0000__x0000_Ā_x0000_ऀ"/>
      <sheetName val="ºÀ¾ç~Á¶Â÷Àå°£°_x0000__x0000_Ԁ_x0000__x0000_毜_x0002__x0000__x0000__x0000_Ā_x0000_ऀ"/>
      <sheetName val="2공구沈4"/>
      <sheetName val="2공구軰_x0014_"/>
      <sheetName val="2공구鉐_x001e_"/>
      <sheetName val="2공구_x001e_"/>
      <sheetName val="2공구議_x001e_"/>
      <sheetName val="2공구滘C"/>
      <sheetName val="2공구_x0005__x0000_"/>
      <sheetName val="기계경비(땭⽀_x0005__x0000_"/>
      <sheetName val="2공구爘7"/>
      <sheetName val="기계경비(_x0005__x0000__x0000_"/>
      <sheetName val="2공구焸F"/>
      <sheetName val="2공구瀨B"/>
      <sheetName val="일위대가(동대문운동장별관)"/>
      <sheetName val="2006기계䈌ᅪ԰_x0000_缀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2공구滘0"/>
      <sheetName val="호안사석"/>
      <sheetName val="배수자집"/>
      <sheetName val="기계(집계표)"/>
      <sheetName val="pc-tie"/>
      <sheetName val="공사설명서"/>
      <sheetName val="공사계획서"/>
      <sheetName val="일위대가목_x0000_"/>
      <sheetName val="Á¤Ⴛêº¹±¸·®"/>
      <sheetName val="일대목차"/>
      <sheetName val="DATA_입력란"/>
      <sheetName val="1__설계조건_2_단면가정_3__하중계산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설계기준_및_하중계산"/>
      <sheetName val="목동1절주_bh01"/>
      <sheetName val="공사별_가중치_산출근거(건축)"/>
      <sheetName val="자__재"/>
      <sheetName val="HRSG_SMALL07220"/>
      <sheetName val="전기_원가계산서"/>
      <sheetName val="2000_11월설계내역1"/>
      <sheetName val="수목데이타_1"/>
      <sheetName val="변압기_및_발전기_용량1"/>
      <sheetName val="전선_및_전선관1"/>
      <sheetName val="준검_내역서1"/>
      <sheetName val="1_수인터널1"/>
      <sheetName val="2__동력설비_공사1"/>
      <sheetName val="3__조명설비공사1"/>
      <sheetName val="4__접지설비공사1"/>
      <sheetName val="5__통신설비_공사1"/>
      <sheetName val="6__전기방식설비공사1"/>
      <sheetName val="6_전기방식_설비공사(2)1"/>
      <sheetName val="7_방호설비공사1"/>
      <sheetName val="8_가설전기공사1"/>
      <sheetName val="단가_및_재료비1"/>
      <sheetName val="원가계산서_(총괄)1"/>
      <sheetName val="원가계산서_(건축)1"/>
      <sheetName val="CABLE_SIZE-31"/>
      <sheetName val="단면_(2)1"/>
      <sheetName val="3BL공동구_수량1"/>
      <sheetName val="-_INFORMATION_-1"/>
      <sheetName val="Sheet1_(2)1"/>
      <sheetName val="2000_11¿ù¼³°è³»¿ª1"/>
      <sheetName val="Àü¼±_¹×_Àü¼±°ü1"/>
      <sheetName val="ÁØ°Ë_³»¿ª¼­1"/>
      <sheetName val="¼ö¸ñµ¥ÀÌÅ¸_1"/>
      <sheetName val="º¯¾Ð±â_¹×_¹ßÀü±â_¿ë·®1"/>
      <sheetName val="1_¼öÀÎÅÍ³Î1"/>
      <sheetName val="AS포장복구_1"/>
      <sheetName val="_상부공통집계(총괄)1"/>
      <sheetName val="5호광장_(만점)1"/>
      <sheetName val="인천국제_(만점)_(2)1"/>
      <sheetName val="외주대비_-석축1"/>
      <sheetName val="외주대비-구조물_(2)1"/>
      <sheetName val="견적표지_(3)1"/>
      <sheetName val="5_정산서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2007일위_1"/>
      <sheetName val="토목일위_(83~)1"/>
      <sheetName val="노무비_1"/>
      <sheetName val="BASIC_(2)1"/>
      <sheetName val="입출재고현황_(2)1"/>
      <sheetName val="1_설계조건1"/>
      <sheetName val="설_계1"/>
      <sheetName val="IMP_(REACTOR)1"/>
      <sheetName val="1_설계기준1"/>
      <sheetName val="인건비_1"/>
      <sheetName val="BSD_(2)1"/>
      <sheetName val="임시급식_(2)1"/>
      <sheetName val="unit_41"/>
      <sheetName val="Summary_Sheets1"/>
      <sheetName val="2000,9월_일위1"/>
      <sheetName val="설산1_나1"/>
      <sheetName val="현장관리비_1"/>
      <sheetName val="전차선로_물량표1"/>
      <sheetName val="96보완계획7_121"/>
      <sheetName val="2F_회의실견적(5_14_일대)1"/>
      <sheetName val="ITB_COST1"/>
      <sheetName val="3_공통공사대비1"/>
      <sheetName val="90_03실행_1"/>
      <sheetName val="2000_11월설계내역2"/>
      <sheetName val="전선_및_전선관2"/>
      <sheetName val="준검_내역서2"/>
      <sheetName val="1_수인터널2"/>
      <sheetName val="단가_및_재료비2"/>
      <sheetName val="1_수변전설비공사2"/>
      <sheetName val="2__동력설비_공사2"/>
      <sheetName val="3__조명설비공사2"/>
      <sheetName val="4__접지설비공사2"/>
      <sheetName val="5__통신설비_공사2"/>
      <sheetName val="6__전기방식설비공사2"/>
      <sheetName val="6_전기방식_설비공사(2)2"/>
      <sheetName val="7_방호설비공사2"/>
      <sheetName val="8_가설전기공사2"/>
      <sheetName val="수목데이타_2"/>
      <sheetName val="변압기_및_발전기_용량2"/>
      <sheetName val="복구량산정_및_전용회선_사용2"/>
      <sheetName val="표지_(2)2"/>
      <sheetName val="원가계산서_(총괄)2"/>
      <sheetName val="원가계산서_(건축)2"/>
      <sheetName val="3BL공동구_수량2"/>
      <sheetName val="4월_실적추정(건축+토목)2"/>
      <sheetName val="4월_실적추정(건축)2"/>
      <sheetName val="인건비_2"/>
      <sheetName val="단면_(2)2"/>
      <sheetName val="AS포장복구_2"/>
      <sheetName val="-_INFORMATION_-2"/>
      <sheetName val="Sheet1_(2)2"/>
      <sheetName val="1_수변전설비2"/>
      <sheetName val="2_전력간선2"/>
      <sheetName val="3_동력2"/>
      <sheetName val="4_전등2"/>
      <sheetName val="5_전열2"/>
      <sheetName val="6_약전2"/>
      <sheetName val="7_소방2"/>
      <sheetName val="8_방송2"/>
      <sheetName val="9_조명제어2"/>
      <sheetName val="10_철거공사2"/>
      <sheetName val="남양시작동자105노65기1_3화1_22"/>
      <sheetName val="2000_11¿ù¼³°è³»¿ª2"/>
      <sheetName val="Àü¼±_¹×_Àü¼±°ü2"/>
      <sheetName val="ÁØ°Ë_³»¿ª¼­2"/>
      <sheetName val="¼ö¸ñµ¥ÀÌÅ¸_2"/>
      <sheetName val="º¯¾Ð±â_¹×_¹ßÀü±â_¿ë·®2"/>
      <sheetName val="1_¼öÀÎÅÍ³Î2"/>
      <sheetName val="CABLE_SIZE-32"/>
      <sheetName val="5호광장_(만점)2"/>
      <sheetName val="인천국제_(만점)_(2)2"/>
      <sheetName val="외주대비_-석축2"/>
      <sheetName val="외주대비-구조물_(2)2"/>
      <sheetName val="견적표지_(3)2"/>
      <sheetName val="1_전차선조정2"/>
      <sheetName val="2_조가선조정2"/>
      <sheetName val="3_급전선신설2"/>
      <sheetName val="4_급전선철거2"/>
      <sheetName val="5_고배선철거2"/>
      <sheetName val="6_고압케이블신설2"/>
      <sheetName val="7_비절연선조정2"/>
      <sheetName val="8_가동브래키트이설2"/>
      <sheetName val="9_H형강주신설(9m)2"/>
      <sheetName val="10_강관주신설(9m)2"/>
      <sheetName val="11_H강주철거(11m)2"/>
      <sheetName val="11_H형강기초2"/>
      <sheetName val="13_강관주기초2"/>
      <sheetName val="14_장력조정장치신설2"/>
      <sheetName val="15_장력조정장치철거___2"/>
      <sheetName val="16_콘주철거(9m)2"/>
      <sheetName val="17_지선신설(보통)2"/>
      <sheetName val="18_지선신설(v형)2"/>
      <sheetName val="19_지선철거2"/>
      <sheetName val="20_기중개폐기신설2"/>
      <sheetName val="0_집계2"/>
      <sheetName val="입출재고현황_(2)2"/>
      <sheetName val="1_설계조건2"/>
      <sheetName val="3-1_CB2"/>
      <sheetName val="조도계산서_(도서)2"/>
      <sheetName val="설_계2"/>
      <sheetName val="IMP_(REACTOR)2"/>
      <sheetName val="1_설계기준2"/>
      <sheetName val="3_바닥판설계2"/>
      <sheetName val="BASIC_(2)2"/>
      <sheetName val="2000,9월_일위2"/>
      <sheetName val="2007일위_2"/>
      <sheetName val="토목일위_(83~)2"/>
      <sheetName val="노무비_2"/>
      <sheetName val="현장관리비_2"/>
      <sheetName val="_상부공통집계(총괄)2"/>
      <sheetName val="5_정산서2"/>
      <sheetName val="설계기준_및_하중계산1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BSD_(2)2"/>
      <sheetName val="전차선로_물량표2"/>
      <sheetName val="2F_회의실견적(5_14_일대)2"/>
      <sheetName val="제수변 수량집계표(보통)"/>
      <sheetName val="Summar_x0000__x0000_ⵘ"/>
      <sheetName val="토적"/>
      <sheetName val="공통"/>
      <sheetName val="4.포장집계"/>
      <sheetName val="골조물량"/>
      <sheetName val="MATRLDATA"/>
      <sheetName val="견적집계표"/>
      <sheetName val="자재co"/>
      <sheetName val="Set"/>
      <sheetName val="물량 산출 통신 맨홀"/>
      <sheetName val="rate"/>
      <sheetName val="정류기"/>
      <sheetName val="일위대가목堀"/>
      <sheetName val="견적계산"/>
      <sheetName val="건설손익"/>
      <sheetName val="ÃÑÁý°缸-罼"/>
      <sheetName val="ÀÏ¹Ýו_x0000_缀_x0000_"/>
      <sheetName val="제낼㝗"/>
      <sheetName val="단가산출서_(2)"/>
      <sheetName val="분수공별_면적"/>
      <sheetName val="ASCEandUBC"/>
      <sheetName val="횡 연장"/>
      <sheetName val="재료집_x0000_"/>
      <sheetName val="부하리스트"/>
      <sheetName val="1.8 Cable(설명)-IEC"/>
      <sheetName val="1.8.2 전력간선 굵기"/>
      <sheetName val="Site E㽟Ĵ_x0000__x0000_䗐ଌ⃤"/>
      <sheetName val="부대단위수량"/>
      <sheetName val="단위량당중기사용료"/>
      <sheetName val="수량산출(계측제어)"/>
      <sheetName val="동원인钘C떰"/>
      <sheetName val="2공구하도԰_x0000__x0000__x0000_"/>
      <sheetName val="2공구하도_x0000__x0000_砀㞃"/>
      <sheetName val="2공구하도Ⰰ뱆_x0001_冧"/>
      <sheetName val="6PILE _x0000__x0000_⩈_x0000__x0000_"/>
      <sheetName val="영구_x0000__x0000_Ԁ"/>
      <sheetName val="표  지"/>
      <sheetName val="아파¦⫬"/>
      <sheetName val="아파甸1畼"/>
      <sheetName val="아파硸5碼"/>
      <sheetName val="공사기초자료"/>
      <sheetName val="회사기초자료"/>
      <sheetName val="노무단가"/>
      <sheetName val="apt수량"/>
      <sheetName val="공㣨_x0017_"/>
      <sheetName val="의왕¹_x0000_"/>
      <sheetName val="기성내역서(토목)"/>
      <sheetName val="상수도토공_x0005__x0000_"/>
      <sheetName val="설직재0_x0000_"/>
      <sheetName val="설직재餀㒘"/>
      <sheetName val="철근집계표"/>
      <sheetName val="01노임적용기준"/>
      <sheetName val="P1(좌,우)"/>
      <sheetName val="A__PROJECT________HWP_HWP_DF9_2"/>
      <sheetName val="A__PROJECT________HWP_HWP_DF9_3"/>
      <sheetName val="일위대가집계"/>
      <sheetName val="갑지(_x0000__x0000_Ԁ"/>
      <sheetName val="목동1절주.bh0"/>
      <sheetName val="수안보-_x0000__x0000_嘠_x0000_"/>
      <sheetName val="총괄수량집계"/>
      <sheetName val="종합기︀"/>
      <sheetName val="발주설계서(당초_x0000_"/>
      <sheetName val="제수_x0005__x0000_"/>
      <sheetName val="목록표"/>
      <sheetName val="전체공사"/>
      <sheetName val="목공사품의서"/>
      <sheetName val="esc(건축)"/>
      <sheetName val="옥룡잡비"/>
      <sheetName val="RESOURCE"/>
      <sheetName val="잡비"/>
      <sheetName val="배수공 내역서 적용수량"/>
      <sheetName val="Á¤»ê¼¼ºÎ¹°·®1Â÷_x0005__x0000__x0000__x0000__x0000_"/>
      <sheetName val="º¹±¸·®»êÁ¤ ¹×׃⾅_x0000__x0000_䎸_x0000__x0000__x0000_姀_x001c__x0000__x0000_"/>
      <sheetName val="º¹±¸·®»êÁ¤ ¹×׃⾅_x0000__x0000_ᯐ_x0000__x0000__x0000_姀_x001c__x0000__x0000_"/>
      <sheetName val="µ¿¿ø(_x0000__x0000_"/>
      <sheetName val="제-_x0005__x0000_"/>
      <sheetName val="광양 3기 유입수"/>
      <sheetName val="간접총괄"/>
      <sheetName val="몰탈콘크리트"/>
      <sheetName val="PIPE내역(FCN)"/>
      <sheetName val="STEAM"/>
      <sheetName val="AIR"/>
      <sheetName val="항목별사㦬⊄㰀"/>
      <sheetName val="단위?ὗ␀"/>
      <sheetName val="실頀▀?"/>
      <sheetName val="도급처리스트"/>
      <sheetName val="가락화장을지"/>
      <sheetName val="대비표(토공1안)"/>
      <sheetName val="C4-CheckList"/>
      <sheetName val="STAND20"/>
      <sheetName val="M-103,6"/>
      <sheetName val="M-104"/>
      <sheetName val="Toilet 1F01"/>
      <sheetName val="Toilet 1F03"/>
      <sheetName val="Du toan"/>
      <sheetName val="Quantity"/>
      <sheetName val="Keothep"/>
      <sheetName val="Re-bar"/>
      <sheetName val="보온 회사분"/>
      <sheetName val="기별"/>
      <sheetName val="금액내_x0005__x0000_"/>
      <sheetName val="IPS0823"/>
      <sheetName val="라멘교일반수량"/>
      <sheetName val="기성내역(건축)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data_dci"/>
      <sheetName val="data_mci"/>
      <sheetName val="behind"/>
      <sheetName val="2.노무비명세서(수직보_x0005__x0000_"/>
      <sheetName val="2.노무비명세서(수직보丵⿰_x0005_"/>
      <sheetName val="2_노무비명세서(수직보垰7埼"/>
      <sheetName val="2_노무비명세서(수직보"/>
      <sheetName val="2_노무비명세서(수직보丵⿰"/>
      <sheetName val="설계내역2"/>
      <sheetName val="시점부교대"/>
      <sheetName val="유역면적"/>
      <sheetName val="코드일람표2001년10월"/>
      <sheetName val="설계예산2"/>
      <sheetName val="기계경비시ᛅ⾆_x0005__x0000__x0000_"/>
      <sheetName val="일위대가목록표"/>
      <sheetName val="GiaVL"/>
      <sheetName val="배수공수집"/>
      <sheetName val="3지구단위"/>
      <sheetName val="관로토공"/>
      <sheetName val="우수관"/>
      <sheetName val="항목별내_xdee0_⪏"/>
      <sheetName val="항목별내賐⪏"/>
      <sheetName val="항목별내㳏"/>
      <sheetName val="항목별내"/>
      <sheetName val="항목별내賐涙"/>
      <sheetName val="원가계산서(총괄)"/>
      <sheetName val="원가계산서(전기)"/>
      <sheetName val="원가계산서(소방)"/>
      <sheetName val="공종별집계표(총괄)"/>
      <sheetName val="원가계산서(공종별)"/>
      <sheetName val="원가계산서(공종별-전기,소방 분리)"/>
      <sheetName val="공종별집계표(전기)"/>
      <sheetName val="공종별집계표(소방)"/>
      <sheetName val="노임근거"/>
      <sheetName val="목록별산출서"/>
      <sheetName val="TRAY집계 (2)"/>
      <sheetName val="TRAY-근거 (2)"/>
      <sheetName val="제트팬집계표"/>
      <sheetName val="제트팬"/>
      <sheetName val="터널조명집계"/>
      <sheetName val="전등근거"/>
      <sheetName val="케이블(함양)"/>
      <sheetName val="케이블(울산)"/>
      <sheetName val="등기구"/>
      <sheetName val="접속재"/>
      <sheetName val="사갱조명집계"/>
      <sheetName val="전등근거 (2)"/>
      <sheetName val="케이블(함양) (2)"/>
      <sheetName val="등기구 (2)"/>
      <sheetName val="접속재 (2)"/>
      <sheetName val="4-1.비상경보설비공사 집계표"/>
      <sheetName val="4-2.비상경보설비공사"/>
      <sheetName val="5-1.비상콘센트설비공사 집계표"/>
      <sheetName val="5-2.비상콘센트설비공사"/>
      <sheetName val="6-1.표지등설비공사 집계표"/>
      <sheetName val="6-2.표지등설비공사"/>
      <sheetName val="7-1.시선유도등설비공사 집계표"/>
      <sheetName val="7-2.시선유도등설비공사"/>
      <sheetName val="산출집계 (2)"/>
      <sheetName val="목록별산출서 (2)"/>
      <sheetName val="옥외공동구 산출집계"/>
      <sheetName val="옥외공동구 산출서"/>
      <sheetName val="관리동 산출집계"/>
      <sheetName val="관리동 산출서"/>
      <sheetName val="환기소2 산출집계"/>
      <sheetName val="환기소2 산출서"/>
      <sheetName val="한전공사비"/>
      <sheetName val="설정"/>
      <sheetName val="Tenants"/>
      <sheetName val="통계연보"/>
      <sheetName val="가로등산출서 (작업1)"/>
      <sheetName val="신호등"/>
      <sheetName val="미관등"/>
      <sheetName val="내역서적용수량집계표(가로)"/>
      <sheetName val="LH3 동양시스템"/>
      <sheetName val="여주,이천(명세)"/>
      <sheetName val="N¬_x0000_"/>
      <sheetName val="J__LOTUS_9605P_BB_C_BD_OUT_YE_3"/>
      <sheetName val="48단"/>
      <sheetName val="일 위 대 가 표"/>
      <sheetName val="산출1"/>
      <sheetName val="회사명"/>
      <sheetName val="PVC 판"/>
      <sheetName val="Corrib Haz"/>
      <sheetName val="품목단가"/>
      <sheetName val="구분"/>
      <sheetName val="VA_x0000__x0000__x0005_"/>
      <sheetName val="(4-2)열관류값-2"/>
      <sheetName val="산정기준"/>
      <sheetName val="LOADS"/>
      <sheetName val="계측기"/>
      <sheetName val="General DaS_x0000_"/>
      <sheetName val="아파ᵷħ⪄"/>
      <sheetName val="정보(MCC)"/>
      <sheetName val="BQ List"/>
      <sheetName val="2007일_x0000__x0000_"/>
      <sheetName val="1.산출근거"/>
      <sheetName val="판매46"/>
      <sheetName val="평당자료"/>
      <sheetName val="예산조서-총ԯ"/>
      <sheetName val="예산조서-총頀"/>
      <sheetName val="변류기선정표"/>
      <sheetName val="MOF비율계산"/>
      <sheetName val="전기실접지계산예"/>
      <sheetName val="용도별접지선굵기"/>
      <sheetName val="세대부하"/>
      <sheetName val="MCCB선정(구)"/>
      <sheetName val="수용률(분양주택 단상)"/>
      <sheetName val="수용률"/>
      <sheetName val="부하설비용량추정"/>
      <sheetName val="동력부하산정예시"/>
      <sheetName val="동력부하"/>
      <sheetName val="차단기(내규)"/>
      <sheetName val="전동기용량스캔자료"/>
      <sheetName val="전동기용량380V(구)"/>
      <sheetName val="전동기용량220V380V(구)내규"/>
      <sheetName val="전동기용량220V(구)세로"/>
      <sheetName val="전동기용량220V(구)가로"/>
      <sheetName val="허용전류(CV,FR8)LADDER"/>
      <sheetName val="허용전류(CV,FR8)PUNCHED"/>
      <sheetName val="집합감소계수(일반)"/>
      <sheetName val="허용전류(HIV)-A1"/>
      <sheetName val="허용전류(HIV)-B1"/>
      <sheetName val="허용전류(가설)"/>
      <sheetName val="케이블허용전류(내선)"/>
      <sheetName val="다산허용전류"/>
      <sheetName val="동력분전반부하계산"/>
      <sheetName val="허용전류CV(구)"/>
      <sheetName val="허용전류FR-8(구)"/>
      <sheetName val="발전기연결부하"/>
      <sheetName val="BD전압강하"/>
      <sheetName val="쓰레기장비"/>
      <sheetName val="설비불평형률"/>
      <sheetName val="주차관제부하"/>
      <sheetName val="타설계실기준"/>
      <sheetName val="고압등기구시동전류"/>
      <sheetName val="가정용전기기기"/>
      <sheetName val="분당ELEV"/>
      <sheetName val="간선계산서"/>
      <sheetName val="임시동력간선계산서(약식)"/>
      <sheetName val="임시동력간선계산서양식"/>
      <sheetName val="저압반트레이계산(STN)"/>
      <sheetName val="저압반트레이계산(STN)(2)"/>
      <sheetName val="약전트레이(STN)mm2"/>
      <sheetName val="약전트레이(STN)mm"/>
      <sheetName val="DATA(HIV)"/>
      <sheetName val="DATA(GV)"/>
      <sheetName val="DATA(CV,FR-8)"/>
      <sheetName val="DATA(FR-3)"/>
      <sheetName val="DATA(CVV)"/>
      <sheetName val="MCC-DATA"/>
      <sheetName val="특수조명기구 단가조사서"/>
      <sheetName val="¿ø°¡"/>
      <sheetName val="청주-교대(A1)"/>
      <sheetName val="OVERALL CURVE"/>
      <sheetName val="conclusion"/>
      <sheetName val="comparables"/>
      <sheetName val="Deduction"/>
      <sheetName val="other"/>
      <sheetName val="1~6 설계조건...."/>
      <sheetName val="변경사항"/>
      <sheetName val="통합내역서(소방기계)"/>
      <sheetName val="통합내역서(소방전기)"/>
      <sheetName val="1.내역서(펌프실 소화전)"/>
      <sheetName val="1.산출서"/>
      <sheetName val="1.관련근거"/>
      <sheetName val="1.관련도면"/>
      <sheetName val="2.내역서(연결송수구,대피공간 보온)"/>
      <sheetName val="2.산출서"/>
      <sheetName val="2.관련근거"/>
      <sheetName val="2.관련도면"/>
      <sheetName val="3.내역서(주민공동시설SP)"/>
      <sheetName val="3.산출서"/>
      <sheetName val="3.관련근거"/>
      <sheetName val="3.관련도면"/>
      <sheetName val="4.내역서(동파방지열선추가)"/>
      <sheetName val="4.산출서"/>
      <sheetName val="4.관련근거"/>
      <sheetName val="4.관련도면"/>
      <sheetName val="5.내역서(세대금속후렉시블 정산, 비상방송 스위치 추가)"/>
      <sheetName val="5.산출서"/>
      <sheetName val="5.관련근거"/>
      <sheetName val="1.방송내역서(감압변추가)"/>
      <sheetName val="1.방송산출서"/>
      <sheetName val="1.방송관련근거"/>
      <sheetName val="1.방송관련도면"/>
      <sheetName val="2.방송내역서(소화전정산)"/>
      <sheetName val="2.방송산출서"/>
      <sheetName val="2.방송관련도면"/>
      <sheetName val="3.방송내역서(SP추가)"/>
      <sheetName val="3.방송산출서"/>
      <sheetName val="3.방송관련근거"/>
      <sheetName val="3.방송관련도면"/>
      <sheetName val="4.방송내역서(청정가스)"/>
      <sheetName val="4.방송산출서"/>
      <sheetName val="4.방송관련근거"/>
      <sheetName val="4.방송관련도면"/>
      <sheetName val="5.방송내역서(자탐추가)"/>
      <sheetName val="5.방송산출서"/>
      <sheetName val="5.방송관련근거"/>
      <sheetName val="5.방송관련도면"/>
      <sheetName val="6.방송내역서(방송추가)"/>
      <sheetName val="6.방송산출서"/>
      <sheetName val="6.방송관련도면"/>
      <sheetName val="1.판매내역서(방송AMP추가)"/>
      <sheetName val="1.판매산출서"/>
      <sheetName val="1.판매관련도면"/>
      <sheetName val="신규단가검토(기계)"/>
      <sheetName val="근거자료(1)"/>
      <sheetName val="신규단가검토(전기)"/>
      <sheetName val="근거자료(2)"/>
      <sheetName val="시공사진"/>
      <sheetName val="시공사진 (2)"/>
      <sheetName val="검토자료(1)"/>
      <sheetName val="X-내역서(기판매)"/>
      <sheetName val="X-내역서(기방송)"/>
      <sheetName val="X-내역서(전방송)"/>
      <sheetName val="X-내역서(전판매)"/>
      <sheetName val="X-산출서(전방송)"/>
      <sheetName val="X-산출서(기방송)"/>
      <sheetName val="X-산출서(전주거)"/>
      <sheetName val="X-산출서"/>
      <sheetName val="X-산출서(전판매)"/>
      <sheetName val="지선량"/>
      <sheetName val="코드일람표"/>
      <sheetName val="당초토량산출서"/>
      <sheetName val="공문(신)"/>
      <sheetName val="노임조서"/>
      <sheetName val="직접경비호표"/>
      <sheetName val="±◨̭벬"/>
      <sheetName val="3.1주형보(수직)"/>
      <sheetName val="콘크리트타설집계표"/>
      <sheetName val="S鮲"/>
      <sheetName val="CAP"/>
      <sheetName val="Var."/>
      <sheetName val="정리"/>
      <sheetName val="R"/>
      <sheetName val="dV&amp;Cl"/>
      <sheetName val="Index "/>
      <sheetName val="F-Overhead"/>
      <sheetName val="Tot Direct Sum"/>
      <sheetName val="Direct Sum-R"/>
      <sheetName val="Direct Sum-N"/>
      <sheetName val="Cost bd-&quot;B&quot;"/>
      <sheetName val="Fuel Expense"/>
      <sheetName val="00-R-0038"/>
      <sheetName val="일별 투입 현황(형틀,철근)"/>
      <sheetName val="ÃÑÁý°ø_x0000_Ԁ"/>
      <sheetName val="재무가정"/>
      <sheetName val="건물현황"/>
      <sheetName val="부재리스트"/>
      <sheetName val="총괄지출"/>
      <sheetName val="자재운반단가일람표"/>
      <sheetName val="일위대_x0000__x0000_Ԁ_x0000_퀀"/>
      <sheetName val="일위대_x0000__x0000_Ԁ_x0000_耀"/>
      <sheetName val="전산.평가대상자용"/>
      <sheetName val="장비내역서"/>
      <sheetName val="배점표"/>
      <sheetName val="물량표S"/>
      <sheetName val="수배전반"/>
      <sheetName val="일위목_x0000__x0000_Ā"/>
      <sheetName val="FC-101"/>
      <sheetName val="주요량(96)"/>
      <sheetName val="간접재료비산출표-27-30"/>
      <sheetName val="설계명세서 (장비)"/>
      <sheetName val="2공구하도䴃ᝎ䀁踢"/>
      <sheetName val="관급_File"/>
      <sheetName val="신설개소별 총집계표(동해-배전)"/>
      <sheetName val="안평역사 총집계"/>
      <sheetName val="수량집계 (2)"/>
      <sheetName val="공정율"/>
      <sheetName val="Bld App and perf"/>
      <sheetName val="DESIGN"/>
      <sheetName val="cM9"/>
      <sheetName val="iM1"/>
      <sheetName val="Nand"/>
      <sheetName val="cM9p"/>
      <sheetName val="iM1p"/>
      <sheetName val="Nandp"/>
      <sheetName val="CABLE DATA"/>
      <sheetName val="TTL"/>
      <sheetName val="8. _x0005_"/>
      <sheetName val="자재구매"/>
      <sheetName val="3차토목내역"/>
      <sheetName val="2017 예정공정표 11월"/>
      <sheetName val="미장"/>
      <sheetName val="Propo萘Ä헾"/>
      <sheetName val="Propo砨Ä硬"/>
      <sheetName val="출력표"/>
      <sheetName val="난간벽단위"/>
      <sheetName val="작업일보"/>
      <sheetName val="우수맨홀공_x0000__x0000__x0005__x0000_틀"/>
      <sheetName val="1련,2련"/>
      <sheetName val="단가대_x0000__x0000_"/>
      <sheetName val="토공수량산출"/>
      <sheetName val="단가비교표 _계측제어_"/>
      <sheetName val="1.관로"/>
      <sheetName val="직접경비"/>
      <sheetName val="토목내역 (2)"/>
      <sheetName val="1차네트공정"/>
      <sheetName val="단가최종"/>
      <sheetName val="2000,9월墠:䟣"/>
      <sheetName val="설치 일위대가(46~԰"/>
      <sheetName val="REACTION芨.헾⿁_x0005_"/>
      <sheetName val="³²¾ç½ÃÀÛµ¿ÀÚ105³ë65±"/>
      <sheetName val="2.노무비명세서(수직보_x0005_"/>
      <sheetName val="48전력선_x0002_"/>
      <sheetName val="펌프장수량ԯ"/>
      <sheetName val="하도급선정의뢰唈_x001f_ᛅ⾠_x0005_"/>
      <sheetName val="하도급선정의뢰ᛅ⼝_x0005_"/>
      <sheetName val="공사별 가중치0"/>
      <sheetName val="°¡¿ÁÁ¶¸í³»⽄ʓ㪀ᘖ"/>
      <sheetName val="°¡¿ÁÁ¶¸í³»_x0000__x0000__x0005__x0000_"/>
      <sheetName val="철콘"/>
      <sheetName val="말고개터널조명전압강⣓"/>
      <sheetName val="DAF-1"/>
      <sheetName val="F 월별기성수금현황 "/>
      <sheetName val="공제내역"/>
      <sheetName val="Á¤»ê¹°·®Å_x0000_"/>
      <sheetName val="예산내역서(총괄)"/>
      <sheetName val="공제대산출"/>
      <sheetName val="1000 DB구축 부표"/>
      <sheetName val="일위대가(4층원격)"/>
      <sheetName val="PILE"/>
      <sheetName val="pile bearing capa &amp; arrenge"/>
      <sheetName val="진출철집"/>
      <sheetName val="인Ó_x0000_Ԁ"/>
      <sheetName val="RFP009"/>
      <sheetName val="RFP007"/>
      <sheetName val="SPC노임(5월)"/>
      <sheetName val="정산ISSUE(T)"/>
      <sheetName val="VST재료산출"/>
      <sheetName val="산1~6"/>
      <sheetName val="내역서-전기"/>
      <sheetName val="원남"/>
      <sheetName val="원가계산(조,투,실)"/>
      <sheetName val="조사가추정"/>
      <sheetName val="업체"/>
      <sheetName val="대비집계장(견적)"/>
      <sheetName val="설계집계장"/>
      <sheetName val="♣총괄내역서♣"/>
      <sheetName val="실행하도사항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원남울진낙찰내역(99.4.13 부산청)"/>
      <sheetName val="현장별"/>
      <sheetName val="FOB발"/>
      <sheetName val="말고개터넑조명전압강하"/>
      <sheetName val="_____pc_________D__Min_pro____2"/>
      <sheetName val="견적을"/>
      <sheetName val="INTRO.(X)"/>
      <sheetName val="crude.SLAB RE-bar"/>
      <sheetName val="Shee_x0000__x0000_ࠀ"/>
      <sheetName val="Shee簀ᮐ_x0002_"/>
      <sheetName val="기초견적가"/>
      <sheetName val="cp-e1"/>
      <sheetName val="표지1"/>
      <sheetName val="***********************00"/>
      <sheetName val="ELEC"/>
      <sheetName val="Code-&gt;No"/>
      <sheetName val="sc0314 Index"/>
      <sheetName val="ÃÑ³_x0000__x0000_Ԁ_x0000_䀀"/>
      <sheetName val="ÃÑ³_x0000__x0000_Ԁ_x0000__x0000_"/>
      <sheetName val="토량산출쀀"/>
      <sheetName val="토량산출䀀"/>
      <sheetName val="전도품의"/>
      <sheetName val="비용적자료"/>
      <sheetName val="원가&amp;하도급원가"/>
      <sheetName val="예산조서-신_x0000__x0000__x0005_"/>
      <sheetName val="대가"/>
      <sheetName val="?"/>
      <sheetName val="방음벽기초(H?ᰀㆃ"/>
      <sheetName val="위치?"/>
      <sheetName val="수로교?᎚␀᎛"/>
      <sheetName val="단가목?"/>
      <sheetName val="9GNGꀀ"/>
      <sheetName val="실退艬?"/>
      <sheetName val="실頀몁?"/>
      <sheetName val="단?ἀ"/>
      <sheetName val="12?ጀ鮂"/>
      <sheetName val="역T형교대栄⿇"/>
      <sheetName val="펌프장수량䈀嵪ԯ"/>
      <sheetName val="펌프장수량㔀቎԰"/>
      <sheetName val="96_x0005_"/>
      <sheetName val="고창터널(딈㩧0"/>
      <sheetName val="고창터널(딊㩧0"/>
      <sheetName val="의჉"/>
      <sheetName val="Á¤»ê¼¼ºÎ¹°·®1Â÷º헾⾌_x0005_"/>
      <sheetName val="ÃÑÁý°ø"/>
      <sheetName val="상수도토공_x0005_"/>
      <sheetName val="VA"/>
      <sheetName val="°ü±Þ³怀厾ꊍ_x0000__xda00_"/>
      <sheetName val="환경기계공정표 (3)"/>
      <sheetName val="사능~금곡간 신(1)"/>
      <sheetName val="역T형교대舨&quot;헾⾪_x0005__x0000_"/>
      <sheetName val="배출수지B"/>
      <sheetName val="보안등"/>
      <sheetName val="전산소모"/>
      <sheetName val="특2호하천산근"/>
      <sheetName val="특2호부관하천산근"/>
      <sheetName val="[YES.XLS][YES.XLS]A__9701A__151"/>
      <sheetName val="[YES.XLS][YES.XLS]A__9701A__152"/>
      <sheetName val="[YES.XLS][YES.XLS]A__9701A__154"/>
      <sheetName val="[YES.XLS][YES.XLS]A__9701A__153"/>
      <sheetName val="[YES.XLS][YES.XLS]A__9701A__155"/>
      <sheetName val="인餀떘ԯ"/>
      <sheetName val="COV_x0000__x0000__x0005__x0000_"/>
      <sheetName val="현장조사"/>
      <sheetName val="물집"/>
      <sheetName val="수직구(H-pile)"/>
      <sheetName val="보성조서"/>
      <sheetName val="계산서(곡선부)"/>
      <sheetName val="-치수표(곡선부)"/>
      <sheetName val="작업설단가"/>
      <sheetName val="1차3회-개소별명세서-빨간색-인쇄용(21873)"/>
      <sheetName val="기초계산(Pmax)"/>
      <sheetName val="건기(집)"/>
      <sheetName val="제노경적용수량1"/>
      <sheetName val="모래기초"/>
      <sheetName val="노무비계"/>
      <sheetName val="단가 산출서(산근#1~#102)"/>
      <sheetName val="임시급식 (︀⃕"/>
      <sheetName val="제원.浨+닑⽟"/>
      <sheetName val="제원.닑⼣_x0005__x0000_"/>
      <sheetName val="2006기계䈌ᅪ԰"/>
      <sheetName val="실頀▀�"/>
      <sheetName val="Data&amp;Resul饈"/>
      <sheetName val="Data&amp;Resul헾"/>
      <sheetName val="Data&amp;Resul_x0000_"/>
      <sheetName val="Summary S︀ԯ_x0000_缀"/>
      <sheetName val="제-벰ŕ"/>
      <sheetName val="제-ᩈۈ"/>
      <sheetName val="제-䰈ࣿ"/>
      <sheetName val="제-稐ࣞ"/>
      <sheetName val="발주설계서(당냇轔"/>
      <sheetName val="단가(자재)"/>
      <sheetName val="단가(노임)"/>
      <sheetName val="기초목록"/>
      <sheetName val="__Jhhuh_project_Project_DE990_2"/>
      <sheetName val="__Jhhuh_project_Project_DE990_3"/>
      <sheetName val="제잡비1"/>
      <sheetName val="3.발전기용량계산"/>
      <sheetName val="5.3.1.간선 굵기"/>
      <sheetName val="케이블단면적"/>
      <sheetName val="신설 부하용량"/>
      <sheetName val="참고&lt;배관단면적&gt;"/>
      <sheetName val="기존부하"/>
      <sheetName val="DATA 2"/>
      <sheetName val="4.4전력간선 굵기"/>
      <sheetName val="4. Cable 규격 선정"/>
      <sheetName val="전기자료"/>
      <sheetName val="백호谀⩖퐀"/>
      <sheetName val="백호_x0000__x0000_Ԁ"/>
      <sheetName val="REACTION(USE평시_x0000_"/>
      <sheetName val="집쿚"/>
      <sheetName val="대조표(0108)"/>
      <sheetName val="¹°·_x0000_"/>
      <sheetName val="고창터널(고창¾_x0000_Ԁ"/>
      <sheetName val="¹è¼ၒ_x0000__x0000__x0000_Ā"/>
      <sheetName val="9GN_x0005__x0000__x0000_"/>
      <sheetName val="재료집계표"/>
      <sheetName val="1차증가원가怀፵"/>
      <sheetName val="교량현황"/>
      <sheetName val="점검_x0000__x0000_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ÃÑÁý°è-룓"/>
      <sheetName val="PI壆の"/>
      <sheetName val="설치 일위대가(4԰_x0000_缀_x0000__x0000"/>
      <sheetName val="C_d"/>
      <sheetName val="DNW"/>
      <sheetName val="생산매출 (4)"/>
      <sheetName val="inputarea_ref"/>
      <sheetName val="구조물견적서"/>
      <sheetName val="산거각호표"/>
      <sheetName val="6È£㥝〒"/>
      <sheetName val="4.말뚝설계"/>
      <sheetName val="문산방향-교대(A2)"/>
      <sheetName val="수량명세서"/>
      <sheetName val="토공사(slope구간)"/>
      <sheetName val="ÃÑÁ²_x0000_瀀췕嬂"/>
      <sheetName val="ÃÑÁ²_x0000__x0000__x0001_Ԁ"/>
      <sheetName val="48단가"/>
      <sheetName val="Opening"/>
      <sheetName val="항목코드"/>
      <sheetName val="차단기 BACK DATA"/>
      <sheetName val="물질수지(2011)"/>
      <sheetName val="ÀÌÀüºñ³»¿ª¼堁"/>
      <sheetName val="°©Ál"/>
      <sheetName val="Á¤»ê¼¼ºÎ¹°·®1_x0000__x0000__x0005__x0000_큀ɞ_x0000__x0000_"/>
      <sheetName val="시운전연료비"/>
      <sheetName val="상시"/>
      <sheetName val="주요자재단가"/>
      <sheetName val="6È£헾⽴"/>
      <sheetName val="배명(단가)"/>
      <sheetName val="°¡·Îµî⸀朋ԯ"/>
      <sheetName val="wtdb"/>
      <sheetName val="동결보온"/>
      <sheetName val="자재집계표"/>
      <sheetName val="위치蠀ﵱ"/>
      <sheetName val="위치︀盕"/>
      <sheetName val="입헾⿵"/>
      <sheetName val="입鴸Ĕ"/>
      <sheetName val="입헾⽈"/>
      <sheetName val="입鞨d"/>
      <sheetName val="입헾⾐"/>
      <sheetName val="위치恅"/>
      <sheetName val="위치䢳恬"/>
      <sheetName val="위치餀ẘ"/>
      <sheetName val="위치_xd800_챉"/>
      <sheetName val="입적"/>
      <sheetName val="부하飝챊欀犺"/>
      <sheetName val="부하欀犺ԯ_x0000_"/>
      <sheetName val="내역서 (ﺬ諕"/>
      <sheetName val="증감대쀀"/>
      <sheetName val="LV data"/>
      <sheetName val="PROJECT"/>
      <sheetName val="1 OF 9"/>
      <sheetName val="h-013211-2"/>
      <sheetName val="4_"/>
      <sheetName val="4쌇栅_"/>
      <sheetName val="뜃맟뭁돽띿맟_-BLDG"/>
      <sheetName val="_"/>
      <sheetName val="_YES.XLS__"/>
      <sheetName val="현설자료UT"/>
      <sheetName val="98수지배부(수정)"/>
      <sheetName val="오존실배관내역"/>
      <sheetName val="입찰내역 발주처 양식"/>
      <sheetName val="TOWER 12TON"/>
      <sheetName val="TOWER 10TON"/>
      <sheetName val="A_x0005_þ"/>
      <sheetName val="잡철단가대비"/>
      <sheetName val="3F"/>
      <sheetName val="2002하반기노_x0003__x0008__x000d_"/>
      <sheetName val="_x0000__x0003__x0000__x0004__x0000__x0007__x0000__x0006_"/>
      <sheetName val="검사조堀"/>
      <sheetName val="내역_ver1.0"/>
      <sheetName val="토공_total"/>
      <sheetName val="BOX_본체"/>
      <sheetName val="소포내역_(2)"/>
      <sheetName val="평가자13"/>
      <sheetName val="기본입력"/>
      <sheetName val="½Å±ÔÇ_x0000__x0000_Ā"/>
      <sheetName val="»êÃâ⢀㒁氀㒁"/>
      <sheetName val="준공갑지"/>
      <sheetName val="기계단가"/>
      <sheetName val="A공구"/>
      <sheetName val="5.개인보호구지급"/>
      <sheetName val="표준품명,속성항목"/>
      <sheetName val="시실누(모) "/>
      <sheetName val="2.단면가정 "/>
      <sheetName val="__Nara_bio_server__e__LOTUS_9_2"/>
      <sheetName val="2원료가나다."/>
      <sheetName val="단위ה_x0000_"/>
      <sheetName val="단위중기"/>
      <sheetName val="부안변전"/>
      <sheetName val="외"/>
      <sheetName val="각종단가"/>
      <sheetName val="2004,상노임"/>
      <sheetName val="정의"/>
      <sheetName val="제¬_x0000_"/>
      <sheetName val="발주설계서(Á_x0000_Ԁ"/>
      <sheetName val="22전선(P)"/>
      <sheetName val="22전선(L)"/>
      <sheetName val="22전선(R)"/>
      <sheetName val="적용표"/>
      <sheetName val="보활"/>
      <sheetName val="필렛용접표"/>
      <sheetName val="공정집계"/>
      <sheetName val="토류판설치(t=60)"/>
      <sheetName val="일반수량산출"/>
      <sheetName val="배수공집계표"/>
      <sheetName val="5.À_xdcc0_脹¿"/>
      <sheetName val="5.À_x0000__x0000__x0005_"/>
      <sheetName val="5.À贠脹¿"/>
      <sheetName val="검사조_xd800_"/>
      <sheetName val="유첨#ᰖ"/>
      <sheetName val="SUS"/>
      <sheetName val="금액내역㠀"/>
      <sheetName val="계약ITEM"/>
      <sheetName val="총괄원가  (2)"/>
      <sheetName val="변경공종별집계표"/>
      <sheetName val="변경공종별내역서"/>
      <sheetName val="변경공종별집계표(관급)"/>
      <sheetName val="변경공종별내역서(관급)"/>
      <sheetName val="적용단가표"/>
      <sheetName val="수리결과"/>
      <sheetName val="외주비"/>
      <sheetName val="노무산_x0000__x0000_"/>
      <sheetName val="RH-BEAM"/>
      <sheetName val="주사무실_x0005__x0000_"/>
      <sheetName val="주사무실興¹"/>
      <sheetName val="주사무실耘ď"/>
      <sheetName val="주사무실瓈ċ"/>
      <sheetName val="주사무실藈×"/>
      <sheetName val="주사무실ﶠ̔"/>
      <sheetName val="주사무실솕Å"/>
      <sheetName val="주사무실솕³"/>
      <sheetName val="97"/>
      <sheetName val="L1"/>
      <sheetName val="토공 토적표"/>
      <sheetName val="N᠀旸"/>
      <sheetName val="포장직선구간"/>
      <sheetName val="»êÃâ¸ñ·ÏÇ¥"/>
      <sheetName val="Æ÷ÀåÁ÷¼±±¸°£"/>
      <sheetName val="ÀÏÀ§´ë°¡¸ñÂ÷"/>
      <sheetName val="2F È¸ÀÇ½Ç°ßÀû(5_14 ÀÏ´ë)"/>
      <sheetName val="°ø»ç¿ø°¡°èÊŬ䄘᳖"/>
      <sheetName val="N淓Ⲧ"/>
      <sheetName val="Nⷓ剆"/>
      <sheetName val="Nﺚ郕"/>
      <sheetName val="N렷"/>
      <sheetName val="SLAB&quot;1_x0000_"/>
      <sheetName val="교량"/>
      <sheetName val="반응조"/>
      <sheetName val="N렀"/>
      <sheetName val="室内汇总"/>
      <sheetName val="공정집계_국별"/>
      <sheetName val="도급b_balju"/>
      <sheetName val="출阀."/>
      <sheetName val="출_x0005__x0000_"/>
      <sheetName val="출閠_x0013_"/>
      <sheetName val="출㥝《"/>
      <sheetName val="출哸_x0015_"/>
      <sheetName val="출颙⽈"/>
      <sheetName val="출鄀)"/>
      <sheetName val="출颙⿐"/>
      <sheetName val="출鄐_x001b_"/>
      <sheetName val="출颙⿤"/>
      <sheetName val="출颙⽽"/>
      <sheetName val="출合_x001f_"/>
      <sheetName val="출ᶬ⿚"/>
      <sheetName val="출_x0000__x0000_"/>
      <sheetName val="출厐+"/>
      <sheetName val="BCulSch"/>
      <sheetName val="출吐_x0018_"/>
      <sheetName val="일반수_x0000__x0000_ᯐ"/>
      <sheetName val="___________________7__________2"/>
      <sheetName val="�᱓"/>
      <sheetName val="한눌~상록"/>
      <sheetName val="산출1-수변전"/>
      <sheetName val="산출1-전력"/>
      <sheetName val="산출6-TRAY"/>
      <sheetName val="산출7-본선1)"/>
      <sheetName val="산출7-본선2"/>
      <sheetName val="산출7-본선3"/>
      <sheetName val="처리단락"/>
      <sheetName val="일지-H"/>
      <sheetName val="김포IO"/>
      <sheetName val="EQ"/>
      <sheetName val="반송"/>
      <sheetName val="주현(해보)"/>
      <sheetName val="REACTION(US¬_x0000_⑻"/>
      <sheetName val="REACTION(US颬⒅_xdc00_⒅"/>
      <sheetName val="REACTION(USﺬ藕ԯ_x0000_"/>
      <sheetName val="ccd원가"/>
      <sheetName val="¹è¼±¼³"/>
      <sheetName val="RCMinput"/>
      <sheetName val="검_x0000__x0000_"/>
      <sheetName val="몰탈_xd801_䩭頁฾"/>
      <sheetName val="방음벽 기초 일반_x0000__x0000_"/>
      <sheetName val="산근1(인건비)"/>
      <sheetName val="싱가폴(실지급+인상율)"/>
      <sheetName val="단가일람표"/>
      <sheetName val="품셈단가"/>
      <sheetName val="④애자"/>
      <sheetName val="산출기준"/>
      <sheetName val="2회Ⴜ᧢_x0000_"/>
      <sheetName val="2회ゼᦏ_x0000_"/>
      <sheetName val="2회ゼ彎⸂"/>
      <sheetName val="목재동바리"/>
      <sheetName val="Shee0_x0000_"/>
      <sheetName val="Shee0_x0000_"/>
      <sheetName val="Shee0_x0000_瀀"/>
      <sheetName val="Shee䀀뽶萂"/>
      <sheetName val="4-1.공통가설공사"/>
      <sheetName val="설계내역서(남한강)"/>
      <sheetName val="설계내역서(북한강)"/>
      <sheetName val="부표총괄표"/>
      <sheetName val="급수"/>
      <sheetName val="공량산출근거서"/>
      <sheetName val="인수공"/>
      <sheetName val="정부노임"/>
      <sheetName val="내역서-2"/>
      <sheetName val="투자비"/>
      <sheetName val="조성원가DATA"/>
      <sheetName val="사업비"/>
      <sheetName val="양식0201"/>
      <sheetName val="현장명"/>
      <sheetName val="MSS 2"/>
      <sheetName val="수량산근(출력X)"/>
      <sheetName val="표준화수량집계표(출력X)"/>
      <sheetName val="품셈총괄(출력X)"/>
      <sheetName val="관급총_x0010_"/>
      <sheetName val="AV시스템"/>
      <sheetName val="98N興Í헾"/>
      <sheetName val="°¡¿ÁÁ¶¸í¿_x0000__x0000_Ǡ_x0000_⿰"/>
      <sheetName val="°ü±Þ騸į헾〈_x0005__x0000_"/>
      <sheetName val="안_x0000__x0000__x0000_"/>
      <sheetName val="__Hjpark_c_HLOTUS_9801J_OUT_Y_2"/>
      <sheetName val="A________________________1____2"/>
      <sheetName val="[YES.XLS]J__TEAM_5_9611_OUT_Y_2"/>
      <sheetName val="A__KANG_HWP_HWP_DF98513_PROJE_2"/>
      <sheetName val="내역서적용수량집계표"/>
      <sheetName val="공틀공사"/>
      <sheetName val="최적단면"/>
      <sheetName val="산출수량집계"/>
      <sheetName val="c.s"/>
      <sheetName val="전열"/>
      <sheetName val="업무량"/>
      <sheetName val="퇴직공제부금산출근거"/>
      <sheetName val="내부마감"/>
      <sheetName val="중기손료"/>
      <sheetName val="WELDING"/>
      <sheetName val="BOM"/>
      <sheetName val="전 기"/>
      <sheetName val="내역서_(2)1"/>
      <sheetName val="6PILE__(돌출)1"/>
      <sheetName val="º¹±¸·®»êÁ¤_¹×_Àü¿ëÈ¸¼±_»ç¿ë1"/>
      <sheetName val="4¿ù_½ÇÀûÃßÁ¤(°ÇÃà+Åä¸ñ)1"/>
      <sheetName val="4¿ù_½ÇÀûÃßÁ¤(°ÇÃà)1"/>
      <sheetName val="EQUIPMENT_-21"/>
      <sheetName val="빌딩_안내1"/>
      <sheetName val="1_¼öº¯Àü¼³ºñ1"/>
      <sheetName val="2_Àü·Â°£¼±1"/>
      <sheetName val="3_µ¿·Â1"/>
      <sheetName val="4_Àüµî1"/>
      <sheetName val="5_Àü¿­1"/>
      <sheetName val="6_¾àÀü1"/>
      <sheetName val="7_¼Ò¹æ1"/>
      <sheetName val="8_¹æ¼Û1"/>
      <sheetName val="9_Á¶¸íÁ¦¾î1"/>
      <sheetName val="10_Ã¶°Å°ø»ç1"/>
      <sheetName val="³²¾ç½ÃÀÛµ¿ÀÚ105³ë65±â1_3È­1_21"/>
      <sheetName val="Á¶µµ°è»ê¼­_(µµ¼­)1"/>
      <sheetName val="3련_BOX1"/>
      <sheetName val="노원열병합__건축공사기성내역서1"/>
      <sheetName val="화재_탐지_설비1"/>
      <sheetName val="______________________________2"/>
      <sheetName val="별표1"/>
    </sheetNames>
    <definedNames>
      <definedName name="Macro6"/>
    </definedNames>
    <sheetDataSet>
      <sheetData sheetId="0">
        <row r="21">
          <cell r="H21">
            <v>0</v>
          </cell>
        </row>
      </sheetData>
      <sheetData sheetId="1">
        <row r="21">
          <cell r="H21">
            <v>0</v>
          </cell>
        </row>
      </sheetData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 refreshError="1"/>
      <sheetData sheetId="635" refreshError="1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 refreshError="1"/>
      <sheetData sheetId="807" refreshError="1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 refreshError="1"/>
      <sheetData sheetId="1189" refreshError="1"/>
      <sheetData sheetId="1190" refreshError="1"/>
      <sheetData sheetId="1191"/>
      <sheetData sheetId="1192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/>
      <sheetData sheetId="1306" refreshError="1"/>
      <sheetData sheetId="1307" refreshError="1"/>
      <sheetData sheetId="1308" refreshError="1"/>
      <sheetData sheetId="1309" refreshError="1"/>
      <sheetData sheetId="1310"/>
      <sheetData sheetId="1311"/>
      <sheetData sheetId="1312"/>
      <sheetData sheetId="1313" refreshError="1"/>
      <sheetData sheetId="1314" refreshError="1"/>
      <sheetData sheetId="1315" refreshError="1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/>
      <sheetData sheetId="1381"/>
      <sheetData sheetId="1382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/>
      <sheetData sheetId="1704" refreshError="1"/>
      <sheetData sheetId="1705" refreshError="1"/>
      <sheetData sheetId="1706" refreshError="1"/>
      <sheetData sheetId="1707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/>
      <sheetData sheetId="1727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/>
      <sheetData sheetId="2467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/>
      <sheetData sheetId="3068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/>
      <sheetData sheetId="3514"/>
      <sheetData sheetId="3515"/>
      <sheetData sheetId="3516" refreshError="1"/>
      <sheetData sheetId="3517"/>
      <sheetData sheetId="3518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/>
      <sheetData sheetId="3558" refreshError="1"/>
      <sheetData sheetId="3559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/>
      <sheetData sheetId="3988"/>
      <sheetData sheetId="3989"/>
      <sheetData sheetId="3990"/>
      <sheetData sheetId="3991" refreshError="1"/>
      <sheetData sheetId="3992" refreshError="1"/>
      <sheetData sheetId="3993"/>
      <sheetData sheetId="3994"/>
      <sheetData sheetId="3995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/>
      <sheetData sheetId="4277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/>
      <sheetData sheetId="4313"/>
      <sheetData sheetId="4314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/>
      <sheetData sheetId="4408"/>
      <sheetData sheetId="4409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/>
      <sheetData sheetId="4435"/>
      <sheetData sheetId="4436" refreshError="1"/>
      <sheetData sheetId="4437"/>
      <sheetData sheetId="4438"/>
      <sheetData sheetId="4439"/>
      <sheetData sheetId="4440"/>
      <sheetData sheetId="4441"/>
      <sheetData sheetId="4442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/>
      <sheetData sheetId="4506"/>
      <sheetData sheetId="4507"/>
      <sheetData sheetId="4508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/>
      <sheetData sheetId="4829" refreshError="1"/>
      <sheetData sheetId="4830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/>
      <sheetData sheetId="5116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/>
      <sheetData sheetId="5194"/>
      <sheetData sheetId="5195"/>
      <sheetData sheetId="5196"/>
      <sheetData sheetId="5197" refreshError="1"/>
      <sheetData sheetId="5198" refreshError="1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/>
      <sheetData sheetId="5376"/>
      <sheetData sheetId="5377" refreshError="1"/>
      <sheetData sheetId="5378" refreshError="1"/>
      <sheetData sheetId="5379" refreshError="1"/>
      <sheetData sheetId="5380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/>
      <sheetData sheetId="5398"/>
      <sheetData sheetId="5399" refreshError="1"/>
      <sheetData sheetId="5400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/>
      <sheetData sheetId="5495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/>
      <sheetData sheetId="5524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/>
      <sheetData sheetId="5549"/>
      <sheetData sheetId="5550" refreshError="1"/>
      <sheetData sheetId="555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/>
      <sheetData sheetId="5574" refreshError="1"/>
      <sheetData sheetId="5575" refreshError="1"/>
      <sheetData sheetId="5576" refreshError="1"/>
      <sheetData sheetId="5577" refreshError="1"/>
      <sheetData sheetId="5578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/>
      <sheetData sheetId="5600" refreshError="1"/>
      <sheetData sheetId="560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/>
      <sheetData sheetId="5609"/>
      <sheetData sheetId="5610"/>
      <sheetData sheetId="561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/>
      <sheetData sheetId="5659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/>
      <sheetData sheetId="5754"/>
      <sheetData sheetId="5755"/>
      <sheetData sheetId="5756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/>
      <sheetData sheetId="5813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/>
      <sheetData sheetId="5938"/>
      <sheetData sheetId="5939"/>
      <sheetData sheetId="5940"/>
      <sheetData sheetId="594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/>
      <sheetData sheetId="6008"/>
      <sheetData sheetId="6009"/>
      <sheetData sheetId="6010"/>
      <sheetData sheetId="6011" refreshError="1"/>
      <sheetData sheetId="6012" refreshError="1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/>
      <sheetData sheetId="6079" refreshError="1"/>
      <sheetData sheetId="6080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/>
      <sheetData sheetId="6088"/>
      <sheetData sheetId="6089"/>
      <sheetData sheetId="6090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/>
      <sheetData sheetId="6232"/>
      <sheetData sheetId="6233"/>
      <sheetData sheetId="6234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/>
      <sheetData sheetId="6256" refreshError="1"/>
      <sheetData sheetId="6257" refreshError="1"/>
      <sheetData sheetId="6258" refreshError="1"/>
      <sheetData sheetId="6259"/>
      <sheetData sheetId="6260"/>
      <sheetData sheetId="6261"/>
      <sheetData sheetId="6262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/>
      <sheetData sheetId="6279" refreshError="1"/>
      <sheetData sheetId="6280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공사원가계산서"/>
      <sheetName val="총내역서"/>
      <sheetName val="내역서"/>
      <sheetName val="일위대가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esco"/>
      <sheetName val="2000.11월설계내역"/>
      <sheetName val="준검 내역서"/>
      <sheetName val="1.수,변전설비 (1차작업)"/>
      <sheetName val="2.옥외전력(침매함-수정-1차작업)"/>
      <sheetName val="3.옥외전력(사장교-수정-1차작업)"/>
      <sheetName val="4.인입선교체공사"/>
      <sheetName val="DATA"/>
      <sheetName val="조명율표"/>
      <sheetName val="노임"/>
      <sheetName val="기성내역"/>
      <sheetName val="MOTOR"/>
      <sheetName val="실행간접비용"/>
      <sheetName val="laroux"/>
      <sheetName val="일위,한전"/>
      <sheetName val="원가계산서"/>
      <sheetName val="단가조사서"/>
      <sheetName val="1. 가로등 설치공사(2공구)"/>
      <sheetName val="내역서 (2)"/>
      <sheetName val="노임단가"/>
      <sheetName val="수목단가"/>
      <sheetName val="시설수량표"/>
      <sheetName val="식재수량표"/>
      <sheetName val="자재단가"/>
      <sheetName val="을"/>
      <sheetName val="1안"/>
      <sheetName val="인건-측정"/>
      <sheetName val="데이타"/>
      <sheetName val="터파기및재료"/>
      <sheetName val="원가계산서 "/>
      <sheetName val="기둥(원형)"/>
      <sheetName val="Sheet2"/>
      <sheetName val="샘플표지"/>
      <sheetName val="산출7-본선2"/>
      <sheetName val="산출7-본선3"/>
      <sheetName val="예정(3)"/>
      <sheetName val="동원(3)"/>
      <sheetName val="건축내역서"/>
      <sheetName val="설비내역서"/>
      <sheetName val="전기내역서"/>
      <sheetName val="집계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#REF"/>
      <sheetName val="현황CODE"/>
      <sheetName val="손익현황"/>
      <sheetName val="단가비교표"/>
      <sheetName val="단가"/>
      <sheetName val="방지책개소별명세"/>
      <sheetName val="전체"/>
      <sheetName val="CODE"/>
      <sheetName val="실행철강하도"/>
      <sheetName val="2공구산출내역"/>
      <sheetName val="강교(Sub)"/>
      <sheetName val="부대내역"/>
      <sheetName val="2000,9월 일위"/>
      <sheetName val="Sheet1"/>
      <sheetName val="수량산출서"/>
      <sheetName val="°©Áö"/>
      <sheetName val="°ø»ç¿ø°¡°è»ê¼­"/>
      <sheetName val="ÃÑ³»¿ª¼­"/>
      <sheetName val="³»¿ª¼­"/>
      <sheetName val="ÀÏÀ§´ë°¡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표지 (2)"/>
      <sheetName val="Sheet3"/>
      <sheetName val="중기일위대가"/>
      <sheetName val="안정검토(온1)"/>
      <sheetName val="중간부"/>
      <sheetName val="총 원가계산"/>
      <sheetName val="설계내역서"/>
      <sheetName val="표지"/>
      <sheetName val="배수내역"/>
      <sheetName val="주형"/>
      <sheetName val="AS복구"/>
      <sheetName val="중기터파기"/>
      <sheetName val="변수값"/>
      <sheetName val="중기상차"/>
      <sheetName val="노임(1차)"/>
      <sheetName val="DT"/>
      <sheetName val="롤러"/>
      <sheetName val="BH"/>
      <sheetName val="펌프차타설"/>
      <sheetName val="수량산출"/>
      <sheetName val="설명"/>
      <sheetName val="인부신상자료"/>
      <sheetName val="관로분포도"/>
      <sheetName val="단락전류-A"/>
      <sheetName val="2.대외공문"/>
      <sheetName val="9GNG운반"/>
      <sheetName val="일위대가(가설)"/>
      <sheetName val="가로등"/>
      <sheetName val="일위대가표"/>
      <sheetName val="Y-WORK"/>
      <sheetName val="일위목록"/>
      <sheetName val="터널조도"/>
      <sheetName val="평교-내역"/>
      <sheetName val="조도계산서1"/>
      <sheetName val="기초자료"/>
      <sheetName val="JUCK"/>
      <sheetName val="갈현동"/>
      <sheetName val="접속도로"/>
      <sheetName val="공내역"/>
      <sheetName val="비목군분류일위"/>
      <sheetName val="견적대비표"/>
      <sheetName val="집수정(600-700)"/>
      <sheetName val="소야공정계획표"/>
      <sheetName val="내역"/>
      <sheetName val="링크해지용"/>
      <sheetName val="일위집계표"/>
      <sheetName val="산출내역서집계표"/>
      <sheetName val="약품설비"/>
      <sheetName val="금액"/>
      <sheetName val="현장관리비 산출내역"/>
      <sheetName val="106C0300"/>
      <sheetName val="기흥하도용"/>
      <sheetName val="요율"/>
      <sheetName val="단가산출"/>
      <sheetName val="1SPAN"/>
      <sheetName val="일위대가목차"/>
      <sheetName val="산근"/>
      <sheetName val="IT-BAT"/>
      <sheetName val="3.바닥판설계"/>
      <sheetName val="참조-(1)"/>
      <sheetName val="건축-물가변동"/>
      <sheetName val="목차"/>
      <sheetName val="1. 공사개요"/>
      <sheetName val="2. 현장기구조직표"/>
      <sheetName val="3. 공사진행[터,토,구]"/>
      <sheetName val="4. 투자대비"/>
      <sheetName val="5. 실행대비"/>
      <sheetName val="6. 금월분 투자대비"/>
      <sheetName val="2002년도 사업계획서"/>
      <sheetName val="결재란"/>
      <sheetName val="1,2공구원가계산서"/>
      <sheetName val="1공구산출내역서"/>
      <sheetName val="실행내역"/>
      <sheetName val="정부노임단가"/>
      <sheetName val="공사개요"/>
      <sheetName val="현장관리비"/>
      <sheetName val="말뚝지지력산정"/>
      <sheetName val="JUCKEYK"/>
      <sheetName val="공구원가계산"/>
      <sheetName val="견적단가"/>
      <sheetName val="POL6차-PIPING"/>
      <sheetName val="2000.11¿ù¼³°è³»¿ª"/>
      <sheetName val="ÁØ°Ë ³»¿ª¼­"/>
      <sheetName val="BQ"/>
      <sheetName val="신표지1"/>
      <sheetName val="설계조건"/>
      <sheetName val="2000년1차"/>
      <sheetName val="단가일람"/>
      <sheetName val="조경일람"/>
      <sheetName val="기준액"/>
      <sheetName val="부안일위"/>
      <sheetName val="금광1터널"/>
      <sheetName val="산출내역서"/>
      <sheetName val="6호기"/>
      <sheetName val="동해title"/>
      <sheetName val="산업개발안내서"/>
      <sheetName val="타공종이기"/>
      <sheetName val="수량산출(수평맹암거)"/>
      <sheetName val="일반토공견적"/>
      <sheetName val="토사(PE)"/>
      <sheetName val="내역서01"/>
      <sheetName val="기본단가표"/>
      <sheetName val="외주"/>
      <sheetName val="CM 1"/>
      <sheetName val="STBOX"/>
      <sheetName val="2000_11월설계내역"/>
      <sheetName val="준검_내역서"/>
      <sheetName val="1_수,변전설비_(1차작업)"/>
      <sheetName val="2_옥외전력(침매함-수정-1차작업)"/>
      <sheetName val="3_옥외전력(사장교-수정-1차작업)"/>
      <sheetName val="4_인입선교체공사"/>
      <sheetName val="1__가로등_설치공사(2공구)"/>
      <sheetName val="내역서_(2)"/>
      <sheetName val="2000,9월_일위"/>
      <sheetName val="본체"/>
      <sheetName val="계좌번호"/>
      <sheetName val="공사현황 "/>
      <sheetName val="투입현황"/>
      <sheetName val="중,재,유청구"/>
      <sheetName val="직영"/>
      <sheetName val="투입현황 (LG)"/>
      <sheetName val="중기가동"/>
      <sheetName val="외주기성(이재남)"/>
      <sheetName val="사토운반"/>
      <sheetName val="외주모작투입"/>
      <sheetName val="외주공제현황"/>
      <sheetName val="용역 (2)"/>
      <sheetName val="목공"/>
      <sheetName val="철근"/>
      <sheetName val="이상헌"/>
      <sheetName val="경유사용내역  "/>
      <sheetName val="휘발유사용내역   (2)"/>
      <sheetName val="날개벽"/>
      <sheetName val="암거단위"/>
      <sheetName val="원가계산"/>
      <sheetName val="SG"/>
      <sheetName val="자동제어"/>
      <sheetName val="매립"/>
      <sheetName val="MAT_N048"/>
      <sheetName val="에너지동"/>
      <sheetName val="재료집계"/>
      <sheetName val="구체"/>
      <sheetName val="좌측날개벽"/>
      <sheetName val="우측날개벽"/>
      <sheetName val="전선 및 전선관"/>
      <sheetName val="직노"/>
      <sheetName val="주소록"/>
      <sheetName val="인사자료총집계"/>
      <sheetName val="실행예산"/>
      <sheetName val="과세표준율-2"/>
      <sheetName val="면적분양가"/>
      <sheetName val="분양면적(1123)"/>
      <sheetName val="출력소스"/>
      <sheetName val="대치판정"/>
      <sheetName val="노임이"/>
      <sheetName val="설계서(본관)"/>
      <sheetName val="2000전체분"/>
      <sheetName val="ITEM"/>
      <sheetName val="입력"/>
      <sheetName val="간접비계산"/>
      <sheetName val="토공,철콘"/>
      <sheetName val="건축일위"/>
      <sheetName val="그라우팅일위"/>
      <sheetName val="Proposal"/>
      <sheetName val="BID"/>
      <sheetName val="일위대가(1)"/>
      <sheetName val="Module1"/>
      <sheetName val="DANGA"/>
      <sheetName val="대림경상68억"/>
      <sheetName val="입찰안"/>
      <sheetName val="단가표"/>
      <sheetName val="Macro2"/>
      <sheetName val="Macro1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COPING"/>
      <sheetName val="차액보증"/>
      <sheetName val="건축내역"/>
      <sheetName val="재료비"/>
      <sheetName val="하부철근수량"/>
      <sheetName val="식재인부"/>
      <sheetName val="DAN"/>
      <sheetName val="백호우계수"/>
      <sheetName val="초기화면"/>
      <sheetName val="관급자재"/>
      <sheetName val="노무비"/>
      <sheetName val="입고"/>
      <sheetName val="결재갑지"/>
      <sheetName val="DATE"/>
      <sheetName val="변경도급"/>
      <sheetName val="제출내역 (2)"/>
      <sheetName val="설계"/>
      <sheetName val="일위대가(건축)"/>
      <sheetName val="교량전기"/>
      <sheetName val="전기"/>
      <sheetName val="ABUT수량-A1"/>
      <sheetName val="단"/>
      <sheetName val="Macro(차단기)"/>
      <sheetName val="말고개터널조명전압강하"/>
      <sheetName val="경상비"/>
      <sheetName val="사급자재"/>
      <sheetName val="산출2-기기동력"/>
      <sheetName val="48수량"/>
      <sheetName val="49일위"/>
      <sheetName val="22일위"/>
      <sheetName val="철거산출근거"/>
      <sheetName val="ilch"/>
      <sheetName val="김남권내역9"/>
      <sheetName val="을지"/>
      <sheetName val="보건노"/>
      <sheetName val="(14)전기품셈정산"/>
      <sheetName val="(12)전기경비"/>
      <sheetName val="품셈총괄표"/>
      <sheetName val="설계명세서"/>
      <sheetName val="예산명세서"/>
      <sheetName val="자료입력"/>
      <sheetName val="Front"/>
      <sheetName val="wall"/>
      <sheetName val="설계서(7)"/>
      <sheetName val="관급"/>
      <sheetName val="P-산#1-1(WOWA1)"/>
      <sheetName val="조경"/>
      <sheetName val="D&amp;P특기사항"/>
      <sheetName val="단가산출서(기계)"/>
      <sheetName val="간선계산"/>
      <sheetName val="총괄"/>
      <sheetName val="견적율"/>
      <sheetName val="Total"/>
      <sheetName val="H-PILE수량집계"/>
      <sheetName val="내역서 제출"/>
      <sheetName val="토공(1)"/>
      <sheetName val="일용직"/>
      <sheetName val="일반공사"/>
      <sheetName val="정공공사"/>
      <sheetName val="주안3차A-A"/>
      <sheetName val="단면가정"/>
      <sheetName val="원가"/>
      <sheetName val="49수량"/>
      <sheetName val="일위대가(목록)"/>
      <sheetName val="신우"/>
      <sheetName val="자탐"/>
      <sheetName val="예비품"/>
      <sheetName val="빌딩 안내"/>
      <sheetName val="설비공사"/>
      <sheetName val="인건비"/>
      <sheetName val="한강운반비"/>
      <sheetName val="의왕내역"/>
      <sheetName val="공사비"/>
      <sheetName val="7단가"/>
      <sheetName val="BEND LOSS"/>
      <sheetName val="기계경비일람"/>
      <sheetName val="BEND_LOSS"/>
      <sheetName val="설직재-1"/>
      <sheetName val="단가(1)"/>
      <sheetName val="EJ"/>
      <sheetName val="변압기 및 발전기 용량"/>
      <sheetName val="기자재대비표"/>
      <sheetName val="연습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Sheet1 (2)"/>
      <sheetName val="자단"/>
      <sheetName val="유치원내역"/>
      <sheetName val="공통가설"/>
      <sheetName val="건              축"/>
      <sheetName val="별표 "/>
      <sheetName val="중기사용료"/>
      <sheetName val="단가대비표"/>
      <sheetName val="실행내역 "/>
      <sheetName val="woo(mac)"/>
      <sheetName val="guard(mac)"/>
      <sheetName val="MYUN(MAC)"/>
      <sheetName val="tggwan(mac)"/>
      <sheetName val="suk(mac)"/>
      <sheetName val="1월"/>
      <sheetName val="견적의뢰서"/>
      <sheetName val="CC16-내역서"/>
      <sheetName val="Customer Databas"/>
      <sheetName val="b_balju_cho"/>
      <sheetName val="가감수량"/>
      <sheetName val="맨홀수량산출"/>
      <sheetName val="VXXXXXX"/>
      <sheetName val="실내기 사양 (부경대)"/>
      <sheetName val="단가 및 재료비"/>
      <sheetName val="웅진교-S2"/>
      <sheetName val="200"/>
      <sheetName val="단가산출서"/>
      <sheetName val="MACRO(MCC)"/>
      <sheetName val="접속도로1"/>
      <sheetName val="약품공급2"/>
      <sheetName val="전기혼잡제경비(45)"/>
      <sheetName val="969910( R)"/>
      <sheetName val="기초자료입력"/>
      <sheetName val="단가조사"/>
      <sheetName val="B부대공"/>
      <sheetName val="횡 연장"/>
      <sheetName val="코드"/>
      <sheetName val="내역갑지"/>
      <sheetName val="LOPCALC"/>
      <sheetName val="1.설계조건"/>
      <sheetName val="Sheet5"/>
      <sheetName val="주현(해보)"/>
      <sheetName val="주현(영광)"/>
      <sheetName val="내역서1"/>
      <sheetName val="2.조명기구철거(일괄철거분)"/>
      <sheetName val="WORK"/>
      <sheetName val="I一般比"/>
      <sheetName val="N賃率-職"/>
      <sheetName val="1차증가원가계산"/>
      <sheetName val="금액내역서"/>
      <sheetName val="6PILE  (돌출)"/>
      <sheetName val="덕소내역"/>
      <sheetName val="정보매체A동"/>
      <sheetName val="982월원안"/>
      <sheetName val="1.수인터널"/>
      <sheetName val="nys"/>
      <sheetName val="평가내역"/>
      <sheetName val="통신단가조사"/>
      <sheetName val="001"/>
      <sheetName val="갑지1"/>
      <sheetName val="98수문일위"/>
      <sheetName val="설계내역"/>
      <sheetName val="(A)내역서"/>
      <sheetName val="Sheet13"/>
      <sheetName val="Sheet14"/>
      <sheetName val="전기자료"/>
      <sheetName val="토공집계표"/>
      <sheetName val="접지수량"/>
      <sheetName val="단가표 "/>
      <sheetName val="2_대외공문"/>
      <sheetName val="총_원가계산"/>
      <sheetName val="PL"/>
      <sheetName val="TEMP1"/>
      <sheetName val="TEMP2"/>
      <sheetName val="주요량(96)"/>
      <sheetName val="TEL"/>
      <sheetName val="CTEMCOST"/>
      <sheetName val="교각계산"/>
      <sheetName val="참조"/>
      <sheetName val="참조 (2)"/>
      <sheetName val="교각1"/>
      <sheetName val="과천MAIN"/>
      <sheetName val="G.R300경비"/>
      <sheetName val="원형1호맨홀토공수량"/>
      <sheetName val="경비"/>
      <sheetName val="내역(포장)"/>
      <sheetName val="설명서"/>
      <sheetName val="예정공정표"/>
      <sheetName val="담장산출"/>
      <sheetName val="도급"/>
      <sheetName val="실행(표지,갑,을)"/>
      <sheetName val="S.중기사용료"/>
      <sheetName val="입력란"/>
      <sheetName val="97노임단가"/>
      <sheetName val="공사비증감"/>
      <sheetName val="도수로집계"/>
      <sheetName val="2006기계경비산출표"/>
      <sheetName val="2003상반기노임기준"/>
      <sheetName val="tong du toan"/>
      <sheetName val="3BL공동구 수량"/>
      <sheetName val="입출재고현황 (2)"/>
      <sheetName val="5호광장_(만점)"/>
      <sheetName val="인천국제_(만점)_(2)"/>
      <sheetName val="지수"/>
      <sheetName val="실행"/>
      <sheetName val="FORM-0"/>
      <sheetName val="SHL"/>
      <sheetName val="내역표지"/>
      <sheetName val="설계기준"/>
      <sheetName val="내역1"/>
      <sheetName val="청주(철골발주의뢰서)"/>
      <sheetName val="48일위"/>
      <sheetName val="철콘견적"/>
      <sheetName val="날개벽수량표"/>
      <sheetName val="세부내역"/>
      <sheetName val="기기리스트"/>
      <sheetName val="골재집계"/>
      <sheetName val="재정비직인"/>
      <sheetName val="재정비내역"/>
      <sheetName val="지적고시내역"/>
      <sheetName val="검수1"/>
      <sheetName val="공기1"/>
      <sheetName val="승무1"/>
      <sheetName val="쓰레기1"/>
      <sheetName val="운전1"/>
      <sheetName val="전삭고1"/>
      <sheetName val="정문1"/>
      <sheetName val="중앙1"/>
      <sheetName val="차륜1"/>
      <sheetName val="차체1"/>
      <sheetName val="폐수1"/>
      <sheetName val="환경1"/>
      <sheetName val="환경정비1"/>
      <sheetName val="교각토공"/>
      <sheetName val="감액총괄표"/>
      <sheetName val="3차설계"/>
      <sheetName val="공사비집계"/>
      <sheetName val="가설건물"/>
      <sheetName val="지급자재"/>
      <sheetName val="일반수량총괄"/>
      <sheetName val="3.하중산정4.지지력"/>
      <sheetName val="내역서 (평창)"/>
      <sheetName val="신규보류입력"/>
      <sheetName val="이름정의"/>
      <sheetName val="순공사비"/>
      <sheetName val="8.석축단위(H=1.5M)"/>
      <sheetName val="충주"/>
      <sheetName val="산출목록표"/>
      <sheetName val="설계서"/>
      <sheetName val="INPUT"/>
      <sheetName val="갑지(추정)"/>
      <sheetName val="시중노임(공사)"/>
      <sheetName val="단위가격"/>
      <sheetName val="동력부하(도산)"/>
      <sheetName val="기계경비산출"/>
      <sheetName val="인건비 "/>
      <sheetName val="Chart1"/>
      <sheetName val="단위내역목록"/>
      <sheetName val="단위내역서"/>
      <sheetName val="총괄표"/>
      <sheetName val="원가(1)"/>
      <sheetName val="원가(2)"/>
      <sheetName val="공량산출서"/>
      <sheetName val="간지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CABLE SIZE-3"/>
      <sheetName val="단가조사-2"/>
      <sheetName val="장비집계"/>
      <sheetName val="플랜트 설치"/>
      <sheetName val="ⴭⴭⴭⴭ"/>
      <sheetName val="자료"/>
      <sheetName val="간선"/>
      <sheetName val="전압"/>
      <sheetName val="조도"/>
      <sheetName val="동력"/>
      <sheetName val="Sheet6"/>
      <sheetName val="건축공사"/>
      <sheetName val="조도계산서 (도서)"/>
      <sheetName val="내역서(기성청구)"/>
      <sheetName val="NAI"/>
      <sheetName val="기술자료 (연수)"/>
      <sheetName val="설비"/>
      <sheetName val="간접비"/>
      <sheetName val="문학간접"/>
      <sheetName val="간접"/>
      <sheetName val="전차선로 물량표"/>
      <sheetName val="2호맨홀공제수량"/>
      <sheetName val="공문"/>
      <sheetName val="가공비"/>
      <sheetName val="NOMUBI"/>
      <sheetName val="sw1"/>
      <sheetName val="B3.PERSONEL-Ucret"/>
      <sheetName val="역T형옹벽(3.0)"/>
      <sheetName val="자재일위(경)"/>
      <sheetName val="연결임시"/>
      <sheetName val="INPUT(덕도방향-시점)"/>
      <sheetName val="입찰"/>
      <sheetName val="현경"/>
      <sheetName val="원가서"/>
      <sheetName val="각형맨홀"/>
      <sheetName val="투찰"/>
      <sheetName val="포장복구집계"/>
      <sheetName val="공사비 증감 내역서"/>
      <sheetName val="날개벽(시점좌측)"/>
      <sheetName val="구조물철거타공정이월"/>
      <sheetName val="편입토지조서"/>
      <sheetName val="유기공정"/>
      <sheetName val="준공정산"/>
      <sheetName val="산출(전주P7)"/>
      <sheetName val="몰탈재료산출"/>
      <sheetName val="영업.일1"/>
      <sheetName val="1.설계기준"/>
      <sheetName val="맨홀물량"/>
      <sheetName val="우각부보강"/>
      <sheetName val="99노임기준"/>
      <sheetName val="설계예산서"/>
      <sheetName val="신내택지내역서"/>
      <sheetName val="밸브설치"/>
      <sheetName val="데리네이타현황"/>
      <sheetName val="02상노임"/>
      <sheetName val="대비표"/>
      <sheetName val="대비"/>
      <sheetName val="단  가  대  비  표"/>
      <sheetName val="일  위  대  가  목  록"/>
      <sheetName val="수량집계"/>
      <sheetName val="5)유통부문월별매출 "/>
      <sheetName val="SLAB&quot;1&quot;"/>
      <sheetName val="건설성적"/>
      <sheetName val="__MAIN"/>
      <sheetName val="중기사용료산출근거"/>
      <sheetName val="단가산출2"/>
      <sheetName val="가공송전산출서"/>
      <sheetName val="상 부"/>
      <sheetName val="일반전기"/>
      <sheetName val="A"/>
      <sheetName val="C3"/>
      <sheetName val="효성CB 1P기초"/>
      <sheetName val="소요자재"/>
      <sheetName val="노무산출서"/>
      <sheetName val="계수시트"/>
      <sheetName val="단면설계"/>
      <sheetName val="안정검토"/>
      <sheetName val="3.골재원검토의견서 갑지"/>
      <sheetName val="TDI ISBL"/>
      <sheetName val="M_F"/>
      <sheetName val="Graph (LGEN)"/>
      <sheetName val="out_prog"/>
      <sheetName val="선적schedule (2)"/>
      <sheetName val="산#3-1"/>
      <sheetName val="산#3-2"/>
      <sheetName val="산#3-2-2"/>
      <sheetName val="RFP002"/>
      <sheetName val="TIE-INS"/>
      <sheetName val="날개벽(TYPE1)"/>
      <sheetName val="학생내역"/>
      <sheetName val="21301동"/>
      <sheetName val="건축공정"/>
      <sheetName val="방진공정"/>
      <sheetName val="조경공정"/>
      <sheetName val="수량산출(음암)"/>
      <sheetName val="돌담교 상부수량"/>
      <sheetName val="Ekog10"/>
      <sheetName val="AHU집계"/>
      <sheetName val="공조기휀"/>
      <sheetName val="공조기"/>
      <sheetName val="Baby일위대가"/>
      <sheetName val="골조시행"/>
      <sheetName val="인원계획"/>
      <sheetName val="STORAGE"/>
      <sheetName val="관기성공.내"/>
      <sheetName val="우수"/>
      <sheetName val="숫자"/>
      <sheetName val="착공계"/>
      <sheetName val="현장대리인계"/>
      <sheetName val="위임장"/>
      <sheetName val="안전관리지정계"/>
      <sheetName val="기술요원계"/>
      <sheetName val="안전관리계획서"/>
      <sheetName val="안전관리계획안"/>
      <sheetName val="안전관리 각서"/>
      <sheetName val="안전교육계획"/>
      <sheetName val="재직증명서"/>
      <sheetName val="경력증명서"/>
      <sheetName val="단위단가"/>
      <sheetName val="원가집계"/>
      <sheetName val="대리점주소록(0208)"/>
      <sheetName val="기계경비(시간당)"/>
      <sheetName val="증감대비"/>
      <sheetName val="정화조방수미장"/>
      <sheetName val="hvac(제어동)"/>
      <sheetName val="유림골조"/>
      <sheetName val="TRE TABLE"/>
      <sheetName val="C1ㅇ"/>
      <sheetName val="내역서을지"/>
      <sheetName val="인제내역"/>
      <sheetName val="매원개착터널총괄"/>
      <sheetName val="9-1차이내역"/>
      <sheetName val="견적서(대외) (2)"/>
      <sheetName val="101502"/>
      <sheetName val="5정거장"/>
      <sheetName val="1-3길내기"/>
      <sheetName val="1,2,3,4,5단위수량"/>
      <sheetName val="2"/>
      <sheetName val="일위대가목록"/>
      <sheetName val="램머"/>
      <sheetName val="980731"/>
      <sheetName val="FA설치명세"/>
      <sheetName val="J형측구단위수량"/>
      <sheetName val="위치조서"/>
      <sheetName val="주식"/>
      <sheetName val="U-TYPE(1)"/>
      <sheetName val="자재"/>
      <sheetName val="공사일위대가"/>
      <sheetName val="단중표"/>
      <sheetName val="일반문틀 설치"/>
      <sheetName val="샌딩 에폭시 도장"/>
      <sheetName val="스텐문틀설치"/>
      <sheetName val="통합"/>
      <sheetName val="조정금액결과표 (차수별)"/>
      <sheetName val="마산방향철근집계"/>
      <sheetName val="진주방향"/>
      <sheetName val="마산방향"/>
      <sheetName val="Piping(Methanol)"/>
      <sheetName val="PW3"/>
      <sheetName val="PW4"/>
      <sheetName val="SC1"/>
      <sheetName val="PM"/>
      <sheetName val="TR"/>
      <sheetName val="부하계산서"/>
      <sheetName val="품셈집계표"/>
      <sheetName val="자재조사표(참고용)"/>
      <sheetName val="일반부표집계표"/>
      <sheetName val="MAT"/>
      <sheetName val="현장지지물물량"/>
      <sheetName val="1"/>
      <sheetName val="토공총괄표"/>
      <sheetName val="우수공"/>
      <sheetName val="가도공"/>
      <sheetName val="2000년하반기"/>
      <sheetName val="데이타입력"/>
      <sheetName val="에너지요금"/>
      <sheetName val="보일러입력"/>
      <sheetName val="ESCO입력"/>
      <sheetName val="종합"/>
      <sheetName val="최초입력"/>
      <sheetName val="사업개요(일반전력(갑)용"/>
      <sheetName val="사업개요(일반전력(을)用)"/>
      <sheetName val="사업개요(심야전력(갑)용"/>
      <sheetName val="자금환수표"/>
      <sheetName val="자금운용계획(8%)"/>
      <sheetName val="자금운용계획(11%)"/>
      <sheetName val="참조자료"/>
      <sheetName val="지원제도"/>
      <sheetName val="교회일정표"/>
      <sheetName val="교회빙축설계"/>
      <sheetName val="빙축열설계서"/>
      <sheetName val="운전전략"/>
      <sheetName val="왕복동"/>
      <sheetName val="터보"/>
      <sheetName val="장비가격"/>
      <sheetName val="ESCO제안"/>
      <sheetName val="중온수"/>
      <sheetName val="이중효용"/>
      <sheetName val="냉온수"/>
      <sheetName val="빙축열"/>
      <sheetName val="경제성검토"/>
      <sheetName val="2방식비교"/>
      <sheetName val="3방식비교"/>
      <sheetName val="한전지원금"/>
      <sheetName val="견적서"/>
      <sheetName val="노임단가 (2)"/>
      <sheetName val="공사비예산서(토목분)"/>
      <sheetName val="산근(목록)"/>
      <sheetName val="토공"/>
      <sheetName val="이형관중량"/>
      <sheetName val="ASALTOTA"/>
      <sheetName val="내역서(기계)"/>
      <sheetName val="조명일위"/>
      <sheetName val="직재"/>
      <sheetName val="재집"/>
      <sheetName val="연부97-1"/>
      <sheetName val="당초"/>
      <sheetName val="발전기"/>
      <sheetName val="GEN"/>
      <sheetName val="Sheet9"/>
      <sheetName val="원가계산서-총괄"/>
      <sheetName val="FAX표지 (2)"/>
      <sheetName val="공종별집계표"/>
      <sheetName val="견"/>
      <sheetName val="22수량"/>
      <sheetName val="예산변경사항"/>
      <sheetName val="날개벽(TYPE2)"/>
      <sheetName val="송정-증포간  계약내역서"/>
      <sheetName val="표면정지 집계"/>
      <sheetName val="PET MAT집계"/>
      <sheetName val="납부서"/>
      <sheetName val="신규단가산출"/>
      <sheetName val="제잡비"/>
      <sheetName val="초류종자살포"/>
      <sheetName val="공통단가"/>
      <sheetName val="운반비"/>
      <sheetName val="2000양배"/>
      <sheetName val="년도별노임표"/>
      <sheetName val="중기목록표"/>
      <sheetName val="단가(보완)"/>
      <sheetName val="대가 (보완)"/>
      <sheetName val="일위_파일"/>
      <sheetName val="기결의"/>
      <sheetName val="공사비산출내역"/>
      <sheetName val="발주설계서(당초)"/>
      <sheetName val="기초단가"/>
      <sheetName val="건축"/>
      <sheetName val="시추주상도"/>
      <sheetName val="수목표준대가"/>
      <sheetName val="시행결의을지(1)"/>
      <sheetName val="식재가격"/>
      <sheetName val="식재총괄"/>
      <sheetName val="급여(현지화)"/>
      <sheetName val="시운전연료비"/>
      <sheetName val="관계주식"/>
      <sheetName val="1.적격점수"/>
      <sheetName val="조건표"/>
      <sheetName val="공사비총괄표"/>
      <sheetName val="출력X"/>
      <sheetName val="__Hjpark_c_My_Documents_esco__2"/>
      <sheetName val="E.P.T수량산출서"/>
      <sheetName val="계산"/>
      <sheetName val="가감수량(2호)"/>
      <sheetName val="맨홀수량산출(2호)"/>
      <sheetName val="직원인원"/>
      <sheetName val="4)유동표"/>
      <sheetName val="여과지동"/>
      <sheetName val="관급자재대"/>
      <sheetName val="역T형교대(말뚝기초)"/>
      <sheetName val="적용률"/>
      <sheetName val="자재단가_사급"/>
      <sheetName val="중기적산목록"/>
      <sheetName val="노무비 근거"/>
      <sheetName val="소방"/>
      <sheetName val="J"/>
      <sheetName val="설계카드"/>
      <sheetName val="유입량"/>
      <sheetName val="인입관수량총괄"/>
      <sheetName val="3련 BOX"/>
      <sheetName val="3.공통공사대비"/>
      <sheetName val="EP0618"/>
      <sheetName val="단위세대물량"/>
      <sheetName val="노임,자재"/>
      <sheetName val="기계경비"/>
      <sheetName val="감시제어"/>
      <sheetName val="목차임시"/>
      <sheetName val="견적대비"/>
      <sheetName val="3.자재비(총괄)"/>
      <sheetName val="거래처등록"/>
      <sheetName val="참고자료"/>
      <sheetName val="기본일위"/>
      <sheetName val="내역서2안"/>
      <sheetName val="패널"/>
      <sheetName val="집계"/>
      <sheetName val="노임단가명세표"/>
      <sheetName val="고유코드_설계"/>
      <sheetName val="전체_1설계"/>
      <sheetName val="사용자단가"/>
      <sheetName val="사용자일위"/>
      <sheetName val="횡배수관집현황(2공구)"/>
      <sheetName val="자  재"/>
      <sheetName val="건축외주"/>
      <sheetName val="이토변실(A3-LINE)"/>
      <sheetName val="물집"/>
      <sheetName val="품셈TABLE"/>
      <sheetName val="각종양식"/>
      <sheetName val="1호맨홀가감수량"/>
      <sheetName val="1호맨홀수량산출"/>
      <sheetName val="가시설(TYPE-A)"/>
      <sheetName val="VXXXXX"/>
      <sheetName val="가정급수관"/>
      <sheetName val="도장수량(하1)"/>
      <sheetName val="기본DATA"/>
      <sheetName val="기준비용"/>
      <sheetName val="전기내역1"/>
      <sheetName val="내역서단가산출용"/>
      <sheetName val="일위대가-1"/>
      <sheetName val="단가비교"/>
      <sheetName val="2-나.물가조사서"/>
      <sheetName val="화재 탐지 설비"/>
      <sheetName val="bm(CIcable)"/>
      <sheetName val="Upgrades pricing"/>
      <sheetName val="loading"/>
      <sheetName val="건설산출"/>
      <sheetName val="일위대가(계측기설치)"/>
      <sheetName val="BQ(실행)"/>
      <sheetName val="FB25JN"/>
      <sheetName val="예산총괄"/>
      <sheetName val="설계예산서(2_소천우회토목)"/>
      <sheetName val="Sheet1 (3)"/>
      <sheetName val="관람석제출"/>
      <sheetName val="남양시작동010313100%"/>
      <sheetName val="설계산출표지"/>
      <sheetName val="특별교실"/>
      <sheetName val="실행분석표"/>
      <sheetName val="조명시설"/>
      <sheetName val="일반수량"/>
      <sheetName val="신규품셈목차"/>
      <sheetName val="시중노임단가"/>
      <sheetName val="손익분석"/>
      <sheetName val="b_balju"/>
      <sheetName val="주경기-오배수"/>
      <sheetName val="ÀÏÀ§,ÇÑÀü"/>
      <sheetName val="¿ø°¡°è»ê¼­"/>
      <sheetName val="´Ü°¡Á¶»ç¼­"/>
      <sheetName val="1. °¡·Îµî ¼³Ä¡°ø»ç(2°ø±¸)"/>
      <sheetName val="³»¿ª¼­ (2)"/>
      <sheetName val="Ã¶°Å»êÃâ±Ù°Å"/>
      <sheetName val="Àü±â"/>
      <sheetName val="2F 회의실견적(5_14 일대)"/>
      <sheetName val="NNV"/>
      <sheetName val="내역(입찰)"/>
      <sheetName val="J直材4"/>
      <sheetName val="연습장소"/>
      <sheetName val="CABdata"/>
      <sheetName val="공사수행방안"/>
      <sheetName val="Project Brief"/>
      <sheetName val="2-1. 경관조명 내역총괄표"/>
      <sheetName val="건강보험료"/>
      <sheetName val="고용보험료"/>
      <sheetName val="시중노임"/>
      <sheetName val="품목별 지수"/>
      <sheetName val="연금보험료"/>
      <sheetName val="퇴직공제부금비"/>
      <sheetName val="3_바닥판설계"/>
      <sheetName val="2000_11¿ù¼³°è³»¿ª"/>
      <sheetName val="ÁØ°Ë_³»¿ª¼­"/>
      <sheetName val="1__공사개요"/>
      <sheetName val="2__현장기구조직표"/>
      <sheetName val="3__공사진행[터,토,구]"/>
      <sheetName val="4__투자대비"/>
      <sheetName val="5__실행대비"/>
      <sheetName val="6__금월분_투자대비"/>
      <sheetName val="2002년도_사업계획서"/>
      <sheetName val="원가계산서_"/>
      <sheetName val="표지_(2)"/>
      <sheetName val="2-1__경관조명_내역총괄표"/>
      <sheetName val="품목별_지수"/>
      <sheetName val="T6-6(2)"/>
      <sheetName val="Sheet4"/>
      <sheetName val="TC표지"/>
      <sheetName val="잡철물"/>
      <sheetName val="단가보완"/>
      <sheetName val="천방교접속"/>
      <sheetName val="Data&amp;Result"/>
      <sheetName val="기타(2)"/>
      <sheetName val="Macro(전선)"/>
      <sheetName val="일위_한전"/>
      <sheetName val="_REF"/>
      <sheetName val="설 계"/>
      <sheetName val="수문일1"/>
      <sheetName val="소방내역서"/>
      <sheetName val="Y_WORK"/>
      <sheetName val="부대공Ⅱ"/>
      <sheetName val="DB"/>
      <sheetName val="조건"/>
      <sheetName val="PART_DISCOUNT"/>
      <sheetName val="기계"/>
      <sheetName val="소포내역 (2)"/>
      <sheetName val="1.취수장"/>
      <sheetName val="예산결제란"/>
      <sheetName val="9811"/>
      <sheetName val="정거장"/>
      <sheetName val="길내기"/>
      <sheetName val="AS포장복구 "/>
      <sheetName val="토목품셈"/>
      <sheetName val="공사진행"/>
      <sheetName val="근고 블록 유형별 수량"/>
      <sheetName val="예산갑지"/>
      <sheetName val="인원"/>
      <sheetName val="9902"/>
      <sheetName val="산근1"/>
      <sheetName val="장비"/>
      <sheetName val="노무"/>
      <sheetName val="냉천부속동"/>
      <sheetName val="T13(P68~72,78)"/>
      <sheetName val="재료값"/>
      <sheetName val="1. 설계조건 2.단면가정 3. 하중계산"/>
      <sheetName val="DATA 입력란"/>
      <sheetName val="건설기계가격표"/>
      <sheetName val="중기경비산출(AT)"/>
      <sheetName val="공정계획"/>
      <sheetName val="본댐설계"/>
      <sheetName val="가시설단위수량"/>
      <sheetName val="SORCE1"/>
      <sheetName val="지불내역2"/>
      <sheetName val="지주토목내역서"/>
      <sheetName val="6공구(당초)"/>
      <sheetName val="경비_원본"/>
      <sheetName val="토적표"/>
      <sheetName val="재료집계표"/>
      <sheetName val="9509"/>
      <sheetName val="토목"/>
      <sheetName val="기계상세"/>
      <sheetName val="투찰추정"/>
      <sheetName val="단위수량"/>
      <sheetName val="DATA-UPS"/>
      <sheetName val="48일위(기존)"/>
      <sheetName val="지장물C"/>
    </sheetNames>
    <definedNames>
      <definedName name="Macro1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 refreshError="1"/>
      <sheetData sheetId="468" refreshError="1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출갑지"/>
      <sheetName val="가실행갑지(5억미만)"/>
      <sheetName val="가실행갑지(5억-50억)"/>
      <sheetName val="가실행갑지(50억이상)"/>
      <sheetName val="견적조건"/>
      <sheetName val="총괄집계표"/>
      <sheetName val="건축내역서"/>
      <sheetName val="투찰"/>
      <sheetName val="건축영업팀(건축)"/>
      <sheetName val="견적서갑지"/>
      <sheetName val="건축견적조건"/>
      <sheetName val="GAS"/>
      <sheetName val="진짜수평내역서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  <sheetName val="데이타"/>
      <sheetName val="식재인부"/>
      <sheetName val="수목데이타"/>
      <sheetName val="1안"/>
      <sheetName val="GA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갑지"/>
      <sheetName val="견적을지"/>
      <sheetName val="표지"/>
      <sheetName val="수량산출"/>
      <sheetName val="데이타"/>
      <sheetName val="식재인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집계표"/>
      <sheetName val="표지"/>
      <sheetName val="수량산출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착공계"/>
      <sheetName val="현장대리인계"/>
      <sheetName val="현장대리인위임장"/>
      <sheetName val="공사감독위임장"/>
      <sheetName val="감독각서"/>
      <sheetName val="현장대리인각서"/>
      <sheetName val="예정공정표"/>
      <sheetName val="공사준공계"/>
      <sheetName val="준공검사신청서"/>
      <sheetName val="준공검사원"/>
      <sheetName val="수도증"/>
      <sheetName val="준공검사보고서"/>
      <sheetName val="준공조서"/>
      <sheetName val="공사준공여비내역서 (3)"/>
      <sheetName val="준공관급자재조서"/>
      <sheetName val="준공발생품조서"/>
      <sheetName val="사진첩표지"/>
      <sheetName val="사진첩표지 (2)"/>
      <sheetName val="서식 제34호"/>
      <sheetName val="서식 제35호"/>
      <sheetName val="서식 제36호"/>
      <sheetName val="서식 제37호"/>
      <sheetName val="서식 제38호"/>
      <sheetName val="서식 제39호"/>
      <sheetName val="서식 제40호"/>
      <sheetName val="서식 제41호"/>
      <sheetName val="서식 제42호"/>
      <sheetName val="서식 제43호"/>
      <sheetName val="서식 제44호"/>
      <sheetName val="서식 제45호"/>
      <sheetName val="서식 제46호 "/>
      <sheetName val="서식 제47호 "/>
      <sheetName val="서식 제48호 "/>
      <sheetName val="서식 제49호"/>
      <sheetName val="서식 제50호"/>
      <sheetName val="서식 제51호"/>
      <sheetName val="서식 제52호"/>
      <sheetName val="서식 제53호"/>
      <sheetName val="서식 제54호"/>
      <sheetName val="서식 제55호"/>
      <sheetName val="서식 제56호"/>
      <sheetName val="서식 제57호"/>
      <sheetName val="서식 제58호"/>
      <sheetName val="서식 제59호"/>
      <sheetName val="서식 제60호"/>
      <sheetName val="서식 제61호"/>
      <sheetName val="서식 제62호"/>
      <sheetName val="서식 제63호"/>
      <sheetName val="서식 제64호"/>
      <sheetName val="서식 제65호"/>
      <sheetName val="서식 제66호"/>
      <sheetName val="서식 제67호"/>
      <sheetName val="서식 제68호"/>
      <sheetName val="서식 제69호"/>
      <sheetName val="서식 제70호"/>
      <sheetName val="서식 제71호"/>
      <sheetName val="서식 제72호"/>
      <sheetName val="서식 제73호"/>
      <sheetName val="서식 제74호"/>
      <sheetName val="서식 제75호"/>
      <sheetName val="서식 제76호"/>
      <sheetName val="서식 제77호"/>
      <sheetName val="서식 제78호"/>
      <sheetName val="서식 제79호"/>
      <sheetName val="서식 제80호"/>
      <sheetName val="서식 제81호"/>
      <sheetName val="서식 제82호"/>
      <sheetName val="서식 제83호"/>
      <sheetName val="서식 제84호"/>
      <sheetName val="서식 제85호"/>
      <sheetName val="서식 제86호"/>
      <sheetName val="서식 제87호"/>
      <sheetName val="서식 제88호"/>
      <sheetName val="서식 제89호"/>
      <sheetName val="서식 제90호"/>
      <sheetName val="서식 제91호"/>
      <sheetName val="서식 제92호"/>
      <sheetName val="서식 제93호"/>
      <sheetName val="서식 제94호"/>
      <sheetName val="서식 제95호"/>
      <sheetName val="서식 제96호"/>
      <sheetName val="서식 제97호"/>
      <sheetName val="서식 제98호"/>
      <sheetName val="서식 제99호"/>
      <sheetName val="서식 제100호"/>
      <sheetName val="서식 제101호"/>
      <sheetName val="서식 제102호"/>
      <sheetName val="서식 제103호"/>
      <sheetName val="서식 제104호"/>
      <sheetName val="서식 제105호"/>
      <sheetName val="서식 제106호"/>
      <sheetName val="서식 제107호"/>
      <sheetName val="서식 제108호"/>
      <sheetName val="서식 제109호"/>
      <sheetName val="서식 제110호"/>
      <sheetName val="서식 제111호"/>
      <sheetName val="서식 제112호"/>
      <sheetName val="서식 제113호"/>
      <sheetName val="서식 제114호"/>
      <sheetName val="서식 제115호"/>
      <sheetName val="서식 제116호"/>
      <sheetName val="서식 제117호"/>
      <sheetName val="서식 제118호"/>
      <sheetName val="서식 제119호"/>
      <sheetName val="서식 제120호"/>
      <sheetName val="서식 제121호"/>
      <sheetName val="서식 제122호"/>
      <sheetName val="사진첩외부세로"/>
      <sheetName val="공사착공계2"/>
      <sheetName val="안전관리자지정계"/>
      <sheetName val="품질시험요원지정계"/>
      <sheetName val="환경관리지정계"/>
      <sheetName val="기술담당지정계"/>
      <sheetName val="laroux"/>
      <sheetName val="사진첩목차 (2)"/>
      <sheetName val="공사사진첩"/>
      <sheetName val="준공표지"/>
      <sheetName val="관급자재조서"/>
      <sheetName val="철거발생품"/>
      <sheetName val="재직증명서"/>
      <sheetName val="설계서표지"/>
      <sheetName val="품신"/>
      <sheetName val="목차"/>
      <sheetName val="설계설명서"/>
      <sheetName val="공사시방서"/>
      <sheetName val="과업지시서"/>
      <sheetName val="설계예산내역서"/>
      <sheetName val="수량조서"/>
      <sheetName val="수량조서2"/>
      <sheetName val="청제공기계기구"/>
      <sheetName val="설계도면표지"/>
      <sheetName val="도급예산내역서(갑지)"/>
      <sheetName val="도급내역내역서(을지)"/>
      <sheetName val="도급예산내역서2(갑지)"/>
      <sheetName val="도급예산내역서2(을지)"/>
      <sheetName val="단가산출서표지"/>
      <sheetName val="단가산출서"/>
      <sheetName val="수량산출서"/>
      <sheetName val="토공입적표"/>
      <sheetName val="공사개요"/>
      <sheetName val="공사계약요청서"/>
      <sheetName val="공사도급표준계약서"/>
      <sheetName val="서식 제23호"/>
      <sheetName val="서식 제24호"/>
      <sheetName val="공사시행인가통지서"/>
      <sheetName val="공사감독위임장 (2)"/>
      <sheetName val="준공조서 (2)"/>
      <sheetName val="증감내역"/>
      <sheetName val="공사사진첩 (세로)"/>
      <sheetName val="옥외등신설"/>
      <sheetName val="저케CV22신설"/>
      <sheetName val="저케CV38신설"/>
      <sheetName val="저케CV8신설"/>
      <sheetName val="접지3종"/>
      <sheetName val="일위대가(삼곡임시역2)"/>
      <sheetName val="접지1종"/>
      <sheetName val="기초분물량표"/>
      <sheetName val="자단"/>
      <sheetName val="인공산출"/>
      <sheetName val="22전선(P)"/>
      <sheetName val="22전선(L)"/>
      <sheetName val="22전선(R)"/>
      <sheetName val="단가 및 재료비"/>
      <sheetName val="중기사용료산출근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C4" t="str">
            <v xml:space="preserve">  제천전기분소 분소장 박 희 상</v>
          </cell>
        </row>
      </sheetData>
      <sheetData sheetId="8" refreshError="1"/>
      <sheetData sheetId="9" refreshError="1"/>
      <sheetData sheetId="10" refreshError="1"/>
      <sheetData sheetId="11" refreshError="1">
        <row r="12">
          <cell r="C12" t="str">
            <v>전기국 전력계장 나  성  찬</v>
          </cell>
        </row>
      </sheetData>
      <sheetData sheetId="12" refreshError="1">
        <row r="8">
          <cell r="C8" t="str">
            <v xml:space="preserve">제 천 전 기 사 무 소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사업성분석"/>
      <sheetName val="cash"/>
      <sheetName val="주변시세"/>
      <sheetName val="제시공문1"/>
      <sheetName val="년도별계"/>
      <sheetName val="조합원부담금"/>
      <sheetName val="조합무상지분율변화"/>
      <sheetName val="초기투입"/>
      <sheetName val="토지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준공조서"/>
      <sheetName val="공사준공계"/>
      <sheetName val="준공검사보고서"/>
      <sheetName val="화성석우리사업검토"/>
    </sheetNames>
    <sheetDataSet>
      <sheetData sheetId="0" refreshError="1"/>
      <sheetData sheetId="1" refreshError="1">
        <row r="45">
          <cell r="H45">
            <v>409223481.35463965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수량산출"/>
      <sheetName val="갑지"/>
      <sheetName val="집계표"/>
      <sheetName val="기본단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우아산"/>
      <sheetName val="사업수지"/>
      <sheetName val="사업성분석"/>
    </sheetNames>
    <definedNames>
      <definedName name="건축비용"/>
      <definedName name="기타자료"/>
      <definedName name="면적총괄"/>
      <definedName name="분양예측"/>
      <definedName name="손익분기"/>
      <definedName name="수입"/>
      <definedName name="제어판"/>
      <definedName name="지출계획"/>
      <definedName name="차트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비 산출근거"/>
      <sheetName val="노무비 산출근거-조명"/>
      <sheetName val="전기"/>
      <sheetName val="수량산출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재료단가비교표 "/>
      <sheetName val="기초일위대가"/>
      <sheetName val="기본신설"/>
      <sheetName val="신설산출근거"/>
      <sheetName val="신설개소별"/>
      <sheetName val="신설개소합계"/>
      <sheetName val="도급예산(신설)"/>
      <sheetName val="장래신설"/>
      <sheetName val="장래분산출"/>
      <sheetName val="장래개소별"/>
      <sheetName val="장래용도급내역"/>
      <sheetName val="특수신설"/>
      <sheetName val="특수산출"/>
      <sheetName val="특수개소별"/>
      <sheetName val="특수내역"/>
      <sheetName val="최종철거"/>
      <sheetName val="철거산출근거"/>
      <sheetName val="중앙선내역서"/>
      <sheetName val="자재단가"/>
      <sheetName val="일위"/>
      <sheetName val="8.수량산출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스모공장 (어음)"/>
      <sheetName val="코스모공장 (현금)"/>
      <sheetName val="공사원가계산서"/>
      <sheetName val="공사분석"/>
      <sheetName val="Module1"/>
      <sheetName val="내역서1999.8최종"/>
      <sheetName val="전기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시설"/>
      <sheetName val="공사원가계산서"/>
      <sheetName val="공사분석"/>
      <sheetName val="Module1"/>
      <sheetName val="코스모공장 (어음)"/>
      <sheetName val="내역서1999.8최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내역서(B공구)"/>
      <sheetName val="변경내역"/>
      <sheetName val="견적조건보고서"/>
      <sheetName val="견적갑지"/>
      <sheetName val="을지"/>
      <sheetName val="근로자현황파악"/>
      <sheetName val="근로자현황파악 (2)"/>
      <sheetName val="보건증"/>
      <sheetName val="명단"/>
      <sheetName val="협력업체"/>
      <sheetName val="건강진단통보"/>
      <sheetName val="건강진단통보 (2)"/>
      <sheetName val="작업변경신청서"/>
      <sheetName val="노동청"/>
      <sheetName val="노동청 (특검)"/>
      <sheetName val="노동청 (작업)"/>
      <sheetName val="암검사"/>
      <sheetName val="암검사 (2)"/>
      <sheetName val="이중자격완료통보"/>
      <sheetName val="보건교육요청"/>
      <sheetName val="보건교육시행통보"/>
      <sheetName val="일반건강진단통보"/>
      <sheetName val="의보 정정신고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종합현황"/>
      <sheetName val="고객동향"/>
      <sheetName val="매출동업계"/>
      <sheetName val="제주점"/>
      <sheetName val="동업계비교(코너별)"/>
      <sheetName val="공항종합편"/>
      <sheetName val="공항동업계"/>
      <sheetName val="공항코너별"/>
      <sheetName val="동업계자료교환"/>
      <sheetName val="VXXXXXXX"/>
      <sheetName val="판매시설"/>
      <sheetName val="코스모공장 (어음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  <sheetName val="설계명세서"/>
      <sheetName val="일위대가표"/>
      <sheetName val="전기"/>
      <sheetName val="중기조종사 단위단가"/>
      <sheetName val="기초단가"/>
      <sheetName val="1-최종안"/>
      <sheetName val="사업분석-분양가결정"/>
      <sheetName val="2003상반기노임기준"/>
      <sheetName val="BID"/>
      <sheetName val="2000년1차"/>
      <sheetName val="노임이"/>
      <sheetName val="Front"/>
      <sheetName val="wall"/>
      <sheetName val="#REF"/>
      <sheetName val="Total"/>
      <sheetName val="갑지"/>
      <sheetName val="집계표"/>
      <sheetName val="내역"/>
      <sheetName val="정보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입찰견적보고서"/>
      <sheetName val="암센터"/>
      <sheetName val="원가data"/>
      <sheetName val="MYENGBU"/>
      <sheetName val="산근"/>
      <sheetName val="시장성초안camera"/>
      <sheetName val="CON'C"/>
      <sheetName val="요율"/>
      <sheetName val="원가계산하도"/>
      <sheetName val="예산명세서"/>
      <sheetName val="자료입력"/>
      <sheetName val="실행"/>
      <sheetName val="설계서(본관)"/>
      <sheetName val="물가시세"/>
      <sheetName val="5.설계명세서"/>
      <sheetName val="자판실행"/>
      <sheetName val="설비원가"/>
      <sheetName val="세금자료"/>
      <sheetName val="경제지표"/>
      <sheetName val="2005(공무2)"/>
      <sheetName val="내역서1999.8최종"/>
      <sheetName val="지질조사"/>
      <sheetName val="설계변경총괄표(계산식)"/>
      <sheetName val="데이타"/>
      <sheetName val="공사설명서"/>
      <sheetName val="정부노임단가"/>
      <sheetName val="1.수인터널"/>
      <sheetName val="실행철강하도"/>
      <sheetName val="식재인부"/>
      <sheetName val="공사개요"/>
      <sheetName val="대비"/>
      <sheetName val="예총"/>
      <sheetName val="견적단가"/>
      <sheetName val="주빔의 설계"/>
      <sheetName val="바닥판"/>
      <sheetName val="입력DATA"/>
      <sheetName val="조명시설"/>
      <sheetName val="21301동"/>
      <sheetName val="투자비"/>
      <sheetName val="조성원가DATA"/>
      <sheetName val="사업비"/>
      <sheetName val="CTEMCOST"/>
      <sheetName val="내역서"/>
      <sheetName val="BSD (2)"/>
      <sheetName val="갑지(추정)"/>
      <sheetName val="실행대비"/>
      <sheetName val="자재가격조사표"/>
      <sheetName val="Sheet1"/>
      <sheetName val="Sheet1 (2)"/>
      <sheetName val="6PILE  (돌출)"/>
      <sheetName val="노무비단가"/>
      <sheetName val="건축내역서"/>
      <sheetName val="설비내역서"/>
      <sheetName val="전기내역서"/>
      <sheetName val="2001년계약내력출력분"/>
      <sheetName val="1차기성분내력"/>
      <sheetName val="을"/>
      <sheetName val="화성태안9공구내역(실행)"/>
      <sheetName val="소비자가"/>
      <sheetName val="산업"/>
      <sheetName val="원가계산"/>
      <sheetName val="총괄표"/>
      <sheetName val="1차 내역서"/>
      <sheetName val="실행(ALT1)"/>
      <sheetName val="단가"/>
      <sheetName val="판매시설"/>
      <sheetName val="일위대가"/>
      <sheetName val="단가및재료비"/>
      <sheetName val="b_balju"/>
      <sheetName val="일위목록"/>
      <sheetName val="노임단가"/>
      <sheetName val="화산경계"/>
      <sheetName val="2011.08."/>
      <sheetName val="table"/>
      <sheetName val="조건표"/>
      <sheetName val="개산공사비"/>
      <sheetName val="아파트 내역"/>
      <sheetName val="전등설비"/>
      <sheetName val="설계내역서"/>
      <sheetName val="건축(G6)"/>
      <sheetName val="철거(G6)"/>
      <sheetName val="토목(G6)"/>
      <sheetName val="내역서2안"/>
      <sheetName val="Sheet12"/>
      <sheetName val="M-MG1"/>
      <sheetName val="BOJUNGGM"/>
      <sheetName val="비계공사"/>
      <sheetName val="중기사용료산출근거"/>
      <sheetName val="단가산출2"/>
      <sheetName val="단가 및 재료비"/>
      <sheetName val="수량"/>
      <sheetName val="계약서"/>
      <sheetName val="해평견적"/>
      <sheetName val="수량산출"/>
      <sheetName val="지수"/>
      <sheetName val="b_balju_cho"/>
      <sheetName val="11-2.아파트내역"/>
      <sheetName val="시설물기초"/>
      <sheetName val="1.10 접지 및 피뢰공사"/>
      <sheetName val="10.전열 공사"/>
      <sheetName val="토적표"/>
      <sheetName val="FAB별"/>
      <sheetName val="2-1. 경관조명 내역총괄표"/>
      <sheetName val="평가데이터"/>
      <sheetName val="공사비 증감 내역서"/>
      <sheetName val="철거산출근거"/>
      <sheetName val="램프"/>
      <sheetName val="노임단가 (2)"/>
      <sheetName val="도급기성"/>
      <sheetName val="DATA"/>
      <sheetName val="AS포장복구 "/>
      <sheetName val="소방"/>
      <sheetName val="장비사양"/>
      <sheetName val="하중조건(평상시)"/>
      <sheetName val="말뚝지지력산정"/>
      <sheetName val="총괄서"/>
      <sheetName val="설계서(건축분)"/>
      <sheetName val="관경별내역서"/>
      <sheetName val="건설기계"/>
      <sheetName val="노임"/>
      <sheetName val="단가산출"/>
      <sheetName val="사급자재"/>
      <sheetName val="표지"/>
      <sheetName val="TEST1"/>
      <sheetName val="내역서 (2)"/>
      <sheetName val="기본단가표"/>
      <sheetName val="식재"/>
      <sheetName val="시설물"/>
      <sheetName val="식재출력용"/>
      <sheetName val="유지관리"/>
      <sheetName val="기계경비(시간당)"/>
      <sheetName val="램머"/>
      <sheetName val="청천내"/>
      <sheetName val="연결임시"/>
      <sheetName val="EL90"/>
      <sheetName val="설비(제출)"/>
      <sheetName val="견적조건"/>
      <sheetName val="총괄내역서"/>
      <sheetName val="목차"/>
      <sheetName val="친환경주택"/>
      <sheetName val="설계"/>
      <sheetName val="기안"/>
      <sheetName val="입찰안"/>
      <sheetName val="표지 (2)"/>
      <sheetName val="VXXXXXXX"/>
      <sheetName val="Requirement(Work Crew)"/>
      <sheetName val="단중표"/>
      <sheetName val="대총괄"/>
      <sheetName val="2.대외공문"/>
      <sheetName val="총 원가계산"/>
      <sheetName val="원가계산서"/>
      <sheetName val="수목단가"/>
      <sheetName val="시설수량표"/>
      <sheetName val="식재수량표"/>
      <sheetName val="자재단가"/>
      <sheetName val="입력자료"/>
      <sheetName val="DATE"/>
      <sheetName val="단위단가"/>
      <sheetName val="POL6차-PIPING"/>
      <sheetName val="중기단가"/>
      <sheetName val="EQT-ESTN"/>
      <sheetName val="정공공사"/>
      <sheetName val="정렬"/>
      <sheetName val="산출서"/>
      <sheetName val="매뉴얼"/>
      <sheetName val="현장경비"/>
      <sheetName val="단가산출서총괄"/>
      <sheetName val="P-산#1-1(WOWA1)"/>
      <sheetName val="원가"/>
      <sheetName val="단면가정"/>
      <sheetName val="6호기"/>
      <sheetName val="아파트"/>
      <sheetName val="재료"/>
      <sheetName val="계약내역"/>
      <sheetName val="건축내역"/>
      <sheetName val="변경내역"/>
      <sheetName val="5-2.수량산출(A4)"/>
      <sheetName val="6-1.노임단가"/>
      <sheetName val="6-1.단가비교표"/>
      <sheetName val="단가표"/>
      <sheetName val="공종별내역(건축실행)"/>
      <sheetName val="재집"/>
      <sheetName val="을지"/>
      <sheetName val="DATA(BAC)"/>
      <sheetName val="AHU집계"/>
      <sheetName val="공조기휀"/>
      <sheetName val="공조기"/>
      <sheetName val="VST재료산출"/>
      <sheetName val="케이블트레이"/>
      <sheetName val="쌍송교"/>
      <sheetName val="환경기계공정표 (3)"/>
      <sheetName val="기계경비 (2)"/>
      <sheetName val="인부노임"/>
      <sheetName val="중기사용료"/>
      <sheetName val="예정공정표"/>
      <sheetName val="초기화면"/>
      <sheetName val="관급자재"/>
      <sheetName val="향후추이"/>
      <sheetName val="설비투자"/>
      <sheetName val="공장능력"/>
      <sheetName val="생산실적"/>
      <sheetName val="개요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손익"/>
      <sheetName val="일정표"/>
      <sheetName val="DATA1"/>
      <sheetName val="수량산출(음암)"/>
      <sheetName val="설계총괄표"/>
      <sheetName val="본댐설계"/>
      <sheetName val="문학간접"/>
      <sheetName val="간접"/>
      <sheetName val="간접비"/>
      <sheetName val="인제내역"/>
      <sheetName val="골조시행"/>
      <sheetName val="단가(자재)"/>
      <sheetName val="단가(노임)"/>
      <sheetName val="기초목록"/>
      <sheetName val="N賃率-職"/>
      <sheetName val="중기조종사_단위단가"/>
      <sheetName val="내역서1999_8최종"/>
      <sheetName val="기성내역"/>
      <sheetName val="준검 내역서"/>
      <sheetName val="96수출"/>
      <sheetName val="PROJECT BRIEF(EX.NEW)"/>
      <sheetName val="PROJECT BRIEF"/>
      <sheetName val="Cost bd-&quot;A&quot;"/>
      <sheetName val="Piping Design Data"/>
      <sheetName val="인건비"/>
      <sheetName val="건축설비"/>
      <sheetName val="검토"/>
      <sheetName val="화재 탐지 설비"/>
      <sheetName val="2000양배"/>
      <sheetName val="공통단가"/>
      <sheetName val="운반비"/>
      <sheetName val="경율산정"/>
      <sheetName val="공사비"/>
      <sheetName val="ABUT수량-A1"/>
      <sheetName val="기본단가"/>
      <sheetName val="건축공사"/>
      <sheetName val="노임산출"/>
      <sheetName val="자료"/>
      <sheetName val="준공정산"/>
      <sheetName val="설명서"/>
      <sheetName val="기초자료입력"/>
      <sheetName val="내역서 제출"/>
      <sheetName val="총괄변경내역서"/>
      <sheetName val="101동"/>
      <sheetName val="FB25JN"/>
      <sheetName val="단가대비표"/>
      <sheetName val="작성"/>
      <sheetName val=""/>
      <sheetName val="결과조달"/>
      <sheetName val="단가기준"/>
      <sheetName val="동.총"/>
      <sheetName val="H-PILE수량집계"/>
      <sheetName val="안전시설"/>
      <sheetName val="참조"/>
      <sheetName val="3.골재원검토의견서 갑지"/>
      <sheetName val="2.재료비"/>
      <sheetName val="12.보오링"/>
      <sheetName val="18.공내수압탄성자연"/>
      <sheetName val="경비"/>
      <sheetName val="경  비 "/>
      <sheetName val="노무비"/>
      <sheetName val="재료비"/>
      <sheetName val="설계공통자료입력"/>
      <sheetName val="품셈표"/>
      <sheetName val="공사개별자료입력"/>
      <sheetName val="공사비예산서"/>
      <sheetName val="연동내역"/>
      <sheetName val="상호참고자료"/>
      <sheetName val="발주처자료입력"/>
      <sheetName val="회사기본자료"/>
      <sheetName val="하자보증자료"/>
      <sheetName val="기술자관련자료"/>
      <sheetName val="산정표"/>
      <sheetName val="설계기준"/>
      <sheetName val="내역1"/>
      <sheetName val="시중노임단가"/>
      <sheetName val="노집"/>
      <sheetName val="업무분장"/>
      <sheetName val="울산시산표"/>
      <sheetName val="투찰판"/>
      <sheetName val="단위수량"/>
      <sheetName val="일위-1"/>
      <sheetName val="조명율표"/>
      <sheetName val="설명서 "/>
      <sheetName val="토목"/>
      <sheetName val="직원"/>
      <sheetName val="차액보증"/>
      <sheetName val="Sheet5"/>
      <sheetName val="수량산출서"/>
      <sheetName val="1.일위대가"/>
      <sheetName val="중기손료"/>
      <sheetName val="1-4-2.관(약)"/>
      <sheetName val="적격심사표"/>
      <sheetName val="건축명"/>
      <sheetName val="기계명"/>
      <sheetName val="전기명"/>
      <sheetName val="토목명"/>
      <sheetName val="우수받이"/>
      <sheetName val="1.배관공사"/>
      <sheetName val="시운전연료"/>
      <sheetName val="1.설계조건"/>
      <sheetName val="설계서"/>
      <sheetName val="1차_내역서"/>
      <sheetName val="5_설계명세서"/>
      <sheetName val="2011_08_"/>
      <sheetName val="BSD_(2)"/>
      <sheetName val="1_수인터널"/>
      <sheetName val="주빔의_설계"/>
      <sheetName val="Sheet1_(2)"/>
      <sheetName val="6PILE__(돌출)"/>
      <sheetName val="11-2_아파트내역"/>
      <sheetName val="아파트_내역"/>
      <sheetName val="단가_및_재료비"/>
      <sheetName val="표지_(2)"/>
      <sheetName val="내역서_(2)"/>
      <sheetName val="Requirement(Work_Crew)"/>
      <sheetName val="AS포장복구_"/>
      <sheetName val="1_10_접지_및_피뢰공사"/>
      <sheetName val="10_전열_공사"/>
      <sheetName val="환경기계공정표_(3)"/>
      <sheetName val="총_원가계산"/>
      <sheetName val="제원및배치"/>
      <sheetName val="설계예시"/>
      <sheetName val="대구은행"/>
      <sheetName val="기계경비산출기준"/>
      <sheetName val="견적서"/>
      <sheetName val="I一般比"/>
      <sheetName val="공사"/>
      <sheetName val="보도교산출근거"/>
      <sheetName val="실행갑지"/>
      <sheetName val="중곡동"/>
      <sheetName val="결제방"/>
      <sheetName val="Macro1"/>
      <sheetName val="일위산출"/>
      <sheetName val="공통비(전체)"/>
      <sheetName val="FOB발"/>
      <sheetName val="기본사항"/>
      <sheetName val="집수정"/>
      <sheetName val="납부서"/>
      <sheetName val="시화점실행"/>
      <sheetName val="가동비율"/>
      <sheetName val="블럭 손익"/>
      <sheetName val="경율산정.XLS"/>
      <sheetName val="9GNG운반"/>
      <sheetName val="산출명세"/>
      <sheetName val="Sheet2"/>
      <sheetName val="포장공"/>
      <sheetName val="증감내역서"/>
      <sheetName val="정산내역서"/>
      <sheetName val="소요자재"/>
      <sheetName val="용수량(생활용수)"/>
      <sheetName val="장비사용집계표"/>
      <sheetName val="입력"/>
      <sheetName val="화재_탐지_설비"/>
      <sheetName val="2_대외공문"/>
      <sheetName val="공사비_증감_내역서"/>
      <sheetName val="2-1__경관조명_내역총괄표"/>
      <sheetName val="동_총"/>
      <sheetName val="준검_내역서"/>
      <sheetName val="5-2_수량산출(A4)"/>
      <sheetName val="6-1_노임단가"/>
      <sheetName val="6-1_단가비교표"/>
      <sheetName val="3-3. 실행분석표(개산)"/>
      <sheetName val="용역비내역-진짜"/>
      <sheetName val="남양시작동자105노65기1.3화1.2"/>
      <sheetName val="중기조종사_단위단가1"/>
      <sheetName val="5_설계명세서1"/>
      <sheetName val="1_수인터널1"/>
      <sheetName val="주빔의_설계1"/>
      <sheetName val="BSD_(2)1"/>
      <sheetName val="Sheet1_(2)1"/>
      <sheetName val="6PILE__(돌출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3월팀계 "/>
      <sheetName val="CONCRETE"/>
      <sheetName val="인사자료총집계"/>
      <sheetName val="편성절차"/>
      <sheetName val="견적(을)"/>
      <sheetName val="List"/>
      <sheetName val="3.내역서"/>
      <sheetName val="기초도면제작"/>
      <sheetName val="군남내역서"/>
      <sheetName val="대림경상68억"/>
      <sheetName val="공통"/>
      <sheetName val="의뢰서"/>
      <sheetName val="급여"/>
      <sheetName val="조직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배수통관(좌)"/>
      <sheetName val="총정리"/>
      <sheetName val="지급자재"/>
      <sheetName val="거래처등록"/>
      <sheetName val="제품등록"/>
      <sheetName val="7내역"/>
      <sheetName val="일위대가목차"/>
      <sheetName val="약품공급2"/>
      <sheetName val="건축일위"/>
      <sheetName val="그라우팅일위"/>
      <sheetName val="건축"/>
      <sheetName val="구성비"/>
      <sheetName val="산출근거"/>
      <sheetName val="98수문일위"/>
      <sheetName val="Factor"/>
      <sheetName val="CAP"/>
      <sheetName val="R"/>
      <sheetName val="정리"/>
      <sheetName val="8.PILE  (돌출)"/>
      <sheetName val="연돌일위집계"/>
      <sheetName val="달력"/>
      <sheetName val="Template"/>
      <sheetName val="운반 및 환율"/>
      <sheetName val="산출(부하간선)"/>
      <sheetName val="실행분석표"/>
      <sheetName val="견적내역서"/>
      <sheetName val="_________JABO_O12060_INFORM_M_2"/>
      <sheetName val="주beam"/>
      <sheetName val="중기"/>
      <sheetName val="입력란"/>
      <sheetName val="97노임단가"/>
      <sheetName val="정부노임"/>
      <sheetName val="방화산출"/>
      <sheetName val="대전가오_견출_집계표"/>
      <sheetName val="본실행경비"/>
      <sheetName val="암거날개벽"/>
      <sheetName val="상세"/>
      <sheetName val="일위"/>
      <sheetName val="원가계산서구조조정"/>
      <sheetName val="간지"/>
      <sheetName val="제출내역 (2)"/>
      <sheetName val="pier(각형)"/>
      <sheetName val="실행내역 "/>
      <sheetName val="세부내역"/>
      <sheetName val="사원정보"/>
      <sheetName val="입찰"/>
      <sheetName val="계DATA"/>
      <sheetName val="실DATA 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기본데이타입력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Data Pembukaan_1.1"/>
      <sheetName val="4.고용보험"/>
      <sheetName val="3.고용보험료산출근거"/>
      <sheetName val="원본1"/>
      <sheetName val="단양 00 아파트-세부내역"/>
      <sheetName val="현장식당(1)"/>
      <sheetName val="경비계획(전체)"/>
      <sheetName val="배수장토목공사비"/>
      <sheetName val="Summary"/>
      <sheetName val="U-TYPE(1)"/>
      <sheetName val="갑지1"/>
      <sheetName val="GAEYO"/>
      <sheetName val="현장조사"/>
      <sheetName val="보도공제면적"/>
      <sheetName val="중기일위대가"/>
      <sheetName val="방배동내역(리라)"/>
      <sheetName val="건축공사집계표"/>
      <sheetName val="부대공사총괄"/>
      <sheetName val="기초일위"/>
      <sheetName val="시설일위"/>
      <sheetName val="식재일위"/>
      <sheetName val="주식"/>
      <sheetName val="음료실행"/>
      <sheetName val="투자효율분석"/>
      <sheetName val="Sheet4"/>
      <sheetName val="매립"/>
      <sheetName val="FORM-0"/>
      <sheetName val="ELECTRIC"/>
      <sheetName val="SCHEDULE"/>
      <sheetName val="물량표"/>
      <sheetName val="EJ"/>
      <sheetName val="금액내역서"/>
      <sheetName val="경영상태"/>
      <sheetName val="Man Hole"/>
      <sheetName val="마감사양"/>
      <sheetName val="0226"/>
      <sheetName val="1ST"/>
      <sheetName val="DATA2000"/>
      <sheetName val="입출재고현황 (2)"/>
      <sheetName val="A"/>
      <sheetName val="실행내역"/>
      <sheetName val="공사내역"/>
      <sheetName val="금융비용"/>
      <sheetName val="배명(단가)"/>
      <sheetName val="결제"/>
      <sheetName val="할증 "/>
      <sheetName val="CAL1"/>
      <sheetName val="표준건축비"/>
      <sheetName val="환율"/>
      <sheetName val="archi(본사)"/>
      <sheetName val="부속동"/>
      <sheetName val="수량3"/>
      <sheetName val="변경내역대비표(2)"/>
      <sheetName val="도급"/>
      <sheetName val="ENE-CAL"/>
      <sheetName val="단가표 "/>
      <sheetName val="부하계산서"/>
      <sheetName val="을지 (2)"/>
      <sheetName val="방배동내역 (총괄)"/>
      <sheetName val="설계조건"/>
      <sheetName val="가격조사서"/>
      <sheetName val="대갑기성내역"/>
      <sheetName val="영동(D)"/>
      <sheetName val="설산1.나"/>
      <sheetName val="본사S"/>
      <sheetName val="G.R300경비"/>
      <sheetName val="FFU 물량"/>
      <sheetName val="IW-LIST"/>
      <sheetName val="공통가설"/>
      <sheetName val="기지국"/>
      <sheetName val="설계명세"/>
      <sheetName val="내역표지"/>
      <sheetName val="SAKUB"/>
      <sheetName val="TYPE-A"/>
      <sheetName val="1,2,3,4,5단위수량"/>
      <sheetName val="일위대가(여기까지)"/>
      <sheetName val="품셈"/>
      <sheetName val="구체"/>
      <sheetName val="좌측날개벽"/>
      <sheetName val="우측날개벽"/>
      <sheetName val="찍기"/>
      <sheetName val="ITEM"/>
      <sheetName val="공문"/>
      <sheetName val="COVER"/>
      <sheetName val="cable-data"/>
      <sheetName val="산거각호표"/>
      <sheetName val="3.공통공사대비"/>
      <sheetName val="L형옹벽"/>
      <sheetName val="비교1"/>
      <sheetName val="은행"/>
      <sheetName val=" 공장동 건설공사 견적서 R5.xlsx"/>
      <sheetName val="경비2내역"/>
      <sheetName val="공사예산하조서(O.K)"/>
      <sheetName val="투입집계표"/>
      <sheetName val="을 2"/>
      <sheetName val="을 1"/>
      <sheetName val="00년"/>
      <sheetName val="일위_파일"/>
      <sheetName val="날개벽"/>
      <sheetName val="암거단위-1련"/>
      <sheetName val="36+45-113-18+19+20I"/>
      <sheetName val="아파트기별"/>
      <sheetName val="공리일"/>
      <sheetName val="계수시트"/>
      <sheetName val="G2설비도급"/>
      <sheetName val="자금흐름표_SAC_작업"/>
      <sheetName val="장비내역서"/>
      <sheetName val="정산내역"/>
      <sheetName val="MEXICO-C"/>
      <sheetName val="14.1&quot; Cst 변화"/>
      <sheetName val="Supplement2"/>
      <sheetName val="포장절단"/>
      <sheetName val="토목내역"/>
      <sheetName val="1호맨홀토공"/>
      <sheetName val="Sight n M.H"/>
      <sheetName val="__"/>
      <sheetName val="신우"/>
      <sheetName val="98비정기소모"/>
      <sheetName val="설비2차"/>
      <sheetName val="수선계획표"/>
      <sheetName val="Ⅴ-2.공종별내역"/>
      <sheetName val="dg"/>
      <sheetName val="부하(성남)"/>
      <sheetName val="품의"/>
      <sheetName val="40총괄"/>
      <sheetName val="40집계"/>
      <sheetName val="전계가"/>
      <sheetName val="공틀공사"/>
      <sheetName val="단면 (2)"/>
      <sheetName val="화전내"/>
      <sheetName val="현장조직도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안양건축"/>
      <sheetName val="경상비"/>
      <sheetName val="조명일위"/>
      <sheetName val="원본"/>
      <sheetName val="JUCKEYK"/>
      <sheetName val="교통대책내역"/>
      <sheetName val="견적"/>
      <sheetName val="부표총괄"/>
      <sheetName val="기초"/>
      <sheetName val="시설"/>
      <sheetName val="CC16-내역서"/>
      <sheetName val="일위대가(계측기설치)"/>
      <sheetName val="참고"/>
      <sheetName val="장비투입계획"/>
      <sheetName val="장비가동"/>
      <sheetName val="공예을"/>
      <sheetName val="배수내역 (2)"/>
      <sheetName val="증감분석"/>
      <sheetName val="방배동내역(한영)"/>
      <sheetName val="예가표"/>
      <sheetName val="WORK"/>
      <sheetName val="대공종"/>
      <sheetName val="공사비예산서(토목분)"/>
      <sheetName val="간선계산"/>
      <sheetName val="입고현황(전체)"/>
      <sheetName val="선로정수계산"/>
      <sheetName val="목표세부명세"/>
      <sheetName val="INPUT"/>
      <sheetName val="工완성공사율"/>
      <sheetName val="VS P-Q"/>
      <sheetName val="CAPVC"/>
      <sheetName val="1,2공구원가계산서"/>
      <sheetName val="2공구산출내역"/>
      <sheetName val="1공구산출내역서"/>
      <sheetName val="TTL"/>
      <sheetName val="單價表단가표"/>
      <sheetName val="잡철물"/>
      <sheetName val="견적대비표"/>
      <sheetName val="kimre scrubber"/>
      <sheetName val=" 견적서"/>
      <sheetName val="121220_14라인 분석실 개조공사_정산내역서_최종취합"/>
      <sheetName val="BA "/>
      <sheetName val="DRUM"/>
      <sheetName val="장비명"/>
      <sheetName val="F4-F7"/>
      <sheetName val="SPC노임(5월)"/>
      <sheetName val="물량산출근거"/>
      <sheetName val="소방현물"/>
      <sheetName val="AH-1 "/>
      <sheetName val="순환펌프"/>
      <sheetName val="급,배기팬"/>
      <sheetName val="급탕순환펌프"/>
      <sheetName val="c_balju"/>
      <sheetName val="교각1"/>
      <sheetName val="암거공"/>
      <sheetName val="COPING"/>
      <sheetName val="원형1호맨홀토공수량"/>
      <sheetName val="기둥(원형)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이토변실(A3-LINE)"/>
      <sheetName val="판정1교토공"/>
      <sheetName val="내역서(사업소)"/>
      <sheetName val="교대(A1-A2)"/>
      <sheetName val="일반수량총괄집계"/>
      <sheetName val="P.M 별"/>
      <sheetName val="날개벽수량표"/>
      <sheetName val="특수선일위대가"/>
      <sheetName val="COA-17"/>
      <sheetName val="C-18"/>
      <sheetName val="미익SUB"/>
      <sheetName val="실행원가내역"/>
      <sheetName val="수목데이타 "/>
      <sheetName val="전기일위목록"/>
      <sheetName val="산5-3"/>
      <sheetName val="토목내역서"/>
      <sheetName val="적용토목"/>
      <sheetName val="입찰보고"/>
      <sheetName val="대로근거"/>
      <sheetName val="삼보지질"/>
      <sheetName val="원가_(2)"/>
      <sheetName val="별표_"/>
      <sheetName val="EGI_판넬단가표"/>
      <sheetName val="방음판단가_TRIM_ㄷPOST"/>
      <sheetName val="EGI_원가산출표"/>
      <sheetName val="입찰품의서"/>
      <sheetName val="APT"/>
      <sheetName val="터파기및재료"/>
      <sheetName val="돈암사업"/>
      <sheetName val="보고"/>
      <sheetName val="2.당사 사업경비내역"/>
      <sheetName val="목창호"/>
      <sheetName val="산출금액내역"/>
      <sheetName val="수량명세서"/>
      <sheetName val="견"/>
      <sheetName val="원가계산서(남측)"/>
      <sheetName val="유림총괄"/>
      <sheetName val="직원투입계획"/>
      <sheetName val="기술부대조건"/>
      <sheetName val="설 계"/>
      <sheetName val="소일위대가코드표"/>
      <sheetName val="제경비"/>
      <sheetName val="단가적용"/>
      <sheetName val="유치원내역"/>
      <sheetName val="일위대가목록"/>
      <sheetName val="소방 "/>
      <sheetName val="토공사"/>
      <sheetName val="산출내역서"/>
      <sheetName val="b_balju (2)"/>
      <sheetName val="b_gunmul"/>
      <sheetName val="합계"/>
      <sheetName val="실행예산-변경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시설"/>
      <sheetName val="공사원가계산서"/>
      <sheetName val="공사분석"/>
      <sheetName val="Module1"/>
      <sheetName val="일위대가표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VXXXXX"/>
      <sheetName val="일위대가"/>
      <sheetName val="일위대가(내역)"/>
      <sheetName val="foxz"/>
      <sheetName val="표지"/>
      <sheetName val="실행집계"/>
      <sheetName val="원실행"/>
      <sheetName val="공통가설계"/>
      <sheetName val="공통가설비"/>
      <sheetName val="현관계"/>
      <sheetName val="현관"/>
      <sheetName val="원가LIST"/>
      <sheetName val="월별투입계획"/>
      <sheetName val="[수목일위.XLS][수목일위.XLS]el________2"/>
      <sheetName val="___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터널구조물산근"/>
      <sheetName val="도로구조물산근"/>
      <sheetName val="Sheet1"/>
      <sheetName val="Sheet2"/>
      <sheetName val="터널굴착단산"/>
      <sheetName val="장약패턴90M2"/>
      <sheetName val="토공산근"/>
      <sheetName val="단가산출근거"/>
      <sheetName val="설계가"/>
      <sheetName val="구조물공수량명세서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노무비"/>
      <sheetName val="중기비"/>
      <sheetName val="Sheet4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조경공사(총괄)"/>
      <sheetName val="내역"/>
      <sheetName val="수목일위"/>
      <sheetName val="기초일위"/>
      <sheetName val="시설일위"/>
      <sheetName val="지주목 및 비료산출기준"/>
      <sheetName val="지주목및비료산출"/>
      <sheetName val="시설물수량산출서"/>
      <sheetName val="노임"/>
      <sheetName val="PACKING LIST"/>
      <sheetName val="수량집계A"/>
      <sheetName val="철근집계A"/>
      <sheetName val="[수목일위.XLS][수목일위.XLS]el________3"/>
      <sheetName val="AS포장복구 "/>
      <sheetName val="진주방향"/>
      <sheetName val="DATE"/>
      <sheetName val="Total"/>
      <sheetName val="내역서"/>
      <sheetName val="물가시세"/>
      <sheetName val="원가서"/>
      <sheetName val="총괄내역서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예정공정표"/>
      <sheetName val="8. 설계예산서"/>
      <sheetName val="16.설계서용지(갑)"/>
      <sheetName val="17. 내역서갑지"/>
      <sheetName val="원가계산서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일위대가표"/>
      <sheetName val="일위대가 "/>
      <sheetName val="한강운반비"/>
      <sheetName val="문학간접"/>
      <sheetName val="간접"/>
      <sheetName val="건축2"/>
      <sheetName val="원가"/>
      <sheetName val="수목데이타"/>
      <sheetName val="1,2공구원가계산서"/>
      <sheetName val="2공구산출내역"/>
      <sheetName val="1공구산출내역서"/>
      <sheetName val="준검 내역서"/>
      <sheetName val="투찰"/>
      <sheetName val="단가대비표"/>
      <sheetName val="견적"/>
      <sheetName val="공사비산출내역"/>
      <sheetName val="별표집계"/>
      <sheetName val="실행(ALT1)"/>
      <sheetName val="변수값"/>
      <sheetName val="중기상차"/>
      <sheetName val="AS복구"/>
      <sheetName val="중기터파기"/>
      <sheetName val="수량산출"/>
      <sheetName val="수량산출서"/>
      <sheetName val="금액"/>
      <sheetName val="노무"/>
      <sheetName val="기계경비산출기준"/>
      <sheetName val="관접합및부설"/>
      <sheetName val="단가"/>
      <sheetName val="b_balju_cho"/>
      <sheetName val="가설공사비"/>
      <sheetName val="도로구조공사비"/>
      <sheetName val="도로토공공사비"/>
      <sheetName val="여수토공사비"/>
      <sheetName val="토공"/>
      <sheetName val="조건"/>
      <sheetName val="2003상반기노임기준"/>
      <sheetName val="계산서(곡선부)"/>
      <sheetName val="포장재료집계표"/>
      <sheetName val="전차선로 물량표"/>
      <sheetName val="#REF"/>
      <sheetName val="자재"/>
      <sheetName val="공통(20-91)"/>
      <sheetName val="장비집계"/>
      <sheetName val="자재단가조사표-수목"/>
      <sheetName val="기본단가표"/>
      <sheetName val="중기조종사 단위단가"/>
      <sheetName val="1차증가원가계산"/>
      <sheetName val="제출내역 (2)"/>
      <sheetName val="계정"/>
      <sheetName val="관급자재"/>
      <sheetName val="폐기물"/>
      <sheetName val="COVER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기초자료"/>
      <sheetName val="장비손료"/>
      <sheetName val="BOJUNGGM"/>
      <sheetName val="연습"/>
      <sheetName val="실행(표지,갑,을)"/>
      <sheetName val="nys"/>
      <sheetName val="기준액"/>
      <sheetName val="기초단가"/>
      <sheetName val="변경내역"/>
      <sheetName val="토공총괄표"/>
      <sheetName val="공사요율산출표"/>
      <sheetName val="수목표준대가"/>
      <sheetName val="공사개요"/>
      <sheetName val="요율"/>
      <sheetName val="노임단가"/>
      <sheetName val="갑지"/>
      <sheetName val="전기일위목록"/>
      <sheetName val="전기대가"/>
      <sheetName val="산출조서표지"/>
      <sheetName val="공량산출"/>
      <sheetName val="단가산출_목록"/>
      <sheetName val="값"/>
      <sheetName val="일위목록"/>
      <sheetName val="가시설"/>
      <sheetName val="자료"/>
      <sheetName val="시설물일위"/>
      <sheetName val="가설공사"/>
      <sheetName val="단가결정"/>
      <sheetName val="내역아"/>
      <sheetName val="울타리"/>
      <sheetName val="BID"/>
      <sheetName val="기준비용"/>
      <sheetName val="공사설명서"/>
      <sheetName val="FB25JN"/>
      <sheetName val="6호기"/>
      <sheetName val="카렌스센터계량기설치공사"/>
      <sheetName val="결재판"/>
      <sheetName val="16-1"/>
      <sheetName val="설계서(본관)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계획금액"/>
      <sheetName val="을지"/>
      <sheetName val="데리네이타현황"/>
      <sheetName val="2000.11월설계내역"/>
      <sheetName val="공구원가계산"/>
      <sheetName val="도급기성"/>
      <sheetName val="제잡비계산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70%"/>
      <sheetName val="-치수표(곡선부)"/>
      <sheetName val="기타 정보통신공사"/>
      <sheetName val="단위단가"/>
      <sheetName val="건축-물가변동"/>
      <sheetName val="A-4"/>
      <sheetName val="부대내역"/>
      <sheetName val="기초입력 DATA"/>
      <sheetName val="판매시설"/>
      <sheetName val="버스운행안내"/>
      <sheetName val="근태계획서"/>
      <sheetName val="예방접종계획"/>
      <sheetName val="세부내역"/>
      <sheetName val="11-2.아파트내역"/>
      <sheetName val="설계예산서"/>
      <sheetName val="일위산출"/>
      <sheetName val="배수장토목공사비"/>
      <sheetName val="수목단가"/>
      <sheetName val="시설수량표"/>
      <sheetName val="식재수량표"/>
      <sheetName val="자재단가"/>
      <sheetName val="콘크스"/>
      <sheetName val="전익자재"/>
      <sheetName val="자판실행"/>
      <sheetName val="증감내역서"/>
      <sheetName val="경영"/>
      <sheetName val="98년"/>
      <sheetName val="실적"/>
      <sheetName val="참조 (2)"/>
      <sheetName val="실행대비"/>
      <sheetName val="소비자가"/>
      <sheetName val="LP-S"/>
      <sheetName val="표_재료"/>
      <sheetName val="삭제금지단가"/>
      <sheetName val="용역비내역-진짜"/>
      <sheetName val="코드"/>
      <sheetName val="산출기초"/>
      <sheetName val="식재"/>
      <sheetName val="시설물"/>
      <sheetName val="식재출력용"/>
      <sheetName val="유지관리"/>
      <sheetName val="입찰견적보고서"/>
      <sheetName val="원가계산"/>
      <sheetName val="원가계산 (2)"/>
      <sheetName val="건축"/>
      <sheetName val="2호맨홀공제수량"/>
      <sheetName val="지급자재"/>
      <sheetName val="Sheet1 (2)"/>
      <sheetName val="가설건물"/>
      <sheetName val="신청서"/>
      <sheetName val="직재"/>
      <sheetName val="재집"/>
      <sheetName val="갈현동"/>
      <sheetName val="노임이"/>
      <sheetName val="Recovered_Sheet1"/>
      <sheetName val="수량계표"/>
      <sheetName val="WORK"/>
      <sheetName val="금액내역서"/>
      <sheetName val="단가산출서"/>
      <sheetName val="전체"/>
      <sheetName val="대비표"/>
      <sheetName val="적용공정"/>
      <sheetName val="제경비적용기준"/>
      <sheetName val="공사자료입력"/>
      <sheetName val="설명"/>
      <sheetName val="년도별노임표"/>
      <sheetName val="중기목록표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인건비"/>
      <sheetName val="전등설비"/>
      <sheetName val="경비"/>
      <sheetName val="1공구원가계산"/>
      <sheetName val="1공구원가계산서"/>
      <sheetName val="골조시행"/>
      <sheetName val="설계"/>
      <sheetName val="월간관리비"/>
      <sheetName val="산출근거"/>
      <sheetName val="재료단가"/>
      <sheetName val="임금단가"/>
      <sheetName val="장비목록표"/>
      <sheetName val="장비운전경비"/>
      <sheetName val="골조-APT 갑지"/>
      <sheetName val="토사(PE)"/>
      <sheetName val="입력"/>
      <sheetName val="안내"/>
      <sheetName val="DATA"/>
      <sheetName val="구조물5월기성내역"/>
      <sheetName val="노임,재료비"/>
      <sheetName val="총괄"/>
      <sheetName val="기계경비"/>
      <sheetName val="iec"/>
      <sheetName val="ks"/>
      <sheetName val="선로정수"/>
      <sheetName val="9811"/>
      <sheetName val="중기사용료산출근거"/>
      <sheetName val="단가산출2"/>
      <sheetName val="단가 및 재료비"/>
      <sheetName val="터파기및재료"/>
      <sheetName val="전기"/>
      <sheetName val="시멘트"/>
      <sheetName val="1안"/>
      <sheetName val="건축내역서"/>
      <sheetName val="입찰"/>
      <sheetName val="현경"/>
      <sheetName val="입력란"/>
      <sheetName val="97노임단가"/>
      <sheetName val="각사별공사비분개 "/>
      <sheetName val="평당공사비산정"/>
      <sheetName val="결재갑지"/>
      <sheetName val="설명서 "/>
      <sheetName val="토목"/>
      <sheetName val="이름표지정"/>
      <sheetName val="48일위(기존)"/>
      <sheetName val="재료값"/>
      <sheetName val="참조(2)"/>
      <sheetName val="참조"/>
      <sheetName val="경비_원본"/>
      <sheetName val="기초코드"/>
      <sheetName val=" 상부공통집계(총괄)"/>
      <sheetName val="Sheet5"/>
      <sheetName val="2공구하도급내역서"/>
      <sheetName val="해외(원화)"/>
      <sheetName val="부대tu"/>
      <sheetName val="팔당터널(1공구)"/>
      <sheetName val="예산내역서"/>
      <sheetName val="총계"/>
      <sheetName val="106C0300"/>
      <sheetName val="CC16-내역서"/>
      <sheetName val="INDEX  LIST"/>
      <sheetName val="CON'C"/>
      <sheetName val="표지 (2)"/>
      <sheetName val="조명시설"/>
      <sheetName val="빙장비사양"/>
      <sheetName val="장비사양"/>
      <sheetName val="자재단가2007.10"/>
      <sheetName val="자재단가2008.4"/>
      <sheetName val="타공종이기"/>
      <sheetName val="3.바닥판  "/>
      <sheetName val="포장수량단위"/>
      <sheetName val="정부노임단가"/>
      <sheetName val="코드표"/>
      <sheetName val="말고개터널조명전압강하"/>
      <sheetName val="제경비율"/>
      <sheetName val="L_RPTB02_01"/>
      <sheetName val="플랜트 설치"/>
      <sheetName val="소요자재"/>
      <sheetName val="노무산출서"/>
      <sheetName val="총괄표"/>
      <sheetName val="설계예산"/>
      <sheetName val="토목검측서"/>
      <sheetName val="가감수량"/>
      <sheetName val="맨홀수량산출"/>
      <sheetName val="기초1"/>
      <sheetName val="토목내역서"/>
      <sheetName val="★도급내역(2공구)"/>
      <sheetName val="밸브설치"/>
      <sheetName val="아파트 내역"/>
      <sheetName val="설계총괄표"/>
      <sheetName val="공통가설"/>
      <sheetName val="CTEMCOST"/>
      <sheetName val="물가대비표"/>
      <sheetName val="6-1. 관개량조서"/>
      <sheetName val="토목(대안)"/>
      <sheetName val="기계경비(시간당)"/>
      <sheetName val="램머"/>
      <sheetName val="도급"/>
      <sheetName val="을-ATYPE"/>
      <sheetName val="00노임기준"/>
      <sheetName val="내역(APT)"/>
      <sheetName val="세금자료"/>
      <sheetName val="JOIN(2span)"/>
      <sheetName val="바닥판"/>
      <sheetName val="주빔의 설계"/>
      <sheetName val="철근량산정및사용성검토"/>
      <sheetName val="입력DATA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기기리스트"/>
      <sheetName val="1.2 동력(철거)"/>
      <sheetName val="1.접지공사"/>
      <sheetName val="고유코드_설계"/>
      <sheetName val="목차"/>
      <sheetName val="우수받이"/>
      <sheetName val="노임단가표"/>
      <sheetName val="화성태안9공구내역(실행)"/>
      <sheetName val="적용기준"/>
      <sheetName val="인건비 "/>
      <sheetName val="설계내역서"/>
      <sheetName val="01"/>
      <sheetName val="장비경비"/>
      <sheetName val="산출(부하간선)"/>
      <sheetName val="평가데이터"/>
      <sheetName val="연결임시"/>
      <sheetName val="인제내역"/>
      <sheetName val="화장실"/>
      <sheetName val="표  지"/>
      <sheetName val="케이블트레이"/>
      <sheetName val="2000년1차"/>
      <sheetName val="2000전체분"/>
      <sheetName val="Sheet15"/>
      <sheetName val="산출내역서"/>
      <sheetName val="조경집계표"/>
      <sheetName val="7.원가계산서(품셈)"/>
      <sheetName val="조경내역서"/>
      <sheetName val="수량집계"/>
      <sheetName val="일위대가목록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단가산출목록"/>
      <sheetName val="노무비단가"/>
      <sheetName val="단목객토단위수량산출"/>
      <sheetName val="단위수량산출"/>
      <sheetName val="맹암거,초지"/>
      <sheetName val="대상수목수량"/>
      <sheetName val="FOB발"/>
      <sheetName val="매채조회"/>
      <sheetName val="말뚝지지력산정"/>
      <sheetName val="실행,원가 최종예상"/>
      <sheetName val="토공수량"/>
      <sheetName val="30집계표"/>
      <sheetName val="아파트"/>
      <sheetName val="시중노임단가"/>
      <sheetName val="21301동"/>
      <sheetName val="전기공사"/>
      <sheetName val="지질조사"/>
      <sheetName val="설계내역"/>
      <sheetName val="산출근거(복구)"/>
      <sheetName val="단가표"/>
      <sheetName val="건설기계"/>
      <sheetName val="사급자재"/>
      <sheetName val="설계명세서"/>
      <sheetName val="날개벽"/>
      <sheetName val="암거단위"/>
      <sheetName val="횡 연장"/>
      <sheetName val="산출내역서집계표"/>
      <sheetName val="공사비증감"/>
      <sheetName val="심사물량"/>
      <sheetName val="심사계산"/>
      <sheetName val="일위"/>
      <sheetName val="배수장공사비명세서"/>
      <sheetName val="내역서1999.8최종"/>
      <sheetName val="적점"/>
      <sheetName val="LOOKUP"/>
      <sheetName val="토목주소"/>
      <sheetName val="프랜트면허"/>
      <sheetName val="일위대가목록표(1)"/>
      <sheetName val="일위대가표(1)"/>
      <sheetName val="일위대가목록표(2)"/>
      <sheetName val="일위대가표(2)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내역갑지"/>
      <sheetName val="참고사항"/>
      <sheetName val="근로자자료입력"/>
      <sheetName val="공정표"/>
      <sheetName val="Tool"/>
      <sheetName val="그림"/>
      <sheetName val="월별수입"/>
      <sheetName val="화설내"/>
      <sheetName val="재정비직인"/>
      <sheetName val="패널"/>
      <sheetName val="원가data"/>
      <sheetName val="구조물공"/>
      <sheetName val="부대공"/>
      <sheetName val="배수공"/>
      <sheetName val="포장공"/>
      <sheetName val="수목_바_주목_"/>
      <sheetName val="시공"/>
      <sheetName val="G.R300경비"/>
      <sheetName val="AL공사(원)"/>
      <sheetName val="투자비"/>
      <sheetName val="조성원가DATA"/>
      <sheetName val="사업비"/>
      <sheetName val="본사공가현황"/>
      <sheetName val="1-4-2.관(약)"/>
      <sheetName val="pier(각형)"/>
      <sheetName val="기구조직"/>
      <sheetName val="상부공철근집계(ABC)"/>
      <sheetName val="원가계산하도"/>
      <sheetName val="자재 집계표"/>
      <sheetName val="H-PILE수량집계"/>
      <sheetName val="세부내역서"/>
      <sheetName val="재료"/>
      <sheetName val="1단계"/>
      <sheetName val="견적율"/>
      <sheetName val="COST"/>
      <sheetName val="약품설비"/>
      <sheetName val="예가표"/>
      <sheetName val="에너지동"/>
      <sheetName val="조내역"/>
      <sheetName val="램프"/>
      <sheetName val="정화조방수미장"/>
      <sheetName val="1-최종안"/>
      <sheetName val="사업분석-분양가결정"/>
      <sheetName val="계정code"/>
      <sheetName val="EARTH"/>
      <sheetName val="중기집계"/>
      <sheetName val="현장관리비"/>
      <sheetName val="입찰안"/>
      <sheetName val="가로등"/>
      <sheetName val="단가목록"/>
      <sheetName val="자재목록"/>
      <sheetName val="노임목록"/>
      <sheetName val="총괄내역서(설계)"/>
      <sheetName val="안양동교 1안"/>
      <sheetName val="BSD (2)"/>
      <sheetName val="DATA1"/>
      <sheetName val="CABLE SIZE-1"/>
      <sheetName val="협력업체"/>
      <sheetName val="철콘"/>
      <sheetName val="구체"/>
      <sheetName val="좌측날개벽"/>
      <sheetName val="우측날개벽"/>
      <sheetName val="단가일람"/>
      <sheetName val="[수목일위.XLS][수목일위.XLS]el________4"/>
      <sheetName val="[수목일위.XLS][수목일위.XLS]el________5"/>
      <sheetName val="[수목일위.XLS][수목일위.XLS]el\설계서\수목일위"/>
      <sheetName val="설계변경내역 98"/>
      <sheetName val="99노임기준"/>
      <sheetName val="날개벽(시점좌측)"/>
      <sheetName val="상호참고자료"/>
      <sheetName val="발주처자료입력"/>
      <sheetName val="회사기본자료"/>
      <sheetName val="하자보증자료"/>
      <sheetName val="기술자자료입력"/>
      <sheetName val="7월11일"/>
      <sheetName val="자재일람"/>
      <sheetName val="조경일람"/>
      <sheetName val="단가(자재)"/>
      <sheetName val="단가(노임)"/>
      <sheetName val="기초목록"/>
      <sheetName val="쌍송교"/>
      <sheetName val="2.고용보험료산출근거"/>
      <sheetName val="신표지1"/>
      <sheetName val="el\설계서\수목일위_XLS]데이타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1_토공"/>
      <sheetName val="2_배수공"/>
      <sheetName val="3_구조물공"/>
      <sheetName val="4_포장공"/>
      <sheetName val="지주목_및_비료산출기준"/>
      <sheetName val="PACKING_LIST"/>
      <sheetName val="el\설계서\수목일위_XLS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17__내역서갑지"/>
      <sheetName val="내_역_서"/>
      <sheetName val="일_위_대_가_표"/>
      <sheetName val="수_량_산_출_서"/>
      <sheetName val="AS포장복구_"/>
      <sheetName val="전차선로_물량표"/>
      <sheetName val="일위대가_"/>
      <sheetName val="준검_내역서"/>
      <sheetName val="제출내역_(2)"/>
      <sheetName val="참조_(2)"/>
      <sheetName val="2000_11월설계내역"/>
      <sheetName val="Sheet1_(2)"/>
      <sheetName val="중기조종사_단위단가"/>
      <sheetName val="원가계산_(2)"/>
      <sheetName val="[수목일위.XLS][수목일위.XLS][수목일위.XLS]e"/>
      <sheetName val="[수목일위.XLS][수목일위.XLS]el_______10"/>
      <sheetName val="[수목일위.XLS][수목일위.XLS]el_______11"/>
      <sheetName val="[수목일위.XLS][수목일위.XLS]el________6"/>
      <sheetName val="[수목일위.XLS][수목일위.XLS]el________7"/>
      <sheetName val="[수목일위.XLS][수목일위.XLS]el________8"/>
      <sheetName val="[수목일위.XLS][수목일위.XLS]el________9"/>
      <sheetName val="[수목일위.XLS_x0000_][수목일위.XLS_x0000_]el\설계서\수목"/>
      <sheetName val="D-철근총괄"/>
      <sheetName val="차액보증"/>
      <sheetName val="총집계표"/>
      <sheetName val="마산방향"/>
      <sheetName val="상반기손익차2총괄"/>
      <sheetName val="실행간접비용"/>
      <sheetName val="원가계산서구조조정"/>
      <sheetName val="98수문일위"/>
      <sheetName val="관련자료입력"/>
      <sheetName val="배수내역"/>
      <sheetName val="일위집계(기존)"/>
      <sheetName val="DANGA"/>
      <sheetName val="1~9 하중계산"/>
      <sheetName val="실행내역서 "/>
      <sheetName val="주공 갑지"/>
      <sheetName val="해평견적"/>
      <sheetName val="장비투입계획"/>
      <sheetName val="직원투입계획"/>
      <sheetName val="개별직종노임단가(2005.1)"/>
      <sheetName val="공사진행"/>
      <sheetName val="노임(1차)"/>
      <sheetName val="8설7발"/>
      <sheetName val="조건표"/>
      <sheetName val="직접노무비"/>
      <sheetName val="매립"/>
      <sheetName val="맨홀수량집계"/>
      <sheetName val="기술자관련자료"/>
      <sheetName val="인부노임"/>
      <sheetName val="ABUT수량-A1"/>
      <sheetName val="내역(전체_금차)"/>
      <sheetName val="제경비_전체"/>
      <sheetName val="제경비_금차준공분"/>
      <sheetName val="계측제어설비"/>
      <sheetName val="00상노임"/>
      <sheetName val="현장관리비 산출내역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공내역"/>
      <sheetName val="설계서"/>
      <sheetName val="여과지동"/>
      <sheetName val="기본단가"/>
      <sheetName val="구간산출"/>
      <sheetName val="수정"/>
      <sheetName val="공사별 가중치 산출근거(토목)"/>
      <sheetName val="가중치근거(조경)"/>
      <sheetName val="공사별 가중치 산출근거(건축)"/>
      <sheetName val="단위수량"/>
      <sheetName val="실행철강하도"/>
      <sheetName val="경율산정"/>
      <sheetName val="기본정보입력"/>
      <sheetName val="법면단"/>
      <sheetName val="석축설면"/>
      <sheetName val="법면설면"/>
      <sheetName val="석축단"/>
      <sheetName val="법면수집"/>
      <sheetName val="단위수량산출서"/>
      <sheetName val="토공사(흙막이)"/>
      <sheetName val="건설산출"/>
      <sheetName val="단계별내역 (2)"/>
      <sheetName val="대로근거"/>
      <sheetName val="중로근거"/>
      <sheetName val="내역(원)"/>
      <sheetName val="단가및재료비"/>
      <sheetName val="중기사용료"/>
      <sheetName val="초기화면"/>
      <sheetName val="소방"/>
      <sheetName val="Macro2"/>
      <sheetName val="Macro1"/>
      <sheetName val="구조"/>
      <sheetName val="골조물량"/>
      <sheetName val="식재가격"/>
      <sheetName val="식재총괄"/>
      <sheetName val="견적서"/>
      <sheetName val="제안서입력"/>
      <sheetName val="직접경비호표"/>
      <sheetName val="지수"/>
      <sheetName val="본실행경비"/>
      <sheetName val="부표총괄"/>
      <sheetName val="9509"/>
      <sheetName val="직원관련자료"/>
      <sheetName val="준공정산"/>
      <sheetName val="FTRN20-총괄표"/>
      <sheetName val="경비내역(을)-1"/>
      <sheetName val="001"/>
      <sheetName val="시점교대"/>
      <sheetName val="총괄변경내역서"/>
      <sheetName val="갑지(추정)"/>
      <sheetName val="MOTOR"/>
      <sheetName val="갑지1"/>
      <sheetName val="중기집԰"/>
      <sheetName val="중기집堀"/>
      <sheetName val="토공연장"/>
      <sheetName val="설계예시"/>
      <sheetName val="실행"/>
      <sheetName val="6PILE  (돌출)"/>
      <sheetName val="설비내역서"/>
      <sheetName val="전기내역서"/>
      <sheetName val="E.P.T수량산출서"/>
      <sheetName val="고시단가"/>
      <sheetName val="북제주원가"/>
      <sheetName val="백호우계수"/>
      <sheetName val="Sheet17"/>
      <sheetName val="토공(우물통,기타) "/>
      <sheetName val="일위대가_(식재)"/>
      <sheetName val="기타_정보통신공사"/>
      <sheetName val="기초입력_DATA"/>
      <sheetName val="골조-APT_갑지"/>
      <sheetName val="3_바닥판__"/>
      <sheetName val="설명서_"/>
      <sheetName val="플랜트_설치"/>
      <sheetName val="단가_및_재료비"/>
      <sheetName val="11-2_아파트내역"/>
      <sheetName val="6-1__관개량조서"/>
      <sheetName val="자재단가2007_10"/>
      <sheetName val="자재단가2008_4"/>
      <sheetName val="표지_(2)"/>
      <sheetName val="인건비_"/>
      <sheetName val="아파트_내역"/>
      <sheetName val="7_원가계산서(품셈)"/>
      <sheetName val="단가산출근거_목록표"/>
      <sheetName val="단_가_산_출_근_거"/>
      <sheetName val="중기_목록표"/>
      <sheetName val="시간당_중기사용료"/>
      <sheetName val="환율및_기초자료"/>
      <sheetName val="INDEX__LIST"/>
      <sheetName val="el\설계서\수목일위_XLS]데이타1"/>
      <sheetName val="1공구_단가_(정원)1"/>
      <sheetName val="1공구_단가_(산광)1"/>
      <sheetName val="1"/>
      <sheetName val="2"/>
      <sheetName val="을"/>
      <sheetName val="방수"/>
      <sheetName val="재정비내역"/>
      <sheetName val="지적고시내역"/>
      <sheetName val="기계설비-물가변동"/>
      <sheetName val="토공사"/>
      <sheetName val="N賃率-職"/>
      <sheetName val="실행_ALT1_"/>
      <sheetName val="TABLE DB"/>
      <sheetName val="쌍용 data base"/>
      <sheetName val="LD"/>
      <sheetName val="계장 품셈표"/>
      <sheetName val="개요"/>
      <sheetName val="인원"/>
      <sheetName val="설계변경총괄표(계산식)"/>
      <sheetName val="총괄 내역서"/>
      <sheetName val="견적단가"/>
      <sheetName val="내역표지"/>
      <sheetName val="주빔의_설계"/>
      <sheetName val="CABLE_SIZE-1"/>
      <sheetName val="1-4-2_관(약)"/>
      <sheetName val="자재_집계표"/>
      <sheetName val="표__지"/>
      <sheetName val="횡_연장"/>
      <sheetName val="내역서1999_8최종"/>
      <sheetName val="개비온집계"/>
      <sheetName val="개비온 단위"/>
      <sheetName val="건축일위"/>
      <sheetName val="그라우팅일위"/>
      <sheetName val="부안일위"/>
      <sheetName val="참조M"/>
      <sheetName val="3"/>
      <sheetName val="4"/>
      <sheetName val="5"/>
      <sheetName val="Sheet4_x0000__x0000__x0000__x0000__x0000__x0000__x0000__x0010_[수목일위.XLS]가드레일산근_x0000_"/>
      <sheetName val="예산갑지"/>
      <sheetName val="계약서"/>
      <sheetName val="직접경비"/>
      <sheetName val="직접인건비"/>
      <sheetName val="을지총괄"/>
      <sheetName val="운반"/>
      <sheetName val="현장식당(1)"/>
      <sheetName val="대창(함평)"/>
      <sheetName val="대창(장성)"/>
      <sheetName val="대창(함평)-창열"/>
      <sheetName val="내역서 제출"/>
      <sheetName val="1SPAN"/>
      <sheetName val="단가입력"/>
      <sheetName val="식재일위"/>
      <sheetName val="S0"/>
      <sheetName val="잡비계산"/>
      <sheetName val="99노임단가"/>
      <sheetName val="경율산정.XLS"/>
      <sheetName val="건설기계사용료목록"/>
      <sheetName val="자재단가조사"/>
      <sheetName val="피해현황"/>
      <sheetName val="피해현황 (수량합계)"/>
      <sheetName val="동문건설"/>
      <sheetName val="단가집"/>
      <sheetName val="연동내역"/>
      <sheetName val="actual"/>
      <sheetName val="수량산출(음암)"/>
      <sheetName val="재료수량(1)"/>
      <sheetName val="토적표"/>
      <sheetName val="배수공수집"/>
      <sheetName val="1호인버트수량"/>
      <sheetName val="교각1"/>
      <sheetName val="단면 (2)"/>
      <sheetName val="input"/>
      <sheetName val="설계조건"/>
      <sheetName val="안정계산"/>
      <sheetName val="단면검토"/>
      <sheetName val="JUCK"/>
      <sheetName val="제잡비"/>
      <sheetName val="일위-1"/>
      <sheetName val="세골재  T2 변경 현황"/>
      <sheetName val="COPING"/>
      <sheetName val="UPRI"/>
      <sheetName val="가감수량(2호)"/>
      <sheetName val="맨홀수량산출(2호)"/>
      <sheetName val="48수량"/>
      <sheetName val="49일위"/>
      <sheetName val="22일위"/>
      <sheetName val="49수량"/>
      <sheetName val="교량하부공"/>
      <sheetName val="대비"/>
      <sheetName val="배수통관(좌)"/>
      <sheetName val="철거산출근거"/>
      <sheetName val="포항보고서"/>
      <sheetName val="비계공사"/>
      <sheetName val="노무,재료"/>
      <sheetName val="정산산출서(배수판)"/>
      <sheetName val="포장복구집계"/>
      <sheetName val="DC-O-4-S(설명서)"/>
      <sheetName val="자재비"/>
      <sheetName val="7_계측제어"/>
      <sheetName val="6_동력"/>
      <sheetName val="13_방송공사"/>
      <sheetName val="15_소방공사"/>
      <sheetName val="12_옥외_방송공사"/>
      <sheetName val="8_옥외_보안등공사"/>
      <sheetName val="9_전등공사"/>
      <sheetName val="4_전력간선공사"/>
      <sheetName val="공사비명세서"/>
      <sheetName val="약품공급2"/>
      <sheetName val="공사명입력"/>
      <sheetName val="[수목일위.XLS][수목일위.XLS]el_______14"/>
      <sheetName val="[수목일위.XLS][수목일위.XLS]el_______15"/>
      <sheetName val="[수목일위.XLS][수목일위.XLS]el_______12"/>
      <sheetName val="[수목일위.XLS][수목일위.XLS]el_______13"/>
      <sheetName val="수로BOX"/>
      <sheetName val="일위대가(긴급전화)"/>
      <sheetName val="긴급전화(단가)"/>
      <sheetName val="제경집계"/>
      <sheetName val="상촌터널실행"/>
      <sheetName val="양재동 고향생각"/>
      <sheetName val="[수목일위.XLS][수목일위.XLS]el_______16"/>
      <sheetName val="[수목일위.XLS][수목일위.XLS]el_______17"/>
      <sheetName val="[수목일위.XLS][수목일위.XLS]el_______18"/>
      <sheetName val="[수목일위.XLS][수목일위.XLS]el_______19"/>
      <sheetName val="[수목일위.XLS][수목일위.XLS]el_______20"/>
      <sheetName val="[수목일위.XLS][수목일위.XLS]el_______21"/>
      <sheetName val="중간부"/>
      <sheetName val="[수목일위.XLS][수목일위.XLS]el_______26"/>
      <sheetName val="[수목일위.XLS][수목일위.XLS]el_______27"/>
      <sheetName val="[수목일위.XLS][수목일위.XLS]el_______24"/>
      <sheetName val="[수목일위.XLS][수목일위.XLS]el_______25"/>
      <sheetName val="[수목일위.XLS][수목일위.XLS]el_______22"/>
      <sheetName val="[수목일위.XLS][수목일위.XLS]el_______23"/>
      <sheetName val="[수목일위.XLS][수목일위.XLS]el_______34"/>
      <sheetName val="[수목일위.XLS][수목일위.XLS]el_______35"/>
      <sheetName val="4.고용보험"/>
      <sheetName val="3.고용보험료산출근거"/>
      <sheetName val="[수목일위.XLS][수목일위.XLS]el_______28"/>
      <sheetName val="[수목일위.XLS][수목일위.XLS]el_______29"/>
      <sheetName val="[수목일위.XLS][수목일위.XLS]el_______30"/>
      <sheetName val="[수목일위.XLS][수목일위.XLS]el_______31"/>
      <sheetName val="[수목일위.XLS][수목일위.XLS]el_______32"/>
      <sheetName val="[수목일위.XLS][수목일위.XLS]el_______33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 refreshError="1"/>
      <sheetData sheetId="660"/>
      <sheetData sheetId="661" refreshError="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/>
      <sheetData sheetId="917"/>
      <sheetData sheetId="918"/>
      <sheetData sheetId="919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분석-분양가결정"/>
      <sheetName val="Sheet1"/>
      <sheetName val="1-최종안"/>
      <sheetName val="총 원가계산"/>
    </sheetNames>
    <sheetDataSet>
      <sheetData sheetId="0" refreshError="1">
        <row r="17">
          <cell r="H17">
            <v>34921696</v>
          </cell>
        </row>
      </sheetData>
      <sheetData sheetId="1" refreshError="1"/>
      <sheetData sheetId="2" refreshError="1">
        <row r="13">
          <cell r="G13">
            <v>0.2</v>
          </cell>
        </row>
      </sheetData>
      <sheetData sheetId="3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간지"/>
      <sheetName val="설계서표지"/>
      <sheetName val="원가계산서"/>
      <sheetName val="내역서"/>
      <sheetName val="일위대가표"/>
      <sheetName val="일위대가목록"/>
      <sheetName val="1.일위대가"/>
      <sheetName val="단가산출서"/>
      <sheetName val="1.단가사용집계"/>
      <sheetName val="2.단가산출"/>
      <sheetName val="중기사용료"/>
      <sheetName val="1.중기목록표"/>
      <sheetName val="2.기계경비적용기준"/>
      <sheetName val="3.기계경비산출"/>
      <sheetName val="노임단가"/>
      <sheetName val="노임단가 (2)"/>
      <sheetName val="중기손료"/>
      <sheetName val="엑셀명"/>
      <sheetName val="물가조서"/>
      <sheetName val="1.물가조사서"/>
      <sheetName val="일위대글목록"/>
      <sheetName val="단가산출"/>
      <sheetName val="환율 및 중기가격"/>
      <sheetName val="2001년계약내력출력분"/>
      <sheetName val="1차기성분내력"/>
      <sheetName val="하평지구"/>
      <sheetName val="내역서1999.8최종"/>
      <sheetName val="화산경계"/>
      <sheetName val="단가대비표"/>
      <sheetName val="99노임기준"/>
      <sheetName val="일위대가"/>
      <sheetName val="자재단가"/>
      <sheetName val="폐기물"/>
      <sheetName val="Sheet1"/>
      <sheetName val="조건표"/>
      <sheetName val="프랜트면허"/>
      <sheetName val="원가"/>
      <sheetName val="BID"/>
      <sheetName val="날개벽(시점좌측)"/>
      <sheetName val="환경기계공정표 (3)"/>
      <sheetName val="단면상수 및 주빔설계"/>
      <sheetName val="바닥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내역서"/>
      <sheetName val="소요인원파악"/>
      <sheetName val="구담선원가계산서1"/>
      <sheetName val="날개벽"/>
      <sheetName val="암거단위"/>
      <sheetName val="횡 연장"/>
    </sheetNames>
    <definedNames>
      <definedName name="수식입력매크로"/>
      <definedName name="일위코드입력매크로"/>
      <definedName name="일위화면복귀매크로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표지"/>
      <sheetName val="내역총괄"/>
      <sheetName val="목차"/>
      <sheetName val="직접인건비"/>
      <sheetName val="직접경비"/>
      <sheetName val="Module2"/>
      <sheetName val="Module1"/>
    </sheetNames>
    <sheetDataSet>
      <sheetData sheetId="0">
        <row r="5">
          <cell r="C5">
            <v>7</v>
          </cell>
          <cell r="D5">
            <v>4</v>
          </cell>
          <cell r="E5">
            <v>2</v>
          </cell>
          <cell r="F5">
            <v>5</v>
          </cell>
        </row>
        <row r="9">
          <cell r="C9">
            <v>138714</v>
          </cell>
          <cell r="D9">
            <v>1</v>
          </cell>
        </row>
        <row r="10">
          <cell r="C10">
            <v>118674</v>
          </cell>
          <cell r="D10">
            <v>1</v>
          </cell>
        </row>
        <row r="11">
          <cell r="C11">
            <v>96387</v>
          </cell>
          <cell r="D11">
            <v>1</v>
          </cell>
        </row>
        <row r="12">
          <cell r="C12">
            <v>69746</v>
          </cell>
          <cell r="D12">
            <v>1</v>
          </cell>
        </row>
      </sheetData>
      <sheetData sheetId="1"/>
      <sheetData sheetId="2"/>
      <sheetData sheetId="3"/>
      <sheetData sheetId="4">
        <row r="3">
          <cell r="F3">
            <v>57659192</v>
          </cell>
        </row>
      </sheetData>
      <sheetData sheetId="5">
        <row r="3">
          <cell r="F3">
            <v>32452700</v>
          </cell>
        </row>
      </sheetData>
      <sheetData sheetId="6"/>
      <sheetData sheetId="7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1-최종안"/>
      <sheetName val="사업분석-분양가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laroux"/>
      <sheetName val="심사표지"/>
      <sheetName val="표지"/>
      <sheetName val="표지 (2)"/>
      <sheetName val="골재집계"/>
      <sheetName val="총자재집계표"/>
      <sheetName val="옹벽수량집계 "/>
      <sheetName val="주요자재집계표"/>
      <sheetName val="토공집계"/>
      <sheetName val="토적계산서"/>
      <sheetName val="교량총수량집계"/>
      <sheetName val="농로교수량집계B=4.0"/>
      <sheetName val="농로교수량집계B=6.0"/>
      <sheetName val="농로교토공수량산출(B=4.5)"/>
      <sheetName val="농로교토공수량산출(B=6.5)"/>
      <sheetName val="농로교수량산출(B=4.5)"/>
      <sheetName val="농로교수량산출(B=6.5)"/>
      <sheetName val="날개벽수량산출 (교량)"/>
      <sheetName val="교량위치조서"/>
      <sheetName val="라이닝수량산출 (4)"/>
      <sheetName val="구조물깨기"/>
      <sheetName val="헐기수량산출"/>
      <sheetName val="구조물헐기조서"/>
      <sheetName val="석축수량"/>
      <sheetName val="석축수량 (2)"/>
      <sheetName val="석축단위수량"/>
      <sheetName val="석축단위수량 (2)"/>
      <sheetName val="수로교수량산출"/>
      <sheetName val="파라팻트보강 (2)"/>
      <sheetName val="석축조서"/>
      <sheetName val="석축조서 (2)"/>
      <sheetName val="석축공제수량"/>
      <sheetName val="전석수량집계"/>
      <sheetName val="자연석조서"/>
      <sheetName val="전석쌓기단위수량"/>
      <sheetName val="자연석공제수량"/>
      <sheetName val="낙차공 수량집계"/>
      <sheetName val="낙차공 수량집계 (2)"/>
      <sheetName val="낙차공위치조서"/>
      <sheetName val="낙차공단위수량"/>
      <sheetName val="낙차공단위수량 (3)"/>
      <sheetName val="낙차공단위수량 (2)"/>
      <sheetName val="구조물집계 (2)"/>
      <sheetName val="옹벽단위수량 (2)"/>
      <sheetName val="옹벽집계"/>
      <sheetName val="옹벽집계 (2)"/>
      <sheetName val="옹벽공집계표"/>
      <sheetName val="위치조서"/>
      <sheetName val="옹벽연장조서"/>
      <sheetName val="옹벽단위수량"/>
      <sheetName val="암거1수량"/>
      <sheetName val="난간벽,차수벽"/>
      <sheetName val="암거단위-1련"/>
      <sheetName val="암거단위-2련"/>
      <sheetName val="BOX현황"/>
      <sheetName val="터파기고(box)"/>
      <sheetName val="날개벽뒷채움"/>
      <sheetName val="날개벽"/>
      <sheetName val="날개벽토공"/>
      <sheetName val="부대공집계"/>
      <sheetName val="파고라부대시설"/>
      <sheetName val="방호책"/>
      <sheetName val="도로경계석"/>
      <sheetName val="보도블럭포장"/>
      <sheetName val="000000"/>
      <sheetName val="box-간지"/>
      <sheetName val="우,오수"/>
      <sheetName val="연장및면적(좌측)"/>
      <sheetName val="총괄내역서"/>
      <sheetName val="내역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현장경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일위대가"/>
      <sheetName val="데이타"/>
      <sheetName val="현장경상비"/>
      <sheetName val="원가"/>
      <sheetName val="갑지(추정)"/>
      <sheetName val="갑지1"/>
      <sheetName val="샤워실위생"/>
      <sheetName val="일위대가표"/>
      <sheetName val="식재인부"/>
      <sheetName val="집계표"/>
      <sheetName val="노임이"/>
      <sheetName val="#REF"/>
      <sheetName val="실행예산-변경분"/>
      <sheetName val="동원인원"/>
      <sheetName val="현장관리비"/>
      <sheetName val="작성"/>
      <sheetName val="DATE"/>
      <sheetName val="중기사용료"/>
      <sheetName val="시멘트"/>
      <sheetName val="Total"/>
      <sheetName val="입찰견적보고서"/>
      <sheetName val="견적의뢰"/>
      <sheetName val="금액"/>
      <sheetName val="판매시설"/>
      <sheetName val="음료실행"/>
      <sheetName val="평가데이터"/>
      <sheetName val="협력업체"/>
      <sheetName val="계DATA"/>
      <sheetName val="실DATA "/>
      <sheetName val="건축직영"/>
      <sheetName val="노임단가"/>
      <sheetName val="요율"/>
      <sheetName val=" 갑  지 "/>
      <sheetName val="수량집계"/>
      <sheetName val="프랜트면허"/>
      <sheetName val="토목주소"/>
      <sheetName val="소비자가"/>
      <sheetName val="내역서(1)"/>
      <sheetName val="산업"/>
      <sheetName val="설계서(7)"/>
      <sheetName val="예가표"/>
      <sheetName val="지수980731이후"/>
      <sheetName val="내역표지"/>
      <sheetName val="개요"/>
      <sheetName val="현장관리"/>
      <sheetName val="조직도"/>
      <sheetName val="공정표"/>
      <sheetName val="코스모공장 (어음)"/>
      <sheetName val="조내역"/>
      <sheetName val="실행"/>
      <sheetName val="조건"/>
      <sheetName val="주식"/>
      <sheetName val="공구"/>
      <sheetName val="총괄내역서"/>
      <sheetName val="건축내역서"/>
      <sheetName val="인제내역"/>
      <sheetName val="경산"/>
      <sheetName val="실DATA_"/>
      <sheetName val="인사자료총집계"/>
      <sheetName val="A 견적"/>
      <sheetName val="총괄"/>
      <sheetName val="내역"/>
      <sheetName val="내역서"/>
      <sheetName val="참조"/>
      <sheetName val="을"/>
      <sheetName val="공문"/>
      <sheetName val="갑지"/>
      <sheetName val="GAEYO"/>
      <sheetName val="값"/>
      <sheetName val="건축공사실행"/>
      <sheetName val="공사개요"/>
      <sheetName val="기초단가"/>
      <sheetName val="개산공사비"/>
      <sheetName val="Sheet1"/>
      <sheetName val="실행대비"/>
      <sheetName val="금액내역서"/>
      <sheetName val="변수값"/>
      <sheetName val="중기상차"/>
      <sheetName val="AS복구"/>
      <sheetName val="중기터파기"/>
      <sheetName val="계약내역(2)"/>
      <sheetName val="일위대가목록"/>
      <sheetName val="원가계산서(거목)"/>
      <sheetName val="원가계산서(다숲)"/>
      <sheetName val="원가계산서(법정외주)"/>
      <sheetName val="실행(ALT1)"/>
      <sheetName val="내역서2안"/>
      <sheetName val="목차"/>
      <sheetName val="Sheet5"/>
      <sheetName val="시설물일위"/>
      <sheetName val="가설공사"/>
      <sheetName val="단가결정"/>
      <sheetName val="내역아"/>
      <sheetName val="울타리"/>
      <sheetName val="환경기계공정표 (3)"/>
      <sheetName val="조명시설"/>
      <sheetName val="연돌일위집계"/>
      <sheetName val="COVER"/>
      <sheetName val="재료"/>
      <sheetName val="납부서"/>
      <sheetName val="사급자재"/>
      <sheetName val="SPEC"/>
      <sheetName val="원가계산서"/>
      <sheetName val="SAM"/>
      <sheetName val="수량산출"/>
      <sheetName val="_갑__지_"/>
      <sheetName val="FAB별"/>
      <sheetName val="설계명세서"/>
      <sheetName val="견적"/>
      <sheetName val="수량-양식"/>
      <sheetName val="Y-WORK"/>
      <sheetName val="기계경비(시간당)"/>
      <sheetName val="램머"/>
      <sheetName val="01"/>
      <sheetName val="건축"/>
      <sheetName val="투찰내역서"/>
      <sheetName val="본실행경비"/>
      <sheetName val="Sheet1 (2)"/>
      <sheetName val="총 원가계산"/>
      <sheetName val="단가"/>
      <sheetName val="원가계산"/>
      <sheetName val="단가 (2)"/>
      <sheetName val="기안"/>
      <sheetName val="아파트"/>
      <sheetName val="관접합및부설"/>
      <sheetName val="inter"/>
      <sheetName val="입력데이타"/>
      <sheetName val="물가대비표"/>
      <sheetName val="원가data"/>
      <sheetName val="증감내역서"/>
      <sheetName val="CTEMCOST"/>
      <sheetName val="노무비"/>
      <sheetName val="총괄갑 "/>
      <sheetName val="일위"/>
      <sheetName val="제경비율"/>
      <sheetName val="TEST1"/>
      <sheetName val="단중표"/>
      <sheetName val="카펫타일"/>
      <sheetName val="6호기"/>
      <sheetName val="전등설비"/>
      <sheetName val="입찰안"/>
      <sheetName val="실행철강하도"/>
      <sheetName val="벽체물량산출서"/>
      <sheetName val="F4-F7"/>
      <sheetName val="지수"/>
      <sheetName val="5사남"/>
      <sheetName val="화전내"/>
      <sheetName val="시중노임단가"/>
      <sheetName val="견적조건"/>
      <sheetName val="원가계산하도"/>
      <sheetName val="6PILE  (돌출)"/>
      <sheetName val="구성비"/>
      <sheetName val="---FAB#1업무일지---"/>
      <sheetName val="EQT-ESTN"/>
      <sheetName val="표지"/>
      <sheetName val="변경내역서"/>
      <sheetName val="11-2.아파트내역"/>
      <sheetName val="내역서1999.8최종"/>
      <sheetName val="날개벽수량표"/>
      <sheetName val="DATA1"/>
      <sheetName val="식재수량표"/>
      <sheetName val="일위목록"/>
      <sheetName val="SG"/>
      <sheetName val="노무"/>
      <sheetName val="진주방향"/>
      <sheetName val="BID"/>
      <sheetName val="용역비내역-진짜"/>
      <sheetName val="추정_최근현장"/>
      <sheetName val="리스트_최근현장"/>
      <sheetName val="팩스리스트"/>
      <sheetName val="물량표"/>
      <sheetName val="참고사항"/>
      <sheetName val="근로자자료입력"/>
      <sheetName val="당정동경상이수"/>
      <sheetName val="당정동공통이수"/>
      <sheetName val="총괄집계표"/>
      <sheetName val="전기"/>
      <sheetName val="factor(건축)"/>
      <sheetName val="산근"/>
      <sheetName val="세금자료"/>
      <sheetName val="교통대책내역"/>
      <sheetName val="직재"/>
      <sheetName val="ilch"/>
      <sheetName val="총투입계"/>
      <sheetName val="정보"/>
      <sheetName val="사진대지"/>
      <sheetName val="기초입력 DATA"/>
      <sheetName val="국내조달(통합-1)"/>
      <sheetName val="수배전반"/>
      <sheetName val="파일의이용"/>
      <sheetName val="공종목록표"/>
      <sheetName val="을지"/>
      <sheetName val="001"/>
      <sheetName val="노임"/>
      <sheetName val="1차 내역서"/>
      <sheetName val="차액보증"/>
      <sheetName val="노임단가 (2)"/>
      <sheetName val="공통가설"/>
      <sheetName val="합천내역"/>
      <sheetName val="출입자명단"/>
      <sheetName val="일위산출"/>
      <sheetName val="실행내역"/>
      <sheetName val="자재가격조사표"/>
      <sheetName val="내역서01"/>
      <sheetName val="2-1. 경관조명 내역총괄표"/>
      <sheetName val="건축공사집계"/>
      <sheetName val="C3"/>
      <sheetName val="상호참고자료"/>
      <sheetName val="발주처자료입력"/>
      <sheetName val="회사기본자료"/>
      <sheetName val="하자보증자료"/>
      <sheetName val="기술자관련자료"/>
      <sheetName val="INPUT"/>
      <sheetName val="해평견적"/>
      <sheetName val="플랜트 설치"/>
      <sheetName val="Option"/>
      <sheetName val="설계서(본관)"/>
      <sheetName val="중기조종사 단위단가"/>
      <sheetName val="건축집계표"/>
      <sheetName val="계산서(곡선부)"/>
      <sheetName val="포장재료집계표"/>
      <sheetName val="날개벽(시점좌측)"/>
      <sheetName val=" 견적서"/>
      <sheetName val="직접경비"/>
      <sheetName val="직접인건비"/>
      <sheetName val="Sheet2"/>
      <sheetName val="수리결과"/>
      <sheetName val="TYPE-A"/>
      <sheetName val="자단"/>
      <sheetName val="PAINT"/>
      <sheetName val="2000년1차"/>
      <sheetName val="자재단가"/>
      <sheetName val="장비경비"/>
      <sheetName val="견적갑지"/>
      <sheetName val="물량내역"/>
      <sheetName val="BSD (2)"/>
      <sheetName val="건축내역"/>
      <sheetName val="토목공사"/>
      <sheetName val="차수"/>
      <sheetName val="CON'C"/>
      <sheetName val="건축실행"/>
      <sheetName val="배명(단가)"/>
      <sheetName val="0"/>
      <sheetName val="설계서"/>
      <sheetName val="업무분장"/>
      <sheetName val="수목단가"/>
      <sheetName val="시설수량표"/>
      <sheetName val="예산서"/>
      <sheetName val="청천내"/>
      <sheetName val="설명서 "/>
      <sheetName val="토목"/>
      <sheetName val="역T형교대(말뚝기초)"/>
      <sheetName val="적격심사표"/>
      <sheetName val="기초일위"/>
      <sheetName val="시설일위"/>
      <sheetName val="조명일위"/>
      <sheetName val="정부노임단가"/>
      <sheetName val="결재판"/>
      <sheetName val="pier(각형)"/>
      <sheetName val="경비"/>
      <sheetName val="토공연장"/>
      <sheetName val="자재"/>
      <sheetName val="05-원가계산"/>
      <sheetName val="공사_산출"/>
      <sheetName val="철거산출근거"/>
      <sheetName val="FOB발"/>
      <sheetName val="FORM-0"/>
      <sheetName val="실행_ALT1_"/>
      <sheetName val="CONCRETE"/>
      <sheetName val="산출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전선 및 전선관-자유로"/>
      <sheetName val="관로터파기-자유로"/>
      <sheetName val="입력"/>
      <sheetName val="인건비 "/>
      <sheetName val="계목분류"/>
      <sheetName val="말뚝지지력산정"/>
      <sheetName val="배수내역"/>
      <sheetName val="입력시트"/>
      <sheetName val="구분자"/>
      <sheetName val="단가및재료비"/>
      <sheetName val="장비집계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설비공사"/>
      <sheetName val="COST"/>
      <sheetName val="배관배선내역"/>
      <sheetName val="신.분"/>
      <sheetName val="토공집계"/>
      <sheetName val="기성"/>
      <sheetName val="현장별"/>
      <sheetName val="동별집계(비디오폰흑백-&gt;칼라)"/>
      <sheetName val="동별집계"/>
      <sheetName val="세부내역서"/>
      <sheetName val="가설공사내역"/>
      <sheetName val="설계내역"/>
      <sheetName val="2공구산출내역"/>
      <sheetName val="설비내역서"/>
      <sheetName val="전기내역서"/>
      <sheetName val="예정공정표"/>
      <sheetName val="초기화면"/>
      <sheetName val="관급자재"/>
      <sheetName val="단기차입금"/>
      <sheetName val="새공통"/>
      <sheetName val="참조M"/>
      <sheetName val="일위대가 "/>
      <sheetName val="Sheet3"/>
      <sheetName val="1"/>
      <sheetName val="2"/>
      <sheetName val="3"/>
      <sheetName val="4"/>
      <sheetName val="5"/>
      <sheetName val="6"/>
      <sheetName val="용수량(생활용수)"/>
      <sheetName val="소요자재"/>
      <sheetName val="견적율"/>
      <sheetName val="퍼스트"/>
      <sheetName val="유림골조"/>
      <sheetName val="골조시행"/>
      <sheetName val="Sheet4"/>
      <sheetName val="집계"/>
      <sheetName val="wall"/>
      <sheetName val="계정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단가대비표"/>
      <sheetName val="연도별노무비(신)"/>
      <sheetName val="산출서"/>
      <sheetName val="980731"/>
      <sheetName val="3월팀계 "/>
      <sheetName val="수량명세서"/>
      <sheetName val="工완성공사율"/>
      <sheetName val="투입비분석표"/>
      <sheetName val="21301동"/>
      <sheetName val="한강운반비"/>
      <sheetName val="철콘"/>
      <sheetName val="공사통보서"/>
      <sheetName val="간지"/>
      <sheetName val="공사요율"/>
      <sheetName val="C1.공사개요"/>
      <sheetName val="실행(1)"/>
      <sheetName val="A1.스케쥴"/>
      <sheetName val="계획금액"/>
      <sheetName val="중기사용료산출근거"/>
      <sheetName val="단가 및 재료비"/>
      <sheetName val="단가(자재)"/>
      <sheetName val="단가(노임)"/>
      <sheetName val="기초목록"/>
      <sheetName val="우수받이재료집계표"/>
      <sheetName val="단가조사"/>
      <sheetName val="간접"/>
      <sheetName val="1-최종안"/>
      <sheetName val="사업분석-분양가결정"/>
      <sheetName val="삭제금지단가"/>
      <sheetName val="토목내역"/>
      <sheetName val="주공 갑지"/>
      <sheetName val="포장복구집계"/>
      <sheetName val="부표총괄"/>
      <sheetName val="AS포장복구 "/>
      <sheetName val="G.R300경비"/>
      <sheetName val="표준건축비"/>
      <sheetName val="고유코드_설계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99노임기준"/>
      <sheetName val="측량요율"/>
      <sheetName val="자재대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APT"/>
      <sheetName val="Customer Databas"/>
      <sheetName val="울산시산표"/>
      <sheetName val="FD"/>
      <sheetName val="LD"/>
      <sheetName val="터널조도"/>
      <sheetName val="DATA 입력란"/>
      <sheetName val="수정시산표"/>
      <sheetName val="회사정보"/>
      <sheetName val="매출현황"/>
      <sheetName val="등록자료"/>
      <sheetName val="입력정보"/>
      <sheetName val="경쟁실분"/>
      <sheetName val="[내역서(ͭ_x0000_ͭ_x0000__x001c__x0000__x001c__x0000_가표"/>
      <sheetName val="현금및현금등가물"/>
      <sheetName val="백암비스타내역"/>
      <sheetName val="토공사"/>
      <sheetName val="본선토량운반계산서(1)0"/>
      <sheetName val="9811"/>
      <sheetName val="빙장비사양"/>
      <sheetName val="장비사양"/>
      <sheetName val="노무비단가"/>
      <sheetName val="설계명세서-2"/>
      <sheetName val="코드"/>
      <sheetName val="토사(PE)"/>
      <sheetName val="5.직원투입현황"/>
      <sheetName val="1안98Billing"/>
      <sheetName val="신_분"/>
      <sheetName val="전차선로 물량표"/>
      <sheetName val="2.고용보험료산출근거"/>
      <sheetName val="대비"/>
      <sheetName val="2003상반기노임기준"/>
      <sheetName val="BLOCK(1)"/>
      <sheetName val="부하(성남)"/>
      <sheetName val="아파트기별"/>
      <sheetName val="공리일"/>
      <sheetName val="수목표준대가"/>
      <sheetName val="횡배수관"/>
      <sheetName val="목표세부명세"/>
      <sheetName val="출력"/>
      <sheetName val="4동급수"/>
      <sheetName val="견적1"/>
      <sheetName val="MAT_N048"/>
      <sheetName val="자판실행"/>
      <sheetName val="Apt내역"/>
      <sheetName val="각형맨홀"/>
      <sheetName val="00000"/>
      <sheetName val="경율산정.XLS"/>
      <sheetName val="금융비용"/>
      <sheetName val="관련부서"/>
      <sheetName val="ateCodes_x0000_TimeCodes_x0000_OverrideShor"/>
      <sheetName val="공사내역서"/>
      <sheetName val="공사내역"/>
      <sheetName val="설계조건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8.설치품셈"/>
      <sheetName val="9-1차이내역"/>
      <sheetName val="최적단면"/>
      <sheetName val="5-1신설물량"/>
      <sheetName val="부속동"/>
      <sheetName val="용역비내역_진짜"/>
      <sheetName val="경영상태"/>
      <sheetName val="D"/>
      <sheetName val="-치수표(곡선부)"/>
      <sheetName val="[내역서(ͭ?ͭ?_x001c_?_x001c_?가표"/>
      <sheetName val="제경비"/>
      <sheetName val="실적공사비"/>
      <sheetName val="입력(K0)"/>
      <sheetName val="장비기준"/>
      <sheetName val="재료비"/>
      <sheetName val="환율"/>
      <sheetName val="내역서 제출"/>
      <sheetName val="연부97-1"/>
      <sheetName val="#3_일위대가목록"/>
      <sheetName val="아파트 "/>
      <sheetName val="일위_파일"/>
      <sheetName val="매입세율"/>
      <sheetName val="문학간접"/>
      <sheetName val="분석대장"/>
      <sheetName val="base"/>
      <sheetName val="노임단가표"/>
      <sheetName val="손익집계(공장별)"/>
      <sheetName val="사통"/>
      <sheetName val="설계예산서"/>
      <sheetName val="예산내역서"/>
      <sheetName val="조도계산서 (도서)"/>
      <sheetName val="안정계산"/>
      <sheetName val="단면검토"/>
      <sheetName val="당초"/>
      <sheetName val="친환경주택"/>
      <sheetName val="품셈표"/>
      <sheetName val="총계"/>
      <sheetName val="99년신청"/>
      <sheetName val="소업1교"/>
      <sheetName val="전익자재"/>
      <sheetName val="DATA"/>
      <sheetName val="우배수"/>
      <sheetName val="계산식"/>
      <sheetName val="도급"/>
      <sheetName val="COVER-P"/>
      <sheetName val="내역1"/>
      <sheetName val="기초입력_DATA"/>
      <sheetName val="_견적서"/>
      <sheetName val="노임단가_(2)"/>
      <sheetName val="플랜트_설치"/>
      <sheetName val="1차_내역서"/>
      <sheetName val="2-1__경관조명_내역총괄표"/>
      <sheetName val="중기조종사_단위단가"/>
      <sheetName val="설명서_"/>
      <sheetName val="BSD_(2)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아파트_내역"/>
      <sheetName val="인건비_"/>
      <sheetName val="산출근거-배전"/>
      <sheetName val="BTL시설예산 기준표"/>
      <sheetName val="5.학교신설예산 집행(01~08)"/>
      <sheetName val="점검결과(08년 100교 지원)"/>
      <sheetName val="월별수입"/>
      <sheetName val="1안"/>
      <sheetName val="VST재료산출"/>
      <sheetName val="수량3"/>
      <sheetName val="XL4Poppy"/>
      <sheetName val="계정code"/>
      <sheetName val="b_balju_cho"/>
      <sheetName val="_갑__지_2"/>
      <sheetName val="실DATA_2"/>
      <sheetName val="코스모공장_(어음)1"/>
      <sheetName val="A_견적1"/>
      <sheetName val="환경기계공정표_(3)1"/>
      <sheetName val="단가_(2)1"/>
      <sheetName val="총_원가계산1"/>
      <sheetName val="6PILE__(돌출)1"/>
      <sheetName val="Sheet1_(2)1"/>
      <sheetName val="총괄갑_1"/>
      <sheetName val="11-2_아파트내역1"/>
      <sheetName val="내역서1999_8최종1"/>
      <sheetName val="전선_및_전선관-자유로"/>
      <sheetName val="C1_공사개요"/>
      <sheetName val="A1_스케쥴"/>
      <sheetName val="일위대가_"/>
      <sheetName val="단가_및_재료비"/>
      <sheetName val="주공_갑지"/>
      <sheetName val="AS포장복구_"/>
      <sheetName val="G_R300경비"/>
      <sheetName val="3월팀계_"/>
      <sheetName val="Customer_Databas"/>
      <sheetName val="[내역서(ͭͭ가표"/>
      <sheetName val="DATA_입력란"/>
      <sheetName val="6동"/>
      <sheetName val="EQUIP LIST"/>
      <sheetName val="금회지출"/>
      <sheetName val="사업총괄"/>
      <sheetName val="물가시세"/>
      <sheetName val="보증종류"/>
      <sheetName val="수지표"/>
      <sheetName val="셀명"/>
      <sheetName val="교각1"/>
      <sheetName val="ateCodes"/>
      <sheetName val="전체내역 (2)"/>
      <sheetName val="노임(1차)"/>
      <sheetName val="패널"/>
      <sheetName val="품셈 "/>
      <sheetName val="방화도료"/>
      <sheetName val="내역- CCTV"/>
      <sheetName val="AHU집계"/>
      <sheetName val="공조기휀"/>
      <sheetName val="공조기"/>
      <sheetName val="가도공"/>
      <sheetName val="[내역서(ͭ"/>
      <sheetName val="1.동력공사"/>
      <sheetName val="손익분석"/>
      <sheetName val="금전출납"/>
      <sheetName val="직영명부"/>
      <sheetName val="증감대비"/>
      <sheetName val="회선별대책안(한전)"/>
      <sheetName val="기계경비"/>
      <sheetName val="양식3"/>
      <sheetName val="영동(D)"/>
      <sheetName val="판가반영"/>
      <sheetName val="방배동내역(리라)"/>
      <sheetName val="부대공사총괄"/>
      <sheetName val="건축공사집계표"/>
      <sheetName val="설계가"/>
      <sheetName val="신축(단위)"/>
      <sheetName val="교각계산"/>
      <sheetName val="간선계산"/>
      <sheetName val="S0"/>
      <sheetName val="제안서입력"/>
      <sheetName val="거래처등록"/>
      <sheetName val="참고자료"/>
      <sheetName val="은행코드"/>
      <sheetName val="자재단가비교표"/>
      <sheetName val="Macro(전선)"/>
      <sheetName val="ateCodes?TimeCodes?OverrideShor"/>
      <sheetName val="낙찰표"/>
      <sheetName val="6-1. 관개량조서"/>
      <sheetName val="일일작업현황"/>
      <sheetName val="부하계산서"/>
      <sheetName val="장문교(대전)"/>
      <sheetName val="중동공구"/>
      <sheetName val="ABUT수량-A1"/>
      <sheetName val="예정공정표 "/>
      <sheetName val="우각부보강"/>
      <sheetName val="물류최종8월7"/>
      <sheetName val="인수공"/>
      <sheetName val="수량산출(음암)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database"/>
      <sheetName val="실행내역서 "/>
      <sheetName val="시행후면적"/>
      <sheetName val="수지예산"/>
      <sheetName val="기본단가표"/>
      <sheetName val="FB25JN"/>
      <sheetName val="설비(제출)"/>
      <sheetName val="참고"/>
      <sheetName val="BQ(실행)"/>
      <sheetName val="CC16-내역서"/>
      <sheetName val="수안보-MBR1"/>
      <sheetName val="견적단가"/>
      <sheetName val="한일양산"/>
      <sheetName val="부대경비산출서"/>
      <sheetName val="페이지"/>
      <sheetName val="XREF"/>
      <sheetName val="&quot;"/>
      <sheetName val="Raw Data"/>
      <sheetName val="양촌면도평리"/>
      <sheetName val="관람석제출"/>
      <sheetName val="단가산출2"/>
      <sheetName val="단가산출1"/>
      <sheetName val="절감계산"/>
      <sheetName val="고정자산"/>
      <sheetName val="매출원가추정"/>
      <sheetName val="매출추정"/>
      <sheetName val="예총"/>
      <sheetName val="골조(1)"/>
      <sheetName val="골조(3)"/>
      <sheetName val="마감(1)"/>
      <sheetName val="7.기-검-보.100"/>
      <sheetName val="입력자료"/>
      <sheetName val="총괄표"/>
      <sheetName val="원본"/>
      <sheetName val="일위대가(계측기설치)"/>
      <sheetName val="업무량"/>
      <sheetName val="200"/>
      <sheetName val="데리네이타현황"/>
      <sheetName val="기초자료입력"/>
      <sheetName val="1.설계조건"/>
      <sheetName val="산출내역서집계표"/>
      <sheetName val="수목데이타"/>
      <sheetName val="45,46"/>
      <sheetName val="옹벽수량집계표"/>
      <sheetName val="수로BOX"/>
      <sheetName val="설계기준"/>
      <sheetName val="하수급견적대비"/>
      <sheetName val="찍기"/>
      <sheetName val="수선비MATRIX"/>
      <sheetName val="차량소요량-년간주행거리"/>
      <sheetName val="투자비"/>
      <sheetName val="조성원가DATA"/>
      <sheetName val="사업비"/>
      <sheetName val="토목검측서"/>
      <sheetName val="본부소개"/>
      <sheetName val="원"/>
      <sheetName val="총괄BOQ"/>
      <sheetName val="2.대외공문"/>
      <sheetName val="HISTORICAL"/>
      <sheetName val="FORECASTING"/>
      <sheetName val="설계예시"/>
      <sheetName val="EP0618"/>
      <sheetName val="연결임시"/>
      <sheetName val="기본항목 입력"/>
      <sheetName val="야장종합"/>
      <sheetName val="98수문일위"/>
      <sheetName val="_내역서(ͭ"/>
      <sheetName val="nys"/>
      <sheetName val="연령별자료"/>
      <sheetName val="현장청취복명서"/>
      <sheetName val="매출"/>
      <sheetName val="관급자재대"/>
      <sheetName val="신표지1"/>
      <sheetName val="인건비"/>
      <sheetName val="단가산출서(기계)"/>
      <sheetName val="계정과목"/>
      <sheetName val="견적내역서"/>
      <sheetName val="용수지선토적"/>
      <sheetName val="도로토적"/>
      <sheetName val="예산대비"/>
      <sheetName val="공사비대비"/>
      <sheetName val="공종단가"/>
      <sheetName val="8.PILE  (돌출)"/>
      <sheetName val="공사원가계산서 "/>
      <sheetName val="단가산출서"/>
      <sheetName val="식재"/>
      <sheetName val="시설물"/>
      <sheetName val="식재출력용"/>
      <sheetName val="유지관리"/>
      <sheetName val="소방"/>
      <sheetName val="BOJUNGGM"/>
      <sheetName val="고가수조"/>
      <sheetName val="표지 (3)"/>
      <sheetName val="발송공문"/>
      <sheetName val="공사완료보고서"/>
      <sheetName val="준공계"/>
      <sheetName val="준공검사원"/>
      <sheetName val="준공검사조서"/>
      <sheetName val="공사감독조서"/>
      <sheetName val="시설인수인계서"/>
      <sheetName val="손질공사조서"/>
      <sheetName val="입회조서"/>
      <sheetName val="준공내역서"/>
      <sheetName val="공사비집행결과보고서"/>
      <sheetName val="실명화카드"/>
      <sheetName val="원가계산서 (2)"/>
      <sheetName val="원가계산서3"/>
      <sheetName val="공종별집계표1"/>
      <sheetName val="공종별내역서1"/>
      <sheetName val="주요자재1"/>
      <sheetName val="일위대가1"/>
      <sheetName val="산출 근거1"/>
      <sheetName val="원가계산서(군)"/>
      <sheetName val="공종별집계표"/>
      <sheetName val="관급자재정산서"/>
      <sheetName val="작업공정표"/>
      <sheetName val="본사인상전"/>
      <sheetName val="결재갑지"/>
      <sheetName val="공사요율산출표"/>
      <sheetName val="Macro1"/>
      <sheetName val="입찰보고"/>
      <sheetName val="부대내역"/>
      <sheetName val="2000전체분"/>
      <sheetName val="산출근거"/>
      <sheetName val="1차물량(ABOUT)"/>
      <sheetName val="입력단가"/>
      <sheetName val="정비손익"/>
      <sheetName val="비탈면보호공수량산출"/>
      <sheetName val="참고)BTL시설예산 기준표"/>
      <sheetName val="경기"/>
      <sheetName val="울산자동제어"/>
      <sheetName val="03전반노무비"/>
      <sheetName val="INDEX"/>
      <sheetName val="물량내역서"/>
      <sheetName val="신_분1"/>
      <sheetName val="[내역서(ͭ?ͭ???가표"/>
      <sheetName val="경율산정_XLS"/>
      <sheetName val="BTL시설예산_기준표"/>
      <sheetName val="5_학교신설예산_집행(01~08)"/>
      <sheetName val="점검결과(08년_100교_지원)"/>
      <sheetName val="8_설치품셈"/>
      <sheetName val="내역서_제출"/>
      <sheetName val="아파트_"/>
      <sheetName val="2_고용보험료산출근거"/>
      <sheetName val="27_건설이자"/>
      <sheetName val="9-2_단지투자"/>
      <sheetName val="9-4_단지분양수납"/>
      <sheetName val="28_차입금상환계획"/>
      <sheetName val="10-4_운하물류분양수납"/>
      <sheetName val="10-2_운하물류투자"/>
      <sheetName val="※_2010예산총괄표"/>
      <sheetName val="전차선로_물량표"/>
      <sheetName val="신천교(음성)"/>
      <sheetName val="산출집계"/>
      <sheetName val="1. 조명내역서(조명설치)"/>
      <sheetName val="2. 조명내역서(조명자재)"/>
      <sheetName val="일위대가집계표"/>
      <sheetName val="_내역서(ͭ_ͭ__x001c___x001c__가표"/>
      <sheetName val="연동내역"/>
      <sheetName val="세부내역"/>
      <sheetName val="설계변경총괄표(계산식)"/>
      <sheetName val="총괄변경내역서"/>
      <sheetName val="성명순"/>
      <sheetName val="99노임단가"/>
      <sheetName val="MOTOR"/>
      <sheetName val="마스터"/>
      <sheetName val="건축내역(동해조인)"/>
      <sheetName val="A2"/>
      <sheetName val="GT 1050x650"/>
      <sheetName val="총괄 내역서"/>
      <sheetName val="개별직종노임단가(2005.1)"/>
      <sheetName val="산출1"/>
      <sheetName val="골막이(야매)"/>
      <sheetName val="공사비"/>
      <sheetName val="일위대가목차"/>
      <sheetName val="COPING"/>
      <sheetName val="VXXXXX"/>
      <sheetName val="드롭다운목록"/>
      <sheetName val="수량산출서"/>
      <sheetName val="2.토목공사"/>
      <sheetName val="개인별조서"/>
      <sheetName val="단가일람 (2)"/>
      <sheetName val="단가(1)"/>
      <sheetName val="단면가정"/>
      <sheetName val="Customer_Databa袸"/>
      <sheetName val="일위-1"/>
      <sheetName val="일위-2"/>
      <sheetName val="일위-3"/>
      <sheetName val="일위-4"/>
      <sheetName val="일위-5"/>
      <sheetName val="노임,재료비"/>
      <sheetName val="철골,판넬"/>
      <sheetName val="사  업  비  수  지  예  산  서"/>
      <sheetName val="장비"/>
      <sheetName val="FACTOR"/>
      <sheetName val="설비원가"/>
      <sheetName val="도장면"/>
      <sheetName val="인부노임"/>
      <sheetName val="3희질산"/>
      <sheetName val="건축설비"/>
      <sheetName val="검토"/>
      <sheetName val="공통부대"/>
      <sheetName val="각사별공사비분개 "/>
      <sheetName val="4.고용보험"/>
      <sheetName val="3.고용보험료산출근거"/>
      <sheetName val="CHECKLIST"/>
      <sheetName val="PIPE"/>
      <sheetName val="원형1호맨홀토공수량"/>
      <sheetName val="관부설공집계표"/>
      <sheetName val="PIPERACK 집계표"/>
      <sheetName val="EQUIPEMENT 집계표"/>
      <sheetName val="BUILDING &amp;SHELTER 집계표"/>
      <sheetName val="OTHERS 집계표"/>
      <sheetName val="MPR01"/>
      <sheetName val="MPR02"/>
      <sheetName val="MPR03"/>
      <sheetName val="SPR01"/>
      <sheetName val="SPR02"/>
      <sheetName val="SPR03"/>
      <sheetName val="FPR01"/>
      <sheetName val="FPR02"/>
      <sheetName val="G-1"/>
      <sheetName val="K-PR"/>
      <sheetName val="YE-1"/>
      <sheetName val="YE-2"/>
      <sheetName val="YK"/>
      <sheetName val="YJ"/>
      <sheetName val="YN"/>
      <sheetName val="YW"/>
      <sheetName val="COLDBOX"/>
      <sheetName val="STR-A"/>
      <sheetName val="STR-B"/>
      <sheetName val="STR-C"/>
      <sheetName val="STR-D"/>
      <sheetName val="STR-E"/>
      <sheetName val="STR-F"/>
      <sheetName val="STR-G"/>
      <sheetName val="101-H"/>
      <sheetName val="203-H"/>
      <sheetName val="401-H"/>
      <sheetName val="124-F1"/>
      <sheetName val="134-C2"/>
      <sheetName val="506-CR"/>
      <sheetName val="CONTROL BD"/>
      <sheetName val="CCS201"/>
      <sheetName val="CCS401"/>
      <sheetName val="C3-LPF"/>
      <sheetName val="CT-LPF"/>
      <sheetName val="CT-HANDRAIL"/>
      <sheetName val="LPM01"/>
      <sheetName val="LPM02"/>
      <sheetName val="LPM03"/>
      <sheetName val="LPM04"/>
      <sheetName val="CW-LPS"/>
      <sheetName val="LPS-AB"/>
      <sheetName val="LPS-AC"/>
      <sheetName val="LPS-AD"/>
      <sheetName val="LPS-CD"/>
      <sheetName val="LPS-JK"/>
      <sheetName val="LIFTING DEVICE"/>
      <sheetName val="자재코드"/>
      <sheetName val="Table"/>
      <sheetName val="기초입력"/>
      <sheetName val="기술자자료입력"/>
      <sheetName val="건축개요"/>
      <sheetName val="1단지구내"/>
      <sheetName val="1단지주차장전등"/>
      <sheetName val="자료입력"/>
      <sheetName val="96.12"/>
      <sheetName val="동해title"/>
      <sheetName val="전체공내역서"/>
      <sheetName val="98지급계획"/>
      <sheetName val="연습장소"/>
      <sheetName val="내역(영일)"/>
      <sheetName val="계수시트"/>
      <sheetName val="신청서"/>
      <sheetName val="공사비산출내역"/>
      <sheetName val="DD_raw"/>
      <sheetName val="NW_raw"/>
      <sheetName val="당월 인력"/>
      <sheetName val="양수장(기계)"/>
      <sheetName val="대로근거"/>
      <sheetName val="중로근거"/>
      <sheetName val="07기준"/>
      <sheetName val="Man Hole"/>
      <sheetName val="토적계산서"/>
      <sheetName val="공사명입력"/>
      <sheetName val="우수"/>
      <sheetName val="설산1.나"/>
      <sheetName val="본사S"/>
      <sheetName val="220 (2)"/>
      <sheetName val="단가비교표(전기)"/>
      <sheetName val="품셈"/>
      <sheetName val="SCHEDULE"/>
      <sheetName val="[내역서(ͭ_x005f_x0000_ͭ_x005f_x0000__x005f_x001c__x0"/>
      <sheetName val="ateCodes_x005f_x0000_TimeCodes_x005f_x0000_"/>
      <sheetName val="[내역서(ͭ?ͭ?_x005f_x001c_?_x005f_x001c_?가표"/>
      <sheetName val="G_R300경푀"/>
      <sheetName val="집계표_정리_"/>
      <sheetName val="ateCodes_TimeCodes_OverrideShor"/>
      <sheetName val="식재일위대가"/>
      <sheetName val="사업성분석"/>
      <sheetName val="공내역"/>
      <sheetName val="스케즐"/>
      <sheetName val="PI"/>
      <sheetName val="건축원가"/>
      <sheetName val="직노"/>
      <sheetName val="Baby일위대가"/>
      <sheetName val="기계내역"/>
      <sheetName val="저"/>
      <sheetName val="사당"/>
      <sheetName val="구조대가"/>
      <sheetName val="포설대가1"/>
      <sheetName val="부대대가"/>
      <sheetName val="견적서"/>
      <sheetName val="단가표"/>
      <sheetName val="도실집(내역)-전기외주"/>
      <sheetName val="0.0ControlSheet"/>
      <sheetName val="단가적용"/>
      <sheetName val="04년부품"/>
      <sheetName val="6.1.일위대가"/>
      <sheetName val="효성CB 1P기초"/>
      <sheetName val="소상 &quot;1&quot;"/>
      <sheetName val="뚝토공"/>
      <sheetName val="고시단가"/>
      <sheetName val="TOTAL_BOQ"/>
      <sheetName val="물량표S"/>
      <sheetName val="L형옹벽"/>
      <sheetName val="1차배부(JB포함)"/>
      <sheetName val="약품공급2"/>
      <sheetName val="동문건설"/>
      <sheetName val="대전-교대(A1-A2)"/>
      <sheetName val="입력란"/>
      <sheetName val="97노임단가"/>
      <sheetName val="실DATA_3"/>
      <sheetName val="_갑__지_3"/>
      <sheetName val="코스모공장_(어음)2"/>
      <sheetName val="A_견적2"/>
      <sheetName val="단가_(2)2"/>
      <sheetName val="환경기계공정표_(3)2"/>
      <sheetName val="Sheet1_(2)2"/>
      <sheetName val="총_원가계산2"/>
      <sheetName val="총괄갑_2"/>
      <sheetName val="내역서1999_8최종2"/>
      <sheetName val="6PILE__(돌출)2"/>
      <sheetName val="11-2_아파트내역2"/>
      <sheetName val="플랜트_설치1"/>
      <sheetName val="기초입력_DATA1"/>
      <sheetName val="_견적서1"/>
      <sheetName val="1차_내역서1"/>
      <sheetName val="노임단가_(2)1"/>
      <sheetName val="설명서_1"/>
      <sheetName val="2-1__경관조명_내역총괄표1"/>
      <sheetName val="중기조종사_단위단가1"/>
      <sheetName val="BSD_(2)1"/>
      <sheetName val="인건비_1"/>
      <sheetName val="수량계산서_집계표(가설_신설_및_철거-을지로3가_3호선1"/>
      <sheetName val="수량계산서_집계표(신설-을지로3가_3호선)1"/>
      <sheetName val="수량계산서_집계표(철거-을지로3가_3호선)1"/>
      <sheetName val="전선_및_전선관-자유로1"/>
      <sheetName val="아파트_내역1"/>
      <sheetName val="일위대가_1"/>
      <sheetName val="3월팀계_1"/>
      <sheetName val="C1_공사개요1"/>
      <sheetName val="A1_스케쥴1"/>
      <sheetName val="단가_및_재료비1"/>
      <sheetName val="AS포장복구_1"/>
      <sheetName val="G_R300경비1"/>
      <sheetName val="Customer_Databas1"/>
      <sheetName val="주공_갑지1"/>
      <sheetName val="DATA_입력란1"/>
      <sheetName val="조도계산서_(도서)"/>
      <sheetName val="내역-_CCTV"/>
      <sheetName val="재료비집계표"/>
      <sheetName val="원가계산서 "/>
      <sheetName val="건축공사"/>
      <sheetName val="전력구구조물산근"/>
      <sheetName val="단가산출"/>
      <sheetName val="사업ﾈƩ"/>
      <sheetName val="J형측구단위수량"/>
      <sheetName val="영동(D젅"/>
      <sheetName val="[내역서(ͭ_x0000_ͭ_x0000__x001c__x0"/>
      <sheetName val="ateCodes_x0000_TimeCodes_x0000_"/>
      <sheetName val="2.원가및인원현황집계"/>
      <sheetName val="AILC004"/>
      <sheetName val="손익"/>
      <sheetName val="설계요소"/>
      <sheetName val="책등"/>
      <sheetName val="표지 "/>
      <sheetName val="표지간지"/>
      <sheetName val="위치간지"/>
      <sheetName val="현장사진간지"/>
      <sheetName val="설계설명서간지"/>
      <sheetName val="위치도"/>
      <sheetName val="현장사진"/>
      <sheetName val="사업개요서"/>
      <sheetName val="설계설명서"/>
      <sheetName val="예정공정표간지"/>
      <sheetName val="묘목생산자별본수"/>
      <sheetName val="일반시방서간지"/>
      <sheetName val="특별시방서간지"/>
      <sheetName val="목재소반별시방"/>
      <sheetName val="식재방법및시비요령"/>
      <sheetName val="소반시방간지"/>
      <sheetName val="사업원가계산서간지"/>
      <sheetName val="송이소반별시방"/>
      <sheetName val="필지별조서"/>
      <sheetName val="지번별 묘묙소요내역"/>
      <sheetName val="목재임소필지별조서"/>
      <sheetName val="임소필지별조서"/>
      <sheetName val="설계내역간지"/>
      <sheetName val="총괄 설계내역서"/>
      <sheetName val="설계내역서(예정지정리)"/>
      <sheetName val="내역서(조림)"/>
      <sheetName val="단가산출서간지"/>
      <sheetName val="설계내역서(표시봉)"/>
      <sheetName val="설계내역서(대운반비)"/>
      <sheetName val="목재단가산출"/>
      <sheetName val="야장"/>
      <sheetName val="산림재해단가산출서"/>
      <sheetName val="특용수단가산출"/>
      <sheetName val="바이오단가산출"/>
      <sheetName val="송이단가산출서"/>
      <sheetName val="대운반산출기초"/>
      <sheetName val="일반화물자동차운임"/>
      <sheetName val="필지별간지"/>
      <sheetName val="필지별묘목간지"/>
      <sheetName val="사무소간지"/>
      <sheetName val="수고조사야장"/>
      <sheetName val="Quantity"/>
      <sheetName val="De bai"/>
      <sheetName val="125x125"/>
      <sheetName val="본공사"/>
      <sheetName val="JUCKEYK"/>
      <sheetName val="2000노임기준"/>
      <sheetName val="본사공가현황"/>
      <sheetName val="BATCH"/>
      <sheetName val="기자재비"/>
      <sheetName val="관련자료입력"/>
      <sheetName val="기초자료"/>
      <sheetName val="Tool"/>
      <sheetName val="그림"/>
      <sheetName val="재집"/>
      <sheetName val="업무처리전"/>
      <sheetName val="예산서 "/>
      <sheetName val="단가_및_렀侫ԯ"/>
      <sheetName val="단가_및_밀⪙Ѐ"/>
      <sheetName val="단가_및_렀풫ԯ"/>
      <sheetName val="단가_및_가ᦘ"/>
      <sheetName val="단가_및_䰀ẗ鐀"/>
      <sheetName val="단가_및_렀纫ԯ"/>
      <sheetName val="사렀趫ԯ"/>
      <sheetName val="사렀㾫ԯ"/>
      <sheetName val="사렀஫԰"/>
      <sheetName val="사업총렀"/>
      <sheetName val="단가_및_렀랫ԯ"/>
      <sheetName val="수Å_x0000_"/>
      <sheetName val="수뢹_xdd4d_"/>
      <sheetName val="안전장치"/>
      <sheetName val="BM"/>
      <sheetName val="은행"/>
      <sheetName val="수_x0000_"/>
      <sheetName val="노임단가(2010.상)"/>
      <sheetName val="회계코드"/>
      <sheetName val="공사코드"/>
      <sheetName val="관리부"/>
      <sheetName val="정산"/>
      <sheetName val="청구분"/>
      <sheetName val="총무부"/>
      <sheetName val="선급금有(현금지출)"/>
      <sheetName val="(A)내역서"/>
      <sheetName val="JUCK"/>
      <sheetName val="물가자료"/>
      <sheetName val="수로교총재료집계"/>
      <sheetName val="공사"/>
      <sheetName val="_내역서(ͭ_x005f_x0000_ͭ_x005f_x0000__x005f_x001c__x0"/>
      <sheetName val="_내역서(ͭ_ͭ__x005f_x001c___x005f_x001c__가표"/>
      <sheetName val="갑"/>
      <sheetName val="경영"/>
      <sheetName val="98년"/>
      <sheetName val="실적"/>
      <sheetName val="품셈_"/>
      <sheetName val="1_동력공사"/>
      <sheetName val="실행내역서_"/>
      <sheetName val="6-1__관개량조서"/>
      <sheetName val="5_직원투입현황"/>
      <sheetName val="2_대외공문"/>
      <sheetName val="EQUIP_LIST"/>
      <sheetName val="전체내역_(2)"/>
      <sheetName val="7_기-검-보_100"/>
      <sheetName val="Raw_Data"/>
      <sheetName val="예정공정표_"/>
      <sheetName val="DHEQSUPT"/>
      <sheetName val="건축집계합계"/>
      <sheetName val="건축집계표이수"/>
      <sheetName val="_내역서(ͭ_x0000_ͭ_x0000__x001c__x0"/>
      <sheetName val="ANX3A11"/>
      <sheetName val="DG"/>
      <sheetName val="EL"/>
      <sheetName val="Isolasi Luar Dalam"/>
      <sheetName val="Isolasi Luar"/>
      <sheetName val="VL,NC,MTC"/>
      <sheetName val="breakdown Price-Chuong"/>
      <sheetName val="cable, lighting, switch"/>
      <sheetName val="DONGIA"/>
      <sheetName val="Dulieu"/>
      <sheetName val="BG"/>
      <sheetName val="DonGia VatTuLK"/>
      <sheetName val="DLdauvao"/>
      <sheetName val="DGXDCB"/>
      <sheetName val="화순 대리-다지리실행내역"/>
      <sheetName val="의왕실행"/>
      <sheetName val="기계경비일람"/>
      <sheetName val="Sch9"/>
      <sheetName val="99선급비용"/>
      <sheetName val="정의"/>
      <sheetName val="현장관리비 산출내역"/>
      <sheetName val="일산실행내역"/>
      <sheetName val="5.학교신설예산 쎸⬅/_x0000_瀀þ_x0000__x0000_밀"/>
      <sheetName val="골조"/>
      <sheetName val="조경내역"/>
      <sheetName val="문10"/>
      <sheetName val="주요항목별"/>
      <sheetName val="임시정보시트"/>
      <sheetName val="1,2공구원가계산서"/>
      <sheetName val="1공구산출내역서"/>
      <sheetName val="노임자재단가"/>
      <sheetName val="공통가설내역서  (당사)"/>
      <sheetName val="노무비 근거"/>
      <sheetName val="A__x0010__x0000_"/>
      <sheetName val="5.학교신설예산 Ⴘ_x0000_퀀诋쌆蠅/_x0000_᠀"/>
      <sheetName val="Bang chiet tinh TBA"/>
      <sheetName val="Tcd"/>
      <sheetName val="DTCT"/>
      <sheetName val="gvl"/>
      <sheetName val="Cash2"/>
      <sheetName val="Z"/>
      <sheetName val="기본사양입력"/>
      <sheetName val="견蒸8蓼"/>
      <sheetName val="토목내역서 (도급단가)"/>
      <sheetName val="덤프트럭계수"/>
      <sheetName val="PMC"/>
      <sheetName val="단가_및_재료_xdab0_"/>
      <sheetName val="단가_및_재료讀"/>
      <sheetName val="Macro(전기)"/>
      <sheetName val="시행결의을"/>
      <sheetName val="계정과목분류"/>
      <sheetName val="設計条件"/>
      <sheetName val="상세"/>
      <sheetName val="케이블트레이"/>
      <sheetName val="30집계표"/>
      <sheetName val="사가⺘"/>
      <sheetName val="사䀀啣1"/>
      <sheetName val="문2공10일위대가"/>
      <sheetName val="_내역서(ͭ_x005f_x005f_x005f_x0000_ͭ_x005f_x005f_x000"/>
      <sheetName val="ateCodes_x005f_x005f_x005f_x0000_TimeCodes_"/>
      <sheetName val="_내역서(ͭ_ͭ__x005f_x005f_x005f_x001c___x005f_x005f_x"/>
      <sheetName val="심사공종"/>
      <sheetName val="경비2내역"/>
      <sheetName val="2.1 受電設備棟"/>
      <sheetName val="2.2 受・防火水槽"/>
      <sheetName val="2.3 排水処理設備棟"/>
      <sheetName val="2.4 倉庫棟"/>
      <sheetName val="2.5 守衛棟"/>
      <sheetName val="Div26 - Elect"/>
      <sheetName val="Prelims"/>
      <sheetName val="Rate"/>
      <sheetName val="電気設備表"/>
      <sheetName val="一発シート"/>
      <sheetName val="Item-DATA"/>
      <sheetName val="NSA fr Revit"/>
      <sheetName val="MTO REV.0"/>
      <sheetName val="HS"/>
      <sheetName val="Area Cal"/>
      <sheetName val="INSTR"/>
      <sheetName val="원보"/>
      <sheetName val="간접비"/>
      <sheetName val="PL단가산정"/>
      <sheetName val="그림2"/>
      <sheetName val="기초"/>
      <sheetName val="EXPENSE"/>
      <sheetName val="11-2_아파_x0000__x0000_Ԁ_x0000_"/>
      <sheetName val="환경기계공정표_(3)"/>
      <sheetName val="품셈총괄표"/>
      <sheetName val="환경기계공정표_(3)´"/>
      <sheetName val="자재 집계표"/>
      <sheetName val="보고서"/>
      <sheetName val="변경개요"/>
      <sheetName val="실정내역"/>
      <sheetName val="이서 빙등제"/>
      <sheetName val="내역증감-전체분"/>
      <sheetName val="원가계산서(생태쉼터) "/>
      <sheetName val="내역서(빙등제)"/>
      <sheetName val="전망데크1"/>
      <sheetName val="단가산출호표"/>
      <sheetName val="방림 토공수량"/>
      <sheetName val="방림 토공 산출근거"/>
      <sheetName val="종류별수량산출"/>
      <sheetName val="소운반단가산출"/>
      <sheetName val="이서 빙등제 수량집계표"/>
      <sheetName val="이서 빙등제 산출근거"/>
      <sheetName val="현황사진대지"/>
      <sheetName val="code"/>
      <sheetName val="운반거리"/>
      <sheetName val="분수장비시설수량"/>
      <sheetName val="중동볨ᇭ"/>
      <sheetName val="96보완계획7.12"/>
      <sheetName val="고객사 관리 코드"/>
      <sheetName val="일위대가(가설)"/>
      <sheetName val="별표총괄"/>
      <sheetName val="[내역서(1).xls]5.학교신설예산 쎸⬅/_x0000_瀀þ_x0000__x0000_밀"/>
      <sheetName val="충주"/>
      <sheetName val="우수받이"/>
      <sheetName val="HX"/>
      <sheetName val="토목내역서"/>
      <sheetName val="기계내역서"/>
      <sheetName val="부가세별도"/>
      <sheetName val="업체자료"/>
      <sheetName val="실DATA_4"/>
      <sheetName val="총괄갑_3"/>
      <sheetName val="_갑__지_4"/>
      <sheetName val="코스모공장_(어음)3"/>
      <sheetName val="A_견적3"/>
      <sheetName val="환경기계공정표_(3)3"/>
      <sheetName val="Sheet1_(2)3"/>
      <sheetName val="총_원가계산3"/>
      <sheetName val="단가_(2)3"/>
      <sheetName val="내역서1999_8최종3"/>
      <sheetName val="6PILE__(돌출)3"/>
      <sheetName val="11-2_아파트내역3"/>
      <sheetName val="_견적서2"/>
      <sheetName val="1차_내역서2"/>
      <sheetName val="기초입력_DATA2"/>
      <sheetName val="노임단가_(2)2"/>
      <sheetName val="인건비_2"/>
      <sheetName val="플랜트_설치2"/>
      <sheetName val="BSD_(2)2"/>
      <sheetName val="2-1__경관조명_내역총괄표2"/>
      <sheetName val="신_분2"/>
      <sheetName val="일위대가_2"/>
      <sheetName val="중기조종사_단위단가2"/>
      <sheetName val="설명서_2"/>
      <sheetName val="수량계산서_집계표(가설_신설_및_철거-을지로3가_3호선2"/>
      <sheetName val="수량계산서_집계표(신설-을지로3가_3호선)2"/>
      <sheetName val="수량계산서_집계표(철거-을지로3가_3호선)2"/>
      <sheetName val="전선_및_전선관-자유로2"/>
      <sheetName val="3월팀계_2"/>
      <sheetName val="단가_및_재료비2"/>
      <sheetName val="C1_공사개요2"/>
      <sheetName val="A1_스케쥴2"/>
      <sheetName val="AS포장복구_2"/>
      <sheetName val="G_R300경비2"/>
      <sheetName val="주공_갑지2"/>
      <sheetName val="아파트_내역2"/>
      <sheetName val="Customer_Databas2"/>
      <sheetName val="2_고용보험료산출근거1"/>
      <sheetName val="경율산정_XLS1"/>
      <sheetName val="DATA_입력란2"/>
      <sheetName val="27_건설이자1"/>
      <sheetName val="9-2_단지투자1"/>
      <sheetName val="9-4_단지분양수납1"/>
      <sheetName val="28_차입금상환계획1"/>
      <sheetName val="10-4_운하물류분양수납1"/>
      <sheetName val="10-2_운하물류투자1"/>
      <sheetName val="※_2010예산총괄표1"/>
      <sheetName val="8_설치품셈1"/>
      <sheetName val="내역서_제출1"/>
      <sheetName val="BTL시설예산_기준표1"/>
      <sheetName val="5_학교신설예산_집행(01~08)1"/>
      <sheetName val="점검결과(08년_100교_지원)1"/>
      <sheetName val="전차선로_물량표1"/>
      <sheetName val="아파트_1"/>
      <sheetName val="조도계산서_(도서)1"/>
      <sheetName val="내역-_CCTV1"/>
      <sheetName val="1_설계조건"/>
      <sheetName val="기본항목_입력"/>
      <sheetName val="8_PILE__(돌출)"/>
      <sheetName val="공사원가계산서_"/>
      <sheetName val="표지_(3)"/>
      <sheetName val="원가계산서_(2)"/>
      <sheetName val="산출_근거1"/>
      <sheetName val="총괄_내역서"/>
      <sheetName val="1__조명내역서(조명설치)"/>
      <sheetName val="2__조명내역서(조명자재)"/>
      <sheetName val="_내역서(ͭ_ͭ___가표"/>
      <sheetName val="GT_1050x650"/>
      <sheetName val="참고)BTL시설예산_기준표"/>
      <sheetName val="개별직종노임단가(2005_1)"/>
      <sheetName val="2_토목공사"/>
      <sheetName val="각사별공사비분개_"/>
      <sheetName val="4_고용보험"/>
      <sheetName val="3_고용보험료산출근거"/>
      <sheetName val="PIPERACK_집계표"/>
      <sheetName val="EQUIPEMENT_집계표"/>
      <sheetName val="BUILDING_&amp;SHELTER_집계표"/>
      <sheetName val="OTHERS_집계표"/>
      <sheetName val="CONTROL_BD"/>
      <sheetName val="LIFTING_DEVICE"/>
      <sheetName val="단가일람_(2)"/>
      <sheetName val="사__업__비__수__지__예__산__서"/>
      <sheetName val="Man_Hole"/>
      <sheetName val="220_(2)"/>
      <sheetName val="96_12"/>
      <sheetName val="당월_인력"/>
      <sheetName val="소상_&quot;1&quot;"/>
      <sheetName val="설산1_나"/>
      <sheetName val="표지_"/>
      <sheetName val="지번별_묘묙소요내역"/>
      <sheetName val="총괄_설계내역서"/>
      <sheetName val="0_0ControlSheet"/>
      <sheetName val="[내역서(ͭͭ_x0"/>
      <sheetName val="De_bai"/>
      <sheetName val="2_원가및인원현황집계"/>
      <sheetName val="수뢹"/>
      <sheetName val="예산서_"/>
      <sheetName val="노임단가(2010_상)"/>
      <sheetName val="Isolasi_Luar_Dalam"/>
      <sheetName val="Isolasi_Luar"/>
      <sheetName val="breakdown_Price-Chuong"/>
      <sheetName val="cable,_lighting,_switch"/>
      <sheetName val="DonGia_VatTuLK"/>
      <sheetName val="Bang_chiet_tinh_TBA"/>
      <sheetName val="화순_대리-다지리실행내역"/>
      <sheetName val="6_1_일위대가"/>
      <sheetName val="효성CB_1P기초"/>
      <sheetName val="토목내역서_(도급단가)"/>
      <sheetName val="5_학교신설예산_쎸⬅/瀀þ밀"/>
      <sheetName val="공통가설내역서__(당사)"/>
      <sheetName val="원가계산서_"/>
      <sheetName val="Setup"/>
      <sheetName val="BUR"/>
      <sheetName val="Finishes code"/>
      <sheetName val="ironmongery"/>
      <sheetName val="CC-Breakdown"/>
      <sheetName val="직접경비산출근거"/>
      <sheetName val="특수선일위대가"/>
      <sheetName val="방배동내역 (총괄)"/>
      <sheetName val="마감사양"/>
      <sheetName val="T13(P68~72,78)"/>
      <sheetName val="목록"/>
      <sheetName val="Front"/>
      <sheetName val="암센터"/>
      <sheetName val="HD 1-4 세부공종별,업체별 내역(L4)"/>
      <sheetName val="2F 회의실견적(5_14 일대)"/>
      <sheetName val="ateCodes_x005f_x0000_TimeCodes_"/>
      <sheetName val="_내역서(ͭ_x005f_x0000_ͭ_x000"/>
      <sheetName val="_내역서(ͭ_ͭ__x005f_x001c___x"/>
      <sheetName val="cable-data"/>
      <sheetName val="예가대비"/>
      <sheetName val="일정계획"/>
      <sheetName val="요약"/>
      <sheetName val="손익차9월2"/>
      <sheetName val="소화실적"/>
      <sheetName val="사업부배부A"/>
      <sheetName val="상반기손익차2총괄"/>
      <sheetName val="97 사업추정(WEKI)"/>
      <sheetName val="공사금액 내역 (1)"/>
      <sheetName val="고객사_관리_코드"/>
      <sheetName val="_내역서(ͭͭ_x0"/>
      <sheetName val="공사비 내역 (가)"/>
      <sheetName val="6공구(당초)"/>
      <sheetName val="신축(_x0000__x0000__x0005_"/>
      <sheetName val="은행코ᇇ"/>
      <sheetName val="Sheet㙸˯㦀ȼ_xda1b_!"/>
      <sheetName val="전선_및_전선관-_x0000__x0000__x0005_"/>
      <sheetName val="1승인신청서"/>
      <sheetName val="노면표시1"/>
      <sheetName val="ateCodes_TimeCodes_OverrideSh_3"/>
      <sheetName val="ateCodes_TimeCodes_OverrideSh_2"/>
      <sheetName val="7.경제성결과"/>
      <sheetName val="제경비산출서"/>
      <sheetName val="교량공"/>
      <sheetName val="사_x0000__x0000_Ԁ"/>
      <sheetName val="costing_CV"/>
      <sheetName val="Spec1"/>
      <sheetName val="w't table"/>
      <sheetName val="VS배관내역서"/>
      <sheetName val="③知识"/>
      <sheetName val=""/>
      <sheetName val="계측-Tray"/>
      <sheetName val="CCTV 수량(배관-송수가압장)"/>
      <sheetName val="인건비(10)"/>
      <sheetName val="화성태안9공구내역(실행)"/>
      <sheetName val="전선_및_전선관-罘º헾"/>
      <sheetName val="범례표"/>
      <sheetName val="단가_(2\_x0000_"/>
      <sheetName val="단가_(2\栀"/>
      <sheetName val="ประมาณการประตูหน้าต่าง "/>
      <sheetName val="schedule "/>
      <sheetName val="SITE OFFICE"/>
      <sheetName val="설명서硅"/>
      <sheetName val="설명서E"/>
      <sheetName val="달력"/>
      <sheetName val="대비표(토공1안)"/>
      <sheetName val="경비계획(전체)"/>
      <sheetName val="97(US,EP,PCT,KR)"/>
      <sheetName val="수정하지마세요"/>
      <sheetName val="[내역서(1).xls]5.학교신설예산 Ⴘ_x0000_퀀诋쌆蠅/_x0000_᠀"/>
      <sheetName val="재무가정"/>
      <sheetName val="총급여"/>
      <sheetName val="삼영지급"/>
      <sheetName val="수당"/>
      <sheetName val="노무비대장기본"/>
      <sheetName val="실DATA_5"/>
      <sheetName val="_갑__지_5"/>
      <sheetName val="코스모공장_(어음)4"/>
      <sheetName val="A_견적4"/>
      <sheetName val="환경기계공정표_(3)4"/>
      <sheetName val="총_원가계산4"/>
      <sheetName val="Sheet1_(2)4"/>
      <sheetName val="내역서1999_8최종4"/>
      <sheetName val="단가_(2)4"/>
      <sheetName val="총괄갑_4"/>
      <sheetName val="6PILE__(돌출)4"/>
      <sheetName val="11-2_아파트내역4"/>
      <sheetName val="기초입력_DATA3"/>
      <sheetName val="_견적서3"/>
      <sheetName val="노임단가_(2)3"/>
      <sheetName val="1차_내역서3"/>
      <sheetName val="BSD_(2)3"/>
      <sheetName val="플랜트_설치3"/>
      <sheetName val="설명서_3"/>
      <sheetName val="2-1__경관조명_내역총괄표3"/>
      <sheetName val="일위대가_3"/>
      <sheetName val="중기조종사_단위단가3"/>
      <sheetName val="인건비_3"/>
      <sheetName val="전선_및_전선관-자유로3"/>
      <sheetName val="수량계산서_집계표(가설_신설_및_철거-을지로3가_3호선3"/>
      <sheetName val="수량계산서_집계표(신설-을지로3가_3호선)3"/>
      <sheetName val="수량계산서_집계표(철거-을지로3가_3호선)3"/>
      <sheetName val="신_분3"/>
      <sheetName val="C1_공사개요3"/>
      <sheetName val="A1_스케쥴3"/>
      <sheetName val="3월팀계_3"/>
      <sheetName val="Customer_Databas3"/>
      <sheetName val="단가_및_재료비3"/>
      <sheetName val="아파트_내역3"/>
      <sheetName val="AS포장복구_3"/>
      <sheetName val="전차선로_물량표2"/>
      <sheetName val="G_R300경비3"/>
      <sheetName val="27_건설이자2"/>
      <sheetName val="9-2_단지투자2"/>
      <sheetName val="9-4_단지분양수납2"/>
      <sheetName val="28_차입금상환계획2"/>
      <sheetName val="10-4_운하물류분양수납2"/>
      <sheetName val="10-2_운하물류투자2"/>
      <sheetName val="※_2010예산총괄표2"/>
      <sheetName val="주공_갑지3"/>
      <sheetName val="내역서_제출2"/>
      <sheetName val="1_동력공사1"/>
      <sheetName val="DATA_입력란3"/>
      <sheetName val="경율산정_XLS2"/>
      <sheetName val="조도계산서_(도서)2"/>
      <sheetName val="2_고용보험료산출근거2"/>
      <sheetName val="8_설치품셈2"/>
      <sheetName val="아파트_2"/>
      <sheetName val="품셈_1"/>
      <sheetName val="1_설계조건1"/>
      <sheetName val="BTL시설예산_기준표2"/>
      <sheetName val="5_학교신설예산_집행(01~08)2"/>
      <sheetName val="점검결과(08년_100교_지원)2"/>
      <sheetName val="5_직원투입현황1"/>
      <sheetName val="EQUIP_LIST1"/>
      <sheetName val="6-1__관개량조서1"/>
      <sheetName val="실행내역서_1"/>
      <sheetName val="전체내역_(2)1"/>
      <sheetName val="예정공정표_1"/>
      <sheetName val="Raw_Data1"/>
      <sheetName val="내역-_CCTV2"/>
      <sheetName val="2_대외공문1"/>
      <sheetName val="7_기-검-보_1001"/>
      <sheetName val="기본항목_입력1"/>
      <sheetName val="8_PILE__(돌출)1"/>
      <sheetName val="1__조명내역서(조명설치)1"/>
      <sheetName val="2__조명내역서(조명자재)1"/>
      <sheetName val="참고)BTL시설예산_기준표1"/>
      <sheetName val="표지_(3)1"/>
      <sheetName val="원가계산서_(2)1"/>
      <sheetName val="산출_근거11"/>
      <sheetName val="공사원가계산서_1"/>
      <sheetName val="총괄_내역서1"/>
      <sheetName val="2_토목공사1"/>
      <sheetName val="GT_1050x6501"/>
      <sheetName val="개별직종노임단가(2005_1)1"/>
      <sheetName val="당월_인력1"/>
      <sheetName val="2_원가및인원현황집계1"/>
      <sheetName val="96_121"/>
      <sheetName val="각사별공사비분개_1"/>
      <sheetName val="4_고용보험1"/>
      <sheetName val="3_고용보험료산출근거1"/>
      <sheetName val="단가일람_(2)1"/>
      <sheetName val="사__업__비__수__지__예__산__서1"/>
      <sheetName val="PIPERACK_집계표1"/>
      <sheetName val="EQUIPEMENT_집계표1"/>
      <sheetName val="BUILDING_&amp;SHELTER_집계표1"/>
      <sheetName val="OTHERS_집계표1"/>
      <sheetName val="CONTROL_BD1"/>
      <sheetName val="LIFTING_DEVICE1"/>
      <sheetName val="Man_Hole1"/>
      <sheetName val="소상_&quot;1&quot;1"/>
      <sheetName val="6_1_일위대가1"/>
      <sheetName val="효성CB_1P기초1"/>
      <sheetName val="De_bai1"/>
      <sheetName val="토목내역서_(도급단가)1"/>
      <sheetName val="설산1_나1"/>
      <sheetName val="220_(2)1"/>
      <sheetName val="0_0ControlSheet1"/>
      <sheetName val="노임단가(2010_상)1"/>
      <sheetName val="표지_1"/>
      <sheetName val="지번별_묘묙소요내역1"/>
      <sheetName val="총괄_설계내역서1"/>
      <sheetName val="예산서_1"/>
      <sheetName val="A_"/>
      <sheetName val="5_학교신설예산_Ⴘ퀀诋쌆蠅/᠀"/>
      <sheetName val="Isolasi_Luar_Dalam1"/>
      <sheetName val="Isolasi_Luar1"/>
      <sheetName val="breakdown_Price-Chuong1"/>
      <sheetName val="cable,_lighting,_switch1"/>
      <sheetName val="DonGia_VatTuLK1"/>
      <sheetName val="Bang_chiet_tinh_TBA1"/>
      <sheetName val="현장관리비_산출내역"/>
      <sheetName val="공통가설내역서__(당사)1"/>
      <sheetName val="화순_대리-다지리실행내역1"/>
      <sheetName val="2_1_受電設備棟"/>
      <sheetName val="2_2_受・防火水槽"/>
      <sheetName val="2_3_排水処理設備棟"/>
      <sheetName val="2_4_倉庫棟"/>
      <sheetName val="2_5_守衛棟"/>
      <sheetName val="Div26_-_Elect"/>
      <sheetName val="NSA_fr_Revit"/>
      <sheetName val="MTO_REV_0"/>
      <sheetName val="Area_Cal"/>
      <sheetName val="방배동내역_(총괄)"/>
      <sheetName val="Finishes_code"/>
      <sheetName val="96보완계획7_12"/>
      <sheetName val="HD_1-4_세부공종별,업체별_내역(L4)"/>
      <sheetName val="2F_회의실견적(5_14_일대)"/>
      <sheetName val="설계_x0000_"/>
      <sheetName val="사_x0000__x0000__x0000_"/>
      <sheetName val="방배동내역(_x0000__x0000_"/>
      <sheetName val="신축(단위_x0000_"/>
      <sheetName val="인건비예산(정규직)"/>
      <sheetName val="인건비예산(용역)"/>
      <sheetName val="포장물량집계"/>
      <sheetName val="역T형교대(PILE기초)"/>
      <sheetName val="2013노임단가"/>
      <sheetName val="회선별대책안_x0000__x0000__x0000__x0001_"/>
      <sheetName val="1.변경범위"/>
      <sheetName val="LEGEND"/>
      <sheetName val="VIN_Index"/>
      <sheetName val="Khoi luong"/>
      <sheetName val="VCV-BE-TONG"/>
      <sheetName val="chiettinh"/>
      <sheetName val="_내역서(ͭ?ͭ?_x001c__x0"/>
      <sheetName val="ateCodes?TimeCodes?"/>
      <sheetName val="_내역서(ͭͭ가표"/>
      <sheetName val="Section"/>
      <sheetName val="Sum"/>
      <sheetName val="Gia vat tu"/>
      <sheetName val="KL"/>
      <sheetName val="TTDZ22"/>
      <sheetName val="KH-Q1,Q2,01"/>
      <sheetName val="BOQ-VN"/>
      <sheetName val="ESTI."/>
      <sheetName val="DI-ESTI"/>
      <sheetName val="D_MUC"/>
      <sheetName val="Scheme B Estimate "/>
      <sheetName val="Breakdown (B)"/>
      <sheetName val="신규일위"/>
      <sheetName val="환경기계공정표_(3_x0000__x0000_"/>
      <sheetName val="기본단가"/>
      <sheetName val="거래罈.羌"/>
      <sheetName val="[내역서(׃"/>
      <sheetName val="laroux"/>
      <sheetName val="A__x0010_"/>
      <sheetName val="5.학교신설예산 쎸⬅/"/>
      <sheetName val="5.학교신설예산 Ⴘ"/>
      <sheetName val="11-2_아파"/>
      <sheetName val="BOX(1.5X1.5)"/>
      <sheetName val="점수계산1-2"/>
      <sheetName val="구조물공"/>
      <sheetName val="철근단면적"/>
      <sheetName val="직원인원"/>
      <sheetName val="단면 (2)"/>
      <sheetName val="집 계 표"/>
      <sheetName val="선박별 배부"/>
      <sheetName val="KUNGDEVI"/>
      <sheetName val="기본정보"/>
      <sheetName val="내역(설계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내역서중"/>
      <sheetName val="1차설계변경내역"/>
      <sheetName val="2000년 공정표"/>
      <sheetName val="정렬"/>
      <sheetName val="FRP PIPING 일위대가"/>
      <sheetName val="실DATA_6"/>
      <sheetName val="_갑__지_6"/>
      <sheetName val="코스모공장_(어음)5"/>
      <sheetName val="A_견적5"/>
      <sheetName val="환경기계공정표_(3)5"/>
      <sheetName val="총_원가계산5"/>
      <sheetName val="단가_(2)5"/>
      <sheetName val="Sheet1_(2)5"/>
      <sheetName val="총괄갑_5"/>
      <sheetName val="내역서1999_8최종5"/>
      <sheetName val="6PILE__(돌출)5"/>
      <sheetName val="11-2_아파트내역5"/>
      <sheetName val="_견적서4"/>
      <sheetName val="1차_내역서4"/>
      <sheetName val="기초입력_DATA4"/>
      <sheetName val="노임단가_(2)4"/>
      <sheetName val="BSD_(2)4"/>
      <sheetName val="플랜트_설치4"/>
      <sheetName val="중기조종사_단위단가4"/>
      <sheetName val="설명서_4"/>
      <sheetName val="인건비_4"/>
      <sheetName val="2-1__경관조명_내역총괄표4"/>
      <sheetName val="수량계산서_집계표(가설_신설_및_철거-을지로3가_3호선4"/>
      <sheetName val="수량계산서_집계표(신설-을지로3가_3호선)4"/>
      <sheetName val="수량계산서_집계표(철거-을지로3가_3호선)4"/>
      <sheetName val="신_분4"/>
      <sheetName val="일위대가_4"/>
      <sheetName val="3월팀계_4"/>
      <sheetName val="전선_및_전선관-자유로4"/>
      <sheetName val="Customer_Databas4"/>
      <sheetName val="주공_갑지4"/>
      <sheetName val="C1_공사개요4"/>
      <sheetName val="A1_스케쥴4"/>
      <sheetName val="단가_및_재료비4"/>
      <sheetName val="아파트_내역4"/>
      <sheetName val="AS포장복구_4"/>
      <sheetName val="2_고용보험료산출근거3"/>
      <sheetName val="DATA_입력란4"/>
      <sheetName val="EQUIP_LIST2"/>
      <sheetName val="G_R300경비4"/>
      <sheetName val="조도계산서_(도서)3"/>
      <sheetName val="8_설치품셈3"/>
      <sheetName val="27_건설이자3"/>
      <sheetName val="9-2_단지투자3"/>
      <sheetName val="9-4_단지분양수납3"/>
      <sheetName val="28_차입금상환계획3"/>
      <sheetName val="10-4_운하물류분양수납3"/>
      <sheetName val="10-2_운하물류투자3"/>
      <sheetName val="※_2010예산총괄표3"/>
      <sheetName val="전차선로_물량표3"/>
      <sheetName val="경율산정_XLS3"/>
      <sheetName val="내역서_제출3"/>
      <sheetName val="아파트_3"/>
      <sheetName val="6-1__관개량조서2"/>
      <sheetName val="BTL시설예산_기준표3"/>
      <sheetName val="5_학교신설예산_집행(01~08)3"/>
      <sheetName val="점검결과(08년_100교_지원)3"/>
      <sheetName val="품셈_2"/>
      <sheetName val="1_동력공사2"/>
      <sheetName val="전체내역_(2)2"/>
      <sheetName val="7_기-검-보_1002"/>
      <sheetName val="5_직원투입현황2"/>
      <sheetName val="예정공정표_2"/>
      <sheetName val="실행내역서_2"/>
      <sheetName val="2_대외공문2"/>
      <sheetName val="Raw_Data2"/>
      <sheetName val="내역-_CCTV3"/>
      <sheetName val="표지_(3)2"/>
      <sheetName val="원가계산서_(2)2"/>
      <sheetName val="산출_근거12"/>
      <sheetName val="1_설계조건2"/>
      <sheetName val="96_122"/>
      <sheetName val="1__조명내역서(조명설치)2"/>
      <sheetName val="2__조명내역서(조명자재)2"/>
      <sheetName val="8_PILE__(돌출)2"/>
      <sheetName val="기본항목_입력2"/>
      <sheetName val="참고)BTL시설예산_기준표2"/>
      <sheetName val="공사원가계산서_2"/>
      <sheetName val="2_원가및인원현황집계2"/>
      <sheetName val="GT_1050x6502"/>
      <sheetName val="각사별공사비분개_2"/>
      <sheetName val="개별직종노임단가(2005_1)2"/>
      <sheetName val="총괄_내역서2"/>
      <sheetName val="4_고용보험2"/>
      <sheetName val="3_고용보험료산출근거2"/>
      <sheetName val="소상_&quot;1&quot;2"/>
      <sheetName val="사__업__비__수__지__예__산__서2"/>
      <sheetName val="PIPERACK_집계표2"/>
      <sheetName val="EQUIPEMENT_집계표2"/>
      <sheetName val="BUILDING_&amp;SHELTER_집계표2"/>
      <sheetName val="OTHERS_집계표2"/>
      <sheetName val="CONTROL_BD2"/>
      <sheetName val="LIFTING_DEVICE2"/>
      <sheetName val="2_토목공사2"/>
      <sheetName val="당월_인력2"/>
      <sheetName val="설산1_나2"/>
      <sheetName val="0_0ControlSheet2"/>
      <sheetName val="노임단가(2010_상)2"/>
      <sheetName val="단가일람_(2)2"/>
      <sheetName val="220_(2)2"/>
      <sheetName val="Man_Hole2"/>
      <sheetName val="6_1_일위대가2"/>
      <sheetName val="효성CB_1P기초2"/>
      <sheetName val="De_bai2"/>
      <sheetName val="토목내역서_(도급단가)2"/>
      <sheetName val="표지_2"/>
      <sheetName val="지번별_묘묙소요내역2"/>
      <sheetName val="총괄_설계내역서2"/>
      <sheetName val="예산서_2"/>
      <sheetName val="Isolasi_Luar_Dalam2"/>
      <sheetName val="Isolasi_Luar2"/>
      <sheetName val="breakdown_Price-Chuong2"/>
      <sheetName val="cable,_lighting,_switch2"/>
      <sheetName val="DonGia_VatTuLK2"/>
      <sheetName val="Bang_chiet_tinh_TBA2"/>
      <sheetName val="HD_1-4_세부공종별,업체별_내역(L4)1"/>
      <sheetName val="2F_회의실견적(5_14_일대)1"/>
      <sheetName val="고객사_관리_코드1"/>
      <sheetName val="화순_대리-다지리실행내역2"/>
      <sheetName val="원가계산서_1"/>
      <sheetName val="현장관리비_산출내역1"/>
      <sheetName val="공통가설내역서__(당사)2"/>
      <sheetName val="2_1_受電設備棟1"/>
      <sheetName val="2_2_受・防火水槽1"/>
      <sheetName val="2_3_排水処理設備棟1"/>
      <sheetName val="2_4_倉庫棟1"/>
      <sheetName val="2_5_守衛棟1"/>
      <sheetName val="Div26_-_Elect1"/>
      <sheetName val="NSA_fr_Revit1"/>
      <sheetName val="MTO_REV_01"/>
      <sheetName val="Area_Cal1"/>
      <sheetName val="방배동내역_(총괄)1"/>
      <sheetName val="Finishes_code1"/>
      <sheetName val="96보완계획7_121"/>
      <sheetName val="신축("/>
      <sheetName val="노무비_근거"/>
      <sheetName val="실DATA_8"/>
      <sheetName val="_갑__지_8"/>
      <sheetName val="코스모공장_(어음)7"/>
      <sheetName val="A_견적7"/>
      <sheetName val="환경기계공정표_(3)7"/>
      <sheetName val="총_원가계산7"/>
      <sheetName val="Sheet1_(2)7"/>
      <sheetName val="내역서1999_8최종7"/>
      <sheetName val="단가_(2)7"/>
      <sheetName val="총괄갑_7"/>
      <sheetName val="6PILE__(돌출)7"/>
      <sheetName val="11-2_아파트내역7"/>
      <sheetName val="기초입력_DATA6"/>
      <sheetName val="_견적서6"/>
      <sheetName val="노임단가_(2)6"/>
      <sheetName val="1차_내역서6"/>
      <sheetName val="BSD_(2)6"/>
      <sheetName val="플랜트_설치6"/>
      <sheetName val="설명서_6"/>
      <sheetName val="2-1__경관조명_내역총괄표6"/>
      <sheetName val="일위대가_6"/>
      <sheetName val="중기조종사_단위단가6"/>
      <sheetName val="인건비_6"/>
      <sheetName val="전선_및_전선관-자유로6"/>
      <sheetName val="수량계산서_집계표(가설_신설_및_철거-을지로3가_3호선6"/>
      <sheetName val="수량계산서_집계표(신설-을지로3가_3호선)6"/>
      <sheetName val="수량계산서_집계표(철거-을지로3가_3호선)6"/>
      <sheetName val="신_분6"/>
      <sheetName val="C1_공사개요6"/>
      <sheetName val="A1_스케쥴6"/>
      <sheetName val="3월팀계_6"/>
      <sheetName val="Customer_Databas6"/>
      <sheetName val="단가_및_재료비6"/>
      <sheetName val="아파트_내역6"/>
      <sheetName val="AS포장복구_6"/>
      <sheetName val="전차선로_물량표5"/>
      <sheetName val="G_R300경비6"/>
      <sheetName val="27_건설이자5"/>
      <sheetName val="9-2_단지투자5"/>
      <sheetName val="9-4_단지분양수납5"/>
      <sheetName val="28_차입금상환계획5"/>
      <sheetName val="10-4_운하물류분양수납5"/>
      <sheetName val="10-2_운하물류투자5"/>
      <sheetName val="※_2010예산총괄표5"/>
      <sheetName val="주공_갑지6"/>
      <sheetName val="내역서_제출5"/>
      <sheetName val="1_동력공사4"/>
      <sheetName val="DATA_입력란6"/>
      <sheetName val="경율산정_XLS5"/>
      <sheetName val="조도계산서_(도서)5"/>
      <sheetName val="2_고용보험료산출근거5"/>
      <sheetName val="8_설치품셈5"/>
      <sheetName val="아파트_5"/>
      <sheetName val="품셈_4"/>
      <sheetName val="1_설계조건4"/>
      <sheetName val="BTL시설예산_기준표5"/>
      <sheetName val="5_학교신설예산_집행(01~08)5"/>
      <sheetName val="점검결과(08년_100교_지원)5"/>
      <sheetName val="5_직원투입현황4"/>
      <sheetName val="EQUIP_LIST4"/>
      <sheetName val="6-1__관개량조서4"/>
      <sheetName val="실행내역서_4"/>
      <sheetName val="전체내역_(2)4"/>
      <sheetName val="예정공정표_4"/>
      <sheetName val="Raw_Data4"/>
      <sheetName val="내역-_CCTV5"/>
      <sheetName val="2_대외공문4"/>
      <sheetName val="7_기-검-보_1004"/>
      <sheetName val="기본항목_입력4"/>
      <sheetName val="8_PILE__(돌출)4"/>
      <sheetName val="1__조명내역서(조명설치)4"/>
      <sheetName val="2__조명내역서(조명자재)4"/>
      <sheetName val="참고)BTL시설예산_기준표4"/>
      <sheetName val="표지_(3)4"/>
      <sheetName val="원가계산서_(2)4"/>
      <sheetName val="산출_근거14"/>
      <sheetName val="공사원가계산서_4"/>
      <sheetName val="총괄_내역서4"/>
      <sheetName val="2_토목공사4"/>
      <sheetName val="GT_1050x6504"/>
      <sheetName val="개별직종노임단가(2005_1)4"/>
      <sheetName val="당월_인력4"/>
      <sheetName val="2_원가및인원현황집계4"/>
      <sheetName val="96_124"/>
      <sheetName val="각사별공사비분개_4"/>
      <sheetName val="사__업__비__수__지__예__산__서4"/>
      <sheetName val="4_고용보험4"/>
      <sheetName val="3_고용보험료산출근거4"/>
      <sheetName val="단가일람_(2)4"/>
      <sheetName val="PIPERACK_집계표4"/>
      <sheetName val="EQUIPEMENT_집계표4"/>
      <sheetName val="BUILDING_&amp;SHELTER_집계표4"/>
      <sheetName val="OTHERS_집계표4"/>
      <sheetName val="CONTROL_BD4"/>
      <sheetName val="LIFTING_DEVICE4"/>
      <sheetName val="0_0ControlSheet4"/>
      <sheetName val="토목내역서_(도급단가)4"/>
      <sheetName val="소상_&quot;1&quot;4"/>
      <sheetName val="6_1_일위대가4"/>
      <sheetName val="효성CB_1P기초4"/>
      <sheetName val="De_bai4"/>
      <sheetName val="노임단가(2010_상)4"/>
      <sheetName val="설산1_나4"/>
      <sheetName val="220_(2)4"/>
      <sheetName val="Man_Hole4"/>
      <sheetName val="표지_4"/>
      <sheetName val="지번별_묘묙소요내역4"/>
      <sheetName val="총괄_설계내역서4"/>
      <sheetName val="공통가설내역서__(당사)4"/>
      <sheetName val="예산서_4"/>
      <sheetName val="원가계산서_3"/>
      <sheetName val="현장관리비_산출내역3"/>
      <sheetName val="고객사_관리_코드3"/>
      <sheetName val="Isolasi_Luar_Dalam4"/>
      <sheetName val="Isolasi_Luar4"/>
      <sheetName val="breakdown_Price-Chuong4"/>
      <sheetName val="cable,_lighting,_switch4"/>
      <sheetName val="DonGia_VatTuLK4"/>
      <sheetName val="Bang_chiet_tinh_TBA4"/>
      <sheetName val="화순_대리-다지리실행내역4"/>
      <sheetName val="실DATA_7"/>
      <sheetName val="_갑__지_7"/>
      <sheetName val="코스모공장_(어음)6"/>
      <sheetName val="A_견적6"/>
      <sheetName val="환경기계공정표_(3)6"/>
      <sheetName val="총_원가계산6"/>
      <sheetName val="Sheet1_(2)6"/>
      <sheetName val="내역서1999_8최종6"/>
      <sheetName val="단가_(2)6"/>
      <sheetName val="총괄갑_6"/>
      <sheetName val="6PILE__(돌출)6"/>
      <sheetName val="11-2_아파트내역6"/>
      <sheetName val="기초입력_DATA5"/>
      <sheetName val="_견적서5"/>
      <sheetName val="노임단가_(2)5"/>
      <sheetName val="1차_내역서5"/>
      <sheetName val="BSD_(2)5"/>
      <sheetName val="플랜트_설치5"/>
      <sheetName val="설명서_5"/>
      <sheetName val="2-1__경관조명_내역총괄표5"/>
      <sheetName val="일위대가_5"/>
      <sheetName val="중기조종사_단위단가5"/>
      <sheetName val="인건비_5"/>
      <sheetName val="전선_및_전선관-자유로5"/>
      <sheetName val="수량계산서_집계표(가설_신설_및_철거-을지로3가_3호선5"/>
      <sheetName val="수량계산서_집계표(신설-을지로3가_3호선)5"/>
      <sheetName val="수량계산서_집계표(철거-을지로3가_3호선)5"/>
      <sheetName val="신_분5"/>
      <sheetName val="C1_공사개요5"/>
      <sheetName val="A1_스케쥴5"/>
      <sheetName val="3월팀계_5"/>
      <sheetName val="Customer_Databas5"/>
      <sheetName val="단가_및_재료비5"/>
      <sheetName val="아파트_내역5"/>
      <sheetName val="AS포장복구_5"/>
      <sheetName val="전차선로_물량표4"/>
      <sheetName val="G_R300경비5"/>
      <sheetName val="27_건설이자4"/>
      <sheetName val="9-2_단지투자4"/>
      <sheetName val="9-4_단지분양수납4"/>
      <sheetName val="28_차입금상환계획4"/>
      <sheetName val="10-4_운하물류분양수납4"/>
      <sheetName val="10-2_운하물류투자4"/>
      <sheetName val="※_2010예산총괄표4"/>
      <sheetName val="주공_갑지5"/>
      <sheetName val="내역서_제출4"/>
      <sheetName val="1_동력공사3"/>
      <sheetName val="DATA_입력란5"/>
      <sheetName val="경율산정_XLS4"/>
      <sheetName val="조도계산서_(도서)4"/>
      <sheetName val="2_고용보험료산출근거4"/>
      <sheetName val="8_설치품셈4"/>
      <sheetName val="아파트_4"/>
      <sheetName val="품셈_3"/>
      <sheetName val="1_설계조건3"/>
      <sheetName val="BTL시설예산_기준표4"/>
      <sheetName val="5_학교신설예산_집행(01~08)4"/>
      <sheetName val="점검결과(08년_100교_지원)4"/>
      <sheetName val="5_직원투입현황3"/>
      <sheetName val="EQUIP_LIST3"/>
      <sheetName val="6-1__관개량조서3"/>
      <sheetName val="실행내역서_3"/>
      <sheetName val="전체내역_(2)3"/>
      <sheetName val="예정공정표_3"/>
      <sheetName val="Raw_Data3"/>
      <sheetName val="내역-_CCTV4"/>
      <sheetName val="2_대외공문3"/>
      <sheetName val="7_기-검-보_1003"/>
      <sheetName val="기본항목_입력3"/>
      <sheetName val="8_PILE__(돌출)3"/>
      <sheetName val="1__조명내역서(조명설치)3"/>
      <sheetName val="2__조명내역서(조명자재)3"/>
      <sheetName val="참고)BTL시설예산_기준표3"/>
      <sheetName val="표지_(3)3"/>
      <sheetName val="원가계산서_(2)3"/>
      <sheetName val="산출_근거13"/>
      <sheetName val="공사원가계산서_3"/>
      <sheetName val="총괄_내역서3"/>
      <sheetName val="2_토목공사3"/>
      <sheetName val="GT_1050x6503"/>
      <sheetName val="개별직종노임단가(2005_1)3"/>
      <sheetName val="당월_인력3"/>
      <sheetName val="2_원가및인원현황집계3"/>
      <sheetName val="96_123"/>
      <sheetName val="각사별공사비분개_3"/>
      <sheetName val="사__업__비__수__지__예__산__서3"/>
      <sheetName val="4_고용보험3"/>
      <sheetName val="3_고용보험료산출근거3"/>
      <sheetName val="단가일람_(2)3"/>
      <sheetName val="PIPERACK_집계표3"/>
      <sheetName val="EQUIPEMENT_집계표3"/>
      <sheetName val="BUILDING_&amp;SHELTER_집계표3"/>
      <sheetName val="OTHERS_집계표3"/>
      <sheetName val="CONTROL_BD3"/>
      <sheetName val="LIFTING_DEVICE3"/>
      <sheetName val="0_0ControlSheet3"/>
      <sheetName val="토목내역서_(도급단가)3"/>
      <sheetName val="소상_&quot;1&quot;3"/>
      <sheetName val="6_1_일위대가3"/>
      <sheetName val="효성CB_1P기초3"/>
      <sheetName val="De_bai3"/>
      <sheetName val="노임단가(2010_상)3"/>
      <sheetName val="설산1_나3"/>
      <sheetName val="220_(2)3"/>
      <sheetName val="Man_Hole3"/>
      <sheetName val="표지_3"/>
      <sheetName val="지번별_묘묙소요내역3"/>
      <sheetName val="총괄_설계내역서3"/>
      <sheetName val="공통가설내역서__(당사)3"/>
      <sheetName val="예산서_3"/>
      <sheetName val="원가계산서_2"/>
      <sheetName val="현장관리비_산출내역2"/>
      <sheetName val="고객사_관리_코드2"/>
      <sheetName val="Isolasi_Luar_Dalam3"/>
      <sheetName val="Isolasi_Luar3"/>
      <sheetName val="breakdown_Price-Chuong3"/>
      <sheetName val="cable,_lighting,_switch3"/>
      <sheetName val="DonGia_VatTuLK3"/>
      <sheetName val="Bang_chiet_tinh_TBA3"/>
      <sheetName val="화순_대리-다지리실행내역3"/>
      <sheetName val="환경기계공정표_(3)E"/>
      <sheetName val="말고개터널조명전압강하"/>
      <sheetName val="하도정산계약분"/>
      <sheetName val="관경별내역서"/>
      <sheetName val="환경기계공정표__x0005__x0000__x0000_"/>
      <sheetName val="DIV2"/>
      <sheetName val="H-PILE수량집계"/>
      <sheetName val="맨홀기준"/>
      <sheetName val="간지1"/>
      <sheetName val="1.사유서"/>
      <sheetName val="간지2"/>
      <sheetName val="간지3"/>
      <sheetName val="부재별집계표"/>
      <sheetName val="도면"/>
      <sheetName val="전선_및_전선관-壆⿶"/>
      <sheetName val="제목"/>
      <sheetName val="Don gia chi tiet"/>
      <sheetName val="phuluc1"/>
      <sheetName val="tong du toan"/>
      <sheetName val="환경기계공정표_(3)_x0012_"/>
      <sheetName val="환경기계공정표_(3)¾"/>
      <sheetName val="XL4Po夂囿 "/>
      <sheetName val="공종집계"/>
      <sheetName val="환경기계공정표_(3)椀"/>
      <sheetName val="전선관"/>
      <sheetName val="HSNV"/>
      <sheetName val="unit 4"/>
      <sheetName val="수뢹?"/>
      <sheetName val="Sheet㙸˯㦀ȼ?"/>
      <sheetName val="_내역서(ͭ_x005f_x0000_ͭ_x005f_x005f_x000"/>
      <sheetName val="_내역서(ͭ_ͭ__x005f_x001c___x005f_x005f_x"/>
      <sheetName val="[내역서(1).xls]5.학교신설예산 쎸⬅/"/>
      <sheetName val="[내역서(1).xls]5.학교신설예산 Ⴘ"/>
      <sheetName val="점검결과(08년_x0000__x0000_Ԁ_x0000_䀀㸎_x0008__x0000__x0000_"/>
      <sheetName val="환경기계공정표_(3)刀"/>
      <sheetName val="퇴직금(울산천상)"/>
      <sheetName val="A_견_x0000__x0000_"/>
      <sheetName val="총괄(데倀辍즳"/>
      <sheetName val="총괄(데뀀连즳"/>
      <sheetName val="총괄(데뀀ﾒ犺"/>
      <sheetName val="총괄(데䀀﷥䰗"/>
      <sheetName val="전기일위대가"/>
      <sheetName val="단위단가"/>
      <sheetName val="공사설명서"/>
      <sheetName val="공급기자재조서 (2)"/>
      <sheetName val="산출(동해선 본선)"/>
      <sheetName val="집계(동해본선) "/>
      <sheetName val="산출(동해역통신)"/>
      <sheetName val="역집계(동해역통신)"/>
      <sheetName val="정공공사"/>
      <sheetName val="부대집계"/>
      <sheetName val="인부노임단가"/>
      <sheetName val="[내역서(ͭ_x0000__x0000_Ԁ"/>
      <sheetName val="1.암사대교 산출"/>
      <sheetName val="마산방향"/>
      <sheetName val="TKCK"/>
      <sheetName val="PL Vua"/>
      <sheetName val="THU T6"/>
      <sheetName val="Thu chi T04"/>
      <sheetName val="SLTH"/>
      <sheetName val="PEDESB"/>
      <sheetName val="포장집계"/>
      <sheetName val="포장연장"/>
      <sheetName val="경제지표"/>
      <sheetName val="영업소실적"/>
      <sheetName val="6PILE脂鎙堀1_x0013__x0000__x0000_"/>
      <sheetName val="공사예산하조서(O.K)"/>
      <sheetName val="공사예산하조서_O_K_"/>
      <sheetName val="전선 및 전선관"/>
      <sheetName val="변경내역"/>
      <sheetName val="°ø»ç¿¹»êÇÏÁ¶¼­(O.K)"/>
      <sheetName val="4.설계예산내역서"/>
      <sheetName val="콘센트신설"/>
      <sheetName val="용산1(해보)"/>
      <sheetName val="3.내역서"/>
      <sheetName val="구리토평1전기"/>
      <sheetName val="설계명세"/>
      <sheetName val="BUD"/>
      <sheetName val="archi(본사)"/>
      <sheetName val="인건-측정"/>
      <sheetName val="도급양식"/>
      <sheetName val="49단가"/>
      <sheetName val="36단가"/>
      <sheetName val="36수량"/>
      <sheetName val="규격"/>
      <sheetName val="공리공제"/>
      <sheetName val="역간(덕_동)"/>
      <sheetName val="역간(의-덕)"/>
      <sheetName val="BEND LOSS"/>
      <sheetName val="건축공사 집계표"/>
      <sheetName val="설비2차"/>
      <sheetName val="기준FACTOR"/>
      <sheetName val="설비"/>
      <sheetName val="N賃率-職"/>
      <sheetName val="간¾_x0000_Ԁ"/>
      <sheetName val="내역(원안-대안)"/>
      <sheetName val="기타자료"/>
      <sheetName val="전선_및_전선관-㞘}઀"/>
      <sheetName val="Ⅴ-2.공종별내역"/>
      <sheetName val="일위(시설)"/>
      <sheetName val="1호인버트수량"/>
      <sheetName val="기준"/>
      <sheetName val="변동인원"/>
      <sheetName val="POL6차-PIPING"/>
      <sheetName val="내역전기"/>
      <sheetName val="수량계산서_집계표(가설_신설_및_철거-을지로3가_3ఀ_x0002_က"/>
      <sheetName val="배수통관(좌)"/>
      <sheetName val="HARGA MATERIAL"/>
      <sheetName val="Formula"/>
      <sheetName val="c &amp; g rhs"/>
      <sheetName val="국공유지"/>
      <sheetName val="계장 품셈표"/>
      <sheetName val="데이터"/>
      <sheetName val="기본1"/>
      <sheetName val="수정일위대가"/>
      <sheetName val="DB_ET200(R. A)"/>
      <sheetName val="Summary"/>
      <sheetName val="NKC6"/>
      <sheetName val="Summary - Budget"/>
      <sheetName val="직원관련자료"/>
      <sheetName val="교각_x0000_"/>
      <sheetName val="ateCodes?TimeCodes?Overrid_x0000__x0000__x0005__x0000_钀"/>
      <sheetName val="회선별대책안À_x0000_Ԁ_x0000_"/>
      <sheetName val="[내역서(1)_xls]5_학교신설예산_쎸⬅/瀀þ밀"/>
      <sheetName val="사업총쌈"/>
      <sheetName val="환경기계공정표__x0005_"/>
      <sheetName val="전선_및_전선관-"/>
      <sheetName val="의뢰서"/>
      <sheetName val="2000제조1"/>
      <sheetName val="집연95"/>
      <sheetName val="준공정산"/>
      <sheetName val="회선별대책안"/>
      <sheetName val="손익현황"/>
      <sheetName val="2016상반기노임단가"/>
      <sheetName val="수입"/>
      <sheetName val="[내역서(ͭ_x005f_x005f_x005f_x0000_ͭ_x005f_x005f_x000"/>
      <sheetName val="[내역서(ͭ?ͭ?_x005f_x005f_x005f_x001c_?_x005f_x005f_x"/>
      <sheetName val="_내역서(ͭ_x005f_x005f_x005f_x005f_x005f_x005f_x005f_x0000_"/>
      <sheetName val="ateCodes_x005f_x005f_x005f_x005f_x005f_x005f_x000"/>
      <sheetName val="_내역서(ͭ_ͭ__x005f_x005f_x005f_x005f_x005f_x005f_x00"/>
      <sheetName val="방배동내역("/>
      <sheetName val="Estimate"/>
      <sheetName val="AnalisaSIPIL RIIL"/>
      <sheetName val="D 5243-ARAMCO"/>
      <sheetName val="D-4801 OXY"/>
      <sheetName val="배수내역 (2)"/>
      <sheetName val="表三甲"/>
      <sheetName val="Har Sat"/>
      <sheetName val="ateCఀ_x0002_저殑"/>
      <sheetName val="Project Name"/>
      <sheetName val="Deliver Date"/>
      <sheetName val="Staff"/>
      <sheetName val="anti-termite"/>
      <sheetName val="BIDDING-SUM"/>
      <sheetName val="CTG"/>
      <sheetName val="Project_Name"/>
      <sheetName val="Deliver_Date"/>
      <sheetName val="손익그래프및카메라"/>
      <sheetName val="도급기성"/>
      <sheetName val="입력DATA"/>
      <sheetName val="바닥판"/>
      <sheetName val="가시설수량"/>
      <sheetName val="ITEM"/>
      <sheetName val="24_보증금_전신전화가입권_"/>
      <sheetName val="보증_x0000_縀"/>
      <sheetName val="보증_x0000_ༀ"/>
      <sheetName val="_갑  지 "/>
      <sheetName val="실행-자재"/>
      <sheetName val="[내역서(ͭͭ가_x0000_"/>
      <sheetName val="기계경¬"/>
      <sheetName val="Summ"/>
      <sheetName val="breakdown"/>
      <sheetName val="일위대가_호표"/>
      <sheetName val="일위대가_산근"/>
      <sheetName val="중기사용료목록"/>
      <sheetName val="중기기초자료"/>
      <sheetName val="자재조서"/>
      <sheetName val="전역변수"/>
      <sheetName val="중기전역변수"/>
      <sheetName val="말뚝물량"/>
      <sheetName val="G_R30绘ÿ헾"/>
      <sheetName val="환경기계공정표_(3)"/>
      <sheetName val="[내역서(1).xls]5_학교신설예산_쎸⬅/瀀þ밀"/>
      <sheetName val="hGH정제"/>
      <sheetName val="구체"/>
      <sheetName val="좌측날개벽"/>
      <sheetName val="우측날개벽"/>
      <sheetName val="SEX"/>
      <sheetName val="General2"/>
      <sheetName val="Phu cap"/>
      <sheetName val="Sheet1_Çæ_x0000_"/>
      <sheetName val="현장"/>
      <sheetName val="전체"/>
      <sheetName val="조명율표"/>
      <sheetName val="종합표"/>
      <sheetName val="차수공개요"/>
      <sheetName val="상시"/>
      <sheetName val="주beam"/>
      <sheetName val="부안일위"/>
      <sheetName val="단가조사표"/>
      <sheetName val="11.산출(전열)"/>
      <sheetName val="6.산출(동력)"/>
      <sheetName val="7.산출(TRAY)"/>
      <sheetName val="추가예산"/>
      <sheetName val="차입"/>
      <sheetName val="코드표"/>
      <sheetName val="월별예산"/>
      <sheetName val="PC%계산"/>
      <sheetName val="유가증권LS"/>
      <sheetName val="통장출금액"/>
      <sheetName val="업무연락"/>
      <sheetName val="월별매출"/>
      <sheetName val="부대tu"/>
      <sheetName val="VXXXXXXX"/>
      <sheetName val="#2_일위대가목록"/>
      <sheetName val="마산월령동골조물량변경"/>
      <sheetName val="공종별현황_공무팀자료"/>
      <sheetName val="6. 안전관리비"/>
      <sheetName val="내역서1"/>
      <sheetName val="P4-C"/>
      <sheetName val="1062-X방향 "/>
      <sheetName val="특외대"/>
      <sheetName val="수입실적"/>
      <sheetName val="A-100전제"/>
      <sheetName val="품의"/>
      <sheetName val="comps LFY+"/>
      <sheetName val="HDI implied"/>
      <sheetName val="호봉피치"/>
      <sheetName val="첨부1"/>
      <sheetName val="감독1130"/>
      <sheetName val="CAUDIT"/>
      <sheetName val="임의 매출-수정전"/>
      <sheetName val="감가상각"/>
      <sheetName val="채권 현황"/>
      <sheetName val="FRQ"/>
      <sheetName val="지급자재"/>
      <sheetName val="직접공사비"/>
      <sheetName val="자산LIST"/>
      <sheetName val="현금흐름"/>
      <sheetName val="간접1"/>
      <sheetName val="CC Down load 0716"/>
      <sheetName val="CF6"/>
      <sheetName val="9703"/>
      <sheetName val="미지급비용"/>
      <sheetName val="요일별시간대별 근무인원 그래프"/>
      <sheetName val="정식주주명부(061108)"/>
      <sheetName val="6월수불"/>
      <sheetName val="코드(대중분류)"/>
      <sheetName val="1.매출액"/>
      <sheetName val="2.원가"/>
      <sheetName val="10.인원"/>
      <sheetName val="2.호선별예상실적"/>
      <sheetName val="생산매출 (4)"/>
      <sheetName val="사업계획"/>
      <sheetName val="1월 예산"/>
      <sheetName val="DATA98"/>
      <sheetName val="건설가"/>
      <sheetName val="RE9604"/>
      <sheetName val="대차대조표 (2)"/>
      <sheetName val="손익계산서"/>
      <sheetName val="지점장"/>
      <sheetName val="admin"/>
      <sheetName val="AN-01"/>
      <sheetName val="환율 및 참고"/>
      <sheetName val=" 총괄표"/>
      <sheetName val="총괄-1"/>
      <sheetName val="MAIN_TABLE"/>
      <sheetName val="95년12월말"/>
      <sheetName val="그림모음"/>
      <sheetName val="국도접속 차도부수량"/>
      <sheetName val="간접(90)"/>
      <sheetName val="용지조사보고서"/>
      <sheetName val="3800-400 기계감가"/>
      <sheetName val="MIBK원단위"/>
      <sheetName val="품셈TABLE"/>
      <sheetName val="콘크리트타설집계표"/>
      <sheetName val="중기"/>
      <sheetName val="DANGA"/>
      <sheetName val="청학계"/>
      <sheetName val="사다리"/>
      <sheetName val="영창26"/>
      <sheetName val="중기일위대가"/>
      <sheetName val="공사비예산서(토목분)"/>
      <sheetName val="외화채권"/>
      <sheetName val="Assumptions"/>
      <sheetName val="조명투자및환수계획"/>
      <sheetName val="제조중간결과"/>
      <sheetName val="101동"/>
      <sheetName val="변경총괄지(1)"/>
      <sheetName val="SANTOGO"/>
      <sheetName val="지수적용공사비내역서"/>
      <sheetName val="부대공Ⅱ"/>
      <sheetName val="TB-내역서"/>
      <sheetName val="총원"/>
      <sheetName val="THVT"/>
      <sheetName val="_갑___x0000__x0000_"/>
      <sheetName val="SITE-E"/>
      <sheetName val="KHỐI LƯỢNG THANH TOÁN"/>
      <sheetName val="GIAVLIEU"/>
      <sheetName val="BETON"/>
      <sheetName val="hinhhoc"/>
      <sheetName val="PTDG (T3)"/>
      <sheetName val="PTDG (T4)"/>
      <sheetName val="전체제잡비"/>
      <sheetName val="유림총괄"/>
      <sheetName val="단"/>
      <sheetName val="회선별대책안À"/>
      <sheetName val="철골9F"/>
      <sheetName val="2공구하도급내역서"/>
      <sheetName val="편성절차"/>
      <sheetName val="2000,9월 일위"/>
      <sheetName val="공통단가"/>
      <sheetName val="단가일람"/>
      <sheetName val="조경일람"/>
      <sheetName val="운반비"/>
      <sheetName val="Вспом_лист"/>
      <sheetName val="Analisa Harga Satuan"/>
      <sheetName val="IBASE"/>
      <sheetName val="Config"/>
      <sheetName val="Du toan"/>
      <sheetName val="Keothep"/>
      <sheetName val="Re-bar"/>
      <sheetName val="HVAC"/>
      <sheetName val="견적요율_(업체명)"/>
      <sheetName val="(1) 국내 사이트 상세 주소 "/>
      <sheetName val="0. 수출,수입 건수"/>
      <sheetName val="1. 수출 해상 (LCL) "/>
      <sheetName val="2. 수출 항공 "/>
      <sheetName val="(2-3) 수출 특송"/>
      <sheetName val="3. 수출 내륙 운송료"/>
      <sheetName val="4. 수입 해상 (FCL)"/>
      <sheetName val="5. 수입 해상 (LCL) "/>
      <sheetName val="6. 수입 항공 "/>
      <sheetName val="(3-4) 수입 특송 "/>
      <sheetName val="7. 수입 내륙 운송료"/>
      <sheetName val="8. 창고료"/>
      <sheetName val="9. 내륙 운송"/>
      <sheetName val="10. 추가 제안 및 기타"/>
      <sheetName val="운송내역 "/>
      <sheetName val="3.PT개발계획"/>
      <sheetName val="24.보증금(전신전화가입권)"/>
      <sheetName val="신축"/>
      <sheetName val="공간"/>
      <sheetName val="공종"/>
      <sheetName val="부위자재"/>
      <sheetName val="하자유형"/>
      <sheetName val="세대"/>
      <sheetName val="단가_및邰㡗_xdc00_㡗"/>
      <sheetName val="Eq. Mobilization"/>
      <sheetName val="6PILEሀ_x0002_䀀⨊脃ﲙ"/>
      <sheetName val="ateCodes?TimeCodes?Overri_x0000__x0000__x0005__x0000_飀Ⱔ"/>
      <sheetName val="공사진행"/>
      <sheetName val="96노임기준"/>
      <sheetName val="A.일용노무비지급명세서"/>
      <sheetName val="KLDT DIEN"/>
      <sheetName val="Dinh muc CP KTCB khac"/>
      <sheetName val="TinhGiaMTC"/>
      <sheetName val="TH MTC"/>
      <sheetName val="TH N.Cong"/>
      <sheetName val="TinhGiaNC"/>
      <sheetName val="DMCP"/>
      <sheetName val="현장식당(1)"/>
      <sheetName val="계약내역서"/>
      <sheetName val="단가_(2)Ì"/>
      <sheetName val="ate_x000b__x0000_蠀᏿㤂"/>
      <sheetName val="Sheet1_Çꀀ_x0000_"/>
      <sheetName val="Bill2-TTTM&amp;CH"/>
      <sheetName val="Bill 2-VMart&amp;VPro"/>
      <sheetName val="5.학교신설예산 집행(01~偤°"/>
      <sheetName val="손익경비"/>
      <sheetName val="순위"/>
      <sheetName val="[내역서(1).xls][내역서(1).xls]5_____2"/>
      <sheetName val="[내역서(1).xls]단가_(2\_x0000_"/>
      <sheetName val="[내역서(1).xls]단가_(2\栀"/>
      <sheetName val="[내역서(1).xls][내역서(1).xls]5_____3"/>
      <sheetName val="[내역서(1).xls]5_학교신설예산_Ⴘ퀀诋쌆蠅/᠀"/>
      <sheetName val="[내역서(1).xls][내역서(1).xls]5_____4"/>
      <sheetName val="노단"/>
      <sheetName val="단산"/>
      <sheetName val="명세"/>
      <sheetName val="일대"/>
      <sheetName val="COA-17"/>
      <sheetName val="POWER"/>
      <sheetName val="공사비예비관리공감측설산출내역"/>
      <sheetName val="견적집계표(철콘)"/>
      <sheetName val="적용노임(09상)"/>
      <sheetName val=" 기성청구서 양식.xlsx"/>
      <sheetName val="Bang TH"/>
      <sheetName val="Shelves"/>
      <sheetName val="재직자"/>
      <sheetName val="분문집계2"/>
      <sheetName val="배부금액"/>
      <sheetName val="입고계획"/>
      <sheetName val="계약"/>
      <sheetName val="보증"/>
      <sheetName val="db"/>
      <sheetName val="제작비"/>
      <sheetName val="용융아연도금"/>
      <sheetName val="제작물량 7월"/>
      <sheetName val="중기작업"/>
      <sheetName val="보_x0000__x0000__x0005_"/>
      <sheetName val="설명서劝"/>
      <sheetName val="단가__x0000__x0000_Ԁ_x0000_"/>
      <sheetName val="현황산출서"/>
      <sheetName val="제잡비계산"/>
      <sheetName val="건    재"/>
      <sheetName val="DW산출"/>
      <sheetName val="인원"/>
      <sheetName val="경유"/>
      <sheetName val="휘발유"/>
      <sheetName val="w't_table"/>
      <sheetName val="ประมาณการประตูหน้าต่าง_"/>
      <sheetName val="schedule_"/>
      <sheetName val="SITE_OFFICE"/>
      <sheetName val="asd"/>
      <sheetName val="B"/>
      <sheetName val="I一般比"/>
      <sheetName val="토공 total"/>
      <sheetName val="조경"/>
      <sheetName val="당진1,2호기전선관설치및접지4차공사내역서-을지"/>
      <sheetName val="식생블럭단위수량"/>
      <sheetName val="인공산출"/>
      <sheetName val="ENE-CAL 1"/>
      <sheetName val="본사업"/>
      <sheetName val="예산M11A"/>
      <sheetName val="철콘산출"/>
      <sheetName val="토공내역"/>
      <sheetName val="설직재-1"/>
      <sheetName val="96정변2"/>
      <sheetName val="배수공 시멘트 및 골재량 산출"/>
      <sheetName val="부서코드표"/>
      <sheetName val="소방사항"/>
      <sheetName val="대공종"/>
      <sheetName val="Concord"/>
      <sheetName val="06 일위대가목록"/>
      <sheetName val="수량산출표"/>
      <sheetName val="세월교산출기초"/>
      <sheetName val="댐구조도"/>
      <sheetName val="호프"/>
      <sheetName val="scale &amp; Income"/>
      <sheetName val="기본사항"/>
      <sheetName val="정부노임"/>
      <sheetName val="방화산출"/>
      <sheetName val="ateCodes?TimeCodes?Overrid"/>
      <sheetName val="간¾"/>
      <sheetName val="_갑__"/>
      <sheetName val="점검결과(08년"/>
      <sheetName val="ate_x000b_"/>
      <sheetName val="96수출"/>
      <sheetName val="대비표"/>
      <sheetName val="MEXICO-C"/>
      <sheetName val="노원열병합  건축공사기성내역서"/>
      <sheetName val="_내역서(ͭ_ͭ__x001c___x"/>
      <sheetName val="SOLICITUD"/>
      <sheetName val="[내역서(ͭ_x0000_ͭ_x0000__x001c__x02"/>
      <sheetName val="ateCodes_x0000_TimeCodes_x0000_2"/>
      <sheetName val="[내역서(ͭ_x0000_ͭ_x0000__x001c__x03"/>
      <sheetName val="ateCodes_x0000_TimeCodes_x0000_3"/>
      <sheetName val="[내역서(ͭ_x0000_ͭ_x0000__x001c__x04"/>
      <sheetName val="ateCodes_x0000_TimeCodes_x0000_4"/>
      <sheetName val="[내역서(ͭ_x0000_ͭ_x0000__x001c__x05"/>
      <sheetName val="ateCodes_x0000_TimeCodes_x0000_5"/>
      <sheetName val="[내역서(ͭ_x0000_ͭ_x0000__x001c__x06"/>
      <sheetName val="ateCodes_x0000_TimeCodes_x0000_6"/>
      <sheetName val="[내역서(ͭ_x0000_ͭ_x0000__x001c__x07"/>
      <sheetName val="ateCodes_x0000_TimeCodes_x0000_7"/>
      <sheetName val="[내역서(ͭ_x0000_ͭ_x0000__x001c__x08"/>
      <sheetName val="ateCodes_x0000_TimeCodes_x0000_8"/>
      <sheetName val="[내역서(ͭ_x0000_ͭ_x0000__x001c__x09"/>
      <sheetName val="ateCodes_x0000_TimeCodes_x0000_9"/>
      <sheetName val="[내역서(ͭ_x0000_ͭ_x0000__x001c__x010"/>
      <sheetName val="ateCodes_x0000_TimeCodes_x0000_10"/>
      <sheetName val="[내역서(ͭ_x0000_ͭ_x0000__x001c__x011"/>
      <sheetName val="ateCodes_x0000_TimeCodes_x0000_11"/>
      <sheetName val="[내역서(ͭ_x0000_ͭ_x0000__x001c__x012"/>
      <sheetName val="ateCodes_x0000_TimeCodes_x0000_12"/>
      <sheetName val="[내역서(ͭ_x0000_ͭ_x0000__x001c__x013"/>
      <sheetName val="ateCodes_x0000_TimeCodes_x0000_13"/>
      <sheetName val="[내역서(ͭ_x0000_ͭ_x0000__x001c__x014"/>
      <sheetName val="ateCodes_x0000_TimeCodes_x0000_14"/>
      <sheetName val="집계표(건축)"/>
      <sheetName val="잡철물"/>
      <sheetName val="[내역서(1).xls][내역서(1).xls]5____10"/>
      <sheetName val="[내역서(1).xls][내역서(1).xls]5____11"/>
      <sheetName val="[내역서(1).xls][내역서(1).xls]5____12"/>
      <sheetName val="[내역서(1).xls][내역서(1).xls]5____13"/>
      <sheetName val="[내역서(1).xls][내역서(1).xls]단가_(2\_x0000_"/>
      <sheetName val="[내역서(1).xls][내역서(1).xls]단가_(2\栀"/>
      <sheetName val="[내역서(1).xls][내역서(1).xls]5____14"/>
      <sheetName val="[내역서(1).xls][내역서(1).xls]5_____5"/>
      <sheetName val="[내역서(1).xls][내역서(1).xls]5_____6"/>
      <sheetName val="[내역서(1).xls][내역서(1).xls]5_____7"/>
      <sheetName val="[내역서(1).xls][내역서(1).xls]5_____8"/>
      <sheetName val="[내역서(1).xls][내역서(1).xls]______2"/>
      <sheetName val="[내역서(1).xls][내역서(1).xls]______3"/>
      <sheetName val="[내역서(1).xls][내역서(1).xls]5_____9"/>
      <sheetName val="[내역서(1).xls][내역서(1)_xls]5_____2"/>
      <sheetName val="정산산출서(배수판)"/>
      <sheetName val="총괄(데이소ꃁ"/>
      <sheetName val="총괄(데이소ࣁ"/>
      <sheetName val="基础资料"/>
      <sheetName val="재고list"/>
      <sheetName val="총괄(데䀀?䰗"/>
      <sheetName val="입찰내역 발주처 양식"/>
      <sheetName val="부대공"/>
      <sheetName val="배수공"/>
      <sheetName val="토공"/>
      <sheetName val="포장공"/>
      <sheetName val="일반공사"/>
      <sheetName val="지하1층"/>
      <sheetName val="시화점실행"/>
      <sheetName val="각종양식"/>
      <sheetName val="자금운용표"/>
      <sheetName val="총(철거)"/>
      <sheetName val="검수고1-1층"/>
      <sheetName val="총물량표"/>
      <sheetName val="하수처리장"/>
      <sheetName val="BREAKDOWN(철거설치)"/>
      <sheetName val="3본사"/>
      <sheetName val="총공사내역서"/>
      <sheetName val="견적대비(1차) (2)"/>
      <sheetName val="총괄내역"/>
      <sheetName val="정산내역서"/>
      <sheetName val="대분류 ITEM별 분석(3월)"/>
      <sheetName val="기본일위"/>
      <sheetName val="카렌스센터계량기설치공사"/>
      <sheetName val="boq"/>
      <sheetName val="산출내역서"/>
      <sheetName val="평3"/>
      <sheetName val="기초데이타"/>
      <sheetName val="2.损益表"/>
      <sheetName val="4.PL"/>
      <sheetName val="6.BS"/>
      <sheetName val="9.차입,대여금"/>
      <sheetName val="1월--7월"/>
      <sheetName val="2-2.매출분석"/>
      <sheetName val="첨부_예산"/>
      <sheetName val="선박별_배부"/>
      <sheetName val="1_변경범위"/>
      <sheetName val="comps_LFY+"/>
      <sheetName val="HDI_implied"/>
      <sheetName val="임의_매출-수정전"/>
      <sheetName val="채권_현황"/>
      <sheetName val="2000년_공정표"/>
      <sheetName val="CC_Down_load_0716"/>
      <sheetName val="요일별시간대별_근무인원_그래프"/>
      <sheetName val="BOX(1_5X1_5)"/>
      <sheetName val="1_매출액"/>
      <sheetName val="2_원가"/>
      <sheetName val="10_인원"/>
      <sheetName val="1월_예산"/>
      <sheetName val="2_호선별예상실적"/>
      <sheetName val="생산매출_(4)"/>
      <sheetName val="대차대조표_(2)"/>
      <sheetName val="환율_및_참고"/>
      <sheetName val="6.PL"/>
      <sheetName val="4.成本明细表"/>
      <sheetName val="7.6大成本明细表"/>
      <sheetName val="본부평가(연말)"/>
      <sheetName val="4.추정손익"/>
      <sheetName val="2.매출원가"/>
      <sheetName val="3.일반관리,영업외"/>
      <sheetName val="AT비용"/>
      <sheetName val="JJ비용"/>
      <sheetName val="부대수입"/>
      <sheetName val="MA비용"/>
      <sheetName val="ME비용"/>
      <sheetName val="MF비용"/>
      <sheetName val="MI비용"/>
      <sheetName val="MT비용"/>
      <sheetName val="5.管理费明细表"/>
      <sheetName val="6.营业外收支明细表"/>
      <sheetName val="3.收入明细表"/>
      <sheetName val="공통"/>
      <sheetName val="cash_flow"/>
      <sheetName val="FOOTING"/>
      <sheetName val="봉방동근생"/>
      <sheetName val="교수설계"/>
      <sheetName val="특기시방"/>
      <sheetName val="선박별_배부1"/>
      <sheetName val="1_변경범위1"/>
      <sheetName val="comps_LFY+1"/>
      <sheetName val="HDI_implied1"/>
      <sheetName val="임의_매출-수정전1"/>
      <sheetName val="채권_현황1"/>
      <sheetName val="2000년_공정표1"/>
      <sheetName val="CC_Down_load_07161"/>
      <sheetName val="요일별시간대별_근무인원_그래프1"/>
      <sheetName val="BOX(1_5X1_5)1"/>
      <sheetName val="1_매출액1"/>
      <sheetName val="2_원가1"/>
      <sheetName val="10_인원1"/>
      <sheetName val="2_호선별예상실적1"/>
      <sheetName val="생산매출_(4)1"/>
      <sheetName val="1월_예산1"/>
      <sheetName val="대차대조표_(2)1"/>
      <sheetName val="환율_및_참고1"/>
      <sheetName val="_총괄표"/>
      <sheetName val="1062-X방향_"/>
      <sheetName val="2_损益表"/>
      <sheetName val="4_PL"/>
      <sheetName val="6_BS"/>
      <sheetName val="9_차입,대여금"/>
      <sheetName val="2-2_매출분석"/>
      <sheetName val="6_PL"/>
      <sheetName val="4_成本明细表"/>
      <sheetName val="7_6大成本明细表"/>
      <sheetName val="4_추정손익"/>
      <sheetName val="2_매출원가"/>
      <sheetName val="3_일반관리,영업외"/>
      <sheetName val="5_管理费明细表"/>
      <sheetName val="6_营业外收支明细表"/>
      <sheetName val="3_收入明细表"/>
      <sheetName val="3800-400_기계감가"/>
      <sheetName val="FILE1"/>
      <sheetName val="토공(우물통,기타) "/>
      <sheetName val="토지조서(원본)"/>
      <sheetName val="인원계획"/>
      <sheetName val="입찰내역서"/>
      <sheetName val="JP_GP_UP통합"/>
      <sheetName val="터파기및재료"/>
      <sheetName val="BQ"/>
      <sheetName val="Total for Check"/>
      <sheetName val="DAFTAR_8"/>
      <sheetName val="DAFTAR 7"/>
      <sheetName val="SIZING"/>
      <sheetName val="공정진도현황(2069)"/>
      <sheetName val="공정진도현황(2단계2차)"/>
      <sheetName val="환경기계공정표_髈㘻_x0000__x0000_"/>
      <sheetName val="환경기계공정표_艀㫐_x0000__x0000_"/>
      <sheetName val="환경기계공정표_蔀㫐_x0000__x0000_"/>
      <sheetName val="ateCodes?TimeCodes?OverrideSho_x0000_"/>
      <sheetName val="ateCodes?TimeCodes?OverrideSho适"/>
      <sheetName val="ateCodes?TimeCodes?OverrideSho렀"/>
      <sheetName val="ateCodes?TimeCodes?OverrideSho"/>
      <sheetName val="ateCodes?TimeCodes?OverrideSho退"/>
      <sheetName val="ateCodes?TimeCodes?OverrideSho᠀"/>
      <sheetName val="ateCodes?TimeCodes?OverrideSho怀"/>
      <sheetName val="ateCodes?TimeCodes?OverrideSho逃"/>
      <sheetName val="변화치수"/>
      <sheetName val="Executive Summary"/>
      <sheetName val="5201.2004"/>
      <sheetName val="GRAND REKAP"/>
      <sheetName val="맨홀수량집계"/>
      <sheetName val="Analisa"/>
      <sheetName val="REKAP"/>
      <sheetName val="16-1"/>
      <sheetName val="Cst Pkg-Eden"/>
      <sheetName val="Parem"/>
      <sheetName val="거래刀_x0010__x0000_"/>
      <sheetName val="거래_x0000_⨀ﯥ"/>
      <sheetName val="AS포_x0000__x0000__x0000__x0000_"/>
      <sheetName val="거래_x0000__x0000__x0000_"/>
      <sheetName val="원본1"/>
      <sheetName val="Tiepdia"/>
      <sheetName val="ma-pt"/>
      <sheetName val="COAT&amp;WRAP-QIOT-#3"/>
      <sheetName val="주공_¹"/>
      <sheetName val="총괄(Í_x0000_Ԁ_x0000_"/>
      <sheetName val="70%"/>
      <sheetName val="ateCodes_x0000_TimeCodes_"/>
      <sheetName val="_내역서(ͭ_x0000_ͭ_x000"/>
      <sheetName val="강관파일내역"/>
      <sheetName val="집수정(600-700)"/>
      <sheetName val="기계경비시간당손료목록"/>
      <sheetName val="배수관공"/>
      <sheetName val="단가_"/>
      <sheetName val="보"/>
      <sheetName val="ateCodes?TimeCodes?Overri"/>
      <sheetName val="공사내_x0000_"/>
      <sheetName val="계측제어설비"/>
      <sheetName val="AS포장복_x0000__x0000_"/>
      <sheetName val="노임명세"/>
      <sheetName val="CABLE SIZE-1"/>
      <sheetName val="분전반계산서(석관)"/>
      <sheetName val="자재분류"/>
      <sheetName val="자재청구서"/>
      <sheetName val="PILE"/>
      <sheetName val="아파트_Ö_x0000_"/>
      <sheetName val="아파트_⃖휬"/>
      <sheetName val="아파트_烖"/>
      <sheetName val="아파트_壖"/>
      <sheetName val="설계조縨"/>
      <sheetName val="설계조"/>
      <sheetName val="조서입력"/>
      <sheetName val="설명서ó"/>
      <sheetName val="II. CF"/>
      <sheetName val="Final Staff Chart"/>
      <sheetName val="7.Á¶Á÷Ç¥"/>
      <sheetName val="수고조사야_x0002_"/>
      <sheetName val="붙임4.앵커볼트"/>
      <sheetName val="붙임2.최대수평하중"/>
      <sheetName val="3월팀계_x0010_"/>
      <sheetName val="keyword"/>
      <sheetName val="과장"/>
      <sheetName val="공사기본내용입력"/>
      <sheetName val="NKChungTu"/>
      <sheetName val="tong hop v.tu"/>
      <sheetName val="토공계산서(부체도로)"/>
      <sheetName val="경비일위계"/>
      <sheetName val="chiet tinh"/>
      <sheetName val="5.학교신설예산 쎸⬅_"/>
      <sheetName val="_내역서(1).xls_5.학교신설예산 쎸⬅_"/>
      <sheetName val="_내역서(ͭ_ͭ__x001c__x0"/>
      <sheetName val="ateCodes_TimeCodes_"/>
      <sheetName val="5_학교신설예산_쎸⬅_瀀þ밀"/>
      <sheetName val="5_학교신설예산_Ⴘ퀀诋쌆蠅_᠀"/>
      <sheetName val="단가_(2_"/>
      <sheetName val="단가_(2_栀"/>
      <sheetName val="ateCodes?TimeCod_xd978_ꀋᙰ0_x0000_頀{_x0000__x0000_堀簊夞ĸ"/>
      <sheetName val="ateCodes?TimeCod_xd80b_齒ꀈᙰ0_x0000__xd800_Y_x0000__x0000_堀䠊夙ĸ"/>
      <sheetName val="Price Database"/>
      <sheetName val="Don_gia_chi_tiet"/>
      <sheetName val="Gia_vat_tu"/>
      <sheetName val="ESTI_"/>
      <sheetName val="Khoi_luong"/>
      <sheetName val="_내역서(ͭ?ͭ?_x0"/>
      <sheetName val="Breakdown_(B)"/>
      <sheetName val="Scheme_B_Estimate_"/>
      <sheetName val="tong_du_toan"/>
      <sheetName val="97_사업추정(WEKI)"/>
      <sheetName val="공사금액_내역_(1)"/>
      <sheetName val="5_학교신설예산_쎸⬅/"/>
      <sheetName val="5_학교신설예산_Ⴘ"/>
      <sheetName val="THU_T6"/>
      <sheetName val="Thu_chi_T04"/>
      <sheetName val="Summary_-_Budget"/>
      <sheetName val="KHỐI_LƯỢNG_THANH_TOÁN"/>
      <sheetName val="A_"/>
      <sheetName val="[내역서(1)_xls]5_학교신설예산_쎸⬅/"/>
      <sheetName val="PL_Vua"/>
      <sheetName val="Phu_cap"/>
      <sheetName val="DB_ET200(R__A)"/>
      <sheetName val="Bill_2-VMart&amp;VPro"/>
      <sheetName val="Cst_Pkg-Eden"/>
      <sheetName val="c_&amp;_g_rhs"/>
      <sheetName val="11_산출(전열)"/>
      <sheetName val="6_산출(동력)"/>
      <sheetName val="7_산출(TRAY)"/>
      <sheetName val="TOSHIBA-Structure"/>
      <sheetName val="Detail"/>
      <sheetName val="cov-estimate"/>
      <sheetName val="침하계"/>
      <sheetName val="J直材4"/>
      <sheetName val="간공설계서"/>
      <sheetName val="철콘깨기단산"/>
      <sheetName val="실DATA_9"/>
      <sheetName val="_갑__지_9"/>
      <sheetName val="코스모공장_(어음)8"/>
      <sheetName val="A_견적8"/>
      <sheetName val="환경기계공정표_(3)8"/>
      <sheetName val="총괄갑_8"/>
      <sheetName val="Sheet1_(2)8"/>
      <sheetName val="총_원가계산8"/>
      <sheetName val="단가_(2)8"/>
      <sheetName val="6PILE__(돌출)8"/>
      <sheetName val="11-2_아파트내역8"/>
      <sheetName val="내역서1999_8최종8"/>
      <sheetName val="플랜트_설치7"/>
      <sheetName val="기초입력_DATA7"/>
      <sheetName val="설명서_7"/>
      <sheetName val="BSD_(2)7"/>
      <sheetName val="1차_내역서7"/>
      <sheetName val="노임단가_(2)7"/>
      <sheetName val="_견적서7"/>
      <sheetName val="중기조종사_단위단가7"/>
      <sheetName val="2-1__경관조명_내역총괄표7"/>
      <sheetName val="3월팀계_7"/>
      <sheetName val="인건비_7"/>
      <sheetName val="C1_공사개요7"/>
      <sheetName val="A1_스케쥴7"/>
      <sheetName val="일위대가_7"/>
      <sheetName val="수량계산서_집계표(가설_신설_및_철거-을지로3가_3호선7"/>
      <sheetName val="수량계산서_집계표(신설-을지로3가_3호선)7"/>
      <sheetName val="수량계산서_집계표(철거-을지로3가_3호선)7"/>
      <sheetName val="신_분7"/>
      <sheetName val="단가_및_재료비7"/>
      <sheetName val="아파트_내역7"/>
      <sheetName val="전선_및_전선관-자유로7"/>
      <sheetName val="Customer_Databas7"/>
      <sheetName val="AS포장복구_7"/>
      <sheetName val="G_R300경비7"/>
      <sheetName val="2_고용보험료산출근거6"/>
      <sheetName val="DATA_입력란7"/>
      <sheetName val="주공_갑지7"/>
      <sheetName val="8_설치품셈6"/>
      <sheetName val="경율산정_XLS6"/>
      <sheetName val="전차선로_물량표6"/>
      <sheetName val="27_건설이자6"/>
      <sheetName val="9-2_단지투자6"/>
      <sheetName val="9-4_단지분양수납6"/>
      <sheetName val="28_차입금상환계획6"/>
      <sheetName val="10-4_운하물류분양수납6"/>
      <sheetName val="10-2_운하물류투자6"/>
      <sheetName val="※_2010예산총괄표6"/>
      <sheetName val="BTL시설예산_기준표6"/>
      <sheetName val="5_학교신설예산_집행(01~08)6"/>
      <sheetName val="점검결과(08년_100교_지원)6"/>
      <sheetName val="내역서_제출6"/>
      <sheetName val="아파트_6"/>
      <sheetName val="5_직원투입현황5"/>
      <sheetName val="조도계산서_(도서)6"/>
      <sheetName val="품셈_5"/>
      <sheetName val="EQUIP_LIST5"/>
      <sheetName val="6-1__관개량조서5"/>
      <sheetName val="Raw_Data5"/>
      <sheetName val="내역-_CCTV6"/>
      <sheetName val="전체내역_(2)5"/>
      <sheetName val="1_동력공사5"/>
      <sheetName val="예정공정표_5"/>
      <sheetName val="2_대외공문5"/>
      <sheetName val="실행내역서_5"/>
      <sheetName val="7_기-검-보_1005"/>
      <sheetName val="1_설계조건5"/>
      <sheetName val="8_PILE__(돌출)5"/>
      <sheetName val="기본항목_입력5"/>
      <sheetName val="표지_(3)5"/>
      <sheetName val="원가계산서_(2)5"/>
      <sheetName val="산출_근거15"/>
      <sheetName val="각사별공사비분개_5"/>
      <sheetName val="GT_1050x6505"/>
      <sheetName val="공사원가계산서_5"/>
      <sheetName val="개별직종노임단가(2005_1)5"/>
      <sheetName val="1__조명내역서(조명설치)5"/>
      <sheetName val="2__조명내역서(조명자재)5"/>
      <sheetName val="참고)BTL시설예산_기준표5"/>
      <sheetName val="총괄_내역서5"/>
      <sheetName val="4_고용보험5"/>
      <sheetName val="3_고용보험료산출근거5"/>
      <sheetName val="2_토목공사5"/>
      <sheetName val="단가일람_(2)5"/>
      <sheetName val="사__업__비__수__지__예__산__서5"/>
      <sheetName val="PIPERACK_집계표5"/>
      <sheetName val="EQUIPEMENT_집계표5"/>
      <sheetName val="BUILDING_&amp;SHELTER_집계표5"/>
      <sheetName val="OTHERS_집계표5"/>
      <sheetName val="CONTROL_BD5"/>
      <sheetName val="LIFTING_DEVICE5"/>
      <sheetName val="96_125"/>
      <sheetName val="당월_인력5"/>
      <sheetName val="220_(2)5"/>
      <sheetName val="설산1_나5"/>
      <sheetName val="소상_&quot;1&quot;5"/>
      <sheetName val="표지_5"/>
      <sheetName val="지번별_묘묙소요내역5"/>
      <sheetName val="총괄_설계내역서5"/>
      <sheetName val="2_원가및인원현황집계5"/>
      <sheetName val="0_0ControlSheet5"/>
      <sheetName val="6_1_일위대가5"/>
      <sheetName val="효성CB_1P기초5"/>
      <sheetName val="Man_Hole5"/>
      <sheetName val="예산서_5"/>
      <sheetName val="De_bai5"/>
      <sheetName val="노임단가(2010_상)5"/>
      <sheetName val="원가계산서_4"/>
      <sheetName val="방배동내역_(총괄)2"/>
      <sheetName val="화순_대리-다지리실행내역5"/>
      <sheetName val="공통가설내역서__(당사)5"/>
      <sheetName val="Isolasi_Luar_Dalam5"/>
      <sheetName val="Isolasi_Luar5"/>
      <sheetName val="breakdown_Price-Chuong5"/>
      <sheetName val="cable,_lighting,_switch5"/>
      <sheetName val="DonGia_VatTuLK5"/>
      <sheetName val="Bang_chiet_tinh_TBA5"/>
      <sheetName val="토목내역서_(도급단가)5"/>
      <sheetName val="2_1_受電設備棟2"/>
      <sheetName val="2_2_受・防火水槽2"/>
      <sheetName val="2_3_排水処理設備棟2"/>
      <sheetName val="2_4_倉庫棟2"/>
      <sheetName val="2_5_守衛棟2"/>
      <sheetName val="Div26_-_Elect2"/>
      <sheetName val="NSA_fr_Revit2"/>
      <sheetName val="MTO_REV_02"/>
      <sheetName val="Area_Cal2"/>
      <sheetName val="현장관리비_산출내역4"/>
      <sheetName val="96보완계획7_122"/>
      <sheetName val="Finishes_code2"/>
      <sheetName val="고객사_관리_코드4"/>
      <sheetName val="ประมาณการประตูหน้าต่าง_1"/>
      <sheetName val="schedule_1"/>
      <sheetName val="SITE_OFFICE1"/>
      <sheetName val="노무비_근거1"/>
      <sheetName val="HD_1-4_세부공종별,업체별_내역(L4)2"/>
      <sheetName val="2F_회의실견적(5_14_일대)2"/>
      <sheetName val="공사비_내역_(가)"/>
      <sheetName val="CCTV_수량(배관-송수가압장)"/>
      <sheetName val="w't_table1"/>
      <sheetName val="환경기계공정표_"/>
      <sheetName val="7_경제성결과"/>
      <sheetName val="FRP_PIPING_일위대가"/>
      <sheetName val="[내역서(1)_xls]5_학교신설예산_Ⴘ퀀诋쌆蠅/᠀"/>
      <sheetName val="단면_(2)"/>
      <sheetName val="집_계_표"/>
      <sheetName val="공급기자재조서_(2)"/>
      <sheetName val="산출(동해선_본선)"/>
      <sheetName val="집계(동해본선)_"/>
      <sheetName val="거래罈_羌"/>
      <sheetName val="BEND_LOSS"/>
      <sheetName val="이서_빙등제"/>
      <sheetName val="원가계산서(생태쉼터)_"/>
      <sheetName val="방림_토공수량"/>
      <sheetName val="방림_토공_산출근거"/>
      <sheetName val="이서_빙등제_수량집계표"/>
      <sheetName val="이서_빙등제_산출근거"/>
      <sheetName val="자재_집계표"/>
      <sheetName val="1_암사대교_산출"/>
      <sheetName val="ate蠀᏿㤂"/>
      <sheetName val="6PILE脂鎙堀1"/>
      <sheetName val="unit_4"/>
      <sheetName val="공사예산하조서(O_K)"/>
      <sheetName val="전선_및_전선관"/>
      <sheetName val="°ø»ç¿¹»êÇÏÁ¶¼­(O_K)"/>
      <sheetName val="4_설계예산내역서"/>
      <sheetName val="3_내역서"/>
      <sheetName val="건축공사_집계표"/>
      <sheetName val="[내역서(1)_xls]5_학교신설예산_Ⴘ"/>
      <sheetName val="ateCodes?TimeCodes?Overrid钀"/>
      <sheetName val="HARGA_MATERIAL"/>
      <sheetName val="1_사유서"/>
      <sheetName val="환경기계공정표_"/>
      <sheetName val="계장_품셈표"/>
      <sheetName val="ateCఀ저殑"/>
      <sheetName val="_갑__지_10"/>
      <sheetName val="Project_Name1"/>
      <sheetName val="Deliver_Date1"/>
      <sheetName val="(1)_국내_사이트_상세_주소_"/>
      <sheetName val="0__수출,수입_건수"/>
      <sheetName val="1__수출_해상_(LCL)_"/>
      <sheetName val="2__수출_항공_"/>
      <sheetName val="(2-3)_수출_특송"/>
      <sheetName val="3__수출_내륙_운송료"/>
      <sheetName val="4__수입_해상_(FCL)"/>
      <sheetName val="5__수입_해상_(LCL)_"/>
      <sheetName val="6__수입_항공_"/>
      <sheetName val="(3-4)_수입_특송_"/>
      <sheetName val="7__수입_내륙_운송료"/>
      <sheetName val="8__창고료"/>
      <sheetName val="9__내륙_운송"/>
      <sheetName val="10__추가_제안_및_기타"/>
      <sheetName val="운송내역_"/>
      <sheetName val="3_PT개발계획"/>
      <sheetName val="24_보증금(전신전화가입권)"/>
      <sheetName val="Ⅴ-2_공종별내역"/>
      <sheetName val="PTDG_(T3)"/>
      <sheetName val="PTDG_(T4)"/>
      <sheetName val="[내역서(1)_xls]5_학교신설예산_쎸⬅/瀀þ밀1"/>
      <sheetName val="[내역서(1)_xls][내역서(1)_xls]5_____2"/>
      <sheetName val="[내역서(1)_xls]단가_(2\"/>
      <sheetName val="[내역서(1)_xls]단가_(2\栀"/>
      <sheetName val="[내역서(1)_xls][내역서(1)_xls]5_____3"/>
      <sheetName val="[내역서(1)_xls][내역서(1)_xls]5_____4"/>
      <sheetName val="AnalisaSIPIL_RIIL"/>
      <sheetName val="D_5243-ARAMCO"/>
      <sheetName val="D-4801_OXY"/>
      <sheetName val="배수내역_(2)"/>
      <sheetName val="Har_Sat"/>
      <sheetName val="6__안전관리비"/>
      <sheetName val="국도접속_차도부수량"/>
      <sheetName val="2000,9월_일위"/>
      <sheetName val="Analisa_Harga_Satuan"/>
      <sheetName val="점검결과(08년Ԁ䀀㸎"/>
      <sheetName val="KLDT_DIEN"/>
      <sheetName val="Dinh_muc_CP_KTCB_khac"/>
      <sheetName val="TH_MTC"/>
      <sheetName val="TH_N_Cong"/>
      <sheetName val="Eq__Mobilization"/>
      <sheetName val="Du_toan"/>
      <sheetName val="6PILEሀ䀀⨊脃ﲙ"/>
      <sheetName val="수량계산서_집계표(가설_신설_및_철거-을지로3가_3ఀက"/>
      <sheetName val="5_학교신설예산_집행(01~偤°"/>
      <sheetName val="노원열병합__건축공사기성내역서"/>
      <sheetName val="_내역서(ͭ_ͭ___x"/>
      <sheetName val="토공_total"/>
      <sheetName val="ENE-CAL_1"/>
      <sheetName val="배수공_시멘트_및_골재량_산출"/>
      <sheetName val="A_일용노무비지급명세서"/>
      <sheetName val="단가_및邰㡗㡗"/>
      <sheetName val="MP01"/>
      <sheetName val="MP02"/>
      <sheetName val="총괄(Í"/>
      <sheetName val="WORK"/>
      <sheetName val="공사비증감"/>
      <sheetName val="모래운반"/>
      <sheetName val="신축넃䛀跡"/>
      <sheetName val="폐기물"/>
      <sheetName val="_______x005f_x0000___x005f_x0000__x005f_x001c___2"/>
      <sheetName val="ateCodes_x005f_x0000_TimeCodes_x000_2"/>
      <sheetName val="_______x005f_x005f_x005f_x0000___x005f_x005f_x0_2"/>
      <sheetName val="ateCodes_x005f_x005f_x005f_x0000_TimeCode_2"/>
      <sheetName val="__________x005f_x005f_x005f_x001c___x005f_x005f_2"/>
      <sheetName val="수_x005f_x0000_"/>
      <sheetName val="_______x005f_x005f_x005f_x0000___x005f_x005f_x0_3"/>
      <sheetName val="__________x005f_x005f_x005f_x001c___x005f_x005f_3"/>
      <sheetName val="수Å_x005f_x0000_"/>
      <sheetName val="수뢹_x005f_xdd4d_"/>
      <sheetName val="A__x005f_x0010__x005f_x0000_"/>
      <sheetName val="5____________x005f_x0000____x005f_x0000___2"/>
      <sheetName val="5.학교신설예산 Ⴘ_x005f_x0000_퀀诋쌆蠅/_x005f_x0000_᠀"/>
      <sheetName val="신축(_x005f_x0000__x005f_x0000__x005f_x0005_"/>
      <sheetName val="단가_및_재료_x005f_xdab0_"/>
      <sheetName val="_______x005f_x005f_x005f_x005f_x005f_x005f_x000_2"/>
      <sheetName val="ateCodes_x005f_x005f_x005f_x005f_x005f_x005f_x0_2"/>
      <sheetName val="__________x005f_x005f_x005f_x005f_x005f_x005f_x_2"/>
      <sheetName val="[내역서(1).xls]5____________x000_2"/>
      <sheetName val="11-2_아파_x005f_x0000__x005f_x0000_Ԁ_x005f_x0000_"/>
      <sheetName val="_내역서(ͭ_x005f_x005f_x005f_x0000_ͭ_x000"/>
      <sheetName val="_내역서(ͭ_ͭ__x005f_x005f_x005f_x001c___x"/>
      <sheetName val="사_x005f_x0000__x005f_x0000_Ԁ"/>
      <sheetName val="설계_x005f_x0000_"/>
      <sheetName val="전선_및_전선관-_x005f_x0000__x005f_x0000__x005f_x0005_"/>
      <sheetName val="신축(단위_x005f_x0000_"/>
      <sheetName val="Sheet㙸˯㦀ȼ_x005f_xda1b_!"/>
      <sheetName val="_내역서(ͭ?ͭ?_x005f_x001c__x0"/>
      <sheetName val="단가_(2\_x005f_x0000_"/>
      <sheetName val="A__x005f_x0010_"/>
      <sheetName val="사_x005f_x0000__x005f_x0000__x005f_x0000_"/>
      <sheetName val="방배동내역(_x005f_x0000__x005f_x0000_"/>
      <sheetName val="[내역서(1).xls]5__________x005f_x0000__2"/>
      <sheetName val="환경기계공정표_(3_x005f_x0000__x005f_x0000_"/>
      <sheetName val="환경기계공정표__x005f_x0005__x005f_x0000__x005f_x0000_"/>
      <sheetName val="_______x005f_x0000__x005f_x0000__x005f_x0000__x_2"/>
      <sheetName val="환경기계공정표_(3)_x005f_x0012_"/>
      <sheetName val="A_견_x005f_x0000__x005f_x0000_"/>
      <sheetName val="환경기계공정표__x005f_x0005_"/>
      <sheetName val="교각_x005f_x0000_"/>
      <sheetName val="ateCఀ_x005f_x0002_저殑"/>
      <sheetName val="[내역서(ͭ_x005f_x0000__x005f_x0000_Ԁ"/>
      <sheetName val="_______x005f_x005f_x005f_x0000___x005f_x005f_x0_4"/>
      <sheetName val="__________x005f_x005f_x005f_x001c___x005f_x005f_4"/>
      <sheetName val="ateCodes_TimeCodes_Overrid_x0_2"/>
      <sheetName val="_갑___x005f_x0000__x005f_x0000_"/>
      <sheetName val="6PILE脂鎙堀1_x005f_x0013__x005f_x0000__x005f_x0000_"/>
      <sheetName val="간¾_x005f_x0000_Ԁ"/>
      <sheetName val="_______x005f_x005f_x005f_x005f_x005f_x005f_x000_3"/>
      <sheetName val="__________x005f_x005f_x005f_x005f_x005f_x005f_x_3"/>
      <sheetName val="_______x005f_x005f_x005f_x005f_x005f_x005f_x005_2"/>
      <sheetName val="ateCodes_x005f_x005f_x005f_x005f_x005f_x005f_x0_3"/>
      <sheetName val="__________x005f_x005f_x005f_x005f_x005f_x005f_x_4"/>
      <sheetName val="6PILE__(効_x0010__x0000__x0000_"/>
      <sheetName val="계좌번호"/>
      <sheetName val="12월"/>
      <sheetName val="2007년1월"/>
      <sheetName val="bi-mnthly rep Villa"/>
      <sheetName val="original"/>
      <sheetName val="1999-2000 MONTHLY CASHFLOW"/>
      <sheetName val="장비종합부표"/>
      <sheetName val="집계표_식재"/>
      <sheetName val="부표"/>
      <sheetName val="bi-mnthly_rep_Villa"/>
      <sheetName val="1999-2000_MONTHLY_CASHFLOW"/>
      <sheetName val="5_학교신설예산_쎸⬅_"/>
      <sheetName val="_내역서(ͭ_ͭ__x0"/>
      <sheetName val="_내역서(1)_xls_5_학교신설예산_쎸⬅_"/>
      <sheetName val="내역서-전기"/>
      <sheetName val="대장"/>
      <sheetName val="voucher"/>
      <sheetName val="_내역서(ͭ_x005f"/>
      <sheetName val="ateCodes_x005f"/>
      <sheetName val="ee-prop"/>
      <sheetName val="적용기준"/>
      <sheetName val="내역- ꍈ┊"/>
      <sheetName val="내역- _xdc48_ʉꍈ&gt;"/>
      <sheetName val="Bang NS79"/>
      <sheetName val="계좌분리(_xdae0_䛸+"/>
      <sheetName val="일위대가(건축)"/>
      <sheetName val="발행"/>
      <sheetName val="ateCodes?TimeCodes?OverrideSho_x0002_"/>
      <sheetName val="1.취수장"/>
      <sheetName val="발주참고#"/>
      <sheetName val="노임변동률"/>
      <sheetName val="총공사비"/>
      <sheetName val="수액원료4"/>
      <sheetName val="장비 (2)"/>
      <sheetName val="금리계산"/>
      <sheetName val="영외수지"/>
      <sheetName val="전동기"/>
      <sheetName val="단가(공통)"/>
      <sheetName val="대부예산서"/>
      <sheetName val="공정코드"/>
      <sheetName val="내역총괄"/>
      <sheetName val="내역총괄2"/>
      <sheetName val="내역총괄3"/>
      <sheetName val="선수금"/>
      <sheetName val="Total All By Trades highest 1st"/>
      <sheetName val="원가서"/>
      <sheetName val="M.o.S. Schedule"/>
      <sheetName val="기준액"/>
      <sheetName val="SCE_LOG"/>
      <sheetName val="PROJ. DATA"/>
      <sheetName val=" Beams Sched "/>
      <sheetName val="5.동별횡주관경"/>
      <sheetName val="별첨2.발주예정"/>
      <sheetName val="부하자료"/>
      <sheetName val="3BL공동구 수량"/>
      <sheetName val="공사설계서"/>
      <sheetName val="동해묵호1내역"/>
      <sheetName val="준검 내역서"/>
      <sheetName val="통계자료"/>
      <sheetName val="93D"/>
      <sheetName val="94D"/>
      <sheetName val="95D"/>
      <sheetName val="      "/>
      <sheetName val="SJB-101"/>
      <sheetName val="SLAB&quot;1&quot;"/>
      <sheetName val="선급비용"/>
      <sheetName val="골재산출"/>
      <sheetName val="기술부대조건"/>
      <sheetName val="Total_All_By_Trades_highest_1st"/>
      <sheetName val="M_o_S__Schedule"/>
      <sheetName val="견적대비(1차)_(2)"/>
      <sheetName val="대분류_ITEM별_분석(3월)"/>
      <sheetName val="1_취수장"/>
      <sheetName val="PROJ__DATA"/>
      <sheetName val="_Beams_Sched_"/>
      <sheetName val="4차원가계산서"/>
      <sheetName val="토목내역 (2)"/>
      <sheetName val="Num_Word1"/>
      <sheetName val="시산표"/>
      <sheetName val="본사재고"/>
      <sheetName val="손익계산서PL"/>
      <sheetName val="현금성자산,단기금융"/>
      <sheetName val="매출채권"/>
      <sheetName val="대여,공사,분양미수금,미수수익"/>
      <sheetName val="미수금"/>
      <sheetName val="선급금,선급법인세,선급비용"/>
      <sheetName val="재고자산,임대주택자산"/>
      <sheetName val="장기금융,장기투자,보증금"/>
      <sheetName val="유,무형자산"/>
      <sheetName val="건중,장기미수금,보증금"/>
      <sheetName val="매입채무"/>
      <sheetName val="미지급금"/>
      <sheetName val="단기,장기차입금"/>
      <sheetName val="분양,임대선수금"/>
      <sheetName val="예수금,미지급비용,예수보증금"/>
      <sheetName val="장기보증금"/>
      <sheetName val="퇴충,하자충"/>
      <sheetName val="자본금"/>
      <sheetName val="영업부문분류"/>
      <sheetName val="BOX"/>
      <sheetName val="BOM LIST 정리"/>
      <sheetName val="입고단가 LIST"/>
      <sheetName val="품셈衆"/>
      <sheetName val="Progres"/>
      <sheetName val="H.Satuan"/>
      <sheetName val="자재단가_x0000__x0000__x0005_"/>
      <sheetName val="1_변경범위2"/>
      <sheetName val="BOX(1_5X1_5)2"/>
      <sheetName val="선박별_배부2"/>
      <sheetName val="2000년_공정표2"/>
      <sheetName val="1062-X방향_1"/>
      <sheetName val="comps_LFY+2"/>
      <sheetName val="HDI_implied2"/>
      <sheetName val="임의_매출-수정전2"/>
      <sheetName val="채권_현황2"/>
      <sheetName val="CC_Down_load_07162"/>
      <sheetName val="요일별시간대별_근무인원_그래프2"/>
      <sheetName val="1_매출액2"/>
      <sheetName val="2_원가2"/>
      <sheetName val="10_인원2"/>
      <sheetName val="2_호선별예상실적2"/>
      <sheetName val="생산매출_(4)2"/>
      <sheetName val="1월_예산2"/>
      <sheetName val="대차대조표_(2)2"/>
      <sheetName val="환율_및_참고2"/>
      <sheetName val="_총괄표1"/>
      <sheetName val="3800-400_기계감가1"/>
      <sheetName val="입찰내역_발주처_양식"/>
      <sheetName val="3월팀계"/>
      <sheetName val="[내역서(ͭͭ_x02"/>
      <sheetName val="[내역서(ͭͭ_x03"/>
      <sheetName val="[내역서(ͭͭ_x04"/>
      <sheetName val="[내역서(ͭͭ_x05"/>
      <sheetName val="[내역서(ͭͭ_x06"/>
      <sheetName val="[내역서(ͭͭ_x07"/>
      <sheetName val="[내역서(ͭͭ_x08"/>
      <sheetName val="[내역서(ͭͭ_x09"/>
      <sheetName val="[내역서(ͭͭ_x010"/>
      <sheetName val="[내역서(ͭͭ_x011"/>
      <sheetName val="[내역서(ͭͭ_x012"/>
      <sheetName val="[내역서(ͭͭ_x013"/>
      <sheetName val="[내역서(ͭͭ_x014"/>
      <sheetName val="_기성청구서_양식_xlsx"/>
      <sheetName val="Bang_TH"/>
      <sheetName val="06_일위대가목록"/>
      <sheetName val="2_损益表1"/>
      <sheetName val="4_PL1"/>
      <sheetName val="6_BS1"/>
      <sheetName val="9_차입,대여금1"/>
      <sheetName val="2-2_매출분석1"/>
      <sheetName val="6_PL1"/>
      <sheetName val="4_成本明细表1"/>
      <sheetName val="7_6大成本明细表1"/>
      <sheetName val="4_추정손익1"/>
      <sheetName val="2_매출원가1"/>
      <sheetName val="3_일반관리,영업외1"/>
      <sheetName val="5_管理费明细表1"/>
      <sheetName val="6_营业外收支明细表1"/>
      <sheetName val="3_收入明细表1"/>
      <sheetName val="토공(우물통,기타)_"/>
      <sheetName val="6PILE__(効"/>
      <sheetName val="__"/>
      <sheetName val="양식_x0000_"/>
      <sheetName val="외동,공시지가"/>
      <sheetName val="조정금액결과표 (차수별)"/>
      <sheetName val="설계_x0005_"/>
      <sheetName val="ptvt"/>
      <sheetName val="Earthwork"/>
      <sheetName val="DGG"/>
      <sheetName val="1.R18 BF"/>
      <sheetName val="A"/>
      <sheetName val="G"/>
      <sheetName val="F-B"/>
      <sheetName val="H-J"/>
      <sheetName val="6.External works-R18"/>
      <sheetName val="Items"/>
      <sheetName val="6MONTHS"/>
      <sheetName val="LE"/>
      <sheetName val="BLOCK C2"/>
      <sheetName val="시선유도표지집계표"/>
      <sheetName val="품셈Å"/>
      <sheetName val="계좌분리郁蒬퀤蒭"/>
      <sheetName val="계좌분리蘎ꨃ㟑"/>
      <sheetName val="참_x0000__x0000_Ԁ"/>
      <sheetName val="Input_Data"/>
      <sheetName val="[내역서(ͭ_x0000_ͭ_x0000_ _x0000_ _x0000_가표"/>
      <sheetName val="[내역서(ͭ?ͭ? ? ?가표"/>
      <sheetName val="전선_및_전선관-자㢾㝎"/>
      <sheetName val="보.기둥표"/>
      <sheetName val="PROFILE"/>
      <sheetName val="마감재표"/>
      <sheetName val="창호"/>
      <sheetName val="한전일위"/>
      <sheetName val="CAP"/>
      <sheetName val="dV&amp;Cl"/>
      <sheetName val="Var."/>
      <sheetName val="R"/>
      <sheetName val="산출2-기기동력"/>
      <sheetName val="SANBAISU"/>
      <sheetName val="대차대조표"/>
      <sheetName val="재무비율"/>
      <sheetName val="수량계산서_집계표(철거-_x0000__x0000_즈ɐ:_xdef0_㄀_x0000__x0000_"/>
      <sheetName val="수량계산서_집계표(철거-_x0000__x0000_즈ɐ:⏰ヿ_x0000__x0000_"/>
      <sheetName val="수량계산서_집계표(철거-:_xdf10_‭_x0000__x0000__x0000__x0000_冘˚"/>
      <sheetName val="수량계산서_집계표(철거-:ᬐ‭_x0000__x0000__x0000__x0000_冘˚"/>
      <sheetName val="3-2. 산재고용보험료"/>
      <sheetName val="6-1. 관개량_x0000__x0000_"/>
      <sheetName val="건축공사椂軶"/>
      <sheetName val="건축공사椂軶저"/>
      <sheetName val="건축공사椂軶 "/>
      <sheetName val="건축공사栀ᬧ,"/>
      <sheetName val="건축공사糥嬲䀂"/>
      <sheetName val="MIJIBI"/>
      <sheetName val="노임9월"/>
      <sheetName val="사고96"/>
      <sheetName val="자금운용계획표"/>
      <sheetName val="남양내역"/>
      <sheetName val="제품목록"/>
      <sheetName val="lee"/>
      <sheetName val="집계표소트"/>
      <sheetName val="ATM기초철가"/>
      <sheetName val="인원계획-미화"/>
      <sheetName val="환산"/>
      <sheetName val="통계연보"/>
      <sheetName val="2.1  노무비 평균단가산출"/>
      <sheetName val="인력투입산출"/>
      <sheetName val="전체실적"/>
      <sheetName val="효율계획(당월)"/>
      <sheetName val="제조부문배부"/>
      <sheetName val="SCH- % WT."/>
      <sheetName val="OVERALL CURVE"/>
      <sheetName val="3연box"/>
      <sheetName val="S-Curve"/>
      <sheetName val="부재력정리"/>
      <sheetName val="TYPE-B 평균H"/>
      <sheetName val="B1"/>
      <sheetName val="Civil"/>
      <sheetName val="CIM"/>
      <sheetName val="DD EST."/>
      <sheetName val="KP_List"/>
      <sheetName val="LIBRARY"/>
      <sheetName val="GESTION FICHE"/>
      <sheetName val="TRADUCTION LISTES"/>
      <sheetName val="Schedule S-Curve Revision#3"/>
      <sheetName val="RFP002"/>
      <sheetName val="BOQ segment3 (Part C-H)"/>
      <sheetName val="VF Full Recon"/>
      <sheetName val="BOQ segment3 (PartB)"/>
      <sheetName val="eqpmt"/>
      <sheetName val="性能取り纏め"/>
      <sheetName val="Materials"/>
      <sheetName val="見管ＧＴ"/>
      <sheetName val="EXR"/>
      <sheetName val="NDC HW Repair"/>
      <sheetName val="Derive"/>
      <sheetName val="prod-rates2"/>
      <sheetName val="CFA"/>
      <sheetName val="Main Bldg."/>
      <sheetName val="prices"/>
      <sheetName val="RATES"/>
      <sheetName val="Summary - Buildings"/>
      <sheetName val="CashFlwProjections"/>
      <sheetName val="NC"/>
      <sheetName val="取纏"/>
      <sheetName val="INPUT DATA HERE"/>
      <sheetName val="想定価格"/>
      <sheetName val="costing_ESDV"/>
      <sheetName val="costing_FE"/>
      <sheetName val="costing_Misc"/>
      <sheetName val="costing_MOV"/>
      <sheetName val="costing_Press"/>
      <sheetName val="eq_data"/>
      <sheetName val="Equipt Rental"/>
      <sheetName val="BM DATA SHEET"/>
      <sheetName val="Electrical Pricelist"/>
      <sheetName val="Other"/>
      <sheetName val="Building"/>
      <sheetName val="Dico"/>
      <sheetName val="C_E"/>
      <sheetName val="ACMV"/>
      <sheetName val="markup"/>
      <sheetName val="Resource"/>
      <sheetName val="A.1.1(e)"/>
      <sheetName val="A.1.4"/>
      <sheetName val="A.1.1(d)"/>
      <sheetName val="A.1.3"/>
      <sheetName val="A.1.2(a)"/>
      <sheetName val="A.1.1(a)"/>
      <sheetName val="적용환율"/>
      <sheetName val="corbeldatail"/>
      <sheetName val="I.설계조건"/>
      <sheetName val="Bill 2 -RETAIL"/>
      <sheetName val="tabulation (comparison)"/>
      <sheetName val="TABLO-3"/>
      <sheetName val="LOADS"/>
      <sheetName val="Code 07"/>
      <sheetName val="ph2B cnstrction sched."/>
      <sheetName val="도기류"/>
      <sheetName val="세골재  T2 변경 현황"/>
      <sheetName val="5.직倳즪စ즬_x0005_"/>
      <sheetName val="5.직耳䀪*"/>
      <sheetName val="상용"/>
      <sheetName val="업체별공사이행등급"/>
      <sheetName val="흑관"/>
      <sheetName val="철거폐쇄,고재"/>
      <sheetName val="자재,부설,부대공(50)"/>
      <sheetName val="재료,부설(80)"/>
      <sheetName val="건____재"/>
      <sheetName val="총괄(데이소劼"/>
      <sheetName val="C1_공䂏࿢ﱼ"/>
      <sheetName val="C1_공_x0000_Ԁ"/>
      <sheetName val="설계개요"/>
      <sheetName val="환경검토직접경비"/>
      <sheetName val="환경검토총괄"/>
      <sheetName val="환경검토직접인건비"/>
      <sheetName val="prog-C1"/>
      <sheetName val="geo-C1"/>
      <sheetName val="geo-C2"/>
      <sheetName val="WIP"/>
      <sheetName val="기성내역"/>
      <sheetName val="적용요율"/>
      <sheetName val="⑤항목별2"/>
      <sheetName val="MAIN GATE HOUSE"/>
      <sheetName val="조선용암면"/>
      <sheetName val="TONG NUOCGOC"/>
      <sheetName val="단가_및_재료?"/>
      <sheetName val="Doi so"/>
      <sheetName val="_내역서(1).xls_5.학교신설예산 Ⴘ"/>
      <sheetName val="Main"/>
      <sheetName val="Bar-Data"/>
      <sheetName val="환경기계공정표_腰╙_x0000__x0000_"/>
      <sheetName val="환경기계공정표_〃ᇐᖗ"/>
      <sheetName val="C1_공_x0019__x0000__x0000_"/>
      <sheetName val="C1_공_x0000__x0000_"/>
      <sheetName val="C1_공_x001c_"/>
      <sheetName val="ateCodeñ"/>
      <sheetName val="C1_공则_x0010__x0000_"/>
      <sheetName val="ateCode勱"/>
      <sheetName val="결재판(삭제하지말아주세요)"/>
      <sheetName val="산거각호표"/>
      <sheetName val="거래⺿g"/>
      <sheetName val="BCulSch"/>
      <sheetName val="statement"/>
      <sheetName val="Build Up Rates"/>
      <sheetName val="수입2"/>
      <sheetName val="13.접속슬래브"/>
      <sheetName val="현장지지물물량"/>
      <sheetName val="단면"/>
      <sheetName val="판넬"/>
      <sheetName val="철골"/>
      <sheetName val="LS"/>
      <sheetName val="M1master"/>
      <sheetName val="건물"/>
      <sheetName val="1분기재고장"/>
      <sheetName val="2분기재고"/>
      <sheetName val="2A"/>
      <sheetName val="자바라1"/>
      <sheetName val="Sheet㙸˯㦀ȼ?!"/>
      <sheetName val="ateCodes?TimeCod?ꀋᙰ0_x0000_頀{_x0000__x0000_堀簊夞ĸ"/>
      <sheetName val="ateCodes?TimeCod?齒ꀈᙰ0_x0000_?Y_x0000__x0000_堀䠊夙ĸ"/>
      <sheetName val="BGT"/>
      <sheetName val="Re1"/>
      <sheetName val="__CIVIL_EST_EST_My_Documents__2"/>
      <sheetName val="2130䢧"/>
    </sheetNames>
    <sheetDataSet>
      <sheetData sheetId="0">
        <row r="21">
          <cell r="B21" t="str">
            <v>1.토공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/>
      <sheetData sheetId="1437"/>
      <sheetData sheetId="1438">
        <row r="21">
          <cell r="A21">
            <v>0</v>
          </cell>
        </row>
      </sheetData>
      <sheetData sheetId="1439"/>
      <sheetData sheetId="1440">
        <row r="21">
          <cell r="A21">
            <v>0</v>
          </cell>
        </row>
      </sheetData>
      <sheetData sheetId="1441"/>
      <sheetData sheetId="1442"/>
      <sheetData sheetId="1443"/>
      <sheetData sheetId="1444">
        <row r="21">
          <cell r="A21">
            <v>0</v>
          </cell>
        </row>
      </sheetData>
      <sheetData sheetId="1445">
        <row r="21">
          <cell r="A21">
            <v>0</v>
          </cell>
        </row>
      </sheetData>
      <sheetData sheetId="1446">
        <row r="21">
          <cell r="A21">
            <v>0</v>
          </cell>
        </row>
      </sheetData>
      <sheetData sheetId="1447">
        <row r="21">
          <cell r="A21">
            <v>0</v>
          </cell>
        </row>
      </sheetData>
      <sheetData sheetId="1448">
        <row r="21">
          <cell r="A21">
            <v>0</v>
          </cell>
        </row>
      </sheetData>
      <sheetData sheetId="1449">
        <row r="21">
          <cell r="A21">
            <v>0</v>
          </cell>
        </row>
      </sheetData>
      <sheetData sheetId="1450">
        <row r="21">
          <cell r="A21">
            <v>0</v>
          </cell>
        </row>
      </sheetData>
      <sheetData sheetId="1451"/>
      <sheetData sheetId="1452"/>
      <sheetData sheetId="1453">
        <row r="21">
          <cell r="A21">
            <v>0</v>
          </cell>
        </row>
      </sheetData>
      <sheetData sheetId="1454">
        <row r="21">
          <cell r="A21">
            <v>0</v>
          </cell>
        </row>
      </sheetData>
      <sheetData sheetId="1455"/>
      <sheetData sheetId="1456">
        <row r="21">
          <cell r="A21">
            <v>0</v>
          </cell>
        </row>
      </sheetData>
      <sheetData sheetId="1457"/>
      <sheetData sheetId="1458">
        <row r="21">
          <cell r="A21">
            <v>0</v>
          </cell>
        </row>
      </sheetData>
      <sheetData sheetId="1459"/>
      <sheetData sheetId="1460">
        <row r="21">
          <cell r="A21">
            <v>0</v>
          </cell>
        </row>
      </sheetData>
      <sheetData sheetId="1461">
        <row r="21">
          <cell r="A21">
            <v>0</v>
          </cell>
        </row>
      </sheetData>
      <sheetData sheetId="1462">
        <row r="21">
          <cell r="A21">
            <v>0</v>
          </cell>
        </row>
      </sheetData>
      <sheetData sheetId="1463">
        <row r="21">
          <cell r="A21">
            <v>0</v>
          </cell>
        </row>
      </sheetData>
      <sheetData sheetId="1464">
        <row r="21">
          <cell r="A21">
            <v>0</v>
          </cell>
        </row>
      </sheetData>
      <sheetData sheetId="1465"/>
      <sheetData sheetId="1466">
        <row r="21">
          <cell r="A21">
            <v>0</v>
          </cell>
        </row>
      </sheetData>
      <sheetData sheetId="1467">
        <row r="21">
          <cell r="A21">
            <v>0</v>
          </cell>
        </row>
      </sheetData>
      <sheetData sheetId="1468">
        <row r="21">
          <cell r="A21">
            <v>0</v>
          </cell>
        </row>
      </sheetData>
      <sheetData sheetId="1469"/>
      <sheetData sheetId="1470">
        <row r="21">
          <cell r="A21">
            <v>0</v>
          </cell>
        </row>
      </sheetData>
      <sheetData sheetId="1471">
        <row r="21">
          <cell r="A21">
            <v>0</v>
          </cell>
        </row>
      </sheetData>
      <sheetData sheetId="1472">
        <row r="21">
          <cell r="A21">
            <v>0</v>
          </cell>
        </row>
      </sheetData>
      <sheetData sheetId="1473">
        <row r="21">
          <cell r="A21">
            <v>0</v>
          </cell>
        </row>
      </sheetData>
      <sheetData sheetId="1474"/>
      <sheetData sheetId="1475">
        <row r="21">
          <cell r="A21">
            <v>0</v>
          </cell>
        </row>
      </sheetData>
      <sheetData sheetId="1476">
        <row r="21">
          <cell r="A21">
            <v>0</v>
          </cell>
        </row>
      </sheetData>
      <sheetData sheetId="1477">
        <row r="21">
          <cell r="A21">
            <v>0</v>
          </cell>
        </row>
      </sheetData>
      <sheetData sheetId="1478"/>
      <sheetData sheetId="1479">
        <row r="21">
          <cell r="A21">
            <v>0</v>
          </cell>
        </row>
      </sheetData>
      <sheetData sheetId="1480">
        <row r="21">
          <cell r="A21">
            <v>0</v>
          </cell>
        </row>
      </sheetData>
      <sheetData sheetId="1481">
        <row r="21">
          <cell r="A21">
            <v>0</v>
          </cell>
        </row>
      </sheetData>
      <sheetData sheetId="1482">
        <row r="21">
          <cell r="A21">
            <v>0</v>
          </cell>
        </row>
      </sheetData>
      <sheetData sheetId="1483">
        <row r="21">
          <cell r="A21">
            <v>0</v>
          </cell>
        </row>
      </sheetData>
      <sheetData sheetId="1484">
        <row r="21">
          <cell r="A21">
            <v>0</v>
          </cell>
        </row>
      </sheetData>
      <sheetData sheetId="1485">
        <row r="21">
          <cell r="A21">
            <v>0</v>
          </cell>
        </row>
      </sheetData>
      <sheetData sheetId="1486">
        <row r="21">
          <cell r="A21">
            <v>0</v>
          </cell>
        </row>
      </sheetData>
      <sheetData sheetId="1487">
        <row r="21">
          <cell r="A21">
            <v>0</v>
          </cell>
        </row>
      </sheetData>
      <sheetData sheetId="1488">
        <row r="21">
          <cell r="A21">
            <v>0</v>
          </cell>
        </row>
      </sheetData>
      <sheetData sheetId="1489">
        <row r="21">
          <cell r="A21">
            <v>0</v>
          </cell>
        </row>
      </sheetData>
      <sheetData sheetId="1490">
        <row r="21">
          <cell r="A21">
            <v>0</v>
          </cell>
        </row>
      </sheetData>
      <sheetData sheetId="1491">
        <row r="21">
          <cell r="A21">
            <v>0</v>
          </cell>
        </row>
      </sheetData>
      <sheetData sheetId="1492">
        <row r="21">
          <cell r="A21">
            <v>0</v>
          </cell>
        </row>
      </sheetData>
      <sheetData sheetId="1493"/>
      <sheetData sheetId="1494">
        <row r="21">
          <cell r="A21">
            <v>0</v>
          </cell>
        </row>
      </sheetData>
      <sheetData sheetId="1495">
        <row r="21">
          <cell r="A21">
            <v>0</v>
          </cell>
        </row>
      </sheetData>
      <sheetData sheetId="1496">
        <row r="21">
          <cell r="A21">
            <v>0</v>
          </cell>
        </row>
      </sheetData>
      <sheetData sheetId="1497">
        <row r="21">
          <cell r="A21">
            <v>0</v>
          </cell>
        </row>
      </sheetData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>
        <row r="21">
          <cell r="A21">
            <v>0</v>
          </cell>
        </row>
      </sheetData>
      <sheetData sheetId="1652">
        <row r="21">
          <cell r="A21">
            <v>0</v>
          </cell>
        </row>
      </sheetData>
      <sheetData sheetId="1653">
        <row r="21">
          <cell r="A21">
            <v>0</v>
          </cell>
        </row>
      </sheetData>
      <sheetData sheetId="1654">
        <row r="21">
          <cell r="A21">
            <v>0</v>
          </cell>
        </row>
      </sheetData>
      <sheetData sheetId="1655">
        <row r="21">
          <cell r="A21">
            <v>0</v>
          </cell>
        </row>
      </sheetData>
      <sheetData sheetId="1656">
        <row r="21">
          <cell r="A21">
            <v>0</v>
          </cell>
        </row>
      </sheetData>
      <sheetData sheetId="1657">
        <row r="21">
          <cell r="A21">
            <v>0</v>
          </cell>
        </row>
      </sheetData>
      <sheetData sheetId="1658">
        <row r="21">
          <cell r="A21">
            <v>0</v>
          </cell>
        </row>
      </sheetData>
      <sheetData sheetId="1659">
        <row r="21">
          <cell r="A21">
            <v>0</v>
          </cell>
        </row>
      </sheetData>
      <sheetData sheetId="1660">
        <row r="21">
          <cell r="A21">
            <v>0</v>
          </cell>
        </row>
      </sheetData>
      <sheetData sheetId="1661">
        <row r="21">
          <cell r="A21">
            <v>0</v>
          </cell>
        </row>
      </sheetData>
      <sheetData sheetId="1662">
        <row r="21">
          <cell r="A21">
            <v>0</v>
          </cell>
        </row>
      </sheetData>
      <sheetData sheetId="1663">
        <row r="21">
          <cell r="A21">
            <v>0</v>
          </cell>
        </row>
      </sheetData>
      <sheetData sheetId="1664">
        <row r="21">
          <cell r="A21">
            <v>0</v>
          </cell>
        </row>
      </sheetData>
      <sheetData sheetId="1665">
        <row r="21">
          <cell r="A21">
            <v>0</v>
          </cell>
        </row>
      </sheetData>
      <sheetData sheetId="1666">
        <row r="21">
          <cell r="A21">
            <v>0</v>
          </cell>
        </row>
      </sheetData>
      <sheetData sheetId="1667">
        <row r="21">
          <cell r="A21">
            <v>0</v>
          </cell>
        </row>
      </sheetData>
      <sheetData sheetId="1668">
        <row r="21">
          <cell r="A21">
            <v>0</v>
          </cell>
        </row>
      </sheetData>
      <sheetData sheetId="1669">
        <row r="21">
          <cell r="A21">
            <v>0</v>
          </cell>
        </row>
      </sheetData>
      <sheetData sheetId="1670">
        <row r="21">
          <cell r="A21">
            <v>0</v>
          </cell>
        </row>
      </sheetData>
      <sheetData sheetId="1671">
        <row r="21">
          <cell r="A21">
            <v>0</v>
          </cell>
        </row>
      </sheetData>
      <sheetData sheetId="1672">
        <row r="21">
          <cell r="A21">
            <v>0</v>
          </cell>
        </row>
      </sheetData>
      <sheetData sheetId="1673">
        <row r="21">
          <cell r="A21">
            <v>0</v>
          </cell>
        </row>
      </sheetData>
      <sheetData sheetId="1674">
        <row r="21">
          <cell r="A21">
            <v>0</v>
          </cell>
        </row>
      </sheetData>
      <sheetData sheetId="1675">
        <row r="21">
          <cell r="A21">
            <v>0</v>
          </cell>
        </row>
      </sheetData>
      <sheetData sheetId="1676">
        <row r="21">
          <cell r="A21">
            <v>0</v>
          </cell>
        </row>
      </sheetData>
      <sheetData sheetId="1677">
        <row r="21">
          <cell r="A21">
            <v>0</v>
          </cell>
        </row>
      </sheetData>
      <sheetData sheetId="1678">
        <row r="21">
          <cell r="A21">
            <v>0</v>
          </cell>
        </row>
      </sheetData>
      <sheetData sheetId="1679">
        <row r="21">
          <cell r="A21">
            <v>0</v>
          </cell>
        </row>
      </sheetData>
      <sheetData sheetId="1680">
        <row r="21">
          <cell r="A21">
            <v>0</v>
          </cell>
        </row>
      </sheetData>
      <sheetData sheetId="1681">
        <row r="21">
          <cell r="A21">
            <v>0</v>
          </cell>
        </row>
      </sheetData>
      <sheetData sheetId="1682">
        <row r="21">
          <cell r="A21">
            <v>0</v>
          </cell>
        </row>
      </sheetData>
      <sheetData sheetId="1683">
        <row r="21">
          <cell r="A21">
            <v>0</v>
          </cell>
        </row>
      </sheetData>
      <sheetData sheetId="1684">
        <row r="21">
          <cell r="A21">
            <v>0</v>
          </cell>
        </row>
      </sheetData>
      <sheetData sheetId="1685">
        <row r="21">
          <cell r="A21">
            <v>0</v>
          </cell>
        </row>
      </sheetData>
      <sheetData sheetId="1686">
        <row r="21">
          <cell r="A21">
            <v>0</v>
          </cell>
        </row>
      </sheetData>
      <sheetData sheetId="1687">
        <row r="21">
          <cell r="A21">
            <v>0</v>
          </cell>
        </row>
      </sheetData>
      <sheetData sheetId="1688">
        <row r="21">
          <cell r="A21">
            <v>0</v>
          </cell>
        </row>
      </sheetData>
      <sheetData sheetId="1689">
        <row r="21">
          <cell r="A21">
            <v>0</v>
          </cell>
        </row>
      </sheetData>
      <sheetData sheetId="1690">
        <row r="21">
          <cell r="A21">
            <v>0</v>
          </cell>
        </row>
      </sheetData>
      <sheetData sheetId="1691">
        <row r="21">
          <cell r="A21">
            <v>0</v>
          </cell>
        </row>
      </sheetData>
      <sheetData sheetId="1692">
        <row r="21">
          <cell r="A21">
            <v>0</v>
          </cell>
        </row>
      </sheetData>
      <sheetData sheetId="1693">
        <row r="21">
          <cell r="A21">
            <v>0</v>
          </cell>
        </row>
      </sheetData>
      <sheetData sheetId="1694">
        <row r="21">
          <cell r="A21">
            <v>0</v>
          </cell>
        </row>
      </sheetData>
      <sheetData sheetId="1695">
        <row r="21">
          <cell r="A21">
            <v>0</v>
          </cell>
        </row>
      </sheetData>
      <sheetData sheetId="1696">
        <row r="21">
          <cell r="A21">
            <v>0</v>
          </cell>
        </row>
      </sheetData>
      <sheetData sheetId="1697">
        <row r="21">
          <cell r="A21">
            <v>0</v>
          </cell>
        </row>
      </sheetData>
      <sheetData sheetId="1698">
        <row r="21">
          <cell r="A21">
            <v>0</v>
          </cell>
        </row>
      </sheetData>
      <sheetData sheetId="1699">
        <row r="21">
          <cell r="A21">
            <v>0</v>
          </cell>
        </row>
      </sheetData>
      <sheetData sheetId="1700">
        <row r="21">
          <cell r="A21">
            <v>0</v>
          </cell>
        </row>
      </sheetData>
      <sheetData sheetId="1701">
        <row r="21">
          <cell r="A21">
            <v>0</v>
          </cell>
        </row>
      </sheetData>
      <sheetData sheetId="1702">
        <row r="21">
          <cell r="A21">
            <v>0</v>
          </cell>
        </row>
      </sheetData>
      <sheetData sheetId="1703">
        <row r="21">
          <cell r="A21">
            <v>0</v>
          </cell>
        </row>
      </sheetData>
      <sheetData sheetId="1704">
        <row r="21">
          <cell r="A21">
            <v>0</v>
          </cell>
        </row>
      </sheetData>
      <sheetData sheetId="1705">
        <row r="21">
          <cell r="A21">
            <v>0</v>
          </cell>
        </row>
      </sheetData>
      <sheetData sheetId="1706">
        <row r="21">
          <cell r="A21">
            <v>0</v>
          </cell>
        </row>
      </sheetData>
      <sheetData sheetId="1707">
        <row r="21">
          <cell r="A21">
            <v>0</v>
          </cell>
        </row>
      </sheetData>
      <sheetData sheetId="1708">
        <row r="21">
          <cell r="A21">
            <v>0</v>
          </cell>
        </row>
      </sheetData>
      <sheetData sheetId="1709">
        <row r="21">
          <cell r="A21">
            <v>0</v>
          </cell>
        </row>
      </sheetData>
      <sheetData sheetId="1710">
        <row r="21">
          <cell r="A21">
            <v>0</v>
          </cell>
        </row>
      </sheetData>
      <sheetData sheetId="1711">
        <row r="21">
          <cell r="A21">
            <v>0</v>
          </cell>
        </row>
      </sheetData>
      <sheetData sheetId="1712">
        <row r="21">
          <cell r="A21">
            <v>0</v>
          </cell>
        </row>
      </sheetData>
      <sheetData sheetId="1713">
        <row r="21">
          <cell r="A21">
            <v>0</v>
          </cell>
        </row>
      </sheetData>
      <sheetData sheetId="1714">
        <row r="21">
          <cell r="A21">
            <v>0</v>
          </cell>
        </row>
      </sheetData>
      <sheetData sheetId="1715">
        <row r="21">
          <cell r="A21">
            <v>0</v>
          </cell>
        </row>
      </sheetData>
      <sheetData sheetId="1716">
        <row r="21">
          <cell r="A21">
            <v>0</v>
          </cell>
        </row>
      </sheetData>
      <sheetData sheetId="1717">
        <row r="21">
          <cell r="A21">
            <v>0</v>
          </cell>
        </row>
      </sheetData>
      <sheetData sheetId="1718">
        <row r="21">
          <cell r="A21">
            <v>0</v>
          </cell>
        </row>
      </sheetData>
      <sheetData sheetId="1719">
        <row r="21">
          <cell r="A21">
            <v>0</v>
          </cell>
        </row>
      </sheetData>
      <sheetData sheetId="1720">
        <row r="21">
          <cell r="A21">
            <v>0</v>
          </cell>
        </row>
      </sheetData>
      <sheetData sheetId="1721">
        <row r="21">
          <cell r="A21">
            <v>0</v>
          </cell>
        </row>
      </sheetData>
      <sheetData sheetId="1722">
        <row r="21">
          <cell r="A21">
            <v>0</v>
          </cell>
        </row>
      </sheetData>
      <sheetData sheetId="1723">
        <row r="21">
          <cell r="A21">
            <v>0</v>
          </cell>
        </row>
      </sheetData>
      <sheetData sheetId="1724">
        <row r="21">
          <cell r="A21">
            <v>0</v>
          </cell>
        </row>
      </sheetData>
      <sheetData sheetId="1725">
        <row r="21">
          <cell r="A21">
            <v>0</v>
          </cell>
        </row>
      </sheetData>
      <sheetData sheetId="1726">
        <row r="21">
          <cell r="A21">
            <v>0</v>
          </cell>
        </row>
      </sheetData>
      <sheetData sheetId="1727">
        <row r="21">
          <cell r="A21">
            <v>0</v>
          </cell>
        </row>
      </sheetData>
      <sheetData sheetId="1728">
        <row r="21">
          <cell r="A21">
            <v>0</v>
          </cell>
        </row>
      </sheetData>
      <sheetData sheetId="1729">
        <row r="21">
          <cell r="A21">
            <v>0</v>
          </cell>
        </row>
      </sheetData>
      <sheetData sheetId="1730">
        <row r="21">
          <cell r="A21">
            <v>0</v>
          </cell>
        </row>
      </sheetData>
      <sheetData sheetId="1731">
        <row r="21">
          <cell r="A21">
            <v>0</v>
          </cell>
        </row>
      </sheetData>
      <sheetData sheetId="1732">
        <row r="21">
          <cell r="A21">
            <v>0</v>
          </cell>
        </row>
      </sheetData>
      <sheetData sheetId="1733">
        <row r="21">
          <cell r="A21">
            <v>0</v>
          </cell>
        </row>
      </sheetData>
      <sheetData sheetId="1734">
        <row r="21">
          <cell r="A21">
            <v>0</v>
          </cell>
        </row>
      </sheetData>
      <sheetData sheetId="1735">
        <row r="21">
          <cell r="A21">
            <v>0</v>
          </cell>
        </row>
      </sheetData>
      <sheetData sheetId="1736">
        <row r="21">
          <cell r="A21">
            <v>0</v>
          </cell>
        </row>
      </sheetData>
      <sheetData sheetId="1737">
        <row r="21">
          <cell r="A21">
            <v>0</v>
          </cell>
        </row>
      </sheetData>
      <sheetData sheetId="1738">
        <row r="21">
          <cell r="A21">
            <v>0</v>
          </cell>
        </row>
      </sheetData>
      <sheetData sheetId="1739">
        <row r="21">
          <cell r="A21">
            <v>0</v>
          </cell>
        </row>
      </sheetData>
      <sheetData sheetId="1740">
        <row r="21">
          <cell r="A21">
            <v>0</v>
          </cell>
        </row>
      </sheetData>
      <sheetData sheetId="1741"/>
      <sheetData sheetId="1742">
        <row r="21">
          <cell r="A21">
            <v>0</v>
          </cell>
        </row>
      </sheetData>
      <sheetData sheetId="1743">
        <row r="21">
          <cell r="A21">
            <v>0</v>
          </cell>
        </row>
      </sheetData>
      <sheetData sheetId="1744">
        <row r="21">
          <cell r="A21">
            <v>0</v>
          </cell>
        </row>
      </sheetData>
      <sheetData sheetId="1745">
        <row r="21">
          <cell r="A21">
            <v>0</v>
          </cell>
        </row>
      </sheetData>
      <sheetData sheetId="1746"/>
      <sheetData sheetId="1747">
        <row r="21">
          <cell r="A21">
            <v>0</v>
          </cell>
        </row>
      </sheetData>
      <sheetData sheetId="1748">
        <row r="21">
          <cell r="A21">
            <v>0</v>
          </cell>
        </row>
      </sheetData>
      <sheetData sheetId="1749">
        <row r="21">
          <cell r="A21">
            <v>0</v>
          </cell>
        </row>
      </sheetData>
      <sheetData sheetId="1750">
        <row r="21">
          <cell r="A21">
            <v>0</v>
          </cell>
        </row>
      </sheetData>
      <sheetData sheetId="1751">
        <row r="21">
          <cell r="A21">
            <v>0</v>
          </cell>
        </row>
      </sheetData>
      <sheetData sheetId="1752">
        <row r="21">
          <cell r="A21">
            <v>0</v>
          </cell>
        </row>
      </sheetData>
      <sheetData sheetId="1753">
        <row r="21">
          <cell r="A21">
            <v>0</v>
          </cell>
        </row>
      </sheetData>
      <sheetData sheetId="1754">
        <row r="21">
          <cell r="A21">
            <v>0</v>
          </cell>
        </row>
      </sheetData>
      <sheetData sheetId="1755">
        <row r="21">
          <cell r="A21">
            <v>0</v>
          </cell>
        </row>
      </sheetData>
      <sheetData sheetId="1756"/>
      <sheetData sheetId="1757">
        <row r="21">
          <cell r="A21">
            <v>0</v>
          </cell>
        </row>
      </sheetData>
      <sheetData sheetId="1758"/>
      <sheetData sheetId="1759"/>
      <sheetData sheetId="1760">
        <row r="21">
          <cell r="A21">
            <v>0</v>
          </cell>
        </row>
      </sheetData>
      <sheetData sheetId="1761">
        <row r="21">
          <cell r="A21">
            <v>0</v>
          </cell>
        </row>
      </sheetData>
      <sheetData sheetId="1762">
        <row r="21">
          <cell r="A21">
            <v>0</v>
          </cell>
        </row>
      </sheetData>
      <sheetData sheetId="1763">
        <row r="21">
          <cell r="A21">
            <v>0</v>
          </cell>
        </row>
      </sheetData>
      <sheetData sheetId="1764"/>
      <sheetData sheetId="1765">
        <row r="21">
          <cell r="A21">
            <v>0</v>
          </cell>
        </row>
      </sheetData>
      <sheetData sheetId="1766">
        <row r="21">
          <cell r="A21">
            <v>0</v>
          </cell>
        </row>
      </sheetData>
      <sheetData sheetId="1767">
        <row r="21">
          <cell r="A21">
            <v>0</v>
          </cell>
        </row>
      </sheetData>
      <sheetData sheetId="1768">
        <row r="21">
          <cell r="A21">
            <v>0</v>
          </cell>
        </row>
      </sheetData>
      <sheetData sheetId="1769">
        <row r="21">
          <cell r="A21">
            <v>0</v>
          </cell>
        </row>
      </sheetData>
      <sheetData sheetId="1770"/>
      <sheetData sheetId="1771">
        <row r="21">
          <cell r="A21">
            <v>0</v>
          </cell>
        </row>
      </sheetData>
      <sheetData sheetId="1772"/>
      <sheetData sheetId="1773"/>
      <sheetData sheetId="1774"/>
      <sheetData sheetId="1775"/>
      <sheetData sheetId="1776">
        <row r="21">
          <cell r="A21">
            <v>0</v>
          </cell>
        </row>
      </sheetData>
      <sheetData sheetId="1777" refreshError="1"/>
      <sheetData sheetId="1778">
        <row r="21">
          <cell r="A21">
            <v>0</v>
          </cell>
        </row>
      </sheetData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>
        <row r="21">
          <cell r="A21">
            <v>0</v>
          </cell>
        </row>
      </sheetData>
      <sheetData sheetId="2028">
        <row r="21">
          <cell r="A21">
            <v>0</v>
          </cell>
        </row>
      </sheetData>
      <sheetData sheetId="2029">
        <row r="21">
          <cell r="A21">
            <v>0</v>
          </cell>
        </row>
      </sheetData>
      <sheetData sheetId="2030">
        <row r="21">
          <cell r="A21">
            <v>0</v>
          </cell>
        </row>
      </sheetData>
      <sheetData sheetId="2031">
        <row r="21">
          <cell r="A21">
            <v>0</v>
          </cell>
        </row>
      </sheetData>
      <sheetData sheetId="2032">
        <row r="21">
          <cell r="A21">
            <v>0</v>
          </cell>
        </row>
      </sheetData>
      <sheetData sheetId="2033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 refreshError="1"/>
      <sheetData sheetId="2043" refreshError="1"/>
      <sheetData sheetId="2044" refreshError="1"/>
      <sheetData sheetId="2045" refreshError="1"/>
      <sheetData sheetId="2046">
        <row r="21">
          <cell r="A21">
            <v>0</v>
          </cell>
        </row>
      </sheetData>
      <sheetData sheetId="2047" refreshError="1"/>
      <sheetData sheetId="2048">
        <row r="21">
          <cell r="A21">
            <v>0</v>
          </cell>
        </row>
      </sheetData>
      <sheetData sheetId="2049">
        <row r="21">
          <cell r="A21">
            <v>0</v>
          </cell>
        </row>
      </sheetData>
      <sheetData sheetId="2050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>
        <row r="21">
          <cell r="A21">
            <v>0</v>
          </cell>
        </row>
      </sheetData>
      <sheetData sheetId="2086">
        <row r="21">
          <cell r="A21">
            <v>0</v>
          </cell>
        </row>
      </sheetData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 refreshError="1"/>
      <sheetData sheetId="2139" refreshError="1"/>
      <sheetData sheetId="2140" refreshError="1"/>
      <sheetData sheetId="214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>
        <row r="21">
          <cell r="A21">
            <v>0</v>
          </cell>
        </row>
      </sheetData>
      <sheetData sheetId="2175">
        <row r="21">
          <cell r="A21">
            <v>0</v>
          </cell>
        </row>
      </sheetData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>
        <row r="21">
          <cell r="A21">
            <v>0</v>
          </cell>
        </row>
      </sheetData>
      <sheetData sheetId="2343">
        <row r="21">
          <cell r="A21">
            <v>0</v>
          </cell>
        </row>
      </sheetData>
      <sheetData sheetId="2344">
        <row r="21">
          <cell r="A21">
            <v>0</v>
          </cell>
        </row>
      </sheetData>
      <sheetData sheetId="2345">
        <row r="21">
          <cell r="A21">
            <v>0</v>
          </cell>
        </row>
      </sheetData>
      <sheetData sheetId="2346">
        <row r="21">
          <cell r="A21">
            <v>0</v>
          </cell>
        </row>
      </sheetData>
      <sheetData sheetId="2347">
        <row r="21">
          <cell r="A21">
            <v>0</v>
          </cell>
        </row>
      </sheetData>
      <sheetData sheetId="2348">
        <row r="21">
          <cell r="A21">
            <v>0</v>
          </cell>
        </row>
      </sheetData>
      <sheetData sheetId="2349">
        <row r="21">
          <cell r="A21">
            <v>0</v>
          </cell>
        </row>
      </sheetData>
      <sheetData sheetId="2350">
        <row r="21">
          <cell r="A21">
            <v>0</v>
          </cell>
        </row>
      </sheetData>
      <sheetData sheetId="2351">
        <row r="21">
          <cell r="A21">
            <v>0</v>
          </cell>
        </row>
      </sheetData>
      <sheetData sheetId="2352">
        <row r="21">
          <cell r="A21">
            <v>0</v>
          </cell>
        </row>
      </sheetData>
      <sheetData sheetId="2353">
        <row r="21">
          <cell r="A21">
            <v>0</v>
          </cell>
        </row>
      </sheetData>
      <sheetData sheetId="2354">
        <row r="21">
          <cell r="A21">
            <v>0</v>
          </cell>
        </row>
      </sheetData>
      <sheetData sheetId="2355">
        <row r="21">
          <cell r="A21">
            <v>0</v>
          </cell>
        </row>
      </sheetData>
      <sheetData sheetId="2356">
        <row r="21">
          <cell r="A21">
            <v>0</v>
          </cell>
        </row>
      </sheetData>
      <sheetData sheetId="2357">
        <row r="21">
          <cell r="A21">
            <v>0</v>
          </cell>
        </row>
      </sheetData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>
        <row r="21">
          <cell r="C21">
            <v>22.680000000000003</v>
          </cell>
        </row>
      </sheetData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>
        <row r="21">
          <cell r="A21">
            <v>0</v>
          </cell>
        </row>
      </sheetData>
      <sheetData sheetId="2430">
        <row r="21">
          <cell r="A21">
            <v>0</v>
          </cell>
        </row>
      </sheetData>
      <sheetData sheetId="2431">
        <row r="21">
          <cell r="A21">
            <v>0</v>
          </cell>
        </row>
      </sheetData>
      <sheetData sheetId="2432">
        <row r="21">
          <cell r="A21">
            <v>0</v>
          </cell>
        </row>
      </sheetData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>
        <row r="21">
          <cell r="A21">
            <v>0</v>
          </cell>
        </row>
      </sheetData>
      <sheetData sheetId="2474">
        <row r="21">
          <cell r="A21">
            <v>0</v>
          </cell>
        </row>
      </sheetData>
      <sheetData sheetId="2475">
        <row r="21">
          <cell r="A21">
            <v>0</v>
          </cell>
        </row>
      </sheetData>
      <sheetData sheetId="2476">
        <row r="21">
          <cell r="A21">
            <v>0</v>
          </cell>
        </row>
      </sheetData>
      <sheetData sheetId="2477">
        <row r="21">
          <cell r="A21">
            <v>0</v>
          </cell>
        </row>
      </sheetData>
      <sheetData sheetId="2478">
        <row r="21">
          <cell r="A21">
            <v>0</v>
          </cell>
        </row>
      </sheetData>
      <sheetData sheetId="2479">
        <row r="21">
          <cell r="A21">
            <v>0</v>
          </cell>
        </row>
      </sheetData>
      <sheetData sheetId="2480">
        <row r="21">
          <cell r="A21">
            <v>0</v>
          </cell>
        </row>
      </sheetData>
      <sheetData sheetId="2481">
        <row r="21">
          <cell r="A21">
            <v>0</v>
          </cell>
        </row>
      </sheetData>
      <sheetData sheetId="2482">
        <row r="21">
          <cell r="A21">
            <v>0</v>
          </cell>
        </row>
      </sheetData>
      <sheetData sheetId="2483">
        <row r="21">
          <cell r="A21">
            <v>0</v>
          </cell>
        </row>
      </sheetData>
      <sheetData sheetId="2484">
        <row r="21">
          <cell r="A21">
            <v>0</v>
          </cell>
        </row>
      </sheetData>
      <sheetData sheetId="2485">
        <row r="21">
          <cell r="A21">
            <v>0</v>
          </cell>
        </row>
      </sheetData>
      <sheetData sheetId="2486">
        <row r="21">
          <cell r="A21">
            <v>0</v>
          </cell>
        </row>
      </sheetData>
      <sheetData sheetId="2487">
        <row r="21">
          <cell r="A21">
            <v>0</v>
          </cell>
        </row>
      </sheetData>
      <sheetData sheetId="2488">
        <row r="21">
          <cell r="A21">
            <v>0</v>
          </cell>
        </row>
      </sheetData>
      <sheetData sheetId="2489">
        <row r="21">
          <cell r="A21">
            <v>0</v>
          </cell>
        </row>
      </sheetData>
      <sheetData sheetId="2490">
        <row r="21">
          <cell r="A21">
            <v>0</v>
          </cell>
        </row>
      </sheetData>
      <sheetData sheetId="2491">
        <row r="21">
          <cell r="A21">
            <v>0</v>
          </cell>
        </row>
      </sheetData>
      <sheetData sheetId="2492">
        <row r="21">
          <cell r="A21">
            <v>0</v>
          </cell>
        </row>
      </sheetData>
      <sheetData sheetId="2493">
        <row r="21">
          <cell r="A21">
            <v>0</v>
          </cell>
        </row>
      </sheetData>
      <sheetData sheetId="2494">
        <row r="21">
          <cell r="A21">
            <v>0</v>
          </cell>
        </row>
      </sheetData>
      <sheetData sheetId="2495">
        <row r="21">
          <cell r="A21">
            <v>0</v>
          </cell>
        </row>
      </sheetData>
      <sheetData sheetId="2496">
        <row r="21">
          <cell r="A21">
            <v>0</v>
          </cell>
        </row>
      </sheetData>
      <sheetData sheetId="2497">
        <row r="21">
          <cell r="A21">
            <v>0</v>
          </cell>
        </row>
      </sheetData>
      <sheetData sheetId="2498">
        <row r="21">
          <cell r="A21">
            <v>0</v>
          </cell>
        </row>
      </sheetData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>
        <row r="21">
          <cell r="C21">
            <v>22.680000000000003</v>
          </cell>
        </row>
      </sheetData>
      <sheetData sheetId="2519" refreshError="1"/>
      <sheetData sheetId="2520" refreshError="1"/>
      <sheetData sheetId="2521">
        <row r="21">
          <cell r="A21">
            <v>0</v>
          </cell>
        </row>
      </sheetData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>
        <row r="21">
          <cell r="A21">
            <v>0</v>
          </cell>
        </row>
      </sheetData>
      <sheetData sheetId="2687" refreshError="1"/>
      <sheetData sheetId="2688" refreshError="1"/>
      <sheetData sheetId="2689" refreshError="1"/>
      <sheetData sheetId="2690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/>
      <sheetData sheetId="2721"/>
      <sheetData sheetId="2722"/>
      <sheetData sheetId="2723"/>
      <sheetData sheetId="2724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>
        <row r="21">
          <cell r="C21">
            <v>22.680000000000003</v>
          </cell>
        </row>
      </sheetData>
      <sheetData sheetId="2732">
        <row r="21">
          <cell r="A21">
            <v>0</v>
          </cell>
        </row>
      </sheetData>
      <sheetData sheetId="2733">
        <row r="21">
          <cell r="A21">
            <v>0</v>
          </cell>
        </row>
      </sheetData>
      <sheetData sheetId="2734">
        <row r="21">
          <cell r="C21">
            <v>22.680000000000003</v>
          </cell>
        </row>
      </sheetData>
      <sheetData sheetId="2735">
        <row r="21">
          <cell r="C21">
            <v>22.680000000000003</v>
          </cell>
        </row>
      </sheetData>
      <sheetData sheetId="2736">
        <row r="21">
          <cell r="C21">
            <v>22.680000000000003</v>
          </cell>
        </row>
      </sheetData>
      <sheetData sheetId="2737">
        <row r="21">
          <cell r="C21">
            <v>22.680000000000003</v>
          </cell>
        </row>
      </sheetData>
      <sheetData sheetId="2738">
        <row r="21">
          <cell r="C21">
            <v>22.680000000000003</v>
          </cell>
        </row>
      </sheetData>
      <sheetData sheetId="2739">
        <row r="21">
          <cell r="A21">
            <v>0</v>
          </cell>
        </row>
      </sheetData>
      <sheetData sheetId="2740">
        <row r="21">
          <cell r="C21">
            <v>22.680000000000003</v>
          </cell>
        </row>
      </sheetData>
      <sheetData sheetId="2741">
        <row r="21">
          <cell r="A21">
            <v>0</v>
          </cell>
        </row>
      </sheetData>
      <sheetData sheetId="2742">
        <row r="21">
          <cell r="C21">
            <v>22.680000000000003</v>
          </cell>
        </row>
      </sheetData>
      <sheetData sheetId="2743">
        <row r="21">
          <cell r="C21">
            <v>22.680000000000003</v>
          </cell>
        </row>
      </sheetData>
      <sheetData sheetId="2744">
        <row r="21">
          <cell r="C21">
            <v>22.680000000000003</v>
          </cell>
        </row>
      </sheetData>
      <sheetData sheetId="2745"/>
      <sheetData sheetId="2746">
        <row r="21">
          <cell r="A21">
            <v>0</v>
          </cell>
        </row>
      </sheetData>
      <sheetData sheetId="2747">
        <row r="21">
          <cell r="A21">
            <v>0</v>
          </cell>
        </row>
      </sheetData>
      <sheetData sheetId="2748">
        <row r="21">
          <cell r="C21">
            <v>22.680000000000003</v>
          </cell>
        </row>
      </sheetData>
      <sheetData sheetId="2749">
        <row r="21">
          <cell r="C21">
            <v>22.680000000000003</v>
          </cell>
        </row>
      </sheetData>
      <sheetData sheetId="2750"/>
      <sheetData sheetId="2751">
        <row r="21">
          <cell r="A21">
            <v>0</v>
          </cell>
        </row>
      </sheetData>
      <sheetData sheetId="2752"/>
      <sheetData sheetId="2753">
        <row r="21">
          <cell r="A21">
            <v>0</v>
          </cell>
        </row>
      </sheetData>
      <sheetData sheetId="2754">
        <row r="21">
          <cell r="A21">
            <v>0</v>
          </cell>
        </row>
      </sheetData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/>
      <sheetData sheetId="2766"/>
      <sheetData sheetId="2767"/>
      <sheetData sheetId="2768">
        <row r="21">
          <cell r="C21">
            <v>22.680000000000003</v>
          </cell>
        </row>
      </sheetData>
      <sheetData sheetId="2769">
        <row r="21">
          <cell r="A21">
            <v>0</v>
          </cell>
        </row>
      </sheetData>
      <sheetData sheetId="2770"/>
      <sheetData sheetId="2771"/>
      <sheetData sheetId="2772"/>
      <sheetData sheetId="2773"/>
      <sheetData sheetId="2774"/>
      <sheetData sheetId="2775"/>
      <sheetData sheetId="2776"/>
      <sheetData sheetId="2777">
        <row r="21">
          <cell r="C21">
            <v>22.680000000000003</v>
          </cell>
        </row>
      </sheetData>
      <sheetData sheetId="2778"/>
      <sheetData sheetId="2779"/>
      <sheetData sheetId="2780"/>
      <sheetData sheetId="2781"/>
      <sheetData sheetId="2782"/>
      <sheetData sheetId="2783">
        <row r="21">
          <cell r="C21">
            <v>22.680000000000003</v>
          </cell>
        </row>
      </sheetData>
      <sheetData sheetId="2784"/>
      <sheetData sheetId="2785"/>
      <sheetData sheetId="2786">
        <row r="21">
          <cell r="A21">
            <v>0</v>
          </cell>
        </row>
      </sheetData>
      <sheetData sheetId="2787"/>
      <sheetData sheetId="2788">
        <row r="21">
          <cell r="A21">
            <v>0</v>
          </cell>
        </row>
      </sheetData>
      <sheetData sheetId="2789">
        <row r="21">
          <cell r="A21">
            <v>0</v>
          </cell>
        </row>
      </sheetData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>
        <row r="21">
          <cell r="A21">
            <v>0</v>
          </cell>
        </row>
      </sheetData>
      <sheetData sheetId="2808"/>
      <sheetData sheetId="2809"/>
      <sheetData sheetId="2810"/>
      <sheetData sheetId="2811">
        <row r="21">
          <cell r="C21">
            <v>22.680000000000003</v>
          </cell>
        </row>
      </sheetData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>
        <row r="21">
          <cell r="A21">
            <v>0</v>
          </cell>
        </row>
      </sheetData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>
        <row r="21">
          <cell r="C21">
            <v>22.680000000000003</v>
          </cell>
        </row>
      </sheetData>
      <sheetData sheetId="2837"/>
      <sheetData sheetId="2838">
        <row r="21">
          <cell r="A21">
            <v>0</v>
          </cell>
        </row>
      </sheetData>
      <sheetData sheetId="2839"/>
      <sheetData sheetId="2840"/>
      <sheetData sheetId="2841"/>
      <sheetData sheetId="2842"/>
      <sheetData sheetId="2843"/>
      <sheetData sheetId="2844">
        <row r="21">
          <cell r="A21">
            <v>0</v>
          </cell>
        </row>
      </sheetData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>
        <row r="21">
          <cell r="A21">
            <v>0</v>
          </cell>
        </row>
      </sheetData>
      <sheetData sheetId="2858">
        <row r="21">
          <cell r="C21">
            <v>22.680000000000003</v>
          </cell>
        </row>
      </sheetData>
      <sheetData sheetId="2859">
        <row r="21">
          <cell r="A21">
            <v>0</v>
          </cell>
        </row>
      </sheetData>
      <sheetData sheetId="2860">
        <row r="21">
          <cell r="C21">
            <v>22.680000000000003</v>
          </cell>
        </row>
      </sheetData>
      <sheetData sheetId="2861">
        <row r="21">
          <cell r="C21">
            <v>22.680000000000003</v>
          </cell>
        </row>
      </sheetData>
      <sheetData sheetId="2862">
        <row r="21">
          <cell r="A21">
            <v>0</v>
          </cell>
        </row>
      </sheetData>
      <sheetData sheetId="2863"/>
      <sheetData sheetId="2864">
        <row r="21">
          <cell r="C21">
            <v>22.680000000000003</v>
          </cell>
        </row>
      </sheetData>
      <sheetData sheetId="2865"/>
      <sheetData sheetId="2866">
        <row r="21">
          <cell r="A21">
            <v>0</v>
          </cell>
        </row>
      </sheetData>
      <sheetData sheetId="2867">
        <row r="21">
          <cell r="C21">
            <v>22.680000000000003</v>
          </cell>
        </row>
      </sheetData>
      <sheetData sheetId="2868">
        <row r="21">
          <cell r="C21">
            <v>22.680000000000003</v>
          </cell>
        </row>
      </sheetData>
      <sheetData sheetId="2869"/>
      <sheetData sheetId="2870">
        <row r="21">
          <cell r="A21">
            <v>0</v>
          </cell>
        </row>
      </sheetData>
      <sheetData sheetId="2871">
        <row r="21">
          <cell r="A21">
            <v>0</v>
          </cell>
        </row>
      </sheetData>
      <sheetData sheetId="2872">
        <row r="21">
          <cell r="C21">
            <v>22.680000000000003</v>
          </cell>
        </row>
      </sheetData>
      <sheetData sheetId="2873">
        <row r="21">
          <cell r="C21">
            <v>22.680000000000003</v>
          </cell>
        </row>
      </sheetData>
      <sheetData sheetId="2874">
        <row r="21">
          <cell r="A21">
            <v>0</v>
          </cell>
        </row>
      </sheetData>
      <sheetData sheetId="2875">
        <row r="21">
          <cell r="C21">
            <v>22.680000000000003</v>
          </cell>
        </row>
      </sheetData>
      <sheetData sheetId="2876">
        <row r="21">
          <cell r="A21">
            <v>0</v>
          </cell>
        </row>
      </sheetData>
      <sheetData sheetId="2877"/>
      <sheetData sheetId="2878">
        <row r="21">
          <cell r="C21">
            <v>22.680000000000003</v>
          </cell>
        </row>
      </sheetData>
      <sheetData sheetId="2879"/>
      <sheetData sheetId="2880">
        <row r="21">
          <cell r="C21">
            <v>22.680000000000003</v>
          </cell>
        </row>
      </sheetData>
      <sheetData sheetId="2881">
        <row r="21">
          <cell r="C21">
            <v>22.680000000000003</v>
          </cell>
        </row>
      </sheetData>
      <sheetData sheetId="2882">
        <row r="21">
          <cell r="C21">
            <v>22.680000000000003</v>
          </cell>
        </row>
      </sheetData>
      <sheetData sheetId="2883">
        <row r="21">
          <cell r="C21">
            <v>22.680000000000003</v>
          </cell>
        </row>
      </sheetData>
      <sheetData sheetId="2884">
        <row r="21">
          <cell r="C21">
            <v>22.680000000000003</v>
          </cell>
        </row>
      </sheetData>
      <sheetData sheetId="2885">
        <row r="21">
          <cell r="C21">
            <v>22.680000000000003</v>
          </cell>
        </row>
      </sheetData>
      <sheetData sheetId="2886">
        <row r="21">
          <cell r="C21">
            <v>22.680000000000003</v>
          </cell>
        </row>
      </sheetData>
      <sheetData sheetId="2887"/>
      <sheetData sheetId="2888">
        <row r="21">
          <cell r="C21">
            <v>22.680000000000003</v>
          </cell>
        </row>
      </sheetData>
      <sheetData sheetId="2889">
        <row r="21">
          <cell r="C21">
            <v>22.680000000000003</v>
          </cell>
        </row>
      </sheetData>
      <sheetData sheetId="2890">
        <row r="21">
          <cell r="C21">
            <v>22.680000000000003</v>
          </cell>
        </row>
      </sheetData>
      <sheetData sheetId="2891">
        <row r="21">
          <cell r="A21">
            <v>0</v>
          </cell>
        </row>
      </sheetData>
      <sheetData sheetId="2892">
        <row r="21">
          <cell r="A21">
            <v>0</v>
          </cell>
        </row>
      </sheetData>
      <sheetData sheetId="2893"/>
      <sheetData sheetId="2894">
        <row r="21">
          <cell r="C21">
            <v>22.680000000000003</v>
          </cell>
        </row>
      </sheetData>
      <sheetData sheetId="2895">
        <row r="21">
          <cell r="C21">
            <v>22.680000000000003</v>
          </cell>
        </row>
      </sheetData>
      <sheetData sheetId="2896">
        <row r="21">
          <cell r="C21">
            <v>22.680000000000003</v>
          </cell>
        </row>
      </sheetData>
      <sheetData sheetId="2897"/>
      <sheetData sheetId="2898"/>
      <sheetData sheetId="2899">
        <row r="21">
          <cell r="C21">
            <v>22.680000000000003</v>
          </cell>
        </row>
      </sheetData>
      <sheetData sheetId="2900"/>
      <sheetData sheetId="2901">
        <row r="21">
          <cell r="A21">
            <v>0</v>
          </cell>
        </row>
      </sheetData>
      <sheetData sheetId="2902">
        <row r="21">
          <cell r="A21">
            <v>0</v>
          </cell>
        </row>
      </sheetData>
      <sheetData sheetId="2903" refreshError="1"/>
      <sheetData sheetId="2904" refreshError="1"/>
      <sheetData sheetId="2905"/>
      <sheetData sheetId="2906">
        <row r="21">
          <cell r="A21">
            <v>0</v>
          </cell>
        </row>
      </sheetData>
      <sheetData sheetId="2907">
        <row r="21">
          <cell r="C21">
            <v>22.680000000000003</v>
          </cell>
        </row>
      </sheetData>
      <sheetData sheetId="2908">
        <row r="21">
          <cell r="C21">
            <v>22.680000000000003</v>
          </cell>
        </row>
      </sheetData>
      <sheetData sheetId="2909">
        <row r="21">
          <cell r="C21">
            <v>22.680000000000003</v>
          </cell>
        </row>
      </sheetData>
      <sheetData sheetId="2910">
        <row r="21">
          <cell r="C21">
            <v>22.680000000000003</v>
          </cell>
        </row>
      </sheetData>
      <sheetData sheetId="2911">
        <row r="21">
          <cell r="A21">
            <v>0</v>
          </cell>
        </row>
      </sheetData>
      <sheetData sheetId="2912">
        <row r="21">
          <cell r="C21">
            <v>22.680000000000003</v>
          </cell>
        </row>
      </sheetData>
      <sheetData sheetId="2913">
        <row r="21">
          <cell r="A21">
            <v>0</v>
          </cell>
        </row>
      </sheetData>
      <sheetData sheetId="2914">
        <row r="21">
          <cell r="C21">
            <v>22.680000000000003</v>
          </cell>
        </row>
      </sheetData>
      <sheetData sheetId="2915">
        <row r="21">
          <cell r="C21">
            <v>22.680000000000003</v>
          </cell>
        </row>
      </sheetData>
      <sheetData sheetId="2916">
        <row r="21">
          <cell r="C21">
            <v>22.680000000000003</v>
          </cell>
        </row>
      </sheetData>
      <sheetData sheetId="2917">
        <row r="21">
          <cell r="C21">
            <v>22.680000000000003</v>
          </cell>
        </row>
      </sheetData>
      <sheetData sheetId="2918">
        <row r="21">
          <cell r="C21">
            <v>22.680000000000003</v>
          </cell>
        </row>
      </sheetData>
      <sheetData sheetId="2919">
        <row r="21">
          <cell r="C21">
            <v>22.680000000000003</v>
          </cell>
        </row>
      </sheetData>
      <sheetData sheetId="2920">
        <row r="21">
          <cell r="C21">
            <v>22.680000000000003</v>
          </cell>
        </row>
      </sheetData>
      <sheetData sheetId="2921">
        <row r="21">
          <cell r="C21">
            <v>22.680000000000003</v>
          </cell>
        </row>
      </sheetData>
      <sheetData sheetId="2922">
        <row r="21">
          <cell r="A21">
            <v>0</v>
          </cell>
        </row>
      </sheetData>
      <sheetData sheetId="2923">
        <row r="21">
          <cell r="A21">
            <v>0</v>
          </cell>
        </row>
      </sheetData>
      <sheetData sheetId="2924">
        <row r="21">
          <cell r="A21">
            <v>0</v>
          </cell>
        </row>
      </sheetData>
      <sheetData sheetId="2925">
        <row r="21">
          <cell r="A21">
            <v>0</v>
          </cell>
        </row>
      </sheetData>
      <sheetData sheetId="2926">
        <row r="21">
          <cell r="C21">
            <v>22.680000000000003</v>
          </cell>
        </row>
      </sheetData>
      <sheetData sheetId="2927"/>
      <sheetData sheetId="2928">
        <row r="21">
          <cell r="A21">
            <v>0</v>
          </cell>
        </row>
      </sheetData>
      <sheetData sheetId="2929">
        <row r="21">
          <cell r="C21">
            <v>22.680000000000003</v>
          </cell>
        </row>
      </sheetData>
      <sheetData sheetId="2930">
        <row r="21">
          <cell r="C21">
            <v>22.680000000000003</v>
          </cell>
        </row>
      </sheetData>
      <sheetData sheetId="2931">
        <row r="21">
          <cell r="C21">
            <v>22.680000000000003</v>
          </cell>
        </row>
      </sheetData>
      <sheetData sheetId="2932">
        <row r="21">
          <cell r="C21">
            <v>22.680000000000003</v>
          </cell>
        </row>
      </sheetData>
      <sheetData sheetId="2933">
        <row r="21">
          <cell r="C21">
            <v>22.680000000000003</v>
          </cell>
        </row>
      </sheetData>
      <sheetData sheetId="2934">
        <row r="21">
          <cell r="C21">
            <v>22.680000000000003</v>
          </cell>
        </row>
      </sheetData>
      <sheetData sheetId="2935">
        <row r="21">
          <cell r="A21">
            <v>0</v>
          </cell>
        </row>
      </sheetData>
      <sheetData sheetId="2936">
        <row r="21">
          <cell r="A21">
            <v>0</v>
          </cell>
        </row>
      </sheetData>
      <sheetData sheetId="2937">
        <row r="21">
          <cell r="A21">
            <v>0</v>
          </cell>
        </row>
      </sheetData>
      <sheetData sheetId="2938"/>
      <sheetData sheetId="2939">
        <row r="21">
          <cell r="A21">
            <v>0</v>
          </cell>
        </row>
      </sheetData>
      <sheetData sheetId="2940">
        <row r="21">
          <cell r="A21">
            <v>0</v>
          </cell>
        </row>
      </sheetData>
      <sheetData sheetId="2941">
        <row r="21">
          <cell r="A21">
            <v>0</v>
          </cell>
        </row>
      </sheetData>
      <sheetData sheetId="2942">
        <row r="21">
          <cell r="A21">
            <v>0</v>
          </cell>
        </row>
      </sheetData>
      <sheetData sheetId="2943"/>
      <sheetData sheetId="2944">
        <row r="21">
          <cell r="A21">
            <v>0</v>
          </cell>
        </row>
      </sheetData>
      <sheetData sheetId="2945">
        <row r="21">
          <cell r="A21">
            <v>0</v>
          </cell>
        </row>
      </sheetData>
      <sheetData sheetId="2946">
        <row r="21">
          <cell r="A21">
            <v>0</v>
          </cell>
        </row>
      </sheetData>
      <sheetData sheetId="2947">
        <row r="21">
          <cell r="A21">
            <v>0</v>
          </cell>
        </row>
      </sheetData>
      <sheetData sheetId="2948">
        <row r="21">
          <cell r="A21">
            <v>0</v>
          </cell>
        </row>
      </sheetData>
      <sheetData sheetId="2949">
        <row r="21">
          <cell r="A21">
            <v>0</v>
          </cell>
        </row>
      </sheetData>
      <sheetData sheetId="2950">
        <row r="21">
          <cell r="A21">
            <v>0</v>
          </cell>
        </row>
      </sheetData>
      <sheetData sheetId="2951">
        <row r="21">
          <cell r="A21">
            <v>0</v>
          </cell>
        </row>
      </sheetData>
      <sheetData sheetId="2952">
        <row r="21">
          <cell r="A21">
            <v>0</v>
          </cell>
        </row>
      </sheetData>
      <sheetData sheetId="2953">
        <row r="21">
          <cell r="A21">
            <v>0</v>
          </cell>
        </row>
      </sheetData>
      <sheetData sheetId="2954">
        <row r="21">
          <cell r="A21">
            <v>0</v>
          </cell>
        </row>
      </sheetData>
      <sheetData sheetId="2955">
        <row r="21">
          <cell r="A21">
            <v>0</v>
          </cell>
        </row>
      </sheetData>
      <sheetData sheetId="2956">
        <row r="21">
          <cell r="A21">
            <v>0</v>
          </cell>
        </row>
      </sheetData>
      <sheetData sheetId="2957">
        <row r="21">
          <cell r="A21">
            <v>0</v>
          </cell>
        </row>
      </sheetData>
      <sheetData sheetId="2958">
        <row r="21">
          <cell r="A21">
            <v>0</v>
          </cell>
        </row>
      </sheetData>
      <sheetData sheetId="2959">
        <row r="21">
          <cell r="A21">
            <v>0</v>
          </cell>
        </row>
      </sheetData>
      <sheetData sheetId="2960">
        <row r="21">
          <cell r="A21">
            <v>0</v>
          </cell>
        </row>
      </sheetData>
      <sheetData sheetId="2961">
        <row r="21">
          <cell r="A21">
            <v>0</v>
          </cell>
        </row>
      </sheetData>
      <sheetData sheetId="2962">
        <row r="21">
          <cell r="A21">
            <v>0</v>
          </cell>
        </row>
      </sheetData>
      <sheetData sheetId="2963">
        <row r="21">
          <cell r="A21">
            <v>0</v>
          </cell>
        </row>
      </sheetData>
      <sheetData sheetId="2964">
        <row r="21">
          <cell r="A21">
            <v>0</v>
          </cell>
        </row>
      </sheetData>
      <sheetData sheetId="2965">
        <row r="21">
          <cell r="A21">
            <v>0</v>
          </cell>
        </row>
      </sheetData>
      <sheetData sheetId="2966">
        <row r="21">
          <cell r="A21">
            <v>0</v>
          </cell>
        </row>
      </sheetData>
      <sheetData sheetId="2967">
        <row r="21">
          <cell r="A21">
            <v>0</v>
          </cell>
        </row>
      </sheetData>
      <sheetData sheetId="2968">
        <row r="21">
          <cell r="A21">
            <v>0</v>
          </cell>
        </row>
      </sheetData>
      <sheetData sheetId="2969">
        <row r="21">
          <cell r="A21">
            <v>0</v>
          </cell>
        </row>
      </sheetData>
      <sheetData sheetId="2970">
        <row r="21">
          <cell r="A21">
            <v>0</v>
          </cell>
        </row>
      </sheetData>
      <sheetData sheetId="2971">
        <row r="21">
          <cell r="A21">
            <v>0</v>
          </cell>
        </row>
      </sheetData>
      <sheetData sheetId="2972">
        <row r="21">
          <cell r="A21">
            <v>0</v>
          </cell>
        </row>
      </sheetData>
      <sheetData sheetId="2973">
        <row r="21">
          <cell r="A21">
            <v>0</v>
          </cell>
        </row>
      </sheetData>
      <sheetData sheetId="2974">
        <row r="21">
          <cell r="A21">
            <v>0</v>
          </cell>
        </row>
      </sheetData>
      <sheetData sheetId="2975"/>
      <sheetData sheetId="2976">
        <row r="21">
          <cell r="A21">
            <v>0</v>
          </cell>
        </row>
      </sheetData>
      <sheetData sheetId="2977">
        <row r="21">
          <cell r="A21">
            <v>0</v>
          </cell>
        </row>
      </sheetData>
      <sheetData sheetId="2978">
        <row r="21">
          <cell r="A21">
            <v>0</v>
          </cell>
        </row>
      </sheetData>
      <sheetData sheetId="2979">
        <row r="21">
          <cell r="A21">
            <v>0</v>
          </cell>
        </row>
      </sheetData>
      <sheetData sheetId="2980">
        <row r="21">
          <cell r="A21">
            <v>0</v>
          </cell>
        </row>
      </sheetData>
      <sheetData sheetId="2981"/>
      <sheetData sheetId="2982">
        <row r="21">
          <cell r="A21">
            <v>0</v>
          </cell>
        </row>
      </sheetData>
      <sheetData sheetId="2983"/>
      <sheetData sheetId="2984">
        <row r="21">
          <cell r="A21">
            <v>0</v>
          </cell>
        </row>
      </sheetData>
      <sheetData sheetId="2985">
        <row r="21">
          <cell r="A21">
            <v>0</v>
          </cell>
        </row>
      </sheetData>
      <sheetData sheetId="2986">
        <row r="21">
          <cell r="A21">
            <v>0</v>
          </cell>
        </row>
      </sheetData>
      <sheetData sheetId="2987">
        <row r="21">
          <cell r="A21">
            <v>0</v>
          </cell>
        </row>
      </sheetData>
      <sheetData sheetId="2988">
        <row r="21">
          <cell r="A21">
            <v>0</v>
          </cell>
        </row>
      </sheetData>
      <sheetData sheetId="2989"/>
      <sheetData sheetId="2990"/>
      <sheetData sheetId="2991">
        <row r="21">
          <cell r="A21">
            <v>0</v>
          </cell>
        </row>
      </sheetData>
      <sheetData sheetId="2992">
        <row r="21">
          <cell r="A21">
            <v>0</v>
          </cell>
        </row>
      </sheetData>
      <sheetData sheetId="2993">
        <row r="21">
          <cell r="A21">
            <v>0</v>
          </cell>
        </row>
      </sheetData>
      <sheetData sheetId="2994">
        <row r="21">
          <cell r="A21">
            <v>0</v>
          </cell>
        </row>
      </sheetData>
      <sheetData sheetId="2995">
        <row r="21">
          <cell r="A21">
            <v>0</v>
          </cell>
        </row>
      </sheetData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>
        <row r="21">
          <cell r="A21">
            <v>0</v>
          </cell>
        </row>
      </sheetData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>
        <row r="21">
          <cell r="A21">
            <v>0</v>
          </cell>
        </row>
      </sheetData>
      <sheetData sheetId="3129">
        <row r="21">
          <cell r="A21">
            <v>0</v>
          </cell>
        </row>
      </sheetData>
      <sheetData sheetId="3130" refreshError="1"/>
      <sheetData sheetId="3131"/>
      <sheetData sheetId="3132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/>
      <sheetData sheetId="3165">
        <row r="21">
          <cell r="A21">
            <v>0</v>
          </cell>
        </row>
      </sheetData>
      <sheetData sheetId="3166">
        <row r="21">
          <cell r="A21">
            <v>0</v>
          </cell>
        </row>
      </sheetData>
      <sheetData sheetId="3167"/>
      <sheetData sheetId="3168">
        <row r="21">
          <cell r="A21">
            <v>0</v>
          </cell>
        </row>
      </sheetData>
      <sheetData sheetId="3169">
        <row r="21">
          <cell r="A21">
            <v>0</v>
          </cell>
        </row>
      </sheetData>
      <sheetData sheetId="3170">
        <row r="21">
          <cell r="A21">
            <v>0</v>
          </cell>
        </row>
      </sheetData>
      <sheetData sheetId="3171">
        <row r="21">
          <cell r="A21">
            <v>0</v>
          </cell>
        </row>
      </sheetData>
      <sheetData sheetId="3172"/>
      <sheetData sheetId="3173">
        <row r="21">
          <cell r="A21">
            <v>0</v>
          </cell>
        </row>
      </sheetData>
      <sheetData sheetId="3174"/>
      <sheetData sheetId="3175"/>
      <sheetData sheetId="3176"/>
      <sheetData sheetId="3177">
        <row r="21">
          <cell r="A21">
            <v>0</v>
          </cell>
        </row>
      </sheetData>
      <sheetData sheetId="3178">
        <row r="21">
          <cell r="A21">
            <v>0</v>
          </cell>
        </row>
      </sheetData>
      <sheetData sheetId="3179">
        <row r="21">
          <cell r="A21">
            <v>0</v>
          </cell>
        </row>
      </sheetData>
      <sheetData sheetId="3180">
        <row r="21">
          <cell r="A21">
            <v>0</v>
          </cell>
        </row>
      </sheetData>
      <sheetData sheetId="3181"/>
      <sheetData sheetId="3182">
        <row r="21">
          <cell r="A21">
            <v>0</v>
          </cell>
        </row>
      </sheetData>
      <sheetData sheetId="3183"/>
      <sheetData sheetId="3184">
        <row r="21">
          <cell r="A21">
            <v>0</v>
          </cell>
        </row>
      </sheetData>
      <sheetData sheetId="3185"/>
      <sheetData sheetId="3186"/>
      <sheetData sheetId="3187">
        <row r="21">
          <cell r="A21">
            <v>0</v>
          </cell>
        </row>
      </sheetData>
      <sheetData sheetId="3188">
        <row r="21">
          <cell r="A21">
            <v>0</v>
          </cell>
        </row>
      </sheetData>
      <sheetData sheetId="3189">
        <row r="21">
          <cell r="A21">
            <v>0</v>
          </cell>
        </row>
      </sheetData>
      <sheetData sheetId="3190">
        <row r="21">
          <cell r="A21">
            <v>0</v>
          </cell>
        </row>
      </sheetData>
      <sheetData sheetId="3191">
        <row r="21">
          <cell r="A21">
            <v>0</v>
          </cell>
        </row>
      </sheetData>
      <sheetData sheetId="3192">
        <row r="21">
          <cell r="A21">
            <v>0</v>
          </cell>
        </row>
      </sheetData>
      <sheetData sheetId="3193">
        <row r="21">
          <cell r="A21">
            <v>0</v>
          </cell>
        </row>
      </sheetData>
      <sheetData sheetId="3194">
        <row r="21">
          <cell r="A21">
            <v>0</v>
          </cell>
        </row>
      </sheetData>
      <sheetData sheetId="3195">
        <row r="21">
          <cell r="A21">
            <v>0</v>
          </cell>
        </row>
      </sheetData>
      <sheetData sheetId="3196">
        <row r="21">
          <cell r="A21">
            <v>0</v>
          </cell>
        </row>
      </sheetData>
      <sheetData sheetId="3197">
        <row r="21">
          <cell r="A21">
            <v>0</v>
          </cell>
        </row>
      </sheetData>
      <sheetData sheetId="3198">
        <row r="21">
          <cell r="A21">
            <v>0</v>
          </cell>
        </row>
      </sheetData>
      <sheetData sheetId="3199">
        <row r="21">
          <cell r="A21">
            <v>0</v>
          </cell>
        </row>
      </sheetData>
      <sheetData sheetId="3200">
        <row r="21">
          <cell r="A21">
            <v>0</v>
          </cell>
        </row>
      </sheetData>
      <sheetData sheetId="3201">
        <row r="21">
          <cell r="A21">
            <v>0</v>
          </cell>
        </row>
      </sheetData>
      <sheetData sheetId="3202">
        <row r="21">
          <cell r="A21">
            <v>0</v>
          </cell>
        </row>
      </sheetData>
      <sheetData sheetId="3203">
        <row r="21">
          <cell r="A21">
            <v>0</v>
          </cell>
        </row>
      </sheetData>
      <sheetData sheetId="3204">
        <row r="21">
          <cell r="A21">
            <v>0</v>
          </cell>
        </row>
      </sheetData>
      <sheetData sheetId="3205">
        <row r="21">
          <cell r="A21">
            <v>0</v>
          </cell>
        </row>
      </sheetData>
      <sheetData sheetId="3206">
        <row r="21">
          <cell r="A21">
            <v>0</v>
          </cell>
        </row>
      </sheetData>
      <sheetData sheetId="3207">
        <row r="21">
          <cell r="A21">
            <v>0</v>
          </cell>
        </row>
      </sheetData>
      <sheetData sheetId="3208">
        <row r="21">
          <cell r="A21">
            <v>0</v>
          </cell>
        </row>
      </sheetData>
      <sheetData sheetId="3209">
        <row r="21">
          <cell r="A21">
            <v>0</v>
          </cell>
        </row>
      </sheetData>
      <sheetData sheetId="3210">
        <row r="21">
          <cell r="A21">
            <v>0</v>
          </cell>
        </row>
      </sheetData>
      <sheetData sheetId="3211">
        <row r="21">
          <cell r="A21">
            <v>0</v>
          </cell>
        </row>
      </sheetData>
      <sheetData sheetId="3212">
        <row r="21">
          <cell r="A21">
            <v>0</v>
          </cell>
        </row>
      </sheetData>
      <sheetData sheetId="3213">
        <row r="21">
          <cell r="A21">
            <v>0</v>
          </cell>
        </row>
      </sheetData>
      <sheetData sheetId="3214">
        <row r="21">
          <cell r="A21">
            <v>0</v>
          </cell>
        </row>
      </sheetData>
      <sheetData sheetId="3215">
        <row r="21">
          <cell r="A21">
            <v>0</v>
          </cell>
        </row>
      </sheetData>
      <sheetData sheetId="3216">
        <row r="21">
          <cell r="A21">
            <v>0</v>
          </cell>
        </row>
      </sheetData>
      <sheetData sheetId="3217">
        <row r="21">
          <cell r="A21">
            <v>0</v>
          </cell>
        </row>
      </sheetData>
      <sheetData sheetId="3218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/>
      <sheetData sheetId="3244"/>
      <sheetData sheetId="3245" refreshError="1"/>
      <sheetData sheetId="3246">
        <row r="21">
          <cell r="C21">
            <v>22.680000000000003</v>
          </cell>
        </row>
      </sheetData>
      <sheetData sheetId="3247"/>
      <sheetData sheetId="3248"/>
      <sheetData sheetId="3249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/>
      <sheetData sheetId="3358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/>
      <sheetData sheetId="3421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사(PE)"/>
      <sheetName val="토사(PE-토류벽)"/>
      <sheetName val="토사(흄관)"/>
      <sheetName val="토사(흄관-토류벽)"/>
      <sheetName val="토사(BOX-토류벽)"/>
      <sheetName val="토사(PE-관보호공)"/>
      <sheetName val="토사(PE,CON B=)"/>
      <sheetName val="토사(흄관,CON B=)"/>
      <sheetName val="토사(PE-역사이펀)"/>
      <sheetName val="토사(PE-관보호공 0.3)"/>
      <sheetName val="토사(PE-관보호공 1.0)"/>
      <sheetName val="DATE"/>
      <sheetName val="#REF"/>
      <sheetName val="일위대가"/>
      <sheetName val="단가대비표"/>
      <sheetName val="일위대가(가설)"/>
      <sheetName val="노임단가"/>
      <sheetName val="8.PILE  (돌출)"/>
      <sheetName val="신당동집계표"/>
      <sheetName val="단위별용량계산"/>
      <sheetName val="일위대가목차"/>
      <sheetName val="XXXXXX"/>
      <sheetName val="원가계산서"/>
      <sheetName val="집계표"/>
      <sheetName val="내역서"/>
      <sheetName val="물집"/>
      <sheetName val="구조물공집계"/>
      <sheetName val="가.맨홀토공"/>
      <sheetName val="(1)맨홀"/>
      <sheetName val="(가)맨홀평균H"/>
      <sheetName val="(나)맨홀구조물토공"/>
      <sheetName val="나.맨홀구체공"/>
      <sheetName val="(가)맨홀H"/>
      <sheetName val="(나)수량산출"/>
      <sheetName val="주요자재집계표"/>
      <sheetName val="Sheet1"/>
      <sheetName val="Sheet2"/>
      <sheetName val="Sheet3"/>
      <sheetName val="일위대가표"/>
      <sheetName val="준검 내역서"/>
      <sheetName val="우배수"/>
      <sheetName val="계산식"/>
      <sheetName val="가시설단위수량"/>
      <sheetName val="맨홀수량산출(A-LINE)"/>
      <sheetName val="1호맨홀토공"/>
      <sheetName val="말뚝지지력산정"/>
      <sheetName val="관경별내역서"/>
      <sheetName val="기본토사"/>
      <sheetName val="청천내"/>
      <sheetName val="5.7 부대공"/>
      <sheetName val="주요자재집계"/>
      <sheetName val="부대공수량집계표"/>
      <sheetName val="부대공산출"/>
      <sheetName val="지장물보호공수량 "/>
      <sheetName val="지장물보호공산근"/>
      <sheetName val="관보호공집계"/>
      <sheetName val="관보호공산출"/>
      <sheetName val="물푸기(관로)"/>
      <sheetName val="물푸기연장"/>
      <sheetName val="기존맨홀 철거 산출"/>
      <sheetName val="기존관철거산출"/>
      <sheetName val="원형맨홀철거산출"/>
      <sheetName val="L형측구깨기및 복구자재 집계표"/>
      <sheetName val="L형측구깨기및 복구수량 집계표"/>
      <sheetName val="L형측구연장"/>
      <sheetName val="기존관 폐쇄수량집계"/>
      <sheetName val="우수토실폐쇄"/>
      <sheetName val="관보호공단위수량"/>
      <sheetName val="기존맨홀천공단위수량"/>
      <sheetName val="원형맨홀철거"/>
      <sheetName val="옹벽깨기및복구"/>
      <sheetName val="L형측구깨기및복구수량"/>
      <sheetName val="단면가정"/>
      <sheetName val="이형관"/>
      <sheetName val="토목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토실"/>
      <sheetName val="단위중량"/>
      <sheetName val="SORCE1"/>
      <sheetName val="조명시설"/>
      <sheetName val="단위수량목록표"/>
      <sheetName val="진주방향"/>
      <sheetName val="마산방향"/>
      <sheetName val="장비집계"/>
      <sheetName val="수량산출"/>
      <sheetName val="이름정의"/>
      <sheetName val="견적서"/>
      <sheetName val="계수시트"/>
      <sheetName val="GI-LIST"/>
      <sheetName val="투찰금액"/>
      <sheetName val=" 부대공집계표"/>
      <sheetName val="(1)포장공"/>
      <sheetName val="가.폐기물"/>
      <sheetName val="나.관로공포장집계"/>
      <sheetName val="(가)관로부"/>
      <sheetName val="(나)맨홀부"/>
      <sheetName val="(2)가시설공"/>
      <sheetName val="가.간이흙막이공"/>
      <sheetName val="(3)경고시설물공"/>
      <sheetName val="가.안전보호책"/>
      <sheetName val="나.경고테이프"/>
      <sheetName val="(4)기존관보호공"/>
      <sheetName val="가.관매달기"/>
      <sheetName val="(5)기타"/>
      <sheetName val="나.C.C.TV"/>
      <sheetName val="다.수밀시험"/>
      <sheetName val="(1)토공"/>
      <sheetName val="간지"/>
      <sheetName val="1.토공집계"/>
      <sheetName val="2.관대집계표"/>
      <sheetName val="접합"/>
      <sheetName val="3.구조물공"/>
      <sheetName val="7.폐기물집계"/>
      <sheetName val="수리계산(2021)"/>
      <sheetName val="공토공단위당"/>
      <sheetName val="가시설(TYPE-A)"/>
      <sheetName val="1호맨홀가감수량"/>
      <sheetName val="1-1평균터파기고(1)"/>
      <sheetName val="1호맨홀수량산출"/>
      <sheetName val="가시설수량"/>
      <sheetName val="총괄내역서"/>
      <sheetName val="ABUT수량-A1"/>
      <sheetName val="3.바닥판설계"/>
      <sheetName val="관로토공"/>
      <sheetName val="3BL공동구 수량"/>
      <sheetName val="가압장구체수량산출서"/>
      <sheetName val="우수관로집계"/>
      <sheetName val="공사개요"/>
      <sheetName val="수량집계"/>
      <sheetName val="DATA 입력란"/>
      <sheetName val="G.R300경비"/>
      <sheetName val="현장관리비"/>
      <sheetName val="이토변실(A3-LINE)"/>
      <sheetName val="부대내역"/>
      <sheetName val="단위수량"/>
      <sheetName val="맨홀수량산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료업체"/>
      <sheetName val="결과"/>
      <sheetName val="총괄"/>
      <sheetName val="재료계"/>
      <sheetName val="직재"/>
      <sheetName val="간재"/>
      <sheetName val="노무"/>
      <sheetName val="일위"/>
      <sheetName val="판매시설"/>
      <sheetName val="설계내역서"/>
      <sheetName val="데이타"/>
      <sheetName val="청천내"/>
      <sheetName val="일위대가"/>
      <sheetName val="#REF"/>
      <sheetName val="견적"/>
      <sheetName val="요율"/>
      <sheetName val="내역서"/>
      <sheetName val="설직재-1"/>
      <sheetName val="내역"/>
      <sheetName val="일위대가목록"/>
      <sheetName val="일위대가 "/>
      <sheetName val="9509"/>
      <sheetName val="N賃率-職"/>
      <sheetName val="I一般比"/>
      <sheetName val="총괄내역서"/>
      <sheetName val="신우"/>
      <sheetName val="내역서1999.8최종"/>
      <sheetName val="계정"/>
      <sheetName val="FB25JN"/>
      <sheetName val="설계명세서"/>
      <sheetName val="A 견적"/>
      <sheetName val="수량산출"/>
      <sheetName val="Total"/>
      <sheetName val="아파트기별"/>
      <sheetName val="공리일"/>
      <sheetName val="6호기"/>
      <sheetName val="서울시CCTV"/>
      <sheetName val="일위_파일"/>
      <sheetName val="SAM"/>
      <sheetName val="갑지"/>
      <sheetName val="집계표"/>
      <sheetName val="단가 및 재료비"/>
      <sheetName val="중기사용료산출근거"/>
      <sheetName val="기계경비(시간당)"/>
      <sheetName val="연습"/>
      <sheetName val="램머"/>
      <sheetName val="단가조사"/>
      <sheetName val="전기일위대가"/>
      <sheetName val="동원인원"/>
      <sheetName val="변수값"/>
      <sheetName val="중기상차"/>
      <sheetName val="AS복구"/>
      <sheetName val="중기터파기"/>
      <sheetName val="단가 (2)"/>
      <sheetName val="을"/>
      <sheetName val="기초입력 DATA"/>
      <sheetName val="내역서(세부)"/>
      <sheetName val="DATE"/>
      <sheetName val="결과조달"/>
      <sheetName val="CTEMCOST"/>
      <sheetName val="일위대가_"/>
      <sheetName val="내역서1999_8최종"/>
      <sheetName val="A_견적"/>
      <sheetName val="단가_및_재료비"/>
      <sheetName val="갑지(추정)"/>
      <sheetName val="감액총괄표"/>
      <sheetName val="견적대비 견적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경비(시간당)"/>
      <sheetName val="램머"/>
      <sheetName val="직재"/>
      <sheetName val="설계내역서"/>
      <sheetName val="내역서"/>
      <sheetName val="경산"/>
      <sheetName val="일위대가"/>
      <sheetName val="간접"/>
      <sheetName val="변수값"/>
      <sheetName val="중기상차"/>
      <sheetName val="AS복구"/>
      <sheetName val="중기터파기"/>
      <sheetName val="가설대가"/>
      <sheetName val="토공대가"/>
      <sheetName val="구조대가"/>
      <sheetName val="포설대가1"/>
      <sheetName val="부대대가"/>
      <sheetName val="Baby일위대가"/>
      <sheetName val="준검 내역서"/>
      <sheetName val="구천"/>
      <sheetName val="간지"/>
      <sheetName val="공사원가"/>
      <sheetName val="예산총괄"/>
      <sheetName val="동축기별1"/>
      <sheetName val="동축기별2"/>
      <sheetName val="광기별"/>
      <sheetName val="동축철거기별"/>
      <sheetName val="광철거기별"/>
      <sheetName val="사급자재조서"/>
      <sheetName val="지입자재단가"/>
      <sheetName val="예산내역서"/>
      <sheetName val="동원인원제외"/>
      <sheetName val="공구손료"/>
      <sheetName val="공제대산출"/>
      <sheetName val="운반공사 "/>
      <sheetName val="동원인원산출"/>
      <sheetName val="선로일위대가_INDEX"/>
      <sheetName val="선로_일위대가"/>
      <sheetName val="철거정비_INDEX"/>
      <sheetName val="철거정비_일위대가"/>
      <sheetName val="자재단가"/>
      <sheetName val="시중노임"/>
      <sheetName val="CP주8m이하"/>
      <sheetName val="CP주9m"/>
      <sheetName val="CP주10m"/>
      <sheetName val="IP주8m이하"/>
      <sheetName val="IP주9m"/>
      <sheetName val="IP주10m"/>
      <sheetName val="기계경비산출서 "/>
      <sheetName val="첨부1 "/>
      <sheetName val="첨부2"/>
      <sheetName val="수입원가계산서"/>
      <sheetName val="산출기준"/>
      <sheetName val="DATE"/>
      <sheetName val="평가데이터"/>
      <sheetName val="2공구하도급내역서"/>
      <sheetName val="Sheet1"/>
      <sheetName val="#REF"/>
      <sheetName val="기초자료입력"/>
      <sheetName val="L_RPTB02_01"/>
      <sheetName val="단가"/>
      <sheetName val="설계예산서"/>
      <sheetName val="CON'C"/>
      <sheetName val="3.공통공사대비"/>
      <sheetName val="현장경비"/>
      <sheetName val="요율"/>
      <sheetName val="관리,공감"/>
      <sheetName val="자재대"/>
      <sheetName val="장비집계"/>
      <sheetName val="역T형교대(말뚝기초)"/>
      <sheetName val="1차 내역서"/>
      <sheetName val="공사원가계산서"/>
      <sheetName val="도급예산내역서총괄표"/>
      <sheetName val="도급예산내역서봉투"/>
      <sheetName val="설계산출표지"/>
      <sheetName val="을부담운반비"/>
      <sheetName val="운반비산출"/>
      <sheetName val="청천내"/>
      <sheetName val="데이타"/>
      <sheetName val="단가조사"/>
      <sheetName val="대상공사(조달청)"/>
      <sheetName val="자료(통합)"/>
      <sheetName val="동원(3)"/>
      <sheetName val="예정(3)"/>
      <sheetName val="9GNG운반"/>
      <sheetName val="용역비내역-진짜"/>
      <sheetName val="인부임"/>
      <sheetName val="투찰"/>
      <sheetName val="토목"/>
      <sheetName val="내역"/>
      <sheetName val="견적의뢰"/>
      <sheetName val="수량산출"/>
      <sheetName val="현장경상비"/>
      <sheetName val="원가"/>
      <sheetName val="설계명세서"/>
      <sheetName val="자료입력"/>
      <sheetName val="입력데이타"/>
      <sheetName val="작성"/>
      <sheetName val="시멘트"/>
      <sheetName val="본공사"/>
      <sheetName val="노임"/>
      <sheetName val="S0"/>
      <sheetName val="예산내~1"/>
      <sheetName val="공통비(전체)"/>
      <sheetName val="인공(케이블100P)"/>
      <sheetName val="설계서"/>
      <sheetName val="초기화면"/>
      <sheetName val="관급자재"/>
      <sheetName val="설계산출기초"/>
      <sheetName val="국별인원"/>
      <sheetName val="N賃率-職"/>
      <sheetName val="산출"/>
      <sheetName val="동원인원"/>
      <sheetName val="입찰안"/>
      <sheetName val="단가산출"/>
      <sheetName val="증감내역서"/>
      <sheetName val="구조물공"/>
      <sheetName val="부대공"/>
      <sheetName val="배수공"/>
      <sheetName val="토공"/>
      <sheetName val="포장공"/>
      <sheetName val="예가표"/>
      <sheetName val="AS포장복구 "/>
      <sheetName val="집계표"/>
      <sheetName val="중강당 내역"/>
      <sheetName val="총괄표"/>
      <sheetName val="조명율표"/>
      <sheetName val="일위대가표(유단가)"/>
      <sheetName val="GI-LIST"/>
      <sheetName val="토목공사"/>
      <sheetName val="공사개요"/>
      <sheetName val="산출내역서집계표"/>
      <sheetName val="협력업체"/>
      <sheetName val="직접경비"/>
      <sheetName val="직접인건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laroux"/>
      <sheetName val="표지"/>
      <sheetName val="원가계산서"/>
      <sheetName val="총괄표"/>
      <sheetName val="전관 내역서"/>
      <sheetName val="중강당 내역"/>
      <sheetName val="CCTV내역서"/>
      <sheetName val="전관 공량 산출서"/>
      <sheetName val="중강당 공량"/>
      <sheetName val="CCTV 공량 산출서"/>
      <sheetName val="전관방송단가 견적"/>
      <sheetName val="중강당 자재단가 "/>
      <sheetName val="CCTV 자재 단가"/>
      <sheetName val="CCTV 단가 견적 "/>
      <sheetName val="전관 자재 단가"/>
      <sheetName val="요율"/>
      <sheetName val="직재"/>
      <sheetName val="청천내"/>
      <sheetName val="대총괄표"/>
      <sheetName val="집계"/>
      <sheetName val="일위단가"/>
      <sheetName val="건축내역"/>
      <sheetName val="일위대가"/>
      <sheetName val="데이타"/>
      <sheetName val="물가대비표"/>
      <sheetName val="내역서1999.8최종"/>
      <sheetName val="수량산출"/>
      <sheetName val="pier(각형)"/>
      <sheetName val="동원인원"/>
      <sheetName val="XXXX"/>
      <sheetName val="VXXXXX"/>
      <sheetName val="설계설명서"/>
      <sheetName val="갑지"/>
      <sheetName val="원가계산"/>
      <sheetName val="내역서"/>
      <sheetName val="CCTV공량"/>
      <sheetName val="물량산출"/>
      <sheetName val="단가조사"/>
      <sheetName val="목차"/>
      <sheetName val="일반시방"/>
      <sheetName val="설명표지"/>
      <sheetName val="내역서 (갑)"/>
      <sheetName val="내역서(을)"/>
      <sheetName val="을"/>
      <sheetName val="내역"/>
      <sheetName val="CV허용전류"/>
      <sheetName val="자동제어"/>
      <sheetName val="을부담운반비"/>
      <sheetName val="COST"/>
      <sheetName val="인건비"/>
      <sheetName val="설계내역서"/>
      <sheetName val="변수값"/>
      <sheetName val="중기상차"/>
      <sheetName val="AS복구"/>
      <sheetName val="중기터파기"/>
      <sheetName val="A 견적"/>
      <sheetName val="#REF"/>
      <sheetName val="문화회관 내역서"/>
      <sheetName val="Total"/>
      <sheetName val="토목"/>
      <sheetName val="진주방향"/>
      <sheetName val="Sheet1"/>
      <sheetName val="Sheet1 (2)"/>
      <sheetName val="DG7"/>
      <sheetName val="기계경비(시간당)"/>
      <sheetName val="램머"/>
      <sheetName val="내역서1"/>
      <sheetName val="일위대가표"/>
      <sheetName val="참조"/>
      <sheetName val="98지급계획"/>
      <sheetName val="현장경비"/>
      <sheetName val="예산서"/>
      <sheetName val="값"/>
      <sheetName val="기초자료입력"/>
      <sheetName val="프랜트면허"/>
      <sheetName val="DATE"/>
      <sheetName val="단위단가"/>
      <sheetName val="정공공사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숫자"/>
      <sheetName val="전압강하율"/>
      <sheetName val="개소별명세표 (2)"/>
      <sheetName val="인공"/>
      <sheetName val="도면치수"/>
      <sheetName val="설계산출표지"/>
      <sheetName val="마지막일위대가표"/>
      <sheetName val="도급예산내역서총괄표"/>
      <sheetName val="설계산출기초"/>
      <sheetName val="공사원가계산서"/>
      <sheetName val="도급예산내역서"/>
      <sheetName val="도급예산내역서봉투"/>
      <sheetName val="도급예산내역서표지"/>
      <sheetName val="전선가설"/>
      <sheetName val="전선철거"/>
      <sheetName val="가공지선신설"/>
      <sheetName val="가공지선철거"/>
      <sheetName val="가공케이블신설"/>
      <sheetName val="지중고케이블이설"/>
      <sheetName val="지중케이블철거"/>
      <sheetName val="저케VCT2.0신설"/>
      <sheetName val="전주신설"/>
      <sheetName val="전주철거"/>
      <sheetName val="지선신설"/>
      <sheetName val="지선철거"/>
      <sheetName val="전주철거11"/>
      <sheetName val="고정빔철거"/>
      <sheetName val="변압기신설 "/>
      <sheetName val="변압기신설 (2)"/>
      <sheetName val="변압기철거"/>
      <sheetName val="변압기대철거"/>
      <sheetName val="개폐기개신"/>
      <sheetName val="옥외등개신"/>
      <sheetName val="옥외등 철거"/>
      <sheetName val="개폐기함신설"/>
      <sheetName val="분전함개신"/>
      <sheetName val="제어함신설"/>
      <sheetName val="개폐기함신설 (2)"/>
      <sheetName val="SENSOR신설"/>
      <sheetName val="단가단출기초 (2)"/>
      <sheetName val="접지1종"/>
      <sheetName val="접지2종"/>
      <sheetName val="접지3종"/>
      <sheetName val="수량산출근거"/>
      <sheetName val="단가산출표지"/>
      <sheetName val="단가단출기초"/>
      <sheetName val="수량산출기초표지"/>
      <sheetName val="설계산출기초표지"/>
      <sheetName val="운반비산출표지"/>
      <sheetName val="운반비산출"/>
      <sheetName val="을부담운반비"/>
      <sheetName val="중량산출기초(전선류)"/>
      <sheetName val="(철재류)"/>
      <sheetName val="(애자류)"/>
      <sheetName val="(비계목류)"/>
      <sheetName val="(시멘근가류)"/>
      <sheetName val="폐기물중량산출표지"/>
      <sheetName val="(폐기물처리중량)"/>
      <sheetName val="(철거발생)"/>
      <sheetName val="철거발생품"/>
      <sheetName val="공사재료사정조서 (2)"/>
      <sheetName val="관급자재조서"/>
      <sheetName val="수량조서"/>
      <sheetName val="개소별명세표"/>
      <sheetName val="중강당 내역"/>
      <sheetName val="총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1">
          <cell r="E21">
            <v>11921667</v>
          </cell>
          <cell r="F21">
            <v>499548</v>
          </cell>
          <cell r="G21">
            <v>19544806</v>
          </cell>
        </row>
      </sheetData>
      <sheetData sheetId="8" refreshError="1"/>
      <sheetData sheetId="9" refreshError="1">
        <row r="6">
          <cell r="C6">
            <v>12421215</v>
          </cell>
        </row>
        <row r="9">
          <cell r="C9">
            <v>22281078.84</v>
          </cell>
        </row>
        <row r="22">
          <cell r="C22">
            <v>2869281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스모공장 (어음)"/>
      <sheetName val="코스모공장 (현금)"/>
      <sheetName val="공사원가계산서"/>
      <sheetName val="공사분석"/>
      <sheetName val="Module1"/>
      <sheetName val="기계경비(시간당)"/>
      <sheetName val="램머"/>
      <sheetName val="직재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(756)"/>
      <sheetName val="내역서(756)"/>
      <sheetName val="견적서 (2)"/>
      <sheetName val="Module1"/>
      <sheetName val="코스모공장 (어음)"/>
      <sheetName val="기계경비(시간당)"/>
      <sheetName val="램머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장기공사내역작성"/>
      <sheetName val="기본자료입력"/>
      <sheetName val="(도급, 실행)기성현황"/>
      <sheetName val="설계예산서"/>
      <sheetName val="도급내역서"/>
      <sheetName val="실행내역서"/>
      <sheetName val="도급실행대비표"/>
      <sheetName val="견적대비표"/>
      <sheetName val="견적품의서"/>
      <sheetName val="내역서표지"/>
      <sheetName val="원가계산서"/>
      <sheetName val="공사예정공정표"/>
      <sheetName val="변경내역서"/>
      <sheetName val="변경실행내역서"/>
      <sheetName val="공사원가계산서"/>
      <sheetName val="변경설명서"/>
      <sheetName val="변경설계서갑지"/>
      <sheetName val="변경증감(물량)대비표"/>
      <sheetName val="변경증감(금액)대비표"/>
      <sheetName val="설계서표지"/>
      <sheetName val="변경내역서간지"/>
      <sheetName val="원도급자변경설계서"/>
      <sheetName val="하도급비교내역서"/>
      <sheetName val="하도급비교내역서표지"/>
      <sheetName val="하도급비교변경내역서"/>
      <sheetName val="기성내역서표지"/>
      <sheetName val="기성부분내역서1"/>
      <sheetName val="기성부분내역서2"/>
      <sheetName val="기성부분내역서3"/>
      <sheetName val="기성부분내역서4"/>
      <sheetName val="기성부분내역서5"/>
      <sheetName val="기성부분내역서6"/>
      <sheetName val="기성부분내역서7"/>
      <sheetName val="기성부분내역서8"/>
      <sheetName val="기성부분내역서9"/>
      <sheetName val="기성부분내역서10"/>
      <sheetName val="기성부분내역서11"/>
      <sheetName val="기성부분내역서12"/>
      <sheetName val="기성부분내역서13"/>
      <sheetName val="기성부분내역서14"/>
      <sheetName val="기성부분내역서15"/>
      <sheetName val="기성부분내역서16"/>
      <sheetName val="기성부분내역서17"/>
      <sheetName val="기성부분내역서18"/>
      <sheetName val="기성부분내역서19"/>
      <sheetName val="기성부분내역서20"/>
      <sheetName val="기성부분내역서21"/>
      <sheetName val="기성부분내역서22"/>
      <sheetName val="기성부분내역서23"/>
      <sheetName val="기성부분내역서24"/>
      <sheetName val="실행기성내역서1"/>
      <sheetName val="실행기성내역서2"/>
      <sheetName val="실행기성내역서3"/>
      <sheetName val="실행기성내역서4"/>
      <sheetName val="실행기성내역서5"/>
      <sheetName val="실행기성내역서6"/>
      <sheetName val="실행기성내역서7"/>
      <sheetName val="실행기성내역서8"/>
      <sheetName val="실행기성내역서9"/>
      <sheetName val="실행기성내역서10"/>
      <sheetName val="실행기성내역서11"/>
      <sheetName val="실행기성내역서12"/>
      <sheetName val="실행기성내역서13"/>
      <sheetName val="실행기성내역서14"/>
      <sheetName val="실행기성내역서15"/>
      <sheetName val="실행기성내역서16"/>
      <sheetName val="실행기성내역서17"/>
      <sheetName val="실행기성내역서18"/>
      <sheetName val="실행기성내역서19"/>
      <sheetName val="실행기성내역서20"/>
      <sheetName val="실행기성내역서21"/>
      <sheetName val="실행기성내역서22"/>
      <sheetName val="실행기성내역서23"/>
      <sheetName val="실행기성내역서24"/>
      <sheetName val="공종목록표"/>
      <sheetName val="숫자한글변환"/>
      <sheetName val="조명시설"/>
    </sheetNames>
    <sheetDataSet>
      <sheetData sheetId="0" refreshError="1"/>
      <sheetData sheetId="1">
        <row r="2">
          <cell r="T2" t="str">
            <v>원도급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2">
          <cell r="A2" t="str">
            <v>구조물공</v>
          </cell>
        </row>
      </sheetData>
      <sheetData sheetId="75" refreshError="1"/>
      <sheetData sheetId="76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토사(PE)"/>
    </sheetNames>
    <sheetDataSet>
      <sheetData sheetId="0" refreshError="1"/>
      <sheetData sheetId="1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"/>
      <sheetName val="조도계산서 (도서)"/>
      <sheetName val="자재물량"/>
      <sheetName val="내역"/>
      <sheetName val="Total"/>
      <sheetName val="단가조사"/>
      <sheetName val="자재단가"/>
      <sheetName val="공량산출서"/>
      <sheetName val="1호인버트수량"/>
      <sheetName val="2000년1차"/>
      <sheetName val="2000전체분"/>
      <sheetName val="관로토공"/>
      <sheetName val="교사기준면적(초등)"/>
      <sheetName val="관로부문"/>
      <sheetName val="효성CB 1P기초"/>
      <sheetName val="관급_File"/>
      <sheetName val="내역서01"/>
      <sheetName val="DATE"/>
      <sheetName val="기계경비(시간당)"/>
      <sheetName val="램머"/>
      <sheetName val="관급총괄"/>
      <sheetName val="총괄집계표"/>
      <sheetName val="부하계산서"/>
      <sheetName val="도급내역"/>
      <sheetName val="토사(PE)"/>
      <sheetName val="토목공사일반"/>
      <sheetName val="예산조서"/>
      <sheetName val="물품구매"/>
      <sheetName val="당사"/>
      <sheetName val="CTEMCOST"/>
      <sheetName val="임대견적서"/>
      <sheetName val="Customer Databas"/>
      <sheetName val="투찰금액"/>
      <sheetName val="평가데이터"/>
      <sheetName val="단가"/>
      <sheetName val="계수시트"/>
      <sheetName val="설계명세서"/>
      <sheetName val="청천내"/>
      <sheetName val="프랜트면허"/>
      <sheetName val="#REF"/>
      <sheetName val="성곽내역서"/>
      <sheetName val="내역서"/>
      <sheetName val="정부노임단가"/>
      <sheetName val="견적의뢰"/>
      <sheetName val="일위목록"/>
      <sheetName val="내역서관로"/>
      <sheetName val="내역서설비"/>
      <sheetName val="내역서케이블"/>
      <sheetName val="인건비"/>
      <sheetName val="공사개요"/>
      <sheetName val="설명"/>
      <sheetName val="전력구구조물산근"/>
      <sheetName val="단가산출"/>
      <sheetName val="Baby일위대가"/>
      <sheetName val="옥외외등집계표"/>
      <sheetName val="도급기성"/>
      <sheetName val="기계경비"/>
      <sheetName val="참조"/>
      <sheetName val="원가계산서"/>
      <sheetName val="관급자재"/>
      <sheetName val="변경관급자재"/>
      <sheetName val="조명율표"/>
      <sheetName val="Y-WORK"/>
      <sheetName val="구천"/>
      <sheetName val="XL4Poppy"/>
      <sheetName val="전선 및 전선관"/>
      <sheetName val="노임단가"/>
      <sheetName val="단가비교표"/>
      <sheetName val="data"/>
      <sheetName val="일위대가"/>
      <sheetName val="노무비"/>
      <sheetName val="22신설수량"/>
      <sheetName val="공종"/>
      <sheetName val="자재"/>
      <sheetName val="공사비산출서"/>
      <sheetName val="수량산출"/>
      <sheetName val="내역(토목)"/>
      <sheetName val="일산실행내역"/>
      <sheetName val="6.관급자재조서"/>
      <sheetName val="21301동"/>
      <sheetName val="순공사비"/>
      <sheetName val="데이타"/>
      <sheetName val="오수토공"/>
      <sheetName val="Sheet1"/>
      <sheetName val="증감대비"/>
      <sheetName val="예비"/>
      <sheetName val="홍보비디오"/>
      <sheetName val="내역서2안"/>
      <sheetName val="직노"/>
      <sheetName val="일위대가 "/>
      <sheetName val="원가+내역"/>
      <sheetName val="건축"/>
      <sheetName val="빌딩 안내"/>
      <sheetName val="경상"/>
      <sheetName val="가설"/>
      <sheetName val="단위수량"/>
      <sheetName val="재료"/>
      <sheetName val="작성"/>
      <sheetName val="기둥(원형)"/>
      <sheetName val="총괄표"/>
      <sheetName val="총괄내역서"/>
      <sheetName val="한전일위"/>
      <sheetName val="공사원가계산서"/>
      <sheetName val="토사_PE_"/>
      <sheetName val="wall"/>
      <sheetName val="파일의이용"/>
      <sheetName val="49"/>
      <sheetName val="단가 및 재료비"/>
      <sheetName val="중기사용료산출근거"/>
      <sheetName val="도급"/>
      <sheetName val="공통가설"/>
      <sheetName val="판매시설"/>
      <sheetName val="주민복지관"/>
      <sheetName val="지하주차장"/>
      <sheetName val="실행간접비용"/>
      <sheetName val="요율"/>
      <sheetName val="9.운반비산출"/>
      <sheetName val="수량집계"/>
      <sheetName val="2.고용보험료산출근거"/>
      <sheetName val="한일양산"/>
      <sheetName val="본사공가현황"/>
      <sheetName val="단"/>
      <sheetName val="부하(성남)"/>
      <sheetName val="시행예산"/>
      <sheetName val="공종구간"/>
      <sheetName val="공종목록표"/>
      <sheetName val="기본자료입력"/>
      <sheetName val="자재대"/>
      <sheetName val="기계경비_시간당_"/>
      <sheetName val="토공"/>
      <sheetName val="출력X"/>
      <sheetName val="재노경"/>
      <sheetName val="실행기초"/>
      <sheetName val="9GNG운반"/>
      <sheetName val="허용전류"/>
      <sheetName val="MCC"/>
      <sheetName val="투찰가"/>
      <sheetName val="투찰내역"/>
      <sheetName val="2공구산출내역"/>
      <sheetName val="조명시설"/>
      <sheetName val="상호참고자료"/>
      <sheetName val="입적6-10"/>
      <sheetName val="여과지동"/>
      <sheetName val="기초자료"/>
      <sheetName val="설계내역서"/>
      <sheetName val="N賃率-職"/>
      <sheetName val="I一般比"/>
      <sheetName val="손익분석"/>
      <sheetName val="01"/>
      <sheetName val="제경비"/>
      <sheetName val="원가계산"/>
      <sheetName val="목차"/>
      <sheetName val="표지"/>
      <sheetName val="코드표"/>
      <sheetName val="자재코드"/>
      <sheetName val="설계예산서"/>
      <sheetName val="단가설계"/>
      <sheetName val="대가표(품셈)"/>
      <sheetName val="갑지1"/>
      <sheetName val="가로등내역서"/>
      <sheetName val="인제내역"/>
      <sheetName val="실행견적"/>
      <sheetName val="적현로"/>
      <sheetName val="소비자가"/>
      <sheetName val="기초입력 DATA"/>
      <sheetName val="예산내역서"/>
      <sheetName val="공정코드"/>
      <sheetName val="공정집계"/>
      <sheetName val="전기"/>
      <sheetName val="1-최종안"/>
      <sheetName val="사업분석-분양가결정"/>
      <sheetName val="부대공"/>
      <sheetName val="포장공"/>
      <sheetName val="노무비 근거"/>
      <sheetName val="Macro1"/>
      <sheetName val="준검 내역서"/>
      <sheetName val="수주추정"/>
      <sheetName val="공정표"/>
      <sheetName val="c_balju"/>
      <sheetName val=" 견적서"/>
      <sheetName val="은평작업지시대장"/>
      <sheetName val="J"/>
      <sheetName val="Sheet4"/>
      <sheetName val="자료"/>
      <sheetName val="입사일"/>
      <sheetName val="노무비산출(아파트 전체)-경보"/>
      <sheetName val="99년신청"/>
      <sheetName val="97 사업추정(WEKI)"/>
      <sheetName val="총투입계"/>
      <sheetName val="기초자료입력"/>
      <sheetName val="일위대가목차"/>
      <sheetName val="도급예산내역서총괄표"/>
      <sheetName val="을"/>
      <sheetName val="일위(열차무선)"/>
      <sheetName val="대구-교대(A1)"/>
      <sheetName val="OPGW기별"/>
      <sheetName val="을지"/>
      <sheetName val="가시설단위수량"/>
      <sheetName val="SORCE1"/>
      <sheetName val="공종단가"/>
      <sheetName val="단위단가"/>
      <sheetName val="010101"/>
      <sheetName val="관급자재내역서"/>
      <sheetName val="설계예산내역서"/>
      <sheetName val="일 위 대 가 표"/>
      <sheetName val="경산"/>
      <sheetName val="도로구조공사비"/>
      <sheetName val="도로토공공사비"/>
      <sheetName val="여수토공사비"/>
      <sheetName val="2009년설계(안)"/>
      <sheetName val="익산-"/>
      <sheetName val="Sheet5"/>
      <sheetName val="2-5. 예산조서"/>
      <sheetName val="주요자재단가"/>
      <sheetName val="관급단가"/>
      <sheetName val="하조서"/>
      <sheetName val="갑지"/>
      <sheetName val="차도조도계산"/>
      <sheetName val="(C)원내역"/>
      <sheetName val="산출"/>
      <sheetName val="시설물"/>
      <sheetName val="식재출력용"/>
      <sheetName val="유지관리"/>
      <sheetName val="산출금액내역"/>
      <sheetName val="분전함신설"/>
      <sheetName val="접지1종"/>
      <sheetName val="계림(함평)"/>
      <sheetName val="계림(장성)"/>
      <sheetName val="전기일위대가"/>
      <sheetName val="품셈TABLE"/>
      <sheetName val="재정비직인"/>
      <sheetName val="재정비내역"/>
      <sheetName val="지적고시내역"/>
      <sheetName val="값"/>
      <sheetName val="기본단가"/>
      <sheetName val="인건비단가"/>
      <sheetName val="구조물철거타공정이월"/>
      <sheetName val="총괄"/>
      <sheetName val="지중자재단가"/>
      <sheetName val="일(4)"/>
      <sheetName val="변경내역서"/>
      <sheetName val="방식총괄"/>
      <sheetName val="우수관로집계"/>
      <sheetName val="1.토공집계"/>
      <sheetName val="수안보-MBR1"/>
      <sheetName val="물가자료"/>
      <sheetName val="Sheet9"/>
      <sheetName val="Sheet14"/>
      <sheetName val="Sheet13"/>
      <sheetName val="Sheet10"/>
      <sheetName val="전기자료"/>
      <sheetName val="노임(1차)"/>
      <sheetName val="약품공급2"/>
      <sheetName val="터파기및재료"/>
      <sheetName val="30신설일위대가"/>
      <sheetName val="연결임시"/>
      <sheetName val="말뚝물량"/>
      <sheetName val="2-1. 경관조명 내역총괄표"/>
      <sheetName val="구조물공집계"/>
      <sheetName val="관접합및부설"/>
      <sheetName val="기초단가"/>
      <sheetName val="굴착현장"/>
      <sheetName val="연장(직관)"/>
      <sheetName val="설비"/>
      <sheetName val="1"/>
      <sheetName val="견적단가"/>
      <sheetName val="G.R300경비"/>
      <sheetName val="설계예시"/>
      <sheetName val="VII-2현장경비"/>
      <sheetName val="Ⅴ-2.공종별내역"/>
      <sheetName val="도급예산내역서봉투"/>
      <sheetName val="설계산출표지"/>
      <sheetName val="을부담운반비"/>
      <sheetName val="운반비산출"/>
      <sheetName val="GI-LIST"/>
      <sheetName val="현장관리비"/>
      <sheetName val="설비(제출)"/>
      <sheetName val="터널조도"/>
      <sheetName val="서대문대장"/>
      <sheetName val="물집"/>
      <sheetName val="database"/>
      <sheetName val="배관표"/>
      <sheetName val="설비원가"/>
      <sheetName val="집계표"/>
      <sheetName val="단가대비표"/>
      <sheetName val="부대집계"/>
      <sheetName val="소방"/>
      <sheetName val="전기공사일위대가"/>
      <sheetName val="Macro(차단기)"/>
      <sheetName val="원가 계산"/>
      <sheetName val="샤워실위생"/>
      <sheetName val="조경"/>
      <sheetName val="기자재비"/>
      <sheetName val="대전-교대(A1-A2)"/>
      <sheetName val="70%"/>
      <sheetName val="유림골조"/>
      <sheetName val="단면치수"/>
      <sheetName val="전통건설"/>
      <sheetName val="기계공사물량집계"/>
      <sheetName val="산근"/>
      <sheetName val="국내총괄"/>
      <sheetName val="토공사"/>
      <sheetName val="제경비율"/>
      <sheetName val="03전반노무비"/>
      <sheetName val="설계내역(2000)"/>
      <sheetName val="1회갑지"/>
      <sheetName val="2회내역"/>
      <sheetName val="도급내역5+800"/>
      <sheetName val="도급금액"/>
      <sheetName val="기본자료"/>
      <sheetName val="인건-측정"/>
      <sheetName val="설계산출기초"/>
      <sheetName val="이형관"/>
      <sheetName val="내역서1999.8최종"/>
      <sheetName val="2003 일위대가"/>
      <sheetName val="설변내역서"/>
      <sheetName val="5지구단위"/>
      <sheetName val="교차로(1) "/>
      <sheetName val="배수공"/>
      <sheetName val="1.변압기용량"/>
      <sheetName val="투자비"/>
      <sheetName val="조성원가DATA"/>
      <sheetName val="사업비"/>
      <sheetName val="우수관로터파기고"/>
      <sheetName val="공사비_NDE"/>
      <sheetName val=""/>
      <sheetName val="Inst."/>
      <sheetName val="철거산출근거"/>
      <sheetName val="몰탈콘크리트"/>
      <sheetName val="철근집계"/>
      <sheetName val="개요"/>
      <sheetName val="건축내역"/>
      <sheetName val="설계내역2"/>
      <sheetName val="기본단가표"/>
      <sheetName val="견적대비"/>
      <sheetName val="협력업체"/>
      <sheetName val="시중노임"/>
      <sheetName val="품셈표"/>
      <sheetName val="ITEM"/>
      <sheetName val="WORK"/>
      <sheetName val="공토공단위당"/>
      <sheetName val="Option"/>
      <sheetName val="NEYOK"/>
      <sheetName val="별표 "/>
      <sheetName val="Sheet3"/>
      <sheetName val="투입내역"/>
      <sheetName val="가로등"/>
      <sheetName val="직재"/>
      <sheetName val="재집"/>
      <sheetName val="양식"/>
      <sheetName val="4차공사"/>
      <sheetName val="기성내역서표지"/>
      <sheetName val="변경내역서간지"/>
      <sheetName val="남양시작동010313100%"/>
      <sheetName val="출력용"/>
      <sheetName val="대비"/>
      <sheetName val="일위대가표"/>
      <sheetName val="토공사(흙막이)"/>
      <sheetName val="실행철강하도"/>
      <sheetName val="Hauptdaten"/>
      <sheetName val="DATA1"/>
      <sheetName val="용역비내역-진짜"/>
      <sheetName val="단가표"/>
      <sheetName val="노임단가적용"/>
      <sheetName val="일위총괄"/>
      <sheetName val="공사명입력"/>
      <sheetName val="근로자자료입력"/>
      <sheetName val="참고자료"/>
      <sheetName val="변경증감(물량)대비표"/>
      <sheetName val="INPUT"/>
      <sheetName val="부대내역"/>
      <sheetName val="99총공사내역서"/>
      <sheetName val="신영교차로"/>
      <sheetName val="시운전연료"/>
      <sheetName val="라멘본체수량"/>
      <sheetName val="시설물일위"/>
      <sheetName val="물량산출서"/>
      <sheetName val="실행대비"/>
      <sheetName val="골조시행"/>
      <sheetName val="1차 내역서"/>
      <sheetName val="공사원가"/>
      <sheetName val="간선계산"/>
      <sheetName val="SG"/>
      <sheetName val="견적서을"/>
      <sheetName val="잡비계산"/>
      <sheetName val="중기"/>
      <sheetName val="물가대비표"/>
      <sheetName val="기계공사"/>
      <sheetName val="관경별내역서"/>
      <sheetName val="동원인원"/>
      <sheetName val="단가 (2)"/>
      <sheetName val="백룡교차로"/>
      <sheetName val="산정교차로"/>
      <sheetName val="DS0 단위"/>
      <sheetName val="DS1 단위"/>
      <sheetName val="Sheet2"/>
      <sheetName val="실적원가"/>
      <sheetName val="출자한도"/>
      <sheetName val="사업수지"/>
      <sheetName val="건축일"/>
      <sheetName val="설치자재"/>
      <sheetName val="대가 (보완)"/>
      <sheetName val="건축내역서"/>
      <sheetName val="설비내역서"/>
      <sheetName val="전기내역서"/>
      <sheetName val="지급자재내역서"/>
      <sheetName val="주소"/>
      <sheetName val="현장경비"/>
      <sheetName val="S0"/>
      <sheetName val="본선및홈복구"/>
      <sheetName val="3BL공동구 수량"/>
      <sheetName val="입력DATA"/>
      <sheetName val="바닥판"/>
      <sheetName val="말뚝지지력산정"/>
      <sheetName val="연결관연장산출"/>
      <sheetName val="금액내역서"/>
      <sheetName val="단면 (2)"/>
      <sheetName val="용소리교"/>
      <sheetName val="CB"/>
      <sheetName val="계장 품셈표"/>
      <sheetName val="조건표"/>
      <sheetName val="4 노임단가"/>
      <sheetName val="환경기계공정표 (3)"/>
      <sheetName val="BSD (2)"/>
      <sheetName val="1.1.1.7 소방설비공사"/>
      <sheetName val="1.1.1.5 전등설비"/>
      <sheetName val="도봉2지구"/>
      <sheetName val="공리일"/>
      <sheetName val="자재물량.XLS"/>
      <sheetName val="%EC%9E%90%EC%9E%AC%EB%AC%BC%EB%"/>
      <sheetName val="우배수"/>
      <sheetName val="계산식"/>
      <sheetName val="예산서"/>
      <sheetName val="일위목차"/>
      <sheetName val="초기화면"/>
      <sheetName val="유림총괄"/>
      <sheetName val="건축2"/>
      <sheetName val="변수값"/>
      <sheetName val="내력서"/>
      <sheetName val="설계설명서"/>
      <sheetName val="산출내역"/>
      <sheetName val="자료입력"/>
      <sheetName val="산출1-수변전"/>
      <sheetName val="총내역서"/>
      <sheetName val="슬래브"/>
      <sheetName val="중사"/>
      <sheetName val="노단"/>
      <sheetName val="단산"/>
      <sheetName val="명세"/>
      <sheetName val="일대"/>
      <sheetName val="주현(해보)"/>
      <sheetName val="주현(영광)"/>
      <sheetName val="화해(함평)"/>
      <sheetName val="화해(장성)"/>
      <sheetName val="계약내역서"/>
      <sheetName val="cal"/>
      <sheetName val="전선 및 전선관-자유로"/>
      <sheetName val="관로터파기-자유로"/>
      <sheetName val="범례표"/>
      <sheetName val="제품별"/>
      <sheetName val="6PILE  (돌출)"/>
      <sheetName val="금액"/>
      <sheetName val="수량집계표"/>
      <sheetName val="공종별수량집계"/>
      <sheetName val="산출내역서집계표"/>
      <sheetName val="표층포설및다짐"/>
      <sheetName val="[자재물량.XLS][자재물량.XLS][자재물량.XLS]["/>
      <sheetName val="[자재물량.XLS][자재물량.XLS][자재물량.XLS]\"/>
      <sheetName val="[자재물량.XLS][자재물량.XLS]\\유기한1\c\MA"/>
      <sheetName val="[자재물량.XLS]\\유기한1\c\MAYBE\자재물량.X"/>
      <sheetName val="인건비기준"/>
      <sheetName val="자단"/>
      <sheetName val="사통"/>
      <sheetName val="업종코드"/>
      <sheetName val="일위대가목록"/>
      <sheetName val="기기리스트"/>
      <sheetName val="토목순공사비1차분"/>
      <sheetName val="기성"/>
      <sheetName val="Factor"/>
      <sheetName val="장비비기준"/>
      <sheetName val="시중노임단가"/>
      <sheetName val="갑지(추정)"/>
      <sheetName val="코스모공장 (어음)"/>
      <sheetName val="ABUT수량-A1"/>
      <sheetName val="1월"/>
      <sheetName val="공통비(전체)"/>
      <sheetName val="간접"/>
      <sheetName val="부대공Ⅱ"/>
      <sheetName val="TEL"/>
      <sheetName val="기계설비품셈"/>
      <sheetName val="빗물받이(910-510-410)"/>
      <sheetName val="견적가"/>
      <sheetName val="표지 (2)"/>
      <sheetName val="Gia vat tu"/>
      <sheetName val="서울대규장각(가시설흙막이)"/>
      <sheetName val="월래"/>
      <sheetName val="토질조사"/>
      <sheetName val="기안"/>
      <sheetName val="뚝토공"/>
      <sheetName val="감액총괄표"/>
      <sheetName val="SCHEDULE"/>
      <sheetName val="hvac(제어동)"/>
      <sheetName val="냉난방(부대공사)"/>
      <sheetName val="공통비총괄표"/>
      <sheetName val="공사착공계"/>
      <sheetName val="설계서"/>
      <sheetName val="총 원가계산"/>
      <sheetName val="APT"/>
      <sheetName val="구리토평1전기"/>
      <sheetName val="총괄변경내역서"/>
      <sheetName val="[자재물량.XLS]_____1_c_MAYBE______4"/>
      <sheetName val="[자재물량.XLS]_____1_c_MAYBE______2"/>
      <sheetName val="[자재물량.XLS]_____1_c_MAYBE______3"/>
      <sheetName val="[자재물량.XLS]_____1_c_MAYBE______5"/>
      <sheetName val="편입용지조서"/>
      <sheetName val="대창(함평)"/>
      <sheetName val="대창(장성)"/>
      <sheetName val="대창(함평)-창열"/>
      <sheetName val="공사기본내용입력"/>
      <sheetName val="도색및표지판 단위수량"/>
      <sheetName val="견적서"/>
      <sheetName val="세금자료"/>
      <sheetName val="2003상반기노임기준"/>
      <sheetName val="일위대가(가설)"/>
      <sheetName val="기초목록"/>
      <sheetName val="현장소운반"/>
      <sheetName val="관구보호몰탈"/>
      <sheetName val="건설산출"/>
      <sheetName val="분수문계산"/>
      <sheetName val="내역서(사업소)"/>
      <sheetName val="단가산출2"/>
      <sheetName val="단가산출1"/>
      <sheetName val="C.배수관공"/>
      <sheetName val="보성조서"/>
      <sheetName val="현황CODE"/>
      <sheetName val="손익현황"/>
      <sheetName val="수량산출(음암)"/>
      <sheetName val="입찰안"/>
      <sheetName val="직접경비"/>
      <sheetName val="직접인건비"/>
      <sheetName val="제1회기성청구.20110620.xlsx"/>
      <sheetName val="중기손료"/>
      <sheetName val="가감수량"/>
      <sheetName val="빙장비사양"/>
      <sheetName val="장비사양"/>
      <sheetName val="용산3(영광)"/>
      <sheetName val="토건"/>
      <sheetName val="PIPE"/>
      <sheetName val="마포토정"/>
      <sheetName val="ELECTRIC"/>
      <sheetName val="도장면"/>
      <sheetName val="도장면적"/>
      <sheetName val="설치공사비"/>
      <sheetName val="관급 자재수량집계표"/>
      <sheetName val="계정"/>
      <sheetName val="BID"/>
      <sheetName val="단가 "/>
      <sheetName val="일반공사"/>
      <sheetName val="주차구획선수량"/>
      <sheetName val="건축공사"/>
      <sheetName val="환율change"/>
      <sheetName val="배수관집계"/>
      <sheetName val="견적조건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관급"/>
      <sheetName val="DATA(BAC)"/>
      <sheetName val="AP1"/>
      <sheetName val="계산서(곡선부)"/>
      <sheetName val="포장재료집계표"/>
      <sheetName val="경비대가"/>
      <sheetName val="신기제1터널"/>
      <sheetName val="공사내역"/>
      <sheetName val="대상공사(조달청)"/>
      <sheetName val="자료(통합)"/>
      <sheetName val="데리네이타현황"/>
      <sheetName val="건설실행"/>
      <sheetName val="1단계"/>
      <sheetName val="관급현황"/>
      <sheetName val="대목"/>
      <sheetName val="전계가"/>
      <sheetName val="설계조건"/>
      <sheetName val="노무비단가"/>
      <sheetName val="Mc1"/>
      <sheetName val="기초코드"/>
      <sheetName val="교통대책내역"/>
      <sheetName val="새공통(96임금인상기준)"/>
      <sheetName val="특별교실"/>
      <sheetName val="Sheet2 (2)"/>
      <sheetName val="기술부 VENDOR LIST"/>
      <sheetName val="원가계산서 "/>
      <sheetName val="(당평)자재"/>
      <sheetName val="당초명세(평)"/>
      <sheetName val="목록"/>
      <sheetName val="CATV"/>
      <sheetName val="공량산출근거서"/>
      <sheetName val="POWER"/>
      <sheetName val="참고사항"/>
      <sheetName val="관경별-퇴적깊이별 준설량(㎥당m)산정표"/>
      <sheetName val="환산"/>
      <sheetName val="건축토목내역"/>
      <sheetName val="약전설비"/>
      <sheetName val="EP0618"/>
    </sheetNames>
    <definedNames>
      <definedName name="굵기"/>
      <definedName name="돌아가_교통"/>
      <definedName name="돌아가기"/>
      <definedName name="등가도움"/>
      <definedName name="연접도움말"/>
      <definedName name="전선_관"/>
      <definedName name="전압강하가기"/>
      <definedName name="터파기계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호맨홀가시설토공"/>
      <sheetName val="1호맨홀토공"/>
      <sheetName val="1호맨홀토공 (4)"/>
      <sheetName val="1호맨홀연결관토공 (2)"/>
      <sheetName val="15장A-맨홀토공"/>
      <sheetName val="토사(PE)"/>
      <sheetName val="옹벽철근"/>
      <sheetName val="단위수량(출력X)"/>
      <sheetName val="수량집계"/>
      <sheetName val="노임"/>
      <sheetName val="물질수지(2011)"/>
      <sheetName val="DATE"/>
      <sheetName val="터파기및재료"/>
      <sheetName val="#REF"/>
      <sheetName val="6PILE  (돌출)"/>
      <sheetName val="물량집계"/>
      <sheetName val="차선도색현황"/>
      <sheetName val="위치조서"/>
      <sheetName val="노임단가"/>
      <sheetName val="3련 BOX"/>
      <sheetName val="일위대가(계측기설치)"/>
      <sheetName val="총괄표"/>
      <sheetName val="금액내역서"/>
      <sheetName val="지구단위계획"/>
      <sheetName val="BOX"/>
      <sheetName val="가도공"/>
      <sheetName val="총괄내역서"/>
      <sheetName val="8.PILE  (돌출)"/>
      <sheetName val="DATA"/>
      <sheetName val="유입량"/>
      <sheetName val="수량산출"/>
      <sheetName val="ABUT수량-A1"/>
      <sheetName val="가시설(TYPE-A)"/>
      <sheetName val="1-1평균터파기고(1)"/>
      <sheetName val="1호맨홀수량산출"/>
      <sheetName val="단가"/>
      <sheetName val="소야공정계획표"/>
      <sheetName val="제수"/>
      <sheetName val="공기"/>
      <sheetName val="낙찰표"/>
      <sheetName val="지급자재"/>
      <sheetName val="일위"/>
      <sheetName val="내역서변경성원"/>
      <sheetName val="청산공사"/>
      <sheetName val="집계표"/>
      <sheetName val="IMPEADENCE MAP 취수장"/>
      <sheetName val="각종장비전압강하계산"/>
      <sheetName val="설계조건"/>
      <sheetName val="TYPE-A"/>
      <sheetName val="흄관기초"/>
      <sheetName val="전선 및 전선관"/>
      <sheetName val="날개벽"/>
      <sheetName val="단면 (2)"/>
      <sheetName val="품셈TABLE"/>
      <sheetName val="부대공(집계)"/>
      <sheetName val="산근1(인건비)"/>
      <sheetName val="말뚝지지력산정"/>
      <sheetName val="평균터파기고(1-2,ASP)"/>
      <sheetName val="C.배수관공"/>
      <sheetName val="Sheet1 (2)"/>
      <sheetName val="DIAPHRAGM"/>
      <sheetName val="데리네이타현황"/>
      <sheetName val="맨홀천공및접합단위수량 (2)"/>
      <sheetName val="98수문일위"/>
      <sheetName val="배선DATA"/>
      <sheetName val="guard(mac)"/>
      <sheetName val="공문"/>
      <sheetName val="간선계산"/>
      <sheetName val="진주방향"/>
      <sheetName val="적용토목"/>
      <sheetName val="값"/>
      <sheetName val="산출근거"/>
      <sheetName val="포장공집계표"/>
      <sheetName val="용산1(해보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시설,항타"/>
      <sheetName val="내역서(교량)전체"/>
      <sheetName val="내역서(교량)전체 (2)"/>
      <sheetName val="내역서(교량)전체 (3)"/>
      <sheetName val="내역서(교량)구조물"/>
      <sheetName val="내역서(교량)전체 (4)"/>
      <sheetName val="설계명세서"/>
      <sheetName val="코스모공장 (어음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(철탑)"/>
      <sheetName val="철탑1999"/>
      <sheetName val="철탑2000"/>
      <sheetName val="철탑2001"/>
      <sheetName val="철탑2002"/>
      <sheetName val="철탑2003"/>
      <sheetName val="철탑2004"/>
      <sheetName val="철탑2005"/>
      <sheetName val="Sheet1"/>
      <sheetName val="Sheet2"/>
      <sheetName val="Sheet3"/>
      <sheetName val="내역서(교량)전체"/>
      <sheetName val="__"/>
      <sheetName val="설계명세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안전시설(수집)"/>
      <sheetName val="안전시설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토실"/>
      <sheetName val="신당동집계표"/>
      <sheetName val="토사(PE)"/>
      <sheetName val="산출근거"/>
      <sheetName val="토목"/>
      <sheetName val="WORK"/>
      <sheetName val="기계경비(시간당)"/>
      <sheetName val="램머"/>
      <sheetName val="수로BOX"/>
      <sheetName val="남평내역"/>
      <sheetName val="부대tu"/>
      <sheetName val="고양관재"/>
      <sheetName val="1호인버트수량"/>
      <sheetName val="교량하부공"/>
      <sheetName val="조건표"/>
      <sheetName val="코드표"/>
      <sheetName val="자재코드"/>
      <sheetName val="Sheet1"/>
      <sheetName val="구분표"/>
      <sheetName val="설비"/>
      <sheetName val="요율"/>
      <sheetName val="자재대"/>
      <sheetName val="내역"/>
      <sheetName val="데이터"/>
      <sheetName val="초기화면"/>
      <sheetName val="1-1합"/>
      <sheetName val="1-1오"/>
      <sheetName val="1-1우"/>
      <sheetName val="ygd1-2"/>
      <sheetName val="ygr1-3"/>
      <sheetName val="ygr1-2"/>
      <sheetName val="ygr1-4"/>
      <sheetName val="관로토공"/>
      <sheetName val="토공(우물통,기타) "/>
      <sheetName val="계산서(곡선부)"/>
      <sheetName val="포장재료집계표"/>
      <sheetName val="설계명세서"/>
      <sheetName val="터파기및재료"/>
      <sheetName val="구조물공"/>
      <sheetName val="배수공"/>
      <sheetName val="부대공"/>
      <sheetName val="토공"/>
      <sheetName val="포장공"/>
      <sheetName val="평가내역"/>
      <sheetName val="연결임시"/>
      <sheetName val="Sensitivity"/>
      <sheetName val="단위수량"/>
      <sheetName val="가시설수량"/>
      <sheetName val="데이타"/>
      <sheetName val="고유코드_설계"/>
      <sheetName val="도수로현황"/>
      <sheetName val="구조물"/>
      <sheetName val="일위대가표"/>
      <sheetName val="경산"/>
      <sheetName val="2호맨홀공제수량"/>
      <sheetName val="구간별"/>
      <sheetName val="맨홀수량산출"/>
      <sheetName val="내#일산설치"/>
      <sheetName val="간지"/>
      <sheetName val="자재총괄"/>
      <sheetName val="시멘트레미콘구입량"/>
      <sheetName val="골재구입량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지장물보호(수집)"/>
      <sheetName val="지장물산근"/>
      <sheetName val="지장물보호공단위수량"/>
      <sheetName val="자재집계표"/>
      <sheetName val="주요자재집계표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1.토공집계"/>
      <sheetName val="2.관대집계표"/>
      <sheetName val="접합"/>
      <sheetName val="3.구조물공"/>
      <sheetName val="7.폐기물집계"/>
      <sheetName val="VXXXXX"/>
      <sheetName val="방음벽수량"/>
      <sheetName val="방음벽기초수량"/>
      <sheetName val="방음벽설치현황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우수받이"/>
      <sheetName val="Sheet1 (2)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식재"/>
      <sheetName val="시설물"/>
      <sheetName val="식재출력용"/>
      <sheetName val="유지관리"/>
      <sheetName val="단가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세부내역"/>
      <sheetName val="일위대가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수량산출"/>
      <sheetName val="bearing"/>
      <sheetName val="연동내역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관경고용테이프수집"/>
      <sheetName val="관경고용산근"/>
      <sheetName val="맨홀수량산출(A-LINE)"/>
      <sheetName val="이름정의"/>
      <sheetName val="공사개요"/>
      <sheetName val="1_토총"/>
      <sheetName val="2_관로집"/>
      <sheetName val="3_구조물집계"/>
      <sheetName val="4_포장공"/>
      <sheetName val="5_부대공"/>
      <sheetName val="6_주요자재대"/>
      <sheetName val="7_폐기물"/>
      <sheetName val="석축설면"/>
      <sheetName val="법면단"/>
      <sheetName val="교각별철근수량집계표"/>
      <sheetName val="파이프류"/>
      <sheetName val="청천내"/>
      <sheetName val="횡배수관설치현황"/>
      <sheetName val="토사(PE "/>
      <sheetName val="토적기초자료"/>
      <sheetName val="배수관집계"/>
      <sheetName val="#REF"/>
      <sheetName val="설계조건"/>
      <sheetName val="안정계산"/>
      <sheetName val="단면검토"/>
      <sheetName val="지구단위계획내역서"/>
      <sheetName val="Control"/>
      <sheetName val="내역서(교량)전체"/>
      <sheetName val="인건비 "/>
      <sheetName val="DATA 입력란"/>
      <sheetName val="1. 설계조건 2.단면가정 3. 하중계산"/>
      <sheetName val="G.R300경비"/>
      <sheetName val="SORCE1"/>
      <sheetName val="A1"/>
      <sheetName val="토사(PE_x0009_"/>
      <sheetName val="8.PILE  (돌출)"/>
      <sheetName val="전기"/>
      <sheetName val="투입집계표"/>
      <sheetName val="이형관재료표(A-L)"/>
      <sheetName val="내역서01"/>
      <sheetName val="경비집계"/>
      <sheetName val="General Data"/>
      <sheetName val="APT"/>
      <sheetName val="구간공종"/>
      <sheetName val="총괄표"/>
      <sheetName val="9GNG운반"/>
      <sheetName val="1-1평균터파기고(1)"/>
      <sheetName val="실행(표지,갑,을)"/>
      <sheetName val="설계내역서"/>
      <sheetName val="변수값"/>
      <sheetName val="중기상차"/>
      <sheetName val="AS복구"/>
      <sheetName val="중기터파기"/>
      <sheetName val="일위대가 "/>
      <sheetName val="내역서"/>
      <sheetName val="실행"/>
      <sheetName val="실행(ALT1)"/>
      <sheetName val="갑지"/>
      <sheetName val="6호기"/>
      <sheetName val="식재인부"/>
      <sheetName val="경율산정.XLS"/>
      <sheetName val="날개벽수량표"/>
      <sheetName val="공토공단위당"/>
      <sheetName val="조명시설"/>
      <sheetName val="3연box"/>
      <sheetName val="단 box"/>
      <sheetName val="분석투자 내역(광명)"/>
      <sheetName val="일위대가 1"/>
      <sheetName val="산거 1(인력투입)"/>
      <sheetName val="일위대가 2"/>
      <sheetName val="일위대가 3"/>
      <sheetName val="TOTAL_BOQ"/>
      <sheetName val="수량집계"/>
      <sheetName val="wall"/>
      <sheetName val="안전보건교육"/>
      <sheetName val="기본단가표"/>
      <sheetName val="철거산출근거"/>
      <sheetName val="전차선로 물량표"/>
      <sheetName val="한강운반비"/>
      <sheetName val="공통(20-91)"/>
      <sheetName val="계수시트"/>
      <sheetName val="01.10월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일반화물자동차운임"/>
      <sheetName val="공사설명서"/>
      <sheetName val="총괄내역서"/>
      <sheetName val="SLAB"/>
      <sheetName val="수안보-MBR1"/>
      <sheetName val="장비집계"/>
      <sheetName val="가도공"/>
      <sheetName val="집계표"/>
      <sheetName val="진주방향"/>
      <sheetName val="관접합및부설"/>
      <sheetName val="관급자재대"/>
      <sheetName val="5.정산서"/>
      <sheetName val="교각1"/>
      <sheetName val="일위대가목차"/>
      <sheetName val="단가일람"/>
      <sheetName val="조경일람"/>
      <sheetName val="해평견적"/>
      <sheetName val="견적대비표"/>
      <sheetName val="부대내역"/>
      <sheetName val="자재"/>
      <sheetName val="차수별내역서"/>
      <sheetName val="입찰"/>
      <sheetName val="현경"/>
      <sheetName val="원형1호맨홀토공수량"/>
      <sheetName val="도로경계블럭연장조서"/>
      <sheetName val="원가계산서구조조정"/>
      <sheetName val="도로포장면적산출(1)"/>
      <sheetName val="실행대비"/>
      <sheetName val="슬래브"/>
      <sheetName val="단가산출서(기계)"/>
      <sheetName val="용소리교"/>
      <sheetName val="시행예산"/>
      <sheetName val="공종"/>
      <sheetName val="평균터파기고(1-2,ASP)"/>
      <sheetName val="1호맨홀자연토공"/>
      <sheetName val="측구공"/>
      <sheetName val="해외(원화)"/>
      <sheetName val="Sheet5"/>
      <sheetName val="가시설단위수량"/>
      <sheetName val="기본일위"/>
      <sheetName val="기계가격"/>
      <sheetName val="이토변실(A3-LINE)"/>
      <sheetName val="정부노임단가"/>
      <sheetName val="직접경비"/>
      <sheetName val="직접인건비"/>
      <sheetName val="지구단위계획수립(공사수행)"/>
      <sheetName val="주공 갑지"/>
      <sheetName val="9902"/>
      <sheetName val="을지"/>
      <sheetName val="옹벽기초자료"/>
      <sheetName val="현황산출서"/>
      <sheetName val="소방일위 "/>
      <sheetName val="방음벽기초"/>
      <sheetName val="우수"/>
      <sheetName val="기초공"/>
      <sheetName val="기둥(원형)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토공 total"/>
      <sheetName val="범례표"/>
      <sheetName val="골재집계"/>
      <sheetName val="자갈,시멘트,모래산출"/>
      <sheetName val="중기손료"/>
      <sheetName val="노임"/>
      <sheetName val="토목검측서"/>
      <sheetName val="구역화물"/>
      <sheetName val="가로등 조도계산"/>
      <sheetName val="총괄"/>
      <sheetName val="도대하도변경최종정산조경"/>
      <sheetName val="우배수"/>
      <sheetName val="노임단가"/>
      <sheetName val="ABUT수량-A1"/>
      <sheetName val="분뇨"/>
      <sheetName val="공구"/>
      <sheetName val="국산화"/>
      <sheetName val="교각별수량"/>
      <sheetName val="고재중량"/>
      <sheetName val="값"/>
      <sheetName val="중기사용료산출근거"/>
      <sheetName val="단가 및 재료비"/>
      <sheetName val="실행철강하도"/>
      <sheetName val="중부"/>
      <sheetName val="북부"/>
      <sheetName val="남부"/>
      <sheetName val="횡배수관재료-"/>
      <sheetName val="계산서(직선부)"/>
      <sheetName val="콘크리트측구연장"/>
      <sheetName val="-몰탈콘크리트"/>
      <sheetName val="-배수구조물공토공"/>
      <sheetName val="삭제및변경불가"/>
      <sheetName val="1-4-2.관(약)"/>
      <sheetName val="구조물철거타공정이월"/>
      <sheetName val="차액보증"/>
      <sheetName val="nys"/>
      <sheetName val="SPEC"/>
      <sheetName val="기초자료"/>
      <sheetName val="안정성검토"/>
      <sheetName val="하중계산"/>
      <sheetName val="설계기준"/>
      <sheetName val="2.단면가정"/>
      <sheetName val="자재단가"/>
      <sheetName val="SG"/>
      <sheetName val="이월도표"/>
      <sheetName val="추적+궁합"/>
      <sheetName val="로또정석"/>
      <sheetName val="최근21회정석"/>
      <sheetName val="당첨금"/>
      <sheetName val="로또그림"/>
      <sheetName val="로또용어"/>
      <sheetName val="로또abc"/>
      <sheetName val="로또10계명"/>
      <sheetName val="Sheet7"/>
      <sheetName val="Sheet6"/>
      <sheetName val="Sheet4"/>
      <sheetName val="Sheet3 (2)"/>
      <sheetName val="summary"/>
      <sheetName val="chart"/>
      <sheetName val="chart update"/>
      <sheetName val="남평1"/>
      <sheetName val="남평2"/>
      <sheetName val="남평3"/>
      <sheetName val="회동1"/>
      <sheetName val="회동2"/>
      <sheetName val="회동3"/>
      <sheetName val="회동4"/>
      <sheetName val="설계예산서"/>
      <sheetName val="예산내역서"/>
      <sheetName val="2000년1차"/>
      <sheetName val="중기솔뇨"/>
      <sheetName val="수로단위수량"/>
      <sheetName val="파일의이용"/>
      <sheetName val="하수급견적대비"/>
      <sheetName val="기준액"/>
      <sheetName val="일위대가(교통성검토)"/>
      <sheetName val="일위총괄"/>
      <sheetName val="일대가(도시계획시설결정)"/>
      <sheetName val="보정율산정근거"/>
      <sheetName val="환경성 산출근거"/>
      <sheetName val="일위대가(사전환경성)"/>
      <sheetName val="요율적용(건설)"/>
      <sheetName val="재해성 산출근거"/>
      <sheetName val="일위대가(재해성검토)"/>
      <sheetName val="적성평가 산출근거"/>
      <sheetName val="일위대가(토지적성평가)"/>
      <sheetName val="인구"/>
      <sheetName val="환경평가"/>
      <sheetName val="상반기손익차2총괄"/>
      <sheetName val="공사비_NDE"/>
      <sheetName val="기자재대비표"/>
      <sheetName val="합계"/>
      <sheetName val="일위목록"/>
      <sheetName val="구천"/>
      <sheetName val="H PILE수량"/>
      <sheetName val="전력구구조물산근"/>
      <sheetName val="도급"/>
      <sheetName val="21301동"/>
      <sheetName val="금액내역서"/>
      <sheetName val="마산방향"/>
      <sheetName val="현장관리비"/>
      <sheetName val="일위대가(가설)"/>
      <sheetName val="내역서(전기)"/>
      <sheetName val="신당동산출근거"/>
      <sheetName val="준검 내역서"/>
      <sheetName val="산근"/>
      <sheetName val="4차원가계산서"/>
      <sheetName val="L형 옹벽"/>
      <sheetName val="공사비"/>
      <sheetName val="DATA1"/>
      <sheetName val="날개벽(시점좌측)"/>
      <sheetName val="고압수량(철거)"/>
      <sheetName val="건축내역"/>
      <sheetName val="원가계산"/>
      <sheetName val="상부공"/>
      <sheetName val="BD"/>
      <sheetName val="T13(P68~72,78)"/>
      <sheetName val="-치수표(곡선부)"/>
      <sheetName val="계산식"/>
      <sheetName val="상부집계표"/>
      <sheetName val="데리네이타현황"/>
      <sheetName val="수지표"/>
      <sheetName val="셀명"/>
      <sheetName val="공사"/>
      <sheetName val="총괄내역서(설계)"/>
      <sheetName val="실행내역"/>
      <sheetName val="자료"/>
      <sheetName val="guard(mac)"/>
      <sheetName val="경비단가"/>
      <sheetName val="8.석축단위(H=1.5M)"/>
      <sheetName val="자압1"/>
      <sheetName val="3.공통공사대비"/>
      <sheetName val="4지구단위"/>
      <sheetName val="CTEMCOST"/>
      <sheetName val="역T형옹벽(3.0)"/>
      <sheetName val="99노임단가"/>
      <sheetName val="구조물공집계"/>
      <sheetName val="2@ BOX"/>
      <sheetName val="장비단가(010427)"/>
      <sheetName val="9811"/>
      <sheetName val="BEND LOSS"/>
      <sheetName val="세금자료"/>
      <sheetName val="지구단위계획"/>
      <sheetName val="1_토총1"/>
      <sheetName val="2_관로집1"/>
      <sheetName val="3_구조물집계1"/>
      <sheetName val="4_포장공1"/>
      <sheetName val="5_부대공1"/>
      <sheetName val="6_주요자재대1"/>
      <sheetName val="7_폐기물1"/>
      <sheetName val="토공(우물통,기타)_"/>
      <sheetName val="총괄집계_"/>
      <sheetName val="날개벽철근집계_"/>
      <sheetName val="1_토공집계"/>
      <sheetName val="2_관대집계표"/>
      <sheetName val="3_구조물공"/>
      <sheetName val="7_폐기물집계"/>
      <sheetName val="Sheet1_(2)"/>
      <sheetName val="PVC접합개소_산출서"/>
      <sheetName val="배수공총괄_집계표(횡)"/>
      <sheetName val="보차도경계석_조서"/>
      <sheetName val="맨홀집계표_"/>
      <sheetName val="산출근거(마산,_만천,_가례)"/>
      <sheetName val="산출근거(가설도로_조성)"/>
      <sheetName val="산출근거(가설도로_성토다짐)"/>
      <sheetName val="산출근거(가설도로_살수)"/>
      <sheetName val="산출근거(가설도로_유지보수)"/>
      <sheetName val="분석투자_내역(광명)"/>
      <sheetName val="인건비_"/>
      <sheetName val="01_10월"/>
      <sheetName val="단_box"/>
      <sheetName val="일위대가_1"/>
      <sheetName val="산거_1(인력투입)"/>
      <sheetName val="일위대가_2"/>
      <sheetName val="일위대가_3"/>
      <sheetName val="G_R300경비"/>
      <sheetName val="DATA_입력란"/>
      <sheetName val="1__설계조건_2_단면가정_3__하중계산"/>
      <sheetName val="경율산정_XLS"/>
      <sheetName val="2@_BOX"/>
      <sheetName val="BEND_LOSS"/>
      <sheetName val="MOTOR"/>
      <sheetName val="자압"/>
      <sheetName val="편입용지조서"/>
      <sheetName val="Total"/>
      <sheetName val="슬래브(유곡)"/>
      <sheetName val="2003상반기노임기준"/>
      <sheetName val="관경결정"/>
      <sheetName val="-레미콘집계"/>
      <sheetName val="-철근집계"/>
      <sheetName val="포장재료(1)"/>
      <sheetName val="-흄관집계"/>
      <sheetName val="원가"/>
      <sheetName val="집수정(600-700)"/>
      <sheetName val="증감내역서"/>
      <sheetName val="토공연장"/>
      <sheetName val="FOB발"/>
      <sheetName val="설 계"/>
      <sheetName val="6PILE  (돌출)"/>
      <sheetName val="말뚝지지력산정"/>
      <sheetName val="단가조사서"/>
      <sheetName val="보차도경계석"/>
      <sheetName val="JUCK"/>
      <sheetName val="BID"/>
      <sheetName val="P-산#1-1(WOWA1)"/>
      <sheetName val="Sheet2"/>
      <sheetName val="단면가정"/>
      <sheetName val="설계예시"/>
      <sheetName val="일위산출"/>
      <sheetName val="건축내역서"/>
      <sheetName val="설비내역서"/>
      <sheetName val="전기내역서"/>
      <sheetName val="물가대비표"/>
      <sheetName val="지급자재"/>
      <sheetName val="개산공사비"/>
      <sheetName val="금액"/>
      <sheetName val="법면설면"/>
      <sheetName val="석축단"/>
      <sheetName val="법면수집"/>
      <sheetName val="전기일위대가"/>
      <sheetName val="기초입력 DATA"/>
      <sheetName val="COPING"/>
      <sheetName val="가점"/>
      <sheetName val="index"/>
      <sheetName val="etc"/>
      <sheetName val="data"/>
      <sheetName val="CODE"/>
      <sheetName val="용역비내역-진짜"/>
      <sheetName val="5.모델링"/>
      <sheetName val="비탈면보호공수량산출"/>
      <sheetName val="★도급내역(2공구)"/>
      <sheetName val="2000,9월 일위"/>
      <sheetName val="공통단가"/>
      <sheetName val="단가조사"/>
      <sheetName val="재료비"/>
      <sheetName val="운반비"/>
      <sheetName val="단가표"/>
      <sheetName val="D"/>
      <sheetName val="암거공"/>
      <sheetName val="원가계산 (2)"/>
      <sheetName val="깨기 총괄"/>
      <sheetName val="대로근거"/>
      <sheetName val="중로근거"/>
      <sheetName val="증감대비표(전체변경)"/>
      <sheetName val="원가계산서(공동+분담)"/>
      <sheetName val="원가계산서(공동)"/>
      <sheetName val="원가계산서(분담-지열)"/>
      <sheetName val="공종별증감대비표"/>
      <sheetName val="건축"/>
      <sheetName val="조경"/>
      <sheetName val="기계"/>
      <sheetName val="지열"/>
      <sheetName val="노무"/>
      <sheetName val="중기조종사 단위단가"/>
      <sheetName val="아파트 내역"/>
      <sheetName val="우각부보강"/>
      <sheetName val="설계"/>
      <sheetName val="일위대가(건축)"/>
      <sheetName val="BOX"/>
      <sheetName val="깨기"/>
      <sheetName val="인건비"/>
      <sheetName val="단면A-A(TR)"/>
      <sheetName val="1.설계조건"/>
      <sheetName val="관경별내역서"/>
      <sheetName val="POOM_MOTO"/>
      <sheetName val="입찰안"/>
      <sheetName val="5.배수관로"/>
      <sheetName val="주요자재"/>
      <sheetName val="폐기물처리"/>
      <sheetName val="토공유용계획"/>
      <sheetName val="유입관로집계"/>
      <sheetName val="유입관로토적"/>
      <sheetName val="처리장집계"/>
      <sheetName val="처리장토적"/>
      <sheetName val="진입도로토적"/>
      <sheetName val="천방교접속"/>
      <sheetName val="대포2교접속"/>
      <sheetName val="수압시험수집"/>
      <sheetName val="수압시험산근"/>
      <sheetName val="참조-(2)"/>
      <sheetName val="Macro2"/>
      <sheetName val="Macro1"/>
      <sheetName val="원가계산서"/>
      <sheetName val="조명율표"/>
      <sheetName val="인부노임"/>
      <sheetName val="기계경비"/>
      <sheetName val="매입세율"/>
      <sheetName val="L_RPTB02_01"/>
      <sheetName val="공사요율"/>
      <sheetName val="노임단가(2009.상)"/>
      <sheetName val="10.1 중기기초단가"/>
      <sheetName val="ilch"/>
      <sheetName val="실행예산"/>
      <sheetName val="자재단가_사급"/>
      <sheetName val="중기적산목록"/>
      <sheetName val="CON'C"/>
      <sheetName val="예산서"/>
      <sheetName val="서∼군(2)"/>
      <sheetName val="단가및재료비"/>
      <sheetName val="잡비계산"/>
      <sheetName val="맨홀수량집계"/>
      <sheetName val="3련 BOX"/>
      <sheetName val="기초단가"/>
      <sheetName val="내역1"/>
      <sheetName val="조경식재굴취"/>
      <sheetName val="조경유지관리"/>
      <sheetName val="인력터파기품"/>
      <sheetName val="컨테이너"/>
      <sheetName val="수목단가"/>
      <sheetName val="시설수량표"/>
      <sheetName val="시설일위"/>
      <sheetName val="식재수량표"/>
      <sheetName val="식재일위"/>
      <sheetName val="투입내역"/>
      <sheetName val="단위중량"/>
      <sheetName val="에너지요금"/>
      <sheetName val="토목공사일반"/>
      <sheetName val="수량BOQ"/>
      <sheetName val="SULKEA"/>
      <sheetName val="타기관"/>
      <sheetName val="A1-DATA"/>
      <sheetName val="단면"/>
      <sheetName val="평가데이터"/>
      <sheetName val="왕십리방향"/>
      <sheetName val="3.2 3차처리시설"/>
      <sheetName val="자재집계"/>
      <sheetName val="설비동집계표-전체"/>
      <sheetName val="설비동집계"/>
      <sheetName val="설비동산근"/>
      <sheetName val="불인산저장조집계"/>
      <sheetName val="설비동-불인산저장조"/>
      <sheetName val="기기리스트"/>
      <sheetName val="원형맨홀수량"/>
      <sheetName val="음봉방향"/>
      <sheetName val="일위대가(계측기설치)"/>
      <sheetName val="지수"/>
      <sheetName val="진천방향"/>
      <sheetName val="BOQ(전체)"/>
      <sheetName val="국민연금표"/>
      <sheetName val="b_balju"/>
      <sheetName val="변경원가서갑"/>
      <sheetName val="공사비집계표(서해안고속도로)"/>
      <sheetName val="3.하중산정4.지지력"/>
      <sheetName val="70%"/>
      <sheetName val="해외"/>
      <sheetName val="배수내역"/>
      <sheetName val="금전출납"/>
      <sheetName val="직영명부"/>
      <sheetName val="4.2.1 마루높이 검토"/>
      <sheetName val="input"/>
      <sheetName val="부시수량"/>
      <sheetName val="설명"/>
      <sheetName val="을"/>
      <sheetName val="4차공사"/>
      <sheetName val="총_구조물공"/>
      <sheetName val="참고사항"/>
      <sheetName val="근로자자료입력"/>
      <sheetName val="1월요청,실사(운용통보기준)"/>
      <sheetName val="수자재단위당"/>
      <sheetName val="예산명세서"/>
      <sheetName val="자료입력"/>
      <sheetName val="연결관산출조서"/>
      <sheetName val="ⴭⴭⴭⴭ"/>
      <sheetName val="설계내역"/>
      <sheetName val="EP0618"/>
      <sheetName val="토적(3차분)"/>
      <sheetName val="토량운반계산"/>
      <sheetName val="데크수량집계표 (3)"/>
      <sheetName val="수량(숲생태관람데크)"/>
      <sheetName val="수량(암석원관람데크)"/>
      <sheetName val="수량(개비자관람데크)"/>
      <sheetName val="만병초관람데크"/>
      <sheetName val="난간A"/>
      <sheetName val="난간B"/>
      <sheetName val="습지원관람데크"/>
      <sheetName val="전망대"/>
      <sheetName val="전망데크"/>
      <sheetName val="데크산책로A"/>
      <sheetName val="데크산책로B"/>
      <sheetName val="데크산책로C"/>
      <sheetName val="관람데크A"/>
      <sheetName val="관람데크B"/>
      <sheetName val="관람데크C"/>
      <sheetName val="입구계단A"/>
      <sheetName val="입구계단B"/>
      <sheetName val="입구계단C"/>
      <sheetName val="입구계단D"/>
      <sheetName val="입구계단E"/>
      <sheetName val="암석원관람데크"/>
      <sheetName val="숲생태관람데크"/>
      <sheetName val="3"/>
      <sheetName val="개비자관람데크"/>
      <sheetName val="집수정단위수량600 "/>
      <sheetName val="S.중기사용료"/>
      <sheetName val="입력란"/>
      <sheetName val="소비자가"/>
      <sheetName val="노무비단가"/>
      <sheetName val="총괄 내역서"/>
      <sheetName val="상호참고자료"/>
      <sheetName val="공사기본내용입력"/>
      <sheetName val="발주처자료입력"/>
      <sheetName val="회사기본자료"/>
      <sheetName val="하자보증자료"/>
      <sheetName val="기술자관련자료"/>
      <sheetName val="적용단위길이"/>
      <sheetName val="교대(A1)"/>
      <sheetName val="공통가설"/>
      <sheetName val="계림(함평)"/>
      <sheetName val="계림(장성)"/>
      <sheetName val="unitpric"/>
      <sheetName val="단가산출내역(노임부분수정)"/>
      <sheetName val="배수장토목공사비"/>
      <sheetName val="noyim"/>
      <sheetName val="구체"/>
      <sheetName val="좌측날개벽"/>
      <sheetName val="우측날개벽"/>
      <sheetName val="type-F"/>
      <sheetName val="신우"/>
      <sheetName val="bm(CIcable)"/>
      <sheetName val="5.소재"/>
      <sheetName val="노무단가"/>
      <sheetName val="노무비"/>
      <sheetName val="검측서"/>
      <sheetName val="2. 공원조도"/>
      <sheetName val="수목표준대가"/>
      <sheetName val="COVER"/>
      <sheetName val="수량"/>
      <sheetName val="조달청적격심사"/>
      <sheetName val="R15"/>
      <sheetName val="겉표지"/>
      <sheetName val="이형관"/>
      <sheetName val="1_토총2"/>
      <sheetName val="2_관로집2"/>
      <sheetName val="3_구조물집계2"/>
      <sheetName val="4_포장공2"/>
      <sheetName val="5_부대공2"/>
      <sheetName val="6_주요자재대2"/>
      <sheetName val="7_폐기물2"/>
      <sheetName val="토공산근"/>
      <sheetName val="문학간접"/>
      <sheetName val="간접"/>
      <sheetName val="합천내역"/>
      <sheetName val="VII-2현장경비"/>
      <sheetName val="공종단가"/>
      <sheetName val="삼보지질"/>
      <sheetName val="토목공사"/>
      <sheetName val="아스팔트 포장총괄집계표"/>
      <sheetName val="1호구조물"/>
      <sheetName val="R&amp;D"/>
      <sheetName val="군남내역서"/>
      <sheetName val="우수공"/>
      <sheetName val="SLAB&quot;1&quot;"/>
      <sheetName val="J直材4"/>
      <sheetName val="역T형교대(말뚝기초)"/>
      <sheetName val="7월11일"/>
      <sheetName val="강교(Sub)"/>
      <sheetName val="개비온집계"/>
      <sheetName val="개비온 단위"/>
      <sheetName val="기초자료입력"/>
      <sheetName val="97노임단가"/>
      <sheetName val="Sheet17"/>
      <sheetName val="감시비교(자동제어비교)"/>
      <sheetName val="마산방향철근집계"/>
      <sheetName val="조건"/>
      <sheetName val="부하계산서"/>
      <sheetName val="LP-S"/>
      <sheetName val="공사비 증감 내역서"/>
      <sheetName val="지장물C"/>
      <sheetName val="제잡비계산"/>
      <sheetName val="인천성심병원"/>
      <sheetName val="노견단위수량"/>
      <sheetName val="산출내역서"/>
      <sheetName val="부하(성남)"/>
      <sheetName val="구동"/>
      <sheetName val="교대"/>
      <sheetName val="단위수량(출력X)"/>
      <sheetName val="수량산출서 (2)"/>
      <sheetName val="CAL"/>
      <sheetName val="토공정보"/>
      <sheetName val="단위수량산출"/>
      <sheetName val="INTRO."/>
      <sheetName val="S0"/>
      <sheetName val="용량(1-2)"/>
      <sheetName val="제품"/>
      <sheetName val="HVAC"/>
      <sheetName val="맨홀수량"/>
      <sheetName val="투찰가"/>
      <sheetName val="목포방향"/>
      <sheetName val="시점부교대"/>
      <sheetName val="산출내역서집계표"/>
      <sheetName val="1공구"/>
      <sheetName val="전기공사"/>
      <sheetName val="물푸기집계"/>
      <sheetName val="관로구간산출(H)"/>
      <sheetName val="물푸기산근"/>
      <sheetName val="대치판정"/>
      <sheetName val="A LINE"/>
      <sheetName val="7단가"/>
      <sheetName val="대림경상68억"/>
      <sheetName val="자재목록"/>
      <sheetName val="입력"/>
      <sheetName val="tggwan(mac)"/>
      <sheetName val="공비대비"/>
      <sheetName val="등록자료"/>
      <sheetName val="상수도토공집계표"/>
      <sheetName val="구의33고"/>
      <sheetName val="용집"/>
      <sheetName val="JUCKEYK"/>
      <sheetName val="기계상세"/>
      <sheetName val="남양주부대"/>
      <sheetName val="INFO"/>
      <sheetName val="뚝토공"/>
      <sheetName val="CABLE SIZE-3"/>
      <sheetName val="연결관암거"/>
      <sheetName val="(전기)설계예산서"/>
      <sheetName val="SE-611"/>
      <sheetName val="조작대(1연)"/>
      <sheetName val="이토변실"/>
      <sheetName val="물가자료"/>
      <sheetName val="Macro(차단기)"/>
      <sheetName val="Data&amp;Result"/>
      <sheetName val="3지구단위"/>
      <sheetName val="내역서(기계)"/>
      <sheetName val="DAN"/>
      <sheetName val="산근1,2"/>
      <sheetName val="TYPE-1"/>
      <sheetName val="gvl"/>
      <sheetName val="당초계약"/>
      <sheetName val="TYPE-A"/>
      <sheetName val="날개벽"/>
      <sheetName val="static.cal"/>
      <sheetName val="광양 3기 유입수"/>
      <sheetName val="내역서변경성원"/>
      <sheetName val="기둥"/>
      <sheetName val="저판(버림100)"/>
      <sheetName val="MSG 수량"/>
      <sheetName val="입력자료(노무비)"/>
      <sheetName val="흄관기초"/>
      <sheetName val="3BL공동구 수량"/>
      <sheetName val="전선 및 전선관"/>
      <sheetName val="H-PILE수량집계"/>
      <sheetName val="위치조서"/>
      <sheetName val="1호맨홀토공"/>
      <sheetName val="Cost bd-&quot;A&quot;"/>
      <sheetName val="일위대가(노임수정(완),_자재_및_물린단산수정필요)"/>
      <sheetName val="시험비_단가"/>
      <sheetName val="1-4-2_관(약)"/>
      <sheetName val="전차선로_물량표"/>
      <sheetName val="pe이중벽관_(우수)"/>
      <sheetName val="토적표"/>
      <sheetName val="배수공수집"/>
      <sheetName val="중기사용료"/>
      <sheetName val="내역서갑지"/>
      <sheetName val="내역서을지"/>
      <sheetName val="단가산출"/>
      <sheetName val="공사비증감"/>
      <sheetName val="입찰견적보고서"/>
      <sheetName val="용수량(생활용수)"/>
      <sheetName val="3.바닥판설계"/>
      <sheetName val="(A)내역서"/>
      <sheetName val="수량산출서"/>
      <sheetName val="기본자료"/>
      <sheetName val="교각(P1)수량"/>
      <sheetName val="물가시세"/>
      <sheetName val="목차"/>
      <sheetName val="합계금액"/>
      <sheetName val="1.재료집계"/>
      <sheetName val="재료집계표(1)"/>
      <sheetName val="2.토공"/>
      <sheetName val="토공수량집계표"/>
      <sheetName val="토적집계표"/>
      <sheetName val="A-LINE"/>
      <sheetName val="B-LINE"/>
      <sheetName val="C-LINE"/>
      <sheetName val="D-LINE"/>
      <sheetName val="E-LINE"/>
      <sheetName val="처리장토공"/>
      <sheetName val="맨홀깨기수량산출"/>
      <sheetName val="PE정화조철거수량산출"/>
      <sheetName val="3.오수관로공"/>
      <sheetName val="관로공재료집계"/>
      <sheetName val="하수관로수량산출"/>
      <sheetName val="하수관연장조서"/>
      <sheetName val="가정하수관수량산출"/>
      <sheetName val="터파기표준토공(비포장)"/>
      <sheetName val="터파기표준토공(콘크리트)"/>
      <sheetName val="터파기표준토공(ASP)"/>
      <sheetName val="터파기표준토공(비포장) (2)"/>
      <sheetName val="터파기표준토공(콘크리트) (2)"/>
      <sheetName val="소행맨홀토공단위수량"/>
      <sheetName val="가정하수관조서"/>
      <sheetName val="가정하수관토공조서"/>
      <sheetName val="가정하수관토공조서 (2)"/>
      <sheetName val="4.구조물공"/>
      <sheetName val="구조물공재료집계표"/>
      <sheetName val="구조물공수량집계표"/>
      <sheetName val="1)옹벽수량산출(H=2.5)"/>
      <sheetName val="옹벽단위수량(2.5)"/>
      <sheetName val="옹벽설치조서"/>
      <sheetName val="맨홀토공수량산출"/>
      <sheetName val="1호맨홀(비포장)"/>
      <sheetName val="1호맨홀(비포장,변경)"/>
      <sheetName val="1호맨홀(콘크리트)"/>
      <sheetName val="1호맨홀(콘크리트,변경)"/>
      <sheetName val="1호맨홀(아스콘덧씌우기)"/>
      <sheetName val="1호맨홀(아스콘덧씌우기,변경)"/>
      <sheetName val="관보호콘크리트수량산출"/>
      <sheetName val="환기구수량산출"/>
      <sheetName val="담장수량산출"/>
      <sheetName val="5.포장공"/>
      <sheetName val="포장공재료집계표"/>
      <sheetName val="ASP포장수량산출"/>
      <sheetName val="콘크리트포장수량산출"/>
      <sheetName val="포장복구면적"/>
      <sheetName val="콘크리트포장"/>
      <sheetName val="6.부대공"/>
      <sheetName val="7.L형옹벽식측구및기타"/>
      <sheetName val="측구집계표"/>
      <sheetName val="측구토공"/>
      <sheetName val="L형옹벽측구"/>
      <sheetName val="L형측구"/>
      <sheetName val="U형플륨관"/>
      <sheetName val="우수수량산출"/>
      <sheetName val="다이크"/>
      <sheetName val="흙막이"/>
      <sheetName val="맨홀방수"/>
      <sheetName val="공사비예산서(토목분)"/>
      <sheetName val="설계서을"/>
      <sheetName val="STEEL BOX 단면설계(SEC.8)"/>
      <sheetName val="견적서-을지"/>
      <sheetName val="woo(mac)"/>
      <sheetName val="접합 및 부설 "/>
      <sheetName val="내역갑지"/>
      <sheetName val="오수관연장산출"/>
      <sheetName val="가감수량"/>
      <sheetName val="표  지"/>
      <sheetName val="2000전체분"/>
      <sheetName val="품셈TABLE"/>
      <sheetName val="용산1(해보)"/>
      <sheetName val="토공수량산출"/>
      <sheetName val="토적계산서"/>
      <sheetName val="쌍송교"/>
      <sheetName val="하부철근수량"/>
      <sheetName val="기자재단가조사서"/>
      <sheetName val="신규노무비"/>
      <sheetName val="교각계산"/>
      <sheetName val="단가(자재)"/>
      <sheetName val="단가(노임)"/>
      <sheetName val="기초목록"/>
      <sheetName val="효성CB 1P기초"/>
      <sheetName val="설계변경내역서"/>
      <sheetName val="관구보호몰탈"/>
      <sheetName val="제원입력"/>
      <sheetName val="RangeObject"/>
      <sheetName val="가로등내"/>
      <sheetName val="덕전리"/>
      <sheetName val="단면 (2)"/>
      <sheetName val="산출"/>
      <sheetName val="2"/>
      <sheetName val="단위목록"/>
      <sheetName val="시험비"/>
      <sheetName val="일위대가목록"/>
      <sheetName val="상부수량(1)"/>
      <sheetName val="관보호공단위수량"/>
      <sheetName val="온도 데이터"/>
      <sheetName val="BQMP"/>
      <sheetName val="소일위대가코드표"/>
      <sheetName val="수목데이타 "/>
      <sheetName val="빌딩 안내"/>
      <sheetName val="가정연䊰"/>
      <sheetName val="신고분기설정참고"/>
      <sheetName val="거래처자료등록"/>
      <sheetName val="2공구산출내역"/>
      <sheetName val="교사기준면적(초등)"/>
      <sheetName val="목록"/>
      <sheetName val="I.설계조건"/>
      <sheetName val="단"/>
      <sheetName val="투찰"/>
      <sheetName val="공종목록표"/>
      <sheetName val="대비"/>
      <sheetName val="수입"/>
      <sheetName val="기초계산(Pmax)"/>
      <sheetName val="BQ(실행)"/>
      <sheetName val="관급자재"/>
      <sheetName val="세목전체"/>
      <sheetName val="자재수량"/>
      <sheetName val="배수공 주요자재 집계표"/>
      <sheetName val="기존도수로깨기"/>
      <sheetName val="Help"/>
      <sheetName val="토공집계"/>
      <sheetName val="[고양관재.XLSŝ보차도경계석집계표(종)"/>
      <sheetName val="Y-WORK"/>
      <sheetName val="심사물량"/>
      <sheetName val="심사계산"/>
      <sheetName val="1련박스"/>
      <sheetName val="철콘"/>
      <sheetName val="인건-측정"/>
      <sheetName val="시설물일위"/>
      <sheetName val="000000"/>
      <sheetName val="일반수량"/>
      <sheetName val="플랜트 설치"/>
      <sheetName val="FB25JN"/>
      <sheetName val="계정"/>
      <sheetName val="VST재료산출"/>
      <sheetName val="8.설치품셈"/>
      <sheetName val="영동(D)"/>
      <sheetName val="재료비단가"/>
      <sheetName val="투자비"/>
      <sheetName val="조성원가DATA"/>
      <sheetName val="사업비"/>
      <sheetName val="전등설비"/>
      <sheetName val="화재 탐지 설비"/>
      <sheetName val="연습"/>
      <sheetName val="배수지집꓄표"/>
      <sheetName val="밀도포장수량집계표"/>
      <sheetName val="공사명입력"/>
      <sheetName val="1,2공구원가계산서"/>
      <sheetName val="1공구산출내역서"/>
      <sheetName val="기초코드"/>
      <sheetName val="가시설(TYPE-A)"/>
      <sheetName val="1호맨홀가감수량"/>
      <sheetName val="단가비교표"/>
      <sheetName val="대정2공구"/>
      <sheetName val="직공비"/>
      <sheetName val="정렬"/>
      <sheetName val="개인별조서"/>
      <sheetName val="2.토목공사"/>
      <sheetName val="영업소산출근거"/>
      <sheetName val="약품공급2"/>
      <sheetName val="설정"/>
      <sheetName val="보강토옹벽"/>
      <sheetName val="1호수량집계"/>
      <sheetName val="1호산출근거"/>
      <sheetName val="1호그리드"/>
      <sheetName val="2호수량집계"/>
      <sheetName val="2호산출근거"/>
      <sheetName val="2호그리드"/>
      <sheetName val="3호수량집계"/>
      <sheetName val="3호산출근거"/>
      <sheetName val="3호그리드"/>
      <sheetName val="그리드"/>
      <sheetName val="Strip"/>
      <sheetName val="옹벽"/>
      <sheetName val="기계설비-물가변동"/>
      <sheetName val="동해title"/>
      <sheetName val="카렌스센터계량기설치공사"/>
      <sheetName val="수량총"/>
      <sheetName val="토공총"/>
      <sheetName val="단가기준"/>
      <sheetName val="총계"/>
      <sheetName val="간지 (세)"/>
      <sheetName val="도면명"/>
      <sheetName val="기계경비적용기준"/>
      <sheetName val="통관-유입(벌어짐)유출(도수)"/>
      <sheetName val="ITEM"/>
      <sheetName val="7.PILE  (돌출)"/>
      <sheetName val="유입부"/>
      <sheetName val="전체철근집계"/>
      <sheetName val="역T형"/>
      <sheetName val="물돌리기수량집계"/>
      <sheetName val="물돌리기연장산출"/>
      <sheetName val="물돌리기"/>
      <sheetName val="도근좌표"/>
      <sheetName val="계약서"/>
      <sheetName val="전기실(고압)"/>
      <sheetName val="고상실행"/>
      <sheetName val="설비동거푸집"/>
      <sheetName val="설비동기타"/>
      <sheetName val="1호맨홀수량산출"/>
      <sheetName val="SPC노임(5월)"/>
      <sheetName val="빗물받이(910-510-410)"/>
      <sheetName val="시가지우회도로공내역서"/>
      <sheetName val="외천교"/>
      <sheetName val="2.고용보험료산출근거"/>
      <sheetName val="단위단가"/>
      <sheetName val="산근터빈"/>
      <sheetName val="산출근거1"/>
      <sheetName val="이토밸브실수량집계(D600)"/>
      <sheetName val="손익분석"/>
      <sheetName val="견적서을지"/>
      <sheetName val="40단가산출서"/>
      <sheetName val="40집계"/>
      <sheetName val="견적"/>
      <sheetName val="내역서1999.8최종"/>
      <sheetName val="본체"/>
      <sheetName val="백호우계수"/>
      <sheetName val="GT 1050x650"/>
      <sheetName val="내역서단가산출용"/>
      <sheetName val="기술자자료입력"/>
      <sheetName val="2)관접합"/>
      <sheetName val="s"/>
      <sheetName val="기본"/>
      <sheetName val="하중조건(평상시)"/>
      <sheetName val="내역서적용수량"/>
      <sheetName val="L형_옹벽"/>
      <sheetName val="5_정산서"/>
      <sheetName val="토공_total"/>
      <sheetName val="8_석축단위(H=1_5M)"/>
      <sheetName val="깨기_총괄"/>
      <sheetName val="기초입력_DATA"/>
      <sheetName val="설_계"/>
      <sheetName val="원가계산_(2)"/>
      <sheetName val="원가서"/>
      <sheetName val="6-1. 관개량조서"/>
      <sheetName val="계장 품셈표"/>
      <sheetName val="1-1"/>
      <sheetName val="b_balju_cho"/>
      <sheetName val="cable-data"/>
      <sheetName val="GRACE"/>
      <sheetName val="금속및금속창호"/>
      <sheetName val="ASCEandUBC"/>
      <sheetName val="신광초조도계선사업"/>
      <sheetName val="Baby일위대가"/>
      <sheetName val="1"/>
      <sheetName val="돌담교 상부수량"/>
      <sheetName val="토목(대안)"/>
      <sheetName val="안정검토(온1)"/>
      <sheetName val="버스운행안내"/>
      <sheetName val="예방접종계획"/>
      <sheetName val="근태계획서"/>
      <sheetName val="백암비스타내역"/>
      <sheetName val="토목내역서"/>
      <sheetName val="명세서"/>
      <sheetName val="2차기성내역서"/>
      <sheetName val="골막이(야매)"/>
      <sheetName val="지주목시비량산출서"/>
      <sheetName val="제출내역 (2)"/>
      <sheetName val="EQT-ESTN"/>
      <sheetName val="6공구(당초)"/>
      <sheetName val="COST"/>
      <sheetName val="96노임기준"/>
      <sheetName val="내역(정지)"/>
      <sheetName val="5CHBDC"/>
      <sheetName val="유입량"/>
      <sheetName val="원가입력"/>
      <sheetName val="주요설비계산"/>
      <sheetName val="N賃率-職"/>
      <sheetName val="매설지선굴착"/>
      <sheetName val="콘_재료분리(1)"/>
      <sheetName val="견적사양비교표"/>
      <sheetName val="CABdata"/>
      <sheetName val="제수변수량"/>
      <sheetName val="공기변수량"/>
      <sheetName val="일위대가(목록)"/>
      <sheetName val="산근(목록)"/>
      <sheetName val="이형관중량"/>
      <sheetName val="11.우각부 보강"/>
      <sheetName val="토 적 표"/>
      <sheetName val="내역서-2"/>
      <sheetName val="MYUN(MAC)"/>
      <sheetName val="4.장비손료"/>
      <sheetName val="C3"/>
      <sheetName val="잡철물"/>
      <sheetName val="SILICATE"/>
      <sheetName val="TIE-IN"/>
      <sheetName val="대3류 "/>
      <sheetName val="교대시점"/>
      <sheetName val="1.우편집중내역서"/>
      <sheetName val="A-4"/>
      <sheetName val="하남내역"/>
      <sheetName val="용산3(영광)"/>
      <sheetName val="PARAMETER"/>
      <sheetName val="LEGEND"/>
      <sheetName val="원가계산서 (2)"/>
      <sheetName val="공종별집계표"/>
      <sheetName val="공종별내역서"/>
      <sheetName val="중기단가목록"/>
      <sheetName val="중기단가산출서"/>
      <sheetName val="단가대비표"/>
      <sheetName val="철근총괄집계표"/>
      <sheetName val="Front"/>
      <sheetName val="장비사양"/>
      <sheetName val="3련_BOX"/>
      <sheetName val="1_토공집계1"/>
      <sheetName val="2_관대집계표1"/>
      <sheetName val="3_구조물공1"/>
      <sheetName val="7_폐기물집계1"/>
      <sheetName val="총괄집계_1"/>
      <sheetName val="날개벽철근집계_1"/>
      <sheetName val="PVC접합개소_산출서1"/>
      <sheetName val="산출근거(마산,_만천,_가례)1"/>
      <sheetName val="산출근거(가설도로_조성)1"/>
      <sheetName val="산출근거(가설도로_성토다짐)1"/>
      <sheetName val="산출근거(가설도로_살수)1"/>
      <sheetName val="산출근거(가설도로_유지보수)1"/>
      <sheetName val="바닥판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단가결정"/>
      <sheetName val="적현로"/>
      <sheetName val="교대(A1-A2)"/>
      <sheetName val="지수적용공사비내역서"/>
      <sheetName val="pier(각형)"/>
      <sheetName val="산업"/>
      <sheetName val="220 (2)"/>
      <sheetName val="개요"/>
      <sheetName val="비계공사"/>
      <sheetName val="5.2.6~7공사요율"/>
      <sheetName val="산출1"/>
      <sheetName val="actual"/>
      <sheetName val="CON기초"/>
      <sheetName val="동일대내"/>
      <sheetName val="노무비 근거"/>
      <sheetName val="토목원가계산"/>
      <sheetName val="화성태안9공구내역(실행)"/>
      <sheetName val="공량산출서"/>
      <sheetName val="경  비 "/>
      <sheetName val="7-2"/>
      <sheetName val="PumpSpec"/>
      <sheetName val="프랜트면허"/>
      <sheetName val="중기일위대가"/>
      <sheetName val="배수공1"/>
      <sheetName val="음료실행"/>
      <sheetName val="원가data"/>
      <sheetName val="판"/>
      <sheetName val="설계서(본관)"/>
      <sheetName val="간선계산"/>
      <sheetName val="원가계산서(변경)"/>
      <sheetName val="소상 &quot;1&quot;"/>
      <sheetName val="공사비산출내역"/>
      <sheetName val="연수동"/>
      <sheetName val="Graph (LGEN)"/>
      <sheetName val="out_prog"/>
      <sheetName val="선적schedule (2)"/>
      <sheetName val="CONCRETE"/>
      <sheetName val="내역(원안-대안)"/>
      <sheetName val="X17-TOTAL"/>
      <sheetName val="1.설계기준"/>
      <sheetName val="특수선일위대가"/>
      <sheetName val="공문(신)"/>
      <sheetName val="차도조도계산"/>
      <sheetName val="개별직종노임단가(2003.9)"/>
      <sheetName val="표준건축비"/>
      <sheetName val="단가대비"/>
      <sheetName val="직노"/>
      <sheetName val="UNIT"/>
      <sheetName val="고가수조"/>
      <sheetName val="공내역"/>
      <sheetName val="일위대가(노임수정(완),_자재_및_물린단산수정필요)1"/>
      <sheetName val="시험비_단가1"/>
      <sheetName val="배수공총괄_집계표(횡)1"/>
      <sheetName val="보차도경계석_조서1"/>
      <sheetName val="맨홀집계표_1"/>
      <sheetName val="전차선로_물량표1"/>
      <sheetName val="1-4-2_관(약)1"/>
      <sheetName val="pe이중벽관_(우수)1"/>
      <sheetName val="노원열병합  건축공사기성내역서"/>
      <sheetName val="표지세로"/>
      <sheetName val="흥양2교토공집계표"/>
      <sheetName val="단가설계"/>
      <sheetName val="SAMPLE!"/>
      <sheetName val="이티입력"/>
      <sheetName val="경상비"/>
      <sheetName val="단가산출2"/>
      <sheetName val="순공사비"/>
      <sheetName val="입력데이터"/>
      <sheetName val="출력안함xxx컨테이너이동집계"/>
      <sheetName val="출력안함xxx교통안전시설집계표"/>
      <sheetName val="0.단가"/>
      <sheetName val="A4"/>
      <sheetName val="총괄설계내역서"/>
      <sheetName val="구룡간선입력"/>
      <sheetName val="본선토공수량산출근거"/>
      <sheetName val="2.가정단면"/>
      <sheetName val="노단"/>
      <sheetName val="단산"/>
      <sheetName val="명세"/>
      <sheetName val="일대"/>
      <sheetName val="단중표-ST"/>
      <sheetName val="design criteria"/>
      <sheetName val="U-PLATE"/>
      <sheetName val="VENDOR LIST"/>
      <sheetName val="공통비"/>
      <sheetName val="명단"/>
      <sheetName val="기계공사"/>
      <sheetName val="청주-교대(A1)"/>
      <sheetName val="산1~6"/>
      <sheetName val="시중노임(공사)"/>
      <sheetName val="증감대비"/>
      <sheetName val="CAT_5"/>
      <sheetName val="공문"/>
      <sheetName val="D-623D"/>
      <sheetName val="steel data sheet"/>
      <sheetName val="경비"/>
      <sheetName val="투찰금액"/>
      <sheetName val="토공계산서(부체도로)"/>
      <sheetName val="장비경비"/>
      <sheetName val="ㄱ"/>
      <sheetName val="재료집계"/>
      <sheetName val="교량전기"/>
      <sheetName val="설계가"/>
      <sheetName val="당초"/>
      <sheetName val="MFAB"/>
      <sheetName val="MFRT"/>
      <sheetName val="MPKG"/>
      <sheetName val="MPRD"/>
      <sheetName val="역T형단위수량"/>
      <sheetName val="다이꾸"/>
      <sheetName val="용수량_생활용수_"/>
      <sheetName val="간접비계산"/>
      <sheetName val="기자재비"/>
      <sheetName val="5지구단위"/>
      <sheetName val="입력자료"/>
      <sheetName val="4.중기단가산출"/>
      <sheetName val="1.물가시세표"/>
      <sheetName val="오수토공"/>
      <sheetName val="SANBAISU"/>
      <sheetName val="98년도 투자현황"/>
      <sheetName val="INPUT(덕도방향-시점)"/>
      <sheetName val="Sheet3"/>
      <sheetName val="45,46"/>
      <sheetName val="현장관리비집계표"/>
      <sheetName val="사진내용 입력"/>
      <sheetName val="정부노임"/>
      <sheetName val="조명일위"/>
      <sheetName val="피벗테이블데이터분석"/>
      <sheetName val="crude.SLAB RE-bar"/>
      <sheetName val="CRUDE RE-bar"/>
      <sheetName val="교량명"/>
      <sheetName val="측량요율"/>
      <sheetName val="구간산출"/>
      <sheetName val="정산서"/>
      <sheetName val="보호"/>
      <sheetName val="25.보증금(임차보증금외)"/>
      <sheetName val="INDEX  LIST"/>
      <sheetName val="암거"/>
      <sheetName val="건축공사실행"/>
      <sheetName val="시설물단가"/>
      <sheetName val="접속도로1"/>
      <sheetName val="현황"/>
      <sheetName val="총괄서"/>
      <sheetName val="식재가격"/>
      <sheetName val="식재총괄"/>
      <sheetName val="대가수량"/>
      <sheetName val="단중표"/>
      <sheetName val="건축일위"/>
      <sheetName val="그라우팅일위"/>
      <sheetName val="종배수관면벽신"/>
      <sheetName val="사유서"/>
      <sheetName val="설계내역2"/>
      <sheetName val="NAV000"/>
      <sheetName val="우수총괄표 (2)"/>
      <sheetName val="간지(2)"/>
      <sheetName val="우수수량집계"/>
      <sheetName val="간지(3)"/>
      <sheetName val="관기초집계"/>
      <sheetName val="관기초"/>
      <sheetName val="관로터파기"/>
      <sheetName val="우수연결관"/>
      <sheetName val="관로연장"/>
      <sheetName val="간지(4)"/>
      <sheetName val="맨홀수량집계표"/>
      <sheetName val="1호차도"/>
      <sheetName val="2호차도"/>
      <sheetName val="간지(5)"/>
      <sheetName val="날개벽집계"/>
      <sheetName val="날개벽D600"/>
      <sheetName val="날개벽D800"/>
      <sheetName val="날개벽도면"/>
      <sheetName val="간지(6)"/>
      <sheetName val="우수받이집수정집계"/>
      <sheetName val="우수받이재료"/>
      <sheetName val="우수받이토공"/>
      <sheetName val="집수정재료"/>
      <sheetName val="간지(7)"/>
      <sheetName val="간지(9)"/>
      <sheetName val="danga"/>
    </sheetNames>
    <sheetDataSet>
      <sheetData sheetId="0" refreshError="1">
        <row r="61">
          <cell r="I61" t="str">
            <v>×</v>
          </cell>
        </row>
        <row r="62">
          <cell r="I62" t="str">
            <v>×</v>
          </cell>
        </row>
        <row r="63">
          <cell r="I63" t="str">
            <v>×</v>
          </cell>
        </row>
        <row r="64">
          <cell r="I64" t="str">
            <v>×</v>
          </cell>
        </row>
        <row r="65">
          <cell r="I65" t="str">
            <v>×</v>
          </cell>
        </row>
        <row r="66">
          <cell r="I66" t="str">
            <v>×</v>
          </cell>
        </row>
        <row r="67">
          <cell r="I67" t="str">
            <v>×</v>
          </cell>
        </row>
        <row r="68">
          <cell r="I68" t="str">
            <v>×</v>
          </cell>
        </row>
        <row r="69">
          <cell r="I69" t="str">
            <v>×</v>
          </cell>
        </row>
        <row r="70">
          <cell r="I70" t="str">
            <v>×</v>
          </cell>
        </row>
        <row r="71">
          <cell r="I71" t="str">
            <v>×</v>
          </cell>
        </row>
        <row r="72">
          <cell r="I72" t="str">
            <v>×</v>
          </cell>
        </row>
        <row r="73">
          <cell r="I73" t="str">
            <v>×</v>
          </cell>
        </row>
        <row r="74">
          <cell r="I74" t="str">
            <v>×</v>
          </cell>
        </row>
        <row r="75">
          <cell r="I75" t="str">
            <v>×</v>
          </cell>
        </row>
        <row r="76">
          <cell r="I76" t="str">
            <v>×</v>
          </cell>
        </row>
        <row r="77">
          <cell r="I77" t="str">
            <v>×</v>
          </cell>
        </row>
        <row r="78">
          <cell r="I78" t="str">
            <v>×</v>
          </cell>
        </row>
        <row r="79">
          <cell r="I79" t="str">
            <v>×</v>
          </cell>
        </row>
        <row r="80">
          <cell r="I80" t="str">
            <v>×</v>
          </cell>
        </row>
        <row r="81">
          <cell r="I81" t="str">
            <v>×</v>
          </cell>
        </row>
        <row r="82">
          <cell r="I82" t="str">
            <v>×</v>
          </cell>
        </row>
        <row r="83">
          <cell r="I83" t="str">
            <v>×</v>
          </cell>
        </row>
        <row r="84">
          <cell r="I84" t="str">
            <v>×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1">
          <cell r="I31">
            <v>0</v>
          </cell>
        </row>
      </sheetData>
      <sheetData sheetId="12"/>
      <sheetData sheetId="13">
        <row r="31">
          <cell r="I31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/>
      <sheetData sheetId="886"/>
      <sheetData sheetId="887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/>
      <sheetData sheetId="1102" refreshError="1"/>
      <sheetData sheetId="1103" refreshError="1"/>
      <sheetData sheetId="1104" refreshError="1"/>
      <sheetData sheetId="1105" refreshError="1"/>
      <sheetData sheetId="1106"/>
      <sheetData sheetId="1107"/>
      <sheetData sheetId="1108" refreshError="1"/>
      <sheetData sheetId="1109" refreshError="1"/>
      <sheetData sheetId="1110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 refreshError="1"/>
      <sheetData sheetId="1122" refreshError="1"/>
      <sheetData sheetId="1123"/>
      <sheetData sheetId="1124"/>
      <sheetData sheetId="1125"/>
      <sheetData sheetId="1126"/>
      <sheetData sheetId="1127"/>
      <sheetData sheetId="1128" refreshError="1"/>
      <sheetData sheetId="1129"/>
      <sheetData sheetId="1130" refreshError="1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/>
      <sheetData sheetId="1139" refreshError="1"/>
      <sheetData sheetId="1140" refreshError="1"/>
      <sheetData sheetId="1141"/>
      <sheetData sheetId="1142" refreshError="1"/>
      <sheetData sheetId="1143"/>
      <sheetData sheetId="1144"/>
      <sheetData sheetId="1145"/>
      <sheetData sheetId="1146" refreshError="1"/>
      <sheetData sheetId="1147" refreshError="1"/>
      <sheetData sheetId="1148" refreshError="1"/>
      <sheetData sheetId="1149" refreshError="1"/>
      <sheetData sheetId="1150"/>
      <sheetData sheetId="1151"/>
      <sheetData sheetId="1152"/>
      <sheetData sheetId="1153"/>
      <sheetData sheetId="1154"/>
      <sheetData sheetId="1155"/>
      <sheetData sheetId="1156"/>
      <sheetData sheetId="1157" refreshError="1"/>
      <sheetData sheetId="1158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CE1"/>
      <sheetName val="단위수량"/>
      <sheetName val="가시설단위수량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1호맨홀가감수량"/>
      <sheetName val="가시설(TYPE-A)"/>
      <sheetName val="1-1평균터파기고(1)"/>
      <sheetName val="1호맨홀수량산출"/>
      <sheetName val="DATE"/>
      <sheetName val="구조물공"/>
      <sheetName val="하중계산"/>
      <sheetName val="부대공"/>
      <sheetName val="배수공"/>
      <sheetName val="단면가정"/>
      <sheetName val="토공"/>
      <sheetName val="포장공"/>
      <sheetName val="노임이"/>
      <sheetName val="집계표"/>
      <sheetName val="우배수"/>
      <sheetName val="이름정의"/>
      <sheetName val="초기화면"/>
      <sheetName val="9509"/>
      <sheetName val="토사(PE)"/>
      <sheetName val="설계명세"/>
      <sheetName val="data"/>
      <sheetName val="소일위대가코드표"/>
    </sheetNames>
    <sheetDataSet>
      <sheetData sheetId="0" refreshError="1"/>
      <sheetData sheetId="1">
        <row r="2">
          <cell r="AQ2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NYS"/>
      <sheetName val="PUMT"/>
      <sheetName val="BU"/>
      <sheetName val="PUM"/>
      <sheetName val="기계경비"/>
      <sheetName val="노임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aroux"/>
      <sheetName val="실행내역서 "/>
      <sheetName val="내역서(교량)전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09"/>
      <sheetName val="단가조사"/>
      <sheetName val="NYS"/>
      <sheetName val="실행내역서 "/>
      <sheetName val="여과지동"/>
      <sheetName val="기초자료"/>
      <sheetName val="단가조정"/>
      <sheetName val="48일위(기존)"/>
      <sheetName val="견적을지"/>
      <sheetName val="2000년1차"/>
      <sheetName val="기록장"/>
      <sheetName val="감액총괄표"/>
      <sheetName val="투찰금액"/>
      <sheetName val="2.대외공문"/>
      <sheetName val="집계표"/>
      <sheetName val="1.취수장"/>
    </sheetNames>
    <sheetDataSet>
      <sheetData sheetId="0">
        <row r="3">
          <cell r="A3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잡무1"/>
      <sheetName val="잡무2"/>
      <sheetName val="마둔터널"/>
      <sheetName val="마둔비용"/>
      <sheetName val="마둔비용(측면전기실)"/>
      <sheetName val="금광1터널"/>
      <sheetName val="금광1비용"/>
      <sheetName val="금광1비용 (측면전기실)"/>
      <sheetName val="금광2터널"/>
      <sheetName val="금광2비용"/>
      <sheetName val="금광2비용 (측면전기실)"/>
      <sheetName val="금광2비용(제2전기실서공급)"/>
      <sheetName val="종합비용"/>
      <sheetName val="마돈터널(형광)"/>
      <sheetName val="마돈터널(무전극)"/>
      <sheetName val="케이블데이타"/>
      <sheetName val="데이타"/>
      <sheetName val="고창터널(고창방향)"/>
      <sheetName val="평택_음성 조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D82">
            <v>20.422285714285714</v>
          </cell>
          <cell r="E82">
            <v>1.570945054945055</v>
          </cell>
        </row>
        <row r="83">
          <cell r="D83">
            <v>19.750759878419451</v>
          </cell>
          <cell r="E83">
            <v>1.5192892214168809</v>
          </cell>
        </row>
        <row r="84">
          <cell r="E84">
            <v>1.5192892214168809</v>
          </cell>
        </row>
        <row r="85">
          <cell r="D85">
            <v>157.45714285714286</v>
          </cell>
          <cell r="E85">
            <v>12.112087912087912</v>
          </cell>
        </row>
        <row r="86">
          <cell r="D86">
            <v>190.19756838905778</v>
          </cell>
          <cell r="E86">
            <v>14.630582183773676</v>
          </cell>
        </row>
        <row r="91">
          <cell r="B91">
            <v>10</v>
          </cell>
        </row>
        <row r="92">
          <cell r="B92">
            <v>9.4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화면"/>
      <sheetName val="재고"/>
      <sheetName val="매출기록"/>
      <sheetName val="주문기록"/>
      <sheetName val="입고기록"/>
      <sheetName val="매출거래처"/>
      <sheetName val="매입거래처"/>
      <sheetName val="금광1터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식재수량표"/>
      <sheetName val="시설수량표"/>
      <sheetName val="광조명수량산출"/>
      <sheetName val="주요자재집계"/>
      <sheetName val="주요자재"/>
      <sheetName val="시멘모래"/>
      <sheetName val="관급"/>
      <sheetName val="일위목록"/>
      <sheetName val="식재일위"/>
      <sheetName val="시설일위"/>
      <sheetName val="조명일위"/>
      <sheetName val="기초일위"/>
      <sheetName val="자재단가"/>
      <sheetName val="수목단가"/>
      <sheetName val="노임단가"/>
      <sheetName val="경비목록"/>
      <sheetName val="경비"/>
      <sheetName val="주공일위"/>
      <sheetName val="9509"/>
      <sheetName val="NYS"/>
      <sheetName val="단위중량"/>
      <sheetName val="토공"/>
      <sheetName val="내역서01"/>
      <sheetName val="공종"/>
      <sheetName val="소일위대가코드표"/>
      <sheetName val="우배수"/>
      <sheetName val="주공일_x0004_"/>
      <sheetName val="진해석동"/>
      <sheetName val="중기조종사 단위단가"/>
      <sheetName val="SORCE1"/>
      <sheetName val="집계표"/>
      <sheetName val="기자재대비표"/>
      <sheetName val="단가일람"/>
      <sheetName val="조경일람"/>
      <sheetName val="터파기및재료"/>
      <sheetName val="2000년1차"/>
      <sheetName val="2000전체분"/>
      <sheetName val="주공일"/>
      <sheetName val="앉음벽 (2)"/>
      <sheetName val="표  지"/>
      <sheetName val="데이타"/>
      <sheetName val="매매"/>
      <sheetName val="전신"/>
      <sheetName val="대비"/>
      <sheetName val="을지"/>
    </sheetNames>
    <sheetDataSet>
      <sheetData sheetId="0">
        <row r="1">
          <cell r="H1" t="str">
            <v>재  료  비</v>
          </cell>
        </row>
      </sheetData>
      <sheetData sheetId="1">
        <row r="1">
          <cell r="B1" t="str">
            <v>공   종</v>
          </cell>
        </row>
      </sheetData>
      <sheetData sheetId="2">
        <row r="1">
          <cell r="B1" t="str">
            <v>공   종</v>
          </cell>
        </row>
      </sheetData>
      <sheetData sheetId="3"/>
      <sheetData sheetId="4"/>
      <sheetData sheetId="5"/>
      <sheetData sheetId="6"/>
      <sheetData sheetId="7">
        <row r="1">
          <cell r="H1" t="str">
            <v>재  료  비</v>
          </cell>
        </row>
      </sheetData>
      <sheetData sheetId="8">
        <row r="1">
          <cell r="B1" t="str">
            <v>공   종</v>
          </cell>
        </row>
      </sheetData>
      <sheetData sheetId="9">
        <row r="1">
          <cell r="B1" t="str">
            <v>공   종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관경고용테이프수집"/>
      <sheetName val="관경고용산근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중부"/>
      <sheetName val="북부"/>
      <sheetName val="남부"/>
      <sheetName val="이월도표"/>
      <sheetName val="추적+궁합"/>
      <sheetName val="로또정석"/>
      <sheetName val="최근21회정석"/>
      <sheetName val="당첨금"/>
      <sheetName val="로또그림"/>
      <sheetName val="로또용어"/>
      <sheetName val="로또abc"/>
      <sheetName val="로또10계명"/>
      <sheetName val="Sheet7"/>
      <sheetName val="Sheet6"/>
      <sheetName val="Sheet5"/>
      <sheetName val="Sheet4"/>
      <sheetName val="Sheet3 (2)"/>
      <sheetName val="summary"/>
      <sheetName val="chart"/>
      <sheetName val="chart update"/>
      <sheetName val="남평1"/>
      <sheetName val="남평2"/>
      <sheetName val="남평3"/>
      <sheetName val="회동1"/>
      <sheetName val="회동2"/>
      <sheetName val="회동3"/>
      <sheetName val="회동4"/>
      <sheetName val="왕십리방향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간지"/>
      <sheetName val="자재총괄"/>
      <sheetName val="시멘트레미콘구입량"/>
      <sheetName val="골재구입량"/>
      <sheetName val="지장물보호(수집)"/>
      <sheetName val="지장물산근"/>
      <sheetName val="지장물보호공단위수량"/>
      <sheetName val="5.배수관로"/>
      <sheetName val="주요자재"/>
      <sheetName val="폐기물처리"/>
      <sheetName val="일위대가(계측기설치)"/>
      <sheetName val="원형맨홀수량"/>
      <sheetName val="음봉방향"/>
      <sheetName val="3.2 3차처리시설"/>
      <sheetName val="자재집계"/>
      <sheetName val="설비동집계표-전체"/>
      <sheetName val="설비동집계"/>
      <sheetName val="설비동산근"/>
      <sheetName val="불인산저장조집계"/>
      <sheetName val="설비동-불인산저장조"/>
      <sheetName val="일위대가"/>
      <sheetName val="수목표준대가"/>
      <sheetName val="ABUT수량-A1"/>
      <sheetName val="집수정(600-700)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1.토공집계"/>
      <sheetName val="2.관대집계표"/>
      <sheetName val="접합"/>
      <sheetName val="3.구조물공"/>
      <sheetName val="7.폐기물집계"/>
      <sheetName val="토실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연결관산출조서"/>
      <sheetName val="기기리스트"/>
      <sheetName val="지수"/>
      <sheetName val="총괄내역서"/>
      <sheetName val="guard(mac)"/>
      <sheetName val="터파기및재료"/>
      <sheetName val="#REF"/>
      <sheetName val="1.설계조건"/>
      <sheetName val="단위수량(출력X)"/>
      <sheetName val="수량집계"/>
      <sheetName val="단위수량산출"/>
      <sheetName val="A LINE"/>
      <sheetName val="BID"/>
      <sheetName val="DATA"/>
      <sheetName val="기본단가표"/>
      <sheetName val="수량산출"/>
      <sheetName val="내역서"/>
      <sheetName val="투찰가"/>
      <sheetName val="목포방향"/>
      <sheetName val="bm(CIcable)"/>
      <sheetName val="5.소재"/>
      <sheetName val="노무단가"/>
      <sheetName val="예산명세서"/>
      <sheetName val="설계명세서"/>
      <sheetName val="자료입력"/>
      <sheetName val="노무비"/>
      <sheetName val="SG"/>
      <sheetName val="대치판정"/>
      <sheetName val="일위대가목차"/>
      <sheetName val="INTRO."/>
      <sheetName val="슬래브"/>
      <sheetName val="종배수관"/>
      <sheetName val="고양관재"/>
      <sheetName val="노임단가"/>
      <sheetName val="토사(PE)"/>
      <sheetName val="공토공단위당"/>
      <sheetName val="우수공"/>
      <sheetName val="수량산출서"/>
      <sheetName val="Sheet1"/>
      <sheetName val="기계경비"/>
      <sheetName val="합계금액"/>
      <sheetName val="교대"/>
      <sheetName val="산출근거"/>
      <sheetName val="7단가"/>
      <sheetName val="진주방향"/>
      <sheetName val="마산방향"/>
      <sheetName val="마산방향철근집계"/>
      <sheetName val="S0"/>
      <sheetName val="기둥(원형)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용량(1-2)"/>
      <sheetName val="설비"/>
      <sheetName val="제품"/>
      <sheetName val="계수시트"/>
      <sheetName val="원가계산서"/>
      <sheetName val="데이타"/>
      <sheetName val="CAL"/>
      <sheetName val="원형1호맨홀토공수량"/>
      <sheetName val="input"/>
      <sheetName val="1-1평균터파기고(1)"/>
      <sheetName val="입찰"/>
      <sheetName val="현경"/>
      <sheetName val="장비집계"/>
      <sheetName val="안전시설(수집)"/>
      <sheetName val="안전시설"/>
      <sheetName val="차액보증"/>
      <sheetName val="세부내역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일반화물자동차운임"/>
      <sheetName val="식재"/>
      <sheetName val="시설물"/>
      <sheetName val="식재출력용"/>
      <sheetName val="유지관리"/>
      <sheetName val="단가"/>
      <sheetName val="변수값"/>
      <sheetName val="중기상차"/>
      <sheetName val="AS복구"/>
      <sheetName val="중기터파기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토공유용계획"/>
      <sheetName val="유입관로집계"/>
      <sheetName val="유입관로토적"/>
      <sheetName val="처리장집계"/>
      <sheetName val="처리장토적"/>
      <sheetName val="진입도로토적"/>
      <sheetName val="신당동집계표"/>
      <sheetName val="신당동산출근거"/>
      <sheetName val="공사설명서"/>
      <sheetName val="천방교접속"/>
      <sheetName val="대포2교접속"/>
      <sheetName val="bearing"/>
      <sheetName val="연동내역"/>
      <sheetName val="조명시설"/>
      <sheetName val="SPEC"/>
      <sheetName val="수압시험수집"/>
      <sheetName val="수압시험산근"/>
      <sheetName val="견적대비표"/>
      <sheetName val="구의33고"/>
      <sheetName val="기계상세"/>
      <sheetName val="남양주부대"/>
      <sheetName val="INFO"/>
      <sheetName val="코드표"/>
      <sheetName val="RangeObject"/>
      <sheetName val="설계조건"/>
      <sheetName val="가도공"/>
      <sheetName val="원가입력"/>
      <sheetName val="우각부보강"/>
      <sheetName val="교각1"/>
      <sheetName val="현장관리비"/>
      <sheetName val="6PILE  (돌출)"/>
      <sheetName val="제출내역 (2)"/>
      <sheetName val="자재단가"/>
      <sheetName val="시설일위"/>
      <sheetName val="광양 3기 유입수"/>
      <sheetName val="남평내역"/>
      <sheetName val="조건표"/>
      <sheetName val="전기"/>
      <sheetName val="4차원가계산서"/>
      <sheetName val="SORCE1"/>
      <sheetName val="tggwan(mac)"/>
      <sheetName val="군남내역서"/>
      <sheetName val="G.R300경비"/>
      <sheetName val="인건비"/>
      <sheetName val="건축내역"/>
      <sheetName val="용집"/>
      <sheetName val="토목"/>
      <sheetName val="JUCKEYK"/>
      <sheetName val="뚝토공"/>
      <sheetName val="보차도경계석"/>
      <sheetName val="수안보-MBR1"/>
      <sheetName val="집계표"/>
      <sheetName val="CABLE SIZE-3"/>
      <sheetName val="경계석"/>
      <sheetName val="노임"/>
      <sheetName val="연결관암거"/>
      <sheetName val="(전기)설계예산서"/>
      <sheetName val="SLAB&quot;1&quot;"/>
      <sheetName val="SE-611"/>
      <sheetName val="3BL공동구 수량"/>
      <sheetName val="static.cal"/>
      <sheetName val="맨홀수량"/>
      <sheetName val="기둥"/>
      <sheetName val="저판(버림100)"/>
      <sheetName val="HVAC"/>
      <sheetName val="내역서(기계)"/>
      <sheetName val="인건비 "/>
      <sheetName val="구조물철거타공정이월"/>
      <sheetName val="해평견적"/>
      <sheetName val="내역"/>
      <sheetName val="정부노임단가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단위량"/>
      <sheetName val="배수집계표(종)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단가일람"/>
      <sheetName val="조경일람"/>
      <sheetName val="내역서(전기)"/>
      <sheetName val="SLAB"/>
      <sheetName val="고압수량(철거)"/>
      <sheetName val="식재인부"/>
      <sheetName val="부대내역"/>
      <sheetName val="우수받이"/>
      <sheetName val="Sheet1 (2)"/>
      <sheetName val="일위대가표"/>
      <sheetName val="상부공"/>
      <sheetName val="원가계산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원가"/>
      <sheetName val="계산서(곡선부)"/>
      <sheetName val="증감내역서"/>
      <sheetName val="1-4-2.관(약)"/>
      <sheetName val="관접합및부설"/>
      <sheetName val="수지표"/>
      <sheetName val="셀명"/>
      <sheetName val="공사"/>
      <sheetName val="전차선로 물량표"/>
      <sheetName val="한강운반비"/>
      <sheetName val="자재"/>
      <sheetName val="공통(20-91)"/>
      <sheetName val="-치수표(곡선부)"/>
      <sheetName val="맨홀수량산출"/>
      <sheetName val="우배수"/>
      <sheetName val="계산식"/>
      <sheetName val="5.정산서"/>
      <sheetName val="데리네이타현황"/>
      <sheetName val="BD"/>
      <sheetName val="자료"/>
      <sheetName val="토공연장"/>
      <sheetName val="관급자재대"/>
      <sheetName val="토공 total"/>
      <sheetName val="8.석축단위(H=1.5M)"/>
      <sheetName val="총괄내역서(설계)"/>
      <sheetName val="FOB발"/>
      <sheetName val="물가대비표"/>
      <sheetName val="CODE"/>
      <sheetName val="nys"/>
      <sheetName val="1호인버트수량"/>
      <sheetName val="교량하부공"/>
      <sheetName val="기계경비(시간당)"/>
      <sheetName val="램머"/>
      <sheetName val="WORK"/>
      <sheetName val="수로BOX"/>
      <sheetName val="도근좌표"/>
      <sheetName val="입찰안"/>
      <sheetName val="공사비"/>
      <sheetName val="L형 옹벽"/>
      <sheetName val="공사개요"/>
      <sheetName val="상부집계표"/>
      <sheetName val="대로근거"/>
      <sheetName val="중로근거"/>
      <sheetName val="8.PILE  (돌출)"/>
      <sheetName val="gvl"/>
      <sheetName val="당초계약"/>
      <sheetName val="등록자료"/>
      <sheetName val="물돌리기수량집계"/>
      <sheetName val="물돌리기연장산출"/>
      <sheetName val="물돌리기"/>
      <sheetName val="평균터파기고(1-2,ASP)"/>
      <sheetName val="주요설비계산"/>
      <sheetName val="N賃率-職"/>
      <sheetName val="매설지선굴착"/>
      <sheetName val="설계"/>
      <sheetName val="콘_재료분리(1)"/>
      <sheetName val="APT"/>
      <sheetName val="깨기"/>
      <sheetName val="총괄"/>
      <sheetName val="단가산출"/>
      <sheetName val="TYPE-A"/>
      <sheetName val="토공정보"/>
      <sheetName val="TYPE-1"/>
      <sheetName val="실행철강하도"/>
      <sheetName val="4.장비손료"/>
      <sheetName val="가시설(TYPE-A)"/>
      <sheetName val="Data&amp;Result"/>
      <sheetName val="(A)내역서"/>
      <sheetName val="STEEL BOX 단면설계(SEC.8)"/>
      <sheetName val="단가조사"/>
      <sheetName val="견적서-을지"/>
      <sheetName val="산출내역서집계표"/>
      <sheetName val="1공구"/>
      <sheetName val="전기공사"/>
      <sheetName val="일위대가(가설)"/>
      <sheetName val="96노임기준"/>
      <sheetName val="Sheet2"/>
      <sheetName val="공통가설"/>
      <sheetName val="MSG 수량"/>
      <sheetName val="구천"/>
      <sheetName val="9GNG운반"/>
      <sheetName val="공비대비"/>
      <sheetName val="상수도토공집계표"/>
      <sheetName val="수로단위수량"/>
      <sheetName val="말뚝지지력산정"/>
      <sheetName val="견적사양비교표"/>
      <sheetName val="CABdata"/>
      <sheetName val="설계서을"/>
      <sheetName val="내역(정지)"/>
      <sheetName val="계정"/>
      <sheetName val="제수변수량"/>
      <sheetName val="공기변수량"/>
      <sheetName val="일위대가(목록)"/>
      <sheetName val="산근(목록)"/>
      <sheetName val="재료비"/>
      <sheetName val="이형관중량"/>
      <sheetName val="날개벽"/>
      <sheetName val="DAN"/>
      <sheetName val="인건-측정"/>
      <sheetName val="11.우각부 보강"/>
      <sheetName val="카렌스센터계량기설치공사"/>
      <sheetName val="구분표"/>
      <sheetName val="시점부교대"/>
      <sheetName val="일위목록"/>
      <sheetName val="요율"/>
      <sheetName val="3.바닥판설계"/>
      <sheetName val="교각(P1)수량"/>
      <sheetName val="유입량"/>
      <sheetName val="5CHBDC"/>
      <sheetName val="화재 탐지 설비"/>
      <sheetName val="토 적 표"/>
      <sheetName val="내역서-2"/>
      <sheetName val="내역서변경성원"/>
      <sheetName val="Total"/>
      <sheetName val="COVER"/>
      <sheetName val="RPF_일반수량(35m)"/>
      <sheetName val="1_토총"/>
      <sheetName val="2_관로집"/>
      <sheetName val="3_구조물집계"/>
      <sheetName val="4_포장공"/>
      <sheetName val="5_부대공"/>
      <sheetName val="6_주요자재대"/>
      <sheetName val="7_폐기물"/>
      <sheetName val="1_설계조건"/>
      <sheetName val="5_소재"/>
      <sheetName val="Sheet3_(2)"/>
      <sheetName val="chart_update"/>
      <sheetName val="5_배수관로"/>
      <sheetName val="총괄집계_"/>
      <sheetName val="날개벽철근집계_"/>
      <sheetName val="1_토공집계"/>
      <sheetName val="2_관대집계표"/>
      <sheetName val="3_구조물공"/>
      <sheetName val="7_폐기물집계"/>
      <sheetName val="PVC접합개소_산출서"/>
      <sheetName val="3_2_3차처리시설"/>
      <sheetName val="부하계산서"/>
      <sheetName val="MYUN(MAC)"/>
      <sheetName val="기본자료"/>
      <sheetName val="cable-data"/>
      <sheetName val="C3"/>
      <sheetName val="잡철물"/>
      <sheetName val="SILICATE"/>
      <sheetName val="TIE-IN"/>
      <sheetName val="금액내역서"/>
      <sheetName val="물가시세"/>
      <sheetName val="흄관기초"/>
      <sheetName val="목차"/>
      <sheetName val="총괄표 "/>
      <sheetName val="3지구단위"/>
      <sheetName val="woo(mac)"/>
      <sheetName val="공정계획(내부계획25%,내부w.f)"/>
      <sheetName val="EQT-ESTN"/>
      <sheetName val="99총공사내역서"/>
      <sheetName val="지질조사"/>
      <sheetName val="M-MG1"/>
      <sheetName val="pvc vent"/>
      <sheetName val="직노"/>
      <sheetName val="횡배수관토공수량"/>
      <sheetName val="총공사비집계표"/>
      <sheetName val="동해title"/>
      <sheetName val="지구단위계획"/>
      <sheetName val="도장수량(하1)"/>
      <sheetName val="주형"/>
      <sheetName val="상부수량(1)"/>
      <sheetName val="노견단위수량"/>
      <sheetName val="2000전체분"/>
      <sheetName val="2000년1차"/>
      <sheetName val="전체철근집계"/>
      <sheetName val="우수"/>
      <sheetName val="POOM_MOTO"/>
      <sheetName val="차수별내역서"/>
      <sheetName val="실행내역"/>
      <sheetName val="경비단가"/>
      <sheetName val="★도급내역(2공구)"/>
      <sheetName val="날개벽(시점좌측)"/>
      <sheetName val="기초입력 DATA"/>
      <sheetName val="원가계산 (2)"/>
      <sheetName val="설계예산서"/>
      <sheetName val="예산내역서"/>
      <sheetName val="깨기 총괄"/>
      <sheetName val="삭제및변경불가"/>
      <sheetName val="JUCK"/>
      <sheetName val="P-산#1-1(WOWA1)"/>
      <sheetName val="단면가정"/>
      <sheetName val="이토변실(A3-LINE)"/>
      <sheetName val="고유코드_설계"/>
      <sheetName val="설계예시"/>
      <sheetName val="일위산출"/>
      <sheetName val="건축내역서"/>
      <sheetName val="설비내역서"/>
      <sheetName val="전기내역서"/>
      <sheetName val="단가조사서"/>
      <sheetName val="2003상반기노임기준"/>
      <sheetName val="가점"/>
      <sheetName val="index"/>
      <sheetName val="etc"/>
      <sheetName val="슬래브(유곡)"/>
      <sheetName val="실행예산"/>
      <sheetName val="금액"/>
      <sheetName val="비탈면보호공수량산출"/>
      <sheetName val="값"/>
      <sheetName val="중기조종사 단위단가"/>
      <sheetName val="아파트 내역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기초단가"/>
      <sheetName val="증감대비표(전체변경)"/>
      <sheetName val="원가계산서(공동+분담)"/>
      <sheetName val="원가계산서(공동)"/>
      <sheetName val="원가계산서(분담-지열)"/>
      <sheetName val="공종별증감대비표"/>
      <sheetName val="3.하중산정4.지지력"/>
      <sheetName val="수입"/>
      <sheetName val="BOQ"/>
      <sheetName val="A 견적"/>
      <sheetName val="IW-LIST"/>
      <sheetName val="S-F4301"/>
      <sheetName val="터널조도"/>
      <sheetName val="노무비단가"/>
      <sheetName val="식재가격"/>
      <sheetName val="식재총괄"/>
      <sheetName val="현장관리비집계표"/>
      <sheetName val="위치조서"/>
      <sheetName val="INPUT(덕도방향-시점)"/>
      <sheetName val="대림경상68억"/>
      <sheetName val="산근1,2"/>
      <sheetName val="MOTOR"/>
      <sheetName val="기초자료"/>
      <sheetName val="COPING"/>
      <sheetName val="철근집계표"/>
      <sheetName val="노임(1차)"/>
      <sheetName val="activity"/>
      <sheetName val="부재력정리"/>
      <sheetName val="steel data sheet"/>
      <sheetName val="SEISMIC"/>
      <sheetName val="Turki"/>
      <sheetName val="1.2 Staff Schedule"/>
      <sheetName val="총원가.24"/>
      <sheetName val="WIND"/>
      <sheetName val="BCPAB"/>
      <sheetName val="CALCULATION"/>
      <sheetName val="Lot1"/>
      <sheetName val="Factor"/>
      <sheetName val="130견적노무비 TOTAL"/>
      <sheetName val="2021용량계산"/>
      <sheetName val="INPUT-DATA"/>
      <sheetName val="공종"/>
      <sheetName val="법면단"/>
      <sheetName val="석축설면"/>
      <sheetName val="법면설면"/>
      <sheetName val="석축단"/>
      <sheetName val="법면수집"/>
      <sheetName val="설계내역"/>
      <sheetName val="지급자재"/>
      <sheetName val="개산공사비"/>
      <sheetName val="실행대비"/>
      <sheetName val="1.재료집계"/>
      <sheetName val="재료집계표(1)"/>
      <sheetName val="2.토공"/>
      <sheetName val="토공수량집계표"/>
      <sheetName val="토적집계표"/>
      <sheetName val="A-LINE"/>
      <sheetName val="B-LINE"/>
      <sheetName val="C-LINE"/>
      <sheetName val="D-LINE"/>
      <sheetName val="E-LINE"/>
      <sheetName val="처리장토공"/>
      <sheetName val="맨홀깨기수량산출"/>
      <sheetName val="PE정화조철거수량산출"/>
      <sheetName val="3.오수관로공"/>
      <sheetName val="관로공재료집계"/>
      <sheetName val="하수관로수량산출"/>
      <sheetName val="하수관연장조서"/>
      <sheetName val="가정하수관수량산출"/>
      <sheetName val="터파기표준토공(비포장)"/>
      <sheetName val="터파기표준토공(콘크리트)"/>
      <sheetName val="터파기표준토공(ASP)"/>
      <sheetName val="터파기표준토공(비포장) (2)"/>
      <sheetName val="터파기표준토공(콘크리트) (2)"/>
      <sheetName val="소행맨홀토공단위수량"/>
      <sheetName val="가정하수관조서"/>
      <sheetName val="가정하수관토공조서"/>
      <sheetName val="가정하수관토공조서 (2)"/>
      <sheetName val="4.구조물공"/>
      <sheetName val="구조물공재료집계표"/>
      <sheetName val="구조물공수량집계표"/>
      <sheetName val="1)옹벽수량산출(H=2.5)"/>
      <sheetName val="옹벽단위수량(2.5)"/>
      <sheetName val="옹벽설치조서"/>
      <sheetName val="맨홀토공수량산출"/>
      <sheetName val="1호맨홀(비포장)"/>
      <sheetName val="1호맨홀(비포장,변경)"/>
      <sheetName val="1호맨홀(콘크리트)"/>
      <sheetName val="1호맨홀(콘크리트,변경)"/>
      <sheetName val="1호맨홀(아스콘덧씌우기)"/>
      <sheetName val="횡배수관"/>
      <sheetName val="임시정보시트"/>
      <sheetName val="가감수량"/>
      <sheetName val="수량-양식"/>
      <sheetName val="산근1(인건비)"/>
      <sheetName val="기본"/>
      <sheetName val="6공구(당초)"/>
      <sheetName val="1호맨홀(아스콘덧씌우기,변경)"/>
      <sheetName val="관보호콘크리트수량산출"/>
      <sheetName val="환기구수량산출"/>
      <sheetName val="담장수량산출"/>
      <sheetName val="5.포장공"/>
      <sheetName val="포장공재료집계표"/>
      <sheetName val="ASP포장수량산출"/>
      <sheetName val="콘크리트포장수량산출"/>
      <sheetName val="포장복구면적"/>
      <sheetName val="콘크리트포장"/>
      <sheetName val="6.부대공"/>
      <sheetName val="품셈TABLE"/>
      <sheetName val="대가수량"/>
      <sheetName val="Sheet17"/>
      <sheetName val="입력자료(노무비)"/>
      <sheetName val="플랜트 설치"/>
      <sheetName val="변경내역"/>
      <sheetName val="CAB_OD"/>
      <sheetName val="ITB COST"/>
      <sheetName val="General Data"/>
      <sheetName val="부대공"/>
      <sheetName val="PIPE"/>
      <sheetName val="특수기호강도거푸집"/>
      <sheetName val="종배수관면벽신"/>
      <sheetName val="종배수관(신)"/>
      <sheetName val="장비"/>
      <sheetName val="4)유동표"/>
      <sheetName val="Baby일위대가"/>
      <sheetName val="을"/>
      <sheetName val="1.우편집중내역서"/>
      <sheetName val="본체"/>
      <sheetName val="포장공제집계"/>
      <sheetName val="000 단가"/>
      <sheetName val="1련박스"/>
      <sheetName val="교대시점"/>
      <sheetName val="A-4"/>
      <sheetName val="전기산출"/>
      <sheetName val="danga"/>
      <sheetName val="ilch"/>
      <sheetName val="지구단위계획내역서"/>
      <sheetName val="일집"/>
      <sheetName val="일위"/>
      <sheetName val="7.L형옹벽식측구및기타"/>
      <sheetName val="측구집계표"/>
      <sheetName val="측구토공"/>
      <sheetName val="L형옹벽측구"/>
      <sheetName val="L형측구"/>
      <sheetName val="U형플륨관"/>
      <sheetName val="우수수량산출"/>
      <sheetName val="다이크"/>
      <sheetName val="흙막이"/>
      <sheetName val="맨홀방수"/>
      <sheetName val="공사비예산서(토목분)"/>
      <sheetName val="갑지(추정)"/>
      <sheetName val="옹벽"/>
      <sheetName val="2호맨홀공제수량"/>
      <sheetName val="7.PILE  (돌출)"/>
      <sheetName val="교각계산"/>
      <sheetName val="BOX"/>
      <sheetName val="손익분석"/>
      <sheetName val="1-1"/>
      <sheetName val="물량집계"/>
      <sheetName val="부하(성남)"/>
      <sheetName val="안정성검토"/>
      <sheetName val="하중계산"/>
      <sheetName val="설계기준"/>
      <sheetName val="BQ(실행)"/>
      <sheetName val="표층포설및다짐"/>
      <sheetName val="물푸기집계"/>
      <sheetName val="일위대가집계"/>
      <sheetName val="참조"/>
      <sheetName val="사다리"/>
      <sheetName val="진접"/>
      <sheetName val="COST"/>
      <sheetName val="내역서적용수량 (지방도893)"/>
      <sheetName val="용소리교"/>
      <sheetName val="역T형단위수량"/>
      <sheetName val="45,46"/>
      <sheetName val="rate"/>
      <sheetName val="3.바닥판  "/>
      <sheetName val="자재집게표 "/>
      <sheetName val="허용전류-IEC"/>
      <sheetName val="허용전류-IEC DATA"/>
      <sheetName val="시설물일위"/>
      <sheetName val="1호토공"/>
      <sheetName val="총괄표"/>
      <sheetName val="경산"/>
      <sheetName val="갑지"/>
      <sheetName val="날개벽수량표"/>
      <sheetName val="설계예산2"/>
      <sheetName val="U형측구"/>
      <sheetName val="공기"/>
      <sheetName val="VXXXXXXX"/>
      <sheetName val="맨홀수량산출(A-LINE)"/>
      <sheetName val="기둥(하중)"/>
      <sheetName val="쌍송교"/>
      <sheetName val="대3류 "/>
      <sheetName val="직영(직영)"/>
      <sheetName val="01"/>
      <sheetName val="기계설비-물가변동"/>
      <sheetName val="약품설비"/>
      <sheetName val="관로토공집계표"/>
      <sheetName val="단면 (2)"/>
      <sheetName val="관로구간산출(H)"/>
      <sheetName val="물푸기산근"/>
      <sheetName val="매입세율"/>
      <sheetName val="건축"/>
      <sheetName val="조경"/>
      <sheetName val="기계"/>
      <sheetName val="지열"/>
      <sheetName val="단가산출내역(노임부분수정)"/>
      <sheetName val="직공비"/>
      <sheetName val="제수"/>
      <sheetName val="50"/>
      <sheetName val="일위대가-1"/>
      <sheetName val="D-3109"/>
      <sheetName val="TB-내역서"/>
      <sheetName val="내역(한신APT)"/>
      <sheetName val="안산기계장치"/>
      <sheetName val="수지"/>
      <sheetName val="차선도색현황"/>
      <sheetName val="옹벽철근"/>
      <sheetName val="Ⅴ-2.공종별내역"/>
      <sheetName val="TARGET"/>
      <sheetName val="준검 내역서"/>
      <sheetName val="참조-(1)"/>
      <sheetName val="노무"/>
      <sheetName val="설 계"/>
      <sheetName val="물가자료"/>
      <sheetName val="5.모델링"/>
      <sheetName val="공사요율"/>
      <sheetName val="이름정의"/>
      <sheetName val="초기화면"/>
      <sheetName val="노임단가(2009.상)"/>
      <sheetName val="10.1 중기기초단가"/>
      <sheetName val="용역비내역-진짜"/>
      <sheetName val="세금자료"/>
      <sheetName val="집수정단위수량600 "/>
      <sheetName val="S.중기사용료"/>
      <sheetName val="입력란"/>
      <sheetName val="1호맨홀토공"/>
      <sheetName val="T13(P68~72,78)"/>
      <sheetName val="계림(함평)"/>
      <sheetName val="계림(장성)"/>
      <sheetName val="부대tu"/>
      <sheetName val="2000,9월 일위"/>
      <sheetName val="공통단가"/>
      <sheetName val="운반비"/>
      <sheetName val="단가표"/>
      <sheetName val="CON'C"/>
      <sheetName val="산출"/>
      <sheetName val="파일의이용"/>
      <sheetName val="상호참고자료"/>
      <sheetName val="공사기본내용입력"/>
      <sheetName val="발주처자료입력"/>
      <sheetName val="회사기본자료"/>
      <sheetName val="하자보증자료"/>
      <sheetName val="기술자관련자료"/>
      <sheetName val="일위대가(건축)"/>
      <sheetName val="교각별철근수량집계표"/>
      <sheetName val="토적표"/>
      <sheetName val="배수공수집"/>
      <sheetName val="기본일위"/>
      <sheetName val="중기사용료"/>
      <sheetName val="Cost bd-&quot;A&quot;"/>
      <sheetName val="조명율표"/>
      <sheetName val="유입부"/>
      <sheetName val="배수지집꓄표"/>
      <sheetName val="밀도포장수량집계표"/>
      <sheetName val="전기일위대가"/>
      <sheetName val="조건"/>
      <sheetName val="잡비계산"/>
      <sheetName val="자압"/>
      <sheetName val="s"/>
      <sheetName val="40단가산출서"/>
      <sheetName val="40집계"/>
      <sheetName val="을지"/>
      <sheetName val="배수장토목공사비"/>
      <sheetName val="b_balju"/>
      <sheetName val="공사비증감"/>
      <sheetName val="영동(D)"/>
      <sheetName val="LP-S"/>
      <sheetName val="자압1"/>
      <sheetName val="토공집계"/>
      <sheetName val="하중조건(평상시)"/>
      <sheetName val="도급"/>
      <sheetName val="수량BOQ"/>
      <sheetName val="내역서적용수량"/>
      <sheetName val="단가및재료비"/>
      <sheetName val="Macro(차단기)"/>
      <sheetName val="전선 및 전선관"/>
      <sheetName val="H-PILE수량집계"/>
      <sheetName val="DATA1"/>
      <sheetName val="용수량(생활용수)"/>
      <sheetName val="자재코드"/>
      <sheetName val="자재대"/>
      <sheetName val="관로토공"/>
      <sheetName val="청천내"/>
      <sheetName val="경율산정.XLS"/>
      <sheetName val="구간별"/>
      <sheetName val="횡배수관설치현황"/>
      <sheetName val="데이터"/>
      <sheetName val="단위중량"/>
      <sheetName val="직재"/>
      <sheetName val="국공유지및사유지"/>
      <sheetName val="발신정보"/>
      <sheetName val="투찰금액"/>
      <sheetName val="Macro(전선)"/>
      <sheetName val="내역서 "/>
      <sheetName val="설계가"/>
      <sheetName val="교량전기"/>
      <sheetName val="밸브설치"/>
      <sheetName val="IMPEADENCE MAP 취수장"/>
      <sheetName val="新철폐복2"/>
      <sheetName val="新철폐복3"/>
      <sheetName val="80이상"/>
      <sheetName val="1단계총괄내역서"/>
      <sheetName val="EP0618"/>
      <sheetName val="기술부 VENDOR LIST"/>
      <sheetName val="맨홀_토공"/>
      <sheetName val="계산중"/>
      <sheetName val="설계예산"/>
      <sheetName val="5. 단면설계"/>
      <sheetName val="PIPE내역(FCN)"/>
      <sheetName val="역T형"/>
      <sheetName val="설정"/>
      <sheetName val="보강토옹벽"/>
      <sheetName val="1호수량집계"/>
      <sheetName val="1호산출근거"/>
      <sheetName val="1호그리드"/>
      <sheetName val="2호수량집계"/>
      <sheetName val="2호산출근거"/>
      <sheetName val="2호그리드"/>
      <sheetName val="3호수량집계"/>
      <sheetName val="3호산출근거"/>
      <sheetName val="3호그리드"/>
      <sheetName val="그리드"/>
      <sheetName val="Strip"/>
      <sheetName val="방음벽기초"/>
      <sheetName val="부시수량"/>
      <sheetName val="설명"/>
      <sheetName val="4차공사"/>
      <sheetName val="총_구조물공"/>
      <sheetName val="참고사항"/>
      <sheetName val="근로자자료입력"/>
      <sheetName val="1월요청,실사(운용통보기준)"/>
      <sheetName val="수자재단위당"/>
      <sheetName val="내촌육교방음벽수량집계표"/>
      <sheetName val="세목전체"/>
      <sheetName val="차수"/>
      <sheetName val="구조물"/>
      <sheetName val="DATA 입력란"/>
      <sheetName val="토공1"/>
      <sheetName val="토공2"/>
      <sheetName val="구조물토공1"/>
      <sheetName val="토공3"/>
      <sheetName val="토공총괄표"/>
      <sheetName val="물집"/>
      <sheetName val="입출재고현황 (2)"/>
      <sheetName val="약품공급2"/>
      <sheetName val="설계산출표지"/>
      <sheetName val="예가표"/>
      <sheetName val="당초"/>
      <sheetName val="잡철단가대비"/>
      <sheetName val="하수급견적대비"/>
      <sheetName val="FAB_I"/>
      <sheetName val="인부노임"/>
      <sheetName val="공사내역"/>
      <sheetName val="명세서"/>
      <sheetName val="도장"/>
      <sheetName val="맨홀수량집계"/>
      <sheetName val="6.7.8.우물통"/>
      <sheetName val="형식 - 1-2-3"/>
      <sheetName val="통합"/>
      <sheetName val="점수계산1-2"/>
      <sheetName val="계산근거"/>
      <sheetName val="적용노임"/>
      <sheetName val="일반자재"/>
      <sheetName val="간접1"/>
      <sheetName val="호남2"/>
      <sheetName val="단가비교표"/>
      <sheetName val="바닥판"/>
      <sheetName val="입력DATA"/>
      <sheetName val="수량명세서"/>
      <sheetName val="철거폐쇄현황"/>
      <sheetName val="포장총괄집계표"/>
      <sheetName val="suk(mac)"/>
      <sheetName val="관급자재단가내역"/>
      <sheetName val="MFAB"/>
      <sheetName val="MFRT"/>
      <sheetName val="MPKG"/>
      <sheetName val="MPRD"/>
      <sheetName val="기존구조물철거집계계표"/>
      <sheetName val="소비자가"/>
      <sheetName val="단가결정"/>
      <sheetName val="적현로"/>
      <sheetName val="Y-WORK"/>
      <sheetName val="인사자료총집계"/>
      <sheetName val="스케즐"/>
      <sheetName val="토공(완충)"/>
      <sheetName val="1.설계기준"/>
      <sheetName val="토적표(1)"/>
      <sheetName val="2차"/>
      <sheetName val="제원.설계조건"/>
      <sheetName val="슬래브1"/>
      <sheetName val="원계약서"/>
      <sheetName val="POOM_MOTO2"/>
      <sheetName val="부재치수입력"/>
      <sheetName val="수문일1"/>
      <sheetName val="순성토"/>
      <sheetName val="간접"/>
      <sheetName val="과천MAIN"/>
      <sheetName val="청하배수"/>
      <sheetName val="Price List"/>
      <sheetName val="총괄서"/>
      <sheetName val="낙찰표"/>
      <sheetName val="수목데이타"/>
      <sheetName val="A"/>
      <sheetName val="용산1(해보)"/>
      <sheetName val="(4-2)열관류값-2"/>
      <sheetName val="철근량"/>
      <sheetName val="단가 "/>
      <sheetName val="횡배위치"/>
      <sheetName val="000000"/>
      <sheetName val="토공(우물통,기타) "/>
      <sheetName val="국산화"/>
      <sheetName val="일위합"/>
      <sheetName val="운반공"/>
      <sheetName val="배수공"/>
      <sheetName val="중기사"/>
      <sheetName val="기계경"/>
      <sheetName val="노임단"/>
      <sheetName val="장비단"/>
      <sheetName val="자재단"/>
      <sheetName val="기계합"/>
      <sheetName val="상 부"/>
      <sheetName val="D"/>
      <sheetName val="투찰"/>
      <sheetName val="제잡비계산"/>
      <sheetName val="인천성심병원"/>
      <sheetName val="교대(A1-A2)"/>
      <sheetName val="70%"/>
      <sheetName val="산출내역서"/>
      <sheetName val="3련 BOX"/>
      <sheetName val="단면A-A(TR)"/>
      <sheetName val="관경별내역서"/>
      <sheetName val="수로집계"/>
      <sheetName val="1동조도"/>
      <sheetName val="철근단면적"/>
      <sheetName val="A-5 PD(도로중앙)"/>
      <sheetName val="횡배수관집계"/>
      <sheetName val="배수통관(좌)"/>
      <sheetName val="유출B"/>
      <sheetName val="Macro1"/>
      <sheetName val="2.대외공문"/>
      <sheetName val="A(Rev.3)"/>
      <sheetName val="96.12"/>
      <sheetName val="TYPE별집계"/>
      <sheetName val="예산M11A"/>
      <sheetName val="3.하중계산"/>
      <sheetName val="401"/>
      <sheetName val="단가 및 재료비"/>
      <sheetName val="간접재료비산출표-27-30"/>
      <sheetName val="U-TYPE(1)"/>
      <sheetName val="(10) 단가산출결과"/>
      <sheetName val="일반공사"/>
      <sheetName val="3.하중"/>
      <sheetName val="도로토적"/>
      <sheetName val="예정(3)"/>
      <sheetName val="동원(3)"/>
      <sheetName val="실행"/>
      <sheetName val="1 설계 기준"/>
      <sheetName val="유동표"/>
      <sheetName val="FCM"/>
      <sheetName val="제-노임"/>
      <sheetName val="실행내역서 "/>
      <sheetName val="인월수표"/>
      <sheetName val="plan&amp;section of foundation"/>
      <sheetName val="design criteria"/>
      <sheetName val="FB25JN"/>
      <sheetName val="인수공규격"/>
      <sheetName val="NOMUBI"/>
      <sheetName val="sw1"/>
      <sheetName val="변화치수"/>
      <sheetName val="시중노임단가"/>
      <sheetName val="감시비교(자동제어비교)"/>
      <sheetName val="수량산출서 (2)"/>
      <sheetName val="도면자료제출일정"/>
      <sheetName val="자재비산출"/>
      <sheetName val="수목데이타 "/>
      <sheetName val="내역1"/>
      <sheetName val="설계내역(2001)"/>
      <sheetName val="견적서"/>
      <sheetName val="2차총원가"/>
      <sheetName val="단가대비표"/>
      <sheetName val="집수정"/>
      <sheetName val="설계산출기초"/>
      <sheetName val="을부담운반비"/>
      <sheetName val="운반비산출"/>
      <sheetName val="도급예산내역서총괄표"/>
      <sheetName val="S1"/>
      <sheetName val="정부노임"/>
      <sheetName val="공무2과"/>
      <sheetName val="각종양식"/>
      <sheetName val="현황"/>
      <sheetName val="산출근거1"/>
      <sheetName val="보온자재단가표"/>
      <sheetName val="말뚝물량"/>
      <sheetName val="품셈(기초)"/>
      <sheetName val="관기성공.내"/>
      <sheetName val="기초코드"/>
      <sheetName val="견적조건"/>
      <sheetName val="돌담교 상부수량"/>
      <sheetName val="목교수량집계"/>
      <sheetName val="P3"/>
      <sheetName val="제직재"/>
      <sheetName val="전신환매도율"/>
      <sheetName val="list"/>
      <sheetName val="총집계표"/>
      <sheetName val="산근"/>
      <sheetName val="3.공통공사대비"/>
      <sheetName val="관경결정"/>
      <sheetName val="암거공"/>
      <sheetName val="측구공"/>
      <sheetName val="내역서01"/>
      <sheetName val="일위대가 1"/>
      <sheetName val="설계내역서"/>
      <sheetName val="산거 1(인력투입)"/>
      <sheetName val="일위대가 2"/>
      <sheetName val="일위대가 3"/>
      <sheetName val="참조-(2)"/>
      <sheetName val="Macro2"/>
      <sheetName val="L_RPTB02_01"/>
      <sheetName val="자재단가_사급"/>
      <sheetName val="중기적산목록"/>
      <sheetName val="예산서"/>
      <sheetName val="서∼군(2)"/>
      <sheetName val="조작대(1연)"/>
      <sheetName val="이토변실"/>
      <sheetName val="가시설단위수량"/>
      <sheetName val="산출근거(마산,_만천,_가례)"/>
      <sheetName val="산출근거(가설도로_조성)"/>
      <sheetName val="산출근거(가설도로_성토다짐)"/>
      <sheetName val="산출근거(가설도로_살수)"/>
      <sheetName val="산출근거(가설도로_유지보수)"/>
      <sheetName val="일위대가(노임수정(완),_자재_및_물린단산수정필요)"/>
      <sheetName val="시험비_단가"/>
      <sheetName val="1-4-2_관(약)"/>
      <sheetName val="배수공총괄_집계표(횡)"/>
      <sheetName val="보차도경계석_조서"/>
      <sheetName val="맨홀집계표_"/>
      <sheetName val="Sheet1_(2)"/>
      <sheetName val="전차선로_물량표"/>
      <sheetName val="pe이중벽관_(우수)"/>
      <sheetName val="토목검측서"/>
      <sheetName val="기초자료입력"/>
      <sheetName val="일위대가 "/>
      <sheetName val="내역서갑지"/>
      <sheetName val="내역서을지"/>
      <sheetName val="입찰견적보고서"/>
      <sheetName val="평가데이터"/>
      <sheetName val="공구"/>
      <sheetName val="평가내역"/>
      <sheetName val="Sensitivity"/>
      <sheetName val="가시설수량"/>
      <sheetName val="연결임시"/>
      <sheetName val="옹벽기초자료"/>
      <sheetName val="현황산출서"/>
      <sheetName val="투입집계표"/>
      <sheetName val="이형관재료표(A-L)"/>
      <sheetName val="내역서(교량)전체"/>
      <sheetName val="기계가격"/>
      <sheetName val="1-1합"/>
      <sheetName val="1-1오"/>
      <sheetName val="1-1우"/>
      <sheetName val="ygd1-2"/>
      <sheetName val="ygr1-3"/>
      <sheetName val="ygr1-2"/>
      <sheetName val="ygr1-4"/>
      <sheetName val="토사(PE "/>
      <sheetName val="토사(PE_x0009_"/>
      <sheetName val="토적기초자료"/>
      <sheetName val="배수관집계"/>
      <sheetName val="안정계산"/>
      <sheetName val="단면검토"/>
      <sheetName val="Control"/>
      <sheetName val="철거산출근거"/>
      <sheetName val="해외(원화)"/>
      <sheetName val="A1"/>
      <sheetName val="직접경비"/>
      <sheetName val="직접인건비"/>
      <sheetName val="도수로현황"/>
      <sheetName val="범례표"/>
      <sheetName val="1. 설계조건 2.단면가정 3. 하중계산"/>
      <sheetName val="도대하도변경최종정산조경"/>
      <sheetName val="중기손료"/>
      <sheetName val="분석투자 내역(광명)"/>
      <sheetName val="내#일산설치"/>
      <sheetName val="파이프류"/>
      <sheetName val="1호맨홀자연토공"/>
      <sheetName val="TOTAL_BOQ"/>
      <sheetName val="분뇨"/>
      <sheetName val="3연box"/>
      <sheetName val="단 box"/>
      <sheetName val="교각별수량"/>
      <sheetName val="9902"/>
      <sheetName val="고재중량"/>
      <sheetName val="01.10월"/>
      <sheetName val="시행예산"/>
      <sheetName val="구역화물"/>
      <sheetName val="총계"/>
      <sheetName val="오수관연장산출"/>
      <sheetName val="전력구구조물산근"/>
      <sheetName val="토목공사"/>
      <sheetName val="견적서을지"/>
      <sheetName val="충주"/>
      <sheetName val="전등설비"/>
      <sheetName val="[고양관재.XLSŝ보차도경계석집계표(종)"/>
      <sheetName val="통관-유입(벌어짐)유출(도수)"/>
      <sheetName val="7월11일"/>
      <sheetName val="강교(Sub)"/>
      <sheetName val="내역서단가산출용"/>
      <sheetName val="2.토목공사"/>
      <sheetName val="계장 품셈표"/>
      <sheetName val="심사물량"/>
      <sheetName val="심사계산"/>
      <sheetName val="5.2.6~7공사요율"/>
      <sheetName val="EACT10"/>
      <sheetName val="목록"/>
      <sheetName val="시가지우회도로공내역서"/>
      <sheetName val="송장"/>
      <sheetName val="철근정산"/>
      <sheetName val="골막이(야매)"/>
      <sheetName val="경  비 "/>
      <sheetName val="공사명입력"/>
      <sheetName val="교사기준면적(초등)"/>
      <sheetName val="재료비단가"/>
      <sheetName val="투자비"/>
      <sheetName val="조성원가DATA"/>
      <sheetName val="사업비"/>
      <sheetName val="기존도수로깨기"/>
      <sheetName val="수량총"/>
      <sheetName val="토공총"/>
      <sheetName val="A1-DATA"/>
      <sheetName val="단면"/>
      <sheetName val="type-F"/>
      <sheetName val="신광초조도계선사업"/>
      <sheetName val="철콘"/>
      <sheetName val="토적표(2차기성)"/>
      <sheetName val="개비온집계"/>
      <sheetName val="개비온 단위"/>
      <sheetName val="wall"/>
      <sheetName val="1,2공구원가계산서"/>
      <sheetName val="2공구산출내역"/>
      <sheetName val="1공구산출내역서"/>
      <sheetName val="데크수량집계표 (3)"/>
      <sheetName val="수량(숲생태관람데크)"/>
      <sheetName val="수량(암석원관람데크)"/>
      <sheetName val="수량(개비자관람데크)"/>
      <sheetName val="만병초관람데크"/>
      <sheetName val="난간A"/>
      <sheetName val="난간B"/>
      <sheetName val="습지원관람데크"/>
      <sheetName val="전망대"/>
      <sheetName val="전망데크"/>
      <sheetName val="데크산책로A"/>
      <sheetName val="데크산책로B"/>
      <sheetName val="데크산책로C"/>
      <sheetName val="관람데크A"/>
      <sheetName val="관람데크B"/>
      <sheetName val="관람데크C"/>
      <sheetName val="입구계단A"/>
      <sheetName val="입구계단B"/>
      <sheetName val="입구계단C"/>
      <sheetName val="입구계단D"/>
      <sheetName val="입구계단E"/>
      <sheetName val="암석원관람데크"/>
      <sheetName val="숲생태관람데크"/>
      <sheetName val="개비자관람데크"/>
      <sheetName val="99노임단가"/>
      <sheetName val="접합 및 부설 "/>
      <sheetName val="구체"/>
      <sheetName val="좌측날개벽"/>
      <sheetName val="우측날개벽"/>
      <sheetName val="내역갑지"/>
      <sheetName val="ITEM"/>
      <sheetName val="개요"/>
      <sheetName val="역T형교대(말뚝기초)"/>
      <sheetName val="화성태안9공구내역(실행)"/>
      <sheetName val="산출1"/>
      <sheetName val="제경비최종"/>
      <sheetName val="취수탑"/>
      <sheetName val="용수량_생활용수_"/>
      <sheetName val="일반수량"/>
      <sheetName val="구동"/>
      <sheetName val="계약서"/>
      <sheetName val="L형_옹벽"/>
      <sheetName val="5_정산서"/>
      <sheetName val="토공_total"/>
      <sheetName val="8_석축단위(H=1_5M)"/>
      <sheetName val="깨기_총괄"/>
      <sheetName val="기초입력_DATA"/>
      <sheetName val="설_계"/>
      <sheetName val="원가계산_(2)"/>
      <sheetName val="CTEMCOST"/>
      <sheetName val="외천교"/>
      <sheetName val="2.고용보험료산출근거"/>
      <sheetName val="고상실행"/>
      <sheetName val="공사비 증감 내역서"/>
      <sheetName val="진천방향"/>
      <sheetName val="간지 (세)"/>
      <sheetName val="총괄 내역서"/>
      <sheetName val="unitpric"/>
      <sheetName val="백호우계수"/>
      <sheetName val="2)관접합"/>
      <sheetName val="영업소산출근거"/>
      <sheetName val="버스운행안내"/>
      <sheetName val="예방접종계획"/>
      <sheetName val="근태계획서"/>
      <sheetName val="단위단가"/>
      <sheetName val="2005(공무2)"/>
      <sheetName val="산근터빈"/>
      <sheetName val="토목(대안)"/>
      <sheetName val="노임단가명세표"/>
      <sheetName val="단가적용기준"/>
      <sheetName val="배수내역"/>
      <sheetName val="동일대내"/>
      <sheetName val="노무비 근거"/>
      <sheetName val="b_balju_cho"/>
      <sheetName val="전기실(고압)"/>
      <sheetName val="࠶IĂ"/>
      <sheetName val="지수적용공사비내역서"/>
      <sheetName val="토목주소"/>
      <sheetName val="프랜트면허"/>
      <sheetName val="2차기성내역서"/>
      <sheetName val="이토밸브실수량집계(D600)"/>
      <sheetName val="97노임단가"/>
      <sheetName val="2"/>
      <sheetName val="표준건축비"/>
      <sheetName val="설비동거푸집"/>
      <sheetName val="설비동기타"/>
      <sheetName val="1호맨홀가감수량"/>
      <sheetName val="1호맨홀수량산출"/>
      <sheetName val="SPC노임(5월)"/>
      <sheetName val="빗물받이(910-510-410)"/>
      <sheetName val="공용시설내역"/>
      <sheetName val="개별직종노임단가(2003.9)"/>
      <sheetName val="신호등일위대가"/>
      <sheetName val="입력"/>
      <sheetName val="안정검토(온1)"/>
      <sheetName val="견적"/>
      <sheetName val="역T형(H=6.0) (2)"/>
      <sheetName val="6-1. 관개량조서"/>
      <sheetName val="기술자자료입력"/>
      <sheetName val="기계경비산출기준"/>
      <sheetName val="회사기초자료"/>
      <sheetName val="시험비"/>
      <sheetName val="공종단가목록"/>
      <sheetName val="건설기계가격"/>
      <sheetName val="CON기초"/>
      <sheetName val="actual"/>
      <sheetName val="8.설치품셈"/>
      <sheetName val="96보완계획7.12"/>
      <sheetName val="Sheet16 (2)"/>
      <sheetName val="배수공 주요자재 집계표"/>
      <sheetName val="계화배수"/>
      <sheetName val="증감대비"/>
      <sheetName val="개별직종노임단가(2005.1)"/>
      <sheetName val="elecdtla"/>
      <sheetName val="관급자재"/>
      <sheetName val="L형옹벽단위수량(35)"/>
      <sheetName val="큰다리교깨기"/>
      <sheetName val="원가서"/>
      <sheetName val="설계서(7)"/>
      <sheetName val="내역서1999.8최종"/>
      <sheetName val="GT 1050x650"/>
      <sheetName val="토목원가계산"/>
      <sheetName val="신우"/>
      <sheetName val="I.설계조건"/>
      <sheetName val="Graph (LGEN)"/>
      <sheetName val="out_prog"/>
      <sheetName val="선적schedule (2)"/>
      <sheetName val="࠶IĂ_x0000_嫗ऀࠀ"/>
      <sheetName val="토량1-1"/>
      <sheetName val="전기단가조사서"/>
      <sheetName val="관련자료입력"/>
      <sheetName val="장비일위대가2002하"/>
      <sheetName val="중기일위대가"/>
      <sheetName val="배수공1"/>
      <sheetName val="환경기계공정표 (3)"/>
      <sheetName val="수량"/>
      <sheetName val="하부철근수량"/>
      <sheetName val="인원조직표"/>
      <sheetName val="에너지동"/>
      <sheetName val="DATA2"/>
      <sheetName val="1.수인터널"/>
      <sheetName val="역사이펀평균높이"/>
      <sheetName val="J01"/>
      <sheetName val="공사원가계산서"/>
      <sheetName val="중기상찠"/>
      <sheetName val="건축일위"/>
      <sheetName val="그라우팅일위"/>
      <sheetName val="도급예산내역서봉투"/>
      <sheetName val="하남내역"/>
      <sheetName val="이형관"/>
      <sheetName val="안전보건교육"/>
      <sheetName val="전체내역"/>
      <sheetName val="삼보지질"/>
      <sheetName val="공사비_NDE"/>
      <sheetName val="4.2유효폭의 계산"/>
      <sheetName val="기초(중마오수)"/>
      <sheetName val="차수공개요"/>
      <sheetName val="가로등 조도계산"/>
      <sheetName val="지구단위계획수립(공사수행)"/>
      <sheetName val="주공 갑지"/>
      <sheetName val="공사비집계표(서해안고속도로)"/>
      <sheetName val="해외"/>
      <sheetName val="용역단가"/>
      <sheetName val="공종목록표"/>
      <sheetName val="품목"/>
      <sheetName val="기초공"/>
      <sheetName val="U형플륨_x0000_"/>
      <sheetName val="입찰견적보고_x0000_"/>
      <sheetName val="편입용지조서"/>
      <sheetName val="조경식재굴취"/>
      <sheetName val="조경유지관리"/>
      <sheetName val="인력터파기품"/>
      <sheetName val="컨테이너"/>
      <sheetName val="일위대가(교통성검토)"/>
      <sheetName val="일위총괄"/>
      <sheetName val="일대가(도시계획시설결정)"/>
      <sheetName val="보정율산정근거"/>
      <sheetName val="환경성 산출근거"/>
      <sheetName val="일위대가(사전환경성)"/>
      <sheetName val="요율적용(건설)"/>
      <sheetName val="재해성 산출근거"/>
      <sheetName val="일위대가(재해성검토)"/>
      <sheetName val="적성평가 산출근거"/>
      <sheetName val="일위대가(토지적성평가)"/>
      <sheetName val="인구"/>
      <sheetName val="환경평가"/>
      <sheetName val="상반기손익차2총괄"/>
      <sheetName val="기자재대비표"/>
      <sheetName val="합계"/>
      <sheetName val="H PILE수량"/>
      <sheetName val="21301동"/>
      <sheetName val="에너지요금"/>
      <sheetName val="토목공사일반"/>
      <sheetName val="2@ BOX"/>
      <sheetName val="SULKEA"/>
      <sheetName val="변수"/>
      <sheetName val="여과지동"/>
      <sheetName val="인입관수량총괄"/>
      <sheetName val="설계기준 및 하중계산"/>
      <sheetName val="원가계산서 (2)"/>
      <sheetName val="공종별집계표"/>
      <sheetName val="공종별내역서"/>
      <sheetName val="일위대가목록"/>
      <sheetName val="중기단가목록"/>
      <sheetName val="중기단가산출서"/>
      <sheetName val="중기사용료산출근거"/>
      <sheetName val="6호기"/>
      <sheetName val="내역총괄"/>
      <sheetName val="자재수량"/>
      <sheetName val="단"/>
      <sheetName val="Help"/>
      <sheetName val="대비"/>
      <sheetName val="대정2공구"/>
      <sheetName val="기계경비적용기준"/>
      <sheetName val="1단계"/>
      <sheetName val="말뚝설계"/>
      <sheetName val="TYPE-B 평균H"/>
      <sheetName val="라. 콘크리트블록 수량산출"/>
      <sheetName val="-15.0"/>
      <sheetName val="4.2.1 마루높이 검토"/>
      <sheetName val="공량산출서"/>
      <sheetName val="INPUTDATA"/>
      <sheetName val="편입조서"/>
      <sheetName val="개별지가"/>
      <sheetName val="시멘트"/>
      <sheetName val="Assumptions"/>
      <sheetName val="단중표"/>
      <sheetName val="A-8 PD(도로중앙)"/>
      <sheetName val="좌측"/>
      <sheetName val="일위대가(1)"/>
      <sheetName val="식재수량표"/>
      <sheetName val="수식변수"/>
      <sheetName val="이름표"/>
      <sheetName val="TRE TABLE"/>
      <sheetName val="hp5월가격"/>
      <sheetName val="Template"/>
      <sheetName val="Initial Input Variable"/>
      <sheetName val="지장물"/>
      <sheetName val="명세표"/>
      <sheetName val="지장물C"/>
      <sheetName val="(C)원내역"/>
      <sheetName val="단가산출2"/>
      <sheetName val="연습"/>
      <sheetName val="Culvert"/>
      <sheetName val="DESIGN CRETERIA"/>
      <sheetName val="9811"/>
      <sheetName val="1NYS(당)"/>
      <sheetName val="GI-LIST"/>
      <sheetName val="원가계산(2)"/>
      <sheetName val="판"/>
      <sheetName val="수량총괄"/>
      <sheetName val="0"/>
      <sheetName val="주요자재단가"/>
      <sheetName val="운동장 (2)"/>
      <sheetName val="신규일위대가"/>
      <sheetName val="신표지1"/>
      <sheetName val="재료집계"/>
      <sheetName val="Major"/>
      <sheetName val="사  업  비  수  지  예  산  서"/>
      <sheetName val="2-2직관자재산출서-A-LINE"/>
      <sheetName val="L-type"/>
      <sheetName val="동관마찰손실표"/>
      <sheetName val="토목내역서"/>
      <sheetName val="매입"/>
      <sheetName val="경상비"/>
      <sheetName val="ⴭⴭⴭⴭ"/>
      <sheetName val="단위집계표"/>
      <sheetName val="공사비내역서"/>
      <sheetName val="점자블럭산_x0002_"/>
      <sheetName val="소도3교"/>
      <sheetName val="사업총괄"/>
      <sheetName val="원가계산서(1공구)"/>
      <sheetName val="부대"/>
      <sheetName val="트렌치집계"/>
      <sheetName val="고시단가"/>
      <sheetName val="차도부연장현황"/>
      <sheetName val="AS포장복구 "/>
      <sheetName val="산정표"/>
      <sheetName val="간선계산"/>
      <sheetName val="포장복구집계"/>
      <sheetName val="2-1. 경관조명 내역총괄표"/>
      <sheetName val="CT "/>
      <sheetName val="conclusion"/>
      <sheetName val="comparables"/>
      <sheetName val="Deduction"/>
      <sheetName val="other"/>
      <sheetName val="결정단가"/>
      <sheetName val="노임단가 (2)"/>
      <sheetName val="개거산출내역"/>
      <sheetName val="특수선일위대가"/>
      <sheetName val="공문(신)"/>
      <sheetName val="조도계산서 (도서)"/>
      <sheetName val="접속도로1"/>
      <sheetName val="종배수단위_CON기초"/>
      <sheetName val="기종별 합계"/>
      <sheetName val="적용단위길이"/>
      <sheetName val="피벗테이블데이터분석"/>
      <sheetName val="견적단가"/>
      <sheetName val="3련_BOX"/>
      <sheetName val="1_토공집계1"/>
      <sheetName val="2_관대집계표1"/>
      <sheetName val="3_구조물공1"/>
      <sheetName val="4_포장공1"/>
      <sheetName val="5_부대공1"/>
      <sheetName val="6_주요자재대1"/>
      <sheetName val="7_폐기물집계1"/>
      <sheetName val="1_토총1"/>
      <sheetName val="2_관로집1"/>
      <sheetName val="3_구조물집계1"/>
      <sheetName val="7_폐기물1"/>
      <sheetName val="총괄집계_1"/>
      <sheetName val="날개벽철근집계_1"/>
      <sheetName val="PVC접합개소_산출서1"/>
      <sheetName val="산출근거(마산,_만천,_가례)1"/>
      <sheetName val="산출근거(가설도로_조성)1"/>
      <sheetName val="산출근거(가설도로_성토다짐)1"/>
      <sheetName val="산출근거(가설도로_살수)1"/>
      <sheetName val="산출근거(가설도로_유지보수)1"/>
      <sheetName val="일위대가(노임수정(완),_자재_및_물린단산수정필요)1"/>
      <sheetName val="시험비_단가1"/>
      <sheetName val="배수공총괄_집계표(횡)1"/>
      <sheetName val="보차도경계석_조서1"/>
      <sheetName val="맨홀집계표_1"/>
      <sheetName val="전차선로_물량표1"/>
      <sheetName val="1-4-2_관(약)1"/>
      <sheetName val="pe이중벽관_(우수)1"/>
      <sheetName val="Sheet1_(2)1"/>
      <sheetName val="3련_BOX1"/>
      <sheetName val="비계공사"/>
      <sheetName val="옥외등신설"/>
      <sheetName val="저케CV22신설"/>
      <sheetName val="저케CV38신설"/>
      <sheetName val="저케CV8신설"/>
      <sheetName val="접지3종"/>
      <sheetName val="매입세"/>
      <sheetName val="조정금액결과표 (차수별)"/>
      <sheetName val="재료단가"/>
      <sheetName val="설계서(본관)"/>
      <sheetName val="차도조도계산"/>
      <sheetName val="철근총괄집계표"/>
      <sheetName val="옹벽(수량)"/>
      <sheetName val="대창(함평)"/>
      <sheetName val="대창(장성)"/>
      <sheetName val="산업"/>
      <sheetName val="기준액"/>
      <sheetName val="음료실행"/>
      <sheetName val="효성CB 1P기초"/>
      <sheetName val="암거단위"/>
      <sheetName val="횡 연장"/>
      <sheetName val="일일작업보고"/>
      <sheetName val="공사 총괄 내역서"/>
      <sheetName val="정렬"/>
      <sheetName val="PARAMETER"/>
      <sheetName val="LEGEND"/>
      <sheetName val="단가(자재)"/>
      <sheetName val="단가(노임)"/>
      <sheetName val="기초목록"/>
      <sheetName val="일위대가단가표"/>
      <sheetName val="링크해지용"/>
      <sheetName val="백암비스타내역"/>
      <sheetName val="RING WALL"/>
      <sheetName val="교대(A1)"/>
      <sheetName val="FJ단가"/>
      <sheetName val="7.지층별제원"/>
      <sheetName val="매매"/>
      <sheetName val="마장"/>
      <sheetName val="1000 DB구축 부표"/>
      <sheetName val="토적(3차분)"/>
      <sheetName val="토량운반계산"/>
      <sheetName val="보차도경계석수량"/>
      <sheetName val="noyim"/>
      <sheetName val="도면명"/>
      <sheetName val="암거단위-1련"/>
      <sheetName val="ɬ_x0000_栀㞠_x0000__x0000_Ā_x0000_윈월"/>
      <sheetName val="수안보-M쁂㞔 "/>
      <sheetName val="이티입력"/>
      <sheetName val="VST재료산출"/>
      <sheetName val="업체별기성내역"/>
      <sheetName val="A2"/>
      <sheetName val="수목단가"/>
      <sheetName val="시설수량표"/>
      <sheetName val="토지사정조서"/>
      <sheetName val="원가계산하도"/>
      <sheetName val="99노임기준"/>
      <sheetName val="PumpSpec"/>
      <sheetName val="7-2"/>
      <sheetName val="ASCEandUBC"/>
      <sheetName val="X17-TOTAL"/>
      <sheetName val="2000양배"/>
      <sheetName val="LOPCALC"/>
      <sheetName val="단가 (2)"/>
      <sheetName val="일위대가-2"/>
      <sheetName val="정보"/>
      <sheetName val="노임단가(2009_상)"/>
      <sheetName val="10_1_중기기초단가"/>
      <sheetName val="포설list원본"/>
      <sheetName val="중기목록"/>
      <sheetName val="중기내역"/>
      <sheetName val="FOOTING단면력"/>
      <sheetName val="사통"/>
      <sheetName val="임금단가"/>
      <sheetName val="공정량"/>
      <sheetName val="220 (2)"/>
      <sheetName val="pier(각형)"/>
      <sheetName val="주빔의 설계"/>
      <sheetName val="건축명"/>
      <sheetName val="기계명"/>
      <sheetName val="전기명"/>
      <sheetName val="토목명"/>
      <sheetName val="단가입력"/>
      <sheetName val="순공사비"/>
      <sheetName val="대창(함평)-창열"/>
      <sheetName val="도로경계블럭연장조서"/>
      <sheetName val="원가계산서구조조정"/>
      <sheetName val="도로포장면적산출(1)"/>
      <sheetName val="내역(원안-대안)"/>
      <sheetName val="거래처등록"/>
      <sheetName val="참고자료"/>
      <sheetName val="공사명등록"/>
      <sheetName val="은행코드"/>
      <sheetName val="암거"/>
      <sheetName val="공종별산출내역서"/>
      <sheetName val="기초계산(Pmax)"/>
      <sheetName val="장비사양"/>
      <sheetName val="Front"/>
      <sheetName val="갱문및옹벽집계"/>
      <sheetName val="배수관산출"/>
      <sheetName val="소상 &quot;1&quot;"/>
      <sheetName val="자재목록"/>
      <sheetName val="단가목록"/>
      <sheetName val="98수문일위"/>
      <sheetName val="설계변경원가계산총괄표"/>
      <sheetName val="Site Expenses"/>
      <sheetName val="SRC-B3U2"/>
      <sheetName val="관람석제출"/>
      <sheetName val="대총괄"/>
      <sheetName val="단가대비"/>
      <sheetName val="토공개요"/>
      <sheetName val="토공(1)"/>
      <sheetName val="4.중기단가산출"/>
      <sheetName val="1.물가시세표"/>
      <sheetName val="집계"/>
      <sheetName val="기계경비시간당손료목록"/>
      <sheetName val="설계명세서-2"/>
      <sheetName val="예정공정표"/>
      <sheetName val="4.고용보험"/>
      <sheetName val="3.고용보험료산출근거"/>
      <sheetName val="5.1 단가비교표(분전반)"/>
      <sheetName val="5.2 단가비교표(CCTV, 방송, 주차관제, 타워폴)"/>
      <sheetName val="3. 단위내역목록"/>
      <sheetName val="6. 인건비"/>
      <sheetName val="기계경비일람"/>
      <sheetName val="CONCRETE"/>
      <sheetName val="와동25-3(변경)"/>
      <sheetName val="횡배수관집현황(2공구)"/>
      <sheetName val="GRACE"/>
      <sheetName val="금속및금속창호"/>
      <sheetName val="archi(본사)"/>
      <sheetName val="UNIT"/>
      <sheetName val="SIL98"/>
      <sheetName val="상세"/>
      <sheetName val="특별교실"/>
      <sheetName val="입력데이터"/>
      <sheetName val="실행내역 "/>
      <sheetName val="현장경비"/>
      <sheetName val="원가data"/>
      <sheetName val="산근목록"/>
      <sheetName val="기준표"/>
      <sheetName val="FLANGE"/>
      <sheetName val="VALVE"/>
      <sheetName val="경비_원본"/>
      <sheetName val="별표 "/>
      <sheetName val="2001년계약내력출력분"/>
      <sheetName val="1차기성분내력"/>
      <sheetName val="단면치수"/>
      <sheetName val="PVC접합개소__x0005__x0000__x0000_"/>
      <sheetName val="PVC접합개소_懸_x0013_颙〒"/>
      <sheetName val="PVC접합개소_颙〒_x0005__x0000_"/>
      <sheetName val="금액결정"/>
      <sheetName val="가시설공개요"/>
      <sheetName val="참고"/>
      <sheetName val="개인별조서"/>
      <sheetName val="자재단가 (2)"/>
      <sheetName val="건설기계가격표"/>
      <sheetName val="중기시간당사용료1"/>
      <sheetName val="중기시간당사용료2"/>
      <sheetName val="건설기계가격표 (2)"/>
      <sheetName val="중기시간당사용료1 (2)"/>
      <sheetName val="중기시간당사용료2 (2)"/>
      <sheetName val="구역화물운임,소운반"/>
      <sheetName val="운반10.5ton"/>
      <sheetName val="작업량및단가계산 (2)"/>
      <sheetName val="자재대가표1 (2)"/>
      <sheetName val="자재대가표2 (2)"/>
      <sheetName val="소운반4.5ton "/>
      <sheetName val="자재대가표1"/>
      <sheetName val="자재대가표2"/>
      <sheetName val="중기작업"/>
      <sheetName val="중기대가"/>
      <sheetName val="중기작업1 (2)"/>
      <sheetName val="중기작업2 (2)"/>
      <sheetName val="중기대가 (2)"/>
      <sheetName val="일위대가1"/>
      <sheetName val="일위대가1 (2)"/>
      <sheetName val="일위대가2"/>
      <sheetName val="공장가공"/>
      <sheetName val="공사원가(총)"/>
      <sheetName val="공사원가(수)"/>
      <sheetName val="공사원가(평)"/>
      <sheetName val="공사원가(부대공) "/>
      <sheetName val="관급수원공"/>
      <sheetName val="수원총"/>
      <sheetName val="제당"/>
      <sheetName val="여수토"/>
      <sheetName val="관급평야부"/>
      <sheetName val="평야부"/>
      <sheetName val="중기대수1"/>
      <sheetName val="시험수량1"/>
      <sheetName val="설직재-1"/>
      <sheetName val="을지총괄"/>
      <sheetName val="FAB별"/>
      <sheetName val="현장관리비 산출내역"/>
      <sheetName val="주현(해보)"/>
      <sheetName val="주현(영광)"/>
      <sheetName val="노임단가(2008_x0000__x0000_畸"/>
      <sheetName val="노임단가(2008.상)"/>
      <sheetName val="SLA_x0002_"/>
      <sheetName val="참조(2)"/>
      <sheetName val="일반토공견적"/>
      <sheetName val="CRUDE RE-bar"/>
      <sheetName val="crude.SLAB RE-bar"/>
      <sheetName val="1"/>
      <sheetName val="5.지반반력계수"/>
      <sheetName val="계획금액"/>
      <sheetName val="기본Data"/>
      <sheetName val="실행(ALT1)"/>
      <sheetName val="신길1동"/>
      <sheetName val="아파트"/>
      <sheetName val="가시설"/>
      <sheetName val="투찰추정"/>
      <sheetName val="2.가정단면"/>
      <sheetName val="L_RPTA05_목록"/>
      <sheetName val="일위_파일"/>
      <sheetName val="공정표"/>
      <sheetName val="0.단가"/>
      <sheetName val="연결관연장산출"/>
      <sheetName val="고양리"/>
      <sheetName val="삼곡리"/>
      <sheetName val="영천리"/>
      <sheetName val="조사자료"/>
      <sheetName val="수주현황2월"/>
      <sheetName val="영업총괄"/>
      <sheetName val="영업권1114"/>
      <sheetName val="장비일위대가2002상"/>
      <sheetName val="2000,9월_일위"/>
      <sheetName val="빙장비사양"/>
      <sheetName val="단위량당중기"/>
      <sheetName val="계장_품셈표"/>
      <sheetName val="노임단가_(2)"/>
      <sheetName val="경비"/>
      <sheetName val="제경비율"/>
      <sheetName val="001"/>
      <sheetName val="차선도색수량집계"/>
      <sheetName val="원가계산서(변경)"/>
      <sheetName val="부대공Ⅱ"/>
      <sheetName val="옹벽1"/>
      <sheetName val="cpm챠트"/>
      <sheetName val="가격조사서"/>
      <sheetName val="NAV000"/>
      <sheetName val="우수총괄표 (2)"/>
      <sheetName val="간지(2)"/>
      <sheetName val="우수수량집계"/>
      <sheetName val="간지(3)"/>
      <sheetName val="관기초집계"/>
      <sheetName val="관기초"/>
      <sheetName val="관로터파기"/>
      <sheetName val="우수연결관"/>
      <sheetName val="관로연장"/>
      <sheetName val="간지(4)"/>
      <sheetName val="맨홀수량집계표"/>
      <sheetName val="1호차도"/>
      <sheetName val="2호차도"/>
      <sheetName val="간지(5)"/>
      <sheetName val="날개벽집계"/>
      <sheetName val="날개벽D600"/>
      <sheetName val="날개벽D800"/>
      <sheetName val="날개벽도면"/>
      <sheetName val="간지(6)"/>
      <sheetName val="우수받이집수정집계"/>
      <sheetName val="우수받이재료"/>
      <sheetName val="우수받이토공"/>
      <sheetName val="집수정재료"/>
      <sheetName val="간지(7)"/>
      <sheetName val="간지(9)"/>
      <sheetName val="준공평가"/>
      <sheetName val="화설내"/>
      <sheetName val="참조M"/>
      <sheetName val="국민연금표"/>
      <sheetName val="철거현황"/>
      <sheetName val="기초일위"/>
      <sheetName val="식재일위"/>
      <sheetName val="기계내역서"/>
      <sheetName val="공사일위대가"/>
      <sheetName val="치수표"/>
      <sheetName val="건설기계"/>
      <sheetName val="기초자재"/>
      <sheetName val="산출기준 (2)"/>
      <sheetName val="1차 내역서"/>
      <sheetName val="공종단가"/>
      <sheetName val="투입내역"/>
      <sheetName val="본선토공수량산출근거"/>
      <sheetName val="단가산출서(기계)"/>
      <sheetName val="관보호공단위수량"/>
      <sheetName val="구간산출"/>
      <sheetName val="소방일위 "/>
      <sheetName val="2.단면가정"/>
      <sheetName val="변경원가서갑"/>
      <sheetName val="역T형옹벽(3.0)"/>
      <sheetName val="3"/>
      <sheetName val="단가설계"/>
      <sheetName val="장비단가(010427)"/>
      <sheetName val="BEND LOSS"/>
      <sheetName val="경비집계"/>
      <sheetName val="구간공종"/>
      <sheetName val="실행(표지,갑,을)"/>
      <sheetName val="조달청적격심사"/>
      <sheetName val="포장수량집계"/>
      <sheetName val="사진내용 입력"/>
      <sheetName val="25.보증금(임차보증금외)"/>
      <sheetName val="검측서"/>
      <sheetName val="BQMP"/>
      <sheetName val="금전출납"/>
      <sheetName val="직영명부"/>
      <sheetName val="중기솔뇨"/>
      <sheetName val="가로등내"/>
      <sheetName val="덕전리"/>
      <sheetName val="냉천부속동"/>
      <sheetName val="최종계약서"/>
      <sheetName val="건물"/>
      <sheetName val="TABLE01"/>
      <sheetName val="공구원가계산"/>
      <sheetName val="자판실행"/>
      <sheetName val="4지구단위"/>
      <sheetName val="내역서1"/>
      <sheetName val="일위대가(원본)"/>
      <sheetName val="COA-17"/>
      <sheetName val="C-18"/>
      <sheetName val="소방"/>
      <sheetName val="최적단면"/>
      <sheetName val="토공A"/>
      <sheetName val="철집"/>
      <sheetName val="사진첩"/>
      <sheetName val="4.말뚝설계"/>
      <sheetName val="기계상쐄"/>
      <sheetName val="실행내က"/>
      <sheetName val="일반전기"/>
      <sheetName val="지진시"/>
      <sheetName val="업무량"/>
      <sheetName val="상계견적"/>
      <sheetName val="복선-직선"/>
      <sheetName val="공내역"/>
      <sheetName val="1-최종안"/>
      <sheetName val="사업분석-분양가결정"/>
      <sheetName val="가로등설치"/>
      <sheetName val="암거 제원표-1단계"/>
      <sheetName val="장척총괄"/>
      <sheetName val="00상노임"/>
      <sheetName val="초"/>
      <sheetName val="이중벽PE관치수표"/>
      <sheetName val="계측제어설비"/>
      <sheetName val="다곡2교"/>
      <sheetName val="공사요율산출표"/>
      <sheetName val="교육종류"/>
      <sheetName val="통계연보"/>
      <sheetName val="도록겼계조서"/>
      <sheetName val="빙축열"/>
      <sheetName val="본실행경비"/>
      <sheetName val="SAMPLE!"/>
      <sheetName val="pier-1"/>
      <sheetName val="노임,재료비"/>
      <sheetName val="하천제원"/>
      <sheetName val="2.재료비"/>
      <sheetName val="12.보오링"/>
      <sheetName val="18.공내수압탄성자연"/>
      <sheetName val="세부내역(직접인건비)"/>
      <sheetName val="세부내역(직접경비)"/>
      <sheetName val="I一般比"/>
      <sheetName val="호표"/>
      <sheetName val="공정표첨부"/>
      <sheetName val="날개수량1.5"/>
      <sheetName val="1안"/>
      <sheetName val="산출집계"/>
      <sheetName val="1. 조명내역서(조명설치)"/>
      <sheetName val="2. 조명내역서(조명자재)"/>
      <sheetName val="일위대가집계표"/>
      <sheetName val="3.하중산정4.지耀⦓"/>
      <sheetName val="부하놬졣/_x0000_"/>
      <sheetName val="부하⢬⌴　"/>
      <sheetName val="연수동"/>
      <sheetName val="200"/>
      <sheetName val="기초자료입橂"/>
      <sheetName val="[고양관재.XLS]부하놬졣/_x0000_"/>
      <sheetName val="시설물기초"/>
      <sheetName val="노무비(DB)"/>
      <sheetName val="산출및내역"/>
      <sheetName val="구조물공집계"/>
      <sheetName val="토공(우물통,기타)_"/>
      <sheetName val="분석투자_내역(광명)"/>
      <sheetName val="인건비_"/>
      <sheetName val="01_10월"/>
      <sheetName val="단_box"/>
      <sheetName val="일위대가_1"/>
      <sheetName val="산거_1(인력투입)"/>
      <sheetName val="일위대가_2"/>
      <sheetName val="일위대가_3"/>
      <sheetName val="G_R300경비"/>
      <sheetName val="DATA_입력란"/>
      <sheetName val="1__설계조건_2_단면가정_3__하중계산"/>
      <sheetName val="경율산정_XLS"/>
      <sheetName val="2@_BOX"/>
      <sheetName val="BEND_LOSS"/>
      <sheetName val="타기관"/>
      <sheetName val="BOQ(전체)"/>
      <sheetName val="2. 공원조도"/>
      <sheetName val="익산"/>
      <sheetName val="관급_File"/>
      <sheetName val="수량산출(수평맹암거)"/>
      <sheetName val="화산경계"/>
      <sheetName val="부대공집계표"/>
      <sheetName val="30신설일위대가"/>
      <sheetName val="30집계표"/>
      <sheetName val="단 부"/>
      <sheetName val="piping"/>
      <sheetName val="변품8-37"/>
      <sheetName val="차드1"/>
      <sheetName val="현장일반사항"/>
      <sheetName val="제진기"/>
      <sheetName val="설계개요"/>
      <sheetName val="회사정보"/>
      <sheetName val="현장유지관리비"/>
      <sheetName val="표  지"/>
      <sheetName val="토공수량산출"/>
      <sheetName val="토적계산서"/>
      <sheetName val="기자재단가조사서"/>
      <sheetName val="신규노무비"/>
      <sheetName val="Sheet3"/>
      <sheetName val="BOX(1.5X1.5)"/>
      <sheetName val="몰탈재료산출"/>
      <sheetName val="노임단가(2010"/>
      <sheetName val="양수장내역"/>
      <sheetName val="가압장구체수량산출서"/>
      <sheetName val="개략"/>
      <sheetName val="상부수량"/>
      <sheetName val="내2"/>
      <sheetName val="giathanh1"/>
      <sheetName val="표준차도부연장집계-ASP"/>
      <sheetName val="보도포장연장조서-표준차도부"/>
      <sheetName val="표준차도부연장조서-ASP"/>
      <sheetName val="REACTION(USE평시)"/>
      <sheetName val="REACTION(USD지진시)"/>
      <sheetName val="데이터입력"/>
      <sheetName val="표지1"/>
      <sheetName val="부대공자재집계표"/>
      <sheetName val="자재산출"/>
      <sheetName val="자재산출1"/>
      <sheetName val="수량집계표"/>
      <sheetName val="관매달기산출근거"/>
      <sheetName val="BOX횡단수량집계"/>
      <sheetName val="BOX횡단수량산출근거"/>
      <sheetName val="가설건물산출근거"/>
      <sheetName val="물푸기수량집계표"/>
      <sheetName val="물푸기량(관로A)"/>
      <sheetName val="굴착고(A)"/>
      <sheetName val="물푸기량 (관로OA)"/>
      <sheetName val="굴착고(OA)"/>
      <sheetName val="방지턱수량집계"/>
      <sheetName val="방지턱"/>
      <sheetName val="차선도색-1"/>
      <sheetName val="차선도색-2"/>
      <sheetName val="차선도색-3"/>
      <sheetName val="차선도색수량"/>
      <sheetName val="U형측구수로관"/>
      <sheetName val="U형측구수로관산출근거"/>
      <sheetName val="L형측구깨기및복구"/>
      <sheetName val="L형측구깨기 및 복구산출근거"/>
      <sheetName val="가물막이"/>
      <sheetName val="로우프"/>
      <sheetName val="나.설계조건"/>
      <sheetName val="직원수당"/>
      <sheetName val="간접비내역-1"/>
      <sheetName val="DESIGN_CRETERIA"/>
      <sheetName val="정산서  (2)"/>
      <sheetName val="가시설집계"/>
      <sheetName val="확정실적"/>
      <sheetName val="보할공정"/>
      <sheetName val="유효폭의 계산"/>
      <sheetName val="문학간접"/>
      <sheetName val="입상내역"/>
      <sheetName val="산출근거목록"/>
      <sheetName val="일대목록"/>
      <sheetName val="거래처입력"/>
      <sheetName val="기계단가"/>
      <sheetName val="BK-6-O-1"/>
      <sheetName val="Q-7100-001"/>
      <sheetName val="Ubeam"/>
      <sheetName val="환율표"/>
      <sheetName val="ASCE Tables"/>
      <sheetName val="static_cal"/>
      <sheetName val="A-12"/>
      <sheetName val="12CGOU"/>
      <sheetName val="INPUT DATA"/>
      <sheetName val="단위중량표"/>
      <sheetName val="일위총괄표"/>
      <sheetName val="제수변실산출근거"/>
      <sheetName val="수량산출서-2"/>
      <sheetName val="관일"/>
      <sheetName val="제조원가(확인)"/>
      <sheetName val="발전"/>
      <sheetName val="전문품의"/>
      <sheetName val="anchor"/>
      <sheetName val="복공및주형(수직)"/>
      <sheetName val="소일위대가코드표"/>
      <sheetName val="기계내역"/>
      <sheetName val="기성내역서표지"/>
      <sheetName val="2000년하반기"/>
      <sheetName val="연결관조서"/>
      <sheetName val="당초내역서"/>
      <sheetName val=",2"/>
      <sheetName val="BQ"/>
      <sheetName val="D-3503"/>
      <sheetName val="design load"/>
      <sheetName val="working load at the btm ft."/>
      <sheetName val="stability check"/>
      <sheetName val="Proposal"/>
      <sheetName val="11.자재단가"/>
      <sheetName val="Schedule"/>
      <sheetName val="기준"/>
      <sheetName val="COST-850"/>
      <sheetName val="275 SUMM"/>
      <sheetName val="노임9월"/>
      <sheetName val="GROUNDING SYSTEM"/>
      <sheetName val="MCCSUM"/>
      <sheetName val="가공비"/>
      <sheetName val="부안일위"/>
      <sheetName val="설계서"/>
      <sheetName val="제작운반"/>
      <sheetName val="제작운반변경"/>
      <sheetName val="설계변경조서"/>
      <sheetName val="경비일반이윤"/>
      <sheetName val="공사예산"/>
      <sheetName val="설계서(8)"/>
      <sheetName val="예산서(7)"/>
      <sheetName val="총공사비"/>
      <sheetName val="발안전력구"/>
      <sheetName val="환율"/>
      <sheetName val="감액총괄표"/>
      <sheetName val="입찰결과보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/>
      <sheetData sheetId="1964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/>
      <sheetData sheetId="2014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/>
      <sheetData sheetId="2116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표총괄"/>
      <sheetName val="설계0"/>
      <sheetName val="변경대비"/>
      <sheetName val="공사예산"/>
      <sheetName val="설계내역서"/>
      <sheetName val="품셈총괄"/>
      <sheetName val="품셈(1-29)"/>
      <sheetName val="품셈(30-64)"/>
      <sheetName val="9509"/>
      <sheetName val="기초일위"/>
      <sheetName val="시설일위"/>
      <sheetName val="조명일위"/>
      <sheetName val="접속단위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INPUTBOX"/>
      <sheetName val="요율금액"/>
      <sheetName val="갑지"/>
      <sheetName val="집계표"/>
      <sheetName val="전자정보관"/>
      <sheetName val="일반행정업무 서비스"/>
      <sheetName val="대민업무 서비스"/>
      <sheetName val="멀티미디어 서비스"/>
      <sheetName val="검색서비스"/>
      <sheetName val="전화교환서비스"/>
      <sheetName val="LAN"/>
      <sheetName val="CATV"/>
      <sheetName val="AV서비스"/>
      <sheetName val="Security"/>
      <sheetName val="통합배선"/>
      <sheetName val="CCTV서비스"/>
      <sheetName val="change"/>
      <sheetName val="부표총괄"/>
      <sheetName val="기초일위"/>
      <sheetName val="시설일위"/>
      <sheetName val="조명일위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일위대가"/>
      <sheetName val="분전반설치비 일위대가"/>
      <sheetName val="그림갑지"/>
      <sheetName val="가로등기초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갑지"/>
      <sheetName val="집계표"/>
      <sheetName val="부표총괄"/>
      <sheetName val="원가계산서 "/>
      <sheetName val="고용보험료"/>
      <sheetName val="예산내역서"/>
      <sheetName val="9509"/>
      <sheetName val="이름정의"/>
      <sheetName val="대로근거"/>
      <sheetName val="중로근거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장관리비"/>
      <sheetName val="사내공문"/>
      <sheetName val="FAX양식 "/>
      <sheetName val="공정표"/>
      <sheetName val="Module"/>
      <sheetName val="Manual"/>
      <sheetName val="공사개요"/>
      <sheetName val="견적일지"/>
      <sheetName val="견적의뢰"/>
      <sheetName val="예산산정"/>
      <sheetName val="원가계산서"/>
      <sheetName val="견적보고서"/>
      <sheetName val="건축공사실행"/>
      <sheetName val="9811"/>
      <sheetName val="집계표"/>
      <sheetName val="#REF"/>
      <sheetName val="Sheet1"/>
      <sheetName val="대학"/>
      <sheetName val="납부서"/>
      <sheetName val="원가계산서(남측)"/>
      <sheetName val="갑지"/>
      <sheetName val="관급"/>
      <sheetName val="총괄내역서"/>
      <sheetName val="2000년1차"/>
      <sheetName val="기초일위"/>
      <sheetName val="시설일위"/>
      <sheetName val="식재일위"/>
      <sheetName val="규격"/>
      <sheetName val="수종"/>
      <sheetName val="기자재대비표"/>
      <sheetName val="일위목록"/>
      <sheetName val="건축원가"/>
      <sheetName val="설계내역서"/>
      <sheetName val="노임이"/>
      <sheetName val="부표총괄"/>
      <sheetName val="06 일위대가목록"/>
      <sheetName val="조명일위"/>
      <sheetName val="연장및면적(좌측)"/>
      <sheetName val="단가"/>
      <sheetName val="조정(톤일)"/>
      <sheetName val="요율"/>
      <sheetName val="포장공"/>
      <sheetName val="토공"/>
      <sheetName val="배수공"/>
      <sheetName val="NYS"/>
      <sheetName val="단가산출"/>
      <sheetName val="대비"/>
      <sheetName val="토목"/>
      <sheetName val="식재품셈"/>
      <sheetName val="일위대가목록"/>
      <sheetName val="일위대가"/>
      <sheetName val="입력장표"/>
      <sheetName val="기본1"/>
      <sheetName val="수정일위대가"/>
      <sheetName val="기초목"/>
      <sheetName val="DATE"/>
      <sheetName val="괴목육교"/>
      <sheetName val="001"/>
      <sheetName val="토목주소"/>
      <sheetName val="프랜트면허"/>
      <sheetName val="WORK"/>
      <sheetName val="단가조정"/>
      <sheetName val="대여현황"/>
      <sheetName val="수완하도"/>
      <sheetName val="김포내역"/>
      <sheetName val="공종단가"/>
      <sheetName val="지급자재"/>
      <sheetName val="건축"/>
      <sheetName val="실행간접비용"/>
      <sheetName val="FAX양식_"/>
      <sheetName val="노무비단가"/>
      <sheetName val="소일위대가코드표"/>
      <sheetName val="기성내역서표지"/>
      <sheetName val="중기조종사 단위단가"/>
      <sheetName val="APT"/>
      <sheetName val="기초단면검토"/>
      <sheetName val="안정검토"/>
      <sheetName val="경비"/>
      <sheetName val="2.대외공문"/>
      <sheetName val="본실행경비"/>
      <sheetName val="D"/>
      <sheetName val="자금수지"/>
      <sheetName val="사업성"/>
      <sheetName val="분석"/>
      <sheetName val="fs"/>
      <sheetName val="면적표"/>
      <sheetName val="Xcf"/>
      <sheetName val="데이타"/>
      <sheetName val="도급,하도급 예정금액"/>
      <sheetName val="49수량"/>
      <sheetName val="49내역"/>
      <sheetName val="22수량"/>
      <sheetName val="22내역"/>
      <sheetName val="9509"/>
      <sheetName val="향남실행"/>
      <sheetName val="김포실행"/>
      <sheetName val="실행"/>
      <sheetName val="조명시설"/>
      <sheetName val="DI1"/>
      <sheetName val="별표 "/>
      <sheetName val="노임단가"/>
      <sheetName val="guard(mac)"/>
      <sheetName val="총괄표"/>
      <sheetName val="대로근거"/>
      <sheetName val="중로근거"/>
      <sheetName val="일위_파일"/>
      <sheetName val="기본일위"/>
      <sheetName val="입찰"/>
      <sheetName val="현경"/>
      <sheetName val="데리네이타현황"/>
      <sheetName val="기초단가"/>
      <sheetName val="설계내역2"/>
      <sheetName val="기계경비(시간당)"/>
      <sheetName val="램머"/>
      <sheetName val="금액결정"/>
      <sheetName val="020114"/>
      <sheetName val="구조물공"/>
      <sheetName val="부대공"/>
      <sheetName val="내역서"/>
      <sheetName val="도급원가"/>
      <sheetName val="건축개요"/>
      <sheetName val="을지(성원)"/>
      <sheetName val="DATA"/>
      <sheetName val="제경집계"/>
      <sheetName val="도근좌표"/>
      <sheetName val="변경내역"/>
      <sheetName val="내역"/>
      <sheetName val="SORCE1"/>
      <sheetName val="식재인부"/>
      <sheetName val="G.R300경비"/>
      <sheetName val="문학간접"/>
      <sheetName val="물량내역"/>
      <sheetName val="동별 집계"/>
      <sheetName val="외주"/>
      <sheetName val="토지대금정리날짜순"/>
      <sheetName val="통합(식포함)"/>
      <sheetName val="전체"/>
      <sheetName val="경산"/>
      <sheetName val="본부장"/>
      <sheetName val="포장재료집계표"/>
      <sheetName val="포장면적산출"/>
      <sheetName val="포장수량집계"/>
      <sheetName val="Total"/>
      <sheetName val="기본단가"/>
      <sheetName val="연결임시"/>
      <sheetName val="C1"/>
      <sheetName val="NOMUBI"/>
      <sheetName val="금액순"/>
      <sheetName val="산1~6"/>
      <sheetName val="POL6차-PIPING"/>
      <sheetName val="Sheet2"/>
      <sheetName val="총투입계"/>
      <sheetName val="01"/>
      <sheetName val="단위중량"/>
      <sheetName val="터파기및재료"/>
      <sheetName val="실행내역서 "/>
      <sheetName val="노임변동률"/>
      <sheetName val="Initial Input Variable"/>
      <sheetName val="아파트"/>
      <sheetName val="직노"/>
      <sheetName val="c_balju"/>
      <sheetName val="참고내용"/>
      <sheetName val="0111월"/>
      <sheetName val="월별수입"/>
      <sheetName val="소방사항"/>
      <sheetName val="Sheet2 (2)"/>
      <sheetName val="1.관로"/>
      <sheetName val="FRT_O"/>
      <sheetName val="FAB_I"/>
      <sheetName val="내역서(교량)전체"/>
      <sheetName val="자재단가"/>
      <sheetName val="기계"/>
      <sheetName val="정화조"/>
      <sheetName val="조경"/>
      <sheetName val="FRP PIPING 일위대가"/>
      <sheetName val="변경내역서간지"/>
      <sheetName val="교각"/>
      <sheetName val="BNR Des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표지"/>
      <sheetName val="앞지"/>
      <sheetName val="총괄표"/>
      <sheetName val="견적"/>
      <sheetName val="기계산출"/>
      <sheetName val="전기산출"/>
      <sheetName val="물가대비"/>
      <sheetName val="참고"/>
      <sheetName val="강당 전기산출"/>
      <sheetName val="내역표지"/>
      <sheetName val="강당내역"/>
      <sheetName val="2002.8월 일위"/>
      <sheetName val="물가대비2002.8월"/>
      <sheetName val="강당내역 (2)"/>
      <sheetName val="1.2내역서 (2)"/>
      <sheetName val="노임단가"/>
      <sheetName val="단가조서"/>
      <sheetName val="일위대가서"/>
      <sheetName val="원가계산서"/>
      <sheetName val="내역서 (2)"/>
      <sheetName val="기기품셈산출"/>
      <sheetName val="일위대가표"/>
      <sheetName val="원가계산결과"/>
      <sheetName val="재료비"/>
      <sheetName val="직재집계"/>
      <sheetName val="내역서"/>
      <sheetName val="직노비"/>
      <sheetName val="일위대가목록"/>
      <sheetName val="대가"/>
      <sheetName val="단가조사표 (2)"/>
      <sheetName val="노무비집계 (2)"/>
      <sheetName val="기계수량산출"/>
      <sheetName val="전기수량산출"/>
      <sheetName val="직종별노임단가 (3)"/>
      <sheetName val="간재비 (2)"/>
      <sheetName val="전문업체-간재배분율"/>
      <sheetName val="간접노무비율산출표"/>
      <sheetName val="간접노무비"/>
      <sheetName val="경비명세서"/>
      <sheetName val="운반비(0)"/>
      <sheetName val="경비산출서"/>
      <sheetName val="일반산출"/>
      <sheetName val="이윤산출 (2)"/>
      <sheetName val="일반관리비율"/>
      <sheetName val="이윤율"/>
      <sheetName val="경비배부율산출표"/>
      <sheetName val="통계자료-경비율산출표"/>
      <sheetName val="통계자료-경비조정"/>
      <sheetName val="통계-감가상각"/>
      <sheetName val="전문업체-경비율산출표"/>
      <sheetName val="전문업체-경비조정명세표"/>
      <sheetName val="전문업체-감가상각 "/>
      <sheetName val="통계자료-일관비"/>
      <sheetName val="통계자료-일반관리비조정"/>
      <sheetName val="전문업체-일관비"/>
      <sheetName val="전문업체-일반관리비조정"/>
      <sheetName val="일관비율표"/>
      <sheetName val="구역운임"/>
      <sheetName val="기산(체육관)"/>
      <sheetName val="내역(체육관)"/>
      <sheetName val="갑지"/>
      <sheetName val="대직접"/>
      <sheetName val="일위대가"/>
      <sheetName val="임률기준"/>
      <sheetName val="물가"/>
      <sheetName val="견적대비"/>
      <sheetName val="명갑"/>
      <sheetName val="대아갑지"/>
      <sheetName val="경성기업"/>
      <sheetName val="명"/>
      <sheetName val="대아"/>
      <sheetName val="경성"/>
      <sheetName val="수원사회복지소강당기계산출"/>
      <sheetName val="대공연장 산출"/>
      <sheetName val="체육관 기계"/>
      <sheetName val="근명"/>
      <sheetName val="직접총괄"/>
      <sheetName val="물대"/>
      <sheetName val="산출-기계"/>
      <sheetName val="산출-전기재료비"/>
      <sheetName val="산출-전기인건비"/>
      <sheetName val="검토서"/>
      <sheetName val="검토서 (2)"/>
      <sheetName val="내표"/>
      <sheetName val="연합회(가로)"/>
      <sheetName val="갑"/>
      <sheetName val="집계"/>
      <sheetName val="내역1"/>
      <sheetName val="내역2"/>
      <sheetName val="내역3"/>
      <sheetName val="내역4"/>
      <sheetName val="일표"/>
      <sheetName val="일위"/>
      <sheetName val="산표"/>
      <sheetName val="소기산"/>
      <sheetName val="소전산"/>
      <sheetName val="단표"/>
      <sheetName val="#REF"/>
      <sheetName val="중총괄표"/>
      <sheetName val="무대기계"/>
      <sheetName val="무대조명"/>
      <sheetName val="배관배선"/>
      <sheetName val="조명내역2"/>
      <sheetName val="산출2"/>
      <sheetName val="단가표"/>
      <sheetName val="멀티내역"/>
      <sheetName val="000000"/>
      <sheetName val="관급총괄표(무대장치)"/>
      <sheetName val="설계(갑지)"/>
      <sheetName val="공사원가"/>
      <sheetName val="집계표"/>
      <sheetName val="공연장내역서"/>
      <sheetName val="공연장수량산출"/>
      <sheetName val="대강당배관배선"/>
      <sheetName val="견적대비표"/>
      <sheetName val="단가대비표(2005.3)"/>
      <sheetName val="전압강하"/>
      <sheetName val="인입CABLE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노무비"/>
      <sheetName val="설 계 내 역 서"/>
      <sheetName val="수수료"/>
      <sheetName val="한전"/>
      <sheetName val="간지"/>
      <sheetName val="원가"/>
      <sheetName val="견적을지"/>
      <sheetName val="관급"/>
      <sheetName val="일대"/>
      <sheetName val="단가"/>
      <sheetName val="Sheet"/>
      <sheetName val="부하"/>
      <sheetName val="간선"/>
      <sheetName val="변압기"/>
      <sheetName val="자재단가"/>
      <sheetName val="찬재♥정희2"/>
      <sheetName val="찬재♥정희3"/>
      <sheetName val="찬재♥정희4"/>
      <sheetName val="찬재♥정희5"/>
      <sheetName val="찬재♥정희6"/>
      <sheetName val="찬재♥정희7"/>
      <sheetName val="간지1"/>
      <sheetName val="조명율표"/>
      <sheetName val="전동기"/>
      <sheetName val="CABLE"/>
      <sheetName val="전선"/>
      <sheetName val="전선관"/>
      <sheetName val="기계경비"/>
      <sheetName val="기초"/>
      <sheetName val="소방설치계획표 앞면 -1"/>
      <sheetName val="소방설치계획표 -2"/>
      <sheetName val="각동총합계"/>
      <sheetName val="Module1"/>
      <sheetName val="우면산터널"/>
      <sheetName val="자재단가-추가제외"/>
      <sheetName val="노무단가(할증제외)"/>
      <sheetName val="노무단가(15%할증)"/>
      <sheetName val="등가거리"/>
      <sheetName val="전등할증제외"/>
      <sheetName val="전등할증구간"/>
      <sheetName val="전등집계"/>
      <sheetName val="방재할증제외"/>
      <sheetName val="방재할증구간"/>
      <sheetName val="방재집계"/>
      <sheetName val="TRAY할증제외"/>
      <sheetName val="TRAY할증"/>
      <sheetName val="TRAY집계 "/>
      <sheetName val="전화할증제외"/>
      <sheetName val="전화할증구간"/>
      <sheetName val="전화집계"/>
      <sheetName val="라디오재방송"/>
      <sheetName val="재방송집계"/>
      <sheetName val="옥외전기설비"/>
      <sheetName val="옥외전기집계"/>
      <sheetName val="단가조사"/>
      <sheetName val="일위대가서(종)"/>
      <sheetName val="가로등부표"/>
      <sheetName val="소래터널일산방향"/>
      <sheetName val="소래터널판교방향"/>
      <sheetName val="수량"/>
      <sheetName val="인공"/>
      <sheetName val=" 가설"/>
      <sheetName val="1. 동력"/>
      <sheetName val="2. 조명"/>
      <sheetName val="3. 접지"/>
      <sheetName val="TITLE"/>
      <sheetName val="조도"/>
      <sheetName val="부하리스트"/>
      <sheetName val="TR"/>
      <sheetName val="MCC"/>
      <sheetName val="GEN-1"/>
      <sheetName val="GEN-2"/>
      <sheetName val="전화"/>
      <sheetName val="TV"/>
      <sheetName val="BATT"/>
      <sheetName val="BAT2"/>
      <sheetName val="접지"/>
      <sheetName val="Macro(전기)"/>
      <sheetName val="Transformer"/>
      <sheetName val="Equip. Sum."/>
      <sheetName val="Elec. Load Sum.(80G)"/>
      <sheetName val="Elec. Load Sum.(320G)"/>
      <sheetName val="Elec. Load Sum.(2560G)"/>
      <sheetName val="AC-Load"/>
      <sheetName val="AC-Equip"/>
      <sheetName val="10 분야표지"/>
      <sheetName val="11 부문표지"/>
      <sheetName val="13 목차"/>
      <sheetName val="AVI원가계산서"/>
      <sheetName val="21 예정공정표"/>
      <sheetName val="동원인력계획표"/>
      <sheetName val="동원인력세부내역"/>
      <sheetName val="세부내역서_JS"/>
      <sheetName val="일위대가표_JS"/>
      <sheetName val="그림"/>
      <sheetName val="50 단가비교표"/>
      <sheetName val="30 총괄내역서"/>
      <sheetName val="31 세부내역서"/>
      <sheetName val="32 세부 수량산출서"/>
      <sheetName val="40 일위대가"/>
      <sheetName val="60 노임단가기준"/>
      <sheetName val="재료비단가"/>
      <sheetName val="1.2_신호vds폐기물산출"/>
      <sheetName val="1.2_신호무선전송"/>
      <sheetName val="1.3 VDS 총괄"/>
      <sheetName val="1.3VDS"/>
      <sheetName val="1.3 VDS피뢰및접지"/>
      <sheetName val="1.4 CCTV 현장"/>
      <sheetName val="1.4 CCTV 센터"/>
      <sheetName val="1.5 VMS"/>
      <sheetName val="1.6BIS"/>
      <sheetName val="5.1.2.일위대가_신호제어"/>
      <sheetName val="총괄내역서"/>
      <sheetName val="세부내역서"/>
      <sheetName val="자재단가비교"/>
      <sheetName val="일위산출-호표"/>
      <sheetName val="노임단가표"/>
      <sheetName val="Book3"/>
      <sheetName val="전선.케이블"/>
      <sheetName val="전선관부속자재"/>
      <sheetName val="판넬부속자재"/>
      <sheetName val="판넬외함"/>
      <sheetName val="레벨류"/>
      <sheetName val="LOCAL 기기류"/>
      <sheetName val="차압.수위조절밸브류"/>
      <sheetName val="TD"/>
      <sheetName val="laroux"/>
      <sheetName val="견적(총괄양식)"/>
      <sheetName val="원가분석(총괄양식)"/>
      <sheetName val="수원수량(총괄) (2)"/>
      <sheetName val="수원수량(총괄) (3)"/>
      <sheetName val="성과표준"/>
      <sheetName val="DPMO"/>
      <sheetName val="9811"/>
      <sheetName val="현장관리비"/>
      <sheetName val="Sheet1 (2)"/>
      <sheetName val="트럭탑재형 크레인"/>
      <sheetName val="예산내역"/>
      <sheetName val="내역서총괄"/>
      <sheetName val="이설비내역서"/>
      <sheetName val="예산서"/>
      <sheetName val="일위목록"/>
      <sheetName val="단가비교"/>
      <sheetName val="인입공사비"/>
      <sheetName val="제어반안전진단수수료"/>
      <sheetName val="가로등주안전진단수수료"/>
      <sheetName val="전력사용요금"/>
      <sheetName val="전선관부설(횡단부)"/>
      <sheetName val="전선관부설(일반부)"/>
      <sheetName val="공원등기초(5m)"/>
      <sheetName val="가로등기초(10m)"/>
      <sheetName val="가로등기초(12m)"/>
      <sheetName val="가로등제어반기초"/>
      <sheetName val="공원등제어반기초"/>
      <sheetName val="핸드홀(600×600×600)"/>
      <sheetName val="잡철물제작설치(분전반)"/>
      <sheetName val="기계화시공(5~7m)"/>
      <sheetName val="기계화시공(8~9m)"/>
      <sheetName val="기계화시공(10~12m)"/>
      <sheetName val="단가산출-1"/>
      <sheetName val="단가산출-2"/>
      <sheetName val="산출집계(가로등)"/>
      <sheetName val="L-1A"/>
      <sheetName val="L-2A"/>
      <sheetName val="L-1B"/>
      <sheetName val="L-2B"/>
      <sheetName val="L-3B"/>
      <sheetName val="L-1C"/>
      <sheetName val="L-2C"/>
      <sheetName val="L-1D"/>
      <sheetName val="L-2D"/>
      <sheetName val="L-1E"/>
      <sheetName val="L-2E"/>
      <sheetName val="L-1F"/>
      <sheetName val="L-2F"/>
      <sheetName val="L-1G"/>
      <sheetName val="L-1H"/>
      <sheetName val="L-2H"/>
      <sheetName val="L-1I"/>
      <sheetName val="L-2I"/>
      <sheetName val="L-1J"/>
      <sheetName val="L-1K"/>
      <sheetName val="L-2K"/>
      <sheetName val="L-1L"/>
      <sheetName val="L-1M"/>
      <sheetName val="L-1N"/>
      <sheetName val="L-1O"/>
      <sheetName val="산출집계(어린이공원등)"/>
      <sheetName val="LP-어-1"/>
      <sheetName val="LP-어-2"/>
      <sheetName val="LP-어-3"/>
      <sheetName val="LP-어-4"/>
      <sheetName val="산출집계(근린공원등)"/>
      <sheetName val="LP-근1-1"/>
      <sheetName val="LP-근1-2"/>
      <sheetName val="LP-근1-3"/>
      <sheetName val="TCP-1"/>
      <sheetName val="TCP-2"/>
      <sheetName val="LP-근2-1"/>
      <sheetName val="LP-근2-2"/>
      <sheetName val="산출집계(STBOX)"/>
      <sheetName val="STBOX"/>
      <sheetName val="산출집계(선사가로등)"/>
      <sheetName val="LP-1A"/>
      <sheetName val="LP-1B"/>
      <sheetName val="LP-1C"/>
      <sheetName val="견적단가비교표"/>
      <sheetName val="0.COVER"/>
      <sheetName val="1부하계산서"/>
      <sheetName val="2.TR용량계산서"/>
      <sheetName val="3.단락전류"/>
      <sheetName val="4.케이블사이즈선정"/>
      <sheetName val="5.차단기정격선정"/>
      <sheetName val="6.역률개선용 콘덴서용량"/>
      <sheetName val="7.ups용량"/>
      <sheetName val="8.조도계산서"/>
      <sheetName val="9.접지계산"/>
      <sheetName val="원가계산"/>
      <sheetName val="내역집계표"/>
      <sheetName val="자재단가비교표"/>
      <sheetName val="일위대가갑지"/>
      <sheetName val="수량집계표"/>
      <sheetName val="수량산출서"/>
      <sheetName val="노임"/>
      <sheetName val="한전수탁공사"/>
      <sheetName val="계약서"/>
      <sheetName val="건축내역"/>
      <sheetName val="회로별수량표"/>
      <sheetName val="철거수량1"/>
      <sheetName val="커버"/>
      <sheetName val="시스템통합내역서"/>
      <sheetName val="시스템통합수량"/>
      <sheetName val="시스템통합집계"/>
      <sheetName val="시스템통합공량"/>
      <sheetName val="VXXXXX"/>
      <sheetName val="800+1200총괄"/>
      <sheetName val="기계(800)"/>
      <sheetName val="전기계장(800)"/>
      <sheetName val="기계(1200)"/>
      <sheetName val="CUSTOMER"/>
      <sheetName val="내역서(토목)"/>
      <sheetName val="내역서 (전기)"/>
      <sheetName val="단가조사서"/>
      <sheetName val=" 일위대가"/>
      <sheetName val="산출근거"/>
      <sheetName val="전기산출집계"/>
      <sheetName val="토목산출집계"/>
      <sheetName val="조도계산"/>
      <sheetName val="등가거리계산"/>
      <sheetName val="전압강하계산"/>
      <sheetName val="산출금액내역"/>
      <sheetName val="세부내역"/>
      <sheetName val="기계경비(시간당)"/>
      <sheetName val="램머"/>
      <sheetName val="물품제조"/>
      <sheetName val="직접경비(동명)"/>
      <sheetName val="공종별(토목)"/>
      <sheetName val="토목(토공사)"/>
      <sheetName val="토목(기초구조물)"/>
      <sheetName val="토목(상부구조물)"/>
      <sheetName val="토목(복구공사)"/>
      <sheetName val="가설비"/>
      <sheetName val="효성CB 1P기초"/>
      <sheetName val="LP-1 PNL"/>
      <sheetName val="비교표 1 (2)"/>
      <sheetName val="sort"/>
      <sheetName val="SORT(참고)"/>
      <sheetName val="5-4.수전비용(총괄)"/>
      <sheetName val="Chart1"/>
      <sheetName val="4.설치원가계산서"/>
      <sheetName val="내역서(중부선)"/>
      <sheetName val="내역서(호남지선)"/>
      <sheetName val="단위일위"/>
      <sheetName val="목차"/>
      <sheetName val="공사설명서"/>
      <sheetName val="예정공정"/>
      <sheetName val="공사비총괄표"/>
      <sheetName val="공사원가 (고용보험용)"/>
      <sheetName val="설계예산내역서"/>
      <sheetName val="설계예산내역서(총괄)"/>
      <sheetName val="설계예산내역서(현장)"/>
      <sheetName val="설계예산내역서(센터)"/>
      <sheetName val="자재단가표"/>
      <sheetName val="공통자재 단가표"/>
      <sheetName val="기계경비총괄표"/>
      <sheetName val="기계경비단가표"/>
      <sheetName val="기계경비산출"/>
      <sheetName val="2007기계경비산출표"/>
      <sheetName val="단가산출단가표"/>
      <sheetName val="시스템자재총괄"/>
      <sheetName val="케이블수량산출서"/>
      <sheetName val="노임근거"/>
      <sheetName val="일대목차"/>
      <sheetName val="단위1"/>
      <sheetName val="단위(가)"/>
      <sheetName val="단위3"/>
      <sheetName val="산출집계"/>
      <sheetName val="기본산출서"/>
      <sheetName val="VXXXX"/>
      <sheetName val="내역집계"/>
      <sheetName val="내역-m"/>
      <sheetName val="내역-j"/>
      <sheetName val="노임m"/>
      <sheetName val="노임j"/>
      <sheetName val="수량집계m"/>
      <sheetName val="수량집계j"/>
      <sheetName val="산출-j"/>
      <sheetName val="산출-m"/>
      <sheetName val="일위노임"/>
      <sheetName val="요청"/>
      <sheetName val="단위"/>
      <sheetName val="단위물량"/>
      <sheetName val="전압"/>
      <sheetName val="원가 (2)"/>
      <sheetName val="관급집계 "/>
      <sheetName val="전관통합방송"/>
      <sheetName val="영상설비"/>
      <sheetName val="시청각실"/>
      <sheetName val="다목적강당"/>
      <sheetName val="NETWORK"/>
      <sheetName val="급식실"/>
      <sheetName val="전관통합방송 공량"/>
      <sheetName val="영상 공량"/>
      <sheetName val="다목적강당공량"/>
      <sheetName val="NETWORK 공량"/>
      <sheetName val="전화 공량"/>
      <sheetName val="급식실공량"/>
      <sheetName val="..........단가비교표..........."/>
      <sheetName val="간지 (2)"/>
      <sheetName val="전기집계표 (2)"/>
      <sheetName val="부하계산(일반)"/>
      <sheetName val="관급자재"/>
      <sheetName val="관급(방송)"/>
      <sheetName val="관급(CCTV)"/>
      <sheetName val="관급(CCTV)노임"/>
      <sheetName val="표지(관급)"/>
      <sheetName val="표7"/>
      <sheetName val="표10 (4)"/>
      <sheetName val="변압기용량"/>
      <sheetName val="관급견적-1"/>
      <sheetName val="SS-1"/>
      <sheetName val="LP-G"/>
      <sheetName val="설치비"/>
      <sheetName val="견적-2"/>
      <sheetName val="집계표 (2)"/>
      <sheetName val="SS-1 (2)"/>
      <sheetName val="LP-G (2)"/>
      <sheetName val="설치비 (2)"/>
      <sheetName val="견적-3"/>
      <sheetName val="집계표 (3)"/>
      <sheetName val="SS-1 (3)"/>
      <sheetName val="LP-G (3)"/>
      <sheetName val="설치비 (3)"/>
      <sheetName val="견적갑지"/>
      <sheetName val="관급집계"/>
      <sheetName val="관급갑지"/>
      <sheetName val="관급을지"/>
      <sheetName val="일대(판넬)"/>
      <sheetName val="견적서"/>
      <sheetName val="S"/>
      <sheetName val="부대전체"/>
      <sheetName val="토공"/>
      <sheetName val="철콘"/>
      <sheetName val="포장"/>
      <sheetName val="비계"/>
      <sheetName val="철물"/>
      <sheetName val="강교"/>
      <sheetName val="토목총"/>
      <sheetName val="전기계"/>
      <sheetName val="내역"/>
      <sheetName val="여분"/>
      <sheetName val="대비"/>
      <sheetName val="검토"/>
      <sheetName val="입찰안(18)"/>
      <sheetName val="실행총괄표"/>
      <sheetName val="▶종합예상점수 (18)"/>
      <sheetName val="▶자재및인력 (18)"/>
      <sheetName val="입찰금액"/>
      <sheetName val="공사개요"/>
      <sheetName val="관리"/>
      <sheetName val="실행"/>
      <sheetName val="하도"/>
      <sheetName val="보링"/>
      <sheetName val="방수"/>
      <sheetName val="견적내역"/>
      <sheetName val="총괄"/>
      <sheetName val="부대예비"/>
      <sheetName val="견적조건"/>
      <sheetName val="부대총괄비교표"/>
      <sheetName val="포장공"/>
      <sheetName val="투찰서"/>
      <sheetName val="기"/>
      <sheetName val="실"/>
      <sheetName val="개"/>
      <sheetName val="금"/>
      <sheetName val="입"/>
      <sheetName val="행"/>
      <sheetName val="▶종합"/>
      <sheetName val="▶자재"/>
      <sheetName val="관"/>
      <sheetName val="★하도"/>
      <sheetName val="공종별산출내역"/>
      <sheetName val="투찰"/>
      <sheetName val="토"/>
      <sheetName val="철"/>
      <sheetName val="포"/>
      <sheetName val="철."/>
      <sheetName val="설계예산서"/>
      <sheetName val="설비집계표"/>
      <sheetName val="설비내역"/>
      <sheetName val="매몰부위검측결과 (2)"/>
      <sheetName val="갑지-1"/>
      <sheetName val="집계표-1"/>
      <sheetName val="HV-1"/>
      <sheetName val="HV-2"/>
      <sheetName val="TR-1"/>
      <sheetName val="LV-1"/>
      <sheetName val="LV-2"/>
      <sheetName val="LP-A-1,2"/>
      <sheetName val="LP-A-3~10"/>
      <sheetName val="LP-A-11~12"/>
      <sheetName val="LP-A-13~14"/>
      <sheetName val="LP-B-1~5"/>
      <sheetName val="LP-B-6~20"/>
      <sheetName val="LP-B-21~24"/>
      <sheetName val="LP-B-25~28"/>
      <sheetName val="LP-C-1"/>
      <sheetName val="LP-C-2~7"/>
      <sheetName val="LP-C-2~8"/>
      <sheetName val="LP-D-1~6"/>
      <sheetName val="LP-D-7"/>
      <sheetName val="WHM-A"/>
      <sheetName val="WHM-B"/>
      <sheetName val="WHM-C"/>
      <sheetName val="WHM-D"/>
      <sheetName val="LP-A"/>
      <sheetName val="LP-B"/>
      <sheetName val="LP-C"/>
      <sheetName val="LP-2A"/>
      <sheetName val="LP-T"/>
      <sheetName val="LP-2B"/>
      <sheetName val="PAC-A"/>
      <sheetName val="PAC-B"/>
      <sheetName val="PAC-C"/>
      <sheetName val="PAC-D"/>
      <sheetName val="옵션"/>
      <sheetName val="사용설명"/>
      <sheetName val="간지-1"/>
      <sheetName val="단위4"/>
      <sheetName val="견적단가(등기구)"/>
      <sheetName val="MCC,분전반"/>
      <sheetName val="PANEL"/>
      <sheetName val="불광(총괄집계)"/>
      <sheetName val="불광(신설)"/>
      <sheetName val="불광(철거)"/>
      <sheetName val="운반비"/>
      <sheetName val="연신내집계"/>
      <sheetName val="연신내중량집계"/>
      <sheetName val="4.교통분석검지기(추가)"/>
      <sheetName val="자재비내역서"/>
      <sheetName val="파일시공량정산(설계)"/>
      <sheetName val="xxxxxx"/>
      <sheetName val="업무연락 (3)"/>
      <sheetName val="업무연락 (2)"/>
      <sheetName val="업무연락"/>
      <sheetName val="도급액산출서"/>
      <sheetName val="시행액산출서"/>
      <sheetName val="사진대지"/>
      <sheetName val="사진대지 (2)"/>
      <sheetName val="ES현황"/>
      <sheetName val="진행공사"/>
      <sheetName val="ESC산출(5차계획)"/>
      <sheetName val="신규공종(5차계획)"/>
      <sheetName val="ESC산출(5차실적)"/>
      <sheetName val="원가 "/>
      <sheetName val="표10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/>
      <sheetData sheetId="607"/>
      <sheetData sheetId="608" refreshError="1"/>
      <sheetData sheetId="609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날개벽"/>
      <sheetName val="암거단위-1련"/>
      <sheetName val="단가"/>
      <sheetName val="위치조서"/>
      <sheetName val="Sheet3"/>
      <sheetName val="가로등내역서"/>
      <sheetName val="중산교"/>
      <sheetName val="입찰안"/>
      <sheetName val="용산1(해보)"/>
      <sheetName val="횡배수관설치현황"/>
      <sheetName val="000000"/>
      <sheetName val="가도공"/>
      <sheetName val="맨홀수량산출"/>
      <sheetName val="터파기및재료"/>
      <sheetName val="도급내역5+800"/>
      <sheetName val="도급내역"/>
      <sheetName val="3BL공동구 수량"/>
      <sheetName val="인원계획-미화"/>
      <sheetName val="자료"/>
      <sheetName val="노임단가"/>
      <sheetName val="주현(해보)"/>
      <sheetName val="주현(영광)"/>
      <sheetName val="전체철근집계"/>
      <sheetName val="재집"/>
      <sheetName val="직재"/>
      <sheetName val="설계조건"/>
      <sheetName val="안정계산"/>
      <sheetName val="단면검토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율"/>
      <sheetName val="원가"/>
      <sheetName val="집계"/>
      <sheetName val="내역"/>
      <sheetName val="하도원가"/>
      <sheetName val="하도집계"/>
      <sheetName val="하도내역"/>
      <sheetName val="하도급사항"/>
      <sheetName val="하도급산출내역사항"/>
      <sheetName val="소방"/>
      <sheetName val="현장관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경산"/>
      <sheetName val="직재"/>
      <sheetName val="일위대가목록"/>
      <sheetName val="일위대가"/>
      <sheetName val="일위대가(4층원격)"/>
      <sheetName val="내역서"/>
      <sheetName val="연결"/>
      <sheetName val="기업"/>
      <sheetName val="손익"/>
      <sheetName val="직노"/>
      <sheetName val="#REF"/>
      <sheetName val="I一般比"/>
      <sheetName val="N賃率-職"/>
      <sheetName val="J直材4"/>
      <sheetName val="일위"/>
      <sheetName val="실행내역"/>
      <sheetName val="설직재-1"/>
      <sheetName val="제직재"/>
      <sheetName val="내역서2안"/>
      <sheetName val="패널"/>
      <sheetName val="집계"/>
      <sheetName val="기본일위"/>
      <sheetName val="Sheet2"/>
      <sheetName val="홍보비디오"/>
      <sheetName val="원가"/>
      <sheetName val="내역"/>
      <sheetName val="소방"/>
      <sheetName val="1안"/>
      <sheetName val="연간근무"/>
      <sheetName val="교육시간"/>
      <sheetName val="임율"/>
      <sheetName val="총괄"/>
      <sheetName val="직.근"/>
      <sheetName val="직접인건비"/>
      <sheetName val="간접인건비"/>
      <sheetName val="인집"/>
      <sheetName val="경비"/>
      <sheetName val="수리수선비"/>
      <sheetName val="날짜체크"/>
      <sheetName val="수목데이타 "/>
      <sheetName val="조명시설"/>
      <sheetName val="단가비교표"/>
      <sheetName val="수량산출"/>
      <sheetName val="금액내역서"/>
      <sheetName val="내역서 (총괄)"/>
      <sheetName val="산출근거"/>
      <sheetName val="토공단가산출"/>
      <sheetName val="중기목록표"/>
      <sheetName val="2012년상반기노임단가"/>
      <sheetName val="단위물량산출서"/>
      <sheetName val="내역서1"/>
      <sheetName val="일위대가2"/>
      <sheetName val="단위물량산출서 (2)"/>
      <sheetName val="노임단가"/>
      <sheetName val="Module1"/>
      <sheetName val="표지"/>
      <sheetName val="목차"/>
      <sheetName val="간지"/>
      <sheetName val="원가계산서"/>
      <sheetName val="일위대가집계표"/>
      <sheetName val="자재단가"/>
      <sheetName val="수량집계표"/>
      <sheetName val="전선관및케이블산출"/>
      <sheetName val="기계화시공"/>
      <sheetName val="기초물량산출"/>
      <sheetName val="비용검토"/>
      <sheetName val="도장면적산출"/>
      <sheetName val="DATA"/>
      <sheetName val="투찰"/>
      <sheetName val="노임"/>
      <sheetName val="노무비"/>
      <sheetName val="20관리비율"/>
      <sheetName val="납부서"/>
      <sheetName val="공종목록표"/>
      <sheetName val="파일의이용"/>
      <sheetName val="원본(갑지)"/>
      <sheetName val="WORK"/>
      <sheetName val="전기"/>
      <sheetName val="변경품셈총괄"/>
      <sheetName val="단가표 "/>
      <sheetName val="3BL공동구 수량"/>
      <sheetName val="차액보증"/>
      <sheetName val="집1"/>
      <sheetName val="Macro1"/>
      <sheetName val="기계공사"/>
      <sheetName val="공사비총"/>
      <sheetName val="을 2"/>
      <sheetName val="을 1"/>
      <sheetName val="손익분석"/>
      <sheetName val="Sheet1"/>
      <sheetName val="제-노임"/>
      <sheetName val="내역서1999.8최종"/>
      <sheetName val="하이스캔(내수용)"/>
      <sheetName val="공조덕트"/>
      <sheetName val="direct"/>
      <sheetName val="wage"/>
      <sheetName val="현장관리비"/>
      <sheetName val="토사(PE)"/>
      <sheetName val="산출2-기기동력"/>
      <sheetName val="정부노임단가"/>
      <sheetName val="ITEM"/>
      <sheetName val="고창터널(고창방향)"/>
      <sheetName val="갑지1"/>
      <sheetName val="갑지"/>
      <sheetName val="집계표"/>
      <sheetName val="C-직노1"/>
      <sheetName val="D-경비1"/>
      <sheetName val="일위대가(계측기설치)"/>
      <sheetName val="NOMUBI"/>
      <sheetName val="단가산출"/>
      <sheetName val="6PILE  (돌출)"/>
      <sheetName val="시행후면적"/>
      <sheetName val="수지예산"/>
      <sheetName val="일위대가목차"/>
      <sheetName val="관급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고창터널(고창방향)5단계"/>
      <sheetName val="5단계케이블비용"/>
      <sheetName val="데이타"/>
      <sheetName val="케이블데이타"/>
      <sheetName val="변전소2케이블비용"/>
      <sheetName val="고창터널(고창방향)"/>
      <sheetName val="고창터널(담양방향)"/>
      <sheetName val="고창방향케이블"/>
      <sheetName val="담양방향케이블"/>
      <sheetName val="등기구수"/>
      <sheetName val="등기구배치"/>
      <sheetName val="고창8단계조도1"/>
      <sheetName val="Macro(차단기)"/>
      <sheetName val="재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포항점"/>
      <sheetName val="울산고속"/>
      <sheetName val="견적서"/>
      <sheetName val="포항점 (롯데폼)"/>
      <sheetName val="COST"/>
      <sheetName val="교통대책내역"/>
      <sheetName val="내역"/>
      <sheetName val="현장관리비"/>
      <sheetName val="Sheet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계산서"/>
      <sheetName val="총괄내역서"/>
      <sheetName val="내역서"/>
      <sheetName val="수목표준대가"/>
      <sheetName val="시설구조일위대가 "/>
      <sheetName val="기초대가"/>
      <sheetName val="단가조사표"/>
      <sheetName val="지주,비료"/>
      <sheetName val="수량산출서"/>
      <sheetName val="Sheet3"/>
      <sheetName val="Sheet2 (4)"/>
      <sheetName val="Sheet2 (5)"/>
      <sheetName val="Sheet2 (6)"/>
      <sheetName val="건축내역"/>
      <sheetName val="노무단가"/>
      <sheetName val="견적서"/>
      <sheetName val="코드표"/>
      <sheetName val="냉천부속동"/>
      <sheetName val="노무비"/>
      <sheetName val="수목데이타 "/>
      <sheetName val="노임단가"/>
      <sheetName val="설계내역(당초)"/>
      <sheetName val="변경도급"/>
      <sheetName val="겉장"/>
      <sheetName val="기성검사원"/>
      <sheetName val="표지"/>
      <sheetName val="갑지"/>
      <sheetName val="원가"/>
      <sheetName val="건축"/>
      <sheetName val="토목"/>
      <sheetName val="실행대비"/>
      <sheetName val="공조기"/>
      <sheetName val="내역"/>
      <sheetName val="단가표"/>
      <sheetName val="BID"/>
      <sheetName val="개소별수량산출"/>
      <sheetName val="96노임기준"/>
      <sheetName val="일위대가"/>
      <sheetName val="SORCE1"/>
      <sheetName val="진주방향"/>
      <sheetName val="마산방향"/>
      <sheetName val="마산방향철근집계"/>
      <sheetName val="현장관리비"/>
      <sheetName val="철탑"/>
      <sheetName val="제철"/>
      <sheetName val="경산"/>
      <sheetName val="토공사"/>
      <sheetName val="1.내역(청.하역장전등)"/>
      <sheetName val="참조자료"/>
      <sheetName val="노임이"/>
      <sheetName val="A"/>
      <sheetName val="중기사용료산출근거"/>
      <sheetName val="단가 및 재료비"/>
      <sheetName val="토공A"/>
      <sheetName val="토사(PE)"/>
      <sheetName val="9811"/>
      <sheetName val="종배수관면벽신"/>
      <sheetName val="적용단위길이"/>
      <sheetName val="수량산출"/>
      <sheetName val="저수호안내역(변경예정)"/>
      <sheetName val="하수급견적대비"/>
      <sheetName val="남대문빌딩"/>
      <sheetName val="6공구(당초)"/>
      <sheetName val="자재단가"/>
      <sheetName val="입찰안"/>
      <sheetName val="노단"/>
      <sheetName val="총괄표"/>
      <sheetName val="기초일위"/>
      <sheetName val="시설일위"/>
      <sheetName val="조명일위"/>
      <sheetName val="비교1"/>
      <sheetName val="Config"/>
      <sheetName val="R&amp;D"/>
      <sheetName val="올림픽미술관"/>
      <sheetName val="철콘공사"/>
      <sheetName val="납부서"/>
      <sheetName val="간선계산"/>
      <sheetName val="골조시행"/>
      <sheetName val="단위당일위대가"/>
      <sheetName val="시중노임(공사)"/>
      <sheetName val="을지"/>
      <sheetName val="2000년1차"/>
      <sheetName val="비탈면보호공수량산출"/>
      <sheetName val="대비"/>
      <sheetName val="청천내"/>
      <sheetName val="설계서을"/>
      <sheetName val="실행내역 "/>
      <sheetName val="설계내역"/>
      <sheetName val="경비"/>
      <sheetName val="변경품셈총괄"/>
      <sheetName val="제경비율"/>
      <sheetName val="TRE TABLE"/>
      <sheetName val="ⴭⴭⴭⴭⴭ"/>
      <sheetName val="구조물공1"/>
      <sheetName val="DATA 입력란"/>
      <sheetName val="1. 설계조건 2.단면가정 3. 하중계산"/>
      <sheetName val="단위수량"/>
      <sheetName val="49단가"/>
      <sheetName val="49산출"/>
      <sheetName val="2.냉난방설비공사"/>
      <sheetName val="7.자동제어공사"/>
      <sheetName val="슬래브"/>
      <sheetName val="견"/>
      <sheetName val="종배수관(신)"/>
      <sheetName val="자료입력"/>
      <sheetName val="피벗테이블데이터분석"/>
      <sheetName val="공조기휀"/>
      <sheetName val="AHU집계"/>
      <sheetName val="admin"/>
      <sheetName val="대로근거"/>
      <sheetName val="중로근거"/>
      <sheetName val="집계표"/>
      <sheetName val="인부노임"/>
      <sheetName val="설계명세서"/>
      <sheetName val="품셈표"/>
      <sheetName val="공통가설"/>
      <sheetName val="돈암사업"/>
      <sheetName val="기계경비(시간당)"/>
      <sheetName val="램머"/>
      <sheetName val="예산명세서"/>
      <sheetName val="APT"/>
      <sheetName val="시설구조일위대가_"/>
      <sheetName val="Sheet2_(4)"/>
      <sheetName val="Sheet2_(5)"/>
      <sheetName val="Sheet2_(6)"/>
      <sheetName val="수목데이타_"/>
      <sheetName val="단가_및_재료비"/>
      <sheetName val="시설구조일위대가_1"/>
      <sheetName val="Sheet2_(4)1"/>
      <sheetName val="Sheet2_(5)1"/>
      <sheetName val="Sheet2_(6)1"/>
      <sheetName val="수목데이타_1"/>
      <sheetName val="단가_및_재료비1"/>
      <sheetName val="36단가"/>
      <sheetName val="36수량"/>
      <sheetName val="데이타"/>
      <sheetName val="주소록"/>
      <sheetName val="일반관리비"/>
      <sheetName val="일위대가표"/>
      <sheetName val="내역분기"/>
      <sheetName val="남양주부대"/>
      <sheetName val="관급자재대"/>
      <sheetName val="wall"/>
      <sheetName val="Front"/>
      <sheetName val="금융비용"/>
      <sheetName val="제안서입력"/>
      <sheetName val="절감계산"/>
      <sheetName val="보할"/>
      <sheetName val="건축공사 집계표"/>
      <sheetName val="골조"/>
      <sheetName val="토적집계"/>
      <sheetName val="지급자재"/>
      <sheetName val="노임"/>
      <sheetName val="인건비"/>
      <sheetName val="내역서(기계)"/>
      <sheetName val="2.대외공문"/>
      <sheetName val="인원계획-미화"/>
      <sheetName val="본문"/>
      <sheetName val="기본DATA"/>
      <sheetName val="구조물공"/>
      <sheetName val="부대공"/>
      <sheetName val="배수공"/>
      <sheetName val="토공"/>
      <sheetName val="포장공"/>
      <sheetName val="수금계획"/>
      <sheetName val="시실누(모) "/>
      <sheetName val="현우실적"/>
      <sheetName val="업체별기성내역"/>
      <sheetName val="주방"/>
      <sheetName val="우수받이"/>
      <sheetName val="날개벽"/>
      <sheetName val="변경1총괄"/>
      <sheetName val="일위"/>
      <sheetName val="단가"/>
      <sheetName val="기안"/>
      <sheetName val="기본단가"/>
      <sheetName val="사급자재"/>
      <sheetName val="노집"/>
      <sheetName val="재집"/>
      <sheetName val="수목데이타"/>
      <sheetName val="제출내역 (2)"/>
      <sheetName val="공사비증감"/>
      <sheetName val="#REF"/>
      <sheetName val="설계"/>
      <sheetName val="토공계산서(부체도로)"/>
      <sheetName val="산출금액내역"/>
      <sheetName val="내역(토목)"/>
      <sheetName val="MATERIAL"/>
      <sheetName val="일위대가표 "/>
      <sheetName val="Customer Databas"/>
      <sheetName val="기계내역"/>
      <sheetName val="갑지(요약)"/>
      <sheetName val="11.닥트설치공사(bm)"/>
      <sheetName val="터파기및재료"/>
      <sheetName val="공사요율"/>
      <sheetName val="소비자가"/>
      <sheetName val="경비2내역"/>
      <sheetName val="Sheet1"/>
      <sheetName val="을"/>
      <sheetName val="회로내역(승인)"/>
      <sheetName val="수량인공"/>
      <sheetName val="소일위대가코드표"/>
      <sheetName val="급여조견표"/>
      <sheetName val="정공공사"/>
      <sheetName val="중기조종사 단위단가"/>
      <sheetName val="98수문일위"/>
      <sheetName val="난간벽단위"/>
      <sheetName val="06 일위대가목록"/>
      <sheetName val="자료"/>
      <sheetName val="투찰추정"/>
      <sheetName val="준검 내역서"/>
      <sheetName val="01"/>
      <sheetName val="열린교실"/>
      <sheetName val="2003상반기노임기준"/>
      <sheetName val="FRP PIPING 일위대가"/>
      <sheetName val="상반기손익차2총괄"/>
      <sheetName val="유림골조"/>
      <sheetName val="보도공제면적"/>
      <sheetName val="개요"/>
      <sheetName val="현장관리"/>
      <sheetName val="단가조사"/>
      <sheetName val="수곡내역"/>
      <sheetName val="98지급계획"/>
      <sheetName val="TEL"/>
      <sheetName val="대여현황"/>
      <sheetName val="hvac(제어동)"/>
      <sheetName val="변경내역"/>
      <sheetName val="6호기"/>
      <sheetName val="소방기계"/>
      <sheetName val="차액보증"/>
      <sheetName val="내역서01"/>
      <sheetName val="AL공사(원)"/>
      <sheetName val="공사개요"/>
      <sheetName val="현장청취복명서"/>
      <sheetName val="정부노임단가"/>
      <sheetName val="단가산출"/>
      <sheetName val="반응조"/>
      <sheetName val="DB"/>
      <sheetName val="1.설계기준"/>
      <sheetName val="전산망"/>
      <sheetName val="금액내역서"/>
      <sheetName val="현장관리비 산출내역"/>
      <sheetName val="주공기준"/>
      <sheetName val="기본1"/>
      <sheetName val="수정일위대가"/>
      <sheetName val="설비"/>
      <sheetName val="건설기계사용료"/>
      <sheetName val="Sheet15"/>
      <sheetName val="공사설명서외"/>
      <sheetName val="산출기준자료"/>
      <sheetName val="말뚝지지력산정"/>
      <sheetName val="공정집계_국별"/>
      <sheetName val="횡배수관"/>
      <sheetName val="기초목"/>
      <sheetName val="교통대책내역"/>
      <sheetName val="참조"/>
      <sheetName val="하자항목"/>
      <sheetName val="법면"/>
      <sheetName val="배수공1"/>
      <sheetName val="중기일위대가"/>
      <sheetName val="부대공Ⅱ"/>
      <sheetName val="DATE"/>
      <sheetName val="단면가정"/>
      <sheetName val="COST"/>
      <sheetName val="Sheet9"/>
      <sheetName val="원가계산서"/>
      <sheetName val=" 내역"/>
      <sheetName val="효성CB 1P기초"/>
      <sheetName val="단가(전기)"/>
      <sheetName val="자동차폐수처리장"/>
      <sheetName val="갑지(추정)"/>
      <sheetName val="소방"/>
      <sheetName val="노임목록"/>
      <sheetName val="일위대가표(DEEP)"/>
      <sheetName val="1.취수장"/>
      <sheetName val="2설계 (웅촌고연)"/>
      <sheetName val="단가산출2"/>
      <sheetName val="단가산출1"/>
      <sheetName val="단가산출목록표"/>
      <sheetName val="연결임시"/>
      <sheetName val="원가계산서(공사)"/>
      <sheetName val="본공사"/>
      <sheetName val="슬래브산식"/>
      <sheetName val="2000전체분"/>
      <sheetName val="시점부교대"/>
      <sheetName val="설계산출표지"/>
      <sheetName val="2.1  노무비 평균단가산출"/>
      <sheetName val="평가데이터"/>
      <sheetName val="입력"/>
      <sheetName val="공량산출"/>
      <sheetName val="산출기초조사서"/>
      <sheetName val="지주토목내역서"/>
      <sheetName val="기성내역1"/>
      <sheetName val="세원견적서"/>
      <sheetName val="일위목록"/>
      <sheetName val="원가계산서(남측)"/>
      <sheetName val="인건비 "/>
      <sheetName val="내역1"/>
      <sheetName val="건설기계경비산정조견표"/>
      <sheetName val="2000노임기준"/>
      <sheetName val="식재일위대가"/>
      <sheetName val="내역2"/>
      <sheetName val="총괄메뉴"/>
      <sheetName val="2004,상노임"/>
      <sheetName val="OE"/>
      <sheetName val="식재가격"/>
      <sheetName val="식재총괄"/>
      <sheetName val="전체내역"/>
      <sheetName val="노견단위수량"/>
      <sheetName val="관로공사"/>
      <sheetName val="Y-WORK"/>
      <sheetName val="Macro1"/>
      <sheetName val="임대계획"/>
      <sheetName val="archi(본사)"/>
      <sheetName val="산근목록"/>
      <sheetName val="중기경비목록"/>
      <sheetName val="unitpric"/>
      <sheetName val="신림자금"/>
      <sheetName val="XL4Poppy"/>
      <sheetName val="실행내역"/>
      <sheetName val="MOTOR"/>
      <sheetName val="고창터널(고창방향)"/>
      <sheetName val="금광1터널"/>
      <sheetName val="ITEM"/>
      <sheetName val="내역단가"/>
      <sheetName val="일위단가"/>
      <sheetName val="9902"/>
      <sheetName val="データ"/>
      <sheetName val="NYS"/>
      <sheetName val="조명율표"/>
      <sheetName val="일위대가(가설)"/>
      <sheetName val="접지수량"/>
      <sheetName val="Sheet4"/>
      <sheetName val="월별손익"/>
      <sheetName val="견적업체"/>
      <sheetName val="b_balju"/>
      <sheetName val="건설산출"/>
      <sheetName val="21301동"/>
      <sheetName val="Total"/>
      <sheetName val="2. 공원조도"/>
      <sheetName val="말고개터널조명전압강하"/>
      <sheetName val="22단가"/>
      <sheetName val="22산출"/>
      <sheetName val="S0"/>
      <sheetName val="물집"/>
      <sheetName val="TOTAL_BOQ"/>
      <sheetName val="C3"/>
      <sheetName val="협조전"/>
      <sheetName val="예총"/>
      <sheetName val="노무비단가"/>
      <sheetName val="공제구간조서"/>
      <sheetName val="코드"/>
      <sheetName val="경상직원"/>
      <sheetName val="1.설계조건"/>
      <sheetName val="steel data sheet"/>
      <sheetName val="노무비 "/>
      <sheetName val="참고자료"/>
      <sheetName val="월현황(내자)"/>
      <sheetName val="단가비교"/>
      <sheetName val="가도공"/>
      <sheetName val="ABUT수량-A1"/>
      <sheetName val="건설기계손료"/>
      <sheetName val="총 괄 표"/>
      <sheetName val="마감물량 "/>
      <sheetName val="PI"/>
      <sheetName val="단위일위"/>
      <sheetName val="시설물일위"/>
      <sheetName val="원두제2접속옹벽 시점쪽"/>
      <sheetName val="ECOD10"/>
      <sheetName val="가압장구체수량산출서"/>
      <sheetName val="산수배수"/>
      <sheetName val="File_관급"/>
      <sheetName val="공정집계"/>
      <sheetName val="Sheet1 (2)"/>
      <sheetName val="신당동집계표"/>
      <sheetName val="빙설계"/>
      <sheetName val="base"/>
      <sheetName val="토목주소"/>
      <sheetName val="b_balju_cho"/>
      <sheetName val="99노임기준"/>
      <sheetName val="내역서(가중치)"/>
      <sheetName val="부표총괄"/>
      <sheetName val="현장별계약현황('98.10.31)"/>
      <sheetName val="일위집계(기존)"/>
      <sheetName val="투찰금액"/>
      <sheetName val="견적공통"/>
      <sheetName val="16-1"/>
      <sheetName val="진천생산"/>
      <sheetName val="분개장"/>
      <sheetName val="보고"/>
      <sheetName val="회사정보"/>
      <sheetName val="인사자료총집계"/>
      <sheetName val="품목납기"/>
      <sheetName val="매출현황"/>
      <sheetName val="메인거더-크로스빔200연결부"/>
      <sheetName val="조내역"/>
      <sheetName val="공종목록표"/>
      <sheetName val="파일의이용"/>
      <sheetName val="기별월별손익"/>
      <sheetName val="비품(94이전)"/>
      <sheetName val="월간인력"/>
      <sheetName val="설계내역서"/>
      <sheetName val="9-1차이내역"/>
      <sheetName val="BOQ건축"/>
      <sheetName val="대가목록"/>
      <sheetName val="단위단가"/>
      <sheetName val="00년도"/>
      <sheetName val="공장"/>
      <sheetName val="지하층LOAD"/>
      <sheetName val="2공구산출내역"/>
      <sheetName val="내2"/>
      <sheetName val="도급"/>
      <sheetName val="노임단가표"/>
      <sheetName val="설계예산서"/>
      <sheetName val="JUCKEYK"/>
      <sheetName val="열관류율"/>
      <sheetName val="1설계"/>
      <sheetName val="수설"/>
      <sheetName val="장비선정(냉난방)"/>
      <sheetName val="COVER"/>
      <sheetName val="차수"/>
      <sheetName val="JA8-4"/>
      <sheetName val="식재인부"/>
      <sheetName val="GLST"/>
      <sheetName val="기존단가 (2)"/>
      <sheetName val="우배수"/>
      <sheetName val="기준"/>
      <sheetName val="DATA"/>
      <sheetName val="수입"/>
      <sheetName val="건축2"/>
      <sheetName val="교량하부공"/>
      <sheetName val="공문"/>
      <sheetName val="조명시설"/>
      <sheetName val="제잡비 산출내역(실적공사비)"/>
      <sheetName val="견적"/>
      <sheetName val="매입가격"/>
      <sheetName val="물량내역서"/>
      <sheetName val="급수공사"/>
      <sheetName val="Instructions"/>
      <sheetName val="첨부1-1"/>
      <sheetName val="G.R300경비"/>
      <sheetName val="982월원안"/>
      <sheetName val="급탕순환펌프"/>
    </sheetNames>
    <sheetDataSet>
      <sheetData sheetId="0"/>
      <sheetData sheetId="1"/>
      <sheetData sheetId="2">
        <row r="2">
          <cell r="J2" t="str">
            <v>금 액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약변경내역서(표지)"/>
      <sheetName val="변경내역서(표지)"/>
      <sheetName val="갑지 (2)"/>
      <sheetName val="집계표(차량기지"/>
      <sheetName val="내역서"/>
      <sheetName val="산출서"/>
      <sheetName val="자재비단가산출서"/>
      <sheetName val="노무비단가산출서"/>
      <sheetName val="견적서"/>
      <sheetName val="수목표준대가"/>
      <sheetName val="수량산출"/>
      <sheetName val="자재"/>
      <sheetName val="노단"/>
      <sheetName val="단가"/>
      <sheetName val="수량인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시방서)"/>
      <sheetName val="표지"/>
      <sheetName val="설계설명서"/>
      <sheetName val="예정공정표"/>
      <sheetName val="설계예산서"/>
      <sheetName val="원가계산서"/>
      <sheetName val="원가계산제비율"/>
      <sheetName val="총괄내역서"/>
      <sheetName val="내역서"/>
      <sheetName val="일위목록"/>
      <sheetName val="일위대가"/>
      <sheetName val="식재수량표"/>
      <sheetName val="시설수량표"/>
      <sheetName val="골재총괄집계표"/>
      <sheetName val="시설중량산출서"/>
      <sheetName val="주요자재중량집계표"/>
      <sheetName val="시멘모래"/>
      <sheetName val="관급자재집계표"/>
      <sheetName val="수량산출서"/>
      <sheetName val="지주및유기질비료기준"/>
      <sheetName val="건설기계경비산출표"/>
      <sheetName val="수목중량"/>
      <sheetName val="단가산출목록"/>
      <sheetName val="단가산출서"/>
      <sheetName val="건설기계사용기준"/>
      <sheetName val="건설기계사용료목록"/>
      <sheetName val="건설기계사용료"/>
      <sheetName val="단가조사서"/>
      <sheetName val="단가견적서1"/>
      <sheetName val="노임단가표"/>
      <sheetName val="인력상하차비"/>
      <sheetName val="기계상하차비"/>
      <sheetName val="운반량및운반비"/>
      <sheetName val="관목운반비산출"/>
      <sheetName val="교목운반비산출"/>
      <sheetName val="수목운반량"/>
      <sheetName val="이식품적용"/>
      <sheetName val="자재소요량"/>
      <sheetName val="수간보호자재"/>
      <sheetName val="새끼량"/>
      <sheetName val="가마니량"/>
      <sheetName val="철선량"/>
      <sheetName val="비계목"/>
      <sheetName val="고무줄량"/>
      <sheetName val="이식수목상하차비"/>
      <sheetName val="노임단가"/>
      <sheetName val="내역서(교량)전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데이타"/>
      <sheetName val="조도"/>
      <sheetName val="DATA"/>
      <sheetName val="Sheet1"/>
      <sheetName val="Sheet2"/>
      <sheetName val="노임"/>
      <sheetName val="노임단가"/>
      <sheetName val="일위목록"/>
      <sheetName val="요율"/>
      <sheetName val="ILLU"/>
      <sheetName val="터널조도"/>
      <sheetName val="G.R300경비"/>
      <sheetName val="단가조사"/>
      <sheetName val="코드표"/>
      <sheetName val="증감대비"/>
      <sheetName val="일위대가"/>
      <sheetName val="경산"/>
      <sheetName val="7단가"/>
      <sheetName val="건축"/>
      <sheetName val="비탈면보호공수량산출"/>
      <sheetName val="식재가격"/>
      <sheetName val="식재총괄"/>
      <sheetName val="수목표준대가"/>
      <sheetName val="BID"/>
      <sheetName val="9509"/>
      <sheetName val="전기"/>
      <sheetName val="담장산출"/>
      <sheetName val="노무비"/>
      <sheetName val="DATE"/>
      <sheetName val="COVER"/>
      <sheetName val="NEGO"/>
      <sheetName val="A갑지"/>
      <sheetName val="#REF"/>
      <sheetName val="내역서"/>
      <sheetName val="Customer Databas"/>
      <sheetName val="설비"/>
      <sheetName val="???"/>
      <sheetName val="01상노임"/>
      <sheetName val="I一般比"/>
      <sheetName val="N賃率-職"/>
      <sheetName val="점수계산1-2"/>
      <sheetName val="COST"/>
      <sheetName val="내역"/>
      <sheetName val="TEL"/>
      <sheetName val="입찰안"/>
      <sheetName val="BQ(실행)"/>
      <sheetName val="인건비"/>
      <sheetName val="4-7.중앙전기실(노임단가)"/>
      <sheetName val="토사(PE)"/>
      <sheetName val="File_관급"/>
      <sheetName val="공정집계"/>
      <sheetName val="설계조건"/>
      <sheetName val="대비"/>
      <sheetName val="자료"/>
      <sheetName val="공주-교대(A1)"/>
      <sheetName val="인건비 "/>
      <sheetName val="기계경비(시간당)"/>
      <sheetName val="램머"/>
      <sheetName val="전기일위대가"/>
      <sheetName val="Sheet3"/>
      <sheetName val="ⴭⴭⴭⴭⴭ"/>
      <sheetName val="냉천부속동"/>
      <sheetName val="수량산출서"/>
      <sheetName val="기성내역서표지"/>
      <sheetName val="전산망"/>
      <sheetName val="건축내역"/>
      <sheetName val="데리네이타현황"/>
      <sheetName val="노임단가표"/>
      <sheetName val="단가조사서"/>
      <sheetName val="단위일위"/>
      <sheetName val="wall"/>
      <sheetName val="Front"/>
      <sheetName val="EQ-R1"/>
      <sheetName val="을"/>
      <sheetName val="단락전류-A"/>
      <sheetName val="calculation"/>
      <sheetName val="공통가설"/>
      <sheetName val="손익분석"/>
      <sheetName val="AS복구"/>
      <sheetName val="중기터파기"/>
      <sheetName val="변수값"/>
      <sheetName val="중기상차"/>
      <sheetName val="자재단가"/>
      <sheetName val="경비_원본"/>
      <sheetName val="수량-가로등"/>
      <sheetName val="산업"/>
      <sheetName val="안정계산"/>
      <sheetName val="단면검토"/>
      <sheetName val="직노"/>
      <sheetName val="11.1 단면hwp"/>
      <sheetName val="6호기"/>
      <sheetName val="MOTOR"/>
      <sheetName val="CABdata"/>
      <sheetName val="단가비교"/>
      <sheetName val="b_balju_cho"/>
      <sheetName val="COPING"/>
      <sheetName val="포장복구집계"/>
      <sheetName val="1차 내역서"/>
      <sheetName val="노임이"/>
      <sheetName val="부표총괄"/>
      <sheetName val="일위대가목차"/>
      <sheetName val="소비자가"/>
      <sheetName val="종배수관면벽신"/>
      <sheetName val="적용단위길이"/>
      <sheetName val="토목"/>
      <sheetName val="µ¥ÀÌÅ¸"/>
      <sheetName val="Á¶µµ"/>
      <sheetName val="³ëÀÓ"/>
      <sheetName val="G.R300°æºñ"/>
      <sheetName val="ºñÅ»¸éº¸È£°ø¼ö·®»êÃâ"/>
      <sheetName val="³ëÀÓ´Ü°¡"/>
      <sheetName val="ÀÏÀ§¸ñ·Ï"/>
      <sheetName val="¿äÀ²"/>
      <sheetName val="ÀÏÀ§´ë°¡"/>
      <sheetName val="ÅÍ³ÎÁ¶µµ"/>
      <sheetName val="ÄÚµåÇ¥"/>
      <sheetName val="´Ü°¡Á¶»ç"/>
      <sheetName val="일위집계(기존)"/>
      <sheetName val="진주방향"/>
      <sheetName val="2000년1차"/>
      <sheetName val="6공구(당초)"/>
      <sheetName val="개요"/>
      <sheetName val="수안보-MBR1"/>
      <sheetName val="노임9월"/>
      <sheetName val="무산소조"/>
      <sheetName val="전기산출"/>
      <sheetName val="단가"/>
      <sheetName val="기계경비"/>
      <sheetName val="일반자재"/>
      <sheetName val="배수공"/>
      <sheetName val="터파기및재료"/>
      <sheetName val="EACT10"/>
      <sheetName val="시중노임(공사)"/>
      <sheetName val="건축(충일분)"/>
      <sheetName val="Y-WORK"/>
      <sheetName val="금융비용"/>
      <sheetName val="단 box"/>
      <sheetName val="DATA(광속)"/>
      <sheetName val="공종구간"/>
      <sheetName val="조도계산"/>
      <sheetName val="토공계산서(부체도로)"/>
      <sheetName val="LIST"/>
      <sheetName val="WORK"/>
      <sheetName val="설계명세서"/>
      <sheetName val="자재"/>
      <sheetName val="단가 "/>
      <sheetName val="일위총괄표"/>
      <sheetName val="NEYOK"/>
      <sheetName val="°æ»ê"/>
      <sheetName val="비교1"/>
      <sheetName val="첨부1"/>
      <sheetName val="사용성검토"/>
      <sheetName val="집계표"/>
      <sheetName val="설비내역서"/>
      <sheetName val="건축내역서"/>
      <sheetName val="전기내역서"/>
      <sheetName val="사급자재"/>
      <sheetName val="1-1"/>
      <sheetName val="내역서(기계)"/>
      <sheetName val="INFO"/>
      <sheetName val="2.냉난방설비공사"/>
      <sheetName val="7.자동제어공사"/>
      <sheetName val="1단계"/>
      <sheetName val="세부내역"/>
      <sheetName val="노단"/>
      <sheetName val="수량인공"/>
      <sheetName val="수량산출"/>
      <sheetName val="예산변경사항"/>
      <sheetName val="도급"/>
      <sheetName val="남양주부대"/>
      <sheetName val="각종장비전압강하계산"/>
      <sheetName val="출력-내역서"/>
      <sheetName val="견적서세부내용"/>
      <sheetName val="견적내용입력"/>
      <sheetName val="발신정보"/>
      <sheetName val="단가산출2"/>
      <sheetName val="단가 및 재료비"/>
      <sheetName val="단가산출1"/>
      <sheetName val="산수배수"/>
      <sheetName val="DATA 입력부"/>
      <sheetName val="변압기 및 발전기 용량"/>
      <sheetName val="옹벽"/>
      <sheetName val="제품"/>
      <sheetName val="맨홀수량산출"/>
      <sheetName val="기둥(원형)"/>
      <sheetName val="단면 (2)"/>
      <sheetName val="교각1"/>
      <sheetName val="부하계산서"/>
      <sheetName val="일위대가 (100%)"/>
      <sheetName val="실적원가"/>
      <sheetName val="조명율표"/>
      <sheetName val="CATCH BASIN"/>
      <sheetName val="노무"/>
      <sheetName val="내역서(갑)"/>
      <sheetName val="단위중량"/>
      <sheetName val="예산명세서"/>
      <sheetName val="자료입력"/>
      <sheetName val="MATERIAL"/>
      <sheetName val="원가계산서"/>
      <sheetName val="건축집계표"/>
      <sheetName val="전장품(관리용)"/>
      <sheetName val="일위집계"/>
      <sheetName val="2. 공원조도(전통공원)"/>
      <sheetName val="DESIGN CRITERIA"/>
      <sheetName val="단가산출"/>
      <sheetName val="SLAB&quot;1&quot;"/>
      <sheetName val="제잡비1"/>
      <sheetName val="일위대가(가설)"/>
      <sheetName val="1.설계조건"/>
      <sheetName val="제잡비 산출내역(실적공사비)"/>
      <sheetName val="내역서(총)"/>
      <sheetName val="CODE"/>
      <sheetName val="Sheet1 (2)"/>
      <sheetName val="날개벽"/>
      <sheetName val="b_balju"/>
      <sheetName val="주공기준"/>
      <sheetName val="산출근거"/>
      <sheetName val="CIVIL"/>
      <sheetName val="자재단가표"/>
      <sheetName val="NEWDRAW"/>
      <sheetName val="노무비 "/>
      <sheetName val="배선DATA"/>
      <sheetName val="부하계산"/>
      <sheetName val="대로근거"/>
      <sheetName val="횡배수관"/>
      <sheetName val="장비"/>
      <sheetName val="중간부"/>
      <sheetName val="인부노임"/>
      <sheetName val="3.하중산정4.지지력"/>
      <sheetName val="2001년 건설노임"/>
      <sheetName val="단가비교표"/>
      <sheetName val="자재단가-1"/>
      <sheetName val="말고개터널조명전압강하"/>
      <sheetName val="설계산출기초"/>
      <sheetName val="설계산출표지"/>
      <sheetName val="도급예산내역서총괄표"/>
      <sheetName val="을부담운반비"/>
      <sheetName val="운반비산출"/>
      <sheetName val="직공비"/>
      <sheetName val="총괄표"/>
      <sheetName val="인공산출"/>
      <sheetName val="부대내역"/>
      <sheetName val="공통가설비"/>
      <sheetName val="노원열병합  건축공사기성내역서"/>
      <sheetName val="TRE TABLE"/>
      <sheetName val="ASEM내역"/>
      <sheetName val="2경간"/>
      <sheetName val="시설물"/>
      <sheetName val="식재출력용"/>
      <sheetName val="식재"/>
      <sheetName val="유지관리"/>
      <sheetName val="하수급견적대비"/>
      <sheetName val="물가"/>
      <sheetName val="9811"/>
      <sheetName val="가격조사"/>
      <sheetName val="견적서"/>
      <sheetName val="예정(3)"/>
      <sheetName val="동원(3)"/>
      <sheetName val="갑지(추정)"/>
      <sheetName val="기본일위"/>
      <sheetName val="일위대가(건축)"/>
      <sheetName val="7´Ü°¡"/>
      <sheetName val="¼ö¸ñÇ¥ÁØ´ë°¡"/>
      <sheetName val="IìéÚõÝï"/>
      <sheetName val="NìüëÒ-òÅ"/>
      <sheetName val="°ÇÃà³»¿ª"/>
      <sheetName val="Áõ°¨´ëºñ"/>
      <sheetName val="³»¿ª¼­"/>
      <sheetName val="A°©Áö"/>
      <sheetName val="4-7.Áß¾ÓÀü±â½Ç(³ëÀÓ´Ü°¡)"/>
      <sheetName val="°ÇÃà"/>
      <sheetName val="½ÄÀç°¡°Ý"/>
      <sheetName val="½ÄÀçÃÑ°ý"/>
      <sheetName val="Àü±â"/>
      <sheetName val="´ãÀå»êÃâ"/>
      <sheetName val="Åä»ç(PE)"/>
      <sheetName val="11.1 ´Ü¸éhwp"/>
      <sheetName val="6È£±â"/>
      <sheetName val="ÀÎ°Çºñ "/>
      <sheetName val="´ëºñ"/>
      <sheetName val="BQ(½ÇÇà)"/>
      <sheetName val="Á¡¼ö°è»ê1-2"/>
      <sheetName val="³ë¹«ºñ"/>
      <sheetName val="±â°è°æºñ(½Ã°£´ç)"/>
      <sheetName val="·¥¸Ó"/>
      <sheetName val="Àü±âÀÏÀ§´ë°¡"/>
      <sheetName val="File_°ü±Þ"/>
      <sheetName val="°øÁ¤Áý°è"/>
      <sheetName val="ÀÔÂû¾È"/>
      <sheetName val="³»¿ª"/>
      <sheetName val="Æ÷Àåº¹±¸Áý°è"/>
      <sheetName val="1Â÷ ³»¿ª¼­"/>
      <sheetName val="°øÅë°¡¼³"/>
      <sheetName val="01»ó³ëÀÓ"/>
      <sheetName val="½ÃÁß³ëÀÓ(°ø»ç)"/>
      <sheetName val="³ëÀÓ9¿ù"/>
      <sheetName val="¹«»ê¼ÒÁ¶"/>
      <sheetName val="¼³°èÁ¶°Ç"/>
      <sheetName val="¾ÈÁ¤°è»ê"/>
      <sheetName val="´Ü¸é°ËÅä"/>
      <sheetName val="ÅÍÆÄ±â¹×Àç·á"/>
      <sheetName val="Àü»ê¸Á"/>
      <sheetName val="µ¥¸®³×ÀÌÅ¸ÇöÈ²"/>
      <sheetName val="Á÷³ë"/>
      <sheetName val="Á¾¹è¼ö°ü¸éº®½Å"/>
      <sheetName val="Àû¿ë´ÜÀ§±æÀÌ"/>
      <sheetName val="2000³â1Â÷"/>
      <sheetName val="6°ø±¸(´çÃÊ)"/>
      <sheetName val="°³¿ä"/>
      <sheetName val="ÀÚ·á"/>
      <sheetName val="´Ü¶ôÀü·ù-A"/>
      <sheetName val="±â°è°æºñ"/>
      <sheetName val="ÀÏ¹ÝÀÚÀç"/>
      <sheetName val="¹è¼ö°ø"/>
      <sheetName val="ÁøÁÖ¹æÇâ"/>
      <sheetName val="¼ö¾Èº¸-MBR1"/>
      <sheetName val="°øÁÖ-±³´ë(A1)"/>
      <sheetName val="³ÃÃµºÎ¼Óµ¿"/>
      <sheetName val="´Ü°¡"/>
      <sheetName val="ÀÎ°Çºñ"/>
      <sheetName val="¿¹»ê¸í¼¼¼­"/>
      <sheetName val="¼³°è¸í¼¼¼­"/>
      <sheetName val="ÀÚ·áÀÔ·Â"/>
      <sheetName val="À»"/>
      <sheetName val="´Ü°¡ºñ±³"/>
      <sheetName val="°æºñ_¿øº»"/>
      <sheetName val="¼ö·®-°¡·Îµî"/>
      <sheetName val="´ÜÀ§ÀÏÀ§"/>
      <sheetName val="¿ø°¡°è»ê¼­"/>
      <sheetName val="¼³ºñ"/>
      <sheetName val="°ÇÃàÁý°èÇ¥"/>
      <sheetName val="»ê¾÷"/>
      <sheetName val="ÀÚÀç´Ü°¡"/>
      <sheetName val="¼ÒºñÀÚ°¡"/>
      <sheetName val="´Ü°¡ "/>
      <sheetName val="ÀÏÀ§ÃÑ°ýÇ¥"/>
      <sheetName val="1´Ü°è"/>
      <sheetName val="¼ö·®»êÃâ¼­"/>
      <sheetName val="³ë¹«"/>
      <sheetName val="Åä¸ñ"/>
      <sheetName val="4동급수"/>
      <sheetName val="경  비 "/>
      <sheetName val="재료비"/>
      <sheetName val="안정검토"/>
      <sheetName val="상반기손익차2총괄"/>
      <sheetName val="공종목록표"/>
      <sheetName val="WEIGHT LIST"/>
      <sheetName val="POL6차-PIPING"/>
      <sheetName val="산#2-1 (2)"/>
      <sheetName val="산#3-1"/>
      <sheetName val="토 적 표"/>
      <sheetName val="2009노임(공사)"/>
      <sheetName val="공문"/>
      <sheetName val="(A)내역서"/>
      <sheetName val="아스.노면절삭"/>
      <sheetName val="유류사용"/>
      <sheetName val="Sheet15"/>
      <sheetName val="단가코드"/>
      <sheetName val="1"/>
      <sheetName val="102역사"/>
      <sheetName val="전동기DATA"/>
      <sheetName val="플랜트 설치"/>
      <sheetName val="건축내역(도급)"/>
      <sheetName val="교통대책내역"/>
      <sheetName val="원형1호맨홀토공수량"/>
      <sheetName val="2.가정단면"/>
      <sheetName val="우수토적(진입도로)"/>
      <sheetName val="관로내역원"/>
      <sheetName val="갑지"/>
      <sheetName val="기초일위"/>
      <sheetName val="시설일위"/>
      <sheetName val="조명일위"/>
      <sheetName val="투찰(하수)"/>
      <sheetName val="2004,상노임"/>
      <sheetName val="개소별수량산출"/>
      <sheetName val="수량명세서"/>
      <sheetName val="공내역서"/>
      <sheetName val="6PILE  (돌출)"/>
      <sheetName val="자동차폐수처리장"/>
      <sheetName val="ABUT수량-A1"/>
      <sheetName val="10.공통-노임단가"/>
      <sheetName val="조건표"/>
      <sheetName val="AC포장수량"/>
      <sheetName val="난간벽단위"/>
      <sheetName val="교각별수량"/>
      <sheetName val="첨부파일"/>
      <sheetName val="관급"/>
      <sheetName val="말뚝지지력산정"/>
      <sheetName val="송라터널총괄"/>
      <sheetName val="내역분기"/>
      <sheetName val="Macro(전선)"/>
      <sheetName val="계수시트"/>
      <sheetName val="XL4Poppy"/>
      <sheetName val="실행내역"/>
      <sheetName val="옹벽기초자료"/>
      <sheetName val="현황산출서"/>
      <sheetName val="비목군단가비교표"/>
      <sheetName val="방송일위대가"/>
      <sheetName val="3련 BOX"/>
      <sheetName val="실행대비"/>
      <sheetName val="TB-내역서"/>
      <sheetName val="96노임기준"/>
      <sheetName val="신규 수주분(사용자 정의)"/>
      <sheetName val="비용"/>
      <sheetName val="차수"/>
      <sheetName val="INPUT(덕도방향-시점)"/>
      <sheetName val="시설물일위"/>
      <sheetName val="지급자재"/>
      <sheetName val="기자재대비표"/>
      <sheetName val="내부부하"/>
      <sheetName val="input"/>
      <sheetName val="평가데이터"/>
      <sheetName val="토공유동표"/>
      <sheetName val="도급정산"/>
      <sheetName val="목차"/>
      <sheetName val="type-F"/>
      <sheetName val="교각계산"/>
      <sheetName val="일위목차"/>
      <sheetName val="G_R300경비"/>
      <sheetName val="단가_"/>
      <sheetName val="4-7_중앙전기실(노임단가)"/>
      <sheetName val="성곽내역서"/>
      <sheetName val="간선계산"/>
      <sheetName val="토공수량산출"/>
      <sheetName val="토적계산서"/>
      <sheetName val="전선 및 전선관"/>
      <sheetName val="관리비"/>
      <sheetName val="내역(2000년)"/>
      <sheetName val="일위노임단가"/>
      <sheetName val="Mc1"/>
      <sheetName val="공조기"/>
      <sheetName val="과천MAIN"/>
      <sheetName val="h-013211-2"/>
      <sheetName val="남대문빌딩"/>
      <sheetName val="을지"/>
      <sheetName val="금액집계"/>
      <sheetName val="현장관리비"/>
      <sheetName val="고창터널(고창방향)"/>
      <sheetName val="발주설계서(당초)"/>
      <sheetName val="기초자료"/>
      <sheetName val="일위"/>
      <sheetName val="문산방향-교대(A2)"/>
      <sheetName val="연결임시"/>
      <sheetName val="비용display"/>
      <sheetName val="2000,9월 일위"/>
      <sheetName val="쌍송교"/>
      <sheetName val="토공1"/>
      <sheetName val="재집"/>
      <sheetName val="직재"/>
      <sheetName val="Total"/>
      <sheetName val="guard(mac)"/>
      <sheetName val="부대대비"/>
      <sheetName val="냉연집계"/>
      <sheetName val="관기성공.내"/>
      <sheetName val="실행내역서 "/>
      <sheetName val="Sheet5"/>
      <sheetName val="차도조도계산"/>
      <sheetName val="중로근거"/>
      <sheetName val="전체현황"/>
      <sheetName val="원가계산서 "/>
      <sheetName val="11"/>
      <sheetName val="dt0301"/>
      <sheetName val="dtt0301"/>
      <sheetName val="대치판정"/>
      <sheetName val="공종"/>
      <sheetName val="설계내역(2001)"/>
      <sheetName val="원가"/>
      <sheetName val="공내역"/>
      <sheetName val="TOTAL3"/>
      <sheetName val="협조전"/>
      <sheetName val="단 부"/>
      <sheetName val="MOTOR3"/>
      <sheetName val="Noname 1"/>
      <sheetName val="6. 직접경비"/>
      <sheetName val="2_냉난방설비공사"/>
      <sheetName val="돈암사업"/>
      <sheetName val="IN"/>
      <sheetName val="월별손익"/>
      <sheetName val="Imp-Data"/>
      <sheetName val="대운반(신설-관급)"/>
      <sheetName val="22-2M단"/>
      <sheetName val="22-1소단"/>
      <sheetName val="SIL98"/>
      <sheetName val="Macro(차단기)"/>
      <sheetName val="품셈표"/>
      <sheetName val="1안"/>
      <sheetName val="목록1"/>
      <sheetName val="목록2"/>
      <sheetName val="중기"/>
      <sheetName val="총괄내역서"/>
      <sheetName val="관접합및부설"/>
      <sheetName val="수목데이타 "/>
      <sheetName val="자단"/>
      <sheetName val="견적을지"/>
      <sheetName val="일위대가표"/>
      <sheetName val="단가대비"/>
      <sheetName val="설변물량"/>
      <sheetName val="경비2내역"/>
      <sheetName val="배수장토목공사비"/>
      <sheetName val="소업1교"/>
      <sheetName val="배수장공사비명세서"/>
      <sheetName val="식재인부"/>
      <sheetName val="적용률"/>
      <sheetName val="sheets"/>
      <sheetName val="효성CB 1P기초"/>
      <sheetName val="견적업체"/>
      <sheetName val="공통가설공사"/>
      <sheetName val="정부노임단가"/>
      <sheetName val="소총괄표1"/>
      <sheetName val="제출내역 (2)"/>
      <sheetName val="교대시점"/>
      <sheetName val="WO"/>
      <sheetName val="참고자료"/>
      <sheetName val="TOTAL_BOQ"/>
      <sheetName val="1호인버트수량"/>
      <sheetName val="기본"/>
      <sheetName val="자재단가비교표"/>
      <sheetName val="일위_파일"/>
      <sheetName val="실행내역 "/>
      <sheetName val="남양구조시험동"/>
      <sheetName val="기계내역"/>
      <sheetName val="기계경비산출기준"/>
      <sheetName val="중기조종사 단위단가"/>
      <sheetName val="Manual Valve List"/>
      <sheetName val="공사원가계산서"/>
      <sheetName val="양산물금"/>
      <sheetName val="가로등기초"/>
      <sheetName val="산출2-기기동력"/>
      <sheetName val="기둥"/>
      <sheetName val="저판(버림100)"/>
      <sheetName val="상부공"/>
      <sheetName val="납부서"/>
      <sheetName val="금광1터널"/>
      <sheetName val="총괄"/>
      <sheetName val="현장경비"/>
      <sheetName val="건축원가계산서"/>
      <sheetName val="기초공"/>
      <sheetName val="총 괄 표"/>
      <sheetName val="산근1"/>
      <sheetName val="참고 1"/>
      <sheetName val="견적"/>
      <sheetName val="Macro1"/>
      <sheetName val="산출"/>
      <sheetName val="순공사비"/>
      <sheetName val="일위대가표(무)"/>
      <sheetName val="일위대가산출기초"/>
      <sheetName val="danga"/>
      <sheetName val="ilch"/>
      <sheetName val="예산M12A"/>
      <sheetName val="동해title"/>
      <sheetName val="토공2"/>
      <sheetName val="구조물토공1"/>
      <sheetName val="토공3"/>
      <sheetName val="archi(본사)"/>
      <sheetName val="여과지동"/>
      <sheetName val="G_R300경비1"/>
      <sheetName val="4-7_중앙전기실(노임단가)1"/>
      <sheetName val="JUCKEYK"/>
      <sheetName val="단"/>
      <sheetName val="내2"/>
      <sheetName val="총2000실2000연"/>
      <sheetName val="BSD (2)"/>
      <sheetName val="첨부1-1"/>
      <sheetName val="내역표지"/>
      <sheetName val="견"/>
      <sheetName val="중기사용료산출근거"/>
      <sheetName val="8.2TON"/>
      <sheetName val="ITEM"/>
      <sheetName val="토공"/>
      <sheetName val="발전기"/>
      <sheetName val="간선"/>
      <sheetName val="부하"/>
      <sheetName val="본부소개"/>
      <sheetName val="예산M2"/>
      <sheetName val="공량산출서"/>
      <sheetName val="일위산출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eq_data"/>
      <sheetName val="철콘공사"/>
      <sheetName val="기초자료입력"/>
      <sheetName val="__MAIN"/>
      <sheetName val="노임단"/>
      <sheetName val="부대공"/>
      <sheetName val="운반공"/>
      <sheetName val="자재단"/>
      <sheetName val="장비단"/>
      <sheetName val="2010노임(공사)"/>
      <sheetName val="sub"/>
      <sheetName val="SUMMARYMCA"/>
      <sheetName val="견적내역"/>
      <sheetName val="건축2"/>
      <sheetName val="2000전체분"/>
      <sheetName val="DATA1"/>
      <sheetName val="내역서2안"/>
      <sheetName val="감액총괄표"/>
      <sheetName val="가설공사내역"/>
      <sheetName val="401"/>
      <sheetName val="95WBS"/>
      <sheetName val="지주토목내역서"/>
      <sheetName val="계산근거"/>
      <sheetName val="수량집계"/>
      <sheetName val="총괄집계표"/>
      <sheetName val="토목주소"/>
      <sheetName val="ZONE.1"/>
      <sheetName val="총투입계"/>
      <sheetName val="000000"/>
      <sheetName val="통합"/>
      <sheetName val="Macro3"/>
      <sheetName val="Macro2"/>
      <sheetName val="960318-1"/>
      <sheetName val="참조"/>
      <sheetName val="회로내역(승인)"/>
      <sheetName val="36신설수량"/>
      <sheetName val="11.자재단가"/>
      <sheetName val="기둥(하중)"/>
      <sheetName val="노임표"/>
      <sheetName val="CAT_5"/>
      <sheetName val="간접비내역-1"/>
      <sheetName val="00000"/>
      <sheetName val="도급전체"/>
      <sheetName val="내역1"/>
      <sheetName val="1.설계기준"/>
      <sheetName val="4)유동표"/>
      <sheetName val="VXXXXXXX"/>
      <sheetName val="건축원가"/>
      <sheetName val="인건비_"/>
      <sheetName val="G_R300°æºñ"/>
      <sheetName val="11_1_단면hwp"/>
      <sheetName val="TRE_TABLE"/>
      <sheetName val="Customer_Databas"/>
      <sheetName val="7_자동제어공사"/>
      <sheetName val="DATA_입력부"/>
      <sheetName val="1_설계조건"/>
      <sheetName val="제잡비_산출내역(실적공사비)"/>
      <sheetName val="단가_및_재료비"/>
      <sheetName val="변압기_및_발전기_용량"/>
      <sheetName val="Sheet1_(2)"/>
      <sheetName val="토_적_표"/>
      <sheetName val="노원열병합__건축공사기성내역서"/>
      <sheetName val="YOEMAGUM"/>
      <sheetName val="가시설단위수량"/>
      <sheetName val="밸브설치"/>
      <sheetName val="본사업"/>
      <sheetName val="SG"/>
      <sheetName val="신우"/>
      <sheetName val="견적집계표"/>
      <sheetName val="견적990322"/>
      <sheetName val="국별인원"/>
      <sheetName val="IMPEADENCE MAP 취수장"/>
      <sheetName val="기본단가"/>
      <sheetName val="말뚝물량"/>
      <sheetName val="일위대가(1)"/>
      <sheetName val="SP"/>
      <sheetName val="수원역(전체분)설계서"/>
      <sheetName val="정산노무"/>
      <sheetName val="정산재료"/>
      <sheetName val="가도공"/>
      <sheetName val="11.우각부 보강"/>
      <sheetName val="예산M5A"/>
      <sheetName val="당초"/>
      <sheetName val="백암비스타내역"/>
      <sheetName val="기별명세"/>
      <sheetName val="가압장구체수량산출서"/>
      <sheetName val="노무비단가"/>
      <sheetName val="02하반기노임"/>
      <sheetName val="콘크리트타설입력"/>
      <sheetName val="레미콘입고현황"/>
      <sheetName val="KMT물량"/>
      <sheetName val="Sheet9"/>
      <sheetName val="계약내력"/>
      <sheetName val="단가조건(02년)"/>
      <sheetName val="실행철강하도"/>
      <sheetName val="토공(우물통,기타) "/>
      <sheetName val="Sheet10"/>
      <sheetName val="변경현황"/>
      <sheetName val="품셈집계표"/>
      <sheetName val="공사설명서"/>
      <sheetName val="공사계획서"/>
      <sheetName val="노임목록"/>
      <sheetName val="자재목록"/>
      <sheetName val="중기목록"/>
      <sheetName val="기술자료 (광화문)"/>
      <sheetName val="진접"/>
      <sheetName val="집계장(대목_실행)"/>
      <sheetName val="다심-cable"/>
      <sheetName val="1C-cable"/>
      <sheetName val="철근단면적"/>
      <sheetName val="말뚝기초"/>
      <sheetName val="TYPE-A"/>
      <sheetName val="01_ 원가계산서"/>
      <sheetName val="수도일위대가"/>
      <sheetName val="슬래브(유곡)"/>
      <sheetName val="sw1"/>
      <sheetName val="NOMUBI"/>
      <sheetName val="36단가"/>
      <sheetName val="36수량"/>
      <sheetName val="조명시설"/>
      <sheetName val="입력"/>
      <sheetName val="1.동력공사"/>
      <sheetName val="소일위대가코드표"/>
      <sheetName val="시설C"/>
      <sheetName val="공사내역"/>
      <sheetName val="CRUDE RE-bar"/>
      <sheetName val="가감수량"/>
      <sheetName val="공정코드"/>
      <sheetName val="PAD TR보호대기초"/>
      <sheetName val="노임데이터"/>
      <sheetName val="방음벽 기초 일반수량"/>
      <sheetName val="재료"/>
      <sheetName val="건축공사 집계표"/>
      <sheetName val="골조"/>
      <sheetName val="신리"/>
      <sheetName val="공조기휀"/>
      <sheetName val="AHU집계"/>
      <sheetName val="SORCE1"/>
      <sheetName val="단위수량"/>
      <sheetName val="중갑지"/>
      <sheetName val="빌딩 안내"/>
      <sheetName val="예산작성기준(전기)"/>
      <sheetName val="BUS제원1"/>
      <sheetName val="공사비명세서"/>
      <sheetName val="단가산출서(기계)"/>
      <sheetName val="공문(신)"/>
      <sheetName val="단가표"/>
      <sheetName val="예산내역서"/>
      <sheetName val="공량예산"/>
      <sheetName val="작성"/>
      <sheetName val="갈현동"/>
      <sheetName val="2"/>
      <sheetName val="역T형옹벽단위수량"/>
      <sheetName val="1련박스"/>
      <sheetName val="토공사"/>
      <sheetName val="부하LOAD"/>
      <sheetName val="9902"/>
      <sheetName val="표지"/>
      <sheetName val="CON'C"/>
      <sheetName val="Tables"/>
      <sheetName val="hvac(제어동)"/>
      <sheetName val="이토변실(A3-LINE)"/>
      <sheetName val="총요약서"/>
      <sheetName val="22수량"/>
      <sheetName val="48신설수량"/>
      <sheetName val="제경비적용기준"/>
      <sheetName val="남양시작동자105노65기1.3화1.2"/>
      <sheetName val="차액보증"/>
      <sheetName val="장비비"/>
      <sheetName val="단가일람"/>
      <sheetName val="조경일람"/>
      <sheetName val="98수문일위"/>
      <sheetName val="공사비증감"/>
      <sheetName val="산출근거1"/>
      <sheetName val="인건-측정"/>
      <sheetName val="9GNG운반"/>
      <sheetName val="조작대(1연)"/>
      <sheetName val="3CHBDC"/>
      <sheetName val="옹벽1"/>
      <sheetName val="배수내역"/>
      <sheetName val="아스_노면절삭"/>
      <sheetName val="단_box"/>
      <sheetName val="3련_BOX"/>
      <sheetName val="암거단위-1련"/>
      <sheetName val="암거단위"/>
      <sheetName val="횡 연장"/>
      <sheetName val="대비2"/>
      <sheetName val="총괄갑 "/>
      <sheetName val="주방동력"/>
      <sheetName val="재료단가"/>
      <sheetName val="소운반"/>
      <sheetName val="1.우편집중내역서"/>
      <sheetName val="표준차도부연장집계-ASP"/>
      <sheetName val="보도포장연장조서-표준차도부"/>
      <sheetName val="표준차도부연장조서-ASP"/>
      <sheetName val="기준액"/>
      <sheetName val="품셈(기초)"/>
      <sheetName val="물가대비표"/>
      <sheetName val="Main"/>
      <sheetName val="70%"/>
      <sheetName val="XXXXXX"/>
      <sheetName val="ET2TOT"/>
      <sheetName val="시추주상도"/>
      <sheetName val="기타경비"/>
      <sheetName val="복구경비"/>
      <sheetName val="내역서(교량)전체"/>
      <sheetName val="전등"/>
      <sheetName val="내역(전체)"/>
      <sheetName val="노무단가"/>
      <sheetName val="2공구산출내역"/>
      <sheetName val="기존단가 (2)"/>
      <sheetName val="일위대가목록"/>
      <sheetName val="견적조건"/>
      <sheetName val="도"/>
      <sheetName val="제경비율"/>
      <sheetName val="부안일위"/>
      <sheetName val="T6-6(2)"/>
      <sheetName val="구조물공"/>
      <sheetName val="배관"/>
      <sheetName val="I.설계조건"/>
      <sheetName val="경비"/>
      <sheetName val="ECOD10"/>
      <sheetName val="___"/>
      <sheetName val="측량노임단가"/>
      <sheetName val="Summary Sheets"/>
      <sheetName val="_x0000_pY&lt;u_x0000__x0000__x0000__x0000__x0000__x0000__x0000__x0000_ô+_x001f__x0000_I}0_x0012__x0004__x0000__x0000__x0001_"/>
      <sheetName val="외주가공"/>
      <sheetName val="G2설비도급"/>
      <sheetName val="C3"/>
      <sheetName val="삼성전기"/>
      <sheetName val="토목공종세부집계"/>
      <sheetName val="Config"/>
      <sheetName val="설계서"/>
      <sheetName val="2호맨홀공제수량"/>
      <sheetName val="설계예산서"/>
      <sheetName val="단면가정"/>
      <sheetName val="90.03실행 "/>
      <sheetName val="8.PILE  (돌출)"/>
      <sheetName val="설변내역서"/>
      <sheetName val="노임조서"/>
      <sheetName val="예산M11A"/>
      <sheetName val="전체"/>
      <sheetName val="단면설계"/>
      <sheetName val="총공사내역서"/>
      <sheetName val="부대tu"/>
      <sheetName val="대전21토목내역서"/>
      <sheetName val="crude.SLAB RE-bar"/>
      <sheetName val="철거산출근거"/>
      <sheetName val="장비집계"/>
      <sheetName val="VENDOR LIST"/>
      <sheetName val="공통비"/>
      <sheetName val="원가기준정보"/>
      <sheetName val="원가배부작업시간"/>
      <sheetName val="수로단위수량"/>
      <sheetName val="공사요율"/>
      <sheetName val="RAHMEN"/>
      <sheetName val="TEST1"/>
      <sheetName val="견적서-골조공사"/>
      <sheetName val="Sheet14"/>
      <sheetName val="Sheet13"/>
      <sheetName val="패널"/>
      <sheetName val="TB_내역서"/>
      <sheetName val="골조시행"/>
      <sheetName val="원가계산서(공사)"/>
      <sheetName val="준공사진"/>
      <sheetName val="민감도"/>
      <sheetName val="JUCK"/>
      <sheetName val="전직종(노임단가)"/>
      <sheetName val="목록"/>
      <sheetName val="ITB COST"/>
      <sheetName val="工완성공사율"/>
      <sheetName val="파일의이용"/>
      <sheetName val="plan&amp;section of foundation"/>
      <sheetName val="pile bearing capa &amp; arrenge"/>
      <sheetName val="design load"/>
      <sheetName val="working load at the btm ft."/>
      <sheetName val="stability check"/>
      <sheetName val="제수"/>
      <sheetName val="공기"/>
      <sheetName val="table"/>
      <sheetName val="견적대비"/>
      <sheetName val="설계서을"/>
      <sheetName val="EQUIP-H"/>
      <sheetName val="전기자료"/>
      <sheetName val="NAI"/>
      <sheetName val="단가표 (2)"/>
      <sheetName val="5지구단위"/>
      <sheetName val="gr_val"/>
      <sheetName val="gr_sum"/>
      <sheetName val="표지 (2)"/>
      <sheetName val="철콘-부대"/>
      <sheetName val="전기집계표"/>
      <sheetName val="산출서"/>
      <sheetName val="2008년상반기"/>
      <sheetName val="GAEYO"/>
      <sheetName val="허용전류-IEC DATA"/>
      <sheetName val="제경비율조정계수"/>
      <sheetName val="중기(목록)"/>
      <sheetName val="일위대가(목록)"/>
      <sheetName val="산근(목록)"/>
      <sheetName val="6.콘덴서"/>
      <sheetName val="자 110% &amp; 노 70%"/>
      <sheetName val="각종양식"/>
      <sheetName val="바닥판"/>
      <sheetName val="입력DATA"/>
      <sheetName val="03년상반기장비부표"/>
      <sheetName val="8.4전기트레이"/>
      <sheetName val="8.5계측트레이"/>
      <sheetName val="2.부하본문"/>
      <sheetName val="3.3간선계산"/>
      <sheetName val="MCC제원"/>
      <sheetName val="하부철근수량"/>
      <sheetName val="LOPCALC"/>
      <sheetName val="DATA (2)"/>
      <sheetName val="E01-02(EV-1-LBS)"/>
      <sheetName val="154TW"/>
      <sheetName val="중간_____기착지"/>
      <sheetName val="1.2 동력설비 부하계산서"/>
      <sheetName val="1.1 부하집계표"/>
      <sheetName val="수리계산(2016)"/>
      <sheetName val="용량(1-2)"/>
      <sheetName val="품의서"/>
      <sheetName val="YM-IL1"/>
      <sheetName val="원형맨홀수량"/>
      <sheetName val="7.단가비교표"/>
      <sheetName val="자판실행"/>
      <sheetName val="2차분공정표"/>
      <sheetName val="마산방향철근집계"/>
      <sheetName val="마산방향"/>
      <sheetName val="내역집계표_소방"/>
      <sheetName val="산출내역서집계표"/>
      <sheetName val="전기내역"/>
      <sheetName val="부표총괄표"/>
      <sheetName val="FD"/>
      <sheetName val="LD"/>
      <sheetName val="5차설계"/>
      <sheetName val="직접경비호표"/>
      <sheetName val="약품공급2"/>
      <sheetName val="부하(반월)"/>
      <sheetName val="UNIT"/>
      <sheetName val="토공(완충)"/>
      <sheetName val="물가시세"/>
      <sheetName val="출력X"/>
      <sheetName val="원가입력"/>
      <sheetName val="횡배수관토공수량"/>
      <sheetName val="ELECTRIC"/>
      <sheetName val="SHEET PILE단가"/>
      <sheetName val="전기설계변경"/>
      <sheetName val="노임단가(2006하)"/>
      <sheetName val="단위단가"/>
      <sheetName val="교대(A1)"/>
      <sheetName val="7.단가조사서"/>
      <sheetName val="5.일위대가목록"/>
      <sheetName val="7.노임단가"/>
      <sheetName val="유림골조"/>
      <sheetName val="Inputs"/>
      <sheetName val="Cost Inputs"/>
      <sheetName val="단위수량-2"/>
      <sheetName val="네고율"/>
      <sheetName val="참조(X)"/>
      <sheetName val="FANDBS"/>
      <sheetName val="GRDATA"/>
      <sheetName val="SHAFTDBSE"/>
      <sheetName val="기본입력"/>
      <sheetName val="낙찰표"/>
      <sheetName val="재무가정"/>
      <sheetName val="노집"/>
      <sheetName val="소방"/>
      <sheetName val="FACTOR"/>
      <sheetName val="예산서"/>
      <sheetName val="금액내역서"/>
      <sheetName val="Sheet6"/>
      <sheetName val="2. 공원조도"/>
      <sheetName val="2010공임"/>
      <sheetName val="기중"/>
      <sheetName val="CTEMCOST"/>
      <sheetName val="SCHEDULE"/>
      <sheetName val="도체종-상수표"/>
      <sheetName val="견적 세부내역서"/>
      <sheetName val="시행예산"/>
      <sheetName val="현북"/>
      <sheetName val="공감비"/>
      <sheetName val="1. 설계조건 2.단면가정 3. 하중계산"/>
      <sheetName val="DATA 입력란"/>
      <sheetName val="증감내역서"/>
      <sheetName val="투찰추정"/>
      <sheetName val="단가대비표"/>
      <sheetName val="CPM챠트"/>
      <sheetName val="단가산출서"/>
      <sheetName val="일위대가집계표"/>
      <sheetName val="연습"/>
      <sheetName val="갑지1"/>
      <sheetName val="연부97-1"/>
      <sheetName val="철탑"/>
      <sheetName val="제철"/>
      <sheetName val="허용전류-IEC"/>
      <sheetName val="선로정수"/>
      <sheetName val="b_yesan"/>
      <sheetName val="심사계산"/>
      <sheetName val="심사물량"/>
      <sheetName val="Deduction"/>
      <sheetName val="other"/>
      <sheetName val="2003상반기노임기준"/>
      <sheetName val="계화배수"/>
      <sheetName val="고압허용전류(KS)"/>
      <sheetName val="전선관굵기산정"/>
      <sheetName val="접지선의정의"/>
      <sheetName val="저압허용전류(IEC)"/>
      <sheetName val="케이블(6)"/>
      <sheetName val="총괄집계(2차)"/>
      <sheetName val="화전내"/>
      <sheetName val="물량산출"/>
      <sheetName val="환율"/>
      <sheetName val="공통단가"/>
      <sheetName val="운반비"/>
      <sheetName val="Sheet1(X)"/>
      <sheetName val="설계"/>
      <sheetName val="자재테이블"/>
      <sheetName val="원가 계산서"/>
      <sheetName val="FND3"/>
      <sheetName val="UG1"/>
      <sheetName val="TRENCH"/>
      <sheetName val="TOEC"/>
      <sheetName val="견적단가"/>
      <sheetName val="공종집계"/>
      <sheetName val="소상 &quot;1&quot;"/>
      <sheetName val=" 내역"/>
      <sheetName val="99노임기준"/>
      <sheetName val="흄관수량D600"/>
      <sheetName val="맨홀수량산출(1.0×1.0×2.5)"/>
      <sheetName val="36+45-113-18+19+20I"/>
      <sheetName val="기본단가표"/>
      <sheetName val="공무2과"/>
      <sheetName val="DIAPHRAGM"/>
      <sheetName val="sum"/>
      <sheetName val="전체공사"/>
      <sheetName val="기기리스트"/>
      <sheetName val="2002상반기노임기준"/>
      <sheetName val="기계경_x0000__x0000_Ԁ_x0000_退"/>
      <sheetName val="Macro(전기)"/>
      <sheetName val="8.수량산출 (2)"/>
      <sheetName val="품목"/>
      <sheetName val="역T형"/>
      <sheetName val="내역전기"/>
      <sheetName val="물량산출근거"/>
      <sheetName val="단면치수"/>
      <sheetName val="AV시스템"/>
      <sheetName val="기자재단가조사서"/>
      <sheetName val="구역화물"/>
      <sheetName val="토공집계"/>
      <sheetName val="도장수량(하1)"/>
      <sheetName val="주형"/>
      <sheetName val="H-PILE수량집계"/>
      <sheetName val="일일근태현황"/>
      <sheetName val="tggwan(mac)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CAL(1)."/>
      <sheetName val="구의33고"/>
      <sheetName val="G_R300경비2"/>
      <sheetName val="가설공사"/>
      <sheetName val="조㽟Ĵ_x0000_"/>
      <sheetName val="전㑈ď鎀"/>
      <sheetName val="A-4"/>
      <sheetName val="기계경비_시간당_"/>
      <sheetName val="인건비_1"/>
      <sheetName val="G_R300°æºñ1"/>
      <sheetName val="11_1_단면hwp1"/>
      <sheetName val="단가_1"/>
      <sheetName val="Customer_Databas1"/>
      <sheetName val="DATA_입력부1"/>
      <sheetName val="CATCH_BASIN"/>
      <sheetName val="1차_내역서"/>
      <sheetName val="노원열병합__건축공사기성내역서1"/>
      <sheetName val="2_가정단면"/>
      <sheetName val="토_적_표1"/>
      <sheetName val="1_설계조건1"/>
      <sheetName val="제잡비_산출내역(실적공사비)1"/>
      <sheetName val="2_냉난방설비공사1"/>
      <sheetName val="7_자동제어공사1"/>
      <sheetName val="단가_및_재료비1"/>
      <sheetName val="변압기_및_발전기_용량1"/>
      <sheetName val="Sheet1_(2)1"/>
      <sheetName val="001"/>
      <sheetName val="2000상반기노임"/>
      <sheetName val="GEN"/>
      <sheetName val="열린교실"/>
      <sheetName val="내역서을지"/>
      <sheetName val="성남여성복지내역"/>
      <sheetName val="우수공"/>
      <sheetName val="VXXXXX"/>
      <sheetName val="집계"/>
      <sheetName val="배수통관(좌)"/>
      <sheetName val="조경"/>
      <sheetName val="버스운행안내"/>
      <sheetName val="예방접종계획"/>
      <sheetName val="근태계획서"/>
      <sheetName val="자재대"/>
      <sheetName val="측량요율"/>
      <sheetName val="원가계산서(남측)"/>
      <sheetName val="수입"/>
      <sheetName val="5"/>
      <sheetName val="KPI sheet"/>
      <sheetName val="FREIGHT DE COPACKERS"/>
      <sheetName val="DVS-1"/>
      <sheetName val="Sch7a (토요일)"/>
      <sheetName val="stdd costBPCS"/>
      <sheetName val="Movement of TB"/>
      <sheetName val="BS Export"/>
      <sheetName val=" new Codes used"/>
      <sheetName val="Code Tables"/>
      <sheetName val="천방교접속"/>
      <sheetName val="대포2교접속"/>
      <sheetName val="원가계_x0000__x0000__x0005_"/>
      <sheetName val="화산경계"/>
      <sheetName val="법면"/>
      <sheetName val="중기일위대가"/>
      <sheetName val="정렬"/>
      <sheetName val="정산노魘"/>
      <sheetName val="견적을Ԁ"/>
      <sheetName val="견적을_x0000_"/>
      <sheetName val="전직종(노임က_x0000_䠀"/>
      <sheetName val="배수공1"/>
      <sheetName val="기준단가"/>
      <sheetName val="산출단가"/>
      <sheetName val="98태백"/>
      <sheetName val="자  재"/>
      <sheetName val="건축외주"/>
      <sheetName val="10.공통-노ԯ_x0000_缀"/>
      <sheetName val="10.공통-노頀亁_xdc00_"/>
      <sheetName val="가정조건"/>
      <sheetName val="단가(1)"/>
      <sheetName val="일위대가(계측기설치)"/>
      <sheetName val="LEGEND"/>
      <sheetName val="공사비 증감 내역서"/>
      <sheetName val="공사비집계"/>
      <sheetName val="메인거더-크로스빔200연결부"/>
      <sheetName val="마감"/>
      <sheetName val="인원"/>
      <sheetName val="매매"/>
      <sheetName val="백호우계수"/>
      <sheetName val="기술자료 (연수)"/>
      <sheetName val="총계"/>
      <sheetName val="공사비 내역 (가)"/>
      <sheetName val="PumpSpec"/>
      <sheetName val="동원인원"/>
      <sheetName val="토공A"/>
      <sheetName val="모래기초"/>
      <sheetName val="A"/>
      <sheetName val="내역(입찰)"/>
      <sheetName val=" 냉각수펌프"/>
      <sheetName val="S0"/>
      <sheetName val="Eq. Mobilization"/>
      <sheetName val="설계가"/>
      <sheetName val="DHEQSUPT"/>
      <sheetName val="품셈1-17"/>
      <sheetName val="나뚜루"/>
      <sheetName val="준검 내역서"/>
      <sheetName val="감가상각"/>
      <sheetName val="9,10월신제품 (2)"/>
      <sheetName val="LANGUAGE"/>
      <sheetName val="일집"/>
      <sheetName val="기계실냉난방"/>
      <sheetName val="제잡비(본선)"/>
      <sheetName val="장부(05상)"/>
      <sheetName val="산출내역서"/>
      <sheetName val="계정"/>
      <sheetName val="가로등내역서"/>
      <sheetName val="투찰판"/>
      <sheetName val="SILICATE"/>
      <sheetName val="PART_DISCOUNT"/>
      <sheetName val="인제내역"/>
      <sheetName val="간접"/>
      <sheetName val="기초단가"/>
      <sheetName val="기계경비일람"/>
      <sheetName val="C1"/>
      <sheetName val="4-7_중앙전기실(노임단가)2"/>
      <sheetName val="TRE_TABLE1"/>
      <sheetName val="신규_수주분(사용자_정의)"/>
      <sheetName val="4-7_Áß¾ÓÀü±â½Ç(³ëÀÓ´Ü°¡)"/>
      <sheetName val="11_1_´Ü¸éhwp"/>
      <sheetName val="ÀÎ°Çºñ_"/>
      <sheetName val="1Â÷_³»¿ª¼­"/>
      <sheetName val="´Ü°¡_"/>
      <sheetName val="플랜트_설치"/>
      <sheetName val="단면_(2)"/>
      <sheetName val="3_하중산정4_지지력"/>
      <sheetName val="제출내역_(2)"/>
      <sheetName val="중기조종사_단위단가"/>
      <sheetName val="관기성공_내"/>
      <sheetName val="2000,9월_일위"/>
      <sheetName val="실행내역서_"/>
      <sheetName val="BSD_(2)"/>
      <sheetName val="일위대가_(100%)"/>
      <sheetName val="WEIGHT_LIST"/>
      <sheetName val="산#2-1_(2)"/>
      <sheetName val="8_2TON"/>
      <sheetName val="6PILE__(돌출)"/>
      <sheetName val="경__비_"/>
      <sheetName val="실행내역_"/>
      <sheetName val="전선_및_전선관"/>
      <sheetName val="2001년_건설노임"/>
      <sheetName val="수목데이타_"/>
      <sheetName val="효성CB_1P기초"/>
      <sheetName val="DESIGN_CRITERIA"/>
      <sheetName val="토공(우물통,기타)_"/>
      <sheetName val="노무비_"/>
      <sheetName val="2__공원조도(전통공원)"/>
      <sheetName val="10_공통-노임단가"/>
      <sheetName val="원가계산서_"/>
      <sheetName val="6__직접경비"/>
      <sheetName val="Manual_Valve_List"/>
      <sheetName val="Noname_1"/>
      <sheetName val="총_괄_표"/>
      <sheetName val="참고_1"/>
      <sheetName val="ZONE_1"/>
      <sheetName val="기존단가_(2)"/>
      <sheetName val="11_자재단가"/>
      <sheetName val="빌딩_안내"/>
      <sheetName val="남양시작동자105노65기1_3화1_2"/>
      <sheetName val="설계내역2"/>
      <sheetName val="bearing"/>
      <sheetName val="BOX규격및 설계조건입력"/>
      <sheetName val="내촌육교방음벽수량집계표"/>
      <sheetName val="견적대비 견적서"/>
      <sheetName val="산출근거 (세도)"/>
      <sheetName val="노임기준"/>
      <sheetName val="계약내역서"/>
      <sheetName val="계장 집계"/>
      <sheetName val="금액결정"/>
      <sheetName val="총괄변경내역서"/>
      <sheetName val="전차선로 물량표"/>
      <sheetName val="출입구총집계"/>
      <sheetName val="21301동"/>
      <sheetName val="Macro"/>
      <sheetName val="R&amp;D"/>
      <sheetName val="단가현황"/>
      <sheetName val="실행비교"/>
      <sheetName val="산출기준자료"/>
      <sheetName val="출력표"/>
      <sheetName val="대림경상68억"/>
      <sheetName val="1.취수장"/>
      <sheetName val="건설기계_목록"/>
      <sheetName val="단가산출_목록"/>
      <sheetName val="실적공사 단가"/>
      <sheetName val="일위대가_목록"/>
      <sheetName val="삭제금지단가"/>
      <sheetName val="스포회원매출"/>
      <sheetName val="REACTION(USE평시)"/>
      <sheetName val="REACTION(USD지진시)"/>
      <sheetName val="1.2.1 마루높이결정"/>
      <sheetName val="화재 탐지 설비"/>
      <sheetName val="토공집계표"/>
      <sheetName val="최종총괄"/>
      <sheetName val="세부산출내역서"/>
      <sheetName val="포장_x0000_"/>
      <sheetName val="고상실행"/>
      <sheetName val="견적정보"/>
      <sheetName val="2.1중기사용목차"/>
      <sheetName val="보도공제면적"/>
      <sheetName val="기계경비산출기_x0000_"/>
      <sheetName val="-배수구조_x0005__x0000__x0000_"/>
      <sheetName val="전제"/>
      <sheetName val="sc0314 Index"/>
      <sheetName val="3.현장배치"/>
      <sheetName val="FCU (2)"/>
      <sheetName val="10월장비가동월보"/>
      <sheetName val="제직재"/>
      <sheetName val="날개벽(시점좌측)"/>
      <sheetName val="단가_및__x0000__x0000_Ԁ"/>
      <sheetName val="FOB발"/>
      <sheetName val="FAB별"/>
      <sheetName val="유효폭의 계산"/>
      <sheetName val="DS기성최종"/>
      <sheetName val="DS설변내역서"/>
      <sheetName val="wing"/>
      <sheetName val="HVAC"/>
      <sheetName val="제경비"/>
      <sheetName val="명곡교 강교"/>
      <sheetName val="전직종(노임딈㩧0"/>
      <sheetName val="전직종(노임딊㩧0"/>
      <sheetName val="전직종(노임堌᬴怀"/>
      <sheetName val="전직종(노임堌᬴堀"/>
      <sheetName val="PANEL가격"/>
      <sheetName val="PI"/>
      <sheetName val="CAB_OD"/>
      <sheetName val="기안"/>
      <sheetName val="기본사항"/>
      <sheetName val="건축집계"/>
      <sheetName val="설계명세"/>
      <sheetName val="암거공"/>
      <sheetName val="CAL."/>
      <sheetName val="BLOCK(1)"/>
      <sheetName val="원본"/>
      <sheetName val="작성기준"/>
      <sheetName val="6차실행(승인)"/>
      <sheetName val="평당원가"/>
      <sheetName val="재료비노무비"/>
      <sheetName val="Carepack"/>
      <sheetName val="OPT"/>
      <sheetName val="SV"/>
      <sheetName val="2.대외공문"/>
      <sheetName val="단가산출(T)"/>
      <sheetName val="TOTAL_B_x0000__x0000_"/>
      <sheetName val="시설물기초"/>
      <sheetName val="견적990讘.圸"/>
      <sheetName val="견적990踨%囈"/>
      <sheetName val="상부§"/>
      <sheetName val="수목단가"/>
      <sheetName val="시설수량표"/>
      <sheetName val="식재수량표"/>
      <sheetName val="품셈TABLE"/>
      <sheetName val="6.입력자료"/>
      <sheetName val="낙석방지책"/>
      <sheetName val="방음벽기초"/>
      <sheetName val="1.설계기Í"/>
      <sheetName val="통신물량"/>
      <sheetName val="__05_csm_c_P_Iso_Calc_St2_ILL_2"/>
      <sheetName val="정산설계"/>
      <sheetName val="관급자재"/>
      <sheetName val="변경관급자재"/>
      <sheetName val="3BL공동구 수량"/>
      <sheetName val="CABLE"/>
      <sheetName val="공조沈4"/>
      <sheetName val="공조軰_x0014_"/>
      <sheetName val="공조鉐_x001e_"/>
      <sheetName val="공조_x001e_"/>
      <sheetName val="공조議_x001e_"/>
      <sheetName val="공조滘C"/>
      <sheetName val="공조_x0005__x0000_"/>
      <sheetName val="공조焸F"/>
      <sheetName val="공조닑⿱"/>
      <sheetName val="날개벽(TYPE3)"/>
      <sheetName val="용수량(생활용수)"/>
      <sheetName val="2@ BOX"/>
      <sheetName val="콘크리트측구연ე"/>
      <sheetName val="콘크리트측구연_x0006_"/>
      <sheetName val="참조(2)"/>
      <sheetName val="FRP배관단가(만수)"/>
      <sheetName val="만수배관단가"/>
      <sheetName val="명세서"/>
      <sheetName val="매크로"/>
      <sheetName val="가설개략"/>
      <sheetName val="기계"/>
      <sheetName val="일위대가목록표"/>
      <sheetName val="단가조사표"/>
      <sheetName val="공조滘0"/>
      <sheetName val="기숙사본건물도급내역"/>
      <sheetName val="철콘-⦆"/>
      <sheetName val="백암비스타내삘"/>
      <sheetName val="선로정수계산"/>
      <sheetName val="ELECTRICAL"/>
      <sheetName val="MCC별 세부부하"/>
      <sheetName val="설계서(1)"/>
      <sheetName val="3. 동력설비"/>
      <sheetName val="청주(철골발주의뢰서)"/>
      <sheetName val="도장"/>
      <sheetName val="커튼월(pfg)"/>
      <sheetName val="포장면적산출"/>
      <sheetName val="Tender Summary"/>
      <sheetName val="c_balju"/>
      <sheetName val="가BM"/>
      <sheetName val="APT내역"/>
      <sheetName val="공사원가계산서(8공구)"/>
      <sheetName val="발전嚰"/>
      <sheetName val="발전多"/>
      <sheetName val="발전멫"/>
      <sheetName val="물가자료"/>
      <sheetName val="건설산출"/>
      <sheetName val="cable-data"/>
      <sheetName val="잡철물"/>
      <sheetName val="실행(ALT1)"/>
      <sheetName val="견적대비표"/>
      <sheetName val="00내역서"/>
      <sheetName val="Baby일위대가"/>
      <sheetName val=" 입력 DATA"/>
      <sheetName val="본사공가현황"/>
      <sheetName val="Macro(전동기)"/>
      <sheetName val="전신환매도율"/>
      <sheetName val="총괄내역단가"/>
      <sheetName val="계장 품셈표"/>
      <sheetName val="1_설계기준"/>
      <sheetName val="01__원가계산서"/>
      <sheetName val="1_동력공사"/>
      <sheetName val="pY&lt;uô+I}0"/>
      <sheetName val="총괄갑_"/>
      <sheetName val="CRUDE_RE-bar"/>
      <sheetName val="IMPEADENCE_MAP_취수장"/>
      <sheetName val="기술자료_(광화문)"/>
      <sheetName val="I_설계조건"/>
      <sheetName val="7_단가조사서"/>
      <sheetName val="5_일위대가목록"/>
      <sheetName val="1_우편집중내역서"/>
      <sheetName val="8_PILE__(돌출)"/>
      <sheetName val="DATA_(2)"/>
      <sheetName val="11_우각부_보강"/>
      <sheetName val="PAD_TR보호대기초"/>
      <sheetName val="방음벽_기초_일반수량"/>
      <sheetName val="_냉각수펌프"/>
      <sheetName val="단_부"/>
      <sheetName val="자_110%_&amp;_노_70%"/>
      <sheetName val="Summary_Sheets"/>
      <sheetName val="ITB_COST"/>
      <sheetName val="7_노임단가"/>
      <sheetName val="계장_집계"/>
      <sheetName val="plan&amp;section_of_foundation"/>
      <sheetName val="pile_bearing_capa_&amp;_arrenge"/>
      <sheetName val="design_load"/>
      <sheetName val="working_load_at_the_btm_ft_"/>
      <sheetName val="stability_check"/>
      <sheetName val="허용전류-IEC_DATA"/>
      <sheetName val="4-7_중앙전기실(노임단가)3"/>
      <sheetName val="G_R300경비3"/>
      <sheetName val="변압기_및_발전기_용량2"/>
      <sheetName val="인건비_2"/>
      <sheetName val="G_R300°æºñ2"/>
      <sheetName val="11_1_단면hwp2"/>
      <sheetName val="단가_2"/>
      <sheetName val="DATA_입력부2"/>
      <sheetName val="단면_(2)1"/>
      <sheetName val="Customer_Databas2"/>
      <sheetName val="단_box1"/>
      <sheetName val="단가_및_재료비2"/>
      <sheetName val="2__공원조도(전통공원)1"/>
      <sheetName val="DESIGN_CRITERIA1"/>
      <sheetName val="2001년_건설노임1"/>
      <sheetName val="TRE_TABLE2"/>
      <sheetName val="1차_내역서1"/>
      <sheetName val="Sheet1_(2)2"/>
      <sheetName val="1_설계조건2"/>
      <sheetName val="제잡비_산출내역(실적공사비)2"/>
      <sheetName val="2_냉난방설비공사2"/>
      <sheetName val="7_자동제어공사2"/>
      <sheetName val="플랜트_설치1"/>
      <sheetName val="CATCH_BASIN1"/>
      <sheetName val="노원열병합__건축공사기성내역서2"/>
      <sheetName val="2_가정단면1"/>
      <sheetName val="3_하중산정4_지지력1"/>
      <sheetName val="노무비_1"/>
      <sheetName val="일위대가_(100%)1"/>
      <sheetName val="4-7_Áß¾ÓÀü±â½Ç(³ëÀÓ´Ü°¡)1"/>
      <sheetName val="11_1_´Ü¸éhwp1"/>
      <sheetName val="ÀÎ°Çºñ_1"/>
      <sheetName val="1Â÷_³»¿ª¼­1"/>
      <sheetName val="´Ü°¡_1"/>
      <sheetName val="경__비_1"/>
      <sheetName val="토_적_표2"/>
      <sheetName val="WEIGHT_LIST1"/>
      <sheetName val="산#2-1_(2)1"/>
      <sheetName val="신규_수주분(사용자_정의)1"/>
      <sheetName val="3련_BOX1"/>
      <sheetName val="수목데이타_1"/>
      <sheetName val="6__직접경비1"/>
      <sheetName val="1_설계기준1"/>
      <sheetName val="6PILE__(돌출)1"/>
      <sheetName val="전선_및_전선관1"/>
      <sheetName val="실행내역_1"/>
      <sheetName val="총_괄_표1"/>
      <sheetName val="참고_11"/>
      <sheetName val="10_공통-노임단가1"/>
      <sheetName val="중기조종사_단위단가1"/>
      <sheetName val="11_자재단가1"/>
      <sheetName val="아스_노면절삭1"/>
      <sheetName val="2000,9월_일위1"/>
      <sheetName val="관기성공_내1"/>
      <sheetName val="실행내역서_1"/>
      <sheetName val="Manual_Valve_List1"/>
      <sheetName val="01__원가계산서1"/>
      <sheetName val="효성CB_1P기초1"/>
      <sheetName val="원가계산서_1"/>
      <sheetName val="ZONE_11"/>
      <sheetName val="8_2TON1"/>
      <sheetName val="제출내역_(2)1"/>
      <sheetName val="1_동력공사1"/>
      <sheetName val="토공(우물통,기타)_1"/>
      <sheetName val="Noname_11"/>
      <sheetName val="남양시작동자105노65기1_3화1_21"/>
      <sheetName val="총괄갑_1"/>
      <sheetName val="CRUDE_RE-bar1"/>
      <sheetName val="BSD_(2)1"/>
      <sheetName val="IMPEADENCE_MAP_취수장1"/>
      <sheetName val="기술자료_(광화문)1"/>
      <sheetName val="I_설계조건1"/>
      <sheetName val="7_단가조사서1"/>
      <sheetName val="5_일위대가목록1"/>
      <sheetName val="1_우편집중내역서1"/>
      <sheetName val="빌딩_안내1"/>
      <sheetName val="8_PILE__(돌출)1"/>
      <sheetName val="DATA_(2)1"/>
      <sheetName val="11_우각부_보강1"/>
      <sheetName val="PAD_TR보호대기초1"/>
      <sheetName val="방음벽_기초_일반수량1"/>
      <sheetName val="_냉각수펌프1"/>
      <sheetName val="단_부1"/>
      <sheetName val="기존단가_(2)1"/>
      <sheetName val="자_110%_&amp;_노_70%1"/>
      <sheetName val="Summary_Sheets1"/>
      <sheetName val="ITB_COST1"/>
      <sheetName val="7_노임단가1"/>
      <sheetName val="계장_집계1"/>
      <sheetName val="plan&amp;section_of_foundation1"/>
      <sheetName val="pile_bearing_capa_&amp;_arrenge1"/>
      <sheetName val="design_load1"/>
      <sheetName val="working_load_at_the_btm_ft_1"/>
      <sheetName val="stability_check1"/>
      <sheetName val="허용전류-IEC_DATA1"/>
      <sheetName val="건축공사_집계표"/>
      <sheetName val="Cost_Inputs"/>
      <sheetName val="1.수인터널"/>
      <sheetName val="인구"/>
      <sheetName val="SLAB"/>
      <sheetName val="UR2-Calculation"/>
      <sheetName val="장비경비"/>
      <sheetName val="건축공사"/>
      <sheetName val="CAL"/>
      <sheetName val="FxExchangeRatesBudget"/>
      <sheetName val="선정요령"/>
      <sheetName val="AS포장복구 "/>
      <sheetName val="6차2회변경내역서"/>
      <sheetName val="건ﻯ"/>
      <sheetName val="건伐"/>
      <sheetName val="건轗"/>
      <sheetName val="건㠵"/>
      <sheetName val="건䞕"/>
      <sheetName val="건뾙"/>
      <sheetName val="건豯"/>
      <sheetName val="건╏"/>
      <sheetName val="건蠶"/>
      <sheetName val="건檸"/>
      <sheetName val="건"/>
      <sheetName val="건_xdff0_"/>
      <sheetName val="조명율데이타"/>
      <sheetName val="집계장(대목_실º"/>
      <sheetName val="횡배수관㦬⊄㰀"/>
      <sheetName val="시중96"/>
      <sheetName val="COA-17"/>
      <sheetName val="C-18"/>
      <sheetName val="기본DATA"/>
      <sheetName val="Paint,Fire-Proof,Insul(48)"/>
      <sheetName val="주방"/>
      <sheetName val="노임대장"/>
      <sheetName val="작업시작"/>
      <sheetName val="본선부단위수량"/>
      <sheetName val="시중노임단가"/>
      <sheetName val="대가호표"/>
      <sheetName val="기계설비"/>
      <sheetName val="건축공사실행"/>
      <sheetName val="단위량당중기"/>
      <sheetName val="시공계획"/>
      <sheetName val="96보완계획7.12"/>
      <sheetName val="수지예산"/>
      <sheetName val="공사기본내용입력"/>
      <sheetName val="#2_일위대가목록"/>
      <sheetName val="3.공통공사대비"/>
      <sheetName val="수도连Ｊ_x0000_"/>
      <sheetName val="수도킳辌Ｊ_x0000_"/>
      <sheetName val="수도킳쿣锼_x0000_"/>
      <sheetName val="수도삳맥꣠_x0000_"/>
      <sheetName val="첨부킳馌㍭"/>
      <sheetName val="동원인원계획표"/>
      <sheetName val="견적-내역"/>
      <sheetName val="CAP"/>
      <sheetName val="dV&amp;Cl"/>
      <sheetName val="Var."/>
      <sheetName val="R"/>
      <sheetName val="기술자료_(연수)"/>
      <sheetName val="Eq__Mobilization"/>
      <sheetName val="9,10월신제품_(2)"/>
      <sheetName val="VENDOR_LIST"/>
      <sheetName val="90_03실행_"/>
      <sheetName val="소상_&quot;1&quot;"/>
      <sheetName val="crude_SLAB_RE-bar"/>
      <sheetName val="KPI_sheet"/>
      <sheetName val="FREIGHT_DE_COPACKERS"/>
      <sheetName val="Sch7a_(토요일)"/>
      <sheetName val="stdd_costBPCS"/>
      <sheetName val="Movement_of_TB"/>
      <sheetName val="BS_Export"/>
      <sheetName val="_new_Codes_used"/>
      <sheetName val="Code_Tables"/>
      <sheetName val="단가표_(2)"/>
      <sheetName val="1__설계조건_2_단면가정_3__하중계산"/>
      <sheetName val="DATA_입력란"/>
      <sheetName val="전차선로_물량표"/>
      <sheetName val="원가_계산서"/>
      <sheetName val="BOX규격및_설계조건입력"/>
      <sheetName val="견적대비_견적서"/>
      <sheetName val="산출근거_(세도)"/>
      <sheetName val="SHEET_PILE단가"/>
      <sheetName val="견적_세부내역서"/>
      <sheetName val="7_단가비교표"/>
      <sheetName val="2__공원조도"/>
      <sheetName val="1_취수장"/>
      <sheetName val="실적공사_단가"/>
      <sheetName val="준검_내역서"/>
      <sheetName val="1_2_1_마루높이결정"/>
      <sheetName val="화재_탐지_설비"/>
      <sheetName val="sc0314_Index"/>
      <sheetName val="-배수구조"/>
      <sheetName val="자__재"/>
      <sheetName val="2_1중기사용목차"/>
      <sheetName val="3_현장배치"/>
      <sheetName val="FCU_(2)"/>
      <sheetName val="표지_(2)"/>
      <sheetName val="_내역"/>
      <sheetName val="8_수량산출_(2)"/>
      <sheetName val="공사비_내역_(가)"/>
      <sheetName val="명곡교_강교"/>
      <sheetName val="유효폭의_계산"/>
      <sheetName val="10_공통-노ԯ缀"/>
      <sheetName val="10_공통-노頀亁"/>
      <sheetName val="3_공통공사대비"/>
      <sheetName val="J直材4"/>
      <sheetName val="공사별 가중치 산출근거(건축)"/>
      <sheetName val="공사별 가중치 산출근거(토목)"/>
      <sheetName val="가중치근거(조경)"/>
      <sheetName val="PROJECT BRIEF(EX.NEW)"/>
      <sheetName val="단면A-A(TR)"/>
      <sheetName val="부전지"/>
      <sheetName val="업무처리전"/>
      <sheetName val="OCT"/>
      <sheetName val="골막이(야매)"/>
      <sheetName val="보험료산출"/>
      <sheetName val="J"/>
      <sheetName val="산출내역(4월)"/>
      <sheetName val="산출내역(5월) (2)"/>
      <sheetName val="S&amp;R"/>
      <sheetName val="적현로"/>
      <sheetName val="Data&amp;Result"/>
      <sheetName val="Data &amp; Result"/>
      <sheetName val="FRP내역서"/>
      <sheetName val="년도별실"/>
      <sheetName val="본실행경비"/>
      <sheetName val="CABLE SIZE-3"/>
      <sheetName val="본장"/>
      <sheetName val="계산서(곡선부)"/>
      <sheetName val="-치수표(곡선부)"/>
      <sheetName val="암거날개벽"/>
      <sheetName val="분석"/>
      <sheetName val="포장茨"/>
      <sheetName val="공조¹"/>
      <sheetName val="_x005f_x0000_pY&lt;u_x005f_x0000__x005f_x0000__x0000"/>
      <sheetName val="1차분내역-2"/>
      <sheetName val="DATA(BAC)"/>
      <sheetName val="예산내역"/>
      <sheetName val="총괄수지표"/>
      <sheetName val="민감도분석"/>
      <sheetName val="ROI"/>
      <sheetName val="실행간접비용"/>
      <sheetName val="기준단가현황"/>
      <sheetName val="공사개요(입력)"/>
      <sheetName val="ENG_prog"/>
      <sheetName val="인사자료총집계"/>
      <sheetName val="토공정보"/>
      <sheetName val="매설지선굴착"/>
      <sheetName val="보차도경계석"/>
      <sheetName val="중기솔뇨"/>
      <sheetName val="실행"/>
      <sheetName val="정sw(원)"/>
      <sheetName val="물량표"/>
      <sheetName val="공사원가계산서(총괄)"/>
      <sheetName val="관로공사"/>
      <sheetName val="신당동집계표"/>
      <sheetName val="덕전리"/>
      <sheetName val="공사개요"/>
      <sheetName val="단가조사-2"/>
      <sheetName val="단위세대"/>
      <sheetName val="C_DATA"/>
      <sheetName val="기초input"/>
      <sheetName val="5.단면검토"/>
      <sheetName val="CAPVC"/>
      <sheetName val="여성복지회관(통신)"/>
      <sheetName val="내역을"/>
      <sheetName val="준공조서갑지"/>
      <sheetName val="입적표"/>
      <sheetName val="기계공사"/>
      <sheetName val="투찰가"/>
      <sheetName val="5. 차단기 용량계산"/>
      <sheetName val="재1"/>
      <sheetName val="날개벽수량표"/>
      <sheetName val="대비내역"/>
      <sheetName val="기계경Çྑ_xdb8c__x0000_切"/>
      <sheetName val="__05_csm_c_P_Iso_Calc_St2_ILL_3"/>
      <sheetName val="집수정"/>
      <sheetName val="선수금,기성"/>
      <sheetName val="예산璘"/>
      <sheetName val="_x0000_pY&lt;u_x0000__x0000__x0000__x0000__x0000__x0000__x0000__x0000_ô+_x001f__x0000_IŒ}0_x0012__x0004__x0000__x0000__x0001_"/>
      <sheetName val="7.PILE  (돌출)"/>
      <sheetName val="수문일1"/>
      <sheetName val="단가_사입자재"/>
      <sheetName val="dtxl"/>
      <sheetName val="시실누(모) "/>
      <sheetName val="금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/>
      <sheetData sheetId="985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 refreshError="1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 refreshError="1"/>
      <sheetData sheetId="1147" refreshError="1"/>
      <sheetData sheetId="1148" refreshError="1"/>
      <sheetData sheetId="1149" refreshError="1"/>
      <sheetData sheetId="1150"/>
      <sheetData sheetId="1151" refreshError="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 refreshError="1"/>
      <sheetData sheetId="1257" refreshError="1"/>
      <sheetData sheetId="1258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/>
      <sheetData sheetId="1615"/>
      <sheetData sheetId="1616"/>
      <sheetData sheetId="1617" refreshError="1"/>
      <sheetData sheetId="1618" refreshError="1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/>
      <sheetData sheetId="1681" refreshError="1"/>
      <sheetData sheetId="1682" refreshError="1"/>
      <sheetData sheetId="1683" refreshError="1"/>
      <sheetData sheetId="1684" refreshError="1"/>
      <sheetData sheetId="1685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갑지"/>
      <sheetName val="갑지"/>
      <sheetName val="집계"/>
      <sheetName val="원가계산"/>
      <sheetName val="내역"/>
      <sheetName val="전기일위"/>
      <sheetName val="단가"/>
      <sheetName val="전기산출"/>
      <sheetName val="표지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P1">
            <v>1</v>
          </cell>
        </row>
      </sheetData>
      <sheetData sheetId="7" refreshError="1">
        <row r="1">
          <cell r="T1">
            <v>1</v>
          </cell>
        </row>
      </sheetData>
      <sheetData sheetId="8" refreshError="1"/>
      <sheetData sheetId="9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도급예산내역서"/>
      <sheetName val="단가산출서"/>
      <sheetName val="수량산출서"/>
      <sheetName val="인공산출서"/>
      <sheetName val="가설공사비"/>
      <sheetName val="철거발생품조서"/>
      <sheetName val="단가비교표"/>
      <sheetName val="요율표"/>
      <sheetName val="총집계표"/>
      <sheetName val="전기실 설비 공사"/>
      <sheetName val="전력간선설비공사(집계표) "/>
      <sheetName val="전력간선설비공사 "/>
      <sheetName val="전력간선설비공사 -철거"/>
      <sheetName val="전등설비공사 (집계표)"/>
      <sheetName val="전등설비공사"/>
      <sheetName val="조명제어설비"/>
      <sheetName val="전열설비공사(집계표)"/>
      <sheetName val="전열설비공사"/>
      <sheetName val="유도등(집계표)"/>
      <sheetName val="유도등"/>
      <sheetName val="CABLE TRAY"/>
      <sheetName val="피뢰침설비공사"/>
      <sheetName val="맨홀기초 "/>
      <sheetName val="외등기초"/>
      <sheetName val="운반비산출"/>
      <sheetName val="운반중량"/>
      <sheetName val="노임"/>
      <sheetName val="일위대가표"/>
      <sheetName val="5.공종별예산조서"/>
      <sheetName val="6.관급자재조서"/>
      <sheetName val="감리비"/>
      <sheetName val="조달청제비율"/>
      <sheetName val="8.개소별집계표"/>
      <sheetName val="개소별명세표1"/>
      <sheetName val="개소별명세표2"/>
      <sheetName val="개소별명세표3"/>
      <sheetName val="개소병명세표4"/>
      <sheetName val="개소별명세표5"/>
      <sheetName val="DATA"/>
      <sheetName val="데이타"/>
      <sheetName val="노임단가"/>
      <sheetName val="전기산출"/>
      <sheetName val="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 t="str">
            <v>자 재 단 가 비 교 표</v>
          </cell>
        </row>
        <row r="2">
          <cell r="B2" t="str">
            <v>품     명</v>
          </cell>
          <cell r="C2" t="str">
            <v>규    격</v>
          </cell>
          <cell r="D2" t="str">
            <v>단위</v>
          </cell>
          <cell r="E2" t="str">
            <v>물 가 자 료</v>
          </cell>
          <cell r="G2" t="str">
            <v>물 가 정 보</v>
          </cell>
          <cell r="I2" t="str">
            <v>가 격 정 보</v>
          </cell>
          <cell r="K2" t="str">
            <v>견   적1</v>
          </cell>
          <cell r="M2" t="str">
            <v>견   적2</v>
          </cell>
          <cell r="O2" t="str">
            <v>최저단가</v>
          </cell>
          <cell r="P2" t="str">
            <v>비고</v>
          </cell>
        </row>
        <row r="3">
          <cell r="E3" t="str">
            <v>PAGE</v>
          </cell>
          <cell r="F3" t="str">
            <v>단가</v>
          </cell>
          <cell r="G3" t="str">
            <v>PAGE</v>
          </cell>
          <cell r="H3" t="str">
            <v>단가</v>
          </cell>
          <cell r="I3" t="str">
            <v>PAGE</v>
          </cell>
          <cell r="J3" t="str">
            <v>단가</v>
          </cell>
          <cell r="K3" t="str">
            <v>업쳬명</v>
          </cell>
          <cell r="L3" t="str">
            <v>단가</v>
          </cell>
          <cell r="M3" t="str">
            <v>업체명</v>
          </cell>
          <cell r="N3" t="str">
            <v>단가</v>
          </cell>
        </row>
        <row r="4">
          <cell r="A4" t="str">
            <v>형광등 기구FL 2/32W(RACE WAY)</v>
          </cell>
          <cell r="B4" t="str">
            <v>형광등 기구</v>
          </cell>
          <cell r="C4" t="str">
            <v>FL 2/32W(RACE WAY)</v>
          </cell>
          <cell r="D4" t="str">
            <v>개</v>
          </cell>
          <cell r="K4" t="str">
            <v>㈜명신
전기</v>
          </cell>
          <cell r="L4">
            <v>50000</v>
          </cell>
          <cell r="M4" t="str">
            <v>㈜금풍전기</v>
          </cell>
          <cell r="N4">
            <v>51000</v>
          </cell>
          <cell r="O4">
            <v>50000</v>
          </cell>
          <cell r="P4" t="str">
            <v>A1</v>
          </cell>
        </row>
        <row r="5">
          <cell r="A5" t="str">
            <v>형광등 기구FL 2/32W(P.P형)</v>
          </cell>
          <cell r="B5" t="str">
            <v>형광등 기구</v>
          </cell>
          <cell r="C5" t="str">
            <v>FL 2/32W(P.P형)</v>
          </cell>
          <cell r="D5" t="str">
            <v>개</v>
          </cell>
          <cell r="K5" t="str">
            <v>㈜명신
전기</v>
          </cell>
          <cell r="L5">
            <v>52000</v>
          </cell>
          <cell r="M5" t="str">
            <v>㈜금풍전기</v>
          </cell>
          <cell r="N5">
            <v>53000</v>
          </cell>
          <cell r="O5">
            <v>52000</v>
          </cell>
          <cell r="P5" t="str">
            <v>B1</v>
          </cell>
        </row>
        <row r="6">
          <cell r="A6" t="str">
            <v>형광등 기구FL 2/32W(천정매입형)</v>
          </cell>
          <cell r="B6" t="str">
            <v>형광등 기구</v>
          </cell>
          <cell r="C6" t="str">
            <v>FL 2/32W(천정매입형)</v>
          </cell>
          <cell r="D6" t="str">
            <v>개</v>
          </cell>
          <cell r="K6" t="str">
            <v>㈜명신
전기</v>
          </cell>
          <cell r="L6">
            <v>58000</v>
          </cell>
          <cell r="M6" t="str">
            <v>㈜금풍전기</v>
          </cell>
          <cell r="N6">
            <v>61000</v>
          </cell>
          <cell r="O6">
            <v>58000</v>
          </cell>
          <cell r="P6" t="str">
            <v>C1</v>
          </cell>
        </row>
        <row r="7">
          <cell r="A7" t="str">
            <v>형광등 기구FL 1/32W(천정매입형)</v>
          </cell>
          <cell r="B7" t="str">
            <v>형광등 기구</v>
          </cell>
          <cell r="C7" t="str">
            <v>FL 1/32W(천정매입형)</v>
          </cell>
          <cell r="D7" t="str">
            <v>개</v>
          </cell>
          <cell r="K7" t="str">
            <v>㈜명신
전기</v>
          </cell>
          <cell r="L7">
            <v>42000</v>
          </cell>
          <cell r="M7" t="str">
            <v>㈜금풍전기</v>
          </cell>
          <cell r="N7">
            <v>44000</v>
          </cell>
          <cell r="O7">
            <v>42000</v>
          </cell>
          <cell r="P7" t="str">
            <v>C2</v>
          </cell>
        </row>
        <row r="8">
          <cell r="A8" t="str">
            <v>형광등 기구FL 1/32W(천정직부형)</v>
          </cell>
          <cell r="B8" t="str">
            <v>형광등 기구</v>
          </cell>
          <cell r="C8" t="str">
            <v>FL 1/32W(천정직부형)</v>
          </cell>
          <cell r="D8" t="str">
            <v>개</v>
          </cell>
          <cell r="K8" t="str">
            <v>㈜명신
전기</v>
          </cell>
          <cell r="L8">
            <v>32000</v>
          </cell>
          <cell r="M8" t="str">
            <v>㈜금풍전기</v>
          </cell>
          <cell r="N8">
            <v>33000</v>
          </cell>
          <cell r="O8">
            <v>32000</v>
          </cell>
          <cell r="P8" t="str">
            <v>D</v>
          </cell>
        </row>
        <row r="9">
          <cell r="A9" t="str">
            <v>백열등  기구IL  60W (직부형)</v>
          </cell>
          <cell r="B9" t="str">
            <v>백열등  기구</v>
          </cell>
          <cell r="C9" t="str">
            <v>IL  60W (직부형)</v>
          </cell>
          <cell r="D9" t="str">
            <v>개</v>
          </cell>
          <cell r="K9" t="str">
            <v>㈜명신
전기</v>
          </cell>
          <cell r="L9">
            <v>8000</v>
          </cell>
          <cell r="M9" t="str">
            <v>㈜금풍전기</v>
          </cell>
          <cell r="N9">
            <v>8000</v>
          </cell>
          <cell r="O9">
            <v>8000</v>
          </cell>
          <cell r="P9" t="str">
            <v>H1</v>
          </cell>
        </row>
        <row r="10">
          <cell r="A10" t="str">
            <v>백열등  기구IL 100W  (직부형)</v>
          </cell>
          <cell r="B10" t="str">
            <v>백열등  기구</v>
          </cell>
          <cell r="C10" t="str">
            <v>IL 100W  (직부형)</v>
          </cell>
          <cell r="D10" t="str">
            <v>개</v>
          </cell>
          <cell r="K10" t="str">
            <v>㈜명신
전기</v>
          </cell>
          <cell r="L10">
            <v>8000</v>
          </cell>
          <cell r="M10" t="str">
            <v>㈜금풍전기</v>
          </cell>
          <cell r="N10">
            <v>8000</v>
          </cell>
          <cell r="O10">
            <v>8000</v>
          </cell>
          <cell r="P10" t="str">
            <v>H2</v>
          </cell>
        </row>
        <row r="11">
          <cell r="A11" t="str">
            <v>형광등 기구FUL 2/18W(다운라이트)</v>
          </cell>
          <cell r="B11" t="str">
            <v>형광등 기구</v>
          </cell>
          <cell r="C11" t="str">
            <v>FUL 2/18W(다운라이트)</v>
          </cell>
          <cell r="D11" t="str">
            <v>개</v>
          </cell>
          <cell r="K11" t="str">
            <v>㈜명신
전기</v>
          </cell>
          <cell r="L11">
            <v>25000</v>
          </cell>
          <cell r="M11" t="str">
            <v>㈜금풍전기</v>
          </cell>
          <cell r="N11">
            <v>28000</v>
          </cell>
          <cell r="O11">
            <v>25000</v>
          </cell>
          <cell r="P11" t="str">
            <v>J1</v>
          </cell>
        </row>
        <row r="12">
          <cell r="A12" t="str">
            <v>형광등 기구FUL 1/18W(다운라이트)</v>
          </cell>
          <cell r="B12" t="str">
            <v>형광등 기구</v>
          </cell>
          <cell r="C12" t="str">
            <v>FUL 1/18W(다운라이트)</v>
          </cell>
          <cell r="D12" t="str">
            <v>개</v>
          </cell>
          <cell r="K12" t="str">
            <v>㈜명신
전기</v>
          </cell>
          <cell r="L12">
            <v>20000</v>
          </cell>
          <cell r="M12" t="str">
            <v>㈜금풍전기</v>
          </cell>
          <cell r="N12">
            <v>23000</v>
          </cell>
          <cell r="O12">
            <v>20000</v>
          </cell>
          <cell r="P12" t="str">
            <v>J2</v>
          </cell>
        </row>
        <row r="13">
          <cell r="A13" t="str">
            <v>백열등 기구IL 60W(직부)</v>
          </cell>
          <cell r="B13" t="str">
            <v>백열등 기구</v>
          </cell>
          <cell r="C13" t="str">
            <v>IL 60W(직부)</v>
          </cell>
          <cell r="D13" t="str">
            <v>개</v>
          </cell>
          <cell r="K13" t="str">
            <v>㈜명신
전기</v>
          </cell>
          <cell r="L13">
            <v>20000</v>
          </cell>
          <cell r="M13" t="str">
            <v>㈜금풍전기</v>
          </cell>
          <cell r="N13">
            <v>22000</v>
          </cell>
          <cell r="O13">
            <v>20000</v>
          </cell>
          <cell r="P13" t="str">
            <v>L</v>
          </cell>
        </row>
        <row r="14">
          <cell r="A14" t="str">
            <v>메탈등기구MH 2/250W (승강장외등)</v>
          </cell>
          <cell r="B14" t="str">
            <v>메탈등기구</v>
          </cell>
          <cell r="C14" t="str">
            <v>MH 2/250W (승강장외등)</v>
          </cell>
          <cell r="D14" t="str">
            <v>개</v>
          </cell>
          <cell r="K14" t="str">
            <v>㈜명신
전기</v>
          </cell>
          <cell r="L14">
            <v>720000</v>
          </cell>
          <cell r="M14" t="str">
            <v>㈜금풍전기</v>
          </cell>
          <cell r="N14">
            <v>750000</v>
          </cell>
          <cell r="O14">
            <v>720000</v>
          </cell>
          <cell r="P14" t="str">
            <v>N</v>
          </cell>
        </row>
        <row r="15">
          <cell r="A15" t="str">
            <v>형광등 기구FPL 4/36W (천정매입등)</v>
          </cell>
          <cell r="B15" t="str">
            <v>형광등 기구</v>
          </cell>
          <cell r="C15" t="str">
            <v>FPL 4/36W (천정매입등)</v>
          </cell>
          <cell r="D15" t="str">
            <v>개</v>
          </cell>
          <cell r="K15" t="str">
            <v>㈜명신
전기</v>
          </cell>
          <cell r="L15">
            <v>120000</v>
          </cell>
          <cell r="M15" t="str">
            <v>㈜금풍전기</v>
          </cell>
          <cell r="N15">
            <v>125000</v>
          </cell>
          <cell r="O15">
            <v>120000</v>
          </cell>
          <cell r="P15" t="str">
            <v>O</v>
          </cell>
        </row>
        <row r="16">
          <cell r="A16" t="str">
            <v>형광등 기구FL 2/32W(방한방습형)</v>
          </cell>
          <cell r="B16" t="str">
            <v>형광등 기구</v>
          </cell>
          <cell r="C16" t="str">
            <v>FL 2/32W(방한방습형)</v>
          </cell>
          <cell r="D16" t="str">
            <v>개</v>
          </cell>
          <cell r="K16" t="str">
            <v>㈜명신
전기</v>
          </cell>
          <cell r="L16">
            <v>98000</v>
          </cell>
          <cell r="M16" t="str">
            <v>㈜금풍전기</v>
          </cell>
          <cell r="N16">
            <v>108000</v>
          </cell>
          <cell r="O16">
            <v>98000</v>
          </cell>
          <cell r="P16" t="str">
            <v>W1</v>
          </cell>
        </row>
        <row r="17">
          <cell r="A17" t="str">
            <v>외등(주차장용)MH 175W (옥외보안등)</v>
          </cell>
          <cell r="B17" t="str">
            <v>외등(주차장용)</v>
          </cell>
          <cell r="C17" t="str">
            <v>MH 175W (옥외보안등)</v>
          </cell>
          <cell r="D17" t="str">
            <v>개</v>
          </cell>
          <cell r="K17" t="str">
            <v>㈜명신
전기</v>
          </cell>
          <cell r="L17">
            <v>480000</v>
          </cell>
          <cell r="M17" t="str">
            <v>㈜금풍전기</v>
          </cell>
          <cell r="N17">
            <v>530000</v>
          </cell>
          <cell r="O17">
            <v>480000</v>
          </cell>
          <cell r="P17" t="str">
            <v>b</v>
          </cell>
        </row>
        <row r="18">
          <cell r="A18" t="str">
            <v>외등(광장용)MH 175W (옥외보안등)</v>
          </cell>
          <cell r="B18" t="str">
            <v>외등(광장용)</v>
          </cell>
          <cell r="C18" t="str">
            <v>MH 175W (옥외보안등)</v>
          </cell>
          <cell r="D18" t="str">
            <v>개</v>
          </cell>
          <cell r="K18" t="str">
            <v>㈜명신
전기</v>
          </cell>
          <cell r="L18">
            <v>680000</v>
          </cell>
          <cell r="M18" t="str">
            <v>㈜금풍전기</v>
          </cell>
          <cell r="N18">
            <v>730000</v>
          </cell>
          <cell r="O18">
            <v>680000</v>
          </cell>
          <cell r="P18" t="str">
            <v>c</v>
          </cell>
        </row>
        <row r="19">
          <cell r="A19" t="str">
            <v>외등(육교용)MH 175W (육교보안등)</v>
          </cell>
          <cell r="B19" t="str">
            <v>외등(육교용)</v>
          </cell>
          <cell r="C19" t="str">
            <v>MH 175W (육교보안등)</v>
          </cell>
          <cell r="D19" t="str">
            <v>개</v>
          </cell>
          <cell r="K19" t="str">
            <v>㈜명신
전기</v>
          </cell>
          <cell r="L19">
            <v>610000</v>
          </cell>
          <cell r="M19" t="str">
            <v>㈜금풍전기</v>
          </cell>
          <cell r="N19">
            <v>650000</v>
          </cell>
          <cell r="O19">
            <v>610000</v>
          </cell>
        </row>
        <row r="20">
          <cell r="A20" t="str">
            <v>등기구 보강재장력형 1.5m</v>
          </cell>
          <cell r="B20" t="str">
            <v>등기구 보강재</v>
          </cell>
          <cell r="C20" t="str">
            <v>장력형 1.5m</v>
          </cell>
          <cell r="D20" t="str">
            <v>EA</v>
          </cell>
          <cell r="E20">
            <v>929</v>
          </cell>
          <cell r="F20">
            <v>4700</v>
          </cell>
          <cell r="O20">
            <v>4700</v>
          </cell>
        </row>
        <row r="21">
          <cell r="A21" t="str">
            <v>후렉시블 전선관FLX 16C(방수)</v>
          </cell>
          <cell r="B21" t="str">
            <v>후렉시블 전선관</v>
          </cell>
          <cell r="C21" t="str">
            <v>FLX 16C(방수)</v>
          </cell>
          <cell r="D21" t="str">
            <v>M</v>
          </cell>
          <cell r="E21">
            <v>868</v>
          </cell>
          <cell r="F21">
            <v>430</v>
          </cell>
          <cell r="G21">
            <v>917</v>
          </cell>
          <cell r="H21">
            <v>930</v>
          </cell>
          <cell r="O21">
            <v>430</v>
          </cell>
        </row>
        <row r="22">
          <cell r="A22" t="str">
            <v>접지단자함5CCT</v>
          </cell>
          <cell r="B22" t="str">
            <v>접지단자함</v>
          </cell>
          <cell r="C22" t="str">
            <v>5CCT</v>
          </cell>
          <cell r="D22" t="str">
            <v>개소</v>
          </cell>
          <cell r="E22">
            <v>934</v>
          </cell>
          <cell r="F22">
            <v>140000</v>
          </cell>
          <cell r="O22">
            <v>140000</v>
          </cell>
        </row>
        <row r="23">
          <cell r="A23" t="str">
            <v>6.9KV CABLE 직선접속재60     SQ-1C</v>
          </cell>
          <cell r="B23" t="str">
            <v>6.9KV CABLE 직선접속재</v>
          </cell>
          <cell r="C23" t="str">
            <v>60     SQ-1C</v>
          </cell>
          <cell r="D23" t="str">
            <v>EA</v>
          </cell>
          <cell r="E23">
            <v>864</v>
          </cell>
          <cell r="F23">
            <v>72600</v>
          </cell>
          <cell r="O23">
            <v>72600</v>
          </cell>
        </row>
        <row r="24">
          <cell r="A24" t="str">
            <v>피난구 유도등FL 1/10W(소형)</v>
          </cell>
          <cell r="B24" t="str">
            <v>피난구 유도등</v>
          </cell>
          <cell r="C24" t="str">
            <v>FL 1/10W(소형)</v>
          </cell>
          <cell r="D24" t="str">
            <v>개</v>
          </cell>
          <cell r="E24">
            <v>747</v>
          </cell>
          <cell r="F24">
            <v>25000</v>
          </cell>
          <cell r="G24">
            <v>1053</v>
          </cell>
          <cell r="H24">
            <v>30000</v>
          </cell>
          <cell r="O24">
            <v>25000</v>
          </cell>
        </row>
        <row r="25">
          <cell r="A25" t="str">
            <v>피난구 유도등FL 1/20W(중형)</v>
          </cell>
          <cell r="B25" t="str">
            <v>피난구 유도등</v>
          </cell>
          <cell r="C25" t="str">
            <v>FL 1/20W(중형)</v>
          </cell>
          <cell r="D25" t="str">
            <v>개</v>
          </cell>
          <cell r="E25">
            <v>747</v>
          </cell>
          <cell r="F25">
            <v>38000</v>
          </cell>
          <cell r="G25">
            <v>1053</v>
          </cell>
          <cell r="H25">
            <v>45000</v>
          </cell>
          <cell r="O25">
            <v>38000</v>
          </cell>
        </row>
        <row r="26">
          <cell r="A26" t="str">
            <v>피난구 유도등FL 1/40W(대형)</v>
          </cell>
          <cell r="B26" t="str">
            <v>피난구 유도등</v>
          </cell>
          <cell r="C26" t="str">
            <v>FL 1/40W(대형)</v>
          </cell>
          <cell r="D26" t="str">
            <v>개</v>
          </cell>
          <cell r="E26">
            <v>747</v>
          </cell>
          <cell r="F26">
            <v>100000</v>
          </cell>
          <cell r="G26">
            <v>1053</v>
          </cell>
          <cell r="H26">
            <v>100000</v>
          </cell>
          <cell r="O26">
            <v>100000</v>
          </cell>
        </row>
        <row r="27">
          <cell r="A27" t="str">
            <v>통로 유도등FL 1/10W(통로)</v>
          </cell>
          <cell r="B27" t="str">
            <v>통로 유도등</v>
          </cell>
          <cell r="C27" t="str">
            <v>FL 1/10W(통로)</v>
          </cell>
          <cell r="D27" t="str">
            <v>개</v>
          </cell>
          <cell r="E27">
            <v>747</v>
          </cell>
          <cell r="F27">
            <v>25000</v>
          </cell>
          <cell r="G27">
            <v>1053</v>
          </cell>
          <cell r="H27">
            <v>35000</v>
          </cell>
          <cell r="O27">
            <v>25000</v>
          </cell>
        </row>
        <row r="28">
          <cell r="A28" t="str">
            <v>MAST POLE1KW * 8EA</v>
          </cell>
          <cell r="B28" t="str">
            <v>MAST POLE</v>
          </cell>
          <cell r="C28" t="str">
            <v>1KW * 8EA</v>
          </cell>
          <cell r="D28" t="str">
            <v>EA</v>
          </cell>
          <cell r="K28" t="str">
            <v>㈜천일
   전기</v>
          </cell>
          <cell r="L28">
            <v>57760000</v>
          </cell>
          <cell r="M28" t="str">
            <v>㈜고려
산업</v>
          </cell>
          <cell r="N28">
            <v>62500000</v>
          </cell>
          <cell r="O28">
            <v>57760000</v>
          </cell>
        </row>
        <row r="29">
          <cell r="A29" t="str">
            <v>강제 전선관STEEL 16C 노출</v>
          </cell>
          <cell r="B29" t="str">
            <v>강제 전선관</v>
          </cell>
          <cell r="C29" t="str">
            <v>STEEL 16C 노출</v>
          </cell>
          <cell r="D29" t="str">
            <v>M</v>
          </cell>
          <cell r="E29">
            <v>867</v>
          </cell>
          <cell r="F29">
            <v>959</v>
          </cell>
          <cell r="G29">
            <v>918</v>
          </cell>
          <cell r="H29">
            <v>1004</v>
          </cell>
          <cell r="O29">
            <v>959</v>
          </cell>
        </row>
        <row r="30">
          <cell r="A30" t="str">
            <v>강제 전선관STEEL 22C 노출</v>
          </cell>
          <cell r="B30" t="str">
            <v>강제 전선관</v>
          </cell>
          <cell r="C30" t="str">
            <v>STEEL 22C 노출</v>
          </cell>
          <cell r="D30" t="str">
            <v>M</v>
          </cell>
          <cell r="E30">
            <v>867</v>
          </cell>
          <cell r="F30">
            <v>1227</v>
          </cell>
          <cell r="G30">
            <v>918</v>
          </cell>
          <cell r="H30">
            <v>1285</v>
          </cell>
          <cell r="O30">
            <v>1227</v>
          </cell>
        </row>
        <row r="31">
          <cell r="A31" t="str">
            <v>강제 전선관STEEL 28C 노출</v>
          </cell>
          <cell r="B31" t="str">
            <v>강제 전선관</v>
          </cell>
          <cell r="C31" t="str">
            <v>STEEL 28C 노출</v>
          </cell>
          <cell r="D31" t="str">
            <v>M</v>
          </cell>
          <cell r="E31">
            <v>867</v>
          </cell>
          <cell r="F31">
            <v>1602</v>
          </cell>
          <cell r="G31">
            <v>918</v>
          </cell>
          <cell r="H31">
            <v>1678</v>
          </cell>
          <cell r="O31">
            <v>1602</v>
          </cell>
        </row>
        <row r="32">
          <cell r="A32" t="str">
            <v>강제 전선관STEEL 36C 노출</v>
          </cell>
          <cell r="B32" t="str">
            <v>강제 전선관</v>
          </cell>
          <cell r="C32" t="str">
            <v>STEEL 36C 노출</v>
          </cell>
          <cell r="D32" t="str">
            <v>M</v>
          </cell>
          <cell r="E32">
            <v>867</v>
          </cell>
          <cell r="F32">
            <v>1967</v>
          </cell>
          <cell r="G32">
            <v>918</v>
          </cell>
          <cell r="H32">
            <v>2060</v>
          </cell>
          <cell r="O32">
            <v>1967</v>
          </cell>
        </row>
        <row r="33">
          <cell r="A33" t="str">
            <v>강제 전선관STEEL 42C 노출</v>
          </cell>
          <cell r="B33" t="str">
            <v>강제 전선관</v>
          </cell>
          <cell r="C33" t="str">
            <v>STEEL 42C 노출</v>
          </cell>
          <cell r="D33" t="str">
            <v>M</v>
          </cell>
          <cell r="E33">
            <v>867</v>
          </cell>
          <cell r="F33">
            <v>2280</v>
          </cell>
          <cell r="G33">
            <v>918</v>
          </cell>
          <cell r="H33">
            <v>2388</v>
          </cell>
          <cell r="O33">
            <v>2280</v>
          </cell>
        </row>
        <row r="34">
          <cell r="A34" t="str">
            <v>강제 전선관STEEL 54C 노출</v>
          </cell>
          <cell r="B34" t="str">
            <v>강제 전선관</v>
          </cell>
          <cell r="C34" t="str">
            <v>STEEL 54C 노출</v>
          </cell>
          <cell r="D34" t="str">
            <v>M</v>
          </cell>
          <cell r="E34">
            <v>867</v>
          </cell>
          <cell r="F34">
            <v>3178</v>
          </cell>
          <cell r="G34">
            <v>918</v>
          </cell>
          <cell r="H34">
            <v>3329</v>
          </cell>
          <cell r="O34">
            <v>3178</v>
          </cell>
        </row>
        <row r="35">
          <cell r="A35" t="str">
            <v>강제 전선관STEEL 70C 노출</v>
          </cell>
          <cell r="B35" t="str">
            <v>강제 전선관</v>
          </cell>
          <cell r="C35" t="str">
            <v>STEEL 70C 노출</v>
          </cell>
          <cell r="D35" t="str">
            <v>M</v>
          </cell>
          <cell r="E35">
            <v>867</v>
          </cell>
          <cell r="F35">
            <v>4044</v>
          </cell>
          <cell r="G35">
            <v>918</v>
          </cell>
          <cell r="H35">
            <v>4236</v>
          </cell>
          <cell r="O35">
            <v>4044</v>
          </cell>
        </row>
        <row r="36">
          <cell r="A36" t="str">
            <v>경질 비닐 전선관HI-PVC 16C</v>
          </cell>
          <cell r="B36" t="str">
            <v>경질 비닐 전선관</v>
          </cell>
          <cell r="C36" t="str">
            <v>HI-PVC 16C</v>
          </cell>
          <cell r="D36" t="str">
            <v>M</v>
          </cell>
          <cell r="E36">
            <v>871</v>
          </cell>
          <cell r="F36">
            <v>265</v>
          </cell>
          <cell r="G36">
            <v>914</v>
          </cell>
          <cell r="H36">
            <v>270</v>
          </cell>
          <cell r="O36">
            <v>265</v>
          </cell>
        </row>
        <row r="37">
          <cell r="A37" t="str">
            <v>경질 비닐 전선관HI-PVC 22C</v>
          </cell>
          <cell r="B37" t="str">
            <v>경질 비닐 전선관</v>
          </cell>
          <cell r="C37" t="str">
            <v>HI-PVC 22C</v>
          </cell>
          <cell r="D37" t="str">
            <v>M</v>
          </cell>
          <cell r="E37">
            <v>871</v>
          </cell>
          <cell r="F37">
            <v>315</v>
          </cell>
          <cell r="G37">
            <v>914</v>
          </cell>
          <cell r="H37">
            <v>324</v>
          </cell>
          <cell r="O37">
            <v>315</v>
          </cell>
        </row>
        <row r="38">
          <cell r="A38" t="str">
            <v>경질 비닐 전선관HI-PVC 28C</v>
          </cell>
          <cell r="B38" t="str">
            <v>경질 비닐 전선관</v>
          </cell>
          <cell r="C38" t="str">
            <v>HI-PVC 28C</v>
          </cell>
          <cell r="D38" t="str">
            <v>M</v>
          </cell>
          <cell r="E38">
            <v>871</v>
          </cell>
          <cell r="F38">
            <v>610</v>
          </cell>
          <cell r="G38">
            <v>914</v>
          </cell>
          <cell r="H38">
            <v>627</v>
          </cell>
          <cell r="O38">
            <v>610</v>
          </cell>
        </row>
        <row r="39">
          <cell r="A39" t="str">
            <v>경질 비닐 전선관HI-PVC 36C</v>
          </cell>
          <cell r="B39" t="str">
            <v>경질 비닐 전선관</v>
          </cell>
          <cell r="C39" t="str">
            <v>HI-PVC 36C</v>
          </cell>
          <cell r="D39" t="str">
            <v>M</v>
          </cell>
          <cell r="E39">
            <v>871</v>
          </cell>
          <cell r="F39">
            <v>950</v>
          </cell>
          <cell r="G39">
            <v>914</v>
          </cell>
          <cell r="H39">
            <v>908</v>
          </cell>
          <cell r="O39">
            <v>908</v>
          </cell>
        </row>
        <row r="40">
          <cell r="A40" t="str">
            <v>경질 비닐 전선관HI-PVC 54C</v>
          </cell>
          <cell r="B40" t="str">
            <v>경질 비닐 전선관</v>
          </cell>
          <cell r="C40" t="str">
            <v>HI-PVC 54C</v>
          </cell>
          <cell r="D40" t="str">
            <v>M</v>
          </cell>
          <cell r="E40">
            <v>871</v>
          </cell>
          <cell r="F40">
            <v>1650</v>
          </cell>
          <cell r="G40">
            <v>914</v>
          </cell>
          <cell r="H40">
            <v>1683</v>
          </cell>
          <cell r="O40">
            <v>1650</v>
          </cell>
        </row>
        <row r="41">
          <cell r="A41" t="str">
            <v>후렉시블 전선관FLX 16C(일반)</v>
          </cell>
          <cell r="B41" t="str">
            <v>후렉시블 전선관</v>
          </cell>
          <cell r="C41" t="str">
            <v>FLX 16C(일반)</v>
          </cell>
          <cell r="D41" t="str">
            <v>M</v>
          </cell>
          <cell r="E41">
            <v>868</v>
          </cell>
          <cell r="F41">
            <v>430</v>
          </cell>
          <cell r="G41">
            <v>917</v>
          </cell>
          <cell r="H41">
            <v>930</v>
          </cell>
          <cell r="O41">
            <v>430</v>
          </cell>
        </row>
        <row r="42">
          <cell r="A42" t="str">
            <v>후렉시블 전선관FLX 22C(방수)</v>
          </cell>
          <cell r="B42" t="str">
            <v>후렉시블 전선관</v>
          </cell>
          <cell r="C42" t="str">
            <v>FLX 22C(방수)</v>
          </cell>
          <cell r="D42" t="str">
            <v>M</v>
          </cell>
          <cell r="E42">
            <v>868</v>
          </cell>
          <cell r="F42">
            <v>950</v>
          </cell>
          <cell r="G42">
            <v>917</v>
          </cell>
          <cell r="H42">
            <v>1700</v>
          </cell>
          <cell r="O42">
            <v>950</v>
          </cell>
        </row>
        <row r="43">
          <cell r="A43" t="str">
            <v>파상형 경질 PE전선관FEP Φ30</v>
          </cell>
          <cell r="B43" t="str">
            <v>파상형 경질 PE전선관</v>
          </cell>
          <cell r="C43" t="str">
            <v>FEP Φ30</v>
          </cell>
          <cell r="D43" t="str">
            <v>M</v>
          </cell>
          <cell r="E43">
            <v>872</v>
          </cell>
          <cell r="F43">
            <v>280</v>
          </cell>
          <cell r="G43">
            <v>915</v>
          </cell>
          <cell r="H43">
            <v>340</v>
          </cell>
          <cell r="O43">
            <v>280</v>
          </cell>
        </row>
        <row r="44">
          <cell r="A44" t="str">
            <v>파상형 경질 PE전선관FEP Φ40</v>
          </cell>
          <cell r="B44" t="str">
            <v>파상형 경질 PE전선관</v>
          </cell>
          <cell r="C44" t="str">
            <v>FEP Φ40</v>
          </cell>
          <cell r="D44" t="str">
            <v>M</v>
          </cell>
          <cell r="E44">
            <v>872</v>
          </cell>
          <cell r="F44">
            <v>390</v>
          </cell>
          <cell r="G44">
            <v>915</v>
          </cell>
          <cell r="H44">
            <v>510</v>
          </cell>
          <cell r="O44">
            <v>390</v>
          </cell>
        </row>
        <row r="45">
          <cell r="A45" t="str">
            <v>파상형 경질 PE전선관FEP Φ50</v>
          </cell>
          <cell r="B45" t="str">
            <v>파상형 경질 PE전선관</v>
          </cell>
          <cell r="C45" t="str">
            <v>FEP Φ50</v>
          </cell>
          <cell r="D45" t="str">
            <v>M</v>
          </cell>
          <cell r="E45">
            <v>872</v>
          </cell>
          <cell r="F45">
            <v>500</v>
          </cell>
          <cell r="G45">
            <v>915</v>
          </cell>
          <cell r="H45">
            <v>640</v>
          </cell>
          <cell r="O45">
            <v>500</v>
          </cell>
        </row>
        <row r="46">
          <cell r="A46" t="str">
            <v>파상형 경질 PE전선관FEP Φ80</v>
          </cell>
          <cell r="B46" t="str">
            <v>파상형 경질 PE전선관</v>
          </cell>
          <cell r="C46" t="str">
            <v>FEP Φ80</v>
          </cell>
          <cell r="D46" t="str">
            <v>M</v>
          </cell>
          <cell r="E46">
            <v>872</v>
          </cell>
          <cell r="F46">
            <v>1000</v>
          </cell>
          <cell r="G46">
            <v>915</v>
          </cell>
          <cell r="H46">
            <v>1190</v>
          </cell>
          <cell r="O46">
            <v>1000</v>
          </cell>
        </row>
        <row r="47">
          <cell r="A47" t="str">
            <v>접지용 전선GV 38㎟</v>
          </cell>
          <cell r="B47" t="str">
            <v>접지용 전선</v>
          </cell>
          <cell r="C47" t="str">
            <v>GV 38㎟</v>
          </cell>
          <cell r="D47" t="str">
            <v>M</v>
          </cell>
          <cell r="E47">
            <v>843</v>
          </cell>
          <cell r="F47">
            <v>1525</v>
          </cell>
          <cell r="G47">
            <v>890</v>
          </cell>
          <cell r="H47">
            <v>1541</v>
          </cell>
          <cell r="O47">
            <v>1525</v>
          </cell>
        </row>
        <row r="48">
          <cell r="A48" t="str">
            <v>600V 비닐 절연전선IV 1.6㎜</v>
          </cell>
          <cell r="B48" t="str">
            <v>600V 비닐 절연전선</v>
          </cell>
          <cell r="C48" t="str">
            <v>IV 1.6㎜</v>
          </cell>
          <cell r="D48" t="str">
            <v>M</v>
          </cell>
          <cell r="E48">
            <v>842</v>
          </cell>
          <cell r="F48">
            <v>75</v>
          </cell>
          <cell r="G48">
            <v>889</v>
          </cell>
          <cell r="H48">
            <v>75</v>
          </cell>
          <cell r="O48">
            <v>75</v>
          </cell>
        </row>
        <row r="49">
          <cell r="A49" t="str">
            <v>600V 비닐 절연전선IV 2.0㎜</v>
          </cell>
          <cell r="B49" t="str">
            <v>600V 비닐 절연전선</v>
          </cell>
          <cell r="C49" t="str">
            <v>IV 2.0㎜</v>
          </cell>
          <cell r="D49" t="str">
            <v>M</v>
          </cell>
          <cell r="E49">
            <v>842</v>
          </cell>
          <cell r="F49">
            <v>110</v>
          </cell>
          <cell r="G49">
            <v>889</v>
          </cell>
          <cell r="H49">
            <v>109</v>
          </cell>
          <cell r="O49">
            <v>109</v>
          </cell>
        </row>
        <row r="50">
          <cell r="A50" t="str">
            <v>600V 비닐 절연전선IV 5.5㎜</v>
          </cell>
          <cell r="B50" t="str">
            <v>600V 비닐 절연전선</v>
          </cell>
          <cell r="C50" t="str">
            <v>IV 5.5㎜</v>
          </cell>
          <cell r="D50" t="str">
            <v>M</v>
          </cell>
          <cell r="E50">
            <v>842</v>
          </cell>
          <cell r="F50">
            <v>210</v>
          </cell>
          <cell r="G50">
            <v>889</v>
          </cell>
          <cell r="H50">
            <v>210</v>
          </cell>
          <cell r="O50">
            <v>210</v>
          </cell>
        </row>
        <row r="51">
          <cell r="A51" t="str">
            <v>600V 비닐 절연전선IV 8㎟</v>
          </cell>
          <cell r="B51" t="str">
            <v>600V 비닐 절연전선</v>
          </cell>
          <cell r="C51" t="str">
            <v>IV 8㎟</v>
          </cell>
          <cell r="D51" t="str">
            <v>M</v>
          </cell>
          <cell r="E51">
            <v>842</v>
          </cell>
          <cell r="F51">
            <v>306</v>
          </cell>
          <cell r="G51">
            <v>889</v>
          </cell>
          <cell r="H51">
            <v>305</v>
          </cell>
          <cell r="O51">
            <v>305</v>
          </cell>
        </row>
        <row r="52">
          <cell r="A52" t="str">
            <v>600V 비닐 절연전선IV 14㎟</v>
          </cell>
          <cell r="B52" t="str">
            <v>600V 비닐 절연전선</v>
          </cell>
          <cell r="C52" t="str">
            <v>IV 14㎟</v>
          </cell>
          <cell r="D52" t="str">
            <v>M</v>
          </cell>
          <cell r="E52">
            <v>842</v>
          </cell>
          <cell r="F52">
            <v>556</v>
          </cell>
          <cell r="G52">
            <v>889</v>
          </cell>
          <cell r="H52">
            <v>556</v>
          </cell>
          <cell r="O52">
            <v>556</v>
          </cell>
        </row>
        <row r="53">
          <cell r="A53" t="str">
            <v>600V 비닐 절연전선IV 22㎟</v>
          </cell>
          <cell r="B53" t="str">
            <v>600V 비닐 절연전선</v>
          </cell>
          <cell r="C53" t="str">
            <v>IV 22㎟</v>
          </cell>
          <cell r="D53" t="str">
            <v>M</v>
          </cell>
          <cell r="E53">
            <v>842</v>
          </cell>
          <cell r="F53">
            <v>819</v>
          </cell>
          <cell r="G53">
            <v>889</v>
          </cell>
          <cell r="H53">
            <v>819</v>
          </cell>
          <cell r="O53">
            <v>819</v>
          </cell>
        </row>
        <row r="54">
          <cell r="A54" t="str">
            <v>600V 비닐 절연전선IV 38㎟</v>
          </cell>
          <cell r="B54" t="str">
            <v>600V 비닐 절연전선</v>
          </cell>
          <cell r="C54" t="str">
            <v>IV 38㎟</v>
          </cell>
          <cell r="D54" t="str">
            <v>M</v>
          </cell>
          <cell r="E54">
            <v>842</v>
          </cell>
          <cell r="F54">
            <v>1277</v>
          </cell>
          <cell r="G54">
            <v>889</v>
          </cell>
          <cell r="H54">
            <v>1276</v>
          </cell>
          <cell r="O54">
            <v>1276</v>
          </cell>
        </row>
        <row r="55">
          <cell r="A55" t="str">
            <v>600V 2종비닐 절연전선HIV 2.0㎜</v>
          </cell>
          <cell r="B55" t="str">
            <v>600V 2종비닐 절연전선</v>
          </cell>
          <cell r="C55" t="str">
            <v>HIV 2.0㎜</v>
          </cell>
          <cell r="D55" t="str">
            <v>M</v>
          </cell>
          <cell r="E55">
            <v>842</v>
          </cell>
          <cell r="F55">
            <v>113</v>
          </cell>
          <cell r="G55">
            <v>889</v>
          </cell>
          <cell r="H55">
            <v>113</v>
          </cell>
          <cell r="O55">
            <v>113</v>
          </cell>
        </row>
        <row r="56">
          <cell r="A56" t="str">
            <v>600V 2종비닐 절연전선HIV 5.5㎜</v>
          </cell>
          <cell r="B56" t="str">
            <v>600V 2종비닐 절연전선</v>
          </cell>
          <cell r="C56" t="str">
            <v>HIV 5.5㎜</v>
          </cell>
          <cell r="D56" t="str">
            <v>M</v>
          </cell>
          <cell r="E56">
            <v>842</v>
          </cell>
          <cell r="F56">
            <v>217</v>
          </cell>
          <cell r="G56">
            <v>889</v>
          </cell>
          <cell r="H56">
            <v>216</v>
          </cell>
          <cell r="O56">
            <v>216</v>
          </cell>
        </row>
        <row r="57">
          <cell r="A57" t="str">
            <v>가교 PE절연 케이블CV 3.5㎟/3C</v>
          </cell>
          <cell r="B57" t="str">
            <v>가교 PE절연 케이블</v>
          </cell>
          <cell r="C57" t="str">
            <v>CV 3.5㎟/3C</v>
          </cell>
          <cell r="D57" t="str">
            <v>M</v>
          </cell>
          <cell r="E57">
            <v>846</v>
          </cell>
          <cell r="F57">
            <v>708</v>
          </cell>
          <cell r="G57">
            <v>898</v>
          </cell>
          <cell r="H57">
            <v>699</v>
          </cell>
          <cell r="O57">
            <v>699</v>
          </cell>
        </row>
        <row r="58">
          <cell r="A58" t="str">
            <v>가교 PE절연 케이블CV 5.5㎟/3C</v>
          </cell>
          <cell r="B58" t="str">
            <v>가교 PE절연 케이블</v>
          </cell>
          <cell r="C58" t="str">
            <v>CV 5.5㎟/3C</v>
          </cell>
          <cell r="D58" t="str">
            <v>M</v>
          </cell>
          <cell r="E58">
            <v>846</v>
          </cell>
          <cell r="F58">
            <v>975</v>
          </cell>
          <cell r="G58">
            <v>898</v>
          </cell>
          <cell r="H58">
            <v>963</v>
          </cell>
          <cell r="O58">
            <v>963</v>
          </cell>
        </row>
        <row r="59">
          <cell r="A59" t="str">
            <v>가교 PE절연 케이블CV 5.5㎟/4C</v>
          </cell>
          <cell r="B59" t="str">
            <v>가교 PE절연 케이블</v>
          </cell>
          <cell r="C59" t="str">
            <v>CV 5.5㎟/4C</v>
          </cell>
          <cell r="D59" t="str">
            <v>M</v>
          </cell>
          <cell r="E59">
            <v>846</v>
          </cell>
          <cell r="F59">
            <v>1218</v>
          </cell>
          <cell r="G59">
            <v>898</v>
          </cell>
          <cell r="H59">
            <v>1203</v>
          </cell>
          <cell r="O59">
            <v>1203</v>
          </cell>
        </row>
        <row r="60">
          <cell r="A60" t="str">
            <v>가교 PE절연 케이블CV 8㎟/1C</v>
          </cell>
          <cell r="B60" t="str">
            <v>가교 PE절연 케이블</v>
          </cell>
          <cell r="C60" t="str">
            <v>CV 8㎟/1C</v>
          </cell>
          <cell r="D60" t="str">
            <v>M</v>
          </cell>
          <cell r="E60">
            <v>846</v>
          </cell>
          <cell r="F60">
            <v>423</v>
          </cell>
          <cell r="G60">
            <v>897</v>
          </cell>
          <cell r="H60">
            <v>418</v>
          </cell>
          <cell r="O60">
            <v>418</v>
          </cell>
        </row>
        <row r="61">
          <cell r="A61" t="str">
            <v>가교 PE절연 케이블CV 8㎟/2C</v>
          </cell>
          <cell r="B61" t="str">
            <v>가교 PE절연 케이블</v>
          </cell>
          <cell r="C61" t="str">
            <v>CV 8㎟/2C</v>
          </cell>
          <cell r="D61" t="str">
            <v>M</v>
          </cell>
          <cell r="E61">
            <v>846</v>
          </cell>
          <cell r="F61">
            <v>975</v>
          </cell>
          <cell r="G61">
            <v>897</v>
          </cell>
          <cell r="H61">
            <v>963</v>
          </cell>
          <cell r="O61">
            <v>963</v>
          </cell>
        </row>
        <row r="62">
          <cell r="A62" t="str">
            <v>가교 PE절연 케이블CV 8㎟/4C</v>
          </cell>
          <cell r="B62" t="str">
            <v>가교 PE절연 케이블</v>
          </cell>
          <cell r="C62" t="str">
            <v>CV 8㎟/4C</v>
          </cell>
          <cell r="D62" t="str">
            <v>M</v>
          </cell>
          <cell r="E62">
            <v>846</v>
          </cell>
          <cell r="F62">
            <v>1609</v>
          </cell>
          <cell r="G62">
            <v>898</v>
          </cell>
          <cell r="H62">
            <v>1590</v>
          </cell>
          <cell r="O62">
            <v>1590</v>
          </cell>
        </row>
        <row r="63">
          <cell r="A63" t="str">
            <v>가교 PE절연 케이블CV 14㎟/1C</v>
          </cell>
          <cell r="B63" t="str">
            <v>가교 PE절연 케이블</v>
          </cell>
          <cell r="C63" t="str">
            <v>CV 14㎟/1C</v>
          </cell>
          <cell r="D63" t="str">
            <v>M</v>
          </cell>
          <cell r="E63">
            <v>846</v>
          </cell>
          <cell r="F63">
            <v>650</v>
          </cell>
          <cell r="G63">
            <v>897</v>
          </cell>
          <cell r="H63">
            <v>642</v>
          </cell>
          <cell r="O63">
            <v>642</v>
          </cell>
        </row>
        <row r="64">
          <cell r="A64" t="str">
            <v>가교 PE절연 케이블CV 14㎟/2C</v>
          </cell>
          <cell r="B64" t="str">
            <v>가교 PE절연 케이블</v>
          </cell>
          <cell r="C64" t="str">
            <v>CV 14㎟/2C</v>
          </cell>
          <cell r="D64" t="str">
            <v>M</v>
          </cell>
          <cell r="E64">
            <v>846</v>
          </cell>
          <cell r="F64">
            <v>1444</v>
          </cell>
          <cell r="G64">
            <v>897</v>
          </cell>
          <cell r="H64">
            <v>1427</v>
          </cell>
          <cell r="O64">
            <v>1427</v>
          </cell>
        </row>
        <row r="65">
          <cell r="A65" t="str">
            <v>가교 PE절연 케이블CV 14㎟/4C</v>
          </cell>
          <cell r="B65" t="str">
            <v>가교 PE절연 케이블</v>
          </cell>
          <cell r="C65" t="str">
            <v>CV 14㎟/4C</v>
          </cell>
          <cell r="D65" t="str">
            <v>M</v>
          </cell>
          <cell r="E65">
            <v>846</v>
          </cell>
          <cell r="F65">
            <v>2510</v>
          </cell>
          <cell r="G65">
            <v>898</v>
          </cell>
          <cell r="H65">
            <v>2487</v>
          </cell>
          <cell r="O65">
            <v>2487</v>
          </cell>
        </row>
        <row r="66">
          <cell r="A66" t="str">
            <v>가교 PE절연 케이블CV 22㎟/1C</v>
          </cell>
          <cell r="B66" t="str">
            <v>가교 PE절연 케이블</v>
          </cell>
          <cell r="C66" t="str">
            <v>CV 22㎟/1C</v>
          </cell>
          <cell r="D66" t="str">
            <v>M</v>
          </cell>
          <cell r="E66">
            <v>846</v>
          </cell>
          <cell r="F66">
            <v>939</v>
          </cell>
          <cell r="G66">
            <v>897</v>
          </cell>
          <cell r="H66">
            <v>928</v>
          </cell>
          <cell r="O66">
            <v>928</v>
          </cell>
        </row>
        <row r="67">
          <cell r="A67" t="str">
            <v>가교 PE절연 케이블CV 22㎟/2C</v>
          </cell>
          <cell r="B67" t="str">
            <v>가교 PE절연 케이블</v>
          </cell>
          <cell r="C67" t="str">
            <v>CV 22㎟/2C</v>
          </cell>
          <cell r="D67" t="str">
            <v>M</v>
          </cell>
          <cell r="E67">
            <v>846</v>
          </cell>
          <cell r="F67">
            <v>2056</v>
          </cell>
          <cell r="G67">
            <v>897</v>
          </cell>
          <cell r="H67">
            <v>2031</v>
          </cell>
          <cell r="O67">
            <v>2031</v>
          </cell>
        </row>
        <row r="68">
          <cell r="A68" t="str">
            <v>가교 PE절연 케이블CV 38㎟/1C</v>
          </cell>
          <cell r="B68" t="str">
            <v>가교 PE절연 케이블</v>
          </cell>
          <cell r="C68" t="str">
            <v>CV 38㎟/1C</v>
          </cell>
          <cell r="D68" t="str">
            <v>M</v>
          </cell>
          <cell r="E68">
            <v>846</v>
          </cell>
          <cell r="F68">
            <v>1469</v>
          </cell>
          <cell r="G68">
            <v>897</v>
          </cell>
          <cell r="H68">
            <v>1451</v>
          </cell>
          <cell r="O68">
            <v>1451</v>
          </cell>
        </row>
        <row r="69">
          <cell r="A69" t="str">
            <v>가교 PE절연 케이블CV 60㎟/1C</v>
          </cell>
          <cell r="B69" t="str">
            <v>가교 PE절연 케이블</v>
          </cell>
          <cell r="C69" t="str">
            <v>CV 60㎟/1C</v>
          </cell>
          <cell r="D69" t="str">
            <v>M</v>
          </cell>
          <cell r="E69">
            <v>846</v>
          </cell>
          <cell r="F69">
            <v>2300</v>
          </cell>
          <cell r="G69">
            <v>897</v>
          </cell>
          <cell r="H69">
            <v>2272</v>
          </cell>
          <cell r="O69">
            <v>2272</v>
          </cell>
        </row>
        <row r="70">
          <cell r="A70" t="str">
            <v>가교 PE절연 케이블CV 100㎟/1C</v>
          </cell>
          <cell r="B70" t="str">
            <v>가교 PE절연 케이블</v>
          </cell>
          <cell r="C70" t="str">
            <v>CV 100㎟/1C</v>
          </cell>
          <cell r="D70" t="str">
            <v>M</v>
          </cell>
          <cell r="E70">
            <v>846</v>
          </cell>
          <cell r="F70">
            <v>3724</v>
          </cell>
          <cell r="G70">
            <v>897</v>
          </cell>
          <cell r="H70">
            <v>3619</v>
          </cell>
          <cell r="O70">
            <v>3619</v>
          </cell>
        </row>
        <row r="71">
          <cell r="A71" t="str">
            <v>가교 PE절연 케이블CV 150㎟/1C</v>
          </cell>
          <cell r="B71" t="str">
            <v>가교 PE절연 케이블</v>
          </cell>
          <cell r="C71" t="str">
            <v>CV 150㎟/1C</v>
          </cell>
          <cell r="D71" t="str">
            <v>M</v>
          </cell>
          <cell r="E71">
            <v>846</v>
          </cell>
          <cell r="F71">
            <v>5492</v>
          </cell>
          <cell r="G71">
            <v>897</v>
          </cell>
          <cell r="H71">
            <v>5426</v>
          </cell>
          <cell r="O71">
            <v>5426</v>
          </cell>
        </row>
        <row r="72">
          <cell r="A72" t="str">
            <v>가교 PE절연 케이블6.6KV CV 60㎟/1C</v>
          </cell>
          <cell r="B72" t="str">
            <v>가교 PE절연 케이블</v>
          </cell>
          <cell r="C72" t="str">
            <v>6.6KV CV 60㎟/1C</v>
          </cell>
          <cell r="D72" t="str">
            <v>M</v>
          </cell>
          <cell r="E72">
            <v>847</v>
          </cell>
          <cell r="F72">
            <v>4110</v>
          </cell>
          <cell r="G72">
            <v>898</v>
          </cell>
          <cell r="H72">
            <v>4113</v>
          </cell>
          <cell r="O72">
            <v>4110</v>
          </cell>
        </row>
        <row r="73">
          <cell r="A73" t="str">
            <v>내화 전선FR-8 38㎟/1C</v>
          </cell>
          <cell r="B73" t="str">
            <v>내화 전선</v>
          </cell>
          <cell r="C73" t="str">
            <v>FR-8 38㎟/1C</v>
          </cell>
          <cell r="D73" t="str">
            <v>M</v>
          </cell>
          <cell r="E73">
            <v>846</v>
          </cell>
          <cell r="F73">
            <v>2251</v>
          </cell>
          <cell r="G73">
            <v>896</v>
          </cell>
          <cell r="H73">
            <v>1010</v>
          </cell>
          <cell r="O73">
            <v>1010</v>
          </cell>
        </row>
        <row r="74">
          <cell r="A74" t="str">
            <v>가교 PE절연 케이블CV 5.5㎟/2C</v>
          </cell>
          <cell r="B74" t="str">
            <v>가교 PE절연 케이블</v>
          </cell>
          <cell r="C74" t="str">
            <v>CV 5.5㎟/2C</v>
          </cell>
          <cell r="D74" t="str">
            <v>M</v>
          </cell>
          <cell r="E74">
            <v>846</v>
          </cell>
          <cell r="F74">
            <v>731</v>
          </cell>
          <cell r="G74">
            <v>897</v>
          </cell>
          <cell r="H74">
            <v>2031</v>
          </cell>
          <cell r="O74">
            <v>731</v>
          </cell>
        </row>
        <row r="75">
          <cell r="A75" t="str">
            <v>박      스4각 54㎜</v>
          </cell>
          <cell r="B75" t="str">
            <v>박      스</v>
          </cell>
          <cell r="C75" t="str">
            <v>4각 54㎜</v>
          </cell>
          <cell r="D75" t="str">
            <v>EA</v>
          </cell>
          <cell r="E75">
            <v>873</v>
          </cell>
          <cell r="F75">
            <v>832</v>
          </cell>
          <cell r="O75">
            <v>832</v>
          </cell>
        </row>
        <row r="76">
          <cell r="A76" t="str">
            <v>박      스8각 54㎜</v>
          </cell>
          <cell r="B76" t="str">
            <v>박      스</v>
          </cell>
          <cell r="C76" t="str">
            <v>8각 54㎜</v>
          </cell>
          <cell r="D76" t="str">
            <v>EA</v>
          </cell>
          <cell r="E76">
            <v>873</v>
          </cell>
          <cell r="F76">
            <v>714</v>
          </cell>
          <cell r="G76">
            <v>928</v>
          </cell>
          <cell r="H76">
            <v>450</v>
          </cell>
          <cell r="O76">
            <v>450</v>
          </cell>
        </row>
        <row r="77">
          <cell r="A77" t="str">
            <v>박      스S/W 1G</v>
          </cell>
          <cell r="B77" t="str">
            <v>박      스</v>
          </cell>
          <cell r="C77" t="str">
            <v>S/W 1G</v>
          </cell>
          <cell r="D77" t="str">
            <v>EA</v>
          </cell>
          <cell r="E77">
            <v>873</v>
          </cell>
          <cell r="F77">
            <v>654</v>
          </cell>
          <cell r="G77">
            <v>928</v>
          </cell>
          <cell r="H77">
            <v>410</v>
          </cell>
          <cell r="O77">
            <v>410</v>
          </cell>
        </row>
        <row r="78">
          <cell r="A78" t="str">
            <v>박      스S/W 2G</v>
          </cell>
          <cell r="B78" t="str">
            <v>박      스</v>
          </cell>
          <cell r="C78" t="str">
            <v>S/W 2G</v>
          </cell>
          <cell r="D78" t="str">
            <v>EA</v>
          </cell>
          <cell r="E78">
            <v>873</v>
          </cell>
          <cell r="F78">
            <v>832</v>
          </cell>
          <cell r="G78">
            <v>928</v>
          </cell>
          <cell r="H78">
            <v>530</v>
          </cell>
          <cell r="O78">
            <v>530</v>
          </cell>
        </row>
        <row r="79">
          <cell r="A79" t="str">
            <v>박스  카바4각 (평)</v>
          </cell>
          <cell r="B79" t="str">
            <v>박스  카바</v>
          </cell>
          <cell r="C79" t="str">
            <v>4각 (평)</v>
          </cell>
          <cell r="D79" t="str">
            <v>EA</v>
          </cell>
          <cell r="E79">
            <v>875</v>
          </cell>
          <cell r="F79">
            <v>350</v>
          </cell>
          <cell r="G79">
            <v>928</v>
          </cell>
          <cell r="H79">
            <v>190</v>
          </cell>
          <cell r="O79">
            <v>190</v>
          </cell>
        </row>
        <row r="80">
          <cell r="A80" t="str">
            <v>박스  카바8각 (평)</v>
          </cell>
          <cell r="B80" t="str">
            <v>박스  카바</v>
          </cell>
          <cell r="C80" t="str">
            <v>8각 (평)</v>
          </cell>
          <cell r="D80" t="str">
            <v>EA</v>
          </cell>
          <cell r="E80">
            <v>875</v>
          </cell>
          <cell r="F80">
            <v>350</v>
          </cell>
          <cell r="G80">
            <v>928</v>
          </cell>
          <cell r="H80">
            <v>150</v>
          </cell>
          <cell r="O80">
            <v>150</v>
          </cell>
        </row>
        <row r="81">
          <cell r="A81" t="str">
            <v>PULL BOX100 * 100 * 100</v>
          </cell>
          <cell r="B81" t="str">
            <v>PULL BOX</v>
          </cell>
          <cell r="C81" t="str">
            <v>100 * 100 * 100</v>
          </cell>
          <cell r="D81" t="str">
            <v>EA</v>
          </cell>
          <cell r="E81">
            <v>872</v>
          </cell>
          <cell r="F81">
            <v>1750</v>
          </cell>
          <cell r="G81">
            <v>929</v>
          </cell>
          <cell r="H81">
            <v>1650</v>
          </cell>
          <cell r="O81">
            <v>1650</v>
          </cell>
        </row>
        <row r="82">
          <cell r="A82" t="str">
            <v>PULL BOX150 * 150 * 100</v>
          </cell>
          <cell r="B82" t="str">
            <v>PULL BOX</v>
          </cell>
          <cell r="C82" t="str">
            <v>150 * 150 * 100</v>
          </cell>
          <cell r="D82" t="str">
            <v>EA</v>
          </cell>
          <cell r="E82">
            <v>872</v>
          </cell>
          <cell r="F82">
            <v>2350</v>
          </cell>
          <cell r="G82">
            <v>929</v>
          </cell>
          <cell r="H82">
            <v>2330</v>
          </cell>
          <cell r="O82">
            <v>2330</v>
          </cell>
        </row>
        <row r="83">
          <cell r="A83" t="str">
            <v>PULL BOX150 * 150 * 150</v>
          </cell>
          <cell r="B83" t="str">
            <v>PULL BOX</v>
          </cell>
          <cell r="C83" t="str">
            <v>150 * 150 * 150</v>
          </cell>
          <cell r="D83" t="str">
            <v>EA</v>
          </cell>
          <cell r="E83">
            <v>872</v>
          </cell>
          <cell r="F83">
            <v>2620</v>
          </cell>
          <cell r="G83">
            <v>929</v>
          </cell>
          <cell r="H83">
            <v>2590</v>
          </cell>
          <cell r="O83">
            <v>2590</v>
          </cell>
        </row>
        <row r="84">
          <cell r="A84" t="str">
            <v>PULL BOX200 * 200 * 100</v>
          </cell>
          <cell r="B84" t="str">
            <v>PULL BOX</v>
          </cell>
          <cell r="C84" t="str">
            <v>200 * 200 * 100</v>
          </cell>
          <cell r="D84" t="str">
            <v>EA</v>
          </cell>
          <cell r="E84">
            <v>872</v>
          </cell>
          <cell r="F84">
            <v>3440</v>
          </cell>
          <cell r="G84">
            <v>929</v>
          </cell>
          <cell r="H84">
            <v>3230</v>
          </cell>
          <cell r="O84">
            <v>3230</v>
          </cell>
        </row>
        <row r="85">
          <cell r="A85" t="str">
            <v>PULL BOX200 * 200 * 200</v>
          </cell>
          <cell r="B85" t="str">
            <v>PULL BOX</v>
          </cell>
          <cell r="C85" t="str">
            <v>200 * 200 * 200</v>
          </cell>
          <cell r="D85" t="str">
            <v>EA</v>
          </cell>
          <cell r="E85">
            <v>872</v>
          </cell>
          <cell r="F85">
            <v>4850</v>
          </cell>
          <cell r="G85">
            <v>929</v>
          </cell>
          <cell r="H85">
            <v>4420</v>
          </cell>
          <cell r="O85">
            <v>4420</v>
          </cell>
        </row>
        <row r="86">
          <cell r="A86" t="str">
            <v>PULL BOX300 * 300 * 200</v>
          </cell>
          <cell r="B86" t="str">
            <v>PULL BOX</v>
          </cell>
          <cell r="C86" t="str">
            <v>300 * 300 * 200</v>
          </cell>
          <cell r="D86" t="str">
            <v>EA</v>
          </cell>
          <cell r="E86">
            <v>872</v>
          </cell>
          <cell r="F86">
            <v>7110</v>
          </cell>
          <cell r="G86">
            <v>929</v>
          </cell>
          <cell r="H86">
            <v>6800</v>
          </cell>
          <cell r="O86">
            <v>6800</v>
          </cell>
        </row>
        <row r="87">
          <cell r="A87" t="str">
            <v>JOINT BOX100 * 100 * 54</v>
          </cell>
          <cell r="B87" t="str">
            <v>JOINT BOX</v>
          </cell>
          <cell r="C87" t="str">
            <v>100 * 100 * 54</v>
          </cell>
          <cell r="D87" t="str">
            <v>EA</v>
          </cell>
          <cell r="E87">
            <v>872</v>
          </cell>
          <cell r="F87">
            <v>1400</v>
          </cell>
          <cell r="G87">
            <v>929</v>
          </cell>
          <cell r="H87">
            <v>1400</v>
          </cell>
          <cell r="O87">
            <v>1400</v>
          </cell>
        </row>
        <row r="88">
          <cell r="A88" t="str">
            <v>노 말 밴 드ST     28C</v>
          </cell>
          <cell r="B88" t="str">
            <v>노 말 밴 드</v>
          </cell>
          <cell r="C88" t="str">
            <v>ST     28C</v>
          </cell>
          <cell r="D88" t="str">
            <v>EA</v>
          </cell>
          <cell r="E88">
            <v>867</v>
          </cell>
          <cell r="F88">
            <v>1550</v>
          </cell>
          <cell r="G88">
            <v>919</v>
          </cell>
          <cell r="H88">
            <v>1550</v>
          </cell>
          <cell r="O88">
            <v>1550</v>
          </cell>
        </row>
        <row r="89">
          <cell r="A89" t="str">
            <v>노 말 밴 드ST     36C</v>
          </cell>
          <cell r="B89" t="str">
            <v>노 말 밴 드</v>
          </cell>
          <cell r="C89" t="str">
            <v>ST     36C</v>
          </cell>
          <cell r="D89" t="str">
            <v>EA</v>
          </cell>
          <cell r="E89">
            <v>867</v>
          </cell>
          <cell r="F89">
            <v>2070</v>
          </cell>
          <cell r="G89">
            <v>919</v>
          </cell>
          <cell r="H89">
            <v>2070</v>
          </cell>
          <cell r="O89">
            <v>2070</v>
          </cell>
        </row>
        <row r="90">
          <cell r="A90" t="str">
            <v>노 말 밴 드ST     42C</v>
          </cell>
          <cell r="B90" t="str">
            <v>노 말 밴 드</v>
          </cell>
          <cell r="C90" t="str">
            <v>ST     42C</v>
          </cell>
          <cell r="D90" t="str">
            <v>EA</v>
          </cell>
          <cell r="E90">
            <v>867</v>
          </cell>
          <cell r="F90">
            <v>2690</v>
          </cell>
          <cell r="G90">
            <v>919</v>
          </cell>
          <cell r="H90">
            <v>2690</v>
          </cell>
          <cell r="O90">
            <v>2690</v>
          </cell>
        </row>
        <row r="91">
          <cell r="A91" t="str">
            <v>노 말 밴 드ST     54C</v>
          </cell>
          <cell r="B91" t="str">
            <v>노 말 밴 드</v>
          </cell>
          <cell r="C91" t="str">
            <v>ST     54C</v>
          </cell>
          <cell r="D91" t="str">
            <v>EA</v>
          </cell>
          <cell r="E91">
            <v>867</v>
          </cell>
          <cell r="F91">
            <v>3830</v>
          </cell>
          <cell r="G91">
            <v>919</v>
          </cell>
          <cell r="H91">
            <v>3830</v>
          </cell>
          <cell r="O91">
            <v>3830</v>
          </cell>
        </row>
        <row r="92">
          <cell r="A92" t="str">
            <v>노 말 밴 드ST     70C</v>
          </cell>
          <cell r="B92" t="str">
            <v>노 말 밴 드</v>
          </cell>
          <cell r="C92" t="str">
            <v>ST     70C</v>
          </cell>
          <cell r="D92" t="str">
            <v>EA</v>
          </cell>
          <cell r="E92">
            <v>867</v>
          </cell>
          <cell r="F92">
            <v>6200</v>
          </cell>
          <cell r="G92">
            <v>919</v>
          </cell>
          <cell r="H92">
            <v>6220</v>
          </cell>
          <cell r="O92">
            <v>6200</v>
          </cell>
        </row>
        <row r="93">
          <cell r="A93" t="str">
            <v>노 말 밴 드PVC    36C</v>
          </cell>
          <cell r="B93" t="str">
            <v>노 말 밴 드</v>
          </cell>
          <cell r="C93" t="str">
            <v>PVC    36C</v>
          </cell>
          <cell r="D93" t="str">
            <v>EA</v>
          </cell>
          <cell r="E93">
            <v>871</v>
          </cell>
          <cell r="F93">
            <v>1080</v>
          </cell>
          <cell r="G93">
            <v>914</v>
          </cell>
          <cell r="H93">
            <v>1370</v>
          </cell>
          <cell r="O93">
            <v>1080</v>
          </cell>
        </row>
        <row r="94">
          <cell r="A94" t="str">
            <v>PIPE HANGERST     22C</v>
          </cell>
          <cell r="B94" t="str">
            <v>PIPE HANGER</v>
          </cell>
          <cell r="C94" t="str">
            <v>ST     22C</v>
          </cell>
          <cell r="D94" t="str">
            <v>EA</v>
          </cell>
          <cell r="E94">
            <v>867</v>
          </cell>
          <cell r="F94">
            <v>465</v>
          </cell>
          <cell r="G94">
            <v>919</v>
          </cell>
          <cell r="H94">
            <v>465</v>
          </cell>
          <cell r="O94">
            <v>465</v>
          </cell>
        </row>
        <row r="95">
          <cell r="A95" t="str">
            <v>PIPE HANGERST     28C</v>
          </cell>
          <cell r="B95" t="str">
            <v>PIPE HANGER</v>
          </cell>
          <cell r="C95" t="str">
            <v>ST     28C</v>
          </cell>
          <cell r="D95" t="str">
            <v>EA</v>
          </cell>
          <cell r="E95">
            <v>867</v>
          </cell>
          <cell r="F95">
            <v>515</v>
          </cell>
          <cell r="G95">
            <v>919</v>
          </cell>
          <cell r="H95">
            <v>515</v>
          </cell>
          <cell r="O95">
            <v>515</v>
          </cell>
        </row>
        <row r="96">
          <cell r="A96" t="str">
            <v>PIPE HANGERST     36C</v>
          </cell>
          <cell r="B96" t="str">
            <v>PIPE HANGER</v>
          </cell>
          <cell r="C96" t="str">
            <v>ST     36C</v>
          </cell>
          <cell r="D96" t="str">
            <v>EA</v>
          </cell>
          <cell r="E96">
            <v>867</v>
          </cell>
          <cell r="F96">
            <v>590</v>
          </cell>
          <cell r="G96">
            <v>919</v>
          </cell>
          <cell r="H96">
            <v>590</v>
          </cell>
          <cell r="O96">
            <v>590</v>
          </cell>
        </row>
        <row r="97">
          <cell r="A97" t="str">
            <v>PIPE HANGERST     42C</v>
          </cell>
          <cell r="B97" t="str">
            <v>PIPE HANGER</v>
          </cell>
          <cell r="C97" t="str">
            <v>ST     42C</v>
          </cell>
          <cell r="D97" t="str">
            <v>EA</v>
          </cell>
          <cell r="E97">
            <v>867</v>
          </cell>
          <cell r="F97">
            <v>650</v>
          </cell>
          <cell r="G97">
            <v>919</v>
          </cell>
          <cell r="H97">
            <v>650</v>
          </cell>
          <cell r="O97">
            <v>650</v>
          </cell>
        </row>
        <row r="98">
          <cell r="A98" t="str">
            <v>PIPE HANGERST     54C</v>
          </cell>
          <cell r="B98" t="str">
            <v>PIPE HANGER</v>
          </cell>
          <cell r="C98" t="str">
            <v>ST     54C</v>
          </cell>
          <cell r="D98" t="str">
            <v>EA</v>
          </cell>
          <cell r="E98">
            <v>867</v>
          </cell>
          <cell r="F98">
            <v>930</v>
          </cell>
          <cell r="G98">
            <v>919</v>
          </cell>
          <cell r="H98">
            <v>930</v>
          </cell>
          <cell r="O98">
            <v>930</v>
          </cell>
        </row>
        <row r="99">
          <cell r="A99" t="str">
            <v>PIPE HANGERST     70C</v>
          </cell>
          <cell r="B99" t="str">
            <v>PIPE HANGER</v>
          </cell>
          <cell r="C99" t="str">
            <v>ST     70C</v>
          </cell>
          <cell r="D99" t="str">
            <v>EA</v>
          </cell>
          <cell r="E99">
            <v>867</v>
          </cell>
          <cell r="F99">
            <v>1140</v>
          </cell>
          <cell r="G99">
            <v>919</v>
          </cell>
          <cell r="H99">
            <v>1140</v>
          </cell>
          <cell r="O99">
            <v>1140</v>
          </cell>
        </row>
        <row r="100">
          <cell r="A100" t="str">
            <v>6.9KV CABLE HEAD60     SQ-1C</v>
          </cell>
          <cell r="B100" t="str">
            <v>6.9KV CABLE HEAD</v>
          </cell>
          <cell r="C100" t="str">
            <v>60     SQ-1C</v>
          </cell>
          <cell r="D100" t="str">
            <v>EA</v>
          </cell>
          <cell r="E100">
            <v>864</v>
          </cell>
          <cell r="F100">
            <v>93700</v>
          </cell>
          <cell r="G100">
            <v>911</v>
          </cell>
          <cell r="H100">
            <v>93700</v>
          </cell>
          <cell r="O100">
            <v>93700</v>
          </cell>
        </row>
        <row r="101">
          <cell r="A101" t="str">
            <v>압착 터미널14㎟</v>
          </cell>
          <cell r="B101" t="str">
            <v>압착 터미널</v>
          </cell>
          <cell r="C101" t="str">
            <v>14㎟</v>
          </cell>
          <cell r="D101" t="str">
            <v>EA</v>
          </cell>
          <cell r="E101">
            <v>862</v>
          </cell>
          <cell r="F101">
            <v>193</v>
          </cell>
          <cell r="G101">
            <v>909</v>
          </cell>
          <cell r="H101">
            <v>226</v>
          </cell>
          <cell r="O101">
            <v>193</v>
          </cell>
        </row>
        <row r="102">
          <cell r="A102" t="str">
            <v>압착 터미널22㎟</v>
          </cell>
          <cell r="B102" t="str">
            <v>압착 터미널</v>
          </cell>
          <cell r="C102" t="str">
            <v>22㎟</v>
          </cell>
          <cell r="D102" t="str">
            <v>EA</v>
          </cell>
          <cell r="E102">
            <v>862</v>
          </cell>
          <cell r="F102">
            <v>251</v>
          </cell>
          <cell r="G102">
            <v>909</v>
          </cell>
          <cell r="H102">
            <v>294</v>
          </cell>
          <cell r="O102">
            <v>251</v>
          </cell>
        </row>
        <row r="103">
          <cell r="A103" t="str">
            <v>압착 터미널38㎟</v>
          </cell>
          <cell r="B103" t="str">
            <v>압착 터미널</v>
          </cell>
          <cell r="C103" t="str">
            <v>38㎟</v>
          </cell>
          <cell r="D103" t="str">
            <v>EA</v>
          </cell>
          <cell r="E103">
            <v>862</v>
          </cell>
          <cell r="F103">
            <v>305</v>
          </cell>
          <cell r="G103">
            <v>909</v>
          </cell>
          <cell r="H103">
            <v>358</v>
          </cell>
          <cell r="O103">
            <v>305</v>
          </cell>
        </row>
        <row r="104">
          <cell r="A104" t="str">
            <v>압착 터미널60㎟</v>
          </cell>
          <cell r="B104" t="str">
            <v>압착 터미널</v>
          </cell>
          <cell r="C104" t="str">
            <v>60㎟</v>
          </cell>
          <cell r="D104" t="str">
            <v>EA</v>
          </cell>
          <cell r="E104">
            <v>862</v>
          </cell>
          <cell r="F104">
            <v>531</v>
          </cell>
          <cell r="G104">
            <v>909</v>
          </cell>
          <cell r="H104">
            <v>623</v>
          </cell>
          <cell r="O104">
            <v>531</v>
          </cell>
        </row>
        <row r="105">
          <cell r="A105" t="str">
            <v xml:space="preserve">인 써 트Φ9 </v>
          </cell>
          <cell r="B105" t="str">
            <v>인 써 트</v>
          </cell>
          <cell r="C105" t="str">
            <v xml:space="preserve">Φ9 </v>
          </cell>
          <cell r="D105" t="str">
            <v>EA</v>
          </cell>
          <cell r="E105">
            <v>93</v>
          </cell>
          <cell r="F105">
            <v>420</v>
          </cell>
          <cell r="O105">
            <v>420</v>
          </cell>
        </row>
        <row r="106">
          <cell r="A106" t="str">
            <v>달대 볼트Φ9 x 1000</v>
          </cell>
          <cell r="B106" t="str">
            <v>달대 볼트</v>
          </cell>
          <cell r="C106" t="str">
            <v>Φ9 x 1000</v>
          </cell>
          <cell r="D106" t="str">
            <v>EA</v>
          </cell>
          <cell r="E106">
            <v>90</v>
          </cell>
          <cell r="F106">
            <v>2280</v>
          </cell>
          <cell r="G106">
            <v>78</v>
          </cell>
          <cell r="H106">
            <v>2205</v>
          </cell>
          <cell r="O106">
            <v>2205</v>
          </cell>
        </row>
        <row r="107">
          <cell r="A107" t="str">
            <v>콘센트 단자함380V/220V용(400x400x150)</v>
          </cell>
          <cell r="B107" t="str">
            <v>콘센트 단자함</v>
          </cell>
          <cell r="C107" t="str">
            <v>380V/220V용(400x400x150)</v>
          </cell>
          <cell r="D107" t="str">
            <v>면</v>
          </cell>
          <cell r="G107">
            <v>964</v>
          </cell>
          <cell r="H107">
            <v>29400</v>
          </cell>
          <cell r="O107">
            <v>29400</v>
          </cell>
        </row>
        <row r="108">
          <cell r="A108" t="str">
            <v>콘센트 단자함440V용(300x300x150)</v>
          </cell>
          <cell r="B108" t="str">
            <v>콘센트 단자함</v>
          </cell>
          <cell r="C108" t="str">
            <v>440V용(300x300x150)</v>
          </cell>
          <cell r="D108" t="str">
            <v>면</v>
          </cell>
          <cell r="G108">
            <v>964</v>
          </cell>
          <cell r="H108">
            <v>29400</v>
          </cell>
          <cell r="O108">
            <v>29400</v>
          </cell>
        </row>
        <row r="109">
          <cell r="A109" t="str">
            <v>피뢰침/동14*485대 W/SUPPORT</v>
          </cell>
          <cell r="B109" t="str">
            <v>피뢰침/동14*485</v>
          </cell>
          <cell r="C109" t="str">
            <v>대 W/SUPPORT</v>
          </cell>
          <cell r="D109" t="str">
            <v>개소</v>
          </cell>
          <cell r="E109">
            <v>934</v>
          </cell>
          <cell r="F109">
            <v>350000</v>
          </cell>
          <cell r="G109">
            <v>934</v>
          </cell>
          <cell r="H109">
            <v>300000</v>
          </cell>
          <cell r="O109">
            <v>300000</v>
          </cell>
        </row>
        <row r="110">
          <cell r="A110" t="str">
            <v>케이블 접속함1600 x 700 x 1150</v>
          </cell>
          <cell r="B110" t="str">
            <v>케이블 접속함</v>
          </cell>
          <cell r="C110" t="str">
            <v>1600 x 700 x 1150</v>
          </cell>
          <cell r="D110" t="str">
            <v>면</v>
          </cell>
          <cell r="K110" t="str">
            <v>㈜일오기전</v>
          </cell>
          <cell r="L110">
            <v>1926578</v>
          </cell>
          <cell r="O110">
            <v>1926578</v>
          </cell>
        </row>
        <row r="111">
          <cell r="A111" t="str">
            <v>콘크리트레미콘 210-12</v>
          </cell>
          <cell r="B111" t="str">
            <v>콘크리트</v>
          </cell>
          <cell r="C111" t="str">
            <v>레미콘 210-12</v>
          </cell>
          <cell r="D111" t="str">
            <v>㎥</v>
          </cell>
          <cell r="E111">
            <v>115</v>
          </cell>
          <cell r="F111">
            <v>46090</v>
          </cell>
          <cell r="G111">
            <v>98</v>
          </cell>
          <cell r="H111">
            <v>47780</v>
          </cell>
          <cell r="O111">
            <v>46090</v>
          </cell>
        </row>
        <row r="112">
          <cell r="A112" t="str">
            <v>기초앵카 볼트M50*L1800</v>
          </cell>
          <cell r="B112" t="str">
            <v>기초앵카 볼트</v>
          </cell>
          <cell r="C112" t="str">
            <v>M50*L1800</v>
          </cell>
          <cell r="D112" t="str">
            <v>EA</v>
          </cell>
          <cell r="E112">
            <v>95</v>
          </cell>
          <cell r="F112">
            <v>4850</v>
          </cell>
          <cell r="O112">
            <v>4850</v>
          </cell>
        </row>
        <row r="113">
          <cell r="A113" t="str">
            <v>너 트M50</v>
          </cell>
          <cell r="B113" t="str">
            <v>너 트</v>
          </cell>
          <cell r="C113" t="str">
            <v>M50</v>
          </cell>
          <cell r="D113" t="str">
            <v>EA</v>
          </cell>
          <cell r="E113">
            <v>93</v>
          </cell>
          <cell r="F113">
            <v>900</v>
          </cell>
          <cell r="O113">
            <v>900</v>
          </cell>
        </row>
        <row r="114">
          <cell r="A114" t="str">
            <v>철 근D13</v>
          </cell>
          <cell r="B114" t="str">
            <v>철 근</v>
          </cell>
          <cell r="C114" t="str">
            <v>D13</v>
          </cell>
          <cell r="D114" t="str">
            <v>kg</v>
          </cell>
          <cell r="E114">
            <v>42</v>
          </cell>
          <cell r="F114">
            <v>420</v>
          </cell>
          <cell r="O114">
            <v>420</v>
          </cell>
        </row>
        <row r="115">
          <cell r="A115" t="str">
            <v>철 근D14</v>
          </cell>
          <cell r="B115" t="str">
            <v>철 근</v>
          </cell>
          <cell r="C115" t="str">
            <v>D14</v>
          </cell>
          <cell r="D115" t="str">
            <v>kg</v>
          </cell>
          <cell r="E115">
            <v>42</v>
          </cell>
          <cell r="F115">
            <v>420</v>
          </cell>
          <cell r="O115">
            <v>420</v>
          </cell>
        </row>
        <row r="116">
          <cell r="A116" t="str">
            <v>철 근D16</v>
          </cell>
          <cell r="B116" t="str">
            <v>철 근</v>
          </cell>
          <cell r="C116" t="str">
            <v>D16</v>
          </cell>
          <cell r="D116" t="str">
            <v>kg</v>
          </cell>
          <cell r="E116">
            <v>42</v>
          </cell>
          <cell r="F116">
            <v>420</v>
          </cell>
          <cell r="O116">
            <v>420</v>
          </cell>
        </row>
        <row r="117">
          <cell r="A117" t="str">
            <v>철 근D22</v>
          </cell>
          <cell r="B117" t="str">
            <v>철 근</v>
          </cell>
          <cell r="C117" t="str">
            <v>D22</v>
          </cell>
          <cell r="D117" t="str">
            <v>kg</v>
          </cell>
          <cell r="E117">
            <v>42</v>
          </cell>
          <cell r="F117">
            <v>420</v>
          </cell>
          <cell r="O117">
            <v>420</v>
          </cell>
        </row>
        <row r="118">
          <cell r="A118" t="str">
            <v>ㄱ 형강50 x 50 x 5T</v>
          </cell>
          <cell r="B118" t="str">
            <v>ㄱ 형강</v>
          </cell>
          <cell r="C118" t="str">
            <v>50 x 50 x 5T</v>
          </cell>
          <cell r="D118" t="str">
            <v>kg</v>
          </cell>
          <cell r="E118">
            <v>44</v>
          </cell>
          <cell r="F118">
            <v>375</v>
          </cell>
          <cell r="O118">
            <v>375</v>
          </cell>
        </row>
        <row r="119">
          <cell r="A119" t="str">
            <v>CABLE TRAY-수평300  W *150 H</v>
          </cell>
          <cell r="B119" t="str">
            <v>CABLE TRAY-수평</v>
          </cell>
          <cell r="C119" t="str">
            <v>300  W *150 H</v>
          </cell>
          <cell r="D119" t="str">
            <v>M</v>
          </cell>
          <cell r="E119">
            <v>880</v>
          </cell>
          <cell r="F119">
            <v>11280</v>
          </cell>
          <cell r="G119">
            <v>925</v>
          </cell>
          <cell r="H119">
            <v>22500</v>
          </cell>
          <cell r="O119">
            <v>11280</v>
          </cell>
        </row>
        <row r="120">
          <cell r="A120" t="str">
            <v>CABLE TRAY-수평450  W *150 H</v>
          </cell>
          <cell r="B120" t="str">
            <v>CABLE TRAY-수평</v>
          </cell>
          <cell r="C120" t="str">
            <v>450  W *150 H</v>
          </cell>
          <cell r="D120" t="str">
            <v>M</v>
          </cell>
          <cell r="E120">
            <v>880</v>
          </cell>
          <cell r="F120">
            <v>12110</v>
          </cell>
          <cell r="G120">
            <v>925</v>
          </cell>
          <cell r="H120">
            <v>24210</v>
          </cell>
          <cell r="O120">
            <v>12110</v>
          </cell>
        </row>
        <row r="121">
          <cell r="A121" t="str">
            <v>CABLE TRAY-수평600  W *150 H</v>
          </cell>
          <cell r="B121" t="str">
            <v>CABLE TRAY-수평</v>
          </cell>
          <cell r="C121" t="str">
            <v>600  W *150 H</v>
          </cell>
          <cell r="D121" t="str">
            <v>M</v>
          </cell>
          <cell r="E121">
            <v>880</v>
          </cell>
          <cell r="F121">
            <v>12950</v>
          </cell>
          <cell r="G121">
            <v>925</v>
          </cell>
          <cell r="H121">
            <v>25850</v>
          </cell>
          <cell r="O121">
            <v>12950</v>
          </cell>
        </row>
        <row r="122">
          <cell r="A122" t="str">
            <v>CABLE TRAY-HE300  W *150 H</v>
          </cell>
          <cell r="B122" t="str">
            <v>CABLE TRAY-HE</v>
          </cell>
          <cell r="C122" t="str">
            <v>300  W *150 H</v>
          </cell>
          <cell r="D122" t="str">
            <v>EA</v>
          </cell>
          <cell r="E122">
            <v>880</v>
          </cell>
          <cell r="F122">
            <v>15190</v>
          </cell>
          <cell r="G122">
            <v>927</v>
          </cell>
          <cell r="H122">
            <v>19800</v>
          </cell>
          <cell r="O122">
            <v>15190</v>
          </cell>
        </row>
        <row r="123">
          <cell r="A123" t="str">
            <v>CABLE TRAY-HE450  W *150 H</v>
          </cell>
          <cell r="B123" t="str">
            <v>CABLE TRAY-HE</v>
          </cell>
          <cell r="C123" t="str">
            <v>450  W *150 H</v>
          </cell>
          <cell r="D123" t="str">
            <v>EA</v>
          </cell>
          <cell r="E123">
            <v>880</v>
          </cell>
          <cell r="F123">
            <v>19100</v>
          </cell>
          <cell r="O123">
            <v>19100</v>
          </cell>
        </row>
        <row r="124">
          <cell r="A124" t="str">
            <v>CABLE TRAY-HE600  W *150 H</v>
          </cell>
          <cell r="B124" t="str">
            <v>CABLE TRAY-HE</v>
          </cell>
          <cell r="C124" t="str">
            <v>600  W *150 H</v>
          </cell>
          <cell r="D124" t="str">
            <v>EA</v>
          </cell>
          <cell r="E124">
            <v>880</v>
          </cell>
          <cell r="F124">
            <v>23700</v>
          </cell>
          <cell r="G124">
            <v>927</v>
          </cell>
          <cell r="H124">
            <v>38790</v>
          </cell>
          <cell r="O124">
            <v>23700</v>
          </cell>
        </row>
        <row r="125">
          <cell r="A125" t="str">
            <v>CABLE TRAY-VE300  W *150 H</v>
          </cell>
          <cell r="B125" t="str">
            <v>CABLE TRAY-VE</v>
          </cell>
          <cell r="C125" t="str">
            <v>300  W *150 H</v>
          </cell>
          <cell r="D125" t="str">
            <v>EA</v>
          </cell>
          <cell r="E125">
            <v>880</v>
          </cell>
          <cell r="F125">
            <v>13320</v>
          </cell>
          <cell r="O125">
            <v>13320</v>
          </cell>
        </row>
        <row r="126">
          <cell r="A126" t="str">
            <v>CABLE TRAY-VE600  W *150 H</v>
          </cell>
          <cell r="B126" t="str">
            <v>CABLE TRAY-VE</v>
          </cell>
          <cell r="C126" t="str">
            <v>600  W *150 H</v>
          </cell>
          <cell r="D126" t="str">
            <v>EA</v>
          </cell>
          <cell r="E126">
            <v>880</v>
          </cell>
          <cell r="F126">
            <v>16040</v>
          </cell>
          <cell r="O126">
            <v>16040</v>
          </cell>
        </row>
        <row r="127">
          <cell r="A127" t="str">
            <v>CABLE TRAY-HT450  W *150 H</v>
          </cell>
          <cell r="B127" t="str">
            <v>CABLE TRAY-HT</v>
          </cell>
          <cell r="C127" t="str">
            <v>450  W *150 H</v>
          </cell>
          <cell r="D127" t="str">
            <v>EA</v>
          </cell>
          <cell r="E127">
            <v>880</v>
          </cell>
          <cell r="F127">
            <v>28420</v>
          </cell>
          <cell r="O127">
            <v>28420</v>
          </cell>
        </row>
        <row r="128">
          <cell r="A128" t="str">
            <v>REDUCER450  W *150 H</v>
          </cell>
          <cell r="B128" t="str">
            <v>REDUCER</v>
          </cell>
          <cell r="C128" t="str">
            <v>450  W *150 H</v>
          </cell>
          <cell r="D128" t="str">
            <v>EA</v>
          </cell>
          <cell r="E128">
            <v>881</v>
          </cell>
          <cell r="F128">
            <v>10100</v>
          </cell>
          <cell r="O128">
            <v>10100</v>
          </cell>
        </row>
        <row r="129">
          <cell r="A129" t="str">
            <v>U-CHANNEL41 x 41 x 2.6t</v>
          </cell>
          <cell r="B129" t="str">
            <v>U-CHANNEL</v>
          </cell>
          <cell r="C129" t="str">
            <v>41 x 41 x 2.6t</v>
          </cell>
          <cell r="D129" t="str">
            <v>M</v>
          </cell>
          <cell r="G129">
            <v>924</v>
          </cell>
          <cell r="H129">
            <v>2860</v>
          </cell>
          <cell r="O129">
            <v>2860</v>
          </cell>
        </row>
        <row r="130">
          <cell r="A130" t="str">
            <v>와  샤φ9(M10)</v>
          </cell>
          <cell r="B130" t="str">
            <v>와  샤</v>
          </cell>
          <cell r="C130" t="str">
            <v>φ9(M10)</v>
          </cell>
          <cell r="D130" t="str">
            <v>EA</v>
          </cell>
          <cell r="E130">
            <v>96</v>
          </cell>
          <cell r="F130">
            <v>14</v>
          </cell>
          <cell r="G130">
            <v>79</v>
          </cell>
          <cell r="H130">
            <v>14</v>
          </cell>
          <cell r="O130">
            <v>14</v>
          </cell>
        </row>
        <row r="131">
          <cell r="A131" t="str">
            <v>RACE WAY(70 x 40)BODY</v>
          </cell>
          <cell r="B131" t="str">
            <v>RACE WAY(70 x 40)</v>
          </cell>
          <cell r="C131" t="str">
            <v>BODY</v>
          </cell>
          <cell r="D131" t="str">
            <v>M</v>
          </cell>
          <cell r="E131">
            <v>878</v>
          </cell>
          <cell r="F131">
            <v>2500</v>
          </cell>
          <cell r="G131">
            <v>930</v>
          </cell>
          <cell r="H131">
            <v>2500</v>
          </cell>
          <cell r="O131">
            <v>2500</v>
          </cell>
        </row>
        <row r="132">
          <cell r="A132" t="str">
            <v>RACE WAY(70 x 40)COVER</v>
          </cell>
          <cell r="B132" t="str">
            <v>RACE WAY(70 x 40)</v>
          </cell>
          <cell r="C132" t="str">
            <v>COVER</v>
          </cell>
          <cell r="D132" t="str">
            <v>M</v>
          </cell>
          <cell r="E132">
            <v>878</v>
          </cell>
          <cell r="F132">
            <v>1240</v>
          </cell>
          <cell r="G132">
            <v>930</v>
          </cell>
          <cell r="H132">
            <v>1150</v>
          </cell>
          <cell r="O132">
            <v>1150</v>
          </cell>
        </row>
        <row r="133">
          <cell r="A133" t="str">
            <v>RACE WAY(70 x 40)JOINER</v>
          </cell>
          <cell r="B133" t="str">
            <v>RACE WAY(70 x 40)</v>
          </cell>
          <cell r="C133" t="str">
            <v>JOINER</v>
          </cell>
          <cell r="D133" t="str">
            <v>EA</v>
          </cell>
          <cell r="E133">
            <v>878</v>
          </cell>
          <cell r="F133">
            <v>1520</v>
          </cell>
          <cell r="G133">
            <v>930</v>
          </cell>
          <cell r="H133">
            <v>940</v>
          </cell>
          <cell r="O133">
            <v>940</v>
          </cell>
        </row>
        <row r="134">
          <cell r="A134" t="str">
            <v>RACE WAY(70 x 40)END CAP</v>
          </cell>
          <cell r="B134" t="str">
            <v>RACE WAY(70 x 40)</v>
          </cell>
          <cell r="C134" t="str">
            <v>END CAP</v>
          </cell>
          <cell r="D134" t="str">
            <v>EA</v>
          </cell>
          <cell r="E134">
            <v>878</v>
          </cell>
          <cell r="F134">
            <v>670</v>
          </cell>
          <cell r="G134">
            <v>930</v>
          </cell>
          <cell r="H134">
            <v>680</v>
          </cell>
          <cell r="O134">
            <v>670</v>
          </cell>
        </row>
        <row r="135">
          <cell r="A135" t="str">
            <v>RACE WAY(70 x 40)HANGER(C형)</v>
          </cell>
          <cell r="B135" t="str">
            <v>RACE WAY(70 x 40)</v>
          </cell>
          <cell r="C135" t="str">
            <v>HANGER(C형)</v>
          </cell>
          <cell r="D135" t="str">
            <v>EA</v>
          </cell>
          <cell r="E135">
            <v>878</v>
          </cell>
          <cell r="F135">
            <v>1810</v>
          </cell>
          <cell r="G135">
            <v>930</v>
          </cell>
          <cell r="H135">
            <v>1800</v>
          </cell>
          <cell r="O135">
            <v>1800</v>
          </cell>
        </row>
        <row r="136">
          <cell r="A136" t="str">
            <v>RACE WAY(70 x 40)JUNCTION BOX  3방출</v>
          </cell>
          <cell r="B136" t="str">
            <v>RACE WAY(70 x 40)</v>
          </cell>
          <cell r="C136" t="str">
            <v>JUNCTION BOX  3방출</v>
          </cell>
          <cell r="D136" t="str">
            <v>EA</v>
          </cell>
          <cell r="E136">
            <v>878</v>
          </cell>
          <cell r="F136">
            <v>4940</v>
          </cell>
          <cell r="G136">
            <v>930</v>
          </cell>
          <cell r="H136">
            <v>4900</v>
          </cell>
          <cell r="O136">
            <v>4900</v>
          </cell>
        </row>
        <row r="137">
          <cell r="A137" t="str">
            <v>RACE WAY(70 x 40)기구용 금구</v>
          </cell>
          <cell r="B137" t="str">
            <v>RACE WAY(70 x 40)</v>
          </cell>
          <cell r="C137" t="str">
            <v>기구용 금구</v>
          </cell>
          <cell r="D137" t="str">
            <v>EA</v>
          </cell>
          <cell r="E137">
            <v>878</v>
          </cell>
          <cell r="F137">
            <v>480</v>
          </cell>
          <cell r="G137">
            <v>930</v>
          </cell>
          <cell r="H137">
            <v>430</v>
          </cell>
          <cell r="O137">
            <v>430</v>
          </cell>
        </row>
        <row r="138">
          <cell r="A138" t="str">
            <v>PIPE HANGERST     16C</v>
          </cell>
          <cell r="B138" t="str">
            <v>PIPE HANGER</v>
          </cell>
          <cell r="C138" t="str">
            <v>ST     16C</v>
          </cell>
          <cell r="D138" t="str">
            <v>EA</v>
          </cell>
          <cell r="E138">
            <v>867</v>
          </cell>
          <cell r="F138">
            <v>425</v>
          </cell>
          <cell r="G138">
            <v>919</v>
          </cell>
          <cell r="H138">
            <v>425</v>
          </cell>
          <cell r="O138">
            <v>425</v>
          </cell>
        </row>
        <row r="139">
          <cell r="A139" t="str">
            <v>역명판 신설</v>
          </cell>
          <cell r="B139" t="str">
            <v>역명판 신설</v>
          </cell>
          <cell r="D139" t="str">
            <v>식</v>
          </cell>
          <cell r="K139" t="str">
            <v>상인기업</v>
          </cell>
          <cell r="L139">
            <v>16418681</v>
          </cell>
          <cell r="O139">
            <v>16418681</v>
          </cell>
        </row>
        <row r="140">
          <cell r="A140" t="str">
            <v>방화 도료 설비</v>
          </cell>
          <cell r="B140" t="str">
            <v>방화 도료 설비</v>
          </cell>
          <cell r="D140" t="str">
            <v>식</v>
          </cell>
          <cell r="K140" t="str">
            <v>경하기업</v>
          </cell>
          <cell r="L140">
            <v>990000</v>
          </cell>
          <cell r="M140" t="str">
            <v>정우산업</v>
          </cell>
          <cell r="N140">
            <v>1089000</v>
          </cell>
          <cell r="O140">
            <v>990000</v>
          </cell>
        </row>
        <row r="141">
          <cell r="A141" t="str">
            <v>핸드홀600x600x900</v>
          </cell>
          <cell r="B141" t="str">
            <v>핸드홀</v>
          </cell>
          <cell r="C141" t="str">
            <v>600x600x900</v>
          </cell>
          <cell r="D141" t="str">
            <v>개소</v>
          </cell>
          <cell r="E141">
            <v>181</v>
          </cell>
          <cell r="F141">
            <v>95000</v>
          </cell>
          <cell r="O141">
            <v>95000</v>
          </cell>
        </row>
        <row r="142">
          <cell r="A142" t="str">
            <v>등기구보강</v>
          </cell>
          <cell r="B142" t="str">
            <v>등기구보강</v>
          </cell>
          <cell r="D142" t="str">
            <v>SET</v>
          </cell>
          <cell r="E142">
            <v>944</v>
          </cell>
          <cell r="F142">
            <v>4700</v>
          </cell>
          <cell r="O142">
            <v>4700</v>
          </cell>
        </row>
        <row r="143">
          <cell r="A143" t="str">
            <v>핸드홀900x900x1200</v>
          </cell>
          <cell r="B143" t="str">
            <v>핸드홀</v>
          </cell>
          <cell r="C143" t="str">
            <v>900x900x1200</v>
          </cell>
          <cell r="D143" t="str">
            <v>개소</v>
          </cell>
          <cell r="E143">
            <v>181</v>
          </cell>
          <cell r="F143">
            <v>145000</v>
          </cell>
          <cell r="O143">
            <v>145000</v>
          </cell>
        </row>
        <row r="144">
          <cell r="A144" t="str">
            <v>맨홀1500x1500x1500</v>
          </cell>
          <cell r="B144" t="str">
            <v>맨홀</v>
          </cell>
          <cell r="C144" t="str">
            <v>1500x1500x1500</v>
          </cell>
          <cell r="D144" t="str">
            <v>개소</v>
          </cell>
          <cell r="E144">
            <v>181</v>
          </cell>
          <cell r="F144">
            <v>358000</v>
          </cell>
          <cell r="O144">
            <v>358000</v>
          </cell>
        </row>
        <row r="145">
          <cell r="A145" t="str">
            <v>분전함 신설L-1</v>
          </cell>
          <cell r="B145" t="str">
            <v>분전함 신설</v>
          </cell>
          <cell r="C145" t="str">
            <v>L-1</v>
          </cell>
          <cell r="D145" t="str">
            <v>면</v>
          </cell>
          <cell r="K145" t="str">
            <v>동신기전</v>
          </cell>
          <cell r="L145">
            <v>324024</v>
          </cell>
          <cell r="O145">
            <v>324024</v>
          </cell>
        </row>
        <row r="146">
          <cell r="A146" t="str">
            <v>MCC PANEL#F</v>
          </cell>
          <cell r="B146" t="str">
            <v>MCC PANEL</v>
          </cell>
          <cell r="C146" t="str">
            <v>#F</v>
          </cell>
          <cell r="D146" t="str">
            <v>면</v>
          </cell>
          <cell r="K146" t="str">
            <v>동신기전</v>
          </cell>
          <cell r="L146">
            <v>5333533</v>
          </cell>
          <cell r="O146">
            <v>5333533</v>
          </cell>
        </row>
        <row r="147">
          <cell r="A147" t="str">
            <v>분전함L-2A</v>
          </cell>
          <cell r="B147" t="str">
            <v>분전함</v>
          </cell>
          <cell r="C147" t="str">
            <v>L-2A</v>
          </cell>
          <cell r="D147" t="str">
            <v>면</v>
          </cell>
          <cell r="K147" t="str">
            <v>동신기전</v>
          </cell>
          <cell r="L147">
            <v>1499857</v>
          </cell>
          <cell r="O147">
            <v>1499857</v>
          </cell>
        </row>
        <row r="148">
          <cell r="A148" t="str">
            <v>분전함L-2B</v>
          </cell>
          <cell r="B148" t="str">
            <v>분전함</v>
          </cell>
          <cell r="C148" t="str">
            <v>L-2B</v>
          </cell>
          <cell r="D148" t="str">
            <v>면</v>
          </cell>
          <cell r="K148" t="str">
            <v>동신기전</v>
          </cell>
          <cell r="L148">
            <v>2018175</v>
          </cell>
          <cell r="O148">
            <v>2018175</v>
          </cell>
        </row>
        <row r="149">
          <cell r="A149" t="str">
            <v>분전함L-2C</v>
          </cell>
          <cell r="B149" t="str">
            <v>분전함</v>
          </cell>
          <cell r="C149" t="str">
            <v>L-2C</v>
          </cell>
          <cell r="D149" t="str">
            <v>면</v>
          </cell>
          <cell r="K149" t="str">
            <v>동신기전</v>
          </cell>
          <cell r="L149">
            <v>357178</v>
          </cell>
          <cell r="O149">
            <v>357178</v>
          </cell>
        </row>
        <row r="150">
          <cell r="A150" t="str">
            <v>분전함P-1A</v>
          </cell>
          <cell r="B150" t="str">
            <v>분전함</v>
          </cell>
          <cell r="C150" t="str">
            <v>P-1A</v>
          </cell>
          <cell r="D150" t="str">
            <v>면</v>
          </cell>
          <cell r="K150" t="str">
            <v>동신기전</v>
          </cell>
          <cell r="L150">
            <v>751661</v>
          </cell>
          <cell r="O150">
            <v>751661</v>
          </cell>
        </row>
        <row r="151">
          <cell r="A151" t="str">
            <v>분전함P-2B</v>
          </cell>
          <cell r="B151" t="str">
            <v>분전함</v>
          </cell>
          <cell r="C151" t="str">
            <v>P-2B</v>
          </cell>
          <cell r="D151" t="str">
            <v>면</v>
          </cell>
          <cell r="K151" t="str">
            <v>동신기전</v>
          </cell>
          <cell r="L151">
            <v>681496</v>
          </cell>
          <cell r="O151">
            <v>681496</v>
          </cell>
        </row>
        <row r="152">
          <cell r="A152" t="str">
            <v>분전함P-2A</v>
          </cell>
          <cell r="B152" t="str">
            <v>분전함</v>
          </cell>
          <cell r="C152" t="str">
            <v>P-2A</v>
          </cell>
          <cell r="D152" t="str">
            <v>면</v>
          </cell>
          <cell r="K152" t="str">
            <v>동신기전</v>
          </cell>
          <cell r="L152">
            <v>1352382</v>
          </cell>
          <cell r="O152">
            <v>1352382</v>
          </cell>
        </row>
        <row r="153">
          <cell r="A153" t="str">
            <v>분전함P-PAC</v>
          </cell>
          <cell r="B153" t="str">
            <v>분전함</v>
          </cell>
          <cell r="C153" t="str">
            <v>P-PAC</v>
          </cell>
          <cell r="D153" t="str">
            <v>면</v>
          </cell>
          <cell r="K153" t="str">
            <v>동신기전</v>
          </cell>
          <cell r="L153">
            <v>2212826</v>
          </cell>
          <cell r="O153">
            <v>2212826</v>
          </cell>
        </row>
        <row r="154">
          <cell r="A154" t="str">
            <v>분전함P-ELEV</v>
          </cell>
          <cell r="B154" t="str">
            <v>분전함</v>
          </cell>
          <cell r="C154" t="str">
            <v>P-ELEV</v>
          </cell>
          <cell r="D154" t="str">
            <v>면</v>
          </cell>
          <cell r="K154" t="str">
            <v>동신기전</v>
          </cell>
          <cell r="L154">
            <v>1103484</v>
          </cell>
          <cell r="O154">
            <v>1103484</v>
          </cell>
        </row>
        <row r="155">
          <cell r="A155" t="str">
            <v>분전함L-HS-A</v>
          </cell>
          <cell r="B155" t="str">
            <v>분전함</v>
          </cell>
          <cell r="C155" t="str">
            <v>L-HS-A</v>
          </cell>
          <cell r="D155" t="str">
            <v>면</v>
          </cell>
          <cell r="K155" t="str">
            <v>동신기전</v>
          </cell>
          <cell r="L155">
            <v>1077158</v>
          </cell>
          <cell r="O155">
            <v>1077158</v>
          </cell>
        </row>
        <row r="156">
          <cell r="A156" t="str">
            <v>분전함L-HS-B</v>
          </cell>
          <cell r="B156" t="str">
            <v>분전함</v>
          </cell>
          <cell r="C156" t="str">
            <v>L-HS-B</v>
          </cell>
          <cell r="D156" t="str">
            <v>면</v>
          </cell>
          <cell r="K156" t="str">
            <v>동신기전</v>
          </cell>
          <cell r="L156">
            <v>1181057</v>
          </cell>
          <cell r="O156">
            <v>1181057</v>
          </cell>
        </row>
        <row r="157">
          <cell r="A157" t="str">
            <v>분전함L-HS-M</v>
          </cell>
          <cell r="B157" t="str">
            <v>분전함</v>
          </cell>
          <cell r="C157" t="str">
            <v>L-HS-M</v>
          </cell>
          <cell r="D157" t="str">
            <v>면</v>
          </cell>
          <cell r="K157" t="str">
            <v>동신기전</v>
          </cell>
          <cell r="L157">
            <v>1906378</v>
          </cell>
          <cell r="O157">
            <v>1906378</v>
          </cell>
        </row>
        <row r="158">
          <cell r="A158" t="str">
            <v>분전함L-S-1</v>
          </cell>
          <cell r="B158" t="str">
            <v>분전함</v>
          </cell>
          <cell r="C158" t="str">
            <v>L-S-1</v>
          </cell>
          <cell r="D158" t="str">
            <v>면</v>
          </cell>
          <cell r="K158" t="str">
            <v>동신기전</v>
          </cell>
          <cell r="L158">
            <v>2186237</v>
          </cell>
          <cell r="O158">
            <v>2186237</v>
          </cell>
        </row>
        <row r="159">
          <cell r="A159" t="str">
            <v>분전함P-S-1</v>
          </cell>
          <cell r="B159" t="str">
            <v>분전함</v>
          </cell>
          <cell r="C159" t="str">
            <v>P-S-1</v>
          </cell>
          <cell r="D159" t="str">
            <v>면</v>
          </cell>
          <cell r="K159" t="str">
            <v>동신기전</v>
          </cell>
          <cell r="L159">
            <v>1448797</v>
          </cell>
          <cell r="O159">
            <v>1448797</v>
          </cell>
        </row>
        <row r="160">
          <cell r="A160" t="str">
            <v>분전함HV-AS,  AS</v>
          </cell>
          <cell r="B160" t="str">
            <v>분전함</v>
          </cell>
          <cell r="C160" t="str">
            <v>HV-AS,  AS</v>
          </cell>
          <cell r="D160" t="str">
            <v>면</v>
          </cell>
          <cell r="K160" t="str">
            <v>동신기전</v>
          </cell>
          <cell r="L160">
            <v>3173882</v>
          </cell>
          <cell r="O160">
            <v>3173882</v>
          </cell>
        </row>
        <row r="161">
          <cell r="A161" t="str">
            <v>텀블러 스위치2P 15A 250V 1구</v>
          </cell>
          <cell r="B161" t="str">
            <v>텀블러 스위치</v>
          </cell>
          <cell r="C161" t="str">
            <v>2P 15A 250V 1구</v>
          </cell>
          <cell r="D161" t="str">
            <v>EA</v>
          </cell>
          <cell r="E161">
            <v>939</v>
          </cell>
          <cell r="F161">
            <v>2082</v>
          </cell>
          <cell r="G161">
            <v>982</v>
          </cell>
          <cell r="H161">
            <v>1260</v>
          </cell>
          <cell r="O161">
            <v>1260</v>
          </cell>
        </row>
        <row r="162">
          <cell r="A162" t="str">
            <v>텀블러 스위치2P 15A 250V 2구</v>
          </cell>
          <cell r="B162" t="str">
            <v>텀블러 스위치</v>
          </cell>
          <cell r="C162" t="str">
            <v>2P 15A 250V 2구</v>
          </cell>
          <cell r="D162" t="str">
            <v>EA</v>
          </cell>
          <cell r="E162">
            <v>939</v>
          </cell>
          <cell r="F162">
            <v>2931</v>
          </cell>
          <cell r="G162">
            <v>982</v>
          </cell>
          <cell r="H162">
            <v>1980</v>
          </cell>
          <cell r="O162">
            <v>1980</v>
          </cell>
        </row>
        <row r="163">
          <cell r="A163" t="str">
            <v>텀블러 스위치2P 15A 250V 3구</v>
          </cell>
          <cell r="B163" t="str">
            <v>텀블러 스위치</v>
          </cell>
          <cell r="C163" t="str">
            <v>2P 15A 250V 3구</v>
          </cell>
          <cell r="D163" t="str">
            <v>EA</v>
          </cell>
          <cell r="E163">
            <v>939</v>
          </cell>
          <cell r="F163">
            <v>3780</v>
          </cell>
          <cell r="G163">
            <v>982</v>
          </cell>
          <cell r="H163">
            <v>2700</v>
          </cell>
          <cell r="O163">
            <v>2700</v>
          </cell>
        </row>
        <row r="164">
          <cell r="A164" t="str">
            <v>텀블러 스위치2P 15A 250V 삼로 1구</v>
          </cell>
          <cell r="B164" t="str">
            <v>텀블러 스위치</v>
          </cell>
          <cell r="C164" t="str">
            <v>2P 15A 250V 삼로 1구</v>
          </cell>
          <cell r="D164" t="str">
            <v>EA</v>
          </cell>
          <cell r="E164">
            <v>939</v>
          </cell>
          <cell r="F164">
            <v>2313</v>
          </cell>
          <cell r="G164">
            <v>982</v>
          </cell>
          <cell r="H164">
            <v>1620</v>
          </cell>
          <cell r="O164">
            <v>1620</v>
          </cell>
        </row>
        <row r="165">
          <cell r="A165" t="str">
            <v>매입콘센트2P 15A 250V 1구</v>
          </cell>
          <cell r="B165" t="str">
            <v>매입콘센트</v>
          </cell>
          <cell r="C165" t="str">
            <v>2P 15A 250V 1구</v>
          </cell>
          <cell r="D165" t="str">
            <v>EA</v>
          </cell>
          <cell r="E165">
            <v>938</v>
          </cell>
          <cell r="F165">
            <v>1080</v>
          </cell>
          <cell r="G165">
            <v>982</v>
          </cell>
          <cell r="H165">
            <v>1440</v>
          </cell>
          <cell r="O165">
            <v>1080</v>
          </cell>
        </row>
        <row r="166">
          <cell r="A166" t="str">
            <v>매입콘센트2P 15A 250V 2구</v>
          </cell>
          <cell r="B166" t="str">
            <v>매입콘센트</v>
          </cell>
          <cell r="C166" t="str">
            <v>2P 15A 250V 2구</v>
          </cell>
          <cell r="D166" t="str">
            <v>EA</v>
          </cell>
          <cell r="E166">
            <v>938</v>
          </cell>
          <cell r="F166">
            <v>1364</v>
          </cell>
          <cell r="G166">
            <v>982</v>
          </cell>
          <cell r="H166">
            <v>1820</v>
          </cell>
          <cell r="O166">
            <v>1364</v>
          </cell>
        </row>
        <row r="167">
          <cell r="A167" t="str">
            <v>매입콘센트2P 15A 250V 2구(방수)</v>
          </cell>
          <cell r="B167" t="str">
            <v>매입콘센트</v>
          </cell>
          <cell r="C167" t="str">
            <v>2P 15A 250V 2구(방수)</v>
          </cell>
          <cell r="D167" t="str">
            <v>EA</v>
          </cell>
          <cell r="E167">
            <v>938</v>
          </cell>
          <cell r="F167">
            <v>2417</v>
          </cell>
          <cell r="G167">
            <v>982</v>
          </cell>
          <cell r="H167">
            <v>2920</v>
          </cell>
          <cell r="O167">
            <v>2417</v>
          </cell>
        </row>
        <row r="168">
          <cell r="A168" t="str">
            <v>고압반신설HV-1 VCB</v>
          </cell>
          <cell r="B168" t="str">
            <v>고압반신설</v>
          </cell>
          <cell r="C168" t="str">
            <v>HV-1 VCB</v>
          </cell>
          <cell r="D168" t="str">
            <v>면</v>
          </cell>
          <cell r="K168" t="str">
            <v>동신기전</v>
          </cell>
          <cell r="L168">
            <v>17815651</v>
          </cell>
          <cell r="O168">
            <v>17815651</v>
          </cell>
        </row>
        <row r="169">
          <cell r="A169" t="str">
            <v>변압기반신설TR-1 3상-400KVA</v>
          </cell>
          <cell r="B169" t="str">
            <v>변압기반신설</v>
          </cell>
          <cell r="C169" t="str">
            <v>TR-1 3상-400KVA</v>
          </cell>
          <cell r="D169" t="str">
            <v>면</v>
          </cell>
          <cell r="K169" t="str">
            <v>동신기전</v>
          </cell>
          <cell r="L169">
            <v>18475028</v>
          </cell>
          <cell r="O169">
            <v>18475028</v>
          </cell>
        </row>
        <row r="170">
          <cell r="A170" t="str">
            <v>변압기반신설TR-2 3상 400KVA</v>
          </cell>
          <cell r="B170" t="str">
            <v>변압기반신설</v>
          </cell>
          <cell r="C170" t="str">
            <v>TR-2 3상 400KVA</v>
          </cell>
          <cell r="D170" t="str">
            <v>면</v>
          </cell>
          <cell r="K170" t="str">
            <v>동신기전</v>
          </cell>
          <cell r="L170">
            <v>18475028</v>
          </cell>
          <cell r="O170">
            <v>18475028</v>
          </cell>
        </row>
        <row r="171">
          <cell r="A171" t="str">
            <v>저압반신설LV-1 ACB</v>
          </cell>
          <cell r="B171" t="str">
            <v>저압반신설</v>
          </cell>
          <cell r="C171" t="str">
            <v>LV-1 ACB</v>
          </cell>
          <cell r="D171" t="str">
            <v>면</v>
          </cell>
          <cell r="K171" t="str">
            <v>동신기전</v>
          </cell>
          <cell r="L171">
            <v>15902070</v>
          </cell>
          <cell r="O171">
            <v>15902070</v>
          </cell>
        </row>
        <row r="172">
          <cell r="A172" t="str">
            <v>저압반신설LV-2 MCCB</v>
          </cell>
          <cell r="B172" t="str">
            <v>저압반신설</v>
          </cell>
          <cell r="C172" t="str">
            <v>LV-2 MCCB</v>
          </cell>
          <cell r="D172" t="str">
            <v>면</v>
          </cell>
          <cell r="K172" t="str">
            <v>동신기전</v>
          </cell>
          <cell r="L172">
            <v>10803171</v>
          </cell>
          <cell r="O172">
            <v>10803171</v>
          </cell>
        </row>
        <row r="173">
          <cell r="A173" t="str">
            <v>저압반신설LV-3 ATS</v>
          </cell>
          <cell r="B173" t="str">
            <v>저압반신설</v>
          </cell>
          <cell r="C173" t="str">
            <v>LV-3 ATS</v>
          </cell>
          <cell r="D173" t="str">
            <v>면</v>
          </cell>
          <cell r="K173" t="str">
            <v>동신기전</v>
          </cell>
          <cell r="L173">
            <v>9728791</v>
          </cell>
          <cell r="O173">
            <v>9728791</v>
          </cell>
        </row>
        <row r="174">
          <cell r="A174" t="str">
            <v>저압반신설REC-1 RECTIFIER</v>
          </cell>
          <cell r="B174" t="str">
            <v>저압반신설</v>
          </cell>
          <cell r="C174" t="str">
            <v>REC-1 RECTIFIER</v>
          </cell>
          <cell r="D174" t="str">
            <v>면</v>
          </cell>
          <cell r="K174" t="str">
            <v>동신기전</v>
          </cell>
          <cell r="L174">
            <v>9823267</v>
          </cell>
          <cell r="O174">
            <v>9823267</v>
          </cell>
        </row>
        <row r="175">
          <cell r="A175" t="str">
            <v>저압반신설BT-1 BATTERY</v>
          </cell>
          <cell r="B175" t="str">
            <v>저압반신설</v>
          </cell>
          <cell r="C175" t="str">
            <v>BT-1 BATTERY</v>
          </cell>
          <cell r="D175" t="str">
            <v>면</v>
          </cell>
          <cell r="K175" t="str">
            <v>동신기전</v>
          </cell>
          <cell r="L175">
            <v>7253813</v>
          </cell>
          <cell r="O175">
            <v>7253813</v>
          </cell>
        </row>
        <row r="176">
          <cell r="A176" t="str">
            <v>저압반신설AS</v>
          </cell>
          <cell r="B176" t="str">
            <v>저압반신설</v>
          </cell>
          <cell r="C176" t="str">
            <v>AS</v>
          </cell>
          <cell r="D176" t="str">
            <v>면</v>
          </cell>
          <cell r="K176" t="str">
            <v>동신기전</v>
          </cell>
          <cell r="L176">
            <v>3408510</v>
          </cell>
          <cell r="O176">
            <v>3408510</v>
          </cell>
        </row>
        <row r="177">
          <cell r="A177" t="str">
            <v>와이어콘넥타5.5㎟×2가닥</v>
          </cell>
          <cell r="B177" t="str">
            <v>와이어콘넥타</v>
          </cell>
          <cell r="C177" t="str">
            <v>5.5㎟×2가닥</v>
          </cell>
          <cell r="D177" t="str">
            <v>개</v>
          </cell>
          <cell r="E177">
            <v>848</v>
          </cell>
          <cell r="F177">
            <v>146</v>
          </cell>
          <cell r="O177">
            <v>146</v>
          </cell>
        </row>
        <row r="178">
          <cell r="A178" t="str">
            <v>합판거푸집12T  0.91*1.82</v>
          </cell>
          <cell r="B178" t="str">
            <v>합판거푸집</v>
          </cell>
          <cell r="C178" t="str">
            <v>12T  0.91*1.82</v>
          </cell>
          <cell r="D178" t="str">
            <v>㎥</v>
          </cell>
          <cell r="E178">
            <v>480</v>
          </cell>
          <cell r="F178">
            <v>10000</v>
          </cell>
          <cell r="O178">
            <v>10000</v>
          </cell>
        </row>
        <row r="179">
          <cell r="A179" t="str">
            <v>육       송각재</v>
          </cell>
          <cell r="B179" t="str">
            <v>육       송</v>
          </cell>
          <cell r="C179" t="str">
            <v>각재</v>
          </cell>
          <cell r="D179" t="str">
            <v>㎥</v>
          </cell>
          <cell r="G179">
            <v>105</v>
          </cell>
          <cell r="H179">
            <v>106796</v>
          </cell>
          <cell r="O179">
            <v>106796</v>
          </cell>
        </row>
        <row r="180">
          <cell r="A180" t="str">
            <v>어니일링(소)철선#8 4.0mm</v>
          </cell>
          <cell r="B180" t="str">
            <v>어니일링(소)철선</v>
          </cell>
          <cell r="C180" t="str">
            <v>#8 4.0mm</v>
          </cell>
          <cell r="D180" t="str">
            <v>kg</v>
          </cell>
          <cell r="E180">
            <v>65</v>
          </cell>
          <cell r="F180">
            <v>534</v>
          </cell>
          <cell r="O180">
            <v>534</v>
          </cell>
        </row>
        <row r="181">
          <cell r="A181" t="str">
            <v>못N50</v>
          </cell>
          <cell r="B181" t="str">
            <v>못</v>
          </cell>
          <cell r="C181" t="str">
            <v>N50</v>
          </cell>
          <cell r="D181" t="str">
            <v>kg</v>
          </cell>
          <cell r="E181">
            <v>68</v>
          </cell>
          <cell r="F181">
            <v>568</v>
          </cell>
          <cell r="O181">
            <v>568</v>
          </cell>
        </row>
        <row r="182">
          <cell r="A182" t="str">
            <v>박  리  재수성</v>
          </cell>
          <cell r="B182" t="str">
            <v>박  리  재</v>
          </cell>
          <cell r="C182" t="str">
            <v>수성</v>
          </cell>
          <cell r="D182" t="str">
            <v>ℓ</v>
          </cell>
          <cell r="E182">
            <v>147</v>
          </cell>
          <cell r="F182">
            <v>1000</v>
          </cell>
          <cell r="O182">
            <v>1000</v>
          </cell>
        </row>
        <row r="183">
          <cell r="A183" t="str">
            <v>단  자  대4P  300A</v>
          </cell>
          <cell r="B183" t="str">
            <v>단  자  대</v>
          </cell>
          <cell r="C183" t="str">
            <v>4P  300A</v>
          </cell>
          <cell r="D183" t="str">
            <v>EA</v>
          </cell>
          <cell r="G183">
            <v>910</v>
          </cell>
          <cell r="H183">
            <v>9900</v>
          </cell>
          <cell r="O183">
            <v>9900</v>
          </cell>
        </row>
        <row r="184">
          <cell r="A184" t="str">
            <v>단  자  대4P   60A</v>
          </cell>
          <cell r="B184" t="str">
            <v>단  자  대</v>
          </cell>
          <cell r="C184" t="str">
            <v>4P   60A</v>
          </cell>
          <cell r="D184" t="str">
            <v>EA</v>
          </cell>
          <cell r="G184">
            <v>910</v>
          </cell>
          <cell r="H184">
            <v>1620</v>
          </cell>
          <cell r="O184">
            <v>1620</v>
          </cell>
        </row>
        <row r="185">
          <cell r="A185" t="str">
            <v>시  멘  트40Kg</v>
          </cell>
          <cell r="B185" t="str">
            <v>시  멘  트</v>
          </cell>
          <cell r="C185" t="str">
            <v>40Kg</v>
          </cell>
          <cell r="D185" t="str">
            <v>포</v>
          </cell>
          <cell r="E185">
            <v>113</v>
          </cell>
          <cell r="F185">
            <v>2805</v>
          </cell>
          <cell r="O185">
            <v>2805</v>
          </cell>
        </row>
        <row r="186">
          <cell r="A186" t="str">
            <v>모      래세사,왕사</v>
          </cell>
          <cell r="B186" t="str">
            <v>모      래</v>
          </cell>
          <cell r="C186" t="str">
            <v>세사,왕사</v>
          </cell>
          <cell r="D186" t="str">
            <v>㎥</v>
          </cell>
          <cell r="E186">
            <v>111</v>
          </cell>
          <cell r="F186">
            <v>17500</v>
          </cell>
          <cell r="O186">
            <v>17500</v>
          </cell>
        </row>
        <row r="187">
          <cell r="A187" t="str">
            <v>자      갈40mm이하</v>
          </cell>
          <cell r="B187" t="str">
            <v>자      갈</v>
          </cell>
          <cell r="C187" t="str">
            <v>40mm이하</v>
          </cell>
          <cell r="D187" t="str">
            <v>㎥</v>
          </cell>
          <cell r="E187">
            <v>111</v>
          </cell>
          <cell r="F187">
            <v>18000</v>
          </cell>
          <cell r="O187">
            <v>18000</v>
          </cell>
        </row>
        <row r="188">
          <cell r="A188" t="str">
            <v>너       트M24</v>
          </cell>
          <cell r="B188" t="str">
            <v>너       트</v>
          </cell>
          <cell r="C188" t="str">
            <v>M24</v>
          </cell>
          <cell r="D188" t="str">
            <v>EA</v>
          </cell>
          <cell r="G188">
            <v>79</v>
          </cell>
          <cell r="H188">
            <v>510</v>
          </cell>
          <cell r="O188">
            <v>510</v>
          </cell>
        </row>
        <row r="189">
          <cell r="A189" t="str">
            <v>와       샤(황동)M24</v>
          </cell>
          <cell r="B189" t="str">
            <v>와       샤(황동)</v>
          </cell>
          <cell r="C189" t="str">
            <v>M24</v>
          </cell>
          <cell r="D189" t="str">
            <v>EA</v>
          </cell>
          <cell r="E189">
            <v>172</v>
          </cell>
          <cell r="F189">
            <v>30</v>
          </cell>
          <cell r="O189">
            <v>30</v>
          </cell>
        </row>
        <row r="190">
          <cell r="A190" t="str">
            <v>잡     석200mm 이하</v>
          </cell>
          <cell r="B190" t="str">
            <v>잡     석</v>
          </cell>
          <cell r="C190" t="str">
            <v>200mm 이하</v>
          </cell>
          <cell r="D190" t="str">
            <v>㎥</v>
          </cell>
          <cell r="E190">
            <v>111</v>
          </cell>
          <cell r="F190">
            <v>11000</v>
          </cell>
          <cell r="G190">
            <v>95</v>
          </cell>
          <cell r="H190">
            <v>10000</v>
          </cell>
          <cell r="O190">
            <v>10000</v>
          </cell>
        </row>
        <row r="191">
          <cell r="A191" t="str">
            <v>기초앙카볼트M10 × L600</v>
          </cell>
          <cell r="B191" t="str">
            <v>기초앙카볼트</v>
          </cell>
          <cell r="C191" t="str">
            <v>M10 × L600</v>
          </cell>
          <cell r="D191" t="str">
            <v>개</v>
          </cell>
          <cell r="E191">
            <v>94</v>
          </cell>
          <cell r="F191">
            <v>2100</v>
          </cell>
          <cell r="O191">
            <v>2100</v>
          </cell>
        </row>
        <row r="192">
          <cell r="A192" t="str">
            <v>접지동봉Φ16×1800</v>
          </cell>
          <cell r="B192" t="str">
            <v>접지동봉</v>
          </cell>
          <cell r="C192" t="str">
            <v>Φ16×1800</v>
          </cell>
          <cell r="D192" t="str">
            <v>본</v>
          </cell>
          <cell r="E192">
            <v>934</v>
          </cell>
          <cell r="F192">
            <v>4900</v>
          </cell>
          <cell r="G192">
            <v>978</v>
          </cell>
          <cell r="H192">
            <v>4900</v>
          </cell>
          <cell r="O192">
            <v>4900</v>
          </cell>
        </row>
        <row r="193">
          <cell r="A193" t="str">
            <v>경동연선HS 60㎟</v>
          </cell>
          <cell r="B193" t="str">
            <v>경동연선</v>
          </cell>
          <cell r="C193" t="str">
            <v>HS 60㎟</v>
          </cell>
          <cell r="D193" t="str">
            <v>m</v>
          </cell>
          <cell r="E193">
            <v>858</v>
          </cell>
          <cell r="F193">
            <v>1891</v>
          </cell>
          <cell r="O193">
            <v>1891</v>
          </cell>
        </row>
        <row r="194">
          <cell r="A194" t="str">
            <v>동압착슬리브60㎟</v>
          </cell>
          <cell r="B194" t="str">
            <v>동압착슬리브</v>
          </cell>
          <cell r="C194" t="str">
            <v>60㎟</v>
          </cell>
          <cell r="D194" t="str">
            <v>개</v>
          </cell>
          <cell r="E194">
            <v>934</v>
          </cell>
          <cell r="F194">
            <v>3500</v>
          </cell>
          <cell r="G194">
            <v>978</v>
          </cell>
          <cell r="H194">
            <v>3500</v>
          </cell>
          <cell r="O194">
            <v>3500</v>
          </cell>
        </row>
        <row r="195">
          <cell r="A195" t="str">
            <v>접지저항저감제아스판 10㎏</v>
          </cell>
          <cell r="B195" t="str">
            <v>접지저항저감제</v>
          </cell>
          <cell r="C195" t="str">
            <v>아스판 10㎏</v>
          </cell>
          <cell r="D195" t="str">
            <v>포</v>
          </cell>
          <cell r="E195">
            <v>934</v>
          </cell>
          <cell r="F195">
            <v>15000</v>
          </cell>
          <cell r="G195">
            <v>978</v>
          </cell>
          <cell r="H195">
            <v>20000</v>
          </cell>
          <cell r="O195">
            <v>15000</v>
          </cell>
        </row>
        <row r="196">
          <cell r="A196" t="str">
            <v>콘넥타U볼트형 Φ19</v>
          </cell>
          <cell r="B196" t="str">
            <v>콘넥타</v>
          </cell>
          <cell r="C196" t="str">
            <v>U볼트형 Φ19</v>
          </cell>
          <cell r="D196" t="str">
            <v>개</v>
          </cell>
          <cell r="E196">
            <v>934</v>
          </cell>
          <cell r="F196">
            <v>3500</v>
          </cell>
          <cell r="O196">
            <v>3500</v>
          </cell>
        </row>
        <row r="197">
          <cell r="A197" t="str">
            <v>못N 150</v>
          </cell>
          <cell r="B197" t="str">
            <v>못</v>
          </cell>
          <cell r="C197" t="str">
            <v>N 150</v>
          </cell>
          <cell r="D197" t="str">
            <v>kg</v>
          </cell>
          <cell r="E197">
            <v>68</v>
          </cell>
          <cell r="F197">
            <v>600</v>
          </cell>
          <cell r="O197">
            <v>600</v>
          </cell>
        </row>
        <row r="198">
          <cell r="A198" t="str">
            <v>JOINT CONNECTOR150H</v>
          </cell>
          <cell r="B198" t="str">
            <v>JOINT CONNECTOR</v>
          </cell>
          <cell r="C198" t="str">
            <v>150H</v>
          </cell>
          <cell r="D198" t="str">
            <v>EA</v>
          </cell>
          <cell r="E198">
            <v>880</v>
          </cell>
          <cell r="F198">
            <v>1300</v>
          </cell>
          <cell r="O198">
            <v>1300</v>
          </cell>
        </row>
        <row r="199">
          <cell r="A199" t="str">
            <v>BONDING JUMPER#22</v>
          </cell>
          <cell r="B199" t="str">
            <v>BONDING JUMPER</v>
          </cell>
          <cell r="C199" t="str">
            <v>#22</v>
          </cell>
          <cell r="D199" t="str">
            <v>EA</v>
          </cell>
          <cell r="G199">
            <v>924</v>
          </cell>
          <cell r="H199">
            <v>1500</v>
          </cell>
          <cell r="O199">
            <v>1500</v>
          </cell>
        </row>
        <row r="200">
          <cell r="A200" t="str">
            <v>관로구 방수(몸체)φ100</v>
          </cell>
          <cell r="B200" t="str">
            <v>관로구 방수(몸체)</v>
          </cell>
          <cell r="C200" t="str">
            <v>φ100</v>
          </cell>
          <cell r="D200" t="str">
            <v>EA</v>
          </cell>
          <cell r="E200">
            <v>958</v>
          </cell>
          <cell r="F200">
            <v>16500</v>
          </cell>
          <cell r="O200">
            <v>16500</v>
          </cell>
        </row>
        <row r="201">
          <cell r="A201" t="str">
            <v>관로구 방수(덮개)φ100</v>
          </cell>
          <cell r="B201" t="str">
            <v>관로구 방수(덮개)</v>
          </cell>
          <cell r="C201" t="str">
            <v>φ100</v>
          </cell>
          <cell r="D201" t="str">
            <v>조</v>
          </cell>
          <cell r="E201">
            <v>958</v>
          </cell>
          <cell r="F201">
            <v>7000</v>
          </cell>
          <cell r="O201">
            <v>7000</v>
          </cell>
        </row>
        <row r="202">
          <cell r="A202" t="str">
            <v>기초앵카 볼트M10*L200</v>
          </cell>
          <cell r="B202" t="str">
            <v>기초앵카 볼트</v>
          </cell>
          <cell r="C202" t="str">
            <v>M10*L200</v>
          </cell>
          <cell r="D202" t="str">
            <v>EA</v>
          </cell>
          <cell r="E202">
            <v>94</v>
          </cell>
          <cell r="F202">
            <v>295</v>
          </cell>
          <cell r="O202">
            <v>295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원가(칠곡다부)"/>
      <sheetName val="집계표"/>
      <sheetName val="다부IC내역"/>
      <sheetName val="원가(재방송)"/>
      <sheetName val="재방송"/>
      <sheetName val="다부내역"/>
      <sheetName val="읍내터널"/>
      <sheetName val="칠곡IC내역"/>
      <sheetName val="토목원가계산서"/>
      <sheetName val="토목원가"/>
      <sheetName val="집계장"/>
      <sheetName val="설계내역"/>
      <sheetName val="제외공종"/>
      <sheetName val="#REF"/>
      <sheetName val="선급금사용계획서"/>
      <sheetName val="사용세부내역"/>
      <sheetName val="Sheet2"/>
      <sheetName val="Sheet3"/>
      <sheetName val="VXXXXX"/>
      <sheetName val="갑지"/>
      <sheetName val="원가계산서"/>
      <sheetName val="내역집계표"/>
      <sheetName val="내역서"/>
      <sheetName val="내역서 (3)"/>
      <sheetName val="대가"/>
      <sheetName val="일위대가"/>
      <sheetName val="산출양식"/>
      <sheetName val="자료"/>
      <sheetName val="대가목록"/>
      <sheetName val="산출양식 (2)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공문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수량산출서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총괄"/>
      <sheetName val="토목"/>
      <sheetName val="본체"/>
      <sheetName val="실행예산서"/>
      <sheetName val="단"/>
      <sheetName val="노무비"/>
      <sheetName val="실행내역"/>
      <sheetName val="실행총괄 "/>
      <sheetName val="간접비"/>
      <sheetName val="[IL-3.XLSY갑지"/>
      <sheetName val="설비내역서"/>
      <sheetName val="건축내역서"/>
      <sheetName val="전기내역서"/>
      <sheetName val="설비"/>
      <sheetName val=""/>
      <sheetName val="JUCKEYK"/>
      <sheetName val="재료비"/>
      <sheetName val="내역"/>
      <sheetName val="건축공사"/>
      <sheetName val="CON'C"/>
      <sheetName val="기계경비(시간당)"/>
      <sheetName val="램머"/>
      <sheetName val="재료"/>
      <sheetName val="데리네이타현황"/>
      <sheetName val="노임단가"/>
      <sheetName val="총공사내역서"/>
      <sheetName val="총괄표"/>
      <sheetName val="부대내역"/>
      <sheetName val="공사비총괄표"/>
      <sheetName val="보증수수료산출"/>
      <sheetName val="일위대가표"/>
      <sheetName val="2000년1차"/>
      <sheetName val="2000전체분"/>
      <sheetName val="DATE"/>
      <sheetName val="차수공개요"/>
      <sheetName val="단가"/>
      <sheetName val="DAN"/>
      <sheetName val="백호우계수"/>
      <sheetName val="제출내역 (2)"/>
      <sheetName val="조명율표"/>
      <sheetName val="대포2교접속"/>
      <sheetName val="천방교접속"/>
      <sheetName val="도급내역서(재노경)"/>
      <sheetName val="IL-3"/>
      <sheetName val="건축내역"/>
      <sheetName val="ABUT수량-A1"/>
      <sheetName val="Macro1"/>
      <sheetName val="4.일위대가목차"/>
      <sheetName val="96노임기준"/>
      <sheetName val="일위목록"/>
      <sheetName val="요율"/>
      <sheetName val="내역_ver1.0"/>
      <sheetName val="2000,9월 일위"/>
      <sheetName val="MOTOR"/>
      <sheetName val="기흥하도용"/>
      <sheetName val="냉천부속동"/>
      <sheetName val="공종단가"/>
      <sheetName val="DATA"/>
      <sheetName val="데이타"/>
      <sheetName val="준검 내역서"/>
      <sheetName val="토목공사"/>
      <sheetName val="단가일람표"/>
      <sheetName val="설직재-1"/>
      <sheetName val="BQ(실행)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노임"/>
      <sheetName val="일위대가(건축)"/>
      <sheetName val="의왕내역"/>
      <sheetName val="부하LOAD"/>
      <sheetName val="원가"/>
      <sheetName val="지급자재"/>
      <sheetName val="예가표"/>
      <sheetName val="철근량"/>
      <sheetName val="대비"/>
      <sheetName val="DATA 입력란"/>
      <sheetName val="BM"/>
      <sheetName val="연결임시"/>
      <sheetName val="6. 안전관리비"/>
      <sheetName val="일위대가(4층원격)"/>
      <sheetName val="단가(1)"/>
      <sheetName val="계획"/>
      <sheetName val="계획세부"/>
      <sheetName val="표지"/>
      <sheetName val="사용내역서"/>
      <sheetName val="항목별내역서"/>
      <sheetName val="안전담당자"/>
      <sheetName val="유도원"/>
      <sheetName val="안전사진"/>
      <sheetName val="단가조사"/>
      <sheetName val="내역서적용수량"/>
      <sheetName val="빌딩 안내"/>
      <sheetName val="백암비스타내역"/>
      <sheetName val="2.대외공문"/>
      <sheetName val="동원인원"/>
      <sheetName val="조도계산서 (도서)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세부내역"/>
      <sheetName val="b_balju_cho"/>
      <sheetName val="중강당 내역"/>
      <sheetName val="접지수량"/>
      <sheetName val="단가대비"/>
      <sheetName val="N賃率-職"/>
      <sheetName val="실행내역 "/>
      <sheetName val="공종구간"/>
      <sheetName val="국내조달(통합-1)"/>
      <sheetName val="1.수인터널"/>
      <sheetName val="48단가"/>
      <sheetName val="일위"/>
      <sheetName val="단가산출서"/>
      <sheetName val="단가표"/>
      <sheetName val="인건비"/>
      <sheetName val="CABLE"/>
      <sheetName val="CABLE (2)"/>
      <sheetName val="항목등록"/>
      <sheetName val="일위_파일"/>
      <sheetName val="청주(철골발주의뢰서)"/>
      <sheetName val="암거단위"/>
      <sheetName val="입찰안"/>
      <sheetName val="자  재"/>
      <sheetName val="건축외주"/>
      <sheetName val="조도계산"/>
      <sheetName val="Ekog10"/>
      <sheetName val="49단가"/>
      <sheetName val="간선계산"/>
      <sheetName val="교수설계"/>
      <sheetName val="하부철근수량"/>
      <sheetName val="지하"/>
      <sheetName val="단가대비표 (3)"/>
      <sheetName val="출력용"/>
      <sheetName val="기자재비"/>
      <sheetName val="#3_일위대가목록"/>
      <sheetName val="변압기 및 발전기 용량"/>
      <sheetName val="Total"/>
      <sheetName val="적용단위길이"/>
      <sheetName val="품셈"/>
      <sheetName val="노임단가산출근거"/>
      <sheetName val="구간산출"/>
      <sheetName val="일반전기(2단지-을지)"/>
      <sheetName val="코드표"/>
      <sheetName val="G.R300경비"/>
      <sheetName val="조경일람"/>
      <sheetName val="9811"/>
      <sheetName val="토공"/>
      <sheetName val="토사(PE)"/>
      <sheetName val="차액보증"/>
      <sheetName val="연결관산출조서"/>
      <sheetName val="기계공사비집계(원안)"/>
      <sheetName val="주beam"/>
      <sheetName val="증감대비"/>
      <sheetName val="COST"/>
      <sheetName val="원가계산서(남측)"/>
      <sheetName val="신고분기설정참고"/>
      <sheetName val="거래처자료등록"/>
      <sheetName val="기계물량"/>
      <sheetName val="Sheet1 (2)"/>
      <sheetName val="자재단가"/>
      <sheetName val="수량산출"/>
      <sheetName val="수량집계"/>
      <sheetName val="총괄집계표"/>
      <sheetName val="인수공규격"/>
      <sheetName val="계획집계"/>
      <sheetName val="Baby일위대가"/>
      <sheetName val="비탈면보호공수량산출"/>
      <sheetName val="준공검사원(갑)"/>
      <sheetName val="기성내역서(을) (2)"/>
      <sheetName val="전기일위대가"/>
      <sheetName val="WORK"/>
      <sheetName val="상시"/>
      <sheetName val="1단계 (2)"/>
      <sheetName val="토적집계"/>
      <sheetName val="영신토건물가변동"/>
      <sheetName val="변수값"/>
      <sheetName val="중기상차"/>
      <sheetName val="AS복구"/>
      <sheetName val="중기터파기"/>
      <sheetName val="Customer Databas"/>
      <sheetName val="L_RPTA05_목록"/>
      <sheetName val="찍기"/>
      <sheetName val="BID"/>
      <sheetName val="분전함신설"/>
      <sheetName val="접지1종"/>
      <sheetName val="1공구 건정토건 토공"/>
      <sheetName val="띘랷랷랷"/>
      <sheetName val="2.1  노무비 평균단가산출"/>
      <sheetName val="예산명세서"/>
      <sheetName val="설계명세서"/>
      <sheetName val="자료입력"/>
      <sheetName val="지불내역1"/>
      <sheetName val="오동"/>
      <sheetName val="대조"/>
      <sheetName val="나한"/>
      <sheetName val="입상내역"/>
      <sheetName val="단위수량"/>
      <sheetName val="약품공급2"/>
      <sheetName val="단가일람"/>
      <sheetName val="자재 단가 비교표(견적)"/>
      <sheetName val="자재 단가 비교표"/>
      <sheetName val="식재가격"/>
      <sheetName val="식재총괄"/>
      <sheetName val="Requirement(Work Crew)"/>
      <sheetName val="TRE TABLE"/>
      <sheetName val="단가대비표"/>
      <sheetName val="내역전기"/>
      <sheetName val="견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바닥판"/>
      <sheetName val="산출근거"/>
      <sheetName val="입력DATA"/>
      <sheetName val="기초자료입력및 K치 확인"/>
      <sheetName val="Factor"/>
      <sheetName val="제-노임"/>
      <sheetName val="내역서1"/>
      <sheetName val="ES조서출력하기"/>
      <sheetName val="Y-WORK"/>
      <sheetName val="전화공사 공량 및 집계표"/>
      <sheetName val="산출근거(복구)"/>
      <sheetName val="견적서"/>
      <sheetName val="AV시스템"/>
      <sheetName val="미납품 현황"/>
      <sheetName val="수목데이타 "/>
      <sheetName val="AL공사(원)"/>
      <sheetName val="배관공사기초자료"/>
      <sheetName val="48일위"/>
      <sheetName val="22수량"/>
      <sheetName val="49일위"/>
      <sheetName val="22일위"/>
      <sheetName val="49수량"/>
      <sheetName val="품목현황"/>
      <sheetName val="출고대장"/>
      <sheetName val="asd"/>
      <sheetName val="★도급내역"/>
      <sheetName val="back-data"/>
      <sheetName val="인월수표"/>
      <sheetName val="중기가격"/>
      <sheetName val="9509"/>
      <sheetName val="정부노임단가"/>
      <sheetName val="한강운반비"/>
      <sheetName val="터파기및재료"/>
      <sheetName val="직노"/>
      <sheetName val="2.냉난방설비공사"/>
      <sheetName val="7.자동제어공사"/>
      <sheetName val="7단가"/>
      <sheetName val="말뚝지지력산정"/>
      <sheetName val="현대물량"/>
      <sheetName val="일대목차"/>
      <sheetName val="단가목록"/>
      <sheetName val="건설기계목록"/>
      <sheetName val="일위대가_목록"/>
      <sheetName val="재료단가"/>
      <sheetName val="시중노임"/>
      <sheetName val="실행예산"/>
      <sheetName val="조명시설"/>
      <sheetName val="간지"/>
      <sheetName val="진입도로B (2)"/>
      <sheetName val="COPING"/>
      <sheetName val="암거단위-1련"/>
      <sheetName val="지질조사"/>
      <sheetName val="전체분2회변경"/>
      <sheetName val="산근"/>
      <sheetName val="이토변실(A3-LINE)"/>
      <sheetName val="MAIN"/>
      <sheetName val="단가(보완)"/>
      <sheetName val="대가 (보완)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대전-교대(A1-A2)"/>
      <sheetName val="䂰출양식"/>
      <sheetName val="기계경비"/>
      <sheetName val="의뢰내역서"/>
      <sheetName val="guard(mac)"/>
      <sheetName val="수목표준대가"/>
      <sheetName val="제잡비집계"/>
      <sheetName val="수원역(전체분)설계서"/>
      <sheetName val="관급"/>
      <sheetName val="횡배수관집현황(2공구)"/>
      <sheetName val="공사착공계"/>
      <sheetName val="단가비교표_공통1"/>
      <sheetName val="웅진교-S2"/>
      <sheetName val="몰탈재료산출"/>
      <sheetName val="단가기준"/>
      <sheetName val="제출내역"/>
      <sheetName val="화재 탐지 설비"/>
      <sheetName val="격점별물량"/>
      <sheetName val="세골재  T2 변경 현황"/>
      <sheetName val="결선list"/>
      <sheetName val="입력"/>
      <sheetName val="단가비교표"/>
      <sheetName val="CATV"/>
      <sheetName val="정거장 설계조건"/>
      <sheetName val="기본자료"/>
      <sheetName val="공정외주"/>
      <sheetName val="제조 경영"/>
      <sheetName val="산출목록표"/>
      <sheetName val="영창26"/>
      <sheetName val="역T형교대(PILE기초)"/>
      <sheetName val="ITEM"/>
      <sheetName val="유입량"/>
      <sheetName val="C지구"/>
      <sheetName val="사내도로"/>
      <sheetName val="가로등내역서"/>
      <sheetName val="부하계산서"/>
      <sheetName val="단가대비표(계측)"/>
      <sheetName val="설계서을"/>
      <sheetName val="자단"/>
      <sheetName val="철거산출근거"/>
      <sheetName val="단가일람 (2)"/>
      <sheetName val="남양주부대"/>
      <sheetName val="자재단가-1"/>
      <sheetName val="BDATA"/>
      <sheetName val="36단가"/>
      <sheetName val="연습"/>
      <sheetName val="노임단가표"/>
      <sheetName val="단위목록"/>
      <sheetName val="기계경비목록"/>
      <sheetName val="설계예산서"/>
      <sheetName val="조경"/>
      <sheetName val="단  가  대  비  표"/>
      <sheetName val="일  위  대  가  목  록"/>
      <sheetName val="EQ-R1"/>
      <sheetName val="을지"/>
      <sheetName val="준공내역서표지"/>
      <sheetName val="일위대가목록"/>
      <sheetName val="주소록"/>
      <sheetName val="발신정보"/>
      <sheetName val="자재테이블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제출내역_(2)"/>
      <sheetName val="4_일위대가목차"/>
      <sheetName val="내역_ver1_0"/>
      <sheetName val="2000,9월_일위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단가대비표_(3)"/>
      <sheetName val="준검_내역서"/>
      <sheetName val="DATA_입력란"/>
      <sheetName val="자__재"/>
      <sheetName val="빌딩_안내"/>
      <sheetName val="평야부단가"/>
      <sheetName val="작업일보"/>
      <sheetName val="98수문일위"/>
      <sheetName val="2공구산출내역"/>
      <sheetName val="3.자재비(총괄)"/>
      <sheetName val="기초단가"/>
      <sheetName val="98지급계획"/>
      <sheetName val="참조 (2)"/>
      <sheetName val="L-type"/>
      <sheetName val="FB25JN"/>
      <sheetName val="내역서 (2)"/>
      <sheetName val="Sheet5"/>
      <sheetName val="도면자료제출일정"/>
      <sheetName val="FAX"/>
      <sheetName val="2000양배"/>
      <sheetName val="공통단가"/>
      <sheetName val="운반비"/>
      <sheetName val="LD"/>
      <sheetName val="예산서"/>
      <sheetName val="견적대비표"/>
      <sheetName val="L_RPTB02_01"/>
      <sheetName val="Input"/>
      <sheetName val="CTEMCOST"/>
      <sheetName val="단가대비표 (2)"/>
      <sheetName val="99총공사내역서"/>
      <sheetName val="간접1"/>
      <sheetName val="CODE"/>
      <sheetName val="재료비노무비"/>
      <sheetName val="36수량"/>
      <sheetName val="Oper Amount"/>
      <sheetName val="기본입력"/>
      <sheetName val="신설개소별 총집계표(동해-배전)"/>
      <sheetName val="안평역사 총집계"/>
      <sheetName val="Macro(차단기)"/>
      <sheetName val="총공사원가"/>
      <sheetName val="건축공사원가"/>
      <sheetName val="설비공사원가"/>
      <sheetName val="분전반"/>
      <sheetName val="경산"/>
      <sheetName val="위치도1"/>
      <sheetName val="굴화내역"/>
      <sheetName val="내역분기"/>
      <sheetName val="합의경상"/>
      <sheetName val="AS포장복구 "/>
      <sheetName val="DANGA"/>
      <sheetName val="산출내역서"/>
      <sheetName val="메인거더-크로스빔200연결부"/>
      <sheetName val="2F 회의실견적(5_14 일대)"/>
      <sheetName val="전체제잡비"/>
      <sheetName val="48수량"/>
      <sheetName val="송전기본"/>
      <sheetName val="산근1"/>
      <sheetName val="장비"/>
      <sheetName val="노무"/>
      <sheetName val="자재"/>
      <sheetName val="토목주소"/>
      <sheetName val="프랜트면허"/>
      <sheetName val="LOPCALC"/>
      <sheetName val="참조"/>
      <sheetName val="하수급견적대비"/>
      <sheetName val="지불내역2"/>
      <sheetName val="A-4"/>
      <sheetName val="unit"/>
      <sheetName val="우,오수"/>
      <sheetName val="기계공사"/>
      <sheetName val="내역(원안-대안)"/>
      <sheetName val="소포내역 (2)"/>
      <sheetName val="단면 (2)"/>
      <sheetName val="내역서(토목)"/>
      <sheetName val="총괄표(1)"/>
      <sheetName val="투찰내역"/>
      <sheetName val="설계수량"/>
      <sheetName val="시중노임단가"/>
      <sheetName val="유의사항"/>
      <sheetName val="현장설명"/>
      <sheetName val="특별조건"/>
      <sheetName val="토공갑"/>
      <sheetName val="구조물갑"/>
      <sheetName val="부안일위"/>
      <sheetName val="조내역"/>
      <sheetName val="사업계획"/>
      <sheetName val="1"/>
      <sheetName val="계수시트"/>
      <sheetName val="날개벽"/>
      <sheetName val="청천내"/>
      <sheetName val="1호구조물"/>
      <sheetName val="횡 연장"/>
      <sheetName val="횡배수관수량집계"/>
      <sheetName val="가설건물"/>
      <sheetName val="구조물공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Module1"/>
      <sheetName val="노임단가 "/>
      <sheetName val="산수배수"/>
      <sheetName val="노단"/>
      <sheetName val="200"/>
      <sheetName val="총괄-1"/>
      <sheetName val="골재산출"/>
      <sheetName val="설계원가표"/>
      <sheetName val="갑지1"/>
      <sheetName val="기존단가 (2)"/>
      <sheetName val="수입"/>
      <sheetName val="토목내역서"/>
      <sheetName val="프라임 강변역(4,236)"/>
      <sheetName val="품목납기"/>
      <sheetName val="등록자료"/>
      <sheetName val="평가데이터"/>
      <sheetName val="장성방향"/>
      <sheetName val="철콘공사"/>
      <sheetName val="세부내역서"/>
      <sheetName val="실행대비"/>
      <sheetName val="부표총괄"/>
      <sheetName val="품셈TABLE"/>
      <sheetName val="단가조사-2"/>
      <sheetName val="조명율데이타"/>
      <sheetName val="조도계산(가로등NEW)"/>
      <sheetName val="NYS"/>
      <sheetName val="6. 직접경비"/>
      <sheetName val="다이꾸"/>
      <sheetName val="공조기"/>
      <sheetName val="공내역"/>
      <sheetName val="4.전기"/>
      <sheetName val="노 무 비"/>
      <sheetName val="단가 "/>
      <sheetName val="자재코드"/>
      <sheetName val="토목변경"/>
      <sheetName val="제잡비계산"/>
      <sheetName val="laroux"/>
      <sheetName val="견적보고서"/>
      <sheetName val="갑지 (2)"/>
      <sheetName val="동산"/>
      <sheetName val="Sheet4"/>
      <sheetName val="직재"/>
      <sheetName val="직접노무"/>
      <sheetName val="직접재료"/>
      <sheetName val="wall"/>
      <sheetName val="정공공사"/>
      <sheetName val="내역단가"/>
      <sheetName val="일위단가"/>
      <sheetName val="대로근거"/>
      <sheetName val="중로근거"/>
      <sheetName val="C1"/>
      <sheetName val="천방P_x0000_쇠"/>
      <sheetName val="공사개요"/>
      <sheetName val="특별땅고르기"/>
      <sheetName val="한일양산"/>
      <sheetName val="5.지붕"/>
      <sheetName val="금리계산"/>
      <sheetName val="SRC-B3U2"/>
      <sheetName val="인건비 "/>
      <sheetName val="22단"/>
      <sheetName val="48단"/>
      <sheetName val="49단"/>
      <sheetName val="기초일위"/>
      <sheetName val="시설일위"/>
      <sheetName val="조명일위"/>
      <sheetName val="용역단가"/>
      <sheetName val="적용단가표"/>
      <sheetName val="산출근거1"/>
      <sheetName val="산출근거2"/>
      <sheetName val="날개벽수량표"/>
      <sheetName val="교각1"/>
      <sheetName val="산출근거 "/>
      <sheetName val="수리보고서비"/>
      <sheetName val="맨홀_공사비"/>
      <sheetName val="도급정산"/>
      <sheetName val="횡배수관토공수량"/>
      <sheetName val="기안문"/>
      <sheetName val="명세서"/>
      <sheetName val="자료(통합)"/>
      <sheetName val="대상공사(조달청)"/>
      <sheetName val="공통가설(기준안)"/>
      <sheetName val="조정율"/>
      <sheetName val="기준액"/>
      <sheetName val="김해공항ex현장 심종수팀"/>
      <sheetName val="1. 설계조건 2.단면가정 3. 하중계산"/>
      <sheetName val="기계경비일람"/>
      <sheetName val="일반공사"/>
      <sheetName val="투찰추정"/>
      <sheetName val="노임이"/>
      <sheetName val="bearing"/>
      <sheetName val="건축-물가변동"/>
      <sheetName val="APT"/>
      <sheetName val="을"/>
      <sheetName val="노임 단가"/>
      <sheetName val="예산작성기준(전기)"/>
      <sheetName val="재집"/>
      <sheetName val="견적을지"/>
      <sheetName val="4. 주형설계"/>
      <sheetName val="포장면적산출"/>
      <sheetName val="Reference"/>
      <sheetName val="산출기초"/>
      <sheetName val="중기손료"/>
      <sheetName val="설치내역"/>
      <sheetName val="중기일위대가"/>
      <sheetName val="자재단가비교표"/>
      <sheetName val="정렬"/>
      <sheetName val="제2공장"/>
      <sheetName val="101동"/>
      <sheetName val="공통가설"/>
      <sheetName val="토적표"/>
      <sheetName val="FOOTING단면력"/>
      <sheetName val="_IL-3.XLSY갑지"/>
      <sheetName val="1공구원가계산서"/>
      <sheetName val="1공구산출내역서"/>
      <sheetName val="식생블럭단위수량"/>
      <sheetName val="조건표"/>
      <sheetName val="산1~6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깨기"/>
      <sheetName val="기성총괄표"/>
      <sheetName val="중기조종사 단위단가"/>
      <sheetName val="표지 (2)"/>
      <sheetName val="조경식재굴취"/>
      <sheetName val="조경유지관리"/>
      <sheetName val="인력터파기품"/>
      <sheetName val="컨테이너"/>
      <sheetName val="현장관리비"/>
      <sheetName val="노무단가"/>
      <sheetName val="EP0618"/>
      <sheetName val="내역서(교량)전체"/>
      <sheetName val="98태백"/>
      <sheetName val="예정(3)"/>
      <sheetName val="동원(3)"/>
      <sheetName val="직원자료입력"/>
      <sheetName val="APT내역"/>
      <sheetName val="16-1"/>
      <sheetName val="내역서 제출"/>
      <sheetName val="부대공"/>
      <sheetName val="토적표(2차기성)"/>
      <sheetName val="공사기본내용입력"/>
      <sheetName val="1,2공구원가계산서"/>
      <sheetName val="직공비"/>
      <sheetName val="FAB별"/>
      <sheetName val="측량요율"/>
      <sheetName val="전선 및 전선관"/>
      <sheetName val="도근좌표"/>
      <sheetName val="배전단가2"/>
      <sheetName val="가로등부표"/>
      <sheetName val="단가 (2)"/>
      <sheetName val="Resource2"/>
      <sheetName val="식재인부"/>
      <sheetName val="TYPE1"/>
      <sheetName val="예산M11A"/>
      <sheetName val="단면가정"/>
      <sheetName val="청구서-1001(선진)"/>
      <sheetName val="감액총괄표"/>
      <sheetName val="옥외 전력간선공사"/>
      <sheetName val="견적단가"/>
      <sheetName val="J直材4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유림콘도"/>
      <sheetName val="Sheet13"/>
      <sheetName val="Sheet15"/>
      <sheetName val="1.가로등산출"/>
      <sheetName val="발전기"/>
      <sheetName val="전압강하"/>
      <sheetName val="동지붕"/>
      <sheetName val="GEN"/>
      <sheetName val="101"/>
      <sheetName val="노임변동률"/>
      <sheetName val="문학간접"/>
      <sheetName val="실행철강하도"/>
      <sheetName val="삭塅䕃⹌塅E표"/>
      <sheetName val="전체공정"/>
      <sheetName val="FC"/>
      <sheetName val="조립공정"/>
      <sheetName val="체재비"/>
      <sheetName val="#2_일위대가목록"/>
      <sheetName val="기본일위"/>
      <sheetName val="인건-측정"/>
      <sheetName val="직접인건비"/>
      <sheetName val="설 계"/>
      <sheetName val="누계12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기기리스트"/>
      <sheetName val="조직"/>
      <sheetName val="노임2004"/>
      <sheetName val="품산출서(공구손료산출용)"/>
      <sheetName val="기(단) (1)"/>
      <sheetName val="자동제어"/>
      <sheetName val="전체_1설계"/>
      <sheetName val="보차도경계석"/>
      <sheetName val="1.우편집중내역서"/>
      <sheetName val="패널"/>
      <sheetName val="집계표소트"/>
      <sheetName val="도대하도변경최종정산조경"/>
      <sheetName val="집 계 표"/>
      <sheetName val="현장관리비데이타"/>
      <sheetName val="건축내역(도급)"/>
      <sheetName val="반포2차"/>
      <sheetName val="일위대가 "/>
      <sheetName val="0"/>
      <sheetName val="Sheet22"/>
      <sheetName val="기성내역서표지"/>
      <sheetName val="배수내역"/>
      <sheetName val="가공비"/>
      <sheetName val="품셈 "/>
      <sheetName val="00상노임"/>
      <sheetName val="전차선로 물량표"/>
      <sheetName val="2000년하반기"/>
      <sheetName val="직접경비호표"/>
      <sheetName val="9GNG운반"/>
      <sheetName val="원가서"/>
      <sheetName val="배수관토공"/>
      <sheetName val="횡배수관"/>
      <sheetName val="단위내역목록"/>
      <sheetName val="물가자료"/>
      <sheetName val="건축"/>
      <sheetName val="개소별수량산출"/>
      <sheetName val="A 견적"/>
      <sheetName val="규준틀"/>
      <sheetName val="Iacro1"/>
      <sheetName val="부하"/>
      <sheetName val="단가조사-1"/>
      <sheetName val="공량산출근거서"/>
      <sheetName val="기계경비颙⽚"/>
      <sheetName val="단가조정"/>
      <sheetName val="정산내역서"/>
      <sheetName val="일위집계"/>
      <sheetName val="부대공Ⅱ"/>
      <sheetName val="P-산#1-1(WOWA1)"/>
      <sheetName val="ilch"/>
      <sheetName val="중기사용료"/>
      <sheetName val="XL4Poppy"/>
      <sheetName val="공사설계서"/>
      <sheetName val="전기내역서(총계)"/>
      <sheetName val="STORAGE"/>
      <sheetName val="사통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1_수인터널"/>
      <sheetName val="손익분석"/>
      <sheetName val="설계내역서"/>
      <sheetName val="1-1"/>
      <sheetName val="적산"/>
      <sheetName val="노견단위수량"/>
      <sheetName val="수습"/>
      <sheetName val="현장경비"/>
      <sheetName val="전체"/>
      <sheetName val="당초"/>
      <sheetName val="NEYOK"/>
      <sheetName val="용수량(생활용수)"/>
      <sheetName val="설계조건"/>
      <sheetName val="U-TYPE(1)"/>
      <sheetName val="7-2경비"/>
      <sheetName val="배관배선 단가조사"/>
      <sheetName val="노임단가2004(상)"/>
      <sheetName val="설계변경내역서"/>
      <sheetName val="전동기 특성표"/>
      <sheetName val="케이블단면적"/>
      <sheetName val="2. 공원조도(전통공원)"/>
      <sheetName val="유동표"/>
      <sheetName val="일위대가(원본)"/>
      <sheetName val="수 량 명 세 서 - 1"/>
      <sheetName val="5회기성 (2)"/>
      <sheetName val="표지 (4)"/>
      <sheetName val="건축전기"/>
      <sheetName val="토공(완충)"/>
      <sheetName val="내역서(2)"/>
      <sheetName val="일위산출"/>
      <sheetName val="진주방향"/>
      <sheetName val="마산방향"/>
      <sheetName val="마산방향철근집계"/>
      <sheetName val="부총"/>
      <sheetName val="토목내역"/>
      <sheetName val="도담구내 개소별 명세"/>
      <sheetName val="입출재고현황 (2)"/>
      <sheetName val="인원계획"/>
      <sheetName val="일위대가(1)"/>
      <sheetName val="배수장토목공사비"/>
      <sheetName val="밸브설치"/>
      <sheetName val="계정"/>
      <sheetName val="본실행경비"/>
      <sheetName val="UnitRate"/>
      <sheetName val="Breakdown"/>
      <sheetName val="공조기휀"/>
      <sheetName val="AHU집계"/>
      <sheetName val="코드단가 (2)"/>
      <sheetName val="ELECTRIC"/>
      <sheetName val="SCHEDULE"/>
      <sheetName val="개요"/>
      <sheetName val="S0"/>
      <sheetName val="남양주댠가표"/>
      <sheetName val="공내역서"/>
      <sheetName val="05년"/>
      <sheetName val="남대문빌딩"/>
      <sheetName val="공정표"/>
      <sheetName val="전입"/>
      <sheetName val="교육종류"/>
      <sheetName val="경비"/>
      <sheetName val="배수공"/>
      <sheetName val="가도공"/>
      <sheetName val="설계표지"/>
      <sheetName val="수목표Â_x0000_퀀"/>
      <sheetName val="지장수량집계"/>
      <sheetName val="납부서"/>
      <sheetName val="sw1"/>
      <sheetName val="NOMUBI"/>
      <sheetName val="70%"/>
      <sheetName val="단가조׉_x0000_缀"/>
      <sheetName val="P4-C"/>
      <sheetName val="B"/>
      <sheetName val="기성내역서"/>
      <sheetName val="여흥"/>
      <sheetName val="원본"/>
      <sheetName val="별표 "/>
      <sheetName val="품셈표"/>
      <sheetName val="단가및재료비"/>
      <sheetName val="설계"/>
      <sheetName val="H-PILE수량집계"/>
      <sheetName val="EARTH"/>
      <sheetName val="대총괄"/>
      <sheetName val="전산망"/>
      <sheetName val="토공A"/>
      <sheetName val="3련 BOX"/>
      <sheetName val="돈암사업"/>
      <sheetName val="계양가시설"/>
      <sheetName val="001"/>
      <sheetName val="공토공단가"/>
      <sheetName val="토공단가"/>
      <sheetName val="단가목록(7월)"/>
      <sheetName val="COVER"/>
      <sheetName val="발전기계산서"/>
      <sheetName val="설계명세서(선로)"/>
      <sheetName val="DATA__x0005__x0000__x0000_"/>
      <sheetName val="99년하반기"/>
      <sheetName val="TIE-IN"/>
      <sheetName val="1.내역(청.하역장전등)"/>
      <sheetName val="총물량"/>
      <sheetName val="표  지"/>
      <sheetName val="시운전연료"/>
      <sheetName val="프라임 강변역(4,236堀"/>
      <sheetName val="수량산출(1)"/>
      <sheetName val="우수공"/>
      <sheetName val="간접"/>
      <sheetName val="원형맨홀수량"/>
      <sheetName val="소비자가"/>
      <sheetName val=" 해군동해관사 미장공사A그룹 공내역서.xlsx"/>
      <sheetName val="지주목시비량산출서"/>
      <sheetName val="기본정보입력"/>
      <sheetName val="중기사용료산출근거"/>
      <sheetName val="Mc1"/>
      <sheetName val="기쀀᭓ఀ"/>
      <sheetName val="fursys"/>
      <sheetName val="입력정보"/>
      <sheetName val="토공사"/>
      <sheetName val="자료방"/>
      <sheetName val="소방일위 "/>
      <sheetName val="미드수량"/>
      <sheetName val="목록"/>
      <sheetName val="원안"/>
      <sheetName val="사급자재"/>
      <sheetName val="49"/>
      <sheetName val="GI-LIST"/>
      <sheetName val="별표집계"/>
      <sheetName val="총괄내역서"/>
      <sheetName val="PipWT"/>
      <sheetName val="WORKER"/>
      <sheetName val="교통대책내역"/>
      <sheetName val="견적조건"/>
      <sheetName val="자문요청"/>
      <sheetName val="발신敧〙"/>
      <sheetName val="발신㑈_x0014_"/>
      <sheetName val="위치조서"/>
      <sheetName val="실행(1)"/>
      <sheetName val="4차원가계산서"/>
      <sheetName val="설계서"/>
      <sheetName val="EQT-ESTN"/>
      <sheetName val="일위목차"/>
      <sheetName val="PBS"/>
      <sheetName val="10.공통-노임단가"/>
      <sheetName val="성곽내역서"/>
      <sheetName val="부표蠀ㆁ"/>
      <sheetName val="연부97-1"/>
      <sheetName val="단가대비표1"/>
      <sheetName val="(2)"/>
      <sheetName val="공통가설_8"/>
      <sheetName val="기타시설"/>
      <sheetName val="판매시설"/>
      <sheetName val="아파트_9"/>
      <sheetName val="주민복지관"/>
      <sheetName val="지하주차장"/>
      <sheetName val="Macro(전선)"/>
      <sheetName val="부대tu"/>
      <sheetName val="목차"/>
      <sheetName val="5.공종별예산내역서"/>
      <sheetName val="4.설계예산내역서"/>
      <sheetName val="8.일위대가표(1)"/>
      <sheetName val="6.관급자재조서"/>
      <sheetName val="8.일위대가표(2)"/>
      <sheetName val="3.예정공정표"/>
      <sheetName val="옹벽기초자료"/>
      <sheetName val="현황산출서"/>
      <sheetName val="산출(토공)"/>
      <sheetName val="File_관급"/>
      <sheetName val="공정집계"/>
      <sheetName val="소방"/>
      <sheetName val="단가 및 재료비"/>
      <sheetName val="10현장조직"/>
      <sheetName val="단가대비표떧⾹_x0005__x0000_"/>
      <sheetName val="13LPMCC"/>
      <sheetName val="코厅"/>
      <sheetName val="금액내역서"/>
      <sheetName val="주형"/>
      <sheetName val="주소"/>
      <sheetName val="Macro(MCC)"/>
      <sheetName val="노임9월"/>
      <sheetName val="ATM기초철가"/>
      <sheetName val="총도"/>
      <sheetName val="기본단가표"/>
      <sheetName val="공종"/>
      <sheetName val="배선DATA"/>
      <sheetName val="입력자료"/>
      <sheetName val="SHEET PILE단가"/>
      <sheetName val="코드"/>
      <sheetName val="6공구(당초)"/>
      <sheetName val="408단가"/>
      <sheetName val="22단가"/>
      <sheetName val="22산출"/>
      <sheetName val="49산출"/>
      <sheetName val="일위대가(가설)"/>
      <sheetName val="G_R300경비"/>
      <sheetName val="Sheet1_(2)"/>
      <sheetName val="Customer_Databas"/>
      <sheetName val="CABLE_(2)"/>
      <sheetName val="6__안전관리비"/>
      <sheetName val="조도계산서_(도서)"/>
      <sheetName val="기성내역서(을)_(2)"/>
      <sheetName val="1공구_건정토건_토공"/>
      <sheetName val="1단계_(2)"/>
      <sheetName val="중강당_내역"/>
      <sheetName val="2_1__노무비_평균단가산출"/>
      <sheetName val="2_대외공문"/>
      <sheetName val="산출내역(K2)"/>
      <sheetName val="전력구구조물산근"/>
      <sheetName val="Module_x0000_"/>
      <sheetName val="ModuleÄ"/>
      <sheetName val="덕전리"/>
      <sheetName val="견적시담(송포2공구)"/>
      <sheetName val="총중목"/>
      <sheetName val="참조-(1)"/>
      <sheetName val="수문일1"/>
      <sheetName val="MCC제원"/>
      <sheetName val="Imp-Data"/>
      <sheetName val="3BL공동구 수량"/>
      <sheetName val="관급자재"/>
      <sheetName val="변경관급자재"/>
      <sheetName val="단가산출_목록"/>
      <sheetName val="가로등단가내역"/>
      <sheetName val="보안등단가내역"/>
      <sheetName val="일위대가집계"/>
      <sheetName val="자재단가표"/>
      <sheetName val="우수받이"/>
      <sheetName val="제품정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 refreshError="1"/>
      <sheetData sheetId="639" refreshError="1"/>
      <sheetData sheetId="640" refreshError="1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 refreshError="1"/>
      <sheetData sheetId="664" refreshError="1"/>
      <sheetData sheetId="665"/>
      <sheetData sheetId="666" refreshError="1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/>
      <sheetData sheetId="815"/>
      <sheetData sheetId="816"/>
      <sheetData sheetId="817"/>
      <sheetData sheetId="818"/>
      <sheetData sheetId="819"/>
      <sheetData sheetId="820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 refreshError="1"/>
      <sheetData sheetId="851" refreshError="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000000"/>
      <sheetName val="표지(발주용)"/>
      <sheetName val="목차"/>
      <sheetName val="간지"/>
      <sheetName val="원가"/>
      <sheetName val="원가산출근거"/>
      <sheetName val="총괄표"/>
      <sheetName val="36단가"/>
      <sheetName val="36수량"/>
      <sheetName val="기초산출(집유정)"/>
      <sheetName val="집유정접지"/>
      <sheetName val="기초산출(pit)"/>
      <sheetName val="기초산출(그레이팅)"/>
      <sheetName val="기초산출(PIPE)"/>
      <sheetName val="OILPIPE수량"/>
      <sheetName val="개소별"/>
      <sheetName val="자단"/>
      <sheetName val="노단"/>
      <sheetName val="단가비교표"/>
      <sheetName val="철거산출근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C1" t="str">
            <v>단    가    산    출    서</v>
          </cell>
        </row>
        <row r="3">
          <cell r="C3" t="str">
            <v>공 사 종 류</v>
          </cell>
          <cell r="D3" t="str">
            <v>규      격</v>
          </cell>
          <cell r="E3" t="str">
            <v>단위</v>
          </cell>
          <cell r="F3" t="str">
            <v>수 량</v>
          </cell>
          <cell r="G3" t="str">
            <v>재   료   비</v>
          </cell>
          <cell r="I3" t="str">
            <v>노   무   비</v>
          </cell>
          <cell r="K3" t="str">
            <v>공  구  손  료</v>
          </cell>
          <cell r="M3" t="str">
            <v>계</v>
          </cell>
          <cell r="O3" t="str">
            <v>기사</v>
          </cell>
        </row>
        <row r="4">
          <cell r="G4" t="str">
            <v>단 가</v>
          </cell>
          <cell r="H4" t="str">
            <v>금  액</v>
          </cell>
          <cell r="I4" t="str">
            <v>단  가</v>
          </cell>
          <cell r="J4" t="str">
            <v>금  액</v>
          </cell>
          <cell r="K4" t="str">
            <v>단  가</v>
          </cell>
          <cell r="L4" t="str">
            <v>금  액</v>
          </cell>
          <cell r="M4" t="str">
            <v>단 가</v>
          </cell>
          <cell r="N4" t="str">
            <v>금  액</v>
          </cell>
        </row>
        <row r="5">
          <cell r="A5" t="str">
            <v>1A</v>
          </cell>
          <cell r="B5">
            <v>1</v>
          </cell>
          <cell r="C5" t="str">
            <v>1. 집유정 신설</v>
          </cell>
          <cell r="D5" t="str">
            <v>5.3m x 3.1m x 4.8m</v>
          </cell>
          <cell r="E5" t="str">
            <v>개소</v>
          </cell>
          <cell r="F5">
            <v>1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4</v>
          </cell>
        </row>
        <row r="6">
          <cell r="A6" t="str">
            <v>A</v>
          </cell>
          <cell r="B6" t="e">
            <v>#N/A</v>
          </cell>
          <cell r="C6" t="str">
            <v>가) 재 료 비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1001A</v>
          </cell>
          <cell r="B7">
            <v>1001</v>
          </cell>
          <cell r="C7" t="str">
            <v xml:space="preserve"> 적 벽 돌</v>
          </cell>
          <cell r="D7" t="str">
            <v xml:space="preserve"> 0.5B</v>
          </cell>
          <cell r="E7" t="str">
            <v>매</v>
          </cell>
          <cell r="F7">
            <v>680</v>
          </cell>
          <cell r="G7">
            <v>220</v>
          </cell>
          <cell r="H7">
            <v>149600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220</v>
          </cell>
          <cell r="N7">
            <v>149600</v>
          </cell>
          <cell r="O7">
            <v>0</v>
          </cell>
        </row>
        <row r="8">
          <cell r="A8" t="str">
            <v>1002A</v>
          </cell>
          <cell r="B8">
            <v>1002</v>
          </cell>
          <cell r="C8" t="str">
            <v xml:space="preserve"> 시 멘 트</v>
          </cell>
          <cell r="D8" t="str">
            <v xml:space="preserve"> 포틀랜드 40kg</v>
          </cell>
          <cell r="E8" t="str">
            <v>포</v>
          </cell>
          <cell r="F8">
            <v>2</v>
          </cell>
          <cell r="G8">
            <v>3050</v>
          </cell>
          <cell r="H8">
            <v>6100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3050</v>
          </cell>
          <cell r="N8">
            <v>6100</v>
          </cell>
          <cell r="O8">
            <v>0</v>
          </cell>
        </row>
        <row r="9">
          <cell r="A9" t="str">
            <v>1003A</v>
          </cell>
          <cell r="B9">
            <v>1003</v>
          </cell>
          <cell r="C9" t="str">
            <v xml:space="preserve"> 모    래</v>
          </cell>
          <cell r="D9" t="str">
            <v xml:space="preserve"> 세  사</v>
          </cell>
          <cell r="E9" t="str">
            <v>㎥</v>
          </cell>
          <cell r="F9">
            <v>0.18</v>
          </cell>
          <cell r="G9">
            <v>11000</v>
          </cell>
          <cell r="H9">
            <v>1980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11000</v>
          </cell>
          <cell r="N9">
            <v>1980</v>
          </cell>
          <cell r="O9">
            <v>0</v>
          </cell>
        </row>
        <row r="10">
          <cell r="A10" t="str">
            <v>1004A</v>
          </cell>
          <cell r="B10">
            <v>1004</v>
          </cell>
          <cell r="C10" t="str">
            <v xml:space="preserve"> 무늬강판</v>
          </cell>
          <cell r="D10" t="str">
            <v xml:space="preserve"> 6t</v>
          </cell>
          <cell r="E10" t="str">
            <v>㎏</v>
          </cell>
          <cell r="F10">
            <v>122.97</v>
          </cell>
          <cell r="G10">
            <v>395</v>
          </cell>
          <cell r="H10">
            <v>48573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395</v>
          </cell>
          <cell r="N10">
            <v>48573</v>
          </cell>
          <cell r="O10">
            <v>0</v>
          </cell>
        </row>
        <row r="11">
          <cell r="A11" t="str">
            <v>1005A</v>
          </cell>
          <cell r="B11">
            <v>1005</v>
          </cell>
          <cell r="C11" t="str">
            <v xml:space="preserve"> ㄱ - 형강</v>
          </cell>
          <cell r="D11" t="str">
            <v xml:space="preserve"> 50x50x6t</v>
          </cell>
          <cell r="E11" t="str">
            <v>㎏</v>
          </cell>
          <cell r="F11">
            <v>10.06</v>
          </cell>
          <cell r="G11">
            <v>370</v>
          </cell>
          <cell r="H11">
            <v>3722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370</v>
          </cell>
          <cell r="N11">
            <v>3722</v>
          </cell>
          <cell r="O11">
            <v>0</v>
          </cell>
        </row>
        <row r="12">
          <cell r="A12" t="str">
            <v>1023A</v>
          </cell>
          <cell r="B12">
            <v>1023</v>
          </cell>
          <cell r="C12" t="str">
            <v xml:space="preserve"> 합판 거푸집</v>
          </cell>
          <cell r="D12" t="str">
            <v xml:space="preserve"> 4회 사용</v>
          </cell>
          <cell r="E12" t="str">
            <v>㎡</v>
          </cell>
          <cell r="F12">
            <v>147.4</v>
          </cell>
          <cell r="G12">
            <v>4688</v>
          </cell>
          <cell r="H12">
            <v>691011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4688</v>
          </cell>
          <cell r="N12">
            <v>691011</v>
          </cell>
          <cell r="O12">
            <v>0</v>
          </cell>
        </row>
        <row r="13">
          <cell r="A13" t="str">
            <v>1006A</v>
          </cell>
          <cell r="B13">
            <v>1006</v>
          </cell>
          <cell r="C13" t="str">
            <v xml:space="preserve"> 용 접 봉</v>
          </cell>
          <cell r="D13" t="str">
            <v xml:space="preserve"> Φ32㎜</v>
          </cell>
          <cell r="E13" t="str">
            <v>㎏</v>
          </cell>
          <cell r="F13">
            <v>2.4500000000000002</v>
          </cell>
          <cell r="G13">
            <v>1190</v>
          </cell>
          <cell r="H13">
            <v>2915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1190</v>
          </cell>
          <cell r="N13">
            <v>2915</v>
          </cell>
          <cell r="O13">
            <v>0</v>
          </cell>
        </row>
        <row r="14">
          <cell r="A14" t="str">
            <v>1007A</v>
          </cell>
          <cell r="B14">
            <v>1007</v>
          </cell>
          <cell r="C14" t="str">
            <v xml:space="preserve"> 산    소</v>
          </cell>
          <cell r="D14" t="str">
            <v xml:space="preserve"> 6000ℓ</v>
          </cell>
          <cell r="E14" t="str">
            <v>병</v>
          </cell>
          <cell r="F14">
            <v>0.13</v>
          </cell>
          <cell r="G14">
            <v>18000</v>
          </cell>
          <cell r="H14">
            <v>2340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18000</v>
          </cell>
          <cell r="N14">
            <v>2340</v>
          </cell>
          <cell r="O14">
            <v>0</v>
          </cell>
        </row>
        <row r="15">
          <cell r="A15" t="str">
            <v>1008A</v>
          </cell>
          <cell r="B15">
            <v>1008</v>
          </cell>
          <cell r="C15" t="str">
            <v xml:space="preserve"> 아세틸렌</v>
          </cell>
          <cell r="D15">
            <v>0</v>
          </cell>
          <cell r="E15" t="str">
            <v>㎏</v>
          </cell>
          <cell r="F15">
            <v>0.37</v>
          </cell>
          <cell r="G15">
            <v>9200</v>
          </cell>
          <cell r="H15">
            <v>3404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9200</v>
          </cell>
          <cell r="N15">
            <v>3404</v>
          </cell>
          <cell r="O15">
            <v>0</v>
          </cell>
        </row>
        <row r="16">
          <cell r="A16" t="str">
            <v>1012A</v>
          </cell>
          <cell r="B16">
            <v>1012</v>
          </cell>
          <cell r="C16" t="str">
            <v xml:space="preserve"> 이형철근</v>
          </cell>
          <cell r="D16" t="str">
            <v xml:space="preserve"> D-19</v>
          </cell>
          <cell r="E16" t="str">
            <v>㎏</v>
          </cell>
          <cell r="F16">
            <v>2868.52</v>
          </cell>
          <cell r="G16">
            <v>348</v>
          </cell>
          <cell r="H16">
            <v>998244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348</v>
          </cell>
          <cell r="N16">
            <v>998244</v>
          </cell>
          <cell r="O16">
            <v>0</v>
          </cell>
        </row>
        <row r="17">
          <cell r="A17" t="str">
            <v>1010A</v>
          </cell>
          <cell r="B17">
            <v>1010</v>
          </cell>
          <cell r="C17" t="str">
            <v xml:space="preserve"> 이형철근</v>
          </cell>
          <cell r="D17" t="str">
            <v xml:space="preserve"> D-13</v>
          </cell>
          <cell r="E17" t="str">
            <v>㎏</v>
          </cell>
          <cell r="F17">
            <v>852.5</v>
          </cell>
          <cell r="G17">
            <v>353</v>
          </cell>
          <cell r="H17">
            <v>300932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353</v>
          </cell>
          <cell r="N17">
            <v>300932</v>
          </cell>
          <cell r="O17">
            <v>0</v>
          </cell>
        </row>
        <row r="18">
          <cell r="A18" t="str">
            <v>1013A</v>
          </cell>
          <cell r="B18">
            <v>1013</v>
          </cell>
          <cell r="C18" t="str">
            <v xml:space="preserve"> 결 속 선</v>
          </cell>
          <cell r="D18" t="str">
            <v xml:space="preserve"> 0.9㎜</v>
          </cell>
          <cell r="E18" t="str">
            <v>㎏</v>
          </cell>
          <cell r="F18">
            <v>24.18</v>
          </cell>
          <cell r="G18">
            <v>534</v>
          </cell>
          <cell r="H18">
            <v>12912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534</v>
          </cell>
          <cell r="N18">
            <v>12912</v>
          </cell>
          <cell r="O18">
            <v>0</v>
          </cell>
        </row>
        <row r="19">
          <cell r="A19" t="str">
            <v>1019A</v>
          </cell>
          <cell r="B19">
            <v>1019</v>
          </cell>
          <cell r="C19" t="str">
            <v xml:space="preserve"> 막    돌</v>
          </cell>
          <cell r="D19" t="str">
            <v xml:space="preserve"> 200mm이하</v>
          </cell>
          <cell r="E19" t="str">
            <v>㎥</v>
          </cell>
          <cell r="F19">
            <v>5.44</v>
          </cell>
          <cell r="G19">
            <v>12000</v>
          </cell>
          <cell r="H19">
            <v>65280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12000</v>
          </cell>
          <cell r="N19">
            <v>65280</v>
          </cell>
          <cell r="O19">
            <v>0</v>
          </cell>
        </row>
        <row r="20">
          <cell r="A20" t="str">
            <v>1021A</v>
          </cell>
          <cell r="B20">
            <v>1021</v>
          </cell>
          <cell r="C20" t="str">
            <v xml:space="preserve"> 레 미 콘</v>
          </cell>
          <cell r="D20" t="str">
            <v xml:space="preserve"> #25-210-8</v>
          </cell>
          <cell r="E20" t="str">
            <v>㎥</v>
          </cell>
          <cell r="F20">
            <v>33.700000000000003</v>
          </cell>
          <cell r="G20">
            <v>49050</v>
          </cell>
          <cell r="H20">
            <v>1652985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49050</v>
          </cell>
          <cell r="N20">
            <v>1652985</v>
          </cell>
          <cell r="O20">
            <v>0</v>
          </cell>
        </row>
        <row r="21">
          <cell r="A21" t="str">
            <v>1022A</v>
          </cell>
          <cell r="B21">
            <v>1022</v>
          </cell>
          <cell r="C21" t="str">
            <v xml:space="preserve"> 레 미 콘</v>
          </cell>
          <cell r="D21" t="str">
            <v xml:space="preserve"> #40-135-8</v>
          </cell>
          <cell r="E21" t="str">
            <v>㎥</v>
          </cell>
          <cell r="F21">
            <v>1.83</v>
          </cell>
          <cell r="G21">
            <v>40720</v>
          </cell>
          <cell r="H21">
            <v>74517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40720</v>
          </cell>
          <cell r="N21">
            <v>74517</v>
          </cell>
          <cell r="O21">
            <v>0</v>
          </cell>
        </row>
        <row r="22">
          <cell r="A22" t="str">
            <v>1020A</v>
          </cell>
          <cell r="B22">
            <v>1020</v>
          </cell>
          <cell r="C22" t="str">
            <v xml:space="preserve"> 자    갈</v>
          </cell>
          <cell r="D22" t="str">
            <v xml:space="preserve"> 25mm이하</v>
          </cell>
          <cell r="E22" t="str">
            <v>㎥</v>
          </cell>
          <cell r="F22">
            <v>3.66</v>
          </cell>
          <cell r="G22">
            <v>20000</v>
          </cell>
          <cell r="H22">
            <v>73200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20000</v>
          </cell>
          <cell r="N22">
            <v>73200</v>
          </cell>
          <cell r="O22">
            <v>0</v>
          </cell>
        </row>
        <row r="23">
          <cell r="A23" t="str">
            <v>1037A</v>
          </cell>
          <cell r="B23">
            <v>1037</v>
          </cell>
          <cell r="C23" t="str">
            <v xml:space="preserve"> 경동연선</v>
          </cell>
          <cell r="D23" t="str">
            <v xml:space="preserve"> 60㎟</v>
          </cell>
          <cell r="E23" t="str">
            <v>m</v>
          </cell>
          <cell r="F23">
            <v>27</v>
          </cell>
          <cell r="G23">
            <v>1891</v>
          </cell>
          <cell r="H23">
            <v>51057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1891</v>
          </cell>
          <cell r="N23">
            <v>51057</v>
          </cell>
          <cell r="O23">
            <v>0</v>
          </cell>
        </row>
        <row r="24">
          <cell r="A24" t="str">
            <v>1038A</v>
          </cell>
          <cell r="B24">
            <v>1038</v>
          </cell>
          <cell r="C24" t="str">
            <v xml:space="preserve"> 접지클램프</v>
          </cell>
          <cell r="D24" t="str">
            <v xml:space="preserve"> 60㎟x60㎟</v>
          </cell>
          <cell r="E24" t="str">
            <v>EA</v>
          </cell>
          <cell r="F24">
            <v>16</v>
          </cell>
          <cell r="G24">
            <v>1500</v>
          </cell>
          <cell r="H24">
            <v>24000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1500</v>
          </cell>
          <cell r="N24">
            <v>24000</v>
          </cell>
          <cell r="O24">
            <v>0</v>
          </cell>
        </row>
        <row r="25">
          <cell r="A25" t="str">
            <v>1039A</v>
          </cell>
          <cell r="B25">
            <v>1039</v>
          </cell>
          <cell r="C25" t="str">
            <v xml:space="preserve"> 에나멜 페인트</v>
          </cell>
          <cell r="D25" t="str">
            <v xml:space="preserve"> 말래라이트#227, 2회칠</v>
          </cell>
          <cell r="E25" t="str">
            <v>ℓ</v>
          </cell>
          <cell r="F25">
            <v>70.099999999999994</v>
          </cell>
          <cell r="G25">
            <v>5938</v>
          </cell>
          <cell r="H25">
            <v>416253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5938</v>
          </cell>
          <cell r="N25">
            <v>416253</v>
          </cell>
          <cell r="O25">
            <v>0</v>
          </cell>
        </row>
        <row r="26">
          <cell r="A26" t="str">
            <v>1042A</v>
          </cell>
          <cell r="B26">
            <v>1042</v>
          </cell>
          <cell r="C26" t="str">
            <v xml:space="preserve"> 연마지</v>
          </cell>
          <cell r="D26" t="str">
            <v xml:space="preserve"> #120</v>
          </cell>
          <cell r="E26" t="str">
            <v>매</v>
          </cell>
          <cell r="F26">
            <v>7.35</v>
          </cell>
          <cell r="G26">
            <v>150</v>
          </cell>
          <cell r="H26">
            <v>1102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150</v>
          </cell>
          <cell r="N26">
            <v>1102</v>
          </cell>
          <cell r="O26">
            <v>0</v>
          </cell>
        </row>
        <row r="27">
          <cell r="A27" t="str">
            <v>1043A</v>
          </cell>
          <cell r="B27">
            <v>1043</v>
          </cell>
          <cell r="C27" t="str">
            <v xml:space="preserve"> 퍼티</v>
          </cell>
          <cell r="D27" t="str">
            <v xml:space="preserve"> 에폭시</v>
          </cell>
          <cell r="E27" t="str">
            <v>㎏</v>
          </cell>
          <cell r="F27">
            <v>51.59</v>
          </cell>
          <cell r="G27">
            <v>1950</v>
          </cell>
          <cell r="H27">
            <v>100600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1950</v>
          </cell>
          <cell r="N27">
            <v>100600</v>
          </cell>
          <cell r="O27">
            <v>0</v>
          </cell>
        </row>
        <row r="28">
          <cell r="A28" t="str">
            <v>1044A</v>
          </cell>
          <cell r="B28">
            <v>1044</v>
          </cell>
          <cell r="C28" t="str">
            <v xml:space="preserve"> 신너</v>
          </cell>
          <cell r="D28" t="str">
            <v xml:space="preserve"> 에폭시계</v>
          </cell>
          <cell r="E28" t="str">
            <v>ℓ</v>
          </cell>
          <cell r="F28">
            <v>2.35</v>
          </cell>
          <cell r="G28">
            <v>3180</v>
          </cell>
          <cell r="H28">
            <v>7473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3180</v>
          </cell>
          <cell r="N28">
            <v>7473</v>
          </cell>
          <cell r="O28">
            <v>0</v>
          </cell>
        </row>
        <row r="29">
          <cell r="A29" t="str">
            <v>1040A</v>
          </cell>
          <cell r="B29">
            <v>1040</v>
          </cell>
          <cell r="C29" t="str">
            <v xml:space="preserve"> 공사용 배수펌프</v>
          </cell>
          <cell r="D29" t="str">
            <v xml:space="preserve"> 1Φ 7.5kW</v>
          </cell>
          <cell r="E29" t="str">
            <v>대</v>
          </cell>
          <cell r="F29">
            <v>1</v>
          </cell>
          <cell r="G29">
            <v>1338000</v>
          </cell>
          <cell r="H29">
            <v>1338000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1338000</v>
          </cell>
          <cell r="N29">
            <v>1338000</v>
          </cell>
          <cell r="O29">
            <v>0</v>
          </cell>
        </row>
        <row r="30">
          <cell r="C30" t="str">
            <v>소    계</v>
          </cell>
          <cell r="H30">
            <v>6026200</v>
          </cell>
          <cell r="N30">
            <v>6026200</v>
          </cell>
        </row>
        <row r="31">
          <cell r="C31" t="str">
            <v>계</v>
          </cell>
          <cell r="E31" t="str">
            <v>x</v>
          </cell>
          <cell r="G31">
            <v>4</v>
          </cell>
          <cell r="H31">
            <v>24104800</v>
          </cell>
          <cell r="N31">
            <v>24104800</v>
          </cell>
        </row>
        <row r="53">
          <cell r="A53" t="str">
            <v>15A</v>
          </cell>
          <cell r="B53">
            <v>15</v>
          </cell>
          <cell r="C53" t="str">
            <v>나) 노 무 비</v>
          </cell>
          <cell r="D53" t="str">
            <v>조  적  공</v>
          </cell>
          <cell r="E53" t="str">
            <v>인</v>
          </cell>
          <cell r="F53">
            <v>1.64</v>
          </cell>
          <cell r="G53">
            <v>0</v>
          </cell>
          <cell r="H53">
            <v>0</v>
          </cell>
          <cell r="I53">
            <v>83615</v>
          </cell>
          <cell r="J53">
            <v>137128</v>
          </cell>
          <cell r="K53">
            <v>0</v>
          </cell>
          <cell r="L53">
            <v>0</v>
          </cell>
          <cell r="M53">
            <v>83615</v>
          </cell>
          <cell r="N53">
            <v>137128</v>
          </cell>
          <cell r="O53">
            <v>0</v>
          </cell>
        </row>
        <row r="54">
          <cell r="A54" t="str">
            <v>74A</v>
          </cell>
          <cell r="B54">
            <v>74</v>
          </cell>
          <cell r="C54">
            <v>0</v>
          </cell>
          <cell r="D54" t="str">
            <v>보 통 인 부</v>
          </cell>
          <cell r="E54" t="str">
            <v>인</v>
          </cell>
          <cell r="F54">
            <v>24.02</v>
          </cell>
          <cell r="G54">
            <v>0</v>
          </cell>
          <cell r="H54">
            <v>0</v>
          </cell>
          <cell r="I54">
            <v>50683</v>
          </cell>
          <cell r="J54">
            <v>1217405</v>
          </cell>
          <cell r="K54">
            <v>0</v>
          </cell>
          <cell r="L54">
            <v>0</v>
          </cell>
          <cell r="M54">
            <v>50683</v>
          </cell>
          <cell r="N54">
            <v>1217405</v>
          </cell>
          <cell r="O54">
            <v>0</v>
          </cell>
        </row>
        <row r="55">
          <cell r="A55" t="str">
            <v>6A</v>
          </cell>
          <cell r="B55">
            <v>6</v>
          </cell>
          <cell r="C55">
            <v>0</v>
          </cell>
          <cell r="D55" t="str">
            <v>철       공</v>
          </cell>
          <cell r="E55" t="str">
            <v>인</v>
          </cell>
          <cell r="F55">
            <v>3.67</v>
          </cell>
          <cell r="G55">
            <v>0</v>
          </cell>
          <cell r="H55">
            <v>0</v>
          </cell>
          <cell r="I55">
            <v>79079</v>
          </cell>
          <cell r="J55">
            <v>290219</v>
          </cell>
          <cell r="K55">
            <v>0</v>
          </cell>
          <cell r="L55">
            <v>0</v>
          </cell>
          <cell r="M55">
            <v>79079</v>
          </cell>
          <cell r="N55">
            <v>290219</v>
          </cell>
          <cell r="O55">
            <v>0</v>
          </cell>
        </row>
        <row r="56">
          <cell r="A56" t="str">
            <v>97A</v>
          </cell>
          <cell r="B56">
            <v>97</v>
          </cell>
          <cell r="C56">
            <v>0</v>
          </cell>
          <cell r="D56" t="str">
            <v>용  접  공</v>
          </cell>
          <cell r="E56" t="str">
            <v>인</v>
          </cell>
          <cell r="F56">
            <v>0.34</v>
          </cell>
          <cell r="G56">
            <v>0</v>
          </cell>
          <cell r="H56">
            <v>0</v>
          </cell>
          <cell r="I56">
            <v>79947</v>
          </cell>
          <cell r="J56">
            <v>27181</v>
          </cell>
          <cell r="K56">
            <v>0</v>
          </cell>
          <cell r="L56">
            <v>0</v>
          </cell>
          <cell r="M56">
            <v>79947</v>
          </cell>
          <cell r="N56">
            <v>27181</v>
          </cell>
          <cell r="O56">
            <v>0</v>
          </cell>
        </row>
        <row r="57">
          <cell r="A57" t="str">
            <v>73A</v>
          </cell>
          <cell r="B57">
            <v>73</v>
          </cell>
          <cell r="C57">
            <v>0</v>
          </cell>
          <cell r="D57" t="str">
            <v>특 별 인 부</v>
          </cell>
          <cell r="E57" t="str">
            <v>인</v>
          </cell>
          <cell r="F57">
            <v>0.09</v>
          </cell>
          <cell r="G57">
            <v>0</v>
          </cell>
          <cell r="H57">
            <v>0</v>
          </cell>
          <cell r="I57">
            <v>65734</v>
          </cell>
          <cell r="J57">
            <v>5916</v>
          </cell>
          <cell r="K57">
            <v>0</v>
          </cell>
          <cell r="L57">
            <v>0</v>
          </cell>
          <cell r="M57">
            <v>65734</v>
          </cell>
          <cell r="N57">
            <v>5916</v>
          </cell>
          <cell r="O57">
            <v>0</v>
          </cell>
        </row>
        <row r="58">
          <cell r="A58" t="str">
            <v>7A</v>
          </cell>
          <cell r="B58">
            <v>7</v>
          </cell>
          <cell r="C58">
            <v>0</v>
          </cell>
          <cell r="D58" t="str">
            <v>철  근  공</v>
          </cell>
          <cell r="E58" t="str">
            <v>인</v>
          </cell>
          <cell r="F58">
            <v>14.13</v>
          </cell>
          <cell r="G58">
            <v>0</v>
          </cell>
          <cell r="H58">
            <v>0</v>
          </cell>
          <cell r="I58">
            <v>85754</v>
          </cell>
          <cell r="J58">
            <v>1211704</v>
          </cell>
          <cell r="K58">
            <v>0</v>
          </cell>
          <cell r="L58">
            <v>0</v>
          </cell>
          <cell r="M58">
            <v>85754</v>
          </cell>
          <cell r="N58">
            <v>1211704</v>
          </cell>
          <cell r="O58">
            <v>0</v>
          </cell>
        </row>
        <row r="59">
          <cell r="A59" t="str">
            <v>23A</v>
          </cell>
          <cell r="B59">
            <v>23</v>
          </cell>
          <cell r="C59">
            <v>0</v>
          </cell>
          <cell r="D59" t="str">
            <v>콘크리트공</v>
          </cell>
          <cell r="E59" t="str">
            <v>인</v>
          </cell>
          <cell r="F59">
            <v>6.04</v>
          </cell>
          <cell r="G59">
            <v>0</v>
          </cell>
          <cell r="H59">
            <v>0</v>
          </cell>
          <cell r="I59">
            <v>90048</v>
          </cell>
          <cell r="J59">
            <v>543889</v>
          </cell>
          <cell r="K59">
            <v>0</v>
          </cell>
          <cell r="L59">
            <v>0</v>
          </cell>
          <cell r="M59">
            <v>90048</v>
          </cell>
          <cell r="N59">
            <v>543889</v>
          </cell>
          <cell r="O59">
            <v>0</v>
          </cell>
        </row>
        <row r="60">
          <cell r="A60" t="str">
            <v>56A</v>
          </cell>
          <cell r="B60">
            <v>56</v>
          </cell>
          <cell r="C60">
            <v>0</v>
          </cell>
          <cell r="D60" t="str">
            <v>배 전 전 공</v>
          </cell>
          <cell r="E60" t="str">
            <v>인</v>
          </cell>
          <cell r="F60">
            <v>0.88</v>
          </cell>
          <cell r="G60">
            <v>0</v>
          </cell>
          <cell r="H60">
            <v>0</v>
          </cell>
          <cell r="I60">
            <v>171178</v>
          </cell>
          <cell r="J60">
            <v>150636</v>
          </cell>
          <cell r="K60">
            <v>0</v>
          </cell>
          <cell r="L60">
            <v>0</v>
          </cell>
          <cell r="M60">
            <v>171178</v>
          </cell>
          <cell r="N60">
            <v>150636</v>
          </cell>
          <cell r="O60">
            <v>0</v>
          </cell>
        </row>
        <row r="61">
          <cell r="A61" t="str">
            <v>28A</v>
          </cell>
          <cell r="B61">
            <v>28</v>
          </cell>
          <cell r="C61">
            <v>0</v>
          </cell>
          <cell r="D61" t="str">
            <v>도  장  공</v>
          </cell>
          <cell r="E61" t="str">
            <v>인</v>
          </cell>
          <cell r="F61">
            <v>13.25</v>
          </cell>
          <cell r="G61">
            <v>0</v>
          </cell>
          <cell r="H61">
            <v>0</v>
          </cell>
          <cell r="I61">
            <v>79956</v>
          </cell>
          <cell r="J61">
            <v>1059417</v>
          </cell>
          <cell r="K61">
            <v>0</v>
          </cell>
          <cell r="L61">
            <v>0</v>
          </cell>
          <cell r="M61">
            <v>79956</v>
          </cell>
          <cell r="N61">
            <v>1059417</v>
          </cell>
          <cell r="O61">
            <v>0</v>
          </cell>
        </row>
        <row r="62">
          <cell r="C62" t="str">
            <v>소    계</v>
          </cell>
          <cell r="J62">
            <v>4643495</v>
          </cell>
          <cell r="N62">
            <v>4643495</v>
          </cell>
        </row>
        <row r="63">
          <cell r="C63" t="str">
            <v>계</v>
          </cell>
          <cell r="E63" t="str">
            <v>x</v>
          </cell>
          <cell r="I63">
            <v>4</v>
          </cell>
          <cell r="J63">
            <v>18573980</v>
          </cell>
          <cell r="N63">
            <v>18573980</v>
          </cell>
        </row>
        <row r="65">
          <cell r="A65" t="str">
            <v>15A</v>
          </cell>
          <cell r="B65">
            <v>15</v>
          </cell>
          <cell r="C65" t="str">
            <v>다) 공 구 손 료</v>
          </cell>
          <cell r="D65" t="str">
            <v>조  적  공</v>
          </cell>
          <cell r="E65" t="str">
            <v>인</v>
          </cell>
          <cell r="F65">
            <v>0.04</v>
          </cell>
          <cell r="K65">
            <v>83615</v>
          </cell>
          <cell r="L65">
            <v>3344</v>
          </cell>
          <cell r="M65">
            <v>83615</v>
          </cell>
          <cell r="N65">
            <v>3344</v>
          </cell>
          <cell r="O65">
            <v>0</v>
          </cell>
        </row>
        <row r="66">
          <cell r="A66" t="str">
            <v>74A</v>
          </cell>
          <cell r="B66">
            <v>74</v>
          </cell>
          <cell r="C66">
            <v>0</v>
          </cell>
          <cell r="D66" t="str">
            <v>보 통 인 부</v>
          </cell>
          <cell r="E66" t="str">
            <v>인</v>
          </cell>
          <cell r="F66">
            <v>0.72</v>
          </cell>
          <cell r="K66">
            <v>50683</v>
          </cell>
          <cell r="L66">
            <v>36491</v>
          </cell>
          <cell r="M66">
            <v>50683</v>
          </cell>
          <cell r="N66">
            <v>36491</v>
          </cell>
          <cell r="O66">
            <v>0</v>
          </cell>
        </row>
        <row r="67">
          <cell r="A67" t="str">
            <v>6A</v>
          </cell>
          <cell r="B67">
            <v>6</v>
          </cell>
          <cell r="C67">
            <v>0</v>
          </cell>
          <cell r="D67" t="str">
            <v>철       공</v>
          </cell>
          <cell r="E67" t="str">
            <v>인</v>
          </cell>
          <cell r="F67">
            <v>0.11</v>
          </cell>
          <cell r="K67">
            <v>79079</v>
          </cell>
          <cell r="L67">
            <v>8698</v>
          </cell>
          <cell r="M67">
            <v>79079</v>
          </cell>
          <cell r="N67">
            <v>8698</v>
          </cell>
          <cell r="O67">
            <v>0</v>
          </cell>
        </row>
        <row r="68">
          <cell r="A68" t="str">
            <v>97A</v>
          </cell>
          <cell r="B68">
            <v>97</v>
          </cell>
          <cell r="C68">
            <v>0</v>
          </cell>
          <cell r="D68" t="str">
            <v>용  접  공</v>
          </cell>
          <cell r="E68" t="str">
            <v>인</v>
          </cell>
          <cell r="F68">
            <v>0.01</v>
          </cell>
          <cell r="K68">
            <v>79947</v>
          </cell>
          <cell r="L68">
            <v>799</v>
          </cell>
          <cell r="M68">
            <v>79947</v>
          </cell>
          <cell r="N68">
            <v>799</v>
          </cell>
          <cell r="O68">
            <v>0</v>
          </cell>
        </row>
        <row r="69">
          <cell r="A69" t="str">
            <v>73A</v>
          </cell>
          <cell r="B69">
            <v>73</v>
          </cell>
          <cell r="C69">
            <v>0</v>
          </cell>
          <cell r="D69" t="str">
            <v>특 별 인 부</v>
          </cell>
          <cell r="E69" t="str">
            <v>인</v>
          </cell>
          <cell r="F69">
            <v>0</v>
          </cell>
          <cell r="K69">
            <v>65734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A70" t="str">
            <v>7A</v>
          </cell>
          <cell r="B70">
            <v>7</v>
          </cell>
          <cell r="C70">
            <v>0</v>
          </cell>
          <cell r="D70" t="str">
            <v>철  근  공</v>
          </cell>
          <cell r="E70" t="str">
            <v>인</v>
          </cell>
          <cell r="F70">
            <v>0.42</v>
          </cell>
          <cell r="K70">
            <v>85754</v>
          </cell>
          <cell r="L70">
            <v>36016</v>
          </cell>
          <cell r="M70">
            <v>85754</v>
          </cell>
          <cell r="N70">
            <v>36016</v>
          </cell>
          <cell r="O70">
            <v>0</v>
          </cell>
        </row>
        <row r="71">
          <cell r="A71" t="str">
            <v>23A</v>
          </cell>
          <cell r="B71">
            <v>23</v>
          </cell>
          <cell r="C71">
            <v>0</v>
          </cell>
          <cell r="D71" t="str">
            <v>콘크리트공</v>
          </cell>
          <cell r="E71" t="str">
            <v>인</v>
          </cell>
          <cell r="F71">
            <v>0.18</v>
          </cell>
          <cell r="K71">
            <v>90048</v>
          </cell>
          <cell r="L71">
            <v>16208</v>
          </cell>
          <cell r="M71">
            <v>90048</v>
          </cell>
          <cell r="N71">
            <v>16208</v>
          </cell>
          <cell r="O71">
            <v>0</v>
          </cell>
        </row>
        <row r="72">
          <cell r="A72" t="str">
            <v>56A</v>
          </cell>
          <cell r="B72">
            <v>56</v>
          </cell>
          <cell r="C72">
            <v>0</v>
          </cell>
          <cell r="D72" t="str">
            <v>배 전 전 공</v>
          </cell>
          <cell r="E72" t="str">
            <v>인</v>
          </cell>
          <cell r="F72">
            <v>0.02</v>
          </cell>
          <cell r="K72">
            <v>171178</v>
          </cell>
          <cell r="L72">
            <v>3423</v>
          </cell>
          <cell r="M72">
            <v>171178</v>
          </cell>
          <cell r="N72">
            <v>3423</v>
          </cell>
          <cell r="O72">
            <v>0</v>
          </cell>
        </row>
        <row r="73">
          <cell r="A73" t="str">
            <v>28A</v>
          </cell>
          <cell r="B73">
            <v>28</v>
          </cell>
          <cell r="C73">
            <v>0</v>
          </cell>
          <cell r="D73" t="str">
            <v>도  장  공</v>
          </cell>
          <cell r="E73" t="str">
            <v>인</v>
          </cell>
          <cell r="F73">
            <v>0.39</v>
          </cell>
          <cell r="K73">
            <v>79956</v>
          </cell>
          <cell r="L73">
            <v>31182</v>
          </cell>
          <cell r="M73">
            <v>79956</v>
          </cell>
          <cell r="N73">
            <v>31182</v>
          </cell>
          <cell r="O73">
            <v>0</v>
          </cell>
        </row>
        <row r="74">
          <cell r="C74" t="str">
            <v>소    계</v>
          </cell>
          <cell r="L74">
            <v>136161</v>
          </cell>
          <cell r="N74">
            <v>136161</v>
          </cell>
        </row>
        <row r="75">
          <cell r="C75" t="str">
            <v>계</v>
          </cell>
          <cell r="E75" t="str">
            <v>x</v>
          </cell>
          <cell r="K75">
            <v>4</v>
          </cell>
          <cell r="L75">
            <v>544644</v>
          </cell>
          <cell r="N75">
            <v>544644</v>
          </cell>
        </row>
        <row r="76">
          <cell r="A76" t="str">
            <v>1AS</v>
          </cell>
          <cell r="C76" t="str">
            <v>합     계</v>
          </cell>
          <cell r="H76">
            <v>24104800</v>
          </cell>
          <cell r="J76">
            <v>18573980</v>
          </cell>
          <cell r="L76">
            <v>544644</v>
          </cell>
          <cell r="N76">
            <v>43223424</v>
          </cell>
        </row>
        <row r="77">
          <cell r="A77" t="str">
            <v>2A</v>
          </cell>
          <cell r="B77">
            <v>2</v>
          </cell>
          <cell r="C77" t="str">
            <v>2. OIL PIT 신설</v>
          </cell>
          <cell r="D77" t="str">
            <v>고배 TR 용</v>
          </cell>
          <cell r="E77" t="str">
            <v>개소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4</v>
          </cell>
        </row>
        <row r="78">
          <cell r="A78" t="str">
            <v>A</v>
          </cell>
          <cell r="B78" t="e">
            <v>#N/A</v>
          </cell>
          <cell r="C78" t="str">
            <v>가) 재 료 비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A79" t="str">
            <v>1016A</v>
          </cell>
          <cell r="B79">
            <v>1016</v>
          </cell>
          <cell r="C79" t="str">
            <v xml:space="preserve"> 터 파 기</v>
          </cell>
          <cell r="D79" t="str">
            <v xml:space="preserve"> 0 ~ 1m</v>
          </cell>
          <cell r="E79" t="str">
            <v>㎥</v>
          </cell>
          <cell r="F79">
            <v>6.2460000000000004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A80" t="str">
            <v>1020A</v>
          </cell>
          <cell r="B80">
            <v>1020</v>
          </cell>
          <cell r="C80" t="str">
            <v xml:space="preserve"> 자    갈</v>
          </cell>
          <cell r="D80" t="str">
            <v xml:space="preserve"> 25mm이하</v>
          </cell>
          <cell r="E80" t="str">
            <v>㎥</v>
          </cell>
          <cell r="F80">
            <v>0.57999999999999996</v>
          </cell>
          <cell r="G80">
            <v>20000</v>
          </cell>
          <cell r="H80">
            <v>11600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20000</v>
          </cell>
          <cell r="N80">
            <v>11600</v>
          </cell>
          <cell r="O80">
            <v>0</v>
          </cell>
        </row>
        <row r="81">
          <cell r="A81" t="str">
            <v>1021A</v>
          </cell>
          <cell r="B81">
            <v>1021</v>
          </cell>
          <cell r="C81" t="str">
            <v xml:space="preserve"> 레 미 콘</v>
          </cell>
          <cell r="D81" t="str">
            <v xml:space="preserve"> #25-210-8</v>
          </cell>
          <cell r="E81" t="str">
            <v>㎥</v>
          </cell>
          <cell r="F81">
            <v>3.6150000000000002</v>
          </cell>
          <cell r="G81">
            <v>49050</v>
          </cell>
          <cell r="H81">
            <v>177315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49050</v>
          </cell>
          <cell r="N81">
            <v>177315</v>
          </cell>
          <cell r="O81">
            <v>0</v>
          </cell>
        </row>
        <row r="82">
          <cell r="A82" t="str">
            <v>1010A</v>
          </cell>
          <cell r="B82">
            <v>1010</v>
          </cell>
          <cell r="C82" t="str">
            <v xml:space="preserve"> 이형철근</v>
          </cell>
          <cell r="D82" t="str">
            <v xml:space="preserve"> D-13</v>
          </cell>
          <cell r="E82" t="str">
            <v>㎏</v>
          </cell>
          <cell r="F82">
            <v>140.99</v>
          </cell>
          <cell r="G82">
            <v>353</v>
          </cell>
          <cell r="H82">
            <v>49769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353</v>
          </cell>
          <cell r="N82">
            <v>49769</v>
          </cell>
          <cell r="O82">
            <v>0</v>
          </cell>
        </row>
        <row r="83">
          <cell r="A83" t="str">
            <v>1009A</v>
          </cell>
          <cell r="B83">
            <v>1009</v>
          </cell>
          <cell r="C83" t="str">
            <v xml:space="preserve"> 이형철근</v>
          </cell>
          <cell r="D83" t="str">
            <v xml:space="preserve"> D-10</v>
          </cell>
          <cell r="E83" t="str">
            <v>㎏</v>
          </cell>
          <cell r="F83">
            <v>46.59</v>
          </cell>
          <cell r="G83">
            <v>358</v>
          </cell>
          <cell r="H83">
            <v>16679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358</v>
          </cell>
          <cell r="N83">
            <v>16679</v>
          </cell>
          <cell r="O83">
            <v>0</v>
          </cell>
        </row>
        <row r="84">
          <cell r="A84" t="str">
            <v>1013A</v>
          </cell>
          <cell r="B84">
            <v>1013</v>
          </cell>
          <cell r="C84" t="str">
            <v xml:space="preserve"> 결 속 선</v>
          </cell>
          <cell r="D84" t="str">
            <v xml:space="preserve"> 0.9㎜</v>
          </cell>
          <cell r="E84" t="str">
            <v>㎏</v>
          </cell>
          <cell r="F84">
            <v>1.2150000000000001</v>
          </cell>
          <cell r="G84">
            <v>534</v>
          </cell>
          <cell r="H84">
            <v>648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534</v>
          </cell>
          <cell r="N84">
            <v>648</v>
          </cell>
          <cell r="O84">
            <v>0</v>
          </cell>
        </row>
        <row r="85">
          <cell r="A85" t="str">
            <v>1023A</v>
          </cell>
          <cell r="B85">
            <v>1023</v>
          </cell>
          <cell r="C85" t="str">
            <v xml:space="preserve"> 합판 거푸집</v>
          </cell>
          <cell r="D85" t="str">
            <v xml:space="preserve"> 4회 사용</v>
          </cell>
          <cell r="E85" t="str">
            <v>㎡</v>
          </cell>
          <cell r="F85">
            <v>19.78</v>
          </cell>
          <cell r="G85">
            <v>4688</v>
          </cell>
          <cell r="H85">
            <v>92728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4688</v>
          </cell>
          <cell r="N85">
            <v>92728</v>
          </cell>
          <cell r="O85">
            <v>0</v>
          </cell>
        </row>
        <row r="86">
          <cell r="A86" t="str">
            <v>1024A</v>
          </cell>
          <cell r="B86">
            <v>1024</v>
          </cell>
          <cell r="C86" t="str">
            <v xml:space="preserve"> 평    강</v>
          </cell>
          <cell r="D86" t="str">
            <v xml:space="preserve"> 44x4.5t</v>
          </cell>
          <cell r="E86" t="str">
            <v>㎏</v>
          </cell>
          <cell r="F86">
            <v>503.58</v>
          </cell>
          <cell r="G86">
            <v>430</v>
          </cell>
          <cell r="H86">
            <v>216539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430</v>
          </cell>
          <cell r="N86">
            <v>216539</v>
          </cell>
          <cell r="O86">
            <v>0</v>
          </cell>
        </row>
        <row r="87">
          <cell r="A87" t="str">
            <v>1006A</v>
          </cell>
          <cell r="B87">
            <v>1006</v>
          </cell>
          <cell r="C87" t="str">
            <v xml:space="preserve"> 용 접 봉</v>
          </cell>
          <cell r="D87" t="str">
            <v xml:space="preserve"> Φ32㎜</v>
          </cell>
          <cell r="E87" t="str">
            <v>㎏</v>
          </cell>
          <cell r="F87">
            <v>9.2899999999999991</v>
          </cell>
          <cell r="G87">
            <v>1190</v>
          </cell>
          <cell r="H87">
            <v>11055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1190</v>
          </cell>
          <cell r="N87">
            <v>11055</v>
          </cell>
          <cell r="O87">
            <v>0</v>
          </cell>
        </row>
        <row r="88">
          <cell r="A88" t="str">
            <v>1007A</v>
          </cell>
          <cell r="B88">
            <v>1007</v>
          </cell>
          <cell r="C88" t="str">
            <v xml:space="preserve"> 산    소</v>
          </cell>
          <cell r="D88" t="str">
            <v xml:space="preserve"> 6000ℓ</v>
          </cell>
          <cell r="E88" t="str">
            <v>병</v>
          </cell>
          <cell r="F88">
            <v>0.52</v>
          </cell>
          <cell r="G88">
            <v>18000</v>
          </cell>
          <cell r="H88">
            <v>9360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18000</v>
          </cell>
          <cell r="N88">
            <v>9360</v>
          </cell>
          <cell r="O88">
            <v>0</v>
          </cell>
        </row>
        <row r="89">
          <cell r="A89" t="str">
            <v>1008A</v>
          </cell>
          <cell r="B89">
            <v>1008</v>
          </cell>
          <cell r="C89" t="str">
            <v xml:space="preserve"> 아세틸렌</v>
          </cell>
          <cell r="D89">
            <v>0</v>
          </cell>
          <cell r="E89" t="str">
            <v>㎏</v>
          </cell>
          <cell r="F89">
            <v>1.4</v>
          </cell>
          <cell r="G89">
            <v>9200</v>
          </cell>
          <cell r="H89">
            <v>12880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9200</v>
          </cell>
          <cell r="N89">
            <v>12880</v>
          </cell>
          <cell r="O89">
            <v>0</v>
          </cell>
        </row>
        <row r="90">
          <cell r="C90" t="str">
            <v>소    계</v>
          </cell>
          <cell r="H90">
            <v>598573</v>
          </cell>
          <cell r="N90">
            <v>598573</v>
          </cell>
        </row>
        <row r="91">
          <cell r="C91" t="str">
            <v>계</v>
          </cell>
          <cell r="E91" t="str">
            <v>x</v>
          </cell>
          <cell r="G91">
            <v>4</v>
          </cell>
          <cell r="H91">
            <v>2394292</v>
          </cell>
          <cell r="N91">
            <v>2394292</v>
          </cell>
        </row>
        <row r="101">
          <cell r="A101" t="str">
            <v>74A</v>
          </cell>
          <cell r="B101">
            <v>74</v>
          </cell>
          <cell r="C101" t="str">
            <v>나) 노 무 비</v>
          </cell>
          <cell r="D101" t="str">
            <v>보 통 인 부</v>
          </cell>
          <cell r="E101" t="str">
            <v>인</v>
          </cell>
          <cell r="F101">
            <v>4.13</v>
          </cell>
          <cell r="G101">
            <v>0</v>
          </cell>
          <cell r="H101">
            <v>0</v>
          </cell>
          <cell r="I101">
            <v>50683</v>
          </cell>
          <cell r="J101">
            <v>209320</v>
          </cell>
          <cell r="K101">
            <v>0</v>
          </cell>
          <cell r="L101">
            <v>0</v>
          </cell>
          <cell r="M101">
            <v>50683</v>
          </cell>
          <cell r="N101">
            <v>209320</v>
          </cell>
          <cell r="O101">
            <v>0</v>
          </cell>
        </row>
        <row r="102">
          <cell r="A102" t="str">
            <v>23A</v>
          </cell>
          <cell r="B102">
            <v>23</v>
          </cell>
          <cell r="C102">
            <v>0</v>
          </cell>
          <cell r="D102" t="str">
            <v>콘크리트공</v>
          </cell>
          <cell r="E102" t="str">
            <v>인</v>
          </cell>
          <cell r="F102">
            <v>0.61</v>
          </cell>
          <cell r="G102">
            <v>0</v>
          </cell>
          <cell r="H102">
            <v>0</v>
          </cell>
          <cell r="I102">
            <v>90048</v>
          </cell>
          <cell r="J102">
            <v>54929</v>
          </cell>
          <cell r="K102">
            <v>0</v>
          </cell>
          <cell r="L102">
            <v>0</v>
          </cell>
          <cell r="M102">
            <v>90048</v>
          </cell>
          <cell r="N102">
            <v>54929</v>
          </cell>
          <cell r="O102">
            <v>0</v>
          </cell>
        </row>
        <row r="103">
          <cell r="A103" t="str">
            <v>7A</v>
          </cell>
          <cell r="B103">
            <v>7</v>
          </cell>
          <cell r="C103">
            <v>0</v>
          </cell>
          <cell r="D103" t="str">
            <v>철  근  공</v>
          </cell>
          <cell r="E103" t="str">
            <v>인</v>
          </cell>
          <cell r="F103">
            <v>0.71</v>
          </cell>
          <cell r="G103">
            <v>0</v>
          </cell>
          <cell r="H103">
            <v>0</v>
          </cell>
          <cell r="I103">
            <v>85754</v>
          </cell>
          <cell r="J103">
            <v>60885</v>
          </cell>
          <cell r="K103">
            <v>0</v>
          </cell>
          <cell r="L103">
            <v>0</v>
          </cell>
          <cell r="M103">
            <v>85754</v>
          </cell>
          <cell r="N103">
            <v>60885</v>
          </cell>
          <cell r="O103">
            <v>0</v>
          </cell>
        </row>
        <row r="104">
          <cell r="A104" t="str">
            <v>6A</v>
          </cell>
          <cell r="B104">
            <v>6</v>
          </cell>
          <cell r="C104">
            <v>0</v>
          </cell>
          <cell r="D104" t="str">
            <v>철       공</v>
          </cell>
          <cell r="E104" t="str">
            <v>인</v>
          </cell>
          <cell r="F104">
            <v>13.9</v>
          </cell>
          <cell r="G104">
            <v>0</v>
          </cell>
          <cell r="H104">
            <v>0</v>
          </cell>
          <cell r="I104">
            <v>79079</v>
          </cell>
          <cell r="J104">
            <v>1099198</v>
          </cell>
          <cell r="K104">
            <v>0</v>
          </cell>
          <cell r="L104">
            <v>0</v>
          </cell>
          <cell r="M104">
            <v>79079</v>
          </cell>
          <cell r="N104">
            <v>1099198</v>
          </cell>
          <cell r="O104">
            <v>0</v>
          </cell>
        </row>
        <row r="105">
          <cell r="A105" t="str">
            <v>97A</v>
          </cell>
          <cell r="B105">
            <v>97</v>
          </cell>
          <cell r="C105">
            <v>0</v>
          </cell>
          <cell r="D105" t="str">
            <v>용  접  공</v>
          </cell>
          <cell r="E105" t="str">
            <v>인</v>
          </cell>
          <cell r="F105">
            <v>1.3</v>
          </cell>
          <cell r="G105">
            <v>0</v>
          </cell>
          <cell r="H105">
            <v>0</v>
          </cell>
          <cell r="I105">
            <v>79947</v>
          </cell>
          <cell r="J105">
            <v>103931</v>
          </cell>
          <cell r="K105">
            <v>0</v>
          </cell>
          <cell r="L105">
            <v>0</v>
          </cell>
          <cell r="M105">
            <v>79947</v>
          </cell>
          <cell r="N105">
            <v>103931</v>
          </cell>
          <cell r="O105">
            <v>0</v>
          </cell>
        </row>
        <row r="106">
          <cell r="A106" t="str">
            <v>73A</v>
          </cell>
          <cell r="B106">
            <v>73</v>
          </cell>
          <cell r="C106">
            <v>0</v>
          </cell>
          <cell r="D106" t="str">
            <v>특 별 인 부</v>
          </cell>
          <cell r="E106" t="str">
            <v>인</v>
          </cell>
          <cell r="F106">
            <v>0.37</v>
          </cell>
          <cell r="G106">
            <v>0</v>
          </cell>
          <cell r="H106">
            <v>0</v>
          </cell>
          <cell r="I106">
            <v>65734</v>
          </cell>
          <cell r="J106">
            <v>24321</v>
          </cell>
          <cell r="K106">
            <v>0</v>
          </cell>
          <cell r="L106">
            <v>0</v>
          </cell>
          <cell r="M106">
            <v>65734</v>
          </cell>
          <cell r="N106">
            <v>24321</v>
          </cell>
          <cell r="O106">
            <v>0</v>
          </cell>
        </row>
        <row r="107">
          <cell r="C107" t="str">
            <v>소    계</v>
          </cell>
          <cell r="J107">
            <v>1552584</v>
          </cell>
          <cell r="N107">
            <v>1552584</v>
          </cell>
        </row>
        <row r="108">
          <cell r="C108" t="str">
            <v>계</v>
          </cell>
          <cell r="E108" t="str">
            <v>x</v>
          </cell>
          <cell r="I108">
            <v>4</v>
          </cell>
          <cell r="J108">
            <v>6210336</v>
          </cell>
          <cell r="N108">
            <v>6210336</v>
          </cell>
        </row>
        <row r="109">
          <cell r="A109" t="str">
            <v>A</v>
          </cell>
          <cell r="B109" t="e">
            <v>#N/A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A110" t="str">
            <v>74A</v>
          </cell>
          <cell r="B110">
            <v>74</v>
          </cell>
          <cell r="C110" t="str">
            <v>다) 공 구 손 료</v>
          </cell>
          <cell r="D110" t="str">
            <v>보 통 인 부</v>
          </cell>
          <cell r="E110" t="str">
            <v>인</v>
          </cell>
          <cell r="F110">
            <v>0.06</v>
          </cell>
          <cell r="K110">
            <v>50683</v>
          </cell>
          <cell r="L110">
            <v>3040</v>
          </cell>
          <cell r="M110">
            <v>50683</v>
          </cell>
          <cell r="N110">
            <v>3040</v>
          </cell>
          <cell r="O110">
            <v>0</v>
          </cell>
        </row>
        <row r="111">
          <cell r="A111" t="str">
            <v>23A</v>
          </cell>
          <cell r="B111">
            <v>23</v>
          </cell>
          <cell r="C111">
            <v>0</v>
          </cell>
          <cell r="D111" t="str">
            <v>콘크리트공</v>
          </cell>
          <cell r="E111" t="str">
            <v>인</v>
          </cell>
          <cell r="F111">
            <v>0.01</v>
          </cell>
          <cell r="K111">
            <v>90048</v>
          </cell>
          <cell r="L111">
            <v>900</v>
          </cell>
          <cell r="M111">
            <v>90048</v>
          </cell>
          <cell r="N111">
            <v>900</v>
          </cell>
          <cell r="O111">
            <v>0</v>
          </cell>
        </row>
        <row r="112">
          <cell r="A112" t="str">
            <v>7A</v>
          </cell>
          <cell r="B112">
            <v>7</v>
          </cell>
          <cell r="C112">
            <v>0</v>
          </cell>
          <cell r="D112" t="str">
            <v>철  근  공</v>
          </cell>
          <cell r="E112" t="str">
            <v>인</v>
          </cell>
          <cell r="F112">
            <v>0.02</v>
          </cell>
          <cell r="K112">
            <v>85754</v>
          </cell>
          <cell r="L112">
            <v>1715</v>
          </cell>
          <cell r="M112">
            <v>85754</v>
          </cell>
          <cell r="N112">
            <v>1715</v>
          </cell>
          <cell r="O112">
            <v>0</v>
          </cell>
        </row>
        <row r="113">
          <cell r="A113" t="str">
            <v>6A</v>
          </cell>
          <cell r="B113">
            <v>6</v>
          </cell>
          <cell r="C113">
            <v>0</v>
          </cell>
          <cell r="D113" t="str">
            <v>철       공</v>
          </cell>
          <cell r="E113" t="str">
            <v>인</v>
          </cell>
          <cell r="F113">
            <v>0.41</v>
          </cell>
          <cell r="K113">
            <v>79079</v>
          </cell>
          <cell r="L113">
            <v>32422</v>
          </cell>
          <cell r="M113">
            <v>79079</v>
          </cell>
          <cell r="N113">
            <v>32422</v>
          </cell>
          <cell r="O113">
            <v>0</v>
          </cell>
        </row>
        <row r="114">
          <cell r="A114" t="str">
            <v>97A</v>
          </cell>
          <cell r="B114">
            <v>97</v>
          </cell>
          <cell r="C114">
            <v>0</v>
          </cell>
          <cell r="D114" t="str">
            <v>용  접  공</v>
          </cell>
          <cell r="E114" t="str">
            <v>인</v>
          </cell>
          <cell r="F114">
            <v>0.03</v>
          </cell>
          <cell r="K114">
            <v>79947</v>
          </cell>
          <cell r="L114">
            <v>2398</v>
          </cell>
          <cell r="M114">
            <v>79947</v>
          </cell>
          <cell r="N114">
            <v>2398</v>
          </cell>
          <cell r="O114">
            <v>0</v>
          </cell>
        </row>
        <row r="115">
          <cell r="A115" t="str">
            <v>73A</v>
          </cell>
          <cell r="B115">
            <v>73</v>
          </cell>
          <cell r="C115">
            <v>0</v>
          </cell>
          <cell r="D115" t="str">
            <v>특 별 인 부</v>
          </cell>
          <cell r="E115" t="str">
            <v>인</v>
          </cell>
          <cell r="F115">
            <v>0.01</v>
          </cell>
          <cell r="K115">
            <v>65734</v>
          </cell>
          <cell r="L115">
            <v>657</v>
          </cell>
          <cell r="M115">
            <v>65734</v>
          </cell>
          <cell r="N115">
            <v>657</v>
          </cell>
          <cell r="O115">
            <v>0</v>
          </cell>
        </row>
        <row r="116">
          <cell r="C116" t="str">
            <v>소    계</v>
          </cell>
          <cell r="L116">
            <v>41132</v>
          </cell>
          <cell r="N116">
            <v>41132</v>
          </cell>
        </row>
        <row r="117">
          <cell r="C117" t="str">
            <v>계</v>
          </cell>
          <cell r="E117" t="str">
            <v>x</v>
          </cell>
          <cell r="K117">
            <v>4</v>
          </cell>
          <cell r="L117">
            <v>164528</v>
          </cell>
          <cell r="N117">
            <v>164528</v>
          </cell>
        </row>
        <row r="118">
          <cell r="A118" t="str">
            <v>A</v>
          </cell>
          <cell r="B118" t="e">
            <v>#N/A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A</v>
          </cell>
          <cell r="B119" t="e">
            <v>#N/A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A120" t="str">
            <v>A</v>
          </cell>
          <cell r="B120" t="e">
            <v>#N/A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2">
          <cell r="A122" t="str">
            <v>A</v>
          </cell>
          <cell r="B122" t="e">
            <v>#N/A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A123" t="str">
            <v>A</v>
          </cell>
          <cell r="B123" t="e">
            <v>#N/A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2AS</v>
          </cell>
          <cell r="C124" t="str">
            <v>합     계</v>
          </cell>
          <cell r="H124">
            <v>2394292</v>
          </cell>
          <cell r="J124">
            <v>6210336</v>
          </cell>
          <cell r="L124">
            <v>164528</v>
          </cell>
          <cell r="N124">
            <v>8769156</v>
          </cell>
        </row>
        <row r="125">
          <cell r="A125" t="str">
            <v>3A</v>
          </cell>
          <cell r="B125">
            <v>3</v>
          </cell>
          <cell r="C125" t="str">
            <v>3. OIL PIT 신설</v>
          </cell>
          <cell r="D125" t="str">
            <v>MTR 용</v>
          </cell>
          <cell r="E125" t="str">
            <v>개소</v>
          </cell>
          <cell r="F125">
            <v>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9</v>
          </cell>
        </row>
        <row r="126">
          <cell r="A126" t="str">
            <v>A</v>
          </cell>
          <cell r="B126" t="e">
            <v>#N/A</v>
          </cell>
          <cell r="C126" t="str">
            <v>가) 재 료 비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</row>
        <row r="127">
          <cell r="A127" t="str">
            <v>1016A</v>
          </cell>
          <cell r="B127">
            <v>1016</v>
          </cell>
          <cell r="C127" t="str">
            <v xml:space="preserve"> 터 파 기</v>
          </cell>
          <cell r="D127" t="str">
            <v xml:space="preserve"> 0 ~ 1m</v>
          </cell>
          <cell r="E127" t="str">
            <v>㎥</v>
          </cell>
          <cell r="F127">
            <v>9.52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A128" t="str">
            <v>1020A</v>
          </cell>
          <cell r="B128">
            <v>1020</v>
          </cell>
          <cell r="C128" t="str">
            <v xml:space="preserve"> 자    갈</v>
          </cell>
          <cell r="D128" t="str">
            <v xml:space="preserve"> 25mm이하</v>
          </cell>
          <cell r="E128" t="str">
            <v>㎥</v>
          </cell>
          <cell r="F128">
            <v>2.04</v>
          </cell>
          <cell r="G128">
            <v>20000</v>
          </cell>
          <cell r="H128">
            <v>40800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20000</v>
          </cell>
          <cell r="N128">
            <v>40800</v>
          </cell>
          <cell r="O128">
            <v>0</v>
          </cell>
        </row>
        <row r="129">
          <cell r="A129" t="str">
            <v>1021A</v>
          </cell>
          <cell r="B129">
            <v>1021</v>
          </cell>
          <cell r="C129" t="str">
            <v xml:space="preserve"> 레 미 콘</v>
          </cell>
          <cell r="D129" t="str">
            <v xml:space="preserve"> #25-210-8</v>
          </cell>
          <cell r="E129" t="str">
            <v>㎥</v>
          </cell>
          <cell r="F129">
            <v>6.0140000000000002</v>
          </cell>
          <cell r="G129">
            <v>49050</v>
          </cell>
          <cell r="H129">
            <v>294986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49050</v>
          </cell>
          <cell r="N129">
            <v>294986</v>
          </cell>
          <cell r="O129">
            <v>0</v>
          </cell>
        </row>
        <row r="130">
          <cell r="A130" t="str">
            <v>1010A</v>
          </cell>
          <cell r="B130">
            <v>1010</v>
          </cell>
          <cell r="C130" t="str">
            <v xml:space="preserve"> 이형철근</v>
          </cell>
          <cell r="D130" t="str">
            <v xml:space="preserve"> D-13</v>
          </cell>
          <cell r="E130" t="str">
            <v>㎏</v>
          </cell>
          <cell r="F130">
            <v>201.48</v>
          </cell>
          <cell r="G130">
            <v>353</v>
          </cell>
          <cell r="H130">
            <v>71122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353</v>
          </cell>
          <cell r="N130">
            <v>71122</v>
          </cell>
          <cell r="O130">
            <v>0</v>
          </cell>
        </row>
        <row r="131">
          <cell r="A131" t="str">
            <v>1009A</v>
          </cell>
          <cell r="B131">
            <v>1009</v>
          </cell>
          <cell r="C131" t="str">
            <v xml:space="preserve"> 이형철근</v>
          </cell>
          <cell r="D131" t="str">
            <v xml:space="preserve"> D-10</v>
          </cell>
          <cell r="E131" t="str">
            <v>㎏</v>
          </cell>
          <cell r="F131">
            <v>70.33</v>
          </cell>
          <cell r="G131">
            <v>358</v>
          </cell>
          <cell r="H131">
            <v>25178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358</v>
          </cell>
          <cell r="N131">
            <v>25178</v>
          </cell>
          <cell r="O131">
            <v>0</v>
          </cell>
        </row>
        <row r="132">
          <cell r="A132" t="str">
            <v>1013A</v>
          </cell>
          <cell r="B132">
            <v>1013</v>
          </cell>
          <cell r="C132" t="str">
            <v xml:space="preserve"> 결 속 선</v>
          </cell>
          <cell r="D132" t="str">
            <v xml:space="preserve"> 0.9㎜</v>
          </cell>
          <cell r="E132" t="str">
            <v>㎏</v>
          </cell>
          <cell r="F132">
            <v>1.7609999999999999</v>
          </cell>
          <cell r="G132">
            <v>534</v>
          </cell>
          <cell r="H132">
            <v>940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534</v>
          </cell>
          <cell r="N132">
            <v>940</v>
          </cell>
          <cell r="O132">
            <v>0</v>
          </cell>
        </row>
        <row r="133">
          <cell r="A133" t="str">
            <v>1023A</v>
          </cell>
          <cell r="B133">
            <v>1023</v>
          </cell>
          <cell r="C133" t="str">
            <v xml:space="preserve"> 합판 거푸집</v>
          </cell>
          <cell r="D133" t="str">
            <v xml:space="preserve"> 4회 사용</v>
          </cell>
          <cell r="E133" t="str">
            <v>㎡</v>
          </cell>
          <cell r="F133">
            <v>28.62</v>
          </cell>
          <cell r="G133">
            <v>4688</v>
          </cell>
          <cell r="H133">
            <v>134170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4688</v>
          </cell>
          <cell r="N133">
            <v>134170</v>
          </cell>
          <cell r="O133">
            <v>0</v>
          </cell>
        </row>
        <row r="134">
          <cell r="A134" t="str">
            <v>1024A</v>
          </cell>
          <cell r="B134">
            <v>1024</v>
          </cell>
          <cell r="C134" t="str">
            <v xml:space="preserve"> 평    강</v>
          </cell>
          <cell r="D134" t="str">
            <v xml:space="preserve"> 44x4.5t</v>
          </cell>
          <cell r="E134" t="str">
            <v>㎏</v>
          </cell>
          <cell r="F134">
            <v>807.18</v>
          </cell>
          <cell r="G134">
            <v>430</v>
          </cell>
          <cell r="H134">
            <v>347087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430</v>
          </cell>
          <cell r="N134">
            <v>347087</v>
          </cell>
          <cell r="O134">
            <v>0</v>
          </cell>
        </row>
        <row r="135">
          <cell r="A135" t="str">
            <v>1006A</v>
          </cell>
          <cell r="B135">
            <v>1006</v>
          </cell>
          <cell r="C135" t="str">
            <v xml:space="preserve"> 용 접 봉</v>
          </cell>
          <cell r="D135" t="str">
            <v xml:space="preserve"> Φ32㎜</v>
          </cell>
          <cell r="E135" t="str">
            <v>㎏</v>
          </cell>
          <cell r="F135">
            <v>9.2899999999999991</v>
          </cell>
          <cell r="G135">
            <v>1190</v>
          </cell>
          <cell r="H135">
            <v>11055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1190</v>
          </cell>
          <cell r="N135">
            <v>11055</v>
          </cell>
          <cell r="O135">
            <v>0</v>
          </cell>
        </row>
        <row r="136">
          <cell r="A136" t="str">
            <v>1007A</v>
          </cell>
          <cell r="B136">
            <v>1007</v>
          </cell>
          <cell r="C136" t="str">
            <v xml:space="preserve"> 산    소</v>
          </cell>
          <cell r="D136" t="str">
            <v xml:space="preserve"> 6000ℓ</v>
          </cell>
          <cell r="E136" t="str">
            <v>병</v>
          </cell>
          <cell r="F136">
            <v>0.84</v>
          </cell>
          <cell r="G136">
            <v>18000</v>
          </cell>
          <cell r="H136">
            <v>15120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18000</v>
          </cell>
          <cell r="N136">
            <v>15120</v>
          </cell>
          <cell r="O136">
            <v>0</v>
          </cell>
        </row>
        <row r="137">
          <cell r="A137" t="str">
            <v>1008A</v>
          </cell>
          <cell r="B137">
            <v>1008</v>
          </cell>
          <cell r="C137" t="str">
            <v xml:space="preserve"> 아세틸렌</v>
          </cell>
          <cell r="D137">
            <v>0</v>
          </cell>
          <cell r="E137" t="str">
            <v>㎏</v>
          </cell>
          <cell r="F137">
            <v>2.25</v>
          </cell>
          <cell r="G137">
            <v>9200</v>
          </cell>
          <cell r="H137">
            <v>20700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9200</v>
          </cell>
          <cell r="N137">
            <v>20700</v>
          </cell>
          <cell r="O137">
            <v>0</v>
          </cell>
        </row>
        <row r="138">
          <cell r="C138" t="str">
            <v>소    계</v>
          </cell>
          <cell r="H138">
            <v>961158</v>
          </cell>
          <cell r="N138">
            <v>961158</v>
          </cell>
        </row>
        <row r="139">
          <cell r="C139" t="str">
            <v>계</v>
          </cell>
          <cell r="E139" t="str">
            <v>x</v>
          </cell>
          <cell r="G139">
            <v>9</v>
          </cell>
          <cell r="H139">
            <v>8650422</v>
          </cell>
          <cell r="N139">
            <v>8650422</v>
          </cell>
        </row>
        <row r="140">
          <cell r="A140" t="str">
            <v>A</v>
          </cell>
          <cell r="B140" t="e">
            <v>#N/A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A141" t="str">
            <v>A</v>
          </cell>
          <cell r="B141" t="e">
            <v>#N/A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A142" t="str">
            <v>A</v>
          </cell>
          <cell r="B142" t="e">
            <v>#N/A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A143" t="str">
            <v>A</v>
          </cell>
          <cell r="B143" t="e">
            <v>#N/A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A144" t="str">
            <v>A</v>
          </cell>
          <cell r="B144" t="e">
            <v>#N/A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A145" t="str">
            <v>A</v>
          </cell>
          <cell r="B145" t="e">
            <v>#N/A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A146" t="str">
            <v>A</v>
          </cell>
          <cell r="B146" t="e">
            <v>#N/A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A147" t="str">
            <v>A</v>
          </cell>
          <cell r="B147" t="e">
            <v>#N/A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</row>
        <row r="149">
          <cell r="A149" t="str">
            <v>74A</v>
          </cell>
          <cell r="B149">
            <v>74</v>
          </cell>
          <cell r="C149" t="str">
            <v>나) 노 무 비</v>
          </cell>
          <cell r="D149" t="str">
            <v>보 통 인 부</v>
          </cell>
          <cell r="E149" t="str">
            <v>인</v>
          </cell>
          <cell r="F149">
            <v>6.88</v>
          </cell>
          <cell r="G149">
            <v>0</v>
          </cell>
          <cell r="H149">
            <v>0</v>
          </cell>
          <cell r="I149">
            <v>50683</v>
          </cell>
          <cell r="J149">
            <v>348699</v>
          </cell>
          <cell r="K149">
            <v>0</v>
          </cell>
          <cell r="L149">
            <v>0</v>
          </cell>
          <cell r="M149">
            <v>50683</v>
          </cell>
          <cell r="N149">
            <v>348699</v>
          </cell>
          <cell r="O149">
            <v>0</v>
          </cell>
        </row>
        <row r="150">
          <cell r="A150" t="str">
            <v>23A</v>
          </cell>
          <cell r="B150">
            <v>23</v>
          </cell>
          <cell r="C150">
            <v>0</v>
          </cell>
          <cell r="D150" t="str">
            <v>콘크리트공</v>
          </cell>
          <cell r="E150" t="str">
            <v>인</v>
          </cell>
          <cell r="F150">
            <v>1.02</v>
          </cell>
          <cell r="G150">
            <v>0</v>
          </cell>
          <cell r="H150">
            <v>0</v>
          </cell>
          <cell r="I150">
            <v>90048</v>
          </cell>
          <cell r="J150">
            <v>91848</v>
          </cell>
          <cell r="K150">
            <v>0</v>
          </cell>
          <cell r="L150">
            <v>0</v>
          </cell>
          <cell r="M150">
            <v>90048</v>
          </cell>
          <cell r="N150">
            <v>91848</v>
          </cell>
          <cell r="O150">
            <v>0</v>
          </cell>
        </row>
        <row r="151">
          <cell r="A151" t="str">
            <v>7A</v>
          </cell>
          <cell r="B151">
            <v>7</v>
          </cell>
          <cell r="C151">
            <v>0</v>
          </cell>
          <cell r="D151" t="str">
            <v>철  근  공</v>
          </cell>
          <cell r="E151" t="str">
            <v>인</v>
          </cell>
          <cell r="F151">
            <v>1.02</v>
          </cell>
          <cell r="G151">
            <v>0</v>
          </cell>
          <cell r="H151">
            <v>0</v>
          </cell>
          <cell r="I151">
            <v>85754</v>
          </cell>
          <cell r="J151">
            <v>87469</v>
          </cell>
          <cell r="K151">
            <v>0</v>
          </cell>
          <cell r="L151">
            <v>0</v>
          </cell>
          <cell r="M151">
            <v>85754</v>
          </cell>
          <cell r="N151">
            <v>87469</v>
          </cell>
          <cell r="O151">
            <v>0</v>
          </cell>
        </row>
        <row r="152">
          <cell r="A152" t="str">
            <v>6A</v>
          </cell>
          <cell r="B152">
            <v>6</v>
          </cell>
          <cell r="C152">
            <v>0</v>
          </cell>
          <cell r="D152" t="str">
            <v>철       공</v>
          </cell>
          <cell r="E152" t="str">
            <v>인</v>
          </cell>
          <cell r="F152">
            <v>22.31</v>
          </cell>
          <cell r="G152">
            <v>0</v>
          </cell>
          <cell r="H152">
            <v>0</v>
          </cell>
          <cell r="I152">
            <v>79079</v>
          </cell>
          <cell r="J152">
            <v>1764252</v>
          </cell>
          <cell r="K152">
            <v>0</v>
          </cell>
          <cell r="L152">
            <v>0</v>
          </cell>
          <cell r="M152">
            <v>79079</v>
          </cell>
          <cell r="N152">
            <v>1764252</v>
          </cell>
          <cell r="O152">
            <v>0</v>
          </cell>
        </row>
        <row r="153">
          <cell r="A153" t="str">
            <v>97A</v>
          </cell>
          <cell r="B153">
            <v>97</v>
          </cell>
          <cell r="C153">
            <v>0</v>
          </cell>
          <cell r="D153" t="str">
            <v>용  접  공</v>
          </cell>
          <cell r="E153" t="str">
            <v>인</v>
          </cell>
          <cell r="F153">
            <v>2.09</v>
          </cell>
          <cell r="G153">
            <v>0</v>
          </cell>
          <cell r="H153">
            <v>0</v>
          </cell>
          <cell r="I153">
            <v>79947</v>
          </cell>
          <cell r="J153">
            <v>167089</v>
          </cell>
          <cell r="K153">
            <v>0</v>
          </cell>
          <cell r="L153">
            <v>0</v>
          </cell>
          <cell r="M153">
            <v>79947</v>
          </cell>
          <cell r="N153">
            <v>167089</v>
          </cell>
          <cell r="O153">
            <v>0</v>
          </cell>
        </row>
        <row r="154">
          <cell r="A154" t="str">
            <v>73A</v>
          </cell>
          <cell r="B154">
            <v>73</v>
          </cell>
          <cell r="C154">
            <v>0</v>
          </cell>
          <cell r="D154" t="str">
            <v>특 별 인 부</v>
          </cell>
          <cell r="E154" t="str">
            <v>인</v>
          </cell>
          <cell r="F154">
            <v>0.59</v>
          </cell>
          <cell r="G154">
            <v>0</v>
          </cell>
          <cell r="H154">
            <v>0</v>
          </cell>
          <cell r="I154">
            <v>65734</v>
          </cell>
          <cell r="J154">
            <v>38783</v>
          </cell>
          <cell r="K154">
            <v>0</v>
          </cell>
          <cell r="L154">
            <v>0</v>
          </cell>
          <cell r="M154">
            <v>65734</v>
          </cell>
          <cell r="N154">
            <v>38783</v>
          </cell>
          <cell r="O154">
            <v>0</v>
          </cell>
        </row>
        <row r="155">
          <cell r="C155" t="str">
            <v>소    계</v>
          </cell>
          <cell r="J155">
            <v>2498140</v>
          </cell>
          <cell r="N155">
            <v>2498140</v>
          </cell>
        </row>
        <row r="156">
          <cell r="C156" t="str">
            <v>계</v>
          </cell>
          <cell r="E156" t="str">
            <v>x</v>
          </cell>
          <cell r="I156">
            <v>9</v>
          </cell>
          <cell r="J156">
            <v>22483260</v>
          </cell>
          <cell r="N156">
            <v>22483260</v>
          </cell>
        </row>
        <row r="157">
          <cell r="A157" t="str">
            <v>A</v>
          </cell>
          <cell r="B157" t="e">
            <v>#N/A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9">
          <cell r="A159" t="str">
            <v>74A</v>
          </cell>
          <cell r="B159">
            <v>74</v>
          </cell>
          <cell r="C159" t="str">
            <v>다) 공 구 손 료</v>
          </cell>
          <cell r="D159" t="str">
            <v>보 통 인 부</v>
          </cell>
          <cell r="E159" t="str">
            <v>인</v>
          </cell>
          <cell r="F159">
            <v>0.11</v>
          </cell>
          <cell r="K159">
            <v>50683</v>
          </cell>
          <cell r="L159">
            <v>5575</v>
          </cell>
          <cell r="M159">
            <v>50683</v>
          </cell>
          <cell r="N159">
            <v>5575</v>
          </cell>
          <cell r="O159">
            <v>0</v>
          </cell>
        </row>
        <row r="160">
          <cell r="A160" t="str">
            <v>23A</v>
          </cell>
          <cell r="B160">
            <v>23</v>
          </cell>
          <cell r="C160">
            <v>0</v>
          </cell>
          <cell r="D160" t="str">
            <v>콘크리트공</v>
          </cell>
          <cell r="E160" t="str">
            <v>인</v>
          </cell>
          <cell r="F160">
            <v>0.03</v>
          </cell>
          <cell r="K160">
            <v>90048</v>
          </cell>
          <cell r="L160">
            <v>2701</v>
          </cell>
          <cell r="M160">
            <v>90048</v>
          </cell>
          <cell r="N160">
            <v>2701</v>
          </cell>
          <cell r="O160">
            <v>0</v>
          </cell>
        </row>
        <row r="161">
          <cell r="A161" t="str">
            <v>7A</v>
          </cell>
          <cell r="B161">
            <v>7</v>
          </cell>
          <cell r="C161">
            <v>0</v>
          </cell>
          <cell r="D161" t="str">
            <v>철  근  공</v>
          </cell>
          <cell r="E161" t="str">
            <v>인</v>
          </cell>
          <cell r="F161">
            <v>0.03</v>
          </cell>
          <cell r="K161">
            <v>85754</v>
          </cell>
          <cell r="L161">
            <v>2572</v>
          </cell>
          <cell r="M161">
            <v>85754</v>
          </cell>
          <cell r="N161">
            <v>2572</v>
          </cell>
          <cell r="O161">
            <v>0</v>
          </cell>
        </row>
        <row r="162">
          <cell r="A162" t="str">
            <v>6A</v>
          </cell>
          <cell r="B162">
            <v>6</v>
          </cell>
          <cell r="C162">
            <v>0</v>
          </cell>
          <cell r="D162" t="str">
            <v>철       공</v>
          </cell>
          <cell r="E162" t="str">
            <v>인</v>
          </cell>
          <cell r="F162">
            <v>0.66</v>
          </cell>
          <cell r="K162">
            <v>79079</v>
          </cell>
          <cell r="L162">
            <v>52192</v>
          </cell>
          <cell r="M162">
            <v>79079</v>
          </cell>
          <cell r="N162">
            <v>52192</v>
          </cell>
          <cell r="O162">
            <v>0</v>
          </cell>
        </row>
        <row r="163">
          <cell r="A163" t="str">
            <v>97A</v>
          </cell>
          <cell r="B163">
            <v>97</v>
          </cell>
          <cell r="C163">
            <v>0</v>
          </cell>
          <cell r="D163" t="str">
            <v>용  접  공</v>
          </cell>
          <cell r="E163" t="str">
            <v>인</v>
          </cell>
          <cell r="F163">
            <v>0.06</v>
          </cell>
          <cell r="K163">
            <v>79947</v>
          </cell>
          <cell r="L163">
            <v>4796</v>
          </cell>
          <cell r="M163">
            <v>79947</v>
          </cell>
          <cell r="N163">
            <v>4796</v>
          </cell>
          <cell r="O163">
            <v>0</v>
          </cell>
        </row>
        <row r="164">
          <cell r="A164" t="str">
            <v>73A</v>
          </cell>
          <cell r="B164">
            <v>73</v>
          </cell>
          <cell r="C164">
            <v>0</v>
          </cell>
          <cell r="D164" t="str">
            <v>특 별 인 부</v>
          </cell>
          <cell r="E164" t="str">
            <v>인</v>
          </cell>
          <cell r="F164">
            <v>0.01</v>
          </cell>
          <cell r="K164">
            <v>65734</v>
          </cell>
          <cell r="L164">
            <v>657</v>
          </cell>
          <cell r="M164">
            <v>65734</v>
          </cell>
          <cell r="N164">
            <v>657</v>
          </cell>
          <cell r="O164">
            <v>0</v>
          </cell>
        </row>
        <row r="165">
          <cell r="C165" t="str">
            <v>소    계</v>
          </cell>
          <cell r="L165">
            <v>68493</v>
          </cell>
          <cell r="N165">
            <v>68493</v>
          </cell>
        </row>
        <row r="166">
          <cell r="C166" t="str">
            <v>계</v>
          </cell>
          <cell r="E166" t="str">
            <v>x</v>
          </cell>
          <cell r="K166">
            <v>9</v>
          </cell>
          <cell r="L166">
            <v>616437</v>
          </cell>
          <cell r="N166">
            <v>616437</v>
          </cell>
        </row>
        <row r="167">
          <cell r="A167" t="str">
            <v>A</v>
          </cell>
          <cell r="B167" t="e">
            <v>#N/A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A168" t="str">
            <v>A</v>
          </cell>
          <cell r="B168" t="e">
            <v>#N/A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A169" t="str">
            <v>A</v>
          </cell>
          <cell r="B169" t="e">
            <v>#N/A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A170" t="str">
            <v>A</v>
          </cell>
          <cell r="B170" t="e">
            <v>#N/A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A171" t="str">
            <v>A</v>
          </cell>
          <cell r="B171" t="e">
            <v>#N/A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</row>
        <row r="172">
          <cell r="A172" t="str">
            <v>3AS</v>
          </cell>
          <cell r="C172" t="str">
            <v>합     계</v>
          </cell>
          <cell r="H172">
            <v>8650422</v>
          </cell>
          <cell r="J172">
            <v>22483260</v>
          </cell>
          <cell r="L172">
            <v>616437</v>
          </cell>
          <cell r="N172">
            <v>31750119</v>
          </cell>
        </row>
        <row r="173">
          <cell r="A173" t="str">
            <v>4A</v>
          </cell>
          <cell r="B173">
            <v>4</v>
          </cell>
          <cell r="C173" t="str">
            <v>4. OIL PIPE 신설</v>
          </cell>
          <cell r="D173" t="str">
            <v>각    종</v>
          </cell>
          <cell r="E173" t="str">
            <v>식</v>
          </cell>
          <cell r="F173">
            <v>1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1</v>
          </cell>
        </row>
        <row r="174">
          <cell r="A174" t="str">
            <v>A</v>
          </cell>
          <cell r="B174" t="e">
            <v>#N/A</v>
          </cell>
          <cell r="C174" t="str">
            <v>가) 재 료 비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1033A</v>
          </cell>
          <cell r="B175">
            <v>1033</v>
          </cell>
          <cell r="C175" t="str">
            <v xml:space="preserve"> PVC PIPE</v>
          </cell>
          <cell r="D175" t="str">
            <v xml:space="preserve"> Φ200 x 6m</v>
          </cell>
          <cell r="E175" t="str">
            <v>본</v>
          </cell>
          <cell r="F175">
            <v>34</v>
          </cell>
          <cell r="G175">
            <v>199395</v>
          </cell>
          <cell r="H175">
            <v>6779430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199395</v>
          </cell>
          <cell r="N175">
            <v>6779430</v>
          </cell>
          <cell r="O175">
            <v>0</v>
          </cell>
        </row>
        <row r="176">
          <cell r="A176" t="str">
            <v>1034A</v>
          </cell>
          <cell r="B176">
            <v>1034</v>
          </cell>
          <cell r="C176" t="str">
            <v xml:space="preserve"> 정티</v>
          </cell>
          <cell r="D176" t="str">
            <v xml:space="preserve"> Φ200㎜</v>
          </cell>
          <cell r="E176" t="str">
            <v>EA</v>
          </cell>
          <cell r="F176">
            <v>8</v>
          </cell>
          <cell r="G176">
            <v>171650</v>
          </cell>
          <cell r="H176">
            <v>1373200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171650</v>
          </cell>
          <cell r="N176">
            <v>1373200</v>
          </cell>
          <cell r="O176">
            <v>0</v>
          </cell>
        </row>
        <row r="177">
          <cell r="A177" t="str">
            <v>1035A</v>
          </cell>
          <cell r="B177">
            <v>1035</v>
          </cell>
          <cell r="C177" t="str">
            <v xml:space="preserve"> 90˚엘보</v>
          </cell>
          <cell r="D177" t="str">
            <v xml:space="preserve"> Φ200㎜</v>
          </cell>
          <cell r="E177" t="str">
            <v>EA</v>
          </cell>
          <cell r="F177">
            <v>13</v>
          </cell>
          <cell r="G177">
            <v>92547</v>
          </cell>
          <cell r="H177">
            <v>1203111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92547</v>
          </cell>
          <cell r="N177">
            <v>1203111</v>
          </cell>
          <cell r="O177">
            <v>0</v>
          </cell>
        </row>
        <row r="178">
          <cell r="A178" t="str">
            <v>1036A</v>
          </cell>
          <cell r="B178">
            <v>1036</v>
          </cell>
          <cell r="C178" t="str">
            <v xml:space="preserve"> LCD 모니터</v>
          </cell>
          <cell r="D178" t="str">
            <v xml:space="preserve"> 17인치</v>
          </cell>
          <cell r="E178" t="str">
            <v>EA</v>
          </cell>
          <cell r="F178">
            <v>2</v>
          </cell>
          <cell r="G178">
            <v>900000</v>
          </cell>
          <cell r="H178">
            <v>1800000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900000</v>
          </cell>
          <cell r="N178">
            <v>1800000</v>
          </cell>
          <cell r="O178">
            <v>0</v>
          </cell>
        </row>
        <row r="179">
          <cell r="C179" t="str">
            <v>소    계</v>
          </cell>
          <cell r="H179">
            <v>11155741</v>
          </cell>
          <cell r="N179">
            <v>11155741</v>
          </cell>
        </row>
        <row r="180">
          <cell r="C180" t="str">
            <v>계</v>
          </cell>
          <cell r="E180" t="str">
            <v>x</v>
          </cell>
          <cell r="G180">
            <v>1</v>
          </cell>
          <cell r="H180">
            <v>11155741</v>
          </cell>
          <cell r="N180">
            <v>11155741</v>
          </cell>
        </row>
        <row r="181">
          <cell r="A181" t="str">
            <v>A</v>
          </cell>
        </row>
        <row r="182">
          <cell r="A182" t="str">
            <v>25A</v>
          </cell>
          <cell r="B182">
            <v>25</v>
          </cell>
          <cell r="C182" t="str">
            <v>나) 노 무 비</v>
          </cell>
          <cell r="D182" t="str">
            <v>배  관  공</v>
          </cell>
          <cell r="E182" t="str">
            <v>인</v>
          </cell>
          <cell r="F182">
            <v>1.19</v>
          </cell>
          <cell r="G182">
            <v>0</v>
          </cell>
          <cell r="H182">
            <v>0</v>
          </cell>
          <cell r="I182">
            <v>76823</v>
          </cell>
          <cell r="J182">
            <v>91419</v>
          </cell>
          <cell r="K182">
            <v>0</v>
          </cell>
          <cell r="L182">
            <v>0</v>
          </cell>
          <cell r="M182">
            <v>76823</v>
          </cell>
          <cell r="N182">
            <v>91419</v>
          </cell>
          <cell r="O182">
            <v>0</v>
          </cell>
        </row>
        <row r="183">
          <cell r="A183" t="str">
            <v>73A</v>
          </cell>
          <cell r="B183">
            <v>73</v>
          </cell>
          <cell r="C183">
            <v>0</v>
          </cell>
          <cell r="D183" t="str">
            <v>특 별 인 부</v>
          </cell>
          <cell r="E183" t="str">
            <v>인</v>
          </cell>
          <cell r="F183">
            <v>1.19</v>
          </cell>
          <cell r="G183">
            <v>0</v>
          </cell>
          <cell r="H183">
            <v>0</v>
          </cell>
          <cell r="I183">
            <v>65734</v>
          </cell>
          <cell r="J183">
            <v>78223</v>
          </cell>
          <cell r="K183">
            <v>0</v>
          </cell>
          <cell r="L183">
            <v>0</v>
          </cell>
          <cell r="M183">
            <v>65734</v>
          </cell>
          <cell r="N183">
            <v>78223</v>
          </cell>
          <cell r="O183">
            <v>0</v>
          </cell>
        </row>
        <row r="184">
          <cell r="A184" t="str">
            <v>74A</v>
          </cell>
          <cell r="B184">
            <v>74</v>
          </cell>
          <cell r="C184">
            <v>0</v>
          </cell>
          <cell r="D184" t="str">
            <v>보 통 인 부</v>
          </cell>
          <cell r="E184" t="str">
            <v>인</v>
          </cell>
          <cell r="F184">
            <v>77.010000000000005</v>
          </cell>
          <cell r="G184">
            <v>0</v>
          </cell>
          <cell r="H184">
            <v>0</v>
          </cell>
          <cell r="I184">
            <v>50683</v>
          </cell>
          <cell r="J184">
            <v>3903097</v>
          </cell>
          <cell r="K184">
            <v>0</v>
          </cell>
          <cell r="L184">
            <v>0</v>
          </cell>
          <cell r="M184">
            <v>50683</v>
          </cell>
          <cell r="N184">
            <v>3903097</v>
          </cell>
          <cell r="O184">
            <v>0</v>
          </cell>
        </row>
        <row r="185">
          <cell r="C185" t="str">
            <v>소    계</v>
          </cell>
          <cell r="J185">
            <v>4072739</v>
          </cell>
          <cell r="N185">
            <v>4072739</v>
          </cell>
        </row>
        <row r="186">
          <cell r="C186" t="str">
            <v>계</v>
          </cell>
          <cell r="E186" t="str">
            <v>x</v>
          </cell>
          <cell r="I186">
            <v>1</v>
          </cell>
          <cell r="J186">
            <v>4072739</v>
          </cell>
          <cell r="N186">
            <v>4072739</v>
          </cell>
        </row>
        <row r="188">
          <cell r="A188" t="str">
            <v>25A</v>
          </cell>
          <cell r="B188">
            <v>25</v>
          </cell>
          <cell r="C188" t="str">
            <v>다) 공 구 손 료</v>
          </cell>
          <cell r="D188" t="str">
            <v>배  관  공</v>
          </cell>
          <cell r="E188" t="str">
            <v>인</v>
          </cell>
          <cell r="F188">
            <v>0.03</v>
          </cell>
          <cell r="K188">
            <v>76823</v>
          </cell>
          <cell r="L188">
            <v>2304</v>
          </cell>
          <cell r="M188">
            <v>76823</v>
          </cell>
          <cell r="N188">
            <v>2304</v>
          </cell>
          <cell r="O188">
            <v>0</v>
          </cell>
        </row>
        <row r="189">
          <cell r="A189" t="str">
            <v>73A</v>
          </cell>
          <cell r="B189">
            <v>73</v>
          </cell>
          <cell r="C189">
            <v>0</v>
          </cell>
          <cell r="D189" t="str">
            <v>특 별 인 부</v>
          </cell>
          <cell r="E189" t="str">
            <v>인</v>
          </cell>
          <cell r="F189">
            <v>0.03</v>
          </cell>
          <cell r="K189">
            <v>65734</v>
          </cell>
          <cell r="L189">
            <v>1972</v>
          </cell>
          <cell r="M189">
            <v>65734</v>
          </cell>
          <cell r="N189">
            <v>1972</v>
          </cell>
          <cell r="O189">
            <v>0</v>
          </cell>
        </row>
        <row r="190">
          <cell r="A190" t="str">
            <v>74A</v>
          </cell>
          <cell r="B190">
            <v>74</v>
          </cell>
          <cell r="C190">
            <v>0</v>
          </cell>
          <cell r="D190" t="str">
            <v>보 통 인 부</v>
          </cell>
          <cell r="E190" t="str">
            <v>인</v>
          </cell>
          <cell r="F190">
            <v>0</v>
          </cell>
          <cell r="K190">
            <v>50683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C191" t="str">
            <v>소    계</v>
          </cell>
          <cell r="L191">
            <v>4276</v>
          </cell>
          <cell r="N191">
            <v>4276</v>
          </cell>
        </row>
        <row r="192">
          <cell r="C192" t="str">
            <v>계</v>
          </cell>
          <cell r="E192" t="str">
            <v>x</v>
          </cell>
          <cell r="K192">
            <v>1</v>
          </cell>
          <cell r="L192">
            <v>4276</v>
          </cell>
          <cell r="N192">
            <v>4276</v>
          </cell>
        </row>
        <row r="193">
          <cell r="A193" t="str">
            <v>A</v>
          </cell>
          <cell r="B193" t="e">
            <v>#N/A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A194" t="str">
            <v>A</v>
          </cell>
          <cell r="B194" t="e">
            <v>#N/A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</row>
        <row r="195">
          <cell r="A195" t="str">
            <v>A</v>
          </cell>
          <cell r="B195" t="e">
            <v>#N/A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A196" t="str">
            <v>4AS</v>
          </cell>
          <cell r="C196" t="str">
            <v>합     계</v>
          </cell>
          <cell r="H196">
            <v>11155741</v>
          </cell>
          <cell r="J196">
            <v>4072739</v>
          </cell>
          <cell r="L196">
            <v>4276</v>
          </cell>
          <cell r="N196">
            <v>45698268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000000"/>
      <sheetName val="감리집계"/>
      <sheetName val="감리산출기초"/>
      <sheetName val="원가(보고서)"/>
      <sheetName val="원가"/>
      <sheetName val="총괄표"/>
      <sheetName val="48단가"/>
      <sheetName val="49단가"/>
      <sheetName val="22단가"/>
      <sheetName val="48산출"/>
      <sheetName val="49산출"/>
      <sheetName val="22산출"/>
      <sheetName val="자재단가"/>
      <sheetName val="노임단가"/>
      <sheetName val="원가산출근거"/>
      <sheetName val="산출근거"/>
      <sheetName val="총괄표 (2)"/>
      <sheetName val="48단가 (2)"/>
      <sheetName val="49단가 (2)"/>
      <sheetName val="36단가"/>
      <sheetName val="예산내역서"/>
      <sheetName val="설계예산서"/>
      <sheetName val="총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C1" t="str">
            <v>단   가   산   출   서</v>
          </cell>
        </row>
        <row r="2">
          <cell r="C2" t="str">
            <v>공사(용역)종류</v>
          </cell>
          <cell r="D2" t="str">
            <v>규      격</v>
          </cell>
          <cell r="E2" t="str">
            <v>단위</v>
          </cell>
          <cell r="F2" t="str">
            <v>수 량</v>
          </cell>
          <cell r="G2" t="str">
            <v>재   료   비</v>
          </cell>
          <cell r="I2" t="str">
            <v>노   무   비</v>
          </cell>
          <cell r="K2" t="str">
            <v>경       비</v>
          </cell>
          <cell r="M2" t="str">
            <v>계</v>
          </cell>
          <cell r="O2" t="str">
            <v>기사</v>
          </cell>
        </row>
        <row r="3">
          <cell r="G3" t="str">
            <v>단 가</v>
          </cell>
          <cell r="H3" t="str">
            <v>금  액</v>
          </cell>
          <cell r="I3" t="str">
            <v>단  가</v>
          </cell>
          <cell r="J3" t="str">
            <v>금  액</v>
          </cell>
          <cell r="K3" t="str">
            <v>단  가</v>
          </cell>
          <cell r="L3" t="str">
            <v>금  액</v>
          </cell>
          <cell r="M3" t="str">
            <v>단 가</v>
          </cell>
          <cell r="N3" t="str">
            <v>금  액</v>
          </cell>
        </row>
        <row r="4">
          <cell r="C4" t="str">
            <v>49. 전력기기</v>
          </cell>
        </row>
        <row r="5">
          <cell r="A5">
            <v>49</v>
          </cell>
          <cell r="B5" t="str">
            <v>49. 배관,배선 신설</v>
          </cell>
          <cell r="C5" t="str">
            <v>49. 배관,배선 신설</v>
          </cell>
          <cell r="D5" t="str">
            <v>각  종</v>
          </cell>
          <cell r="E5" t="str">
            <v>식</v>
          </cell>
          <cell r="F5">
            <v>1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1</v>
          </cell>
        </row>
        <row r="6">
          <cell r="A6">
            <v>0</v>
          </cell>
          <cell r="B6" t="e">
            <v>#N/A</v>
          </cell>
          <cell r="C6" t="str">
            <v>가) 재 료 비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>
            <v>0</v>
          </cell>
          <cell r="B7">
            <v>224</v>
          </cell>
          <cell r="C7" t="str">
            <v xml:space="preserve"> 경질비닐전선관</v>
          </cell>
          <cell r="D7" t="str">
            <v xml:space="preserve"> HI 28C</v>
          </cell>
          <cell r="E7" t="str">
            <v>m</v>
          </cell>
          <cell r="F7">
            <v>396</v>
          </cell>
          <cell r="G7">
            <v>610</v>
          </cell>
          <cell r="H7">
            <v>241560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610</v>
          </cell>
          <cell r="N7">
            <v>241560</v>
          </cell>
          <cell r="O7">
            <v>0</v>
          </cell>
        </row>
        <row r="8">
          <cell r="A8">
            <v>0</v>
          </cell>
          <cell r="B8">
            <v>201</v>
          </cell>
          <cell r="C8" t="str">
            <v xml:space="preserve"> 6.6kV 가교PE케이블</v>
          </cell>
          <cell r="D8" t="str">
            <v xml:space="preserve"> 6.9kV CV 100㎟/1C</v>
          </cell>
          <cell r="E8" t="str">
            <v>m</v>
          </cell>
          <cell r="F8">
            <v>1096</v>
          </cell>
          <cell r="G8">
            <v>0</v>
          </cell>
          <cell r="H8" t="str">
            <v>관  급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O8">
            <v>0</v>
          </cell>
        </row>
        <row r="9">
          <cell r="A9">
            <v>0</v>
          </cell>
          <cell r="B9">
            <v>207</v>
          </cell>
          <cell r="C9" t="str">
            <v xml:space="preserve"> 600V 가교PE케이블</v>
          </cell>
          <cell r="D9" t="str">
            <v xml:space="preserve"> CV 60㎟/1C</v>
          </cell>
          <cell r="E9" t="str">
            <v>m</v>
          </cell>
          <cell r="F9">
            <v>436</v>
          </cell>
          <cell r="G9">
            <v>2272</v>
          </cell>
          <cell r="H9">
            <v>990592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2272</v>
          </cell>
          <cell r="N9">
            <v>990592</v>
          </cell>
          <cell r="O9">
            <v>0</v>
          </cell>
        </row>
        <row r="10">
          <cell r="A10">
            <v>0</v>
          </cell>
          <cell r="B10">
            <v>202</v>
          </cell>
          <cell r="C10" t="str">
            <v xml:space="preserve"> 600V 가교PE케이블</v>
          </cell>
          <cell r="D10" t="str">
            <v xml:space="preserve"> CV 5.5㎟/1C</v>
          </cell>
          <cell r="E10" t="str">
            <v>m</v>
          </cell>
          <cell r="F10">
            <v>133</v>
          </cell>
          <cell r="G10">
            <v>315</v>
          </cell>
          <cell r="H10">
            <v>41895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315</v>
          </cell>
          <cell r="N10">
            <v>41895</v>
          </cell>
          <cell r="O10">
            <v>0</v>
          </cell>
        </row>
        <row r="11">
          <cell r="A11">
            <v>0</v>
          </cell>
          <cell r="B11">
            <v>222</v>
          </cell>
          <cell r="C11" t="str">
            <v xml:space="preserve"> 접지용전선</v>
          </cell>
          <cell r="D11" t="str">
            <v xml:space="preserve"> GV 80㎟</v>
          </cell>
          <cell r="E11" t="str">
            <v>m</v>
          </cell>
          <cell r="F11">
            <v>426</v>
          </cell>
          <cell r="G11">
            <v>3757</v>
          </cell>
          <cell r="H11">
            <v>1600482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3757</v>
          </cell>
          <cell r="N11">
            <v>1600482</v>
          </cell>
          <cell r="O11">
            <v>0</v>
          </cell>
        </row>
        <row r="12">
          <cell r="A12">
            <v>0</v>
          </cell>
          <cell r="B12">
            <v>221</v>
          </cell>
          <cell r="C12" t="str">
            <v xml:space="preserve"> 접지용전선</v>
          </cell>
          <cell r="D12" t="str">
            <v xml:space="preserve"> GV 60㎟</v>
          </cell>
          <cell r="E12" t="str">
            <v>m</v>
          </cell>
          <cell r="F12">
            <v>473</v>
          </cell>
          <cell r="G12">
            <v>2357</v>
          </cell>
          <cell r="H12">
            <v>1114861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2357</v>
          </cell>
          <cell r="N12">
            <v>1114861</v>
          </cell>
          <cell r="O12">
            <v>0</v>
          </cell>
        </row>
        <row r="13">
          <cell r="A13">
            <v>0</v>
          </cell>
          <cell r="B13">
            <v>220</v>
          </cell>
          <cell r="C13" t="str">
            <v xml:space="preserve"> 접지용전선</v>
          </cell>
          <cell r="D13" t="str">
            <v xml:space="preserve"> GV 38㎟</v>
          </cell>
          <cell r="E13" t="str">
            <v>m</v>
          </cell>
          <cell r="F13">
            <v>277</v>
          </cell>
          <cell r="G13">
            <v>1525</v>
          </cell>
          <cell r="H13">
            <v>422425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1525</v>
          </cell>
          <cell r="N13">
            <v>422425</v>
          </cell>
          <cell r="O13">
            <v>0</v>
          </cell>
        </row>
        <row r="14">
          <cell r="A14">
            <v>0</v>
          </cell>
          <cell r="B14">
            <v>216</v>
          </cell>
          <cell r="C14" t="str">
            <v xml:space="preserve"> 접지용전선</v>
          </cell>
          <cell r="D14" t="str">
            <v xml:space="preserve"> BC 60㎟</v>
          </cell>
          <cell r="E14" t="str">
            <v>m</v>
          </cell>
          <cell r="F14">
            <v>1019</v>
          </cell>
          <cell r="G14">
            <v>1910</v>
          </cell>
          <cell r="H14">
            <v>1946290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1910</v>
          </cell>
          <cell r="N14">
            <v>1946290</v>
          </cell>
          <cell r="O14">
            <v>0</v>
          </cell>
        </row>
        <row r="15">
          <cell r="A15">
            <v>0</v>
          </cell>
          <cell r="B15">
            <v>214</v>
          </cell>
          <cell r="C15" t="str">
            <v xml:space="preserve"> 통신케이블</v>
          </cell>
          <cell r="D15" t="str">
            <v xml:space="preserve"> RS 232C 4.27㎟/4C</v>
          </cell>
          <cell r="E15" t="str">
            <v>m</v>
          </cell>
          <cell r="F15">
            <v>139</v>
          </cell>
          <cell r="G15">
            <v>2500</v>
          </cell>
          <cell r="H15">
            <v>347500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2500</v>
          </cell>
          <cell r="N15">
            <v>347500</v>
          </cell>
          <cell r="O15">
            <v>0</v>
          </cell>
        </row>
        <row r="16">
          <cell r="A16">
            <v>0</v>
          </cell>
          <cell r="B16">
            <v>212</v>
          </cell>
          <cell r="C16" t="str">
            <v xml:space="preserve"> 제어용케이블</v>
          </cell>
          <cell r="D16" t="str">
            <v xml:space="preserve"> CVV-SB 2.0㎟/4C</v>
          </cell>
          <cell r="E16" t="str">
            <v>m</v>
          </cell>
          <cell r="F16">
            <v>133</v>
          </cell>
          <cell r="G16">
            <v>979</v>
          </cell>
          <cell r="H16">
            <v>130207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979</v>
          </cell>
          <cell r="N16">
            <v>130207</v>
          </cell>
          <cell r="O16">
            <v>0</v>
          </cell>
        </row>
        <row r="17">
          <cell r="A17">
            <v>0</v>
          </cell>
          <cell r="B17">
            <v>261</v>
          </cell>
          <cell r="C17" t="str">
            <v xml:space="preserve"> 접속장비</v>
          </cell>
          <cell r="D17" t="str">
            <v xml:space="preserve"> 6.9kV 60㎟/1C(단말)</v>
          </cell>
          <cell r="E17" t="str">
            <v>조</v>
          </cell>
          <cell r="F17">
            <v>52</v>
          </cell>
          <cell r="G17">
            <v>0</v>
          </cell>
          <cell r="H17" t="str">
            <v>관  급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O17">
            <v>0</v>
          </cell>
        </row>
        <row r="18">
          <cell r="A18">
            <v>0</v>
          </cell>
          <cell r="B18">
            <v>269</v>
          </cell>
          <cell r="C18" t="str">
            <v xml:space="preserve"> 압착터미날</v>
          </cell>
          <cell r="D18" t="str">
            <v xml:space="preserve"> 60㎟</v>
          </cell>
          <cell r="E18" t="str">
            <v>개</v>
          </cell>
          <cell r="F18">
            <v>112</v>
          </cell>
          <cell r="G18">
            <v>230</v>
          </cell>
          <cell r="H18">
            <v>25760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230</v>
          </cell>
          <cell r="N18">
            <v>25760</v>
          </cell>
          <cell r="O18">
            <v>0</v>
          </cell>
        </row>
        <row r="19">
          <cell r="A19">
            <v>0</v>
          </cell>
          <cell r="B19">
            <v>268</v>
          </cell>
          <cell r="C19" t="str">
            <v xml:space="preserve"> 압착터미날</v>
          </cell>
          <cell r="D19" t="str">
            <v>38㎟</v>
          </cell>
          <cell r="E19" t="str">
            <v>개</v>
          </cell>
          <cell r="F19">
            <v>64</v>
          </cell>
          <cell r="G19">
            <v>88</v>
          </cell>
          <cell r="H19">
            <v>5632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88</v>
          </cell>
          <cell r="N19">
            <v>5632</v>
          </cell>
          <cell r="O19">
            <v>0</v>
          </cell>
        </row>
        <row r="20">
          <cell r="A20">
            <v>0</v>
          </cell>
          <cell r="B20">
            <v>295</v>
          </cell>
          <cell r="C20" t="str">
            <v xml:space="preserve"> "C"TYPE 접지크램프</v>
          </cell>
          <cell r="D20" t="str">
            <v xml:space="preserve"> 100㎟x60(38)㎟</v>
          </cell>
          <cell r="E20" t="str">
            <v>개</v>
          </cell>
          <cell r="F20">
            <v>21</v>
          </cell>
          <cell r="G20">
            <v>1500</v>
          </cell>
          <cell r="H20">
            <v>31500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1500</v>
          </cell>
          <cell r="N20">
            <v>31500</v>
          </cell>
          <cell r="O20">
            <v>0</v>
          </cell>
        </row>
        <row r="21">
          <cell r="A21">
            <v>0</v>
          </cell>
          <cell r="B21">
            <v>296</v>
          </cell>
          <cell r="C21" t="str">
            <v xml:space="preserve"> "C"TYPE 접지크램프</v>
          </cell>
          <cell r="D21" t="str">
            <v xml:space="preserve"> 38㎟x38(22)㎟</v>
          </cell>
          <cell r="E21" t="str">
            <v>개</v>
          </cell>
          <cell r="F21">
            <v>455</v>
          </cell>
          <cell r="G21">
            <v>1200</v>
          </cell>
          <cell r="H21">
            <v>546000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1200</v>
          </cell>
          <cell r="N21">
            <v>546000</v>
          </cell>
          <cell r="O21">
            <v>0</v>
          </cell>
        </row>
        <row r="22">
          <cell r="A22">
            <v>0</v>
          </cell>
          <cell r="B22">
            <v>542</v>
          </cell>
          <cell r="C22" t="str">
            <v xml:space="preserve"> 접지분기슬리브</v>
          </cell>
          <cell r="D22" t="str">
            <v xml:space="preserve"> 100㎟</v>
          </cell>
          <cell r="E22" t="str">
            <v>개</v>
          </cell>
          <cell r="F22">
            <v>4</v>
          </cell>
          <cell r="G22">
            <v>930</v>
          </cell>
          <cell r="H22">
            <v>3720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930</v>
          </cell>
          <cell r="N22">
            <v>3720</v>
          </cell>
          <cell r="O22">
            <v>0</v>
          </cell>
        </row>
        <row r="23">
          <cell r="A23">
            <v>0</v>
          </cell>
          <cell r="B23">
            <v>541</v>
          </cell>
          <cell r="C23" t="str">
            <v xml:space="preserve"> 접지분기슬리브</v>
          </cell>
          <cell r="D23" t="str">
            <v xml:space="preserve"> 60㎟</v>
          </cell>
          <cell r="E23" t="str">
            <v>개</v>
          </cell>
          <cell r="F23">
            <v>4</v>
          </cell>
          <cell r="G23">
            <v>690</v>
          </cell>
          <cell r="H23">
            <v>2760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690</v>
          </cell>
          <cell r="N23">
            <v>2760</v>
          </cell>
          <cell r="O23">
            <v>0</v>
          </cell>
        </row>
        <row r="24">
          <cell r="A24">
            <v>0</v>
          </cell>
          <cell r="B24">
            <v>294</v>
          </cell>
          <cell r="C24" t="str">
            <v xml:space="preserve"> 접지동봉</v>
          </cell>
          <cell r="D24" t="str">
            <v xml:space="preserve"> 14.2Φx 1575mm</v>
          </cell>
          <cell r="E24" t="str">
            <v>개</v>
          </cell>
          <cell r="F24">
            <v>28</v>
          </cell>
          <cell r="G24">
            <v>275000</v>
          </cell>
          <cell r="H24">
            <v>7700000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275000</v>
          </cell>
          <cell r="N24">
            <v>7700000</v>
          </cell>
          <cell r="O24">
            <v>0</v>
          </cell>
        </row>
        <row r="25">
          <cell r="A25">
            <v>0</v>
          </cell>
          <cell r="B25">
            <v>264</v>
          </cell>
          <cell r="C25" t="str">
            <v xml:space="preserve"> 동관단자</v>
          </cell>
          <cell r="D25" t="str">
            <v xml:space="preserve"> 60㎟(2HOLE)</v>
          </cell>
          <cell r="E25" t="str">
            <v>개</v>
          </cell>
          <cell r="F25">
            <v>56</v>
          </cell>
          <cell r="G25">
            <v>1050</v>
          </cell>
          <cell r="H25">
            <v>58800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1050</v>
          </cell>
          <cell r="N25">
            <v>58800</v>
          </cell>
          <cell r="O25">
            <v>0</v>
          </cell>
        </row>
        <row r="26">
          <cell r="A26">
            <v>0</v>
          </cell>
          <cell r="B26">
            <v>557</v>
          </cell>
          <cell r="C26" t="str">
            <v xml:space="preserve"> 접지동봉</v>
          </cell>
          <cell r="D26" t="str">
            <v xml:space="preserve"> 14Φx 1000mm</v>
          </cell>
          <cell r="E26" t="str">
            <v>개</v>
          </cell>
          <cell r="F26">
            <v>7</v>
          </cell>
          <cell r="G26">
            <v>3000</v>
          </cell>
          <cell r="H26">
            <v>21000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3000</v>
          </cell>
          <cell r="N26">
            <v>21000</v>
          </cell>
          <cell r="O26">
            <v>0</v>
          </cell>
        </row>
        <row r="27">
          <cell r="C27" t="str">
            <v>전선관 부속품비</v>
          </cell>
          <cell r="D27" t="str">
            <v>전선관의 15%</v>
          </cell>
          <cell r="E27" t="str">
            <v>식</v>
          </cell>
          <cell r="F27">
            <v>1</v>
          </cell>
          <cell r="G27">
            <v>36234</v>
          </cell>
          <cell r="H27">
            <v>36234</v>
          </cell>
          <cell r="M27">
            <v>36234</v>
          </cell>
          <cell r="N27">
            <v>36234</v>
          </cell>
        </row>
        <row r="28">
          <cell r="C28" t="str">
            <v>잡재료비</v>
          </cell>
          <cell r="D28" t="str">
            <v>배관배선의 2%</v>
          </cell>
          <cell r="E28" t="str">
            <v>식</v>
          </cell>
          <cell r="F28">
            <v>1</v>
          </cell>
          <cell r="G28">
            <v>136716</v>
          </cell>
          <cell r="H28">
            <v>136716</v>
          </cell>
          <cell r="M28">
            <v>136716</v>
          </cell>
          <cell r="N28">
            <v>136716</v>
          </cell>
        </row>
        <row r="30">
          <cell r="A30">
            <v>0</v>
          </cell>
          <cell r="B30">
            <v>61</v>
          </cell>
          <cell r="C30" t="str">
            <v>나) 노 무 비</v>
          </cell>
          <cell r="D30" t="str">
            <v>고압케이블전공</v>
          </cell>
          <cell r="E30" t="str">
            <v>인</v>
          </cell>
          <cell r="F30">
            <v>214.34</v>
          </cell>
          <cell r="G30">
            <v>0</v>
          </cell>
          <cell r="H30">
            <v>0</v>
          </cell>
          <cell r="I30">
            <v>89217</v>
          </cell>
          <cell r="J30">
            <v>19122771</v>
          </cell>
          <cell r="K30">
            <v>0</v>
          </cell>
          <cell r="L30">
            <v>0</v>
          </cell>
          <cell r="M30">
            <v>89217</v>
          </cell>
          <cell r="N30">
            <v>19122771</v>
          </cell>
          <cell r="O30">
            <v>0</v>
          </cell>
        </row>
        <row r="31">
          <cell r="A31">
            <v>0</v>
          </cell>
          <cell r="B31">
            <v>62</v>
          </cell>
          <cell r="C31">
            <v>0</v>
          </cell>
          <cell r="D31" t="str">
            <v>저압케이블전공</v>
          </cell>
          <cell r="E31" t="str">
            <v>인</v>
          </cell>
          <cell r="F31">
            <v>111.42</v>
          </cell>
          <cell r="G31">
            <v>0</v>
          </cell>
          <cell r="H31">
            <v>0</v>
          </cell>
          <cell r="I31">
            <v>73973</v>
          </cell>
          <cell r="J31">
            <v>8242071</v>
          </cell>
          <cell r="K31">
            <v>0</v>
          </cell>
          <cell r="L31">
            <v>0</v>
          </cell>
          <cell r="M31">
            <v>73973</v>
          </cell>
          <cell r="N31">
            <v>8242071</v>
          </cell>
          <cell r="O31">
            <v>0</v>
          </cell>
        </row>
        <row r="32">
          <cell r="A32">
            <v>0</v>
          </cell>
          <cell r="B32">
            <v>59</v>
          </cell>
          <cell r="C32">
            <v>0</v>
          </cell>
          <cell r="D32" t="str">
            <v>내 선 전 공</v>
          </cell>
          <cell r="E32" t="str">
            <v>인</v>
          </cell>
          <cell r="F32">
            <v>88.65</v>
          </cell>
          <cell r="G32">
            <v>0</v>
          </cell>
          <cell r="H32">
            <v>0</v>
          </cell>
          <cell r="I32">
            <v>56143</v>
          </cell>
          <cell r="J32">
            <v>4977076</v>
          </cell>
          <cell r="K32">
            <v>0</v>
          </cell>
          <cell r="L32">
            <v>0</v>
          </cell>
          <cell r="M32">
            <v>56143</v>
          </cell>
          <cell r="N32">
            <v>4977076</v>
          </cell>
          <cell r="O32">
            <v>0</v>
          </cell>
        </row>
        <row r="33">
          <cell r="A33">
            <v>0</v>
          </cell>
          <cell r="B33">
            <v>56</v>
          </cell>
          <cell r="C33">
            <v>0</v>
          </cell>
          <cell r="D33" t="str">
            <v>배 전 전 공</v>
          </cell>
          <cell r="E33" t="str">
            <v>인</v>
          </cell>
          <cell r="F33">
            <v>0</v>
          </cell>
          <cell r="G33">
            <v>0</v>
          </cell>
          <cell r="H33">
            <v>0</v>
          </cell>
          <cell r="I33">
            <v>156907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>
            <v>0</v>
          </cell>
          <cell r="B34">
            <v>68</v>
          </cell>
          <cell r="C34">
            <v>0</v>
          </cell>
          <cell r="D34" t="str">
            <v>통신케이블공</v>
          </cell>
          <cell r="E34" t="str">
            <v>인</v>
          </cell>
          <cell r="F34">
            <v>1.9</v>
          </cell>
          <cell r="G34">
            <v>0</v>
          </cell>
          <cell r="H34">
            <v>0</v>
          </cell>
          <cell r="I34">
            <v>95424</v>
          </cell>
          <cell r="J34">
            <v>181305</v>
          </cell>
          <cell r="K34">
            <v>0</v>
          </cell>
          <cell r="L34">
            <v>0</v>
          </cell>
          <cell r="M34">
            <v>95424</v>
          </cell>
          <cell r="N34">
            <v>181305</v>
          </cell>
          <cell r="O34">
            <v>0</v>
          </cell>
        </row>
        <row r="35">
          <cell r="A35">
            <v>0</v>
          </cell>
          <cell r="B35">
            <v>74</v>
          </cell>
          <cell r="C35">
            <v>0</v>
          </cell>
          <cell r="D35" t="str">
            <v>보 통 인 부</v>
          </cell>
          <cell r="E35" t="str">
            <v>인</v>
          </cell>
          <cell r="F35">
            <v>3.5</v>
          </cell>
          <cell r="G35">
            <v>0</v>
          </cell>
          <cell r="H35">
            <v>0</v>
          </cell>
          <cell r="I35">
            <v>40922</v>
          </cell>
          <cell r="J35">
            <v>143227</v>
          </cell>
          <cell r="K35">
            <v>0</v>
          </cell>
          <cell r="L35">
            <v>0</v>
          </cell>
          <cell r="M35">
            <v>40922</v>
          </cell>
          <cell r="N35">
            <v>143227</v>
          </cell>
          <cell r="O35">
            <v>0</v>
          </cell>
        </row>
        <row r="36">
          <cell r="A36">
            <v>0</v>
          </cell>
          <cell r="B36" t="e">
            <v>#N/A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>
            <v>0</v>
          </cell>
          <cell r="B37">
            <v>61</v>
          </cell>
          <cell r="C37" t="str">
            <v>다) 공 구 손 료</v>
          </cell>
          <cell r="D37" t="str">
            <v>고압케이블전공</v>
          </cell>
          <cell r="E37" t="str">
            <v>인</v>
          </cell>
          <cell r="F37">
            <v>6.43</v>
          </cell>
          <cell r="G37">
            <v>0</v>
          </cell>
          <cell r="H37">
            <v>0</v>
          </cell>
          <cell r="J37">
            <v>0</v>
          </cell>
          <cell r="K37">
            <v>89217</v>
          </cell>
          <cell r="L37">
            <v>573665</v>
          </cell>
          <cell r="M37">
            <v>89217</v>
          </cell>
          <cell r="N37">
            <v>573665</v>
          </cell>
          <cell r="O37">
            <v>0</v>
          </cell>
        </row>
        <row r="38">
          <cell r="A38">
            <v>0</v>
          </cell>
          <cell r="B38">
            <v>62</v>
          </cell>
          <cell r="C38">
            <v>0</v>
          </cell>
          <cell r="D38" t="str">
            <v>저압케이블전공</v>
          </cell>
          <cell r="E38" t="str">
            <v>인</v>
          </cell>
          <cell r="F38">
            <v>3.34</v>
          </cell>
          <cell r="G38">
            <v>0</v>
          </cell>
          <cell r="H38">
            <v>0</v>
          </cell>
          <cell r="J38">
            <v>0</v>
          </cell>
          <cell r="K38">
            <v>73973</v>
          </cell>
          <cell r="L38">
            <v>247069</v>
          </cell>
          <cell r="M38">
            <v>73973</v>
          </cell>
          <cell r="N38">
            <v>247069</v>
          </cell>
          <cell r="O38">
            <v>0</v>
          </cell>
        </row>
        <row r="39">
          <cell r="A39">
            <v>0</v>
          </cell>
          <cell r="B39">
            <v>59</v>
          </cell>
          <cell r="C39">
            <v>0</v>
          </cell>
          <cell r="D39" t="str">
            <v>내 선 전 공</v>
          </cell>
          <cell r="E39" t="str">
            <v>인</v>
          </cell>
          <cell r="F39">
            <v>2.65</v>
          </cell>
          <cell r="G39">
            <v>0</v>
          </cell>
          <cell r="H39">
            <v>0</v>
          </cell>
          <cell r="J39">
            <v>0</v>
          </cell>
          <cell r="K39">
            <v>56143</v>
          </cell>
          <cell r="L39">
            <v>148778</v>
          </cell>
          <cell r="M39">
            <v>56143</v>
          </cell>
          <cell r="N39">
            <v>148778</v>
          </cell>
          <cell r="O39">
            <v>0</v>
          </cell>
        </row>
        <row r="40">
          <cell r="A40">
            <v>0</v>
          </cell>
          <cell r="B40">
            <v>56</v>
          </cell>
          <cell r="C40">
            <v>0</v>
          </cell>
          <cell r="D40" t="str">
            <v>배 전 전 공</v>
          </cell>
          <cell r="E40" t="str">
            <v>인</v>
          </cell>
          <cell r="F40">
            <v>0</v>
          </cell>
          <cell r="G40">
            <v>0</v>
          </cell>
          <cell r="H40">
            <v>0</v>
          </cell>
          <cell r="J40">
            <v>0</v>
          </cell>
          <cell r="K40">
            <v>156907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>
            <v>0</v>
          </cell>
          <cell r="B41">
            <v>68</v>
          </cell>
          <cell r="C41">
            <v>0</v>
          </cell>
          <cell r="D41" t="str">
            <v>통신케이블공</v>
          </cell>
          <cell r="E41" t="str">
            <v>인</v>
          </cell>
          <cell r="F41">
            <v>0.05</v>
          </cell>
          <cell r="G41">
            <v>0</v>
          </cell>
          <cell r="H41">
            <v>0</v>
          </cell>
          <cell r="J41">
            <v>0</v>
          </cell>
          <cell r="K41">
            <v>95424</v>
          </cell>
          <cell r="L41">
            <v>4771</v>
          </cell>
          <cell r="M41">
            <v>95424</v>
          </cell>
          <cell r="N41">
            <v>4771</v>
          </cell>
          <cell r="O41">
            <v>0</v>
          </cell>
        </row>
        <row r="42">
          <cell r="A42">
            <v>0</v>
          </cell>
          <cell r="B42">
            <v>74</v>
          </cell>
          <cell r="C42">
            <v>0</v>
          </cell>
          <cell r="D42" t="str">
            <v>보 통 인 부</v>
          </cell>
          <cell r="E42" t="str">
            <v>인</v>
          </cell>
          <cell r="F42">
            <v>0.1</v>
          </cell>
          <cell r="G42">
            <v>0</v>
          </cell>
          <cell r="H42">
            <v>0</v>
          </cell>
          <cell r="J42">
            <v>0</v>
          </cell>
          <cell r="K42">
            <v>40922</v>
          </cell>
          <cell r="L42">
            <v>4092</v>
          </cell>
          <cell r="M42">
            <v>40922</v>
          </cell>
          <cell r="N42">
            <v>4092</v>
          </cell>
          <cell r="O42">
            <v>0</v>
          </cell>
        </row>
        <row r="49">
          <cell r="A49" t="str">
            <v>49S</v>
          </cell>
          <cell r="C49" t="str">
            <v>합     계</v>
          </cell>
          <cell r="H49">
            <v>15403934</v>
          </cell>
          <cell r="J49">
            <v>32666450</v>
          </cell>
          <cell r="L49">
            <v>978375</v>
          </cell>
          <cell r="N49">
            <v>49048759</v>
          </cell>
        </row>
        <row r="50">
          <cell r="A50">
            <v>50</v>
          </cell>
          <cell r="B50" t="str">
            <v>50. 배전반 신설</v>
          </cell>
          <cell r="C50" t="str">
            <v>50. 배전반 신설</v>
          </cell>
          <cell r="D50" t="str">
            <v>LBS 24kV 3P 600A</v>
          </cell>
          <cell r="E50" t="str">
            <v>조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1</v>
          </cell>
        </row>
        <row r="51">
          <cell r="A51">
            <v>0</v>
          </cell>
          <cell r="B51">
            <v>386</v>
          </cell>
          <cell r="C51" t="str">
            <v>가) 재 료 비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>
            <v>0</v>
          </cell>
          <cell r="B52">
            <v>58</v>
          </cell>
          <cell r="C52" t="str">
            <v xml:space="preserve"> 배전반</v>
          </cell>
          <cell r="D52" t="str">
            <v>LBS 24kV 3P 600A</v>
          </cell>
          <cell r="E52" t="str">
            <v>조</v>
          </cell>
          <cell r="F52">
            <v>1</v>
          </cell>
          <cell r="G52">
            <v>0</v>
          </cell>
          <cell r="H52" t="str">
            <v>관  급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O52" t="str">
            <v>전 3-59</v>
          </cell>
        </row>
        <row r="53">
          <cell r="A53">
            <v>0</v>
          </cell>
          <cell r="B53">
            <v>13</v>
          </cell>
          <cell r="C53">
            <v>0</v>
          </cell>
          <cell r="D53">
            <v>0</v>
          </cell>
          <cell r="E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A54">
            <v>0</v>
          </cell>
          <cell r="B54">
            <v>74</v>
          </cell>
          <cell r="C54">
            <v>0</v>
          </cell>
          <cell r="D54">
            <v>0</v>
          </cell>
          <cell r="E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>
            <v>0</v>
          </cell>
          <cell r="B55">
            <v>58</v>
          </cell>
          <cell r="C55" t="str">
            <v>나) 노 무 비</v>
          </cell>
          <cell r="D55" t="str">
            <v>플랜트전공</v>
          </cell>
          <cell r="E55" t="str">
            <v>인</v>
          </cell>
          <cell r="F55">
            <v>6.7</v>
          </cell>
          <cell r="G55">
            <v>0</v>
          </cell>
          <cell r="H55">
            <v>0</v>
          </cell>
          <cell r="I55">
            <v>59669</v>
          </cell>
          <cell r="J55">
            <v>399782</v>
          </cell>
          <cell r="K55">
            <v>0</v>
          </cell>
          <cell r="L55">
            <v>0</v>
          </cell>
          <cell r="M55">
            <v>59669</v>
          </cell>
          <cell r="N55">
            <v>399782</v>
          </cell>
          <cell r="O55">
            <v>0</v>
          </cell>
        </row>
        <row r="56">
          <cell r="A56">
            <v>0</v>
          </cell>
          <cell r="B56">
            <v>13</v>
          </cell>
          <cell r="C56">
            <v>0</v>
          </cell>
          <cell r="D56" t="str">
            <v>비  계  공</v>
          </cell>
          <cell r="E56" t="str">
            <v>인</v>
          </cell>
          <cell r="F56">
            <v>4.7</v>
          </cell>
          <cell r="G56">
            <v>0</v>
          </cell>
          <cell r="H56">
            <v>0</v>
          </cell>
          <cell r="I56">
            <v>75140</v>
          </cell>
          <cell r="J56">
            <v>353158</v>
          </cell>
          <cell r="K56">
            <v>0</v>
          </cell>
          <cell r="L56">
            <v>0</v>
          </cell>
          <cell r="M56">
            <v>75140</v>
          </cell>
          <cell r="N56">
            <v>353158</v>
          </cell>
          <cell r="O56">
            <v>0</v>
          </cell>
        </row>
        <row r="57">
          <cell r="A57">
            <v>0</v>
          </cell>
          <cell r="B57">
            <v>74</v>
          </cell>
          <cell r="C57">
            <v>0</v>
          </cell>
          <cell r="D57" t="str">
            <v>보 통 인 부</v>
          </cell>
          <cell r="E57" t="str">
            <v>인</v>
          </cell>
          <cell r="F57">
            <v>4.7</v>
          </cell>
          <cell r="G57">
            <v>0</v>
          </cell>
          <cell r="H57">
            <v>0</v>
          </cell>
          <cell r="I57">
            <v>40922</v>
          </cell>
          <cell r="J57">
            <v>192333</v>
          </cell>
          <cell r="K57">
            <v>0</v>
          </cell>
          <cell r="L57">
            <v>0</v>
          </cell>
          <cell r="M57">
            <v>40922</v>
          </cell>
          <cell r="N57">
            <v>192333</v>
          </cell>
          <cell r="O57">
            <v>0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O58">
            <v>0</v>
          </cell>
        </row>
        <row r="59">
          <cell r="A59">
            <v>0</v>
          </cell>
          <cell r="B59">
            <v>58</v>
          </cell>
          <cell r="C59" t="str">
            <v>다) 공 구 손 료</v>
          </cell>
          <cell r="D59" t="str">
            <v>플랜트전공</v>
          </cell>
          <cell r="E59" t="str">
            <v>인</v>
          </cell>
          <cell r="F59">
            <v>0.2</v>
          </cell>
          <cell r="G59">
            <v>0</v>
          </cell>
          <cell r="H59">
            <v>0</v>
          </cell>
          <cell r="J59">
            <v>0</v>
          </cell>
          <cell r="K59">
            <v>59669</v>
          </cell>
          <cell r="L59">
            <v>11933</v>
          </cell>
          <cell r="M59">
            <v>59669</v>
          </cell>
          <cell r="N59">
            <v>11933</v>
          </cell>
          <cell r="O59">
            <v>0</v>
          </cell>
        </row>
        <row r="60">
          <cell r="A60">
            <v>0</v>
          </cell>
          <cell r="B60">
            <v>13</v>
          </cell>
          <cell r="C60">
            <v>0</v>
          </cell>
          <cell r="D60" t="str">
            <v>비  계  공</v>
          </cell>
          <cell r="E60" t="str">
            <v>인</v>
          </cell>
          <cell r="F60">
            <v>0.14000000000000001</v>
          </cell>
          <cell r="G60">
            <v>0</v>
          </cell>
          <cell r="H60">
            <v>0</v>
          </cell>
          <cell r="J60">
            <v>0</v>
          </cell>
          <cell r="K60">
            <v>75140</v>
          </cell>
          <cell r="L60">
            <v>10519</v>
          </cell>
          <cell r="M60">
            <v>75140</v>
          </cell>
          <cell r="N60">
            <v>10519</v>
          </cell>
          <cell r="O60">
            <v>0</v>
          </cell>
        </row>
        <row r="61">
          <cell r="A61">
            <v>0</v>
          </cell>
          <cell r="B61">
            <v>74</v>
          </cell>
          <cell r="C61">
            <v>0</v>
          </cell>
          <cell r="D61" t="str">
            <v>보 통 인 부</v>
          </cell>
          <cell r="E61" t="str">
            <v>인</v>
          </cell>
          <cell r="F61">
            <v>0.14000000000000001</v>
          </cell>
          <cell r="G61">
            <v>0</v>
          </cell>
          <cell r="H61">
            <v>0</v>
          </cell>
          <cell r="J61">
            <v>0</v>
          </cell>
          <cell r="K61">
            <v>40922</v>
          </cell>
          <cell r="L61">
            <v>5729</v>
          </cell>
          <cell r="M61">
            <v>40922</v>
          </cell>
          <cell r="N61">
            <v>5729</v>
          </cell>
          <cell r="O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</row>
        <row r="65">
          <cell r="B65">
            <v>0</v>
          </cell>
          <cell r="C65">
            <v>0</v>
          </cell>
          <cell r="E65">
            <v>0</v>
          </cell>
        </row>
        <row r="66">
          <cell r="B66">
            <v>0</v>
          </cell>
          <cell r="E66">
            <v>0</v>
          </cell>
        </row>
        <row r="67">
          <cell r="B67">
            <v>0</v>
          </cell>
          <cell r="E67">
            <v>0</v>
          </cell>
        </row>
        <row r="72">
          <cell r="A72" t="str">
            <v>50S</v>
          </cell>
          <cell r="C72" t="str">
            <v>합     계</v>
          </cell>
          <cell r="H72">
            <v>0</v>
          </cell>
          <cell r="J72">
            <v>945273</v>
          </cell>
          <cell r="L72">
            <v>28181</v>
          </cell>
          <cell r="N72">
            <v>973454</v>
          </cell>
        </row>
        <row r="73">
          <cell r="A73">
            <v>51</v>
          </cell>
          <cell r="B73" t="str">
            <v>51. 배전반 신설</v>
          </cell>
          <cell r="C73" t="str">
            <v>51. 배전반 신설</v>
          </cell>
          <cell r="D73" t="str">
            <v>MOF 13.2kV/110V 30/5A</v>
          </cell>
          <cell r="E73" t="str">
            <v>조</v>
          </cell>
          <cell r="F73">
            <v>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</v>
          </cell>
        </row>
        <row r="74">
          <cell r="A74">
            <v>0</v>
          </cell>
          <cell r="B74">
            <v>0</v>
          </cell>
          <cell r="C74" t="str">
            <v>가) 재 료 비</v>
          </cell>
          <cell r="D74">
            <v>0</v>
          </cell>
          <cell r="E74">
            <v>0</v>
          </cell>
          <cell r="F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A75">
            <v>0</v>
          </cell>
          <cell r="B75">
            <v>1001</v>
          </cell>
          <cell r="C75" t="str">
            <v xml:space="preserve"> 배전반</v>
          </cell>
          <cell r="D75" t="str">
            <v>MOF 13.2kV/110V 30/5A</v>
          </cell>
          <cell r="E75" t="str">
            <v>조</v>
          </cell>
          <cell r="F75">
            <v>1</v>
          </cell>
          <cell r="G75">
            <v>0</v>
          </cell>
          <cell r="H75" t="str">
            <v>관  급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O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E77">
            <v>0</v>
          </cell>
          <cell r="N77">
            <v>0</v>
          </cell>
          <cell r="O77">
            <v>0</v>
          </cell>
        </row>
        <row r="78">
          <cell r="A78">
            <v>0</v>
          </cell>
          <cell r="B78">
            <v>0</v>
          </cell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A79">
            <v>0</v>
          </cell>
          <cell r="B79">
            <v>58</v>
          </cell>
          <cell r="C79" t="str">
            <v>나) 노 무 비</v>
          </cell>
          <cell r="D79" t="str">
            <v>플랜트전공</v>
          </cell>
          <cell r="E79" t="str">
            <v>인</v>
          </cell>
          <cell r="F79">
            <v>6.3</v>
          </cell>
          <cell r="I79">
            <v>59669</v>
          </cell>
          <cell r="J79">
            <v>375914</v>
          </cell>
          <cell r="K79">
            <v>0</v>
          </cell>
          <cell r="L79">
            <v>0</v>
          </cell>
          <cell r="M79">
            <v>59669</v>
          </cell>
          <cell r="N79">
            <v>375914</v>
          </cell>
          <cell r="O79">
            <v>0</v>
          </cell>
        </row>
        <row r="80">
          <cell r="A80">
            <v>0</v>
          </cell>
          <cell r="B80">
            <v>13</v>
          </cell>
          <cell r="C80">
            <v>0</v>
          </cell>
          <cell r="D80" t="str">
            <v>비  계  공</v>
          </cell>
          <cell r="E80" t="str">
            <v>인</v>
          </cell>
          <cell r="F80">
            <v>4.4000000000000004</v>
          </cell>
          <cell r="I80">
            <v>75140</v>
          </cell>
          <cell r="J80">
            <v>330616</v>
          </cell>
          <cell r="K80">
            <v>0</v>
          </cell>
          <cell r="L80">
            <v>0</v>
          </cell>
          <cell r="M80">
            <v>75140</v>
          </cell>
          <cell r="N80">
            <v>330616</v>
          </cell>
          <cell r="O80">
            <v>0</v>
          </cell>
        </row>
        <row r="81">
          <cell r="A81">
            <v>0</v>
          </cell>
          <cell r="B81">
            <v>74</v>
          </cell>
          <cell r="C81">
            <v>0</v>
          </cell>
          <cell r="D81" t="str">
            <v>보 통 인 부</v>
          </cell>
          <cell r="E81" t="str">
            <v>인</v>
          </cell>
          <cell r="F81">
            <v>4.4000000000000004</v>
          </cell>
          <cell r="I81">
            <v>40922</v>
          </cell>
          <cell r="J81">
            <v>180056</v>
          </cell>
          <cell r="K81">
            <v>0</v>
          </cell>
          <cell r="L81">
            <v>0</v>
          </cell>
          <cell r="M81">
            <v>40922</v>
          </cell>
          <cell r="N81">
            <v>180056</v>
          </cell>
          <cell r="O81">
            <v>0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N82">
            <v>0</v>
          </cell>
          <cell r="O82">
            <v>0</v>
          </cell>
        </row>
        <row r="83">
          <cell r="A83">
            <v>0</v>
          </cell>
          <cell r="B83">
            <v>58</v>
          </cell>
          <cell r="C83" t="str">
            <v>다) 공 구 손 료</v>
          </cell>
          <cell r="D83" t="str">
            <v>플랜트전공</v>
          </cell>
          <cell r="E83" t="str">
            <v>인</v>
          </cell>
          <cell r="F83">
            <v>0.18</v>
          </cell>
          <cell r="K83">
            <v>59669</v>
          </cell>
          <cell r="L83">
            <v>10740</v>
          </cell>
          <cell r="M83">
            <v>59669</v>
          </cell>
          <cell r="N83">
            <v>10740</v>
          </cell>
          <cell r="O83">
            <v>0</v>
          </cell>
        </row>
        <row r="84">
          <cell r="A84">
            <v>0</v>
          </cell>
          <cell r="B84">
            <v>13</v>
          </cell>
          <cell r="C84">
            <v>0</v>
          </cell>
          <cell r="D84" t="str">
            <v>비  계  공</v>
          </cell>
          <cell r="E84" t="str">
            <v>인</v>
          </cell>
          <cell r="F84">
            <v>0.13</v>
          </cell>
          <cell r="K84">
            <v>75140</v>
          </cell>
          <cell r="L84">
            <v>9768</v>
          </cell>
          <cell r="M84">
            <v>75140</v>
          </cell>
          <cell r="N84">
            <v>9768</v>
          </cell>
          <cell r="O84">
            <v>0</v>
          </cell>
        </row>
        <row r="85">
          <cell r="B85">
            <v>74</v>
          </cell>
          <cell r="C85">
            <v>0</v>
          </cell>
          <cell r="D85" t="str">
            <v>보 통 인 부</v>
          </cell>
          <cell r="E85" t="str">
            <v>인</v>
          </cell>
          <cell r="F85">
            <v>0.13</v>
          </cell>
          <cell r="K85">
            <v>40922</v>
          </cell>
          <cell r="L85">
            <v>5319</v>
          </cell>
          <cell r="M85">
            <v>40922</v>
          </cell>
          <cell r="N85">
            <v>5319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</row>
        <row r="88">
          <cell r="B88">
            <v>0</v>
          </cell>
          <cell r="C88">
            <v>0</v>
          </cell>
          <cell r="E88">
            <v>0</v>
          </cell>
        </row>
        <row r="89">
          <cell r="B89">
            <v>0</v>
          </cell>
          <cell r="E89">
            <v>0</v>
          </cell>
        </row>
        <row r="90">
          <cell r="B90">
            <v>0</v>
          </cell>
          <cell r="E90">
            <v>0</v>
          </cell>
        </row>
        <row r="95">
          <cell r="A95" t="str">
            <v>51S</v>
          </cell>
          <cell r="C95" t="str">
            <v>합     계</v>
          </cell>
          <cell r="H95">
            <v>0</v>
          </cell>
          <cell r="J95">
            <v>886586</v>
          </cell>
          <cell r="L95">
            <v>25827</v>
          </cell>
          <cell r="N95">
            <v>912413</v>
          </cell>
        </row>
        <row r="96">
          <cell r="A96">
            <v>52</v>
          </cell>
          <cell r="B96" t="str">
            <v>52. 배전반 신설</v>
          </cell>
          <cell r="C96" t="str">
            <v>52. 배전반 신설</v>
          </cell>
          <cell r="D96" t="str">
            <v>PT 1302kV/110V</v>
          </cell>
          <cell r="E96" t="str">
            <v>조</v>
          </cell>
          <cell r="F96">
            <v>1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1</v>
          </cell>
        </row>
        <row r="97">
          <cell r="A97">
            <v>0</v>
          </cell>
          <cell r="B97">
            <v>0</v>
          </cell>
          <cell r="C97" t="str">
            <v>가) 재 료 비</v>
          </cell>
          <cell r="D97">
            <v>0</v>
          </cell>
          <cell r="E97">
            <v>0</v>
          </cell>
          <cell r="F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A98">
            <v>0</v>
          </cell>
          <cell r="B98">
            <v>1002</v>
          </cell>
          <cell r="C98" t="str">
            <v xml:space="preserve"> 배전반</v>
          </cell>
          <cell r="D98" t="str">
            <v>PT 1302kV/110V</v>
          </cell>
          <cell r="E98" t="str">
            <v>조</v>
          </cell>
          <cell r="F98">
            <v>1</v>
          </cell>
          <cell r="G98">
            <v>0</v>
          </cell>
          <cell r="H98" t="str">
            <v>관  급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O98">
            <v>0</v>
          </cell>
        </row>
        <row r="99">
          <cell r="A99">
            <v>0</v>
          </cell>
          <cell r="B99">
            <v>1001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N99">
            <v>0</v>
          </cell>
          <cell r="O99">
            <v>0</v>
          </cell>
        </row>
        <row r="100">
          <cell r="A100">
            <v>0</v>
          </cell>
          <cell r="B100">
            <v>58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N100">
            <v>0</v>
          </cell>
        </row>
        <row r="101">
          <cell r="A101">
            <v>0</v>
          </cell>
          <cell r="B101">
            <v>13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N101">
            <v>0</v>
          </cell>
          <cell r="O101">
            <v>0</v>
          </cell>
        </row>
        <row r="102">
          <cell r="A102">
            <v>0</v>
          </cell>
          <cell r="B102">
            <v>58</v>
          </cell>
          <cell r="C102" t="str">
            <v>나) 노 무 비</v>
          </cell>
          <cell r="D102" t="str">
            <v>플랜트전공</v>
          </cell>
          <cell r="E102" t="str">
            <v>인</v>
          </cell>
          <cell r="F102">
            <v>6.3</v>
          </cell>
          <cell r="I102">
            <v>59669</v>
          </cell>
          <cell r="J102">
            <v>375914</v>
          </cell>
          <cell r="K102">
            <v>0</v>
          </cell>
          <cell r="L102">
            <v>0</v>
          </cell>
          <cell r="M102">
            <v>59669</v>
          </cell>
          <cell r="N102">
            <v>375914</v>
          </cell>
          <cell r="O102">
            <v>0</v>
          </cell>
        </row>
        <row r="103">
          <cell r="A103">
            <v>0</v>
          </cell>
          <cell r="B103">
            <v>13</v>
          </cell>
          <cell r="C103">
            <v>0</v>
          </cell>
          <cell r="D103" t="str">
            <v>비  계  공</v>
          </cell>
          <cell r="E103" t="str">
            <v>인</v>
          </cell>
          <cell r="F103">
            <v>4.4000000000000004</v>
          </cell>
          <cell r="I103">
            <v>75140</v>
          </cell>
          <cell r="J103">
            <v>330616</v>
          </cell>
          <cell r="K103">
            <v>0</v>
          </cell>
          <cell r="L103">
            <v>0</v>
          </cell>
          <cell r="M103">
            <v>75140</v>
          </cell>
          <cell r="N103">
            <v>330616</v>
          </cell>
          <cell r="O103">
            <v>0</v>
          </cell>
        </row>
        <row r="104">
          <cell r="A104">
            <v>0</v>
          </cell>
          <cell r="B104">
            <v>74</v>
          </cell>
          <cell r="C104">
            <v>0</v>
          </cell>
          <cell r="D104" t="str">
            <v>보 통 인 부</v>
          </cell>
          <cell r="E104" t="str">
            <v>인</v>
          </cell>
          <cell r="F104">
            <v>4.4000000000000004</v>
          </cell>
          <cell r="I104">
            <v>40922</v>
          </cell>
          <cell r="J104">
            <v>180056</v>
          </cell>
          <cell r="K104">
            <v>0</v>
          </cell>
          <cell r="L104">
            <v>0</v>
          </cell>
          <cell r="M104">
            <v>40922</v>
          </cell>
          <cell r="N104">
            <v>180056</v>
          </cell>
          <cell r="O104">
            <v>0</v>
          </cell>
        </row>
        <row r="105">
          <cell r="A105">
            <v>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N105">
            <v>0</v>
          </cell>
          <cell r="O105">
            <v>0</v>
          </cell>
        </row>
        <row r="106">
          <cell r="A106">
            <v>0</v>
          </cell>
          <cell r="B106">
            <v>58</v>
          </cell>
          <cell r="C106" t="str">
            <v>다) 공 구 손 료</v>
          </cell>
          <cell r="D106" t="str">
            <v>플랜트전공</v>
          </cell>
          <cell r="E106" t="str">
            <v>인</v>
          </cell>
          <cell r="F106">
            <v>0.18</v>
          </cell>
          <cell r="K106">
            <v>59669</v>
          </cell>
          <cell r="L106">
            <v>10740</v>
          </cell>
          <cell r="M106">
            <v>59669</v>
          </cell>
          <cell r="N106">
            <v>10740</v>
          </cell>
          <cell r="O106">
            <v>0</v>
          </cell>
        </row>
        <row r="107">
          <cell r="A107">
            <v>0</v>
          </cell>
          <cell r="B107">
            <v>13</v>
          </cell>
          <cell r="C107">
            <v>0</v>
          </cell>
          <cell r="D107" t="str">
            <v>비  계  공</v>
          </cell>
          <cell r="E107" t="str">
            <v>인</v>
          </cell>
          <cell r="F107">
            <v>0.13</v>
          </cell>
          <cell r="K107">
            <v>75140</v>
          </cell>
          <cell r="L107">
            <v>9768</v>
          </cell>
          <cell r="M107">
            <v>75140</v>
          </cell>
          <cell r="N107">
            <v>9768</v>
          </cell>
          <cell r="O107">
            <v>0</v>
          </cell>
        </row>
        <row r="108">
          <cell r="B108">
            <v>74</v>
          </cell>
          <cell r="C108">
            <v>0</v>
          </cell>
          <cell r="D108" t="str">
            <v>보 통 인 부</v>
          </cell>
          <cell r="E108" t="str">
            <v>인</v>
          </cell>
          <cell r="F108">
            <v>0.13</v>
          </cell>
          <cell r="K108">
            <v>40922</v>
          </cell>
          <cell r="L108">
            <v>5319</v>
          </cell>
          <cell r="M108">
            <v>40922</v>
          </cell>
          <cell r="N108">
            <v>5319</v>
          </cell>
        </row>
        <row r="109">
          <cell r="B109">
            <v>0</v>
          </cell>
          <cell r="C109">
            <v>0</v>
          </cell>
          <cell r="D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E111">
            <v>0</v>
          </cell>
        </row>
        <row r="112">
          <cell r="B112">
            <v>0</v>
          </cell>
          <cell r="E112">
            <v>0</v>
          </cell>
        </row>
        <row r="113">
          <cell r="B113">
            <v>0</v>
          </cell>
          <cell r="E113">
            <v>0</v>
          </cell>
        </row>
        <row r="118">
          <cell r="A118" t="str">
            <v>52S</v>
          </cell>
          <cell r="C118" t="str">
            <v>합     계</v>
          </cell>
          <cell r="H118">
            <v>0</v>
          </cell>
          <cell r="J118">
            <v>886586</v>
          </cell>
          <cell r="L118">
            <v>25827</v>
          </cell>
          <cell r="N118">
            <v>912413</v>
          </cell>
        </row>
        <row r="119">
          <cell r="A119">
            <v>53</v>
          </cell>
          <cell r="B119" t="str">
            <v>53. 배전반 신설</v>
          </cell>
          <cell r="C119" t="str">
            <v>53. 배전반 신설</v>
          </cell>
          <cell r="D119" t="str">
            <v>VCB 24kV 3P 600A</v>
          </cell>
          <cell r="E119" t="str">
            <v>조</v>
          </cell>
          <cell r="F119">
            <v>1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3</v>
          </cell>
        </row>
        <row r="120">
          <cell r="A120">
            <v>0</v>
          </cell>
          <cell r="B120">
            <v>0</v>
          </cell>
          <cell r="C120" t="str">
            <v>가) 재 료 비</v>
          </cell>
          <cell r="D120">
            <v>0</v>
          </cell>
          <cell r="E120">
            <v>0</v>
          </cell>
          <cell r="F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B121">
            <v>0</v>
          </cell>
          <cell r="C121" t="str">
            <v xml:space="preserve"> 배전반</v>
          </cell>
          <cell r="D121" t="str">
            <v>VCB 24kV 3P 600A</v>
          </cell>
          <cell r="E121" t="str">
            <v>조</v>
          </cell>
          <cell r="F121">
            <v>1</v>
          </cell>
          <cell r="H121" t="str">
            <v>관  급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0</v>
          </cell>
          <cell r="B122">
            <v>0</v>
          </cell>
          <cell r="O122">
            <v>0</v>
          </cell>
        </row>
        <row r="123">
          <cell r="A123">
            <v>0</v>
          </cell>
          <cell r="B123">
            <v>1002</v>
          </cell>
        </row>
        <row r="124">
          <cell r="A124">
            <v>0</v>
          </cell>
          <cell r="B124">
            <v>0</v>
          </cell>
          <cell r="O124">
            <v>0</v>
          </cell>
        </row>
        <row r="125">
          <cell r="A125">
            <v>0</v>
          </cell>
          <cell r="B125">
            <v>58</v>
          </cell>
          <cell r="C125" t="str">
            <v>나) 노 무 비</v>
          </cell>
          <cell r="D125" t="str">
            <v>플랜트전공</v>
          </cell>
          <cell r="E125" t="str">
            <v>인</v>
          </cell>
          <cell r="F125">
            <v>6.3</v>
          </cell>
          <cell r="I125">
            <v>59669</v>
          </cell>
          <cell r="J125">
            <v>375914</v>
          </cell>
          <cell r="K125">
            <v>0</v>
          </cell>
          <cell r="L125">
            <v>0</v>
          </cell>
          <cell r="M125">
            <v>59669</v>
          </cell>
          <cell r="N125">
            <v>375914</v>
          </cell>
          <cell r="O125">
            <v>0</v>
          </cell>
        </row>
        <row r="126">
          <cell r="A126">
            <v>0</v>
          </cell>
          <cell r="B126">
            <v>13</v>
          </cell>
          <cell r="C126">
            <v>0</v>
          </cell>
          <cell r="D126" t="str">
            <v>비  계  공</v>
          </cell>
          <cell r="E126" t="str">
            <v>인</v>
          </cell>
          <cell r="F126">
            <v>4.4000000000000004</v>
          </cell>
          <cell r="I126">
            <v>75140</v>
          </cell>
          <cell r="J126">
            <v>330616</v>
          </cell>
          <cell r="K126">
            <v>0</v>
          </cell>
          <cell r="L126">
            <v>0</v>
          </cell>
          <cell r="M126">
            <v>75140</v>
          </cell>
          <cell r="N126">
            <v>330616</v>
          </cell>
          <cell r="O126">
            <v>0</v>
          </cell>
        </row>
        <row r="127">
          <cell r="A127">
            <v>0</v>
          </cell>
          <cell r="B127">
            <v>74</v>
          </cell>
          <cell r="C127">
            <v>0</v>
          </cell>
          <cell r="D127" t="str">
            <v>보 통 인 부</v>
          </cell>
          <cell r="E127" t="str">
            <v>인</v>
          </cell>
          <cell r="F127">
            <v>4.4000000000000004</v>
          </cell>
          <cell r="I127">
            <v>40922</v>
          </cell>
          <cell r="J127">
            <v>180056</v>
          </cell>
          <cell r="K127">
            <v>0</v>
          </cell>
          <cell r="L127">
            <v>0</v>
          </cell>
          <cell r="M127">
            <v>40922</v>
          </cell>
          <cell r="N127">
            <v>180056</v>
          </cell>
          <cell r="O127">
            <v>0</v>
          </cell>
        </row>
        <row r="128">
          <cell r="A128">
            <v>0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N128">
            <v>0</v>
          </cell>
          <cell r="O128">
            <v>0</v>
          </cell>
        </row>
        <row r="129">
          <cell r="A129">
            <v>0</v>
          </cell>
          <cell r="B129">
            <v>58</v>
          </cell>
          <cell r="C129" t="str">
            <v>다) 공 구 손 료</v>
          </cell>
          <cell r="D129" t="str">
            <v>플랜트전공</v>
          </cell>
          <cell r="E129" t="str">
            <v>인</v>
          </cell>
          <cell r="F129">
            <v>0.18</v>
          </cell>
          <cell r="K129">
            <v>59669</v>
          </cell>
          <cell r="L129">
            <v>10740</v>
          </cell>
          <cell r="M129">
            <v>59669</v>
          </cell>
          <cell r="N129">
            <v>10740</v>
          </cell>
          <cell r="O129">
            <v>0</v>
          </cell>
        </row>
        <row r="130">
          <cell r="A130">
            <v>0</v>
          </cell>
          <cell r="B130">
            <v>13</v>
          </cell>
          <cell r="C130">
            <v>0</v>
          </cell>
          <cell r="D130" t="str">
            <v>비  계  공</v>
          </cell>
          <cell r="E130" t="str">
            <v>인</v>
          </cell>
          <cell r="F130">
            <v>0.13</v>
          </cell>
          <cell r="K130">
            <v>75140</v>
          </cell>
          <cell r="L130">
            <v>9768</v>
          </cell>
          <cell r="M130">
            <v>75140</v>
          </cell>
          <cell r="N130">
            <v>9768</v>
          </cell>
          <cell r="O130">
            <v>0</v>
          </cell>
        </row>
        <row r="131">
          <cell r="B131">
            <v>74</v>
          </cell>
          <cell r="C131">
            <v>0</v>
          </cell>
          <cell r="D131" t="str">
            <v>보 통 인 부</v>
          </cell>
          <cell r="E131" t="str">
            <v>인</v>
          </cell>
          <cell r="F131">
            <v>0.13</v>
          </cell>
          <cell r="K131">
            <v>40922</v>
          </cell>
          <cell r="L131">
            <v>5319</v>
          </cell>
          <cell r="M131">
            <v>40922</v>
          </cell>
          <cell r="N131">
            <v>5319</v>
          </cell>
        </row>
        <row r="132">
          <cell r="B132">
            <v>0</v>
          </cell>
          <cell r="C132">
            <v>0</v>
          </cell>
          <cell r="D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</row>
        <row r="134">
          <cell r="B134">
            <v>0</v>
          </cell>
          <cell r="C134">
            <v>0</v>
          </cell>
          <cell r="E134">
            <v>0</v>
          </cell>
        </row>
        <row r="135">
          <cell r="B135">
            <v>0</v>
          </cell>
          <cell r="E135">
            <v>0</v>
          </cell>
        </row>
        <row r="136">
          <cell r="B136">
            <v>0</v>
          </cell>
          <cell r="E136">
            <v>0</v>
          </cell>
        </row>
        <row r="141">
          <cell r="A141" t="str">
            <v>53S</v>
          </cell>
          <cell r="C141" t="str">
            <v>합     계</v>
          </cell>
          <cell r="H141">
            <v>0</v>
          </cell>
          <cell r="J141">
            <v>886586</v>
          </cell>
          <cell r="L141">
            <v>25827</v>
          </cell>
          <cell r="N141">
            <v>912413</v>
          </cell>
        </row>
        <row r="142">
          <cell r="A142">
            <v>54</v>
          </cell>
          <cell r="B142">
            <v>0</v>
          </cell>
          <cell r="C142" t="str">
            <v>54. 배전반 신설</v>
          </cell>
          <cell r="D142" t="str">
            <v xml:space="preserve"> VCB 7.2KV 400A</v>
          </cell>
          <cell r="E142" t="str">
            <v>조</v>
          </cell>
          <cell r="F142">
            <v>1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4</v>
          </cell>
        </row>
        <row r="143">
          <cell r="A143">
            <v>0</v>
          </cell>
          <cell r="B143">
            <v>0</v>
          </cell>
          <cell r="C143" t="str">
            <v>가) 재 료 비</v>
          </cell>
          <cell r="D143">
            <v>0</v>
          </cell>
          <cell r="E143">
            <v>0</v>
          </cell>
          <cell r="F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C144" t="str">
            <v xml:space="preserve"> 배전반</v>
          </cell>
          <cell r="D144" t="str">
            <v xml:space="preserve"> VCB 7.2KV 400A</v>
          </cell>
          <cell r="E144" t="str">
            <v>조</v>
          </cell>
          <cell r="F144">
            <v>1</v>
          </cell>
          <cell r="H144" t="str">
            <v>관  급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0</v>
          </cell>
          <cell r="B145">
            <v>0</v>
          </cell>
          <cell r="O145">
            <v>0</v>
          </cell>
        </row>
        <row r="146">
          <cell r="A146">
            <v>0</v>
          </cell>
          <cell r="B146">
            <v>0</v>
          </cell>
        </row>
        <row r="147">
          <cell r="A147">
            <v>0</v>
          </cell>
          <cell r="B147">
            <v>1002</v>
          </cell>
          <cell r="O147">
            <v>0</v>
          </cell>
        </row>
        <row r="148">
          <cell r="A148">
            <v>0</v>
          </cell>
          <cell r="B148">
            <v>58</v>
          </cell>
          <cell r="C148" t="str">
            <v>나) 노 무 비</v>
          </cell>
          <cell r="D148" t="str">
            <v>플랜트전공</v>
          </cell>
          <cell r="E148" t="str">
            <v>인</v>
          </cell>
          <cell r="F148">
            <v>4.3</v>
          </cell>
          <cell r="I148">
            <v>59669</v>
          </cell>
          <cell r="J148">
            <v>256576</v>
          </cell>
          <cell r="K148">
            <v>0</v>
          </cell>
          <cell r="L148">
            <v>0</v>
          </cell>
          <cell r="M148">
            <v>59669</v>
          </cell>
          <cell r="N148">
            <v>256576</v>
          </cell>
          <cell r="O148">
            <v>0</v>
          </cell>
        </row>
        <row r="149">
          <cell r="A149">
            <v>0</v>
          </cell>
          <cell r="B149">
            <v>13</v>
          </cell>
          <cell r="C149">
            <v>0</v>
          </cell>
          <cell r="D149" t="str">
            <v>비  계  공</v>
          </cell>
          <cell r="E149" t="str">
            <v>인</v>
          </cell>
          <cell r="F149">
            <v>2.9</v>
          </cell>
          <cell r="I149">
            <v>75140</v>
          </cell>
          <cell r="J149">
            <v>217906</v>
          </cell>
          <cell r="K149">
            <v>0</v>
          </cell>
          <cell r="L149">
            <v>0</v>
          </cell>
          <cell r="M149">
            <v>75140</v>
          </cell>
          <cell r="N149">
            <v>217906</v>
          </cell>
          <cell r="O149">
            <v>0</v>
          </cell>
        </row>
        <row r="150">
          <cell r="A150">
            <v>0</v>
          </cell>
          <cell r="B150">
            <v>74</v>
          </cell>
          <cell r="C150">
            <v>0</v>
          </cell>
          <cell r="D150" t="str">
            <v>보 통 인 부</v>
          </cell>
          <cell r="E150" t="str">
            <v>인</v>
          </cell>
          <cell r="F150">
            <v>2.9</v>
          </cell>
          <cell r="I150">
            <v>40922</v>
          </cell>
          <cell r="J150">
            <v>118673</v>
          </cell>
          <cell r="K150">
            <v>0</v>
          </cell>
          <cell r="L150">
            <v>0</v>
          </cell>
          <cell r="M150">
            <v>40922</v>
          </cell>
          <cell r="N150">
            <v>118673</v>
          </cell>
          <cell r="O150">
            <v>0</v>
          </cell>
        </row>
        <row r="151">
          <cell r="A151">
            <v>0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N151">
            <v>0</v>
          </cell>
          <cell r="O151">
            <v>0</v>
          </cell>
        </row>
        <row r="152">
          <cell r="A152">
            <v>0</v>
          </cell>
          <cell r="B152">
            <v>58</v>
          </cell>
          <cell r="C152" t="str">
            <v>다) 공 구 손 료</v>
          </cell>
          <cell r="D152" t="str">
            <v>플랜트전공</v>
          </cell>
          <cell r="E152" t="str">
            <v>인</v>
          </cell>
          <cell r="F152">
            <v>0.12</v>
          </cell>
          <cell r="K152">
            <v>59669</v>
          </cell>
          <cell r="L152">
            <v>7160</v>
          </cell>
          <cell r="M152">
            <v>59669</v>
          </cell>
          <cell r="N152">
            <v>7160</v>
          </cell>
          <cell r="O152">
            <v>0</v>
          </cell>
        </row>
        <row r="153">
          <cell r="A153">
            <v>0</v>
          </cell>
          <cell r="B153">
            <v>13</v>
          </cell>
          <cell r="C153">
            <v>0</v>
          </cell>
          <cell r="D153" t="str">
            <v>비  계  공</v>
          </cell>
          <cell r="E153" t="str">
            <v>인</v>
          </cell>
          <cell r="F153">
            <v>0.08</v>
          </cell>
          <cell r="K153">
            <v>75140</v>
          </cell>
          <cell r="L153">
            <v>6011</v>
          </cell>
          <cell r="M153">
            <v>75140</v>
          </cell>
          <cell r="N153">
            <v>6011</v>
          </cell>
          <cell r="O153">
            <v>0</v>
          </cell>
        </row>
        <row r="154">
          <cell r="B154">
            <v>74</v>
          </cell>
          <cell r="C154">
            <v>0</v>
          </cell>
          <cell r="D154" t="str">
            <v>보 통 인 부</v>
          </cell>
          <cell r="E154" t="str">
            <v>인</v>
          </cell>
          <cell r="F154">
            <v>0.08</v>
          </cell>
          <cell r="K154">
            <v>40922</v>
          </cell>
          <cell r="L154">
            <v>3273</v>
          </cell>
          <cell r="M154">
            <v>40922</v>
          </cell>
          <cell r="N154">
            <v>3273</v>
          </cell>
        </row>
        <row r="158">
          <cell r="B158">
            <v>0</v>
          </cell>
          <cell r="E158">
            <v>0</v>
          </cell>
        </row>
        <row r="159">
          <cell r="B159">
            <v>0</v>
          </cell>
          <cell r="E159">
            <v>0</v>
          </cell>
        </row>
        <row r="164">
          <cell r="A164" t="str">
            <v>54S</v>
          </cell>
          <cell r="C164" t="str">
            <v>합     계</v>
          </cell>
          <cell r="H164">
            <v>0</v>
          </cell>
          <cell r="J164">
            <v>593155</v>
          </cell>
          <cell r="L164">
            <v>16444</v>
          </cell>
          <cell r="N164">
            <v>609599</v>
          </cell>
        </row>
        <row r="165">
          <cell r="A165">
            <v>55</v>
          </cell>
          <cell r="B165" t="str">
            <v>55. 배전반 신설</v>
          </cell>
          <cell r="C165" t="str">
            <v>55. 배전반 신설</v>
          </cell>
          <cell r="D165" t="str">
            <v xml:space="preserve"> DS,VCB 7.2KV 400A(2단)</v>
          </cell>
          <cell r="E165" t="str">
            <v>조</v>
          </cell>
          <cell r="F165">
            <v>1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8</v>
          </cell>
        </row>
        <row r="166">
          <cell r="A166">
            <v>0</v>
          </cell>
          <cell r="B166">
            <v>0</v>
          </cell>
          <cell r="C166" t="str">
            <v>가) 재 료 비</v>
          </cell>
          <cell r="D166">
            <v>0</v>
          </cell>
          <cell r="E166">
            <v>0</v>
          </cell>
          <cell r="F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</row>
        <row r="167">
          <cell r="B167">
            <v>0</v>
          </cell>
          <cell r="C167" t="str">
            <v xml:space="preserve"> 배전반</v>
          </cell>
          <cell r="D167" t="str">
            <v xml:space="preserve"> DS,VCB 7.2KV 400A(2단)</v>
          </cell>
          <cell r="E167" t="str">
            <v>조</v>
          </cell>
          <cell r="F167">
            <v>1</v>
          </cell>
          <cell r="H167" t="str">
            <v>관  급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A168">
            <v>0</v>
          </cell>
          <cell r="B168">
            <v>0</v>
          </cell>
          <cell r="O168">
            <v>0</v>
          </cell>
        </row>
        <row r="169">
          <cell r="B169" t="str">
            <v>53. 배전반 신설</v>
          </cell>
        </row>
        <row r="170">
          <cell r="A170">
            <v>0</v>
          </cell>
          <cell r="B170">
            <v>0</v>
          </cell>
          <cell r="O170">
            <v>0</v>
          </cell>
        </row>
        <row r="171">
          <cell r="A171">
            <v>0</v>
          </cell>
          <cell r="B171">
            <v>58</v>
          </cell>
          <cell r="C171" t="str">
            <v>나) 노 무 비</v>
          </cell>
          <cell r="D171" t="str">
            <v>플랜트전공</v>
          </cell>
          <cell r="E171" t="str">
            <v>인</v>
          </cell>
          <cell r="F171">
            <v>4.3</v>
          </cell>
          <cell r="I171">
            <v>59669</v>
          </cell>
          <cell r="J171">
            <v>256576</v>
          </cell>
          <cell r="K171">
            <v>0</v>
          </cell>
          <cell r="L171">
            <v>0</v>
          </cell>
          <cell r="M171">
            <v>59669</v>
          </cell>
          <cell r="N171">
            <v>256576</v>
          </cell>
          <cell r="O171">
            <v>0</v>
          </cell>
        </row>
        <row r="172">
          <cell r="A172">
            <v>0</v>
          </cell>
          <cell r="B172">
            <v>13</v>
          </cell>
          <cell r="C172">
            <v>0</v>
          </cell>
          <cell r="D172" t="str">
            <v>비  계  공</v>
          </cell>
          <cell r="E172" t="str">
            <v>인</v>
          </cell>
          <cell r="F172">
            <v>2.9</v>
          </cell>
          <cell r="I172">
            <v>75140</v>
          </cell>
          <cell r="J172">
            <v>217906</v>
          </cell>
          <cell r="K172">
            <v>0</v>
          </cell>
          <cell r="L172">
            <v>0</v>
          </cell>
          <cell r="M172">
            <v>75140</v>
          </cell>
          <cell r="N172">
            <v>217906</v>
          </cell>
          <cell r="O172">
            <v>0</v>
          </cell>
        </row>
        <row r="173">
          <cell r="A173">
            <v>0</v>
          </cell>
          <cell r="B173">
            <v>74</v>
          </cell>
          <cell r="C173">
            <v>0</v>
          </cell>
          <cell r="D173" t="str">
            <v>보 통 인 부</v>
          </cell>
          <cell r="E173" t="str">
            <v>인</v>
          </cell>
          <cell r="F173">
            <v>2.9</v>
          </cell>
          <cell r="I173">
            <v>40922</v>
          </cell>
          <cell r="J173">
            <v>118673</v>
          </cell>
          <cell r="K173">
            <v>0</v>
          </cell>
          <cell r="L173">
            <v>0</v>
          </cell>
          <cell r="M173">
            <v>40922</v>
          </cell>
          <cell r="N173">
            <v>118673</v>
          </cell>
          <cell r="O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N174">
            <v>0</v>
          </cell>
          <cell r="O174">
            <v>0</v>
          </cell>
        </row>
        <row r="175">
          <cell r="A175">
            <v>0</v>
          </cell>
          <cell r="B175">
            <v>58</v>
          </cell>
          <cell r="C175" t="str">
            <v>다) 공 구 손 료</v>
          </cell>
          <cell r="D175" t="str">
            <v>플랜트전공</v>
          </cell>
          <cell r="E175" t="str">
            <v>인</v>
          </cell>
          <cell r="F175">
            <v>0.12</v>
          </cell>
          <cell r="K175">
            <v>59669</v>
          </cell>
          <cell r="L175">
            <v>7160</v>
          </cell>
          <cell r="M175">
            <v>59669</v>
          </cell>
          <cell r="N175">
            <v>7160</v>
          </cell>
          <cell r="O175">
            <v>0</v>
          </cell>
        </row>
        <row r="176">
          <cell r="A176">
            <v>0</v>
          </cell>
          <cell r="B176">
            <v>13</v>
          </cell>
          <cell r="C176">
            <v>0</v>
          </cell>
          <cell r="D176" t="str">
            <v>비  계  공</v>
          </cell>
          <cell r="E176" t="str">
            <v>인</v>
          </cell>
          <cell r="F176">
            <v>0.08</v>
          </cell>
          <cell r="K176">
            <v>75140</v>
          </cell>
          <cell r="L176">
            <v>6011</v>
          </cell>
          <cell r="M176">
            <v>75140</v>
          </cell>
          <cell r="N176">
            <v>6011</v>
          </cell>
          <cell r="O176">
            <v>0</v>
          </cell>
        </row>
        <row r="177">
          <cell r="B177">
            <v>74</v>
          </cell>
          <cell r="C177">
            <v>0</v>
          </cell>
          <cell r="D177" t="str">
            <v>보 통 인 부</v>
          </cell>
          <cell r="E177" t="str">
            <v>인</v>
          </cell>
          <cell r="F177">
            <v>0.08</v>
          </cell>
          <cell r="K177">
            <v>40922</v>
          </cell>
          <cell r="L177">
            <v>3273</v>
          </cell>
          <cell r="M177">
            <v>40922</v>
          </cell>
          <cell r="N177">
            <v>3273</v>
          </cell>
        </row>
        <row r="181">
          <cell r="B181">
            <v>0</v>
          </cell>
          <cell r="E181">
            <v>0</v>
          </cell>
        </row>
        <row r="182">
          <cell r="B182">
            <v>0</v>
          </cell>
          <cell r="E182">
            <v>0</v>
          </cell>
        </row>
        <row r="187">
          <cell r="A187" t="str">
            <v>55S</v>
          </cell>
          <cell r="C187" t="str">
            <v>합     계</v>
          </cell>
          <cell r="H187">
            <v>0</v>
          </cell>
          <cell r="J187">
            <v>593155</v>
          </cell>
          <cell r="L187">
            <v>16444</v>
          </cell>
          <cell r="N187">
            <v>609599</v>
          </cell>
        </row>
        <row r="188">
          <cell r="A188">
            <v>56</v>
          </cell>
          <cell r="B188" t="str">
            <v>56. 배전반 신설</v>
          </cell>
          <cell r="C188" t="str">
            <v>56. 배전반 신설</v>
          </cell>
          <cell r="D188" t="str">
            <v xml:space="preserve"> DS, VCB 7.2kV 400A(디지탈형)</v>
          </cell>
          <cell r="E188" t="str">
            <v>조</v>
          </cell>
          <cell r="F188">
            <v>1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12</v>
          </cell>
        </row>
        <row r="189">
          <cell r="A189">
            <v>0</v>
          </cell>
          <cell r="B189" t="e">
            <v>#N/A</v>
          </cell>
          <cell r="C189" t="str">
            <v>가) 재 료 비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</row>
        <row r="190">
          <cell r="A190">
            <v>0</v>
          </cell>
          <cell r="B190">
            <v>386</v>
          </cell>
          <cell r="C190" t="str">
            <v xml:space="preserve"> 배전반(HV-1)</v>
          </cell>
          <cell r="D190" t="str">
            <v xml:space="preserve"> DS, VCB 7.2kV 400A(디지탈형)</v>
          </cell>
          <cell r="E190" t="str">
            <v>조</v>
          </cell>
          <cell r="F190">
            <v>1</v>
          </cell>
          <cell r="G190">
            <v>0</v>
          </cell>
          <cell r="H190" t="str">
            <v>관  급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O190">
            <v>0</v>
          </cell>
        </row>
        <row r="191">
          <cell r="A191">
            <v>0</v>
          </cell>
          <cell r="B191" t="e">
            <v>#N/A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</row>
        <row r="192">
          <cell r="A192">
            <v>0</v>
          </cell>
          <cell r="B192" t="e">
            <v>#N/A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</row>
        <row r="193">
          <cell r="A193">
            <v>0</v>
          </cell>
          <cell r="B193">
            <v>58</v>
          </cell>
          <cell r="C193" t="str">
            <v>나) 노 무 비</v>
          </cell>
          <cell r="D193" t="str">
            <v>플랜트전공</v>
          </cell>
          <cell r="E193" t="str">
            <v>인</v>
          </cell>
          <cell r="F193">
            <v>4.3</v>
          </cell>
          <cell r="G193">
            <v>0</v>
          </cell>
          <cell r="H193">
            <v>0</v>
          </cell>
          <cell r="I193">
            <v>59669</v>
          </cell>
          <cell r="J193">
            <v>256576</v>
          </cell>
          <cell r="K193">
            <v>0</v>
          </cell>
          <cell r="L193">
            <v>0</v>
          </cell>
          <cell r="M193">
            <v>59669</v>
          </cell>
          <cell r="N193">
            <v>256576</v>
          </cell>
          <cell r="O193">
            <v>0</v>
          </cell>
        </row>
        <row r="194">
          <cell r="A194">
            <v>0</v>
          </cell>
          <cell r="B194">
            <v>13</v>
          </cell>
          <cell r="C194">
            <v>0</v>
          </cell>
          <cell r="D194" t="str">
            <v>비  계  공</v>
          </cell>
          <cell r="E194" t="str">
            <v>인</v>
          </cell>
          <cell r="F194">
            <v>2.9</v>
          </cell>
          <cell r="G194">
            <v>0</v>
          </cell>
          <cell r="H194">
            <v>0</v>
          </cell>
          <cell r="I194">
            <v>75140</v>
          </cell>
          <cell r="J194">
            <v>217906</v>
          </cell>
          <cell r="K194">
            <v>0</v>
          </cell>
          <cell r="L194">
            <v>0</v>
          </cell>
          <cell r="M194">
            <v>75140</v>
          </cell>
          <cell r="N194">
            <v>217906</v>
          </cell>
          <cell r="O194">
            <v>0</v>
          </cell>
        </row>
        <row r="195">
          <cell r="A195">
            <v>0</v>
          </cell>
          <cell r="B195">
            <v>74</v>
          </cell>
          <cell r="C195">
            <v>0</v>
          </cell>
          <cell r="D195" t="str">
            <v>보 통 인 부</v>
          </cell>
          <cell r="E195" t="str">
            <v>인</v>
          </cell>
          <cell r="F195">
            <v>2.9</v>
          </cell>
          <cell r="G195">
            <v>0</v>
          </cell>
          <cell r="H195">
            <v>0</v>
          </cell>
          <cell r="I195">
            <v>40922</v>
          </cell>
          <cell r="J195">
            <v>118673</v>
          </cell>
          <cell r="K195">
            <v>0</v>
          </cell>
          <cell r="L195">
            <v>0</v>
          </cell>
          <cell r="M195">
            <v>40922</v>
          </cell>
          <cell r="N195">
            <v>118673</v>
          </cell>
          <cell r="O195">
            <v>0</v>
          </cell>
        </row>
        <row r="196">
          <cell r="A196">
            <v>0</v>
          </cell>
          <cell r="B196" t="e">
            <v>#N/A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</row>
        <row r="197">
          <cell r="A197">
            <v>0</v>
          </cell>
          <cell r="B197">
            <v>58</v>
          </cell>
          <cell r="C197" t="str">
            <v>다) 공 구 손 료</v>
          </cell>
          <cell r="D197" t="str">
            <v>플랜트전공</v>
          </cell>
          <cell r="E197" t="str">
            <v>인</v>
          </cell>
          <cell r="F197">
            <v>0.12</v>
          </cell>
          <cell r="G197">
            <v>0</v>
          </cell>
          <cell r="H197">
            <v>0</v>
          </cell>
          <cell r="J197">
            <v>0</v>
          </cell>
          <cell r="K197">
            <v>59669</v>
          </cell>
          <cell r="L197">
            <v>7160</v>
          </cell>
          <cell r="M197">
            <v>59669</v>
          </cell>
          <cell r="N197">
            <v>7160</v>
          </cell>
          <cell r="O197">
            <v>0</v>
          </cell>
        </row>
        <row r="198">
          <cell r="A198">
            <v>0</v>
          </cell>
          <cell r="B198">
            <v>13</v>
          </cell>
          <cell r="C198">
            <v>0</v>
          </cell>
          <cell r="D198" t="str">
            <v>비  계  공</v>
          </cell>
          <cell r="E198" t="str">
            <v>인</v>
          </cell>
          <cell r="F198">
            <v>0.08</v>
          </cell>
          <cell r="G198">
            <v>0</v>
          </cell>
          <cell r="H198">
            <v>0</v>
          </cell>
          <cell r="J198">
            <v>0</v>
          </cell>
          <cell r="K198">
            <v>75140</v>
          </cell>
          <cell r="L198">
            <v>6011</v>
          </cell>
          <cell r="M198">
            <v>75140</v>
          </cell>
          <cell r="N198">
            <v>6011</v>
          </cell>
          <cell r="O198">
            <v>0</v>
          </cell>
        </row>
        <row r="199">
          <cell r="A199">
            <v>0</v>
          </cell>
          <cell r="B199">
            <v>74</v>
          </cell>
          <cell r="C199">
            <v>0</v>
          </cell>
          <cell r="D199" t="str">
            <v>보 통 인 부</v>
          </cell>
          <cell r="E199" t="str">
            <v>인</v>
          </cell>
          <cell r="F199">
            <v>0.08</v>
          </cell>
          <cell r="G199">
            <v>0</v>
          </cell>
          <cell r="H199">
            <v>0</v>
          </cell>
          <cell r="J199">
            <v>0</v>
          </cell>
          <cell r="K199">
            <v>40922</v>
          </cell>
          <cell r="L199">
            <v>3273</v>
          </cell>
          <cell r="M199">
            <v>40922</v>
          </cell>
          <cell r="N199">
            <v>3273</v>
          </cell>
          <cell r="O199">
            <v>0</v>
          </cell>
        </row>
        <row r="210">
          <cell r="A210" t="str">
            <v>56S</v>
          </cell>
          <cell r="C210" t="str">
            <v>합     계</v>
          </cell>
          <cell r="H210">
            <v>0</v>
          </cell>
          <cell r="J210">
            <v>593155</v>
          </cell>
          <cell r="L210">
            <v>16444</v>
          </cell>
          <cell r="N210">
            <v>609599</v>
          </cell>
        </row>
        <row r="211">
          <cell r="A211">
            <v>57</v>
          </cell>
          <cell r="B211" t="str">
            <v>57. 배전반 신설</v>
          </cell>
          <cell r="C211" t="str">
            <v>57. 배전반 신설</v>
          </cell>
          <cell r="D211" t="str">
            <v xml:space="preserve"> VCB 7.2kV 400A(디지탈형)</v>
          </cell>
          <cell r="E211" t="str">
            <v>조</v>
          </cell>
          <cell r="F211">
            <v>1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6</v>
          </cell>
        </row>
        <row r="212">
          <cell r="A212">
            <v>0</v>
          </cell>
          <cell r="B212" t="e">
            <v>#N/A</v>
          </cell>
          <cell r="C212" t="str">
            <v>가) 재 료 비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A213">
            <v>0</v>
          </cell>
          <cell r="B213">
            <v>544</v>
          </cell>
          <cell r="C213" t="str">
            <v xml:space="preserve"> 배전반(HV-3)</v>
          </cell>
          <cell r="D213" t="str">
            <v xml:space="preserve"> VCB 7.2kV 400A(디지탈형)</v>
          </cell>
          <cell r="E213" t="str">
            <v>조</v>
          </cell>
          <cell r="F213">
            <v>1</v>
          </cell>
          <cell r="G213">
            <v>0</v>
          </cell>
          <cell r="H213" t="str">
            <v>관  급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O213">
            <v>0</v>
          </cell>
        </row>
        <row r="214">
          <cell r="A214">
            <v>0</v>
          </cell>
          <cell r="B214" t="e">
            <v>#N/A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A215">
            <v>0</v>
          </cell>
          <cell r="B215" t="e">
            <v>#N/A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A216">
            <v>0</v>
          </cell>
          <cell r="B216">
            <v>58</v>
          </cell>
          <cell r="C216" t="str">
            <v>나) 노 무 비</v>
          </cell>
          <cell r="D216" t="str">
            <v>플랜트전공</v>
          </cell>
          <cell r="E216" t="str">
            <v>인</v>
          </cell>
          <cell r="F216">
            <v>3.7</v>
          </cell>
          <cell r="G216">
            <v>0</v>
          </cell>
          <cell r="H216">
            <v>0</v>
          </cell>
          <cell r="I216">
            <v>59669</v>
          </cell>
          <cell r="J216">
            <v>220775</v>
          </cell>
          <cell r="K216">
            <v>0</v>
          </cell>
          <cell r="L216">
            <v>0</v>
          </cell>
          <cell r="M216">
            <v>59669</v>
          </cell>
          <cell r="N216">
            <v>220775</v>
          </cell>
          <cell r="O216">
            <v>0</v>
          </cell>
        </row>
        <row r="217">
          <cell r="A217">
            <v>0</v>
          </cell>
          <cell r="B217">
            <v>13</v>
          </cell>
          <cell r="C217">
            <v>0</v>
          </cell>
          <cell r="D217" t="str">
            <v>비  계  공</v>
          </cell>
          <cell r="E217" t="str">
            <v>인</v>
          </cell>
          <cell r="F217">
            <v>2.5</v>
          </cell>
          <cell r="G217">
            <v>0</v>
          </cell>
          <cell r="H217">
            <v>0</v>
          </cell>
          <cell r="I217">
            <v>75140</v>
          </cell>
          <cell r="J217">
            <v>187850</v>
          </cell>
          <cell r="K217">
            <v>0</v>
          </cell>
          <cell r="L217">
            <v>0</v>
          </cell>
          <cell r="M217">
            <v>75140</v>
          </cell>
          <cell r="N217">
            <v>187850</v>
          </cell>
          <cell r="O217">
            <v>0</v>
          </cell>
        </row>
        <row r="218">
          <cell r="A218">
            <v>0</v>
          </cell>
          <cell r="B218">
            <v>74</v>
          </cell>
          <cell r="C218">
            <v>0</v>
          </cell>
          <cell r="D218" t="str">
            <v>보 통 인 부</v>
          </cell>
          <cell r="E218" t="str">
            <v>인</v>
          </cell>
          <cell r="F218">
            <v>2.5</v>
          </cell>
          <cell r="G218">
            <v>0</v>
          </cell>
          <cell r="H218">
            <v>0</v>
          </cell>
          <cell r="I218">
            <v>40922</v>
          </cell>
          <cell r="J218">
            <v>102305</v>
          </cell>
          <cell r="K218">
            <v>0</v>
          </cell>
          <cell r="L218">
            <v>0</v>
          </cell>
          <cell r="M218">
            <v>40922</v>
          </cell>
          <cell r="N218">
            <v>102305</v>
          </cell>
          <cell r="O218">
            <v>0</v>
          </cell>
        </row>
        <row r="219">
          <cell r="A219">
            <v>0</v>
          </cell>
          <cell r="B219" t="e">
            <v>#N/A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A220">
            <v>0</v>
          </cell>
          <cell r="B220">
            <v>58</v>
          </cell>
          <cell r="C220" t="str">
            <v>다) 공 구 손 료</v>
          </cell>
          <cell r="D220" t="str">
            <v>플랜트전공</v>
          </cell>
          <cell r="E220" t="str">
            <v>인</v>
          </cell>
          <cell r="F220">
            <v>0.11</v>
          </cell>
          <cell r="G220">
            <v>0</v>
          </cell>
          <cell r="H220">
            <v>0</v>
          </cell>
          <cell r="J220">
            <v>0</v>
          </cell>
          <cell r="K220">
            <v>59669</v>
          </cell>
          <cell r="L220">
            <v>6563</v>
          </cell>
          <cell r="M220">
            <v>59669</v>
          </cell>
          <cell r="N220">
            <v>6563</v>
          </cell>
          <cell r="O220">
            <v>0</v>
          </cell>
        </row>
        <row r="221">
          <cell r="A221">
            <v>0</v>
          </cell>
          <cell r="B221">
            <v>13</v>
          </cell>
          <cell r="C221">
            <v>0</v>
          </cell>
          <cell r="D221" t="str">
            <v>비  계  공</v>
          </cell>
          <cell r="E221" t="str">
            <v>인</v>
          </cell>
          <cell r="F221">
            <v>7.0000000000000007E-2</v>
          </cell>
          <cell r="G221">
            <v>0</v>
          </cell>
          <cell r="H221">
            <v>0</v>
          </cell>
          <cell r="J221">
            <v>0</v>
          </cell>
          <cell r="K221">
            <v>75140</v>
          </cell>
          <cell r="L221">
            <v>5259</v>
          </cell>
          <cell r="M221">
            <v>75140</v>
          </cell>
          <cell r="N221">
            <v>5259</v>
          </cell>
          <cell r="O221">
            <v>0</v>
          </cell>
        </row>
        <row r="222">
          <cell r="A222">
            <v>0</v>
          </cell>
          <cell r="B222">
            <v>74</v>
          </cell>
          <cell r="C222">
            <v>0</v>
          </cell>
          <cell r="D222" t="str">
            <v>보 통 인 부</v>
          </cell>
          <cell r="E222" t="str">
            <v>인</v>
          </cell>
          <cell r="F222">
            <v>7.0000000000000007E-2</v>
          </cell>
          <cell r="G222">
            <v>0</v>
          </cell>
          <cell r="H222">
            <v>0</v>
          </cell>
          <cell r="J222">
            <v>0</v>
          </cell>
          <cell r="K222">
            <v>40922</v>
          </cell>
          <cell r="L222">
            <v>2864</v>
          </cell>
          <cell r="M222">
            <v>40922</v>
          </cell>
          <cell r="N222">
            <v>2864</v>
          </cell>
          <cell r="O222">
            <v>0</v>
          </cell>
        </row>
        <row r="233">
          <cell r="A233" t="str">
            <v>57S</v>
          </cell>
          <cell r="C233" t="str">
            <v>합     계</v>
          </cell>
          <cell r="H233">
            <v>0</v>
          </cell>
          <cell r="J233">
            <v>510930</v>
          </cell>
          <cell r="L233">
            <v>14686</v>
          </cell>
          <cell r="N233">
            <v>525616</v>
          </cell>
        </row>
        <row r="234">
          <cell r="A234">
            <v>58</v>
          </cell>
          <cell r="B234" t="str">
            <v>58. 배전반 신설</v>
          </cell>
          <cell r="C234" t="str">
            <v>58. 배전반 신설</v>
          </cell>
          <cell r="D234" t="str">
            <v xml:space="preserve"> 6.6kV GTR 3상 100kVAx1</v>
          </cell>
          <cell r="E234" t="str">
            <v>조</v>
          </cell>
          <cell r="F234">
            <v>1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1</v>
          </cell>
        </row>
        <row r="235">
          <cell r="A235">
            <v>0</v>
          </cell>
          <cell r="B235" t="e">
            <v>#N/A</v>
          </cell>
          <cell r="C235" t="str">
            <v>가) 재 료 비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A236">
            <v>0</v>
          </cell>
          <cell r="B236">
            <v>559</v>
          </cell>
          <cell r="C236" t="str">
            <v xml:space="preserve"> 배전반</v>
          </cell>
          <cell r="D236" t="str">
            <v xml:space="preserve"> 6.6kV GTR 3상 100kVAx1</v>
          </cell>
          <cell r="E236" t="str">
            <v>조</v>
          </cell>
          <cell r="F236">
            <v>1</v>
          </cell>
          <cell r="G236">
            <v>0</v>
          </cell>
          <cell r="H236" t="str">
            <v>관  급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O236">
            <v>0</v>
          </cell>
        </row>
        <row r="237">
          <cell r="A237">
            <v>0</v>
          </cell>
          <cell r="B237" t="e">
            <v>#N/A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</row>
        <row r="238">
          <cell r="A238">
            <v>0</v>
          </cell>
          <cell r="B238" t="e">
            <v>#N/A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A239">
            <v>0</v>
          </cell>
          <cell r="B239">
            <v>58</v>
          </cell>
          <cell r="C239" t="str">
            <v>나) 노 무 비</v>
          </cell>
          <cell r="D239" t="str">
            <v>플랜트전공</v>
          </cell>
          <cell r="E239" t="str">
            <v>인</v>
          </cell>
          <cell r="F239">
            <v>5.4</v>
          </cell>
          <cell r="G239">
            <v>0</v>
          </cell>
          <cell r="H239">
            <v>0</v>
          </cell>
          <cell r="I239">
            <v>59669</v>
          </cell>
          <cell r="J239">
            <v>322212</v>
          </cell>
          <cell r="K239">
            <v>0</v>
          </cell>
          <cell r="L239">
            <v>0</v>
          </cell>
          <cell r="M239">
            <v>59669</v>
          </cell>
          <cell r="N239">
            <v>322212</v>
          </cell>
          <cell r="O239">
            <v>0</v>
          </cell>
        </row>
        <row r="240">
          <cell r="A240">
            <v>0</v>
          </cell>
          <cell r="B240">
            <v>13</v>
          </cell>
          <cell r="C240">
            <v>0</v>
          </cell>
          <cell r="D240" t="str">
            <v>비  계  공</v>
          </cell>
          <cell r="E240" t="str">
            <v>인</v>
          </cell>
          <cell r="F240">
            <v>3.6</v>
          </cell>
          <cell r="G240">
            <v>0</v>
          </cell>
          <cell r="H240">
            <v>0</v>
          </cell>
          <cell r="I240">
            <v>75140</v>
          </cell>
          <cell r="J240">
            <v>270504</v>
          </cell>
          <cell r="K240">
            <v>0</v>
          </cell>
          <cell r="L240">
            <v>0</v>
          </cell>
          <cell r="M240">
            <v>75140</v>
          </cell>
          <cell r="N240">
            <v>270504</v>
          </cell>
          <cell r="O240">
            <v>0</v>
          </cell>
        </row>
        <row r="241">
          <cell r="A241">
            <v>0</v>
          </cell>
          <cell r="B241">
            <v>74</v>
          </cell>
          <cell r="C241">
            <v>0</v>
          </cell>
          <cell r="D241" t="str">
            <v>보 통 인 부</v>
          </cell>
          <cell r="E241" t="str">
            <v>인</v>
          </cell>
          <cell r="F241">
            <v>3.6</v>
          </cell>
          <cell r="G241">
            <v>0</v>
          </cell>
          <cell r="H241">
            <v>0</v>
          </cell>
          <cell r="I241">
            <v>40922</v>
          </cell>
          <cell r="J241">
            <v>147319</v>
          </cell>
          <cell r="K241">
            <v>0</v>
          </cell>
          <cell r="L241">
            <v>0</v>
          </cell>
          <cell r="M241">
            <v>40922</v>
          </cell>
          <cell r="N241">
            <v>147319</v>
          </cell>
          <cell r="O241">
            <v>0</v>
          </cell>
        </row>
        <row r="242">
          <cell r="A242">
            <v>0</v>
          </cell>
          <cell r="B242" t="e">
            <v>#N/A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</row>
        <row r="243">
          <cell r="A243">
            <v>0</v>
          </cell>
          <cell r="B243">
            <v>58</v>
          </cell>
          <cell r="C243" t="str">
            <v>다) 공 구 손 료</v>
          </cell>
          <cell r="D243" t="str">
            <v>플랜트전공</v>
          </cell>
          <cell r="E243" t="str">
            <v>인</v>
          </cell>
          <cell r="F243">
            <v>0.16</v>
          </cell>
          <cell r="G243">
            <v>0</v>
          </cell>
          <cell r="H243">
            <v>0</v>
          </cell>
          <cell r="J243">
            <v>0</v>
          </cell>
          <cell r="K243">
            <v>59669</v>
          </cell>
          <cell r="L243">
            <v>9547</v>
          </cell>
          <cell r="M243">
            <v>59669</v>
          </cell>
          <cell r="N243">
            <v>9547</v>
          </cell>
          <cell r="O243">
            <v>0</v>
          </cell>
        </row>
        <row r="244">
          <cell r="A244">
            <v>0</v>
          </cell>
          <cell r="B244">
            <v>13</v>
          </cell>
          <cell r="C244">
            <v>0</v>
          </cell>
          <cell r="D244" t="str">
            <v>비  계  공</v>
          </cell>
          <cell r="E244" t="str">
            <v>인</v>
          </cell>
          <cell r="F244">
            <v>0.1</v>
          </cell>
          <cell r="G244">
            <v>0</v>
          </cell>
          <cell r="H244">
            <v>0</v>
          </cell>
          <cell r="J244">
            <v>0</v>
          </cell>
          <cell r="K244">
            <v>75140</v>
          </cell>
          <cell r="L244">
            <v>7514</v>
          </cell>
          <cell r="M244">
            <v>75140</v>
          </cell>
          <cell r="N244">
            <v>7514</v>
          </cell>
          <cell r="O244">
            <v>0</v>
          </cell>
        </row>
        <row r="245">
          <cell r="A245">
            <v>0</v>
          </cell>
          <cell r="B245">
            <v>74</v>
          </cell>
          <cell r="C245">
            <v>0</v>
          </cell>
          <cell r="D245" t="str">
            <v>보 통 인 부</v>
          </cell>
          <cell r="E245" t="str">
            <v>인</v>
          </cell>
          <cell r="F245">
            <v>0.1</v>
          </cell>
          <cell r="G245">
            <v>0</v>
          </cell>
          <cell r="H245">
            <v>0</v>
          </cell>
          <cell r="J245">
            <v>0</v>
          </cell>
          <cell r="K245">
            <v>40922</v>
          </cell>
          <cell r="L245">
            <v>4092</v>
          </cell>
          <cell r="M245">
            <v>40922</v>
          </cell>
          <cell r="N245">
            <v>4092</v>
          </cell>
          <cell r="O245">
            <v>0</v>
          </cell>
        </row>
        <row r="256">
          <cell r="A256" t="str">
            <v>58S</v>
          </cell>
          <cell r="C256" t="str">
            <v>합     계</v>
          </cell>
          <cell r="H256">
            <v>0</v>
          </cell>
          <cell r="J256">
            <v>740035</v>
          </cell>
          <cell r="L256">
            <v>21153</v>
          </cell>
          <cell r="N256">
            <v>761188</v>
          </cell>
        </row>
        <row r="257">
          <cell r="A257">
            <v>59</v>
          </cell>
          <cell r="B257" t="str">
            <v>59. 배전반 신설</v>
          </cell>
          <cell r="C257" t="str">
            <v>59. 배전반 신설</v>
          </cell>
          <cell r="D257" t="str">
            <v xml:space="preserve"> NGR 19[Ω] 30SEC</v>
          </cell>
          <cell r="E257" t="str">
            <v>조</v>
          </cell>
          <cell r="F257">
            <v>1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1</v>
          </cell>
        </row>
        <row r="258">
          <cell r="A258">
            <v>0</v>
          </cell>
          <cell r="B258" t="e">
            <v>#N/A</v>
          </cell>
          <cell r="C258" t="str">
            <v>가) 재 료 비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A259">
            <v>0</v>
          </cell>
          <cell r="B259">
            <v>560</v>
          </cell>
          <cell r="C259" t="str">
            <v xml:space="preserve"> 배전반</v>
          </cell>
          <cell r="D259" t="str">
            <v xml:space="preserve"> NGR 19[Ω] 30SEC</v>
          </cell>
          <cell r="E259" t="str">
            <v>조</v>
          </cell>
          <cell r="F259">
            <v>1</v>
          </cell>
          <cell r="G259">
            <v>0</v>
          </cell>
          <cell r="H259" t="str">
            <v>관  급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O259">
            <v>0</v>
          </cell>
        </row>
        <row r="260">
          <cell r="A260">
            <v>0</v>
          </cell>
          <cell r="B260" t="e">
            <v>#N/A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A261">
            <v>0</v>
          </cell>
          <cell r="B261" t="e">
            <v>#N/A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</row>
        <row r="262">
          <cell r="A262">
            <v>0</v>
          </cell>
          <cell r="B262">
            <v>58</v>
          </cell>
          <cell r="C262" t="str">
            <v>나) 노 무 비</v>
          </cell>
          <cell r="D262" t="str">
            <v>플랜트전공</v>
          </cell>
          <cell r="E262" t="str">
            <v>인</v>
          </cell>
          <cell r="F262">
            <v>3.9</v>
          </cell>
          <cell r="G262">
            <v>0</v>
          </cell>
          <cell r="H262">
            <v>0</v>
          </cell>
          <cell r="I262">
            <v>59669</v>
          </cell>
          <cell r="J262">
            <v>232709</v>
          </cell>
          <cell r="K262">
            <v>0</v>
          </cell>
          <cell r="L262">
            <v>0</v>
          </cell>
          <cell r="M262">
            <v>59669</v>
          </cell>
          <cell r="N262">
            <v>232709</v>
          </cell>
          <cell r="O262">
            <v>0</v>
          </cell>
        </row>
        <row r="263">
          <cell r="A263">
            <v>0</v>
          </cell>
          <cell r="B263">
            <v>13</v>
          </cell>
          <cell r="C263">
            <v>0</v>
          </cell>
          <cell r="D263" t="str">
            <v>비  계  공</v>
          </cell>
          <cell r="E263" t="str">
            <v>인</v>
          </cell>
          <cell r="F263">
            <v>2.6</v>
          </cell>
          <cell r="G263">
            <v>0</v>
          </cell>
          <cell r="H263">
            <v>0</v>
          </cell>
          <cell r="I263">
            <v>75140</v>
          </cell>
          <cell r="J263">
            <v>195364</v>
          </cell>
          <cell r="K263">
            <v>0</v>
          </cell>
          <cell r="L263">
            <v>0</v>
          </cell>
          <cell r="M263">
            <v>75140</v>
          </cell>
          <cell r="N263">
            <v>195364</v>
          </cell>
          <cell r="O263">
            <v>0</v>
          </cell>
        </row>
        <row r="264">
          <cell r="A264">
            <v>0</v>
          </cell>
          <cell r="B264">
            <v>74</v>
          </cell>
          <cell r="C264">
            <v>0</v>
          </cell>
          <cell r="D264" t="str">
            <v>보 통 인 부</v>
          </cell>
          <cell r="E264" t="str">
            <v>인</v>
          </cell>
          <cell r="F264">
            <v>2.6</v>
          </cell>
          <cell r="G264">
            <v>0</v>
          </cell>
          <cell r="H264">
            <v>0</v>
          </cell>
          <cell r="I264">
            <v>40922</v>
          </cell>
          <cell r="J264">
            <v>106397</v>
          </cell>
          <cell r="K264">
            <v>0</v>
          </cell>
          <cell r="L264">
            <v>0</v>
          </cell>
          <cell r="M264">
            <v>40922</v>
          </cell>
          <cell r="N264">
            <v>106397</v>
          </cell>
          <cell r="O264">
            <v>0</v>
          </cell>
        </row>
        <row r="265">
          <cell r="A265">
            <v>0</v>
          </cell>
          <cell r="B265" t="e">
            <v>#N/A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</row>
        <row r="266">
          <cell r="A266">
            <v>0</v>
          </cell>
          <cell r="B266">
            <v>58</v>
          </cell>
          <cell r="C266" t="str">
            <v>다) 공 구 손 료</v>
          </cell>
          <cell r="D266" t="str">
            <v>플랜트전공</v>
          </cell>
          <cell r="E266" t="str">
            <v>인</v>
          </cell>
          <cell r="F266">
            <v>0.11</v>
          </cell>
          <cell r="G266">
            <v>0</v>
          </cell>
          <cell r="H266">
            <v>0</v>
          </cell>
          <cell r="J266">
            <v>0</v>
          </cell>
          <cell r="K266">
            <v>59669</v>
          </cell>
          <cell r="L266">
            <v>6563</v>
          </cell>
          <cell r="M266">
            <v>59669</v>
          </cell>
          <cell r="N266">
            <v>6563</v>
          </cell>
          <cell r="O266">
            <v>0</v>
          </cell>
        </row>
        <row r="267">
          <cell r="A267">
            <v>0</v>
          </cell>
          <cell r="B267">
            <v>13</v>
          </cell>
          <cell r="C267">
            <v>0</v>
          </cell>
          <cell r="D267" t="str">
            <v>비  계  공</v>
          </cell>
          <cell r="E267" t="str">
            <v>인</v>
          </cell>
          <cell r="F267">
            <v>7.0000000000000007E-2</v>
          </cell>
          <cell r="G267">
            <v>0</v>
          </cell>
          <cell r="H267">
            <v>0</v>
          </cell>
          <cell r="J267">
            <v>0</v>
          </cell>
          <cell r="K267">
            <v>75140</v>
          </cell>
          <cell r="L267">
            <v>5259</v>
          </cell>
          <cell r="M267">
            <v>75140</v>
          </cell>
          <cell r="N267">
            <v>5259</v>
          </cell>
          <cell r="O267">
            <v>0</v>
          </cell>
        </row>
        <row r="268">
          <cell r="A268">
            <v>0</v>
          </cell>
          <cell r="B268">
            <v>74</v>
          </cell>
          <cell r="C268">
            <v>0</v>
          </cell>
          <cell r="D268" t="str">
            <v>보 통 인 부</v>
          </cell>
          <cell r="E268" t="str">
            <v>인</v>
          </cell>
          <cell r="F268">
            <v>7.0000000000000007E-2</v>
          </cell>
          <cell r="G268">
            <v>0</v>
          </cell>
          <cell r="H268">
            <v>0</v>
          </cell>
          <cell r="J268">
            <v>0</v>
          </cell>
          <cell r="K268">
            <v>40922</v>
          </cell>
          <cell r="L268">
            <v>2864</v>
          </cell>
          <cell r="M268">
            <v>40922</v>
          </cell>
          <cell r="N268">
            <v>2864</v>
          </cell>
          <cell r="O268">
            <v>0</v>
          </cell>
        </row>
        <row r="279">
          <cell r="A279" t="str">
            <v>59S</v>
          </cell>
          <cell r="C279" t="str">
            <v>합     계</v>
          </cell>
          <cell r="H279">
            <v>0</v>
          </cell>
          <cell r="J279">
            <v>534470</v>
          </cell>
          <cell r="L279">
            <v>14686</v>
          </cell>
          <cell r="N279">
            <v>549156</v>
          </cell>
        </row>
        <row r="280">
          <cell r="A280">
            <v>60</v>
          </cell>
          <cell r="B280" t="e">
            <v>#REF!</v>
          </cell>
          <cell r="C280" t="str">
            <v>60. 배전반 신설</v>
          </cell>
          <cell r="D280" t="str">
            <v>6.6kV3상 30kVA</v>
          </cell>
          <cell r="E280" t="str">
            <v>조</v>
          </cell>
          <cell r="F280">
            <v>1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1</v>
          </cell>
        </row>
        <row r="281">
          <cell r="A281" t="e">
            <v>#REF!</v>
          </cell>
          <cell r="B281" t="e">
            <v>#REF!</v>
          </cell>
          <cell r="C281" t="str">
            <v>가) 재 료 비</v>
          </cell>
          <cell r="D281">
            <v>0</v>
          </cell>
          <cell r="E281">
            <v>0</v>
          </cell>
          <cell r="F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</row>
        <row r="282">
          <cell r="A282" t="e">
            <v>#REF!</v>
          </cell>
          <cell r="B282" t="e">
            <v>#REF!</v>
          </cell>
          <cell r="C282" t="str">
            <v xml:space="preserve"> 배전반</v>
          </cell>
          <cell r="D282" t="str">
            <v>6.6kV3상 30kVA</v>
          </cell>
          <cell r="E282" t="str">
            <v>조</v>
          </cell>
          <cell r="F282">
            <v>1</v>
          </cell>
          <cell r="H282" t="str">
            <v>관  급</v>
          </cell>
        </row>
        <row r="283">
          <cell r="A283" t="e">
            <v>#REF!</v>
          </cell>
          <cell r="B283" t="e">
            <v>#REF!</v>
          </cell>
        </row>
        <row r="284">
          <cell r="A284" t="e">
            <v>#REF!</v>
          </cell>
          <cell r="B284" t="e">
            <v>#REF!</v>
          </cell>
        </row>
        <row r="285">
          <cell r="A285">
            <v>0</v>
          </cell>
          <cell r="B285">
            <v>58</v>
          </cell>
          <cell r="C285" t="str">
            <v>나) 노 무 비</v>
          </cell>
          <cell r="D285" t="str">
            <v>플랜트전공</v>
          </cell>
          <cell r="E285" t="str">
            <v>인</v>
          </cell>
          <cell r="F285">
            <v>3.9</v>
          </cell>
          <cell r="I285">
            <v>59669</v>
          </cell>
          <cell r="J285">
            <v>232709</v>
          </cell>
          <cell r="K285">
            <v>0</v>
          </cell>
          <cell r="L285">
            <v>0</v>
          </cell>
          <cell r="M285">
            <v>59669</v>
          </cell>
          <cell r="N285">
            <v>232709</v>
          </cell>
        </row>
        <row r="286">
          <cell r="A286">
            <v>0</v>
          </cell>
          <cell r="B286">
            <v>13</v>
          </cell>
          <cell r="C286">
            <v>0</v>
          </cell>
          <cell r="D286" t="str">
            <v>비  계  공</v>
          </cell>
          <cell r="E286" t="str">
            <v>인</v>
          </cell>
          <cell r="F286">
            <v>2.6</v>
          </cell>
          <cell r="G286">
            <v>0</v>
          </cell>
          <cell r="H286">
            <v>0</v>
          </cell>
          <cell r="I286">
            <v>75140</v>
          </cell>
          <cell r="J286">
            <v>195364</v>
          </cell>
          <cell r="K286">
            <v>0</v>
          </cell>
          <cell r="L286">
            <v>0</v>
          </cell>
          <cell r="M286">
            <v>75140</v>
          </cell>
          <cell r="N286">
            <v>195364</v>
          </cell>
          <cell r="O286">
            <v>0</v>
          </cell>
        </row>
        <row r="287">
          <cell r="A287">
            <v>0</v>
          </cell>
          <cell r="B287">
            <v>74</v>
          </cell>
          <cell r="C287">
            <v>0</v>
          </cell>
          <cell r="D287" t="str">
            <v>보 통 인 부</v>
          </cell>
          <cell r="E287" t="str">
            <v>인</v>
          </cell>
          <cell r="F287">
            <v>2.6</v>
          </cell>
          <cell r="G287">
            <v>0</v>
          </cell>
          <cell r="H287">
            <v>0</v>
          </cell>
          <cell r="I287">
            <v>40922</v>
          </cell>
          <cell r="J287">
            <v>106397</v>
          </cell>
          <cell r="K287">
            <v>0</v>
          </cell>
          <cell r="L287">
            <v>0</v>
          </cell>
          <cell r="M287">
            <v>40922</v>
          </cell>
          <cell r="N287">
            <v>106397</v>
          </cell>
          <cell r="O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A289">
            <v>0</v>
          </cell>
          <cell r="B289">
            <v>58</v>
          </cell>
          <cell r="C289" t="str">
            <v>다) 공 구 손 료</v>
          </cell>
          <cell r="D289" t="str">
            <v>플랜트전공</v>
          </cell>
          <cell r="E289" t="str">
            <v>인</v>
          </cell>
          <cell r="F289">
            <v>0.11</v>
          </cell>
          <cell r="G289">
            <v>0</v>
          </cell>
          <cell r="H289">
            <v>0</v>
          </cell>
          <cell r="J289">
            <v>0</v>
          </cell>
          <cell r="K289">
            <v>59669</v>
          </cell>
          <cell r="L289">
            <v>6563</v>
          </cell>
          <cell r="M289">
            <v>59669</v>
          </cell>
          <cell r="N289">
            <v>6563</v>
          </cell>
          <cell r="O289">
            <v>0</v>
          </cell>
        </row>
        <row r="290">
          <cell r="A290">
            <v>0</v>
          </cell>
          <cell r="B290">
            <v>13</v>
          </cell>
          <cell r="C290">
            <v>0</v>
          </cell>
          <cell r="D290" t="str">
            <v>비  계  공</v>
          </cell>
          <cell r="E290" t="str">
            <v>인</v>
          </cell>
          <cell r="F290">
            <v>7.0000000000000007E-2</v>
          </cell>
          <cell r="G290">
            <v>0</v>
          </cell>
          <cell r="H290">
            <v>0</v>
          </cell>
          <cell r="J290">
            <v>0</v>
          </cell>
          <cell r="K290">
            <v>75140</v>
          </cell>
          <cell r="L290">
            <v>5259</v>
          </cell>
          <cell r="M290">
            <v>75140</v>
          </cell>
          <cell r="N290">
            <v>5259</v>
          </cell>
          <cell r="O290">
            <v>0</v>
          </cell>
        </row>
        <row r="291">
          <cell r="A291">
            <v>0</v>
          </cell>
          <cell r="B291">
            <v>74</v>
          </cell>
          <cell r="C291">
            <v>0</v>
          </cell>
          <cell r="D291" t="str">
            <v>보 통 인 부</v>
          </cell>
          <cell r="E291" t="str">
            <v>인</v>
          </cell>
          <cell r="F291">
            <v>7.0000000000000007E-2</v>
          </cell>
          <cell r="G291">
            <v>0</v>
          </cell>
          <cell r="H291">
            <v>0</v>
          </cell>
          <cell r="J291">
            <v>0</v>
          </cell>
          <cell r="K291">
            <v>40922</v>
          </cell>
          <cell r="L291">
            <v>2864</v>
          </cell>
          <cell r="M291">
            <v>40922</v>
          </cell>
          <cell r="N291">
            <v>2864</v>
          </cell>
          <cell r="O291">
            <v>0</v>
          </cell>
        </row>
        <row r="302">
          <cell r="A302" t="str">
            <v>60S</v>
          </cell>
          <cell r="C302" t="str">
            <v>합     계</v>
          </cell>
          <cell r="H302">
            <v>0</v>
          </cell>
          <cell r="J302">
            <v>534470</v>
          </cell>
          <cell r="L302">
            <v>14686</v>
          </cell>
          <cell r="N302">
            <v>549156</v>
          </cell>
        </row>
        <row r="303">
          <cell r="A303">
            <v>61</v>
          </cell>
          <cell r="B303" t="str">
            <v>62. 변압기반몰드 신설</v>
          </cell>
          <cell r="C303" t="str">
            <v>61. 변압기반몰드 신설</v>
          </cell>
          <cell r="D303" t="str">
            <v>22.9kV/6.6kV 3상 1000kVA</v>
          </cell>
          <cell r="E303" t="str">
            <v>조</v>
          </cell>
          <cell r="F303">
            <v>1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2</v>
          </cell>
        </row>
        <row r="304">
          <cell r="A304">
            <v>0</v>
          </cell>
          <cell r="B304" t="e">
            <v>#N/A</v>
          </cell>
          <cell r="C304" t="str">
            <v>가) 재 료 비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A305">
            <v>0</v>
          </cell>
          <cell r="B305">
            <v>1011</v>
          </cell>
          <cell r="C305" t="str">
            <v xml:space="preserve"> 변압기반</v>
          </cell>
          <cell r="D305" t="str">
            <v>22.9kV/6.6kV 3상 1000kVA</v>
          </cell>
          <cell r="E305" t="str">
            <v>조</v>
          </cell>
          <cell r="F305">
            <v>1</v>
          </cell>
          <cell r="G305">
            <v>0</v>
          </cell>
          <cell r="H305" t="str">
            <v>관  급</v>
          </cell>
        </row>
        <row r="306">
          <cell r="A306">
            <v>0</v>
          </cell>
          <cell r="B306" t="e">
            <v>#N/A</v>
          </cell>
          <cell r="C306">
            <v>0</v>
          </cell>
        </row>
        <row r="307">
          <cell r="A307">
            <v>0</v>
          </cell>
          <cell r="B307" t="e">
            <v>#N/A</v>
          </cell>
          <cell r="C307">
            <v>0</v>
          </cell>
        </row>
        <row r="308">
          <cell r="A308">
            <v>0</v>
          </cell>
          <cell r="B308">
            <v>58</v>
          </cell>
          <cell r="C308" t="str">
            <v>나) 노 무 비</v>
          </cell>
          <cell r="D308" t="str">
            <v>플랜트전공</v>
          </cell>
          <cell r="E308" t="str">
            <v>인</v>
          </cell>
          <cell r="F308">
            <v>7.8</v>
          </cell>
          <cell r="I308">
            <v>59669</v>
          </cell>
          <cell r="J308">
            <v>465418</v>
          </cell>
          <cell r="K308">
            <v>0</v>
          </cell>
          <cell r="L308">
            <v>0</v>
          </cell>
          <cell r="M308">
            <v>59669</v>
          </cell>
          <cell r="N308">
            <v>465418</v>
          </cell>
        </row>
        <row r="309">
          <cell r="A309">
            <v>0</v>
          </cell>
          <cell r="B309">
            <v>13</v>
          </cell>
          <cell r="C309">
            <v>0</v>
          </cell>
          <cell r="D309" t="str">
            <v>비  계  공</v>
          </cell>
          <cell r="E309" t="str">
            <v>인</v>
          </cell>
          <cell r="F309">
            <v>5.5</v>
          </cell>
          <cell r="G309">
            <v>0</v>
          </cell>
          <cell r="H309">
            <v>0</v>
          </cell>
          <cell r="I309">
            <v>75140</v>
          </cell>
          <cell r="J309">
            <v>413270</v>
          </cell>
          <cell r="K309">
            <v>0</v>
          </cell>
          <cell r="L309">
            <v>0</v>
          </cell>
          <cell r="M309">
            <v>75140</v>
          </cell>
          <cell r="N309">
            <v>413270</v>
          </cell>
          <cell r="O309">
            <v>0</v>
          </cell>
        </row>
        <row r="310">
          <cell r="A310">
            <v>0</v>
          </cell>
          <cell r="B310">
            <v>74</v>
          </cell>
          <cell r="C310">
            <v>0</v>
          </cell>
          <cell r="D310" t="str">
            <v>보 통 인 부</v>
          </cell>
          <cell r="E310" t="str">
            <v>인</v>
          </cell>
          <cell r="F310">
            <v>5.5</v>
          </cell>
          <cell r="G310">
            <v>0</v>
          </cell>
          <cell r="H310">
            <v>0</v>
          </cell>
          <cell r="I310">
            <v>40922</v>
          </cell>
          <cell r="J310">
            <v>225071</v>
          </cell>
          <cell r="K310">
            <v>0</v>
          </cell>
          <cell r="L310">
            <v>0</v>
          </cell>
          <cell r="M310">
            <v>40922</v>
          </cell>
          <cell r="N310">
            <v>225071</v>
          </cell>
          <cell r="O310">
            <v>0</v>
          </cell>
        </row>
        <row r="311">
          <cell r="A311">
            <v>0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</row>
        <row r="312">
          <cell r="A312">
            <v>0</v>
          </cell>
          <cell r="B312">
            <v>58</v>
          </cell>
          <cell r="C312" t="str">
            <v>다) 공 구 손 료</v>
          </cell>
          <cell r="D312" t="str">
            <v>플랜트전공</v>
          </cell>
          <cell r="E312" t="str">
            <v>인</v>
          </cell>
          <cell r="F312">
            <v>0.23</v>
          </cell>
          <cell r="G312">
            <v>0</v>
          </cell>
          <cell r="H312">
            <v>0</v>
          </cell>
          <cell r="J312">
            <v>0</v>
          </cell>
          <cell r="K312">
            <v>59669</v>
          </cell>
          <cell r="L312">
            <v>13723</v>
          </cell>
          <cell r="M312">
            <v>59669</v>
          </cell>
          <cell r="N312">
            <v>13723</v>
          </cell>
          <cell r="O312">
            <v>0</v>
          </cell>
        </row>
        <row r="313">
          <cell r="A313">
            <v>0</v>
          </cell>
          <cell r="B313">
            <v>13</v>
          </cell>
          <cell r="C313">
            <v>0</v>
          </cell>
          <cell r="D313" t="str">
            <v>비  계  공</v>
          </cell>
          <cell r="E313" t="str">
            <v>인</v>
          </cell>
          <cell r="F313">
            <v>0.16</v>
          </cell>
          <cell r="G313">
            <v>0</v>
          </cell>
          <cell r="H313">
            <v>0</v>
          </cell>
          <cell r="J313">
            <v>0</v>
          </cell>
          <cell r="K313">
            <v>75140</v>
          </cell>
          <cell r="L313">
            <v>12022</v>
          </cell>
          <cell r="M313">
            <v>75140</v>
          </cell>
          <cell r="N313">
            <v>12022</v>
          </cell>
          <cell r="O313">
            <v>0</v>
          </cell>
        </row>
        <row r="314">
          <cell r="A314">
            <v>0</v>
          </cell>
          <cell r="B314">
            <v>74</v>
          </cell>
          <cell r="C314">
            <v>0</v>
          </cell>
          <cell r="D314" t="str">
            <v>보 통 인 부</v>
          </cell>
          <cell r="E314" t="str">
            <v>인</v>
          </cell>
          <cell r="F314">
            <v>0.16</v>
          </cell>
          <cell r="G314">
            <v>0</v>
          </cell>
          <cell r="H314">
            <v>0</v>
          </cell>
          <cell r="J314">
            <v>0</v>
          </cell>
          <cell r="K314">
            <v>40922</v>
          </cell>
          <cell r="L314">
            <v>6547</v>
          </cell>
          <cell r="M314">
            <v>40922</v>
          </cell>
          <cell r="N314">
            <v>6547</v>
          </cell>
          <cell r="O314">
            <v>0</v>
          </cell>
        </row>
        <row r="325">
          <cell r="A325" t="str">
            <v>61S</v>
          </cell>
          <cell r="C325" t="str">
            <v>합     계</v>
          </cell>
          <cell r="H325">
            <v>0</v>
          </cell>
          <cell r="J325">
            <v>1103759</v>
          </cell>
          <cell r="L325">
            <v>32292</v>
          </cell>
          <cell r="N325">
            <v>1136051</v>
          </cell>
        </row>
        <row r="326">
          <cell r="A326">
            <v>62</v>
          </cell>
          <cell r="B326" t="str">
            <v>62. 변압기반몰드 신설</v>
          </cell>
          <cell r="C326" t="str">
            <v>62. 변압기반몰드 신설</v>
          </cell>
          <cell r="D326" t="str">
            <v>6.6kV/380-220V 3상 400kVA</v>
          </cell>
          <cell r="E326" t="str">
            <v>조</v>
          </cell>
          <cell r="F326">
            <v>1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2</v>
          </cell>
        </row>
        <row r="327">
          <cell r="A327">
            <v>0</v>
          </cell>
          <cell r="B327" t="e">
            <v>#N/A</v>
          </cell>
          <cell r="C327" t="str">
            <v>가) 재 료 비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A328">
            <v>0</v>
          </cell>
          <cell r="B328">
            <v>1011</v>
          </cell>
          <cell r="C328" t="str">
            <v xml:space="preserve"> 변압기반</v>
          </cell>
          <cell r="D328" t="str">
            <v>6.6kV/380-220V 3상 400kVA</v>
          </cell>
          <cell r="E328" t="str">
            <v>조</v>
          </cell>
          <cell r="F328">
            <v>1</v>
          </cell>
          <cell r="G328">
            <v>0</v>
          </cell>
          <cell r="H328" t="str">
            <v>관  급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O328">
            <v>0</v>
          </cell>
        </row>
        <row r="329">
          <cell r="A329">
            <v>0</v>
          </cell>
          <cell r="B329" t="e">
            <v>#N/A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A330">
            <v>0</v>
          </cell>
          <cell r="B330" t="e">
            <v>#N/A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A331">
            <v>0</v>
          </cell>
          <cell r="B331">
            <v>58</v>
          </cell>
          <cell r="C331" t="str">
            <v>나) 노 무 비</v>
          </cell>
          <cell r="D331" t="str">
            <v>플랜트전공</v>
          </cell>
          <cell r="E331" t="str">
            <v>인</v>
          </cell>
          <cell r="F331">
            <v>5.0999999999999996</v>
          </cell>
          <cell r="G331">
            <v>0</v>
          </cell>
          <cell r="H331">
            <v>0</v>
          </cell>
          <cell r="I331">
            <v>59669</v>
          </cell>
          <cell r="J331">
            <v>304311</v>
          </cell>
          <cell r="K331">
            <v>0</v>
          </cell>
          <cell r="L331">
            <v>0</v>
          </cell>
          <cell r="M331">
            <v>59669</v>
          </cell>
          <cell r="N331">
            <v>304311</v>
          </cell>
          <cell r="O331">
            <v>0</v>
          </cell>
        </row>
        <row r="332">
          <cell r="A332">
            <v>0</v>
          </cell>
          <cell r="B332">
            <v>13</v>
          </cell>
          <cell r="C332">
            <v>0</v>
          </cell>
          <cell r="D332" t="str">
            <v>비  계  공</v>
          </cell>
          <cell r="E332" t="str">
            <v>인</v>
          </cell>
          <cell r="F332">
            <v>3.4</v>
          </cell>
          <cell r="G332">
            <v>0</v>
          </cell>
          <cell r="H332">
            <v>0</v>
          </cell>
          <cell r="I332">
            <v>75140</v>
          </cell>
          <cell r="J332">
            <v>255476</v>
          </cell>
          <cell r="K332">
            <v>0</v>
          </cell>
          <cell r="L332">
            <v>0</v>
          </cell>
          <cell r="M332">
            <v>75140</v>
          </cell>
          <cell r="N332">
            <v>255476</v>
          </cell>
          <cell r="O332">
            <v>0</v>
          </cell>
        </row>
        <row r="333">
          <cell r="A333">
            <v>0</v>
          </cell>
          <cell r="B333">
            <v>74</v>
          </cell>
          <cell r="C333">
            <v>0</v>
          </cell>
          <cell r="D333" t="str">
            <v>보 통 인 부</v>
          </cell>
          <cell r="E333" t="str">
            <v>인</v>
          </cell>
          <cell r="F333">
            <v>3.4</v>
          </cell>
          <cell r="G333">
            <v>0</v>
          </cell>
          <cell r="H333">
            <v>0</v>
          </cell>
          <cell r="I333">
            <v>40922</v>
          </cell>
          <cell r="J333">
            <v>139134</v>
          </cell>
          <cell r="K333">
            <v>0</v>
          </cell>
          <cell r="L333">
            <v>0</v>
          </cell>
          <cell r="M333">
            <v>40922</v>
          </cell>
          <cell r="N333">
            <v>139134</v>
          </cell>
          <cell r="O333">
            <v>0</v>
          </cell>
        </row>
        <row r="334">
          <cell r="A334">
            <v>0</v>
          </cell>
          <cell r="B334" t="e">
            <v>#N/A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A335">
            <v>0</v>
          </cell>
          <cell r="B335">
            <v>58</v>
          </cell>
          <cell r="C335" t="str">
            <v>다) 공 구 손 료</v>
          </cell>
          <cell r="D335" t="str">
            <v>플랜트전공</v>
          </cell>
          <cell r="E335" t="str">
            <v>인</v>
          </cell>
          <cell r="F335">
            <v>0.15</v>
          </cell>
          <cell r="G335">
            <v>0</v>
          </cell>
          <cell r="H335">
            <v>0</v>
          </cell>
          <cell r="J335">
            <v>0</v>
          </cell>
          <cell r="K335">
            <v>59669</v>
          </cell>
          <cell r="L335">
            <v>8950</v>
          </cell>
          <cell r="M335">
            <v>59669</v>
          </cell>
          <cell r="N335">
            <v>8950</v>
          </cell>
          <cell r="O335">
            <v>0</v>
          </cell>
        </row>
        <row r="336">
          <cell r="A336">
            <v>0</v>
          </cell>
          <cell r="B336">
            <v>13</v>
          </cell>
          <cell r="C336">
            <v>0</v>
          </cell>
          <cell r="D336" t="str">
            <v>비  계  공</v>
          </cell>
          <cell r="E336" t="str">
            <v>인</v>
          </cell>
          <cell r="F336">
            <v>0.1</v>
          </cell>
          <cell r="G336">
            <v>0</v>
          </cell>
          <cell r="H336">
            <v>0</v>
          </cell>
          <cell r="J336">
            <v>0</v>
          </cell>
          <cell r="K336">
            <v>75140</v>
          </cell>
          <cell r="L336">
            <v>7514</v>
          </cell>
          <cell r="M336">
            <v>75140</v>
          </cell>
          <cell r="N336">
            <v>7514</v>
          </cell>
          <cell r="O336">
            <v>0</v>
          </cell>
        </row>
        <row r="337">
          <cell r="A337">
            <v>0</v>
          </cell>
          <cell r="B337">
            <v>74</v>
          </cell>
          <cell r="C337">
            <v>0</v>
          </cell>
          <cell r="D337" t="str">
            <v>보 통 인 부</v>
          </cell>
          <cell r="E337" t="str">
            <v>인</v>
          </cell>
          <cell r="F337">
            <v>0.1</v>
          </cell>
          <cell r="G337">
            <v>0</v>
          </cell>
          <cell r="H337">
            <v>0</v>
          </cell>
          <cell r="J337">
            <v>0</v>
          </cell>
          <cell r="K337">
            <v>40922</v>
          </cell>
          <cell r="L337">
            <v>4092</v>
          </cell>
          <cell r="M337">
            <v>40922</v>
          </cell>
          <cell r="N337">
            <v>4092</v>
          </cell>
          <cell r="O337">
            <v>0</v>
          </cell>
        </row>
        <row r="348">
          <cell r="A348" t="str">
            <v>62S</v>
          </cell>
          <cell r="C348" t="str">
            <v>합     계</v>
          </cell>
          <cell r="H348">
            <v>0</v>
          </cell>
          <cell r="J348">
            <v>698921</v>
          </cell>
          <cell r="L348">
            <v>20556</v>
          </cell>
          <cell r="N348">
            <v>719477</v>
          </cell>
        </row>
        <row r="349">
          <cell r="A349">
            <v>63</v>
          </cell>
          <cell r="B349" t="str">
            <v>63. 변압기반몰드 신설</v>
          </cell>
          <cell r="C349" t="str">
            <v>63. 변압기반몰드 신설</v>
          </cell>
          <cell r="D349" t="str">
            <v>6.6kV/380-220V 3상 200kVA</v>
          </cell>
          <cell r="E349" t="str">
            <v>조</v>
          </cell>
          <cell r="F349">
            <v>1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2</v>
          </cell>
        </row>
        <row r="350">
          <cell r="A350">
            <v>0</v>
          </cell>
          <cell r="B350" t="e">
            <v>#N/A</v>
          </cell>
          <cell r="C350" t="str">
            <v>가) 재 료 비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</row>
        <row r="351">
          <cell r="A351">
            <v>0</v>
          </cell>
          <cell r="B351">
            <v>1008</v>
          </cell>
          <cell r="C351" t="str">
            <v xml:space="preserve"> 변압기반</v>
          </cell>
          <cell r="D351" t="str">
            <v>6.6kV/380-220V 3상 200kVA</v>
          </cell>
          <cell r="E351" t="str">
            <v>조</v>
          </cell>
          <cell r="F351">
            <v>1</v>
          </cell>
          <cell r="G351">
            <v>0</v>
          </cell>
          <cell r="H351" t="str">
            <v>관  급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O351">
            <v>0</v>
          </cell>
        </row>
        <row r="352">
          <cell r="A352">
            <v>0</v>
          </cell>
          <cell r="B352" t="e">
            <v>#N/A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A353">
            <v>0</v>
          </cell>
          <cell r="B353" t="e">
            <v>#N/A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A354">
            <v>0</v>
          </cell>
          <cell r="B354">
            <v>58</v>
          </cell>
          <cell r="C354" t="str">
            <v>나) 노 무 비</v>
          </cell>
          <cell r="D354" t="str">
            <v>플랜트전공</v>
          </cell>
          <cell r="E354" t="str">
            <v>인</v>
          </cell>
          <cell r="F354">
            <v>5.7</v>
          </cell>
          <cell r="G354">
            <v>0</v>
          </cell>
          <cell r="H354">
            <v>0</v>
          </cell>
          <cell r="I354">
            <v>59669</v>
          </cell>
          <cell r="J354">
            <v>340113</v>
          </cell>
          <cell r="K354">
            <v>0</v>
          </cell>
          <cell r="L354">
            <v>0</v>
          </cell>
          <cell r="M354">
            <v>59669</v>
          </cell>
          <cell r="N354">
            <v>340113</v>
          </cell>
          <cell r="O354">
            <v>0</v>
          </cell>
        </row>
        <row r="355">
          <cell r="A355">
            <v>0</v>
          </cell>
          <cell r="B355">
            <v>13</v>
          </cell>
          <cell r="C355">
            <v>0</v>
          </cell>
          <cell r="D355" t="str">
            <v>비  계  공</v>
          </cell>
          <cell r="E355" t="str">
            <v>인</v>
          </cell>
          <cell r="F355">
            <v>3.8</v>
          </cell>
          <cell r="G355">
            <v>0</v>
          </cell>
          <cell r="H355">
            <v>0</v>
          </cell>
          <cell r="I355">
            <v>75140</v>
          </cell>
          <cell r="J355">
            <v>285532</v>
          </cell>
          <cell r="K355">
            <v>0</v>
          </cell>
          <cell r="L355">
            <v>0</v>
          </cell>
          <cell r="M355">
            <v>75140</v>
          </cell>
          <cell r="N355">
            <v>285532</v>
          </cell>
          <cell r="O355">
            <v>0</v>
          </cell>
        </row>
        <row r="356">
          <cell r="A356">
            <v>0</v>
          </cell>
          <cell r="B356">
            <v>74</v>
          </cell>
          <cell r="C356">
            <v>0</v>
          </cell>
          <cell r="D356" t="str">
            <v>보 통 인 부</v>
          </cell>
          <cell r="E356" t="str">
            <v>인</v>
          </cell>
          <cell r="F356">
            <v>3.8</v>
          </cell>
          <cell r="G356">
            <v>0</v>
          </cell>
          <cell r="H356">
            <v>0</v>
          </cell>
          <cell r="I356">
            <v>40922</v>
          </cell>
          <cell r="J356">
            <v>155503</v>
          </cell>
          <cell r="K356">
            <v>0</v>
          </cell>
          <cell r="L356">
            <v>0</v>
          </cell>
          <cell r="M356">
            <v>40922</v>
          </cell>
          <cell r="N356">
            <v>155503</v>
          </cell>
          <cell r="O356">
            <v>0</v>
          </cell>
        </row>
        <row r="357">
          <cell r="A357">
            <v>0</v>
          </cell>
          <cell r="B357" t="e">
            <v>#N/A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A358">
            <v>0</v>
          </cell>
          <cell r="B358">
            <v>58</v>
          </cell>
          <cell r="C358" t="str">
            <v>다) 공 구 손 료</v>
          </cell>
          <cell r="D358" t="str">
            <v>플랜트전공</v>
          </cell>
          <cell r="E358" t="str">
            <v>인</v>
          </cell>
          <cell r="F358">
            <v>0.17</v>
          </cell>
          <cell r="G358">
            <v>0</v>
          </cell>
          <cell r="H358">
            <v>0</v>
          </cell>
          <cell r="K358">
            <v>59669</v>
          </cell>
          <cell r="L358">
            <v>10143</v>
          </cell>
          <cell r="M358">
            <v>59669</v>
          </cell>
          <cell r="N358">
            <v>10143</v>
          </cell>
          <cell r="O358">
            <v>0</v>
          </cell>
        </row>
        <row r="359">
          <cell r="A359">
            <v>0</v>
          </cell>
          <cell r="B359">
            <v>13</v>
          </cell>
          <cell r="C359">
            <v>0</v>
          </cell>
          <cell r="D359" t="str">
            <v>비  계  공</v>
          </cell>
          <cell r="E359" t="str">
            <v>인</v>
          </cell>
          <cell r="F359">
            <v>0.11</v>
          </cell>
          <cell r="G359">
            <v>0</v>
          </cell>
          <cell r="H359">
            <v>0</v>
          </cell>
          <cell r="K359">
            <v>75140</v>
          </cell>
          <cell r="L359">
            <v>8265</v>
          </cell>
          <cell r="M359">
            <v>75140</v>
          </cell>
          <cell r="N359">
            <v>8265</v>
          </cell>
          <cell r="O359">
            <v>0</v>
          </cell>
        </row>
        <row r="360">
          <cell r="A360">
            <v>0</v>
          </cell>
          <cell r="B360">
            <v>74</v>
          </cell>
          <cell r="C360">
            <v>0</v>
          </cell>
          <cell r="D360" t="str">
            <v>보 통 인 부</v>
          </cell>
          <cell r="E360" t="str">
            <v>인</v>
          </cell>
          <cell r="F360">
            <v>0.11</v>
          </cell>
          <cell r="G360">
            <v>0</v>
          </cell>
          <cell r="H360">
            <v>0</v>
          </cell>
          <cell r="K360">
            <v>40922</v>
          </cell>
          <cell r="L360">
            <v>4501</v>
          </cell>
          <cell r="M360">
            <v>40922</v>
          </cell>
          <cell r="N360">
            <v>4501</v>
          </cell>
          <cell r="O360">
            <v>0</v>
          </cell>
        </row>
        <row r="361">
          <cell r="I361">
            <v>0</v>
          </cell>
          <cell r="J361">
            <v>0</v>
          </cell>
          <cell r="M361">
            <v>0</v>
          </cell>
          <cell r="N361">
            <v>0</v>
          </cell>
        </row>
        <row r="362">
          <cell r="I362">
            <v>0</v>
          </cell>
          <cell r="J362">
            <v>0</v>
          </cell>
          <cell r="N362">
            <v>0</v>
          </cell>
        </row>
        <row r="363">
          <cell r="N363">
            <v>0</v>
          </cell>
        </row>
        <row r="371">
          <cell r="A371" t="str">
            <v>63S</v>
          </cell>
          <cell r="C371" t="str">
            <v>합     계</v>
          </cell>
          <cell r="H371">
            <v>0</v>
          </cell>
          <cell r="J371">
            <v>781148</v>
          </cell>
          <cell r="L371">
            <v>22909</v>
          </cell>
          <cell r="N371">
            <v>804057</v>
          </cell>
        </row>
        <row r="372">
          <cell r="A372">
            <v>64</v>
          </cell>
          <cell r="B372" t="str">
            <v>64. 변압기반몰드 신설</v>
          </cell>
          <cell r="C372" t="str">
            <v>64. 변압기반몰드 신설</v>
          </cell>
          <cell r="D372" t="str">
            <v>6.6kV/380-220V 3상 100kVA</v>
          </cell>
          <cell r="E372" t="str">
            <v>조</v>
          </cell>
          <cell r="F372">
            <v>1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2</v>
          </cell>
        </row>
        <row r="373">
          <cell r="C373" t="str">
            <v>가) 재 료 비</v>
          </cell>
          <cell r="D373">
            <v>0</v>
          </cell>
          <cell r="E373">
            <v>0</v>
          </cell>
          <cell r="F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</row>
        <row r="374">
          <cell r="C374" t="str">
            <v xml:space="preserve"> 변압기반</v>
          </cell>
          <cell r="D374" t="str">
            <v>6.6kV/380-220V 3상 100kVA</v>
          </cell>
          <cell r="E374" t="str">
            <v>조</v>
          </cell>
          <cell r="F374">
            <v>1</v>
          </cell>
          <cell r="H374" t="str">
            <v>관  급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</row>
        <row r="377">
          <cell r="A377">
            <v>0</v>
          </cell>
          <cell r="B377">
            <v>58</v>
          </cell>
          <cell r="C377" t="str">
            <v>나) 노 무 비</v>
          </cell>
          <cell r="D377" t="str">
            <v>플랜트전공</v>
          </cell>
          <cell r="E377" t="str">
            <v>인</v>
          </cell>
          <cell r="F377">
            <v>5.7</v>
          </cell>
          <cell r="G377">
            <v>0</v>
          </cell>
          <cell r="H377">
            <v>0</v>
          </cell>
          <cell r="I377">
            <v>59669</v>
          </cell>
          <cell r="J377">
            <v>340113</v>
          </cell>
          <cell r="K377">
            <v>0</v>
          </cell>
          <cell r="L377">
            <v>0</v>
          </cell>
          <cell r="M377">
            <v>59669</v>
          </cell>
          <cell r="N377">
            <v>340113</v>
          </cell>
          <cell r="O377">
            <v>0</v>
          </cell>
        </row>
        <row r="378">
          <cell r="A378">
            <v>0</v>
          </cell>
          <cell r="B378">
            <v>13</v>
          </cell>
          <cell r="C378">
            <v>0</v>
          </cell>
          <cell r="D378" t="str">
            <v>비  계  공</v>
          </cell>
          <cell r="E378" t="str">
            <v>인</v>
          </cell>
          <cell r="F378">
            <v>3.8</v>
          </cell>
          <cell r="G378">
            <v>0</v>
          </cell>
          <cell r="H378">
            <v>0</v>
          </cell>
          <cell r="I378">
            <v>75140</v>
          </cell>
          <cell r="J378">
            <v>285532</v>
          </cell>
          <cell r="K378">
            <v>0</v>
          </cell>
          <cell r="L378">
            <v>0</v>
          </cell>
          <cell r="M378">
            <v>75140</v>
          </cell>
          <cell r="N378">
            <v>285532</v>
          </cell>
          <cell r="O378">
            <v>0</v>
          </cell>
        </row>
        <row r="379">
          <cell r="A379">
            <v>0</v>
          </cell>
          <cell r="B379">
            <v>74</v>
          </cell>
          <cell r="C379">
            <v>0</v>
          </cell>
          <cell r="D379" t="str">
            <v>보 통 인 부</v>
          </cell>
          <cell r="E379" t="str">
            <v>인</v>
          </cell>
          <cell r="F379">
            <v>3.8</v>
          </cell>
          <cell r="G379">
            <v>0</v>
          </cell>
          <cell r="H379">
            <v>0</v>
          </cell>
          <cell r="I379">
            <v>40922</v>
          </cell>
          <cell r="J379">
            <v>155503</v>
          </cell>
          <cell r="K379">
            <v>0</v>
          </cell>
          <cell r="L379">
            <v>0</v>
          </cell>
          <cell r="M379">
            <v>40922</v>
          </cell>
          <cell r="N379">
            <v>155503</v>
          </cell>
          <cell r="O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</row>
        <row r="381">
          <cell r="A381">
            <v>0</v>
          </cell>
          <cell r="B381">
            <v>58</v>
          </cell>
          <cell r="C381" t="str">
            <v>다) 공 구 손 료</v>
          </cell>
          <cell r="D381" t="str">
            <v>플랜트전공</v>
          </cell>
          <cell r="E381" t="str">
            <v>인</v>
          </cell>
          <cell r="F381">
            <v>0.17</v>
          </cell>
          <cell r="G381">
            <v>0</v>
          </cell>
          <cell r="H381">
            <v>0</v>
          </cell>
          <cell r="J381">
            <v>0</v>
          </cell>
          <cell r="K381">
            <v>59669</v>
          </cell>
          <cell r="L381">
            <v>10143</v>
          </cell>
          <cell r="M381">
            <v>59669</v>
          </cell>
          <cell r="N381">
            <v>10143</v>
          </cell>
          <cell r="O381">
            <v>0</v>
          </cell>
        </row>
        <row r="382">
          <cell r="A382">
            <v>0</v>
          </cell>
          <cell r="B382">
            <v>13</v>
          </cell>
          <cell r="C382">
            <v>0</v>
          </cell>
          <cell r="D382" t="str">
            <v>비  계  공</v>
          </cell>
          <cell r="E382" t="str">
            <v>인</v>
          </cell>
          <cell r="F382">
            <v>0.11</v>
          </cell>
          <cell r="G382">
            <v>0</v>
          </cell>
          <cell r="H382">
            <v>0</v>
          </cell>
          <cell r="J382">
            <v>0</v>
          </cell>
          <cell r="K382">
            <v>75140</v>
          </cell>
          <cell r="L382">
            <v>8265</v>
          </cell>
          <cell r="M382">
            <v>75140</v>
          </cell>
          <cell r="N382">
            <v>8265</v>
          </cell>
          <cell r="O382">
            <v>0</v>
          </cell>
        </row>
        <row r="383">
          <cell r="A383">
            <v>0</v>
          </cell>
          <cell r="B383">
            <v>74</v>
          </cell>
          <cell r="C383">
            <v>0</v>
          </cell>
          <cell r="D383" t="str">
            <v>보 통 인 부</v>
          </cell>
          <cell r="E383" t="str">
            <v>인</v>
          </cell>
          <cell r="F383">
            <v>0.11</v>
          </cell>
          <cell r="G383">
            <v>0</v>
          </cell>
          <cell r="H383">
            <v>0</v>
          </cell>
          <cell r="J383">
            <v>0</v>
          </cell>
          <cell r="K383">
            <v>40922</v>
          </cell>
          <cell r="L383">
            <v>4501</v>
          </cell>
          <cell r="M383">
            <v>40922</v>
          </cell>
          <cell r="N383">
            <v>4501</v>
          </cell>
          <cell r="O383">
            <v>0</v>
          </cell>
        </row>
        <row r="394">
          <cell r="A394" t="str">
            <v>64S</v>
          </cell>
          <cell r="C394" t="str">
            <v>합     계</v>
          </cell>
          <cell r="H394">
            <v>0</v>
          </cell>
          <cell r="J394">
            <v>781148</v>
          </cell>
          <cell r="L394">
            <v>22909</v>
          </cell>
          <cell r="N394">
            <v>804057</v>
          </cell>
        </row>
        <row r="395">
          <cell r="A395">
            <v>65</v>
          </cell>
          <cell r="B395" t="str">
            <v>65. 변압기반몰드 신설</v>
          </cell>
          <cell r="C395" t="str">
            <v>65. 변압기반몰드 신설</v>
          </cell>
          <cell r="D395" t="str">
            <v>6.6kV/380-220V 3상 50kVAx2</v>
          </cell>
          <cell r="E395" t="str">
            <v>조</v>
          </cell>
          <cell r="F395">
            <v>1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1</v>
          </cell>
        </row>
        <row r="396">
          <cell r="A396" t="e">
            <v>#REF!</v>
          </cell>
          <cell r="B396" t="e">
            <v>#REF!</v>
          </cell>
          <cell r="C396" t="str">
            <v>가) 재 료 비</v>
          </cell>
          <cell r="D396">
            <v>0</v>
          </cell>
          <cell r="E396">
            <v>0</v>
          </cell>
          <cell r="F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</row>
        <row r="397">
          <cell r="A397" t="e">
            <v>#REF!</v>
          </cell>
          <cell r="B397" t="e">
            <v>#REF!</v>
          </cell>
          <cell r="C397" t="str">
            <v xml:space="preserve"> 변압기반</v>
          </cell>
          <cell r="D397" t="str">
            <v>6.6kV/380-220V 3상 50kVAx2</v>
          </cell>
          <cell r="E397" t="str">
            <v>조</v>
          </cell>
          <cell r="F397">
            <v>1</v>
          </cell>
          <cell r="H397" t="str">
            <v>관  급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</row>
        <row r="398">
          <cell r="A398" t="e">
            <v>#REF!</v>
          </cell>
          <cell r="B398" t="e">
            <v>#REF!</v>
          </cell>
        </row>
        <row r="399">
          <cell r="A399" t="e">
            <v>#REF!</v>
          </cell>
          <cell r="B399" t="e">
            <v>#REF!</v>
          </cell>
        </row>
        <row r="400">
          <cell r="A400">
            <v>0</v>
          </cell>
          <cell r="B400">
            <v>58</v>
          </cell>
          <cell r="C400" t="str">
            <v>나) 노 무 비</v>
          </cell>
          <cell r="D400" t="str">
            <v>플랜트전공</v>
          </cell>
          <cell r="E400" t="str">
            <v>인</v>
          </cell>
          <cell r="F400">
            <v>5.4</v>
          </cell>
          <cell r="G400">
            <v>0</v>
          </cell>
          <cell r="H400">
            <v>0</v>
          </cell>
          <cell r="I400">
            <v>59669</v>
          </cell>
          <cell r="J400">
            <v>322212</v>
          </cell>
          <cell r="K400">
            <v>0</v>
          </cell>
          <cell r="L400">
            <v>0</v>
          </cell>
          <cell r="M400">
            <v>59669</v>
          </cell>
          <cell r="N400">
            <v>322212</v>
          </cell>
          <cell r="O400">
            <v>0</v>
          </cell>
        </row>
        <row r="401">
          <cell r="A401">
            <v>0</v>
          </cell>
          <cell r="B401">
            <v>13</v>
          </cell>
          <cell r="C401">
            <v>0</v>
          </cell>
          <cell r="D401" t="str">
            <v>비  계  공</v>
          </cell>
          <cell r="E401" t="str">
            <v>인</v>
          </cell>
          <cell r="F401">
            <v>3.6</v>
          </cell>
          <cell r="G401">
            <v>0</v>
          </cell>
          <cell r="H401">
            <v>0</v>
          </cell>
          <cell r="I401">
            <v>75140</v>
          </cell>
          <cell r="J401">
            <v>270504</v>
          </cell>
          <cell r="K401">
            <v>0</v>
          </cell>
          <cell r="L401">
            <v>0</v>
          </cell>
          <cell r="M401">
            <v>75140</v>
          </cell>
          <cell r="N401">
            <v>270504</v>
          </cell>
          <cell r="O401">
            <v>0</v>
          </cell>
        </row>
        <row r="402">
          <cell r="A402">
            <v>0</v>
          </cell>
          <cell r="B402">
            <v>74</v>
          </cell>
          <cell r="C402">
            <v>0</v>
          </cell>
          <cell r="D402" t="str">
            <v>보 통 인 부</v>
          </cell>
          <cell r="E402" t="str">
            <v>인</v>
          </cell>
          <cell r="F402">
            <v>3.6</v>
          </cell>
          <cell r="G402">
            <v>0</v>
          </cell>
          <cell r="H402">
            <v>0</v>
          </cell>
          <cell r="I402">
            <v>40922</v>
          </cell>
          <cell r="J402">
            <v>147319</v>
          </cell>
          <cell r="K402">
            <v>0</v>
          </cell>
          <cell r="L402">
            <v>0</v>
          </cell>
          <cell r="M402">
            <v>40922</v>
          </cell>
          <cell r="N402">
            <v>147319</v>
          </cell>
          <cell r="O402">
            <v>0</v>
          </cell>
        </row>
        <row r="403">
          <cell r="A403">
            <v>0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</row>
        <row r="404">
          <cell r="A404">
            <v>0</v>
          </cell>
          <cell r="B404">
            <v>58</v>
          </cell>
          <cell r="C404" t="str">
            <v>다) 공 구 손 료</v>
          </cell>
          <cell r="D404" t="str">
            <v>플랜트전공</v>
          </cell>
          <cell r="E404" t="str">
            <v>인</v>
          </cell>
          <cell r="F404">
            <v>0.16</v>
          </cell>
          <cell r="G404">
            <v>0</v>
          </cell>
          <cell r="H404">
            <v>0</v>
          </cell>
          <cell r="J404">
            <v>0</v>
          </cell>
          <cell r="K404">
            <v>59669</v>
          </cell>
          <cell r="L404">
            <v>9547</v>
          </cell>
          <cell r="M404">
            <v>59669</v>
          </cell>
          <cell r="N404">
            <v>9547</v>
          </cell>
          <cell r="O404">
            <v>0</v>
          </cell>
        </row>
        <row r="405">
          <cell r="A405">
            <v>0</v>
          </cell>
          <cell r="B405">
            <v>13</v>
          </cell>
          <cell r="C405">
            <v>0</v>
          </cell>
          <cell r="D405" t="str">
            <v>비  계  공</v>
          </cell>
          <cell r="E405" t="str">
            <v>인</v>
          </cell>
          <cell r="F405">
            <v>0.1</v>
          </cell>
          <cell r="G405">
            <v>0</v>
          </cell>
          <cell r="H405">
            <v>0</v>
          </cell>
          <cell r="J405">
            <v>0</v>
          </cell>
          <cell r="K405">
            <v>75140</v>
          </cell>
          <cell r="L405">
            <v>7514</v>
          </cell>
          <cell r="M405">
            <v>75140</v>
          </cell>
          <cell r="N405">
            <v>7514</v>
          </cell>
          <cell r="O405">
            <v>0</v>
          </cell>
        </row>
        <row r="406">
          <cell r="A406">
            <v>0</v>
          </cell>
          <cell r="B406">
            <v>74</v>
          </cell>
          <cell r="C406">
            <v>0</v>
          </cell>
          <cell r="D406" t="str">
            <v>보 통 인 부</v>
          </cell>
          <cell r="E406" t="str">
            <v>인</v>
          </cell>
          <cell r="F406">
            <v>0.1</v>
          </cell>
          <cell r="G406">
            <v>0</v>
          </cell>
          <cell r="H406">
            <v>0</v>
          </cell>
          <cell r="J406">
            <v>0</v>
          </cell>
          <cell r="K406">
            <v>40922</v>
          </cell>
          <cell r="L406">
            <v>4092</v>
          </cell>
          <cell r="M406">
            <v>40922</v>
          </cell>
          <cell r="N406">
            <v>4092</v>
          </cell>
          <cell r="O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</row>
        <row r="417">
          <cell r="A417" t="str">
            <v>65S</v>
          </cell>
          <cell r="C417" t="str">
            <v>합     계</v>
          </cell>
          <cell r="H417">
            <v>0</v>
          </cell>
          <cell r="J417">
            <v>740035</v>
          </cell>
          <cell r="L417">
            <v>21153</v>
          </cell>
          <cell r="N417">
            <v>761188</v>
          </cell>
        </row>
        <row r="418">
          <cell r="A418">
            <v>66</v>
          </cell>
          <cell r="B418" t="str">
            <v>66. 변압기반몰드 신설</v>
          </cell>
          <cell r="C418" t="str">
            <v>66. 변압기반몰드 신설</v>
          </cell>
          <cell r="D418" t="str">
            <v>6.6kV/380-220V 3상50kVA1상75kVA</v>
          </cell>
          <cell r="E418" t="str">
            <v>조</v>
          </cell>
          <cell r="F418">
            <v>1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4</v>
          </cell>
        </row>
        <row r="419">
          <cell r="A419">
            <v>0</v>
          </cell>
          <cell r="B419" t="e">
            <v>#N/A</v>
          </cell>
          <cell r="C419" t="str">
            <v>가) 재 료 비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A420">
            <v>0</v>
          </cell>
          <cell r="B420">
            <v>1010</v>
          </cell>
          <cell r="C420" t="str">
            <v xml:space="preserve"> 변압기반</v>
          </cell>
          <cell r="D420" t="str">
            <v>6.6kV/380-220V 3상50kVA1상75kVA</v>
          </cell>
          <cell r="E420" t="str">
            <v>조</v>
          </cell>
          <cell r="F420">
            <v>1</v>
          </cell>
          <cell r="G420">
            <v>0</v>
          </cell>
          <cell r="H420" t="str">
            <v>관  급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O420">
            <v>0</v>
          </cell>
        </row>
        <row r="421">
          <cell r="A421">
            <v>0</v>
          </cell>
          <cell r="B421" t="e">
            <v>#N/A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2">
          <cell r="A422">
            <v>0</v>
          </cell>
          <cell r="B422" t="e">
            <v>#N/A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</row>
        <row r="423">
          <cell r="A423">
            <v>0</v>
          </cell>
          <cell r="B423">
            <v>58</v>
          </cell>
          <cell r="C423" t="str">
            <v>나) 노 무 비</v>
          </cell>
          <cell r="D423" t="str">
            <v>플랜트전공</v>
          </cell>
          <cell r="E423" t="str">
            <v>인</v>
          </cell>
          <cell r="F423">
            <v>7.1</v>
          </cell>
          <cell r="G423">
            <v>0</v>
          </cell>
          <cell r="H423">
            <v>0</v>
          </cell>
          <cell r="I423">
            <v>59669</v>
          </cell>
          <cell r="J423">
            <v>423649</v>
          </cell>
          <cell r="K423">
            <v>0</v>
          </cell>
          <cell r="L423">
            <v>0</v>
          </cell>
          <cell r="M423">
            <v>59669</v>
          </cell>
          <cell r="N423">
            <v>423649</v>
          </cell>
          <cell r="O423">
            <v>0</v>
          </cell>
        </row>
        <row r="424">
          <cell r="A424">
            <v>0</v>
          </cell>
          <cell r="B424">
            <v>13</v>
          </cell>
          <cell r="C424">
            <v>0</v>
          </cell>
          <cell r="D424" t="str">
            <v>비  계  공</v>
          </cell>
          <cell r="E424" t="str">
            <v>인</v>
          </cell>
          <cell r="F424">
            <v>4.7</v>
          </cell>
          <cell r="G424">
            <v>0</v>
          </cell>
          <cell r="H424">
            <v>0</v>
          </cell>
          <cell r="I424">
            <v>75140</v>
          </cell>
          <cell r="J424">
            <v>353158</v>
          </cell>
          <cell r="K424">
            <v>0</v>
          </cell>
          <cell r="L424">
            <v>0</v>
          </cell>
          <cell r="M424">
            <v>75140</v>
          </cell>
          <cell r="N424">
            <v>353158</v>
          </cell>
          <cell r="O424">
            <v>0</v>
          </cell>
        </row>
        <row r="425">
          <cell r="A425">
            <v>0</v>
          </cell>
          <cell r="B425">
            <v>74</v>
          </cell>
          <cell r="C425">
            <v>0</v>
          </cell>
          <cell r="D425" t="str">
            <v>보 통 인 부</v>
          </cell>
          <cell r="E425" t="str">
            <v>인</v>
          </cell>
          <cell r="F425">
            <v>4.7</v>
          </cell>
          <cell r="G425">
            <v>0</v>
          </cell>
          <cell r="H425">
            <v>0</v>
          </cell>
          <cell r="I425">
            <v>40922</v>
          </cell>
          <cell r="J425">
            <v>192333</v>
          </cell>
          <cell r="K425">
            <v>0</v>
          </cell>
          <cell r="L425">
            <v>0</v>
          </cell>
          <cell r="M425">
            <v>40922</v>
          </cell>
          <cell r="N425">
            <v>192333</v>
          </cell>
          <cell r="O425">
            <v>0</v>
          </cell>
        </row>
        <row r="426">
          <cell r="A426">
            <v>0</v>
          </cell>
          <cell r="B426" t="e">
            <v>#N/A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A427">
            <v>0</v>
          </cell>
          <cell r="B427">
            <v>58</v>
          </cell>
          <cell r="C427" t="str">
            <v>다) 공 구 손 료</v>
          </cell>
          <cell r="D427" t="str">
            <v>플랜트전공</v>
          </cell>
          <cell r="E427" t="str">
            <v>인</v>
          </cell>
          <cell r="F427">
            <v>0.21</v>
          </cell>
          <cell r="G427">
            <v>0</v>
          </cell>
          <cell r="H427">
            <v>0</v>
          </cell>
          <cell r="J427">
            <v>0</v>
          </cell>
          <cell r="K427">
            <v>59669</v>
          </cell>
          <cell r="L427">
            <v>12530</v>
          </cell>
          <cell r="M427">
            <v>59669</v>
          </cell>
          <cell r="N427">
            <v>12530</v>
          </cell>
          <cell r="O427">
            <v>0</v>
          </cell>
        </row>
        <row r="428">
          <cell r="A428">
            <v>0</v>
          </cell>
          <cell r="B428">
            <v>13</v>
          </cell>
          <cell r="C428">
            <v>0</v>
          </cell>
          <cell r="D428" t="str">
            <v>비  계  공</v>
          </cell>
          <cell r="E428" t="str">
            <v>인</v>
          </cell>
          <cell r="F428">
            <v>0.14000000000000001</v>
          </cell>
          <cell r="G428">
            <v>0</v>
          </cell>
          <cell r="H428">
            <v>0</v>
          </cell>
          <cell r="J428">
            <v>0</v>
          </cell>
          <cell r="K428">
            <v>75140</v>
          </cell>
          <cell r="L428">
            <v>10519</v>
          </cell>
          <cell r="M428">
            <v>75140</v>
          </cell>
          <cell r="N428">
            <v>10519</v>
          </cell>
          <cell r="O428">
            <v>0</v>
          </cell>
        </row>
        <row r="429">
          <cell r="A429">
            <v>0</v>
          </cell>
          <cell r="B429">
            <v>74</v>
          </cell>
          <cell r="C429">
            <v>0</v>
          </cell>
          <cell r="D429" t="str">
            <v>보 통 인 부</v>
          </cell>
          <cell r="E429" t="str">
            <v>인</v>
          </cell>
          <cell r="F429">
            <v>0.14000000000000001</v>
          </cell>
          <cell r="G429">
            <v>0</v>
          </cell>
          <cell r="H429">
            <v>0</v>
          </cell>
          <cell r="J429">
            <v>0</v>
          </cell>
          <cell r="K429">
            <v>40922</v>
          </cell>
          <cell r="L429">
            <v>5729</v>
          </cell>
          <cell r="M429">
            <v>40922</v>
          </cell>
          <cell r="N429">
            <v>5729</v>
          </cell>
          <cell r="O429">
            <v>0</v>
          </cell>
        </row>
        <row r="440">
          <cell r="A440" t="str">
            <v>66S</v>
          </cell>
          <cell r="C440" t="str">
            <v>합     계</v>
          </cell>
          <cell r="H440">
            <v>0</v>
          </cell>
          <cell r="J440">
            <v>969140</v>
          </cell>
          <cell r="L440">
            <v>28778</v>
          </cell>
          <cell r="N440">
            <v>997918</v>
          </cell>
        </row>
        <row r="441">
          <cell r="A441">
            <v>67</v>
          </cell>
          <cell r="B441" t="str">
            <v>67. 변압기반몰드 신설</v>
          </cell>
          <cell r="C441" t="str">
            <v>67. 변압기반몰드 신설</v>
          </cell>
          <cell r="D441" t="str">
            <v xml:space="preserve"> 6.6kV 3상 50kVA</v>
          </cell>
          <cell r="E441" t="str">
            <v>대</v>
          </cell>
          <cell r="F441">
            <v>1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6</v>
          </cell>
        </row>
        <row r="442">
          <cell r="A442">
            <v>0</v>
          </cell>
          <cell r="B442" t="e">
            <v>#N/A</v>
          </cell>
          <cell r="C442" t="str">
            <v>가) 재 료 비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A443">
            <v>0</v>
          </cell>
          <cell r="B443">
            <v>404</v>
          </cell>
          <cell r="C443" t="str">
            <v xml:space="preserve"> 변압기몰드</v>
          </cell>
          <cell r="D443" t="str">
            <v xml:space="preserve"> 6.6kV 3상 50kVA</v>
          </cell>
          <cell r="E443" t="str">
            <v>대</v>
          </cell>
          <cell r="F443">
            <v>1</v>
          </cell>
          <cell r="G443">
            <v>0</v>
          </cell>
          <cell r="H443" t="str">
            <v>관  급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O443">
            <v>0</v>
          </cell>
        </row>
        <row r="444">
          <cell r="A444">
            <v>0</v>
          </cell>
          <cell r="B444" t="e">
            <v>#N/A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A445">
            <v>0</v>
          </cell>
          <cell r="B445" t="e">
            <v>#N/A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A446">
            <v>0</v>
          </cell>
          <cell r="B446">
            <v>58</v>
          </cell>
          <cell r="C446" t="str">
            <v>나) 노 무 비</v>
          </cell>
          <cell r="D446" t="str">
            <v>플랜트전공</v>
          </cell>
          <cell r="E446" t="str">
            <v>인</v>
          </cell>
          <cell r="F446">
            <v>5.4</v>
          </cell>
          <cell r="G446">
            <v>0</v>
          </cell>
          <cell r="H446">
            <v>0</v>
          </cell>
          <cell r="I446">
            <v>59669</v>
          </cell>
          <cell r="J446">
            <v>322212</v>
          </cell>
          <cell r="K446">
            <v>0</v>
          </cell>
          <cell r="L446">
            <v>0</v>
          </cell>
          <cell r="M446">
            <v>59669</v>
          </cell>
          <cell r="N446">
            <v>322212</v>
          </cell>
          <cell r="O446">
            <v>0</v>
          </cell>
        </row>
        <row r="447">
          <cell r="A447">
            <v>0</v>
          </cell>
          <cell r="B447">
            <v>13</v>
          </cell>
          <cell r="C447">
            <v>0</v>
          </cell>
          <cell r="D447" t="str">
            <v>비  계  공</v>
          </cell>
          <cell r="E447" t="str">
            <v>인</v>
          </cell>
          <cell r="F447">
            <v>3.6</v>
          </cell>
          <cell r="G447">
            <v>0</v>
          </cell>
          <cell r="H447">
            <v>0</v>
          </cell>
          <cell r="I447">
            <v>75140</v>
          </cell>
          <cell r="J447">
            <v>270504</v>
          </cell>
          <cell r="K447">
            <v>0</v>
          </cell>
          <cell r="L447">
            <v>0</v>
          </cell>
          <cell r="M447">
            <v>75140</v>
          </cell>
          <cell r="N447">
            <v>270504</v>
          </cell>
          <cell r="O447">
            <v>0</v>
          </cell>
        </row>
        <row r="448">
          <cell r="A448">
            <v>0</v>
          </cell>
          <cell r="B448">
            <v>74</v>
          </cell>
          <cell r="C448">
            <v>0</v>
          </cell>
          <cell r="D448" t="str">
            <v>보 통 인 부</v>
          </cell>
          <cell r="E448" t="str">
            <v>인</v>
          </cell>
          <cell r="F448">
            <v>3.6</v>
          </cell>
          <cell r="G448">
            <v>0</v>
          </cell>
          <cell r="H448">
            <v>0</v>
          </cell>
          <cell r="I448">
            <v>40922</v>
          </cell>
          <cell r="J448">
            <v>147319</v>
          </cell>
          <cell r="K448">
            <v>0</v>
          </cell>
          <cell r="L448">
            <v>0</v>
          </cell>
          <cell r="M448">
            <v>40922</v>
          </cell>
          <cell r="N448">
            <v>147319</v>
          </cell>
          <cell r="O448">
            <v>0</v>
          </cell>
        </row>
        <row r="449">
          <cell r="A449">
            <v>0</v>
          </cell>
          <cell r="B449" t="e">
            <v>#N/A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</row>
        <row r="450">
          <cell r="A450">
            <v>0</v>
          </cell>
          <cell r="B450">
            <v>58</v>
          </cell>
          <cell r="C450" t="str">
            <v>다) 공 구 손 료</v>
          </cell>
          <cell r="D450" t="str">
            <v>플랜트전공</v>
          </cell>
          <cell r="E450" t="str">
            <v>인</v>
          </cell>
          <cell r="F450">
            <v>0.16</v>
          </cell>
          <cell r="G450">
            <v>0</v>
          </cell>
          <cell r="H450">
            <v>0</v>
          </cell>
          <cell r="J450">
            <v>0</v>
          </cell>
          <cell r="K450">
            <v>59669</v>
          </cell>
          <cell r="L450">
            <v>9547</v>
          </cell>
          <cell r="M450">
            <v>59669</v>
          </cell>
          <cell r="N450">
            <v>9547</v>
          </cell>
          <cell r="O450">
            <v>0</v>
          </cell>
        </row>
        <row r="451">
          <cell r="A451">
            <v>0</v>
          </cell>
          <cell r="B451">
            <v>13</v>
          </cell>
          <cell r="C451">
            <v>0</v>
          </cell>
          <cell r="D451" t="str">
            <v>비  계  공</v>
          </cell>
          <cell r="E451" t="str">
            <v>인</v>
          </cell>
          <cell r="F451">
            <v>0.1</v>
          </cell>
          <cell r="G451">
            <v>0</v>
          </cell>
          <cell r="H451">
            <v>0</v>
          </cell>
          <cell r="J451">
            <v>0</v>
          </cell>
          <cell r="K451">
            <v>75140</v>
          </cell>
          <cell r="L451">
            <v>7514</v>
          </cell>
          <cell r="M451">
            <v>75140</v>
          </cell>
          <cell r="N451">
            <v>7514</v>
          </cell>
          <cell r="O451">
            <v>0</v>
          </cell>
        </row>
        <row r="452">
          <cell r="A452">
            <v>0</v>
          </cell>
          <cell r="B452">
            <v>74</v>
          </cell>
          <cell r="C452">
            <v>0</v>
          </cell>
          <cell r="D452" t="str">
            <v>보 통 인 부</v>
          </cell>
          <cell r="E452" t="str">
            <v>인</v>
          </cell>
          <cell r="F452">
            <v>0.1</v>
          </cell>
          <cell r="G452">
            <v>0</v>
          </cell>
          <cell r="H452">
            <v>0</v>
          </cell>
          <cell r="J452">
            <v>0</v>
          </cell>
          <cell r="K452">
            <v>40922</v>
          </cell>
          <cell r="L452">
            <v>4092</v>
          </cell>
          <cell r="M452">
            <v>40922</v>
          </cell>
          <cell r="N452">
            <v>4092</v>
          </cell>
          <cell r="O452">
            <v>0</v>
          </cell>
        </row>
        <row r="463">
          <cell r="A463" t="str">
            <v>67S</v>
          </cell>
          <cell r="C463" t="str">
            <v>합     계</v>
          </cell>
          <cell r="H463">
            <v>0</v>
          </cell>
          <cell r="J463">
            <v>740035</v>
          </cell>
          <cell r="L463">
            <v>21153</v>
          </cell>
          <cell r="N463">
            <v>761188</v>
          </cell>
        </row>
        <row r="464">
          <cell r="A464">
            <v>68</v>
          </cell>
          <cell r="B464" t="str">
            <v>68. 변압기반몰드 신설</v>
          </cell>
          <cell r="C464" t="str">
            <v>68. 변압기반몰드 신설</v>
          </cell>
          <cell r="D464" t="str">
            <v>6.6kV/380-220V 3상 75kVAx2</v>
          </cell>
          <cell r="E464" t="str">
            <v>조</v>
          </cell>
          <cell r="F464">
            <v>1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1</v>
          </cell>
        </row>
        <row r="465">
          <cell r="A465">
            <v>0</v>
          </cell>
          <cell r="B465" t="e">
            <v>#N/A</v>
          </cell>
          <cell r="C465" t="str">
            <v>가) 재 료 비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A466">
            <v>0</v>
          </cell>
          <cell r="B466">
            <v>1009</v>
          </cell>
          <cell r="C466" t="str">
            <v xml:space="preserve"> 변압기반</v>
          </cell>
          <cell r="D466" t="str">
            <v>6.6kV/380-220V 3상 75kVAx2</v>
          </cell>
          <cell r="E466" t="str">
            <v>조</v>
          </cell>
          <cell r="F466">
            <v>1</v>
          </cell>
          <cell r="G466">
            <v>0</v>
          </cell>
          <cell r="H466" t="str">
            <v>관  급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O466">
            <v>0</v>
          </cell>
        </row>
        <row r="467">
          <cell r="A467">
            <v>0</v>
          </cell>
          <cell r="B467" t="e">
            <v>#N/A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A468">
            <v>0</v>
          </cell>
          <cell r="B468" t="e">
            <v>#N/A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A469">
            <v>0</v>
          </cell>
          <cell r="B469">
            <v>58</v>
          </cell>
          <cell r="C469" t="str">
            <v>나) 노 무 비</v>
          </cell>
          <cell r="D469" t="str">
            <v>플랜트전공</v>
          </cell>
          <cell r="E469" t="str">
            <v>인</v>
          </cell>
          <cell r="F469">
            <v>7.1</v>
          </cell>
          <cell r="G469">
            <v>0</v>
          </cell>
          <cell r="H469">
            <v>0</v>
          </cell>
          <cell r="I469">
            <v>59669</v>
          </cell>
          <cell r="J469">
            <v>423649</v>
          </cell>
          <cell r="K469">
            <v>0</v>
          </cell>
          <cell r="L469">
            <v>0</v>
          </cell>
          <cell r="M469">
            <v>59669</v>
          </cell>
          <cell r="N469">
            <v>423649</v>
          </cell>
          <cell r="O469">
            <v>0</v>
          </cell>
        </row>
        <row r="470">
          <cell r="A470">
            <v>0</v>
          </cell>
          <cell r="B470">
            <v>13</v>
          </cell>
          <cell r="C470">
            <v>0</v>
          </cell>
          <cell r="D470" t="str">
            <v>비  계  공</v>
          </cell>
          <cell r="E470" t="str">
            <v>인</v>
          </cell>
          <cell r="F470">
            <v>4.7</v>
          </cell>
          <cell r="G470">
            <v>0</v>
          </cell>
          <cell r="H470">
            <v>0</v>
          </cell>
          <cell r="I470">
            <v>75140</v>
          </cell>
          <cell r="J470">
            <v>353158</v>
          </cell>
          <cell r="K470">
            <v>0</v>
          </cell>
          <cell r="L470">
            <v>0</v>
          </cell>
          <cell r="M470">
            <v>75140</v>
          </cell>
          <cell r="N470">
            <v>353158</v>
          </cell>
          <cell r="O470">
            <v>0</v>
          </cell>
        </row>
        <row r="471">
          <cell r="A471">
            <v>0</v>
          </cell>
          <cell r="B471">
            <v>74</v>
          </cell>
          <cell r="C471">
            <v>0</v>
          </cell>
          <cell r="D471" t="str">
            <v>보 통 인 부</v>
          </cell>
          <cell r="E471" t="str">
            <v>인</v>
          </cell>
          <cell r="F471">
            <v>4.7</v>
          </cell>
          <cell r="G471">
            <v>0</v>
          </cell>
          <cell r="H471">
            <v>0</v>
          </cell>
          <cell r="I471">
            <v>40922</v>
          </cell>
          <cell r="J471">
            <v>192333</v>
          </cell>
          <cell r="K471">
            <v>0</v>
          </cell>
          <cell r="L471">
            <v>0</v>
          </cell>
          <cell r="M471">
            <v>40922</v>
          </cell>
          <cell r="N471">
            <v>192333</v>
          </cell>
          <cell r="O471">
            <v>0</v>
          </cell>
        </row>
        <row r="472">
          <cell r="A472">
            <v>0</v>
          </cell>
          <cell r="B472" t="e">
            <v>#N/A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</row>
        <row r="473">
          <cell r="A473">
            <v>0</v>
          </cell>
          <cell r="B473">
            <v>58</v>
          </cell>
          <cell r="C473" t="str">
            <v>다) 공 구 손 료</v>
          </cell>
          <cell r="D473" t="str">
            <v>플랜트전공</v>
          </cell>
          <cell r="E473" t="str">
            <v>인</v>
          </cell>
          <cell r="F473">
            <v>0.21</v>
          </cell>
          <cell r="G473">
            <v>0</v>
          </cell>
          <cell r="H473">
            <v>0</v>
          </cell>
          <cell r="J473">
            <v>0</v>
          </cell>
          <cell r="K473">
            <v>59669</v>
          </cell>
          <cell r="L473">
            <v>12530</v>
          </cell>
          <cell r="M473">
            <v>59669</v>
          </cell>
          <cell r="N473">
            <v>12530</v>
          </cell>
          <cell r="O473">
            <v>0</v>
          </cell>
        </row>
        <row r="474">
          <cell r="A474">
            <v>0</v>
          </cell>
          <cell r="B474">
            <v>13</v>
          </cell>
          <cell r="C474">
            <v>0</v>
          </cell>
          <cell r="D474" t="str">
            <v>비  계  공</v>
          </cell>
          <cell r="E474" t="str">
            <v>인</v>
          </cell>
          <cell r="F474">
            <v>0.14000000000000001</v>
          </cell>
          <cell r="G474">
            <v>0</v>
          </cell>
          <cell r="H474">
            <v>0</v>
          </cell>
          <cell r="J474">
            <v>0</v>
          </cell>
          <cell r="K474">
            <v>75140</v>
          </cell>
          <cell r="L474">
            <v>10519</v>
          </cell>
          <cell r="M474">
            <v>75140</v>
          </cell>
          <cell r="N474">
            <v>10519</v>
          </cell>
          <cell r="O474">
            <v>0</v>
          </cell>
        </row>
        <row r="475">
          <cell r="A475">
            <v>0</v>
          </cell>
          <cell r="B475">
            <v>74</v>
          </cell>
          <cell r="C475">
            <v>0</v>
          </cell>
          <cell r="D475" t="str">
            <v>보 통 인 부</v>
          </cell>
          <cell r="E475" t="str">
            <v>인</v>
          </cell>
          <cell r="F475">
            <v>0.14000000000000001</v>
          </cell>
          <cell r="G475">
            <v>0</v>
          </cell>
          <cell r="H475">
            <v>0</v>
          </cell>
          <cell r="J475">
            <v>0</v>
          </cell>
          <cell r="K475">
            <v>40922</v>
          </cell>
          <cell r="L475">
            <v>5729</v>
          </cell>
          <cell r="M475">
            <v>40922</v>
          </cell>
          <cell r="N475">
            <v>5729</v>
          </cell>
          <cell r="O475">
            <v>0</v>
          </cell>
        </row>
        <row r="486">
          <cell r="A486" t="str">
            <v>68S</v>
          </cell>
          <cell r="C486" t="str">
            <v>합     계</v>
          </cell>
          <cell r="H486">
            <v>0</v>
          </cell>
          <cell r="J486">
            <v>969140</v>
          </cell>
          <cell r="L486">
            <v>28778</v>
          </cell>
          <cell r="N486">
            <v>997918</v>
          </cell>
        </row>
        <row r="487">
          <cell r="A487">
            <v>69</v>
          </cell>
          <cell r="B487" t="str">
            <v>69. 변압기반몰드 신설</v>
          </cell>
          <cell r="C487" t="str">
            <v>69. 변압기반몰드 신설</v>
          </cell>
          <cell r="D487" t="str">
            <v>6.6kV/380-220V 3상 50kVAx2</v>
          </cell>
          <cell r="E487" t="str">
            <v>조</v>
          </cell>
          <cell r="F487">
            <v>1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2</v>
          </cell>
        </row>
        <row r="488">
          <cell r="A488">
            <v>0</v>
          </cell>
          <cell r="B488" t="e">
            <v>#N/A</v>
          </cell>
          <cell r="C488" t="str">
            <v>가) 재 료 비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</row>
        <row r="489">
          <cell r="A489">
            <v>0</v>
          </cell>
          <cell r="B489" t="e">
            <v>#N/A</v>
          </cell>
          <cell r="C489" t="str">
            <v xml:space="preserve"> 변압기반</v>
          </cell>
          <cell r="D489" t="str">
            <v>6.6kV/380-220V 3상 50kVAx2</v>
          </cell>
          <cell r="E489" t="str">
            <v>조</v>
          </cell>
          <cell r="F489">
            <v>1</v>
          </cell>
          <cell r="G489">
            <v>0</v>
          </cell>
          <cell r="H489" t="str">
            <v>관  급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O489">
            <v>0</v>
          </cell>
        </row>
        <row r="490">
          <cell r="A490">
            <v>0</v>
          </cell>
          <cell r="B490">
            <v>1009</v>
          </cell>
        </row>
        <row r="491">
          <cell r="A491">
            <v>0</v>
          </cell>
          <cell r="B491">
            <v>58</v>
          </cell>
        </row>
        <row r="492">
          <cell r="A492">
            <v>0</v>
          </cell>
          <cell r="B492">
            <v>58</v>
          </cell>
          <cell r="C492" t="str">
            <v>나) 노 무 비</v>
          </cell>
          <cell r="D492" t="str">
            <v>플랜트전공</v>
          </cell>
          <cell r="E492" t="str">
            <v>인</v>
          </cell>
          <cell r="F492">
            <v>9.1</v>
          </cell>
          <cell r="G492">
            <v>0</v>
          </cell>
          <cell r="H492">
            <v>0</v>
          </cell>
          <cell r="I492">
            <v>59669</v>
          </cell>
          <cell r="J492">
            <v>542987</v>
          </cell>
          <cell r="K492">
            <v>0</v>
          </cell>
          <cell r="L492">
            <v>0</v>
          </cell>
          <cell r="M492">
            <v>59669</v>
          </cell>
          <cell r="N492">
            <v>542987</v>
          </cell>
          <cell r="O492">
            <v>0</v>
          </cell>
        </row>
        <row r="493">
          <cell r="A493">
            <v>0</v>
          </cell>
          <cell r="B493">
            <v>13</v>
          </cell>
          <cell r="C493">
            <v>0</v>
          </cell>
          <cell r="D493" t="str">
            <v>비  계  공</v>
          </cell>
          <cell r="E493" t="str">
            <v>인</v>
          </cell>
          <cell r="F493">
            <v>6.4</v>
          </cell>
          <cell r="G493">
            <v>0</v>
          </cell>
          <cell r="H493">
            <v>0</v>
          </cell>
          <cell r="I493">
            <v>75140</v>
          </cell>
          <cell r="J493">
            <v>480896</v>
          </cell>
          <cell r="K493">
            <v>0</v>
          </cell>
          <cell r="L493">
            <v>0</v>
          </cell>
          <cell r="M493">
            <v>75140</v>
          </cell>
          <cell r="N493">
            <v>480896</v>
          </cell>
          <cell r="O493">
            <v>0</v>
          </cell>
        </row>
        <row r="494">
          <cell r="A494">
            <v>0</v>
          </cell>
          <cell r="B494">
            <v>74</v>
          </cell>
          <cell r="C494">
            <v>0</v>
          </cell>
          <cell r="D494" t="str">
            <v>보 통 인 부</v>
          </cell>
          <cell r="E494" t="str">
            <v>인</v>
          </cell>
          <cell r="F494">
            <v>6.4</v>
          </cell>
          <cell r="G494">
            <v>0</v>
          </cell>
          <cell r="H494">
            <v>0</v>
          </cell>
          <cell r="I494">
            <v>40922</v>
          </cell>
          <cell r="J494">
            <v>261900</v>
          </cell>
          <cell r="K494">
            <v>0</v>
          </cell>
          <cell r="L494">
            <v>0</v>
          </cell>
          <cell r="M494">
            <v>40922</v>
          </cell>
          <cell r="N494">
            <v>261900</v>
          </cell>
          <cell r="O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</row>
        <row r="496">
          <cell r="A496">
            <v>0</v>
          </cell>
          <cell r="B496">
            <v>58</v>
          </cell>
          <cell r="C496" t="str">
            <v>다) 공 구 손 료</v>
          </cell>
          <cell r="D496" t="str">
            <v>플랜트전공</v>
          </cell>
          <cell r="E496" t="str">
            <v>인</v>
          </cell>
          <cell r="F496">
            <v>0.27</v>
          </cell>
          <cell r="G496">
            <v>0</v>
          </cell>
          <cell r="H496">
            <v>0</v>
          </cell>
          <cell r="J496">
            <v>0</v>
          </cell>
          <cell r="K496">
            <v>59669</v>
          </cell>
          <cell r="L496">
            <v>16110</v>
          </cell>
          <cell r="M496">
            <v>59669</v>
          </cell>
          <cell r="N496">
            <v>16110</v>
          </cell>
          <cell r="O496">
            <v>0</v>
          </cell>
        </row>
        <row r="497">
          <cell r="A497">
            <v>0</v>
          </cell>
          <cell r="B497">
            <v>13</v>
          </cell>
          <cell r="C497">
            <v>0</v>
          </cell>
          <cell r="D497" t="str">
            <v>비  계  공</v>
          </cell>
          <cell r="E497" t="str">
            <v>인</v>
          </cell>
          <cell r="F497">
            <v>0.19</v>
          </cell>
          <cell r="G497">
            <v>0</v>
          </cell>
          <cell r="H497">
            <v>0</v>
          </cell>
          <cell r="J497">
            <v>0</v>
          </cell>
          <cell r="K497">
            <v>75140</v>
          </cell>
          <cell r="L497">
            <v>14276</v>
          </cell>
          <cell r="M497">
            <v>75140</v>
          </cell>
          <cell r="N497">
            <v>14276</v>
          </cell>
          <cell r="O497">
            <v>0</v>
          </cell>
        </row>
        <row r="498">
          <cell r="A498">
            <v>0</v>
          </cell>
          <cell r="B498">
            <v>74</v>
          </cell>
          <cell r="C498">
            <v>0</v>
          </cell>
          <cell r="D498" t="str">
            <v>보 통 인 부</v>
          </cell>
          <cell r="E498" t="str">
            <v>인</v>
          </cell>
          <cell r="F498">
            <v>0.19</v>
          </cell>
          <cell r="G498">
            <v>0</v>
          </cell>
          <cell r="H498">
            <v>0</v>
          </cell>
          <cell r="J498">
            <v>0</v>
          </cell>
          <cell r="K498">
            <v>40922</v>
          </cell>
          <cell r="L498">
            <v>7775</v>
          </cell>
          <cell r="M498">
            <v>40922</v>
          </cell>
          <cell r="N498">
            <v>7775</v>
          </cell>
          <cell r="O498">
            <v>0</v>
          </cell>
        </row>
        <row r="509">
          <cell r="A509" t="str">
            <v>69S</v>
          </cell>
          <cell r="C509" t="str">
            <v>합     계</v>
          </cell>
          <cell r="H509">
            <v>0</v>
          </cell>
          <cell r="J509">
            <v>1285783</v>
          </cell>
          <cell r="L509">
            <v>38161</v>
          </cell>
          <cell r="N509">
            <v>1323944</v>
          </cell>
        </row>
        <row r="510">
          <cell r="A510">
            <v>70</v>
          </cell>
          <cell r="B510" t="str">
            <v>70. 배전반 신설</v>
          </cell>
          <cell r="C510" t="str">
            <v>70. 배전반 신설</v>
          </cell>
          <cell r="D510" t="str">
            <v xml:space="preserve"> LV-1</v>
          </cell>
          <cell r="E510" t="str">
            <v>조</v>
          </cell>
          <cell r="F510">
            <v>1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7</v>
          </cell>
        </row>
        <row r="511">
          <cell r="A511">
            <v>0</v>
          </cell>
          <cell r="B511" t="e">
            <v>#N/A</v>
          </cell>
          <cell r="C511" t="str">
            <v>가) 재 료 비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</row>
        <row r="512">
          <cell r="A512">
            <v>0</v>
          </cell>
          <cell r="B512">
            <v>395</v>
          </cell>
          <cell r="C512" t="str">
            <v xml:space="preserve"> 배전반</v>
          </cell>
          <cell r="D512" t="str">
            <v xml:space="preserve"> LV-1</v>
          </cell>
          <cell r="E512" t="str">
            <v>조</v>
          </cell>
          <cell r="F512">
            <v>1</v>
          </cell>
          <cell r="G512">
            <v>0</v>
          </cell>
          <cell r="H512" t="str">
            <v>관  급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O512">
            <v>0</v>
          </cell>
        </row>
        <row r="513">
          <cell r="A513">
            <v>0</v>
          </cell>
          <cell r="B513" t="e">
            <v>#N/A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</row>
        <row r="514">
          <cell r="A514">
            <v>0</v>
          </cell>
          <cell r="B514" t="e">
            <v>#N/A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</row>
        <row r="515">
          <cell r="A515">
            <v>0</v>
          </cell>
          <cell r="B515">
            <v>58</v>
          </cell>
          <cell r="C515" t="str">
            <v>나) 노 무 비</v>
          </cell>
          <cell r="D515" t="str">
            <v>플랜트전공</v>
          </cell>
          <cell r="E515" t="str">
            <v>인</v>
          </cell>
          <cell r="F515">
            <v>3.9</v>
          </cell>
          <cell r="G515">
            <v>0</v>
          </cell>
          <cell r="H515">
            <v>0</v>
          </cell>
          <cell r="I515">
            <v>59669</v>
          </cell>
          <cell r="J515">
            <v>232709</v>
          </cell>
          <cell r="K515">
            <v>0</v>
          </cell>
          <cell r="L515">
            <v>0</v>
          </cell>
          <cell r="M515">
            <v>59669</v>
          </cell>
          <cell r="N515">
            <v>232709</v>
          </cell>
          <cell r="O515">
            <v>0</v>
          </cell>
        </row>
        <row r="516">
          <cell r="A516">
            <v>0</v>
          </cell>
          <cell r="B516">
            <v>13</v>
          </cell>
          <cell r="C516">
            <v>0</v>
          </cell>
          <cell r="D516" t="str">
            <v>비  계  공</v>
          </cell>
          <cell r="E516" t="str">
            <v>인</v>
          </cell>
          <cell r="F516">
            <v>1.4</v>
          </cell>
          <cell r="G516">
            <v>0</v>
          </cell>
          <cell r="H516">
            <v>0</v>
          </cell>
          <cell r="I516">
            <v>75140</v>
          </cell>
          <cell r="J516">
            <v>105196</v>
          </cell>
          <cell r="K516">
            <v>0</v>
          </cell>
          <cell r="L516">
            <v>0</v>
          </cell>
          <cell r="M516">
            <v>75140</v>
          </cell>
          <cell r="N516">
            <v>105196</v>
          </cell>
          <cell r="O516">
            <v>0</v>
          </cell>
        </row>
        <row r="517">
          <cell r="A517">
            <v>0</v>
          </cell>
          <cell r="B517">
            <v>74</v>
          </cell>
          <cell r="C517">
            <v>0</v>
          </cell>
          <cell r="D517" t="str">
            <v>보 통 인 부</v>
          </cell>
          <cell r="E517" t="str">
            <v>인</v>
          </cell>
          <cell r="F517">
            <v>2.5</v>
          </cell>
          <cell r="G517">
            <v>0</v>
          </cell>
          <cell r="H517">
            <v>0</v>
          </cell>
          <cell r="I517">
            <v>40922</v>
          </cell>
          <cell r="J517">
            <v>102305</v>
          </cell>
          <cell r="K517">
            <v>0</v>
          </cell>
          <cell r="L517">
            <v>0</v>
          </cell>
          <cell r="M517">
            <v>40922</v>
          </cell>
          <cell r="N517">
            <v>102305</v>
          </cell>
          <cell r="O517">
            <v>0</v>
          </cell>
        </row>
        <row r="518">
          <cell r="A518">
            <v>0</v>
          </cell>
          <cell r="B518" t="e">
            <v>#N/A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</row>
        <row r="519">
          <cell r="A519">
            <v>0</v>
          </cell>
          <cell r="B519">
            <v>58</v>
          </cell>
          <cell r="C519" t="str">
            <v>다) 공 구 손 료</v>
          </cell>
          <cell r="D519" t="str">
            <v>플랜트전공</v>
          </cell>
          <cell r="E519" t="str">
            <v>인</v>
          </cell>
          <cell r="F519">
            <v>0.11</v>
          </cell>
          <cell r="G519">
            <v>0</v>
          </cell>
          <cell r="H519">
            <v>0</v>
          </cell>
          <cell r="J519">
            <v>0</v>
          </cell>
          <cell r="K519">
            <v>59669</v>
          </cell>
          <cell r="L519">
            <v>6563</v>
          </cell>
          <cell r="M519">
            <v>59669</v>
          </cell>
          <cell r="N519">
            <v>6563</v>
          </cell>
          <cell r="O519">
            <v>0</v>
          </cell>
        </row>
        <row r="520">
          <cell r="A520">
            <v>0</v>
          </cell>
          <cell r="B520">
            <v>13</v>
          </cell>
          <cell r="C520">
            <v>0</v>
          </cell>
          <cell r="D520" t="str">
            <v>비  계  공</v>
          </cell>
          <cell r="E520" t="str">
            <v>인</v>
          </cell>
          <cell r="F520">
            <v>0.04</v>
          </cell>
          <cell r="G520">
            <v>0</v>
          </cell>
          <cell r="H520">
            <v>0</v>
          </cell>
          <cell r="J520">
            <v>0</v>
          </cell>
          <cell r="K520">
            <v>75140</v>
          </cell>
          <cell r="L520">
            <v>3005</v>
          </cell>
          <cell r="M520">
            <v>75140</v>
          </cell>
          <cell r="N520">
            <v>3005</v>
          </cell>
          <cell r="O520">
            <v>0</v>
          </cell>
        </row>
        <row r="521">
          <cell r="A521">
            <v>0</v>
          </cell>
          <cell r="B521">
            <v>74</v>
          </cell>
          <cell r="C521">
            <v>0</v>
          </cell>
          <cell r="D521" t="str">
            <v>보 통 인 부</v>
          </cell>
          <cell r="E521" t="str">
            <v>인</v>
          </cell>
          <cell r="F521">
            <v>7.0000000000000007E-2</v>
          </cell>
          <cell r="G521">
            <v>0</v>
          </cell>
          <cell r="H521">
            <v>0</v>
          </cell>
          <cell r="J521">
            <v>0</v>
          </cell>
          <cell r="K521">
            <v>40922</v>
          </cell>
          <cell r="L521">
            <v>2864</v>
          </cell>
          <cell r="M521">
            <v>40922</v>
          </cell>
          <cell r="N521">
            <v>2864</v>
          </cell>
          <cell r="O521">
            <v>0</v>
          </cell>
        </row>
        <row r="532">
          <cell r="A532" t="str">
            <v>70S</v>
          </cell>
          <cell r="C532" t="str">
            <v>합     계</v>
          </cell>
          <cell r="H532">
            <v>0</v>
          </cell>
          <cell r="J532">
            <v>440210</v>
          </cell>
          <cell r="L532">
            <v>12432</v>
          </cell>
          <cell r="N532">
            <v>452642</v>
          </cell>
        </row>
        <row r="533">
          <cell r="A533">
            <v>71</v>
          </cell>
          <cell r="B533" t="e">
            <v>#N/A</v>
          </cell>
          <cell r="C533" t="str">
            <v>71. 배전반 신설</v>
          </cell>
          <cell r="D533" t="str">
            <v xml:space="preserve"> LV-2</v>
          </cell>
          <cell r="E533" t="str">
            <v>조</v>
          </cell>
          <cell r="F533">
            <v>1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1</v>
          </cell>
        </row>
        <row r="534">
          <cell r="A534">
            <v>0</v>
          </cell>
          <cell r="B534" t="e">
            <v>#N/A</v>
          </cell>
          <cell r="C534" t="str">
            <v>가) 재 료 비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</row>
        <row r="535">
          <cell r="A535">
            <v>0</v>
          </cell>
          <cell r="B535" t="e">
            <v>#N/A</v>
          </cell>
          <cell r="C535" t="str">
            <v xml:space="preserve"> 배전반</v>
          </cell>
          <cell r="D535" t="str">
            <v xml:space="preserve"> LV-2</v>
          </cell>
          <cell r="E535" t="str">
            <v>조</v>
          </cell>
          <cell r="F535">
            <v>1</v>
          </cell>
          <cell r="G535">
            <v>0</v>
          </cell>
          <cell r="H535" t="str">
            <v>관  급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O535">
            <v>0</v>
          </cell>
        </row>
        <row r="536">
          <cell r="A536">
            <v>0</v>
          </cell>
          <cell r="B536">
            <v>395</v>
          </cell>
        </row>
        <row r="537">
          <cell r="A537">
            <v>0</v>
          </cell>
          <cell r="B537">
            <v>58</v>
          </cell>
        </row>
        <row r="538">
          <cell r="A538">
            <v>0</v>
          </cell>
          <cell r="B538">
            <v>58</v>
          </cell>
          <cell r="C538" t="str">
            <v>나) 노 무 비</v>
          </cell>
          <cell r="D538" t="str">
            <v>플랜트전공</v>
          </cell>
          <cell r="E538" t="str">
            <v>인</v>
          </cell>
          <cell r="F538">
            <v>3.9</v>
          </cell>
          <cell r="G538">
            <v>0</v>
          </cell>
          <cell r="H538">
            <v>0</v>
          </cell>
          <cell r="I538">
            <v>59669</v>
          </cell>
          <cell r="J538">
            <v>232709</v>
          </cell>
          <cell r="K538">
            <v>0</v>
          </cell>
          <cell r="L538">
            <v>0</v>
          </cell>
          <cell r="M538">
            <v>59669</v>
          </cell>
          <cell r="N538">
            <v>232709</v>
          </cell>
          <cell r="O538">
            <v>0</v>
          </cell>
        </row>
        <row r="539">
          <cell r="A539">
            <v>0</v>
          </cell>
          <cell r="B539">
            <v>13</v>
          </cell>
          <cell r="C539">
            <v>0</v>
          </cell>
          <cell r="D539" t="str">
            <v>비  계  공</v>
          </cell>
          <cell r="E539" t="str">
            <v>인</v>
          </cell>
          <cell r="F539">
            <v>1.4</v>
          </cell>
          <cell r="G539">
            <v>0</v>
          </cell>
          <cell r="H539">
            <v>0</v>
          </cell>
          <cell r="I539">
            <v>75140</v>
          </cell>
          <cell r="J539">
            <v>105196</v>
          </cell>
          <cell r="K539">
            <v>0</v>
          </cell>
          <cell r="L539">
            <v>0</v>
          </cell>
          <cell r="M539">
            <v>75140</v>
          </cell>
          <cell r="N539">
            <v>105196</v>
          </cell>
          <cell r="O539">
            <v>0</v>
          </cell>
        </row>
        <row r="540">
          <cell r="A540">
            <v>0</v>
          </cell>
          <cell r="B540">
            <v>74</v>
          </cell>
          <cell r="C540">
            <v>0</v>
          </cell>
          <cell r="D540" t="str">
            <v>보 통 인 부</v>
          </cell>
          <cell r="E540" t="str">
            <v>인</v>
          </cell>
          <cell r="F540">
            <v>2.5</v>
          </cell>
          <cell r="G540">
            <v>0</v>
          </cell>
          <cell r="H540">
            <v>0</v>
          </cell>
          <cell r="I540">
            <v>40922</v>
          </cell>
          <cell r="J540">
            <v>102305</v>
          </cell>
          <cell r="K540">
            <v>0</v>
          </cell>
          <cell r="L540">
            <v>0</v>
          </cell>
          <cell r="M540">
            <v>40922</v>
          </cell>
          <cell r="N540">
            <v>102305</v>
          </cell>
          <cell r="O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</row>
        <row r="542">
          <cell r="A542">
            <v>0</v>
          </cell>
          <cell r="B542">
            <v>58</v>
          </cell>
          <cell r="C542" t="str">
            <v>다) 공 구 손 료</v>
          </cell>
          <cell r="D542" t="str">
            <v>플랜트전공</v>
          </cell>
          <cell r="E542" t="str">
            <v>인</v>
          </cell>
          <cell r="F542">
            <v>0.11</v>
          </cell>
          <cell r="G542">
            <v>0</v>
          </cell>
          <cell r="H542">
            <v>0</v>
          </cell>
          <cell r="J542">
            <v>0</v>
          </cell>
          <cell r="K542">
            <v>59669</v>
          </cell>
          <cell r="L542">
            <v>6563</v>
          </cell>
          <cell r="M542">
            <v>59669</v>
          </cell>
          <cell r="N542">
            <v>6563</v>
          </cell>
          <cell r="O542">
            <v>0</v>
          </cell>
        </row>
        <row r="543">
          <cell r="A543">
            <v>0</v>
          </cell>
          <cell r="B543">
            <v>13</v>
          </cell>
          <cell r="C543">
            <v>0</v>
          </cell>
          <cell r="D543" t="str">
            <v>비  계  공</v>
          </cell>
          <cell r="E543" t="str">
            <v>인</v>
          </cell>
          <cell r="F543">
            <v>0.04</v>
          </cell>
          <cell r="G543">
            <v>0</v>
          </cell>
          <cell r="H543">
            <v>0</v>
          </cell>
          <cell r="J543">
            <v>0</v>
          </cell>
          <cell r="K543">
            <v>75140</v>
          </cell>
          <cell r="L543">
            <v>3005</v>
          </cell>
          <cell r="M543">
            <v>75140</v>
          </cell>
          <cell r="N543">
            <v>3005</v>
          </cell>
          <cell r="O543">
            <v>0</v>
          </cell>
        </row>
        <row r="544">
          <cell r="A544">
            <v>0</v>
          </cell>
          <cell r="B544">
            <v>74</v>
          </cell>
          <cell r="C544">
            <v>0</v>
          </cell>
          <cell r="D544" t="str">
            <v>보 통 인 부</v>
          </cell>
          <cell r="E544" t="str">
            <v>인</v>
          </cell>
          <cell r="F544">
            <v>7.0000000000000007E-2</v>
          </cell>
          <cell r="G544">
            <v>0</v>
          </cell>
          <cell r="H544">
            <v>0</v>
          </cell>
          <cell r="J544">
            <v>0</v>
          </cell>
          <cell r="K544">
            <v>40922</v>
          </cell>
          <cell r="L544">
            <v>2864</v>
          </cell>
          <cell r="M544">
            <v>40922</v>
          </cell>
          <cell r="N544">
            <v>2864</v>
          </cell>
          <cell r="O544">
            <v>0</v>
          </cell>
        </row>
        <row r="555">
          <cell r="A555" t="str">
            <v>71S</v>
          </cell>
          <cell r="C555" t="str">
            <v>합     계</v>
          </cell>
          <cell r="H555">
            <v>0</v>
          </cell>
          <cell r="J555">
            <v>440210</v>
          </cell>
          <cell r="L555">
            <v>12432</v>
          </cell>
          <cell r="N555">
            <v>452642</v>
          </cell>
        </row>
        <row r="556">
          <cell r="A556">
            <v>72</v>
          </cell>
          <cell r="B556" t="str">
            <v>72.배전반 신설</v>
          </cell>
          <cell r="C556" t="str">
            <v>72.배전반 신설</v>
          </cell>
          <cell r="D556" t="str">
            <v>REC-1</v>
          </cell>
          <cell r="E556" t="str">
            <v>조</v>
          </cell>
          <cell r="F556">
            <v>1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7</v>
          </cell>
        </row>
        <row r="557">
          <cell r="A557">
            <v>0</v>
          </cell>
          <cell r="B557" t="e">
            <v>#N/A</v>
          </cell>
          <cell r="C557" t="str">
            <v>가) 재 료 비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</row>
        <row r="558">
          <cell r="A558">
            <v>0</v>
          </cell>
          <cell r="B558">
            <v>398</v>
          </cell>
          <cell r="C558" t="str">
            <v xml:space="preserve"> 정류기반</v>
          </cell>
          <cell r="D558" t="str">
            <v>REC-1</v>
          </cell>
          <cell r="E558" t="str">
            <v>조</v>
          </cell>
          <cell r="F558">
            <v>1</v>
          </cell>
          <cell r="G558">
            <v>0</v>
          </cell>
          <cell r="H558" t="str">
            <v>관  급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O558">
            <v>0</v>
          </cell>
        </row>
        <row r="559">
          <cell r="A559">
            <v>0</v>
          </cell>
          <cell r="B559" t="e">
            <v>#N/A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</row>
        <row r="560">
          <cell r="A560">
            <v>0</v>
          </cell>
          <cell r="B560" t="e">
            <v>#N/A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</row>
        <row r="561">
          <cell r="A561">
            <v>0</v>
          </cell>
          <cell r="B561">
            <v>58</v>
          </cell>
          <cell r="C561" t="str">
            <v>나) 노 무 비</v>
          </cell>
          <cell r="D561" t="str">
            <v>플랜트전공</v>
          </cell>
          <cell r="E561" t="str">
            <v>인</v>
          </cell>
          <cell r="F561">
            <v>3.9</v>
          </cell>
          <cell r="G561">
            <v>0</v>
          </cell>
          <cell r="H561">
            <v>0</v>
          </cell>
          <cell r="I561">
            <v>59669</v>
          </cell>
          <cell r="J561">
            <v>232709</v>
          </cell>
          <cell r="K561">
            <v>0</v>
          </cell>
          <cell r="L561">
            <v>0</v>
          </cell>
          <cell r="M561">
            <v>59669</v>
          </cell>
          <cell r="N561">
            <v>232709</v>
          </cell>
          <cell r="O561">
            <v>0</v>
          </cell>
        </row>
        <row r="562">
          <cell r="A562">
            <v>0</v>
          </cell>
          <cell r="B562">
            <v>13</v>
          </cell>
          <cell r="C562">
            <v>0</v>
          </cell>
          <cell r="D562" t="str">
            <v>비  계  공</v>
          </cell>
          <cell r="E562" t="str">
            <v>인</v>
          </cell>
          <cell r="F562">
            <v>1.4</v>
          </cell>
          <cell r="G562">
            <v>0</v>
          </cell>
          <cell r="H562">
            <v>0</v>
          </cell>
          <cell r="I562">
            <v>75140</v>
          </cell>
          <cell r="J562">
            <v>105196</v>
          </cell>
          <cell r="K562">
            <v>0</v>
          </cell>
          <cell r="L562">
            <v>0</v>
          </cell>
          <cell r="M562">
            <v>75140</v>
          </cell>
          <cell r="N562">
            <v>105196</v>
          </cell>
          <cell r="O562">
            <v>0</v>
          </cell>
        </row>
        <row r="563">
          <cell r="A563">
            <v>0</v>
          </cell>
          <cell r="B563">
            <v>74</v>
          </cell>
          <cell r="C563">
            <v>0</v>
          </cell>
          <cell r="D563" t="str">
            <v>보 통 인 부</v>
          </cell>
          <cell r="E563" t="str">
            <v>인</v>
          </cell>
          <cell r="F563">
            <v>2.5</v>
          </cell>
          <cell r="G563">
            <v>0</v>
          </cell>
          <cell r="H563">
            <v>0</v>
          </cell>
          <cell r="I563">
            <v>40922</v>
          </cell>
          <cell r="J563">
            <v>102305</v>
          </cell>
          <cell r="K563">
            <v>0</v>
          </cell>
          <cell r="L563">
            <v>0</v>
          </cell>
          <cell r="M563">
            <v>40922</v>
          </cell>
          <cell r="N563">
            <v>102305</v>
          </cell>
          <cell r="O563">
            <v>0</v>
          </cell>
        </row>
        <row r="564">
          <cell r="A564">
            <v>0</v>
          </cell>
          <cell r="B564" t="e">
            <v>#N/A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</row>
        <row r="565">
          <cell r="A565">
            <v>0</v>
          </cell>
          <cell r="B565">
            <v>61</v>
          </cell>
          <cell r="C565" t="str">
            <v>다) 공 구 손 료</v>
          </cell>
          <cell r="D565" t="str">
            <v>고압케이블전공</v>
          </cell>
          <cell r="E565" t="str">
            <v>인</v>
          </cell>
          <cell r="F565">
            <v>0</v>
          </cell>
          <cell r="G565">
            <v>0</v>
          </cell>
          <cell r="H565">
            <v>0</v>
          </cell>
          <cell r="J565">
            <v>0</v>
          </cell>
          <cell r="K565">
            <v>89217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</row>
        <row r="566">
          <cell r="A566">
            <v>0</v>
          </cell>
          <cell r="B566">
            <v>56</v>
          </cell>
          <cell r="C566">
            <v>0</v>
          </cell>
          <cell r="D566" t="str">
            <v>배 전 전 공</v>
          </cell>
          <cell r="E566" t="str">
            <v>인</v>
          </cell>
          <cell r="F566">
            <v>0</v>
          </cell>
          <cell r="G566">
            <v>0</v>
          </cell>
          <cell r="H566">
            <v>0</v>
          </cell>
          <cell r="J566">
            <v>0</v>
          </cell>
          <cell r="K566">
            <v>156907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</row>
        <row r="567">
          <cell r="A567">
            <v>0</v>
          </cell>
          <cell r="B567">
            <v>74</v>
          </cell>
          <cell r="C567">
            <v>0</v>
          </cell>
          <cell r="D567" t="str">
            <v>보 통 인 부</v>
          </cell>
          <cell r="E567" t="str">
            <v>인</v>
          </cell>
          <cell r="F567">
            <v>7.0000000000000007E-2</v>
          </cell>
          <cell r="G567">
            <v>0</v>
          </cell>
          <cell r="H567">
            <v>0</v>
          </cell>
          <cell r="J567">
            <v>0</v>
          </cell>
          <cell r="K567">
            <v>40922</v>
          </cell>
          <cell r="L567">
            <v>2864</v>
          </cell>
          <cell r="M567">
            <v>40922</v>
          </cell>
          <cell r="N567">
            <v>2864</v>
          </cell>
          <cell r="O567">
            <v>0</v>
          </cell>
        </row>
        <row r="578">
          <cell r="A578" t="str">
            <v>72S</v>
          </cell>
          <cell r="C578" t="str">
            <v>합     계</v>
          </cell>
          <cell r="H578">
            <v>0</v>
          </cell>
          <cell r="J578">
            <v>440210</v>
          </cell>
          <cell r="L578">
            <v>2864</v>
          </cell>
          <cell r="N578">
            <v>443074</v>
          </cell>
        </row>
        <row r="579">
          <cell r="A579">
            <v>73</v>
          </cell>
          <cell r="B579" t="str">
            <v>73.배전반 신설</v>
          </cell>
          <cell r="C579" t="str">
            <v>73.배전반 신설</v>
          </cell>
          <cell r="D579" t="str">
            <v>BAT-1</v>
          </cell>
          <cell r="E579" t="str">
            <v>조</v>
          </cell>
          <cell r="F579">
            <v>1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7</v>
          </cell>
        </row>
        <row r="580">
          <cell r="A580">
            <v>0</v>
          </cell>
          <cell r="B580" t="e">
            <v>#N/A</v>
          </cell>
          <cell r="C580" t="str">
            <v>가) 재 료 비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</row>
        <row r="581">
          <cell r="A581">
            <v>0</v>
          </cell>
          <cell r="B581">
            <v>397</v>
          </cell>
          <cell r="C581" t="str">
            <v xml:space="preserve"> 밧데리반</v>
          </cell>
          <cell r="D581" t="str">
            <v>BAT-1</v>
          </cell>
          <cell r="E581" t="str">
            <v>조</v>
          </cell>
          <cell r="F581">
            <v>1</v>
          </cell>
          <cell r="G581">
            <v>0</v>
          </cell>
          <cell r="H581" t="str">
            <v>관  급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O581">
            <v>0</v>
          </cell>
        </row>
        <row r="582">
          <cell r="A582">
            <v>0</v>
          </cell>
          <cell r="B582" t="e">
            <v>#N/A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</row>
        <row r="583">
          <cell r="A583">
            <v>0</v>
          </cell>
          <cell r="B583" t="e">
            <v>#N/A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</row>
        <row r="584">
          <cell r="A584">
            <v>0</v>
          </cell>
          <cell r="B584">
            <v>58</v>
          </cell>
          <cell r="C584" t="str">
            <v>나) 노 무 비</v>
          </cell>
          <cell r="D584" t="str">
            <v>플랜트전공</v>
          </cell>
          <cell r="E584" t="str">
            <v>인</v>
          </cell>
          <cell r="F584">
            <v>3.9</v>
          </cell>
          <cell r="G584">
            <v>0</v>
          </cell>
          <cell r="H584">
            <v>0</v>
          </cell>
          <cell r="I584">
            <v>59669</v>
          </cell>
          <cell r="J584">
            <v>232709</v>
          </cell>
          <cell r="K584">
            <v>0</v>
          </cell>
          <cell r="L584">
            <v>0</v>
          </cell>
          <cell r="M584">
            <v>59669</v>
          </cell>
          <cell r="N584">
            <v>232709</v>
          </cell>
          <cell r="O584">
            <v>0</v>
          </cell>
        </row>
        <row r="585">
          <cell r="A585">
            <v>0</v>
          </cell>
          <cell r="B585">
            <v>13</v>
          </cell>
          <cell r="C585">
            <v>0</v>
          </cell>
          <cell r="D585" t="str">
            <v>비  계  공</v>
          </cell>
          <cell r="E585" t="str">
            <v>인</v>
          </cell>
          <cell r="F585">
            <v>1.4</v>
          </cell>
          <cell r="G585">
            <v>0</v>
          </cell>
          <cell r="H585">
            <v>0</v>
          </cell>
          <cell r="I585">
            <v>75140</v>
          </cell>
          <cell r="J585">
            <v>105196</v>
          </cell>
          <cell r="K585">
            <v>0</v>
          </cell>
          <cell r="L585">
            <v>0</v>
          </cell>
          <cell r="M585">
            <v>75140</v>
          </cell>
          <cell r="N585">
            <v>105196</v>
          </cell>
          <cell r="O585">
            <v>0</v>
          </cell>
        </row>
        <row r="586">
          <cell r="A586">
            <v>0</v>
          </cell>
          <cell r="B586">
            <v>74</v>
          </cell>
          <cell r="C586">
            <v>0</v>
          </cell>
          <cell r="D586" t="str">
            <v>보 통 인 부</v>
          </cell>
          <cell r="E586" t="str">
            <v>인</v>
          </cell>
          <cell r="F586">
            <v>2.5</v>
          </cell>
          <cell r="G586">
            <v>0</v>
          </cell>
          <cell r="H586">
            <v>0</v>
          </cell>
          <cell r="I586">
            <v>40922</v>
          </cell>
          <cell r="J586">
            <v>102305</v>
          </cell>
          <cell r="K586">
            <v>0</v>
          </cell>
          <cell r="L586">
            <v>0</v>
          </cell>
          <cell r="M586">
            <v>40922</v>
          </cell>
          <cell r="N586">
            <v>102305</v>
          </cell>
          <cell r="O586">
            <v>0</v>
          </cell>
        </row>
        <row r="587">
          <cell r="A587">
            <v>0</v>
          </cell>
          <cell r="B587" t="e">
            <v>#N/A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</row>
        <row r="588">
          <cell r="A588">
            <v>0</v>
          </cell>
          <cell r="B588">
            <v>61</v>
          </cell>
          <cell r="C588" t="str">
            <v>다) 공 구 손 료</v>
          </cell>
          <cell r="D588" t="str">
            <v>고압케이블전공</v>
          </cell>
          <cell r="E588" t="str">
            <v>인</v>
          </cell>
          <cell r="F588">
            <v>0</v>
          </cell>
          <cell r="G588">
            <v>0</v>
          </cell>
          <cell r="H588">
            <v>0</v>
          </cell>
          <cell r="J588">
            <v>0</v>
          </cell>
          <cell r="K588">
            <v>89217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</row>
        <row r="589">
          <cell r="A589">
            <v>0</v>
          </cell>
          <cell r="B589">
            <v>56</v>
          </cell>
          <cell r="C589">
            <v>0</v>
          </cell>
          <cell r="D589" t="str">
            <v>배 전 전 공</v>
          </cell>
          <cell r="E589" t="str">
            <v>인</v>
          </cell>
          <cell r="F589">
            <v>0</v>
          </cell>
          <cell r="G589">
            <v>0</v>
          </cell>
          <cell r="H589">
            <v>0</v>
          </cell>
          <cell r="J589">
            <v>0</v>
          </cell>
          <cell r="K589">
            <v>156907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</row>
        <row r="590">
          <cell r="A590">
            <v>0</v>
          </cell>
          <cell r="B590">
            <v>74</v>
          </cell>
          <cell r="C590">
            <v>0</v>
          </cell>
          <cell r="D590" t="str">
            <v>보 통 인 부</v>
          </cell>
          <cell r="E590" t="str">
            <v>인</v>
          </cell>
          <cell r="F590">
            <v>7.0000000000000007E-2</v>
          </cell>
          <cell r="G590">
            <v>0</v>
          </cell>
          <cell r="H590">
            <v>0</v>
          </cell>
          <cell r="J590">
            <v>0</v>
          </cell>
          <cell r="K590">
            <v>40922</v>
          </cell>
          <cell r="L590">
            <v>2864</v>
          </cell>
          <cell r="M590">
            <v>40922</v>
          </cell>
          <cell r="N590">
            <v>2864</v>
          </cell>
          <cell r="O590">
            <v>0</v>
          </cell>
        </row>
        <row r="601">
          <cell r="A601" t="str">
            <v>73S</v>
          </cell>
          <cell r="C601" t="str">
            <v>합     계</v>
          </cell>
          <cell r="H601">
            <v>0</v>
          </cell>
          <cell r="J601">
            <v>440210</v>
          </cell>
          <cell r="L601">
            <v>2864</v>
          </cell>
          <cell r="N601">
            <v>443074</v>
          </cell>
        </row>
        <row r="602">
          <cell r="A602">
            <v>74</v>
          </cell>
          <cell r="B602" t="str">
            <v>74.배전반 철거</v>
          </cell>
          <cell r="C602" t="str">
            <v>74.배전반 철거</v>
          </cell>
          <cell r="D602" t="str">
            <v xml:space="preserve"> VCB 7.2KV 400Ax1</v>
          </cell>
          <cell r="E602" t="str">
            <v>조</v>
          </cell>
          <cell r="F602">
            <v>1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8</v>
          </cell>
        </row>
        <row r="603">
          <cell r="A603">
            <v>0</v>
          </cell>
          <cell r="B603" t="e">
            <v>#N/A</v>
          </cell>
          <cell r="C603" t="str">
            <v>가) 재 료 비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</row>
        <row r="604">
          <cell r="A604">
            <v>0</v>
          </cell>
          <cell r="B604">
            <v>800</v>
          </cell>
          <cell r="C604" t="str">
            <v xml:space="preserve"> 배전반</v>
          </cell>
          <cell r="D604" t="str">
            <v xml:space="preserve"> VCB 7.2KV 400A</v>
          </cell>
          <cell r="E604" t="str">
            <v>조</v>
          </cell>
          <cell r="F604">
            <v>1</v>
          </cell>
          <cell r="G604">
            <v>0</v>
          </cell>
          <cell r="H604" t="str">
            <v>병  종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O604">
            <v>0</v>
          </cell>
        </row>
        <row r="605">
          <cell r="A605">
            <v>0</v>
          </cell>
          <cell r="B605" t="e">
            <v>#N/A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</row>
        <row r="606">
          <cell r="A606">
            <v>0</v>
          </cell>
          <cell r="B606" t="e">
            <v>#N/A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</row>
        <row r="607">
          <cell r="A607">
            <v>0</v>
          </cell>
          <cell r="B607">
            <v>58</v>
          </cell>
          <cell r="C607" t="str">
            <v>나) 노 무 비</v>
          </cell>
          <cell r="D607" t="str">
            <v>플랜트전공</v>
          </cell>
          <cell r="E607" t="str">
            <v>인</v>
          </cell>
          <cell r="F607">
            <v>1.1399999999999999</v>
          </cell>
          <cell r="G607">
            <v>0</v>
          </cell>
          <cell r="H607">
            <v>0</v>
          </cell>
          <cell r="I607">
            <v>59669</v>
          </cell>
          <cell r="J607">
            <v>68022</v>
          </cell>
          <cell r="K607">
            <v>0</v>
          </cell>
          <cell r="L607">
            <v>0</v>
          </cell>
          <cell r="M607">
            <v>59669</v>
          </cell>
          <cell r="N607">
            <v>68022</v>
          </cell>
          <cell r="O607">
            <v>0</v>
          </cell>
        </row>
        <row r="608">
          <cell r="A608">
            <v>0</v>
          </cell>
          <cell r="B608">
            <v>13</v>
          </cell>
          <cell r="C608">
            <v>0</v>
          </cell>
          <cell r="D608" t="str">
            <v>비  계  공</v>
          </cell>
          <cell r="E608" t="str">
            <v>인</v>
          </cell>
          <cell r="F608">
            <v>0.75</v>
          </cell>
          <cell r="G608">
            <v>0</v>
          </cell>
          <cell r="H608">
            <v>0</v>
          </cell>
          <cell r="I608">
            <v>75140</v>
          </cell>
          <cell r="J608">
            <v>56355</v>
          </cell>
          <cell r="K608">
            <v>0</v>
          </cell>
          <cell r="L608">
            <v>0</v>
          </cell>
          <cell r="M608">
            <v>75140</v>
          </cell>
          <cell r="N608">
            <v>56355</v>
          </cell>
          <cell r="O608">
            <v>0</v>
          </cell>
        </row>
        <row r="609">
          <cell r="A609">
            <v>0</v>
          </cell>
          <cell r="B609">
            <v>74</v>
          </cell>
          <cell r="C609">
            <v>0</v>
          </cell>
          <cell r="D609" t="str">
            <v>보 통 인 부</v>
          </cell>
          <cell r="E609" t="str">
            <v>인</v>
          </cell>
          <cell r="F609">
            <v>0.75</v>
          </cell>
          <cell r="G609">
            <v>0</v>
          </cell>
          <cell r="H609">
            <v>0</v>
          </cell>
          <cell r="I609">
            <v>40922</v>
          </cell>
          <cell r="J609">
            <v>30691</v>
          </cell>
          <cell r="K609">
            <v>0</v>
          </cell>
          <cell r="L609">
            <v>0</v>
          </cell>
          <cell r="M609">
            <v>40922</v>
          </cell>
          <cell r="N609">
            <v>30691</v>
          </cell>
          <cell r="O609">
            <v>0</v>
          </cell>
        </row>
        <row r="610">
          <cell r="A610">
            <v>0</v>
          </cell>
          <cell r="B610" t="e">
            <v>#N/A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</row>
        <row r="611">
          <cell r="A611">
            <v>0</v>
          </cell>
          <cell r="B611">
            <v>58</v>
          </cell>
          <cell r="C611" t="str">
            <v>다) 공 구 손 료</v>
          </cell>
          <cell r="D611" t="str">
            <v>플랜트전공</v>
          </cell>
          <cell r="E611" t="str">
            <v>인</v>
          </cell>
          <cell r="F611">
            <v>0.03</v>
          </cell>
          <cell r="G611">
            <v>0</v>
          </cell>
          <cell r="H611">
            <v>0</v>
          </cell>
          <cell r="J611">
            <v>0</v>
          </cell>
          <cell r="K611">
            <v>59669</v>
          </cell>
          <cell r="L611">
            <v>1790</v>
          </cell>
          <cell r="M611">
            <v>59669</v>
          </cell>
          <cell r="N611">
            <v>1790</v>
          </cell>
          <cell r="O611">
            <v>0</v>
          </cell>
        </row>
        <row r="612">
          <cell r="A612">
            <v>0</v>
          </cell>
          <cell r="B612">
            <v>13</v>
          </cell>
          <cell r="C612">
            <v>0</v>
          </cell>
          <cell r="D612" t="str">
            <v>비  계  공</v>
          </cell>
          <cell r="E612" t="str">
            <v>인</v>
          </cell>
          <cell r="F612">
            <v>0.02</v>
          </cell>
          <cell r="G612">
            <v>0</v>
          </cell>
          <cell r="H612">
            <v>0</v>
          </cell>
          <cell r="J612">
            <v>0</v>
          </cell>
          <cell r="K612">
            <v>75140</v>
          </cell>
          <cell r="L612">
            <v>1502</v>
          </cell>
          <cell r="M612">
            <v>75140</v>
          </cell>
          <cell r="N612">
            <v>1502</v>
          </cell>
          <cell r="O612">
            <v>0</v>
          </cell>
        </row>
        <row r="613">
          <cell r="A613">
            <v>0</v>
          </cell>
          <cell r="B613">
            <v>74</v>
          </cell>
          <cell r="C613">
            <v>0</v>
          </cell>
          <cell r="D613" t="str">
            <v>보 통 인 부</v>
          </cell>
          <cell r="E613" t="str">
            <v>인</v>
          </cell>
          <cell r="F613">
            <v>0.02</v>
          </cell>
          <cell r="G613">
            <v>0</v>
          </cell>
          <cell r="H613">
            <v>0</v>
          </cell>
          <cell r="J613">
            <v>0</v>
          </cell>
          <cell r="K613">
            <v>40922</v>
          </cell>
          <cell r="L613">
            <v>818</v>
          </cell>
          <cell r="M613">
            <v>40922</v>
          </cell>
          <cell r="N613">
            <v>818</v>
          </cell>
          <cell r="O613">
            <v>0</v>
          </cell>
        </row>
        <row r="624">
          <cell r="A624" t="str">
            <v>74S</v>
          </cell>
          <cell r="C624" t="str">
            <v>합     계</v>
          </cell>
          <cell r="H624">
            <v>0</v>
          </cell>
          <cell r="J624">
            <v>155068</v>
          </cell>
          <cell r="L624">
            <v>4110</v>
          </cell>
          <cell r="N624">
            <v>159178</v>
          </cell>
        </row>
        <row r="625">
          <cell r="A625">
            <v>75</v>
          </cell>
          <cell r="B625" t="str">
            <v>75.배전반 철거</v>
          </cell>
          <cell r="C625" t="str">
            <v>75.배전반 철거</v>
          </cell>
          <cell r="D625" t="str">
            <v xml:space="preserve"> VCB 7.2KV 400A(2단)</v>
          </cell>
          <cell r="E625" t="str">
            <v>조</v>
          </cell>
          <cell r="F625">
            <v>1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7</v>
          </cell>
        </row>
        <row r="626">
          <cell r="A626">
            <v>0</v>
          </cell>
          <cell r="B626" t="e">
            <v>#N/A</v>
          </cell>
          <cell r="C626" t="str">
            <v>가) 재 료 비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</row>
        <row r="627">
          <cell r="A627">
            <v>0</v>
          </cell>
          <cell r="B627">
            <v>801</v>
          </cell>
          <cell r="C627" t="str">
            <v xml:space="preserve"> 배전반</v>
          </cell>
          <cell r="D627" t="str">
            <v xml:space="preserve"> VCB 7.2KV 400A(2단)</v>
          </cell>
          <cell r="E627" t="str">
            <v>조</v>
          </cell>
          <cell r="F627">
            <v>1</v>
          </cell>
          <cell r="G627">
            <v>0</v>
          </cell>
          <cell r="H627" t="str">
            <v>병  종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O627">
            <v>0</v>
          </cell>
        </row>
        <row r="628">
          <cell r="A628">
            <v>0</v>
          </cell>
          <cell r="B628" t="e">
            <v>#N/A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</row>
        <row r="629">
          <cell r="A629">
            <v>0</v>
          </cell>
          <cell r="B629" t="e">
            <v>#N/A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</row>
        <row r="630">
          <cell r="A630">
            <v>0</v>
          </cell>
          <cell r="B630">
            <v>58</v>
          </cell>
          <cell r="C630" t="str">
            <v>나) 노 무 비</v>
          </cell>
          <cell r="D630" t="str">
            <v>플랜트전공</v>
          </cell>
          <cell r="E630" t="str">
            <v>인</v>
          </cell>
          <cell r="F630">
            <v>0.27</v>
          </cell>
          <cell r="G630">
            <v>0</v>
          </cell>
          <cell r="H630">
            <v>0</v>
          </cell>
          <cell r="I630">
            <v>59669</v>
          </cell>
          <cell r="J630">
            <v>16110</v>
          </cell>
          <cell r="K630">
            <v>0</v>
          </cell>
          <cell r="L630">
            <v>0</v>
          </cell>
          <cell r="M630">
            <v>59669</v>
          </cell>
          <cell r="N630">
            <v>16110</v>
          </cell>
          <cell r="O630">
            <v>0</v>
          </cell>
        </row>
        <row r="631">
          <cell r="A631">
            <v>0</v>
          </cell>
          <cell r="B631">
            <v>13</v>
          </cell>
          <cell r="C631">
            <v>0</v>
          </cell>
          <cell r="D631" t="str">
            <v>비  계  공</v>
          </cell>
          <cell r="E631" t="str">
            <v>인</v>
          </cell>
          <cell r="F631">
            <v>0.78</v>
          </cell>
          <cell r="G631">
            <v>0</v>
          </cell>
          <cell r="H631">
            <v>0</v>
          </cell>
          <cell r="I631">
            <v>75140</v>
          </cell>
          <cell r="J631">
            <v>58609</v>
          </cell>
          <cell r="K631">
            <v>0</v>
          </cell>
          <cell r="L631">
            <v>0</v>
          </cell>
          <cell r="M631">
            <v>75140</v>
          </cell>
          <cell r="N631">
            <v>58609</v>
          </cell>
          <cell r="O631">
            <v>0</v>
          </cell>
        </row>
        <row r="632">
          <cell r="A632">
            <v>0</v>
          </cell>
          <cell r="B632">
            <v>74</v>
          </cell>
          <cell r="C632">
            <v>0</v>
          </cell>
          <cell r="D632" t="str">
            <v>보 통 인 부</v>
          </cell>
          <cell r="E632" t="str">
            <v>인</v>
          </cell>
          <cell r="F632">
            <v>0.78</v>
          </cell>
          <cell r="G632">
            <v>0</v>
          </cell>
          <cell r="H632">
            <v>0</v>
          </cell>
          <cell r="I632">
            <v>40922</v>
          </cell>
          <cell r="J632">
            <v>31919</v>
          </cell>
          <cell r="K632">
            <v>0</v>
          </cell>
          <cell r="L632">
            <v>0</v>
          </cell>
          <cell r="M632">
            <v>40922</v>
          </cell>
          <cell r="N632">
            <v>31919</v>
          </cell>
          <cell r="O632">
            <v>0</v>
          </cell>
        </row>
        <row r="633">
          <cell r="A633">
            <v>0</v>
          </cell>
          <cell r="B633" t="e">
            <v>#N/A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</row>
        <row r="634">
          <cell r="A634">
            <v>0</v>
          </cell>
          <cell r="B634">
            <v>58</v>
          </cell>
          <cell r="C634" t="str">
            <v>다) 공 구 손 료</v>
          </cell>
          <cell r="D634" t="str">
            <v>플랜트전공</v>
          </cell>
          <cell r="E634" t="str">
            <v>인</v>
          </cell>
          <cell r="F634">
            <v>0</v>
          </cell>
          <cell r="G634">
            <v>0</v>
          </cell>
          <cell r="H634">
            <v>0</v>
          </cell>
          <cell r="J634">
            <v>0</v>
          </cell>
          <cell r="K634">
            <v>59669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</row>
        <row r="635">
          <cell r="A635">
            <v>0</v>
          </cell>
          <cell r="B635">
            <v>13</v>
          </cell>
          <cell r="C635">
            <v>0</v>
          </cell>
          <cell r="D635" t="str">
            <v>비  계  공</v>
          </cell>
          <cell r="E635" t="str">
            <v>인</v>
          </cell>
          <cell r="F635">
            <v>0.02</v>
          </cell>
          <cell r="G635">
            <v>0</v>
          </cell>
          <cell r="H635">
            <v>0</v>
          </cell>
          <cell r="J635">
            <v>0</v>
          </cell>
          <cell r="K635">
            <v>75140</v>
          </cell>
          <cell r="L635">
            <v>1502</v>
          </cell>
          <cell r="M635">
            <v>75140</v>
          </cell>
          <cell r="N635">
            <v>1502</v>
          </cell>
          <cell r="O635">
            <v>0</v>
          </cell>
        </row>
        <row r="636">
          <cell r="A636">
            <v>0</v>
          </cell>
          <cell r="B636">
            <v>74</v>
          </cell>
          <cell r="C636">
            <v>0</v>
          </cell>
          <cell r="D636" t="str">
            <v>보 통 인 부</v>
          </cell>
          <cell r="E636" t="str">
            <v>인</v>
          </cell>
          <cell r="F636">
            <v>0.02</v>
          </cell>
          <cell r="G636">
            <v>0</v>
          </cell>
          <cell r="H636">
            <v>0</v>
          </cell>
          <cell r="J636">
            <v>0</v>
          </cell>
          <cell r="K636">
            <v>40922</v>
          </cell>
          <cell r="L636">
            <v>818</v>
          </cell>
          <cell r="M636">
            <v>40922</v>
          </cell>
          <cell r="N636">
            <v>818</v>
          </cell>
          <cell r="O636">
            <v>0</v>
          </cell>
        </row>
        <row r="647">
          <cell r="A647" t="str">
            <v>75S</v>
          </cell>
          <cell r="C647" t="str">
            <v>합     계</v>
          </cell>
          <cell r="H647">
            <v>0</v>
          </cell>
          <cell r="J647">
            <v>106638</v>
          </cell>
          <cell r="L647">
            <v>2320</v>
          </cell>
          <cell r="N647">
            <v>108958</v>
          </cell>
        </row>
        <row r="648">
          <cell r="A648">
            <v>76</v>
          </cell>
          <cell r="B648" t="str">
            <v>76.배전반 철거</v>
          </cell>
          <cell r="C648" t="str">
            <v>76.배전반 철거</v>
          </cell>
          <cell r="D648" t="str">
            <v xml:space="preserve"> MCCB 3P 400/300 (10CCT)</v>
          </cell>
          <cell r="E648" t="str">
            <v>대</v>
          </cell>
          <cell r="F648">
            <v>1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3</v>
          </cell>
        </row>
        <row r="649">
          <cell r="A649">
            <v>0</v>
          </cell>
          <cell r="B649" t="e">
            <v>#N/A</v>
          </cell>
          <cell r="C649" t="str">
            <v>가) 재 료 비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A650">
            <v>0</v>
          </cell>
          <cell r="B650">
            <v>808</v>
          </cell>
          <cell r="C650" t="str">
            <v xml:space="preserve"> 배전반</v>
          </cell>
          <cell r="D650" t="str">
            <v xml:space="preserve"> MCCB 3P 400/300 (10CCT)</v>
          </cell>
          <cell r="E650" t="str">
            <v>대</v>
          </cell>
          <cell r="F650">
            <v>1</v>
          </cell>
          <cell r="G650">
            <v>0</v>
          </cell>
          <cell r="H650" t="str">
            <v>병  종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O650">
            <v>0</v>
          </cell>
        </row>
        <row r="651">
          <cell r="A651">
            <v>0</v>
          </cell>
          <cell r="B651" t="e">
            <v>#N/A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</row>
        <row r="652">
          <cell r="A652">
            <v>0</v>
          </cell>
          <cell r="B652" t="e">
            <v>#N/A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</row>
        <row r="653">
          <cell r="A653">
            <v>0</v>
          </cell>
          <cell r="B653">
            <v>58</v>
          </cell>
          <cell r="C653" t="str">
            <v>나) 노 무 비</v>
          </cell>
          <cell r="D653" t="str">
            <v>플랜트전공</v>
          </cell>
          <cell r="E653" t="str">
            <v>인</v>
          </cell>
          <cell r="F653">
            <v>1.17</v>
          </cell>
          <cell r="G653">
            <v>0</v>
          </cell>
          <cell r="H653">
            <v>0</v>
          </cell>
          <cell r="I653">
            <v>59669</v>
          </cell>
          <cell r="J653">
            <v>69812</v>
          </cell>
          <cell r="K653">
            <v>0</v>
          </cell>
          <cell r="L653">
            <v>0</v>
          </cell>
          <cell r="M653">
            <v>59669</v>
          </cell>
          <cell r="N653">
            <v>69812</v>
          </cell>
          <cell r="O653">
            <v>0</v>
          </cell>
        </row>
        <row r="654">
          <cell r="A654">
            <v>0</v>
          </cell>
          <cell r="B654">
            <v>13</v>
          </cell>
          <cell r="C654">
            <v>0</v>
          </cell>
          <cell r="D654" t="str">
            <v>비  계  공</v>
          </cell>
          <cell r="E654" t="str">
            <v>인</v>
          </cell>
          <cell r="F654">
            <v>0.42</v>
          </cell>
          <cell r="G654">
            <v>0</v>
          </cell>
          <cell r="H654">
            <v>0</v>
          </cell>
          <cell r="I654">
            <v>75140</v>
          </cell>
          <cell r="J654">
            <v>31558</v>
          </cell>
          <cell r="K654">
            <v>0</v>
          </cell>
          <cell r="L654">
            <v>0</v>
          </cell>
          <cell r="M654">
            <v>75140</v>
          </cell>
          <cell r="N654">
            <v>31558</v>
          </cell>
          <cell r="O654">
            <v>0</v>
          </cell>
        </row>
        <row r="655">
          <cell r="A655">
            <v>0</v>
          </cell>
          <cell r="B655">
            <v>74</v>
          </cell>
          <cell r="C655">
            <v>0</v>
          </cell>
          <cell r="D655" t="str">
            <v>보 통 인 부</v>
          </cell>
          <cell r="E655" t="str">
            <v>인</v>
          </cell>
          <cell r="F655">
            <v>0.75</v>
          </cell>
          <cell r="G655">
            <v>0</v>
          </cell>
          <cell r="H655">
            <v>0</v>
          </cell>
          <cell r="I655">
            <v>40922</v>
          </cell>
          <cell r="J655">
            <v>30691</v>
          </cell>
          <cell r="K655">
            <v>0</v>
          </cell>
          <cell r="L655">
            <v>0</v>
          </cell>
          <cell r="M655">
            <v>40922</v>
          </cell>
          <cell r="N655">
            <v>30691</v>
          </cell>
          <cell r="O655">
            <v>0</v>
          </cell>
        </row>
        <row r="656">
          <cell r="A656">
            <v>0</v>
          </cell>
          <cell r="B656" t="e">
            <v>#N/A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</row>
        <row r="657">
          <cell r="A657">
            <v>0</v>
          </cell>
          <cell r="B657">
            <v>58</v>
          </cell>
          <cell r="C657" t="str">
            <v>다) 공 구 손 료</v>
          </cell>
          <cell r="D657" t="str">
            <v>플랜트전공</v>
          </cell>
          <cell r="E657" t="str">
            <v>인</v>
          </cell>
          <cell r="F657">
            <v>0.03</v>
          </cell>
          <cell r="G657">
            <v>0</v>
          </cell>
          <cell r="H657">
            <v>0</v>
          </cell>
          <cell r="J657">
            <v>0</v>
          </cell>
          <cell r="K657">
            <v>59669</v>
          </cell>
          <cell r="L657">
            <v>1790</v>
          </cell>
          <cell r="M657">
            <v>59669</v>
          </cell>
          <cell r="N657">
            <v>1790</v>
          </cell>
          <cell r="O657">
            <v>0</v>
          </cell>
        </row>
        <row r="658">
          <cell r="A658">
            <v>0</v>
          </cell>
          <cell r="B658">
            <v>13</v>
          </cell>
          <cell r="C658">
            <v>0</v>
          </cell>
          <cell r="D658" t="str">
            <v>비  계  공</v>
          </cell>
          <cell r="E658" t="str">
            <v>인</v>
          </cell>
          <cell r="F658">
            <v>0.01</v>
          </cell>
          <cell r="G658">
            <v>0</v>
          </cell>
          <cell r="H658">
            <v>0</v>
          </cell>
          <cell r="J658">
            <v>0</v>
          </cell>
          <cell r="K658">
            <v>75140</v>
          </cell>
          <cell r="L658">
            <v>751</v>
          </cell>
          <cell r="M658">
            <v>75140</v>
          </cell>
          <cell r="N658">
            <v>751</v>
          </cell>
          <cell r="O658">
            <v>0</v>
          </cell>
        </row>
        <row r="659">
          <cell r="A659">
            <v>0</v>
          </cell>
          <cell r="B659">
            <v>74</v>
          </cell>
          <cell r="C659">
            <v>0</v>
          </cell>
          <cell r="D659" t="str">
            <v>보 통 인 부</v>
          </cell>
          <cell r="E659" t="str">
            <v>인</v>
          </cell>
          <cell r="F659">
            <v>0.02</v>
          </cell>
          <cell r="G659">
            <v>0</v>
          </cell>
          <cell r="H659">
            <v>0</v>
          </cell>
          <cell r="J659">
            <v>0</v>
          </cell>
          <cell r="K659">
            <v>40922</v>
          </cell>
          <cell r="L659">
            <v>818</v>
          </cell>
          <cell r="M659">
            <v>40922</v>
          </cell>
          <cell r="N659">
            <v>818</v>
          </cell>
          <cell r="O659">
            <v>0</v>
          </cell>
        </row>
        <row r="670">
          <cell r="A670" t="str">
            <v>76S</v>
          </cell>
          <cell r="C670" t="str">
            <v>합     계</v>
          </cell>
          <cell r="H670">
            <v>0</v>
          </cell>
          <cell r="J670">
            <v>132061</v>
          </cell>
          <cell r="L670">
            <v>3359</v>
          </cell>
          <cell r="N670">
            <v>135420</v>
          </cell>
        </row>
        <row r="671">
          <cell r="A671">
            <v>77</v>
          </cell>
          <cell r="B671" t="str">
            <v>77.변압기몰드 철거</v>
          </cell>
          <cell r="C671" t="str">
            <v>77.변압기몰드 철거</v>
          </cell>
          <cell r="D671" t="str">
            <v xml:space="preserve"> 6.6KV 1Φ30KVA + 1Φ10KVA</v>
          </cell>
          <cell r="E671" t="str">
            <v>대</v>
          </cell>
          <cell r="F671">
            <v>1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4</v>
          </cell>
        </row>
        <row r="672">
          <cell r="A672">
            <v>0</v>
          </cell>
          <cell r="B672" t="e">
            <v>#N/A</v>
          </cell>
          <cell r="C672" t="str">
            <v>가) 재 료 비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</row>
        <row r="673">
          <cell r="A673">
            <v>0</v>
          </cell>
          <cell r="B673">
            <v>814</v>
          </cell>
          <cell r="C673" t="str">
            <v xml:space="preserve"> 변압기반</v>
          </cell>
          <cell r="D673" t="str">
            <v xml:space="preserve"> 6.6KV 1Φ30KVA + 1Φ10KVA</v>
          </cell>
          <cell r="E673" t="str">
            <v>대</v>
          </cell>
          <cell r="F673">
            <v>1</v>
          </cell>
          <cell r="G673">
            <v>0</v>
          </cell>
          <cell r="H673" t="str">
            <v>병  종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O673">
            <v>0</v>
          </cell>
        </row>
        <row r="674">
          <cell r="A674">
            <v>0</v>
          </cell>
          <cell r="B674" t="e">
            <v>#N/A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</row>
        <row r="675">
          <cell r="A675">
            <v>0</v>
          </cell>
          <cell r="B675" t="e">
            <v>#N/A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</row>
        <row r="676">
          <cell r="A676">
            <v>0</v>
          </cell>
          <cell r="B676">
            <v>58</v>
          </cell>
          <cell r="C676" t="str">
            <v>나) 노 무 비</v>
          </cell>
          <cell r="D676" t="str">
            <v>플랜트전공</v>
          </cell>
          <cell r="E676" t="str">
            <v>인</v>
          </cell>
          <cell r="F676">
            <v>1.23</v>
          </cell>
          <cell r="G676">
            <v>0</v>
          </cell>
          <cell r="H676">
            <v>0</v>
          </cell>
          <cell r="I676">
            <v>59669</v>
          </cell>
          <cell r="J676">
            <v>73392</v>
          </cell>
          <cell r="K676">
            <v>0</v>
          </cell>
          <cell r="L676">
            <v>0</v>
          </cell>
          <cell r="M676">
            <v>59669</v>
          </cell>
          <cell r="N676">
            <v>73392</v>
          </cell>
          <cell r="O676">
            <v>0</v>
          </cell>
        </row>
        <row r="677">
          <cell r="A677">
            <v>0</v>
          </cell>
          <cell r="B677">
            <v>13</v>
          </cell>
          <cell r="C677">
            <v>0</v>
          </cell>
          <cell r="D677" t="str">
            <v>비  계  공</v>
          </cell>
          <cell r="E677" t="str">
            <v>인</v>
          </cell>
          <cell r="F677">
            <v>0.81</v>
          </cell>
          <cell r="G677">
            <v>0</v>
          </cell>
          <cell r="H677">
            <v>0</v>
          </cell>
          <cell r="I677">
            <v>75140</v>
          </cell>
          <cell r="J677">
            <v>60863</v>
          </cell>
          <cell r="K677">
            <v>0</v>
          </cell>
          <cell r="L677">
            <v>0</v>
          </cell>
          <cell r="M677">
            <v>75140</v>
          </cell>
          <cell r="N677">
            <v>60863</v>
          </cell>
          <cell r="O677">
            <v>0</v>
          </cell>
        </row>
        <row r="678">
          <cell r="A678">
            <v>0</v>
          </cell>
          <cell r="B678">
            <v>74</v>
          </cell>
          <cell r="C678">
            <v>0</v>
          </cell>
          <cell r="D678" t="str">
            <v>보 통 인 부</v>
          </cell>
          <cell r="E678" t="str">
            <v>인</v>
          </cell>
          <cell r="F678">
            <v>0.81</v>
          </cell>
          <cell r="G678">
            <v>0</v>
          </cell>
          <cell r="H678">
            <v>0</v>
          </cell>
          <cell r="I678">
            <v>40922</v>
          </cell>
          <cell r="J678">
            <v>33146</v>
          </cell>
          <cell r="K678">
            <v>0</v>
          </cell>
          <cell r="L678">
            <v>0</v>
          </cell>
          <cell r="M678">
            <v>40922</v>
          </cell>
          <cell r="N678">
            <v>33146</v>
          </cell>
          <cell r="O678">
            <v>0</v>
          </cell>
        </row>
        <row r="679">
          <cell r="A679">
            <v>0</v>
          </cell>
          <cell r="B679" t="e">
            <v>#N/A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A680">
            <v>0</v>
          </cell>
          <cell r="B680">
            <v>58</v>
          </cell>
          <cell r="C680" t="str">
            <v>다) 공 구 손 료</v>
          </cell>
          <cell r="D680" t="str">
            <v>플랜트전공</v>
          </cell>
          <cell r="E680" t="str">
            <v>인</v>
          </cell>
          <cell r="F680">
            <v>0.03</v>
          </cell>
          <cell r="G680">
            <v>0</v>
          </cell>
          <cell r="H680">
            <v>0</v>
          </cell>
          <cell r="J680">
            <v>0</v>
          </cell>
          <cell r="K680">
            <v>59669</v>
          </cell>
          <cell r="L680">
            <v>1790</v>
          </cell>
          <cell r="M680">
            <v>59669</v>
          </cell>
          <cell r="N680">
            <v>1790</v>
          </cell>
          <cell r="O680">
            <v>0</v>
          </cell>
        </row>
        <row r="681">
          <cell r="A681">
            <v>0</v>
          </cell>
          <cell r="B681">
            <v>13</v>
          </cell>
          <cell r="C681">
            <v>0</v>
          </cell>
          <cell r="D681" t="str">
            <v>비  계  공</v>
          </cell>
          <cell r="E681" t="str">
            <v>인</v>
          </cell>
          <cell r="F681">
            <v>0.02</v>
          </cell>
          <cell r="G681">
            <v>0</v>
          </cell>
          <cell r="H681">
            <v>0</v>
          </cell>
          <cell r="J681">
            <v>0</v>
          </cell>
          <cell r="K681">
            <v>75140</v>
          </cell>
          <cell r="L681">
            <v>1502</v>
          </cell>
          <cell r="M681">
            <v>75140</v>
          </cell>
          <cell r="N681">
            <v>1502</v>
          </cell>
          <cell r="O681">
            <v>0</v>
          </cell>
        </row>
        <row r="682">
          <cell r="A682">
            <v>0</v>
          </cell>
          <cell r="B682">
            <v>74</v>
          </cell>
          <cell r="C682">
            <v>0</v>
          </cell>
          <cell r="D682" t="str">
            <v>보 통 인 부</v>
          </cell>
          <cell r="E682" t="str">
            <v>인</v>
          </cell>
          <cell r="F682">
            <v>0.02</v>
          </cell>
          <cell r="G682">
            <v>0</v>
          </cell>
          <cell r="H682">
            <v>0</v>
          </cell>
          <cell r="J682">
            <v>0</v>
          </cell>
          <cell r="K682">
            <v>40922</v>
          </cell>
          <cell r="L682">
            <v>818</v>
          </cell>
          <cell r="M682">
            <v>40922</v>
          </cell>
          <cell r="N682">
            <v>818</v>
          </cell>
          <cell r="O682">
            <v>0</v>
          </cell>
        </row>
        <row r="693">
          <cell r="A693" t="str">
            <v>77S</v>
          </cell>
          <cell r="C693" t="str">
            <v>합     계</v>
          </cell>
          <cell r="H693">
            <v>0</v>
          </cell>
          <cell r="J693">
            <v>167401</v>
          </cell>
          <cell r="L693">
            <v>4110</v>
          </cell>
          <cell r="N693">
            <v>171511</v>
          </cell>
        </row>
        <row r="694">
          <cell r="A694">
            <v>78</v>
          </cell>
          <cell r="B694" t="str">
            <v>78.휀스 철거</v>
          </cell>
          <cell r="C694" t="str">
            <v>78.휀스 철거</v>
          </cell>
          <cell r="D694" t="str">
            <v xml:space="preserve"> 1100x1100</v>
          </cell>
          <cell r="E694" t="str">
            <v>개소</v>
          </cell>
          <cell r="F694">
            <v>1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6</v>
          </cell>
        </row>
        <row r="695">
          <cell r="A695">
            <v>0</v>
          </cell>
          <cell r="B695" t="e">
            <v>#N/A</v>
          </cell>
          <cell r="C695" t="str">
            <v>가) 재 료 비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</row>
        <row r="696">
          <cell r="A696">
            <v>0</v>
          </cell>
          <cell r="B696">
            <v>741</v>
          </cell>
          <cell r="C696" t="str">
            <v xml:space="preserve"> 휀    스</v>
          </cell>
          <cell r="D696" t="str">
            <v xml:space="preserve"> 1100x1100</v>
          </cell>
          <cell r="E696" t="str">
            <v>개소</v>
          </cell>
          <cell r="F696">
            <v>1</v>
          </cell>
          <cell r="G696">
            <v>0</v>
          </cell>
          <cell r="H696" t="str">
            <v>병  종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O696">
            <v>0</v>
          </cell>
        </row>
        <row r="697">
          <cell r="A697">
            <v>0</v>
          </cell>
          <cell r="B697">
            <v>742</v>
          </cell>
          <cell r="C697" t="str">
            <v xml:space="preserve"> ㄱ 형 강</v>
          </cell>
          <cell r="D697" t="str">
            <v xml:space="preserve"> 50x50x5t</v>
          </cell>
          <cell r="E697" t="str">
            <v>개</v>
          </cell>
          <cell r="F697">
            <v>4</v>
          </cell>
          <cell r="G697">
            <v>0</v>
          </cell>
          <cell r="H697" t="str">
            <v>병  종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O697">
            <v>0</v>
          </cell>
        </row>
        <row r="698">
          <cell r="A698">
            <v>0</v>
          </cell>
          <cell r="B698" t="e">
            <v>#N/A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</row>
        <row r="699">
          <cell r="A699">
            <v>0</v>
          </cell>
          <cell r="B699" t="e">
            <v>#N/A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</row>
        <row r="700">
          <cell r="A700">
            <v>0</v>
          </cell>
          <cell r="B700">
            <v>56</v>
          </cell>
          <cell r="C700" t="str">
            <v>나) 노 무 비</v>
          </cell>
          <cell r="D700" t="str">
            <v>배 전 전 공</v>
          </cell>
          <cell r="E700" t="str">
            <v>인</v>
          </cell>
          <cell r="F700">
            <v>1.5</v>
          </cell>
          <cell r="G700">
            <v>0</v>
          </cell>
          <cell r="H700">
            <v>0</v>
          </cell>
          <cell r="I700">
            <v>156907</v>
          </cell>
          <cell r="J700">
            <v>235360</v>
          </cell>
          <cell r="K700">
            <v>0</v>
          </cell>
          <cell r="L700">
            <v>0</v>
          </cell>
          <cell r="M700">
            <v>156907</v>
          </cell>
          <cell r="N700">
            <v>235360</v>
          </cell>
          <cell r="O700">
            <v>0</v>
          </cell>
        </row>
        <row r="701">
          <cell r="A701">
            <v>0</v>
          </cell>
          <cell r="B701">
            <v>73</v>
          </cell>
          <cell r="C701">
            <v>0</v>
          </cell>
          <cell r="D701" t="str">
            <v>특 별 인 부</v>
          </cell>
          <cell r="E701" t="str">
            <v>인</v>
          </cell>
          <cell r="F701">
            <v>1.5</v>
          </cell>
          <cell r="G701">
            <v>0</v>
          </cell>
          <cell r="H701">
            <v>0</v>
          </cell>
          <cell r="I701">
            <v>55970</v>
          </cell>
          <cell r="J701">
            <v>83955</v>
          </cell>
          <cell r="K701">
            <v>0</v>
          </cell>
          <cell r="L701">
            <v>0</v>
          </cell>
          <cell r="M701">
            <v>55970</v>
          </cell>
          <cell r="N701">
            <v>83955</v>
          </cell>
          <cell r="O701">
            <v>0</v>
          </cell>
        </row>
        <row r="702">
          <cell r="A702">
            <v>0</v>
          </cell>
          <cell r="B702" t="e">
            <v>#N/A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</row>
        <row r="703">
          <cell r="A703">
            <v>0</v>
          </cell>
          <cell r="B703">
            <v>56</v>
          </cell>
          <cell r="C703" t="str">
            <v>다) 공 구 손 료</v>
          </cell>
          <cell r="D703" t="str">
            <v>배 전 전 공</v>
          </cell>
          <cell r="E703" t="str">
            <v>인</v>
          </cell>
          <cell r="F703">
            <v>0.04</v>
          </cell>
          <cell r="G703">
            <v>0</v>
          </cell>
          <cell r="H703">
            <v>0</v>
          </cell>
          <cell r="J703">
            <v>0</v>
          </cell>
          <cell r="K703">
            <v>156907</v>
          </cell>
          <cell r="L703">
            <v>6276</v>
          </cell>
          <cell r="M703">
            <v>156907</v>
          </cell>
          <cell r="N703">
            <v>6276</v>
          </cell>
          <cell r="O703">
            <v>0</v>
          </cell>
        </row>
        <row r="704">
          <cell r="A704">
            <v>0</v>
          </cell>
          <cell r="B704">
            <v>73</v>
          </cell>
          <cell r="C704">
            <v>0</v>
          </cell>
          <cell r="D704" t="str">
            <v>특 별 인 부</v>
          </cell>
          <cell r="E704" t="str">
            <v>인</v>
          </cell>
          <cell r="F704">
            <v>0.04</v>
          </cell>
          <cell r="G704">
            <v>0</v>
          </cell>
          <cell r="H704">
            <v>0</v>
          </cell>
          <cell r="J704">
            <v>0</v>
          </cell>
          <cell r="K704">
            <v>55970</v>
          </cell>
          <cell r="L704">
            <v>2238</v>
          </cell>
          <cell r="M704">
            <v>55970</v>
          </cell>
          <cell r="N704">
            <v>2238</v>
          </cell>
          <cell r="O704">
            <v>0</v>
          </cell>
        </row>
        <row r="716">
          <cell r="A716" t="str">
            <v>83S</v>
          </cell>
          <cell r="C716" t="str">
            <v>합     계</v>
          </cell>
          <cell r="H716">
            <v>0</v>
          </cell>
          <cell r="J716">
            <v>319315</v>
          </cell>
          <cell r="L716">
            <v>8514</v>
          </cell>
          <cell r="N716">
            <v>327829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대비"/>
      <sheetName val="내역서"/>
      <sheetName val="노임"/>
      <sheetName val="재료비"/>
      <sheetName val="단가(보완)"/>
      <sheetName val="대가 (보완)"/>
      <sheetName val="터널조도"/>
      <sheetName val="노임단가"/>
      <sheetName val="L1"/>
      <sheetName val="DATA"/>
      <sheetName val="데이타"/>
      <sheetName val="단"/>
      <sheetName val="단가비교표"/>
      <sheetName val="일위목록"/>
      <sheetName val="건축내역"/>
      <sheetName val="DATE"/>
      <sheetName val="을지"/>
      <sheetName val="변압기 및 발전기 용량"/>
      <sheetName val="49단가"/>
      <sheetName val="일위대가(건축)"/>
    </sheetNames>
    <sheetDataSet>
      <sheetData sheetId="0" refreshError="1">
        <row r="220">
          <cell r="C220" t="str">
            <v>건축목공</v>
          </cell>
          <cell r="D220" t="str">
            <v>인</v>
          </cell>
          <cell r="F220">
            <v>86872</v>
          </cell>
        </row>
        <row r="221">
          <cell r="C221" t="str">
            <v>형틀목공</v>
          </cell>
          <cell r="D221" t="str">
            <v>인</v>
          </cell>
          <cell r="F221">
            <v>91573</v>
          </cell>
        </row>
        <row r="222">
          <cell r="C222" t="str">
            <v>철공</v>
          </cell>
          <cell r="D222" t="str">
            <v>인</v>
          </cell>
          <cell r="F222">
            <v>85754</v>
          </cell>
        </row>
        <row r="223">
          <cell r="C223" t="str">
            <v>철근공</v>
          </cell>
          <cell r="D223" t="str">
            <v>인</v>
          </cell>
          <cell r="F223">
            <v>93853</v>
          </cell>
        </row>
        <row r="224">
          <cell r="C224" t="str">
            <v>비계공</v>
          </cell>
          <cell r="D224" t="str">
            <v>인</v>
          </cell>
          <cell r="F224">
            <v>93650</v>
          </cell>
        </row>
        <row r="225">
          <cell r="C225" t="str">
            <v>미장공</v>
          </cell>
          <cell r="D225" t="str">
            <v>인</v>
          </cell>
          <cell r="F225">
            <v>89051</v>
          </cell>
        </row>
        <row r="226">
          <cell r="C226" t="str">
            <v>방수공</v>
          </cell>
          <cell r="D226" t="str">
            <v>인</v>
          </cell>
          <cell r="F226">
            <v>69668</v>
          </cell>
        </row>
        <row r="227">
          <cell r="C227" t="str">
            <v>콘크리트공</v>
          </cell>
          <cell r="D227" t="str">
            <v>인</v>
          </cell>
          <cell r="F227">
            <v>90048</v>
          </cell>
        </row>
        <row r="228">
          <cell r="C228" t="str">
            <v>도장공</v>
          </cell>
          <cell r="D228" t="str">
            <v>인</v>
          </cell>
          <cell r="F228">
            <v>79956</v>
          </cell>
        </row>
        <row r="229">
          <cell r="C229" t="str">
            <v>플랜트기계설치공</v>
          </cell>
          <cell r="D229" t="str">
            <v>인</v>
          </cell>
          <cell r="F229">
            <v>84725</v>
          </cell>
        </row>
        <row r="230">
          <cell r="C230" t="str">
            <v>송전전공</v>
          </cell>
          <cell r="D230" t="str">
            <v>인</v>
          </cell>
          <cell r="F230">
            <v>253222</v>
          </cell>
        </row>
        <row r="231">
          <cell r="C231" t="str">
            <v>송전활선전공</v>
          </cell>
          <cell r="D231" t="str">
            <v>인</v>
          </cell>
          <cell r="F231">
            <v>284000</v>
          </cell>
        </row>
        <row r="232">
          <cell r="C232" t="str">
            <v>배전전공</v>
          </cell>
          <cell r="D232" t="str">
            <v>인</v>
          </cell>
          <cell r="F232">
            <v>171178</v>
          </cell>
        </row>
        <row r="233">
          <cell r="C233" t="str">
            <v>배전활선전공</v>
          </cell>
          <cell r="D233" t="str">
            <v>인</v>
          </cell>
          <cell r="F233">
            <v>247705</v>
          </cell>
        </row>
        <row r="234">
          <cell r="C234" t="str">
            <v>플랜트전공</v>
          </cell>
          <cell r="D234" t="str">
            <v>인</v>
          </cell>
          <cell r="F234">
            <v>77517</v>
          </cell>
        </row>
        <row r="235">
          <cell r="C235" t="str">
            <v>내선전공</v>
          </cell>
          <cell r="D235" t="str">
            <v>인</v>
          </cell>
          <cell r="F235">
            <v>72268</v>
          </cell>
        </row>
        <row r="236">
          <cell r="C236" t="str">
            <v>특고압케이블전공</v>
          </cell>
          <cell r="D236" t="str">
            <v>인</v>
          </cell>
          <cell r="F236">
            <v>134962</v>
          </cell>
        </row>
        <row r="237">
          <cell r="C237" t="str">
            <v>고압케이블전공</v>
          </cell>
          <cell r="D237" t="str">
            <v>인</v>
          </cell>
          <cell r="F237">
            <v>99875</v>
          </cell>
        </row>
        <row r="238">
          <cell r="C238" t="str">
            <v>저압케이블전공</v>
          </cell>
          <cell r="D238" t="str">
            <v>인</v>
          </cell>
          <cell r="F238">
            <v>79938</v>
          </cell>
        </row>
        <row r="239">
          <cell r="C239" t="str">
            <v>계장공</v>
          </cell>
          <cell r="D239" t="str">
            <v>인</v>
          </cell>
          <cell r="F239">
            <v>79270</v>
          </cell>
        </row>
        <row r="240">
          <cell r="C240" t="str">
            <v>통신외선공</v>
          </cell>
          <cell r="D240" t="str">
            <v>인</v>
          </cell>
          <cell r="F240">
            <v>111743</v>
          </cell>
        </row>
        <row r="241">
          <cell r="C241" t="str">
            <v>통신설비공</v>
          </cell>
          <cell r="D241" t="str">
            <v>인</v>
          </cell>
          <cell r="F241">
            <v>89760</v>
          </cell>
        </row>
        <row r="242">
          <cell r="C242" t="str">
            <v>통신내선공</v>
          </cell>
          <cell r="D242" t="str">
            <v>인</v>
          </cell>
          <cell r="F242">
            <v>75957</v>
          </cell>
        </row>
        <row r="243">
          <cell r="C243" t="str">
            <v>통신케이블공</v>
          </cell>
          <cell r="D243" t="str">
            <v>인</v>
          </cell>
          <cell r="F243">
            <v>114666</v>
          </cell>
        </row>
        <row r="244">
          <cell r="C244" t="str">
            <v>무선안테나공</v>
          </cell>
          <cell r="D244" t="str">
            <v>인</v>
          </cell>
          <cell r="F244">
            <v>100371</v>
          </cell>
        </row>
        <row r="245">
          <cell r="C245" t="str">
            <v>작업반장</v>
          </cell>
          <cell r="D245" t="str">
            <v>인</v>
          </cell>
          <cell r="F245">
            <v>69109</v>
          </cell>
        </row>
        <row r="246">
          <cell r="C246" t="str">
            <v>목도</v>
          </cell>
          <cell r="D246" t="str">
            <v>인</v>
          </cell>
          <cell r="F246">
            <v>77076</v>
          </cell>
        </row>
        <row r="247">
          <cell r="C247" t="str">
            <v>특별인부</v>
          </cell>
          <cell r="D247" t="str">
            <v>인</v>
          </cell>
          <cell r="F247">
            <v>65734</v>
          </cell>
        </row>
        <row r="248">
          <cell r="C248" t="str">
            <v>보통인부</v>
          </cell>
          <cell r="D248" t="str">
            <v>인</v>
          </cell>
          <cell r="F248">
            <v>50683</v>
          </cell>
        </row>
        <row r="249">
          <cell r="C249" t="str">
            <v>건설기계운전기사</v>
          </cell>
          <cell r="D249" t="str">
            <v>인</v>
          </cell>
          <cell r="F249">
            <v>81246</v>
          </cell>
        </row>
        <row r="250">
          <cell r="C250" t="str">
            <v>건설기계조장</v>
          </cell>
          <cell r="D250" t="str">
            <v>인</v>
          </cell>
          <cell r="F250">
            <v>87216</v>
          </cell>
        </row>
        <row r="251">
          <cell r="C251" t="str">
            <v>운전사(운반차)</v>
          </cell>
          <cell r="D251" t="str">
            <v>인</v>
          </cell>
          <cell r="F251">
            <v>61857</v>
          </cell>
        </row>
        <row r="252">
          <cell r="C252" t="str">
            <v>운전사(기계)</v>
          </cell>
          <cell r="D252" t="str">
            <v>인</v>
          </cell>
          <cell r="F252">
            <v>59707</v>
          </cell>
        </row>
        <row r="253">
          <cell r="C253" t="str">
            <v>건설기계운전조수</v>
          </cell>
          <cell r="D253" t="str">
            <v>인</v>
          </cell>
          <cell r="F253">
            <v>53719</v>
          </cell>
        </row>
        <row r="254">
          <cell r="C254" t="str">
            <v>용접공(일반)</v>
          </cell>
          <cell r="D254" t="str">
            <v>인</v>
          </cell>
          <cell r="F254">
            <v>79947</v>
          </cell>
        </row>
        <row r="255">
          <cell r="C255" t="str">
            <v>통신관련기사</v>
          </cell>
          <cell r="D255" t="str">
            <v>인</v>
          </cell>
          <cell r="F255">
            <v>110211</v>
          </cell>
        </row>
        <row r="256">
          <cell r="C256" t="str">
            <v>통신관련산업기사</v>
          </cell>
          <cell r="D256" t="str">
            <v>인</v>
          </cell>
          <cell r="F256">
            <v>101160</v>
          </cell>
        </row>
        <row r="257">
          <cell r="C257" t="str">
            <v>통신관련기능사</v>
          </cell>
          <cell r="D257" t="str">
            <v>인</v>
          </cell>
          <cell r="F257">
            <v>87246</v>
          </cell>
        </row>
        <row r="258">
          <cell r="C258" t="str">
            <v>전기공사기사</v>
          </cell>
          <cell r="D258" t="str">
            <v>인</v>
          </cell>
          <cell r="F258">
            <v>79564</v>
          </cell>
        </row>
        <row r="259">
          <cell r="C259" t="str">
            <v>전기공사산업기사</v>
          </cell>
          <cell r="D259" t="str">
            <v>인</v>
          </cell>
          <cell r="F259">
            <v>73543</v>
          </cell>
        </row>
        <row r="260">
          <cell r="C260" t="str">
            <v>변전전공</v>
          </cell>
          <cell r="D260" t="str">
            <v>인</v>
          </cell>
          <cell r="F260">
            <v>105151</v>
          </cell>
        </row>
        <row r="261">
          <cell r="C261" t="str">
            <v>강전기계조립공</v>
          </cell>
          <cell r="D261" t="str">
            <v>인</v>
          </cell>
          <cell r="F261">
            <v>34299</v>
          </cell>
        </row>
        <row r="262">
          <cell r="C262" t="str">
            <v>약전기계조립공</v>
          </cell>
          <cell r="D262" t="str">
            <v>인</v>
          </cell>
          <cell r="F262">
            <v>33390</v>
          </cell>
        </row>
        <row r="263">
          <cell r="C263" t="str">
            <v>배선공</v>
          </cell>
          <cell r="D263" t="str">
            <v>인</v>
          </cell>
          <cell r="F263">
            <v>34975</v>
          </cell>
        </row>
        <row r="264">
          <cell r="C264" t="str">
            <v>부품조립공</v>
          </cell>
          <cell r="D264" t="str">
            <v>인</v>
          </cell>
          <cell r="F264">
            <v>29373</v>
          </cell>
        </row>
        <row r="265">
          <cell r="C265" t="str">
            <v>보통인부(제조)</v>
          </cell>
          <cell r="D265" t="str">
            <v>인</v>
          </cell>
          <cell r="F265">
            <v>27716</v>
          </cell>
        </row>
        <row r="266">
          <cell r="C266" t="str">
            <v>컴퓨터 H/W기사</v>
          </cell>
          <cell r="D266" t="str">
            <v>인</v>
          </cell>
          <cell r="F266">
            <v>47634</v>
          </cell>
        </row>
        <row r="267">
          <cell r="C267" t="str">
            <v>컴퓨터 S/W기사</v>
          </cell>
          <cell r="D267" t="str">
            <v>인</v>
          </cell>
          <cell r="F267">
            <v>53697</v>
          </cell>
        </row>
        <row r="268">
          <cell r="C268" t="str">
            <v>사무보조원</v>
          </cell>
          <cell r="D268" t="str">
            <v>인</v>
          </cell>
          <cell r="F268">
            <v>28900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자재 내역서"/>
      <sheetName val="일위대가"/>
      <sheetName val="Sheet1"/>
      <sheetName val="일위대가(4층원격)"/>
      <sheetName val="단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계산서"/>
      <sheetName val="내역서"/>
      <sheetName val="일위대가목록"/>
      <sheetName val="일위대가표2"/>
      <sheetName val="내장물량산출"/>
      <sheetName val="노임단가"/>
      <sheetName val="2F 회의실견적(5_14 일대)"/>
      <sheetName val=" HIT-&gt;HMC 견적(3900)"/>
      <sheetName val="일위대가"/>
      <sheetName val="정통부일위대가표"/>
      <sheetName val="단가산출"/>
      <sheetName val="전기일위목록"/>
      <sheetName val="내역서2안"/>
      <sheetName val="Y-WORK"/>
      <sheetName val="N賃率-職"/>
      <sheetName val="일위대가(4층원격)"/>
      <sheetName val="직재"/>
      <sheetName val="ilch"/>
      <sheetName val="시설물기초"/>
      <sheetName val="일위_파일"/>
      <sheetName val="단가조사"/>
      <sheetName val="단가최종"/>
      <sheetName val="대가목록"/>
      <sheetName val="인건비"/>
      <sheetName val="기별(종합)"/>
      <sheetName val="WORK"/>
      <sheetName val="사업수지"/>
      <sheetName val="DATA1"/>
      <sheetName val="수지예산"/>
      <sheetName val="Data Vol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율표"/>
      <sheetName val="원가계산서"/>
      <sheetName val="수량조서"/>
      <sheetName val="단가산출서"/>
      <sheetName val="수량산출"/>
      <sheetName val="인공산출"/>
      <sheetName val="자재단가"/>
      <sheetName val="총괄집계표(이원역사)"/>
      <sheetName val="통신설비공사(집계표)"/>
      <sheetName val="통신간선"/>
      <sheetName val="통신설비"/>
      <sheetName val="인터폰설비공사"/>
      <sheetName val="TV설비공사(집계표)"/>
      <sheetName val="TV설비공사"/>
      <sheetName val="방송설비공사(집계표)"/>
      <sheetName val="방송 설비공사"/>
      <sheetName val="CCTV설비공사(집계표)"/>
      <sheetName val="CCTV"/>
      <sheetName val="접지장치"/>
      <sheetName val="수공맨홀기초 "/>
      <sheetName val="가설사무소"/>
      <sheetName val="운반비산출"/>
      <sheetName val="중량산출(신설)"/>
      <sheetName val="노무비"/>
      <sheetName val="통신감리비"/>
      <sheetName val="5.수량조서 (공)"/>
      <sheetName val="6.철거발생품조서"/>
      <sheetName val="자단"/>
      <sheetName val="철거산출근거"/>
      <sheetName val="일용노임단가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>
        <row r="1">
          <cell r="B1" t="str">
            <v>품      명</v>
          </cell>
          <cell r="C1" t="str">
            <v>규      격</v>
          </cell>
          <cell r="D1" t="str">
            <v>단위</v>
          </cell>
          <cell r="E1" t="str">
            <v>물가자료(2월)</v>
          </cell>
          <cell r="G1" t="str">
            <v>물가정보(2월)</v>
          </cell>
          <cell r="I1" t="str">
            <v>가격정보</v>
          </cell>
          <cell r="K1" t="str">
            <v>견  적  1</v>
          </cell>
          <cell r="M1" t="str">
            <v>견  적  2</v>
          </cell>
          <cell r="O1" t="str">
            <v>최저가격</v>
          </cell>
          <cell r="P1" t="str">
            <v>적용가격</v>
          </cell>
          <cell r="Q1" t="str">
            <v>비  고</v>
          </cell>
        </row>
        <row r="2">
          <cell r="E2" t="str">
            <v>Page</v>
          </cell>
          <cell r="F2" t="str">
            <v>단  가</v>
          </cell>
          <cell r="G2" t="str">
            <v>Page</v>
          </cell>
          <cell r="H2" t="str">
            <v>단  가</v>
          </cell>
          <cell r="I2" t="str">
            <v>Page</v>
          </cell>
          <cell r="J2" t="str">
            <v>단  가</v>
          </cell>
          <cell r="K2" t="str">
            <v>Page</v>
          </cell>
          <cell r="L2" t="str">
            <v>단  가</v>
          </cell>
          <cell r="M2" t="str">
            <v>Page</v>
          </cell>
          <cell r="N2" t="str">
            <v>단  가</v>
          </cell>
        </row>
        <row r="3">
          <cell r="A3">
            <v>1</v>
          </cell>
          <cell r="B3" t="str">
            <v>강제 전선관</v>
          </cell>
          <cell r="C3" t="str">
            <v>STEEL      16C (노출)</v>
          </cell>
          <cell r="D3" t="str">
            <v>M</v>
          </cell>
          <cell r="E3">
            <v>884</v>
          </cell>
          <cell r="F3">
            <v>1081</v>
          </cell>
          <cell r="G3">
            <v>936</v>
          </cell>
          <cell r="H3">
            <v>1324</v>
          </cell>
          <cell r="O3">
            <v>1081</v>
          </cell>
          <cell r="P3">
            <v>1081</v>
          </cell>
        </row>
        <row r="4">
          <cell r="A4">
            <v>2</v>
          </cell>
          <cell r="B4" t="str">
            <v>강제 전선관</v>
          </cell>
          <cell r="C4" t="str">
            <v>STEEL      22C (노출)</v>
          </cell>
          <cell r="D4" t="str">
            <v>M</v>
          </cell>
          <cell r="E4">
            <v>884</v>
          </cell>
          <cell r="F4">
            <v>1396</v>
          </cell>
          <cell r="G4">
            <v>936</v>
          </cell>
          <cell r="H4">
            <v>1686</v>
          </cell>
          <cell r="O4">
            <v>1396</v>
          </cell>
          <cell r="P4">
            <v>1396</v>
          </cell>
        </row>
        <row r="5">
          <cell r="A5">
            <v>3</v>
          </cell>
          <cell r="B5" t="str">
            <v>강제 전선관</v>
          </cell>
          <cell r="C5" t="str">
            <v>STEEL      28C (노출)</v>
          </cell>
          <cell r="D5" t="str">
            <v>M</v>
          </cell>
          <cell r="E5">
            <v>884</v>
          </cell>
          <cell r="F5">
            <v>1753</v>
          </cell>
          <cell r="G5">
            <v>936</v>
          </cell>
          <cell r="H5">
            <v>2194</v>
          </cell>
          <cell r="O5">
            <v>1753</v>
          </cell>
          <cell r="P5">
            <v>1753</v>
          </cell>
        </row>
        <row r="6">
          <cell r="A6">
            <v>4</v>
          </cell>
          <cell r="B6" t="str">
            <v>강제 전선관</v>
          </cell>
          <cell r="C6" t="str">
            <v>STEEL      36C (노출)</v>
          </cell>
          <cell r="D6" t="str">
            <v>M</v>
          </cell>
          <cell r="E6">
            <v>884</v>
          </cell>
          <cell r="F6">
            <v>2235</v>
          </cell>
          <cell r="G6">
            <v>936</v>
          </cell>
          <cell r="H6">
            <v>2679</v>
          </cell>
          <cell r="O6">
            <v>2235</v>
          </cell>
          <cell r="P6">
            <v>2235</v>
          </cell>
        </row>
        <row r="7">
          <cell r="A7">
            <v>5</v>
          </cell>
          <cell r="B7" t="str">
            <v>강제 전선관</v>
          </cell>
          <cell r="C7" t="str">
            <v>STEEL      42C (노출)</v>
          </cell>
          <cell r="D7" t="str">
            <v>M</v>
          </cell>
          <cell r="E7">
            <v>884</v>
          </cell>
          <cell r="F7">
            <v>2572</v>
          </cell>
          <cell r="G7">
            <v>936</v>
          </cell>
          <cell r="H7">
            <v>3118</v>
          </cell>
          <cell r="O7">
            <v>2572</v>
          </cell>
          <cell r="P7">
            <v>2572</v>
          </cell>
        </row>
        <row r="8">
          <cell r="A8">
            <v>6</v>
          </cell>
          <cell r="B8" t="str">
            <v>강제 전선관</v>
          </cell>
          <cell r="C8" t="str">
            <v>STEEL      54C (노출)</v>
          </cell>
          <cell r="D8" t="str">
            <v>M</v>
          </cell>
          <cell r="E8">
            <v>884</v>
          </cell>
          <cell r="F8">
            <v>3608</v>
          </cell>
          <cell r="G8">
            <v>936</v>
          </cell>
          <cell r="H8">
            <v>4342</v>
          </cell>
          <cell r="O8">
            <v>3608</v>
          </cell>
          <cell r="P8">
            <v>3608</v>
          </cell>
        </row>
        <row r="9">
          <cell r="A9">
            <v>7</v>
          </cell>
          <cell r="B9" t="str">
            <v>강제 전선관</v>
          </cell>
          <cell r="C9" t="str">
            <v>STEEL      70C (노출)</v>
          </cell>
          <cell r="D9" t="str">
            <v>M</v>
          </cell>
          <cell r="E9">
            <v>884</v>
          </cell>
          <cell r="F9">
            <v>4598</v>
          </cell>
          <cell r="G9">
            <v>936</v>
          </cell>
          <cell r="H9">
            <v>5508</v>
          </cell>
          <cell r="O9">
            <v>4598</v>
          </cell>
          <cell r="P9">
            <v>4598</v>
          </cell>
        </row>
        <row r="10">
          <cell r="A10">
            <v>8</v>
          </cell>
          <cell r="B10" t="str">
            <v>강제 전선관</v>
          </cell>
          <cell r="C10" t="str">
            <v>STEEL      82C (노출)</v>
          </cell>
          <cell r="D10" t="str">
            <v>M</v>
          </cell>
          <cell r="E10">
            <v>884</v>
          </cell>
          <cell r="F10">
            <v>5155</v>
          </cell>
          <cell r="G10">
            <v>936</v>
          </cell>
          <cell r="H10">
            <v>6190</v>
          </cell>
          <cell r="O10">
            <v>5155</v>
          </cell>
          <cell r="P10">
            <v>5155</v>
          </cell>
        </row>
        <row r="11">
          <cell r="A11">
            <v>9</v>
          </cell>
          <cell r="B11" t="str">
            <v>강제 전선관</v>
          </cell>
          <cell r="C11" t="str">
            <v>STEEL     104C (노출)</v>
          </cell>
          <cell r="D11" t="str">
            <v>M</v>
          </cell>
          <cell r="E11">
            <v>884</v>
          </cell>
          <cell r="F11">
            <v>8324</v>
          </cell>
          <cell r="G11">
            <v>936</v>
          </cell>
          <cell r="H11">
            <v>9848</v>
          </cell>
          <cell r="O11">
            <v>8324</v>
          </cell>
          <cell r="P11">
            <v>8324</v>
          </cell>
        </row>
        <row r="12">
          <cell r="A12">
            <v>10</v>
          </cell>
          <cell r="B12" t="str">
            <v>경질 비닐 전선관</v>
          </cell>
          <cell r="C12" t="str">
            <v xml:space="preserve">HI-PVC         16C </v>
          </cell>
          <cell r="D12" t="str">
            <v>M</v>
          </cell>
          <cell r="E12">
            <v>890</v>
          </cell>
          <cell r="F12">
            <v>265</v>
          </cell>
          <cell r="G12">
            <v>931</v>
          </cell>
          <cell r="H12">
            <v>248</v>
          </cell>
          <cell r="O12">
            <v>248</v>
          </cell>
          <cell r="P12">
            <v>248</v>
          </cell>
        </row>
        <row r="13">
          <cell r="A13">
            <v>11</v>
          </cell>
          <cell r="B13" t="str">
            <v>경질 비닐 전선관</v>
          </cell>
          <cell r="C13" t="str">
            <v>HI-PVC         22C</v>
          </cell>
          <cell r="D13" t="str">
            <v>M</v>
          </cell>
          <cell r="E13">
            <v>890</v>
          </cell>
          <cell r="F13">
            <v>315</v>
          </cell>
          <cell r="G13">
            <v>931</v>
          </cell>
          <cell r="H13">
            <v>298</v>
          </cell>
          <cell r="O13">
            <v>298</v>
          </cell>
          <cell r="P13">
            <v>298</v>
          </cell>
        </row>
        <row r="14">
          <cell r="A14">
            <v>12</v>
          </cell>
          <cell r="B14" t="str">
            <v>경질 비닐 전선관</v>
          </cell>
          <cell r="C14" t="str">
            <v>HI-PVC         28C</v>
          </cell>
          <cell r="D14" t="str">
            <v>M</v>
          </cell>
          <cell r="E14">
            <v>890</v>
          </cell>
          <cell r="F14">
            <v>610</v>
          </cell>
          <cell r="G14">
            <v>931</v>
          </cell>
          <cell r="H14">
            <v>577</v>
          </cell>
          <cell r="O14">
            <v>577</v>
          </cell>
          <cell r="P14">
            <v>577</v>
          </cell>
        </row>
        <row r="15">
          <cell r="A15">
            <v>13</v>
          </cell>
          <cell r="B15" t="str">
            <v>경질 비닐 전선관</v>
          </cell>
          <cell r="C15" t="str">
            <v>HI-PVC         36C</v>
          </cell>
          <cell r="D15" t="str">
            <v>M</v>
          </cell>
          <cell r="E15">
            <v>890</v>
          </cell>
          <cell r="F15">
            <v>950</v>
          </cell>
          <cell r="G15">
            <v>931</v>
          </cell>
          <cell r="H15">
            <v>835</v>
          </cell>
          <cell r="O15">
            <v>835</v>
          </cell>
          <cell r="P15">
            <v>835</v>
          </cell>
        </row>
        <row r="16">
          <cell r="A16">
            <v>14</v>
          </cell>
          <cell r="B16" t="str">
            <v>경질 비닐 전선관</v>
          </cell>
          <cell r="C16" t="str">
            <v>HI-PVC         42C</v>
          </cell>
          <cell r="D16" t="str">
            <v>M</v>
          </cell>
          <cell r="E16">
            <v>890</v>
          </cell>
          <cell r="F16">
            <v>1120</v>
          </cell>
          <cell r="G16">
            <v>931</v>
          </cell>
          <cell r="H16">
            <v>1092</v>
          </cell>
          <cell r="O16">
            <v>1092</v>
          </cell>
          <cell r="P16">
            <v>1092</v>
          </cell>
        </row>
        <row r="17">
          <cell r="A17">
            <v>15</v>
          </cell>
          <cell r="B17" t="str">
            <v>경질 비닐 전선관</v>
          </cell>
          <cell r="C17" t="str">
            <v>HI-PVC         54C</v>
          </cell>
          <cell r="D17" t="str">
            <v>M</v>
          </cell>
          <cell r="E17">
            <v>890</v>
          </cell>
          <cell r="F17">
            <v>1650</v>
          </cell>
          <cell r="G17">
            <v>931</v>
          </cell>
          <cell r="H17">
            <v>1548</v>
          </cell>
          <cell r="O17">
            <v>1548</v>
          </cell>
          <cell r="P17">
            <v>1548</v>
          </cell>
        </row>
        <row r="18">
          <cell r="A18">
            <v>16</v>
          </cell>
          <cell r="B18" t="str">
            <v>경질 비닐 전선관</v>
          </cell>
          <cell r="C18" t="str">
            <v>HI-PVC         70C</v>
          </cell>
          <cell r="D18" t="str">
            <v>M</v>
          </cell>
          <cell r="E18">
            <v>890</v>
          </cell>
          <cell r="F18">
            <v>2240</v>
          </cell>
          <cell r="G18">
            <v>931</v>
          </cell>
          <cell r="H18">
            <v>1995</v>
          </cell>
          <cell r="O18">
            <v>1995</v>
          </cell>
          <cell r="P18">
            <v>1995</v>
          </cell>
        </row>
        <row r="19">
          <cell r="A19">
            <v>17</v>
          </cell>
          <cell r="B19" t="str">
            <v>경질 비닐 전선관</v>
          </cell>
          <cell r="C19" t="str">
            <v>HI-PVC         82C</v>
          </cell>
          <cell r="D19" t="str">
            <v>M</v>
          </cell>
          <cell r="E19">
            <v>890</v>
          </cell>
          <cell r="F19">
            <v>3250</v>
          </cell>
          <cell r="G19">
            <v>931</v>
          </cell>
          <cell r="H19">
            <v>3039</v>
          </cell>
          <cell r="O19">
            <v>3039</v>
          </cell>
          <cell r="P19">
            <v>3039</v>
          </cell>
        </row>
        <row r="20">
          <cell r="A20">
            <v>18</v>
          </cell>
          <cell r="B20" t="str">
            <v>경질 비닐 전선관</v>
          </cell>
          <cell r="C20" t="str">
            <v>HI-PVC         100C</v>
          </cell>
          <cell r="D20" t="str">
            <v>M</v>
          </cell>
          <cell r="E20">
            <v>890</v>
          </cell>
          <cell r="F20">
            <v>3950</v>
          </cell>
          <cell r="G20">
            <v>931</v>
          </cell>
          <cell r="H20">
            <v>4330</v>
          </cell>
          <cell r="O20">
            <v>3950</v>
          </cell>
          <cell r="P20">
            <v>3950</v>
          </cell>
        </row>
        <row r="21">
          <cell r="A21">
            <v>19</v>
          </cell>
          <cell r="B21" t="str">
            <v>통신관</v>
          </cell>
          <cell r="C21" t="str">
            <v>FC 50C</v>
          </cell>
          <cell r="D21" t="str">
            <v>M</v>
          </cell>
          <cell r="G21">
            <v>931</v>
          </cell>
          <cell r="H21">
            <v>1385</v>
          </cell>
          <cell r="O21">
            <v>1385</v>
          </cell>
          <cell r="P21">
            <v>1385</v>
          </cell>
        </row>
        <row r="22">
          <cell r="A22">
            <v>20</v>
          </cell>
          <cell r="B22" t="str">
            <v>통신관</v>
          </cell>
          <cell r="C22" t="str">
            <v>FC 100C</v>
          </cell>
          <cell r="D22" t="str">
            <v>M</v>
          </cell>
          <cell r="G22">
            <v>931</v>
          </cell>
          <cell r="H22">
            <v>3424</v>
          </cell>
          <cell r="O22">
            <v>3424</v>
          </cell>
          <cell r="P22">
            <v>3424</v>
          </cell>
        </row>
        <row r="23">
          <cell r="A23">
            <v>21</v>
          </cell>
          <cell r="B23" t="str">
            <v>후렉시블 전선관</v>
          </cell>
          <cell r="C23" t="str">
            <v>FLX        16C (일반)</v>
          </cell>
          <cell r="D23" t="str">
            <v>M</v>
          </cell>
          <cell r="E23">
            <v>885</v>
          </cell>
          <cell r="F23">
            <v>430</v>
          </cell>
          <cell r="O23">
            <v>430</v>
          </cell>
          <cell r="P23">
            <v>430</v>
          </cell>
        </row>
        <row r="24">
          <cell r="A24">
            <v>22</v>
          </cell>
          <cell r="B24" t="str">
            <v>후렉시블 전선관</v>
          </cell>
          <cell r="C24" t="str">
            <v>FLX        22C (일반)</v>
          </cell>
          <cell r="D24" t="str">
            <v>M</v>
          </cell>
          <cell r="E24">
            <v>885</v>
          </cell>
          <cell r="F24">
            <v>510</v>
          </cell>
          <cell r="O24">
            <v>510</v>
          </cell>
          <cell r="P24">
            <v>510</v>
          </cell>
        </row>
        <row r="25">
          <cell r="A25">
            <v>23</v>
          </cell>
          <cell r="B25" t="str">
            <v>후렉시블 전선관</v>
          </cell>
          <cell r="C25" t="str">
            <v>FLX        28C (일반)</v>
          </cell>
          <cell r="D25" t="str">
            <v>M</v>
          </cell>
          <cell r="E25">
            <v>885</v>
          </cell>
          <cell r="F25">
            <v>800</v>
          </cell>
          <cell r="O25">
            <v>800</v>
          </cell>
          <cell r="P25">
            <v>800</v>
          </cell>
        </row>
        <row r="26">
          <cell r="A26">
            <v>24</v>
          </cell>
          <cell r="B26" t="str">
            <v>후렉시블 전선관</v>
          </cell>
          <cell r="C26" t="str">
            <v>FLX        36C (일반)</v>
          </cell>
          <cell r="D26" t="str">
            <v>EA</v>
          </cell>
          <cell r="E26">
            <v>885</v>
          </cell>
          <cell r="F26">
            <v>1000</v>
          </cell>
          <cell r="O26">
            <v>1000</v>
          </cell>
          <cell r="P26">
            <v>1000</v>
          </cell>
        </row>
        <row r="27">
          <cell r="A27">
            <v>25</v>
          </cell>
          <cell r="B27" t="str">
            <v>후렉시블 전선관</v>
          </cell>
          <cell r="C27" t="str">
            <v>FLX        42C (일반)</v>
          </cell>
          <cell r="D27" t="str">
            <v>EA</v>
          </cell>
          <cell r="E27">
            <v>885</v>
          </cell>
          <cell r="F27">
            <v>1330</v>
          </cell>
          <cell r="O27">
            <v>1330</v>
          </cell>
          <cell r="P27">
            <v>1330</v>
          </cell>
        </row>
        <row r="28">
          <cell r="A28">
            <v>26</v>
          </cell>
          <cell r="B28" t="str">
            <v>후렉시블 전선관</v>
          </cell>
          <cell r="C28" t="str">
            <v>FLX        54C (일반)</v>
          </cell>
          <cell r="D28" t="str">
            <v>EA</v>
          </cell>
          <cell r="E28">
            <v>885</v>
          </cell>
          <cell r="F28">
            <v>1770</v>
          </cell>
          <cell r="O28">
            <v>1770</v>
          </cell>
          <cell r="P28">
            <v>1770</v>
          </cell>
        </row>
        <row r="29">
          <cell r="A29">
            <v>27</v>
          </cell>
          <cell r="B29" t="str">
            <v>후렉시블 콘넥터</v>
          </cell>
          <cell r="C29" t="str">
            <v>FLX        16C (일반)</v>
          </cell>
          <cell r="D29" t="str">
            <v>EA</v>
          </cell>
          <cell r="E29">
            <v>885</v>
          </cell>
          <cell r="F29">
            <v>360</v>
          </cell>
          <cell r="O29">
            <v>360</v>
          </cell>
          <cell r="P29">
            <v>360</v>
          </cell>
        </row>
        <row r="30">
          <cell r="A30">
            <v>28</v>
          </cell>
          <cell r="B30" t="str">
            <v>후렉시블 콘넥터</v>
          </cell>
          <cell r="C30" t="str">
            <v>FLX        22C (일반)</v>
          </cell>
          <cell r="D30" t="str">
            <v>EA</v>
          </cell>
          <cell r="E30">
            <v>885</v>
          </cell>
          <cell r="F30">
            <v>500</v>
          </cell>
          <cell r="O30">
            <v>500</v>
          </cell>
          <cell r="P30">
            <v>500</v>
          </cell>
        </row>
        <row r="31">
          <cell r="A31">
            <v>29</v>
          </cell>
          <cell r="B31" t="str">
            <v>후렉시블 콘넥터</v>
          </cell>
          <cell r="C31" t="str">
            <v>FLX        28C (일반)</v>
          </cell>
          <cell r="D31" t="str">
            <v>EA</v>
          </cell>
          <cell r="E31">
            <v>885</v>
          </cell>
          <cell r="F31">
            <v>950</v>
          </cell>
          <cell r="O31">
            <v>950</v>
          </cell>
          <cell r="P31">
            <v>950</v>
          </cell>
        </row>
        <row r="32">
          <cell r="A32">
            <v>30</v>
          </cell>
          <cell r="B32" t="str">
            <v>통신 케이블</v>
          </cell>
          <cell r="C32" t="str">
            <v>J/F 0.65mm-15P</v>
          </cell>
          <cell r="D32" t="str">
            <v>M</v>
          </cell>
          <cell r="K32" t="str">
            <v>희성</v>
          </cell>
          <cell r="L32">
            <v>1509</v>
          </cell>
          <cell r="O32">
            <v>1509</v>
          </cell>
          <cell r="P32">
            <v>1509</v>
          </cell>
        </row>
        <row r="33">
          <cell r="A33">
            <v>31</v>
          </cell>
          <cell r="B33" t="str">
            <v>통신 케이블</v>
          </cell>
          <cell r="C33" t="str">
            <v>J/F 0.65mm-20P</v>
          </cell>
          <cell r="D33" t="str">
            <v>M</v>
          </cell>
          <cell r="K33" t="str">
            <v>희성</v>
          </cell>
          <cell r="L33">
            <v>1761</v>
          </cell>
          <cell r="O33">
            <v>1761</v>
          </cell>
          <cell r="P33">
            <v>1761</v>
          </cell>
        </row>
        <row r="34">
          <cell r="A34">
            <v>32</v>
          </cell>
          <cell r="B34" t="str">
            <v>통신 케이블</v>
          </cell>
          <cell r="C34" t="str">
            <v>J/F 0.65mm-25P</v>
          </cell>
          <cell r="D34" t="str">
            <v>M</v>
          </cell>
          <cell r="K34" t="str">
            <v>희성</v>
          </cell>
          <cell r="L34">
            <v>2058</v>
          </cell>
          <cell r="O34">
            <v>2058</v>
          </cell>
          <cell r="P34">
            <v>2058</v>
          </cell>
        </row>
        <row r="35">
          <cell r="A35">
            <v>33</v>
          </cell>
          <cell r="B35" t="str">
            <v>통신 케이블</v>
          </cell>
          <cell r="C35" t="str">
            <v>PEF 0.9mm-54P</v>
          </cell>
          <cell r="D35" t="str">
            <v>M</v>
          </cell>
          <cell r="K35" t="str">
            <v>희성</v>
          </cell>
          <cell r="L35">
            <v>21148</v>
          </cell>
          <cell r="O35">
            <v>21148</v>
          </cell>
          <cell r="P35">
            <v>21148</v>
          </cell>
        </row>
        <row r="36">
          <cell r="A36">
            <v>34</v>
          </cell>
          <cell r="B36" t="str">
            <v>통신 케이블</v>
          </cell>
          <cell r="C36" t="str">
            <v>F/O CABLE 24C</v>
          </cell>
          <cell r="D36" t="str">
            <v>M</v>
          </cell>
          <cell r="G36">
            <v>913</v>
          </cell>
          <cell r="H36">
            <v>11550</v>
          </cell>
          <cell r="O36">
            <v>11550</v>
          </cell>
          <cell r="P36">
            <v>11550</v>
          </cell>
        </row>
        <row r="37">
          <cell r="A37">
            <v>35</v>
          </cell>
          <cell r="B37" t="str">
            <v>LAN(UTP)케이블</v>
          </cell>
          <cell r="C37" t="str">
            <v>UTP CABLE 0.5㎜/4PCAT5</v>
          </cell>
          <cell r="D37" t="str">
            <v>M</v>
          </cell>
          <cell r="E37">
            <v>867</v>
          </cell>
          <cell r="F37">
            <v>200</v>
          </cell>
          <cell r="G37">
            <v>913</v>
          </cell>
          <cell r="H37">
            <v>188</v>
          </cell>
          <cell r="O37">
            <v>188</v>
          </cell>
          <cell r="P37">
            <v>188</v>
          </cell>
        </row>
        <row r="38">
          <cell r="A38">
            <v>36</v>
          </cell>
          <cell r="B38" t="str">
            <v>LAN(UTP)케이블</v>
          </cell>
          <cell r="C38" t="str">
            <v>UTP CABLE 0.5㎜/25PCAT5</v>
          </cell>
          <cell r="D38" t="str">
            <v>M</v>
          </cell>
          <cell r="E38">
            <v>867</v>
          </cell>
          <cell r="F38">
            <v>2000</v>
          </cell>
          <cell r="G38">
            <v>913</v>
          </cell>
          <cell r="H38">
            <v>2272</v>
          </cell>
          <cell r="O38">
            <v>2000</v>
          </cell>
          <cell r="P38">
            <v>2000</v>
          </cell>
        </row>
        <row r="39">
          <cell r="A39">
            <v>37</v>
          </cell>
          <cell r="B39" t="str">
            <v>고발포동축케이블</v>
          </cell>
          <cell r="C39" t="str">
            <v>HFBT - 5C</v>
          </cell>
          <cell r="D39" t="str">
            <v>M</v>
          </cell>
          <cell r="E39">
            <v>870</v>
          </cell>
          <cell r="F39">
            <v>390</v>
          </cell>
          <cell r="G39">
            <v>915</v>
          </cell>
          <cell r="H39">
            <v>440</v>
          </cell>
          <cell r="O39">
            <v>390</v>
          </cell>
          <cell r="P39">
            <v>390</v>
          </cell>
        </row>
        <row r="40">
          <cell r="A40">
            <v>38</v>
          </cell>
          <cell r="B40" t="str">
            <v>고발포동축케이블</v>
          </cell>
          <cell r="C40" t="str">
            <v>HFBT - 7C</v>
          </cell>
          <cell r="D40" t="str">
            <v>M</v>
          </cell>
          <cell r="E40">
            <v>870</v>
          </cell>
          <cell r="F40">
            <v>640</v>
          </cell>
          <cell r="G40">
            <v>915</v>
          </cell>
          <cell r="H40">
            <v>750</v>
          </cell>
          <cell r="O40">
            <v>640</v>
          </cell>
          <cell r="P40">
            <v>640</v>
          </cell>
        </row>
        <row r="41">
          <cell r="A41">
            <v>39</v>
          </cell>
          <cell r="B41" t="str">
            <v>고발포동축케이블</v>
          </cell>
          <cell r="C41" t="str">
            <v>FBT - 5C</v>
          </cell>
          <cell r="D41" t="str">
            <v>M</v>
          </cell>
          <cell r="E41">
            <v>870</v>
          </cell>
          <cell r="F41">
            <v>330</v>
          </cell>
          <cell r="G41">
            <v>915</v>
          </cell>
          <cell r="H41">
            <v>330</v>
          </cell>
          <cell r="O41">
            <v>330</v>
          </cell>
          <cell r="P41">
            <v>330</v>
          </cell>
        </row>
        <row r="42">
          <cell r="A42">
            <v>40</v>
          </cell>
          <cell r="B42" t="str">
            <v>고발포동축케이블</v>
          </cell>
          <cell r="C42" t="str">
            <v>FBT - 7C</v>
          </cell>
          <cell r="D42" t="str">
            <v>M</v>
          </cell>
          <cell r="E42">
            <v>870</v>
          </cell>
          <cell r="F42">
            <v>580</v>
          </cell>
          <cell r="G42">
            <v>915</v>
          </cell>
          <cell r="H42">
            <v>580</v>
          </cell>
          <cell r="O42">
            <v>580</v>
          </cell>
          <cell r="P42">
            <v>580</v>
          </cell>
        </row>
        <row r="43">
          <cell r="A43">
            <v>41</v>
          </cell>
          <cell r="B43" t="str">
            <v>내열 전선</v>
          </cell>
          <cell r="C43" t="str">
            <v>FR-3 2/C 1.6㎜</v>
          </cell>
          <cell r="D43" t="str">
            <v>M</v>
          </cell>
          <cell r="E43">
            <v>863</v>
          </cell>
          <cell r="F43">
            <v>765</v>
          </cell>
          <cell r="G43">
            <v>912</v>
          </cell>
          <cell r="H43">
            <v>695</v>
          </cell>
          <cell r="O43">
            <v>695</v>
          </cell>
          <cell r="P43">
            <v>695</v>
          </cell>
        </row>
        <row r="44">
          <cell r="A44">
            <v>42</v>
          </cell>
          <cell r="B44" t="str">
            <v>접지용 전선</v>
          </cell>
          <cell r="C44" t="str">
            <v>GV 3.5㎟</v>
          </cell>
          <cell r="D44" t="str">
            <v>M</v>
          </cell>
          <cell r="E44">
            <v>863</v>
          </cell>
          <cell r="F44">
            <v>279</v>
          </cell>
          <cell r="G44">
            <v>906</v>
          </cell>
          <cell r="H44">
            <v>234</v>
          </cell>
          <cell r="O44">
            <v>234</v>
          </cell>
          <cell r="P44">
            <v>234</v>
          </cell>
        </row>
        <row r="45">
          <cell r="A45">
            <v>43</v>
          </cell>
          <cell r="B45" t="str">
            <v>접지용 전선</v>
          </cell>
          <cell r="C45" t="str">
            <v>GV 5.5㎟</v>
          </cell>
          <cell r="D45" t="str">
            <v>M</v>
          </cell>
          <cell r="E45">
            <v>863</v>
          </cell>
          <cell r="F45">
            <v>385</v>
          </cell>
          <cell r="G45">
            <v>906</v>
          </cell>
          <cell r="H45">
            <v>374</v>
          </cell>
          <cell r="O45">
            <v>374</v>
          </cell>
          <cell r="P45">
            <v>374</v>
          </cell>
        </row>
        <row r="46">
          <cell r="A46">
            <v>44</v>
          </cell>
          <cell r="B46" t="str">
            <v>접지용 전선</v>
          </cell>
          <cell r="C46" t="str">
            <v>GV 8㎟</v>
          </cell>
          <cell r="D46" t="str">
            <v>M</v>
          </cell>
          <cell r="E46">
            <v>863</v>
          </cell>
          <cell r="F46">
            <v>507</v>
          </cell>
          <cell r="G46">
            <v>906</v>
          </cell>
          <cell r="H46">
            <v>745</v>
          </cell>
          <cell r="O46">
            <v>507</v>
          </cell>
          <cell r="P46">
            <v>507</v>
          </cell>
        </row>
        <row r="47">
          <cell r="A47">
            <v>45</v>
          </cell>
          <cell r="B47" t="str">
            <v>접지용 전선</v>
          </cell>
          <cell r="C47" t="str">
            <v>GV 14㎟</v>
          </cell>
          <cell r="D47" t="str">
            <v>M</v>
          </cell>
          <cell r="E47">
            <v>863</v>
          </cell>
          <cell r="F47">
            <v>714</v>
          </cell>
          <cell r="G47">
            <v>906</v>
          </cell>
          <cell r="H47">
            <v>1061</v>
          </cell>
          <cell r="O47">
            <v>714</v>
          </cell>
          <cell r="P47">
            <v>714</v>
          </cell>
        </row>
        <row r="48">
          <cell r="A48">
            <v>46</v>
          </cell>
          <cell r="B48" t="str">
            <v>접지용 전선</v>
          </cell>
          <cell r="C48" t="str">
            <v>GV 38㎟</v>
          </cell>
          <cell r="D48" t="str">
            <v>M</v>
          </cell>
          <cell r="E48">
            <v>863</v>
          </cell>
          <cell r="F48">
            <v>1663</v>
          </cell>
          <cell r="G48">
            <v>906</v>
          </cell>
          <cell r="H48">
            <v>1634</v>
          </cell>
          <cell r="O48">
            <v>1634</v>
          </cell>
          <cell r="P48">
            <v>1634</v>
          </cell>
        </row>
        <row r="49">
          <cell r="A49">
            <v>47</v>
          </cell>
          <cell r="B49" t="str">
            <v>접지용 전선</v>
          </cell>
          <cell r="C49" t="str">
            <v>GV 60㎟</v>
          </cell>
          <cell r="D49" t="str">
            <v>M</v>
          </cell>
          <cell r="E49">
            <v>863</v>
          </cell>
          <cell r="F49">
            <v>2617</v>
          </cell>
          <cell r="G49">
            <v>906</v>
          </cell>
          <cell r="H49">
            <v>2536</v>
          </cell>
          <cell r="O49">
            <v>2536</v>
          </cell>
          <cell r="P49">
            <v>2536</v>
          </cell>
        </row>
        <row r="50">
          <cell r="A50">
            <v>48</v>
          </cell>
          <cell r="B50" t="str">
            <v>클로로프렌 캡타이어 케이블</v>
          </cell>
          <cell r="C50" t="str">
            <v>2RNCT 3.5㎟ 4C</v>
          </cell>
          <cell r="D50" t="str">
            <v>M</v>
          </cell>
          <cell r="E50">
            <v>866</v>
          </cell>
          <cell r="F50">
            <v>2567</v>
          </cell>
          <cell r="O50">
            <v>2567</v>
          </cell>
          <cell r="P50">
            <v>2567</v>
          </cell>
        </row>
        <row r="51">
          <cell r="A51">
            <v>49</v>
          </cell>
          <cell r="B51" t="str">
            <v>비닐시스케이블</v>
          </cell>
          <cell r="C51" t="str">
            <v>CVV 2C 1.25㎟</v>
          </cell>
          <cell r="D51" t="str">
            <v>M</v>
          </cell>
          <cell r="E51">
            <v>859</v>
          </cell>
          <cell r="F51">
            <v>500</v>
          </cell>
          <cell r="G51">
            <v>907</v>
          </cell>
          <cell r="H51">
            <v>345</v>
          </cell>
          <cell r="O51">
            <v>345</v>
          </cell>
          <cell r="P51">
            <v>345</v>
          </cell>
        </row>
        <row r="52">
          <cell r="A52">
            <v>50</v>
          </cell>
          <cell r="B52" t="str">
            <v>전력케이블</v>
          </cell>
          <cell r="C52" t="str">
            <v>F/CV 2C 3.5㎟</v>
          </cell>
          <cell r="D52" t="str">
            <v>M</v>
          </cell>
          <cell r="E52">
            <v>861</v>
          </cell>
          <cell r="F52">
            <v>755</v>
          </cell>
          <cell r="G52">
            <v>917</v>
          </cell>
          <cell r="H52">
            <v>732</v>
          </cell>
          <cell r="O52">
            <v>732</v>
          </cell>
          <cell r="P52">
            <v>732</v>
          </cell>
        </row>
        <row r="53">
          <cell r="A53">
            <v>51</v>
          </cell>
          <cell r="B53" t="str">
            <v>2종비닐절연전선</v>
          </cell>
          <cell r="C53" t="str">
            <v>HIV 1.2㎜</v>
          </cell>
          <cell r="D53" t="str">
            <v>M</v>
          </cell>
          <cell r="E53">
            <v>858</v>
          </cell>
          <cell r="F53">
            <v>58</v>
          </cell>
          <cell r="G53">
            <v>905</v>
          </cell>
          <cell r="H53">
            <v>58</v>
          </cell>
          <cell r="O53">
            <v>58</v>
          </cell>
          <cell r="P53">
            <v>58</v>
          </cell>
        </row>
        <row r="54">
          <cell r="A54">
            <v>52</v>
          </cell>
          <cell r="B54" t="str">
            <v>2종비닐절연전선</v>
          </cell>
          <cell r="C54" t="str">
            <v>HIV 1.6㎜</v>
          </cell>
          <cell r="D54" t="str">
            <v>M</v>
          </cell>
          <cell r="E54">
            <v>858</v>
          </cell>
          <cell r="F54">
            <v>89</v>
          </cell>
          <cell r="G54">
            <v>905</v>
          </cell>
          <cell r="H54">
            <v>87</v>
          </cell>
          <cell r="O54">
            <v>87</v>
          </cell>
          <cell r="P54">
            <v>87</v>
          </cell>
        </row>
        <row r="55">
          <cell r="A55">
            <v>53</v>
          </cell>
          <cell r="B55" t="str">
            <v>2종비닐절연전선</v>
          </cell>
          <cell r="C55" t="str">
            <v>HIV 2.0㎜</v>
          </cell>
          <cell r="D55" t="str">
            <v>M</v>
          </cell>
          <cell r="E55">
            <v>858</v>
          </cell>
          <cell r="F55">
            <v>132</v>
          </cell>
          <cell r="G55">
            <v>905</v>
          </cell>
          <cell r="H55">
            <v>127</v>
          </cell>
          <cell r="O55">
            <v>127</v>
          </cell>
          <cell r="P55">
            <v>127</v>
          </cell>
        </row>
        <row r="56">
          <cell r="A56">
            <v>54</v>
          </cell>
          <cell r="B56" t="str">
            <v>박스</v>
          </cell>
          <cell r="C56" t="str">
            <v>1.6t 54㎜        4각</v>
          </cell>
          <cell r="D56" t="str">
            <v>EA</v>
          </cell>
          <cell r="E56">
            <v>888</v>
          </cell>
          <cell r="F56">
            <v>832</v>
          </cell>
          <cell r="O56">
            <v>832</v>
          </cell>
          <cell r="P56">
            <v>832</v>
          </cell>
        </row>
        <row r="57">
          <cell r="A57">
            <v>55</v>
          </cell>
          <cell r="B57" t="str">
            <v>박스</v>
          </cell>
          <cell r="C57" t="str">
            <v>1.6t 54㎜        8각</v>
          </cell>
          <cell r="D57" t="str">
            <v>EA</v>
          </cell>
          <cell r="E57">
            <v>888</v>
          </cell>
          <cell r="F57">
            <v>714</v>
          </cell>
          <cell r="O57">
            <v>714</v>
          </cell>
          <cell r="P57">
            <v>714</v>
          </cell>
        </row>
        <row r="58">
          <cell r="A58">
            <v>56</v>
          </cell>
          <cell r="B58" t="str">
            <v>박스</v>
          </cell>
          <cell r="C58" t="str">
            <v>1.6t 54㎜      SW1G</v>
          </cell>
          <cell r="D58" t="str">
            <v>EA</v>
          </cell>
          <cell r="E58">
            <v>888</v>
          </cell>
          <cell r="F58">
            <v>668</v>
          </cell>
          <cell r="O58">
            <v>668</v>
          </cell>
          <cell r="P58">
            <v>668</v>
          </cell>
        </row>
        <row r="59">
          <cell r="A59">
            <v>57</v>
          </cell>
          <cell r="B59" t="str">
            <v>박스카바(맹)</v>
          </cell>
          <cell r="C59" t="str">
            <v xml:space="preserve">중형 4각 </v>
          </cell>
          <cell r="D59" t="str">
            <v>EA</v>
          </cell>
          <cell r="E59">
            <v>888</v>
          </cell>
          <cell r="F59">
            <v>238</v>
          </cell>
          <cell r="O59">
            <v>238</v>
          </cell>
          <cell r="P59">
            <v>238</v>
          </cell>
        </row>
        <row r="60">
          <cell r="A60">
            <v>58</v>
          </cell>
          <cell r="B60" t="str">
            <v>박스카바(콘)</v>
          </cell>
          <cell r="C60" t="str">
            <v>중형 4각</v>
          </cell>
          <cell r="D60" t="str">
            <v>EA</v>
          </cell>
          <cell r="E60">
            <v>888</v>
          </cell>
          <cell r="F60">
            <v>238</v>
          </cell>
          <cell r="O60">
            <v>238</v>
          </cell>
          <cell r="P60">
            <v>238</v>
          </cell>
        </row>
        <row r="61">
          <cell r="A61">
            <v>59</v>
          </cell>
          <cell r="B61" t="str">
            <v>박스카바(맹)</v>
          </cell>
          <cell r="C61" t="str">
            <v>8각</v>
          </cell>
          <cell r="D61" t="str">
            <v>EA</v>
          </cell>
          <cell r="E61">
            <v>888</v>
          </cell>
          <cell r="F61">
            <v>115</v>
          </cell>
          <cell r="O61">
            <v>115</v>
          </cell>
          <cell r="P61">
            <v>115</v>
          </cell>
        </row>
        <row r="62">
          <cell r="A62">
            <v>60</v>
          </cell>
          <cell r="B62" t="str">
            <v>JOINT BOX</v>
          </cell>
          <cell r="C62" t="str">
            <v>100 * 100 * 54</v>
          </cell>
          <cell r="D62" t="str">
            <v>EA</v>
          </cell>
          <cell r="E62">
            <v>872</v>
          </cell>
          <cell r="F62">
            <v>1400</v>
          </cell>
          <cell r="G62">
            <v>946</v>
          </cell>
          <cell r="H62">
            <v>1400</v>
          </cell>
          <cell r="O62">
            <v>1400</v>
          </cell>
          <cell r="P62">
            <v>1400</v>
          </cell>
        </row>
        <row r="63">
          <cell r="A63">
            <v>61</v>
          </cell>
          <cell r="B63" t="str">
            <v>PULL BOX</v>
          </cell>
          <cell r="C63" t="str">
            <v>100 * 100 * 75</v>
          </cell>
          <cell r="D63" t="str">
            <v>EA</v>
          </cell>
          <cell r="E63">
            <v>889</v>
          </cell>
          <cell r="F63">
            <v>1510</v>
          </cell>
          <cell r="G63">
            <v>946</v>
          </cell>
          <cell r="H63">
            <v>1500</v>
          </cell>
          <cell r="O63">
            <v>1500</v>
          </cell>
          <cell r="P63">
            <v>1500</v>
          </cell>
        </row>
        <row r="64">
          <cell r="A64">
            <v>62</v>
          </cell>
          <cell r="B64" t="str">
            <v>PULL BOX</v>
          </cell>
          <cell r="C64" t="str">
            <v>100 * 100 * 100</v>
          </cell>
          <cell r="D64" t="str">
            <v>EA</v>
          </cell>
          <cell r="E64">
            <v>889</v>
          </cell>
          <cell r="F64">
            <v>1750</v>
          </cell>
          <cell r="G64">
            <v>946</v>
          </cell>
          <cell r="H64">
            <v>1780</v>
          </cell>
          <cell r="O64">
            <v>1750</v>
          </cell>
          <cell r="P64">
            <v>1750</v>
          </cell>
        </row>
        <row r="65">
          <cell r="A65">
            <v>63</v>
          </cell>
          <cell r="B65" t="str">
            <v>PULL BOX</v>
          </cell>
          <cell r="C65" t="str">
            <v>150 * 150 * 100</v>
          </cell>
          <cell r="D65" t="str">
            <v>EA</v>
          </cell>
          <cell r="E65">
            <v>889</v>
          </cell>
          <cell r="F65">
            <v>2350</v>
          </cell>
          <cell r="G65">
            <v>946</v>
          </cell>
          <cell r="H65">
            <v>2330</v>
          </cell>
          <cell r="O65">
            <v>2330</v>
          </cell>
          <cell r="P65">
            <v>2330</v>
          </cell>
        </row>
        <row r="66">
          <cell r="A66">
            <v>64</v>
          </cell>
          <cell r="B66" t="str">
            <v>PULL BOX</v>
          </cell>
          <cell r="C66" t="str">
            <v>200 * 200 * 100</v>
          </cell>
          <cell r="D66" t="str">
            <v>EA</v>
          </cell>
          <cell r="E66">
            <v>889</v>
          </cell>
          <cell r="F66">
            <v>3440</v>
          </cell>
          <cell r="G66">
            <v>946</v>
          </cell>
          <cell r="H66">
            <v>3400</v>
          </cell>
          <cell r="O66">
            <v>3400</v>
          </cell>
          <cell r="P66">
            <v>3400</v>
          </cell>
        </row>
        <row r="67">
          <cell r="A67">
            <v>65</v>
          </cell>
          <cell r="B67" t="str">
            <v>PULL BOX</v>
          </cell>
          <cell r="C67" t="str">
            <v>200 * 200 * 150</v>
          </cell>
          <cell r="D67" t="str">
            <v>EA</v>
          </cell>
          <cell r="E67">
            <v>889</v>
          </cell>
          <cell r="F67">
            <v>4200</v>
          </cell>
          <cell r="G67">
            <v>946</v>
          </cell>
          <cell r="H67">
            <v>4150</v>
          </cell>
          <cell r="O67">
            <v>4150</v>
          </cell>
          <cell r="P67">
            <v>4150</v>
          </cell>
        </row>
        <row r="68">
          <cell r="A68">
            <v>66</v>
          </cell>
          <cell r="B68" t="str">
            <v>PULL BOX</v>
          </cell>
          <cell r="C68" t="str">
            <v>250 * 250 * 100</v>
          </cell>
          <cell r="D68" t="str">
            <v>EA</v>
          </cell>
          <cell r="E68">
            <v>889</v>
          </cell>
          <cell r="F68">
            <v>5115</v>
          </cell>
          <cell r="G68">
            <v>946</v>
          </cell>
          <cell r="H68">
            <v>5100</v>
          </cell>
          <cell r="O68">
            <v>5100</v>
          </cell>
          <cell r="P68">
            <v>5100</v>
          </cell>
        </row>
        <row r="69">
          <cell r="A69">
            <v>67</v>
          </cell>
          <cell r="B69" t="str">
            <v>PULL BOX</v>
          </cell>
          <cell r="C69" t="str">
            <v>300 * 300 * 100</v>
          </cell>
          <cell r="D69" t="str">
            <v>EA</v>
          </cell>
          <cell r="E69">
            <v>889</v>
          </cell>
          <cell r="F69">
            <v>5410</v>
          </cell>
          <cell r="G69">
            <v>946</v>
          </cell>
          <cell r="H69">
            <v>5400</v>
          </cell>
          <cell r="O69">
            <v>5400</v>
          </cell>
          <cell r="P69">
            <v>5400</v>
          </cell>
        </row>
        <row r="70">
          <cell r="A70">
            <v>68</v>
          </cell>
          <cell r="B70" t="str">
            <v>PULL BOX</v>
          </cell>
          <cell r="C70" t="str">
            <v>300 * 300 * 200</v>
          </cell>
          <cell r="D70" t="str">
            <v>EA</v>
          </cell>
          <cell r="E70">
            <v>889</v>
          </cell>
          <cell r="F70">
            <v>7110</v>
          </cell>
          <cell r="G70">
            <v>946</v>
          </cell>
          <cell r="H70">
            <v>7100</v>
          </cell>
          <cell r="O70">
            <v>7100</v>
          </cell>
          <cell r="P70">
            <v>7100</v>
          </cell>
        </row>
        <row r="71">
          <cell r="A71">
            <v>69</v>
          </cell>
          <cell r="B71" t="str">
            <v>PULL BOX</v>
          </cell>
          <cell r="C71" t="str">
            <v>400 * 400 * 150</v>
          </cell>
          <cell r="D71" t="str">
            <v>EA</v>
          </cell>
          <cell r="E71">
            <v>889</v>
          </cell>
          <cell r="F71">
            <v>9850</v>
          </cell>
          <cell r="G71">
            <v>946</v>
          </cell>
          <cell r="H71">
            <v>9800</v>
          </cell>
          <cell r="O71">
            <v>9800</v>
          </cell>
          <cell r="P71">
            <v>9800</v>
          </cell>
        </row>
        <row r="72">
          <cell r="A72">
            <v>70</v>
          </cell>
          <cell r="B72" t="str">
            <v>PULL BOX</v>
          </cell>
          <cell r="C72" t="str">
            <v>400 * 400 * 200</v>
          </cell>
          <cell r="D72" t="str">
            <v>EA</v>
          </cell>
          <cell r="E72">
            <v>889</v>
          </cell>
          <cell r="F72">
            <v>10900</v>
          </cell>
          <cell r="G72">
            <v>946</v>
          </cell>
          <cell r="H72">
            <v>11000</v>
          </cell>
          <cell r="O72">
            <v>10900</v>
          </cell>
          <cell r="P72">
            <v>10900</v>
          </cell>
        </row>
        <row r="73">
          <cell r="A73">
            <v>71</v>
          </cell>
          <cell r="B73" t="str">
            <v>PULL BOX</v>
          </cell>
          <cell r="C73" t="str">
            <v>400 * 400 * 300</v>
          </cell>
          <cell r="D73" t="str">
            <v>EA</v>
          </cell>
          <cell r="E73">
            <v>889</v>
          </cell>
          <cell r="F73">
            <v>13050</v>
          </cell>
          <cell r="G73">
            <v>946</v>
          </cell>
          <cell r="H73">
            <v>13000</v>
          </cell>
          <cell r="O73">
            <v>13000</v>
          </cell>
          <cell r="P73">
            <v>13000</v>
          </cell>
        </row>
        <row r="74">
          <cell r="A74">
            <v>72</v>
          </cell>
          <cell r="B74" t="str">
            <v>PULL BOX</v>
          </cell>
          <cell r="C74" t="str">
            <v>500 * 500 * 200</v>
          </cell>
          <cell r="D74" t="str">
            <v>EA</v>
          </cell>
          <cell r="E74">
            <v>889</v>
          </cell>
          <cell r="F74">
            <v>19100</v>
          </cell>
          <cell r="G74">
            <v>946</v>
          </cell>
          <cell r="H74">
            <v>19150</v>
          </cell>
          <cell r="O74">
            <v>19100</v>
          </cell>
          <cell r="P74">
            <v>19100</v>
          </cell>
        </row>
        <row r="75">
          <cell r="A75">
            <v>73</v>
          </cell>
          <cell r="B75" t="str">
            <v>PULL BOX</v>
          </cell>
          <cell r="C75" t="str">
            <v>500 * 500 * 300</v>
          </cell>
          <cell r="D75" t="str">
            <v>EA</v>
          </cell>
          <cell r="E75">
            <v>889</v>
          </cell>
          <cell r="F75">
            <v>22800</v>
          </cell>
          <cell r="G75">
            <v>946</v>
          </cell>
          <cell r="H75">
            <v>23000</v>
          </cell>
          <cell r="O75">
            <v>22800</v>
          </cell>
          <cell r="P75">
            <v>22800</v>
          </cell>
        </row>
        <row r="76">
          <cell r="A76">
            <v>74</v>
          </cell>
          <cell r="B76" t="str">
            <v>PULL BOX</v>
          </cell>
          <cell r="C76" t="str">
            <v>600 * 600 * 300</v>
          </cell>
          <cell r="D76" t="str">
            <v>EA</v>
          </cell>
          <cell r="E76">
            <v>889</v>
          </cell>
          <cell r="F76">
            <v>28500</v>
          </cell>
          <cell r="G76">
            <v>946</v>
          </cell>
          <cell r="H76">
            <v>28550</v>
          </cell>
          <cell r="O76">
            <v>28500</v>
          </cell>
          <cell r="P76">
            <v>28500</v>
          </cell>
        </row>
        <row r="77">
          <cell r="A77">
            <v>75</v>
          </cell>
          <cell r="B77" t="str">
            <v>PULL BOX</v>
          </cell>
          <cell r="C77" t="str">
            <v>600 * 600 * 400</v>
          </cell>
          <cell r="D77" t="str">
            <v>EA</v>
          </cell>
          <cell r="E77">
            <v>889</v>
          </cell>
          <cell r="F77">
            <v>34800</v>
          </cell>
          <cell r="O77">
            <v>34800</v>
          </cell>
          <cell r="P77">
            <v>34800</v>
          </cell>
        </row>
        <row r="78">
          <cell r="A78">
            <v>76</v>
          </cell>
          <cell r="B78" t="str">
            <v>수공 2호</v>
          </cell>
          <cell r="C78" t="str">
            <v>2000 * 1000 * 1400mm</v>
          </cell>
          <cell r="D78" t="str">
            <v>개소</v>
          </cell>
          <cell r="E78">
            <v>184</v>
          </cell>
          <cell r="F78">
            <v>365000</v>
          </cell>
          <cell r="G78">
            <v>187</v>
          </cell>
          <cell r="H78">
            <v>353000</v>
          </cell>
          <cell r="O78">
            <v>353000</v>
          </cell>
          <cell r="P78">
            <v>353000</v>
          </cell>
        </row>
        <row r="79">
          <cell r="A79">
            <v>77</v>
          </cell>
          <cell r="B79" t="str">
            <v>수공 1호</v>
          </cell>
          <cell r="C79" t="str">
            <v>950 * 450 * 700mm</v>
          </cell>
          <cell r="D79" t="str">
            <v>개소</v>
          </cell>
          <cell r="E79">
            <v>184</v>
          </cell>
          <cell r="F79">
            <v>95600</v>
          </cell>
          <cell r="G79">
            <v>187</v>
          </cell>
          <cell r="H79">
            <v>80000</v>
          </cell>
          <cell r="O79">
            <v>80000</v>
          </cell>
          <cell r="P79">
            <v>80000</v>
          </cell>
        </row>
        <row r="80">
          <cell r="A80">
            <v>78</v>
          </cell>
          <cell r="B80" t="str">
            <v>전화수구</v>
          </cell>
          <cell r="C80" t="str">
            <v>1구 8핀모듈러 짹</v>
          </cell>
          <cell r="D80" t="str">
            <v>EA</v>
          </cell>
          <cell r="E80">
            <v>956</v>
          </cell>
          <cell r="F80">
            <v>3115</v>
          </cell>
          <cell r="G80">
            <v>913</v>
          </cell>
          <cell r="H80">
            <v>6200</v>
          </cell>
          <cell r="O80">
            <v>3115</v>
          </cell>
          <cell r="P80">
            <v>3115</v>
          </cell>
        </row>
        <row r="81">
          <cell r="A81">
            <v>79</v>
          </cell>
          <cell r="B81" t="str">
            <v>전화수구</v>
          </cell>
          <cell r="C81" t="str">
            <v>2구 8핀모듈러 짹</v>
          </cell>
          <cell r="D81" t="str">
            <v>EA</v>
          </cell>
          <cell r="E81">
            <v>1022</v>
          </cell>
          <cell r="F81">
            <v>4200</v>
          </cell>
          <cell r="G81">
            <v>914</v>
          </cell>
          <cell r="H81">
            <v>7140</v>
          </cell>
          <cell r="O81">
            <v>4200</v>
          </cell>
          <cell r="P81">
            <v>4200</v>
          </cell>
        </row>
        <row r="82">
          <cell r="A82">
            <v>80</v>
          </cell>
          <cell r="B82" t="str">
            <v>U            챤넬</v>
          </cell>
          <cell r="C82" t="str">
            <v>2.6t   41 * 41</v>
          </cell>
          <cell r="D82" t="str">
            <v>M</v>
          </cell>
          <cell r="E82">
            <v>898</v>
          </cell>
          <cell r="F82">
            <v>3000</v>
          </cell>
          <cell r="G82">
            <v>939</v>
          </cell>
          <cell r="H82">
            <v>2800</v>
          </cell>
          <cell r="O82">
            <v>2800</v>
          </cell>
          <cell r="P82">
            <v>2800</v>
          </cell>
        </row>
        <row r="83">
          <cell r="A83">
            <v>81</v>
          </cell>
          <cell r="B83" t="str">
            <v>셋트 앙카</v>
          </cell>
          <cell r="C83" t="str">
            <v>φ12 3/8"</v>
          </cell>
          <cell r="D83" t="str">
            <v>EA</v>
          </cell>
          <cell r="E83">
            <v>412</v>
          </cell>
          <cell r="F83">
            <v>800</v>
          </cell>
          <cell r="O83">
            <v>800</v>
          </cell>
          <cell r="P83">
            <v>800</v>
          </cell>
        </row>
        <row r="84">
          <cell r="A84">
            <v>82</v>
          </cell>
          <cell r="B84" t="str">
            <v>노말 밴드</v>
          </cell>
          <cell r="C84" t="str">
            <v>ST               28C</v>
          </cell>
          <cell r="D84" t="str">
            <v>EA</v>
          </cell>
          <cell r="E84">
            <v>868</v>
          </cell>
          <cell r="F84">
            <v>1550</v>
          </cell>
          <cell r="G84">
            <v>936</v>
          </cell>
          <cell r="H84">
            <v>1550</v>
          </cell>
          <cell r="O84">
            <v>1550</v>
          </cell>
          <cell r="P84">
            <v>1550</v>
          </cell>
        </row>
        <row r="85">
          <cell r="A85">
            <v>83</v>
          </cell>
          <cell r="B85" t="str">
            <v>노말 밴드</v>
          </cell>
          <cell r="C85" t="str">
            <v>ST               36C</v>
          </cell>
          <cell r="D85" t="str">
            <v>EA</v>
          </cell>
          <cell r="E85">
            <v>868</v>
          </cell>
          <cell r="F85">
            <v>2070</v>
          </cell>
          <cell r="G85">
            <v>936</v>
          </cell>
          <cell r="H85">
            <v>2070</v>
          </cell>
          <cell r="O85">
            <v>2070</v>
          </cell>
          <cell r="P85">
            <v>2070</v>
          </cell>
        </row>
        <row r="86">
          <cell r="A86">
            <v>84</v>
          </cell>
          <cell r="B86" t="str">
            <v>노말 밴드</v>
          </cell>
          <cell r="C86" t="str">
            <v>ST               42C</v>
          </cell>
          <cell r="D86" t="str">
            <v>EA</v>
          </cell>
          <cell r="E86">
            <v>868</v>
          </cell>
          <cell r="F86">
            <v>2690</v>
          </cell>
          <cell r="G86">
            <v>936</v>
          </cell>
          <cell r="H86">
            <v>2690</v>
          </cell>
          <cell r="O86">
            <v>2690</v>
          </cell>
          <cell r="P86">
            <v>2690</v>
          </cell>
        </row>
        <row r="87">
          <cell r="A87">
            <v>85</v>
          </cell>
          <cell r="B87" t="str">
            <v>노말 밴드</v>
          </cell>
          <cell r="C87" t="str">
            <v>ST               54C</v>
          </cell>
          <cell r="D87" t="str">
            <v>EA</v>
          </cell>
          <cell r="E87">
            <v>868</v>
          </cell>
          <cell r="F87">
            <v>3830</v>
          </cell>
          <cell r="G87">
            <v>936</v>
          </cell>
          <cell r="H87">
            <v>3830</v>
          </cell>
          <cell r="O87">
            <v>3830</v>
          </cell>
          <cell r="P87">
            <v>3830</v>
          </cell>
        </row>
        <row r="88">
          <cell r="A88">
            <v>86</v>
          </cell>
          <cell r="B88" t="str">
            <v>노말 밴드</v>
          </cell>
          <cell r="C88" t="str">
            <v>ST               70C</v>
          </cell>
          <cell r="D88" t="str">
            <v>EA</v>
          </cell>
          <cell r="E88">
            <v>868</v>
          </cell>
          <cell r="F88">
            <v>6200</v>
          </cell>
          <cell r="G88">
            <v>936</v>
          </cell>
          <cell r="H88">
            <v>6220</v>
          </cell>
          <cell r="O88">
            <v>6200</v>
          </cell>
          <cell r="P88">
            <v>6200</v>
          </cell>
        </row>
        <row r="89">
          <cell r="A89">
            <v>87</v>
          </cell>
          <cell r="B89" t="str">
            <v>노말 밴드</v>
          </cell>
          <cell r="C89" t="str">
            <v>ST               82C</v>
          </cell>
          <cell r="D89" t="str">
            <v>EA</v>
          </cell>
          <cell r="E89">
            <v>868</v>
          </cell>
          <cell r="F89">
            <v>9330</v>
          </cell>
          <cell r="G89">
            <v>936</v>
          </cell>
          <cell r="H89">
            <v>9330</v>
          </cell>
          <cell r="O89">
            <v>9330</v>
          </cell>
          <cell r="P89">
            <v>9330</v>
          </cell>
        </row>
        <row r="90">
          <cell r="A90">
            <v>88</v>
          </cell>
          <cell r="B90" t="str">
            <v>노말 밴드</v>
          </cell>
          <cell r="C90" t="str">
            <v>ST               104C</v>
          </cell>
          <cell r="D90" t="str">
            <v>EA</v>
          </cell>
          <cell r="E90">
            <v>868</v>
          </cell>
          <cell r="F90">
            <v>17550</v>
          </cell>
          <cell r="G90">
            <v>936</v>
          </cell>
          <cell r="H90">
            <v>17630</v>
          </cell>
          <cell r="O90">
            <v>17550</v>
          </cell>
          <cell r="P90">
            <v>17550</v>
          </cell>
        </row>
        <row r="91">
          <cell r="A91">
            <v>89</v>
          </cell>
          <cell r="B91" t="str">
            <v>노말 밴드</v>
          </cell>
          <cell r="C91" t="str">
            <v>HI-PVC          28C</v>
          </cell>
          <cell r="D91" t="str">
            <v>EA</v>
          </cell>
          <cell r="E91">
            <v>874</v>
          </cell>
          <cell r="F91">
            <v>176</v>
          </cell>
          <cell r="G91">
            <v>931</v>
          </cell>
          <cell r="H91">
            <v>1005</v>
          </cell>
          <cell r="O91">
            <v>176</v>
          </cell>
          <cell r="P91">
            <v>176</v>
          </cell>
        </row>
        <row r="92">
          <cell r="A92">
            <v>90</v>
          </cell>
          <cell r="B92" t="str">
            <v>노말 밴드</v>
          </cell>
          <cell r="C92" t="str">
            <v>HI-PVC          36C</v>
          </cell>
          <cell r="D92" t="str">
            <v>EA</v>
          </cell>
          <cell r="E92">
            <v>874</v>
          </cell>
          <cell r="F92">
            <v>277</v>
          </cell>
          <cell r="G92">
            <v>931</v>
          </cell>
          <cell r="H92">
            <v>1370</v>
          </cell>
          <cell r="O92">
            <v>277</v>
          </cell>
          <cell r="P92">
            <v>277</v>
          </cell>
        </row>
        <row r="93">
          <cell r="A93">
            <v>91</v>
          </cell>
          <cell r="B93" t="str">
            <v>노말 밴드</v>
          </cell>
          <cell r="C93" t="str">
            <v>HI-PVC          42C</v>
          </cell>
          <cell r="D93" t="str">
            <v>EA</v>
          </cell>
          <cell r="E93">
            <v>874</v>
          </cell>
          <cell r="F93">
            <v>430</v>
          </cell>
          <cell r="G93">
            <v>931</v>
          </cell>
          <cell r="H93">
            <v>1815</v>
          </cell>
          <cell r="O93">
            <v>430</v>
          </cell>
          <cell r="P93">
            <v>430</v>
          </cell>
        </row>
        <row r="94">
          <cell r="A94">
            <v>92</v>
          </cell>
          <cell r="B94" t="str">
            <v>노말 밴드</v>
          </cell>
          <cell r="C94" t="str">
            <v>HI-PVC          54C</v>
          </cell>
          <cell r="D94" t="str">
            <v>EA</v>
          </cell>
          <cell r="E94">
            <v>874</v>
          </cell>
          <cell r="F94">
            <v>670</v>
          </cell>
          <cell r="G94">
            <v>931</v>
          </cell>
          <cell r="H94">
            <v>2677</v>
          </cell>
          <cell r="O94">
            <v>670</v>
          </cell>
          <cell r="P94">
            <v>670</v>
          </cell>
        </row>
        <row r="95">
          <cell r="A95">
            <v>93</v>
          </cell>
          <cell r="B95" t="str">
            <v>노말 밴드</v>
          </cell>
          <cell r="C95" t="str">
            <v>HI-PVC          70C</v>
          </cell>
          <cell r="D95" t="str">
            <v>EA</v>
          </cell>
          <cell r="E95">
            <v>874</v>
          </cell>
          <cell r="F95">
            <v>1200</v>
          </cell>
          <cell r="G95">
            <v>931</v>
          </cell>
          <cell r="H95">
            <v>4932</v>
          </cell>
          <cell r="O95">
            <v>1200</v>
          </cell>
          <cell r="P95">
            <v>1200</v>
          </cell>
        </row>
        <row r="96">
          <cell r="A96">
            <v>94</v>
          </cell>
          <cell r="B96" t="str">
            <v>노말 밴드</v>
          </cell>
          <cell r="C96" t="str">
            <v>HI-PVC          82C</v>
          </cell>
          <cell r="D96" t="str">
            <v>EA</v>
          </cell>
          <cell r="E96">
            <v>874</v>
          </cell>
          <cell r="F96">
            <v>1730</v>
          </cell>
          <cell r="G96">
            <v>931</v>
          </cell>
          <cell r="H96">
            <v>7308</v>
          </cell>
          <cell r="O96">
            <v>1730</v>
          </cell>
          <cell r="P96">
            <v>1730</v>
          </cell>
        </row>
        <row r="97">
          <cell r="A97">
            <v>95</v>
          </cell>
          <cell r="B97" t="str">
            <v>노말 밴드</v>
          </cell>
          <cell r="C97" t="str">
            <v>HI-PVC         100C</v>
          </cell>
          <cell r="D97" t="str">
            <v>EA</v>
          </cell>
          <cell r="E97">
            <v>874</v>
          </cell>
          <cell r="F97">
            <v>2170</v>
          </cell>
          <cell r="G97">
            <v>931</v>
          </cell>
          <cell r="H97">
            <v>10048</v>
          </cell>
          <cell r="O97">
            <v>2170</v>
          </cell>
          <cell r="P97">
            <v>2170</v>
          </cell>
        </row>
        <row r="98">
          <cell r="A98">
            <v>96</v>
          </cell>
          <cell r="B98" t="str">
            <v>PIPE CLAMP</v>
          </cell>
          <cell r="C98" t="str">
            <v>ST               16C</v>
          </cell>
          <cell r="D98" t="str">
            <v>EA</v>
          </cell>
          <cell r="E98">
            <v>868</v>
          </cell>
          <cell r="F98">
            <v>235</v>
          </cell>
          <cell r="O98">
            <v>235</v>
          </cell>
          <cell r="P98">
            <v>235</v>
          </cell>
        </row>
        <row r="99">
          <cell r="A99">
            <v>97</v>
          </cell>
          <cell r="B99" t="str">
            <v>PIPE CLAMP</v>
          </cell>
          <cell r="C99" t="str">
            <v>ST               22C</v>
          </cell>
          <cell r="D99" t="str">
            <v>EA</v>
          </cell>
          <cell r="E99">
            <v>868</v>
          </cell>
          <cell r="F99">
            <v>265</v>
          </cell>
          <cell r="O99">
            <v>265</v>
          </cell>
          <cell r="P99">
            <v>265</v>
          </cell>
        </row>
        <row r="100">
          <cell r="A100">
            <v>98</v>
          </cell>
          <cell r="B100" t="str">
            <v>PIPE CLAMP</v>
          </cell>
          <cell r="C100" t="str">
            <v>ST               28C</v>
          </cell>
          <cell r="D100" t="str">
            <v>EA</v>
          </cell>
          <cell r="E100">
            <v>868</v>
          </cell>
          <cell r="F100">
            <v>300</v>
          </cell>
          <cell r="O100">
            <v>300</v>
          </cell>
          <cell r="P100">
            <v>300</v>
          </cell>
        </row>
        <row r="101">
          <cell r="A101">
            <v>99</v>
          </cell>
          <cell r="B101" t="str">
            <v>PIPE CLAMP</v>
          </cell>
          <cell r="C101" t="str">
            <v>ST               36C</v>
          </cell>
          <cell r="D101" t="str">
            <v>EA</v>
          </cell>
          <cell r="E101">
            <v>868</v>
          </cell>
          <cell r="F101">
            <v>365</v>
          </cell>
          <cell r="O101">
            <v>365</v>
          </cell>
          <cell r="P101">
            <v>365</v>
          </cell>
        </row>
        <row r="102">
          <cell r="A102">
            <v>100</v>
          </cell>
          <cell r="B102" t="str">
            <v>PIPE CLAMP</v>
          </cell>
          <cell r="C102" t="str">
            <v>ST               42C</v>
          </cell>
          <cell r="D102" t="str">
            <v>EA</v>
          </cell>
          <cell r="E102">
            <v>868</v>
          </cell>
          <cell r="F102">
            <v>405</v>
          </cell>
          <cell r="O102">
            <v>405</v>
          </cell>
          <cell r="P102">
            <v>405</v>
          </cell>
        </row>
        <row r="103">
          <cell r="A103">
            <v>101</v>
          </cell>
          <cell r="B103" t="str">
            <v>PIPE CLAMP</v>
          </cell>
          <cell r="C103" t="str">
            <v>ST               54C</v>
          </cell>
          <cell r="D103" t="str">
            <v>EA</v>
          </cell>
          <cell r="E103">
            <v>868</v>
          </cell>
          <cell r="F103">
            <v>480</v>
          </cell>
          <cell r="O103">
            <v>480</v>
          </cell>
          <cell r="P103">
            <v>480</v>
          </cell>
        </row>
        <row r="104">
          <cell r="A104">
            <v>102</v>
          </cell>
          <cell r="B104" t="str">
            <v>PIPE CLAMP</v>
          </cell>
          <cell r="C104" t="str">
            <v>ST               70C</v>
          </cell>
          <cell r="D104" t="str">
            <v>EA</v>
          </cell>
          <cell r="E104">
            <v>868</v>
          </cell>
          <cell r="F104">
            <v>885</v>
          </cell>
          <cell r="O104">
            <v>885</v>
          </cell>
          <cell r="P104">
            <v>885</v>
          </cell>
        </row>
        <row r="105">
          <cell r="A105">
            <v>103</v>
          </cell>
          <cell r="B105" t="str">
            <v>PIPE CLAMP</v>
          </cell>
          <cell r="C105" t="str">
            <v>ST               82C</v>
          </cell>
          <cell r="D105" t="str">
            <v>EA</v>
          </cell>
          <cell r="E105">
            <v>868</v>
          </cell>
          <cell r="F105">
            <v>900</v>
          </cell>
          <cell r="O105">
            <v>900</v>
          </cell>
          <cell r="P105">
            <v>900</v>
          </cell>
        </row>
        <row r="106">
          <cell r="A106">
            <v>104</v>
          </cell>
          <cell r="B106" t="str">
            <v>PIPE CLAMP</v>
          </cell>
          <cell r="C106" t="str">
            <v>ST              104C</v>
          </cell>
          <cell r="D106" t="str">
            <v>EA</v>
          </cell>
          <cell r="E106">
            <v>868</v>
          </cell>
          <cell r="F106">
            <v>1110</v>
          </cell>
          <cell r="O106">
            <v>1110</v>
          </cell>
          <cell r="P106">
            <v>1110</v>
          </cell>
        </row>
        <row r="107">
          <cell r="A107">
            <v>105</v>
          </cell>
          <cell r="B107" t="str">
            <v>파이프 행거</v>
          </cell>
          <cell r="C107" t="str">
            <v>ST               16C</v>
          </cell>
          <cell r="D107" t="str">
            <v>EA</v>
          </cell>
          <cell r="E107">
            <v>868</v>
          </cell>
          <cell r="F107">
            <v>425</v>
          </cell>
          <cell r="G107">
            <v>936</v>
          </cell>
          <cell r="H107">
            <v>425</v>
          </cell>
          <cell r="O107">
            <v>425</v>
          </cell>
          <cell r="P107">
            <v>425</v>
          </cell>
        </row>
        <row r="108">
          <cell r="A108">
            <v>106</v>
          </cell>
          <cell r="B108" t="str">
            <v>파이프 행거</v>
          </cell>
          <cell r="C108" t="str">
            <v>ST               22C</v>
          </cell>
          <cell r="D108" t="str">
            <v>EA</v>
          </cell>
          <cell r="E108">
            <v>868</v>
          </cell>
          <cell r="F108">
            <v>465</v>
          </cell>
          <cell r="G108">
            <v>936</v>
          </cell>
          <cell r="H108">
            <v>465</v>
          </cell>
          <cell r="O108">
            <v>465</v>
          </cell>
          <cell r="P108">
            <v>465</v>
          </cell>
        </row>
        <row r="109">
          <cell r="A109">
            <v>107</v>
          </cell>
          <cell r="B109" t="str">
            <v>파이프 행거</v>
          </cell>
          <cell r="C109" t="str">
            <v>ST               28C</v>
          </cell>
          <cell r="D109" t="str">
            <v>EA</v>
          </cell>
          <cell r="E109">
            <v>868</v>
          </cell>
          <cell r="F109">
            <v>515</v>
          </cell>
          <cell r="G109">
            <v>936</v>
          </cell>
          <cell r="H109">
            <v>515</v>
          </cell>
          <cell r="O109">
            <v>515</v>
          </cell>
          <cell r="P109">
            <v>515</v>
          </cell>
        </row>
        <row r="110">
          <cell r="A110">
            <v>108</v>
          </cell>
          <cell r="B110" t="str">
            <v>파이프 행거</v>
          </cell>
          <cell r="C110" t="str">
            <v>Φ 100</v>
          </cell>
          <cell r="D110" t="str">
            <v>EA</v>
          </cell>
          <cell r="E110">
            <v>526</v>
          </cell>
          <cell r="F110">
            <v>1180</v>
          </cell>
          <cell r="G110">
            <v>566</v>
          </cell>
          <cell r="H110">
            <v>1200</v>
          </cell>
          <cell r="O110">
            <v>1180</v>
          </cell>
          <cell r="P110">
            <v>1180</v>
          </cell>
        </row>
        <row r="111">
          <cell r="A111">
            <v>109</v>
          </cell>
          <cell r="B111" t="str">
            <v>파이프 행거</v>
          </cell>
          <cell r="C111" t="str">
            <v>Φ 125</v>
          </cell>
          <cell r="D111" t="str">
            <v>EA</v>
          </cell>
          <cell r="E111">
            <v>526</v>
          </cell>
          <cell r="F111">
            <v>1475</v>
          </cell>
          <cell r="G111">
            <v>566</v>
          </cell>
          <cell r="H111">
            <v>1500</v>
          </cell>
          <cell r="O111">
            <v>1475</v>
          </cell>
          <cell r="P111">
            <v>1475</v>
          </cell>
        </row>
        <row r="112">
          <cell r="A112">
            <v>110</v>
          </cell>
          <cell r="B112" t="str">
            <v>달대볼트</v>
          </cell>
          <cell r="C112" t="str">
            <v>Φ9 * 1000</v>
          </cell>
          <cell r="D112" t="str">
            <v>EA</v>
          </cell>
          <cell r="E112">
            <v>412</v>
          </cell>
          <cell r="F112">
            <v>482</v>
          </cell>
          <cell r="G112">
            <v>78</v>
          </cell>
          <cell r="H112">
            <v>334</v>
          </cell>
          <cell r="O112">
            <v>334</v>
          </cell>
          <cell r="P112">
            <v>334</v>
          </cell>
        </row>
        <row r="113">
          <cell r="A113">
            <v>111</v>
          </cell>
          <cell r="B113" t="str">
            <v>인써트</v>
          </cell>
          <cell r="C113" t="str">
            <v xml:space="preserve">Φ9 </v>
          </cell>
          <cell r="D113" t="str">
            <v>EA</v>
          </cell>
          <cell r="E113">
            <v>88</v>
          </cell>
          <cell r="F113">
            <v>420</v>
          </cell>
          <cell r="G113">
            <v>77</v>
          </cell>
          <cell r="H113">
            <v>300</v>
          </cell>
          <cell r="O113">
            <v>300</v>
          </cell>
          <cell r="P113">
            <v>300</v>
          </cell>
        </row>
        <row r="114">
          <cell r="A114">
            <v>112</v>
          </cell>
          <cell r="B114" t="str">
            <v>접지 단자함</v>
          </cell>
          <cell r="C114" t="str">
            <v>1CCT</v>
          </cell>
          <cell r="D114" t="str">
            <v>면</v>
          </cell>
          <cell r="E114">
            <v>952</v>
          </cell>
          <cell r="F114">
            <v>65000</v>
          </cell>
          <cell r="G114">
            <v>1046</v>
          </cell>
          <cell r="H114">
            <v>65000</v>
          </cell>
          <cell r="O114">
            <v>65000</v>
          </cell>
          <cell r="P114">
            <v>65000</v>
          </cell>
        </row>
        <row r="115">
          <cell r="A115">
            <v>113</v>
          </cell>
          <cell r="B115" t="str">
            <v>접지 단자함</v>
          </cell>
          <cell r="C115" t="str">
            <v>2CCT</v>
          </cell>
          <cell r="D115" t="str">
            <v>면</v>
          </cell>
          <cell r="E115">
            <v>936</v>
          </cell>
          <cell r="F115">
            <v>72000</v>
          </cell>
          <cell r="G115">
            <v>1046</v>
          </cell>
          <cell r="H115">
            <v>75000</v>
          </cell>
          <cell r="O115">
            <v>72000</v>
          </cell>
          <cell r="P115">
            <v>72000</v>
          </cell>
        </row>
        <row r="116">
          <cell r="A116">
            <v>114</v>
          </cell>
          <cell r="B116" t="str">
            <v>접지 단자함</v>
          </cell>
          <cell r="C116" t="str">
            <v>4CCT</v>
          </cell>
          <cell r="D116" t="str">
            <v>면</v>
          </cell>
          <cell r="E116">
            <v>936</v>
          </cell>
          <cell r="F116">
            <v>120000</v>
          </cell>
          <cell r="G116">
            <v>1046</v>
          </cell>
          <cell r="H116">
            <v>105000</v>
          </cell>
          <cell r="O116">
            <v>105000</v>
          </cell>
          <cell r="P116">
            <v>105000</v>
          </cell>
        </row>
        <row r="117">
          <cell r="A117">
            <v>115</v>
          </cell>
          <cell r="B117" t="str">
            <v>접지 단자함</v>
          </cell>
          <cell r="C117" t="str">
            <v>5CCT</v>
          </cell>
          <cell r="D117" t="str">
            <v>면</v>
          </cell>
          <cell r="E117">
            <v>936</v>
          </cell>
          <cell r="F117">
            <v>140000</v>
          </cell>
          <cell r="G117">
            <v>1046</v>
          </cell>
          <cell r="H117">
            <v>150000</v>
          </cell>
          <cell r="O117">
            <v>140000</v>
          </cell>
          <cell r="P117">
            <v>140000</v>
          </cell>
        </row>
        <row r="118">
          <cell r="A118">
            <v>116</v>
          </cell>
          <cell r="B118" t="str">
            <v>M.D.F</v>
          </cell>
          <cell r="C118" t="str">
            <v>철가 전면형 1열당</v>
          </cell>
          <cell r="D118" t="str">
            <v>SET</v>
          </cell>
          <cell r="G118">
            <v>1046</v>
          </cell>
          <cell r="H118">
            <v>99000</v>
          </cell>
          <cell r="O118">
            <v>99000</v>
          </cell>
          <cell r="P118">
            <v>99000</v>
          </cell>
        </row>
        <row r="119">
          <cell r="A119">
            <v>117</v>
          </cell>
          <cell r="B119" t="str">
            <v>M.D.F</v>
          </cell>
          <cell r="C119" t="str">
            <v>철가 양면형 1열당</v>
          </cell>
          <cell r="D119" t="str">
            <v>SET</v>
          </cell>
          <cell r="G119">
            <v>1046</v>
          </cell>
          <cell r="H119">
            <v>120000</v>
          </cell>
          <cell r="O119">
            <v>120000</v>
          </cell>
          <cell r="P119">
            <v>120000</v>
          </cell>
        </row>
        <row r="120">
          <cell r="A120">
            <v>118</v>
          </cell>
          <cell r="B120" t="str">
            <v>M.D.F</v>
          </cell>
          <cell r="C120" t="str">
            <v>100P 보호기 100P당</v>
          </cell>
          <cell r="D120" t="str">
            <v>SET</v>
          </cell>
          <cell r="G120">
            <v>1046</v>
          </cell>
          <cell r="H120">
            <v>195000</v>
          </cell>
          <cell r="O120">
            <v>195000</v>
          </cell>
          <cell r="P120">
            <v>195000</v>
          </cell>
        </row>
        <row r="121">
          <cell r="A121">
            <v>119</v>
          </cell>
          <cell r="B121" t="str">
            <v>M.D.F</v>
          </cell>
          <cell r="C121" t="str">
            <v>50P 보호기 50P당</v>
          </cell>
          <cell r="D121" t="str">
            <v>SET</v>
          </cell>
          <cell r="G121">
            <v>1046</v>
          </cell>
          <cell r="H121">
            <v>95000</v>
          </cell>
          <cell r="O121">
            <v>95000</v>
          </cell>
          <cell r="P121">
            <v>95000</v>
          </cell>
        </row>
        <row r="122">
          <cell r="A122">
            <v>120</v>
          </cell>
          <cell r="B122" t="str">
            <v>M.D.F</v>
          </cell>
          <cell r="C122" t="str">
            <v>ISDN 100P 단자</v>
          </cell>
          <cell r="D122" t="str">
            <v>SET</v>
          </cell>
          <cell r="G122">
            <v>1046</v>
          </cell>
          <cell r="H122">
            <v>42000</v>
          </cell>
          <cell r="O122">
            <v>42000</v>
          </cell>
          <cell r="P122">
            <v>42000</v>
          </cell>
        </row>
        <row r="123">
          <cell r="A123">
            <v>121</v>
          </cell>
          <cell r="B123" t="str">
            <v>M.D.F</v>
          </cell>
          <cell r="C123" t="str">
            <v>국선 300P+내선 300P</v>
          </cell>
          <cell r="D123" t="str">
            <v>SET</v>
          </cell>
          <cell r="O123">
            <v>0</v>
          </cell>
          <cell r="P123">
            <v>0</v>
          </cell>
        </row>
        <row r="124">
          <cell r="A124">
            <v>122</v>
          </cell>
          <cell r="B124" t="str">
            <v>ISDN 국선단자함</v>
          </cell>
          <cell r="C124" t="str">
            <v>국선 50P+내선 100P</v>
          </cell>
          <cell r="D124" t="str">
            <v>SET</v>
          </cell>
          <cell r="E124">
            <v>1022</v>
          </cell>
          <cell r="F124">
            <v>220000</v>
          </cell>
          <cell r="G124">
            <v>1046</v>
          </cell>
          <cell r="H124">
            <v>240000</v>
          </cell>
          <cell r="O124">
            <v>220000</v>
          </cell>
          <cell r="P124">
            <v>220000</v>
          </cell>
        </row>
        <row r="125">
          <cell r="A125">
            <v>123</v>
          </cell>
          <cell r="B125" t="str">
            <v>IDF전화단자함</v>
          </cell>
          <cell r="C125" t="str">
            <v>25P/25P</v>
          </cell>
          <cell r="D125" t="str">
            <v>면</v>
          </cell>
          <cell r="E125">
            <v>1022</v>
          </cell>
          <cell r="F125">
            <v>27200</v>
          </cell>
          <cell r="G125">
            <v>1046</v>
          </cell>
          <cell r="H125">
            <v>35000</v>
          </cell>
          <cell r="O125">
            <v>27200</v>
          </cell>
          <cell r="P125">
            <v>27200</v>
          </cell>
        </row>
        <row r="126">
          <cell r="A126">
            <v>124</v>
          </cell>
          <cell r="B126" t="str">
            <v>IDF전화단자함</v>
          </cell>
          <cell r="C126" t="str">
            <v>50P/50P</v>
          </cell>
          <cell r="D126" t="str">
            <v>면</v>
          </cell>
          <cell r="E126">
            <v>1022</v>
          </cell>
          <cell r="F126">
            <v>37400</v>
          </cell>
          <cell r="G126">
            <v>1046</v>
          </cell>
          <cell r="H126">
            <v>45000</v>
          </cell>
          <cell r="O126">
            <v>37400</v>
          </cell>
          <cell r="P126">
            <v>37400</v>
          </cell>
        </row>
        <row r="127">
          <cell r="A127">
            <v>125</v>
          </cell>
          <cell r="B127" t="str">
            <v>IDF전화단자함</v>
          </cell>
          <cell r="C127" t="str">
            <v>100P/100P</v>
          </cell>
          <cell r="D127" t="str">
            <v>면</v>
          </cell>
          <cell r="E127">
            <v>1022</v>
          </cell>
          <cell r="F127">
            <v>64600</v>
          </cell>
          <cell r="G127">
            <v>1046</v>
          </cell>
          <cell r="H127">
            <v>87100</v>
          </cell>
          <cell r="O127">
            <v>64600</v>
          </cell>
          <cell r="P127">
            <v>64600</v>
          </cell>
        </row>
        <row r="128">
          <cell r="A128">
            <v>126</v>
          </cell>
          <cell r="B128" t="str">
            <v>IDF전화단자함</v>
          </cell>
          <cell r="C128" t="str">
            <v>200P/200P</v>
          </cell>
          <cell r="D128" t="str">
            <v>면</v>
          </cell>
          <cell r="E128">
            <v>1022</v>
          </cell>
          <cell r="F128">
            <v>119000</v>
          </cell>
          <cell r="G128">
            <v>1046</v>
          </cell>
          <cell r="H128">
            <v>152000</v>
          </cell>
          <cell r="O128">
            <v>119000</v>
          </cell>
          <cell r="P128">
            <v>119000</v>
          </cell>
        </row>
        <row r="129">
          <cell r="A129">
            <v>127</v>
          </cell>
          <cell r="B129" t="str">
            <v>CABLE TRAY</v>
          </cell>
          <cell r="C129" t="str">
            <v>400W * 100H</v>
          </cell>
          <cell r="D129" t="str">
            <v>M</v>
          </cell>
          <cell r="E129">
            <v>896</v>
          </cell>
          <cell r="F129">
            <v>10400</v>
          </cell>
          <cell r="O129">
            <v>10400</v>
          </cell>
          <cell r="P129">
            <v>10400</v>
          </cell>
        </row>
        <row r="130">
          <cell r="A130">
            <v>128</v>
          </cell>
          <cell r="B130" t="str">
            <v>GROUND BONDING JUMPER</v>
          </cell>
          <cell r="C130" t="str">
            <v>#22</v>
          </cell>
          <cell r="D130" t="str">
            <v>EA</v>
          </cell>
          <cell r="G130">
            <v>940</v>
          </cell>
          <cell r="H130">
            <v>1500</v>
          </cell>
          <cell r="O130">
            <v>1500</v>
          </cell>
          <cell r="P130">
            <v>1500</v>
          </cell>
        </row>
        <row r="131">
          <cell r="A131">
            <v>129</v>
          </cell>
          <cell r="B131" t="str">
            <v>SHANK BOLT&amp;NUT</v>
          </cell>
          <cell r="C131" t="str">
            <v>3/8" * 19L</v>
          </cell>
          <cell r="D131" t="str">
            <v>EA</v>
          </cell>
          <cell r="E131">
            <v>898</v>
          </cell>
          <cell r="F131">
            <v>100</v>
          </cell>
          <cell r="G131">
            <v>940</v>
          </cell>
          <cell r="H131">
            <v>90</v>
          </cell>
          <cell r="O131">
            <v>90</v>
          </cell>
          <cell r="P131">
            <v>90</v>
          </cell>
        </row>
        <row r="132">
          <cell r="A132">
            <v>130</v>
          </cell>
          <cell r="B132" t="str">
            <v>JOINT CONNECTOR</v>
          </cell>
          <cell r="C132" t="str">
            <v>100H</v>
          </cell>
          <cell r="D132" t="str">
            <v>EA</v>
          </cell>
          <cell r="E132">
            <v>898</v>
          </cell>
          <cell r="F132">
            <v>1100</v>
          </cell>
          <cell r="G132">
            <v>940</v>
          </cell>
          <cell r="H132">
            <v>960</v>
          </cell>
          <cell r="O132">
            <v>960</v>
          </cell>
          <cell r="P132">
            <v>960</v>
          </cell>
        </row>
        <row r="133">
          <cell r="A133">
            <v>131</v>
          </cell>
          <cell r="B133" t="str">
            <v>H/ELBOW(TRAY용)</v>
          </cell>
          <cell r="C133" t="str">
            <v>400 * 100(90)</v>
          </cell>
          <cell r="D133" t="str">
            <v>EA</v>
          </cell>
          <cell r="E133">
            <v>898</v>
          </cell>
          <cell r="F133">
            <v>22000</v>
          </cell>
          <cell r="O133">
            <v>22000</v>
          </cell>
          <cell r="P133">
            <v>22000</v>
          </cell>
        </row>
        <row r="134">
          <cell r="A134">
            <v>132</v>
          </cell>
          <cell r="B134" t="str">
            <v>H/TEE(TRAY용)</v>
          </cell>
          <cell r="C134" t="str">
            <v>400 * 100(90)</v>
          </cell>
          <cell r="D134" t="str">
            <v>EA</v>
          </cell>
          <cell r="E134">
            <v>898</v>
          </cell>
          <cell r="F134">
            <v>30000</v>
          </cell>
          <cell r="O134">
            <v>30000</v>
          </cell>
          <cell r="P134">
            <v>30000</v>
          </cell>
        </row>
        <row r="135">
          <cell r="A135">
            <v>133</v>
          </cell>
          <cell r="B135" t="str">
            <v>HOLD DOWN CLAMP</v>
          </cell>
          <cell r="C135" t="str">
            <v>100H</v>
          </cell>
          <cell r="D135" t="str">
            <v>EA</v>
          </cell>
          <cell r="E135">
            <v>898</v>
          </cell>
          <cell r="F135">
            <v>300</v>
          </cell>
          <cell r="G135">
            <v>940</v>
          </cell>
          <cell r="H135">
            <v>300</v>
          </cell>
          <cell r="O135">
            <v>300</v>
          </cell>
          <cell r="P135">
            <v>300</v>
          </cell>
        </row>
        <row r="136">
          <cell r="A136">
            <v>134</v>
          </cell>
          <cell r="B136" t="str">
            <v>SPRING NUT</v>
          </cell>
          <cell r="C136" t="str">
            <v xml:space="preserve"> 3 / 8"</v>
          </cell>
          <cell r="D136" t="str">
            <v>EA</v>
          </cell>
          <cell r="E136">
            <v>898</v>
          </cell>
          <cell r="F136">
            <v>400</v>
          </cell>
          <cell r="G136">
            <v>940</v>
          </cell>
          <cell r="H136">
            <v>350</v>
          </cell>
          <cell r="O136">
            <v>350</v>
          </cell>
          <cell r="P136">
            <v>350</v>
          </cell>
        </row>
        <row r="137">
          <cell r="A137">
            <v>135</v>
          </cell>
          <cell r="B137" t="str">
            <v>REDUCER</v>
          </cell>
          <cell r="C137" t="str">
            <v>600 * 400</v>
          </cell>
          <cell r="D137" t="str">
            <v>EA</v>
          </cell>
          <cell r="E137">
            <v>898</v>
          </cell>
          <cell r="F137">
            <v>7900</v>
          </cell>
          <cell r="O137">
            <v>7900</v>
          </cell>
          <cell r="P137">
            <v>7900</v>
          </cell>
        </row>
        <row r="138">
          <cell r="A138">
            <v>136</v>
          </cell>
          <cell r="B138" t="str">
            <v>TRAY COVER</v>
          </cell>
          <cell r="C138" t="str">
            <v xml:space="preserve">400W </v>
          </cell>
          <cell r="D138" t="str">
            <v>M</v>
          </cell>
          <cell r="E138">
            <v>898</v>
          </cell>
          <cell r="F138">
            <v>9100</v>
          </cell>
          <cell r="O138">
            <v>9100</v>
          </cell>
          <cell r="P138">
            <v>9100</v>
          </cell>
        </row>
        <row r="139">
          <cell r="A139">
            <v>137</v>
          </cell>
          <cell r="B139" t="str">
            <v>GROUND BONDING JUMPER</v>
          </cell>
          <cell r="C139" t="str">
            <v>#14</v>
          </cell>
          <cell r="D139" t="str">
            <v>EA</v>
          </cell>
          <cell r="E139">
            <v>898</v>
          </cell>
          <cell r="F139">
            <v>1300</v>
          </cell>
          <cell r="G139">
            <v>940</v>
          </cell>
          <cell r="H139">
            <v>1200</v>
          </cell>
          <cell r="O139">
            <v>1200</v>
          </cell>
          <cell r="P139">
            <v>1200</v>
          </cell>
        </row>
        <row r="140">
          <cell r="A140">
            <v>138</v>
          </cell>
          <cell r="B140" t="str">
            <v>V/ELBOW(TRAY용)</v>
          </cell>
          <cell r="C140" t="str">
            <v>400 * 100(90)</v>
          </cell>
          <cell r="D140" t="str">
            <v>EA</v>
          </cell>
          <cell r="E140">
            <v>898</v>
          </cell>
          <cell r="F140">
            <v>12900</v>
          </cell>
          <cell r="O140">
            <v>12900</v>
          </cell>
          <cell r="P140">
            <v>12900</v>
          </cell>
        </row>
        <row r="141">
          <cell r="A141">
            <v>139</v>
          </cell>
          <cell r="B141" t="str">
            <v>V/ELBOW(TRAY용)</v>
          </cell>
          <cell r="C141" t="str">
            <v>600 * 100(90)</v>
          </cell>
          <cell r="D141" t="str">
            <v>EA</v>
          </cell>
          <cell r="E141">
            <v>898</v>
          </cell>
          <cell r="F141">
            <v>14600</v>
          </cell>
          <cell r="O141">
            <v>14600</v>
          </cell>
          <cell r="P141">
            <v>14600</v>
          </cell>
        </row>
        <row r="142">
          <cell r="A142">
            <v>140</v>
          </cell>
          <cell r="B142" t="str">
            <v>V/TEE(TRAY용)</v>
          </cell>
          <cell r="C142" t="str">
            <v>400 * 100(90)</v>
          </cell>
          <cell r="D142" t="str">
            <v>EA</v>
          </cell>
          <cell r="E142">
            <v>898</v>
          </cell>
          <cell r="F142">
            <v>63690</v>
          </cell>
          <cell r="O142">
            <v>63690</v>
          </cell>
          <cell r="P142">
            <v>63690</v>
          </cell>
        </row>
        <row r="143">
          <cell r="A143">
            <v>141</v>
          </cell>
          <cell r="B143" t="str">
            <v>접지봉</v>
          </cell>
          <cell r="C143" t="str">
            <v>Φ16 * 1800mm</v>
          </cell>
          <cell r="D143" t="str">
            <v>개소</v>
          </cell>
          <cell r="E143">
            <v>952</v>
          </cell>
          <cell r="F143">
            <v>4900</v>
          </cell>
          <cell r="O143">
            <v>4900</v>
          </cell>
          <cell r="P143">
            <v>4900</v>
          </cell>
        </row>
        <row r="144">
          <cell r="A144">
            <v>142</v>
          </cell>
          <cell r="B144" t="str">
            <v>접지봉 콘넥타</v>
          </cell>
          <cell r="C144" t="str">
            <v>Φ16</v>
          </cell>
          <cell r="D144" t="str">
            <v>개소</v>
          </cell>
          <cell r="E144">
            <v>952</v>
          </cell>
          <cell r="F144">
            <v>700</v>
          </cell>
          <cell r="O144">
            <v>700</v>
          </cell>
          <cell r="P144">
            <v>700</v>
          </cell>
        </row>
        <row r="145">
          <cell r="A145">
            <v>143</v>
          </cell>
          <cell r="B145" t="str">
            <v>나연동선</v>
          </cell>
          <cell r="C145" t="str">
            <v>AS 38㎟</v>
          </cell>
          <cell r="D145" t="str">
            <v>M</v>
          </cell>
          <cell r="E145">
            <v>870</v>
          </cell>
          <cell r="F145">
            <v>1439</v>
          </cell>
          <cell r="O145">
            <v>1439</v>
          </cell>
          <cell r="P145">
            <v>1439</v>
          </cell>
        </row>
        <row r="146">
          <cell r="A146">
            <v>144</v>
          </cell>
          <cell r="B146" t="str">
            <v>경동연선</v>
          </cell>
          <cell r="C146" t="str">
            <v>HS 60㎟</v>
          </cell>
          <cell r="D146" t="str">
            <v>M</v>
          </cell>
          <cell r="E146">
            <v>870</v>
          </cell>
          <cell r="F146">
            <v>2299</v>
          </cell>
          <cell r="O146">
            <v>2299</v>
          </cell>
          <cell r="P146">
            <v>2299</v>
          </cell>
        </row>
        <row r="147">
          <cell r="A147">
            <v>145</v>
          </cell>
          <cell r="B147" t="str">
            <v>압착터미널</v>
          </cell>
          <cell r="C147" t="str">
            <v>3.5㎟</v>
          </cell>
          <cell r="D147" t="str">
            <v>EA</v>
          </cell>
          <cell r="E147">
            <v>879</v>
          </cell>
          <cell r="F147">
            <v>29</v>
          </cell>
          <cell r="O147">
            <v>29</v>
          </cell>
          <cell r="P147">
            <v>29</v>
          </cell>
        </row>
        <row r="148">
          <cell r="A148">
            <v>146</v>
          </cell>
          <cell r="B148" t="str">
            <v>동터미널</v>
          </cell>
          <cell r="C148" t="str">
            <v>22㎟</v>
          </cell>
          <cell r="D148" t="str">
            <v>EA</v>
          </cell>
          <cell r="E148">
            <v>879</v>
          </cell>
          <cell r="F148">
            <v>400</v>
          </cell>
          <cell r="O148">
            <v>400</v>
          </cell>
          <cell r="P148">
            <v>400</v>
          </cell>
        </row>
        <row r="149">
          <cell r="A149">
            <v>147</v>
          </cell>
          <cell r="B149" t="str">
            <v>동터미널</v>
          </cell>
          <cell r="C149" t="str">
            <v>38㎟</v>
          </cell>
          <cell r="D149" t="str">
            <v>EA</v>
          </cell>
          <cell r="E149">
            <v>879</v>
          </cell>
          <cell r="F149">
            <v>400</v>
          </cell>
          <cell r="O149">
            <v>400</v>
          </cell>
          <cell r="P149">
            <v>400</v>
          </cell>
        </row>
        <row r="150">
          <cell r="A150">
            <v>148</v>
          </cell>
          <cell r="B150" t="str">
            <v>접지 슬리브</v>
          </cell>
          <cell r="C150" t="str">
            <v>38㎟</v>
          </cell>
          <cell r="D150" t="str">
            <v>EA</v>
          </cell>
          <cell r="E150">
            <v>879</v>
          </cell>
          <cell r="F150">
            <v>410</v>
          </cell>
          <cell r="O150">
            <v>410</v>
          </cell>
          <cell r="P150">
            <v>410</v>
          </cell>
        </row>
        <row r="151">
          <cell r="A151">
            <v>149</v>
          </cell>
          <cell r="B151" t="str">
            <v>콘크리트 표주</v>
          </cell>
          <cell r="C151" t="str">
            <v>접지표 당청규격</v>
          </cell>
          <cell r="D151" t="str">
            <v>개</v>
          </cell>
          <cell r="G151">
            <v>152</v>
          </cell>
          <cell r="H151">
            <v>17000</v>
          </cell>
          <cell r="O151">
            <v>17000</v>
          </cell>
          <cell r="P151">
            <v>17000</v>
          </cell>
        </row>
        <row r="152">
          <cell r="A152">
            <v>150</v>
          </cell>
          <cell r="B152" t="str">
            <v>TV 수구</v>
          </cell>
          <cell r="C152" t="str">
            <v>직렬형</v>
          </cell>
          <cell r="D152" t="str">
            <v>EA</v>
          </cell>
          <cell r="E152">
            <v>1013</v>
          </cell>
          <cell r="F152">
            <v>3300</v>
          </cell>
          <cell r="G152">
            <v>1063</v>
          </cell>
          <cell r="H152">
            <v>3500</v>
          </cell>
          <cell r="O152">
            <v>3300</v>
          </cell>
          <cell r="P152">
            <v>3300</v>
          </cell>
        </row>
        <row r="153">
          <cell r="A153">
            <v>151</v>
          </cell>
          <cell r="B153" t="str">
            <v>TV 공시청 안테나</v>
          </cell>
          <cell r="C153" t="str">
            <v>공청용(UHF)</v>
          </cell>
          <cell r="D153" t="str">
            <v>대</v>
          </cell>
          <cell r="E153">
            <v>1013</v>
          </cell>
          <cell r="F153">
            <v>20000</v>
          </cell>
          <cell r="G153">
            <v>1063</v>
          </cell>
          <cell r="H153">
            <v>25000</v>
          </cell>
          <cell r="O153">
            <v>20000</v>
          </cell>
          <cell r="P153">
            <v>20000</v>
          </cell>
        </row>
        <row r="154">
          <cell r="A154">
            <v>152</v>
          </cell>
          <cell r="B154" t="str">
            <v>TV 공시청 안테나</v>
          </cell>
          <cell r="C154" t="str">
            <v>공청용(VHF.H)</v>
          </cell>
          <cell r="D154" t="str">
            <v>대</v>
          </cell>
          <cell r="E154">
            <v>1013</v>
          </cell>
          <cell r="F154">
            <v>23000</v>
          </cell>
          <cell r="G154">
            <v>1063</v>
          </cell>
          <cell r="H154">
            <v>30000</v>
          </cell>
          <cell r="O154">
            <v>23000</v>
          </cell>
          <cell r="P154">
            <v>23000</v>
          </cell>
        </row>
        <row r="155">
          <cell r="A155">
            <v>153</v>
          </cell>
          <cell r="B155" t="str">
            <v>TV 공시청 안테나</v>
          </cell>
          <cell r="C155" t="str">
            <v>공청용(VHF.L)</v>
          </cell>
          <cell r="D155" t="str">
            <v>대</v>
          </cell>
          <cell r="E155">
            <v>1013</v>
          </cell>
          <cell r="F155">
            <v>26000</v>
          </cell>
          <cell r="G155">
            <v>1063</v>
          </cell>
          <cell r="H155">
            <v>35000</v>
          </cell>
          <cell r="O155">
            <v>26000</v>
          </cell>
          <cell r="P155">
            <v>26000</v>
          </cell>
        </row>
        <row r="156">
          <cell r="A156">
            <v>154</v>
          </cell>
          <cell r="B156" t="str">
            <v>TV 공시청 안테나</v>
          </cell>
          <cell r="C156" t="str">
            <v>공청용(CH전용)</v>
          </cell>
          <cell r="D156" t="str">
            <v>대</v>
          </cell>
          <cell r="E156">
            <v>1013</v>
          </cell>
          <cell r="F156">
            <v>45000</v>
          </cell>
          <cell r="G156">
            <v>1063</v>
          </cell>
          <cell r="H156">
            <v>60000</v>
          </cell>
          <cell r="O156">
            <v>45000</v>
          </cell>
          <cell r="P156">
            <v>45000</v>
          </cell>
        </row>
        <row r="157">
          <cell r="A157">
            <v>155</v>
          </cell>
          <cell r="B157" t="str">
            <v>TV 증폭기함</v>
          </cell>
          <cell r="C157" t="str">
            <v>외함(600*700*150)</v>
          </cell>
          <cell r="D157" t="str">
            <v>EA</v>
          </cell>
          <cell r="G157">
            <v>1046</v>
          </cell>
          <cell r="H157">
            <v>130000</v>
          </cell>
          <cell r="O157">
            <v>130000</v>
          </cell>
          <cell r="P157">
            <v>130000</v>
          </cell>
        </row>
        <row r="158">
          <cell r="A158">
            <v>156</v>
          </cell>
          <cell r="B158" t="str">
            <v>증폭기</v>
          </cell>
          <cell r="C158" t="str">
            <v>쌍방향 증폭기</v>
          </cell>
          <cell r="D158" t="str">
            <v>EA</v>
          </cell>
          <cell r="E158">
            <v>987</v>
          </cell>
          <cell r="F158">
            <v>350000</v>
          </cell>
          <cell r="G158">
            <v>1063</v>
          </cell>
          <cell r="H158">
            <v>350000</v>
          </cell>
          <cell r="O158">
            <v>350000</v>
          </cell>
          <cell r="P158">
            <v>350000</v>
          </cell>
        </row>
        <row r="159">
          <cell r="A159">
            <v>157</v>
          </cell>
          <cell r="B159" t="str">
            <v>분기기</v>
          </cell>
          <cell r="C159" t="str">
            <v>2분기기</v>
          </cell>
          <cell r="D159" t="str">
            <v>EA</v>
          </cell>
          <cell r="E159">
            <v>1013</v>
          </cell>
          <cell r="F159">
            <v>12000</v>
          </cell>
          <cell r="G159">
            <v>1063</v>
          </cell>
          <cell r="H159">
            <v>7000</v>
          </cell>
          <cell r="O159">
            <v>7000</v>
          </cell>
          <cell r="P159">
            <v>7000</v>
          </cell>
        </row>
        <row r="160">
          <cell r="A160">
            <v>158</v>
          </cell>
          <cell r="B160" t="str">
            <v>분기기</v>
          </cell>
          <cell r="C160" t="str">
            <v>3분기기</v>
          </cell>
          <cell r="D160" t="str">
            <v>EA</v>
          </cell>
          <cell r="E160">
            <v>1013</v>
          </cell>
          <cell r="F160">
            <v>13000</v>
          </cell>
          <cell r="O160">
            <v>13000</v>
          </cell>
          <cell r="P160">
            <v>13000</v>
          </cell>
        </row>
        <row r="161">
          <cell r="A161">
            <v>159</v>
          </cell>
          <cell r="B161" t="str">
            <v>분기기</v>
          </cell>
          <cell r="C161" t="str">
            <v>4분기기</v>
          </cell>
          <cell r="D161" t="str">
            <v>EA</v>
          </cell>
          <cell r="E161">
            <v>1013</v>
          </cell>
          <cell r="F161">
            <v>14000</v>
          </cell>
          <cell r="G161">
            <v>1063</v>
          </cell>
          <cell r="H161">
            <v>8000</v>
          </cell>
          <cell r="O161">
            <v>8000</v>
          </cell>
          <cell r="P161">
            <v>8000</v>
          </cell>
        </row>
        <row r="162">
          <cell r="A162">
            <v>160</v>
          </cell>
          <cell r="B162" t="str">
            <v>분배기</v>
          </cell>
          <cell r="C162" t="str">
            <v>4분배기</v>
          </cell>
          <cell r="D162" t="str">
            <v>EA</v>
          </cell>
          <cell r="E162">
            <v>1013</v>
          </cell>
          <cell r="F162">
            <v>14000</v>
          </cell>
          <cell r="O162">
            <v>14000</v>
          </cell>
          <cell r="P162">
            <v>14000</v>
          </cell>
        </row>
        <row r="163">
          <cell r="A163">
            <v>161</v>
          </cell>
          <cell r="B163" t="str">
            <v>분배기</v>
          </cell>
          <cell r="C163" t="str">
            <v>6분배기</v>
          </cell>
          <cell r="D163" t="str">
            <v>EA</v>
          </cell>
          <cell r="E163">
            <v>1013</v>
          </cell>
          <cell r="F163">
            <v>16000</v>
          </cell>
          <cell r="O163">
            <v>16000</v>
          </cell>
          <cell r="P163">
            <v>16000</v>
          </cell>
        </row>
        <row r="164">
          <cell r="A164">
            <v>162</v>
          </cell>
          <cell r="B164" t="str">
            <v>혼합기(MIXXER)</v>
          </cell>
          <cell r="C164" t="str">
            <v>(L/H)</v>
          </cell>
          <cell r="D164" t="str">
            <v>EA</v>
          </cell>
          <cell r="E164">
            <v>1013</v>
          </cell>
          <cell r="F164">
            <v>6000</v>
          </cell>
          <cell r="O164">
            <v>6000</v>
          </cell>
          <cell r="P164">
            <v>6000</v>
          </cell>
        </row>
        <row r="165">
          <cell r="A165">
            <v>163</v>
          </cell>
          <cell r="B165" t="str">
            <v>혼합기(MIXXER)</v>
          </cell>
          <cell r="C165" t="str">
            <v>(U/V)</v>
          </cell>
          <cell r="D165" t="str">
            <v>EA</v>
          </cell>
          <cell r="E165">
            <v>1013</v>
          </cell>
          <cell r="F165">
            <v>6000</v>
          </cell>
          <cell r="O165">
            <v>6000</v>
          </cell>
          <cell r="P165">
            <v>6000</v>
          </cell>
        </row>
        <row r="166">
          <cell r="A166">
            <v>164</v>
          </cell>
          <cell r="B166" t="str">
            <v>보안기</v>
          </cell>
          <cell r="D166" t="str">
            <v>EA</v>
          </cell>
          <cell r="O166">
            <v>0</v>
          </cell>
          <cell r="P166">
            <v>0</v>
          </cell>
        </row>
        <row r="167">
          <cell r="A167">
            <v>165</v>
          </cell>
          <cell r="B167" t="str">
            <v>노출콘센트</v>
          </cell>
          <cell r="C167" t="str">
            <v>2구2P 250V 15A</v>
          </cell>
          <cell r="D167" t="str">
            <v>EA</v>
          </cell>
          <cell r="E167">
            <v>956</v>
          </cell>
          <cell r="F167">
            <v>1629</v>
          </cell>
          <cell r="G167">
            <v>995</v>
          </cell>
          <cell r="H167">
            <v>1491</v>
          </cell>
          <cell r="O167">
            <v>1491</v>
          </cell>
          <cell r="P167">
            <v>1491</v>
          </cell>
        </row>
        <row r="168">
          <cell r="A168">
            <v>166</v>
          </cell>
          <cell r="B168" t="str">
            <v>스피커</v>
          </cell>
          <cell r="C168" t="str">
            <v>천정형      3W</v>
          </cell>
          <cell r="D168" t="str">
            <v>EA</v>
          </cell>
          <cell r="E168">
            <v>988</v>
          </cell>
          <cell r="F168">
            <v>13000</v>
          </cell>
          <cell r="G168">
            <v>1054</v>
          </cell>
          <cell r="H168">
            <v>17000</v>
          </cell>
          <cell r="O168">
            <v>13000</v>
          </cell>
          <cell r="P168">
            <v>13000</v>
          </cell>
        </row>
        <row r="169">
          <cell r="A169">
            <v>167</v>
          </cell>
          <cell r="B169" t="str">
            <v>스피커</v>
          </cell>
          <cell r="C169" t="str">
            <v>벽부형      3W</v>
          </cell>
          <cell r="D169" t="str">
            <v>EA</v>
          </cell>
          <cell r="E169">
            <v>988</v>
          </cell>
          <cell r="G169">
            <v>1054</v>
          </cell>
        </row>
        <row r="170">
          <cell r="A170">
            <v>168</v>
          </cell>
          <cell r="B170" t="str">
            <v>AMP</v>
          </cell>
          <cell r="C170" t="str">
            <v>60W</v>
          </cell>
          <cell r="D170" t="str">
            <v>SET</v>
          </cell>
          <cell r="E170">
            <v>988</v>
          </cell>
          <cell r="F170">
            <v>310000</v>
          </cell>
          <cell r="G170">
            <v>1057</v>
          </cell>
          <cell r="H170">
            <v>374000</v>
          </cell>
          <cell r="O170">
            <v>310000</v>
          </cell>
          <cell r="P170">
            <v>310000</v>
          </cell>
        </row>
        <row r="171">
          <cell r="A171">
            <v>169</v>
          </cell>
          <cell r="B171" t="str">
            <v>방송단자함</v>
          </cell>
          <cell r="C171" t="str">
            <v>스텐       10P</v>
          </cell>
          <cell r="D171" t="str">
            <v>면</v>
          </cell>
          <cell r="E171">
            <v>1006</v>
          </cell>
          <cell r="F171">
            <v>23000</v>
          </cell>
          <cell r="G171">
            <v>1046</v>
          </cell>
          <cell r="H171">
            <v>18000</v>
          </cell>
          <cell r="O171">
            <v>18000</v>
          </cell>
          <cell r="P171">
            <v>18000</v>
          </cell>
        </row>
        <row r="172">
          <cell r="A172">
            <v>170</v>
          </cell>
          <cell r="B172" t="str">
            <v>방송단자함</v>
          </cell>
          <cell r="C172" t="str">
            <v>스텐       30P</v>
          </cell>
          <cell r="D172" t="str">
            <v>면</v>
          </cell>
          <cell r="E172">
            <v>1006</v>
          </cell>
          <cell r="F172">
            <v>34000</v>
          </cell>
          <cell r="O172">
            <v>34000</v>
          </cell>
          <cell r="P172">
            <v>34000</v>
          </cell>
        </row>
        <row r="173">
          <cell r="A173">
            <v>171</v>
          </cell>
          <cell r="B173" t="str">
            <v>인터폰</v>
          </cell>
          <cell r="C173" t="str">
            <v>자기</v>
          </cell>
          <cell r="D173" t="str">
            <v>EA</v>
          </cell>
          <cell r="E173">
            <v>1019</v>
          </cell>
          <cell r="F173">
            <v>46000</v>
          </cell>
          <cell r="O173">
            <v>46000</v>
          </cell>
          <cell r="P173">
            <v>46000</v>
          </cell>
        </row>
        <row r="174">
          <cell r="A174">
            <v>172</v>
          </cell>
          <cell r="B174" t="str">
            <v>인터폰</v>
          </cell>
          <cell r="C174" t="str">
            <v>모기</v>
          </cell>
          <cell r="D174" t="str">
            <v>EA</v>
          </cell>
          <cell r="E174">
            <v>1019</v>
          </cell>
          <cell r="F174">
            <v>11000</v>
          </cell>
          <cell r="O174">
            <v>11000</v>
          </cell>
          <cell r="P174">
            <v>11000</v>
          </cell>
        </row>
        <row r="175">
          <cell r="A175">
            <v>173</v>
          </cell>
          <cell r="B175" t="str">
            <v>인수공 사다리</v>
          </cell>
          <cell r="C175" t="str">
            <v>4단 수공</v>
          </cell>
          <cell r="D175" t="str">
            <v>개</v>
          </cell>
          <cell r="G175">
            <v>1019</v>
          </cell>
          <cell r="H175">
            <v>48000</v>
          </cell>
          <cell r="O175">
            <v>48000</v>
          </cell>
          <cell r="P175">
            <v>48000</v>
          </cell>
        </row>
        <row r="176">
          <cell r="A176">
            <v>174</v>
          </cell>
          <cell r="B176" t="str">
            <v>가락지</v>
          </cell>
          <cell r="D176" t="str">
            <v>개</v>
          </cell>
          <cell r="G176">
            <v>1018</v>
          </cell>
          <cell r="H176">
            <v>300</v>
          </cell>
          <cell r="O176">
            <v>300</v>
          </cell>
          <cell r="P176">
            <v>300</v>
          </cell>
        </row>
        <row r="177">
          <cell r="A177">
            <v>175</v>
          </cell>
          <cell r="B177" t="str">
            <v>이종 접속관</v>
          </cell>
          <cell r="C177" t="str">
            <v>D100㎜</v>
          </cell>
          <cell r="D177" t="str">
            <v>EA</v>
          </cell>
          <cell r="G177">
            <v>1019</v>
          </cell>
          <cell r="H177">
            <v>8200</v>
          </cell>
          <cell r="O177">
            <v>8200</v>
          </cell>
          <cell r="P177">
            <v>8200</v>
          </cell>
        </row>
        <row r="178">
          <cell r="A178">
            <v>176</v>
          </cell>
          <cell r="B178" t="str">
            <v>기초잡석</v>
          </cell>
          <cell r="D178" t="str">
            <v>㎡</v>
          </cell>
          <cell r="E178">
            <v>111</v>
          </cell>
          <cell r="F178">
            <v>11500</v>
          </cell>
          <cell r="O178">
            <v>11500</v>
          </cell>
          <cell r="P178">
            <v>11500</v>
          </cell>
        </row>
        <row r="179">
          <cell r="A179">
            <v>177</v>
          </cell>
          <cell r="B179" t="str">
            <v>관로구방수장치</v>
          </cell>
          <cell r="C179" t="str">
            <v>D100㎜</v>
          </cell>
          <cell r="D179" t="str">
            <v>조</v>
          </cell>
          <cell r="G179">
            <v>1019</v>
          </cell>
          <cell r="H179">
            <v>10760</v>
          </cell>
          <cell r="O179">
            <v>10760</v>
          </cell>
          <cell r="P179">
            <v>10760</v>
          </cell>
        </row>
        <row r="180">
          <cell r="A180">
            <v>178</v>
          </cell>
          <cell r="B180" t="str">
            <v>수공 맨홀 뚜껑</v>
          </cell>
          <cell r="D180" t="str">
            <v>조</v>
          </cell>
          <cell r="G180">
            <v>188</v>
          </cell>
          <cell r="H180">
            <v>300000</v>
          </cell>
          <cell r="O180">
            <v>300000</v>
          </cell>
          <cell r="P180">
            <v>300000</v>
          </cell>
        </row>
        <row r="181">
          <cell r="A181">
            <v>179</v>
          </cell>
          <cell r="B181" t="str">
            <v>케이블걸이</v>
          </cell>
          <cell r="D181" t="str">
            <v>개</v>
          </cell>
          <cell r="G181">
            <v>1019</v>
          </cell>
          <cell r="H181">
            <v>1710</v>
          </cell>
          <cell r="O181">
            <v>1710</v>
          </cell>
          <cell r="P181">
            <v>1710</v>
          </cell>
        </row>
        <row r="182">
          <cell r="A182">
            <v>180</v>
          </cell>
          <cell r="B182" t="str">
            <v>케이블걸이 받침대</v>
          </cell>
          <cell r="D182" t="str">
            <v>개</v>
          </cell>
          <cell r="G182">
            <v>1019</v>
          </cell>
          <cell r="H182">
            <v>9400</v>
          </cell>
          <cell r="O182">
            <v>9400</v>
          </cell>
          <cell r="P182">
            <v>9400</v>
          </cell>
        </row>
        <row r="183">
          <cell r="A183">
            <v>181</v>
          </cell>
          <cell r="B183" t="str">
            <v>접지 저항저감제</v>
          </cell>
          <cell r="C183" t="str">
            <v>아스론 10kg</v>
          </cell>
          <cell r="D183" t="str">
            <v>포</v>
          </cell>
          <cell r="E183">
            <v>952</v>
          </cell>
          <cell r="F183">
            <v>15000</v>
          </cell>
          <cell r="O183">
            <v>15000</v>
          </cell>
          <cell r="P183">
            <v>15000</v>
          </cell>
        </row>
        <row r="184">
          <cell r="A184">
            <v>182</v>
          </cell>
          <cell r="B184" t="str">
            <v>어니일링(소)철선</v>
          </cell>
          <cell r="C184" t="str">
            <v>#8   4.0mm</v>
          </cell>
          <cell r="D184" t="str">
            <v>kg</v>
          </cell>
          <cell r="E184">
            <v>65</v>
          </cell>
          <cell r="F184">
            <v>460</v>
          </cell>
          <cell r="O184">
            <v>460</v>
          </cell>
          <cell r="P184">
            <v>460</v>
          </cell>
        </row>
        <row r="185">
          <cell r="A185">
            <v>183</v>
          </cell>
          <cell r="B185" t="str">
            <v>아연도철선(1종)</v>
          </cell>
          <cell r="C185" t="str">
            <v>#8   4.0mm</v>
          </cell>
          <cell r="D185" t="str">
            <v>kg</v>
          </cell>
          <cell r="E185">
            <v>65</v>
          </cell>
          <cell r="F185">
            <v>530</v>
          </cell>
          <cell r="O185">
            <v>530</v>
          </cell>
          <cell r="P185">
            <v>530</v>
          </cell>
        </row>
        <row r="186">
          <cell r="A186">
            <v>184</v>
          </cell>
          <cell r="B186" t="str">
            <v>철못</v>
          </cell>
          <cell r="C186" t="str">
            <v>N 50</v>
          </cell>
          <cell r="D186" t="str">
            <v>kg</v>
          </cell>
          <cell r="E186">
            <v>68</v>
          </cell>
          <cell r="F186">
            <v>576</v>
          </cell>
          <cell r="O186">
            <v>576</v>
          </cell>
          <cell r="P186">
            <v>576</v>
          </cell>
        </row>
        <row r="187">
          <cell r="A187">
            <v>185</v>
          </cell>
          <cell r="B187" t="str">
            <v>결속선</v>
          </cell>
          <cell r="C187" t="str">
            <v>#20 0.9mm흑선</v>
          </cell>
          <cell r="D187" t="str">
            <v>kg</v>
          </cell>
          <cell r="E187">
            <v>65</v>
          </cell>
          <cell r="F187">
            <v>600</v>
          </cell>
          <cell r="O187">
            <v>600</v>
          </cell>
          <cell r="P187">
            <v>600</v>
          </cell>
        </row>
        <row r="188">
          <cell r="A188">
            <v>186</v>
          </cell>
          <cell r="B188" t="str">
            <v>일반(육각)볼트</v>
          </cell>
          <cell r="C188" t="str">
            <v>M22  L150</v>
          </cell>
          <cell r="D188" t="str">
            <v>EA</v>
          </cell>
          <cell r="E188">
            <v>89</v>
          </cell>
          <cell r="F188">
            <v>419</v>
          </cell>
          <cell r="O188">
            <v>419</v>
          </cell>
          <cell r="P188">
            <v>419</v>
          </cell>
        </row>
        <row r="189">
          <cell r="A189">
            <v>187</v>
          </cell>
          <cell r="B189" t="str">
            <v>너트</v>
          </cell>
          <cell r="C189" t="str">
            <v>Φ3/8"</v>
          </cell>
          <cell r="D189" t="str">
            <v>EA</v>
          </cell>
          <cell r="E189">
            <v>96</v>
          </cell>
          <cell r="F189">
            <v>9.4</v>
          </cell>
          <cell r="O189">
            <v>9.4</v>
          </cell>
          <cell r="P189">
            <v>9.4</v>
          </cell>
        </row>
        <row r="190">
          <cell r="A190">
            <v>188</v>
          </cell>
          <cell r="B190" t="str">
            <v>너트</v>
          </cell>
          <cell r="C190" t="str">
            <v>Φ1/2"</v>
          </cell>
          <cell r="D190" t="str">
            <v>EA</v>
          </cell>
          <cell r="E190">
            <v>96</v>
          </cell>
          <cell r="F190">
            <v>22</v>
          </cell>
          <cell r="O190">
            <v>22</v>
          </cell>
          <cell r="P190">
            <v>22</v>
          </cell>
        </row>
        <row r="191">
          <cell r="A191">
            <v>189</v>
          </cell>
          <cell r="B191" t="str">
            <v>너트</v>
          </cell>
          <cell r="C191" t="str">
            <v>M10</v>
          </cell>
          <cell r="D191" t="str">
            <v>EA</v>
          </cell>
          <cell r="E191">
            <v>96</v>
          </cell>
          <cell r="F191">
            <v>14</v>
          </cell>
          <cell r="O191">
            <v>14</v>
          </cell>
          <cell r="P191">
            <v>14</v>
          </cell>
        </row>
        <row r="192">
          <cell r="A192">
            <v>190</v>
          </cell>
          <cell r="B192" t="str">
            <v>너트</v>
          </cell>
          <cell r="C192" t="str">
            <v>M12</v>
          </cell>
          <cell r="D192" t="str">
            <v>EA</v>
          </cell>
          <cell r="E192">
            <v>96</v>
          </cell>
          <cell r="F192">
            <v>20</v>
          </cell>
          <cell r="O192">
            <v>20</v>
          </cell>
          <cell r="P192">
            <v>20</v>
          </cell>
        </row>
        <row r="193">
          <cell r="A193">
            <v>191</v>
          </cell>
          <cell r="B193" t="str">
            <v>너트</v>
          </cell>
          <cell r="C193" t="str">
            <v>M20</v>
          </cell>
          <cell r="D193" t="str">
            <v>EA</v>
          </cell>
          <cell r="E193">
            <v>96</v>
          </cell>
          <cell r="F193">
            <v>72</v>
          </cell>
          <cell r="O193">
            <v>72</v>
          </cell>
          <cell r="P193">
            <v>72</v>
          </cell>
        </row>
        <row r="194">
          <cell r="A194">
            <v>192</v>
          </cell>
          <cell r="B194" t="str">
            <v>너트</v>
          </cell>
          <cell r="C194" t="str">
            <v>M22</v>
          </cell>
          <cell r="D194" t="str">
            <v>EA</v>
          </cell>
          <cell r="E194">
            <v>96</v>
          </cell>
          <cell r="F194">
            <v>88</v>
          </cell>
          <cell r="O194">
            <v>88</v>
          </cell>
          <cell r="P194">
            <v>88</v>
          </cell>
        </row>
        <row r="195">
          <cell r="A195">
            <v>193</v>
          </cell>
          <cell r="B195" t="str">
            <v>너트</v>
          </cell>
          <cell r="C195" t="str">
            <v>M24</v>
          </cell>
          <cell r="D195" t="str">
            <v>EA</v>
          </cell>
          <cell r="E195">
            <v>96</v>
          </cell>
          <cell r="F195">
            <v>117</v>
          </cell>
          <cell r="O195">
            <v>117</v>
          </cell>
          <cell r="P195">
            <v>117</v>
          </cell>
        </row>
        <row r="196">
          <cell r="A196">
            <v>194</v>
          </cell>
          <cell r="B196" t="str">
            <v>스텐레스볼트</v>
          </cell>
          <cell r="C196" t="str">
            <v>M20  L100</v>
          </cell>
          <cell r="D196" t="str">
            <v>EA</v>
          </cell>
          <cell r="E196">
            <v>90</v>
          </cell>
          <cell r="F196">
            <v>1291</v>
          </cell>
          <cell r="O196">
            <v>1291</v>
          </cell>
          <cell r="P196">
            <v>1291</v>
          </cell>
        </row>
        <row r="197">
          <cell r="A197">
            <v>195</v>
          </cell>
          <cell r="B197" t="str">
            <v>셋트 앵커볼트</v>
          </cell>
          <cell r="C197" t="str">
            <v>"5/16 65mm</v>
          </cell>
          <cell r="D197" t="str">
            <v>EA</v>
          </cell>
          <cell r="E197">
            <v>77</v>
          </cell>
          <cell r="F197">
            <v>290</v>
          </cell>
          <cell r="O197">
            <v>290</v>
          </cell>
          <cell r="P197">
            <v>290</v>
          </cell>
        </row>
        <row r="198">
          <cell r="A198">
            <v>196</v>
          </cell>
          <cell r="B198" t="str">
            <v>앵커볼트(3/8")</v>
          </cell>
          <cell r="C198" t="str">
            <v>M10  L250</v>
          </cell>
          <cell r="D198" t="str">
            <v>EA</v>
          </cell>
          <cell r="E198">
            <v>94</v>
          </cell>
          <cell r="F198">
            <v>1500</v>
          </cell>
          <cell r="O198">
            <v>1500</v>
          </cell>
          <cell r="P198">
            <v>1500</v>
          </cell>
        </row>
        <row r="199">
          <cell r="A199">
            <v>197</v>
          </cell>
          <cell r="B199" t="str">
            <v>앵커볼트(7/8")</v>
          </cell>
          <cell r="C199" t="str">
            <v>M22  L250</v>
          </cell>
          <cell r="D199" t="str">
            <v>EA</v>
          </cell>
          <cell r="E199">
            <v>94</v>
          </cell>
          <cell r="F199">
            <v>3320</v>
          </cell>
          <cell r="O199">
            <v>3320</v>
          </cell>
          <cell r="P199">
            <v>3320</v>
          </cell>
        </row>
        <row r="200">
          <cell r="A200">
            <v>198</v>
          </cell>
          <cell r="B200" t="str">
            <v>달대볼트(아연도)</v>
          </cell>
          <cell r="C200" t="str">
            <v>M16 L1000</v>
          </cell>
          <cell r="D200" t="str">
            <v>EA</v>
          </cell>
          <cell r="G200">
            <v>78</v>
          </cell>
          <cell r="H200">
            <v>1692</v>
          </cell>
          <cell r="O200">
            <v>1692</v>
          </cell>
          <cell r="P200">
            <v>1692</v>
          </cell>
        </row>
        <row r="201">
          <cell r="A201">
            <v>199</v>
          </cell>
          <cell r="B201" t="str">
            <v>앵커볼트</v>
          </cell>
          <cell r="C201" t="str">
            <v>M12*70</v>
          </cell>
          <cell r="D201" t="str">
            <v>EA</v>
          </cell>
          <cell r="E201">
            <v>94</v>
          </cell>
          <cell r="F201">
            <v>384</v>
          </cell>
          <cell r="O201">
            <v>384</v>
          </cell>
          <cell r="P201">
            <v>384</v>
          </cell>
        </row>
        <row r="202">
          <cell r="A202">
            <v>200</v>
          </cell>
          <cell r="B202" t="str">
            <v>와샤</v>
          </cell>
          <cell r="C202" t="str">
            <v>M8</v>
          </cell>
          <cell r="D202" t="str">
            <v>EA</v>
          </cell>
          <cell r="E202">
            <v>93</v>
          </cell>
          <cell r="F202">
            <v>4</v>
          </cell>
          <cell r="O202">
            <v>4</v>
          </cell>
          <cell r="P202">
            <v>4</v>
          </cell>
        </row>
        <row r="203">
          <cell r="A203">
            <v>201</v>
          </cell>
          <cell r="B203" t="str">
            <v>와샤</v>
          </cell>
          <cell r="C203" t="str">
            <v>M10</v>
          </cell>
          <cell r="D203" t="str">
            <v>EA</v>
          </cell>
          <cell r="E203">
            <v>93</v>
          </cell>
          <cell r="F203">
            <v>7</v>
          </cell>
          <cell r="O203">
            <v>7</v>
          </cell>
          <cell r="P203">
            <v>7</v>
          </cell>
        </row>
        <row r="204">
          <cell r="A204">
            <v>202</v>
          </cell>
          <cell r="B204" t="str">
            <v>와샤</v>
          </cell>
          <cell r="C204" t="str">
            <v>M12</v>
          </cell>
          <cell r="D204" t="str">
            <v>EA</v>
          </cell>
          <cell r="E204">
            <v>93</v>
          </cell>
          <cell r="F204">
            <v>11</v>
          </cell>
          <cell r="O204">
            <v>11</v>
          </cell>
          <cell r="P204">
            <v>11</v>
          </cell>
        </row>
        <row r="205">
          <cell r="A205">
            <v>203</v>
          </cell>
          <cell r="B205" t="str">
            <v>와샤</v>
          </cell>
          <cell r="C205" t="str">
            <v>M16</v>
          </cell>
          <cell r="D205" t="str">
            <v>EA</v>
          </cell>
          <cell r="E205">
            <v>93</v>
          </cell>
          <cell r="F205">
            <v>20</v>
          </cell>
          <cell r="O205">
            <v>20</v>
          </cell>
          <cell r="P205">
            <v>20</v>
          </cell>
        </row>
        <row r="206">
          <cell r="A206">
            <v>204</v>
          </cell>
          <cell r="B206" t="str">
            <v>와샤</v>
          </cell>
          <cell r="C206" t="str">
            <v>M22</v>
          </cell>
          <cell r="D206" t="str">
            <v>EA</v>
          </cell>
          <cell r="E206">
            <v>93</v>
          </cell>
          <cell r="F206">
            <v>32</v>
          </cell>
          <cell r="O206">
            <v>32</v>
          </cell>
          <cell r="P206">
            <v>32</v>
          </cell>
        </row>
        <row r="207">
          <cell r="A207">
            <v>205</v>
          </cell>
          <cell r="B207" t="str">
            <v>와샤</v>
          </cell>
          <cell r="C207" t="str">
            <v>M24</v>
          </cell>
          <cell r="D207" t="str">
            <v>EA</v>
          </cell>
          <cell r="E207">
            <v>93</v>
          </cell>
          <cell r="F207">
            <v>44</v>
          </cell>
          <cell r="O207">
            <v>44</v>
          </cell>
          <cell r="P207">
            <v>44</v>
          </cell>
        </row>
        <row r="208">
          <cell r="A208">
            <v>206</v>
          </cell>
          <cell r="B208" t="str">
            <v>와샤(스텐)</v>
          </cell>
          <cell r="C208" t="str">
            <v>M20</v>
          </cell>
          <cell r="D208" t="str">
            <v>EA</v>
          </cell>
          <cell r="E208">
            <v>93</v>
          </cell>
          <cell r="F208">
            <v>120</v>
          </cell>
          <cell r="O208">
            <v>120</v>
          </cell>
          <cell r="P208">
            <v>120</v>
          </cell>
        </row>
        <row r="209">
          <cell r="A209">
            <v>207</v>
          </cell>
          <cell r="B209" t="str">
            <v>백관</v>
          </cell>
          <cell r="C209" t="str">
            <v>Φ42</v>
          </cell>
          <cell r="D209" t="str">
            <v>M</v>
          </cell>
          <cell r="E209">
            <v>523</v>
          </cell>
          <cell r="F209">
            <v>2710</v>
          </cell>
          <cell r="O209">
            <v>2710</v>
          </cell>
          <cell r="P209">
            <v>2710</v>
          </cell>
        </row>
        <row r="210">
          <cell r="A210">
            <v>208</v>
          </cell>
          <cell r="B210" t="str">
            <v>백관</v>
          </cell>
          <cell r="C210" t="str">
            <v>Φ50</v>
          </cell>
          <cell r="D210" t="str">
            <v>M</v>
          </cell>
          <cell r="E210">
            <v>523</v>
          </cell>
          <cell r="F210">
            <v>3599</v>
          </cell>
          <cell r="O210">
            <v>3599</v>
          </cell>
          <cell r="P210">
            <v>3599</v>
          </cell>
        </row>
        <row r="211">
          <cell r="A211">
            <v>209</v>
          </cell>
          <cell r="B211" t="str">
            <v>이음쇠-REDUCER</v>
          </cell>
          <cell r="C211" t="str">
            <v>D80/40</v>
          </cell>
          <cell r="D211" t="str">
            <v>EA</v>
          </cell>
          <cell r="E211">
            <v>547</v>
          </cell>
          <cell r="F211">
            <v>10980</v>
          </cell>
          <cell r="O211">
            <v>10980</v>
          </cell>
          <cell r="P211">
            <v>10980</v>
          </cell>
        </row>
        <row r="212">
          <cell r="A212">
            <v>210</v>
          </cell>
          <cell r="B212" t="str">
            <v>발받이</v>
          </cell>
          <cell r="C212" t="str">
            <v>이형철근</v>
          </cell>
          <cell r="D212" t="str">
            <v>kg</v>
          </cell>
          <cell r="E212">
            <v>43</v>
          </cell>
          <cell r="F212">
            <v>395</v>
          </cell>
          <cell r="O212">
            <v>395</v>
          </cell>
          <cell r="P212">
            <v>395</v>
          </cell>
        </row>
        <row r="213">
          <cell r="A213">
            <v>211</v>
          </cell>
          <cell r="B213" t="str">
            <v>볼트너트</v>
          </cell>
          <cell r="C213" t="str">
            <v>3/8"</v>
          </cell>
          <cell r="D213" t="str">
            <v>EA</v>
          </cell>
          <cell r="E213">
            <v>90</v>
          </cell>
          <cell r="F213">
            <v>312</v>
          </cell>
          <cell r="O213">
            <v>312</v>
          </cell>
          <cell r="P213">
            <v>312</v>
          </cell>
        </row>
        <row r="214">
          <cell r="A214">
            <v>212</v>
          </cell>
          <cell r="B214" t="str">
            <v>시멘트</v>
          </cell>
          <cell r="C214" t="str">
            <v>40㎏</v>
          </cell>
          <cell r="D214" t="str">
            <v>포</v>
          </cell>
          <cell r="E214">
            <v>112</v>
          </cell>
          <cell r="F214">
            <v>3400</v>
          </cell>
          <cell r="O214">
            <v>3400</v>
          </cell>
          <cell r="P214">
            <v>3400</v>
          </cell>
        </row>
        <row r="215">
          <cell r="A215">
            <v>213</v>
          </cell>
          <cell r="B215" t="str">
            <v>모래</v>
          </cell>
          <cell r="C215" t="str">
            <v>강모래</v>
          </cell>
          <cell r="D215" t="str">
            <v>㎥</v>
          </cell>
          <cell r="E215">
            <v>110</v>
          </cell>
          <cell r="F215">
            <v>15000</v>
          </cell>
          <cell r="O215">
            <v>15000</v>
          </cell>
          <cell r="P215">
            <v>15000</v>
          </cell>
        </row>
        <row r="216">
          <cell r="A216">
            <v>214</v>
          </cell>
          <cell r="B216" t="str">
            <v>자갈</v>
          </cell>
          <cell r="C216" t="str">
            <v>자연자갈 25mm</v>
          </cell>
          <cell r="D216" t="str">
            <v>㎥</v>
          </cell>
          <cell r="E216">
            <v>110</v>
          </cell>
          <cell r="F216">
            <v>14000</v>
          </cell>
          <cell r="O216">
            <v>14000</v>
          </cell>
          <cell r="P216">
            <v>14000</v>
          </cell>
        </row>
        <row r="217">
          <cell r="A217">
            <v>215</v>
          </cell>
          <cell r="B217" t="str">
            <v>자갈</v>
          </cell>
          <cell r="C217" t="str">
            <v>D40mm</v>
          </cell>
          <cell r="D217" t="str">
            <v>㎥</v>
          </cell>
          <cell r="E217">
            <v>110</v>
          </cell>
          <cell r="F217">
            <v>14000</v>
          </cell>
          <cell r="O217">
            <v>14000</v>
          </cell>
          <cell r="P217">
            <v>14000</v>
          </cell>
        </row>
        <row r="218">
          <cell r="A218">
            <v>216</v>
          </cell>
          <cell r="B218" t="str">
            <v>합판</v>
          </cell>
          <cell r="C218" t="str">
            <v>12Tx910x1820</v>
          </cell>
          <cell r="D218" t="str">
            <v>㎥</v>
          </cell>
          <cell r="E218">
            <v>495</v>
          </cell>
          <cell r="F218">
            <v>11200</v>
          </cell>
          <cell r="O218">
            <v>11200</v>
          </cell>
          <cell r="P218">
            <v>11200</v>
          </cell>
        </row>
        <row r="219">
          <cell r="A219">
            <v>217</v>
          </cell>
          <cell r="B219" t="str">
            <v>박리제</v>
          </cell>
          <cell r="C219" t="str">
            <v>유성</v>
          </cell>
          <cell r="D219" t="str">
            <v>ℓ</v>
          </cell>
          <cell r="E219">
            <v>121</v>
          </cell>
          <cell r="F219">
            <v>1900</v>
          </cell>
          <cell r="O219">
            <v>1900</v>
          </cell>
          <cell r="P219">
            <v>1900</v>
          </cell>
        </row>
        <row r="220">
          <cell r="A220">
            <v>218</v>
          </cell>
          <cell r="B220" t="str">
            <v>각재</v>
          </cell>
          <cell r="C220" t="str">
            <v>3.6 * 3.6 * 3.6</v>
          </cell>
          <cell r="D220" t="str">
            <v>재</v>
          </cell>
          <cell r="E220">
            <v>137</v>
          </cell>
          <cell r="F220">
            <v>1800</v>
          </cell>
          <cell r="O220">
            <v>1800</v>
          </cell>
          <cell r="P220">
            <v>1800</v>
          </cell>
        </row>
        <row r="221">
          <cell r="A221">
            <v>219</v>
          </cell>
          <cell r="B221" t="str">
            <v xml:space="preserve"> 육각 볼트</v>
          </cell>
          <cell r="C221" t="str">
            <v xml:space="preserve"> M14 x 60L</v>
          </cell>
          <cell r="D221" t="str">
            <v>개</v>
          </cell>
          <cell r="E221">
            <v>89</v>
          </cell>
          <cell r="F221">
            <v>110</v>
          </cell>
          <cell r="O221">
            <v>110</v>
          </cell>
          <cell r="P221">
            <v>110</v>
          </cell>
        </row>
        <row r="222">
          <cell r="A222">
            <v>220</v>
          </cell>
          <cell r="B222" t="str">
            <v>워셔캡(방수)</v>
          </cell>
          <cell r="C222" t="str">
            <v xml:space="preserve"> 36C</v>
          </cell>
          <cell r="D222" t="str">
            <v>EA</v>
          </cell>
          <cell r="E222">
            <v>884</v>
          </cell>
          <cell r="F222">
            <v>2430</v>
          </cell>
          <cell r="O222">
            <v>2430</v>
          </cell>
          <cell r="P222">
            <v>2430</v>
          </cell>
        </row>
        <row r="223">
          <cell r="A223">
            <v>221</v>
          </cell>
          <cell r="B223" t="str">
            <v>앙카볼트</v>
          </cell>
          <cell r="C223" t="str">
            <v>Φ25㎜*150㎜t</v>
          </cell>
          <cell r="D223" t="str">
            <v>EA</v>
          </cell>
          <cell r="E223">
            <v>93</v>
          </cell>
          <cell r="F223">
            <v>7490</v>
          </cell>
          <cell r="O223">
            <v>7490</v>
          </cell>
          <cell r="P223">
            <v>7490</v>
          </cell>
        </row>
        <row r="224">
          <cell r="A224">
            <v>222</v>
          </cell>
          <cell r="B224" t="str">
            <v>베이스 플레이트</v>
          </cell>
          <cell r="C224" t="str">
            <v>350*350*6㎜t</v>
          </cell>
          <cell r="D224" t="str">
            <v>M</v>
          </cell>
          <cell r="E224">
            <v>63</v>
          </cell>
          <cell r="F224">
            <v>49402</v>
          </cell>
          <cell r="O224">
            <v>49402</v>
          </cell>
          <cell r="P224">
            <v>49402</v>
          </cell>
        </row>
        <row r="225">
          <cell r="A225">
            <v>223</v>
          </cell>
          <cell r="B225" t="str">
            <v>턴버클</v>
          </cell>
          <cell r="C225" t="str">
            <v>Φ22</v>
          </cell>
          <cell r="D225" t="str">
            <v>EA</v>
          </cell>
          <cell r="G225">
            <v>73</v>
          </cell>
          <cell r="H225">
            <v>4300</v>
          </cell>
          <cell r="O225">
            <v>4300</v>
          </cell>
          <cell r="P225">
            <v>4300</v>
          </cell>
        </row>
        <row r="226">
          <cell r="A226">
            <v>224</v>
          </cell>
          <cell r="B226" t="str">
            <v>파이프 행거</v>
          </cell>
          <cell r="C226" t="str">
            <v>ST           36C</v>
          </cell>
          <cell r="D226" t="str">
            <v>EA</v>
          </cell>
          <cell r="E226">
            <v>884</v>
          </cell>
          <cell r="F226">
            <v>590</v>
          </cell>
          <cell r="G226">
            <v>936</v>
          </cell>
          <cell r="H226">
            <v>590</v>
          </cell>
          <cell r="O226">
            <v>590</v>
          </cell>
          <cell r="P226">
            <v>590</v>
          </cell>
        </row>
        <row r="227">
          <cell r="A227">
            <v>225</v>
          </cell>
          <cell r="B227" t="str">
            <v>파이프 행거</v>
          </cell>
          <cell r="C227" t="str">
            <v>ST           54C</v>
          </cell>
          <cell r="D227" t="str">
            <v>EA</v>
          </cell>
          <cell r="E227">
            <v>884</v>
          </cell>
          <cell r="F227">
            <v>930</v>
          </cell>
          <cell r="G227">
            <v>936</v>
          </cell>
          <cell r="H227">
            <v>930</v>
          </cell>
          <cell r="O227">
            <v>930</v>
          </cell>
          <cell r="P227">
            <v>930</v>
          </cell>
        </row>
        <row r="228">
          <cell r="A228">
            <v>226</v>
          </cell>
          <cell r="B228" t="str">
            <v>관로 터파기</v>
          </cell>
          <cell r="C228" t="str">
            <v>1M 기준</v>
          </cell>
          <cell r="D228" t="str">
            <v>㎥</v>
          </cell>
          <cell r="O228">
            <v>0</v>
          </cell>
          <cell r="P228">
            <v>0</v>
          </cell>
        </row>
        <row r="229">
          <cell r="A229">
            <v>227</v>
          </cell>
          <cell r="B229" t="str">
            <v>되메우기</v>
          </cell>
          <cell r="D229" t="str">
            <v>㎥</v>
          </cell>
          <cell r="O229">
            <v>0</v>
          </cell>
          <cell r="P229">
            <v>0</v>
          </cell>
        </row>
        <row r="230">
          <cell r="A230">
            <v>228</v>
          </cell>
          <cell r="B230" t="str">
            <v xml:space="preserve">CCTV 카메라 </v>
          </cell>
          <cell r="C230" t="str">
            <v>실내 고정형</v>
          </cell>
          <cell r="D230" t="str">
            <v>EA</v>
          </cell>
          <cell r="K230" t="str">
            <v>두리</v>
          </cell>
          <cell r="L230">
            <v>330000</v>
          </cell>
          <cell r="M230" t="str">
            <v>드림</v>
          </cell>
          <cell r="N230">
            <v>440000</v>
          </cell>
          <cell r="O230">
            <v>330000</v>
          </cell>
          <cell r="P230">
            <v>330000</v>
          </cell>
        </row>
        <row r="231">
          <cell r="A231">
            <v>229</v>
          </cell>
          <cell r="B231" t="str">
            <v xml:space="preserve">CCTV 카메라 </v>
          </cell>
          <cell r="C231" t="str">
            <v>실내 회전형</v>
          </cell>
          <cell r="D231" t="str">
            <v>EA</v>
          </cell>
          <cell r="K231" t="str">
            <v>두리</v>
          </cell>
          <cell r="L231">
            <v>345000</v>
          </cell>
          <cell r="M231" t="str">
            <v>드림</v>
          </cell>
          <cell r="N231">
            <v>402500</v>
          </cell>
          <cell r="O231">
            <v>345000</v>
          </cell>
          <cell r="P231">
            <v>345000</v>
          </cell>
        </row>
        <row r="232">
          <cell r="A232">
            <v>230</v>
          </cell>
          <cell r="B232" t="str">
            <v>OMNISCAN</v>
          </cell>
          <cell r="C232" t="str">
            <v>PAN/TILT,천정매입형</v>
          </cell>
          <cell r="D232" t="str">
            <v>EA</v>
          </cell>
          <cell r="K232" t="str">
            <v>두리</v>
          </cell>
          <cell r="L232">
            <v>1260000</v>
          </cell>
          <cell r="M232" t="str">
            <v>드림</v>
          </cell>
          <cell r="N232">
            <v>1470000</v>
          </cell>
          <cell r="O232">
            <v>1260000</v>
          </cell>
          <cell r="P232">
            <v>1260000</v>
          </cell>
        </row>
        <row r="233">
          <cell r="A233">
            <v>231</v>
          </cell>
          <cell r="B233" t="str">
            <v>ZOOM LENS</v>
          </cell>
          <cell r="C233" t="str">
            <v>4~64mm</v>
          </cell>
          <cell r="D233" t="str">
            <v>EA</v>
          </cell>
          <cell r="K233" t="str">
            <v>두리</v>
          </cell>
          <cell r="L233">
            <v>760000</v>
          </cell>
          <cell r="M233" t="str">
            <v>드림</v>
          </cell>
          <cell r="N233">
            <v>1330000</v>
          </cell>
          <cell r="O233">
            <v>760000</v>
          </cell>
          <cell r="P233">
            <v>760000</v>
          </cell>
        </row>
        <row r="234">
          <cell r="A234">
            <v>232</v>
          </cell>
          <cell r="B234" t="str">
            <v>CCTV 감시반</v>
          </cell>
          <cell r="D234" t="str">
            <v>EA</v>
          </cell>
          <cell r="O234">
            <v>0</v>
          </cell>
          <cell r="P234">
            <v>0</v>
          </cell>
        </row>
        <row r="235">
          <cell r="A235">
            <v>233</v>
          </cell>
          <cell r="B235" t="str">
            <v>RECEIVER</v>
          </cell>
          <cell r="C235" t="str">
            <v>옥내형</v>
          </cell>
          <cell r="D235" t="str">
            <v>EA</v>
          </cell>
          <cell r="K235" t="str">
            <v>두리</v>
          </cell>
          <cell r="L235">
            <v>660000</v>
          </cell>
          <cell r="M235" t="str">
            <v>드림</v>
          </cell>
          <cell r="N235">
            <v>1155000</v>
          </cell>
          <cell r="O235">
            <v>660000</v>
          </cell>
          <cell r="P235">
            <v>660000</v>
          </cell>
        </row>
        <row r="236">
          <cell r="A236">
            <v>234</v>
          </cell>
          <cell r="B236" t="str">
            <v>DVR</v>
          </cell>
          <cell r="C236" t="str">
            <v>16CH,HDD 120G,120fps</v>
          </cell>
          <cell r="D236" t="str">
            <v>EA</v>
          </cell>
          <cell r="K236" t="str">
            <v>두리</v>
          </cell>
          <cell r="L236">
            <v>2775000</v>
          </cell>
          <cell r="M236" t="str">
            <v>드림</v>
          </cell>
          <cell r="N236">
            <v>6475000</v>
          </cell>
          <cell r="O236">
            <v>2775000</v>
          </cell>
          <cell r="P236">
            <v>2775000</v>
          </cell>
        </row>
        <row r="237">
          <cell r="A237">
            <v>235</v>
          </cell>
          <cell r="B237" t="str">
            <v>POWER CONTROLLER</v>
          </cell>
          <cell r="C237" t="str">
            <v>4CH</v>
          </cell>
          <cell r="D237" t="str">
            <v>EA</v>
          </cell>
          <cell r="K237" t="str">
            <v>두리</v>
          </cell>
          <cell r="L237">
            <v>260000</v>
          </cell>
          <cell r="M237" t="str">
            <v>드림</v>
          </cell>
          <cell r="N237">
            <v>455000</v>
          </cell>
          <cell r="O237">
            <v>260000</v>
          </cell>
          <cell r="P237">
            <v>260000</v>
          </cell>
        </row>
        <row r="238">
          <cell r="A238">
            <v>236</v>
          </cell>
          <cell r="B238" t="str">
            <v>VDA</v>
          </cell>
          <cell r="C238" t="str">
            <v>1in 4out,4CH</v>
          </cell>
          <cell r="D238" t="str">
            <v>EA</v>
          </cell>
          <cell r="K238" t="str">
            <v>두리</v>
          </cell>
          <cell r="L238">
            <v>440000</v>
          </cell>
          <cell r="M238" t="str">
            <v>드림</v>
          </cell>
          <cell r="N238">
            <v>770000</v>
          </cell>
          <cell r="O238">
            <v>440000</v>
          </cell>
          <cell r="P238">
            <v>440000</v>
          </cell>
        </row>
        <row r="239">
          <cell r="A239">
            <v>237</v>
          </cell>
          <cell r="B239" t="str">
            <v>MATRIX SWITCHER</v>
          </cell>
          <cell r="C239" t="str">
            <v>16BY 4</v>
          </cell>
          <cell r="D239" t="str">
            <v>EA</v>
          </cell>
          <cell r="K239" t="str">
            <v>두리</v>
          </cell>
          <cell r="L239">
            <v>1700000</v>
          </cell>
          <cell r="M239" t="str">
            <v>드림</v>
          </cell>
          <cell r="N239">
            <v>2975000</v>
          </cell>
          <cell r="O239">
            <v>1700000</v>
          </cell>
          <cell r="P239">
            <v>1700000</v>
          </cell>
        </row>
        <row r="240">
          <cell r="A240">
            <v>238</v>
          </cell>
          <cell r="B240" t="str">
            <v>MONITOR RACK</v>
          </cell>
          <cell r="C240" t="str">
            <v>STEEL</v>
          </cell>
          <cell r="D240" t="str">
            <v>EA</v>
          </cell>
          <cell r="K240" t="str">
            <v>두리</v>
          </cell>
          <cell r="L240">
            <v>650000</v>
          </cell>
          <cell r="M240" t="str">
            <v>드림</v>
          </cell>
          <cell r="N240">
            <v>1137500</v>
          </cell>
          <cell r="O240">
            <v>650000</v>
          </cell>
          <cell r="P240">
            <v>650000</v>
          </cell>
        </row>
        <row r="241">
          <cell r="A241">
            <v>239</v>
          </cell>
          <cell r="B241" t="str">
            <v>CCTV 모니터</v>
          </cell>
          <cell r="C241" t="str">
            <v>19"</v>
          </cell>
          <cell r="D241" t="str">
            <v>EA</v>
          </cell>
          <cell r="K241" t="str">
            <v>두리</v>
          </cell>
          <cell r="L241">
            <v>585000</v>
          </cell>
          <cell r="M241" t="str">
            <v>드림</v>
          </cell>
          <cell r="N241">
            <v>1023750</v>
          </cell>
          <cell r="O241">
            <v>585000</v>
          </cell>
          <cell r="P241">
            <v>585000</v>
          </cell>
        </row>
        <row r="242">
          <cell r="A242">
            <v>240</v>
          </cell>
          <cell r="B242" t="str">
            <v>인력 터파기</v>
          </cell>
          <cell r="D242" t="str">
            <v>㎥</v>
          </cell>
          <cell r="O242">
            <v>0</v>
          </cell>
          <cell r="P242">
            <v>0</v>
          </cell>
        </row>
        <row r="243">
          <cell r="A243">
            <v>241</v>
          </cell>
          <cell r="B243" t="str">
            <v>되메우기</v>
          </cell>
          <cell r="D243" t="str">
            <v>㎥</v>
          </cell>
          <cell r="O243">
            <v>0</v>
          </cell>
          <cell r="P243">
            <v>0</v>
          </cell>
        </row>
        <row r="244">
          <cell r="A244">
            <v>242</v>
          </cell>
          <cell r="B244" t="str">
            <v>육각너트(아연도)</v>
          </cell>
          <cell r="C244" t="str">
            <v>M24</v>
          </cell>
          <cell r="D244" t="str">
            <v>개</v>
          </cell>
          <cell r="O244">
            <v>0</v>
          </cell>
          <cell r="P244">
            <v>0</v>
          </cell>
        </row>
        <row r="245">
          <cell r="A245">
            <v>243</v>
          </cell>
          <cell r="B245" t="str">
            <v>평 와 샤</v>
          </cell>
          <cell r="C245" t="str">
            <v>M24</v>
          </cell>
          <cell r="D245" t="str">
            <v>개</v>
          </cell>
          <cell r="O245">
            <v>0</v>
          </cell>
          <cell r="P245">
            <v>0</v>
          </cell>
        </row>
        <row r="246">
          <cell r="A246">
            <v>244</v>
          </cell>
          <cell r="B246" t="str">
            <v>WIRE CLIP</v>
          </cell>
          <cell r="C246" t="str">
            <v>6mm</v>
          </cell>
          <cell r="D246" t="str">
            <v>개</v>
          </cell>
          <cell r="O246">
            <v>0</v>
          </cell>
          <cell r="P246">
            <v>0</v>
          </cell>
        </row>
        <row r="247">
          <cell r="A247">
            <v>245</v>
          </cell>
          <cell r="B247" t="str">
            <v>접지장치</v>
          </cell>
          <cell r="C247" t="str">
            <v>1종 접지</v>
          </cell>
          <cell r="D247" t="str">
            <v>개소</v>
          </cell>
          <cell r="O247">
            <v>0</v>
          </cell>
          <cell r="P247">
            <v>0</v>
          </cell>
        </row>
        <row r="248">
          <cell r="A248">
            <v>246</v>
          </cell>
          <cell r="B248" t="str">
            <v>잔토처리</v>
          </cell>
          <cell r="D248" t="str">
            <v>㎥</v>
          </cell>
          <cell r="O248">
            <v>0</v>
          </cell>
          <cell r="P248">
            <v>0</v>
          </cell>
        </row>
        <row r="249">
          <cell r="A249">
            <v>247</v>
          </cell>
          <cell r="B249" t="str">
            <v>동기식 광전송장치</v>
          </cell>
          <cell r="C249" t="str">
            <v>155Mbps(이설)</v>
          </cell>
          <cell r="D249" t="str">
            <v>대</v>
          </cell>
          <cell r="O249">
            <v>0</v>
          </cell>
          <cell r="P249">
            <v>0</v>
          </cell>
        </row>
        <row r="250">
          <cell r="A250">
            <v>248</v>
          </cell>
          <cell r="B250" t="str">
            <v>19" RACK</v>
          </cell>
          <cell r="C250" t="str">
            <v>FDF 144 CORE(이설)</v>
          </cell>
          <cell r="D250" t="str">
            <v>대</v>
          </cell>
          <cell r="O250">
            <v>0</v>
          </cell>
          <cell r="P250">
            <v>0</v>
          </cell>
        </row>
        <row r="251">
          <cell r="A251">
            <v>249</v>
          </cell>
          <cell r="B251" t="str">
            <v>MDF</v>
          </cell>
          <cell r="C251" t="str">
            <v>(철거)</v>
          </cell>
          <cell r="D251" t="str">
            <v>대</v>
          </cell>
          <cell r="O251">
            <v>0</v>
          </cell>
          <cell r="P251">
            <v>0</v>
          </cell>
        </row>
        <row r="252">
          <cell r="A252">
            <v>250</v>
          </cell>
          <cell r="B252" t="str">
            <v>신호용 원격소장치</v>
          </cell>
          <cell r="C252" t="str">
            <v>RTU(철거)</v>
          </cell>
          <cell r="D252" t="str">
            <v>대</v>
          </cell>
          <cell r="O252">
            <v>0</v>
          </cell>
          <cell r="P252">
            <v>0</v>
          </cell>
        </row>
        <row r="253">
          <cell r="A253">
            <v>251</v>
          </cell>
          <cell r="B253" t="str">
            <v>거푸집</v>
          </cell>
          <cell r="C253" t="str">
            <v>4회</v>
          </cell>
          <cell r="D253" t="str">
            <v>㎡</v>
          </cell>
          <cell r="O253">
            <v>0</v>
          </cell>
          <cell r="P253">
            <v>0</v>
          </cell>
        </row>
        <row r="254">
          <cell r="A254">
            <v>252</v>
          </cell>
          <cell r="B254" t="str">
            <v>콘크리트치기</v>
          </cell>
          <cell r="C254" t="str">
            <v>1:3:6(인력비빔)</v>
          </cell>
          <cell r="D254" t="str">
            <v>㎥</v>
          </cell>
          <cell r="O254">
            <v>0</v>
          </cell>
          <cell r="P254">
            <v>0</v>
          </cell>
        </row>
        <row r="255">
          <cell r="A255">
            <v>253</v>
          </cell>
          <cell r="O255">
            <v>0</v>
          </cell>
          <cell r="P255">
            <v>0</v>
          </cell>
        </row>
        <row r="256">
          <cell r="A256">
            <v>254</v>
          </cell>
          <cell r="O256">
            <v>0</v>
          </cell>
          <cell r="P256">
            <v>0</v>
          </cell>
        </row>
        <row r="257">
          <cell r="A257">
            <v>255</v>
          </cell>
          <cell r="O257">
            <v>0</v>
          </cell>
          <cell r="P257">
            <v>0</v>
          </cell>
        </row>
        <row r="258">
          <cell r="A258">
            <v>256</v>
          </cell>
          <cell r="O258">
            <v>0</v>
          </cell>
          <cell r="P258">
            <v>0</v>
          </cell>
        </row>
        <row r="259">
          <cell r="A259">
            <v>257</v>
          </cell>
          <cell r="O259">
            <v>0</v>
          </cell>
          <cell r="P259">
            <v>0</v>
          </cell>
        </row>
        <row r="260">
          <cell r="A260">
            <v>258</v>
          </cell>
          <cell r="O260">
            <v>0</v>
          </cell>
          <cell r="P260">
            <v>0</v>
          </cell>
        </row>
        <row r="261">
          <cell r="A261">
            <v>259</v>
          </cell>
          <cell r="O261">
            <v>0</v>
          </cell>
          <cell r="P261">
            <v>0</v>
          </cell>
        </row>
        <row r="262">
          <cell r="A262">
            <v>260</v>
          </cell>
          <cell r="O262">
            <v>0</v>
          </cell>
          <cell r="P262">
            <v>0</v>
          </cell>
        </row>
        <row r="263">
          <cell r="A263" t="e">
            <v>#REF!</v>
          </cell>
          <cell r="O263">
            <v>0</v>
          </cell>
          <cell r="P263">
            <v>0</v>
          </cell>
        </row>
        <row r="264">
          <cell r="A264" t="e">
            <v>#REF!</v>
          </cell>
          <cell r="O264">
            <v>0</v>
          </cell>
          <cell r="P264">
            <v>0</v>
          </cell>
        </row>
        <row r="265">
          <cell r="A265" t="e">
            <v>#REF!</v>
          </cell>
          <cell r="O265">
            <v>0</v>
          </cell>
          <cell r="P265">
            <v>0</v>
          </cell>
        </row>
        <row r="266">
          <cell r="A266" t="e">
            <v>#REF!</v>
          </cell>
          <cell r="O266">
            <v>0</v>
          </cell>
          <cell r="P266">
            <v>0</v>
          </cell>
        </row>
        <row r="267">
          <cell r="A267" t="e">
            <v>#REF!</v>
          </cell>
          <cell r="O267">
            <v>0</v>
          </cell>
          <cell r="P267">
            <v>0</v>
          </cell>
        </row>
        <row r="268">
          <cell r="A268" t="e">
            <v>#REF!</v>
          </cell>
          <cell r="O268">
            <v>0</v>
          </cell>
          <cell r="P268">
            <v>0</v>
          </cell>
        </row>
        <row r="269">
          <cell r="A269" t="e">
            <v>#REF!</v>
          </cell>
          <cell r="O269">
            <v>0</v>
          </cell>
          <cell r="P269">
            <v>0</v>
          </cell>
        </row>
        <row r="270">
          <cell r="A270" t="e">
            <v>#REF!</v>
          </cell>
          <cell r="O270">
            <v>0</v>
          </cell>
          <cell r="P270">
            <v>0</v>
          </cell>
        </row>
        <row r="271">
          <cell r="A271" t="e">
            <v>#REF!</v>
          </cell>
          <cell r="O271">
            <v>0</v>
          </cell>
          <cell r="P271">
            <v>0</v>
          </cell>
        </row>
        <row r="272">
          <cell r="A272" t="e">
            <v>#REF!</v>
          </cell>
        </row>
        <row r="273">
          <cell r="A273" t="e">
            <v>#REF!</v>
          </cell>
        </row>
        <row r="274">
          <cell r="A274" t="e">
            <v>#REF!</v>
          </cell>
          <cell r="B274" t="str">
            <v xml:space="preserve"> 발신기</v>
          </cell>
          <cell r="C274" t="str">
            <v xml:space="preserve"> 단독형</v>
          </cell>
          <cell r="D274" t="str">
            <v>개</v>
          </cell>
          <cell r="O274">
            <v>0</v>
          </cell>
          <cell r="P274">
            <v>0</v>
          </cell>
        </row>
        <row r="275">
          <cell r="A275" t="e">
            <v>#REF!</v>
          </cell>
          <cell r="B275" t="str">
            <v xml:space="preserve"> 발신기</v>
          </cell>
          <cell r="C275" t="str">
            <v xml:space="preserve"> 소화전내장형</v>
          </cell>
          <cell r="D275" t="str">
            <v>개</v>
          </cell>
          <cell r="O275">
            <v>0</v>
          </cell>
          <cell r="P275">
            <v>0</v>
          </cell>
        </row>
        <row r="276">
          <cell r="A276" t="e">
            <v>#REF!</v>
          </cell>
          <cell r="B276" t="str">
            <v xml:space="preserve"> 파이프행거</v>
          </cell>
          <cell r="C276" t="str">
            <v xml:space="preserve"> 1단2열 L=200</v>
          </cell>
          <cell r="D276" t="str">
            <v>개소</v>
          </cell>
          <cell r="O276">
            <v>0</v>
          </cell>
          <cell r="P276">
            <v>0</v>
          </cell>
        </row>
        <row r="277">
          <cell r="A277" t="e">
            <v>#REF!</v>
          </cell>
          <cell r="B277" t="str">
            <v xml:space="preserve"> 파이프행거</v>
          </cell>
          <cell r="C277" t="str">
            <v xml:space="preserve"> 1단3열 L=250</v>
          </cell>
          <cell r="D277" t="str">
            <v>개소</v>
          </cell>
          <cell r="O277">
            <v>0</v>
          </cell>
          <cell r="P277">
            <v>0</v>
          </cell>
        </row>
        <row r="278">
          <cell r="A278" t="e">
            <v>#REF!</v>
          </cell>
          <cell r="B278" t="str">
            <v xml:space="preserve"> 파이프행거</v>
          </cell>
          <cell r="C278" t="str">
            <v xml:space="preserve"> 1단4열 L=300</v>
          </cell>
          <cell r="D278" t="str">
            <v>개소</v>
          </cell>
          <cell r="O278">
            <v>0</v>
          </cell>
          <cell r="P278">
            <v>0</v>
          </cell>
        </row>
        <row r="279">
          <cell r="A279" t="e">
            <v>#REF!</v>
          </cell>
          <cell r="B279" t="str">
            <v xml:space="preserve"> 전선관 지지행거</v>
          </cell>
          <cell r="C279" t="str">
            <v xml:space="preserve"> 100W</v>
          </cell>
          <cell r="D279" t="str">
            <v>개</v>
          </cell>
        </row>
        <row r="280">
          <cell r="A280" t="e">
            <v>#REF!</v>
          </cell>
          <cell r="B280" t="str">
            <v xml:space="preserve"> 전선관 지지행거</v>
          </cell>
          <cell r="C280" t="str">
            <v xml:space="preserve"> 200W</v>
          </cell>
          <cell r="D280" t="str">
            <v>개</v>
          </cell>
        </row>
        <row r="281">
          <cell r="A281" t="e">
            <v>#REF!</v>
          </cell>
          <cell r="B281" t="str">
            <v xml:space="preserve"> 전선관 지지행거</v>
          </cell>
          <cell r="C281" t="str">
            <v xml:space="preserve"> 200W x 2단</v>
          </cell>
          <cell r="D281" t="str">
            <v>개</v>
          </cell>
        </row>
        <row r="282">
          <cell r="A282" t="e">
            <v>#REF!</v>
          </cell>
          <cell r="B282" t="str">
            <v>거푸집</v>
          </cell>
          <cell r="D282" t="str">
            <v>㎥</v>
          </cell>
        </row>
        <row r="283">
          <cell r="A283" t="e">
            <v>#REF!</v>
          </cell>
          <cell r="B283" t="str">
            <v xml:space="preserve"> 콘크리트치기</v>
          </cell>
          <cell r="C283" t="str">
            <v xml:space="preserve"> 1:3:6(인력비빔)</v>
          </cell>
          <cell r="D283" t="str">
            <v>㎥</v>
          </cell>
          <cell r="O283">
            <v>0</v>
          </cell>
          <cell r="P283">
            <v>0</v>
          </cell>
        </row>
        <row r="284">
          <cell r="A284" t="e">
            <v>#REF!</v>
          </cell>
          <cell r="B284" t="str">
            <v xml:space="preserve"> 인력 터파기</v>
          </cell>
          <cell r="D284" t="str">
            <v>㎥</v>
          </cell>
          <cell r="O284">
            <v>0</v>
          </cell>
          <cell r="P284">
            <v>0</v>
          </cell>
        </row>
        <row r="285">
          <cell r="A285" t="e">
            <v>#REF!</v>
          </cell>
          <cell r="B285" t="str">
            <v xml:space="preserve"> 되메우기</v>
          </cell>
          <cell r="D285" t="str">
            <v>㎥</v>
          </cell>
          <cell r="O285">
            <v>0</v>
          </cell>
          <cell r="P285">
            <v>0</v>
          </cell>
        </row>
        <row r="286">
          <cell r="A286" t="e">
            <v>#REF!</v>
          </cell>
          <cell r="B286" t="str">
            <v xml:space="preserve"> 잔토처리</v>
          </cell>
          <cell r="C286" t="str">
            <v xml:space="preserve"> 인력</v>
          </cell>
          <cell r="D286" t="str">
            <v>㎥</v>
          </cell>
        </row>
        <row r="287">
          <cell r="A287" t="e">
            <v>#REF!</v>
          </cell>
          <cell r="B287" t="str">
            <v xml:space="preserve"> 1종 접지</v>
          </cell>
          <cell r="D287" t="str">
            <v>개소</v>
          </cell>
          <cell r="O287">
            <v>0</v>
          </cell>
          <cell r="P287">
            <v>0</v>
          </cell>
        </row>
        <row r="288">
          <cell r="A288" t="e">
            <v>#REF!</v>
          </cell>
          <cell r="B288" t="str">
            <v xml:space="preserve"> 2종 접지</v>
          </cell>
          <cell r="D288" t="str">
            <v>개소</v>
          </cell>
          <cell r="O288">
            <v>0</v>
          </cell>
          <cell r="P288">
            <v>0</v>
          </cell>
        </row>
        <row r="289">
          <cell r="A289" t="e">
            <v>#REF!</v>
          </cell>
          <cell r="B289" t="str">
            <v xml:space="preserve"> 3종 접지</v>
          </cell>
          <cell r="D289" t="str">
            <v>개소</v>
          </cell>
          <cell r="O289">
            <v>0</v>
          </cell>
          <cell r="P289">
            <v>0</v>
          </cell>
        </row>
        <row r="290">
          <cell r="A290" t="e">
            <v>#REF!</v>
          </cell>
          <cell r="B290" t="str">
            <v xml:space="preserve"> TEST 접지</v>
          </cell>
          <cell r="D290" t="str">
            <v>개소</v>
          </cell>
          <cell r="O290">
            <v>0</v>
          </cell>
          <cell r="P290">
            <v>0</v>
          </cell>
        </row>
        <row r="291">
          <cell r="A291" t="e">
            <v>#REF!</v>
          </cell>
          <cell r="B291" t="str">
            <v xml:space="preserve"> 가로등 기초</v>
          </cell>
          <cell r="C291" t="str">
            <v xml:space="preserve"> 400x600x800</v>
          </cell>
          <cell r="D291" t="str">
            <v>㎥</v>
          </cell>
          <cell r="O291">
            <v>0</v>
          </cell>
          <cell r="P291">
            <v>0</v>
          </cell>
        </row>
        <row r="292">
          <cell r="A292" t="e">
            <v>#REF!</v>
          </cell>
        </row>
        <row r="293">
          <cell r="A293" t="e">
            <v>#REF!</v>
          </cell>
          <cell r="B293" t="str">
            <v xml:space="preserve"> 콘크리트 컷팅</v>
          </cell>
          <cell r="D293" t="str">
            <v>m</v>
          </cell>
        </row>
        <row r="294">
          <cell r="A294" t="e">
            <v>#REF!</v>
          </cell>
          <cell r="B294" t="str">
            <v xml:space="preserve"> 콘크리트 깨기</v>
          </cell>
          <cell r="D294" t="str">
            <v>㎥</v>
          </cell>
        </row>
        <row r="295">
          <cell r="A295" t="e">
            <v>#REF!</v>
          </cell>
          <cell r="B295" t="str">
            <v xml:space="preserve"> 콘크리트 타설</v>
          </cell>
          <cell r="D295" t="str">
            <v>㎥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  <cell r="B298" t="str">
            <v>EXOTHERMIC WELDING</v>
          </cell>
          <cell r="C298" t="str">
            <v>100-100</v>
          </cell>
          <cell r="D298" t="str">
            <v>개</v>
          </cell>
        </row>
        <row r="299">
          <cell r="A299" t="e">
            <v>#REF!</v>
          </cell>
          <cell r="B299" t="str">
            <v>EXOTHERMIC WELDING</v>
          </cell>
          <cell r="C299" t="str">
            <v>100-22</v>
          </cell>
          <cell r="D299" t="str">
            <v>개</v>
          </cell>
        </row>
        <row r="300">
          <cell r="A300" t="e">
            <v>#REF!</v>
          </cell>
          <cell r="B300" t="str">
            <v xml:space="preserve"> 수송원처소분전반</v>
          </cell>
          <cell r="C300" t="str">
            <v xml:space="preserve"> 철제외함 2회로</v>
          </cell>
          <cell r="D300" t="str">
            <v>면</v>
          </cell>
        </row>
        <row r="301">
          <cell r="A301" t="e">
            <v>#REF!</v>
          </cell>
          <cell r="B301" t="str">
            <v xml:space="preserve"> 대합실에어컨분전반</v>
          </cell>
          <cell r="C301" t="str">
            <v xml:space="preserve"> 철제외함 2회로</v>
          </cell>
          <cell r="D301" t="str">
            <v>면</v>
          </cell>
        </row>
        <row r="302">
          <cell r="A302" t="e">
            <v>#REF!</v>
          </cell>
          <cell r="B302" t="str">
            <v xml:space="preserve"> 운전계장실분전반</v>
          </cell>
          <cell r="C302" t="str">
            <v xml:space="preserve"> 철제외함 12회로</v>
          </cell>
          <cell r="D302" t="str">
            <v>면</v>
          </cell>
        </row>
        <row r="303">
          <cell r="A303" t="e">
            <v>#REF!</v>
          </cell>
          <cell r="B303" t="str">
            <v xml:space="preserve"> 보선분소분전반</v>
          </cell>
          <cell r="C303" t="str">
            <v xml:space="preserve"> 철제외함 8회로</v>
          </cell>
          <cell r="D303" t="str">
            <v>면</v>
          </cell>
        </row>
        <row r="304">
          <cell r="A304" t="e">
            <v>#REF!</v>
          </cell>
          <cell r="B304" t="str">
            <v xml:space="preserve"> 전기주재분전반</v>
          </cell>
          <cell r="C304" t="str">
            <v xml:space="preserve"> 철제외함 6회로</v>
          </cell>
          <cell r="D304" t="str">
            <v>면</v>
          </cell>
        </row>
        <row r="305">
          <cell r="A305" t="e">
            <v>#REF!</v>
          </cell>
          <cell r="B305" t="str">
            <v xml:space="preserve"> 변전실분전반</v>
          </cell>
          <cell r="C305" t="str">
            <v xml:space="preserve"> 철제외함 8회로</v>
          </cell>
          <cell r="D305" t="str">
            <v>면</v>
          </cell>
        </row>
        <row r="306">
          <cell r="A306" t="e">
            <v>#REF!</v>
          </cell>
          <cell r="B306" t="str">
            <v xml:space="preserve"> 역무실분전반</v>
          </cell>
          <cell r="C306" t="str">
            <v xml:space="preserve"> 철제외함 24회로</v>
          </cell>
          <cell r="D306" t="str">
            <v>면</v>
          </cell>
        </row>
        <row r="307">
          <cell r="A307" t="e">
            <v>#REF!</v>
          </cell>
          <cell r="B307" t="str">
            <v xml:space="preserve"> 역무실분전반</v>
          </cell>
          <cell r="C307" t="str">
            <v xml:space="preserve"> 철제외함 4회로</v>
          </cell>
          <cell r="D307" t="str">
            <v>면</v>
          </cell>
        </row>
        <row r="308">
          <cell r="A308" t="e">
            <v>#REF!</v>
          </cell>
        </row>
        <row r="309">
          <cell r="A309" t="e">
            <v>#REF!</v>
          </cell>
          <cell r="B309" t="str">
            <v xml:space="preserve"> 형광등기구</v>
          </cell>
          <cell r="C309" t="str">
            <v xml:space="preserve"> FL 1/32W(방진방습)</v>
          </cell>
          <cell r="D309" t="str">
            <v>개</v>
          </cell>
        </row>
        <row r="310">
          <cell r="A310" t="e">
            <v>#REF!</v>
          </cell>
          <cell r="B310" t="str">
            <v xml:space="preserve"> 형광등기구</v>
          </cell>
          <cell r="C310" t="str">
            <v xml:space="preserve"> FL 2/40W(매입개방)</v>
          </cell>
          <cell r="D310" t="str">
            <v>개</v>
          </cell>
          <cell r="O310">
            <v>0</v>
          </cell>
          <cell r="P310">
            <v>0</v>
          </cell>
        </row>
        <row r="311">
          <cell r="A311" t="e">
            <v>#REF!</v>
          </cell>
          <cell r="B311" t="str">
            <v xml:space="preserve"> 형광등기구</v>
          </cell>
          <cell r="C311" t="str">
            <v xml:space="preserve"> FL 2/40W(직부)</v>
          </cell>
          <cell r="D311" t="str">
            <v>개</v>
          </cell>
        </row>
        <row r="312">
          <cell r="A312" t="e">
            <v>#REF!</v>
          </cell>
          <cell r="B312" t="str">
            <v xml:space="preserve"> 형광등기구</v>
          </cell>
          <cell r="C312" t="str">
            <v xml:space="preserve"> FL 2/20W(직부)</v>
          </cell>
          <cell r="D312" t="str">
            <v>개</v>
          </cell>
        </row>
        <row r="313">
          <cell r="A313" t="e">
            <v>#REF!</v>
          </cell>
          <cell r="B313" t="str">
            <v xml:space="preserve"> 형광등기구</v>
          </cell>
          <cell r="C313" t="str">
            <v xml:space="preserve"> FL 2/20W(매입개방)</v>
          </cell>
          <cell r="D313" t="str">
            <v>개</v>
          </cell>
        </row>
        <row r="314">
          <cell r="A314" t="e">
            <v>#REF!</v>
          </cell>
          <cell r="B314" t="str">
            <v xml:space="preserve"> 백열등기구</v>
          </cell>
          <cell r="C314" t="str">
            <v xml:space="preserve"> IL 60W(직부형)</v>
          </cell>
          <cell r="D314" t="str">
            <v>개</v>
          </cell>
        </row>
        <row r="315">
          <cell r="A315" t="e">
            <v>#REF!</v>
          </cell>
          <cell r="B315" t="str">
            <v xml:space="preserve"> 백열등기구</v>
          </cell>
          <cell r="C315" t="str">
            <v xml:space="preserve"> IL 100W(직부형)</v>
          </cell>
          <cell r="D315" t="str">
            <v>개</v>
          </cell>
        </row>
        <row r="316">
          <cell r="A316" t="e">
            <v>#REF!</v>
          </cell>
          <cell r="B316" t="str">
            <v xml:space="preserve"> 메탈등기구</v>
          </cell>
          <cell r="C316" t="str">
            <v xml:space="preserve"> MHL 175W(팬단트)</v>
          </cell>
          <cell r="D316" t="str">
            <v>개</v>
          </cell>
        </row>
        <row r="317">
          <cell r="A317" t="e">
            <v>#REF!</v>
          </cell>
          <cell r="B317" t="str">
            <v xml:space="preserve"> 메탈등기구</v>
          </cell>
          <cell r="C317" t="str">
            <v xml:space="preserve"> MHL 175W(투광기)</v>
          </cell>
          <cell r="D317" t="str">
            <v>개</v>
          </cell>
        </row>
        <row r="318">
          <cell r="A318" t="e">
            <v>#REF!</v>
          </cell>
          <cell r="B318" t="str">
            <v xml:space="preserve"> 메탈등기구</v>
          </cell>
          <cell r="C318" t="str">
            <v xml:space="preserve"> MHL 1/175W(외등)</v>
          </cell>
          <cell r="D318" t="str">
            <v>개</v>
          </cell>
        </row>
        <row r="319">
          <cell r="A319" t="e">
            <v>#REF!</v>
          </cell>
          <cell r="B319" t="str">
            <v xml:space="preserve"> 메탈등기구</v>
          </cell>
          <cell r="C319" t="str">
            <v xml:space="preserve"> MHL 2/175W(승강장외등)</v>
          </cell>
          <cell r="D319" t="str">
            <v>개</v>
          </cell>
        </row>
        <row r="320">
          <cell r="A320" t="e">
            <v>#REF!</v>
          </cell>
          <cell r="B320" t="str">
            <v>전력 맨홀</v>
          </cell>
          <cell r="C320" t="str">
            <v xml:space="preserve"> 1500x1500x1500</v>
          </cell>
          <cell r="D320" t="str">
            <v>개소</v>
          </cell>
        </row>
        <row r="321">
          <cell r="A321" t="e">
            <v>#REF!</v>
          </cell>
          <cell r="B321" t="str">
            <v xml:space="preserve"> 변압기</v>
          </cell>
          <cell r="C321" t="str">
            <v>22.9kV 500KVA</v>
          </cell>
          <cell r="D321" t="str">
            <v>면</v>
          </cell>
          <cell r="O321">
            <v>0</v>
          </cell>
          <cell r="P321">
            <v>0</v>
          </cell>
        </row>
        <row r="322">
          <cell r="A322" t="e">
            <v>#REF!</v>
          </cell>
          <cell r="B322" t="str">
            <v xml:space="preserve"> 변압기</v>
          </cell>
          <cell r="C322" t="str">
            <v>22.9kV 500KVA</v>
          </cell>
          <cell r="D322" t="str">
            <v>면</v>
          </cell>
          <cell r="O322">
            <v>0</v>
          </cell>
          <cell r="P322">
            <v>0</v>
          </cell>
        </row>
        <row r="323">
          <cell r="A323" t="e">
            <v>#REF!</v>
          </cell>
          <cell r="B323" t="str">
            <v xml:space="preserve"> 변압기</v>
          </cell>
          <cell r="C323" t="str">
            <v xml:space="preserve"> 3Φ 100KVA</v>
          </cell>
          <cell r="D323" t="str">
            <v>면</v>
          </cell>
          <cell r="O323">
            <v>0</v>
          </cell>
          <cell r="P323">
            <v>0</v>
          </cell>
        </row>
        <row r="324">
          <cell r="A324" t="e">
            <v>#REF!</v>
          </cell>
          <cell r="B324" t="str">
            <v xml:space="preserve"> 변압기</v>
          </cell>
          <cell r="C324" t="str">
            <v xml:space="preserve"> 3Φ 50KVA</v>
          </cell>
          <cell r="D324" t="str">
            <v>면</v>
          </cell>
          <cell r="O324">
            <v>0</v>
          </cell>
          <cell r="P324">
            <v>0</v>
          </cell>
        </row>
        <row r="325">
          <cell r="A325" t="e">
            <v>#REF!</v>
          </cell>
          <cell r="B325" t="str">
            <v xml:space="preserve"> 변압기</v>
          </cell>
          <cell r="C325" t="str">
            <v xml:space="preserve"> 1Φ 100KVA</v>
          </cell>
          <cell r="D325" t="str">
            <v>면</v>
          </cell>
          <cell r="O325">
            <v>0</v>
          </cell>
          <cell r="P325">
            <v>0</v>
          </cell>
        </row>
        <row r="326">
          <cell r="A326" t="e">
            <v>#REF!</v>
          </cell>
          <cell r="B326" t="str">
            <v xml:space="preserve"> 변압기</v>
          </cell>
          <cell r="C326" t="str">
            <v xml:space="preserve"> 1Φ 75KVA</v>
          </cell>
          <cell r="D326" t="str">
            <v>면</v>
          </cell>
          <cell r="O326">
            <v>0</v>
          </cell>
          <cell r="P326">
            <v>0</v>
          </cell>
        </row>
        <row r="327">
          <cell r="A327" t="e">
            <v>#REF!</v>
          </cell>
          <cell r="B327" t="str">
            <v xml:space="preserve"> 변압기</v>
          </cell>
          <cell r="C327" t="str">
            <v xml:space="preserve"> 1Φ 30KVA</v>
          </cell>
          <cell r="D327" t="str">
            <v>면</v>
          </cell>
          <cell r="O327">
            <v>0</v>
          </cell>
          <cell r="P327">
            <v>0</v>
          </cell>
        </row>
        <row r="328">
          <cell r="A328" t="e">
            <v>#REF!</v>
          </cell>
          <cell r="B328" t="str">
            <v xml:space="preserve"> 변압기</v>
          </cell>
          <cell r="C328" t="str">
            <v xml:space="preserve"> 1Φ 15KVA</v>
          </cell>
          <cell r="D328" t="str">
            <v>면</v>
          </cell>
          <cell r="O328">
            <v>0</v>
          </cell>
          <cell r="P328">
            <v>0</v>
          </cell>
        </row>
        <row r="329">
          <cell r="A329" t="e">
            <v>#REF!</v>
          </cell>
          <cell r="B329" t="str">
            <v xml:space="preserve"> 변압기</v>
          </cell>
          <cell r="C329" t="str">
            <v xml:space="preserve"> 1Φ 10KVA</v>
          </cell>
          <cell r="D329" t="str">
            <v>면</v>
          </cell>
          <cell r="O329">
            <v>0</v>
          </cell>
          <cell r="P329">
            <v>0</v>
          </cell>
        </row>
        <row r="330">
          <cell r="A330" t="e">
            <v>#REF!</v>
          </cell>
          <cell r="B330" t="str">
            <v xml:space="preserve"> 울타리</v>
          </cell>
          <cell r="C330" t="str">
            <v>능형망(8*50*50)</v>
          </cell>
          <cell r="D330" t="str">
            <v>㎡</v>
          </cell>
          <cell r="E330">
            <v>312</v>
          </cell>
          <cell r="G330">
            <v>269</v>
          </cell>
          <cell r="O330">
            <v>0</v>
          </cell>
          <cell r="P330">
            <v>0</v>
          </cell>
        </row>
        <row r="331">
          <cell r="A331" t="e">
            <v>#REF!</v>
          </cell>
          <cell r="B331" t="str">
            <v xml:space="preserve"> 변압기몰드</v>
          </cell>
          <cell r="C331" t="str">
            <v xml:space="preserve"> MTR-2(22.9kV 2000KVA)</v>
          </cell>
          <cell r="D331" t="str">
            <v>면</v>
          </cell>
          <cell r="O331">
            <v>0</v>
          </cell>
          <cell r="P331">
            <v>0</v>
          </cell>
        </row>
        <row r="332">
          <cell r="A332" t="e">
            <v>#REF!</v>
          </cell>
          <cell r="B332" t="str">
            <v xml:space="preserve"> 변압기몰드</v>
          </cell>
          <cell r="C332" t="str">
            <v xml:space="preserve"> MTR-2(22.9kV 2000KVA)</v>
          </cell>
          <cell r="D332" t="str">
            <v>면</v>
          </cell>
          <cell r="O332">
            <v>0</v>
          </cell>
          <cell r="P332">
            <v>0</v>
          </cell>
        </row>
        <row r="333">
          <cell r="A333" t="e">
            <v>#REF!</v>
          </cell>
          <cell r="B333" t="str">
            <v xml:space="preserve"> 변압기몰드</v>
          </cell>
          <cell r="C333" t="str">
            <v xml:space="preserve"> MTR-2(22.9kV 2000KVA)</v>
          </cell>
          <cell r="D333" t="str">
            <v>면</v>
          </cell>
          <cell r="O333">
            <v>0</v>
          </cell>
          <cell r="P333">
            <v>0</v>
          </cell>
        </row>
        <row r="334">
          <cell r="A334" t="e">
            <v>#REF!</v>
          </cell>
          <cell r="B334" t="str">
            <v xml:space="preserve"> 배전반</v>
          </cell>
          <cell r="D334" t="str">
            <v>면</v>
          </cell>
          <cell r="O334">
            <v>0</v>
          </cell>
          <cell r="P334">
            <v>0</v>
          </cell>
        </row>
        <row r="335">
          <cell r="A335" t="e">
            <v>#REF!</v>
          </cell>
          <cell r="B335" t="str">
            <v xml:space="preserve"> 원격소장치함</v>
          </cell>
          <cell r="D335" t="str">
            <v>면</v>
          </cell>
          <cell r="O335">
            <v>0</v>
          </cell>
          <cell r="P335">
            <v>0</v>
          </cell>
        </row>
        <row r="336">
          <cell r="A336" t="e">
            <v>#REF!</v>
          </cell>
          <cell r="B336" t="str">
            <v xml:space="preserve"> 정류기</v>
          </cell>
          <cell r="D336" t="str">
            <v>면</v>
          </cell>
          <cell r="O336">
            <v>0</v>
          </cell>
          <cell r="P336">
            <v>0</v>
          </cell>
        </row>
        <row r="337">
          <cell r="A337" t="e">
            <v>#REF!</v>
          </cell>
          <cell r="B337" t="str">
            <v xml:space="preserve"> 축전지함</v>
          </cell>
          <cell r="C337" t="str">
            <v>100AH 6V</v>
          </cell>
          <cell r="D337" t="str">
            <v>면</v>
          </cell>
          <cell r="O337">
            <v>0</v>
          </cell>
          <cell r="P337">
            <v>0</v>
          </cell>
        </row>
        <row r="338">
          <cell r="A338" t="e">
            <v>#REF!</v>
          </cell>
          <cell r="B338" t="str">
            <v xml:space="preserve"> 라인포스트애자(LP)</v>
          </cell>
          <cell r="D338" t="str">
            <v>개</v>
          </cell>
        </row>
        <row r="339">
          <cell r="A339" t="e">
            <v>#REF!</v>
          </cell>
          <cell r="B339" t="str">
            <v xml:space="preserve"> 컷아웃스위치(COS)</v>
          </cell>
          <cell r="D339" t="str">
            <v>개</v>
          </cell>
        </row>
        <row r="340">
          <cell r="A340" t="e">
            <v>#REF!</v>
          </cell>
          <cell r="B340" t="str">
            <v xml:space="preserve"> 파워 퓨즈(PF)</v>
          </cell>
          <cell r="D340" t="str">
            <v>개</v>
          </cell>
        </row>
        <row r="341">
          <cell r="A341" t="e">
            <v>#REF!</v>
          </cell>
          <cell r="B341" t="str">
            <v xml:space="preserve"> 피뢰기(LA)</v>
          </cell>
          <cell r="D341" t="str">
            <v>개</v>
          </cell>
        </row>
        <row r="342">
          <cell r="A342" t="e">
            <v>#REF!</v>
          </cell>
          <cell r="B342" t="str">
            <v xml:space="preserve"> 개폐기(LS)</v>
          </cell>
          <cell r="D342" t="str">
            <v>개</v>
          </cell>
        </row>
        <row r="343">
          <cell r="A343" t="e">
            <v>#REF!</v>
          </cell>
          <cell r="B343" t="str">
            <v xml:space="preserve"> 고압기중개폐기(AS)</v>
          </cell>
          <cell r="D343" t="str">
            <v>개</v>
          </cell>
        </row>
        <row r="344">
          <cell r="A344" t="e">
            <v>#REF!</v>
          </cell>
          <cell r="B344" t="str">
            <v xml:space="preserve"> 계기용변압변성기(MOF)</v>
          </cell>
          <cell r="D344" t="str">
            <v>개</v>
          </cell>
        </row>
        <row r="345">
          <cell r="A345" t="e">
            <v>#REF!</v>
          </cell>
          <cell r="B345" t="str">
            <v xml:space="preserve"> 자동고장구분개폐기(AAS)</v>
          </cell>
          <cell r="D345" t="str">
            <v>개</v>
          </cell>
        </row>
        <row r="346">
          <cell r="A346" t="e">
            <v>#REF!</v>
          </cell>
          <cell r="B346" t="str">
            <v xml:space="preserve"> 배전용 완금</v>
          </cell>
          <cell r="C346" t="str">
            <v>90x90x9t - 4500</v>
          </cell>
          <cell r="D346" t="str">
            <v>개</v>
          </cell>
        </row>
        <row r="347">
          <cell r="A347" t="e">
            <v>#REF!</v>
          </cell>
          <cell r="B347" t="str">
            <v xml:space="preserve"> 콘크리트전주</v>
          </cell>
          <cell r="C347" t="str">
            <v>14M</v>
          </cell>
          <cell r="D347" t="str">
            <v>개</v>
          </cell>
        </row>
        <row r="348">
          <cell r="A348" t="e">
            <v>#REF!</v>
          </cell>
          <cell r="B348" t="str">
            <v xml:space="preserve"> 콘크리트전주</v>
          </cell>
          <cell r="C348" t="str">
            <v>10M</v>
          </cell>
          <cell r="D348" t="str">
            <v>개</v>
          </cell>
        </row>
        <row r="349">
          <cell r="A349" t="e">
            <v>#REF!</v>
          </cell>
          <cell r="B349" t="str">
            <v xml:space="preserve"> 강관전주</v>
          </cell>
          <cell r="C349" t="str">
            <v>14M</v>
          </cell>
          <cell r="D349" t="str">
            <v>개</v>
          </cell>
        </row>
        <row r="350">
          <cell r="A350" t="e">
            <v>#REF!</v>
          </cell>
          <cell r="B350" t="str">
            <v xml:space="preserve"> 강관전주</v>
          </cell>
          <cell r="C350" t="str">
            <v>10M</v>
          </cell>
          <cell r="D350" t="str">
            <v>개</v>
          </cell>
        </row>
        <row r="351">
          <cell r="A351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  <cell r="B354" t="str">
            <v xml:space="preserve"> 콘크리트깨기</v>
          </cell>
          <cell r="D354" t="str">
            <v>㎥</v>
          </cell>
          <cell r="O354">
            <v>0</v>
          </cell>
          <cell r="P354">
            <v>0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  <cell r="B357" t="str">
            <v xml:space="preserve"> 6.6kV 가교PE케이블</v>
          </cell>
          <cell r="C357" t="str">
            <v xml:space="preserve"> 6.9kV CV 100㎟/1C</v>
          </cell>
          <cell r="D357" t="str">
            <v>m</v>
          </cell>
          <cell r="F357">
            <v>320</v>
          </cell>
          <cell r="O357">
            <v>320</v>
          </cell>
          <cell r="P357">
            <v>320</v>
          </cell>
        </row>
        <row r="358">
          <cell r="A358" t="e">
            <v>#REF!</v>
          </cell>
          <cell r="B358" t="str">
            <v xml:space="preserve"> 600V 가교PE케이블</v>
          </cell>
          <cell r="C358" t="str">
            <v xml:space="preserve"> CV 5.5㎟/1C</v>
          </cell>
          <cell r="D358" t="str">
            <v>m</v>
          </cell>
          <cell r="E358">
            <v>845</v>
          </cell>
          <cell r="F358">
            <v>320</v>
          </cell>
          <cell r="G358">
            <v>918</v>
          </cell>
          <cell r="H358">
            <v>315</v>
          </cell>
          <cell r="O358">
            <v>315</v>
          </cell>
          <cell r="P358">
            <v>315</v>
          </cell>
        </row>
        <row r="359">
          <cell r="A359" t="e">
            <v>#REF!</v>
          </cell>
          <cell r="B359" t="str">
            <v xml:space="preserve"> 600V 가교PE케이블</v>
          </cell>
          <cell r="C359" t="str">
            <v xml:space="preserve"> CV 8㎟/2C</v>
          </cell>
          <cell r="D359" t="str">
            <v>m</v>
          </cell>
          <cell r="E359">
            <v>845</v>
          </cell>
          <cell r="F359">
            <v>975</v>
          </cell>
          <cell r="G359">
            <v>918</v>
          </cell>
          <cell r="H359">
            <v>1028</v>
          </cell>
          <cell r="O359">
            <v>975</v>
          </cell>
          <cell r="P359">
            <v>975</v>
          </cell>
        </row>
        <row r="360">
          <cell r="A360" t="e">
            <v>#REF!</v>
          </cell>
          <cell r="B360" t="str">
            <v xml:space="preserve"> 600V 가교PE케이블</v>
          </cell>
          <cell r="C360" t="str">
            <v xml:space="preserve"> CV 14㎟/1C</v>
          </cell>
          <cell r="D360" t="str">
            <v>m</v>
          </cell>
          <cell r="E360">
            <v>845</v>
          </cell>
          <cell r="F360">
            <v>650</v>
          </cell>
          <cell r="G360">
            <v>918</v>
          </cell>
          <cell r="H360">
            <v>685</v>
          </cell>
          <cell r="O360">
            <v>650</v>
          </cell>
          <cell r="P360">
            <v>650</v>
          </cell>
        </row>
        <row r="361">
          <cell r="A361" t="e">
            <v>#REF!</v>
          </cell>
          <cell r="B361" t="str">
            <v xml:space="preserve"> 600V 가교PE케이블</v>
          </cell>
          <cell r="C361" t="str">
            <v xml:space="preserve"> CV 22㎟/1C</v>
          </cell>
          <cell r="D361" t="str">
            <v>m</v>
          </cell>
          <cell r="E361">
            <v>845</v>
          </cell>
          <cell r="F361">
            <v>939</v>
          </cell>
          <cell r="G361">
            <v>918</v>
          </cell>
          <cell r="H361">
            <v>991</v>
          </cell>
          <cell r="O361">
            <v>939</v>
          </cell>
          <cell r="P361">
            <v>939</v>
          </cell>
        </row>
        <row r="362">
          <cell r="A362" t="e">
            <v>#REF!</v>
          </cell>
          <cell r="B362" t="str">
            <v xml:space="preserve"> 600V 가교PE케이블</v>
          </cell>
          <cell r="C362" t="str">
            <v xml:space="preserve"> CVV 3.5㎟/4C</v>
          </cell>
          <cell r="D362" t="str">
            <v>m</v>
          </cell>
          <cell r="E362">
            <v>844</v>
          </cell>
          <cell r="F362">
            <v>979</v>
          </cell>
          <cell r="G362">
            <v>907</v>
          </cell>
          <cell r="H362">
            <v>944</v>
          </cell>
          <cell r="O362">
            <v>944</v>
          </cell>
          <cell r="P362">
            <v>944</v>
          </cell>
        </row>
        <row r="363">
          <cell r="A363" t="e">
            <v>#REF!</v>
          </cell>
          <cell r="B363" t="str">
            <v xml:space="preserve"> 제어용케이블</v>
          </cell>
          <cell r="C363" t="str">
            <v xml:space="preserve"> CVV-SB 2.0㎟/4C</v>
          </cell>
          <cell r="D363" t="str">
            <v>m</v>
          </cell>
          <cell r="E363">
            <v>844</v>
          </cell>
          <cell r="F363">
            <v>979</v>
          </cell>
          <cell r="G363">
            <v>908</v>
          </cell>
          <cell r="H363">
            <v>1054</v>
          </cell>
          <cell r="O363">
            <v>979</v>
          </cell>
          <cell r="P363">
            <v>979</v>
          </cell>
        </row>
        <row r="364">
          <cell r="A364" t="e">
            <v>#REF!</v>
          </cell>
          <cell r="B364" t="str">
            <v xml:space="preserve"> 통신케이블</v>
          </cell>
          <cell r="C364" t="str">
            <v xml:space="preserve"> RS 232C 4.27㎟/4C</v>
          </cell>
          <cell r="D364" t="str">
            <v>m</v>
          </cell>
          <cell r="K364" t="str">
            <v>ABB</v>
          </cell>
          <cell r="L364">
            <v>2500</v>
          </cell>
          <cell r="O364">
            <v>2500</v>
          </cell>
          <cell r="P364">
            <v>2500</v>
          </cell>
        </row>
        <row r="365">
          <cell r="A365" t="e">
            <v>#REF!</v>
          </cell>
          <cell r="B365" t="str">
            <v xml:space="preserve"> 접지용전선</v>
          </cell>
          <cell r="C365" t="str">
            <v xml:space="preserve"> CU 38㎟</v>
          </cell>
          <cell r="D365" t="str">
            <v>m</v>
          </cell>
          <cell r="E365">
            <v>853</v>
          </cell>
          <cell r="F365">
            <v>1195</v>
          </cell>
          <cell r="G365">
            <v>920</v>
          </cell>
          <cell r="H365">
            <v>1222</v>
          </cell>
          <cell r="O365">
            <v>1195</v>
          </cell>
          <cell r="P365">
            <v>1195</v>
          </cell>
        </row>
        <row r="366">
          <cell r="A366" t="e">
            <v>#REF!</v>
          </cell>
          <cell r="B366" t="str">
            <v xml:space="preserve"> 접지용전선</v>
          </cell>
          <cell r="C366" t="str">
            <v xml:space="preserve"> BC 60㎟</v>
          </cell>
          <cell r="D366" t="str">
            <v>m</v>
          </cell>
          <cell r="E366">
            <v>853</v>
          </cell>
          <cell r="F366">
            <v>1910</v>
          </cell>
          <cell r="G366">
            <v>920</v>
          </cell>
          <cell r="H366">
            <v>1958</v>
          </cell>
          <cell r="O366">
            <v>1910</v>
          </cell>
          <cell r="P366">
            <v>1910</v>
          </cell>
        </row>
        <row r="367">
          <cell r="A367" t="e">
            <v>#REF!</v>
          </cell>
          <cell r="B367" t="str">
            <v xml:space="preserve"> 접지용전선</v>
          </cell>
          <cell r="C367" t="str">
            <v xml:space="preserve"> GV 5.5㎟</v>
          </cell>
          <cell r="D367" t="str">
            <v>m</v>
          </cell>
          <cell r="E367">
            <v>847</v>
          </cell>
          <cell r="F367">
            <v>344</v>
          </cell>
          <cell r="G367">
            <v>906</v>
          </cell>
          <cell r="H367">
            <v>353</v>
          </cell>
          <cell r="O367">
            <v>344</v>
          </cell>
          <cell r="P367">
            <v>344</v>
          </cell>
        </row>
        <row r="368">
          <cell r="A368" t="e">
            <v>#REF!</v>
          </cell>
          <cell r="B368" t="str">
            <v xml:space="preserve"> 접지용전선</v>
          </cell>
          <cell r="C368" t="str">
            <v xml:space="preserve"> GV 60㎟</v>
          </cell>
          <cell r="D368" t="str">
            <v>m</v>
          </cell>
          <cell r="E368">
            <v>847</v>
          </cell>
          <cell r="F368">
            <v>2357</v>
          </cell>
          <cell r="G368">
            <v>906</v>
          </cell>
          <cell r="H368">
            <v>2411</v>
          </cell>
          <cell r="O368">
            <v>2357</v>
          </cell>
          <cell r="P368">
            <v>2357</v>
          </cell>
        </row>
        <row r="369">
          <cell r="A369" t="e">
            <v>#REF!</v>
          </cell>
          <cell r="B369" t="str">
            <v xml:space="preserve"> 접지용전선</v>
          </cell>
          <cell r="C369" t="str">
            <v xml:space="preserve"> GV 80㎟</v>
          </cell>
          <cell r="D369" t="str">
            <v>m</v>
          </cell>
          <cell r="E369">
            <v>847</v>
          </cell>
          <cell r="F369">
            <v>3757</v>
          </cell>
          <cell r="G369">
            <v>906</v>
          </cell>
          <cell r="H369">
            <v>3840</v>
          </cell>
          <cell r="O369">
            <v>3757</v>
          </cell>
          <cell r="P369">
            <v>3757</v>
          </cell>
        </row>
        <row r="370">
          <cell r="A370" t="e">
            <v>#REF!</v>
          </cell>
          <cell r="B370" t="str">
            <v xml:space="preserve"> 접지용전선</v>
          </cell>
          <cell r="C370" t="str">
            <v xml:space="preserve"> GV 100㎟</v>
          </cell>
          <cell r="D370" t="str">
            <v>m</v>
          </cell>
          <cell r="E370">
            <v>847</v>
          </cell>
          <cell r="F370">
            <v>3757</v>
          </cell>
          <cell r="G370">
            <v>906</v>
          </cell>
          <cell r="H370">
            <v>3840</v>
          </cell>
          <cell r="O370">
            <v>3757</v>
          </cell>
          <cell r="P370">
            <v>3757</v>
          </cell>
        </row>
        <row r="371">
          <cell r="A371" t="e">
            <v>#REF!</v>
          </cell>
          <cell r="B371" t="str">
            <v xml:space="preserve"> 경질비닐전선관</v>
          </cell>
          <cell r="C371" t="str">
            <v xml:space="preserve"> HI 28C</v>
          </cell>
          <cell r="D371" t="str">
            <v>m</v>
          </cell>
          <cell r="E371">
            <v>873</v>
          </cell>
          <cell r="F371">
            <v>610</v>
          </cell>
          <cell r="G371">
            <v>930</v>
          </cell>
          <cell r="H371">
            <v>627</v>
          </cell>
          <cell r="O371">
            <v>610</v>
          </cell>
          <cell r="P371">
            <v>610</v>
          </cell>
        </row>
        <row r="372">
          <cell r="A372" t="e">
            <v>#REF!</v>
          </cell>
          <cell r="B372" t="str">
            <v xml:space="preserve"> 경질비닐전선관</v>
          </cell>
          <cell r="C372" t="str">
            <v xml:space="preserve"> HI 36C</v>
          </cell>
          <cell r="D372" t="str">
            <v>m</v>
          </cell>
          <cell r="E372">
            <v>873</v>
          </cell>
          <cell r="F372">
            <v>950</v>
          </cell>
          <cell r="G372">
            <v>930</v>
          </cell>
          <cell r="H372">
            <v>908</v>
          </cell>
          <cell r="O372">
            <v>908</v>
          </cell>
          <cell r="P372">
            <v>908</v>
          </cell>
        </row>
        <row r="373">
          <cell r="A373" t="e">
            <v>#REF!</v>
          </cell>
          <cell r="B373" t="str">
            <v xml:space="preserve"> 경질비닐전선관</v>
          </cell>
          <cell r="C373" t="str">
            <v xml:space="preserve"> HI 42C</v>
          </cell>
          <cell r="D373" t="str">
            <v>m</v>
          </cell>
          <cell r="E373">
            <v>873</v>
          </cell>
          <cell r="F373">
            <v>1120</v>
          </cell>
          <cell r="G373">
            <v>930</v>
          </cell>
          <cell r="H373">
            <v>1187</v>
          </cell>
          <cell r="O373">
            <v>1120</v>
          </cell>
          <cell r="P373">
            <v>1120</v>
          </cell>
        </row>
        <row r="374">
          <cell r="A374" t="e">
            <v>#REF!</v>
          </cell>
          <cell r="B374" t="str">
            <v xml:space="preserve"> 경질비닐전선관</v>
          </cell>
          <cell r="C374" t="str">
            <v xml:space="preserve"> HI 54C</v>
          </cell>
          <cell r="D374" t="str">
            <v>m</v>
          </cell>
          <cell r="E374">
            <v>873</v>
          </cell>
          <cell r="F374">
            <v>1650</v>
          </cell>
          <cell r="G374">
            <v>914</v>
          </cell>
          <cell r="H374">
            <v>1683</v>
          </cell>
          <cell r="O374">
            <v>1650</v>
          </cell>
          <cell r="P374">
            <v>1650</v>
          </cell>
        </row>
        <row r="375">
          <cell r="A375" t="e">
            <v>#REF!</v>
          </cell>
          <cell r="B375" t="str">
            <v xml:space="preserve"> 경질비닐전선관</v>
          </cell>
          <cell r="C375" t="str">
            <v xml:space="preserve"> HI 104C</v>
          </cell>
          <cell r="D375" t="str">
            <v>m</v>
          </cell>
          <cell r="E375">
            <v>873</v>
          </cell>
          <cell r="F375">
            <v>3950</v>
          </cell>
          <cell r="G375">
            <v>930</v>
          </cell>
          <cell r="H375">
            <v>4707</v>
          </cell>
          <cell r="O375">
            <v>3950</v>
          </cell>
          <cell r="P375">
            <v>3950</v>
          </cell>
        </row>
        <row r="376">
          <cell r="A376" t="e">
            <v>#REF!</v>
          </cell>
          <cell r="B376" t="str">
            <v xml:space="preserve"> 강제전선관</v>
          </cell>
          <cell r="C376" t="str">
            <v xml:space="preserve"> 아연도 42C</v>
          </cell>
          <cell r="D376" t="str">
            <v>m</v>
          </cell>
          <cell r="E376">
            <v>867</v>
          </cell>
          <cell r="F376">
            <v>4489</v>
          </cell>
          <cell r="G376">
            <v>934</v>
          </cell>
          <cell r="H376">
            <v>4886</v>
          </cell>
          <cell r="O376">
            <v>4489</v>
          </cell>
          <cell r="P376">
            <v>4489</v>
          </cell>
        </row>
        <row r="377">
          <cell r="A377" t="e">
            <v>#REF!</v>
          </cell>
          <cell r="B377" t="str">
            <v xml:space="preserve"> 강제전선관</v>
          </cell>
          <cell r="C377" t="str">
            <v xml:space="preserve"> 아연도 82C</v>
          </cell>
          <cell r="D377" t="str">
            <v>m</v>
          </cell>
          <cell r="E377">
            <v>867</v>
          </cell>
          <cell r="F377">
            <v>4489</v>
          </cell>
          <cell r="G377">
            <v>934</v>
          </cell>
          <cell r="H377">
            <v>4886</v>
          </cell>
          <cell r="O377">
            <v>4489</v>
          </cell>
          <cell r="P377">
            <v>4489</v>
          </cell>
        </row>
        <row r="378">
          <cell r="A378" t="e">
            <v>#REF!</v>
          </cell>
          <cell r="B378" t="str">
            <v xml:space="preserve"> 강제전선관</v>
          </cell>
          <cell r="C378" t="str">
            <v xml:space="preserve"> 아연도 104C</v>
          </cell>
          <cell r="D378" t="str">
            <v>m</v>
          </cell>
          <cell r="E378">
            <v>867</v>
          </cell>
          <cell r="F378">
            <v>6500</v>
          </cell>
          <cell r="G378">
            <v>934</v>
          </cell>
          <cell r="H378">
            <v>7784</v>
          </cell>
          <cell r="O378">
            <v>6500</v>
          </cell>
          <cell r="P378">
            <v>6500</v>
          </cell>
        </row>
        <row r="379">
          <cell r="A379" t="e">
            <v>#REF!</v>
          </cell>
          <cell r="B379" t="str">
            <v xml:space="preserve"> 백관</v>
          </cell>
          <cell r="C379" t="str">
            <v xml:space="preserve">  100mm</v>
          </cell>
          <cell r="D379" t="str">
            <v>m</v>
          </cell>
          <cell r="E379">
            <v>523</v>
          </cell>
          <cell r="F379">
            <v>7760</v>
          </cell>
          <cell r="G379">
            <v>489</v>
          </cell>
          <cell r="H379">
            <v>6141</v>
          </cell>
          <cell r="O379">
            <v>6141</v>
          </cell>
          <cell r="P379">
            <v>6141</v>
          </cell>
        </row>
        <row r="380">
          <cell r="A380" t="e">
            <v>#REF!</v>
          </cell>
          <cell r="B380" t="str">
            <v xml:space="preserve"> 백관</v>
          </cell>
          <cell r="C380" t="str">
            <v xml:space="preserve">  150mm</v>
          </cell>
          <cell r="D380" t="str">
            <v>m</v>
          </cell>
          <cell r="E380">
            <v>523</v>
          </cell>
          <cell r="F380">
            <v>12540</v>
          </cell>
          <cell r="G380">
            <v>489</v>
          </cell>
          <cell r="H380">
            <v>10051</v>
          </cell>
          <cell r="O380">
            <v>10051</v>
          </cell>
          <cell r="P380">
            <v>10051</v>
          </cell>
        </row>
        <row r="381">
          <cell r="A381" t="e">
            <v>#REF!</v>
          </cell>
          <cell r="B381" t="str">
            <v xml:space="preserve"> 파상형경질PE전선관</v>
          </cell>
          <cell r="C381" t="str">
            <v xml:space="preserve"> 30mm</v>
          </cell>
          <cell r="D381" t="str">
            <v>m</v>
          </cell>
          <cell r="E381">
            <v>872</v>
          </cell>
          <cell r="F381">
            <v>330</v>
          </cell>
          <cell r="G381">
            <v>931</v>
          </cell>
          <cell r="H381">
            <v>340</v>
          </cell>
          <cell r="O381">
            <v>330</v>
          </cell>
          <cell r="P381">
            <v>330</v>
          </cell>
        </row>
        <row r="382">
          <cell r="A382" t="e">
            <v>#REF!</v>
          </cell>
          <cell r="B382" t="str">
            <v xml:space="preserve"> 파상형경질PE전선관</v>
          </cell>
          <cell r="C382" t="str">
            <v xml:space="preserve"> 40mm</v>
          </cell>
          <cell r="D382" t="str">
            <v>m</v>
          </cell>
          <cell r="E382">
            <v>872</v>
          </cell>
          <cell r="F382">
            <v>510</v>
          </cell>
          <cell r="G382">
            <v>931</v>
          </cell>
          <cell r="H382">
            <v>510</v>
          </cell>
          <cell r="O382">
            <v>510</v>
          </cell>
          <cell r="P382">
            <v>510</v>
          </cell>
        </row>
        <row r="383">
          <cell r="A383" t="e">
            <v>#REF!</v>
          </cell>
          <cell r="B383" t="str">
            <v xml:space="preserve"> 파상형경질PE전선관</v>
          </cell>
          <cell r="C383" t="str">
            <v xml:space="preserve"> 50mm</v>
          </cell>
          <cell r="D383" t="str">
            <v>m</v>
          </cell>
          <cell r="E383">
            <v>872</v>
          </cell>
          <cell r="F383">
            <v>620</v>
          </cell>
          <cell r="G383">
            <v>931</v>
          </cell>
          <cell r="H383">
            <v>640</v>
          </cell>
          <cell r="O383">
            <v>620</v>
          </cell>
          <cell r="P383">
            <v>620</v>
          </cell>
        </row>
        <row r="384">
          <cell r="A384" t="e">
            <v>#REF!</v>
          </cell>
          <cell r="B384" t="str">
            <v xml:space="preserve"> 파상형경질PE전선관</v>
          </cell>
          <cell r="C384" t="str">
            <v xml:space="preserve"> 65mm</v>
          </cell>
          <cell r="D384" t="str">
            <v>m</v>
          </cell>
          <cell r="E384">
            <v>872</v>
          </cell>
          <cell r="F384">
            <v>850</v>
          </cell>
          <cell r="G384">
            <v>931</v>
          </cell>
          <cell r="H384">
            <v>850</v>
          </cell>
          <cell r="O384">
            <v>850</v>
          </cell>
          <cell r="P384">
            <v>850</v>
          </cell>
        </row>
        <row r="385">
          <cell r="A385" t="e">
            <v>#REF!</v>
          </cell>
          <cell r="B385" t="str">
            <v xml:space="preserve"> 파상형경질PE전선관</v>
          </cell>
          <cell r="C385" t="str">
            <v xml:space="preserve"> 80mm</v>
          </cell>
          <cell r="D385" t="str">
            <v>m</v>
          </cell>
          <cell r="E385">
            <v>872</v>
          </cell>
          <cell r="F385">
            <v>1190</v>
          </cell>
          <cell r="G385">
            <v>931</v>
          </cell>
          <cell r="H385">
            <v>1190</v>
          </cell>
          <cell r="O385">
            <v>1190</v>
          </cell>
          <cell r="P385">
            <v>1190</v>
          </cell>
        </row>
        <row r="386">
          <cell r="A386" t="e">
            <v>#REF!</v>
          </cell>
          <cell r="B386" t="str">
            <v xml:space="preserve"> 파상형경질PE전선관</v>
          </cell>
          <cell r="C386" t="str">
            <v xml:space="preserve"> 125mm</v>
          </cell>
          <cell r="D386" t="str">
            <v>m</v>
          </cell>
          <cell r="E386">
            <v>872</v>
          </cell>
          <cell r="F386">
            <v>2550</v>
          </cell>
          <cell r="G386">
            <v>931</v>
          </cell>
          <cell r="H386">
            <v>2550</v>
          </cell>
          <cell r="O386">
            <v>2550</v>
          </cell>
          <cell r="P386">
            <v>2550</v>
          </cell>
        </row>
        <row r="387">
          <cell r="A387" t="e">
            <v>#REF!</v>
          </cell>
          <cell r="B387" t="str">
            <v xml:space="preserve"> 후렉시블전선관</v>
          </cell>
          <cell r="C387" t="str">
            <v xml:space="preserve"> 일반 비방수 22C</v>
          </cell>
          <cell r="D387" t="str">
            <v>m</v>
          </cell>
          <cell r="G387">
            <v>933</v>
          </cell>
          <cell r="H387">
            <v>2240</v>
          </cell>
          <cell r="O387">
            <v>2240</v>
          </cell>
          <cell r="P387">
            <v>2240</v>
          </cell>
        </row>
        <row r="388">
          <cell r="A388" t="e">
            <v>#REF!</v>
          </cell>
          <cell r="B388" t="str">
            <v xml:space="preserve"> 후렉시블전선관</v>
          </cell>
          <cell r="C388" t="str">
            <v xml:space="preserve"> 일반 비방수 28C</v>
          </cell>
          <cell r="D388" t="str">
            <v>m</v>
          </cell>
          <cell r="G388">
            <v>933</v>
          </cell>
          <cell r="H388">
            <v>2660</v>
          </cell>
          <cell r="O388">
            <v>2660</v>
          </cell>
          <cell r="P388">
            <v>2660</v>
          </cell>
        </row>
        <row r="389">
          <cell r="A389" t="e">
            <v>#REF!</v>
          </cell>
          <cell r="B389" t="str">
            <v xml:space="preserve"> 후렉시블전선관</v>
          </cell>
          <cell r="C389" t="str">
            <v xml:space="preserve"> 일반 비방수 42C</v>
          </cell>
          <cell r="D389" t="str">
            <v>m</v>
          </cell>
          <cell r="G389">
            <v>933</v>
          </cell>
          <cell r="H389">
            <v>5600</v>
          </cell>
          <cell r="O389">
            <v>5600</v>
          </cell>
          <cell r="P389">
            <v>5600</v>
          </cell>
        </row>
        <row r="390">
          <cell r="A390" t="e">
            <v>#REF!</v>
          </cell>
          <cell r="B390" t="str">
            <v xml:space="preserve"> 후렉시블전선관</v>
          </cell>
          <cell r="C390" t="str">
            <v xml:space="preserve"> 일반 비방수 104C</v>
          </cell>
          <cell r="D390" t="str">
            <v>m</v>
          </cell>
          <cell r="G390">
            <v>933</v>
          </cell>
          <cell r="H390">
            <v>29000</v>
          </cell>
          <cell r="O390">
            <v>29000</v>
          </cell>
          <cell r="P390">
            <v>29000</v>
          </cell>
        </row>
        <row r="391">
          <cell r="A391" t="e">
            <v>#REF!</v>
          </cell>
          <cell r="B391" t="str">
            <v xml:space="preserve"> F/C 통신관</v>
          </cell>
          <cell r="C391" t="str">
            <v xml:space="preserve"> 100mm</v>
          </cell>
          <cell r="D391" t="str">
            <v>m</v>
          </cell>
          <cell r="G391">
            <v>914</v>
          </cell>
          <cell r="H391">
            <v>3423</v>
          </cell>
          <cell r="O391">
            <v>3423</v>
          </cell>
          <cell r="P391">
            <v>3423</v>
          </cell>
        </row>
        <row r="392">
          <cell r="A392" t="e">
            <v>#REF!</v>
          </cell>
          <cell r="B392" t="str">
            <v xml:space="preserve"> 반경철관</v>
          </cell>
          <cell r="C392" t="str">
            <v xml:space="preserve"> 80 x 2 x 2400</v>
          </cell>
          <cell r="D392" t="str">
            <v>개</v>
          </cell>
          <cell r="G392">
            <v>1003</v>
          </cell>
          <cell r="H392">
            <v>16000</v>
          </cell>
          <cell r="O392">
            <v>16000</v>
          </cell>
          <cell r="P392">
            <v>16000</v>
          </cell>
        </row>
        <row r="393">
          <cell r="A393" t="e">
            <v>#REF!</v>
          </cell>
          <cell r="B393" t="str">
            <v xml:space="preserve"> 흄 관</v>
          </cell>
          <cell r="C393" t="str">
            <v xml:space="preserve"> 115mm</v>
          </cell>
          <cell r="D393" t="str">
            <v>m</v>
          </cell>
          <cell r="L393">
            <v>9300</v>
          </cell>
          <cell r="O393">
            <v>9300</v>
          </cell>
          <cell r="P393">
            <v>9300</v>
          </cell>
        </row>
        <row r="394">
          <cell r="A394" t="e">
            <v>#REF!</v>
          </cell>
          <cell r="B394" t="str">
            <v xml:space="preserve"> CONTROL BOX</v>
          </cell>
          <cell r="C394" t="str">
            <v>450x550x150(터널용)</v>
          </cell>
          <cell r="D394" t="str">
            <v>개</v>
          </cell>
          <cell r="K394" t="str">
            <v>신화</v>
          </cell>
          <cell r="L394">
            <v>242442</v>
          </cell>
          <cell r="O394">
            <v>242442</v>
          </cell>
          <cell r="P394">
            <v>242442</v>
          </cell>
        </row>
        <row r="395">
          <cell r="A395" t="e">
            <v>#REF!</v>
          </cell>
          <cell r="B395" t="str">
            <v xml:space="preserve"> 풀박스</v>
          </cell>
          <cell r="C395" t="str">
            <v xml:space="preserve"> SUS 150x150x100</v>
          </cell>
          <cell r="D395" t="str">
            <v>개</v>
          </cell>
          <cell r="K395" t="str">
            <v>신한</v>
          </cell>
          <cell r="L395">
            <v>369160</v>
          </cell>
          <cell r="O395">
            <v>369160</v>
          </cell>
          <cell r="P395">
            <v>369160</v>
          </cell>
        </row>
        <row r="396">
          <cell r="A396" t="e">
            <v>#REF!</v>
          </cell>
          <cell r="B396" t="str">
            <v xml:space="preserve"> 풀박스</v>
          </cell>
          <cell r="C396" t="str">
            <v xml:space="preserve"> SUS 400x400x150</v>
          </cell>
          <cell r="D396" t="str">
            <v>개</v>
          </cell>
          <cell r="K396" t="str">
            <v>신한</v>
          </cell>
          <cell r="L396">
            <v>71930</v>
          </cell>
          <cell r="M396" t="str">
            <v>아시아</v>
          </cell>
          <cell r="N396">
            <v>66700</v>
          </cell>
          <cell r="O396">
            <v>66700</v>
          </cell>
          <cell r="P396">
            <v>66700</v>
          </cell>
        </row>
        <row r="397">
          <cell r="A397" t="e">
            <v>#REF!</v>
          </cell>
          <cell r="B397" t="str">
            <v xml:space="preserve"> 풀박스</v>
          </cell>
          <cell r="C397" t="str">
            <v xml:space="preserve"> SUS 450x450x150</v>
          </cell>
          <cell r="D397" t="str">
            <v>개</v>
          </cell>
          <cell r="K397" t="str">
            <v>신한</v>
          </cell>
          <cell r="L397">
            <v>82950</v>
          </cell>
          <cell r="M397" t="str">
            <v>아시아</v>
          </cell>
          <cell r="N397">
            <v>80300</v>
          </cell>
          <cell r="O397">
            <v>80300</v>
          </cell>
          <cell r="P397">
            <v>80300</v>
          </cell>
        </row>
        <row r="398">
          <cell r="A398" t="e">
            <v>#REF!</v>
          </cell>
          <cell r="B398" t="str">
            <v xml:space="preserve"> 후렉시블콘넥타</v>
          </cell>
          <cell r="C398" t="str">
            <v xml:space="preserve"> 일반방수 42C</v>
          </cell>
          <cell r="D398" t="str">
            <v>개</v>
          </cell>
          <cell r="G398">
            <v>934</v>
          </cell>
          <cell r="H398">
            <v>5000</v>
          </cell>
          <cell r="O398">
            <v>5000</v>
          </cell>
          <cell r="P398">
            <v>5000</v>
          </cell>
        </row>
        <row r="399">
          <cell r="A399" t="e">
            <v>#REF!</v>
          </cell>
          <cell r="B399" t="str">
            <v xml:space="preserve"> 후렉시블콘넥타</v>
          </cell>
          <cell r="C399" t="str">
            <v xml:space="preserve"> 일반방수 104C</v>
          </cell>
          <cell r="D399" t="str">
            <v>개</v>
          </cell>
          <cell r="G399">
            <v>934</v>
          </cell>
          <cell r="H399">
            <v>27900</v>
          </cell>
          <cell r="O399">
            <v>27900</v>
          </cell>
          <cell r="P399">
            <v>27900</v>
          </cell>
        </row>
        <row r="400">
          <cell r="A400" t="e">
            <v>#REF!</v>
          </cell>
          <cell r="B400" t="str">
            <v xml:space="preserve"> 전선관콘넥타</v>
          </cell>
          <cell r="C400" t="str">
            <v xml:space="preserve"> HI-PVC 104C</v>
          </cell>
          <cell r="D400" t="str">
            <v>개</v>
          </cell>
          <cell r="E400">
            <v>873</v>
          </cell>
          <cell r="F400">
            <v>2170</v>
          </cell>
          <cell r="G400">
            <v>930</v>
          </cell>
          <cell r="H400">
            <v>2174</v>
          </cell>
          <cell r="O400">
            <v>2170</v>
          </cell>
          <cell r="P400">
            <v>2170</v>
          </cell>
        </row>
        <row r="401">
          <cell r="A401" t="e">
            <v>#REF!</v>
          </cell>
          <cell r="B401" t="str">
            <v>새 들</v>
          </cell>
          <cell r="C401" t="str">
            <v>16C</v>
          </cell>
          <cell r="D401" t="str">
            <v>개</v>
          </cell>
          <cell r="E401">
            <v>867</v>
          </cell>
          <cell r="F401">
            <v>40</v>
          </cell>
          <cell r="G401">
            <v>935</v>
          </cell>
          <cell r="H401">
            <v>40</v>
          </cell>
          <cell r="O401">
            <v>40</v>
          </cell>
          <cell r="P401">
            <v>40</v>
          </cell>
        </row>
        <row r="402">
          <cell r="A402" t="e">
            <v>#REF!</v>
          </cell>
          <cell r="B402" t="str">
            <v>새 들</v>
          </cell>
          <cell r="C402" t="str">
            <v>22C</v>
          </cell>
          <cell r="D402" t="str">
            <v>개</v>
          </cell>
          <cell r="E402">
            <v>867</v>
          </cell>
          <cell r="F402">
            <v>49</v>
          </cell>
          <cell r="G402">
            <v>935</v>
          </cell>
          <cell r="H402">
            <v>45</v>
          </cell>
          <cell r="O402">
            <v>45</v>
          </cell>
          <cell r="P402">
            <v>45</v>
          </cell>
        </row>
        <row r="403">
          <cell r="A403" t="e">
            <v>#REF!</v>
          </cell>
          <cell r="B403" t="str">
            <v>새 들</v>
          </cell>
          <cell r="C403" t="str">
            <v>28C</v>
          </cell>
          <cell r="D403" t="str">
            <v>개</v>
          </cell>
          <cell r="E403">
            <v>867</v>
          </cell>
          <cell r="F403">
            <v>65</v>
          </cell>
          <cell r="G403">
            <v>935</v>
          </cell>
          <cell r="H403">
            <v>60</v>
          </cell>
          <cell r="O403">
            <v>60</v>
          </cell>
          <cell r="P403">
            <v>60</v>
          </cell>
        </row>
        <row r="404">
          <cell r="A404" t="e">
            <v>#REF!</v>
          </cell>
          <cell r="B404" t="str">
            <v>새 들</v>
          </cell>
          <cell r="C404" t="str">
            <v>36C</v>
          </cell>
          <cell r="D404" t="str">
            <v>개</v>
          </cell>
          <cell r="E404">
            <v>867</v>
          </cell>
          <cell r="F404">
            <v>85</v>
          </cell>
          <cell r="G404">
            <v>935</v>
          </cell>
          <cell r="H404">
            <v>80</v>
          </cell>
          <cell r="O404">
            <v>80</v>
          </cell>
          <cell r="P404">
            <v>80</v>
          </cell>
        </row>
        <row r="405">
          <cell r="A405" t="e">
            <v>#REF!</v>
          </cell>
          <cell r="B405" t="str">
            <v>새 들</v>
          </cell>
          <cell r="C405" t="str">
            <v>42C</v>
          </cell>
          <cell r="D405" t="str">
            <v>개</v>
          </cell>
          <cell r="E405">
            <v>867</v>
          </cell>
          <cell r="F405">
            <v>95</v>
          </cell>
          <cell r="G405">
            <v>935</v>
          </cell>
          <cell r="H405">
            <v>90</v>
          </cell>
          <cell r="O405">
            <v>90</v>
          </cell>
          <cell r="P405">
            <v>90</v>
          </cell>
        </row>
        <row r="406">
          <cell r="A406" t="e">
            <v>#REF!</v>
          </cell>
          <cell r="B406" t="str">
            <v xml:space="preserve"> 노말밴드</v>
          </cell>
          <cell r="C406" t="str">
            <v xml:space="preserve"> HI-PVC 28C</v>
          </cell>
          <cell r="D406" t="str">
            <v>개</v>
          </cell>
          <cell r="E406">
            <v>873</v>
          </cell>
          <cell r="F406">
            <v>960</v>
          </cell>
          <cell r="G406">
            <v>930</v>
          </cell>
          <cell r="H406">
            <v>1005</v>
          </cell>
          <cell r="O406">
            <v>960</v>
          </cell>
          <cell r="P406">
            <v>960</v>
          </cell>
        </row>
        <row r="407">
          <cell r="A407" t="e">
            <v>#REF!</v>
          </cell>
          <cell r="B407" t="str">
            <v xml:space="preserve"> 노말밴드</v>
          </cell>
          <cell r="C407" t="str">
            <v xml:space="preserve"> HI-PVC 36C</v>
          </cell>
          <cell r="D407" t="str">
            <v>개</v>
          </cell>
          <cell r="E407">
            <v>873</v>
          </cell>
          <cell r="F407">
            <v>1080</v>
          </cell>
          <cell r="G407">
            <v>930</v>
          </cell>
          <cell r="H407">
            <v>1370</v>
          </cell>
          <cell r="O407">
            <v>1080</v>
          </cell>
          <cell r="P407">
            <v>1080</v>
          </cell>
        </row>
        <row r="408">
          <cell r="A408" t="e">
            <v>#REF!</v>
          </cell>
          <cell r="B408" t="str">
            <v xml:space="preserve"> 노말밴드</v>
          </cell>
          <cell r="C408" t="str">
            <v xml:space="preserve"> HI-PVC 42C</v>
          </cell>
          <cell r="D408" t="str">
            <v>개</v>
          </cell>
          <cell r="E408">
            <v>873</v>
          </cell>
          <cell r="F408">
            <v>1440</v>
          </cell>
          <cell r="G408">
            <v>930</v>
          </cell>
          <cell r="H408">
            <v>1815</v>
          </cell>
          <cell r="O408">
            <v>1440</v>
          </cell>
          <cell r="P408">
            <v>1440</v>
          </cell>
        </row>
        <row r="409">
          <cell r="A409" t="e">
            <v>#REF!</v>
          </cell>
          <cell r="B409" t="str">
            <v xml:space="preserve"> 노말밴드</v>
          </cell>
          <cell r="C409" t="str">
            <v xml:space="preserve"> HI-PVC 104C</v>
          </cell>
          <cell r="D409" t="str">
            <v>개</v>
          </cell>
          <cell r="E409">
            <v>873</v>
          </cell>
          <cell r="F409">
            <v>8400</v>
          </cell>
          <cell r="G409">
            <v>930</v>
          </cell>
          <cell r="H409">
            <v>10048</v>
          </cell>
          <cell r="O409">
            <v>8400</v>
          </cell>
          <cell r="P409">
            <v>8400</v>
          </cell>
        </row>
        <row r="410">
          <cell r="A410" t="e">
            <v>#REF!</v>
          </cell>
          <cell r="B410" t="str">
            <v xml:space="preserve"> 노말밴드</v>
          </cell>
          <cell r="C410" t="str">
            <v xml:space="preserve"> ST 28C</v>
          </cell>
          <cell r="D410" t="str">
            <v>개</v>
          </cell>
          <cell r="E410">
            <v>867</v>
          </cell>
          <cell r="F410">
            <v>17550</v>
          </cell>
          <cell r="G410">
            <v>935</v>
          </cell>
          <cell r="H410">
            <v>17630</v>
          </cell>
          <cell r="O410">
            <v>17550</v>
          </cell>
          <cell r="P410">
            <v>17550</v>
          </cell>
        </row>
        <row r="411">
          <cell r="A411" t="e">
            <v>#REF!</v>
          </cell>
          <cell r="B411" t="str">
            <v xml:space="preserve"> 노말밴드</v>
          </cell>
          <cell r="C411" t="str">
            <v xml:space="preserve"> ST 36C</v>
          </cell>
          <cell r="D411" t="str">
            <v>개</v>
          </cell>
          <cell r="E411">
            <v>867</v>
          </cell>
          <cell r="F411">
            <v>17550</v>
          </cell>
          <cell r="G411">
            <v>935</v>
          </cell>
          <cell r="H411">
            <v>17630</v>
          </cell>
          <cell r="O411">
            <v>17550</v>
          </cell>
          <cell r="P411">
            <v>17550</v>
          </cell>
        </row>
        <row r="412">
          <cell r="A412" t="e">
            <v>#REF!</v>
          </cell>
          <cell r="B412" t="str">
            <v xml:space="preserve"> 노말밴드</v>
          </cell>
          <cell r="C412" t="str">
            <v xml:space="preserve"> ST 42C</v>
          </cell>
          <cell r="D412" t="str">
            <v>개</v>
          </cell>
          <cell r="E412">
            <v>867</v>
          </cell>
          <cell r="F412">
            <v>17550</v>
          </cell>
          <cell r="G412">
            <v>935</v>
          </cell>
          <cell r="H412">
            <v>17630</v>
          </cell>
          <cell r="O412">
            <v>17550</v>
          </cell>
          <cell r="P412">
            <v>17550</v>
          </cell>
        </row>
        <row r="413">
          <cell r="A413" t="e">
            <v>#REF!</v>
          </cell>
          <cell r="B413" t="str">
            <v xml:space="preserve"> 노말밴드</v>
          </cell>
          <cell r="C413" t="str">
            <v xml:space="preserve"> ST 54C</v>
          </cell>
          <cell r="D413" t="str">
            <v>개</v>
          </cell>
          <cell r="E413">
            <v>867</v>
          </cell>
          <cell r="F413">
            <v>17550</v>
          </cell>
          <cell r="G413">
            <v>935</v>
          </cell>
          <cell r="H413">
            <v>17630</v>
          </cell>
          <cell r="O413">
            <v>17550</v>
          </cell>
          <cell r="P413">
            <v>17550</v>
          </cell>
        </row>
        <row r="414">
          <cell r="A414" t="e">
            <v>#REF!</v>
          </cell>
          <cell r="B414" t="str">
            <v xml:space="preserve"> 노말밴드</v>
          </cell>
          <cell r="C414" t="str">
            <v xml:space="preserve"> ST 70C</v>
          </cell>
          <cell r="D414" t="str">
            <v>개</v>
          </cell>
          <cell r="E414">
            <v>867</v>
          </cell>
          <cell r="F414">
            <v>17550</v>
          </cell>
          <cell r="G414">
            <v>935</v>
          </cell>
          <cell r="H414">
            <v>17630</v>
          </cell>
          <cell r="O414">
            <v>17550</v>
          </cell>
          <cell r="P414">
            <v>17550</v>
          </cell>
        </row>
        <row r="415">
          <cell r="A415" t="e">
            <v>#REF!</v>
          </cell>
          <cell r="B415" t="str">
            <v xml:space="preserve"> 노말밴드</v>
          </cell>
          <cell r="C415" t="str">
            <v xml:space="preserve"> ST 82C</v>
          </cell>
          <cell r="D415" t="str">
            <v>개</v>
          </cell>
          <cell r="E415">
            <v>867</v>
          </cell>
          <cell r="F415">
            <v>17550</v>
          </cell>
          <cell r="G415">
            <v>935</v>
          </cell>
          <cell r="H415">
            <v>17630</v>
          </cell>
          <cell r="O415">
            <v>17550</v>
          </cell>
          <cell r="P415">
            <v>17550</v>
          </cell>
        </row>
        <row r="416">
          <cell r="A416" t="e">
            <v>#REF!</v>
          </cell>
          <cell r="B416" t="str">
            <v xml:space="preserve"> 노말밴드</v>
          </cell>
          <cell r="C416" t="str">
            <v xml:space="preserve"> ST 104C</v>
          </cell>
          <cell r="D416" t="str">
            <v>개</v>
          </cell>
          <cell r="E416">
            <v>867</v>
          </cell>
          <cell r="F416">
            <v>17550</v>
          </cell>
          <cell r="G416">
            <v>935</v>
          </cell>
          <cell r="H416">
            <v>17630</v>
          </cell>
          <cell r="O416">
            <v>17550</v>
          </cell>
          <cell r="P416">
            <v>17550</v>
          </cell>
        </row>
        <row r="417">
          <cell r="A417" t="e">
            <v>#REF!</v>
          </cell>
          <cell r="B417" t="str">
            <v xml:space="preserve"> 새들</v>
          </cell>
          <cell r="C417" t="str">
            <v xml:space="preserve"> 70C</v>
          </cell>
          <cell r="D417" t="str">
            <v>개</v>
          </cell>
          <cell r="E417">
            <v>867</v>
          </cell>
          <cell r="F417">
            <v>330</v>
          </cell>
          <cell r="G417">
            <v>935</v>
          </cell>
          <cell r="H417">
            <v>320</v>
          </cell>
          <cell r="O417">
            <v>320</v>
          </cell>
          <cell r="P417">
            <v>320</v>
          </cell>
        </row>
        <row r="418">
          <cell r="A418" t="e">
            <v>#REF!</v>
          </cell>
          <cell r="B418" t="str">
            <v xml:space="preserve"> 접속장비</v>
          </cell>
          <cell r="C418" t="str">
            <v>22.9kV 60㎟/1C(단말)</v>
          </cell>
          <cell r="D418" t="str">
            <v>조</v>
          </cell>
          <cell r="F418">
            <v>330</v>
          </cell>
          <cell r="O418">
            <v>330</v>
          </cell>
          <cell r="P418">
            <v>330</v>
          </cell>
        </row>
        <row r="419">
          <cell r="A419" t="e">
            <v>#REF!</v>
          </cell>
          <cell r="B419" t="str">
            <v xml:space="preserve"> 접속장비</v>
          </cell>
          <cell r="C419" t="str">
            <v xml:space="preserve"> 6.9kV 100㎟/1C(단말)</v>
          </cell>
          <cell r="D419" t="str">
            <v>조</v>
          </cell>
          <cell r="F419">
            <v>330</v>
          </cell>
          <cell r="O419">
            <v>330</v>
          </cell>
          <cell r="P419">
            <v>330</v>
          </cell>
        </row>
        <row r="420">
          <cell r="A420" t="e">
            <v>#REF!</v>
          </cell>
          <cell r="B420" t="str">
            <v xml:space="preserve"> 접속장비</v>
          </cell>
          <cell r="C420" t="str">
            <v xml:space="preserve"> 6.9kV 100㎟/1C(직선) </v>
          </cell>
          <cell r="D420" t="str">
            <v>개</v>
          </cell>
          <cell r="F420">
            <v>330</v>
          </cell>
          <cell r="O420">
            <v>330</v>
          </cell>
          <cell r="P420">
            <v>330</v>
          </cell>
        </row>
        <row r="421">
          <cell r="A421" t="e">
            <v>#REF!</v>
          </cell>
          <cell r="B421" t="str">
            <v xml:space="preserve"> 접속장비</v>
          </cell>
          <cell r="C421" t="str">
            <v xml:space="preserve"> 6.9kV 60㎟/1C(직선) </v>
          </cell>
          <cell r="D421" t="str">
            <v>개</v>
          </cell>
          <cell r="F421">
            <v>330</v>
          </cell>
          <cell r="O421">
            <v>330</v>
          </cell>
          <cell r="P421">
            <v>330</v>
          </cell>
        </row>
        <row r="422">
          <cell r="A422" t="e">
            <v>#REF!</v>
          </cell>
          <cell r="B422" t="str">
            <v xml:space="preserve"> 동관단자</v>
          </cell>
          <cell r="C422" t="str">
            <v xml:space="preserve"> 38㎟(1HOLE)</v>
          </cell>
          <cell r="D422" t="str">
            <v>개</v>
          </cell>
          <cell r="E422">
            <v>862</v>
          </cell>
          <cell r="F422">
            <v>750</v>
          </cell>
          <cell r="G422">
            <v>909</v>
          </cell>
          <cell r="H422">
            <v>520</v>
          </cell>
          <cell r="O422">
            <v>520</v>
          </cell>
          <cell r="P422">
            <v>520</v>
          </cell>
        </row>
        <row r="423">
          <cell r="A423" t="e">
            <v>#REF!</v>
          </cell>
          <cell r="B423" t="str">
            <v xml:space="preserve"> 동관단자</v>
          </cell>
          <cell r="C423" t="str">
            <v xml:space="preserve"> 80㎟(1HOLE)</v>
          </cell>
          <cell r="D423" t="str">
            <v>개</v>
          </cell>
          <cell r="E423">
            <v>862</v>
          </cell>
          <cell r="F423">
            <v>1350</v>
          </cell>
          <cell r="G423">
            <v>909</v>
          </cell>
          <cell r="H423">
            <v>990</v>
          </cell>
          <cell r="O423">
            <v>990</v>
          </cell>
          <cell r="P423">
            <v>990</v>
          </cell>
        </row>
        <row r="424">
          <cell r="A424" t="e">
            <v>#REF!</v>
          </cell>
          <cell r="B424" t="str">
            <v xml:space="preserve"> 압착터미날</v>
          </cell>
          <cell r="C424" t="str">
            <v xml:space="preserve"> 14㎟</v>
          </cell>
          <cell r="D424" t="str">
            <v>개</v>
          </cell>
          <cell r="E424">
            <v>862</v>
          </cell>
          <cell r="F424">
            <v>1050</v>
          </cell>
          <cell r="G424">
            <v>909</v>
          </cell>
          <cell r="H424">
            <v>1050</v>
          </cell>
          <cell r="O424">
            <v>1050</v>
          </cell>
          <cell r="P424">
            <v>1050</v>
          </cell>
        </row>
        <row r="425">
          <cell r="A425" t="e">
            <v>#REF!</v>
          </cell>
          <cell r="B425" t="str">
            <v xml:space="preserve"> 압착터미날</v>
          </cell>
          <cell r="C425" t="str">
            <v xml:space="preserve"> 38㎟</v>
          </cell>
          <cell r="D425" t="str">
            <v>개</v>
          </cell>
          <cell r="E425">
            <v>864</v>
          </cell>
          <cell r="F425">
            <v>200</v>
          </cell>
          <cell r="G425">
            <v>925</v>
          </cell>
          <cell r="H425">
            <v>358</v>
          </cell>
          <cell r="O425">
            <v>200</v>
          </cell>
          <cell r="P425">
            <v>200</v>
          </cell>
        </row>
        <row r="426">
          <cell r="A426" t="e">
            <v>#REF!</v>
          </cell>
          <cell r="B426" t="str">
            <v xml:space="preserve"> 압착터미날</v>
          </cell>
          <cell r="C426" t="str">
            <v xml:space="preserve"> 60㎟</v>
          </cell>
          <cell r="D426" t="str">
            <v>개</v>
          </cell>
          <cell r="E426">
            <v>864</v>
          </cell>
          <cell r="F426">
            <v>230</v>
          </cell>
          <cell r="G426">
            <v>925</v>
          </cell>
          <cell r="H426">
            <v>623</v>
          </cell>
          <cell r="O426">
            <v>230</v>
          </cell>
          <cell r="P426">
            <v>230</v>
          </cell>
        </row>
        <row r="427">
          <cell r="A427" t="e">
            <v>#REF!</v>
          </cell>
          <cell r="B427" t="str">
            <v xml:space="preserve"> 압착터미날</v>
          </cell>
          <cell r="C427" t="str">
            <v xml:space="preserve"> 80㎟</v>
          </cell>
          <cell r="D427" t="str">
            <v>개</v>
          </cell>
          <cell r="E427">
            <v>864</v>
          </cell>
          <cell r="F427">
            <v>300</v>
          </cell>
          <cell r="G427">
            <v>925</v>
          </cell>
          <cell r="H427">
            <v>1038</v>
          </cell>
          <cell r="O427">
            <v>300</v>
          </cell>
          <cell r="P427">
            <v>300</v>
          </cell>
        </row>
        <row r="428">
          <cell r="A428" t="e">
            <v>#REF!</v>
          </cell>
          <cell r="B428" t="str">
            <v xml:space="preserve"> "B"TYPE 맨홀</v>
          </cell>
          <cell r="C428" t="str">
            <v xml:space="preserve"> 1400x1200x1800</v>
          </cell>
          <cell r="D428" t="str">
            <v>개소</v>
          </cell>
          <cell r="K428" t="str">
            <v>한길</v>
          </cell>
          <cell r="L428">
            <v>800000</v>
          </cell>
          <cell r="M428" t="str">
            <v>선진</v>
          </cell>
          <cell r="N428">
            <v>587100</v>
          </cell>
          <cell r="O428">
            <v>587100</v>
          </cell>
          <cell r="P428">
            <v>587100</v>
          </cell>
        </row>
        <row r="429">
          <cell r="A429" t="e">
            <v>#REF!</v>
          </cell>
          <cell r="B429" t="str">
            <v xml:space="preserve"> "C"TYPE 맨홀</v>
          </cell>
          <cell r="C429" t="str">
            <v xml:space="preserve"> 2000x1700x2000</v>
          </cell>
          <cell r="D429" t="str">
            <v>개소</v>
          </cell>
          <cell r="K429" t="str">
            <v>한길</v>
          </cell>
          <cell r="L429">
            <v>1230000</v>
          </cell>
          <cell r="M429" t="str">
            <v>선진</v>
          </cell>
          <cell r="N429">
            <v>1030000</v>
          </cell>
          <cell r="O429">
            <v>1030000</v>
          </cell>
          <cell r="P429">
            <v>1030000</v>
          </cell>
        </row>
        <row r="430">
          <cell r="A430" t="e">
            <v>#REF!</v>
          </cell>
          <cell r="B430" t="str">
            <v xml:space="preserve"> 맨홀 뚜껑</v>
          </cell>
          <cell r="C430" t="str">
            <v xml:space="preserve"> 주철(각형)</v>
          </cell>
          <cell r="D430" t="str">
            <v>조</v>
          </cell>
          <cell r="K430" t="str">
            <v>한길</v>
          </cell>
          <cell r="L430">
            <v>230000</v>
          </cell>
          <cell r="M430" t="str">
            <v>선진</v>
          </cell>
          <cell r="N430">
            <v>236900</v>
          </cell>
          <cell r="O430">
            <v>230000</v>
          </cell>
          <cell r="P430">
            <v>230000</v>
          </cell>
        </row>
        <row r="431">
          <cell r="A431" t="e">
            <v>#REF!</v>
          </cell>
          <cell r="B431" t="str">
            <v xml:space="preserve"> 홀뚜껑</v>
          </cell>
          <cell r="D431" t="str">
            <v>조</v>
          </cell>
          <cell r="K431" t="str">
            <v>한길</v>
          </cell>
          <cell r="L431">
            <v>230000</v>
          </cell>
          <cell r="M431" t="str">
            <v>선진</v>
          </cell>
          <cell r="N431">
            <v>236900</v>
          </cell>
          <cell r="O431">
            <v>230000</v>
          </cell>
          <cell r="P431">
            <v>230000</v>
          </cell>
        </row>
        <row r="432">
          <cell r="A432" t="e">
            <v>#REF!</v>
          </cell>
          <cell r="B432" t="str">
            <v xml:space="preserve"> 접속함</v>
          </cell>
          <cell r="C432" t="str">
            <v xml:space="preserve"> SUS 1600x700x1200</v>
          </cell>
          <cell r="D432" t="str">
            <v>개</v>
          </cell>
          <cell r="K432" t="str">
            <v>신호</v>
          </cell>
          <cell r="L432">
            <v>2150000</v>
          </cell>
          <cell r="M432" t="str">
            <v>광일</v>
          </cell>
          <cell r="N432">
            <v>1900000</v>
          </cell>
          <cell r="O432">
            <v>1900000</v>
          </cell>
          <cell r="P432">
            <v>1900000</v>
          </cell>
        </row>
        <row r="433">
          <cell r="A433" t="e">
            <v>#REF!</v>
          </cell>
          <cell r="B433" t="str">
            <v xml:space="preserve"> 접속함기초</v>
          </cell>
          <cell r="C433" t="str">
            <v xml:space="preserve"> 1400x1500x1800</v>
          </cell>
          <cell r="D433" t="str">
            <v>개소</v>
          </cell>
          <cell r="K433" t="str">
            <v>한길</v>
          </cell>
          <cell r="L433">
            <v>304500</v>
          </cell>
          <cell r="M433" t="str">
            <v>선진</v>
          </cell>
          <cell r="N433">
            <v>313635</v>
          </cell>
          <cell r="O433">
            <v>304500</v>
          </cell>
          <cell r="P433">
            <v>304500</v>
          </cell>
        </row>
        <row r="434">
          <cell r="A434" t="e">
            <v>#REF!</v>
          </cell>
          <cell r="B434" t="str">
            <v xml:space="preserve"> 접지단자함</v>
          </cell>
          <cell r="C434" t="str">
            <v xml:space="preserve"> 3회로용(SUS)</v>
          </cell>
          <cell r="D434" t="str">
            <v>개</v>
          </cell>
          <cell r="G434">
            <v>977</v>
          </cell>
          <cell r="H434">
            <v>95000</v>
          </cell>
          <cell r="O434">
            <v>95000</v>
          </cell>
          <cell r="P434">
            <v>95000</v>
          </cell>
        </row>
        <row r="435">
          <cell r="A435" t="e">
            <v>#REF!</v>
          </cell>
          <cell r="B435" t="str">
            <v xml:space="preserve"> 접지단자함</v>
          </cell>
          <cell r="C435" t="str">
            <v xml:space="preserve"> 6회로용(SUS)</v>
          </cell>
          <cell r="D435" t="str">
            <v>개</v>
          </cell>
          <cell r="G435">
            <v>1033</v>
          </cell>
          <cell r="H435">
            <v>142000</v>
          </cell>
          <cell r="O435">
            <v>142000</v>
          </cell>
          <cell r="P435">
            <v>142000</v>
          </cell>
        </row>
        <row r="436">
          <cell r="A436" t="e">
            <v>#REF!</v>
          </cell>
          <cell r="B436" t="str">
            <v xml:space="preserve"> 접지단자함</v>
          </cell>
          <cell r="C436" t="str">
            <v xml:space="preserve"> 7회로용(SUS)</v>
          </cell>
          <cell r="D436" t="str">
            <v>개</v>
          </cell>
          <cell r="G436">
            <v>1033</v>
          </cell>
          <cell r="H436">
            <v>184000</v>
          </cell>
          <cell r="O436">
            <v>184000</v>
          </cell>
          <cell r="P436">
            <v>184000</v>
          </cell>
        </row>
        <row r="437">
          <cell r="A437" t="e">
            <v>#REF!</v>
          </cell>
          <cell r="B437" t="str">
            <v xml:space="preserve"> 접지동봉</v>
          </cell>
          <cell r="C437" t="str">
            <v xml:space="preserve"> 14.2Φx 1575mm</v>
          </cell>
          <cell r="D437" t="str">
            <v>개</v>
          </cell>
          <cell r="K437" t="str">
            <v>삼영</v>
          </cell>
          <cell r="L437">
            <v>275000</v>
          </cell>
          <cell r="O437">
            <v>275000</v>
          </cell>
          <cell r="P437">
            <v>275000</v>
          </cell>
        </row>
        <row r="438">
          <cell r="A438" t="e">
            <v>#REF!</v>
          </cell>
          <cell r="B438" t="str">
            <v xml:space="preserve"> 접지동봉</v>
          </cell>
          <cell r="C438" t="str">
            <v xml:space="preserve"> 14Φx 1000mm</v>
          </cell>
          <cell r="D438" t="str">
            <v>개</v>
          </cell>
          <cell r="E438">
            <v>934</v>
          </cell>
          <cell r="F438">
            <v>3000</v>
          </cell>
          <cell r="G438">
            <v>978</v>
          </cell>
          <cell r="H438">
            <v>3000</v>
          </cell>
          <cell r="O438">
            <v>3000</v>
          </cell>
          <cell r="P438">
            <v>3000</v>
          </cell>
        </row>
        <row r="439">
          <cell r="A439" t="e">
            <v>#REF!</v>
          </cell>
          <cell r="B439" t="str">
            <v xml:space="preserve"> 접지분기슬리브</v>
          </cell>
          <cell r="C439" t="str">
            <v xml:space="preserve"> 60㎟</v>
          </cell>
          <cell r="D439" t="str">
            <v>개</v>
          </cell>
          <cell r="E439">
            <v>934</v>
          </cell>
          <cell r="F439">
            <v>690</v>
          </cell>
          <cell r="G439">
            <v>978</v>
          </cell>
          <cell r="H439">
            <v>3500</v>
          </cell>
          <cell r="O439">
            <v>690</v>
          </cell>
          <cell r="P439">
            <v>690</v>
          </cell>
        </row>
        <row r="440">
          <cell r="A440" t="e">
            <v>#REF!</v>
          </cell>
          <cell r="B440" t="str">
            <v xml:space="preserve"> 접지분기슬리브</v>
          </cell>
          <cell r="C440" t="str">
            <v xml:space="preserve"> 100㎟</v>
          </cell>
          <cell r="D440" t="str">
            <v>개</v>
          </cell>
          <cell r="E440">
            <v>934</v>
          </cell>
          <cell r="F440">
            <v>930</v>
          </cell>
          <cell r="G440">
            <v>978</v>
          </cell>
          <cell r="H440">
            <v>4000</v>
          </cell>
          <cell r="O440">
            <v>930</v>
          </cell>
          <cell r="P440">
            <v>930</v>
          </cell>
        </row>
        <row r="441">
          <cell r="A441" t="e">
            <v>#REF!</v>
          </cell>
          <cell r="B441" t="str">
            <v xml:space="preserve"> "C"TYPE 접지크램프</v>
          </cell>
          <cell r="C441" t="str">
            <v xml:space="preserve"> 100㎟x60(38)㎟</v>
          </cell>
          <cell r="D441" t="str">
            <v>개</v>
          </cell>
          <cell r="E441">
            <v>934</v>
          </cell>
          <cell r="F441">
            <v>1500</v>
          </cell>
          <cell r="O441">
            <v>1500</v>
          </cell>
          <cell r="P441">
            <v>1500</v>
          </cell>
        </row>
        <row r="442">
          <cell r="A442" t="e">
            <v>#REF!</v>
          </cell>
          <cell r="B442" t="str">
            <v xml:space="preserve"> "C"TYPE 접지크램프</v>
          </cell>
          <cell r="C442" t="str">
            <v xml:space="preserve"> 38㎟x38(22)㎟</v>
          </cell>
          <cell r="D442" t="str">
            <v>개</v>
          </cell>
          <cell r="E442">
            <v>934</v>
          </cell>
          <cell r="F442">
            <v>1200</v>
          </cell>
          <cell r="O442">
            <v>1200</v>
          </cell>
          <cell r="P442">
            <v>1200</v>
          </cell>
        </row>
        <row r="443">
          <cell r="A443" t="e">
            <v>#REF!</v>
          </cell>
          <cell r="B443" t="str">
            <v xml:space="preserve"> 매설접지단자</v>
          </cell>
          <cell r="C443" t="str">
            <v xml:space="preserve"> HDCC 38㎟</v>
          </cell>
          <cell r="D443" t="str">
            <v>개</v>
          </cell>
          <cell r="E443">
            <v>957</v>
          </cell>
          <cell r="F443">
            <v>4000</v>
          </cell>
          <cell r="O443">
            <v>4000</v>
          </cell>
          <cell r="P443">
            <v>4000</v>
          </cell>
        </row>
        <row r="444">
          <cell r="A444" t="e">
            <v>#REF!</v>
          </cell>
          <cell r="B444" t="str">
            <v xml:space="preserve"> 접지동봉콘넥타</v>
          </cell>
          <cell r="C444" t="str">
            <v xml:space="preserve"> 일반형 16Φ</v>
          </cell>
          <cell r="D444" t="str">
            <v>개</v>
          </cell>
          <cell r="E444">
            <v>934</v>
          </cell>
          <cell r="F444">
            <v>700</v>
          </cell>
          <cell r="O444">
            <v>700</v>
          </cell>
          <cell r="P444">
            <v>700</v>
          </cell>
        </row>
        <row r="445">
          <cell r="A445" t="e">
            <v>#REF!</v>
          </cell>
          <cell r="B445" t="str">
            <v xml:space="preserve"> 접속자명찰</v>
          </cell>
          <cell r="D445" t="str">
            <v>개</v>
          </cell>
          <cell r="G445">
            <v>1004</v>
          </cell>
          <cell r="H445">
            <v>1800</v>
          </cell>
          <cell r="O445">
            <v>1800</v>
          </cell>
          <cell r="P445">
            <v>1800</v>
          </cell>
        </row>
        <row r="446">
          <cell r="A446" t="e">
            <v>#REF!</v>
          </cell>
          <cell r="B446" t="str">
            <v xml:space="preserve"> 달대볼트</v>
          </cell>
          <cell r="C446" t="str">
            <v xml:space="preserve"> 9Φ500</v>
          </cell>
          <cell r="D446" t="str">
            <v>개</v>
          </cell>
          <cell r="E446">
            <v>395</v>
          </cell>
          <cell r="F446">
            <v>241</v>
          </cell>
          <cell r="G446">
            <v>95</v>
          </cell>
          <cell r="H446">
            <v>280</v>
          </cell>
          <cell r="O446">
            <v>241</v>
          </cell>
          <cell r="P446">
            <v>241</v>
          </cell>
        </row>
        <row r="447">
          <cell r="A447" t="e">
            <v>#REF!</v>
          </cell>
          <cell r="B447" t="str">
            <v xml:space="preserve"> 볼트,너트</v>
          </cell>
          <cell r="C447" t="str">
            <v xml:space="preserve"> M12 L45</v>
          </cell>
          <cell r="D447" t="str">
            <v>개</v>
          </cell>
          <cell r="E447">
            <v>89</v>
          </cell>
          <cell r="F447">
            <v>144</v>
          </cell>
          <cell r="O447">
            <v>144</v>
          </cell>
          <cell r="P447">
            <v>144</v>
          </cell>
        </row>
        <row r="448">
          <cell r="A448" t="e">
            <v>#REF!</v>
          </cell>
          <cell r="B448" t="str">
            <v xml:space="preserve"> 볼트,너트</v>
          </cell>
          <cell r="C448" t="str">
            <v xml:space="preserve"> M16 L180</v>
          </cell>
          <cell r="D448" t="str">
            <v>개</v>
          </cell>
          <cell r="E448">
            <v>89</v>
          </cell>
          <cell r="F448">
            <v>484</v>
          </cell>
          <cell r="O448">
            <v>484</v>
          </cell>
          <cell r="P448">
            <v>484</v>
          </cell>
        </row>
        <row r="449">
          <cell r="A449" t="e">
            <v>#REF!</v>
          </cell>
          <cell r="B449" t="str">
            <v xml:space="preserve"> 앵커볼트(3/8")</v>
          </cell>
          <cell r="C449" t="str">
            <v xml:space="preserve"> M10 L30</v>
          </cell>
          <cell r="D449" t="str">
            <v>개</v>
          </cell>
          <cell r="G449">
            <v>76</v>
          </cell>
          <cell r="H449">
            <v>187</v>
          </cell>
          <cell r="O449">
            <v>187</v>
          </cell>
          <cell r="P449">
            <v>187</v>
          </cell>
        </row>
        <row r="450">
          <cell r="A450" t="e">
            <v>#REF!</v>
          </cell>
          <cell r="B450" t="str">
            <v xml:space="preserve"> 앵커볼트(3/8")</v>
          </cell>
          <cell r="C450" t="str">
            <v xml:space="preserve"> M10 L150</v>
          </cell>
          <cell r="D450" t="str">
            <v>개</v>
          </cell>
          <cell r="G450">
            <v>76</v>
          </cell>
          <cell r="H450">
            <v>330</v>
          </cell>
          <cell r="O450">
            <v>330</v>
          </cell>
          <cell r="P450">
            <v>330</v>
          </cell>
        </row>
        <row r="451">
          <cell r="A451" t="e">
            <v>#REF!</v>
          </cell>
          <cell r="B451" t="str">
            <v xml:space="preserve"> 앵커볼트(3/8")</v>
          </cell>
          <cell r="C451" t="str">
            <v xml:space="preserve"> M10 L200</v>
          </cell>
          <cell r="D451" t="str">
            <v>개</v>
          </cell>
          <cell r="G451">
            <v>76</v>
          </cell>
          <cell r="H451">
            <v>407</v>
          </cell>
          <cell r="O451">
            <v>407</v>
          </cell>
          <cell r="P451">
            <v>407</v>
          </cell>
        </row>
        <row r="452">
          <cell r="A452" t="e">
            <v>#REF!</v>
          </cell>
          <cell r="B452" t="str">
            <v xml:space="preserve"> 앵커볼트(5/8")</v>
          </cell>
          <cell r="C452" t="str">
            <v xml:space="preserve"> M16 L150</v>
          </cell>
          <cell r="D452" t="str">
            <v>개</v>
          </cell>
          <cell r="G452">
            <v>76</v>
          </cell>
          <cell r="H452">
            <v>231</v>
          </cell>
          <cell r="O452">
            <v>231</v>
          </cell>
          <cell r="P452">
            <v>231</v>
          </cell>
        </row>
        <row r="453">
          <cell r="A453" t="e">
            <v>#REF!</v>
          </cell>
          <cell r="B453" t="str">
            <v xml:space="preserve"> 앵커볼트(7/8")</v>
          </cell>
          <cell r="C453" t="str">
            <v xml:space="preserve"> M22 L250</v>
          </cell>
          <cell r="D453" t="str">
            <v>개</v>
          </cell>
          <cell r="G453">
            <v>76</v>
          </cell>
          <cell r="H453">
            <v>638</v>
          </cell>
          <cell r="O453">
            <v>638</v>
          </cell>
          <cell r="P453">
            <v>638</v>
          </cell>
        </row>
        <row r="454">
          <cell r="A454" t="e">
            <v>#REF!</v>
          </cell>
          <cell r="B454" t="str">
            <v xml:space="preserve"> 셋트앵커(1/2")</v>
          </cell>
          <cell r="C454" t="str">
            <v xml:space="preserve"> M13 L100</v>
          </cell>
          <cell r="D454" t="str">
            <v>개</v>
          </cell>
          <cell r="G454">
            <v>77</v>
          </cell>
          <cell r="H454">
            <v>760</v>
          </cell>
          <cell r="O454">
            <v>760</v>
          </cell>
          <cell r="P454">
            <v>760</v>
          </cell>
        </row>
        <row r="455">
          <cell r="A455" t="e">
            <v>#REF!</v>
          </cell>
          <cell r="B455" t="str">
            <v xml:space="preserve"> 스트롱앵커(5/8")</v>
          </cell>
          <cell r="C455" t="str">
            <v xml:space="preserve"> M16</v>
          </cell>
          <cell r="D455" t="str">
            <v>개</v>
          </cell>
          <cell r="G455">
            <v>77</v>
          </cell>
          <cell r="H455">
            <v>351</v>
          </cell>
          <cell r="O455">
            <v>351</v>
          </cell>
          <cell r="P455">
            <v>351</v>
          </cell>
        </row>
        <row r="456">
          <cell r="A456" t="e">
            <v>#REF!</v>
          </cell>
          <cell r="B456" t="str">
            <v xml:space="preserve"> 연결 볼트너트</v>
          </cell>
          <cell r="C456" t="str">
            <v xml:space="preserve"> #8x15</v>
          </cell>
          <cell r="D456" t="str">
            <v>개</v>
          </cell>
          <cell r="G456">
            <v>77</v>
          </cell>
          <cell r="H456">
            <v>156</v>
          </cell>
          <cell r="O456">
            <v>156</v>
          </cell>
          <cell r="P456">
            <v>156</v>
          </cell>
        </row>
        <row r="457">
          <cell r="A457" t="e">
            <v>#REF!</v>
          </cell>
          <cell r="B457" t="str">
            <v xml:space="preserve"> "C" CHANNEL (STS)</v>
          </cell>
          <cell r="C457" t="str">
            <v xml:space="preserve"> 41x25x2.0t</v>
          </cell>
          <cell r="D457" t="str">
            <v>m</v>
          </cell>
          <cell r="K457" t="str">
            <v>아시아</v>
          </cell>
          <cell r="L457">
            <v>14400</v>
          </cell>
          <cell r="O457">
            <v>14400</v>
          </cell>
          <cell r="P457">
            <v>14400</v>
          </cell>
        </row>
        <row r="458">
          <cell r="A458" t="e">
            <v>#REF!</v>
          </cell>
          <cell r="B458" t="str">
            <v xml:space="preserve"> U-볼트&amp;너트</v>
          </cell>
          <cell r="C458" t="str">
            <v xml:space="preserve"> 104C</v>
          </cell>
          <cell r="D458" t="str">
            <v>조</v>
          </cell>
          <cell r="G458">
            <v>78</v>
          </cell>
          <cell r="H458">
            <v>1189</v>
          </cell>
          <cell r="O458">
            <v>1189</v>
          </cell>
          <cell r="P458">
            <v>1189</v>
          </cell>
        </row>
        <row r="459">
          <cell r="A459" t="e">
            <v>#REF!</v>
          </cell>
          <cell r="B459" t="str">
            <v xml:space="preserve"> U-볼트&amp;너트</v>
          </cell>
          <cell r="C459" t="str">
            <v xml:space="preserve"> 28C</v>
          </cell>
          <cell r="D459" t="str">
            <v>조</v>
          </cell>
          <cell r="G459">
            <v>78</v>
          </cell>
          <cell r="H459">
            <v>1189</v>
          </cell>
          <cell r="O459">
            <v>1189</v>
          </cell>
          <cell r="P459">
            <v>1189</v>
          </cell>
        </row>
        <row r="460">
          <cell r="A460" t="e">
            <v>#REF!</v>
          </cell>
          <cell r="B460" t="str">
            <v xml:space="preserve"> U-볼트&amp;너트</v>
          </cell>
          <cell r="C460" t="str">
            <v xml:space="preserve"> M9  4"(STS)</v>
          </cell>
          <cell r="D460" t="str">
            <v>조</v>
          </cell>
          <cell r="E460">
            <v>91</v>
          </cell>
          <cell r="G460">
            <v>78</v>
          </cell>
          <cell r="H460">
            <v>1189</v>
          </cell>
          <cell r="O460">
            <v>1189</v>
          </cell>
          <cell r="P460">
            <v>1189</v>
          </cell>
        </row>
        <row r="461">
          <cell r="A461" t="e">
            <v>#REF!</v>
          </cell>
          <cell r="B461" t="str">
            <v xml:space="preserve"> 관로구방수장치</v>
          </cell>
          <cell r="C461" t="str">
            <v xml:space="preserve"> Φ50이하</v>
          </cell>
          <cell r="D461" t="str">
            <v>조</v>
          </cell>
          <cell r="G461">
            <v>1003</v>
          </cell>
          <cell r="H461">
            <v>4400</v>
          </cell>
          <cell r="O461">
            <v>4400</v>
          </cell>
          <cell r="P461">
            <v>4400</v>
          </cell>
        </row>
        <row r="462">
          <cell r="A462" t="e">
            <v>#REF!</v>
          </cell>
          <cell r="B462" t="str">
            <v xml:space="preserve"> 관로구방수장치</v>
          </cell>
          <cell r="C462" t="str">
            <v xml:space="preserve"> Φ100이하</v>
          </cell>
          <cell r="D462" t="str">
            <v>조</v>
          </cell>
          <cell r="G462">
            <v>1003</v>
          </cell>
          <cell r="H462">
            <v>11000</v>
          </cell>
          <cell r="O462">
            <v>11000</v>
          </cell>
          <cell r="P462">
            <v>11000</v>
          </cell>
        </row>
        <row r="463">
          <cell r="A463" t="e">
            <v>#REF!</v>
          </cell>
          <cell r="B463" t="str">
            <v xml:space="preserve"> 관로구방수장치</v>
          </cell>
          <cell r="C463" t="str">
            <v xml:space="preserve"> Φ150이하</v>
          </cell>
          <cell r="D463" t="str">
            <v>조</v>
          </cell>
          <cell r="G463">
            <v>1003</v>
          </cell>
          <cell r="H463">
            <v>11000</v>
          </cell>
          <cell r="O463">
            <v>11000</v>
          </cell>
          <cell r="P463">
            <v>11000</v>
          </cell>
        </row>
        <row r="464">
          <cell r="A464" t="e">
            <v>#REF!</v>
          </cell>
          <cell r="B464" t="str">
            <v xml:space="preserve"> C형 슬리브</v>
          </cell>
          <cell r="C464" t="str">
            <v xml:space="preserve"> 100㎟</v>
          </cell>
          <cell r="D464" t="str">
            <v>개</v>
          </cell>
          <cell r="E464">
            <v>862</v>
          </cell>
          <cell r="F464">
            <v>2180</v>
          </cell>
          <cell r="O464">
            <v>2180</v>
          </cell>
          <cell r="P464">
            <v>2180</v>
          </cell>
        </row>
        <row r="465">
          <cell r="A465" t="e">
            <v>#REF!</v>
          </cell>
          <cell r="B465" t="str">
            <v xml:space="preserve"> 레미콘</v>
          </cell>
          <cell r="C465" t="str">
            <v xml:space="preserve"> 40-180-8</v>
          </cell>
          <cell r="D465" t="str">
            <v>㎥</v>
          </cell>
          <cell r="E465">
            <v>118</v>
          </cell>
          <cell r="F465">
            <v>40390</v>
          </cell>
          <cell r="O465">
            <v>40390</v>
          </cell>
          <cell r="P465">
            <v>40390</v>
          </cell>
        </row>
        <row r="466">
          <cell r="A466" t="e">
            <v>#REF!</v>
          </cell>
          <cell r="B466" t="str">
            <v xml:space="preserve"> 강    판</v>
          </cell>
          <cell r="C466" t="str">
            <v xml:space="preserve"> 6t</v>
          </cell>
          <cell r="D466" t="str">
            <v>㎏</v>
          </cell>
          <cell r="E466">
            <v>52</v>
          </cell>
          <cell r="F466">
            <v>314</v>
          </cell>
          <cell r="G466">
            <v>50</v>
          </cell>
          <cell r="H466">
            <v>350</v>
          </cell>
          <cell r="O466">
            <v>314</v>
          </cell>
          <cell r="P466">
            <v>314</v>
          </cell>
        </row>
        <row r="467">
          <cell r="A467" t="e">
            <v>#REF!</v>
          </cell>
          <cell r="B467" t="str">
            <v xml:space="preserve"> 열연강판</v>
          </cell>
          <cell r="C467" t="str">
            <v xml:space="preserve"> 9t</v>
          </cell>
          <cell r="D467" t="str">
            <v>㎏</v>
          </cell>
          <cell r="E467">
            <v>52</v>
          </cell>
          <cell r="F467">
            <v>319</v>
          </cell>
          <cell r="G467">
            <v>50</v>
          </cell>
          <cell r="H467">
            <v>370</v>
          </cell>
          <cell r="O467">
            <v>319</v>
          </cell>
          <cell r="P467">
            <v>319</v>
          </cell>
        </row>
        <row r="468">
          <cell r="A468" t="e">
            <v>#REF!</v>
          </cell>
          <cell r="B468" t="str">
            <v xml:space="preserve"> 이형철근</v>
          </cell>
          <cell r="C468" t="str">
            <v xml:space="preserve"> D-10</v>
          </cell>
          <cell r="D468" t="str">
            <v>ton</v>
          </cell>
          <cell r="E468">
            <v>43</v>
          </cell>
          <cell r="F468">
            <v>295000</v>
          </cell>
          <cell r="G468">
            <v>42</v>
          </cell>
          <cell r="H468">
            <v>325000</v>
          </cell>
          <cell r="O468">
            <v>295000</v>
          </cell>
          <cell r="P468">
            <v>295000</v>
          </cell>
        </row>
        <row r="469">
          <cell r="A469" t="e">
            <v>#REF!</v>
          </cell>
          <cell r="B469" t="str">
            <v xml:space="preserve"> 무늬강판</v>
          </cell>
          <cell r="C469" t="str">
            <v xml:space="preserve"> 6.0t</v>
          </cell>
          <cell r="D469" t="str">
            <v>㎏</v>
          </cell>
          <cell r="E469">
            <v>61</v>
          </cell>
          <cell r="F469">
            <v>319</v>
          </cell>
          <cell r="O469">
            <v>319</v>
          </cell>
          <cell r="P469">
            <v>319</v>
          </cell>
        </row>
        <row r="470">
          <cell r="A470" t="e">
            <v>#REF!</v>
          </cell>
          <cell r="B470" t="str">
            <v xml:space="preserve"> 조합페인트</v>
          </cell>
          <cell r="C470" t="str">
            <v xml:space="preserve"> 철재면 2회</v>
          </cell>
          <cell r="D470" t="str">
            <v>㎡</v>
          </cell>
          <cell r="G470" t="str">
            <v>부118</v>
          </cell>
          <cell r="H470">
            <v>976</v>
          </cell>
          <cell r="O470">
            <v>976</v>
          </cell>
          <cell r="P470">
            <v>976</v>
          </cell>
        </row>
        <row r="471">
          <cell r="A471" t="e">
            <v>#REF!</v>
          </cell>
          <cell r="B471" t="str">
            <v xml:space="preserve"> 녹막이페인트</v>
          </cell>
          <cell r="C471" t="str">
            <v xml:space="preserve"> 철재면 2회</v>
          </cell>
          <cell r="D471" t="str">
            <v>㎡</v>
          </cell>
          <cell r="G471" t="str">
            <v>부118</v>
          </cell>
          <cell r="H471">
            <v>937</v>
          </cell>
          <cell r="O471">
            <v>937</v>
          </cell>
          <cell r="P471">
            <v>937</v>
          </cell>
        </row>
        <row r="472">
          <cell r="A472" t="e">
            <v>#REF!</v>
          </cell>
          <cell r="B472" t="str">
            <v xml:space="preserve"> 철근가공조립</v>
          </cell>
          <cell r="C472" t="str">
            <v xml:space="preserve"> 간단</v>
          </cell>
          <cell r="D472" t="str">
            <v>ton</v>
          </cell>
          <cell r="G472" t="str">
            <v>부72</v>
          </cell>
          <cell r="H472">
            <v>312100</v>
          </cell>
          <cell r="O472">
            <v>312100</v>
          </cell>
          <cell r="P472">
            <v>312100</v>
          </cell>
        </row>
        <row r="473">
          <cell r="A473" t="e">
            <v>#REF!</v>
          </cell>
          <cell r="B473" t="str">
            <v xml:space="preserve"> 철근가공조립</v>
          </cell>
          <cell r="C473" t="str">
            <v xml:space="preserve"> 구멍뚫기</v>
          </cell>
          <cell r="D473" t="str">
            <v>개</v>
          </cell>
          <cell r="O473">
            <v>0</v>
          </cell>
          <cell r="P473">
            <v>0</v>
          </cell>
        </row>
        <row r="474">
          <cell r="A474" t="e">
            <v>#REF!</v>
          </cell>
          <cell r="B474" t="str">
            <v xml:space="preserve"> "C"TYPE HANGER</v>
          </cell>
          <cell r="D474" t="str">
            <v>개</v>
          </cell>
          <cell r="E474">
            <v>878</v>
          </cell>
          <cell r="F474">
            <v>1810</v>
          </cell>
          <cell r="O474">
            <v>1810</v>
          </cell>
          <cell r="P474">
            <v>1810</v>
          </cell>
        </row>
        <row r="475">
          <cell r="A475" t="e">
            <v>#REF!</v>
          </cell>
          <cell r="B475" t="str">
            <v xml:space="preserve"> 전주밴드</v>
          </cell>
          <cell r="C475" t="str">
            <v xml:space="preserve"> 스텐조절식</v>
          </cell>
          <cell r="D475" t="str">
            <v>개</v>
          </cell>
          <cell r="G475">
            <v>1005</v>
          </cell>
          <cell r="H475">
            <v>1700</v>
          </cell>
          <cell r="O475">
            <v>1700</v>
          </cell>
          <cell r="P475">
            <v>1700</v>
          </cell>
        </row>
        <row r="476">
          <cell r="A476" t="e">
            <v>#REF!</v>
          </cell>
          <cell r="B476" t="str">
            <v xml:space="preserve"> 워샤캡</v>
          </cell>
          <cell r="C476" t="str">
            <v xml:space="preserve"> 54mm</v>
          </cell>
          <cell r="D476" t="str">
            <v>개</v>
          </cell>
          <cell r="E476">
            <v>867</v>
          </cell>
          <cell r="F476">
            <v>4050</v>
          </cell>
          <cell r="O476">
            <v>4050</v>
          </cell>
          <cell r="P476">
            <v>4050</v>
          </cell>
        </row>
        <row r="477">
          <cell r="A477" t="e">
            <v>#REF!</v>
          </cell>
          <cell r="B477" t="str">
            <v xml:space="preserve"> 비닐테이프</v>
          </cell>
          <cell r="C477" t="str">
            <v xml:space="preserve"> 0.2x19</v>
          </cell>
          <cell r="D477" t="str">
            <v>m</v>
          </cell>
          <cell r="E477">
            <v>966</v>
          </cell>
          <cell r="F477">
            <v>153</v>
          </cell>
          <cell r="O477">
            <v>153</v>
          </cell>
          <cell r="P477">
            <v>153</v>
          </cell>
        </row>
        <row r="478">
          <cell r="A478" t="e">
            <v>#REF!</v>
          </cell>
          <cell r="B478" t="str">
            <v xml:space="preserve"> 케이블위험표시기</v>
          </cell>
          <cell r="D478" t="str">
            <v>개</v>
          </cell>
          <cell r="E478">
            <v>958</v>
          </cell>
          <cell r="F478">
            <v>13000</v>
          </cell>
          <cell r="O478">
            <v>13000</v>
          </cell>
          <cell r="P478">
            <v>13000</v>
          </cell>
        </row>
        <row r="479">
          <cell r="A479" t="e">
            <v>#REF!</v>
          </cell>
          <cell r="B479" t="str">
            <v xml:space="preserve"> 케이블크리트</v>
          </cell>
          <cell r="C479" t="str">
            <v xml:space="preserve"> R50 L320</v>
          </cell>
          <cell r="D479" t="str">
            <v>개</v>
          </cell>
          <cell r="G479">
            <v>1004</v>
          </cell>
          <cell r="H479">
            <v>5600</v>
          </cell>
          <cell r="O479">
            <v>5600</v>
          </cell>
          <cell r="P479">
            <v>5600</v>
          </cell>
        </row>
        <row r="480">
          <cell r="A480" t="e">
            <v>#REF!</v>
          </cell>
          <cell r="B480" t="str">
            <v xml:space="preserve"> 케이블표지시트</v>
          </cell>
          <cell r="C480" t="str">
            <v xml:space="preserve"> 0.23x300</v>
          </cell>
          <cell r="D480" t="str">
            <v>m</v>
          </cell>
          <cell r="E480">
            <v>956</v>
          </cell>
          <cell r="F480">
            <v>250</v>
          </cell>
          <cell r="O480">
            <v>250</v>
          </cell>
          <cell r="P480">
            <v>250</v>
          </cell>
        </row>
        <row r="481">
          <cell r="A481" t="e">
            <v>#REF!</v>
          </cell>
          <cell r="B481" t="str">
            <v xml:space="preserve"> 콘크리트치기</v>
          </cell>
          <cell r="C481" t="str">
            <v xml:space="preserve"> 1:3:6</v>
          </cell>
          <cell r="D481" t="str">
            <v>㎥</v>
          </cell>
          <cell r="O481">
            <v>0</v>
          </cell>
          <cell r="P481">
            <v>0</v>
          </cell>
        </row>
        <row r="482">
          <cell r="A482" t="e">
            <v>#REF!</v>
          </cell>
          <cell r="B482" t="str">
            <v xml:space="preserve"> 콘크리트타설</v>
          </cell>
          <cell r="C482" t="str">
            <v xml:space="preserve"> 40-180-8</v>
          </cell>
          <cell r="D482" t="str">
            <v>m</v>
          </cell>
          <cell r="O482">
            <v>0</v>
          </cell>
          <cell r="P482">
            <v>0</v>
          </cell>
        </row>
        <row r="483">
          <cell r="A483" t="e">
            <v>#REF!</v>
          </cell>
          <cell r="B483" t="str">
            <v xml:space="preserve"> 터파기</v>
          </cell>
          <cell r="C483" t="str">
            <v xml:space="preserve"> 인력</v>
          </cell>
          <cell r="D483" t="str">
            <v>㎥</v>
          </cell>
          <cell r="O483">
            <v>0</v>
          </cell>
          <cell r="P483">
            <v>0</v>
          </cell>
        </row>
        <row r="484">
          <cell r="A484" t="e">
            <v>#REF!</v>
          </cell>
          <cell r="B484" t="str">
            <v xml:space="preserve"> 터파기</v>
          </cell>
          <cell r="C484" t="str">
            <v xml:space="preserve"> 인력(1~2m)</v>
          </cell>
          <cell r="D484" t="str">
            <v>㎥</v>
          </cell>
          <cell r="O484">
            <v>0</v>
          </cell>
          <cell r="P484">
            <v>0</v>
          </cell>
        </row>
        <row r="485">
          <cell r="A485" t="e">
            <v>#REF!</v>
          </cell>
          <cell r="B485" t="str">
            <v xml:space="preserve"> 터파기</v>
          </cell>
          <cell r="C485" t="str">
            <v>콘크리트구간</v>
          </cell>
          <cell r="D485" t="str">
            <v>m</v>
          </cell>
          <cell r="O485">
            <v>0</v>
          </cell>
          <cell r="P485">
            <v>0</v>
          </cell>
        </row>
        <row r="486">
          <cell r="A486" t="e">
            <v>#REF!</v>
          </cell>
          <cell r="B486" t="str">
            <v xml:space="preserve"> 다지기</v>
          </cell>
          <cell r="C486" t="str">
            <v>인력</v>
          </cell>
          <cell r="D486" t="str">
            <v>㎥</v>
          </cell>
          <cell r="O486">
            <v>0</v>
          </cell>
          <cell r="P486">
            <v>0</v>
          </cell>
        </row>
        <row r="487">
          <cell r="A487" t="e">
            <v>#REF!</v>
          </cell>
          <cell r="B487" t="str">
            <v xml:space="preserve"> 되메우기,다지기</v>
          </cell>
          <cell r="C487" t="str">
            <v xml:space="preserve"> 인력</v>
          </cell>
          <cell r="D487" t="str">
            <v>㎥</v>
          </cell>
          <cell r="O487">
            <v>0</v>
          </cell>
          <cell r="P487">
            <v>0</v>
          </cell>
        </row>
        <row r="488">
          <cell r="A488" t="e">
            <v>#REF!</v>
          </cell>
          <cell r="B488" t="str">
            <v xml:space="preserve"> 잔토처리</v>
          </cell>
          <cell r="C488" t="str">
            <v xml:space="preserve"> 현장내,인력</v>
          </cell>
          <cell r="D488" t="str">
            <v>㎥</v>
          </cell>
          <cell r="O488">
            <v>0</v>
          </cell>
          <cell r="P488">
            <v>0</v>
          </cell>
        </row>
        <row r="489">
          <cell r="A489" t="e">
            <v>#REF!</v>
          </cell>
          <cell r="B489" t="str">
            <v xml:space="preserve"> 자갈</v>
          </cell>
          <cell r="C489" t="str">
            <v xml:space="preserve"> 25mm이하</v>
          </cell>
          <cell r="D489" t="str">
            <v>㎥</v>
          </cell>
          <cell r="E489">
            <v>110</v>
          </cell>
          <cell r="F489">
            <v>11000</v>
          </cell>
          <cell r="G489">
            <v>95</v>
          </cell>
          <cell r="H489">
            <v>12000</v>
          </cell>
          <cell r="O489">
            <v>11000</v>
          </cell>
          <cell r="P489">
            <v>11000</v>
          </cell>
        </row>
        <row r="490">
          <cell r="A490" t="e">
            <v>#REF!</v>
          </cell>
          <cell r="B490" t="str">
            <v xml:space="preserve"> 시멘트</v>
          </cell>
          <cell r="C490" t="str">
            <v xml:space="preserve"> 포틀랜드 40kg</v>
          </cell>
          <cell r="D490" t="str">
            <v>포</v>
          </cell>
          <cell r="E490">
            <v>113</v>
          </cell>
          <cell r="F490">
            <v>3920</v>
          </cell>
          <cell r="G490">
            <v>96</v>
          </cell>
          <cell r="H490">
            <v>4000</v>
          </cell>
          <cell r="O490">
            <v>3920</v>
          </cell>
          <cell r="P490">
            <v>3920</v>
          </cell>
        </row>
        <row r="491">
          <cell r="A491" t="e">
            <v>#REF!</v>
          </cell>
          <cell r="B491" t="str">
            <v xml:space="preserve"> 거푸집</v>
          </cell>
          <cell r="C491" t="str">
            <v xml:space="preserve"> 합판 4회</v>
          </cell>
          <cell r="D491" t="str">
            <v>㎡</v>
          </cell>
          <cell r="G491" t="str">
            <v>부72</v>
          </cell>
          <cell r="H491">
            <v>4435</v>
          </cell>
          <cell r="O491">
            <v>4435</v>
          </cell>
          <cell r="P491">
            <v>4435</v>
          </cell>
        </row>
        <row r="492">
          <cell r="A492" t="e">
            <v>#REF!</v>
          </cell>
          <cell r="B492" t="str">
            <v xml:space="preserve"> 막돌</v>
          </cell>
          <cell r="C492" t="str">
            <v xml:space="preserve"> 250mm이하</v>
          </cell>
          <cell r="D492" t="str">
            <v>㎥</v>
          </cell>
          <cell r="E492">
            <v>111</v>
          </cell>
          <cell r="F492">
            <v>14500</v>
          </cell>
          <cell r="G492">
            <v>95</v>
          </cell>
          <cell r="H492">
            <v>14500</v>
          </cell>
          <cell r="O492">
            <v>14500</v>
          </cell>
          <cell r="P492">
            <v>14500</v>
          </cell>
        </row>
        <row r="493">
          <cell r="A493" t="e">
            <v>#REF!</v>
          </cell>
          <cell r="B493" t="str">
            <v xml:space="preserve"> 모래</v>
          </cell>
          <cell r="C493" t="str">
            <v xml:space="preserve"> 세사</v>
          </cell>
          <cell r="D493" t="str">
            <v>㎥</v>
          </cell>
          <cell r="E493">
            <v>111</v>
          </cell>
          <cell r="F493">
            <v>15000</v>
          </cell>
          <cell r="G493">
            <v>95</v>
          </cell>
          <cell r="H493">
            <v>14000</v>
          </cell>
          <cell r="O493">
            <v>14000</v>
          </cell>
          <cell r="P493">
            <v>14000</v>
          </cell>
        </row>
        <row r="494">
          <cell r="A494" t="e">
            <v>#REF!</v>
          </cell>
          <cell r="B494" t="str">
            <v>트랜치</v>
          </cell>
          <cell r="C494" t="str">
            <v>(W500x200,W300x200)</v>
          </cell>
          <cell r="D494" t="str">
            <v>식</v>
          </cell>
          <cell r="O494">
            <v>0</v>
          </cell>
          <cell r="P494">
            <v>0</v>
          </cell>
        </row>
        <row r="495">
          <cell r="A495" t="e">
            <v>#REF!</v>
          </cell>
          <cell r="B495" t="str">
            <v>휀스</v>
          </cell>
          <cell r="C495" t="str">
            <v>1.0m 경간</v>
          </cell>
          <cell r="D495" t="str">
            <v>식</v>
          </cell>
          <cell r="O495">
            <v>0</v>
          </cell>
          <cell r="P495">
            <v>0</v>
          </cell>
        </row>
        <row r="496">
          <cell r="A496" t="e">
            <v>#REF!</v>
          </cell>
          <cell r="B496" t="str">
            <v xml:space="preserve"> 배전반(HV-1)</v>
          </cell>
          <cell r="C496" t="str">
            <v xml:space="preserve"> DS, VCB 7.2kV 400A(디지탈형)</v>
          </cell>
          <cell r="D496" t="str">
            <v>조</v>
          </cell>
          <cell r="O496">
            <v>0</v>
          </cell>
          <cell r="P496">
            <v>0</v>
          </cell>
        </row>
        <row r="497">
          <cell r="A497" t="e">
            <v>#REF!</v>
          </cell>
          <cell r="B497" t="str">
            <v xml:space="preserve"> 배전반(HV-3)</v>
          </cell>
          <cell r="C497" t="str">
            <v xml:space="preserve"> VCB 7.2kV 400A×2(디지탈형)</v>
          </cell>
          <cell r="D497" t="str">
            <v>조</v>
          </cell>
          <cell r="O497">
            <v>0</v>
          </cell>
          <cell r="P497">
            <v>0</v>
          </cell>
        </row>
        <row r="498">
          <cell r="A498" t="e">
            <v>#REF!</v>
          </cell>
          <cell r="B498" t="str">
            <v xml:space="preserve"> 배전반</v>
          </cell>
          <cell r="C498" t="str">
            <v xml:space="preserve"> 6.6kV GTR 3상 100kVAx1</v>
          </cell>
          <cell r="D498" t="str">
            <v>조</v>
          </cell>
          <cell r="O498">
            <v>0</v>
          </cell>
          <cell r="P498">
            <v>0</v>
          </cell>
        </row>
        <row r="499">
          <cell r="A499" t="e">
            <v>#REF!</v>
          </cell>
          <cell r="B499" t="str">
            <v xml:space="preserve"> 배전반</v>
          </cell>
          <cell r="C499" t="str">
            <v xml:space="preserve"> NGR 19[Ω] 30SEC</v>
          </cell>
          <cell r="D499" t="str">
            <v>조</v>
          </cell>
          <cell r="O499">
            <v>0</v>
          </cell>
          <cell r="P499">
            <v>0</v>
          </cell>
        </row>
        <row r="500">
          <cell r="A500" t="e">
            <v>#REF!</v>
          </cell>
          <cell r="B500" t="str">
            <v xml:space="preserve"> 배전반</v>
          </cell>
          <cell r="C500" t="str">
            <v xml:space="preserve"> LV-1</v>
          </cell>
          <cell r="D500" t="str">
            <v>조</v>
          </cell>
          <cell r="O500">
            <v>0</v>
          </cell>
          <cell r="P500">
            <v>0</v>
          </cell>
        </row>
        <row r="501">
          <cell r="A501" t="e">
            <v>#REF!</v>
          </cell>
          <cell r="B501" t="str">
            <v xml:space="preserve"> 밧데리반</v>
          </cell>
          <cell r="C501" t="str">
            <v>BAT-1</v>
          </cell>
          <cell r="D501" t="str">
            <v>조</v>
          </cell>
          <cell r="O501">
            <v>0</v>
          </cell>
          <cell r="P501">
            <v>0</v>
          </cell>
        </row>
        <row r="502">
          <cell r="A502" t="e">
            <v>#REF!</v>
          </cell>
          <cell r="B502" t="str">
            <v xml:space="preserve"> 정류기반</v>
          </cell>
          <cell r="C502" t="str">
            <v>REC-1</v>
          </cell>
          <cell r="D502" t="str">
            <v>조</v>
          </cell>
          <cell r="O502">
            <v>0</v>
          </cell>
          <cell r="P502">
            <v>0</v>
          </cell>
        </row>
        <row r="503">
          <cell r="A503" t="e">
            <v>#REF!</v>
          </cell>
          <cell r="B503" t="str">
            <v xml:space="preserve"> 변압기몰드</v>
          </cell>
          <cell r="C503" t="str">
            <v xml:space="preserve"> 6.6kV 3상 50kVAx2</v>
          </cell>
          <cell r="D503" t="str">
            <v>대</v>
          </cell>
          <cell r="O503">
            <v>0</v>
          </cell>
          <cell r="P503">
            <v>0</v>
          </cell>
        </row>
        <row r="504">
          <cell r="A504" t="e">
            <v>#REF!</v>
          </cell>
          <cell r="B504" t="str">
            <v xml:space="preserve"> 변압기몰드</v>
          </cell>
          <cell r="C504" t="str">
            <v xml:space="preserve"> 6.6kV 3상 50kVA, 1상50kVA</v>
          </cell>
          <cell r="D504" t="str">
            <v>대</v>
          </cell>
          <cell r="O504">
            <v>0</v>
          </cell>
          <cell r="P504">
            <v>0</v>
          </cell>
        </row>
        <row r="505">
          <cell r="A505" t="e">
            <v>#REF!</v>
          </cell>
          <cell r="B505" t="str">
            <v xml:space="preserve"> 변압기몰드</v>
          </cell>
          <cell r="C505" t="str">
            <v xml:space="preserve"> VCB, 6.6kV 3상 50KVAx2(SP,SSP)</v>
          </cell>
          <cell r="D505" t="str">
            <v>대</v>
          </cell>
          <cell r="O505">
            <v>0</v>
          </cell>
          <cell r="P505">
            <v>0</v>
          </cell>
        </row>
        <row r="506">
          <cell r="A506" t="e">
            <v>#REF!</v>
          </cell>
          <cell r="B506" t="str">
            <v xml:space="preserve"> 원제설비</v>
          </cell>
          <cell r="D506" t="str">
            <v>식</v>
          </cell>
          <cell r="O506">
            <v>0</v>
          </cell>
          <cell r="P506">
            <v>0</v>
          </cell>
        </row>
        <row r="507">
          <cell r="A507" t="e">
            <v>#REF!</v>
          </cell>
          <cell r="B507" t="str">
            <v xml:space="preserve"> 콘센트함</v>
          </cell>
          <cell r="C507" t="str">
            <v xml:space="preserve"> 350x450x150(터널용)</v>
          </cell>
          <cell r="D507" t="str">
            <v>개</v>
          </cell>
          <cell r="K507" t="str">
            <v>수화</v>
          </cell>
          <cell r="L507">
            <v>243115</v>
          </cell>
          <cell r="O507">
            <v>243115</v>
          </cell>
          <cell r="P507">
            <v>243115</v>
          </cell>
        </row>
        <row r="508">
          <cell r="A508" t="e">
            <v>#REF!</v>
          </cell>
          <cell r="B508" t="str">
            <v xml:space="preserve"> 속  판</v>
          </cell>
          <cell r="C508" t="str">
            <v xml:space="preserve"> 1.5t</v>
          </cell>
          <cell r="D508" t="str">
            <v>SET</v>
          </cell>
          <cell r="O508">
            <v>0</v>
          </cell>
          <cell r="P508">
            <v>0</v>
          </cell>
        </row>
        <row r="509">
          <cell r="A509" t="e">
            <v>#REF!</v>
          </cell>
          <cell r="B509" t="str">
            <v xml:space="preserve"> N.P</v>
          </cell>
          <cell r="C509" t="str">
            <v xml:space="preserve"> 3tx40x200</v>
          </cell>
          <cell r="D509" t="str">
            <v>EA</v>
          </cell>
          <cell r="O509">
            <v>0</v>
          </cell>
          <cell r="P509">
            <v>0</v>
          </cell>
        </row>
        <row r="510">
          <cell r="A510" t="e">
            <v>#REF!</v>
          </cell>
          <cell r="B510" t="str">
            <v xml:space="preserve"> N.P</v>
          </cell>
          <cell r="C510" t="str">
            <v xml:space="preserve"> 2tx16x60</v>
          </cell>
          <cell r="D510" t="str">
            <v>EA</v>
          </cell>
          <cell r="O510">
            <v>0</v>
          </cell>
          <cell r="P510">
            <v>0</v>
          </cell>
        </row>
        <row r="511">
          <cell r="A511" t="e">
            <v>#REF!</v>
          </cell>
          <cell r="B511" t="str">
            <v xml:space="preserve"> DOOR HANDLE</v>
          </cell>
          <cell r="C511" t="str">
            <v xml:space="preserve"> W/KEY 대</v>
          </cell>
          <cell r="D511" t="str">
            <v>EA</v>
          </cell>
          <cell r="O511">
            <v>0</v>
          </cell>
          <cell r="P511">
            <v>0</v>
          </cell>
        </row>
        <row r="512">
          <cell r="A512" t="e">
            <v>#REF!</v>
          </cell>
          <cell r="B512" t="str">
            <v xml:space="preserve"> P.L</v>
          </cell>
          <cell r="C512" t="str">
            <v xml:space="preserve"> AC 25㎜</v>
          </cell>
          <cell r="D512" t="str">
            <v>EA</v>
          </cell>
          <cell r="O512">
            <v>0</v>
          </cell>
          <cell r="P512">
            <v>0</v>
          </cell>
        </row>
        <row r="513">
          <cell r="A513" t="e">
            <v>#REF!</v>
          </cell>
          <cell r="B513" t="str">
            <v xml:space="preserve"> N.F.B</v>
          </cell>
          <cell r="C513" t="str">
            <v xml:space="preserve"> ABS 3P 30AF</v>
          </cell>
          <cell r="D513" t="str">
            <v>EA</v>
          </cell>
          <cell r="O513">
            <v>0</v>
          </cell>
          <cell r="P513">
            <v>0</v>
          </cell>
        </row>
        <row r="514">
          <cell r="A514" t="e">
            <v>#REF!</v>
          </cell>
          <cell r="B514" t="str">
            <v xml:space="preserve"> CONSENT(노출)</v>
          </cell>
          <cell r="C514" t="str">
            <v xml:space="preserve"> 2P 30A</v>
          </cell>
          <cell r="D514" t="str">
            <v>EA</v>
          </cell>
          <cell r="O514">
            <v>0</v>
          </cell>
          <cell r="P514">
            <v>0</v>
          </cell>
        </row>
        <row r="515">
          <cell r="A515" t="e">
            <v>#REF!</v>
          </cell>
          <cell r="B515" t="str">
            <v xml:space="preserve"> CONSENT(노출)</v>
          </cell>
          <cell r="C515" t="str">
            <v xml:space="preserve"> 4P 30A</v>
          </cell>
          <cell r="D515" t="str">
            <v>EA</v>
          </cell>
          <cell r="O515">
            <v>0</v>
          </cell>
          <cell r="P515">
            <v>0</v>
          </cell>
        </row>
        <row r="516">
          <cell r="A516" t="e">
            <v>#REF!</v>
          </cell>
          <cell r="B516" t="str">
            <v xml:space="preserve"> 스위치함</v>
          </cell>
          <cell r="C516" t="str">
            <v xml:space="preserve"> 터널용 ON/OFF(150x150x100)</v>
          </cell>
          <cell r="D516" t="str">
            <v>개</v>
          </cell>
          <cell r="K516" t="str">
            <v>수화</v>
          </cell>
          <cell r="L516">
            <v>85202</v>
          </cell>
          <cell r="O516">
            <v>85202</v>
          </cell>
          <cell r="P516">
            <v>85202</v>
          </cell>
        </row>
        <row r="517">
          <cell r="A517" t="e">
            <v>#REF!</v>
          </cell>
          <cell r="B517" t="str">
            <v xml:space="preserve"> N.P</v>
          </cell>
          <cell r="C517" t="str">
            <v xml:space="preserve"> 3tx40x200</v>
          </cell>
          <cell r="D517" t="str">
            <v>EA</v>
          </cell>
          <cell r="O517">
            <v>0</v>
          </cell>
          <cell r="P517">
            <v>0</v>
          </cell>
        </row>
        <row r="518">
          <cell r="A518" t="e">
            <v>#REF!</v>
          </cell>
          <cell r="B518" t="str">
            <v xml:space="preserve"> N.P</v>
          </cell>
          <cell r="C518" t="str">
            <v xml:space="preserve"> 25㎜</v>
          </cell>
          <cell r="D518" t="str">
            <v>EA</v>
          </cell>
          <cell r="O518">
            <v>0</v>
          </cell>
          <cell r="P518">
            <v>0</v>
          </cell>
        </row>
        <row r="519">
          <cell r="A519" t="e">
            <v>#REF!</v>
          </cell>
          <cell r="B519" t="str">
            <v xml:space="preserve"> DOOR HANDLE</v>
          </cell>
          <cell r="C519" t="str">
            <v xml:space="preserve"> W/KEY 대</v>
          </cell>
          <cell r="D519" t="str">
            <v>EA</v>
          </cell>
          <cell r="O519">
            <v>0</v>
          </cell>
          <cell r="P519">
            <v>0</v>
          </cell>
        </row>
        <row r="520">
          <cell r="A520" t="e">
            <v>#REF!</v>
          </cell>
          <cell r="B520" t="str">
            <v xml:space="preserve"> P.B.L</v>
          </cell>
          <cell r="C520" t="str">
            <v xml:space="preserve"> AC 25㎜,30㎜</v>
          </cell>
          <cell r="D520" t="str">
            <v>EA</v>
          </cell>
          <cell r="O520">
            <v>0</v>
          </cell>
          <cell r="P520">
            <v>0</v>
          </cell>
        </row>
        <row r="521">
          <cell r="A521" t="e">
            <v>#REF!</v>
          </cell>
          <cell r="B521" t="str">
            <v xml:space="preserve"> P.B</v>
          </cell>
          <cell r="C521" t="str">
            <v xml:space="preserve"> AC 25㎜,30㎜</v>
          </cell>
          <cell r="D521" t="str">
            <v>EA</v>
          </cell>
          <cell r="O521">
            <v>0</v>
          </cell>
          <cell r="P521">
            <v>0</v>
          </cell>
        </row>
        <row r="522">
          <cell r="A522" t="e">
            <v>#REF!</v>
          </cell>
          <cell r="B522" t="str">
            <v xml:space="preserve"> 이면배선</v>
          </cell>
          <cell r="C522" t="str">
            <v xml:space="preserve"> 2㎟</v>
          </cell>
          <cell r="D522" t="str">
            <v>M</v>
          </cell>
          <cell r="O522">
            <v>0</v>
          </cell>
          <cell r="P522">
            <v>0</v>
          </cell>
        </row>
        <row r="523">
          <cell r="A523" t="e">
            <v>#REF!</v>
          </cell>
          <cell r="B523" t="str">
            <v xml:space="preserve"> DIAZED FUSE</v>
          </cell>
          <cell r="C523" t="str">
            <v xml:space="preserve"> W/HOLDER</v>
          </cell>
          <cell r="D523" t="str">
            <v>EA</v>
          </cell>
          <cell r="O523">
            <v>0</v>
          </cell>
          <cell r="P523">
            <v>0</v>
          </cell>
        </row>
        <row r="524">
          <cell r="A524" t="e">
            <v>#REF!</v>
          </cell>
          <cell r="B524" t="str">
            <v xml:space="preserve"> M.C (SMC-15)</v>
          </cell>
          <cell r="C524" t="str">
            <v xml:space="preserve"> 380/440 4KW 이하</v>
          </cell>
          <cell r="D524" t="str">
            <v>EA</v>
          </cell>
          <cell r="O524">
            <v>0</v>
          </cell>
          <cell r="P524">
            <v>0</v>
          </cell>
        </row>
        <row r="525">
          <cell r="A525" t="e">
            <v>#REF!</v>
          </cell>
          <cell r="B525" t="str">
            <v xml:space="preserve"> E.L.B</v>
          </cell>
          <cell r="C525" t="str">
            <v xml:space="preserve"> 4P 50AF</v>
          </cell>
          <cell r="D525" t="str">
            <v>EA</v>
          </cell>
          <cell r="O525">
            <v>0</v>
          </cell>
          <cell r="P525">
            <v>0</v>
          </cell>
        </row>
        <row r="526">
          <cell r="A526" t="e">
            <v>#REF!</v>
          </cell>
          <cell r="B526" t="str">
            <v xml:space="preserve"> N.P</v>
          </cell>
          <cell r="C526" t="str">
            <v xml:space="preserve"> 5t×300×60</v>
          </cell>
          <cell r="D526" t="str">
            <v>EA</v>
          </cell>
          <cell r="O526">
            <v>0</v>
          </cell>
          <cell r="P526">
            <v>0</v>
          </cell>
        </row>
        <row r="527">
          <cell r="A527" t="e">
            <v>#REF!</v>
          </cell>
          <cell r="B527" t="str">
            <v xml:space="preserve"> N,P</v>
          </cell>
          <cell r="C527" t="str">
            <v xml:space="preserve"> RING</v>
          </cell>
          <cell r="D527" t="str">
            <v>EA</v>
          </cell>
          <cell r="O527">
            <v>0</v>
          </cell>
          <cell r="P527">
            <v>0</v>
          </cell>
        </row>
        <row r="528">
          <cell r="A528" t="e">
            <v>#REF!</v>
          </cell>
          <cell r="B528" t="str">
            <v xml:space="preserve"> PG 클램프</v>
          </cell>
          <cell r="C528" t="str">
            <v>동합금제(CU22-ACSR95,160)</v>
          </cell>
          <cell r="D528" t="str">
            <v>개</v>
          </cell>
          <cell r="O528">
            <v>0</v>
          </cell>
          <cell r="P528">
            <v>0</v>
          </cell>
        </row>
        <row r="529">
          <cell r="A529" t="e">
            <v>#REF!</v>
          </cell>
          <cell r="B529" t="str">
            <v xml:space="preserve"> PVC 코팅망</v>
          </cell>
          <cell r="C529" t="str">
            <v xml:space="preserve"> #8x58x58</v>
          </cell>
          <cell r="D529" t="str">
            <v>㎡</v>
          </cell>
          <cell r="O529">
            <v>0</v>
          </cell>
          <cell r="P529">
            <v>0</v>
          </cell>
        </row>
        <row r="530">
          <cell r="A530" t="e">
            <v>#REF!</v>
          </cell>
          <cell r="B530" t="str">
            <v xml:space="preserve"> PVC DUCT</v>
          </cell>
          <cell r="C530" t="str">
            <v xml:space="preserve"> 30×40×2000</v>
          </cell>
          <cell r="D530" t="str">
            <v>EA</v>
          </cell>
          <cell r="O530">
            <v>0</v>
          </cell>
          <cell r="P530">
            <v>0</v>
          </cell>
        </row>
        <row r="531">
          <cell r="A531" t="e">
            <v>#REF!</v>
          </cell>
          <cell r="B531" t="str">
            <v xml:space="preserve"> TERMINAL</v>
          </cell>
          <cell r="C531" t="str">
            <v xml:space="preserve"> 2㎟</v>
          </cell>
          <cell r="D531" t="str">
            <v>EA</v>
          </cell>
          <cell r="O531">
            <v>0</v>
          </cell>
          <cell r="P531">
            <v>0</v>
          </cell>
        </row>
        <row r="532">
          <cell r="A532" t="e">
            <v>#REF!</v>
          </cell>
          <cell r="B532" t="str">
            <v xml:space="preserve"> TERMINAL</v>
          </cell>
          <cell r="C532" t="str">
            <v xml:space="preserve"> 3.5㎟</v>
          </cell>
          <cell r="D532" t="str">
            <v>EA</v>
          </cell>
          <cell r="O532">
            <v>0</v>
          </cell>
          <cell r="P532">
            <v>0</v>
          </cell>
        </row>
        <row r="533">
          <cell r="A533" t="e">
            <v>#REF!</v>
          </cell>
          <cell r="B533" t="str">
            <v xml:space="preserve"> TERMINAL</v>
          </cell>
          <cell r="C533" t="str">
            <v xml:space="preserve"> 5.5㎟</v>
          </cell>
          <cell r="D533" t="str">
            <v>EA</v>
          </cell>
          <cell r="O533">
            <v>0</v>
          </cell>
          <cell r="P533">
            <v>0</v>
          </cell>
        </row>
        <row r="534">
          <cell r="A534" t="e">
            <v>#REF!</v>
          </cell>
          <cell r="B534" t="str">
            <v xml:space="preserve"> TERMINAL BLOCK</v>
          </cell>
          <cell r="C534" t="str">
            <v xml:space="preserve"> 30A 10P</v>
          </cell>
          <cell r="D534" t="str">
            <v>EA</v>
          </cell>
          <cell r="O534">
            <v>0</v>
          </cell>
          <cell r="P534">
            <v>0</v>
          </cell>
        </row>
        <row r="535">
          <cell r="A535" t="e">
            <v>#REF!</v>
          </cell>
          <cell r="B535" t="str">
            <v xml:space="preserve"> TIMER</v>
          </cell>
          <cell r="C535" t="str">
            <v xml:space="preserve"> 24 H</v>
          </cell>
          <cell r="D535" t="str">
            <v>EA</v>
          </cell>
          <cell r="O535">
            <v>0</v>
          </cell>
          <cell r="P535">
            <v>0</v>
          </cell>
        </row>
        <row r="536">
          <cell r="A536" t="e">
            <v>#REF!</v>
          </cell>
          <cell r="B536" t="str">
            <v xml:space="preserve"> WIRE</v>
          </cell>
          <cell r="C536" t="str">
            <v xml:space="preserve"> KIV 2㎟</v>
          </cell>
          <cell r="D536" t="str">
            <v>M</v>
          </cell>
          <cell r="O536">
            <v>0</v>
          </cell>
          <cell r="P536">
            <v>0</v>
          </cell>
        </row>
        <row r="537">
          <cell r="A537" t="e">
            <v>#REF!</v>
          </cell>
          <cell r="B537" t="str">
            <v xml:space="preserve"> WIRE</v>
          </cell>
          <cell r="C537" t="str">
            <v xml:space="preserve"> KIV 3.5㎟</v>
          </cell>
          <cell r="D537" t="str">
            <v>M</v>
          </cell>
          <cell r="O537">
            <v>0</v>
          </cell>
          <cell r="P537">
            <v>0</v>
          </cell>
        </row>
        <row r="538">
          <cell r="A538" t="e">
            <v>#REF!</v>
          </cell>
          <cell r="B538" t="str">
            <v xml:space="preserve"> WIRE</v>
          </cell>
          <cell r="C538" t="str">
            <v xml:space="preserve"> KIV 5.5㎟</v>
          </cell>
          <cell r="D538" t="str">
            <v>M</v>
          </cell>
          <cell r="O538">
            <v>0</v>
          </cell>
          <cell r="P538">
            <v>0</v>
          </cell>
        </row>
        <row r="539">
          <cell r="A539" t="e">
            <v>#REF!</v>
          </cell>
          <cell r="O539">
            <v>0</v>
          </cell>
          <cell r="P539">
            <v>0</v>
          </cell>
        </row>
        <row r="540">
          <cell r="A540" t="e">
            <v>#REF!</v>
          </cell>
          <cell r="O540">
            <v>0</v>
          </cell>
          <cell r="P540">
            <v>0</v>
          </cell>
        </row>
        <row r="541">
          <cell r="A541" t="e">
            <v>#REF!</v>
          </cell>
          <cell r="O541">
            <v>0</v>
          </cell>
          <cell r="P541">
            <v>0</v>
          </cell>
        </row>
        <row r="542">
          <cell r="A542" t="e">
            <v>#REF!</v>
          </cell>
          <cell r="O542">
            <v>0</v>
          </cell>
          <cell r="P542">
            <v>0</v>
          </cell>
        </row>
        <row r="543">
          <cell r="A543" t="e">
            <v>#REF!</v>
          </cell>
          <cell r="O543">
            <v>0</v>
          </cell>
          <cell r="P543">
            <v>0</v>
          </cell>
        </row>
        <row r="544">
          <cell r="A544" t="e">
            <v>#REF!</v>
          </cell>
          <cell r="O544">
            <v>0</v>
          </cell>
          <cell r="P544">
            <v>0</v>
          </cell>
        </row>
        <row r="545">
          <cell r="A545" t="e">
            <v>#REF!</v>
          </cell>
          <cell r="O545">
            <v>0</v>
          </cell>
          <cell r="P545">
            <v>0</v>
          </cell>
        </row>
        <row r="546">
          <cell r="A546" t="e">
            <v>#REF!</v>
          </cell>
          <cell r="O546">
            <v>0</v>
          </cell>
          <cell r="P546">
            <v>0</v>
          </cell>
        </row>
        <row r="547">
          <cell r="A547" t="e">
            <v>#REF!</v>
          </cell>
          <cell r="O547">
            <v>0</v>
          </cell>
          <cell r="P547">
            <v>0</v>
          </cell>
        </row>
        <row r="548">
          <cell r="A548" t="e">
            <v>#REF!</v>
          </cell>
          <cell r="O548">
            <v>0</v>
          </cell>
          <cell r="P548">
            <v>0</v>
          </cell>
        </row>
        <row r="549">
          <cell r="A549" t="e">
            <v>#REF!</v>
          </cell>
          <cell r="O549">
            <v>0</v>
          </cell>
          <cell r="P549">
            <v>0</v>
          </cell>
        </row>
        <row r="550">
          <cell r="A550" t="e">
            <v>#REF!</v>
          </cell>
          <cell r="O550">
            <v>0</v>
          </cell>
          <cell r="P550">
            <v>0</v>
          </cell>
        </row>
        <row r="551">
          <cell r="A551" t="e">
            <v>#REF!</v>
          </cell>
          <cell r="O551">
            <v>0</v>
          </cell>
          <cell r="P551">
            <v>0</v>
          </cell>
        </row>
        <row r="552">
          <cell r="A552" t="e">
            <v>#REF!</v>
          </cell>
        </row>
        <row r="553">
          <cell r="A553" t="e">
            <v>#REF!</v>
          </cell>
        </row>
        <row r="554">
          <cell r="A554" t="e">
            <v>#REF!</v>
          </cell>
        </row>
        <row r="555">
          <cell r="A555" t="e">
            <v>#REF!</v>
          </cell>
        </row>
        <row r="556">
          <cell r="A556" t="e">
            <v>#REF!</v>
          </cell>
        </row>
        <row r="557">
          <cell r="A557" t="e">
            <v>#REF!</v>
          </cell>
        </row>
        <row r="558">
          <cell r="A558" t="e">
            <v>#REF!</v>
          </cell>
        </row>
        <row r="559">
          <cell r="A559" t="e">
            <v>#REF!</v>
          </cell>
        </row>
        <row r="560">
          <cell r="A560" t="e">
            <v>#REF!</v>
          </cell>
        </row>
        <row r="561">
          <cell r="A561" t="e">
            <v>#REF!</v>
          </cell>
        </row>
        <row r="562">
          <cell r="A562" t="e">
            <v>#REF!</v>
          </cell>
        </row>
        <row r="563">
          <cell r="A563" t="e">
            <v>#REF!</v>
          </cell>
        </row>
        <row r="564">
          <cell r="A564" t="e">
            <v>#REF!</v>
          </cell>
        </row>
        <row r="565">
          <cell r="A565" t="e">
            <v>#REF!</v>
          </cell>
        </row>
        <row r="566">
          <cell r="A566" t="e">
            <v>#REF!</v>
          </cell>
        </row>
        <row r="567">
          <cell r="A567" t="e">
            <v>#REF!</v>
          </cell>
        </row>
        <row r="568">
          <cell r="A568" t="e">
            <v>#REF!</v>
          </cell>
        </row>
        <row r="569">
          <cell r="A569" t="e">
            <v>#REF!</v>
          </cell>
        </row>
        <row r="570">
          <cell r="A570" t="e">
            <v>#REF!</v>
          </cell>
        </row>
        <row r="571">
          <cell r="A571" t="e">
            <v>#REF!</v>
          </cell>
        </row>
        <row r="572">
          <cell r="A572" t="e">
            <v>#REF!</v>
          </cell>
        </row>
        <row r="573">
          <cell r="A573" t="e">
            <v>#REF!</v>
          </cell>
        </row>
        <row r="574">
          <cell r="A574" t="e">
            <v>#REF!</v>
          </cell>
        </row>
        <row r="575">
          <cell r="A575" t="e">
            <v>#REF!</v>
          </cell>
        </row>
        <row r="576">
          <cell r="A576" t="e">
            <v>#REF!</v>
          </cell>
        </row>
        <row r="577">
          <cell r="A577" t="e">
            <v>#REF!</v>
          </cell>
        </row>
        <row r="578">
          <cell r="A578" t="e">
            <v>#REF!</v>
          </cell>
        </row>
        <row r="579">
          <cell r="A579" t="e">
            <v>#REF!</v>
          </cell>
        </row>
        <row r="580">
          <cell r="A580" t="e">
            <v>#REF!</v>
          </cell>
        </row>
        <row r="581">
          <cell r="A581" t="e">
            <v>#REF!</v>
          </cell>
        </row>
        <row r="582">
          <cell r="A582" t="e">
            <v>#REF!</v>
          </cell>
        </row>
        <row r="583">
          <cell r="A583" t="e">
            <v>#REF!</v>
          </cell>
        </row>
        <row r="584">
          <cell r="A584" t="e">
            <v>#REF!</v>
          </cell>
        </row>
        <row r="585">
          <cell r="A585" t="e">
            <v>#REF!</v>
          </cell>
        </row>
        <row r="586">
          <cell r="A586" t="e">
            <v>#REF!</v>
          </cell>
        </row>
        <row r="587">
          <cell r="A587" t="e">
            <v>#REF!</v>
          </cell>
        </row>
        <row r="588">
          <cell r="A588" t="e">
            <v>#REF!</v>
          </cell>
        </row>
        <row r="589">
          <cell r="A589" t="e">
            <v>#REF!</v>
          </cell>
        </row>
        <row r="590">
          <cell r="A590" t="e">
            <v>#REF!</v>
          </cell>
        </row>
        <row r="591">
          <cell r="A591" t="e">
            <v>#REF!</v>
          </cell>
        </row>
        <row r="592">
          <cell r="A592" t="e">
            <v>#REF!</v>
          </cell>
        </row>
        <row r="593">
          <cell r="A593" t="e">
            <v>#REF!</v>
          </cell>
        </row>
        <row r="594">
          <cell r="A594" t="e">
            <v>#REF!</v>
          </cell>
        </row>
        <row r="595">
          <cell r="A595" t="e">
            <v>#REF!</v>
          </cell>
        </row>
        <row r="596">
          <cell r="A596" t="e">
            <v>#REF!</v>
          </cell>
        </row>
        <row r="597">
          <cell r="A597" t="e">
            <v>#REF!</v>
          </cell>
        </row>
        <row r="598">
          <cell r="A598" t="e">
            <v>#REF!</v>
          </cell>
        </row>
        <row r="599">
          <cell r="A599" t="e">
            <v>#REF!</v>
          </cell>
        </row>
        <row r="600">
          <cell r="A600" t="e">
            <v>#REF!</v>
          </cell>
        </row>
        <row r="601">
          <cell r="A601" t="e">
            <v>#REF!</v>
          </cell>
        </row>
        <row r="602">
          <cell r="A602" t="e">
            <v>#REF!</v>
          </cell>
        </row>
        <row r="603">
          <cell r="A603" t="e">
            <v>#REF!</v>
          </cell>
        </row>
        <row r="604">
          <cell r="A604" t="e">
            <v>#REF!</v>
          </cell>
        </row>
        <row r="605">
          <cell r="A605" t="e">
            <v>#REF!</v>
          </cell>
        </row>
        <row r="606">
          <cell r="A606" t="e">
            <v>#REF!</v>
          </cell>
        </row>
        <row r="607">
          <cell r="A607" t="e">
            <v>#REF!</v>
          </cell>
        </row>
        <row r="608">
          <cell r="A608" t="e">
            <v>#REF!</v>
          </cell>
        </row>
        <row r="609">
          <cell r="A609" t="e">
            <v>#REF!</v>
          </cell>
        </row>
        <row r="610">
          <cell r="A610" t="e">
            <v>#REF!</v>
          </cell>
        </row>
        <row r="611">
          <cell r="A611" t="e">
            <v>#REF!</v>
          </cell>
        </row>
        <row r="612">
          <cell r="A612" t="e">
            <v>#REF!</v>
          </cell>
        </row>
        <row r="613">
          <cell r="A613" t="e">
            <v>#REF!</v>
          </cell>
        </row>
        <row r="614">
          <cell r="A614" t="e">
            <v>#REF!</v>
          </cell>
        </row>
        <row r="615">
          <cell r="A615" t="e">
            <v>#REF!</v>
          </cell>
        </row>
        <row r="616">
          <cell r="A616" t="e">
            <v>#REF!</v>
          </cell>
        </row>
        <row r="617">
          <cell r="A617" t="e">
            <v>#REF!</v>
          </cell>
        </row>
        <row r="618">
          <cell r="A618" t="e">
            <v>#REF!</v>
          </cell>
        </row>
        <row r="619">
          <cell r="A619" t="e">
            <v>#REF!</v>
          </cell>
        </row>
        <row r="620">
          <cell r="A620" t="e">
            <v>#REF!</v>
          </cell>
        </row>
        <row r="621">
          <cell r="A621" t="e">
            <v>#REF!</v>
          </cell>
        </row>
        <row r="622">
          <cell r="A622" t="e">
            <v>#REF!</v>
          </cell>
        </row>
        <row r="623">
          <cell r="A623" t="e">
            <v>#REF!</v>
          </cell>
        </row>
        <row r="624">
          <cell r="A624" t="e">
            <v>#REF!</v>
          </cell>
        </row>
        <row r="625">
          <cell r="A625" t="e">
            <v>#REF!</v>
          </cell>
        </row>
        <row r="626">
          <cell r="A626" t="e">
            <v>#REF!</v>
          </cell>
        </row>
        <row r="627">
          <cell r="A627" t="e">
            <v>#REF!</v>
          </cell>
        </row>
        <row r="628">
          <cell r="A628" t="e">
            <v>#REF!</v>
          </cell>
        </row>
        <row r="629">
          <cell r="A629" t="e">
            <v>#REF!</v>
          </cell>
        </row>
        <row r="630">
          <cell r="A630" t="e">
            <v>#REF!</v>
          </cell>
        </row>
        <row r="631">
          <cell r="A631" t="e">
            <v>#REF!</v>
          </cell>
        </row>
        <row r="632">
          <cell r="A632" t="e">
            <v>#REF!</v>
          </cell>
        </row>
        <row r="633">
          <cell r="A633" t="e">
            <v>#REF!</v>
          </cell>
        </row>
        <row r="634">
          <cell r="A634" t="e">
            <v>#REF!</v>
          </cell>
        </row>
        <row r="635">
          <cell r="A635" t="e">
            <v>#REF!</v>
          </cell>
        </row>
        <row r="636">
          <cell r="A636" t="e">
            <v>#REF!</v>
          </cell>
        </row>
        <row r="637">
          <cell r="A637" t="e">
            <v>#REF!</v>
          </cell>
        </row>
        <row r="638">
          <cell r="A638" t="e">
            <v>#REF!</v>
          </cell>
        </row>
        <row r="639">
          <cell r="A639" t="e">
            <v>#REF!</v>
          </cell>
        </row>
        <row r="640">
          <cell r="A640" t="e">
            <v>#REF!</v>
          </cell>
        </row>
        <row r="641">
          <cell r="A641" t="e">
            <v>#REF!</v>
          </cell>
        </row>
        <row r="642">
          <cell r="A642" t="e">
            <v>#REF!</v>
          </cell>
        </row>
        <row r="643">
          <cell r="A643" t="e">
            <v>#REF!</v>
          </cell>
        </row>
        <row r="644">
          <cell r="A644" t="e">
            <v>#REF!</v>
          </cell>
        </row>
        <row r="645">
          <cell r="A645" t="e">
            <v>#REF!</v>
          </cell>
        </row>
        <row r="646">
          <cell r="A646" t="e">
            <v>#REF!</v>
          </cell>
        </row>
        <row r="647">
          <cell r="A647" t="e">
            <v>#REF!</v>
          </cell>
        </row>
        <row r="648">
          <cell r="A648" t="e">
            <v>#REF!</v>
          </cell>
        </row>
        <row r="649">
          <cell r="A649" t="e">
            <v>#REF!</v>
          </cell>
        </row>
        <row r="650">
          <cell r="A650" t="e">
            <v>#REF!</v>
          </cell>
        </row>
        <row r="651">
          <cell r="A651" t="e">
            <v>#REF!</v>
          </cell>
        </row>
        <row r="652">
          <cell r="A652" t="e">
            <v>#REF!</v>
          </cell>
        </row>
        <row r="653">
          <cell r="A653" t="e">
            <v>#REF!</v>
          </cell>
        </row>
        <row r="654">
          <cell r="A654" t="e">
            <v>#REF!</v>
          </cell>
        </row>
        <row r="655">
          <cell r="A655" t="e">
            <v>#REF!</v>
          </cell>
        </row>
        <row r="656">
          <cell r="A656" t="e">
            <v>#REF!</v>
          </cell>
        </row>
        <row r="657">
          <cell r="A657" t="e">
            <v>#REF!</v>
          </cell>
        </row>
        <row r="658">
          <cell r="A658" t="e">
            <v>#REF!</v>
          </cell>
        </row>
        <row r="659">
          <cell r="A659" t="e">
            <v>#REF!</v>
          </cell>
        </row>
        <row r="660">
          <cell r="A660" t="e">
            <v>#REF!</v>
          </cell>
        </row>
        <row r="661">
          <cell r="A661" t="e">
            <v>#REF!</v>
          </cell>
        </row>
        <row r="662">
          <cell r="A662" t="e">
            <v>#REF!</v>
          </cell>
        </row>
        <row r="663">
          <cell r="A663" t="e">
            <v>#REF!</v>
          </cell>
        </row>
        <row r="664">
          <cell r="A664" t="e">
            <v>#REF!</v>
          </cell>
        </row>
        <row r="665">
          <cell r="A665" t="e">
            <v>#REF!</v>
          </cell>
        </row>
        <row r="666">
          <cell r="A666" t="e">
            <v>#REF!</v>
          </cell>
        </row>
        <row r="667">
          <cell r="A667" t="e">
            <v>#REF!</v>
          </cell>
        </row>
        <row r="668">
          <cell r="A668" t="e">
            <v>#REF!</v>
          </cell>
        </row>
        <row r="669">
          <cell r="A669" t="e">
            <v>#REF!</v>
          </cell>
        </row>
        <row r="670">
          <cell r="A670" t="e">
            <v>#REF!</v>
          </cell>
        </row>
        <row r="671">
          <cell r="A671" t="e">
            <v>#REF!</v>
          </cell>
        </row>
        <row r="672">
          <cell r="A672" t="e">
            <v>#REF!</v>
          </cell>
        </row>
        <row r="673">
          <cell r="A673" t="e">
            <v>#REF!</v>
          </cell>
        </row>
        <row r="674">
          <cell r="A674" t="e">
            <v>#REF!</v>
          </cell>
        </row>
        <row r="675">
          <cell r="A675" t="e">
            <v>#REF!</v>
          </cell>
        </row>
        <row r="676">
          <cell r="A676" t="e">
            <v>#REF!</v>
          </cell>
        </row>
        <row r="677">
          <cell r="A677" t="e">
            <v>#REF!</v>
          </cell>
        </row>
        <row r="678">
          <cell r="A678" t="e">
            <v>#REF!</v>
          </cell>
        </row>
        <row r="679">
          <cell r="A679" t="e">
            <v>#REF!</v>
          </cell>
        </row>
        <row r="680">
          <cell r="A680" t="e">
            <v>#REF!</v>
          </cell>
        </row>
        <row r="681">
          <cell r="A681" t="e">
            <v>#REF!</v>
          </cell>
        </row>
        <row r="682">
          <cell r="A682" t="e">
            <v>#REF!</v>
          </cell>
        </row>
        <row r="683">
          <cell r="A683" t="e">
            <v>#REF!</v>
          </cell>
        </row>
        <row r="684">
          <cell r="A684" t="e">
            <v>#REF!</v>
          </cell>
        </row>
        <row r="685">
          <cell r="A685" t="e">
            <v>#REF!</v>
          </cell>
        </row>
        <row r="686">
          <cell r="A686" t="e">
            <v>#REF!</v>
          </cell>
        </row>
        <row r="687">
          <cell r="A687" t="e">
            <v>#REF!</v>
          </cell>
        </row>
        <row r="688">
          <cell r="A688" t="e">
            <v>#REF!</v>
          </cell>
        </row>
        <row r="689">
          <cell r="A689" t="e">
            <v>#REF!</v>
          </cell>
        </row>
        <row r="690">
          <cell r="A690" t="e">
            <v>#REF!</v>
          </cell>
        </row>
        <row r="691">
          <cell r="A691" t="e">
            <v>#REF!</v>
          </cell>
        </row>
        <row r="692">
          <cell r="A692" t="e">
            <v>#REF!</v>
          </cell>
        </row>
        <row r="693">
          <cell r="A693" t="e">
            <v>#REF!</v>
          </cell>
        </row>
        <row r="694">
          <cell r="A694" t="e">
            <v>#REF!</v>
          </cell>
        </row>
        <row r="695">
          <cell r="A695" t="e">
            <v>#REF!</v>
          </cell>
        </row>
        <row r="696">
          <cell r="A696" t="e">
            <v>#REF!</v>
          </cell>
        </row>
        <row r="697">
          <cell r="A697" t="e">
            <v>#REF!</v>
          </cell>
        </row>
        <row r="698">
          <cell r="A698" t="e">
            <v>#REF!</v>
          </cell>
        </row>
        <row r="699">
          <cell r="A699" t="e">
            <v>#REF!</v>
          </cell>
        </row>
        <row r="700">
          <cell r="A700" t="e">
            <v>#REF!</v>
          </cell>
        </row>
        <row r="701">
          <cell r="A701" t="e">
            <v>#REF!</v>
          </cell>
        </row>
        <row r="702">
          <cell r="A702" t="e">
            <v>#REF!</v>
          </cell>
        </row>
        <row r="703">
          <cell r="A703" t="e">
            <v>#REF!</v>
          </cell>
        </row>
        <row r="704">
          <cell r="A704" t="e">
            <v>#REF!</v>
          </cell>
        </row>
        <row r="705">
          <cell r="A705" t="e">
            <v>#REF!</v>
          </cell>
        </row>
        <row r="706">
          <cell r="A706" t="e">
            <v>#REF!</v>
          </cell>
        </row>
        <row r="707">
          <cell r="A707" t="e">
            <v>#REF!</v>
          </cell>
        </row>
        <row r="708">
          <cell r="A708" t="e">
            <v>#REF!</v>
          </cell>
        </row>
        <row r="709">
          <cell r="A709" t="e">
            <v>#REF!</v>
          </cell>
        </row>
        <row r="710">
          <cell r="A710" t="e">
            <v>#REF!</v>
          </cell>
        </row>
        <row r="711">
          <cell r="A711" t="e">
            <v>#REF!</v>
          </cell>
        </row>
        <row r="712">
          <cell r="A712" t="e">
            <v>#REF!</v>
          </cell>
        </row>
        <row r="713">
          <cell r="A713" t="e">
            <v>#REF!</v>
          </cell>
        </row>
        <row r="714">
          <cell r="A714" t="e">
            <v>#REF!</v>
          </cell>
        </row>
        <row r="715">
          <cell r="A715" t="e">
            <v>#REF!</v>
          </cell>
        </row>
        <row r="716">
          <cell r="A716" t="e">
            <v>#REF!</v>
          </cell>
        </row>
        <row r="717">
          <cell r="A717" t="e">
            <v>#REF!</v>
          </cell>
        </row>
        <row r="718">
          <cell r="A718" t="e">
            <v>#REF!</v>
          </cell>
        </row>
        <row r="719">
          <cell r="A719" t="e">
            <v>#REF!</v>
          </cell>
        </row>
        <row r="720">
          <cell r="A720" t="e">
            <v>#REF!</v>
          </cell>
        </row>
        <row r="721">
          <cell r="A721" t="e">
            <v>#REF!</v>
          </cell>
        </row>
        <row r="722">
          <cell r="A722" t="e">
            <v>#REF!</v>
          </cell>
        </row>
        <row r="723">
          <cell r="A723" t="e">
            <v>#REF!</v>
          </cell>
        </row>
        <row r="724">
          <cell r="A724" t="e">
            <v>#REF!</v>
          </cell>
        </row>
        <row r="725">
          <cell r="A725" t="e">
            <v>#REF!</v>
          </cell>
        </row>
        <row r="726">
          <cell r="A726" t="e">
            <v>#REF!</v>
          </cell>
        </row>
        <row r="727">
          <cell r="A727" t="e">
            <v>#REF!</v>
          </cell>
        </row>
        <row r="728">
          <cell r="A728" t="e">
            <v>#REF!</v>
          </cell>
        </row>
        <row r="729">
          <cell r="A729" t="e">
            <v>#REF!</v>
          </cell>
        </row>
        <row r="730">
          <cell r="A730" t="e">
            <v>#REF!</v>
          </cell>
        </row>
        <row r="731">
          <cell r="A731" t="e">
            <v>#REF!</v>
          </cell>
        </row>
        <row r="732">
          <cell r="A732" t="e">
            <v>#REF!</v>
          </cell>
        </row>
        <row r="733">
          <cell r="A733" t="e">
            <v>#REF!</v>
          </cell>
        </row>
        <row r="734">
          <cell r="A734" t="e">
            <v>#REF!</v>
          </cell>
        </row>
        <row r="735">
          <cell r="A735" t="e">
            <v>#REF!</v>
          </cell>
        </row>
        <row r="736">
          <cell r="A736" t="e">
            <v>#REF!</v>
          </cell>
        </row>
        <row r="737">
          <cell r="A737" t="e">
            <v>#REF!</v>
          </cell>
        </row>
        <row r="738">
          <cell r="A738" t="e">
            <v>#REF!</v>
          </cell>
        </row>
        <row r="739">
          <cell r="A739" t="e">
            <v>#REF!</v>
          </cell>
        </row>
        <row r="740">
          <cell r="A740" t="e">
            <v>#REF!</v>
          </cell>
        </row>
        <row r="741">
          <cell r="A741" t="e">
            <v>#REF!</v>
          </cell>
        </row>
        <row r="742">
          <cell r="A742" t="e">
            <v>#REF!</v>
          </cell>
        </row>
        <row r="743">
          <cell r="A743" t="e">
            <v>#REF!</v>
          </cell>
        </row>
        <row r="744">
          <cell r="A744" t="e">
            <v>#REF!</v>
          </cell>
        </row>
        <row r="745">
          <cell r="A745" t="e">
            <v>#REF!</v>
          </cell>
        </row>
        <row r="746">
          <cell r="A746" t="e">
            <v>#REF!</v>
          </cell>
        </row>
        <row r="747">
          <cell r="A747" t="e">
            <v>#REF!</v>
          </cell>
        </row>
        <row r="748">
          <cell r="A748" t="e">
            <v>#REF!</v>
          </cell>
        </row>
        <row r="749">
          <cell r="A749" t="e">
            <v>#REF!</v>
          </cell>
        </row>
        <row r="750">
          <cell r="A750" t="e">
            <v>#REF!</v>
          </cell>
        </row>
        <row r="751">
          <cell r="A751" t="e">
            <v>#REF!</v>
          </cell>
        </row>
        <row r="752">
          <cell r="A752" t="e">
            <v>#REF!</v>
          </cell>
        </row>
        <row r="753">
          <cell r="A753" t="e">
            <v>#REF!</v>
          </cell>
        </row>
        <row r="754">
          <cell r="A754" t="e">
            <v>#REF!</v>
          </cell>
        </row>
        <row r="755">
          <cell r="A755" t="e">
            <v>#REF!</v>
          </cell>
        </row>
        <row r="756">
          <cell r="A756" t="e">
            <v>#REF!</v>
          </cell>
        </row>
        <row r="757">
          <cell r="A757" t="e">
            <v>#REF!</v>
          </cell>
        </row>
        <row r="758">
          <cell r="A758" t="e">
            <v>#REF!</v>
          </cell>
        </row>
        <row r="759">
          <cell r="A759" t="e">
            <v>#REF!</v>
          </cell>
        </row>
        <row r="760">
          <cell r="A760" t="e">
            <v>#REF!</v>
          </cell>
        </row>
        <row r="761">
          <cell r="A761" t="e">
            <v>#REF!</v>
          </cell>
        </row>
        <row r="762">
          <cell r="A762" t="e">
            <v>#REF!</v>
          </cell>
        </row>
        <row r="763">
          <cell r="A763" t="e">
            <v>#REF!</v>
          </cell>
        </row>
        <row r="764">
          <cell r="A764" t="e">
            <v>#REF!</v>
          </cell>
        </row>
        <row r="765">
          <cell r="A765" t="e">
            <v>#REF!</v>
          </cell>
        </row>
        <row r="766">
          <cell r="A766" t="e">
            <v>#REF!</v>
          </cell>
        </row>
        <row r="767">
          <cell r="A767" t="e">
            <v>#REF!</v>
          </cell>
        </row>
        <row r="768">
          <cell r="A768" t="e">
            <v>#REF!</v>
          </cell>
        </row>
        <row r="769">
          <cell r="A769" t="e">
            <v>#REF!</v>
          </cell>
        </row>
        <row r="770">
          <cell r="A770" t="e">
            <v>#REF!</v>
          </cell>
        </row>
        <row r="771">
          <cell r="A771" t="e">
            <v>#REF!</v>
          </cell>
        </row>
        <row r="772">
          <cell r="A772" t="e">
            <v>#REF!</v>
          </cell>
        </row>
        <row r="773">
          <cell r="A773" t="e">
            <v>#REF!</v>
          </cell>
        </row>
        <row r="774">
          <cell r="A774" t="e">
            <v>#REF!</v>
          </cell>
        </row>
        <row r="775">
          <cell r="A775" t="e">
            <v>#REF!</v>
          </cell>
        </row>
        <row r="776">
          <cell r="A776" t="e">
            <v>#REF!</v>
          </cell>
        </row>
        <row r="777">
          <cell r="A777" t="e">
            <v>#REF!</v>
          </cell>
        </row>
        <row r="778">
          <cell r="A778" t="e">
            <v>#REF!</v>
          </cell>
        </row>
        <row r="779">
          <cell r="A779" t="e">
            <v>#REF!</v>
          </cell>
        </row>
        <row r="780">
          <cell r="A780" t="e">
            <v>#REF!</v>
          </cell>
        </row>
        <row r="781">
          <cell r="A781" t="e">
            <v>#REF!</v>
          </cell>
        </row>
        <row r="782">
          <cell r="A782" t="e">
            <v>#REF!</v>
          </cell>
        </row>
        <row r="783">
          <cell r="A783" t="e">
            <v>#REF!</v>
          </cell>
        </row>
        <row r="784">
          <cell r="A784" t="e">
            <v>#REF!</v>
          </cell>
        </row>
        <row r="785">
          <cell r="A785" t="e">
            <v>#REF!</v>
          </cell>
        </row>
        <row r="786">
          <cell r="A786" t="e">
            <v>#REF!</v>
          </cell>
        </row>
        <row r="787">
          <cell r="A787" t="e">
            <v>#REF!</v>
          </cell>
        </row>
        <row r="788">
          <cell r="A788" t="e">
            <v>#REF!</v>
          </cell>
        </row>
        <row r="789">
          <cell r="A789" t="e">
            <v>#REF!</v>
          </cell>
        </row>
        <row r="790">
          <cell r="A790" t="e">
            <v>#REF!</v>
          </cell>
        </row>
        <row r="791">
          <cell r="A791" t="e">
            <v>#REF!</v>
          </cell>
        </row>
        <row r="792">
          <cell r="A792" t="e">
            <v>#REF!</v>
          </cell>
        </row>
        <row r="793">
          <cell r="A793" t="e">
            <v>#REF!</v>
          </cell>
        </row>
        <row r="794">
          <cell r="A794" t="e">
            <v>#REF!</v>
          </cell>
        </row>
        <row r="795">
          <cell r="A795" t="e">
            <v>#REF!</v>
          </cell>
        </row>
        <row r="796">
          <cell r="A796" t="e">
            <v>#REF!</v>
          </cell>
        </row>
        <row r="797">
          <cell r="A797" t="e">
            <v>#REF!</v>
          </cell>
        </row>
        <row r="798">
          <cell r="A798" t="e">
            <v>#REF!</v>
          </cell>
        </row>
        <row r="799">
          <cell r="A799" t="e">
            <v>#REF!</v>
          </cell>
        </row>
        <row r="800">
          <cell r="A800" t="e">
            <v>#REF!</v>
          </cell>
        </row>
        <row r="801">
          <cell r="A801" t="e">
            <v>#REF!</v>
          </cell>
        </row>
        <row r="802">
          <cell r="A802" t="e">
            <v>#REF!</v>
          </cell>
        </row>
        <row r="803">
          <cell r="A803" t="e">
            <v>#REF!</v>
          </cell>
        </row>
        <row r="804">
          <cell r="A804" t="e">
            <v>#REF!</v>
          </cell>
        </row>
        <row r="805">
          <cell r="A805" t="e">
            <v>#REF!</v>
          </cell>
        </row>
        <row r="806">
          <cell r="A806" t="e">
            <v>#REF!</v>
          </cell>
        </row>
        <row r="807">
          <cell r="A807" t="e">
            <v>#REF!</v>
          </cell>
        </row>
        <row r="808">
          <cell r="A808" t="e">
            <v>#REF!</v>
          </cell>
        </row>
        <row r="809">
          <cell r="A809" t="e">
            <v>#REF!</v>
          </cell>
        </row>
        <row r="810">
          <cell r="A810" t="e">
            <v>#REF!</v>
          </cell>
        </row>
        <row r="811">
          <cell r="A811" t="e">
            <v>#REF!</v>
          </cell>
        </row>
        <row r="812">
          <cell r="A812" t="e">
            <v>#REF!</v>
          </cell>
        </row>
        <row r="813">
          <cell r="A813" t="e">
            <v>#REF!</v>
          </cell>
        </row>
        <row r="814">
          <cell r="A814" t="e">
            <v>#REF!</v>
          </cell>
        </row>
        <row r="815">
          <cell r="A815" t="e">
            <v>#REF!</v>
          </cell>
        </row>
        <row r="816">
          <cell r="A816" t="e">
            <v>#REF!</v>
          </cell>
        </row>
        <row r="817">
          <cell r="A817" t="e">
            <v>#REF!</v>
          </cell>
        </row>
        <row r="818">
          <cell r="A818" t="e">
            <v>#REF!</v>
          </cell>
        </row>
        <row r="819">
          <cell r="A819" t="e">
            <v>#REF!</v>
          </cell>
        </row>
        <row r="820">
          <cell r="A820" t="e">
            <v>#REF!</v>
          </cell>
        </row>
        <row r="821">
          <cell r="A821" t="e">
            <v>#REF!</v>
          </cell>
        </row>
        <row r="822">
          <cell r="A822" t="e">
            <v>#REF!</v>
          </cell>
        </row>
        <row r="823">
          <cell r="A823" t="e">
            <v>#REF!</v>
          </cell>
        </row>
        <row r="824">
          <cell r="A824" t="e">
            <v>#REF!</v>
          </cell>
        </row>
        <row r="825">
          <cell r="A825" t="e">
            <v>#REF!</v>
          </cell>
        </row>
        <row r="826">
          <cell r="A826" t="e">
            <v>#REF!</v>
          </cell>
        </row>
        <row r="827">
          <cell r="A827" t="e">
            <v>#REF!</v>
          </cell>
        </row>
        <row r="828">
          <cell r="A828" t="e">
            <v>#REF!</v>
          </cell>
        </row>
        <row r="829">
          <cell r="A829" t="e">
            <v>#REF!</v>
          </cell>
        </row>
        <row r="830">
          <cell r="A830" t="e">
            <v>#REF!</v>
          </cell>
        </row>
        <row r="831">
          <cell r="A831" t="e">
            <v>#REF!</v>
          </cell>
        </row>
        <row r="832">
          <cell r="A832" t="e">
            <v>#REF!</v>
          </cell>
        </row>
        <row r="833">
          <cell r="A833" t="e">
            <v>#REF!</v>
          </cell>
        </row>
        <row r="834">
          <cell r="A834" t="e">
            <v>#REF!</v>
          </cell>
        </row>
        <row r="835">
          <cell r="A835" t="e">
            <v>#REF!</v>
          </cell>
        </row>
        <row r="836">
          <cell r="A836" t="e">
            <v>#REF!</v>
          </cell>
        </row>
        <row r="837">
          <cell r="A837" t="e">
            <v>#REF!</v>
          </cell>
        </row>
        <row r="838">
          <cell r="A838" t="e">
            <v>#REF!</v>
          </cell>
        </row>
        <row r="839">
          <cell r="A839" t="e">
            <v>#REF!</v>
          </cell>
        </row>
        <row r="840">
          <cell r="A840" t="e">
            <v>#REF!</v>
          </cell>
        </row>
        <row r="841">
          <cell r="A841" t="e">
            <v>#REF!</v>
          </cell>
        </row>
        <row r="842">
          <cell r="A842" t="e">
            <v>#REF!</v>
          </cell>
        </row>
        <row r="843">
          <cell r="A843" t="e">
            <v>#REF!</v>
          </cell>
        </row>
        <row r="844">
          <cell r="A844" t="e">
            <v>#REF!</v>
          </cell>
        </row>
        <row r="845">
          <cell r="A845" t="e">
            <v>#REF!</v>
          </cell>
        </row>
        <row r="846">
          <cell r="A846" t="e">
            <v>#REF!</v>
          </cell>
        </row>
        <row r="847">
          <cell r="A847" t="e">
            <v>#REF!</v>
          </cell>
        </row>
        <row r="848">
          <cell r="A848" t="e">
            <v>#REF!</v>
          </cell>
        </row>
        <row r="849">
          <cell r="A849" t="e">
            <v>#REF!</v>
          </cell>
        </row>
        <row r="850">
          <cell r="A850" t="e">
            <v>#REF!</v>
          </cell>
        </row>
        <row r="851">
          <cell r="A851" t="e">
            <v>#REF!</v>
          </cell>
        </row>
        <row r="852">
          <cell r="A852" t="e">
            <v>#REF!</v>
          </cell>
        </row>
        <row r="853">
          <cell r="A853" t="e">
            <v>#REF!</v>
          </cell>
        </row>
        <row r="854">
          <cell r="A854" t="e">
            <v>#REF!</v>
          </cell>
        </row>
        <row r="855">
          <cell r="A855" t="e">
            <v>#REF!</v>
          </cell>
        </row>
        <row r="856">
          <cell r="A856" t="e">
            <v>#REF!</v>
          </cell>
        </row>
        <row r="857">
          <cell r="A857" t="e">
            <v>#REF!</v>
          </cell>
        </row>
        <row r="858">
          <cell r="A858" t="e">
            <v>#REF!</v>
          </cell>
        </row>
        <row r="859">
          <cell r="A859" t="e">
            <v>#REF!</v>
          </cell>
        </row>
        <row r="860">
          <cell r="A860" t="e">
            <v>#REF!</v>
          </cell>
        </row>
        <row r="861">
          <cell r="A861" t="e">
            <v>#REF!</v>
          </cell>
        </row>
        <row r="862">
          <cell r="A862" t="e">
            <v>#REF!</v>
          </cell>
        </row>
        <row r="863">
          <cell r="A863" t="e">
            <v>#REF!</v>
          </cell>
        </row>
        <row r="864">
          <cell r="A864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단계"/>
      <sheetName val="약품공급2"/>
      <sheetName val="PIPE-MUL"/>
      <sheetName val="data"/>
      <sheetName val="초기화면"/>
      <sheetName val="프로그램"/>
      <sheetName val="메인메뉴"/>
      <sheetName val="1. 침사지"/>
      <sheetName val="2. 일차침전지"/>
      <sheetName val="3.생물반응조"/>
      <sheetName val="4. 이차침전지"/>
      <sheetName val="5.여과소독방류펌프장"/>
      <sheetName val="6.설비동"/>
      <sheetName val="7.중계펌프장"/>
      <sheetName val="내역서2안"/>
      <sheetName val="일용노임단가"/>
      <sheetName val="토사(PE)"/>
      <sheetName val="단위세대"/>
      <sheetName val="단가(1)"/>
      <sheetName val="Sheet1 (2)"/>
      <sheetName val="Mc1"/>
      <sheetName val="도급내역"/>
      <sheetName val="노임단가"/>
      <sheetName val="일위목록"/>
      <sheetName val="요율"/>
      <sheetName val="DATA1"/>
      <sheetName val="CABLE SIZE-1"/>
      <sheetName val="단가산출"/>
      <sheetName val="허용전류-IEC DATA"/>
      <sheetName val="MCC제원"/>
      <sheetName val="단가(기자재)"/>
      <sheetName val="일집"/>
      <sheetName val="요약&amp;결과"/>
      <sheetName val="교각계산"/>
      <sheetName val="맨홀수량산출(A-LINE)"/>
      <sheetName val="단가조사"/>
      <sheetName val="전기"/>
      <sheetName val="단가일람"/>
      <sheetName val="조경일람"/>
      <sheetName val="자재단가"/>
      <sheetName val="수량산출"/>
      <sheetName val="단가비교표"/>
      <sheetName val="단위중량자료"/>
      <sheetName val="창호크기"/>
      <sheetName val="일위대가(출입)"/>
      <sheetName val="일위대가(1)"/>
      <sheetName val="일위대가목차"/>
      <sheetName val="단가"/>
      <sheetName val="맨홀_공사비"/>
      <sheetName val="일위대가"/>
      <sheetName val="물가시세표"/>
      <sheetName val="단가조사-예비품"/>
      <sheetName val="집계표"/>
      <sheetName val="기초자료"/>
      <sheetName val="단위내역목록"/>
      <sheetName val="할증 "/>
      <sheetName val="토적단위"/>
      <sheetName val="일위대가표"/>
      <sheetName val="wall"/>
      <sheetName val="Macro1"/>
      <sheetName val="일위대가(4층원격)"/>
      <sheetName val="단가대비표"/>
      <sheetName val="표지"/>
      <sheetName val="공문"/>
      <sheetName val="대비"/>
      <sheetName val="1"/>
      <sheetName val="2"/>
      <sheetName val="기성"/>
      <sheetName val="변경"/>
      <sheetName val="사진설명"/>
      <sheetName val="범례 (2)"/>
      <sheetName val="목차"/>
      <sheetName val="Sheet2"/>
      <sheetName val="사진대지"/>
      <sheetName val="자재"/>
      <sheetName val="일위"/>
      <sheetName val="소세(포)"/>
      <sheetName val="중세(이형집)"/>
      <sheetName val="소가(상)"/>
      <sheetName val="중가(토)"/>
      <sheetName val="대가(접)"/>
      <sheetName val="A4격점"/>
      <sheetName val="A3격점"/>
      <sheetName val="관보호"/>
      <sheetName val="격상"/>
      <sheetName val="사면"/>
      <sheetName val="석쌓전"/>
      <sheetName val="석헐전"/>
      <sheetName val="포횡"/>
      <sheetName val="석단 "/>
      <sheetName val="석공"/>
      <sheetName val="증감"/>
      <sheetName val="자단"/>
      <sheetName val="중입,산"/>
      <sheetName val="단산  (경)"/>
      <sheetName val="자집(가)"/>
      <sheetName val="자집 (세)"/>
      <sheetName val="경운"/>
      <sheetName val="토집"/>
      <sheetName val="토산"/>
      <sheetName val="깨기"/>
      <sheetName val="깨산"/>
      <sheetName val="오수(가)"/>
      <sheetName val="오수(가40) "/>
      <sheetName val="오수(세)"/>
      <sheetName val="포장공"/>
      <sheetName val="포가62깬"/>
      <sheetName val="포산"/>
      <sheetName val="오받우횡"/>
      <sheetName val="기타"/>
      <sheetName val="변압기 및 발전기 용량"/>
      <sheetName val="배선DATA"/>
      <sheetName val="토목"/>
      <sheetName val="내역서form"/>
      <sheetName val="4.  단락전류의 계산"/>
      <sheetName val="배수공"/>
      <sheetName val="간지"/>
      <sheetName val="음성방향"/>
      <sheetName val="밸브설치"/>
      <sheetName val="횡배수관집현황(2공구)"/>
      <sheetName val="ABUT수량-A1"/>
      <sheetName val="일위_파일"/>
      <sheetName val="철거산출근거"/>
      <sheetName val="직접인건비"/>
      <sheetName val="남양주부대"/>
      <sheetName val="DAN"/>
      <sheetName val="수지예산"/>
      <sheetName val="단위량당중기"/>
      <sheetName val="코드목록(시스템담당용)"/>
      <sheetName val="허용전류-IEC"/>
      <sheetName val="일위노임단가"/>
      <sheetName val="1. 전등설비"/>
      <sheetName val="수량집계표(舊)"/>
      <sheetName val="화재 탐지 설비"/>
      <sheetName val="허용전류제원"/>
      <sheetName val="이토변실(A3-LINE)"/>
      <sheetName val="현장관리비"/>
      <sheetName val="품셈TABLE"/>
      <sheetName val="일위대가목록(020311)"/>
      <sheetName val="원가"/>
      <sheetName val="사각1,특1호"/>
      <sheetName val="토공"/>
      <sheetName val="종배수관면벽신"/>
      <sheetName val="피벗테이블데이터분석"/>
      <sheetName val="청주(철골발주의뢰서)"/>
      <sheetName val="단"/>
      <sheetName val="GI-LIST"/>
      <sheetName val="A-4"/>
      <sheetName val="단가표"/>
      <sheetName val="기기리스트"/>
      <sheetName val="단위목록"/>
      <sheetName val="기자재대비표"/>
      <sheetName val="공통단가"/>
      <sheetName val="운반비"/>
      <sheetName val="기계상세"/>
      <sheetName val="동해OUT"/>
      <sheetName val="내역서(기계)"/>
      <sheetName val="단면별연장"/>
      <sheetName val="분수공별 면적"/>
      <sheetName val="관로조직표"/>
      <sheetName val="전기일위목록"/>
      <sheetName val="변경품셈총괄"/>
      <sheetName val="2공구산출내역"/>
      <sheetName val="수목데이타 "/>
      <sheetName val="투찰추정"/>
      <sheetName val="노임"/>
      <sheetName val="BID"/>
      <sheetName val="기계경비목록"/>
      <sheetName val="수목표준대가"/>
      <sheetName val="6차2회변경내역서"/>
      <sheetName val="소방"/>
      <sheetName val="코드표"/>
      <sheetName val="전체내역"/>
      <sheetName val="2000,9월 일위"/>
      <sheetName val="구천"/>
      <sheetName val="내역서(기성청구)"/>
      <sheetName val="노무비 근거"/>
      <sheetName val="일위대가집계표"/>
      <sheetName val="암거치수표"/>
      <sheetName val="재료집계표빽업"/>
      <sheetName val="암거수리계산서"/>
      <sheetName val="◀암거수리계산조서"/>
      <sheetName val="최종단면▶"/>
      <sheetName val="단가표 (2)"/>
      <sheetName val="단  가  대  비  표"/>
      <sheetName val="일  위  대  가  목  록"/>
      <sheetName val="배관배선 단가조사"/>
      <sheetName val="일위대가집계"/>
      <sheetName val="금액내역서"/>
      <sheetName val="부대내역"/>
      <sheetName val="입찰안"/>
      <sheetName val="데이타"/>
      <sheetName val="단가견적조사표"/>
      <sheetName val="단가산출서"/>
      <sheetName val="4.  단락전류의 계산(X)"/>
      <sheetName val="1.2 동력설비 부하계산서"/>
      <sheetName val="수안보-MBR1"/>
      <sheetName val="대차대조표"/>
      <sheetName val="허용전류"/>
      <sheetName val="CABLE"/>
      <sheetName val="인건비"/>
      <sheetName val="물가대비표"/>
      <sheetName val="Macro2"/>
      <sheetName val="갑지(추정)"/>
      <sheetName val="전체분"/>
      <sheetName val="BDATA"/>
      <sheetName val="#REF"/>
      <sheetName val="[PIPE-MUL.XLS]__SE08012_____P_2"/>
      <sheetName val="금광1터널"/>
      <sheetName val="서식"/>
      <sheetName val="재료표"/>
      <sheetName val="Y-WORK"/>
      <sheetName val="적용단위길이"/>
      <sheetName val="특수기호강도거푸집"/>
      <sheetName val="종배수관(신)"/>
      <sheetName val="자료입력"/>
      <sheetName val="◀암거위치"/>
      <sheetName val="◀평균높이▶"/>
      <sheetName val="조명시설"/>
      <sheetName val="하부철근수량"/>
      <sheetName val="단위수량"/>
      <sheetName val="선로의 %임피던스 "/>
      <sheetName val="대총괄표"/>
      <sheetName val="회사기초자료"/>
    </sheetNames>
    <definedNames>
      <definedName name="단중입력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예산"/>
      <sheetName val="사업수지"/>
      <sheetName val="자금수지"/>
      <sheetName val="토지내역"/>
      <sheetName val="공정표"/>
      <sheetName val="토지내역요약"/>
      <sheetName val="자재단가"/>
      <sheetName val="수량산출"/>
    </sheetNames>
    <sheetDataSet>
      <sheetData sheetId="0" refreshError="1"/>
      <sheetData sheetId="1" refreshError="1">
        <row r="77">
          <cell r="H77">
            <v>200000</v>
          </cell>
        </row>
        <row r="78">
          <cell r="H78">
            <v>200000</v>
          </cell>
        </row>
        <row r="79">
          <cell r="H79">
            <v>60187.359723562498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마그넷대구 (7)"/>
      <sheetName val="마그넷대구 (6)"/>
      <sheetName val="내역동락확정"/>
      <sheetName val="대비일산연수"/>
      <sheetName val="계약내역서"/>
      <sheetName val="내역동락"/>
      <sheetName val="내역동락기본"/>
      <sheetName val="입찰결과(확정) (2)"/>
      <sheetName val="입찰결과(최종확정)"/>
      <sheetName val="내역총괄(최종) (2)"/>
      <sheetName val="기안용지 (2)"/>
      <sheetName val="대비일산"/>
      <sheetName val="연수내역"/>
      <sheetName val="연수내역원본"/>
      <sheetName val="연수내역총괄"/>
      <sheetName val="연수대구비교 (2)"/>
      <sheetName val="강남셔터내역"/>
      <sheetName val="대비연수대구"/>
      <sheetName val="동락내역확정"/>
      <sheetName val="동락내역"/>
      <sheetName val="포항점 (롯데폼) (2)"/>
      <sheetName val="마그넷대구 (5)"/>
      <sheetName val="마그넷대구 (4)"/>
      <sheetName val="포항점"/>
      <sheetName val="울산고속"/>
      <sheetName val="견적서"/>
      <sheetName val="포항점 (롯데폼)"/>
      <sheetName val="1안"/>
      <sheetName val="일위대가목록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공구원가계산"/>
      <sheetName val="2공구산출내역"/>
      <sheetName val="2______"/>
      <sheetName val="2차1차"/>
      <sheetName val="대목"/>
      <sheetName val="식재일위대가"/>
      <sheetName val="기초일위대가"/>
      <sheetName val="단가대비표"/>
      <sheetName val="덤프트럭계수"/>
      <sheetName val="골조시행"/>
      <sheetName val="단가표"/>
      <sheetName val="기자재비"/>
      <sheetName val="내역"/>
      <sheetName val="일위대가"/>
      <sheetName val="일위대가표"/>
      <sheetName val="104동"/>
      <sheetName val="데이타"/>
      <sheetName val="예산내역"/>
      <sheetName val="총괄수지표"/>
      <sheetName val="을"/>
      <sheetName val="10월"/>
      <sheetName val="70%"/>
      <sheetName val="담장산출"/>
      <sheetName val="토공사"/>
      <sheetName val="1차설계변경내역"/>
      <sheetName val="내역서2안"/>
      <sheetName val="b_balju"/>
      <sheetName val="공통가설"/>
      <sheetName val="견적서"/>
      <sheetName val="자료"/>
      <sheetName val="내역서"/>
      <sheetName val="Mc1"/>
      <sheetName val="설비2차"/>
      <sheetName val="b_balju-단가단가단가"/>
      <sheetName val="건축내역"/>
      <sheetName val="일위대가목차"/>
      <sheetName val="적격점수&lt;300억미만&gt;"/>
      <sheetName val="단가"/>
      <sheetName val="일위목록"/>
      <sheetName val="b_balju_cho"/>
      <sheetName val="노임단가표"/>
      <sheetName val="단가조사서"/>
      <sheetName val="Data&amp;Result"/>
      <sheetName val="Macro1"/>
      <sheetName val="견적시담(송포2공구)"/>
      <sheetName val="식재인부"/>
      <sheetName val="노임단가"/>
      <sheetName val="FB25JN"/>
      <sheetName val="수목표준대가"/>
      <sheetName val="표지"/>
      <sheetName val="공문"/>
      <sheetName val="대비"/>
      <sheetName val="1"/>
      <sheetName val="2"/>
      <sheetName val="기성"/>
      <sheetName val="변경"/>
      <sheetName val="사진설명"/>
      <sheetName val="범례 (2)"/>
      <sheetName val="목차"/>
      <sheetName val="Sheet2"/>
      <sheetName val="사진대지"/>
      <sheetName val="QandAJunior"/>
      <sheetName val="일용노임단가"/>
      <sheetName val="중기사용료산출근거"/>
      <sheetName val="단가 및 재료비"/>
      <sheetName val="내역5"/>
      <sheetName val="sheet1"/>
      <sheetName val="일위대가(건축)"/>
      <sheetName val="Y-WORK"/>
      <sheetName val="DT"/>
      <sheetName val="롤러"/>
      <sheetName val="BH"/>
      <sheetName val="조경유지관리"/>
      <sheetName val="조경식재굴취"/>
      <sheetName val="식재단가"/>
      <sheetName val="인력터파기품"/>
      <sheetName val="2005년임금"/>
      <sheetName val="컨테이너"/>
      <sheetName val="펌프차타설"/>
      <sheetName val="물가대비표"/>
      <sheetName val="요율"/>
      <sheetName val="BID"/>
      <sheetName val="백암비스타내역"/>
      <sheetName val="data2"/>
      <sheetName val="직노"/>
      <sheetName val="제직재"/>
      <sheetName val="설직재-1"/>
      <sheetName val="자재단가"/>
      <sheetName val="기성내역"/>
      <sheetName val="국별인원"/>
      <sheetName val="Sheet5"/>
      <sheetName val="공통가설공사"/>
      <sheetName val="건축공사실행"/>
      <sheetName val="노원열병합  건축공사기성내역서"/>
      <sheetName val="EACT10"/>
      <sheetName val="노임"/>
      <sheetName val="집계표"/>
      <sheetName val="단가비교표"/>
      <sheetName val="단가일람"/>
      <sheetName val="단위량당중기"/>
      <sheetName val="개요"/>
      <sheetName val="일 위 대 가 표"/>
      <sheetName val="대가"/>
      <sheetName val="unit 4"/>
      <sheetName val="환율"/>
      <sheetName val="기초단가"/>
      <sheetName val="공종목록표"/>
      <sheetName val="★도급내역"/>
      <sheetName val="회사정보"/>
      <sheetName val="증감대비"/>
      <sheetName val="건축"/>
      <sheetName val="연결임시"/>
      <sheetName val="선금급신청서"/>
      <sheetName val="공통단가"/>
      <sheetName val="운반비"/>
      <sheetName val="2000양배"/>
      <sheetName val="일위대가목록"/>
      <sheetName val="출력은 금물"/>
      <sheetName val="중기사용료"/>
      <sheetName val="기초입력 DATA"/>
      <sheetName val="전기품산출"/>
      <sheetName val="COVER"/>
      <sheetName val="안양동교 1안"/>
      <sheetName val="수목데이타 "/>
      <sheetName val="#REF"/>
      <sheetName val="공사비대비표B(토공)"/>
      <sheetName val="Sheet10"/>
      <sheetName val="일위대가(출입)"/>
      <sheetName val="1안"/>
      <sheetName val="단가산출"/>
      <sheetName val="단가조사"/>
      <sheetName val="원가계산서"/>
      <sheetName val="월간관리비"/>
      <sheetName val="산출근거"/>
      <sheetName val="재료단가"/>
      <sheetName val="임금단가"/>
      <sheetName val="장비목록표"/>
      <sheetName val="장비운전경비"/>
      <sheetName val="장비손료"/>
      <sheetName val="투찰추정"/>
      <sheetName val="기본단가"/>
      <sheetName val="인건비단가"/>
      <sheetName val="수량산출"/>
      <sheetName val="설계"/>
      <sheetName val="회사기초자료"/>
      <sheetName val="경비"/>
      <sheetName val="DATA1"/>
      <sheetName val="관리자"/>
      <sheetName val="대가10%"/>
      <sheetName val="중기조종사 단위단가"/>
      <sheetName val="몰탈재료산출"/>
      <sheetName val="단가(1)"/>
      <sheetName val="기계경비(시간당)"/>
      <sheetName val="1,2공구원가계산서"/>
      <sheetName val="1공구산출내역서"/>
      <sheetName val="Total"/>
      <sheetName val="결재판"/>
      <sheetName val="터파기및재료"/>
      <sheetName val="실행철강하도"/>
      <sheetName val="장비"/>
      <sheetName val="산근1"/>
      <sheetName val="노무"/>
      <sheetName val="자재"/>
      <sheetName val="보할공정"/>
      <sheetName val="CON'C"/>
      <sheetName val="단가표 (2)"/>
      <sheetName val="000000"/>
      <sheetName val="공사개요"/>
      <sheetName val="실행(1)"/>
      <sheetName val="작업금지"/>
      <sheetName val="자단"/>
      <sheetName val="할증 "/>
      <sheetName val="제출내역"/>
      <sheetName val="입력"/>
      <sheetName val="sheet1 (2)"/>
      <sheetName val="단청공사"/>
      <sheetName val="집계표_식재"/>
      <sheetName val="장비종합부표"/>
      <sheetName val="부표"/>
      <sheetName val="코드표"/>
      <sheetName val="식재가격"/>
      <sheetName val="식재총괄"/>
      <sheetName val="을지"/>
      <sheetName val="금액"/>
      <sheetName val="96노임기준"/>
      <sheetName val="기계경비일람"/>
      <sheetName val="변수값"/>
      <sheetName val="중기상차"/>
      <sheetName val="AS복구"/>
      <sheetName val="중기터파기"/>
      <sheetName val="교사기준면적(초등)"/>
      <sheetName val="상각비"/>
      <sheetName val="에너지요금"/>
      <sheetName val="기초내역"/>
      <sheetName val="소비자가"/>
      <sheetName val="시설물기초"/>
      <sheetName val="일위_파일"/>
      <sheetName val="위치조서"/>
      <sheetName val="4.일위대가목차"/>
      <sheetName val="일위대가(가설)"/>
      <sheetName val="물가시세표"/>
      <sheetName val="01"/>
      <sheetName val="하부철근수량"/>
      <sheetName val="FAX"/>
      <sheetName val="계산서(곡선부)"/>
      <sheetName val="포장재료집계표"/>
      <sheetName val="도급"/>
      <sheetName val=" 갑지"/>
      <sheetName val="9811"/>
      <sheetName val="단산목록"/>
      <sheetName val="광양 3기 유입수"/>
      <sheetName val="요약&amp;결과"/>
      <sheetName val="장비사양"/>
      <sheetName val="전체"/>
      <sheetName val="여과지동"/>
      <sheetName val="ABUT수량-A1"/>
      <sheetName val="현장경비"/>
      <sheetName val="관로내역원"/>
      <sheetName val="2000년1차"/>
      <sheetName val="등록업체(031124)"/>
      <sheetName val="대한주택보증(수보)"/>
      <sheetName val="대한주택보증(입보)"/>
      <sheetName val="DANGA"/>
      <sheetName val="BSD _2_"/>
      <sheetName val="급여대장"/>
      <sheetName val="직원 인적급여 카드"/>
      <sheetName val="EJ"/>
      <sheetName val="BS"/>
      <sheetName val="실행내역"/>
      <sheetName val="저수조"/>
      <sheetName val="A-4"/>
      <sheetName val="웅진교-S2"/>
      <sheetName val="설계내역서"/>
      <sheetName val="원하대비"/>
      <sheetName val="원도급"/>
      <sheetName val="하도급"/>
      <sheetName val="대비2"/>
      <sheetName val="건축공사"/>
      <sheetName val="내부마감"/>
      <sheetName val="인건비"/>
      <sheetName val="일위대가 "/>
      <sheetName val="수지예산"/>
      <sheetName val="Macro2"/>
      <sheetName val="2.냉난방설비공사"/>
      <sheetName val="7.자동제어공사"/>
      <sheetName val="코드목록(시스템담당용)"/>
      <sheetName val="DATE"/>
      <sheetName val="화재 탐지 설비"/>
      <sheetName val="제2호단위수량"/>
      <sheetName val="재료"/>
      <sheetName val="별제권_정리담보권"/>
      <sheetName val="보도공제면적"/>
      <sheetName val="단가비교"/>
      <sheetName val="DATA"/>
      <sheetName val="조명율표"/>
      <sheetName val="조명일위"/>
      <sheetName val="냉천부속동"/>
      <sheetName val="신규일위"/>
      <sheetName val="실행"/>
      <sheetName val="포장복구집계"/>
      <sheetName val="북방3터널"/>
      <sheetName val="설계예산서"/>
      <sheetName val="예산내역서"/>
      <sheetName val="기본단가표"/>
      <sheetName val="공정집계_국별"/>
      <sheetName val="AV시스템"/>
      <sheetName val="수목데이타"/>
      <sheetName val="대,유,램"/>
      <sheetName val="경산"/>
      <sheetName val="견적"/>
      <sheetName val="기본입력"/>
      <sheetName val="내역-2"/>
      <sheetName val="재노경"/>
      <sheetName val="도급내역5+800"/>
      <sheetName val="도급내역"/>
      <sheetName val="3련 BOX"/>
      <sheetName val="범례_(2)"/>
      <sheetName val="단가_및_재료비"/>
      <sheetName val="노원열병합__건축공사기성내역서"/>
      <sheetName val="안양동교_1안"/>
      <sheetName val="unit_4"/>
      <sheetName val="일_위_대_가_표"/>
      <sheetName val="계약내역(2)"/>
      <sheetName val="4.공사별"/>
      <sheetName val="갑지"/>
      <sheetName val="광주전남"/>
      <sheetName val="당사실시1"/>
      <sheetName val="철콘공사"/>
      <sheetName val="단가산출-기,교"/>
      <sheetName val="일위목록-기"/>
      <sheetName val="기준액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입찰안"/>
      <sheetName val="토량1-1"/>
      <sheetName val="I一般比"/>
      <sheetName val="N賃率-職"/>
      <sheetName val="J直材4"/>
      <sheetName val="내 역 서(총괄)"/>
      <sheetName val="이토변실(A3-LINE)"/>
      <sheetName val="기본1"/>
      <sheetName val="수정일위대가"/>
      <sheetName val="6-1. 관개량조서"/>
      <sheetName val="자료입력"/>
      <sheetName val="CABLE SIZE-1"/>
      <sheetName val="단가산출(총괄)"/>
      <sheetName val="일위총괄"/>
      <sheetName val="수량산출서"/>
      <sheetName val="일위대가 목록표"/>
      <sheetName val="준검 내역서"/>
      <sheetName val="물가시세"/>
      <sheetName val="기계경비"/>
      <sheetName val="전력"/>
      <sheetName val="강병규"/>
      <sheetName val="(전남)시범지구 운영실적 및 결과분석(8월까지)"/>
      <sheetName val="도급FORM"/>
      <sheetName val="중기집계"/>
      <sheetName val="_갑지"/>
      <sheetName val="출력은_금물"/>
      <sheetName val="단가표_(2)"/>
      <sheetName val="할증_"/>
      <sheetName val="광양_3기_유입수"/>
      <sheetName val="수목데이타_"/>
      <sheetName val="중기조종사_단위단가"/>
      <sheetName val="부대공"/>
      <sheetName val="배수공"/>
      <sheetName val="토공"/>
      <sheetName val="포장공"/>
      <sheetName val="단가기준"/>
      <sheetName val="비전경영계획"/>
      <sheetName val="총괄내역서"/>
      <sheetName val="일위대가집계"/>
      <sheetName val="품셈TABLE"/>
      <sheetName val="const."/>
      <sheetName val="단가산출2"/>
      <sheetName val="공구"/>
      <sheetName val="총공사비집계표"/>
      <sheetName val="공장동 지하1층"/>
      <sheetName val="용역동 및 154KV"/>
      <sheetName val="공장동 3층"/>
      <sheetName val="공장동 1층"/>
      <sheetName val="Sheet4"/>
      <sheetName val="보고"/>
      <sheetName val="통장출금액"/>
      <sheetName val="우석문틀"/>
      <sheetName val="장비경비"/>
      <sheetName val="빗물받이(910-510-410)"/>
      <sheetName val="의왕내역"/>
      <sheetName val="주소록"/>
      <sheetName val="금액내역서"/>
      <sheetName val="노무비"/>
      <sheetName val="원가"/>
      <sheetName val="가정조건"/>
      <sheetName val="공통"/>
      <sheetName val="납부서"/>
      <sheetName val="예산명세서"/>
      <sheetName val="설계명세서"/>
      <sheetName val=" 견적서"/>
      <sheetName val="내역서(전기)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유원장"/>
      <sheetName val="놀이광장"/>
      <sheetName val="다목적광장"/>
      <sheetName val="기초입력_DATA"/>
      <sheetName val="투찰내역"/>
      <sheetName val="원가계산서(남측)"/>
      <sheetName val="실행내역 "/>
      <sheetName val="구의33고"/>
      <sheetName val="기초일위"/>
      <sheetName val="시설일위"/>
      <sheetName val="견적단가"/>
      <sheetName val="10월 (2)"/>
      <sheetName val="종합-임현"/>
      <sheetName val="단"/>
      <sheetName val="재료비"/>
      <sheetName val="DATA 입력란"/>
      <sheetName val="pier(각형)"/>
      <sheetName val="굴화내역"/>
      <sheetName val="공통(20-91)"/>
      <sheetName val="구리토평1전기"/>
      <sheetName val="2000노임기준"/>
      <sheetName val="총 괄 표"/>
      <sheetName val="덤프운반거리산출(토)"/>
      <sheetName val="덤프운반거리산출(풍)"/>
      <sheetName val="덤프운반거리산출(연)"/>
      <sheetName val="부표총괄"/>
      <sheetName val="기초대가"/>
      <sheetName val="시설대가"/>
      <sheetName val="수목대가"/>
      <sheetName val="인공대가"/>
      <sheetName val="대가단최종"/>
      <sheetName val="1. 설계조건 2.단면가정 3. 하중계산"/>
      <sheetName val="단 box"/>
      <sheetName val="파이프류"/>
      <sheetName val="자동제어"/>
      <sheetName val="교각1"/>
      <sheetName val="시멘트"/>
      <sheetName val="유역면적"/>
      <sheetName val="기초자료"/>
      <sheetName val="1.우편집중내역서"/>
      <sheetName val="한강운반비"/>
      <sheetName val="1공구원가계산서"/>
      <sheetName val="을 1"/>
      <sheetName val="을 2"/>
      <sheetName val="단중표"/>
      <sheetName val="금융비용"/>
      <sheetName val="2000,9월 일위"/>
      <sheetName val="조건"/>
      <sheetName val="사업성"/>
      <sheetName val="토사(PE)"/>
      <sheetName val="비탈면보호공수량산출"/>
      <sheetName val="일위대가표(DEEP)"/>
      <sheetName val="현장관리비"/>
      <sheetName val="단위수량"/>
      <sheetName val="계약서"/>
      <sheetName val="간접비 총괄표"/>
      <sheetName val="2.1  노무비 평균단가산출"/>
      <sheetName val="종배수관면벽신"/>
      <sheetName val="피벗테이블데이터분석"/>
      <sheetName val="표준항목"/>
      <sheetName val="식재일위"/>
      <sheetName val="말뚝지지력산정"/>
      <sheetName val="L_RPTB~1"/>
      <sheetName val="시작4"/>
      <sheetName val="단가산출서"/>
      <sheetName val="(A)내역서"/>
      <sheetName val="조경일람"/>
      <sheetName val="중기단가"/>
      <sheetName val="단가및재료비"/>
      <sheetName val="기능공인적사항"/>
      <sheetName val="내역표지"/>
      <sheetName val="유림골조"/>
      <sheetName val="조견표"/>
      <sheetName val="조도계산서 (도서)"/>
      <sheetName val="3.하중산정4.지지력"/>
      <sheetName val="단  가  대  비  표"/>
      <sheetName val="일  위  대  가  목  록"/>
      <sheetName val="2.대외공문"/>
      <sheetName val="-치수표(곡선부)"/>
      <sheetName val="가동비율"/>
      <sheetName val="반포2차"/>
      <sheetName val="기준FACTOR"/>
      <sheetName val="노무비 근거"/>
      <sheetName val="전차선로 물량표"/>
      <sheetName val="잡비"/>
      <sheetName val="일용노임단가2001상"/>
      <sheetName val="참조자료"/>
      <sheetName val="A갑지"/>
      <sheetName val="확약서"/>
      <sheetName val="BQ(실행)"/>
      <sheetName val="6호기"/>
      <sheetName val="철거산출근거"/>
      <sheetName val="달대"/>
      <sheetName val="원가서"/>
      <sheetName val="목록"/>
      <sheetName val="국민연금표"/>
      <sheetName val="DAN"/>
      <sheetName val="백호우계수"/>
      <sheetName val="22단가"/>
      <sheetName val="22인공"/>
      <sheetName val="노임이"/>
      <sheetName val="노견단위수량"/>
      <sheetName val="토건"/>
      <sheetName val="자재목록"/>
      <sheetName val="단가목록"/>
      <sheetName val="중기목록"/>
      <sheetName val="수량집계표(舊)"/>
      <sheetName val="자  재"/>
      <sheetName val="건축외주"/>
      <sheetName val="개인명세서"/>
      <sheetName val="간공설계서"/>
      <sheetName val="청천내"/>
      <sheetName val="옥외외등집계표"/>
      <sheetName val="장비가동"/>
      <sheetName val="총괄표"/>
      <sheetName val="인공산출"/>
      <sheetName val="원가data"/>
      <sheetName val="5직접"/>
      <sheetName val="공내역"/>
      <sheetName val="ⴭⴭⴭⴭⴭ"/>
      <sheetName val="장비단가"/>
      <sheetName val="변경내역"/>
      <sheetName val="램머"/>
      <sheetName val="작업일보"/>
      <sheetName val="4.2.1 마루높이 검토"/>
      <sheetName val="06 일위대가목록"/>
      <sheetName val="정산명세서"/>
      <sheetName val="CODE"/>
      <sheetName val="철근콘크리트 (5)"/>
      <sheetName val="청주(철골발주의뢰서)"/>
      <sheetName val="품셈표"/>
      <sheetName val="일위대가(1)"/>
      <sheetName val="실행대비"/>
      <sheetName val="일위산출"/>
      <sheetName val="설비"/>
      <sheetName val="예가표"/>
      <sheetName val="archi(본사)"/>
      <sheetName val="적용단위길이"/>
      <sheetName val="특수기호강도거푸집"/>
      <sheetName val="종배수관(신)"/>
      <sheetName val="부대공Ⅱ"/>
      <sheetName val="분당임차변경"/>
      <sheetName val="형틀공사"/>
      <sheetName val="16-1"/>
      <sheetName val="9-1차이내역"/>
      <sheetName val="JUCKEYK"/>
      <sheetName val="중기손료"/>
      <sheetName val="설명서 "/>
      <sheetName val="토목"/>
      <sheetName val="일위대가(4층원격)"/>
      <sheetName val="배수내역"/>
      <sheetName val="세부내역서(소방)"/>
      <sheetName val="변압기 및 발전기 용량"/>
      <sheetName val="Baby일위대가"/>
      <sheetName val="남대문빌딩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구간별현황"/>
      <sheetName val="기본계획"/>
      <sheetName val="배수량"/>
      <sheetName val="단가_1_"/>
      <sheetName val="설비내역서"/>
      <sheetName val="건축내역서"/>
      <sheetName val="전기내역서"/>
      <sheetName val="계정code"/>
      <sheetName val="정의"/>
      <sheetName val="토목공사"/>
      <sheetName val="MCC제원"/>
      <sheetName val="제경비율"/>
      <sheetName val="공조기"/>
      <sheetName val="토적단위"/>
      <sheetName val="중기작업량"/>
      <sheetName val="교통대책내역"/>
      <sheetName val="단가견적조사표"/>
      <sheetName val="투입비"/>
      <sheetName val="VOR"/>
      <sheetName val="front"/>
      <sheetName val="일위대가-1"/>
      <sheetName val="내역_FILE"/>
      <sheetName val="식재"/>
      <sheetName val="시설물"/>
      <sheetName val="식재출력용"/>
      <sheetName val="유지관리"/>
      <sheetName val="개요입력"/>
      <sheetName val="수량기준"/>
      <sheetName val="APT내역"/>
      <sheetName val="부대시설"/>
      <sheetName val="동문건설"/>
      <sheetName val="예총"/>
      <sheetName val="파일의이용"/>
      <sheetName val="신고조서"/>
      <sheetName val="수량집계"/>
      <sheetName val="실행기초"/>
      <sheetName val="WORK"/>
      <sheetName val="간접비"/>
      <sheetName val="괴목육교"/>
      <sheetName val="옥외등신설"/>
      <sheetName val="저케CV22신설"/>
      <sheetName val="저케CV38신설"/>
      <sheetName val="저케CV8신설"/>
      <sheetName val="접지3종"/>
      <sheetName val="sub"/>
      <sheetName val="근로자"/>
      <sheetName val="산출기초"/>
      <sheetName val="공사비산출서"/>
      <sheetName val="용역비내역-진짜"/>
      <sheetName val="견적 (2)"/>
      <sheetName val="실행간접비"/>
      <sheetName val="1차 내역서"/>
      <sheetName val="손익계산서"/>
      <sheetName val="발주처담당자"/>
      <sheetName val="공정표"/>
      <sheetName val="도급원가"/>
      <sheetName val="지급자재"/>
      <sheetName val="접속슬라브"/>
      <sheetName val="관접합및부설"/>
      <sheetName val="서식"/>
      <sheetName val="재료표"/>
      <sheetName val="설계예산서(흙막이)"/>
      <sheetName val="기타 정보통신공사"/>
      <sheetName val="물량내역"/>
      <sheetName val="이식운반"/>
      <sheetName val="소방"/>
      <sheetName val="wall"/>
      <sheetName val="시설물일위"/>
      <sheetName val="공내역서"/>
      <sheetName val="건축공사 집계표"/>
      <sheetName val="골조"/>
      <sheetName val="Proposal"/>
      <sheetName val="전선 및 전선관"/>
      <sheetName val="집계"/>
      <sheetName val="수목단가"/>
      <sheetName val="시설수량표"/>
      <sheetName val="식재수량표"/>
      <sheetName val="단위단가"/>
      <sheetName val="자재테이블"/>
      <sheetName val="6공구(당초)"/>
      <sheetName val="본사인상전"/>
      <sheetName val="일반부표"/>
      <sheetName val="건설기계사용기준"/>
      <sheetName val="관급자재"/>
      <sheetName val="건축일위"/>
      <sheetName val="그라우팅일위"/>
      <sheetName val="일반건축물통신회선수"/>
      <sheetName val="아파트"/>
      <sheetName val="안전난간대원가"/>
      <sheetName val="내역1"/>
      <sheetName val="比較表"/>
      <sheetName val="편집1"/>
      <sheetName val="경남"/>
      <sheetName val="경북"/>
      <sheetName val="중부"/>
      <sheetName val="부대내역"/>
      <sheetName val="예산편성"/>
      <sheetName val="자판실행"/>
      <sheetName val="패널"/>
      <sheetName val="경율산정.XLS"/>
      <sheetName val="실행예산"/>
      <sheetName val="날개벽수량표"/>
      <sheetName val="2003상반기노임기준"/>
      <sheetName val="설계명세서 (장비)"/>
      <sheetName val="도곡동APT"/>
      <sheetName val="신대방교수"/>
      <sheetName val="장비집계"/>
      <sheetName val="범례_(2)1"/>
      <sheetName val="단가_및_재료비1"/>
      <sheetName val="노원열병합__건축공사기성내역서1"/>
      <sheetName val="일_위_대_가_표1"/>
      <sheetName val="출력은_금물1"/>
      <sheetName val="unit_41"/>
      <sheetName val="_갑지1"/>
      <sheetName val="단가표_(2)1"/>
      <sheetName val="광양_3기_유입수1"/>
      <sheetName val="BSD__2_"/>
      <sheetName val="안양동교_1안1"/>
      <sheetName val="할증_1"/>
      <sheetName val="중기조종사_단위단가1"/>
      <sheetName val="수목데이타_1"/>
      <sheetName val="직원_인적급여_카드"/>
      <sheetName val="sheet1_(2)"/>
      <sheetName val="4_일위대가목차"/>
      <sheetName val="일위대가_"/>
      <sheetName val="2_냉난방설비공사"/>
      <sheetName val="7_자동제어공사"/>
      <sheetName val="화재_탐지_설비"/>
      <sheetName val="4_공사별"/>
      <sheetName val="(전남)시범지구_운영실적_및_결과분석(8월까지)"/>
      <sheetName val="준검_내역서"/>
      <sheetName val="3련_BOX"/>
      <sheetName val="공장동_지하1층"/>
      <sheetName val="용역동_및_154KV"/>
      <sheetName val="공장동_3층"/>
      <sheetName val="공장동_1층"/>
      <sheetName val="사업수지"/>
      <sheetName val="갑지(추정)"/>
      <sheetName val="우수공,맨홀,집수정"/>
      <sheetName val="4.직접인건비"/>
      <sheetName val="적산산출"/>
      <sheetName val="자재비산출"/>
      <sheetName val="운용비산출"/>
      <sheetName val="대덕토공총"/>
      <sheetName val="단가 "/>
      <sheetName val="직접인건비"/>
      <sheetName val="구간재료"/>
      <sheetName val="단가대비표 (3)"/>
      <sheetName val="안전장치"/>
      <sheetName val="일반공사"/>
      <sheetName val="포스코실행"/>
      <sheetName val="개화1교"/>
      <sheetName val="TYPE-1"/>
      <sheetName val="1.설계기준 "/>
      <sheetName val="직접비"/>
      <sheetName val="단관데이터"/>
      <sheetName val="이형관데이터"/>
      <sheetName val="진주방향"/>
      <sheetName val="횡배수관"/>
      <sheetName val="버스운행안내"/>
      <sheetName val="우수받이"/>
      <sheetName val="전기일위목록"/>
      <sheetName val="G.R300경비"/>
      <sheetName val="기초자료입력"/>
      <sheetName val="사각1,특1호"/>
      <sheetName val="광주운남을"/>
      <sheetName val="TRE TABLE"/>
      <sheetName val="수입"/>
      <sheetName val="3단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세금자료"/>
      <sheetName val="규준틀"/>
      <sheetName val="일 위 목 록 표"/>
      <sheetName val="값"/>
      <sheetName val="기초목"/>
      <sheetName val="11-2.아파트내역"/>
      <sheetName val="S&amp;R"/>
      <sheetName val="인원계획-미화"/>
      <sheetName val="Quality"/>
      <sheetName val="People"/>
      <sheetName val="Risk"/>
      <sheetName val="Training"/>
      <sheetName val="General"/>
      <sheetName val="Instructions"/>
      <sheetName val="실행내역서 "/>
      <sheetName val="교각별철근수량집계표"/>
      <sheetName val="조명시설"/>
      <sheetName val="기계"/>
      <sheetName val="SG"/>
      <sheetName val="7월11일"/>
      <sheetName val="기초공"/>
      <sheetName val="기둥(원형)"/>
      <sheetName val="심사물량"/>
      <sheetName val="도로정위치부표"/>
      <sheetName val="심사계산"/>
      <sheetName val="DB구축"/>
      <sheetName val="도로조사부표"/>
      <sheetName val="재정비내역"/>
      <sheetName val="입력변수"/>
      <sheetName val="지적고시내역"/>
      <sheetName val="골막이(야매)"/>
      <sheetName val="바닥판"/>
      <sheetName val="입력DATA"/>
      <sheetName val="정화조"/>
      <sheetName val="조경"/>
      <sheetName val="교량하부공"/>
      <sheetName val="원가계산"/>
      <sheetName val="산출기준자료"/>
      <sheetName val="문학간접"/>
      <sheetName val="간접"/>
      <sheetName val="001"/>
      <sheetName val="맨홀_공사비"/>
      <sheetName val="원내역"/>
      <sheetName val="BOX"/>
      <sheetName val="구입단가"/>
      <sheetName val="대치판정"/>
      <sheetName val="노임 단가"/>
      <sheetName val="단위중량"/>
      <sheetName val="소일위대가코드표"/>
      <sheetName val="원가계산서(변경)"/>
      <sheetName val="단위목록"/>
      <sheetName val="기계경비목록"/>
      <sheetName val="실행내역서"/>
      <sheetName val="제경비"/>
      <sheetName val="실행예산서"/>
      <sheetName val="용역비산출"/>
      <sheetName val="Sheet3"/>
      <sheetName val="관급"/>
      <sheetName val="퍼스트"/>
      <sheetName val="주요항목별"/>
      <sheetName val="※참고자료※"/>
      <sheetName val="산출내역서집계표"/>
      <sheetName val="배수장토목공사비"/>
      <sheetName val="단가집계목록"/>
      <sheetName val="기본일위"/>
      <sheetName val="고내분기~한림"/>
      <sheetName val="광령~경마장"/>
      <sheetName val="세기~광령"/>
      <sheetName val="물건개요"/>
      <sheetName val="빌딩경영보고서"/>
      <sheetName val="리스료"/>
      <sheetName val="누수복구대장"/>
      <sheetName val="000 단가"/>
      <sheetName val="단가일람표"/>
      <sheetName val="비용"/>
      <sheetName val="단가 (2)"/>
      <sheetName val="공사비증감"/>
      <sheetName val="기"/>
      <sheetName val="전선(총)"/>
      <sheetName val="96작생능"/>
      <sheetName val="PAINT"/>
      <sheetName val="약품공급2"/>
      <sheetName val="공사비산출내역"/>
      <sheetName val="COST"/>
      <sheetName val="외주(기준)"/>
      <sheetName val="재.노.경(기준)"/>
      <sheetName val="선정요령"/>
      <sheetName val="기초데이타"/>
      <sheetName val="36단가"/>
      <sheetName val="데리네이타현황"/>
      <sheetName val="BOJUNGGM"/>
      <sheetName val="출자한도"/>
      <sheetName val="Ekog10"/>
      <sheetName val="설계내역2"/>
      <sheetName val="설계예시"/>
      <sheetName val="양남(실시)"/>
      <sheetName val="건천(실시)"/>
      <sheetName val="외동(실시)"/>
      <sheetName val="안강(실시)"/>
      <sheetName val="안강(우선실시)"/>
      <sheetName val="노무단가"/>
      <sheetName val="도급기성"/>
      <sheetName val="하조서"/>
      <sheetName val="실행(ALT1)"/>
      <sheetName val="코드"/>
      <sheetName val="전기"/>
      <sheetName val="미드수량"/>
      <sheetName val="기계설비"/>
      <sheetName val="총괄"/>
      <sheetName val="적정심사"/>
      <sheetName val="일위대가내역"/>
      <sheetName val="원가계산서 "/>
      <sheetName val="단위량"/>
      <sheetName val="재료집계표2"/>
      <sheetName val="토적집계표"/>
      <sheetName val="가설공사"/>
      <sheetName val="4차원가계산서"/>
      <sheetName val="단가결정"/>
      <sheetName val="내역아"/>
      <sheetName val="울타리"/>
      <sheetName val="공동"/>
      <sheetName val="연결원본-절대지우지말것"/>
      <sheetName val="단가대비"/>
      <sheetName val="대로근거"/>
      <sheetName val="주공 갑지"/>
      <sheetName val="발주수량표"/>
      <sheetName val="공사"/>
      <sheetName val="이름교환"/>
      <sheetName val="?????"/>
      <sheetName val="소화실적"/>
      <sheetName val="공종별집계표(창고-52평)"/>
      <sheetName val="도기류"/>
      <sheetName val="열린교실"/>
      <sheetName val="기초입력_DATA1"/>
      <sheetName val="_견적서"/>
      <sheetName val="const_"/>
      <sheetName val="일위대가_목록표"/>
      <sheetName val="DATA_입력란"/>
      <sheetName val="1__설계조건_2_단면가정_3__하중계산"/>
      <sheetName val="6-1__관개량조서"/>
      <sheetName val="1_우편집중내역서"/>
      <sheetName val="CABLE_SIZE-1"/>
      <sheetName val="내_역_서(총괄)"/>
      <sheetName val="경율산정_XLS"/>
      <sheetName val="10월_(2)"/>
      <sheetName val="2000,9월_일위"/>
      <sheetName val="06_일위대가목록"/>
      <sheetName val="건축공사_집계표"/>
      <sheetName val="실행내역_"/>
      <sheetName val="간접비_총괄표"/>
      <sheetName val="2_1__노무비_평균단가산출"/>
      <sheetName val="자__재"/>
      <sheetName val="노무비_근거"/>
      <sheetName val="전차선로_물량표"/>
      <sheetName val="1차_내역서"/>
      <sheetName val="을_1"/>
      <sheetName val="을_2"/>
      <sheetName val="4_2_1_마루높이_검토"/>
      <sheetName val="설명서_"/>
      <sheetName val="단__가__대__비__표"/>
      <sheetName val="일__위__대__가__목__록"/>
      <sheetName val="3_하중산정4_지지력"/>
      <sheetName val="적현로"/>
      <sheetName val="횡배수관수량집계"/>
      <sheetName val="점수계산1-2"/>
      <sheetName val="2F 회의실견적(5_14 일대)"/>
      <sheetName val="익산"/>
      <sheetName val="1월"/>
      <sheetName val="자재일람"/>
      <sheetName val="갑지1"/>
      <sheetName val="노무비단가"/>
      <sheetName val="설계서(본관)"/>
      <sheetName val="1단계총괄내역서"/>
      <sheetName val="간접1"/>
      <sheetName val="참고자료"/>
      <sheetName val="ITEM"/>
      <sheetName val="전등설비"/>
      <sheetName val="내역2"/>
      <sheetName val="가격조사서"/>
      <sheetName val="판"/>
      <sheetName val="단가최종"/>
      <sheetName val="토목주소"/>
      <sheetName val="프랜트면허"/>
      <sheetName val="물가자료"/>
      <sheetName val="일쐈齣/"/>
      <sheetName val="일ᩐ瀀"/>
      <sheetName val="일ᩐ頀"/>
      <sheetName val="설계개요"/>
      <sheetName val="대여현황"/>
      <sheetName val="단면가정"/>
      <sheetName val="정부노임단가"/>
      <sheetName val="원가장"/>
      <sheetName val="아파트 내역"/>
      <sheetName val="난방설비"/>
      <sheetName val="갑지70%"/>
      <sheetName val="계정"/>
      <sheetName val="내역서 (2)"/>
      <sheetName val="전산소모"/>
      <sheetName val="폐토수익화 "/>
      <sheetName val="규격"/>
      <sheetName val="설계변경총괄표(계산식)"/>
      <sheetName val="1.설계조건"/>
      <sheetName val="일위총괄표"/>
      <sheetName val="내역분기"/>
      <sheetName val="유림총괄"/>
      <sheetName val="Customer Databas"/>
      <sheetName val="#2_Paint"/>
      <sheetName val="용산1(해보)"/>
      <sheetName val="대가목록"/>
      <sheetName val="시운전연료비"/>
      <sheetName val="저"/>
      <sheetName val="APT"/>
      <sheetName val="7내역"/>
      <sheetName val="48단가"/>
      <sheetName val="매매"/>
      <sheetName val="토공사(흙막이)"/>
      <sheetName val="안양1공구_건축"/>
      <sheetName val="투찰금액"/>
      <sheetName val="중기명"/>
      <sheetName val="CTEMCOST"/>
      <sheetName val="견적업체"/>
      <sheetName val="대표명단"/>
      <sheetName val="기안"/>
      <sheetName val="도堉᎓"/>
      <sheetName val="비교표"/>
      <sheetName val="NYS"/>
      <sheetName val="설계명세서-2"/>
      <sheetName val="덕전리"/>
      <sheetName val="세골재  T2 변경 현황"/>
      <sheetName val="익월작업계힉"/>
      <sheetName val="유효성체크"/>
      <sheetName val="표준견적서"/>
      <sheetName val="NEW DB"/>
      <sheetName val="당초"/>
      <sheetName val="연결관암거"/>
      <sheetName val="3.고급화검토"/>
      <sheetName val="2.2.10.샤시등"/>
      <sheetName val="입면고급화단가표"/>
      <sheetName val="적용기준"/>
      <sheetName val="품셈 "/>
      <sheetName val="고시단가"/>
      <sheetName val="내2"/>
      <sheetName val="중기솔뇨"/>
      <sheetName val="VST재료산출"/>
      <sheetName val="명세서"/>
      <sheetName val="지수"/>
      <sheetName val="전기BOX내역서"/>
      <sheetName val="출력용"/>
      <sheetName val="유방야장기초"/>
      <sheetName val="별표 "/>
      <sheetName val="인부노임"/>
      <sheetName val="공기주입기 설치공사"/>
      <sheetName val="안동예산서"/>
      <sheetName val="터널조도"/>
      <sheetName val="2.고용보험료산출근거"/>
      <sheetName val="유류대관리"/>
      <sheetName val="토적표"/>
      <sheetName val="암거치수표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 및 재료비"/>
      <sheetName val="중기사용료"/>
      <sheetName val="중기사용료산출근거"/>
      <sheetName val="Sheet1"/>
      <sheetName val="단가산출1"/>
      <sheetName val="단가산출2"/>
      <sheetName val="일위대가"/>
      <sheetName val="일위대가data"/>
      <sheetName val="이름표"/>
      <sheetName val="일위대가 (2)"/>
      <sheetName val="2001단가계약(건설공사)"/>
      <sheetName val="자단"/>
      <sheetName val="인공산출"/>
    </sheetNames>
    <sheetDataSet>
      <sheetData sheetId="0">
        <row r="34">
          <cell r="U34">
            <v>276.44</v>
          </cell>
        </row>
        <row r="39">
          <cell r="U39">
            <v>204000</v>
          </cell>
        </row>
        <row r="143">
          <cell r="S143">
            <v>900</v>
          </cell>
        </row>
        <row r="144">
          <cell r="S144">
            <v>1372</v>
          </cell>
        </row>
        <row r="145">
          <cell r="S145">
            <v>499.6</v>
          </cell>
        </row>
        <row r="215">
          <cell r="S215">
            <v>1370</v>
          </cell>
        </row>
      </sheetData>
      <sheetData sheetId="1"/>
      <sheetData sheetId="2">
        <row r="20">
          <cell r="G20">
            <v>4631</v>
          </cell>
        </row>
        <row r="24">
          <cell r="G24">
            <v>0</v>
          </cell>
        </row>
        <row r="28">
          <cell r="G28">
            <v>0</v>
          </cell>
        </row>
        <row r="95">
          <cell r="G95">
            <v>4659</v>
          </cell>
        </row>
        <row r="99">
          <cell r="G99">
            <v>9868</v>
          </cell>
        </row>
        <row r="103">
          <cell r="G103">
            <v>11928</v>
          </cell>
        </row>
        <row r="155">
          <cell r="G155">
            <v>3763</v>
          </cell>
        </row>
        <row r="159">
          <cell r="G159">
            <v>11060</v>
          </cell>
        </row>
        <row r="163">
          <cell r="G163">
            <v>6759</v>
          </cell>
        </row>
        <row r="215">
          <cell r="G215">
            <v>10938</v>
          </cell>
        </row>
        <row r="219">
          <cell r="G219">
            <v>19113</v>
          </cell>
        </row>
        <row r="223">
          <cell r="G223">
            <v>5605</v>
          </cell>
        </row>
        <row r="245">
          <cell r="G245">
            <v>1228</v>
          </cell>
        </row>
        <row r="249">
          <cell r="G249">
            <v>9868</v>
          </cell>
        </row>
        <row r="253">
          <cell r="G253">
            <v>7035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액내역서"/>
      <sheetName val="2공구산출내역"/>
      <sheetName val="노임단가"/>
      <sheetName val="견적서"/>
    </sheetNames>
    <sheetDataSet>
      <sheetData sheetId="0" refreshError="1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행사운영비"/>
      <sheetName val="부산사업소"/>
      <sheetName val="대여금예산"/>
      <sheetName val="가사업예산"/>
      <sheetName val="일정안"/>
      <sheetName val="일정최근"/>
      <sheetName val="분양일정"/>
      <sheetName val="대덕일정"/>
      <sheetName val="건축심의명단"/>
      <sheetName val="과면세안분"/>
      <sheetName val="감정평가요약"/>
      <sheetName val="가예산(050321)"/>
      <sheetName val="가예산"/>
      <sheetName val="시유지관련"/>
      <sheetName val="총사업비산출내역서"/>
      <sheetName val="총공사비 구성현황표"/>
      <sheetName val="예정공정표"/>
      <sheetName val="사업개요"/>
      <sheetName val="감리비산출"/>
      <sheetName val="사업비제출"/>
      <sheetName val="사업비산출"/>
      <sheetName val="초기투입대여금"/>
      <sheetName val="당사"/>
      <sheetName val="자금수지"/>
      <sheetName val="세대면적"/>
      <sheetName val="기숙사개략"/>
      <sheetName val="Sheet2"/>
      <sheetName val="책임이익율변화"/>
      <sheetName val="대우방식"/>
      <sheetName val="연체손실분"/>
      <sheetName val="중도금연장"/>
      <sheetName val="매매계약내역"/>
      <sheetName val="Sheet6"/>
      <sheetName val="Sheet5"/>
      <sheetName val="공매내역"/>
      <sheetName val="Sheet4"/>
      <sheetName val="Sheet3"/>
      <sheetName val="Sheet7"/>
      <sheetName val="Sheet1"/>
      <sheetName val="사업수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당사"/>
      <sheetName val="YES"/>
      <sheetName val="DATA"/>
      <sheetName val="데이타"/>
      <sheetName val="기자재비"/>
      <sheetName val="총괄표(1)"/>
      <sheetName val="단가대비표"/>
      <sheetName val="단가조사"/>
    </sheetNames>
    <definedNames>
      <definedName name="Macro1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근거"/>
      <sheetName val="주택총괄"/>
      <sheetName val="주택(1-10)"/>
      <sheetName val="구조물"/>
      <sheetName val="노임단가"/>
      <sheetName val="자재단가"/>
      <sheetName val="자재단가 (2)"/>
      <sheetName val="건설기계가격표"/>
      <sheetName val="중기시간당사용료1"/>
      <sheetName val="중기시간당사용료2"/>
      <sheetName val="건설기계가격표 (2)"/>
      <sheetName val="중기시간당사용료1 (2)"/>
      <sheetName val="중기시간당사용료2 (2)"/>
      <sheetName val="구역화물운임,소운반"/>
      <sheetName val="운반10.5ton"/>
      <sheetName val="작업량및단가계산 (2)"/>
      <sheetName val="자재대가표1 (2)"/>
      <sheetName val="자재대가표2 (2)"/>
      <sheetName val="소운반4.5ton "/>
      <sheetName val="자재대가표1"/>
      <sheetName val="자재대가표2"/>
      <sheetName val="중기작업"/>
      <sheetName val="중기대가"/>
      <sheetName val="중기작업1 (2)"/>
      <sheetName val="중기작업2 (2)"/>
      <sheetName val="중기대가 (2)"/>
      <sheetName val="일위대가1"/>
      <sheetName val="일위대가1 (2)"/>
      <sheetName val="일위대가2"/>
      <sheetName val="공장가공"/>
      <sheetName val="공사원가(총)"/>
      <sheetName val="공사원가(수)"/>
      <sheetName val="공사원가(평)"/>
      <sheetName val="공사원가(부대공) "/>
      <sheetName val="관급수원공"/>
      <sheetName val="수원총"/>
      <sheetName val="제당"/>
      <sheetName val="여수토"/>
      <sheetName val="사통"/>
      <sheetName val="부대공"/>
      <sheetName val="관급평야부"/>
      <sheetName val="평야부"/>
      <sheetName val="시험비"/>
      <sheetName val="Sheet1"/>
      <sheetName val="중기대수1"/>
      <sheetName val="시험수량1"/>
      <sheetName val="TOTAL3"/>
      <sheetName val="깨기물량-동화천1"/>
      <sheetName val="Sheet2"/>
      <sheetName val="데이타"/>
      <sheetName val="식재인부"/>
      <sheetName val="시중노임"/>
      <sheetName val="상수구조화편집부표"/>
      <sheetName val="설계"/>
      <sheetName val="지역명"/>
      <sheetName val="터파기및재료"/>
      <sheetName val="DATE"/>
      <sheetName val="산출내역서집계표"/>
      <sheetName val="상하차비용(기계상차)"/>
      <sheetName val="수간보호"/>
      <sheetName val="운반비"/>
      <sheetName val="수량산출"/>
      <sheetName val="ABUT수량-A1"/>
      <sheetName val="콘_재료분리(1)"/>
      <sheetName val="날개벽"/>
      <sheetName val="보고서원고"/>
      <sheetName val="2002하반기노임기준"/>
      <sheetName val="시점교대"/>
      <sheetName val="예정공정완"/>
      <sheetName val="2000년1차"/>
      <sheetName val="2000전체분"/>
      <sheetName val="단가"/>
      <sheetName val="초기화면"/>
      <sheetName val="8.PILE  (돌출)"/>
      <sheetName val="기초자료입력"/>
      <sheetName val="공비대비"/>
      <sheetName val="농로토공집계"/>
      <sheetName val="농로수량집계"/>
      <sheetName val="예가 (2)"/>
      <sheetName val="DATA"/>
      <sheetName val="일위대가"/>
      <sheetName val="골막이(야매)"/>
      <sheetName val="날개수량1.5"/>
      <sheetName val="●수량(침구보관창고-21평)"/>
      <sheetName val="일위대가모듈"/>
      <sheetName val="단위가격"/>
      <sheetName val="지점별강우량"/>
      <sheetName val="단가결정"/>
      <sheetName val="빗물받이(910-510-410)"/>
      <sheetName val="목록"/>
      <sheetName val="VXXXXX"/>
      <sheetName val="일위대가표"/>
      <sheetName val="4차원가계산서"/>
      <sheetName val="인자기준"/>
      <sheetName val="01AC"/>
      <sheetName val="Sheet1 (2)"/>
      <sheetName val="unitpric"/>
      <sheetName val="재료값"/>
      <sheetName val="자재일람"/>
      <sheetName val="토목"/>
      <sheetName val="암거단위"/>
      <sheetName val="토공(우물통,기타) "/>
      <sheetName val="단위수량"/>
      <sheetName val="자재집계표지"/>
      <sheetName val="공내역"/>
      <sheetName val="밸브설치"/>
      <sheetName val="요율"/>
      <sheetName val="1.설계조건"/>
      <sheetName val="기계공사"/>
      <sheetName val="noyim"/>
      <sheetName val="날개벽수량표"/>
      <sheetName val="일반부표"/>
      <sheetName val="갑지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건축내역"/>
      <sheetName val="광주운남을"/>
      <sheetName val="산출내역서"/>
      <sheetName val="노임단가 (2)"/>
      <sheetName val="생활지리"/>
      <sheetName val="표  지"/>
      <sheetName val="노임"/>
      <sheetName val="CABLE SIZE-1"/>
      <sheetName val="도근좌표"/>
      <sheetName val="9.RAHMEN일반수량"/>
      <sheetName val="내역서"/>
      <sheetName val="새공통(96임금인상기준)"/>
      <sheetName val="화산경계"/>
      <sheetName val="맨홀수량산출"/>
      <sheetName val="공사비내역서"/>
      <sheetName val="#REF"/>
      <sheetName val="배수공"/>
      <sheetName val="설계명세"/>
      <sheetName val="6PILE  (돌출)"/>
      <sheetName val="교각계산"/>
      <sheetName val="내역"/>
      <sheetName val="B부대공"/>
      <sheetName val="수공기"/>
      <sheetName val="중기"/>
      <sheetName val="1 자원총괄"/>
      <sheetName val="공사비"/>
      <sheetName val="백호우계수"/>
      <sheetName val="단가조사"/>
      <sheetName val="주류전체2"/>
      <sheetName val="위스키3"/>
      <sheetName val="내역(중앙)"/>
      <sheetName val="수원공사비"/>
      <sheetName val="입찰"/>
      <sheetName val="현경"/>
      <sheetName val="제수변 수량집계표(보통)"/>
      <sheetName val="단위수량(1)"/>
      <sheetName val="수리보고서비"/>
      <sheetName val="별표집계"/>
      <sheetName val="증감대비"/>
      <sheetName val="단위중량"/>
      <sheetName val="수목단가"/>
      <sheetName val="시설수량표"/>
      <sheetName val="시설일위"/>
      <sheetName val="식재수량표"/>
      <sheetName val="식재일위"/>
      <sheetName val="일위목록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J17">
            <v>0.1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내역"/>
      <sheetName val="재정비내역"/>
      <sheetName val="지적고시내역"/>
      <sheetName val="재정비직인"/>
      <sheetName val="지적고시직인"/>
      <sheetName val="Sheet2"/>
      <sheetName val="Sheet3"/>
    </sheetNames>
    <sheetDataSet>
      <sheetData sheetId="0" refreshError="1"/>
      <sheetData sheetId="1">
        <row r="20">
          <cell r="F20">
            <v>295000000</v>
          </cell>
        </row>
      </sheetData>
      <sheetData sheetId="2">
        <row r="16">
          <cell r="F16">
            <v>613000000</v>
          </cell>
        </row>
      </sheetData>
      <sheetData sheetId="3">
        <row r="11">
          <cell r="J11">
            <v>14141729.6</v>
          </cell>
        </row>
        <row r="35">
          <cell r="J35">
            <v>21000397.299999997</v>
          </cell>
        </row>
        <row r="51">
          <cell r="J51">
            <v>5805011.8999999994</v>
          </cell>
        </row>
        <row r="59">
          <cell r="J59">
            <v>10294049.199999999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조사"/>
      <sheetName val="분당전기"/>
      <sheetName val="전선 및 전선관"/>
      <sheetName val="단가"/>
      <sheetName val="N賃率-職"/>
      <sheetName val="단가산출"/>
      <sheetName val="쌍송교"/>
      <sheetName val="전차선로 물량표"/>
      <sheetName val="입찰안"/>
      <sheetName val="DATA"/>
      <sheetName val="데이타"/>
      <sheetName val="건물"/>
      <sheetName val="부대내역"/>
      <sheetName val="원가계산서 "/>
      <sheetName val="MOTOR"/>
      <sheetName val="요율"/>
      <sheetName val="손익분석"/>
      <sheetName val="LIST"/>
      <sheetName val="말뚝물량"/>
      <sheetName val="부대공"/>
      <sheetName val="포장공"/>
      <sheetName val="토공"/>
      <sheetName val="옥외 전력간선공사"/>
      <sheetName val="램머"/>
      <sheetName val="기계경비(시간당)"/>
      <sheetName val="예비"/>
      <sheetName val="수량산출(강변)"/>
      <sheetName val="수량산출(검수고)"/>
      <sheetName val="수량산출(공항)"/>
      <sheetName val="수량산출(구봉)"/>
      <sheetName val="수량산출(기지내)"/>
      <sheetName val="수량산출(대사)"/>
      <sheetName val="수량산출(도서관앞)"/>
      <sheetName val="수량산출(모타카고)"/>
      <sheetName val="수량산출(변전소)"/>
      <sheetName val="수량산출(본선설비)"/>
      <sheetName val="수량산출(봉황)"/>
      <sheetName val="수량산출(부원)"/>
      <sheetName val="수량산출(사상)"/>
      <sheetName val="수량산출(서연정)"/>
      <sheetName val="수량산출(수위실)"/>
      <sheetName val="수량산출(신명)"/>
      <sheetName val="수량산출(안동)"/>
      <sheetName val="수량산출(연지)"/>
      <sheetName val="수량산출(자재창고1)"/>
      <sheetName val="수량산출(자재창고2)"/>
      <sheetName val="수량산출(종합관리동)"/>
      <sheetName val="공량산출서"/>
      <sheetName val="일위산출"/>
      <sheetName val="수로단위수량"/>
      <sheetName val="산출"/>
      <sheetName val="내역"/>
      <sheetName val="ELECTRIC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BEND LOSS"/>
      <sheetName val="가로등내역서"/>
      <sheetName val="프랜트면허"/>
      <sheetName val="토목주소"/>
      <sheetName val="수목표준대가"/>
      <sheetName val="INPUT"/>
      <sheetName val="전국현황"/>
      <sheetName val="BOX전기내역"/>
      <sheetName val="집계표"/>
      <sheetName val="자재단가"/>
      <sheetName val="단가대비표"/>
      <sheetName val="1차 내역서"/>
      <sheetName val="간선계산"/>
      <sheetName val="패널"/>
      <sheetName val="SAMPLE"/>
      <sheetName val="교각1"/>
      <sheetName val="노임단가"/>
      <sheetName val="용수개거 내역수량집계표"/>
      <sheetName val="배관배선 단가조사"/>
      <sheetName val="터파기및재료"/>
      <sheetName val="정산"/>
      <sheetName val="전기일위대가"/>
      <sheetName val="수량산출"/>
      <sheetName val="49일위"/>
      <sheetName val="48일위"/>
      <sheetName val="1안"/>
      <sheetName val="3.내역서"/>
      <sheetName val="내역서"/>
      <sheetName val="J直材4"/>
      <sheetName val="주소"/>
      <sheetName val="자재표"/>
      <sheetName val="재집"/>
      <sheetName val="직재"/>
      <sheetName val="빌딩 안내"/>
      <sheetName val="연부97-1"/>
      <sheetName val="갑지1"/>
      <sheetName val="Baby일위대가"/>
      <sheetName val="당사"/>
      <sheetName val="문학간접"/>
      <sheetName val="工관리비율"/>
      <sheetName val="工완성공사율"/>
      <sheetName val="98지급계획"/>
      <sheetName val="물가대비표"/>
      <sheetName val="#REF"/>
      <sheetName val="2공구산출내역"/>
      <sheetName val="직노"/>
      <sheetName val="CTEMCOST"/>
      <sheetName val="설비"/>
      <sheetName val="자재목록"/>
      <sheetName val="고압큐비클"/>
      <sheetName val="갑지"/>
      <sheetName val="1.설계기준"/>
      <sheetName val="중기사용료산출근거"/>
      <sheetName val="단가 및 재료비"/>
      <sheetName val="명일작업계획 (3)"/>
      <sheetName val="2000시행총괄"/>
      <sheetName val="200"/>
      <sheetName val="설비2차"/>
      <sheetName val="guard(mac)"/>
      <sheetName val="덤프트럭계수"/>
      <sheetName val="이식운반"/>
      <sheetName val="Sheet1"/>
      <sheetName val="일위대가"/>
      <sheetName val="일위대가(출입)"/>
      <sheetName val="설계명세서"/>
      <sheetName val="공리공제"/>
      <sheetName val="공문"/>
      <sheetName val="금액내역서"/>
      <sheetName val="수량집계"/>
      <sheetName val="잡비계산"/>
      <sheetName val="도로단위당"/>
      <sheetName val="건축공사 집계표"/>
      <sheetName val="골조"/>
      <sheetName val="설계조건"/>
      <sheetName val="용산1(해보)"/>
      <sheetName val="전기변내역"/>
      <sheetName val="단가표"/>
      <sheetName val="첨부1-1"/>
      <sheetName val="캔개발배경"/>
      <sheetName val="시장"/>
      <sheetName val="일정표"/>
      <sheetName val="등타입"/>
      <sheetName val="wall"/>
      <sheetName val="ABUT수량-A1"/>
      <sheetName val="실행내역서"/>
      <sheetName val="기자재비"/>
      <sheetName val="CABLE SIZE-1"/>
      <sheetName val="시설물기초"/>
      <sheetName val="토목"/>
      <sheetName val="단가최종"/>
      <sheetName val="대가목록"/>
      <sheetName val="인건비"/>
      <sheetName val="I一般比"/>
      <sheetName val="DATE"/>
      <sheetName val="계약원가"/>
      <sheetName val="49단가"/>
      <sheetName val="S1,3"/>
      <sheetName val="토사(PE)"/>
      <sheetName val="공사비증감"/>
      <sheetName val="값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      "/>
      <sheetName val="공량산출서"/>
      <sheetName val="조서집계표"/>
      <sheetName val="단가조사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      "/>
      <sheetName val="원가계산서"/>
      <sheetName val="집계표"/>
      <sheetName val="상세내역"/>
      <sheetName val="원가계산서(금회분)"/>
      <sheetName val="상세내역(금회분)"/>
      <sheetName val="일위(설)"/>
      <sheetName val="조서집계표"/>
      <sheetName val="산출조서"/>
      <sheetName val="E01009 경대치대설비자동제어시스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재료단가비교표 "/>
      <sheetName val="기초일위대가"/>
      <sheetName val="기본신설"/>
      <sheetName val="신설산출근거"/>
      <sheetName val="신설개소별"/>
      <sheetName val="신설개소합계"/>
      <sheetName val="도급예산(신설)"/>
      <sheetName val="장래신설"/>
      <sheetName val="장래분산출"/>
      <sheetName val="장래개소별"/>
      <sheetName val="장래용도급내역"/>
      <sheetName val="특수신설"/>
      <sheetName val="특수산출"/>
      <sheetName val="특수개소별"/>
      <sheetName val="특수내역"/>
      <sheetName val="최종철거"/>
      <sheetName val="철거산출근거"/>
      <sheetName val="콘센트신설"/>
      <sheetName val="원가계산서"/>
      <sheetName val="공사착공계"/>
      <sheetName val="일위(설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GO"/>
      <sheetName val="실행분석"/>
      <sheetName val="계약현황"/>
      <sheetName val="총괄표 (A)"/>
      <sheetName val="총괄표(B)"/>
      <sheetName val="일반전기B"/>
      <sheetName val="일반전기C"/>
      <sheetName val="물량산출 수정사항"/>
      <sheetName val="단위세대등기구추가"/>
      <sheetName val="분석표"/>
      <sheetName val="분석표 집계"/>
      <sheetName val="견적업체연락처"/>
      <sheetName val="내역"/>
      <sheetName val="토적계산서"/>
      <sheetName val="2공구산출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by일위대가"/>
      <sheetName val="일반전기C"/>
      <sheetName val="내역"/>
      <sheetName val="동원(3)"/>
      <sheetName val="예정(3)"/>
      <sheetName val="저"/>
      <sheetName val="경산"/>
      <sheetName val="공종별내역서"/>
      <sheetName val="BOQ(전체)"/>
      <sheetName val="철거산출근거"/>
      <sheetName val="일위대가"/>
      <sheetName val="차액보증"/>
      <sheetName val="연결관암거"/>
      <sheetName val="단가조사"/>
      <sheetName val="BID"/>
      <sheetName val="SG"/>
      <sheetName val="터널조도"/>
      <sheetName val="Base"/>
      <sheetName val="표지"/>
      <sheetName val="통일일위1"/>
      <sheetName val="현장관리비데이타"/>
      <sheetName val="(포장)BOQ-실적공사"/>
      <sheetName val=" 냉각수펌프"/>
      <sheetName val="대비표"/>
      <sheetName val="동별내역-3월5일"/>
      <sheetName val="참조"/>
      <sheetName val="간접비"/>
      <sheetName val="9GNG운반"/>
      <sheetName val="#REF"/>
      <sheetName val="집계표"/>
      <sheetName val="내역서(전체)"/>
      <sheetName val="내역서"/>
      <sheetName val="예산총괄표"/>
      <sheetName val="기계경비(시간당)"/>
      <sheetName val="램머"/>
      <sheetName val="단가(1)"/>
      <sheetName val="70%"/>
      <sheetName val="일위(설)"/>
      <sheetName val="가로등내역서"/>
      <sheetName val="합천내역"/>
      <sheetName val="Sheet1"/>
      <sheetName val="내역(100%)"/>
      <sheetName val="2공구산출내역"/>
      <sheetName val="금액내역서"/>
      <sheetName val="대목"/>
      <sheetName val="COL"/>
      <sheetName val="계측기"/>
      <sheetName val="관급"/>
      <sheetName val="DATA"/>
      <sheetName val="데이타"/>
      <sheetName val="적용건축"/>
      <sheetName val="터파기및재료"/>
      <sheetName val="기본"/>
      <sheetName val="기술조건"/>
      <sheetName val="노임단가"/>
      <sheetName val="갑지1"/>
      <sheetName val="1차사업FS"/>
      <sheetName val="WEIGHT LIST"/>
      <sheetName val="산#2-1 (2)"/>
      <sheetName val="INPUT"/>
      <sheetName val="수량산출"/>
      <sheetName val="건축원가"/>
      <sheetName val="노임"/>
      <sheetName val="사업수지"/>
      <sheetName val="내역표지"/>
      <sheetName val="6PILE  (돌출)"/>
      <sheetName val="Y-WORK"/>
      <sheetName val="건축도급단가"/>
      <sheetName val="실행단가"/>
      <sheetName val="공종구간"/>
      <sheetName val="교각토공"/>
      <sheetName val="FD"/>
      <sheetName val="약전닥트"/>
      <sheetName val="건축부하"/>
      <sheetName val="처리단락"/>
      <sheetName val="99관저"/>
      <sheetName val="일지-H"/>
      <sheetName val="LD"/>
      <sheetName val="FA설치명세"/>
      <sheetName val="김포IO"/>
      <sheetName val="문학간접"/>
      <sheetName val="간접"/>
      <sheetName val="돈권명번"/>
      <sheetName val="산출-설비"/>
      <sheetName val="BREAKDOWN"/>
      <sheetName val="용산1(해보)"/>
      <sheetName val="POL6차-PIPING"/>
      <sheetName val="산#3-1"/>
      <sheetName val="설비"/>
      <sheetName val="Total"/>
      <sheetName val="건축공사실행"/>
      <sheetName val="건축공사 집계표"/>
      <sheetName val="골조"/>
      <sheetName val="설직재-1"/>
      <sheetName val="6동"/>
      <sheetName val="공통가설"/>
      <sheetName val="ABUT수량-A1"/>
      <sheetName val="공조기휀"/>
      <sheetName val="AHU집계"/>
      <sheetName val="사당"/>
      <sheetName val="골조시행"/>
      <sheetName val="노원열병합  건축공사기성내역서"/>
      <sheetName val="제잡비(전체수정)"/>
      <sheetName val="내역서2안"/>
      <sheetName val="소요자재"/>
      <sheetName val="노무산출서"/>
      <sheetName val="설계명세서(종합)"/>
      <sheetName val="기계내역"/>
      <sheetName val="내역서(삼호)"/>
      <sheetName val="물량"/>
      <sheetName val="PAC"/>
      <sheetName val="아파트건축"/>
      <sheetName val="물가자료"/>
      <sheetName val="CM 1"/>
      <sheetName val="전체분"/>
      <sheetName val="일위대가표"/>
      <sheetName val="G.R300경비"/>
      <sheetName val="부대공"/>
      <sheetName val="토공"/>
      <sheetName val="포장공"/>
      <sheetName val="사업부배부A"/>
      <sheetName val="토목"/>
      <sheetName val="도시가스현황"/>
      <sheetName val="A LINE"/>
      <sheetName val="쌍송교"/>
      <sheetName val="신심사"/>
      <sheetName val="구리토평1전기"/>
      <sheetName val="평자재단가"/>
      <sheetName val="P-1"/>
      <sheetName val="N賃率-職"/>
      <sheetName val="wall"/>
      <sheetName val="1.설계조건"/>
      <sheetName val="갑지"/>
      <sheetName val="1차 내역서"/>
      <sheetName val="교각계산"/>
      <sheetName val="수량집계(1)"/>
      <sheetName val="원가계산서"/>
      <sheetName val="J直材4"/>
      <sheetName val="기둥(원형)"/>
      <sheetName val="기초공"/>
      <sheetName val="단위중량"/>
      <sheetName val="6차2회변경내역서"/>
      <sheetName val="단가일람"/>
      <sheetName val="조경일람"/>
      <sheetName val="재료비"/>
      <sheetName val="도급FORM"/>
      <sheetName val="ELECTRIC"/>
      <sheetName val="자동차폐수처리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원가"/>
      <sheetName val="공사개요"/>
      <sheetName val="공기기준"/>
      <sheetName val="당초비교"/>
      <sheetName val="산출근거"/>
      <sheetName val="조정원가"/>
      <sheetName val="조정집계"/>
      <sheetName val="요율"/>
      <sheetName val="하도급사항 적용"/>
      <sheetName val="Sheet1"/>
      <sheetName val="Base"/>
      <sheetName val="직노"/>
      <sheetName val="일위대가"/>
      <sheetName val="공통가설"/>
      <sheetName val="금액내역서"/>
      <sheetName val="Baby일위대가"/>
      <sheetName val="일반전기C"/>
      <sheetName val="2공구산출내역"/>
      <sheetName val="연결관암거"/>
      <sheetName val="현장관리비"/>
      <sheetName val="내역서"/>
      <sheetName val="실행내역"/>
      <sheetName val="내역서(삼호)"/>
      <sheetName val="노임단가"/>
      <sheetName val="저"/>
      <sheetName val="내역"/>
      <sheetName val="1차 내역서"/>
      <sheetName val="경산"/>
      <sheetName val="음료실행"/>
      <sheetName val="열린교실"/>
      <sheetName val="#REF"/>
      <sheetName val="외주비"/>
      <sheetName val="구리토평1전기"/>
      <sheetName val="터파기및재료"/>
      <sheetName val="내역(100%)"/>
      <sheetName val="N賃率-職"/>
      <sheetName val="건축내역"/>
      <sheetName val="COPING"/>
      <sheetName val="KYEOUSAN"/>
      <sheetName val="건축공사실행"/>
      <sheetName val="기성고"/>
      <sheetName val="전기"/>
      <sheetName val="철거산출근거"/>
      <sheetName val="BID"/>
      <sheetName val="BOQ"/>
      <sheetName val="건축부하"/>
      <sheetName val="김포IO"/>
      <sheetName val=" 냉각수펌프"/>
      <sheetName val="공조기휀"/>
      <sheetName val="AHU집계"/>
      <sheetName val="의왕내역"/>
      <sheetName val="wall"/>
      <sheetName val="DATA"/>
      <sheetName val="데이타"/>
      <sheetName val="골조시행"/>
      <sheetName val="2"/>
      <sheetName val="위치조서"/>
      <sheetName val="을"/>
      <sheetName val="전체"/>
      <sheetName val="교통대책내역"/>
      <sheetName val="단가조사"/>
      <sheetName val="1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공사실행"/>
      <sheetName val="공사개요"/>
      <sheetName val="공기기준"/>
      <sheetName val="창호1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건축원가"/>
      <sheetName val="직노"/>
      <sheetName val="일반전기C"/>
      <sheetName val="저"/>
      <sheetName val="Baby일위대가"/>
      <sheetName val="공통가설"/>
      <sheetName val="토목내역"/>
      <sheetName val="연결관암거"/>
      <sheetName val="노임단가"/>
      <sheetName val="목표세부명세"/>
      <sheetName val="터파기및재료"/>
      <sheetName val="별표"/>
      <sheetName val="Sheet1"/>
      <sheetName val="급수"/>
      <sheetName val="행당원가"/>
      <sheetName val="통장출금액"/>
      <sheetName val="내역서2안"/>
      <sheetName val="단가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일위대가"/>
      <sheetName val="철거산출근거"/>
      <sheetName val="단가조사서"/>
      <sheetName val=" 냉각수펌프"/>
      <sheetName val="현장관리비"/>
      <sheetName val="내역서"/>
      <sheetName val="일반공사"/>
      <sheetName val="Sheeࡴ40"/>
      <sheetName val="금액내역서"/>
      <sheetName val="#REF"/>
      <sheetName val="일위대가(건축)"/>
      <sheetName val="내역"/>
      <sheetName val="골조시행"/>
      <sheetName val="1-1"/>
      <sheetName val="Breakdown"/>
      <sheetName val="UnitRate"/>
      <sheetName val="외주비"/>
      <sheetName val="경산"/>
      <sheetName val="차액보증"/>
      <sheetName val="1차 내역서"/>
      <sheetName val="전력"/>
      <sheetName val="일위대가(가설)"/>
      <sheetName val="물량표"/>
      <sheetName val="산출-설비"/>
      <sheetName val="Total"/>
      <sheetName val="부대내역"/>
      <sheetName val="토적계산서"/>
      <sheetName val="여흥"/>
      <sheetName val="Sheet2"/>
      <sheetName val="열린교실"/>
      <sheetName val="가로등내역서"/>
      <sheetName val="공사예산하조서(O.K)"/>
      <sheetName val="증감대비"/>
      <sheetName val="2공구산출내역"/>
      <sheetName val="WEIGHT LIST"/>
      <sheetName val="산#2-1 (2)"/>
      <sheetName val="설계도1"/>
      <sheetName val="입력값1"/>
      <sheetName val="적용건축"/>
      <sheetName val="단가조사"/>
      <sheetName val="wall"/>
      <sheetName val="의왕내역"/>
      <sheetName val="BOQ(전체)"/>
      <sheetName val="내역서(삼호)"/>
      <sheetName val="설계"/>
      <sheetName val="노임"/>
      <sheetName val="1안"/>
      <sheetName val="총괄집계표"/>
      <sheetName val="구분자"/>
      <sheetName val="Sheet15"/>
      <sheetName val="Mc1"/>
      <sheetName val="입찰안"/>
      <sheetName val="대전-교대(A1-A2)"/>
      <sheetName val="건축도급단가"/>
      <sheetName val="실행단가"/>
      <sheetName val="기초자료"/>
      <sheetName val="수목표준대가"/>
      <sheetName val="COVER"/>
      <sheetName val="ELECTRIC"/>
      <sheetName val="간접비"/>
      <sheetName val="부대공"/>
      <sheetName val="포장공"/>
      <sheetName val="토공"/>
      <sheetName val="일반전기(을지)"/>
      <sheetName val="패널"/>
      <sheetName val="정부노임단가"/>
      <sheetName val="Sheet4"/>
      <sheetName val="전체"/>
      <sheetName val="기계설비"/>
      <sheetName val="실행내역"/>
      <sheetName val="계측기"/>
      <sheetName val="토목"/>
      <sheetName val="전선 및 전선관"/>
      <sheetName val="1_종합손익(도급)1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_냉각수펌프"/>
      <sheetName val="P-1"/>
      <sheetName val="그림"/>
      <sheetName val="구성1"/>
      <sheetName val="구성2"/>
      <sheetName val="구성3"/>
      <sheetName val="구성4"/>
      <sheetName val="그림2"/>
      <sheetName val="Tool"/>
      <sheetName val="견적서"/>
      <sheetName val="데리네이타현황"/>
      <sheetName val="분전반"/>
      <sheetName val="기성고"/>
      <sheetName val="이름"/>
      <sheetName val="급여표"/>
      <sheetName val="직원투입계획"/>
      <sheetName val="도시가스현황"/>
      <sheetName val="갑지(추정)"/>
      <sheetName val="unit 4"/>
      <sheetName val="교통대책내역"/>
      <sheetName val="NYS"/>
      <sheetName val="투찰가"/>
      <sheetName val="수입"/>
      <sheetName val="5사남"/>
      <sheetName val="토공집계표"/>
      <sheetName val="예가표"/>
      <sheetName val="교각1"/>
      <sheetName val="쌍송교"/>
      <sheetName val="산출내역서"/>
      <sheetName val="BSD (2)"/>
      <sheetName val="Sheet3"/>
      <sheetName val="Sheet5"/>
      <sheetName val="70%"/>
      <sheetName val="도급FORM"/>
      <sheetName val="기자재비"/>
      <sheetName val="건축내역"/>
      <sheetName val="유치원내역"/>
      <sheetName val="일위대가내역"/>
      <sheetName val="데이타"/>
      <sheetName val="일위대가단가표"/>
      <sheetName val="1차사업FS"/>
      <sheetName val="내역5"/>
      <sheetName val="사업수지"/>
      <sheetName val="DATA"/>
      <sheetName val="자재목록"/>
      <sheetName val="입력"/>
      <sheetName val="가CP"/>
      <sheetName val="단중표"/>
      <sheetName val="문학간접"/>
      <sheetName val="간접"/>
      <sheetName val="전기변내역"/>
      <sheetName val="건장설비"/>
      <sheetName val="(4-2)열관류값-2"/>
      <sheetName val="도급내역서"/>
      <sheetName val="22단가"/>
      <sheetName val="22인공"/>
      <sheetName val="CTEMCOST"/>
      <sheetName val="도봉2지구"/>
      <sheetName val="계약내역(2)"/>
      <sheetName val="일위대가표"/>
      <sheetName val="BID"/>
      <sheetName val="외주"/>
      <sheetName val="실행철강하도"/>
      <sheetName val="cctv"/>
      <sheetName val="기초부하"/>
      <sheetName val="N賃率-職"/>
      <sheetName val="내   역"/>
      <sheetName val="을"/>
      <sheetName val="일위_파일"/>
      <sheetName val="COST"/>
      <sheetName val="노무비"/>
      <sheetName val="납부서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단가 (2)"/>
      <sheetName val="Sheet1"/>
      <sheetName val="Sheet2"/>
      <sheetName val="Sheet3"/>
      <sheetName val="Baby일위대가"/>
      <sheetName val="건축공사실행"/>
      <sheetName val="건축원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가설)"/>
      <sheetName val="예산서"/>
      <sheetName val="노임단가"/>
      <sheetName val="Baby일위대가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출력"/>
      <sheetName val="메인메뉴"/>
      <sheetName val="출력(2)"/>
      <sheetName val="출력 (3)"/>
      <sheetName val="출력 (4)"/>
      <sheetName val="출력 (5)"/>
      <sheetName val="출력 (6)"/>
      <sheetName val="출력 (7)"/>
      <sheetName val="출력 (8)"/>
      <sheetName val="출력 (9)"/>
      <sheetName val="출력 (10)"/>
      <sheetName val="출력 (11)"/>
      <sheetName val="출력 (12)"/>
      <sheetName val="출력 (13)"/>
      <sheetName val="출력 (14)"/>
      <sheetName val="출력 (15))"/>
      <sheetName val="견적서"/>
      <sheetName val="견적서 (2)"/>
      <sheetName val="Sheet6 7"/>
      <sheetName val="Macro1"/>
      <sheetName val="Macro2"/>
      <sheetName val="Macro3"/>
      <sheetName val="Macro4"/>
      <sheetName val="Macro5"/>
      <sheetName val="CODE"/>
      <sheetName val="Macro6"/>
      <sheetName val="Module1"/>
      <sheetName val="Macro7"/>
      <sheetName val="st200"/>
      <sheetName val="2공구산출내역"/>
      <sheetName val="금액내역서"/>
      <sheetName val="건축공사실행"/>
    </sheetNames>
    <definedNames>
      <definedName name="매크로1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  <sheetName val="내역"/>
      <sheetName val="재료"/>
      <sheetName val="설치자재"/>
      <sheetName val="1안"/>
      <sheetName val="직노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단위수량"/>
    </sheetNames>
    <sheetDataSet>
      <sheetData sheetId="0">
        <row r="61">
          <cell r="G61">
            <v>4.3</v>
          </cell>
        </row>
      </sheetData>
      <sheetData sheetId="1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통가설"/>
      <sheetName val="공종집계"/>
      <sheetName val="건축집계"/>
      <sheetName val="실행예산 (2)"/>
      <sheetName val="실행예산"/>
      <sheetName val="현장관리비"/>
      <sheetName val="원미내역"/>
      <sheetName val="현장추가분"/>
      <sheetName val="준검 내역서"/>
      <sheetName val="노임"/>
      <sheetName val=" FURNACE현설"/>
      <sheetName val="부대공Ⅱ"/>
      <sheetName val="WONMI"/>
      <sheetName val="내역"/>
      <sheetName val="02자재"/>
      <sheetName val="수량산출"/>
      <sheetName val="단위수량"/>
      <sheetName val="내역서"/>
      <sheetName val="총괄집계표"/>
      <sheetName val="설계내역서"/>
      <sheetName val="DATE"/>
      <sheetName val="6호기"/>
      <sheetName val="단위단가"/>
      <sheetName val="CTEMCOST"/>
      <sheetName val="건축공사실행"/>
      <sheetName val="Option"/>
      <sheetName val="순공사비"/>
      <sheetName val="참고사항"/>
      <sheetName val="근로자자료입력"/>
      <sheetName val="변경내역을"/>
      <sheetName val="노무비"/>
      <sheetName val="대가목록"/>
      <sheetName val="은행"/>
      <sheetName val="Macro1"/>
      <sheetName val="설비"/>
      <sheetName val="고분전시관"/>
      <sheetName val="갑지1"/>
      <sheetName val="품셈TABLE"/>
      <sheetName val="회사정보"/>
      <sheetName val="6PILE  (돌출)"/>
      <sheetName val="기계설비"/>
      <sheetName val="#REF"/>
      <sheetName val="교량전기"/>
      <sheetName val="투찰가"/>
      <sheetName val="MRS세부"/>
      <sheetName val="BOQ"/>
      <sheetName val="용산3(영광)"/>
      <sheetName val="쌍송교"/>
      <sheetName val="설계"/>
      <sheetName val="삭제내역1차"/>
      <sheetName val="1.공사비집계"/>
      <sheetName val="직노"/>
      <sheetName val="기본사항"/>
      <sheetName val="교통대책내역"/>
      <sheetName val="공조기휀"/>
      <sheetName val="Sheet5"/>
      <sheetName val="목록1"/>
      <sheetName val="Sheet2"/>
      <sheetName val="공주-교대(A1)"/>
      <sheetName val="총괄갑 "/>
      <sheetName val="일위목차"/>
      <sheetName val="변경내역서"/>
      <sheetName val="광양방향"/>
      <sheetName val="인사자료총집계"/>
      <sheetName val="기본일위"/>
      <sheetName val="적현로"/>
      <sheetName val="공사개요"/>
      <sheetName val="Sheet1"/>
      <sheetName val="유림골조"/>
      <sheetName val="EACT10"/>
      <sheetName val="실행예산_(2)"/>
      <sheetName val="_FURNACE현설"/>
      <sheetName val="준검_내역서"/>
      <sheetName val="원가계산서"/>
      <sheetName val="차도부연장현황"/>
      <sheetName val="동원인원"/>
      <sheetName val="자재단가"/>
      <sheetName val="환산"/>
      <sheetName val="손익분석"/>
      <sheetName val="실행대비"/>
      <sheetName val="목록"/>
      <sheetName val="기기리스트"/>
      <sheetName val="기술부 VENDOR LIST"/>
      <sheetName val="관급자재"/>
      <sheetName val="일위대가"/>
      <sheetName val="우석문틀"/>
      <sheetName val="설계내역"/>
      <sheetName val="단가조사"/>
      <sheetName val="220 (2)"/>
      <sheetName val="교대(A1)"/>
      <sheetName val="대전-교대(A1-A2)"/>
      <sheetName val="재료"/>
      <sheetName val="설치자재"/>
      <sheetName val="그림"/>
      <sheetName val="그림2"/>
      <sheetName val="기초단가"/>
      <sheetName val="기계경비집계"/>
      <sheetName val="BID"/>
      <sheetName val="1차설계변경내역"/>
      <sheetName val="건축원가"/>
      <sheetName val="자재표"/>
      <sheetName val="집계표"/>
      <sheetName val="현금"/>
      <sheetName val="95MAKER"/>
      <sheetName val="C.배수관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자재단가"/>
      <sheetName val="49수량"/>
      <sheetName val="49인공"/>
      <sheetName val="49일위"/>
      <sheetName val="48수량"/>
      <sheetName val="48인공"/>
      <sheetName val="48일위"/>
      <sheetName val="22수량"/>
      <sheetName val="22인공"/>
      <sheetName val="22일위"/>
      <sheetName val="총괄표"/>
      <sheetName val="원가산출근거"/>
      <sheetName val="전기감리비"/>
      <sheetName val="가설사무소일위대가"/>
      <sheetName val="을지"/>
      <sheetName val="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내역"/>
      <sheetName val="내역서"/>
      <sheetName val="판매시설"/>
      <sheetName val="공통가설"/>
      <sheetName val="수량산출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一般比"/>
      <sheetName val="내역서"/>
      <sheetName val="판매시설"/>
    </sheetNames>
    <sheetDataSet>
      <sheetData sheetId="0"/>
      <sheetData sheetId="1" refreshError="1"/>
      <sheetData sheetId="2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일위대가표"/>
      <sheetName val="수량산출서"/>
      <sheetName val="산출내역서"/>
      <sheetName val="sheet4"/>
      <sheetName val="sheet5"/>
      <sheetName val="I一般比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"/>
      <sheetName val="원가계산서 표지"/>
      <sheetName val="원가계산서"/>
      <sheetName val="총괄표"/>
      <sheetName val="일위대가"/>
      <sheetName val="인공"/>
      <sheetName val="단가비교표"/>
      <sheetName val="개소별집계"/>
      <sheetName val="개소별명세"/>
      <sheetName val="터파기"/>
      <sheetName val="수량조서"/>
      <sheetName val="일위대가표"/>
      <sheetName val="자재단가"/>
      <sheetName val="Macro(차단기)"/>
    </sheetNames>
    <sheetDataSet>
      <sheetData sheetId="0" refreshError="1">
        <row r="3">
          <cell r="B3" t="str">
            <v>건축목공</v>
          </cell>
          <cell r="C3">
            <v>61692</v>
          </cell>
        </row>
        <row r="4">
          <cell r="B4" t="str">
            <v>형틀목공</v>
          </cell>
          <cell r="C4">
            <v>63129</v>
          </cell>
        </row>
        <row r="5">
          <cell r="B5" t="str">
            <v>철골공</v>
          </cell>
          <cell r="C5">
            <v>64572</v>
          </cell>
        </row>
        <row r="6">
          <cell r="B6" t="str">
            <v>철공</v>
          </cell>
          <cell r="C6">
            <v>68851</v>
          </cell>
        </row>
        <row r="7">
          <cell r="B7" t="str">
            <v>철근공</v>
          </cell>
          <cell r="C7">
            <v>66745</v>
          </cell>
        </row>
        <row r="8">
          <cell r="B8" t="str">
            <v>철판공</v>
          </cell>
          <cell r="C8">
            <v>59039</v>
          </cell>
        </row>
        <row r="9">
          <cell r="B9" t="str">
            <v>샤시공</v>
          </cell>
          <cell r="C9">
            <v>60072</v>
          </cell>
        </row>
        <row r="10">
          <cell r="B10" t="str">
            <v>절단공</v>
          </cell>
          <cell r="C10">
            <v>61292</v>
          </cell>
        </row>
        <row r="11">
          <cell r="B11" t="str">
            <v>석공</v>
          </cell>
          <cell r="C11">
            <v>64890</v>
          </cell>
        </row>
        <row r="12">
          <cell r="B12" t="str">
            <v>특수비계공</v>
          </cell>
          <cell r="C12">
            <v>72456</v>
          </cell>
        </row>
        <row r="13">
          <cell r="B13" t="str">
            <v>비계공</v>
          </cell>
          <cell r="C13">
            <v>67640</v>
          </cell>
        </row>
        <row r="14">
          <cell r="B14" t="str">
            <v>동발공(터널)</v>
          </cell>
          <cell r="C14">
            <v>58692</v>
          </cell>
        </row>
        <row r="15">
          <cell r="B15" t="str">
            <v>조적공</v>
          </cell>
          <cell r="C15">
            <v>56969</v>
          </cell>
        </row>
        <row r="16">
          <cell r="B16" t="str">
            <v>치장벽돌공</v>
          </cell>
          <cell r="C16">
            <v>61167</v>
          </cell>
        </row>
        <row r="17">
          <cell r="B17" t="str">
            <v>벽돌공</v>
          </cell>
          <cell r="C17">
            <v>56981</v>
          </cell>
        </row>
        <row r="18">
          <cell r="B18" t="str">
            <v>미장공</v>
          </cell>
          <cell r="C18">
            <v>58263</v>
          </cell>
        </row>
        <row r="19">
          <cell r="B19" t="str">
            <v>방수공</v>
          </cell>
          <cell r="C19">
            <v>48074</v>
          </cell>
        </row>
        <row r="20">
          <cell r="B20" t="str">
            <v>타일공</v>
          </cell>
          <cell r="C20">
            <v>56154</v>
          </cell>
        </row>
        <row r="21">
          <cell r="B21" t="str">
            <v>줄눈공</v>
          </cell>
          <cell r="C21">
            <v>53392</v>
          </cell>
        </row>
        <row r="22">
          <cell r="B22" t="str">
            <v>연마공</v>
          </cell>
          <cell r="C22">
            <v>60073</v>
          </cell>
        </row>
        <row r="23">
          <cell r="B23" t="str">
            <v>콘크리트공</v>
          </cell>
          <cell r="C23">
            <v>64308</v>
          </cell>
        </row>
        <row r="24">
          <cell r="B24" t="str">
            <v>배관공</v>
          </cell>
          <cell r="C24">
            <v>49542</v>
          </cell>
        </row>
        <row r="25">
          <cell r="B25" t="str">
            <v>보온공</v>
          </cell>
          <cell r="C25">
            <v>50900</v>
          </cell>
        </row>
        <row r="26">
          <cell r="B26" t="str">
            <v>도장공</v>
          </cell>
          <cell r="C26">
            <v>56361</v>
          </cell>
        </row>
        <row r="27">
          <cell r="B27" t="str">
            <v>내장공</v>
          </cell>
          <cell r="C27">
            <v>56117</v>
          </cell>
        </row>
        <row r="28">
          <cell r="B28" t="str">
            <v>플랜트기계설치공</v>
          </cell>
          <cell r="C28">
            <v>64281</v>
          </cell>
        </row>
        <row r="29">
          <cell r="B29" t="str">
            <v>플랜트특수용접공</v>
          </cell>
          <cell r="C29">
            <v>87594</v>
          </cell>
        </row>
        <row r="30">
          <cell r="B30" t="str">
            <v>플랜트용접공</v>
          </cell>
          <cell r="C30">
            <v>60712</v>
          </cell>
        </row>
        <row r="31">
          <cell r="B31" t="str">
            <v>플랜트배관공</v>
          </cell>
          <cell r="C31">
            <v>63923</v>
          </cell>
        </row>
        <row r="32">
          <cell r="B32" t="str">
            <v>플랜트제관공</v>
          </cell>
          <cell r="C32">
            <v>57994</v>
          </cell>
        </row>
        <row r="33">
          <cell r="B33" t="str">
            <v>시공측량사</v>
          </cell>
          <cell r="C33">
            <v>49167</v>
          </cell>
        </row>
        <row r="34">
          <cell r="B34" t="str">
            <v>시공측량사조수</v>
          </cell>
          <cell r="C34">
            <v>34305</v>
          </cell>
        </row>
        <row r="35">
          <cell r="B35" t="str">
            <v>측부</v>
          </cell>
          <cell r="C35">
            <v>31115</v>
          </cell>
        </row>
        <row r="36">
          <cell r="B36" t="str">
            <v>송전전공</v>
          </cell>
          <cell r="C36">
            <v>223961</v>
          </cell>
        </row>
        <row r="37">
          <cell r="B37" t="str">
            <v>송전활선전공</v>
          </cell>
          <cell r="C37">
            <v>245138</v>
          </cell>
        </row>
        <row r="38">
          <cell r="B38" t="str">
            <v>배전전공</v>
          </cell>
          <cell r="C38">
            <v>184746</v>
          </cell>
        </row>
        <row r="39">
          <cell r="B39" t="str">
            <v>배전활선전공</v>
          </cell>
          <cell r="C39">
            <v>202982</v>
          </cell>
        </row>
        <row r="40">
          <cell r="B40" t="str">
            <v>플랜트전공</v>
          </cell>
          <cell r="C40">
            <v>57299</v>
          </cell>
        </row>
        <row r="41">
          <cell r="B41" t="str">
            <v>내선전공</v>
          </cell>
          <cell r="C41">
            <v>49969</v>
          </cell>
        </row>
        <row r="42">
          <cell r="B42" t="str">
            <v>특고케이블공</v>
          </cell>
          <cell r="C42">
            <v>105463</v>
          </cell>
        </row>
        <row r="43">
          <cell r="B43" t="str">
            <v>고압케이블공</v>
          </cell>
          <cell r="C43">
            <v>75996</v>
          </cell>
        </row>
        <row r="44">
          <cell r="B44" t="str">
            <v>저압케이블공</v>
          </cell>
          <cell r="C44">
            <v>67062</v>
          </cell>
        </row>
        <row r="45">
          <cell r="B45" t="str">
            <v>철도신호공</v>
          </cell>
          <cell r="C45">
            <v>88161</v>
          </cell>
        </row>
        <row r="46">
          <cell r="B46" t="str">
            <v>계장공</v>
          </cell>
          <cell r="C46">
            <v>59029</v>
          </cell>
        </row>
        <row r="47">
          <cell r="B47" t="str">
            <v>통신외선공</v>
          </cell>
          <cell r="C47">
            <v>86391</v>
          </cell>
        </row>
        <row r="48">
          <cell r="B48" t="str">
            <v>통신설비공</v>
          </cell>
          <cell r="C48">
            <v>71782</v>
          </cell>
        </row>
        <row r="49">
          <cell r="B49" t="str">
            <v>통신내선공</v>
          </cell>
          <cell r="C49">
            <v>57139</v>
          </cell>
        </row>
        <row r="50">
          <cell r="B50" t="str">
            <v>통신케이블공</v>
          </cell>
          <cell r="C50">
            <v>89004</v>
          </cell>
        </row>
        <row r="51">
          <cell r="B51" t="str">
            <v>무선안테나공</v>
          </cell>
          <cell r="C51">
            <v>91530</v>
          </cell>
        </row>
        <row r="52">
          <cell r="B52" t="str">
            <v>작업반장</v>
          </cell>
          <cell r="C52">
            <v>56204</v>
          </cell>
        </row>
        <row r="53">
          <cell r="B53" t="str">
            <v>목도공</v>
          </cell>
          <cell r="C53">
            <v>65233</v>
          </cell>
        </row>
        <row r="54">
          <cell r="B54" t="str">
            <v>조력공</v>
          </cell>
          <cell r="C54">
            <v>40070</v>
          </cell>
        </row>
        <row r="55">
          <cell r="B55" t="str">
            <v>특별인부</v>
          </cell>
          <cell r="C55">
            <v>51490</v>
          </cell>
        </row>
        <row r="56">
          <cell r="B56" t="str">
            <v>보통인부</v>
          </cell>
          <cell r="C56">
            <v>37052</v>
          </cell>
        </row>
        <row r="57">
          <cell r="B57" t="str">
            <v>중기운전기사</v>
          </cell>
          <cell r="C57">
            <v>56369</v>
          </cell>
        </row>
        <row r="58">
          <cell r="B58" t="str">
            <v>중기조장</v>
          </cell>
          <cell r="C58">
            <v>65668</v>
          </cell>
        </row>
        <row r="59">
          <cell r="B59" t="str">
            <v>운전사(운반차)</v>
          </cell>
          <cell r="C59">
            <v>53094</v>
          </cell>
        </row>
        <row r="60">
          <cell r="B60" t="str">
            <v>운전사(기계)</v>
          </cell>
          <cell r="C60">
            <v>47371</v>
          </cell>
        </row>
        <row r="61">
          <cell r="B61" t="str">
            <v>중기운전조수</v>
          </cell>
          <cell r="C61">
            <v>44521</v>
          </cell>
        </row>
        <row r="62">
          <cell r="B62" t="str">
            <v>기계설치공</v>
          </cell>
          <cell r="C62">
            <v>54218</v>
          </cell>
        </row>
        <row r="63">
          <cell r="B63" t="str">
            <v>기계공</v>
          </cell>
          <cell r="C63">
            <v>47926</v>
          </cell>
        </row>
        <row r="64">
          <cell r="B64" t="str">
            <v>제도사</v>
          </cell>
          <cell r="C64">
            <v>50526</v>
          </cell>
        </row>
        <row r="65">
          <cell r="B65" t="str">
            <v>유리공</v>
          </cell>
          <cell r="C65">
            <v>58188</v>
          </cell>
        </row>
        <row r="66">
          <cell r="B66" t="str">
            <v>함석공</v>
          </cell>
          <cell r="C66">
            <v>60061</v>
          </cell>
        </row>
        <row r="67">
          <cell r="B67" t="str">
            <v>용접공</v>
          </cell>
          <cell r="C67">
            <v>60370</v>
          </cell>
        </row>
        <row r="68">
          <cell r="B68" t="str">
            <v>덕트공</v>
          </cell>
          <cell r="C68">
            <v>48494</v>
          </cell>
        </row>
        <row r="69">
          <cell r="B69" t="str">
            <v>할석공</v>
          </cell>
          <cell r="C69">
            <v>64153</v>
          </cell>
        </row>
        <row r="70">
          <cell r="B70" t="str">
            <v>제철축로공</v>
          </cell>
          <cell r="C70">
            <v>92079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YO"/>
      <sheetName val="WON기타"/>
      <sheetName val="NAI-T"/>
      <sheetName val="NAI"/>
      <sheetName val="관급"/>
      <sheetName val="IL-L"/>
      <sheetName val="IL"/>
      <sheetName val="G-IL-L"/>
      <sheetName val="G-IL"/>
      <sheetName val="EQ-L"/>
      <sheetName val="EQ-총"/>
      <sheetName val="EQ-R1"/>
      <sheetName val="BU-L"/>
      <sheetName val="BU"/>
      <sheetName val="BU-손"/>
      <sheetName val="DAN"/>
      <sheetName val="CAL-R"/>
      <sheetName val="운반시간"/>
      <sheetName val="요율표"/>
      <sheetName val="+-"/>
      <sheetName val="F1"/>
      <sheetName val="불도저 계수"/>
      <sheetName val="배토판 용량"/>
      <sheetName val="BD운반거리계수"/>
      <sheetName val="로더계수"/>
      <sheetName val="백호우계수"/>
      <sheetName val="덤프트럭계수"/>
      <sheetName val="그레이더계수"/>
      <sheetName val="롤러계수"/>
      <sheetName val="디젤파일해머계수"/>
      <sheetName val="SU_전기공량"/>
      <sheetName val="인력터파기품"/>
      <sheetName val="조경계수"/>
      <sheetName val="I一般比"/>
      <sheetName val="시설물일위"/>
      <sheetName val="내역서"/>
      <sheetName val="단가"/>
      <sheetName val="가로등기초"/>
      <sheetName val="PAD TR보호대기초"/>
      <sheetName val="일위대가"/>
      <sheetName val="지급자재"/>
      <sheetName val="산출내역서"/>
      <sheetName val="내역1"/>
      <sheetName val="기자재비"/>
      <sheetName val="일위목차"/>
      <sheetName val="노임"/>
      <sheetName val="공통가설"/>
      <sheetName val="기술부 VENDOR LIST"/>
      <sheetName val="배관단가"/>
      <sheetName val="집계표"/>
      <sheetName val="Sheet6"/>
      <sheetName val="노무비단가"/>
      <sheetName val="토적계산"/>
      <sheetName val="기기리스트"/>
      <sheetName val="총괄표 "/>
      <sheetName val="노임단가"/>
      <sheetName val="대가목록"/>
      <sheetName val="공사비"/>
      <sheetName val="99총공사내역서"/>
      <sheetName val="XL4Poppy"/>
      <sheetName val="중기사용료"/>
      <sheetName val="콘철"/>
      <sheetName val="전기공사일위대가"/>
      <sheetName val="기본단가표"/>
      <sheetName val="소방"/>
      <sheetName val="코드표"/>
      <sheetName val="단가 "/>
      <sheetName val="수목표준대가"/>
      <sheetName val="DONT TOUCH"/>
      <sheetName val="ABUT수량-A1"/>
      <sheetName val="MYUN(MAC)"/>
      <sheetName val="변경내역서(1TH-TH)"/>
      <sheetName val="Sheet1"/>
      <sheetName val="순공사비"/>
      <sheetName val="일위목록"/>
      <sheetName val="요율"/>
      <sheetName val="일위"/>
      <sheetName val="기계경비"/>
      <sheetName val="예측단가간지"/>
      <sheetName val="제작비추산총괄표"/>
      <sheetName val="철거산출근거"/>
      <sheetName val="간접비"/>
      <sheetName val="AV시스템"/>
      <sheetName val="1단계"/>
      <sheetName val="DATA"/>
      <sheetName val="데이타"/>
      <sheetName val="Nalma"/>
      <sheetName val="단위수량"/>
      <sheetName val="날개벽수량표"/>
      <sheetName val="Sheet1 (2)"/>
      <sheetName val="입찰"/>
      <sheetName val="현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2">
          <cell r="K2" t="str">
            <v>모자양</v>
          </cell>
          <cell r="L2">
            <v>0.85</v>
          </cell>
        </row>
        <row r="3">
          <cell r="K3" t="str">
            <v>모자보</v>
          </cell>
          <cell r="L3">
            <v>0.7</v>
          </cell>
        </row>
        <row r="4">
          <cell r="K4" t="str">
            <v>모자불</v>
          </cell>
          <cell r="L4">
            <v>0.55000000000000004</v>
          </cell>
        </row>
        <row r="5">
          <cell r="K5" t="str">
            <v>모흐양</v>
          </cell>
          <cell r="L5">
            <v>0.9</v>
          </cell>
        </row>
        <row r="6">
          <cell r="K6" t="str">
            <v>모흐보</v>
          </cell>
          <cell r="L6">
            <v>0.75</v>
          </cell>
        </row>
        <row r="7">
          <cell r="K7" t="str">
            <v>모흐불</v>
          </cell>
          <cell r="L7">
            <v>0.6</v>
          </cell>
        </row>
        <row r="8">
          <cell r="K8" t="str">
            <v>사자양</v>
          </cell>
          <cell r="L8">
            <v>0.85</v>
          </cell>
        </row>
        <row r="9">
          <cell r="K9" t="str">
            <v>사자보</v>
          </cell>
          <cell r="L9">
            <v>0.7</v>
          </cell>
        </row>
        <row r="10">
          <cell r="K10" t="str">
            <v>사자불</v>
          </cell>
          <cell r="L10">
            <v>0.55000000000000004</v>
          </cell>
        </row>
        <row r="11">
          <cell r="K11" t="str">
            <v>사흐양</v>
          </cell>
          <cell r="L11">
            <v>0.9</v>
          </cell>
        </row>
        <row r="12">
          <cell r="K12" t="str">
            <v>사흐보</v>
          </cell>
          <cell r="L12">
            <v>0.75</v>
          </cell>
        </row>
        <row r="13">
          <cell r="K13" t="str">
            <v>사흐불</v>
          </cell>
          <cell r="L13">
            <v>0.6</v>
          </cell>
        </row>
        <row r="14">
          <cell r="K14" t="str">
            <v>자자양</v>
          </cell>
          <cell r="L14">
            <v>0.75</v>
          </cell>
        </row>
        <row r="15">
          <cell r="K15" t="str">
            <v>자자보</v>
          </cell>
          <cell r="L15">
            <v>0.6</v>
          </cell>
        </row>
        <row r="16">
          <cell r="K16" t="str">
            <v>자자불</v>
          </cell>
          <cell r="L16">
            <v>0.45</v>
          </cell>
        </row>
        <row r="17">
          <cell r="K17" t="str">
            <v>자흐양</v>
          </cell>
          <cell r="L17">
            <v>0.8</v>
          </cell>
        </row>
        <row r="18">
          <cell r="K18" t="str">
            <v>자흐보</v>
          </cell>
          <cell r="L18">
            <v>0.65</v>
          </cell>
        </row>
        <row r="19">
          <cell r="K19" t="str">
            <v>자흐불</v>
          </cell>
          <cell r="L19">
            <v>0.5</v>
          </cell>
        </row>
        <row r="20">
          <cell r="K20" t="str">
            <v>점자양</v>
          </cell>
          <cell r="L20">
            <v>0.75</v>
          </cell>
        </row>
        <row r="21">
          <cell r="K21" t="str">
            <v>점자보</v>
          </cell>
          <cell r="L21">
            <v>0.6</v>
          </cell>
        </row>
        <row r="22">
          <cell r="K22" t="str">
            <v>점자불</v>
          </cell>
          <cell r="L22">
            <v>0.45</v>
          </cell>
        </row>
        <row r="23">
          <cell r="K23" t="str">
            <v>점흐양</v>
          </cell>
          <cell r="L23">
            <v>0.8</v>
          </cell>
        </row>
        <row r="24">
          <cell r="K24" t="str">
            <v>점흐보</v>
          </cell>
          <cell r="L24">
            <v>0.65</v>
          </cell>
        </row>
        <row r="25">
          <cell r="K25" t="str">
            <v>점흐불</v>
          </cell>
          <cell r="L25">
            <v>0.5</v>
          </cell>
        </row>
        <row r="26">
          <cell r="K26" t="str">
            <v>파자양</v>
          </cell>
          <cell r="L26" t="str">
            <v>값 없음</v>
          </cell>
        </row>
        <row r="27">
          <cell r="K27" t="str">
            <v>파자보</v>
          </cell>
          <cell r="L27" t="str">
            <v>값 없음</v>
          </cell>
        </row>
        <row r="28">
          <cell r="K28" t="str">
            <v>파자불</v>
          </cell>
          <cell r="L28" t="str">
            <v>값 없음</v>
          </cell>
        </row>
        <row r="29">
          <cell r="K29" t="str">
            <v>파흐양</v>
          </cell>
          <cell r="L29" t="str">
            <v>값 없음</v>
          </cell>
        </row>
        <row r="30">
          <cell r="K30" t="str">
            <v>파흐보</v>
          </cell>
          <cell r="L30">
            <v>0.45</v>
          </cell>
        </row>
        <row r="31">
          <cell r="K31" t="str">
            <v>파흐불</v>
          </cell>
          <cell r="L31">
            <v>0.35</v>
          </cell>
        </row>
        <row r="32">
          <cell r="K32" t="str">
            <v>1자양</v>
          </cell>
          <cell r="L32">
            <v>0.7</v>
          </cell>
        </row>
        <row r="33">
          <cell r="K33" t="str">
            <v>1자보</v>
          </cell>
          <cell r="L33">
            <v>0.55000000000000004</v>
          </cell>
        </row>
        <row r="34">
          <cell r="K34" t="str">
            <v>1자불</v>
          </cell>
          <cell r="L34">
            <v>0.4</v>
          </cell>
        </row>
        <row r="35">
          <cell r="K35" t="str">
            <v>1흐양</v>
          </cell>
          <cell r="L35">
            <v>0.75</v>
          </cell>
        </row>
        <row r="36">
          <cell r="K36" t="str">
            <v>1흐보</v>
          </cell>
          <cell r="L36">
            <v>0.6</v>
          </cell>
        </row>
        <row r="37">
          <cell r="K37" t="str">
            <v>1흐불</v>
          </cell>
          <cell r="L37">
            <v>0.45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약"/>
      <sheetName val="수지"/>
      <sheetName val="CASH"/>
      <sheetName val="년도별계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시설"/>
      <sheetName val="공사원가계산서"/>
      <sheetName val="공사분석"/>
      <sheetName val="Module1"/>
      <sheetName val="공사개요"/>
      <sheetName val="Sheet6"/>
      <sheetName val="백호우계수"/>
      <sheetName val="I一般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접지1종"/>
      <sheetName val="접지3종"/>
      <sheetName val="개폐기신설"/>
      <sheetName val="맨홀신설"/>
      <sheetName val="백열신설"/>
      <sheetName val="백열신설 (2)"/>
      <sheetName val="분전함신설"/>
      <sheetName val="수지"/>
      <sheetName val="노임"/>
      <sheetName val="설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자재단가"/>
      <sheetName val="49수량"/>
      <sheetName val="49인공"/>
      <sheetName val="49일위"/>
      <sheetName val="48수량"/>
      <sheetName val="48인공"/>
      <sheetName val="48일위"/>
      <sheetName val="22수량"/>
      <sheetName val="22인공"/>
      <sheetName val="22일위"/>
      <sheetName val="총괄표"/>
      <sheetName val="원가계산서"/>
      <sheetName val="원가계산"/>
      <sheetName val="원가산출근거"/>
      <sheetName val="전기감리비"/>
      <sheetName val="가설사무소일위대가"/>
      <sheetName val="분전함신설"/>
      <sheetName val="접지1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스템"/>
      <sheetName val="Sheet1"/>
      <sheetName val="Sheet2"/>
      <sheetName val="Sheet3"/>
      <sheetName val="판매시설"/>
      <sheetName val="공사개요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지대"/>
      <sheetName val="사업분석"/>
      <sheetName val="자금수지"/>
      <sheetName val="년도별수지"/>
      <sheetName val="제세금"/>
      <sheetName val="48수량"/>
      <sheetName val="49일위"/>
      <sheetName val="22일위"/>
      <sheetName val="49수량"/>
      <sheetName val="자재단가"/>
    </sheetNames>
    <sheetDataSet>
      <sheetData sheetId="0" refreshError="1"/>
      <sheetData sheetId="1" refreshError="1">
        <row r="22">
          <cell r="I22">
            <v>8120740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  <sheetName val="구조물총"/>
      <sheetName val="BOX총"/>
      <sheetName val="BOX재료"/>
      <sheetName val="박스단위(1.5×1.0)본선"/>
      <sheetName val="날개단위(1.5×1.5)마을"/>
      <sheetName val="날개수량(1.5×1.5)2마을"/>
      <sheetName val="난간,지수단위"/>
      <sheetName val="난간,지수수량"/>
      <sheetName val="박스연장조서 "/>
      <sheetName val="우오수공집계"/>
      <sheetName val="우수받이집계"/>
      <sheetName val="우수받이단위"/>
      <sheetName val="우수받이위치조서"/>
      <sheetName val="오수관집계"/>
      <sheetName val="오수관연장조서"/>
      <sheetName val="Sheet1"/>
      <sheetName val="산출근거"/>
      <sheetName val="집계"/>
    </sheetNames>
    <definedNames>
      <definedName name="수식입력매크로"/>
      <definedName name="일위규격매크로"/>
      <definedName name="일위코드입력매크로"/>
      <definedName name="일위화면복귀매크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포장총집"/>
      <sheetName val="포장총집계"/>
      <sheetName val="포장집"/>
      <sheetName val="포장집계"/>
      <sheetName val="표준횡단"/>
      <sheetName val="확폭면적"/>
      <sheetName val="포장연장"/>
      <sheetName val="측구증감"/>
      <sheetName val="측구공제"/>
      <sheetName val="L형절포장공제"/>
      <sheetName val="L형성포장공제"/>
      <sheetName val="L형옹벽포장공제"/>
      <sheetName val="브럭체인"/>
      <sheetName val="접속수량집"/>
      <sheetName val="접속포장집"/>
      <sheetName val="접속산출 "/>
      <sheetName val="수방진입"/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배수공"/>
      <sheetName val="도수로집"/>
      <sheetName val="도수로"/>
      <sheetName val="측구공집계"/>
      <sheetName val="L형옹벽측구"/>
      <sheetName val="L형측구"/>
      <sheetName val="맹암거(TY-1)"/>
      <sheetName val="맹암거(TY-2)"/>
      <sheetName val="V형측구"/>
      <sheetName val="BOX총집계"/>
      <sheetName val="BOX집계"/>
      <sheetName val="박스단위1"/>
      <sheetName val="암거평균H"/>
      <sheetName val="날개벽집계"/>
      <sheetName val="날개단위"/>
      <sheetName val="BOX난간차수"/>
      <sheetName val="난간지수수량"/>
      <sheetName val="날개벽단위수량"/>
      <sheetName val="날개벽단위수량1"/>
      <sheetName val="날개벽단위수량2"/>
      <sheetName val="날개벽공제"/>
      <sheetName val="암거사각보강"/>
      <sheetName val="횡배수집계"/>
      <sheetName val="횡배수량"/>
      <sheetName val="횡토공1"/>
      <sheetName val="횡토공 2"/>
      <sheetName val="횡토공 3"/>
      <sheetName val="횡배수관보강"/>
      <sheetName val="횡배수단위"/>
      <sheetName val="횡배날개수량"/>
      <sheetName val="날개단위1"/>
      <sheetName val="횡배날공제"/>
      <sheetName val="횡배날개공제"/>
      <sheetName val="횡배날개토공"/>
      <sheetName val="횡배평균H"/>
      <sheetName val="횡날개벽토공"/>
      <sheetName val="절도수단위"/>
      <sheetName val="도수단위"/>
      <sheetName val="집수정집계"/>
      <sheetName val="종배집계표"/>
      <sheetName val="면벽단위량"/>
      <sheetName val="종배토공단위량"/>
      <sheetName val="빗물집계"/>
      <sheetName val="구조물공"/>
      <sheetName val="옹벽집계"/>
      <sheetName val="옹벽단위"/>
      <sheetName val="옹벽신축이음"/>
      <sheetName val="석축집계"/>
      <sheetName val="석축조서"/>
      <sheetName val="돌붙임"/>
      <sheetName val="산출근거"/>
      <sheetName val="수량산출"/>
      <sheetName val="터파기및재료"/>
      <sheetName val="내역서"/>
      <sheetName val="수로BOX"/>
      <sheetName val="guard(mac)"/>
      <sheetName val="사리부설"/>
      <sheetName val="산출내역서집계표"/>
      <sheetName val="단가"/>
      <sheetName val="시설물일위"/>
      <sheetName val="데이타"/>
      <sheetName val="식재인부"/>
      <sheetName val="간지"/>
      <sheetName val="요율"/>
      <sheetName val="INPUT(덕도방향-시점)"/>
      <sheetName val="ⴭⴭⴭⴭ"/>
      <sheetName val="DATE"/>
      <sheetName val="토적표"/>
      <sheetName val="연결임시"/>
      <sheetName val="COPING"/>
      <sheetName val="실행"/>
      <sheetName val="공내역"/>
      <sheetName val="접속도로1"/>
      <sheetName val="데리네이타현황"/>
      <sheetName val="BID"/>
      <sheetName val="설계예시"/>
      <sheetName val="분전함신설"/>
      <sheetName val="접지1종"/>
      <sheetName val="4차원가계산서"/>
      <sheetName val="목록"/>
      <sheetName val="우배수"/>
      <sheetName val="설계"/>
      <sheetName val="Sheet1"/>
      <sheetName val="빗물받이(910-510-410)"/>
      <sheetName val="gyun"/>
      <sheetName val="Sheet6"/>
      <sheetName val="설계명세서"/>
      <sheetName val="설계서"/>
      <sheetName val="000000"/>
      <sheetName val="장비종합부표"/>
      <sheetName val="집계표_식재"/>
      <sheetName val="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납품용)"/>
      <sheetName val="목차"/>
      <sheetName val="간지"/>
      <sheetName val="원가계산서"/>
      <sheetName val="총괄표"/>
      <sheetName val="36신설수량"/>
      <sheetName val="36선로인공"/>
      <sheetName val="36신설단가"/>
      <sheetName val="자재단가"/>
      <sheetName val="노임단가"/>
      <sheetName val="원가산출근거"/>
      <sheetName val="개소별"/>
      <sheetName val="사업분석"/>
      <sheetName val="1"/>
      <sheetName val="산출내역서집계표"/>
      <sheetName val="철거산출근거"/>
      <sheetName val="물가대비표"/>
      <sheetName val="전선관"/>
      <sheetName val="의정부변전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GCB 정밀분해점검</v>
          </cell>
          <cell r="B4" t="str">
            <v xml:space="preserve"> 1.GCB 정밀분해점검</v>
          </cell>
          <cell r="C4" t="str">
            <v>72.5kV 2P 800A</v>
          </cell>
          <cell r="D4" t="str">
            <v>대</v>
          </cell>
          <cell r="E4">
            <v>1</v>
          </cell>
        </row>
        <row r="5">
          <cell r="B5" t="str">
            <v xml:space="preserve">  가) 신설 자재</v>
          </cell>
        </row>
        <row r="6">
          <cell r="A6" t="str">
            <v xml:space="preserve"> SF6 Gas CB 교체분</v>
          </cell>
          <cell r="B6" t="str">
            <v xml:space="preserve"> SF6 Gas</v>
          </cell>
          <cell r="C6" t="str">
            <v xml:space="preserve"> CB 교체분</v>
          </cell>
          <cell r="D6" t="str">
            <v>kg</v>
          </cell>
          <cell r="E6" t="str">
            <v>회수</v>
          </cell>
          <cell r="G6">
            <v>104</v>
          </cell>
          <cell r="H6" t="str">
            <v>x</v>
          </cell>
          <cell r="I6" t="str">
            <v>(1-0.2)</v>
          </cell>
          <cell r="L6" t="str">
            <v>=</v>
          </cell>
          <cell r="M6">
            <v>83.2</v>
          </cell>
          <cell r="O6">
            <v>0</v>
          </cell>
        </row>
        <row r="7">
          <cell r="E7" t="str">
            <v>주입</v>
          </cell>
          <cell r="G7">
            <v>83.2</v>
          </cell>
          <cell r="H7" t="str">
            <v>x</v>
          </cell>
          <cell r="I7" t="str">
            <v>(1-0.2)</v>
          </cell>
          <cell r="L7" t="str">
            <v>=</v>
          </cell>
          <cell r="M7">
            <v>66.56</v>
          </cell>
        </row>
        <row r="8">
          <cell r="E8" t="str">
            <v>보충</v>
          </cell>
          <cell r="G8" t="str">
            <v>(83.2-66.56)</v>
          </cell>
          <cell r="H8" t="str">
            <v>x</v>
          </cell>
          <cell r="I8" t="str">
            <v>(1+0.3)</v>
          </cell>
          <cell r="L8" t="str">
            <v>=</v>
          </cell>
          <cell r="M8">
            <v>21.63</v>
          </cell>
          <cell r="P8">
            <v>21.63</v>
          </cell>
        </row>
        <row r="9">
          <cell r="A9" t="str">
            <v xml:space="preserve"> PE 필름 0.1 x 180 x 91</v>
          </cell>
          <cell r="B9" t="str">
            <v xml:space="preserve"> PE 필름</v>
          </cell>
          <cell r="C9" t="str">
            <v xml:space="preserve"> 0.1 x 180 x 91</v>
          </cell>
          <cell r="D9" t="str">
            <v>롤</v>
          </cell>
          <cell r="E9" t="str">
            <v>1</v>
          </cell>
          <cell r="F9" t="str">
            <v>x</v>
          </cell>
          <cell r="G9" t="str">
            <v>1</v>
          </cell>
          <cell r="L9" t="str">
            <v>=</v>
          </cell>
          <cell r="M9">
            <v>1</v>
          </cell>
          <cell r="O9">
            <v>0</v>
          </cell>
          <cell r="P9">
            <v>1</v>
          </cell>
        </row>
        <row r="10">
          <cell r="A10" t="str">
            <v xml:space="preserve"> 윤활제 WD-40</v>
          </cell>
          <cell r="B10" t="str">
            <v xml:space="preserve"> 윤활제</v>
          </cell>
          <cell r="C10" t="str">
            <v xml:space="preserve"> WD-40</v>
          </cell>
          <cell r="D10" t="str">
            <v>개</v>
          </cell>
          <cell r="E10" t="str">
            <v>3</v>
          </cell>
          <cell r="F10" t="str">
            <v>x</v>
          </cell>
          <cell r="G10" t="str">
            <v>1</v>
          </cell>
          <cell r="L10" t="str">
            <v>=</v>
          </cell>
          <cell r="M10">
            <v>3</v>
          </cell>
          <cell r="O10">
            <v>0</v>
          </cell>
          <cell r="P10">
            <v>3</v>
          </cell>
        </row>
        <row r="11">
          <cell r="A11" t="str">
            <v xml:space="preserve"> 접접 부활제 콘텍트 크리너</v>
          </cell>
          <cell r="B11" t="str">
            <v xml:space="preserve"> 접접 부활제</v>
          </cell>
          <cell r="C11" t="str">
            <v xml:space="preserve"> 콘텍트 크리너</v>
          </cell>
          <cell r="D11" t="str">
            <v>캔</v>
          </cell>
          <cell r="E11" t="str">
            <v>2</v>
          </cell>
          <cell r="F11" t="str">
            <v>x</v>
          </cell>
          <cell r="G11" t="str">
            <v>1</v>
          </cell>
          <cell r="L11" t="str">
            <v>=</v>
          </cell>
          <cell r="M11">
            <v>2</v>
          </cell>
          <cell r="O11">
            <v>0</v>
          </cell>
          <cell r="P11">
            <v>2</v>
          </cell>
        </row>
        <row r="12">
          <cell r="A12" t="str">
            <v xml:space="preserve"> 킴 타올즈 L - 300</v>
          </cell>
          <cell r="B12" t="str">
            <v xml:space="preserve"> 킴 타올즈</v>
          </cell>
          <cell r="C12" t="str">
            <v xml:space="preserve"> L - 300</v>
          </cell>
          <cell r="D12" t="str">
            <v>BOX</v>
          </cell>
          <cell r="E12" t="str">
            <v>1.5</v>
          </cell>
          <cell r="F12" t="str">
            <v>x</v>
          </cell>
          <cell r="G12" t="str">
            <v>1</v>
          </cell>
          <cell r="L12" t="str">
            <v>=</v>
          </cell>
          <cell r="M12">
            <v>1.5</v>
          </cell>
          <cell r="O12">
            <v>0</v>
          </cell>
          <cell r="P12">
            <v>2</v>
          </cell>
        </row>
        <row r="13">
          <cell r="A13" t="str">
            <v xml:space="preserve"> 소창직 20수 44" x 26"</v>
          </cell>
          <cell r="B13" t="str">
            <v xml:space="preserve"> 소창직</v>
          </cell>
          <cell r="C13" t="str">
            <v xml:space="preserve"> 20수 44" x 26"</v>
          </cell>
          <cell r="D13" t="str">
            <v>필</v>
          </cell>
          <cell r="E13" t="str">
            <v>1.5</v>
          </cell>
          <cell r="F13" t="str">
            <v>x</v>
          </cell>
          <cell r="G13" t="str">
            <v>1</v>
          </cell>
          <cell r="L13" t="str">
            <v>=</v>
          </cell>
          <cell r="M13">
            <v>1.5</v>
          </cell>
          <cell r="O13">
            <v>0</v>
          </cell>
          <cell r="P13">
            <v>2</v>
          </cell>
        </row>
        <row r="14">
          <cell r="A14" t="str">
            <v xml:space="preserve"> 킴웨어 대형</v>
          </cell>
          <cell r="B14" t="str">
            <v xml:space="preserve"> 킴웨어</v>
          </cell>
          <cell r="C14" t="str">
            <v xml:space="preserve"> 대형</v>
          </cell>
          <cell r="D14" t="str">
            <v>벌</v>
          </cell>
          <cell r="E14" t="str">
            <v>4</v>
          </cell>
          <cell r="F14" t="str">
            <v>x</v>
          </cell>
          <cell r="G14" t="str">
            <v>1</v>
          </cell>
          <cell r="L14" t="str">
            <v>=</v>
          </cell>
          <cell r="M14">
            <v>4</v>
          </cell>
          <cell r="O14">
            <v>0</v>
          </cell>
          <cell r="P14">
            <v>4</v>
          </cell>
        </row>
        <row r="15">
          <cell r="A15" t="str">
            <v xml:space="preserve"> 환브러쉬 상품</v>
          </cell>
          <cell r="B15" t="str">
            <v xml:space="preserve"> 환브러쉬</v>
          </cell>
          <cell r="C15" t="str">
            <v xml:space="preserve"> 상품</v>
          </cell>
          <cell r="D15" t="str">
            <v>개</v>
          </cell>
          <cell r="E15" t="str">
            <v>6</v>
          </cell>
          <cell r="F15" t="str">
            <v>x</v>
          </cell>
          <cell r="G15" t="str">
            <v>1</v>
          </cell>
          <cell r="L15" t="str">
            <v>=</v>
          </cell>
          <cell r="M15">
            <v>6</v>
          </cell>
          <cell r="O15">
            <v>0</v>
          </cell>
          <cell r="P15">
            <v>6</v>
          </cell>
        </row>
        <row r="16">
          <cell r="A16" t="str">
            <v xml:space="preserve"> 연마지 #180-1000</v>
          </cell>
          <cell r="B16" t="str">
            <v xml:space="preserve"> 연마지</v>
          </cell>
          <cell r="C16" t="str">
            <v xml:space="preserve"> #180-1000</v>
          </cell>
          <cell r="D16" t="str">
            <v>매</v>
          </cell>
          <cell r="E16" t="str">
            <v>25</v>
          </cell>
          <cell r="F16" t="str">
            <v>x</v>
          </cell>
          <cell r="G16" t="str">
            <v>1</v>
          </cell>
          <cell r="L16" t="str">
            <v>=</v>
          </cell>
          <cell r="M16">
            <v>25</v>
          </cell>
          <cell r="O16">
            <v>0</v>
          </cell>
          <cell r="P16">
            <v>25</v>
          </cell>
        </row>
        <row r="17">
          <cell r="A17" t="str">
            <v xml:space="preserve"> 건조제 변압기용 흡수제</v>
          </cell>
          <cell r="B17" t="str">
            <v xml:space="preserve"> 건조제</v>
          </cell>
          <cell r="C17" t="str">
            <v xml:space="preserve"> 변압기용 흡수제</v>
          </cell>
          <cell r="D17" t="str">
            <v>kg</v>
          </cell>
          <cell r="E17" t="str">
            <v>15</v>
          </cell>
          <cell r="F17" t="str">
            <v>x</v>
          </cell>
          <cell r="G17" t="str">
            <v>1</v>
          </cell>
          <cell r="L17" t="str">
            <v>=</v>
          </cell>
          <cell r="M17">
            <v>15</v>
          </cell>
          <cell r="O17">
            <v>0</v>
          </cell>
          <cell r="P17">
            <v>15</v>
          </cell>
        </row>
        <row r="18">
          <cell r="A18" t="str">
            <v xml:space="preserve"> 접점 구리스 # 280</v>
          </cell>
          <cell r="B18" t="str">
            <v xml:space="preserve"> 접점 구리스</v>
          </cell>
          <cell r="C18" t="str">
            <v xml:space="preserve"> # 280</v>
          </cell>
          <cell r="D18" t="str">
            <v>캔</v>
          </cell>
          <cell r="E18" t="str">
            <v>1</v>
          </cell>
          <cell r="F18" t="str">
            <v>x</v>
          </cell>
          <cell r="G18" t="str">
            <v>1</v>
          </cell>
          <cell r="L18" t="str">
            <v>=</v>
          </cell>
          <cell r="M18">
            <v>1</v>
          </cell>
          <cell r="O18">
            <v>0</v>
          </cell>
          <cell r="P18">
            <v>1</v>
          </cell>
        </row>
        <row r="19">
          <cell r="A19" t="str">
            <v xml:space="preserve"> Packing 및 O-Ring</v>
          </cell>
          <cell r="B19" t="str">
            <v xml:space="preserve"> Packing 및 O-Ring</v>
          </cell>
          <cell r="C19">
            <v>0</v>
          </cell>
          <cell r="D19" t="str">
            <v>LOT</v>
          </cell>
          <cell r="E19" t="str">
            <v>1</v>
          </cell>
          <cell r="F19" t="str">
            <v>x</v>
          </cell>
          <cell r="G19" t="str">
            <v>1</v>
          </cell>
          <cell r="L19" t="str">
            <v>=</v>
          </cell>
          <cell r="M19">
            <v>1</v>
          </cell>
          <cell r="O19">
            <v>0</v>
          </cell>
          <cell r="P19">
            <v>1</v>
          </cell>
        </row>
        <row r="20">
          <cell r="A20" t="str">
            <v xml:space="preserve"> Timer 측정용 Paper</v>
          </cell>
          <cell r="B20" t="str">
            <v xml:space="preserve"> Timer 측정용 Paper</v>
          </cell>
          <cell r="C20">
            <v>0</v>
          </cell>
          <cell r="D20" t="str">
            <v>ROL</v>
          </cell>
          <cell r="E20" t="str">
            <v>1</v>
          </cell>
          <cell r="F20" t="str">
            <v>x</v>
          </cell>
          <cell r="G20" t="str">
            <v>1</v>
          </cell>
          <cell r="L20" t="str">
            <v>=</v>
          </cell>
          <cell r="M20">
            <v>1</v>
          </cell>
          <cell r="O20">
            <v>0</v>
          </cell>
          <cell r="P20">
            <v>1</v>
          </cell>
        </row>
        <row r="21">
          <cell r="A21" t="str">
            <v xml:space="preserve"> 와세린 SNOW WHITE</v>
          </cell>
          <cell r="B21" t="str">
            <v xml:space="preserve"> 와세린</v>
          </cell>
          <cell r="C21" t="str">
            <v xml:space="preserve"> SNOW WHITE</v>
          </cell>
          <cell r="D21" t="str">
            <v>CAN</v>
          </cell>
          <cell r="E21" t="str">
            <v>1.5</v>
          </cell>
          <cell r="F21" t="str">
            <v>x</v>
          </cell>
          <cell r="G21" t="str">
            <v>1</v>
          </cell>
          <cell r="L21" t="str">
            <v>=</v>
          </cell>
          <cell r="M21">
            <v>1.5</v>
          </cell>
          <cell r="O21">
            <v>0</v>
          </cell>
          <cell r="P21">
            <v>2</v>
          </cell>
        </row>
        <row r="22">
          <cell r="A22" t="str">
            <v xml:space="preserve"> 방청유 TECTYL 506</v>
          </cell>
          <cell r="B22" t="str">
            <v xml:space="preserve"> 방청유</v>
          </cell>
          <cell r="C22" t="str">
            <v xml:space="preserve"> TECTYL 506</v>
          </cell>
          <cell r="D22" t="str">
            <v>캔</v>
          </cell>
          <cell r="E22" t="str">
            <v>1</v>
          </cell>
          <cell r="F22" t="str">
            <v>x</v>
          </cell>
          <cell r="G22" t="str">
            <v>1</v>
          </cell>
          <cell r="L22" t="str">
            <v>=</v>
          </cell>
          <cell r="M22">
            <v>1</v>
          </cell>
          <cell r="O22">
            <v>0</v>
          </cell>
          <cell r="P22">
            <v>1</v>
          </cell>
        </row>
        <row r="23">
          <cell r="A23" t="str">
            <v xml:space="preserve"> 검측봉 아황산 가스</v>
          </cell>
          <cell r="B23" t="str">
            <v xml:space="preserve"> 검측봉</v>
          </cell>
          <cell r="C23" t="str">
            <v xml:space="preserve"> 아황산 가스</v>
          </cell>
          <cell r="D23" t="str">
            <v>개</v>
          </cell>
          <cell r="E23" t="str">
            <v>2</v>
          </cell>
          <cell r="F23" t="str">
            <v>x</v>
          </cell>
          <cell r="G23" t="str">
            <v>1</v>
          </cell>
          <cell r="L23" t="str">
            <v>=</v>
          </cell>
          <cell r="M23">
            <v>2</v>
          </cell>
          <cell r="O23">
            <v>0</v>
          </cell>
          <cell r="P23">
            <v>2</v>
          </cell>
        </row>
        <row r="42">
          <cell r="A42" t="str">
            <v>AT 정밀분해점검</v>
          </cell>
          <cell r="B42" t="str">
            <v xml:space="preserve"> 2.AT 정밀분해점검</v>
          </cell>
          <cell r="C42" t="str">
            <v>55kV/27.5kV 5000kVA</v>
          </cell>
          <cell r="D42" t="str">
            <v>대</v>
          </cell>
          <cell r="E42">
            <v>1</v>
          </cell>
        </row>
        <row r="43">
          <cell r="B43" t="str">
            <v xml:space="preserve">  가) 신설 자재</v>
          </cell>
        </row>
        <row r="44">
          <cell r="A44" t="str">
            <v xml:space="preserve"> CORK GASKET 90x180x9t</v>
          </cell>
          <cell r="B44" t="str">
            <v xml:space="preserve"> CORK GASKET</v>
          </cell>
          <cell r="C44" t="str">
            <v xml:space="preserve"> 90x180x9t</v>
          </cell>
          <cell r="D44" t="str">
            <v>매</v>
          </cell>
          <cell r="E44" t="str">
            <v>3</v>
          </cell>
          <cell r="F44" t="str">
            <v>x</v>
          </cell>
          <cell r="G44" t="str">
            <v>1</v>
          </cell>
          <cell r="L44" t="str">
            <v>=</v>
          </cell>
          <cell r="M44">
            <v>3</v>
          </cell>
          <cell r="O44">
            <v>0</v>
          </cell>
          <cell r="P44">
            <v>3</v>
          </cell>
        </row>
        <row r="45">
          <cell r="A45" t="str">
            <v xml:space="preserve"> PE 필름 0.1 x 180 x 91</v>
          </cell>
          <cell r="B45" t="str">
            <v xml:space="preserve"> PE 필름</v>
          </cell>
          <cell r="C45" t="str">
            <v xml:space="preserve"> 0.1 x 180 x 91</v>
          </cell>
          <cell r="D45" t="str">
            <v>롤</v>
          </cell>
          <cell r="E45" t="str">
            <v>1</v>
          </cell>
          <cell r="F45" t="str">
            <v>x</v>
          </cell>
          <cell r="G45" t="str">
            <v>1</v>
          </cell>
          <cell r="L45" t="str">
            <v>=</v>
          </cell>
          <cell r="M45">
            <v>1</v>
          </cell>
          <cell r="O45">
            <v>0</v>
          </cell>
          <cell r="P45">
            <v>1</v>
          </cell>
        </row>
        <row r="46">
          <cell r="A46" t="str">
            <v xml:space="preserve"> 윤활제 WD-40</v>
          </cell>
          <cell r="B46" t="str">
            <v xml:space="preserve"> 윤활제</v>
          </cell>
          <cell r="C46" t="str">
            <v xml:space="preserve"> WD-40</v>
          </cell>
          <cell r="D46" t="str">
            <v>개</v>
          </cell>
          <cell r="E46" t="str">
            <v>3</v>
          </cell>
          <cell r="F46" t="str">
            <v>x</v>
          </cell>
          <cell r="G46" t="str">
            <v>1</v>
          </cell>
          <cell r="L46" t="str">
            <v>=</v>
          </cell>
          <cell r="M46">
            <v>3</v>
          </cell>
          <cell r="O46">
            <v>0</v>
          </cell>
          <cell r="P46">
            <v>3</v>
          </cell>
        </row>
        <row r="47">
          <cell r="A47" t="str">
            <v xml:space="preserve"> 접접 부활제 콘텍트 크리너</v>
          </cell>
          <cell r="B47" t="str">
            <v xml:space="preserve"> 접접 부활제</v>
          </cell>
          <cell r="C47" t="str">
            <v xml:space="preserve"> 콘텍트 크리너</v>
          </cell>
          <cell r="D47" t="str">
            <v>캔</v>
          </cell>
          <cell r="E47" t="str">
            <v>3</v>
          </cell>
          <cell r="F47" t="str">
            <v>x</v>
          </cell>
          <cell r="G47" t="str">
            <v>1</v>
          </cell>
          <cell r="L47" t="str">
            <v>=</v>
          </cell>
          <cell r="M47">
            <v>3</v>
          </cell>
          <cell r="O47">
            <v>0</v>
          </cell>
          <cell r="P47">
            <v>3</v>
          </cell>
        </row>
        <row r="48">
          <cell r="A48" t="str">
            <v xml:space="preserve"> 킴 타올즈 L - 300</v>
          </cell>
          <cell r="B48" t="str">
            <v xml:space="preserve"> 킴 타올즈</v>
          </cell>
          <cell r="C48" t="str">
            <v xml:space="preserve"> L - 300</v>
          </cell>
          <cell r="D48" t="str">
            <v>BOX</v>
          </cell>
          <cell r="E48" t="str">
            <v>2</v>
          </cell>
          <cell r="F48" t="str">
            <v>x</v>
          </cell>
          <cell r="G48" t="str">
            <v>1</v>
          </cell>
          <cell r="L48" t="str">
            <v>=</v>
          </cell>
          <cell r="M48">
            <v>2</v>
          </cell>
          <cell r="O48">
            <v>0</v>
          </cell>
          <cell r="P48">
            <v>2</v>
          </cell>
        </row>
        <row r="49">
          <cell r="A49" t="str">
            <v xml:space="preserve"> 소창직 20수 44" x 26"</v>
          </cell>
          <cell r="B49" t="str">
            <v xml:space="preserve"> 소창직</v>
          </cell>
          <cell r="C49" t="str">
            <v xml:space="preserve"> 20수 44" x 26"</v>
          </cell>
          <cell r="D49" t="str">
            <v>필</v>
          </cell>
          <cell r="E49" t="str">
            <v>0.5</v>
          </cell>
          <cell r="F49" t="str">
            <v>x</v>
          </cell>
          <cell r="G49" t="str">
            <v>1</v>
          </cell>
          <cell r="L49" t="str">
            <v>=</v>
          </cell>
          <cell r="M49">
            <v>0.5</v>
          </cell>
          <cell r="O49">
            <v>0</v>
          </cell>
          <cell r="P49">
            <v>0.5</v>
          </cell>
        </row>
        <row r="50">
          <cell r="A50" t="str">
            <v xml:space="preserve"> 킴웨어 대형</v>
          </cell>
          <cell r="B50" t="str">
            <v xml:space="preserve"> 킴웨어</v>
          </cell>
          <cell r="C50" t="str">
            <v xml:space="preserve"> 대형</v>
          </cell>
          <cell r="D50" t="str">
            <v>벌</v>
          </cell>
          <cell r="E50" t="str">
            <v>4</v>
          </cell>
          <cell r="F50" t="str">
            <v>x</v>
          </cell>
          <cell r="G50" t="str">
            <v>1</v>
          </cell>
          <cell r="L50" t="str">
            <v>=</v>
          </cell>
          <cell r="M50">
            <v>4</v>
          </cell>
          <cell r="O50">
            <v>0</v>
          </cell>
          <cell r="P50">
            <v>4</v>
          </cell>
        </row>
        <row r="51">
          <cell r="A51" t="str">
            <v xml:space="preserve"> 환브러쉬 상품</v>
          </cell>
          <cell r="B51" t="str">
            <v xml:space="preserve"> 환브러쉬</v>
          </cell>
          <cell r="C51" t="str">
            <v xml:space="preserve"> 상품</v>
          </cell>
          <cell r="D51" t="str">
            <v>개</v>
          </cell>
          <cell r="E51" t="str">
            <v>3</v>
          </cell>
          <cell r="F51" t="str">
            <v>x</v>
          </cell>
          <cell r="G51" t="str">
            <v>1</v>
          </cell>
          <cell r="L51" t="str">
            <v>=</v>
          </cell>
          <cell r="M51">
            <v>3</v>
          </cell>
          <cell r="O51">
            <v>0</v>
          </cell>
          <cell r="P51">
            <v>3</v>
          </cell>
        </row>
        <row r="52">
          <cell r="A52" t="str">
            <v xml:space="preserve"> 연마지 #180-1000</v>
          </cell>
          <cell r="B52" t="str">
            <v xml:space="preserve"> 연마지</v>
          </cell>
          <cell r="C52" t="str">
            <v xml:space="preserve"> #180-1000</v>
          </cell>
          <cell r="D52" t="str">
            <v>매</v>
          </cell>
          <cell r="E52" t="str">
            <v>20</v>
          </cell>
          <cell r="F52" t="str">
            <v>x</v>
          </cell>
          <cell r="G52" t="str">
            <v>1</v>
          </cell>
          <cell r="L52" t="str">
            <v>=</v>
          </cell>
          <cell r="M52">
            <v>20</v>
          </cell>
          <cell r="O52">
            <v>0</v>
          </cell>
          <cell r="P52">
            <v>20</v>
          </cell>
        </row>
        <row r="53">
          <cell r="A53" t="str">
            <v xml:space="preserve"> 건조제 변압기용 흡수제</v>
          </cell>
          <cell r="B53" t="str">
            <v xml:space="preserve"> 건조제</v>
          </cell>
          <cell r="C53" t="str">
            <v xml:space="preserve"> 변압기용 흡수제</v>
          </cell>
          <cell r="D53" t="str">
            <v>kg</v>
          </cell>
          <cell r="E53" t="str">
            <v>10</v>
          </cell>
          <cell r="F53" t="str">
            <v>x</v>
          </cell>
          <cell r="G53" t="str">
            <v>1</v>
          </cell>
          <cell r="L53" t="str">
            <v>=</v>
          </cell>
          <cell r="M53">
            <v>10</v>
          </cell>
          <cell r="O53">
            <v>0</v>
          </cell>
          <cell r="P53">
            <v>10</v>
          </cell>
        </row>
        <row r="54">
          <cell r="A54" t="str">
            <v xml:space="preserve"> 접점 구리스 # 280</v>
          </cell>
          <cell r="B54" t="str">
            <v xml:space="preserve"> 접점 구리스</v>
          </cell>
          <cell r="C54" t="str">
            <v xml:space="preserve"> # 280</v>
          </cell>
          <cell r="D54" t="str">
            <v>캔</v>
          </cell>
          <cell r="E54" t="str">
            <v>0.5</v>
          </cell>
          <cell r="F54" t="str">
            <v>x</v>
          </cell>
          <cell r="G54" t="str">
            <v>1</v>
          </cell>
          <cell r="L54" t="str">
            <v>=</v>
          </cell>
          <cell r="M54">
            <v>0.5</v>
          </cell>
          <cell r="O54">
            <v>0</v>
          </cell>
          <cell r="P54">
            <v>0.5</v>
          </cell>
        </row>
        <row r="55">
          <cell r="A55" t="str">
            <v xml:space="preserve"> N2 가스 99.9% 47ℓ</v>
          </cell>
          <cell r="B55" t="str">
            <v xml:space="preserve"> N2 가스</v>
          </cell>
          <cell r="C55" t="str">
            <v xml:space="preserve"> 99.9% 47ℓ</v>
          </cell>
          <cell r="D55" t="str">
            <v>통</v>
          </cell>
          <cell r="E55" t="str">
            <v>1</v>
          </cell>
          <cell r="F55" t="str">
            <v>x</v>
          </cell>
          <cell r="G55" t="str">
            <v>1</v>
          </cell>
          <cell r="L55" t="str">
            <v>=</v>
          </cell>
          <cell r="M55">
            <v>1</v>
          </cell>
          <cell r="O55">
            <v>0</v>
          </cell>
          <cell r="P55">
            <v>1</v>
          </cell>
        </row>
        <row r="56">
          <cell r="A56" t="str">
            <v xml:space="preserve"> 세척제 솔벤트</v>
          </cell>
          <cell r="B56" t="str">
            <v xml:space="preserve"> 세척제</v>
          </cell>
          <cell r="C56" t="str">
            <v xml:space="preserve"> 솔벤트</v>
          </cell>
          <cell r="D56" t="str">
            <v>ℓ</v>
          </cell>
          <cell r="E56" t="str">
            <v>20</v>
          </cell>
          <cell r="F56" t="str">
            <v>x</v>
          </cell>
          <cell r="G56" t="str">
            <v>1</v>
          </cell>
          <cell r="L56" t="str">
            <v>=</v>
          </cell>
          <cell r="M56">
            <v>20</v>
          </cell>
          <cell r="O56">
            <v>0</v>
          </cell>
          <cell r="P56">
            <v>20</v>
          </cell>
        </row>
        <row r="57">
          <cell r="A57" t="str">
            <v xml:space="preserve"> 광물질 절연유 KSC2301 2호</v>
          </cell>
          <cell r="B57" t="str">
            <v xml:space="preserve"> 광물질 절연유</v>
          </cell>
          <cell r="C57" t="str">
            <v xml:space="preserve"> KSC2301 2호</v>
          </cell>
          <cell r="D57" t="str">
            <v>ℓ</v>
          </cell>
          <cell r="E57" t="str">
            <v>200</v>
          </cell>
          <cell r="F57" t="str">
            <v>x</v>
          </cell>
          <cell r="G57" t="str">
            <v>1</v>
          </cell>
          <cell r="L57" t="str">
            <v>=</v>
          </cell>
          <cell r="M57">
            <v>200</v>
          </cell>
          <cell r="O57">
            <v>0</v>
          </cell>
          <cell r="P57">
            <v>200</v>
          </cell>
        </row>
        <row r="61">
          <cell r="A61" t="str">
            <v>AT 정밀분해점검</v>
          </cell>
          <cell r="B61" t="str">
            <v xml:space="preserve"> 3.AT 정밀분해점검</v>
          </cell>
          <cell r="C61" t="str">
            <v>55kV/27.5kV 3000kVA</v>
          </cell>
          <cell r="D61" t="str">
            <v>대</v>
          </cell>
          <cell r="E61">
            <v>1</v>
          </cell>
        </row>
        <row r="62">
          <cell r="B62" t="str">
            <v xml:space="preserve">  가) 신설 자재</v>
          </cell>
        </row>
        <row r="63">
          <cell r="A63" t="str">
            <v xml:space="preserve"> CORK GASKET 90x180x9t</v>
          </cell>
          <cell r="B63" t="str">
            <v xml:space="preserve"> CORK GASKET</v>
          </cell>
          <cell r="C63" t="str">
            <v xml:space="preserve"> 90x180x9t</v>
          </cell>
          <cell r="D63" t="str">
            <v>매</v>
          </cell>
          <cell r="E63" t="str">
            <v>3</v>
          </cell>
          <cell r="F63" t="str">
            <v>x</v>
          </cell>
          <cell r="G63" t="str">
            <v>1</v>
          </cell>
          <cell r="L63" t="str">
            <v>=</v>
          </cell>
          <cell r="M63">
            <v>3</v>
          </cell>
          <cell r="O63">
            <v>0</v>
          </cell>
          <cell r="P63">
            <v>3</v>
          </cell>
        </row>
        <row r="64">
          <cell r="A64" t="str">
            <v xml:space="preserve"> PE 필름 0.1 x 180 x 91</v>
          </cell>
          <cell r="B64" t="str">
            <v xml:space="preserve"> PE 필름</v>
          </cell>
          <cell r="C64" t="str">
            <v xml:space="preserve"> 0.1 x 180 x 91</v>
          </cell>
          <cell r="D64" t="str">
            <v>롤</v>
          </cell>
          <cell r="E64" t="str">
            <v>1</v>
          </cell>
          <cell r="F64" t="str">
            <v>x</v>
          </cell>
          <cell r="G64" t="str">
            <v>1</v>
          </cell>
          <cell r="L64" t="str">
            <v>=</v>
          </cell>
          <cell r="M64">
            <v>1</v>
          </cell>
          <cell r="O64">
            <v>0</v>
          </cell>
          <cell r="P64">
            <v>1</v>
          </cell>
        </row>
        <row r="65">
          <cell r="A65" t="str">
            <v xml:space="preserve"> 윤활제 WD-40</v>
          </cell>
          <cell r="B65" t="str">
            <v xml:space="preserve"> 윤활제</v>
          </cell>
          <cell r="C65" t="str">
            <v xml:space="preserve"> WD-40</v>
          </cell>
          <cell r="D65" t="str">
            <v>개</v>
          </cell>
          <cell r="E65" t="str">
            <v>3</v>
          </cell>
          <cell r="F65" t="str">
            <v>x</v>
          </cell>
          <cell r="G65" t="str">
            <v>1</v>
          </cell>
          <cell r="L65" t="str">
            <v>=</v>
          </cell>
          <cell r="M65">
            <v>3</v>
          </cell>
          <cell r="O65">
            <v>0</v>
          </cell>
          <cell r="P65">
            <v>3</v>
          </cell>
        </row>
        <row r="66">
          <cell r="A66" t="str">
            <v xml:space="preserve"> 접접 부활제 콘텍트 크리너</v>
          </cell>
          <cell r="B66" t="str">
            <v xml:space="preserve"> 접접 부활제</v>
          </cell>
          <cell r="C66" t="str">
            <v xml:space="preserve"> 콘텍트 크리너</v>
          </cell>
          <cell r="D66" t="str">
            <v>캔</v>
          </cell>
          <cell r="E66" t="str">
            <v>3</v>
          </cell>
          <cell r="F66" t="str">
            <v>x</v>
          </cell>
          <cell r="G66" t="str">
            <v>1</v>
          </cell>
          <cell r="L66" t="str">
            <v>=</v>
          </cell>
          <cell r="M66">
            <v>3</v>
          </cell>
          <cell r="O66">
            <v>0</v>
          </cell>
          <cell r="P66">
            <v>3</v>
          </cell>
        </row>
        <row r="67">
          <cell r="A67" t="str">
            <v xml:space="preserve"> 킴 타올즈 L - 300</v>
          </cell>
          <cell r="B67" t="str">
            <v xml:space="preserve"> 킴 타올즈</v>
          </cell>
          <cell r="C67" t="str">
            <v xml:space="preserve"> L - 300</v>
          </cell>
          <cell r="D67" t="str">
            <v>BOX</v>
          </cell>
          <cell r="E67" t="str">
            <v>1</v>
          </cell>
          <cell r="F67" t="str">
            <v>x</v>
          </cell>
          <cell r="G67" t="str">
            <v>1</v>
          </cell>
          <cell r="L67" t="str">
            <v>=</v>
          </cell>
          <cell r="M67">
            <v>1</v>
          </cell>
          <cell r="O67">
            <v>0</v>
          </cell>
          <cell r="P67">
            <v>1</v>
          </cell>
        </row>
        <row r="68">
          <cell r="A68" t="str">
            <v xml:space="preserve"> 소창직 20수 44" x 26"</v>
          </cell>
          <cell r="B68" t="str">
            <v xml:space="preserve"> 소창직</v>
          </cell>
          <cell r="C68" t="str">
            <v xml:space="preserve"> 20수 44" x 26"</v>
          </cell>
          <cell r="D68" t="str">
            <v>필</v>
          </cell>
          <cell r="E68" t="str">
            <v>0.5</v>
          </cell>
          <cell r="F68" t="str">
            <v>x</v>
          </cell>
          <cell r="G68" t="str">
            <v>1</v>
          </cell>
          <cell r="L68" t="str">
            <v>=</v>
          </cell>
          <cell r="M68">
            <v>0.5</v>
          </cell>
          <cell r="O68">
            <v>0</v>
          </cell>
          <cell r="P68">
            <v>0.5</v>
          </cell>
        </row>
        <row r="69">
          <cell r="A69" t="str">
            <v xml:space="preserve"> 킴웨어 대형</v>
          </cell>
          <cell r="B69" t="str">
            <v xml:space="preserve"> 킴웨어</v>
          </cell>
          <cell r="C69" t="str">
            <v xml:space="preserve"> 대형</v>
          </cell>
          <cell r="D69" t="str">
            <v>벌</v>
          </cell>
          <cell r="E69" t="str">
            <v>4</v>
          </cell>
          <cell r="F69" t="str">
            <v>x</v>
          </cell>
          <cell r="G69" t="str">
            <v>1</v>
          </cell>
          <cell r="L69" t="str">
            <v>=</v>
          </cell>
          <cell r="M69">
            <v>4</v>
          </cell>
          <cell r="O69">
            <v>0</v>
          </cell>
          <cell r="P69">
            <v>4</v>
          </cell>
        </row>
        <row r="70">
          <cell r="A70" t="str">
            <v xml:space="preserve"> 환브러쉬 상품</v>
          </cell>
          <cell r="B70" t="str">
            <v xml:space="preserve"> 환브러쉬</v>
          </cell>
          <cell r="C70" t="str">
            <v xml:space="preserve"> 상품</v>
          </cell>
          <cell r="D70" t="str">
            <v>개</v>
          </cell>
          <cell r="E70" t="str">
            <v>3</v>
          </cell>
          <cell r="F70" t="str">
            <v>x</v>
          </cell>
          <cell r="G70" t="str">
            <v>1</v>
          </cell>
          <cell r="L70" t="str">
            <v>=</v>
          </cell>
          <cell r="M70">
            <v>3</v>
          </cell>
          <cell r="O70">
            <v>0</v>
          </cell>
          <cell r="P70">
            <v>3</v>
          </cell>
        </row>
        <row r="71">
          <cell r="A71" t="str">
            <v xml:space="preserve"> 연마지 #180-1000</v>
          </cell>
          <cell r="B71" t="str">
            <v xml:space="preserve"> 연마지</v>
          </cell>
          <cell r="C71" t="str">
            <v xml:space="preserve"> #180-1000</v>
          </cell>
          <cell r="D71" t="str">
            <v>매</v>
          </cell>
          <cell r="E71" t="str">
            <v>20</v>
          </cell>
          <cell r="F71" t="str">
            <v>x</v>
          </cell>
          <cell r="G71" t="str">
            <v>1</v>
          </cell>
          <cell r="L71" t="str">
            <v>=</v>
          </cell>
          <cell r="M71">
            <v>20</v>
          </cell>
          <cell r="O71">
            <v>0</v>
          </cell>
          <cell r="P71">
            <v>20</v>
          </cell>
        </row>
        <row r="72">
          <cell r="A72" t="str">
            <v xml:space="preserve"> 건조제 변압기용 흡수제</v>
          </cell>
          <cell r="B72" t="str">
            <v xml:space="preserve"> 건조제</v>
          </cell>
          <cell r="C72" t="str">
            <v xml:space="preserve"> 변압기용 흡수제</v>
          </cell>
          <cell r="D72" t="str">
            <v>kg</v>
          </cell>
          <cell r="E72" t="str">
            <v>10</v>
          </cell>
          <cell r="F72" t="str">
            <v>x</v>
          </cell>
          <cell r="G72" t="str">
            <v>1</v>
          </cell>
          <cell r="L72" t="str">
            <v>=</v>
          </cell>
          <cell r="M72">
            <v>10</v>
          </cell>
          <cell r="O72">
            <v>0</v>
          </cell>
          <cell r="P72">
            <v>10</v>
          </cell>
        </row>
        <row r="73">
          <cell r="A73" t="str">
            <v xml:space="preserve"> 접점 구리스 # 280</v>
          </cell>
          <cell r="B73" t="str">
            <v xml:space="preserve"> 접점 구리스</v>
          </cell>
          <cell r="C73" t="str">
            <v xml:space="preserve"> # 280</v>
          </cell>
          <cell r="D73" t="str">
            <v>캔</v>
          </cell>
          <cell r="E73" t="str">
            <v>0.5</v>
          </cell>
          <cell r="F73" t="str">
            <v>x</v>
          </cell>
          <cell r="G73" t="str">
            <v>1</v>
          </cell>
          <cell r="L73" t="str">
            <v>=</v>
          </cell>
          <cell r="M73">
            <v>0.5</v>
          </cell>
          <cell r="O73">
            <v>0</v>
          </cell>
          <cell r="P73">
            <v>0.5</v>
          </cell>
        </row>
        <row r="74">
          <cell r="A74" t="str">
            <v xml:space="preserve"> N2 가스 99.9% 47ℓ</v>
          </cell>
          <cell r="B74" t="str">
            <v xml:space="preserve"> N2 가스</v>
          </cell>
          <cell r="C74" t="str">
            <v xml:space="preserve"> 99.9% 47ℓ</v>
          </cell>
          <cell r="D74" t="str">
            <v>통</v>
          </cell>
          <cell r="E74" t="str">
            <v>1</v>
          </cell>
          <cell r="F74" t="str">
            <v>x</v>
          </cell>
          <cell r="G74" t="str">
            <v>1</v>
          </cell>
          <cell r="L74" t="str">
            <v>=</v>
          </cell>
          <cell r="M74">
            <v>1</v>
          </cell>
          <cell r="O74">
            <v>0</v>
          </cell>
          <cell r="P74">
            <v>1</v>
          </cell>
        </row>
        <row r="75">
          <cell r="A75" t="str">
            <v xml:space="preserve"> 세척제 솔벤트</v>
          </cell>
          <cell r="B75" t="str">
            <v xml:space="preserve"> 세척제</v>
          </cell>
          <cell r="C75" t="str">
            <v xml:space="preserve"> 솔벤트</v>
          </cell>
          <cell r="D75" t="str">
            <v>ℓ</v>
          </cell>
          <cell r="E75" t="str">
            <v>20</v>
          </cell>
          <cell r="F75" t="str">
            <v>x</v>
          </cell>
          <cell r="G75" t="str">
            <v>1</v>
          </cell>
          <cell r="L75" t="str">
            <v>=</v>
          </cell>
          <cell r="M75">
            <v>20</v>
          </cell>
          <cell r="O75">
            <v>0</v>
          </cell>
          <cell r="P75">
            <v>20</v>
          </cell>
        </row>
        <row r="76">
          <cell r="A76" t="str">
            <v xml:space="preserve"> 광물질 절연유 KSC2301 2호</v>
          </cell>
          <cell r="B76" t="str">
            <v xml:space="preserve"> 광물질 절연유</v>
          </cell>
          <cell r="C76" t="str">
            <v xml:space="preserve"> KSC2301 2호</v>
          </cell>
          <cell r="D76" t="str">
            <v>ℓ</v>
          </cell>
          <cell r="E76" t="str">
            <v>200</v>
          </cell>
          <cell r="F76" t="str">
            <v>x</v>
          </cell>
          <cell r="G76" t="str">
            <v>1</v>
          </cell>
          <cell r="L76" t="str">
            <v>=</v>
          </cell>
          <cell r="M76">
            <v>200</v>
          </cell>
          <cell r="O76">
            <v>0</v>
          </cell>
          <cell r="P76">
            <v>200</v>
          </cell>
        </row>
        <row r="80">
          <cell r="A80" t="str">
            <v>PT 정밀분해점검</v>
          </cell>
          <cell r="B80" t="str">
            <v xml:space="preserve"> 4.PT 정밀분해점검</v>
          </cell>
          <cell r="C80" t="str">
            <v>55kV/110V 100VA</v>
          </cell>
          <cell r="D80" t="str">
            <v>대</v>
          </cell>
          <cell r="E80">
            <v>1</v>
          </cell>
        </row>
        <row r="81">
          <cell r="B81" t="str">
            <v xml:space="preserve">  가) 신설 자재</v>
          </cell>
        </row>
        <row r="82">
          <cell r="A82" t="str">
            <v xml:space="preserve"> 광물질 절연유 KSC2301 2호</v>
          </cell>
          <cell r="B82" t="str">
            <v xml:space="preserve"> 광물질 절연유</v>
          </cell>
          <cell r="C82" t="str">
            <v xml:space="preserve"> KSC2301 2호</v>
          </cell>
          <cell r="D82" t="str">
            <v>ℓ</v>
          </cell>
          <cell r="E82" t="str">
            <v>50</v>
          </cell>
          <cell r="F82" t="str">
            <v>x</v>
          </cell>
          <cell r="G82" t="str">
            <v>1</v>
          </cell>
          <cell r="L82" t="str">
            <v>=</v>
          </cell>
          <cell r="M82">
            <v>50</v>
          </cell>
          <cell r="O82">
            <v>0</v>
          </cell>
          <cell r="P82">
            <v>50</v>
          </cell>
        </row>
        <row r="83">
          <cell r="A83" t="str">
            <v xml:space="preserve"> PE 필름 0.1 x 180 x 91</v>
          </cell>
          <cell r="B83" t="str">
            <v xml:space="preserve"> PE 필름</v>
          </cell>
          <cell r="C83" t="str">
            <v xml:space="preserve"> 0.1 x 180 x 91</v>
          </cell>
          <cell r="D83" t="str">
            <v>롤</v>
          </cell>
          <cell r="E83" t="str">
            <v>0.2</v>
          </cell>
          <cell r="F83" t="str">
            <v>x</v>
          </cell>
          <cell r="G83" t="str">
            <v>1</v>
          </cell>
          <cell r="L83" t="str">
            <v>=</v>
          </cell>
          <cell r="M83">
            <v>0.2</v>
          </cell>
          <cell r="O83">
            <v>0</v>
          </cell>
          <cell r="P83">
            <v>0.2</v>
          </cell>
        </row>
        <row r="84">
          <cell r="A84" t="str">
            <v xml:space="preserve"> 윤활제 WD-40</v>
          </cell>
          <cell r="B84" t="str">
            <v xml:space="preserve"> 윤활제</v>
          </cell>
          <cell r="C84" t="str">
            <v xml:space="preserve"> WD-40</v>
          </cell>
          <cell r="D84" t="str">
            <v>개</v>
          </cell>
          <cell r="E84" t="str">
            <v>1</v>
          </cell>
          <cell r="F84" t="str">
            <v>x</v>
          </cell>
          <cell r="G84" t="str">
            <v>1</v>
          </cell>
          <cell r="L84" t="str">
            <v>=</v>
          </cell>
          <cell r="M84">
            <v>1</v>
          </cell>
          <cell r="O84">
            <v>0</v>
          </cell>
          <cell r="P84">
            <v>1</v>
          </cell>
        </row>
        <row r="85">
          <cell r="A85" t="str">
            <v xml:space="preserve"> 접점 구리스 # 280</v>
          </cell>
          <cell r="B85" t="str">
            <v xml:space="preserve"> 접점 구리스</v>
          </cell>
          <cell r="C85" t="str">
            <v xml:space="preserve"> # 280</v>
          </cell>
          <cell r="D85" t="str">
            <v>캔</v>
          </cell>
          <cell r="E85" t="str">
            <v>0.5</v>
          </cell>
          <cell r="F85" t="str">
            <v>x</v>
          </cell>
          <cell r="G85" t="str">
            <v>1</v>
          </cell>
          <cell r="L85" t="str">
            <v>=</v>
          </cell>
          <cell r="M85">
            <v>0.5</v>
          </cell>
          <cell r="O85">
            <v>0</v>
          </cell>
          <cell r="P85">
            <v>0.5</v>
          </cell>
        </row>
        <row r="86">
          <cell r="A86" t="str">
            <v xml:space="preserve"> 소창직 20수 44" x 26"</v>
          </cell>
          <cell r="B86" t="str">
            <v xml:space="preserve"> 소창직</v>
          </cell>
          <cell r="C86" t="str">
            <v xml:space="preserve"> 20수 44" x 26"</v>
          </cell>
          <cell r="D86" t="str">
            <v>필</v>
          </cell>
          <cell r="E86" t="str">
            <v>0.5</v>
          </cell>
          <cell r="F86" t="str">
            <v>x</v>
          </cell>
          <cell r="G86" t="str">
            <v>1</v>
          </cell>
          <cell r="L86" t="str">
            <v>=</v>
          </cell>
          <cell r="M86">
            <v>0.5</v>
          </cell>
          <cell r="O86">
            <v>0</v>
          </cell>
          <cell r="P86">
            <v>0.5</v>
          </cell>
        </row>
        <row r="87">
          <cell r="A87" t="str">
            <v xml:space="preserve"> 환브러쉬 상품</v>
          </cell>
          <cell r="B87" t="str">
            <v xml:space="preserve"> 환브러쉬</v>
          </cell>
          <cell r="C87" t="str">
            <v xml:space="preserve"> 상품</v>
          </cell>
          <cell r="D87" t="str">
            <v>개</v>
          </cell>
          <cell r="E87" t="str">
            <v>2</v>
          </cell>
          <cell r="F87" t="str">
            <v>x</v>
          </cell>
          <cell r="G87" t="str">
            <v>1</v>
          </cell>
          <cell r="L87" t="str">
            <v>=</v>
          </cell>
          <cell r="M87">
            <v>2</v>
          </cell>
          <cell r="O87">
            <v>0</v>
          </cell>
          <cell r="P87">
            <v>2</v>
          </cell>
        </row>
        <row r="88">
          <cell r="A88" t="str">
            <v xml:space="preserve"> 연마지 #180-1000</v>
          </cell>
          <cell r="B88" t="str">
            <v xml:space="preserve"> 연마지</v>
          </cell>
          <cell r="C88" t="str">
            <v xml:space="preserve"> #180-1000</v>
          </cell>
          <cell r="D88" t="str">
            <v>매</v>
          </cell>
          <cell r="E88" t="str">
            <v>5</v>
          </cell>
          <cell r="F88" t="str">
            <v>x</v>
          </cell>
          <cell r="G88" t="str">
            <v>1</v>
          </cell>
          <cell r="L88" t="str">
            <v>=</v>
          </cell>
          <cell r="M88">
            <v>5</v>
          </cell>
          <cell r="O88">
            <v>0</v>
          </cell>
          <cell r="P88">
            <v>5</v>
          </cell>
        </row>
        <row r="89">
          <cell r="A89" t="str">
            <v xml:space="preserve"> CORK GASKET 90x180x9t</v>
          </cell>
          <cell r="B89" t="str">
            <v xml:space="preserve"> CORK GASKET</v>
          </cell>
          <cell r="C89" t="str">
            <v xml:space="preserve"> 90x180x9t</v>
          </cell>
          <cell r="D89" t="str">
            <v>매</v>
          </cell>
          <cell r="E89" t="str">
            <v>1</v>
          </cell>
          <cell r="F89" t="str">
            <v>x</v>
          </cell>
          <cell r="G89" t="str">
            <v>1</v>
          </cell>
          <cell r="L89" t="str">
            <v>=</v>
          </cell>
          <cell r="M89">
            <v>1</v>
          </cell>
          <cell r="O89">
            <v>0</v>
          </cell>
          <cell r="P89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단가표"/>
      <sheetName val="노임단가"/>
      <sheetName val="수량산출"/>
      <sheetName val="수량계산"/>
      <sheetName val="일위산출"/>
      <sheetName val="공량산출서"/>
      <sheetName val="일위대가"/>
      <sheetName val="일위대가(무)"/>
      <sheetName val="수량조서"/>
      <sheetName val="수량조서(무)"/>
      <sheetName val="원가계산서"/>
      <sheetName val="가설건물"/>
      <sheetName val="소방감리비"/>
      <sheetName val="설계수량"/>
      <sheetName val="36신설수량"/>
      <sheetName val="일위대가표"/>
      <sheetName val="UNIT"/>
      <sheetName val="일위_파일"/>
      <sheetName val="산출내역서집계표"/>
      <sheetName val="A 견적"/>
      <sheetName val="신설개소별 총집계표(동해-배전)"/>
      <sheetName val="안평역사 총집계"/>
      <sheetName val="개소별수량산출"/>
      <sheetName val="노임단가(2000하반기)"/>
      <sheetName val="조건"/>
      <sheetName val="48수량"/>
      <sheetName val="인건-측정"/>
      <sheetName val="내역서1"/>
      <sheetName val="48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 t="str">
            <v>공   사   종   류</v>
          </cell>
          <cell r="D3" t="str">
            <v>규             격</v>
          </cell>
          <cell r="E3" t="str">
            <v>단위</v>
          </cell>
          <cell r="F3" t="str">
            <v>수 량</v>
          </cell>
          <cell r="G3" t="str">
            <v>단    가</v>
          </cell>
          <cell r="H3" t="str">
            <v>금    액</v>
          </cell>
          <cell r="I3" t="str">
            <v>기          사</v>
          </cell>
        </row>
        <row r="4">
          <cell r="B4">
            <v>1</v>
          </cell>
          <cell r="C4" t="str">
            <v xml:space="preserve"> VIDEO PHONE 설치</v>
          </cell>
          <cell r="D4" t="str">
            <v xml:space="preserve"> 모장치</v>
          </cell>
          <cell r="E4" t="str">
            <v>대</v>
          </cell>
          <cell r="F4">
            <v>1</v>
          </cell>
        </row>
        <row r="5">
          <cell r="C5" t="str">
            <v>가, 재료비</v>
          </cell>
        </row>
        <row r="6">
          <cell r="C6" t="str">
            <v xml:space="preserve"> 비디오폰 </v>
          </cell>
          <cell r="D6" t="str">
            <v xml:space="preserve"> 모장치</v>
          </cell>
          <cell r="E6" t="str">
            <v>대</v>
          </cell>
          <cell r="F6">
            <v>1</v>
          </cell>
          <cell r="G6">
            <v>180000</v>
          </cell>
          <cell r="H6">
            <v>180000</v>
          </cell>
        </row>
        <row r="7">
          <cell r="B7" t="str">
            <v>소         계</v>
          </cell>
          <cell r="H7">
            <v>180000</v>
          </cell>
        </row>
        <row r="8">
          <cell r="C8" t="str">
            <v>나, 노무비</v>
          </cell>
        </row>
        <row r="9">
          <cell r="C9" t="str">
            <v xml:space="preserve"> 통신설비공</v>
          </cell>
          <cell r="E9" t="str">
            <v>인</v>
          </cell>
          <cell r="F9">
            <v>1</v>
          </cell>
          <cell r="G9">
            <v>76852</v>
          </cell>
          <cell r="H9">
            <v>76852</v>
          </cell>
          <cell r="I9" t="str">
            <v>기본,통신 3-29</v>
          </cell>
        </row>
        <row r="10">
          <cell r="C10" t="str">
            <v xml:space="preserve"> 통신내선공</v>
          </cell>
          <cell r="E10" t="str">
            <v>인</v>
          </cell>
          <cell r="F10">
            <v>1</v>
          </cell>
          <cell r="G10">
            <v>72591</v>
          </cell>
          <cell r="H10">
            <v>72591</v>
          </cell>
          <cell r="I10" t="str">
            <v>기본,통신 3-29</v>
          </cell>
        </row>
        <row r="11">
          <cell r="B11" t="str">
            <v>소         계</v>
          </cell>
          <cell r="H11">
            <v>149443</v>
          </cell>
        </row>
        <row r="12">
          <cell r="C12" t="str">
            <v>다, 기계경비</v>
          </cell>
        </row>
        <row r="13">
          <cell r="C13" t="str">
            <v xml:space="preserve"> 통신설비공</v>
          </cell>
          <cell r="E13" t="str">
            <v>인</v>
          </cell>
          <cell r="F13">
            <v>0.03</v>
          </cell>
          <cell r="G13">
            <v>76852</v>
          </cell>
          <cell r="H13">
            <v>2305.5</v>
          </cell>
        </row>
        <row r="14">
          <cell r="C14" t="str">
            <v xml:space="preserve"> 통신내선공</v>
          </cell>
          <cell r="E14" t="str">
            <v>인</v>
          </cell>
          <cell r="F14">
            <v>0.03</v>
          </cell>
          <cell r="G14">
            <v>72591</v>
          </cell>
          <cell r="H14">
            <v>2177.6999999999998</v>
          </cell>
        </row>
        <row r="15">
          <cell r="B15" t="str">
            <v>소         계</v>
          </cell>
          <cell r="H15">
            <v>4483</v>
          </cell>
        </row>
        <row r="17">
          <cell r="B17" t="str">
            <v>재   료   비</v>
          </cell>
          <cell r="H17">
            <v>184483</v>
          </cell>
        </row>
        <row r="18">
          <cell r="B18" t="str">
            <v>노   무   비</v>
          </cell>
          <cell r="H18">
            <v>149443</v>
          </cell>
        </row>
        <row r="19">
          <cell r="B19" t="str">
            <v>계</v>
          </cell>
          <cell r="H19">
            <v>333926</v>
          </cell>
        </row>
        <row r="22">
          <cell r="B22">
            <v>2</v>
          </cell>
          <cell r="C22" t="str">
            <v xml:space="preserve"> VIDEO PHONE 설치</v>
          </cell>
          <cell r="D22" t="str">
            <v xml:space="preserve"> 자장치</v>
          </cell>
          <cell r="E22" t="str">
            <v>대</v>
          </cell>
          <cell r="F22">
            <v>1</v>
          </cell>
        </row>
        <row r="23">
          <cell r="C23" t="str">
            <v>가, 재료비</v>
          </cell>
        </row>
        <row r="24">
          <cell r="C24" t="str">
            <v xml:space="preserve"> 비디오폰 </v>
          </cell>
          <cell r="D24" t="str">
            <v xml:space="preserve"> 자장치</v>
          </cell>
          <cell r="E24" t="str">
            <v>대</v>
          </cell>
          <cell r="F24">
            <v>1</v>
          </cell>
          <cell r="G24">
            <v>140000</v>
          </cell>
          <cell r="H24">
            <v>140000</v>
          </cell>
        </row>
        <row r="25">
          <cell r="C25" t="str">
            <v xml:space="preserve"> 렌즈</v>
          </cell>
          <cell r="D25" t="str">
            <v xml:space="preserve"> AUTO IRIS(8mm)</v>
          </cell>
          <cell r="E25" t="str">
            <v>개</v>
          </cell>
          <cell r="F25">
            <v>1</v>
          </cell>
          <cell r="G25">
            <v>160000</v>
          </cell>
          <cell r="H25">
            <v>160000</v>
          </cell>
        </row>
        <row r="26">
          <cell r="B26" t="str">
            <v>소         계</v>
          </cell>
          <cell r="H26">
            <v>300000</v>
          </cell>
        </row>
        <row r="27">
          <cell r="C27" t="str">
            <v>나, 노무비</v>
          </cell>
        </row>
        <row r="28">
          <cell r="C28" t="str">
            <v xml:space="preserve"> 통신설비공</v>
          </cell>
          <cell r="E28" t="str">
            <v>인</v>
          </cell>
          <cell r="F28">
            <v>0.5</v>
          </cell>
          <cell r="G28">
            <v>76852</v>
          </cell>
          <cell r="H28">
            <v>38426</v>
          </cell>
          <cell r="I28" t="str">
            <v>기본,통신 3-29</v>
          </cell>
        </row>
        <row r="29">
          <cell r="B29" t="str">
            <v>소         계</v>
          </cell>
          <cell r="H29">
            <v>38426</v>
          </cell>
        </row>
        <row r="30">
          <cell r="C30" t="str">
            <v>다, 기계경비</v>
          </cell>
        </row>
        <row r="31">
          <cell r="C31" t="str">
            <v xml:space="preserve"> 통신설비공</v>
          </cell>
          <cell r="E31" t="str">
            <v>인</v>
          </cell>
          <cell r="F31">
            <v>1.4999999999999999E-2</v>
          </cell>
          <cell r="G31">
            <v>76852</v>
          </cell>
          <cell r="H31">
            <v>1152.7</v>
          </cell>
        </row>
        <row r="32">
          <cell r="B32" t="str">
            <v>소         계</v>
          </cell>
          <cell r="H32">
            <v>1152</v>
          </cell>
        </row>
        <row r="34">
          <cell r="B34" t="str">
            <v>재   료   비</v>
          </cell>
          <cell r="H34">
            <v>301152</v>
          </cell>
        </row>
        <row r="35">
          <cell r="B35" t="str">
            <v>노   무   비</v>
          </cell>
          <cell r="H35">
            <v>38426</v>
          </cell>
        </row>
        <row r="36">
          <cell r="B36" t="str">
            <v>계</v>
          </cell>
          <cell r="H36">
            <v>339578</v>
          </cell>
        </row>
        <row r="40">
          <cell r="B40">
            <v>3</v>
          </cell>
          <cell r="C40" t="str">
            <v xml:space="preserve"> 통신케이블 신설</v>
          </cell>
          <cell r="D40" t="str">
            <v xml:space="preserve"> CPEV 10P/.65</v>
          </cell>
          <cell r="E40" t="str">
            <v>m</v>
          </cell>
          <cell r="F40">
            <v>1</v>
          </cell>
        </row>
        <row r="41">
          <cell r="C41" t="str">
            <v>가, 재료비</v>
          </cell>
        </row>
        <row r="42">
          <cell r="C42" t="str">
            <v xml:space="preserve"> 통신케이블</v>
          </cell>
          <cell r="D42" t="str">
            <v xml:space="preserve"> CPEV 10P/0.65</v>
          </cell>
          <cell r="E42" t="str">
            <v>m</v>
          </cell>
          <cell r="F42">
            <v>1.03</v>
          </cell>
          <cell r="G42">
            <v>752</v>
          </cell>
          <cell r="H42">
            <v>774.5</v>
          </cell>
          <cell r="I42">
            <v>0.03</v>
          </cell>
        </row>
        <row r="43">
          <cell r="B43" t="str">
            <v>소         계</v>
          </cell>
          <cell r="H43">
            <v>774</v>
          </cell>
        </row>
        <row r="44">
          <cell r="C44" t="str">
            <v>나, 노무비</v>
          </cell>
        </row>
        <row r="45">
          <cell r="C45" t="str">
            <v xml:space="preserve"> 통신케이블공</v>
          </cell>
          <cell r="E45" t="str">
            <v>인</v>
          </cell>
          <cell r="F45">
            <v>1.7999999999999999E-2</v>
          </cell>
          <cell r="G45">
            <v>90455</v>
          </cell>
          <cell r="H45">
            <v>1628.1</v>
          </cell>
          <cell r="I45" t="str">
            <v>기본,통신 3-16</v>
          </cell>
        </row>
        <row r="46">
          <cell r="B46" t="str">
            <v>소         계</v>
          </cell>
          <cell r="H46">
            <v>1628</v>
          </cell>
        </row>
        <row r="47">
          <cell r="C47" t="str">
            <v>다, 기계경비</v>
          </cell>
        </row>
        <row r="48">
          <cell r="C48" t="str">
            <v xml:space="preserve"> 통신케이블공</v>
          </cell>
          <cell r="E48" t="str">
            <v>인</v>
          </cell>
          <cell r="F48">
            <v>5.0000000000000001E-4</v>
          </cell>
          <cell r="G48">
            <v>90455</v>
          </cell>
          <cell r="H48">
            <v>45.2</v>
          </cell>
        </row>
        <row r="49">
          <cell r="B49" t="str">
            <v>소         계</v>
          </cell>
          <cell r="H49">
            <v>45</v>
          </cell>
        </row>
        <row r="51">
          <cell r="B51" t="str">
            <v>재   료   비</v>
          </cell>
          <cell r="H51">
            <v>819</v>
          </cell>
        </row>
        <row r="52">
          <cell r="B52" t="str">
            <v>노   무   비</v>
          </cell>
          <cell r="H52">
            <v>1628</v>
          </cell>
        </row>
        <row r="53">
          <cell r="B53" t="str">
            <v>계</v>
          </cell>
          <cell r="H53">
            <v>2447</v>
          </cell>
        </row>
        <row r="58">
          <cell r="B58">
            <v>4</v>
          </cell>
          <cell r="C58" t="str">
            <v xml:space="preserve"> 동축케이블 신설</v>
          </cell>
          <cell r="D58" t="str">
            <v xml:space="preserve"> 5C-2V</v>
          </cell>
          <cell r="E58" t="str">
            <v>m</v>
          </cell>
          <cell r="F58">
            <v>1</v>
          </cell>
        </row>
        <row r="59">
          <cell r="C59" t="str">
            <v>가, 재료비</v>
          </cell>
        </row>
        <row r="60">
          <cell r="C60" t="str">
            <v xml:space="preserve"> ECX CABLE  </v>
          </cell>
          <cell r="D60" t="str">
            <v xml:space="preserve"> 5C-2V</v>
          </cell>
          <cell r="E60" t="str">
            <v>m</v>
          </cell>
          <cell r="F60">
            <v>1.03</v>
          </cell>
          <cell r="G60">
            <v>407</v>
          </cell>
          <cell r="H60">
            <v>419.2</v>
          </cell>
          <cell r="I60">
            <v>0.03</v>
          </cell>
        </row>
        <row r="61">
          <cell r="B61" t="str">
            <v>소         계</v>
          </cell>
          <cell r="H61">
            <v>419</v>
          </cell>
        </row>
        <row r="62">
          <cell r="C62" t="str">
            <v>나, 노무비</v>
          </cell>
        </row>
        <row r="63">
          <cell r="C63" t="str">
            <v xml:space="preserve"> 통신설비공</v>
          </cell>
          <cell r="E63" t="str">
            <v>인</v>
          </cell>
          <cell r="F63">
            <v>1.7999999999999999E-2</v>
          </cell>
          <cell r="G63">
            <v>76852</v>
          </cell>
          <cell r="H63">
            <v>1383.3</v>
          </cell>
          <cell r="I63" t="str">
            <v>기본,통신 5-89</v>
          </cell>
        </row>
        <row r="64">
          <cell r="B64" t="str">
            <v>소         계</v>
          </cell>
          <cell r="H64">
            <v>1383</v>
          </cell>
        </row>
        <row r="65">
          <cell r="C65" t="str">
            <v>다, 기계경비</v>
          </cell>
        </row>
        <row r="66">
          <cell r="C66" t="str">
            <v xml:space="preserve"> 통신설비공</v>
          </cell>
          <cell r="E66" t="str">
            <v>인</v>
          </cell>
          <cell r="F66">
            <v>5.0000000000000001E-4</v>
          </cell>
          <cell r="G66">
            <v>76852</v>
          </cell>
          <cell r="H66">
            <v>38.4</v>
          </cell>
        </row>
        <row r="67">
          <cell r="B67" t="str">
            <v>소         계</v>
          </cell>
          <cell r="H67">
            <v>38</v>
          </cell>
        </row>
        <row r="69">
          <cell r="B69" t="str">
            <v>재   료   비</v>
          </cell>
          <cell r="H69">
            <v>457</v>
          </cell>
        </row>
        <row r="70">
          <cell r="B70" t="str">
            <v>노   무   비</v>
          </cell>
          <cell r="H70">
            <v>1383</v>
          </cell>
        </row>
        <row r="71">
          <cell r="B71" t="str">
            <v>계</v>
          </cell>
          <cell r="H71">
            <v>1840</v>
          </cell>
        </row>
        <row r="76">
          <cell r="B76">
            <v>5</v>
          </cell>
          <cell r="C76" t="str">
            <v xml:space="preserve"> 전원선 신설</v>
          </cell>
          <cell r="D76" t="str">
            <v xml:space="preserve"> CV 2C/5.5㎟</v>
          </cell>
          <cell r="E76" t="str">
            <v>m</v>
          </cell>
          <cell r="F76">
            <v>1</v>
          </cell>
        </row>
        <row r="77">
          <cell r="C77" t="str">
            <v>가, 재료비</v>
          </cell>
        </row>
        <row r="78">
          <cell r="C78" t="str">
            <v xml:space="preserve"> 600V 가교PE 케이블  </v>
          </cell>
          <cell r="D78" t="str">
            <v xml:space="preserve"> CV 2C/5.5㎟</v>
          </cell>
          <cell r="E78" t="str">
            <v>m</v>
          </cell>
          <cell r="F78">
            <v>1.03</v>
          </cell>
          <cell r="G78">
            <v>918</v>
          </cell>
          <cell r="H78">
            <v>945.5</v>
          </cell>
          <cell r="I78">
            <v>0.03</v>
          </cell>
        </row>
        <row r="79">
          <cell r="B79" t="str">
            <v>소         계</v>
          </cell>
          <cell r="H79">
            <v>945</v>
          </cell>
        </row>
        <row r="80">
          <cell r="C80" t="str">
            <v>나, 노무비</v>
          </cell>
        </row>
        <row r="81">
          <cell r="C81" t="str">
            <v xml:space="preserve"> 저압케이블전공</v>
          </cell>
          <cell r="E81" t="str">
            <v>인</v>
          </cell>
          <cell r="F81">
            <v>1.7999999999999999E-2</v>
          </cell>
          <cell r="G81">
            <v>61877</v>
          </cell>
          <cell r="H81">
            <v>1113.7</v>
          </cell>
          <cell r="I81" t="str">
            <v>기본,전기 7-10</v>
          </cell>
        </row>
        <row r="82">
          <cell r="B82" t="str">
            <v>소         계</v>
          </cell>
          <cell r="H82">
            <v>1113</v>
          </cell>
        </row>
        <row r="83">
          <cell r="C83" t="str">
            <v>다, 기계경비</v>
          </cell>
        </row>
        <row r="84">
          <cell r="C84" t="str">
            <v xml:space="preserve"> 저압케이블전공</v>
          </cell>
          <cell r="E84" t="str">
            <v>인</v>
          </cell>
          <cell r="F84">
            <v>5.0000000000000001E-4</v>
          </cell>
          <cell r="G84">
            <v>61877</v>
          </cell>
          <cell r="H84">
            <v>30.9</v>
          </cell>
        </row>
        <row r="85">
          <cell r="B85" t="str">
            <v>소         계</v>
          </cell>
          <cell r="H85">
            <v>30</v>
          </cell>
        </row>
        <row r="87">
          <cell r="B87" t="str">
            <v>재   료   비</v>
          </cell>
          <cell r="H87">
            <v>975</v>
          </cell>
        </row>
        <row r="88">
          <cell r="B88" t="str">
            <v>노   무   비</v>
          </cell>
          <cell r="H88">
            <v>1113</v>
          </cell>
        </row>
        <row r="89">
          <cell r="B89" t="str">
            <v>계</v>
          </cell>
          <cell r="H89">
            <v>2088</v>
          </cell>
        </row>
        <row r="94">
          <cell r="B94">
            <v>6</v>
          </cell>
          <cell r="C94" t="str">
            <v xml:space="preserve"> 접지선 신설</v>
          </cell>
          <cell r="D94" t="str">
            <v xml:space="preserve"> GV 5.5㎟</v>
          </cell>
          <cell r="E94" t="str">
            <v>m</v>
          </cell>
          <cell r="F94">
            <v>1</v>
          </cell>
        </row>
        <row r="95">
          <cell r="C95" t="str">
            <v>가, 재료비</v>
          </cell>
        </row>
        <row r="96">
          <cell r="C96" t="str">
            <v xml:space="preserve"> 접지용전선  </v>
          </cell>
          <cell r="D96" t="str">
            <v xml:space="preserve"> GV 5.5㎟</v>
          </cell>
          <cell r="E96" t="str">
            <v>m</v>
          </cell>
          <cell r="F96">
            <v>1.1000000000000001</v>
          </cell>
          <cell r="G96">
            <v>410</v>
          </cell>
          <cell r="H96">
            <v>451</v>
          </cell>
          <cell r="I96">
            <v>0.1</v>
          </cell>
        </row>
        <row r="97">
          <cell r="B97" t="str">
            <v>소         계</v>
          </cell>
          <cell r="H97">
            <v>451</v>
          </cell>
        </row>
        <row r="98">
          <cell r="C98" t="str">
            <v>나, 노무비</v>
          </cell>
        </row>
        <row r="99">
          <cell r="C99" t="str">
            <v xml:space="preserve"> 저압케이블전공</v>
          </cell>
          <cell r="E99" t="str">
            <v>인</v>
          </cell>
          <cell r="F99">
            <v>0.01</v>
          </cell>
          <cell r="G99">
            <v>61877</v>
          </cell>
          <cell r="H99">
            <v>618.70000000000005</v>
          </cell>
          <cell r="I99" t="str">
            <v>기본,전기 7-8</v>
          </cell>
        </row>
        <row r="100">
          <cell r="B100" t="str">
            <v>소         계</v>
          </cell>
          <cell r="H100">
            <v>618</v>
          </cell>
        </row>
        <row r="101">
          <cell r="C101" t="str">
            <v>다, 기계경비</v>
          </cell>
        </row>
        <row r="102">
          <cell r="C102" t="str">
            <v xml:space="preserve"> 저압케이블전공</v>
          </cell>
          <cell r="E102" t="str">
            <v>인</v>
          </cell>
          <cell r="F102">
            <v>2.9999999999999997E-4</v>
          </cell>
          <cell r="G102">
            <v>61877</v>
          </cell>
          <cell r="H102">
            <v>18.5</v>
          </cell>
        </row>
        <row r="103">
          <cell r="B103" t="str">
            <v>소         계</v>
          </cell>
          <cell r="H103">
            <v>18</v>
          </cell>
        </row>
        <row r="105">
          <cell r="B105" t="str">
            <v>재   료   비</v>
          </cell>
          <cell r="H105">
            <v>469</v>
          </cell>
        </row>
        <row r="106">
          <cell r="B106" t="str">
            <v>노   무   비</v>
          </cell>
          <cell r="H106">
            <v>618</v>
          </cell>
        </row>
        <row r="107">
          <cell r="B107" t="str">
            <v>계</v>
          </cell>
          <cell r="H107">
            <v>1087</v>
          </cell>
        </row>
        <row r="112">
          <cell r="B112">
            <v>7</v>
          </cell>
          <cell r="C112" t="str">
            <v xml:space="preserve"> 제어선 신설</v>
          </cell>
          <cell r="D112" t="str">
            <v xml:space="preserve"> CVV-S 2C/1.25㎟</v>
          </cell>
          <cell r="E112" t="str">
            <v>m</v>
          </cell>
          <cell r="F112">
            <v>1</v>
          </cell>
        </row>
        <row r="113">
          <cell r="C113" t="str">
            <v>가, 재료비</v>
          </cell>
        </row>
        <row r="114">
          <cell r="C114" t="str">
            <v xml:space="preserve"> 제어케이블</v>
          </cell>
          <cell r="D114" t="str">
            <v xml:space="preserve"> CVV-S  2C×1.25㎟</v>
          </cell>
          <cell r="E114" t="str">
            <v>m</v>
          </cell>
          <cell r="F114">
            <v>1.03</v>
          </cell>
          <cell r="G114">
            <v>560</v>
          </cell>
          <cell r="H114">
            <v>576.79999999999995</v>
          </cell>
          <cell r="I114">
            <v>0.03</v>
          </cell>
        </row>
        <row r="115">
          <cell r="B115" t="str">
            <v>소         계</v>
          </cell>
          <cell r="H115">
            <v>576</v>
          </cell>
        </row>
        <row r="116">
          <cell r="C116" t="str">
            <v>나, 노무비</v>
          </cell>
        </row>
        <row r="117">
          <cell r="C117" t="str">
            <v xml:space="preserve"> 저압케이블전공</v>
          </cell>
          <cell r="E117" t="str">
            <v>인</v>
          </cell>
          <cell r="F117">
            <v>1.6E-2</v>
          </cell>
          <cell r="G117">
            <v>61877</v>
          </cell>
          <cell r="H117">
            <v>990</v>
          </cell>
          <cell r="I117" t="str">
            <v>기본x(실드),전기 7-10</v>
          </cell>
        </row>
        <row r="118">
          <cell r="B118" t="str">
            <v>소         계</v>
          </cell>
          <cell r="H118">
            <v>990</v>
          </cell>
        </row>
        <row r="119">
          <cell r="C119" t="str">
            <v>다, 기계경비</v>
          </cell>
        </row>
        <row r="120">
          <cell r="C120" t="str">
            <v xml:space="preserve"> 저압케이블전공</v>
          </cell>
          <cell r="E120" t="str">
            <v>인</v>
          </cell>
          <cell r="F120">
            <v>4.0000000000000002E-4</v>
          </cell>
          <cell r="G120">
            <v>61877</v>
          </cell>
          <cell r="H120">
            <v>24.7</v>
          </cell>
        </row>
        <row r="121">
          <cell r="B121" t="str">
            <v>소         계</v>
          </cell>
          <cell r="H121">
            <v>24</v>
          </cell>
        </row>
        <row r="123">
          <cell r="B123" t="str">
            <v>재   료   비</v>
          </cell>
          <cell r="H123">
            <v>600</v>
          </cell>
        </row>
        <row r="124">
          <cell r="B124" t="str">
            <v>노   무   비</v>
          </cell>
          <cell r="H124">
            <v>990</v>
          </cell>
        </row>
        <row r="125">
          <cell r="B125" t="str">
            <v>계</v>
          </cell>
          <cell r="H125">
            <v>1590</v>
          </cell>
        </row>
        <row r="130">
          <cell r="B130">
            <v>8</v>
          </cell>
          <cell r="C130" t="str">
            <v xml:space="preserve"> 전선 신설</v>
          </cell>
          <cell r="D130" t="str">
            <v xml:space="preserve"> HIV 1.2mm</v>
          </cell>
          <cell r="E130" t="str">
            <v>m</v>
          </cell>
          <cell r="F130">
            <v>1</v>
          </cell>
        </row>
        <row r="131">
          <cell r="C131" t="str">
            <v>가, 재료비</v>
          </cell>
        </row>
        <row r="132">
          <cell r="C132" t="str">
            <v xml:space="preserve"> 2종 비닐절연전선</v>
          </cell>
          <cell r="D132" t="str">
            <v xml:space="preserve"> HIV 1.2㎜</v>
          </cell>
          <cell r="E132" t="str">
            <v>m</v>
          </cell>
          <cell r="F132">
            <v>1.1000000000000001</v>
          </cell>
          <cell r="G132">
            <v>58</v>
          </cell>
          <cell r="H132">
            <v>63.8</v>
          </cell>
          <cell r="I132">
            <v>0.1</v>
          </cell>
        </row>
        <row r="133">
          <cell r="B133" t="str">
            <v>소         계</v>
          </cell>
          <cell r="H133">
            <v>63</v>
          </cell>
        </row>
        <row r="134">
          <cell r="C134" t="str">
            <v>나, 노무비</v>
          </cell>
        </row>
        <row r="135">
          <cell r="C135" t="str">
            <v xml:space="preserve"> 저압케이블전공</v>
          </cell>
          <cell r="E135" t="str">
            <v>인</v>
          </cell>
          <cell r="F135">
            <v>0.01</v>
          </cell>
          <cell r="G135">
            <v>61877</v>
          </cell>
          <cell r="H135">
            <v>618.70000000000005</v>
          </cell>
          <cell r="I135" t="str">
            <v>기본,전기 7-10</v>
          </cell>
        </row>
        <row r="136">
          <cell r="B136" t="str">
            <v>소         계</v>
          </cell>
          <cell r="H136">
            <v>618</v>
          </cell>
        </row>
        <row r="137">
          <cell r="C137" t="str">
            <v>다, 기계경비</v>
          </cell>
        </row>
        <row r="138">
          <cell r="C138" t="str">
            <v xml:space="preserve"> 저압케이블전공</v>
          </cell>
          <cell r="E138" t="str">
            <v>인</v>
          </cell>
          <cell r="F138">
            <v>2.9999999999999997E-4</v>
          </cell>
          <cell r="G138">
            <v>61877</v>
          </cell>
          <cell r="H138">
            <v>18.5</v>
          </cell>
        </row>
        <row r="139">
          <cell r="B139" t="str">
            <v>소         계</v>
          </cell>
          <cell r="H139">
            <v>18</v>
          </cell>
        </row>
        <row r="141">
          <cell r="B141" t="str">
            <v>재   료   비</v>
          </cell>
          <cell r="H141">
            <v>81</v>
          </cell>
        </row>
        <row r="142">
          <cell r="B142" t="str">
            <v>노   무   비</v>
          </cell>
          <cell r="H142">
            <v>618</v>
          </cell>
        </row>
        <row r="143">
          <cell r="B143" t="str">
            <v>계</v>
          </cell>
          <cell r="H143">
            <v>699</v>
          </cell>
        </row>
        <row r="148">
          <cell r="B148">
            <v>9</v>
          </cell>
          <cell r="C148" t="str">
            <v xml:space="preserve"> 지중케이블 신설</v>
          </cell>
          <cell r="D148" t="str">
            <v xml:space="preserve"> CTC 2P(2열)</v>
          </cell>
          <cell r="E148" t="str">
            <v>Km</v>
          </cell>
          <cell r="F148">
            <v>1</v>
          </cell>
        </row>
        <row r="149">
          <cell r="C149" t="str">
            <v>가, 재료비</v>
          </cell>
        </row>
        <row r="150">
          <cell r="C150" t="str">
            <v xml:space="preserve"> 지중케이블 신설</v>
          </cell>
          <cell r="D150" t="str">
            <v xml:space="preserve"> CTC 2P</v>
          </cell>
          <cell r="E150" t="str">
            <v>m</v>
          </cell>
          <cell r="F150">
            <v>2060</v>
          </cell>
          <cell r="G150">
            <v>580</v>
          </cell>
          <cell r="H150">
            <v>1194800</v>
          </cell>
          <cell r="I150">
            <v>0.03</v>
          </cell>
        </row>
        <row r="151">
          <cell r="B151" t="str">
            <v>소         계</v>
          </cell>
          <cell r="H151">
            <v>1194800</v>
          </cell>
        </row>
        <row r="152">
          <cell r="C152" t="str">
            <v>나, 노무비</v>
          </cell>
        </row>
        <row r="153">
          <cell r="C153" t="str">
            <v xml:space="preserve"> 통신케이블공</v>
          </cell>
          <cell r="E153" t="str">
            <v>인</v>
          </cell>
          <cell r="F153">
            <v>15.497000000000002</v>
          </cell>
          <cell r="G153">
            <v>90455</v>
          </cell>
          <cell r="H153">
            <v>1401781.1</v>
          </cell>
          <cell r="I153" t="str">
            <v>기본,통신 15-15</v>
          </cell>
        </row>
        <row r="154">
          <cell r="C154" t="str">
            <v xml:space="preserve"> 보통인부</v>
          </cell>
          <cell r="E154" t="str">
            <v>인</v>
          </cell>
          <cell r="F154">
            <v>26.325000000000003</v>
          </cell>
          <cell r="G154">
            <v>37736</v>
          </cell>
          <cell r="H154">
            <v>993400.2</v>
          </cell>
          <cell r="I154" t="str">
            <v>기본,통신 15-15</v>
          </cell>
        </row>
        <row r="155">
          <cell r="B155" t="str">
            <v>소         계</v>
          </cell>
          <cell r="H155">
            <v>2395181</v>
          </cell>
        </row>
        <row r="156">
          <cell r="C156" t="str">
            <v>다, 기계경비</v>
          </cell>
        </row>
        <row r="157">
          <cell r="C157" t="str">
            <v xml:space="preserve"> 통신케이블공</v>
          </cell>
          <cell r="E157" t="str">
            <v>인</v>
          </cell>
          <cell r="F157">
            <v>0.46400000000000002</v>
          </cell>
          <cell r="G157">
            <v>90455</v>
          </cell>
          <cell r="H157">
            <v>41971.1</v>
          </cell>
        </row>
        <row r="158">
          <cell r="C158" t="str">
            <v xml:space="preserve"> 보통인부</v>
          </cell>
          <cell r="E158" t="str">
            <v>인</v>
          </cell>
          <cell r="F158">
            <v>0.78900000000000003</v>
          </cell>
          <cell r="G158">
            <v>37736</v>
          </cell>
          <cell r="H158">
            <v>29773.7</v>
          </cell>
        </row>
        <row r="159">
          <cell r="B159" t="str">
            <v>소         계</v>
          </cell>
          <cell r="H159">
            <v>71744</v>
          </cell>
        </row>
        <row r="161">
          <cell r="B161" t="str">
            <v>재   료   비</v>
          </cell>
          <cell r="H161">
            <v>1266544</v>
          </cell>
        </row>
        <row r="162">
          <cell r="B162" t="str">
            <v>노   무   비</v>
          </cell>
          <cell r="H162">
            <v>2395181</v>
          </cell>
        </row>
        <row r="163">
          <cell r="B163" t="str">
            <v>계</v>
          </cell>
          <cell r="H163">
            <v>3661725</v>
          </cell>
        </row>
        <row r="166">
          <cell r="B166">
            <v>10</v>
          </cell>
          <cell r="C166" t="str">
            <v xml:space="preserve"> 후강전선관 신설</v>
          </cell>
          <cell r="D166" t="str">
            <v xml:space="preserve"> 16C (천장노출)</v>
          </cell>
          <cell r="E166" t="str">
            <v>m</v>
          </cell>
          <cell r="F166">
            <v>1</v>
          </cell>
        </row>
        <row r="167">
          <cell r="C167" t="str">
            <v>가, 재료비</v>
          </cell>
        </row>
        <row r="168">
          <cell r="C168" t="str">
            <v xml:space="preserve"> 후강전선관 </v>
          </cell>
          <cell r="D168" t="str">
            <v xml:space="preserve"> 아연도 16C</v>
          </cell>
          <cell r="E168" t="str">
            <v>m</v>
          </cell>
          <cell r="F168">
            <v>1.1000000000000001</v>
          </cell>
          <cell r="G168">
            <v>894</v>
          </cell>
          <cell r="H168">
            <v>983.4</v>
          </cell>
          <cell r="I168">
            <v>0.1</v>
          </cell>
        </row>
        <row r="169">
          <cell r="C169" t="str">
            <v xml:space="preserve"> 전선관부속품비</v>
          </cell>
          <cell r="D169" t="str">
            <v xml:space="preserve"> 전선관비의 15%</v>
          </cell>
          <cell r="E169" t="str">
            <v>식</v>
          </cell>
          <cell r="F169">
            <v>1</v>
          </cell>
          <cell r="G169">
            <v>147.5</v>
          </cell>
          <cell r="H169">
            <v>147.5</v>
          </cell>
        </row>
        <row r="170">
          <cell r="B170" t="str">
            <v>소         계</v>
          </cell>
          <cell r="H170">
            <v>1130</v>
          </cell>
        </row>
        <row r="171">
          <cell r="C171" t="str">
            <v>나, 노무비</v>
          </cell>
        </row>
        <row r="172">
          <cell r="C172" t="str">
            <v xml:space="preserve"> 통신내선공</v>
          </cell>
          <cell r="E172" t="str">
            <v>인</v>
          </cell>
          <cell r="F172">
            <v>0.09</v>
          </cell>
          <cell r="G172">
            <v>72591</v>
          </cell>
          <cell r="H172">
            <v>6533.1</v>
          </cell>
          <cell r="I172" t="str">
            <v>기본×(1+천장노출),통신 3-61-가</v>
          </cell>
        </row>
        <row r="173">
          <cell r="B173" t="str">
            <v>소         계</v>
          </cell>
          <cell r="H173">
            <v>6533</v>
          </cell>
        </row>
        <row r="174">
          <cell r="C174" t="str">
            <v>다, 기계경비</v>
          </cell>
        </row>
        <row r="175">
          <cell r="C175" t="str">
            <v xml:space="preserve"> 통신내선공</v>
          </cell>
          <cell r="E175" t="str">
            <v>인</v>
          </cell>
          <cell r="F175">
            <v>2E-3</v>
          </cell>
          <cell r="G175">
            <v>72591</v>
          </cell>
          <cell r="H175">
            <v>145.1</v>
          </cell>
        </row>
        <row r="176">
          <cell r="B176" t="str">
            <v>소         계</v>
          </cell>
          <cell r="H176">
            <v>145</v>
          </cell>
        </row>
        <row r="178">
          <cell r="B178" t="str">
            <v>재   료   비</v>
          </cell>
          <cell r="H178">
            <v>1275</v>
          </cell>
        </row>
        <row r="179">
          <cell r="B179" t="str">
            <v>노   무   비</v>
          </cell>
          <cell r="H179">
            <v>6533</v>
          </cell>
        </row>
        <row r="180">
          <cell r="B180" t="str">
            <v>계</v>
          </cell>
          <cell r="H180">
            <v>7808</v>
          </cell>
        </row>
        <row r="184">
          <cell r="B184">
            <v>11</v>
          </cell>
          <cell r="C184" t="str">
            <v xml:space="preserve"> 후강전선관 신설</v>
          </cell>
          <cell r="D184" t="str">
            <v xml:space="preserve"> 16C (철강조)</v>
          </cell>
          <cell r="E184" t="str">
            <v>m</v>
          </cell>
          <cell r="F184">
            <v>1</v>
          </cell>
        </row>
        <row r="185">
          <cell r="C185" t="str">
            <v>가, 재료비</v>
          </cell>
        </row>
        <row r="186">
          <cell r="C186" t="str">
            <v xml:space="preserve"> 후강전선관 </v>
          </cell>
          <cell r="D186" t="str">
            <v xml:space="preserve"> 아연도 16C</v>
          </cell>
          <cell r="E186" t="str">
            <v>m</v>
          </cell>
          <cell r="F186">
            <v>1.1000000000000001</v>
          </cell>
          <cell r="G186">
            <v>894</v>
          </cell>
          <cell r="H186">
            <v>983.4</v>
          </cell>
          <cell r="I186">
            <v>0.1</v>
          </cell>
        </row>
        <row r="187">
          <cell r="C187" t="str">
            <v xml:space="preserve"> 전선관부속품비</v>
          </cell>
          <cell r="D187" t="str">
            <v xml:space="preserve"> 전선관비의 15%</v>
          </cell>
          <cell r="E187" t="str">
            <v>식</v>
          </cell>
          <cell r="F187">
            <v>1</v>
          </cell>
          <cell r="G187">
            <v>147.5</v>
          </cell>
          <cell r="H187">
            <v>147.5</v>
          </cell>
        </row>
        <row r="188">
          <cell r="B188" t="str">
            <v>소         계</v>
          </cell>
          <cell r="H188">
            <v>1130</v>
          </cell>
        </row>
        <row r="189">
          <cell r="C189" t="str">
            <v>나, 노무비</v>
          </cell>
        </row>
        <row r="190">
          <cell r="C190" t="str">
            <v xml:space="preserve"> 통신내선공</v>
          </cell>
          <cell r="E190" t="str">
            <v>인</v>
          </cell>
          <cell r="F190">
            <v>0.1</v>
          </cell>
          <cell r="G190">
            <v>72591</v>
          </cell>
          <cell r="H190">
            <v>7259.1</v>
          </cell>
          <cell r="I190" t="str">
            <v>기본×(1+철강조노출),통신 3-61-가</v>
          </cell>
        </row>
        <row r="191">
          <cell r="B191" t="str">
            <v>소         계</v>
          </cell>
          <cell r="H191">
            <v>7259</v>
          </cell>
        </row>
        <row r="192">
          <cell r="C192" t="str">
            <v>다, 기계경비</v>
          </cell>
        </row>
        <row r="193">
          <cell r="C193" t="str">
            <v xml:space="preserve"> 통신내선공</v>
          </cell>
          <cell r="E193" t="str">
            <v>인</v>
          </cell>
          <cell r="F193">
            <v>3.0000000000000001E-3</v>
          </cell>
          <cell r="G193">
            <v>72591</v>
          </cell>
          <cell r="H193">
            <v>217.7</v>
          </cell>
        </row>
        <row r="194">
          <cell r="B194" t="str">
            <v>소         계</v>
          </cell>
          <cell r="H194">
            <v>217</v>
          </cell>
        </row>
        <row r="196">
          <cell r="B196" t="str">
            <v>재   료   비</v>
          </cell>
          <cell r="H196">
            <v>1347</v>
          </cell>
        </row>
        <row r="197">
          <cell r="B197" t="str">
            <v>노   무   비</v>
          </cell>
          <cell r="H197">
            <v>7259</v>
          </cell>
        </row>
        <row r="198">
          <cell r="B198" t="str">
            <v>계</v>
          </cell>
          <cell r="H198">
            <v>8606</v>
          </cell>
        </row>
        <row r="202">
          <cell r="B202">
            <v>12</v>
          </cell>
          <cell r="C202" t="str">
            <v xml:space="preserve"> 후강전선관 신설</v>
          </cell>
          <cell r="D202" t="str">
            <v xml:space="preserve"> 22C (천장노출)</v>
          </cell>
          <cell r="E202" t="str">
            <v>m</v>
          </cell>
          <cell r="F202">
            <v>1</v>
          </cell>
        </row>
        <row r="203">
          <cell r="C203" t="str">
            <v>가, 재료비</v>
          </cell>
        </row>
        <row r="204">
          <cell r="C204" t="str">
            <v xml:space="preserve"> 후강전선관 </v>
          </cell>
          <cell r="D204" t="str">
            <v xml:space="preserve"> 아연도 22C</v>
          </cell>
          <cell r="E204" t="str">
            <v>m</v>
          </cell>
          <cell r="F204">
            <v>1.1000000000000001</v>
          </cell>
          <cell r="G204">
            <v>1145</v>
          </cell>
          <cell r="H204">
            <v>1259.5</v>
          </cell>
          <cell r="I204">
            <v>0.1</v>
          </cell>
        </row>
        <row r="205">
          <cell r="C205" t="str">
            <v xml:space="preserve"> 전선관부속품비</v>
          </cell>
          <cell r="D205" t="str">
            <v xml:space="preserve"> 전선관비의 15%</v>
          </cell>
          <cell r="E205" t="str">
            <v>식</v>
          </cell>
          <cell r="F205">
            <v>1</v>
          </cell>
          <cell r="G205">
            <v>188.9</v>
          </cell>
          <cell r="H205">
            <v>188.9</v>
          </cell>
        </row>
        <row r="206">
          <cell r="B206" t="str">
            <v>소         계</v>
          </cell>
          <cell r="H206">
            <v>1448</v>
          </cell>
        </row>
        <row r="207">
          <cell r="C207" t="str">
            <v>나, 노무비</v>
          </cell>
        </row>
        <row r="208">
          <cell r="C208" t="str">
            <v xml:space="preserve"> 통신내선공</v>
          </cell>
          <cell r="E208" t="str">
            <v>인</v>
          </cell>
          <cell r="F208">
            <v>0.13</v>
          </cell>
          <cell r="G208">
            <v>72591</v>
          </cell>
          <cell r="H208">
            <v>9436.7999999999993</v>
          </cell>
          <cell r="I208" t="str">
            <v>기본×(1+천장노출),통신 3-61-가</v>
          </cell>
        </row>
        <row r="209">
          <cell r="B209" t="str">
            <v>소         계</v>
          </cell>
          <cell r="H209">
            <v>9436</v>
          </cell>
        </row>
        <row r="210">
          <cell r="C210" t="str">
            <v>다, 기계경비</v>
          </cell>
        </row>
        <row r="211">
          <cell r="C211" t="str">
            <v xml:space="preserve"> 통신내선공</v>
          </cell>
          <cell r="E211" t="str">
            <v>인</v>
          </cell>
          <cell r="F211">
            <v>3.0000000000000001E-3</v>
          </cell>
          <cell r="G211">
            <v>72591</v>
          </cell>
          <cell r="H211">
            <v>217.7</v>
          </cell>
        </row>
        <row r="212">
          <cell r="B212" t="str">
            <v>소         계</v>
          </cell>
          <cell r="H212">
            <v>217</v>
          </cell>
        </row>
        <row r="214">
          <cell r="B214" t="str">
            <v>재   료   비</v>
          </cell>
          <cell r="H214">
            <v>1665</v>
          </cell>
        </row>
        <row r="215">
          <cell r="B215" t="str">
            <v>노   무   비</v>
          </cell>
          <cell r="H215">
            <v>9436</v>
          </cell>
        </row>
        <row r="216">
          <cell r="B216" t="str">
            <v>계</v>
          </cell>
          <cell r="H216">
            <v>11101</v>
          </cell>
        </row>
        <row r="220">
          <cell r="B220">
            <v>13</v>
          </cell>
          <cell r="C220" t="str">
            <v xml:space="preserve"> 후강전선관 신설</v>
          </cell>
          <cell r="D220" t="str">
            <v xml:space="preserve"> 22C (철강조)</v>
          </cell>
          <cell r="E220" t="str">
            <v>m</v>
          </cell>
          <cell r="F220">
            <v>1</v>
          </cell>
        </row>
        <row r="221">
          <cell r="C221" t="str">
            <v>가, 재료비</v>
          </cell>
        </row>
        <row r="222">
          <cell r="C222" t="str">
            <v xml:space="preserve"> 후강전선관 </v>
          </cell>
          <cell r="D222" t="str">
            <v xml:space="preserve"> 아연도 22C</v>
          </cell>
          <cell r="E222" t="str">
            <v>m</v>
          </cell>
          <cell r="F222">
            <v>1.1000000000000001</v>
          </cell>
          <cell r="G222">
            <v>1145</v>
          </cell>
          <cell r="H222">
            <v>1259.5</v>
          </cell>
          <cell r="I222">
            <v>0.1</v>
          </cell>
        </row>
        <row r="223">
          <cell r="C223" t="str">
            <v xml:space="preserve"> 전선관부속품비</v>
          </cell>
          <cell r="D223" t="str">
            <v xml:space="preserve"> 전선관비의 15%</v>
          </cell>
          <cell r="E223" t="str">
            <v>식</v>
          </cell>
          <cell r="F223">
            <v>1</v>
          </cell>
          <cell r="G223">
            <v>188.9</v>
          </cell>
          <cell r="H223">
            <v>188.9</v>
          </cell>
        </row>
        <row r="224">
          <cell r="B224" t="str">
            <v>소         계</v>
          </cell>
          <cell r="H224">
            <v>1448</v>
          </cell>
        </row>
        <row r="225">
          <cell r="C225" t="str">
            <v>나, 노무비</v>
          </cell>
        </row>
        <row r="226">
          <cell r="C226" t="str">
            <v xml:space="preserve"> 통신내선공</v>
          </cell>
          <cell r="E226" t="str">
            <v>인</v>
          </cell>
          <cell r="F226">
            <v>0.13</v>
          </cell>
          <cell r="G226">
            <v>72591</v>
          </cell>
          <cell r="H226">
            <v>9436.7999999999993</v>
          </cell>
          <cell r="I226" t="str">
            <v>기본×(1+철강조노출),통신 3-61-가</v>
          </cell>
        </row>
        <row r="227">
          <cell r="B227" t="str">
            <v>소         계</v>
          </cell>
          <cell r="H227">
            <v>9436</v>
          </cell>
        </row>
        <row r="228">
          <cell r="C228" t="str">
            <v>다, 기계경비</v>
          </cell>
        </row>
        <row r="229">
          <cell r="C229" t="str">
            <v xml:space="preserve"> 통신내선공</v>
          </cell>
          <cell r="E229" t="str">
            <v>인</v>
          </cell>
          <cell r="F229">
            <v>3.0000000000000001E-3</v>
          </cell>
          <cell r="G229">
            <v>72591</v>
          </cell>
          <cell r="H229">
            <v>217.7</v>
          </cell>
        </row>
        <row r="230">
          <cell r="B230" t="str">
            <v>소         계</v>
          </cell>
          <cell r="H230">
            <v>217</v>
          </cell>
        </row>
        <row r="232">
          <cell r="B232" t="str">
            <v>재   료   비</v>
          </cell>
          <cell r="H232">
            <v>1665</v>
          </cell>
        </row>
        <row r="233">
          <cell r="B233" t="str">
            <v>노   무   비</v>
          </cell>
          <cell r="H233">
            <v>9436</v>
          </cell>
        </row>
        <row r="234">
          <cell r="B234" t="str">
            <v>계</v>
          </cell>
          <cell r="H234">
            <v>11101</v>
          </cell>
        </row>
        <row r="238">
          <cell r="B238">
            <v>115</v>
          </cell>
          <cell r="C238" t="str">
            <v xml:space="preserve"> 후강전선관 신설</v>
          </cell>
          <cell r="D238" t="str">
            <v xml:space="preserve"> 36C (천장노출)</v>
          </cell>
          <cell r="E238" t="str">
            <v>m</v>
          </cell>
          <cell r="F238">
            <v>1</v>
          </cell>
        </row>
        <row r="239">
          <cell r="C239" t="str">
            <v>가, 재료비</v>
          </cell>
        </row>
        <row r="240">
          <cell r="C240" t="str">
            <v xml:space="preserve"> 후강전선관 </v>
          </cell>
          <cell r="D240" t="str">
            <v xml:space="preserve"> 아연도 36C</v>
          </cell>
          <cell r="E240" t="str">
            <v>m</v>
          </cell>
          <cell r="F240">
            <v>1.1000000000000001</v>
          </cell>
          <cell r="G240">
            <v>1835</v>
          </cell>
          <cell r="H240">
            <v>2018.5</v>
          </cell>
          <cell r="I240">
            <v>0.1</v>
          </cell>
        </row>
        <row r="241">
          <cell r="C241" t="str">
            <v xml:space="preserve"> 전선관부속품비</v>
          </cell>
          <cell r="D241" t="str">
            <v xml:space="preserve"> 전선관비의 15%</v>
          </cell>
          <cell r="E241" t="str">
            <v>식</v>
          </cell>
          <cell r="F241">
            <v>1</v>
          </cell>
          <cell r="G241">
            <v>302.7</v>
          </cell>
          <cell r="H241">
            <v>302.7</v>
          </cell>
        </row>
        <row r="242">
          <cell r="B242" t="str">
            <v>소         계</v>
          </cell>
          <cell r="H242">
            <v>2321</v>
          </cell>
        </row>
        <row r="243">
          <cell r="C243" t="str">
            <v>나, 노무비</v>
          </cell>
        </row>
        <row r="244">
          <cell r="C244" t="str">
            <v xml:space="preserve"> 통신내선공</v>
          </cell>
          <cell r="E244" t="str">
            <v>인</v>
          </cell>
          <cell r="F244">
            <v>0.24</v>
          </cell>
          <cell r="G244">
            <v>72591</v>
          </cell>
          <cell r="H244">
            <v>17421.8</v>
          </cell>
          <cell r="I244" t="str">
            <v>기본×(1+철강조노출),통신 3-61-가</v>
          </cell>
        </row>
        <row r="245">
          <cell r="B245" t="str">
            <v>소         계</v>
          </cell>
          <cell r="H245">
            <v>17421</v>
          </cell>
        </row>
        <row r="246">
          <cell r="C246" t="str">
            <v>다, 기계경비</v>
          </cell>
        </row>
        <row r="247">
          <cell r="C247" t="str">
            <v xml:space="preserve"> 통신내선공</v>
          </cell>
          <cell r="E247" t="str">
            <v>인</v>
          </cell>
          <cell r="F247">
            <v>7.0000000000000001E-3</v>
          </cell>
          <cell r="G247">
            <v>72591</v>
          </cell>
          <cell r="H247">
            <v>508.1</v>
          </cell>
        </row>
        <row r="248">
          <cell r="B248" t="str">
            <v>소         계</v>
          </cell>
          <cell r="H248">
            <v>508</v>
          </cell>
        </row>
        <row r="250">
          <cell r="B250" t="str">
            <v>재   료   비</v>
          </cell>
          <cell r="H250">
            <v>2829</v>
          </cell>
        </row>
        <row r="251">
          <cell r="B251" t="str">
            <v>노   무   비</v>
          </cell>
          <cell r="H251">
            <v>17421</v>
          </cell>
        </row>
        <row r="252">
          <cell r="B252" t="str">
            <v>계</v>
          </cell>
          <cell r="H252">
            <v>20250</v>
          </cell>
        </row>
        <row r="256">
          <cell r="B256">
            <v>116</v>
          </cell>
          <cell r="C256" t="str">
            <v xml:space="preserve"> 후강전선관 신설</v>
          </cell>
          <cell r="D256" t="str">
            <v xml:space="preserve"> 36C (철강조)</v>
          </cell>
          <cell r="E256" t="str">
            <v>m</v>
          </cell>
          <cell r="F256">
            <v>1</v>
          </cell>
        </row>
        <row r="257">
          <cell r="C257" t="str">
            <v>가, 재료비</v>
          </cell>
        </row>
        <row r="258">
          <cell r="C258" t="str">
            <v xml:space="preserve"> 후강전선관 </v>
          </cell>
          <cell r="D258" t="str">
            <v xml:space="preserve"> 아연도 36C</v>
          </cell>
          <cell r="E258" t="str">
            <v>m</v>
          </cell>
          <cell r="F258">
            <v>1.1000000000000001</v>
          </cell>
          <cell r="G258">
            <v>1835</v>
          </cell>
          <cell r="H258">
            <v>2018.5</v>
          </cell>
          <cell r="I258">
            <v>0.1</v>
          </cell>
        </row>
        <row r="259">
          <cell r="C259" t="str">
            <v xml:space="preserve"> 전선관부속품비</v>
          </cell>
          <cell r="D259" t="str">
            <v xml:space="preserve"> 전선관비의 15%</v>
          </cell>
          <cell r="E259" t="str">
            <v>식</v>
          </cell>
          <cell r="F259">
            <v>1</v>
          </cell>
          <cell r="G259">
            <v>302.7</v>
          </cell>
          <cell r="H259">
            <v>302.7</v>
          </cell>
        </row>
        <row r="260">
          <cell r="B260" t="str">
            <v>소         계</v>
          </cell>
          <cell r="H260">
            <v>2321</v>
          </cell>
        </row>
        <row r="261">
          <cell r="C261" t="str">
            <v>나, 노무비</v>
          </cell>
        </row>
        <row r="262">
          <cell r="C262" t="str">
            <v xml:space="preserve"> 통신내선공</v>
          </cell>
          <cell r="E262" t="str">
            <v>인</v>
          </cell>
          <cell r="F262">
            <v>0.25</v>
          </cell>
          <cell r="G262">
            <v>72591</v>
          </cell>
          <cell r="H262">
            <v>18147.7</v>
          </cell>
          <cell r="I262" t="str">
            <v>기본×(1+철강조노출),통신 3-61-가</v>
          </cell>
        </row>
        <row r="263">
          <cell r="B263" t="str">
            <v>소         계</v>
          </cell>
          <cell r="H263">
            <v>18147</v>
          </cell>
        </row>
        <row r="264">
          <cell r="C264" t="str">
            <v>다, 기계경비</v>
          </cell>
        </row>
        <row r="265">
          <cell r="C265" t="str">
            <v xml:space="preserve"> 통신내선공</v>
          </cell>
          <cell r="E265" t="str">
            <v>인</v>
          </cell>
          <cell r="F265">
            <v>7.0000000000000001E-3</v>
          </cell>
          <cell r="G265">
            <v>72591</v>
          </cell>
          <cell r="H265">
            <v>508.1</v>
          </cell>
        </row>
        <row r="266">
          <cell r="B266" t="str">
            <v>소         계</v>
          </cell>
          <cell r="H266">
            <v>508</v>
          </cell>
        </row>
        <row r="268">
          <cell r="B268" t="str">
            <v>재   료   비</v>
          </cell>
          <cell r="H268">
            <v>2829</v>
          </cell>
        </row>
        <row r="269">
          <cell r="B269" t="str">
            <v>노   무   비</v>
          </cell>
          <cell r="H269">
            <v>18147</v>
          </cell>
        </row>
        <row r="270">
          <cell r="B270" t="str">
            <v>계</v>
          </cell>
          <cell r="H270">
            <v>20976</v>
          </cell>
        </row>
        <row r="274">
          <cell r="B274">
            <v>117</v>
          </cell>
          <cell r="C274" t="str">
            <v xml:space="preserve"> 후강전선관 신설</v>
          </cell>
          <cell r="D274" t="str">
            <v xml:space="preserve"> 42C (천장노출)</v>
          </cell>
          <cell r="E274" t="str">
            <v>m</v>
          </cell>
          <cell r="F274">
            <v>1</v>
          </cell>
        </row>
        <row r="275">
          <cell r="C275" t="str">
            <v>가, 재료비</v>
          </cell>
        </row>
        <row r="276">
          <cell r="C276" t="str">
            <v xml:space="preserve"> 후강전선관 </v>
          </cell>
          <cell r="D276" t="str">
            <v xml:space="preserve"> 아연도 42C</v>
          </cell>
          <cell r="E276" t="str">
            <v>m</v>
          </cell>
          <cell r="F276">
            <v>1.1000000000000001</v>
          </cell>
          <cell r="G276">
            <v>2127</v>
          </cell>
          <cell r="H276">
            <v>2339.6999999999998</v>
          </cell>
          <cell r="I276">
            <v>0.1</v>
          </cell>
        </row>
        <row r="277">
          <cell r="C277" t="str">
            <v xml:space="preserve"> 전선관부속품비</v>
          </cell>
          <cell r="D277" t="str">
            <v xml:space="preserve"> 전선관비의 15%</v>
          </cell>
          <cell r="E277" t="str">
            <v>식</v>
          </cell>
          <cell r="F277">
            <v>1</v>
          </cell>
          <cell r="G277">
            <v>350.9</v>
          </cell>
          <cell r="H277">
            <v>350.9</v>
          </cell>
        </row>
        <row r="278">
          <cell r="B278" t="str">
            <v>소         계</v>
          </cell>
          <cell r="H278">
            <v>2690</v>
          </cell>
        </row>
        <row r="279">
          <cell r="C279" t="str">
            <v>나, 노무비</v>
          </cell>
        </row>
        <row r="280">
          <cell r="C280" t="str">
            <v xml:space="preserve"> 통신내선공</v>
          </cell>
          <cell r="E280" t="str">
            <v>인</v>
          </cell>
          <cell r="F280">
            <v>0.3</v>
          </cell>
          <cell r="G280">
            <v>72591</v>
          </cell>
          <cell r="H280">
            <v>21777.3</v>
          </cell>
          <cell r="I280" t="str">
            <v>기본×(1+천장노출),통신 3-61-가</v>
          </cell>
        </row>
        <row r="281">
          <cell r="B281" t="str">
            <v>소         계</v>
          </cell>
          <cell r="H281">
            <v>21777</v>
          </cell>
        </row>
        <row r="282">
          <cell r="C282" t="str">
            <v>다, 기계경비</v>
          </cell>
        </row>
        <row r="283">
          <cell r="C283" t="str">
            <v xml:space="preserve"> 통신내선공</v>
          </cell>
          <cell r="E283" t="str">
            <v>인</v>
          </cell>
          <cell r="F283">
            <v>8.9999999999999993E-3</v>
          </cell>
          <cell r="G283">
            <v>72591</v>
          </cell>
          <cell r="H283">
            <v>653.29999999999995</v>
          </cell>
        </row>
        <row r="284">
          <cell r="B284" t="str">
            <v>소         계</v>
          </cell>
          <cell r="H284">
            <v>653</v>
          </cell>
        </row>
        <row r="286">
          <cell r="B286" t="str">
            <v>재   료   비</v>
          </cell>
          <cell r="H286">
            <v>3343</v>
          </cell>
        </row>
        <row r="287">
          <cell r="B287" t="str">
            <v>노   무   비</v>
          </cell>
          <cell r="H287">
            <v>21777</v>
          </cell>
        </row>
        <row r="288">
          <cell r="B288" t="str">
            <v>계</v>
          </cell>
          <cell r="H288">
            <v>25120</v>
          </cell>
        </row>
        <row r="292">
          <cell r="B292">
            <v>118</v>
          </cell>
          <cell r="C292" t="str">
            <v xml:space="preserve"> 후강전선관 신설</v>
          </cell>
          <cell r="D292" t="str">
            <v xml:space="preserve"> 42C (철강조)</v>
          </cell>
          <cell r="E292" t="str">
            <v>m</v>
          </cell>
          <cell r="F292">
            <v>1</v>
          </cell>
        </row>
        <row r="293">
          <cell r="C293" t="str">
            <v>가, 재료비</v>
          </cell>
        </row>
        <row r="294">
          <cell r="C294" t="str">
            <v xml:space="preserve"> 후강전선관 </v>
          </cell>
          <cell r="D294" t="str">
            <v xml:space="preserve"> 아연도 42C</v>
          </cell>
          <cell r="E294" t="str">
            <v>m</v>
          </cell>
          <cell r="F294">
            <v>1.1000000000000001</v>
          </cell>
          <cell r="G294">
            <v>2127</v>
          </cell>
          <cell r="H294">
            <v>2339.6999999999998</v>
          </cell>
          <cell r="I294">
            <v>0.1</v>
          </cell>
        </row>
        <row r="295">
          <cell r="C295" t="str">
            <v xml:space="preserve"> 전선관부속품비</v>
          </cell>
          <cell r="D295" t="str">
            <v xml:space="preserve"> 전선관비의 15%</v>
          </cell>
          <cell r="E295" t="str">
            <v>식</v>
          </cell>
          <cell r="F295">
            <v>1</v>
          </cell>
          <cell r="G295">
            <v>350.9</v>
          </cell>
          <cell r="H295">
            <v>350.9</v>
          </cell>
        </row>
        <row r="296">
          <cell r="B296" t="str">
            <v>소         계</v>
          </cell>
          <cell r="H296">
            <v>2690</v>
          </cell>
        </row>
        <row r="297">
          <cell r="C297" t="str">
            <v>나, 노무비</v>
          </cell>
        </row>
        <row r="298">
          <cell r="C298" t="str">
            <v xml:space="preserve"> 통신내선공</v>
          </cell>
          <cell r="E298" t="str">
            <v>인</v>
          </cell>
          <cell r="F298">
            <v>0.31</v>
          </cell>
          <cell r="G298">
            <v>72591</v>
          </cell>
          <cell r="H298">
            <v>22503.200000000001</v>
          </cell>
          <cell r="I298" t="str">
            <v>기본×(1+천장노출),통신 3-61-가</v>
          </cell>
        </row>
        <row r="299">
          <cell r="B299" t="str">
            <v>소         계</v>
          </cell>
          <cell r="H299">
            <v>22503</v>
          </cell>
        </row>
        <row r="300">
          <cell r="C300" t="str">
            <v>다, 기계경비</v>
          </cell>
        </row>
        <row r="301">
          <cell r="C301" t="str">
            <v xml:space="preserve"> 통신내선공</v>
          </cell>
          <cell r="E301" t="str">
            <v>인</v>
          </cell>
          <cell r="F301">
            <v>8.9999999999999993E-3</v>
          </cell>
          <cell r="G301">
            <v>72591</v>
          </cell>
          <cell r="H301">
            <v>653.29999999999995</v>
          </cell>
        </row>
        <row r="302">
          <cell r="B302" t="str">
            <v>소         계</v>
          </cell>
          <cell r="H302">
            <v>653</v>
          </cell>
        </row>
        <row r="304">
          <cell r="B304" t="str">
            <v>재   료   비</v>
          </cell>
          <cell r="H304">
            <v>3343</v>
          </cell>
        </row>
        <row r="305">
          <cell r="B305" t="str">
            <v>노   무   비</v>
          </cell>
          <cell r="H305">
            <v>22503</v>
          </cell>
        </row>
        <row r="306">
          <cell r="B306" t="str">
            <v>계</v>
          </cell>
          <cell r="H306">
            <v>25846</v>
          </cell>
        </row>
        <row r="310">
          <cell r="B310">
            <v>17</v>
          </cell>
          <cell r="C310" t="str">
            <v xml:space="preserve"> 후렉시블전선관 신설</v>
          </cell>
          <cell r="D310" t="str">
            <v xml:space="preserve"> 16C (철강조)</v>
          </cell>
          <cell r="E310" t="str">
            <v>m</v>
          </cell>
          <cell r="F310">
            <v>1</v>
          </cell>
        </row>
        <row r="311">
          <cell r="C311" t="str">
            <v>가, 재료비</v>
          </cell>
        </row>
        <row r="312">
          <cell r="C312" t="str">
            <v xml:space="preserve"> 1종가요관  </v>
          </cell>
          <cell r="D312" t="str">
            <v xml:space="preserve"> 16C ㉿비방수</v>
          </cell>
          <cell r="E312" t="str">
            <v>m</v>
          </cell>
          <cell r="F312">
            <v>1.1000000000000001</v>
          </cell>
          <cell r="G312">
            <v>145</v>
          </cell>
          <cell r="H312">
            <v>159.5</v>
          </cell>
          <cell r="I312">
            <v>0.1</v>
          </cell>
        </row>
        <row r="313">
          <cell r="C313" t="str">
            <v xml:space="preserve"> 전선관부속품비</v>
          </cell>
          <cell r="D313" t="str">
            <v xml:space="preserve"> 전선관비의 15%</v>
          </cell>
          <cell r="E313" t="str">
            <v>식</v>
          </cell>
          <cell r="F313">
            <v>1</v>
          </cell>
          <cell r="G313">
            <v>23.9</v>
          </cell>
          <cell r="H313">
            <v>23.9</v>
          </cell>
        </row>
        <row r="314">
          <cell r="B314" t="str">
            <v>소         계</v>
          </cell>
          <cell r="H314">
            <v>183</v>
          </cell>
        </row>
        <row r="315">
          <cell r="C315" t="str">
            <v>나, 노무비</v>
          </cell>
        </row>
        <row r="316">
          <cell r="C316" t="str">
            <v xml:space="preserve"> 통신내선공</v>
          </cell>
          <cell r="E316" t="str">
            <v>인</v>
          </cell>
          <cell r="F316">
            <v>0.06</v>
          </cell>
          <cell r="G316">
            <v>72591</v>
          </cell>
          <cell r="H316">
            <v>4355.3999999999996</v>
          </cell>
          <cell r="I316" t="str">
            <v>기본×(1+철강조),통신 3-61-가</v>
          </cell>
        </row>
        <row r="317">
          <cell r="B317" t="str">
            <v>소         계</v>
          </cell>
          <cell r="H317">
            <v>4355</v>
          </cell>
        </row>
        <row r="318">
          <cell r="C318" t="str">
            <v>다, 기계경비</v>
          </cell>
        </row>
        <row r="319">
          <cell r="C319" t="str">
            <v xml:space="preserve"> 통신내선공</v>
          </cell>
          <cell r="E319" t="str">
            <v>인</v>
          </cell>
          <cell r="F319">
            <v>1E-3</v>
          </cell>
          <cell r="G319">
            <v>72591</v>
          </cell>
          <cell r="H319">
            <v>72.5</v>
          </cell>
        </row>
        <row r="320">
          <cell r="B320" t="str">
            <v>소         계</v>
          </cell>
          <cell r="H320">
            <v>72</v>
          </cell>
        </row>
        <row r="322">
          <cell r="B322" t="str">
            <v>재   료   비</v>
          </cell>
          <cell r="H322">
            <v>255</v>
          </cell>
        </row>
        <row r="323">
          <cell r="B323" t="str">
            <v>노   무   비</v>
          </cell>
          <cell r="H323">
            <v>4355</v>
          </cell>
        </row>
        <row r="324">
          <cell r="B324" t="str">
            <v>계</v>
          </cell>
          <cell r="H324">
            <v>4610</v>
          </cell>
        </row>
        <row r="328">
          <cell r="B328">
            <v>18</v>
          </cell>
          <cell r="C328" t="str">
            <v xml:space="preserve"> 후렉시블전선관 신설</v>
          </cell>
          <cell r="D328" t="str">
            <v xml:space="preserve"> 22C (철강조)</v>
          </cell>
          <cell r="E328" t="str">
            <v>m</v>
          </cell>
          <cell r="F328">
            <v>1</v>
          </cell>
        </row>
        <row r="329">
          <cell r="C329" t="str">
            <v>가, 재료비</v>
          </cell>
        </row>
        <row r="330">
          <cell r="C330" t="str">
            <v xml:space="preserve"> 1종가요관  </v>
          </cell>
          <cell r="D330" t="str">
            <v xml:space="preserve"> 22C ㉿비방수</v>
          </cell>
          <cell r="E330" t="str">
            <v>m</v>
          </cell>
          <cell r="F330">
            <v>1.1000000000000001</v>
          </cell>
          <cell r="G330">
            <v>215</v>
          </cell>
          <cell r="H330">
            <v>236.5</v>
          </cell>
          <cell r="I330">
            <v>0.1</v>
          </cell>
        </row>
        <row r="331">
          <cell r="C331" t="str">
            <v xml:space="preserve"> 전선관부속품비</v>
          </cell>
          <cell r="D331" t="str">
            <v xml:space="preserve"> 전선관비의 15%</v>
          </cell>
          <cell r="E331" t="str">
            <v>식</v>
          </cell>
          <cell r="F331">
            <v>1</v>
          </cell>
          <cell r="G331">
            <v>35.4</v>
          </cell>
          <cell r="H331">
            <v>35.4</v>
          </cell>
        </row>
        <row r="332">
          <cell r="B332" t="str">
            <v>소         계</v>
          </cell>
          <cell r="H332">
            <v>271</v>
          </cell>
        </row>
        <row r="333">
          <cell r="C333" t="str">
            <v>나, 노무비</v>
          </cell>
        </row>
        <row r="334">
          <cell r="C334" t="str">
            <v xml:space="preserve"> 통신내선공</v>
          </cell>
          <cell r="E334" t="str">
            <v>인</v>
          </cell>
          <cell r="F334">
            <v>7.0000000000000007E-2</v>
          </cell>
          <cell r="G334">
            <v>72591</v>
          </cell>
          <cell r="H334">
            <v>5081.3</v>
          </cell>
          <cell r="I334" t="str">
            <v>기본×(1+철강조),통신 3-61-가</v>
          </cell>
        </row>
        <row r="335">
          <cell r="B335" t="str">
            <v>소         계</v>
          </cell>
          <cell r="H335">
            <v>5081</v>
          </cell>
        </row>
        <row r="336">
          <cell r="C336" t="str">
            <v>다, 기계경비</v>
          </cell>
        </row>
        <row r="337">
          <cell r="C337" t="str">
            <v xml:space="preserve"> 통신내선공</v>
          </cell>
          <cell r="E337" t="str">
            <v>인</v>
          </cell>
          <cell r="F337">
            <v>2E-3</v>
          </cell>
          <cell r="G337">
            <v>72591</v>
          </cell>
          <cell r="H337">
            <v>145.1</v>
          </cell>
        </row>
        <row r="338">
          <cell r="B338" t="str">
            <v>소         계</v>
          </cell>
          <cell r="H338">
            <v>145</v>
          </cell>
        </row>
        <row r="340">
          <cell r="B340" t="str">
            <v>재   료   비</v>
          </cell>
          <cell r="H340">
            <v>416</v>
          </cell>
        </row>
        <row r="341">
          <cell r="B341" t="str">
            <v>노   무   비</v>
          </cell>
          <cell r="H341">
            <v>5081</v>
          </cell>
        </row>
        <row r="342">
          <cell r="B342" t="str">
            <v>계</v>
          </cell>
          <cell r="H342">
            <v>5497</v>
          </cell>
        </row>
        <row r="346">
          <cell r="B346">
            <v>19</v>
          </cell>
          <cell r="C346" t="str">
            <v xml:space="preserve"> C형 찬넬 설치</v>
          </cell>
          <cell r="D346" t="str">
            <v xml:space="preserve"> 60×30×10×2.3t</v>
          </cell>
          <cell r="E346" t="str">
            <v>개</v>
          </cell>
          <cell r="F346">
            <v>1</v>
          </cell>
        </row>
        <row r="347">
          <cell r="C347" t="str">
            <v>가, 재료비</v>
          </cell>
        </row>
        <row r="348">
          <cell r="C348" t="str">
            <v xml:space="preserve"> C형 찬넬</v>
          </cell>
          <cell r="D348" t="str">
            <v xml:space="preserve"> 60x30x10x 2.3t</v>
          </cell>
          <cell r="E348" t="str">
            <v>m</v>
          </cell>
          <cell r="F348">
            <v>0.5</v>
          </cell>
          <cell r="G348">
            <v>510</v>
          </cell>
          <cell r="H348">
            <v>255</v>
          </cell>
        </row>
        <row r="349">
          <cell r="C349" t="str">
            <v xml:space="preserve"> 스트롱앵커  </v>
          </cell>
          <cell r="D349" t="str">
            <v xml:space="preserve"> 5/8" (M16)</v>
          </cell>
          <cell r="E349" t="str">
            <v>개</v>
          </cell>
          <cell r="F349">
            <v>2</v>
          </cell>
          <cell r="G349">
            <v>180</v>
          </cell>
          <cell r="H349">
            <v>360</v>
          </cell>
        </row>
        <row r="350">
          <cell r="C350" t="str">
            <v xml:space="preserve"> 달대볼트(아연도) </v>
          </cell>
          <cell r="D350" t="str">
            <v xml:space="preserve"> M16  L1000</v>
          </cell>
          <cell r="E350" t="str">
            <v>개</v>
          </cell>
          <cell r="F350">
            <v>2</v>
          </cell>
          <cell r="G350">
            <v>1252</v>
          </cell>
          <cell r="H350">
            <v>2504</v>
          </cell>
        </row>
        <row r="351">
          <cell r="B351" t="str">
            <v>소         계</v>
          </cell>
          <cell r="H351">
            <v>3119</v>
          </cell>
        </row>
        <row r="352">
          <cell r="C352" t="str">
            <v>나, 노무비</v>
          </cell>
        </row>
        <row r="353">
          <cell r="C353" t="str">
            <v xml:space="preserve"> 통신내선공</v>
          </cell>
          <cell r="E353" t="str">
            <v>인</v>
          </cell>
          <cell r="F353">
            <v>0.36</v>
          </cell>
          <cell r="G353">
            <v>72591</v>
          </cell>
          <cell r="H353">
            <v>26132.7</v>
          </cell>
          <cell r="I353" t="str">
            <v>기본×(1+천장)×개수,통신 3-61-사</v>
          </cell>
        </row>
        <row r="354">
          <cell r="C354" t="str">
            <v xml:space="preserve"> 보통인부</v>
          </cell>
          <cell r="E354" t="str">
            <v>인</v>
          </cell>
          <cell r="F354">
            <v>0.108</v>
          </cell>
          <cell r="G354">
            <v>37736</v>
          </cell>
          <cell r="H354">
            <v>4075.4</v>
          </cell>
          <cell r="I354" t="str">
            <v>기본×(1+천장)×개수,통신 3-61-사</v>
          </cell>
        </row>
        <row r="355">
          <cell r="B355" t="str">
            <v>소         계</v>
          </cell>
          <cell r="H355">
            <v>30208</v>
          </cell>
        </row>
        <row r="356">
          <cell r="C356" t="str">
            <v>다, 기계경비</v>
          </cell>
        </row>
        <row r="357">
          <cell r="C357" t="str">
            <v xml:space="preserve"> 통신내선공</v>
          </cell>
          <cell r="E357" t="str">
            <v>인</v>
          </cell>
          <cell r="F357">
            <v>0.01</v>
          </cell>
          <cell r="G357">
            <v>72591</v>
          </cell>
          <cell r="H357">
            <v>725.9</v>
          </cell>
        </row>
        <row r="358">
          <cell r="B358" t="str">
            <v>소         계</v>
          </cell>
          <cell r="H358">
            <v>725</v>
          </cell>
        </row>
        <row r="360">
          <cell r="B360" t="str">
            <v>재   료   비</v>
          </cell>
          <cell r="H360">
            <v>3844</v>
          </cell>
        </row>
        <row r="361">
          <cell r="B361" t="str">
            <v>노   무   비</v>
          </cell>
          <cell r="H361">
            <v>30208</v>
          </cell>
        </row>
        <row r="362">
          <cell r="B362" t="str">
            <v>계</v>
          </cell>
          <cell r="H362">
            <v>34052</v>
          </cell>
        </row>
        <row r="364">
          <cell r="B364">
            <v>20</v>
          </cell>
          <cell r="C364" t="str">
            <v xml:space="preserve"> 풀박스 설치</v>
          </cell>
          <cell r="D364" t="str">
            <v xml:space="preserve"> 100×100×100</v>
          </cell>
          <cell r="E364" t="str">
            <v>개</v>
          </cell>
          <cell r="F364">
            <v>1</v>
          </cell>
        </row>
        <row r="365">
          <cell r="C365" t="str">
            <v>가, 재료비</v>
          </cell>
        </row>
        <row r="366">
          <cell r="C366" t="str">
            <v xml:space="preserve"> 풀박스 </v>
          </cell>
          <cell r="D366" t="str">
            <v xml:space="preserve"> 100×100×100</v>
          </cell>
          <cell r="E366" t="str">
            <v>개</v>
          </cell>
          <cell r="F366">
            <v>1</v>
          </cell>
          <cell r="G366">
            <v>1430</v>
          </cell>
          <cell r="H366">
            <v>1430</v>
          </cell>
        </row>
        <row r="367">
          <cell r="C367" t="str">
            <v xml:space="preserve"> 스트롱앵커  </v>
          </cell>
          <cell r="D367" t="str">
            <v xml:space="preserve"> 5/8" (M16)</v>
          </cell>
          <cell r="E367" t="str">
            <v>개</v>
          </cell>
          <cell r="F367">
            <v>2</v>
          </cell>
          <cell r="G367">
            <v>180</v>
          </cell>
          <cell r="H367">
            <v>360</v>
          </cell>
        </row>
        <row r="368">
          <cell r="C368" t="str">
            <v xml:space="preserve"> 달대볼트(아연도) </v>
          </cell>
          <cell r="D368" t="str">
            <v xml:space="preserve"> M16  L1000</v>
          </cell>
          <cell r="E368" t="str">
            <v>개</v>
          </cell>
          <cell r="F368">
            <v>2</v>
          </cell>
          <cell r="G368">
            <v>1252</v>
          </cell>
          <cell r="H368">
            <v>2504</v>
          </cell>
        </row>
        <row r="369">
          <cell r="B369" t="str">
            <v>소         계</v>
          </cell>
          <cell r="H369">
            <v>4294</v>
          </cell>
        </row>
        <row r="370">
          <cell r="C370" t="str">
            <v>나, 노무비</v>
          </cell>
        </row>
        <row r="371">
          <cell r="C371" t="str">
            <v xml:space="preserve"> 통신내선공</v>
          </cell>
          <cell r="E371" t="str">
            <v>인</v>
          </cell>
          <cell r="F371">
            <v>0.71</v>
          </cell>
          <cell r="G371">
            <v>72591</v>
          </cell>
          <cell r="H371">
            <v>51539.6</v>
          </cell>
          <cell r="I371" t="str">
            <v>기본,통신 3-61-라</v>
          </cell>
        </row>
        <row r="372">
          <cell r="C372" t="str">
            <v xml:space="preserve"> 보통인부</v>
          </cell>
          <cell r="E372" t="str">
            <v>인</v>
          </cell>
          <cell r="F372">
            <v>0.108</v>
          </cell>
          <cell r="G372">
            <v>37736</v>
          </cell>
          <cell r="H372">
            <v>4075.4</v>
          </cell>
          <cell r="I372" t="str">
            <v>기본×(1+천장)×개수,통신 3-61-사</v>
          </cell>
        </row>
        <row r="373">
          <cell r="B373" t="str">
            <v>소         계</v>
          </cell>
          <cell r="H373">
            <v>55615</v>
          </cell>
        </row>
        <row r="374">
          <cell r="C374" t="str">
            <v>다, 기계경비</v>
          </cell>
        </row>
        <row r="375">
          <cell r="C375" t="str">
            <v xml:space="preserve"> 통신내선공</v>
          </cell>
          <cell r="E375" t="str">
            <v>인</v>
          </cell>
          <cell r="F375">
            <v>2.1000000000000001E-2</v>
          </cell>
          <cell r="G375">
            <v>72591</v>
          </cell>
          <cell r="H375">
            <v>1524.4</v>
          </cell>
        </row>
        <row r="376">
          <cell r="B376" t="str">
            <v>소         계</v>
          </cell>
          <cell r="H376">
            <v>1524</v>
          </cell>
        </row>
        <row r="378">
          <cell r="B378" t="str">
            <v>재   료   비</v>
          </cell>
          <cell r="H378">
            <v>5818</v>
          </cell>
        </row>
        <row r="379">
          <cell r="B379" t="str">
            <v>노   무   비</v>
          </cell>
          <cell r="D379" t="str">
            <v>ⓑ</v>
          </cell>
          <cell r="H379">
            <v>55615</v>
          </cell>
        </row>
        <row r="380">
          <cell r="B380" t="str">
            <v>계</v>
          </cell>
          <cell r="H380">
            <v>61433</v>
          </cell>
        </row>
        <row r="382">
          <cell r="B382">
            <v>21</v>
          </cell>
          <cell r="C382" t="str">
            <v xml:space="preserve"> 풀박스 설치</v>
          </cell>
          <cell r="D382" t="str">
            <v xml:space="preserve"> 200×200×100</v>
          </cell>
          <cell r="E382" t="str">
            <v>개</v>
          </cell>
          <cell r="F382">
            <v>1</v>
          </cell>
        </row>
        <row r="383">
          <cell r="C383" t="str">
            <v>가, 재료비</v>
          </cell>
        </row>
        <row r="384">
          <cell r="C384" t="str">
            <v xml:space="preserve"> 풀박스 </v>
          </cell>
          <cell r="D384" t="str">
            <v xml:space="preserve"> 200×200×100</v>
          </cell>
          <cell r="E384" t="str">
            <v>개</v>
          </cell>
          <cell r="F384">
            <v>1</v>
          </cell>
          <cell r="G384">
            <v>3420</v>
          </cell>
          <cell r="H384">
            <v>3420</v>
          </cell>
        </row>
        <row r="385">
          <cell r="C385" t="str">
            <v xml:space="preserve"> 스트롱앵커  </v>
          </cell>
          <cell r="D385" t="str">
            <v xml:space="preserve"> 5/8" (M16)</v>
          </cell>
          <cell r="E385" t="str">
            <v>개</v>
          </cell>
          <cell r="F385">
            <v>2</v>
          </cell>
          <cell r="G385">
            <v>180</v>
          </cell>
          <cell r="H385">
            <v>360</v>
          </cell>
        </row>
        <row r="386">
          <cell r="C386" t="str">
            <v xml:space="preserve"> 달대볼트(아연도) </v>
          </cell>
          <cell r="D386" t="str">
            <v xml:space="preserve"> M16  L1000</v>
          </cell>
          <cell r="E386" t="str">
            <v>개</v>
          </cell>
          <cell r="F386">
            <v>2</v>
          </cell>
          <cell r="G386">
            <v>1252</v>
          </cell>
          <cell r="H386">
            <v>2504</v>
          </cell>
        </row>
        <row r="387">
          <cell r="B387" t="str">
            <v>소         계</v>
          </cell>
          <cell r="H387">
            <v>6284</v>
          </cell>
        </row>
        <row r="388">
          <cell r="C388" t="str">
            <v>나, 노무비</v>
          </cell>
        </row>
        <row r="389">
          <cell r="C389" t="str">
            <v xml:space="preserve"> 통신내선공</v>
          </cell>
          <cell r="E389" t="str">
            <v>인</v>
          </cell>
          <cell r="F389">
            <v>0.71</v>
          </cell>
          <cell r="G389">
            <v>72591</v>
          </cell>
          <cell r="H389">
            <v>51539.6</v>
          </cell>
          <cell r="I389" t="str">
            <v>기본,통신 3-61-라</v>
          </cell>
        </row>
        <row r="390">
          <cell r="C390" t="str">
            <v xml:space="preserve"> 보통인부</v>
          </cell>
          <cell r="E390" t="str">
            <v>인</v>
          </cell>
          <cell r="F390">
            <v>0.108</v>
          </cell>
          <cell r="G390">
            <v>37736</v>
          </cell>
          <cell r="H390">
            <v>4075.4</v>
          </cell>
          <cell r="I390" t="str">
            <v>기본×(1+천장)×개수,통신 3-61-사</v>
          </cell>
        </row>
        <row r="391">
          <cell r="B391" t="str">
            <v>소         계</v>
          </cell>
          <cell r="H391">
            <v>55615</v>
          </cell>
        </row>
        <row r="392">
          <cell r="C392" t="str">
            <v>다, 기계경비</v>
          </cell>
        </row>
        <row r="393">
          <cell r="C393" t="str">
            <v xml:space="preserve"> 통신내선공</v>
          </cell>
          <cell r="E393" t="str">
            <v>인</v>
          </cell>
          <cell r="F393">
            <v>2.1000000000000001E-2</v>
          </cell>
          <cell r="G393">
            <v>72591</v>
          </cell>
          <cell r="H393">
            <v>1524.4</v>
          </cell>
        </row>
        <row r="394">
          <cell r="B394" t="str">
            <v>소         계</v>
          </cell>
          <cell r="H394">
            <v>1524</v>
          </cell>
        </row>
        <row r="396">
          <cell r="B396" t="str">
            <v>재   료   비</v>
          </cell>
          <cell r="H396">
            <v>7808</v>
          </cell>
        </row>
        <row r="397">
          <cell r="B397" t="str">
            <v>노   무   비</v>
          </cell>
          <cell r="H397">
            <v>55615</v>
          </cell>
        </row>
        <row r="398">
          <cell r="B398" t="str">
            <v>계</v>
          </cell>
          <cell r="H398">
            <v>63423</v>
          </cell>
        </row>
        <row r="400">
          <cell r="B400">
            <v>22</v>
          </cell>
          <cell r="C400" t="str">
            <v xml:space="preserve"> 풀박스 설치</v>
          </cell>
          <cell r="D400" t="str">
            <v xml:space="preserve"> 200×200×150</v>
          </cell>
          <cell r="E400" t="str">
            <v>개</v>
          </cell>
          <cell r="F400">
            <v>1</v>
          </cell>
        </row>
        <row r="401">
          <cell r="C401" t="str">
            <v>가, 재료비</v>
          </cell>
        </row>
        <row r="402">
          <cell r="C402" t="str">
            <v xml:space="preserve"> 풀박스 </v>
          </cell>
          <cell r="D402" t="str">
            <v xml:space="preserve"> 200×200×150</v>
          </cell>
          <cell r="E402" t="str">
            <v>개</v>
          </cell>
          <cell r="F402">
            <v>1</v>
          </cell>
          <cell r="G402">
            <v>3080</v>
          </cell>
          <cell r="H402">
            <v>3080</v>
          </cell>
        </row>
        <row r="403">
          <cell r="C403" t="str">
            <v xml:space="preserve"> 스트롱앵커  </v>
          </cell>
          <cell r="D403" t="str">
            <v xml:space="preserve"> 5/8" (M16)</v>
          </cell>
          <cell r="E403" t="str">
            <v>개</v>
          </cell>
          <cell r="F403">
            <v>2</v>
          </cell>
          <cell r="G403">
            <v>180</v>
          </cell>
          <cell r="H403">
            <v>360</v>
          </cell>
        </row>
        <row r="404">
          <cell r="C404" t="str">
            <v xml:space="preserve"> 달대볼트(아연도) </v>
          </cell>
          <cell r="D404" t="str">
            <v xml:space="preserve"> M16  L1000</v>
          </cell>
          <cell r="E404" t="str">
            <v>개</v>
          </cell>
          <cell r="F404">
            <v>2</v>
          </cell>
          <cell r="G404">
            <v>1252</v>
          </cell>
          <cell r="H404">
            <v>2504</v>
          </cell>
        </row>
        <row r="405">
          <cell r="B405" t="str">
            <v>소         계</v>
          </cell>
          <cell r="H405">
            <v>5944</v>
          </cell>
        </row>
        <row r="406">
          <cell r="C406" t="str">
            <v>나, 노무비</v>
          </cell>
        </row>
        <row r="407">
          <cell r="C407" t="str">
            <v xml:space="preserve"> 통신내선공</v>
          </cell>
          <cell r="E407" t="str">
            <v>인</v>
          </cell>
          <cell r="F407">
            <v>0.71</v>
          </cell>
          <cell r="G407">
            <v>72591</v>
          </cell>
          <cell r="H407">
            <v>51539.6</v>
          </cell>
          <cell r="I407" t="str">
            <v>기본,통신 3-61-라</v>
          </cell>
        </row>
        <row r="408">
          <cell r="C408" t="str">
            <v xml:space="preserve"> 보통인부</v>
          </cell>
          <cell r="E408" t="str">
            <v>인</v>
          </cell>
          <cell r="F408">
            <v>0.108</v>
          </cell>
          <cell r="G408">
            <v>37736</v>
          </cell>
          <cell r="H408">
            <v>4075.4</v>
          </cell>
          <cell r="I408" t="str">
            <v>기본×(1+천장)×개수,통신 3-61-사</v>
          </cell>
        </row>
        <row r="409">
          <cell r="B409" t="str">
            <v>소         계</v>
          </cell>
          <cell r="H409">
            <v>55615</v>
          </cell>
        </row>
        <row r="410">
          <cell r="C410" t="str">
            <v>다, 기계경비</v>
          </cell>
        </row>
        <row r="411">
          <cell r="C411" t="str">
            <v xml:space="preserve"> 통신내선공</v>
          </cell>
          <cell r="E411" t="str">
            <v>인</v>
          </cell>
          <cell r="F411">
            <v>2.1000000000000001E-2</v>
          </cell>
          <cell r="G411">
            <v>72591</v>
          </cell>
          <cell r="H411">
            <v>1524.4</v>
          </cell>
        </row>
        <row r="412">
          <cell r="B412" t="str">
            <v>소         계</v>
          </cell>
          <cell r="H412">
            <v>1524</v>
          </cell>
        </row>
        <row r="414">
          <cell r="B414" t="str">
            <v>재   료   비</v>
          </cell>
          <cell r="H414">
            <v>7468</v>
          </cell>
        </row>
        <row r="415">
          <cell r="B415" t="str">
            <v>노   무   비</v>
          </cell>
          <cell r="H415">
            <v>55615</v>
          </cell>
        </row>
        <row r="416">
          <cell r="B416" t="str">
            <v>계</v>
          </cell>
          <cell r="H416">
            <v>63083</v>
          </cell>
        </row>
        <row r="418">
          <cell r="B418">
            <v>23</v>
          </cell>
          <cell r="C418" t="str">
            <v xml:space="preserve"> 풀박스 설치</v>
          </cell>
          <cell r="D418" t="str">
            <v xml:space="preserve"> 300×300×200</v>
          </cell>
          <cell r="E418" t="str">
            <v>개</v>
          </cell>
          <cell r="F418">
            <v>1</v>
          </cell>
        </row>
        <row r="419">
          <cell r="C419" t="str">
            <v>가, 재료비</v>
          </cell>
        </row>
        <row r="420">
          <cell r="C420" t="str">
            <v xml:space="preserve"> 풀박스 </v>
          </cell>
          <cell r="D420" t="str">
            <v xml:space="preserve"> 300×300×200</v>
          </cell>
          <cell r="E420" t="str">
            <v>개</v>
          </cell>
          <cell r="F420">
            <v>1</v>
          </cell>
          <cell r="G420">
            <v>5720</v>
          </cell>
          <cell r="H420">
            <v>5720</v>
          </cell>
        </row>
        <row r="421">
          <cell r="C421" t="str">
            <v xml:space="preserve"> 스트롱앵커  </v>
          </cell>
          <cell r="D421" t="str">
            <v xml:space="preserve"> 5/8" (M16)</v>
          </cell>
          <cell r="E421" t="str">
            <v>개</v>
          </cell>
          <cell r="F421">
            <v>2</v>
          </cell>
          <cell r="G421">
            <v>180</v>
          </cell>
          <cell r="H421">
            <v>360</v>
          </cell>
        </row>
        <row r="422">
          <cell r="C422" t="str">
            <v xml:space="preserve"> 달대볼트(아연도) </v>
          </cell>
          <cell r="D422" t="str">
            <v xml:space="preserve"> M16  L1000</v>
          </cell>
          <cell r="E422" t="str">
            <v>개</v>
          </cell>
          <cell r="F422">
            <v>2</v>
          </cell>
          <cell r="G422">
            <v>1252</v>
          </cell>
          <cell r="H422">
            <v>2504</v>
          </cell>
        </row>
        <row r="423">
          <cell r="B423" t="str">
            <v>소         계</v>
          </cell>
          <cell r="H423">
            <v>8584</v>
          </cell>
        </row>
        <row r="424">
          <cell r="C424" t="str">
            <v>나, 노무비</v>
          </cell>
        </row>
        <row r="425">
          <cell r="C425" t="str">
            <v xml:space="preserve"> 통신내선공</v>
          </cell>
          <cell r="E425" t="str">
            <v>인</v>
          </cell>
          <cell r="F425">
            <v>0.71</v>
          </cell>
          <cell r="G425">
            <v>72591</v>
          </cell>
          <cell r="H425">
            <v>51539.6</v>
          </cell>
          <cell r="I425" t="str">
            <v>기본,통신 3-61-라</v>
          </cell>
        </row>
        <row r="426">
          <cell r="C426" t="str">
            <v xml:space="preserve"> 보통인부</v>
          </cell>
          <cell r="E426" t="str">
            <v>인</v>
          </cell>
          <cell r="F426">
            <v>0.108</v>
          </cell>
          <cell r="G426">
            <v>37736</v>
          </cell>
          <cell r="H426">
            <v>4075.4</v>
          </cell>
          <cell r="I426" t="str">
            <v>기본×(1+천장)×개수,통신 3-61-사</v>
          </cell>
        </row>
        <row r="427">
          <cell r="B427" t="str">
            <v>소         계</v>
          </cell>
          <cell r="H427">
            <v>55615</v>
          </cell>
        </row>
        <row r="428">
          <cell r="C428" t="str">
            <v>다, 기계경비</v>
          </cell>
        </row>
        <row r="429">
          <cell r="C429" t="str">
            <v xml:space="preserve"> 통신내선공</v>
          </cell>
          <cell r="E429" t="str">
            <v>인</v>
          </cell>
          <cell r="F429">
            <v>2.1000000000000001E-2</v>
          </cell>
          <cell r="G429">
            <v>72591</v>
          </cell>
          <cell r="H429">
            <v>1524.4</v>
          </cell>
        </row>
        <row r="430">
          <cell r="B430" t="str">
            <v>소         계</v>
          </cell>
          <cell r="H430">
            <v>1524</v>
          </cell>
        </row>
        <row r="432">
          <cell r="B432" t="str">
            <v>재   료   비</v>
          </cell>
          <cell r="H432">
            <v>10108</v>
          </cell>
        </row>
        <row r="433">
          <cell r="B433" t="str">
            <v>노   무   비</v>
          </cell>
          <cell r="H433">
            <v>55615</v>
          </cell>
        </row>
        <row r="434">
          <cell r="B434" t="str">
            <v>계</v>
          </cell>
          <cell r="H434">
            <v>65723</v>
          </cell>
        </row>
        <row r="436">
          <cell r="B436">
            <v>0</v>
          </cell>
          <cell r="C436" t="str">
            <v xml:space="preserve"> 풀박스 설치</v>
          </cell>
          <cell r="D436" t="str">
            <v xml:space="preserve"> 200×200×150(철강조)</v>
          </cell>
          <cell r="E436" t="str">
            <v>개</v>
          </cell>
          <cell r="F436">
            <v>1</v>
          </cell>
        </row>
        <row r="437">
          <cell r="C437" t="str">
            <v>가, 재료비</v>
          </cell>
        </row>
        <row r="438">
          <cell r="C438" t="str">
            <v xml:space="preserve"> 풀박스 </v>
          </cell>
          <cell r="D438" t="str">
            <v xml:space="preserve"> 200×200×150</v>
          </cell>
          <cell r="E438" t="str">
            <v>개</v>
          </cell>
          <cell r="F438">
            <v>1</v>
          </cell>
          <cell r="G438">
            <v>3080</v>
          </cell>
          <cell r="H438">
            <v>3080</v>
          </cell>
        </row>
        <row r="439">
          <cell r="B439" t="str">
            <v>소         계</v>
          </cell>
          <cell r="H439">
            <v>3080</v>
          </cell>
        </row>
        <row r="440">
          <cell r="C440" t="str">
            <v>나, 노무비</v>
          </cell>
        </row>
        <row r="441">
          <cell r="C441" t="str">
            <v xml:space="preserve"> 통신내선공</v>
          </cell>
          <cell r="E441" t="str">
            <v>인</v>
          </cell>
          <cell r="F441">
            <v>0.43</v>
          </cell>
          <cell r="G441">
            <v>72591</v>
          </cell>
          <cell r="H441">
            <v>31214.1</v>
          </cell>
          <cell r="I441" t="str">
            <v>기본×(1+철강조),통신 3-61-라</v>
          </cell>
        </row>
        <row r="442">
          <cell r="B442" t="str">
            <v>소         계</v>
          </cell>
          <cell r="H442">
            <v>31214</v>
          </cell>
        </row>
        <row r="443">
          <cell r="C443" t="str">
            <v>다, 기계경비</v>
          </cell>
        </row>
        <row r="444">
          <cell r="C444" t="str">
            <v xml:space="preserve"> 통신내선공</v>
          </cell>
          <cell r="E444" t="str">
            <v>인</v>
          </cell>
          <cell r="F444">
            <v>1.2E-2</v>
          </cell>
          <cell r="G444">
            <v>72591</v>
          </cell>
          <cell r="H444">
            <v>871</v>
          </cell>
        </row>
        <row r="445">
          <cell r="B445" t="str">
            <v>소         계</v>
          </cell>
          <cell r="H445">
            <v>871</v>
          </cell>
        </row>
        <row r="447">
          <cell r="B447" t="str">
            <v>재   료   비</v>
          </cell>
          <cell r="H447">
            <v>3951</v>
          </cell>
        </row>
        <row r="448">
          <cell r="B448" t="str">
            <v>노   무   비</v>
          </cell>
          <cell r="H448">
            <v>31214</v>
          </cell>
        </row>
        <row r="449">
          <cell r="B449" t="str">
            <v>계</v>
          </cell>
          <cell r="H449">
            <v>35165</v>
          </cell>
        </row>
        <row r="454">
          <cell r="B454">
            <v>24</v>
          </cell>
          <cell r="C454" t="str">
            <v xml:space="preserve"> 전화단자함</v>
          </cell>
          <cell r="D454" t="str">
            <v xml:space="preserve">  10P</v>
          </cell>
          <cell r="E454" t="str">
            <v>개</v>
          </cell>
          <cell r="F454">
            <v>1</v>
          </cell>
        </row>
        <row r="455">
          <cell r="C455" t="str">
            <v>가, 재료비</v>
          </cell>
        </row>
        <row r="456">
          <cell r="C456" t="str">
            <v xml:space="preserve"> 전화단자함</v>
          </cell>
          <cell r="D456" t="str">
            <v xml:space="preserve"> 10P</v>
          </cell>
          <cell r="E456" t="str">
            <v>개</v>
          </cell>
          <cell r="F456">
            <v>1</v>
          </cell>
          <cell r="G456">
            <v>70000</v>
          </cell>
          <cell r="H456">
            <v>70000</v>
          </cell>
        </row>
        <row r="457">
          <cell r="B457" t="str">
            <v>소         계</v>
          </cell>
          <cell r="H457">
            <v>70000</v>
          </cell>
        </row>
        <row r="458">
          <cell r="C458" t="str">
            <v>나, 노무비</v>
          </cell>
        </row>
        <row r="459">
          <cell r="C459" t="str">
            <v xml:space="preserve"> 통신내선공</v>
          </cell>
          <cell r="E459" t="str">
            <v>인</v>
          </cell>
          <cell r="F459">
            <v>0.34</v>
          </cell>
          <cell r="G459">
            <v>72591</v>
          </cell>
          <cell r="H459">
            <v>24680.9</v>
          </cell>
          <cell r="I459" t="str">
            <v>기본,통신 3-30</v>
          </cell>
        </row>
        <row r="460">
          <cell r="C460" t="str">
            <v xml:space="preserve"> 보통인부</v>
          </cell>
          <cell r="E460" t="str">
            <v>인</v>
          </cell>
          <cell r="F460">
            <v>0.17</v>
          </cell>
          <cell r="G460">
            <v>37736</v>
          </cell>
          <cell r="H460">
            <v>6415.1</v>
          </cell>
          <cell r="I460" t="str">
            <v>기본,통신 3-30</v>
          </cell>
        </row>
        <row r="461">
          <cell r="B461" t="str">
            <v>소         계</v>
          </cell>
          <cell r="H461">
            <v>31096</v>
          </cell>
        </row>
        <row r="462">
          <cell r="C462" t="str">
            <v>다, 기계경비</v>
          </cell>
        </row>
        <row r="463">
          <cell r="C463" t="str">
            <v xml:space="preserve"> 통신내선공</v>
          </cell>
          <cell r="E463" t="str">
            <v>인</v>
          </cell>
          <cell r="F463">
            <v>0.01</v>
          </cell>
          <cell r="G463">
            <v>72591</v>
          </cell>
          <cell r="H463">
            <v>725.9</v>
          </cell>
        </row>
        <row r="464">
          <cell r="B464" t="str">
            <v>소         계</v>
          </cell>
          <cell r="H464">
            <v>725</v>
          </cell>
        </row>
        <row r="466">
          <cell r="B466" t="str">
            <v>재   료   비</v>
          </cell>
          <cell r="H466">
            <v>70725</v>
          </cell>
        </row>
        <row r="467">
          <cell r="B467" t="str">
            <v>노   무   비</v>
          </cell>
          <cell r="H467">
            <v>31096</v>
          </cell>
        </row>
        <row r="468">
          <cell r="B468" t="str">
            <v>계</v>
          </cell>
          <cell r="H468">
            <v>101821</v>
          </cell>
        </row>
        <row r="472">
          <cell r="B472">
            <v>25</v>
          </cell>
          <cell r="C472" t="str">
            <v xml:space="preserve"> 스위치 BOX 설치</v>
          </cell>
          <cell r="D472" t="str">
            <v xml:space="preserve"> 벽부형</v>
          </cell>
          <cell r="E472" t="str">
            <v>개</v>
          </cell>
          <cell r="F472">
            <v>1</v>
          </cell>
        </row>
        <row r="473">
          <cell r="C473" t="str">
            <v>가, 재료비</v>
          </cell>
        </row>
        <row r="474">
          <cell r="C474" t="str">
            <v xml:space="preserve"> 스위치박스  </v>
          </cell>
          <cell r="D474" t="str">
            <v xml:space="preserve"> 2개용 54㎜</v>
          </cell>
          <cell r="E474" t="str">
            <v>개</v>
          </cell>
          <cell r="F474">
            <v>1</v>
          </cell>
          <cell r="G474">
            <v>660</v>
          </cell>
          <cell r="H474">
            <v>660</v>
          </cell>
        </row>
        <row r="475">
          <cell r="C475" t="str">
            <v xml:space="preserve"> 박스커버-4각  </v>
          </cell>
          <cell r="D475" t="str">
            <v xml:space="preserve"> 2개용S/W (평)</v>
          </cell>
          <cell r="E475" t="str">
            <v>개</v>
          </cell>
          <cell r="F475">
            <v>1</v>
          </cell>
          <cell r="G475">
            <v>190</v>
          </cell>
          <cell r="H475">
            <v>190</v>
          </cell>
        </row>
        <row r="476">
          <cell r="B476" t="str">
            <v>소         계</v>
          </cell>
          <cell r="H476">
            <v>850</v>
          </cell>
        </row>
        <row r="477">
          <cell r="C477" t="str">
            <v>나, 노무비</v>
          </cell>
        </row>
        <row r="478">
          <cell r="C478" t="str">
            <v xml:space="preserve"> 통신내선공</v>
          </cell>
          <cell r="E478" t="str">
            <v>인</v>
          </cell>
          <cell r="F478">
            <v>0.2</v>
          </cell>
          <cell r="G478">
            <v>72591</v>
          </cell>
          <cell r="H478">
            <v>14518.2</v>
          </cell>
          <cell r="I478" t="str">
            <v>기본,통신 3-61-다</v>
          </cell>
        </row>
        <row r="479">
          <cell r="B479" t="str">
            <v>소         계</v>
          </cell>
          <cell r="H479">
            <v>14518</v>
          </cell>
        </row>
        <row r="480">
          <cell r="C480" t="str">
            <v>다, 기계경비</v>
          </cell>
        </row>
        <row r="481">
          <cell r="C481" t="str">
            <v xml:space="preserve"> 통신내선공</v>
          </cell>
          <cell r="E481" t="str">
            <v>인</v>
          </cell>
          <cell r="F481">
            <v>6.0000000000000001E-3</v>
          </cell>
          <cell r="G481">
            <v>72591</v>
          </cell>
          <cell r="H481">
            <v>435.5</v>
          </cell>
        </row>
        <row r="482">
          <cell r="B482" t="str">
            <v>소         계</v>
          </cell>
          <cell r="H482">
            <v>435</v>
          </cell>
        </row>
        <row r="484">
          <cell r="B484" t="str">
            <v>재   료   비</v>
          </cell>
          <cell r="H484">
            <v>1285</v>
          </cell>
        </row>
        <row r="485">
          <cell r="B485" t="str">
            <v>노   무   비</v>
          </cell>
          <cell r="H485">
            <v>14518</v>
          </cell>
        </row>
        <row r="486">
          <cell r="B486" t="str">
            <v>계</v>
          </cell>
          <cell r="H486">
            <v>15803</v>
          </cell>
        </row>
        <row r="490">
          <cell r="B490">
            <v>26</v>
          </cell>
          <cell r="C490" t="str">
            <v xml:space="preserve"> OUTLET BOX 설치</v>
          </cell>
          <cell r="D490" t="str">
            <v xml:space="preserve"> 중형 4각 54mm</v>
          </cell>
          <cell r="E490" t="str">
            <v>개</v>
          </cell>
          <cell r="F490">
            <v>1</v>
          </cell>
        </row>
        <row r="491">
          <cell r="C491" t="str">
            <v>가, 재료비</v>
          </cell>
        </row>
        <row r="492">
          <cell r="C492" t="str">
            <v xml:space="preserve"> 아우트레트박스 </v>
          </cell>
          <cell r="D492" t="str">
            <v xml:space="preserve"> 중형 4각 54㎜</v>
          </cell>
          <cell r="E492" t="str">
            <v>개</v>
          </cell>
          <cell r="F492">
            <v>1</v>
          </cell>
          <cell r="G492">
            <v>660</v>
          </cell>
          <cell r="H492">
            <v>660</v>
          </cell>
        </row>
        <row r="493">
          <cell r="C493" t="str">
            <v xml:space="preserve"> 박스커버-4각  </v>
          </cell>
          <cell r="D493" t="str">
            <v xml:space="preserve"> 둥근구멍(평)</v>
          </cell>
          <cell r="E493" t="str">
            <v>개</v>
          </cell>
          <cell r="F493">
            <v>1</v>
          </cell>
          <cell r="G493">
            <v>190</v>
          </cell>
          <cell r="H493">
            <v>190</v>
          </cell>
        </row>
        <row r="494">
          <cell r="B494" t="str">
            <v>소         계</v>
          </cell>
          <cell r="H494">
            <v>850</v>
          </cell>
        </row>
        <row r="495">
          <cell r="C495" t="str">
            <v>나, 노무비</v>
          </cell>
        </row>
        <row r="496">
          <cell r="C496" t="str">
            <v xml:space="preserve"> 통신내선공</v>
          </cell>
          <cell r="E496" t="str">
            <v>인</v>
          </cell>
          <cell r="F496">
            <v>0.24</v>
          </cell>
          <cell r="G496">
            <v>72591</v>
          </cell>
          <cell r="H496">
            <v>17421.8</v>
          </cell>
          <cell r="I496" t="str">
            <v>기본×(천장노출),통신 3-61-다</v>
          </cell>
        </row>
        <row r="497">
          <cell r="B497" t="str">
            <v>소         계</v>
          </cell>
          <cell r="H497">
            <v>17421</v>
          </cell>
        </row>
        <row r="498">
          <cell r="C498" t="str">
            <v>다, 기계경비</v>
          </cell>
        </row>
        <row r="499">
          <cell r="C499" t="str">
            <v xml:space="preserve"> 통신내선공</v>
          </cell>
          <cell r="E499" t="str">
            <v>인</v>
          </cell>
          <cell r="F499">
            <v>7.0000000000000001E-3</v>
          </cell>
          <cell r="G499">
            <v>72591</v>
          </cell>
          <cell r="H499">
            <v>508.1</v>
          </cell>
        </row>
        <row r="500">
          <cell r="B500" t="str">
            <v>소         계</v>
          </cell>
          <cell r="H500">
            <v>508</v>
          </cell>
        </row>
        <row r="502">
          <cell r="B502" t="str">
            <v>재   료   비</v>
          </cell>
          <cell r="H502">
            <v>1358</v>
          </cell>
        </row>
        <row r="503">
          <cell r="B503" t="str">
            <v>노   무   비</v>
          </cell>
          <cell r="H503">
            <v>17421</v>
          </cell>
        </row>
        <row r="504">
          <cell r="B504" t="str">
            <v>계</v>
          </cell>
          <cell r="H504">
            <v>18779</v>
          </cell>
        </row>
        <row r="508">
          <cell r="B508">
            <v>27</v>
          </cell>
          <cell r="C508" t="str">
            <v xml:space="preserve"> AMP 증설</v>
          </cell>
          <cell r="D508" t="str">
            <v xml:space="preserve"> 300W</v>
          </cell>
          <cell r="E508" t="str">
            <v>대</v>
          </cell>
          <cell r="F508">
            <v>1</v>
          </cell>
        </row>
        <row r="509">
          <cell r="C509" t="str">
            <v>가, 재료비</v>
          </cell>
        </row>
        <row r="510">
          <cell r="C510" t="str">
            <v xml:space="preserve"> AMP </v>
          </cell>
          <cell r="D510" t="str">
            <v xml:space="preserve"> 300W</v>
          </cell>
          <cell r="E510" t="str">
            <v>대</v>
          </cell>
          <cell r="F510">
            <v>1</v>
          </cell>
          <cell r="G510">
            <v>5000000</v>
          </cell>
          <cell r="H510">
            <v>5000000</v>
          </cell>
        </row>
        <row r="511">
          <cell r="C511" t="str">
            <v xml:space="preserve"> 충전기</v>
          </cell>
          <cell r="D511" t="str">
            <v xml:space="preserve"> 48V 10A</v>
          </cell>
          <cell r="E511" t="str">
            <v>대</v>
          </cell>
          <cell r="F511">
            <v>1</v>
          </cell>
          <cell r="G511">
            <v>2375000</v>
          </cell>
          <cell r="H511">
            <v>2375000</v>
          </cell>
        </row>
        <row r="512">
          <cell r="C512" t="str">
            <v xml:space="preserve"> BATTERY</v>
          </cell>
          <cell r="D512" t="str">
            <v xml:space="preserve"> MF 12V 50A </v>
          </cell>
          <cell r="E512" t="str">
            <v>개</v>
          </cell>
          <cell r="F512">
            <v>4</v>
          </cell>
          <cell r="G512">
            <v>68000</v>
          </cell>
          <cell r="H512">
            <v>272000</v>
          </cell>
        </row>
        <row r="513">
          <cell r="B513" t="str">
            <v>소         계</v>
          </cell>
          <cell r="H513">
            <v>7647000</v>
          </cell>
        </row>
        <row r="514">
          <cell r="C514" t="str">
            <v>나, 노무비</v>
          </cell>
        </row>
        <row r="515">
          <cell r="C515" t="str">
            <v xml:space="preserve"> 통신기사 2급</v>
          </cell>
          <cell r="E515" t="str">
            <v>인</v>
          </cell>
          <cell r="F515">
            <v>1.8</v>
          </cell>
          <cell r="G515">
            <v>82395</v>
          </cell>
          <cell r="H515">
            <v>148311</v>
          </cell>
          <cell r="I515" t="str">
            <v>기본,통신 3-29</v>
          </cell>
        </row>
        <row r="516">
          <cell r="C516" t="str">
            <v xml:space="preserve"> 통신설비공</v>
          </cell>
          <cell r="E516" t="str">
            <v>인</v>
          </cell>
          <cell r="F516">
            <v>5</v>
          </cell>
          <cell r="G516">
            <v>76852</v>
          </cell>
          <cell r="H516">
            <v>384260</v>
          </cell>
        </row>
        <row r="517">
          <cell r="C517" t="str">
            <v xml:space="preserve"> 플랜트전공</v>
          </cell>
          <cell r="E517" t="str">
            <v>인</v>
          </cell>
          <cell r="F517">
            <v>3.93</v>
          </cell>
          <cell r="G517">
            <v>64285</v>
          </cell>
          <cell r="H517">
            <v>252640</v>
          </cell>
        </row>
        <row r="518">
          <cell r="C518" t="str">
            <v xml:space="preserve"> 보통인부</v>
          </cell>
          <cell r="E518" t="str">
            <v>인</v>
          </cell>
          <cell r="F518">
            <v>4.45</v>
          </cell>
          <cell r="G518">
            <v>37736</v>
          </cell>
          <cell r="H518">
            <v>167925.2</v>
          </cell>
        </row>
        <row r="519">
          <cell r="B519" t="str">
            <v>소         계</v>
          </cell>
          <cell r="H519">
            <v>953136</v>
          </cell>
        </row>
        <row r="520">
          <cell r="C520" t="str">
            <v>다, 기계경비</v>
          </cell>
        </row>
        <row r="521">
          <cell r="C521" t="str">
            <v xml:space="preserve"> 통신기사 2급</v>
          </cell>
          <cell r="E521" t="str">
            <v>인</v>
          </cell>
          <cell r="F521">
            <v>5.3999999999999999E-2</v>
          </cell>
          <cell r="G521">
            <v>82395</v>
          </cell>
          <cell r="H521">
            <v>4449.3</v>
          </cell>
        </row>
        <row r="522">
          <cell r="C522" t="str">
            <v xml:space="preserve"> 통신설비공</v>
          </cell>
          <cell r="E522" t="str">
            <v>인</v>
          </cell>
          <cell r="F522">
            <v>0.15</v>
          </cell>
          <cell r="G522">
            <v>76852</v>
          </cell>
          <cell r="H522">
            <v>11527.8</v>
          </cell>
        </row>
        <row r="523">
          <cell r="C523" t="str">
            <v xml:space="preserve"> 플랜트전공</v>
          </cell>
          <cell r="E523" t="str">
            <v>인</v>
          </cell>
          <cell r="F523">
            <v>0.11700000000000001</v>
          </cell>
          <cell r="G523">
            <v>64285</v>
          </cell>
          <cell r="H523">
            <v>7521.3</v>
          </cell>
        </row>
        <row r="524">
          <cell r="C524" t="str">
            <v xml:space="preserve"> 보통인부</v>
          </cell>
          <cell r="E524" t="str">
            <v>인</v>
          </cell>
          <cell r="F524">
            <v>0.13300000000000001</v>
          </cell>
          <cell r="G524">
            <v>37736</v>
          </cell>
          <cell r="H524">
            <v>5018.8</v>
          </cell>
        </row>
        <row r="525">
          <cell r="B525" t="str">
            <v>소         계</v>
          </cell>
          <cell r="H525">
            <v>28517</v>
          </cell>
        </row>
        <row r="526">
          <cell r="B526" t="str">
            <v>재   료   비</v>
          </cell>
          <cell r="H526">
            <v>7675517</v>
          </cell>
        </row>
        <row r="527">
          <cell r="B527" t="str">
            <v>노   무   비</v>
          </cell>
          <cell r="H527">
            <v>953136</v>
          </cell>
        </row>
        <row r="528">
          <cell r="B528" t="str">
            <v>계</v>
          </cell>
          <cell r="H528">
            <v>8628653</v>
          </cell>
        </row>
        <row r="544">
          <cell r="B544">
            <v>32</v>
          </cell>
          <cell r="C544" t="str">
            <v xml:space="preserve"> 스피커 설치</v>
          </cell>
          <cell r="D544" t="str">
            <v xml:space="preserve"> 5W (벽부형)</v>
          </cell>
          <cell r="E544" t="str">
            <v>대</v>
          </cell>
          <cell r="F544">
            <v>1</v>
          </cell>
        </row>
        <row r="545">
          <cell r="C545" t="str">
            <v>가, 재료비</v>
          </cell>
        </row>
        <row r="546">
          <cell r="C546" t="str">
            <v xml:space="preserve"> 스피커 </v>
          </cell>
          <cell r="D546" t="str">
            <v xml:space="preserve"> 벽부형(5W)</v>
          </cell>
          <cell r="E546" t="str">
            <v>개</v>
          </cell>
          <cell r="F546">
            <v>1</v>
          </cell>
          <cell r="G546">
            <v>26000</v>
          </cell>
          <cell r="H546">
            <v>26000</v>
          </cell>
        </row>
        <row r="547">
          <cell r="B547" t="str">
            <v>소         계</v>
          </cell>
          <cell r="H547">
            <v>26000</v>
          </cell>
        </row>
        <row r="548">
          <cell r="C548" t="str">
            <v>나, 노무비</v>
          </cell>
        </row>
        <row r="549">
          <cell r="C549" t="str">
            <v xml:space="preserve"> 통신내선공</v>
          </cell>
          <cell r="E549" t="str">
            <v>인</v>
          </cell>
          <cell r="F549">
            <v>0.45</v>
          </cell>
          <cell r="G549">
            <v>72591</v>
          </cell>
          <cell r="H549">
            <v>32665.9</v>
          </cell>
          <cell r="I549" t="str">
            <v>기본,통신 3-29</v>
          </cell>
        </row>
        <row r="550">
          <cell r="B550" t="str">
            <v>소         계</v>
          </cell>
          <cell r="H550">
            <v>32665</v>
          </cell>
        </row>
        <row r="551">
          <cell r="C551" t="str">
            <v>다, 기계경비</v>
          </cell>
        </row>
        <row r="552">
          <cell r="C552" t="str">
            <v xml:space="preserve"> 통신내선공</v>
          </cell>
          <cell r="E552" t="str">
            <v>인</v>
          </cell>
          <cell r="F552">
            <v>1.2999999999999999E-2</v>
          </cell>
          <cell r="G552">
            <v>72591</v>
          </cell>
          <cell r="H552">
            <v>943.6</v>
          </cell>
        </row>
        <row r="553">
          <cell r="B553" t="str">
            <v>소         계</v>
          </cell>
          <cell r="H553">
            <v>943</v>
          </cell>
        </row>
        <row r="555">
          <cell r="B555" t="str">
            <v>재   료   비</v>
          </cell>
          <cell r="H555">
            <v>26943</v>
          </cell>
        </row>
        <row r="556">
          <cell r="B556" t="str">
            <v>노   무   비</v>
          </cell>
          <cell r="H556">
            <v>32665</v>
          </cell>
        </row>
        <row r="557">
          <cell r="B557" t="str">
            <v>계</v>
          </cell>
          <cell r="H557">
            <v>59608</v>
          </cell>
        </row>
        <row r="562">
          <cell r="B562">
            <v>33</v>
          </cell>
          <cell r="C562" t="str">
            <v xml:space="preserve"> 스피커 설치</v>
          </cell>
          <cell r="D562" t="str">
            <v xml:space="preserve"> 10W(컬럼)</v>
          </cell>
          <cell r="E562" t="str">
            <v>대</v>
          </cell>
          <cell r="F562">
            <v>1</v>
          </cell>
        </row>
        <row r="563">
          <cell r="C563" t="str">
            <v>가, 재료비</v>
          </cell>
        </row>
        <row r="564">
          <cell r="C564" t="str">
            <v xml:space="preserve"> 스피커 </v>
          </cell>
          <cell r="D564" t="str">
            <v xml:space="preserve"> 10W(컬럼)</v>
          </cell>
          <cell r="E564" t="str">
            <v>개</v>
          </cell>
          <cell r="F564">
            <v>1</v>
          </cell>
          <cell r="G564">
            <v>35000</v>
          </cell>
          <cell r="H564">
            <v>35000</v>
          </cell>
        </row>
        <row r="565">
          <cell r="C565" t="str">
            <v xml:space="preserve"> 스피커 취부대</v>
          </cell>
          <cell r="D565" t="str">
            <v xml:space="preserve"> 아연도금(도면참조)</v>
          </cell>
          <cell r="E565" t="str">
            <v>개</v>
          </cell>
          <cell r="F565">
            <v>1</v>
          </cell>
          <cell r="G565">
            <v>18000</v>
          </cell>
          <cell r="H565">
            <v>18000</v>
          </cell>
        </row>
        <row r="566">
          <cell r="B566" t="str">
            <v>소         계</v>
          </cell>
          <cell r="H566">
            <v>53000</v>
          </cell>
        </row>
        <row r="567">
          <cell r="C567" t="str">
            <v>나, 노무비</v>
          </cell>
        </row>
        <row r="568">
          <cell r="C568" t="str">
            <v xml:space="preserve"> 통신내선공</v>
          </cell>
          <cell r="E568" t="str">
            <v>인</v>
          </cell>
          <cell r="F568">
            <v>0.45</v>
          </cell>
          <cell r="G568">
            <v>72591</v>
          </cell>
          <cell r="H568">
            <v>32665.9</v>
          </cell>
          <cell r="I568" t="str">
            <v>기본,통신 3-29</v>
          </cell>
        </row>
        <row r="569">
          <cell r="C569" t="str">
            <v xml:space="preserve"> 통신외선공</v>
          </cell>
          <cell r="E569" t="str">
            <v>인</v>
          </cell>
          <cell r="F569">
            <v>0.06</v>
          </cell>
          <cell r="G569">
            <v>89013</v>
          </cell>
          <cell r="H569">
            <v>5340.7</v>
          </cell>
          <cell r="I569" t="str">
            <v>기본,통신 3-29</v>
          </cell>
        </row>
        <row r="570">
          <cell r="C570" t="str">
            <v xml:space="preserve"> 보통인부</v>
          </cell>
          <cell r="E570" t="str">
            <v>인</v>
          </cell>
          <cell r="F570">
            <v>0.03</v>
          </cell>
          <cell r="G570">
            <v>37736</v>
          </cell>
          <cell r="H570">
            <v>1132</v>
          </cell>
          <cell r="I570" t="str">
            <v>기본,통신 3-29</v>
          </cell>
        </row>
        <row r="571">
          <cell r="B571" t="str">
            <v>소         계</v>
          </cell>
          <cell r="H571">
            <v>39138</v>
          </cell>
        </row>
        <row r="572">
          <cell r="C572" t="str">
            <v>다, 기계경비</v>
          </cell>
        </row>
        <row r="573">
          <cell r="C573" t="str">
            <v xml:space="preserve"> 통신내선공</v>
          </cell>
          <cell r="E573" t="str">
            <v>인</v>
          </cell>
          <cell r="F573">
            <v>1.2999999999999999E-2</v>
          </cell>
          <cell r="G573">
            <v>72591</v>
          </cell>
          <cell r="H573">
            <v>943.6</v>
          </cell>
        </row>
        <row r="574">
          <cell r="C574" t="str">
            <v xml:space="preserve"> 통신외선공</v>
          </cell>
          <cell r="E574" t="str">
            <v>인</v>
          </cell>
          <cell r="F574">
            <v>1E-3</v>
          </cell>
          <cell r="G574">
            <v>89013</v>
          </cell>
          <cell r="H574">
            <v>89</v>
          </cell>
        </row>
        <row r="575">
          <cell r="B575" t="str">
            <v>소         계</v>
          </cell>
          <cell r="H575">
            <v>1032</v>
          </cell>
        </row>
        <row r="576">
          <cell r="B576" t="str">
            <v>재   료   비</v>
          </cell>
          <cell r="H576">
            <v>54032</v>
          </cell>
        </row>
        <row r="577">
          <cell r="B577" t="str">
            <v>노   무   비</v>
          </cell>
          <cell r="H577">
            <v>39138</v>
          </cell>
        </row>
        <row r="578">
          <cell r="B578" t="str">
            <v>계</v>
          </cell>
          <cell r="H578">
            <v>93170</v>
          </cell>
        </row>
        <row r="580">
          <cell r="B580">
            <v>34</v>
          </cell>
          <cell r="C580" t="str">
            <v xml:space="preserve"> CCTV수상기 콘솔 신설</v>
          </cell>
          <cell r="D580" t="str">
            <v xml:space="preserve"> C14-4형</v>
          </cell>
          <cell r="E580" t="str">
            <v>대</v>
          </cell>
          <cell r="F580">
            <v>1</v>
          </cell>
        </row>
        <row r="581">
          <cell r="C581" t="str">
            <v>가, 재료비</v>
          </cell>
        </row>
        <row r="582">
          <cell r="C582" t="str">
            <v xml:space="preserve"> CONSOLE RACK</v>
          </cell>
          <cell r="D582" t="str">
            <v xml:space="preserve"> 14" MONITOR 4대</v>
          </cell>
          <cell r="E582" t="str">
            <v>대</v>
          </cell>
          <cell r="F582">
            <v>1</v>
          </cell>
          <cell r="G582">
            <v>1200000</v>
          </cell>
          <cell r="H582">
            <v>1200000</v>
          </cell>
        </row>
        <row r="583">
          <cell r="C583" t="str">
            <v xml:space="preserve"> AUTO CODE TIME S/W</v>
          </cell>
          <cell r="D583" t="str">
            <v xml:space="preserve"> 8CH</v>
          </cell>
          <cell r="E583" t="str">
            <v>개</v>
          </cell>
          <cell r="F583">
            <v>4</v>
          </cell>
          <cell r="G583">
            <v>765000</v>
          </cell>
          <cell r="H583">
            <v>3060000</v>
          </cell>
        </row>
        <row r="584">
          <cell r="C584" t="str">
            <v xml:space="preserve"> COLOR MONITOR</v>
          </cell>
          <cell r="D584" t="str">
            <v xml:space="preserve"> 14"</v>
          </cell>
          <cell r="E584" t="str">
            <v>대</v>
          </cell>
          <cell r="F584">
            <v>4</v>
          </cell>
          <cell r="G584">
            <v>197790</v>
          </cell>
          <cell r="H584">
            <v>791160</v>
          </cell>
        </row>
        <row r="585">
          <cell r="C585" t="str">
            <v xml:space="preserve"> POWER CONTROLLER</v>
          </cell>
          <cell r="D585" t="str">
            <v xml:space="preserve"> 8CH</v>
          </cell>
          <cell r="E585" t="str">
            <v>개</v>
          </cell>
          <cell r="F585">
            <v>1</v>
          </cell>
          <cell r="G585">
            <v>132000</v>
          </cell>
          <cell r="H585">
            <v>132000</v>
          </cell>
        </row>
        <row r="586">
          <cell r="C586" t="str">
            <v xml:space="preserve"> TIMER</v>
          </cell>
          <cell r="D586" t="str">
            <v xml:space="preserve"> 24 Hr</v>
          </cell>
          <cell r="E586" t="str">
            <v>개</v>
          </cell>
          <cell r="F586">
            <v>1</v>
          </cell>
          <cell r="G586">
            <v>36000</v>
          </cell>
          <cell r="H586">
            <v>36000</v>
          </cell>
        </row>
        <row r="587">
          <cell r="B587" t="str">
            <v>소         계</v>
          </cell>
          <cell r="H587">
            <v>5219160</v>
          </cell>
        </row>
        <row r="588">
          <cell r="C588" t="str">
            <v>나, 노무비</v>
          </cell>
        </row>
        <row r="589">
          <cell r="C589" t="str">
            <v xml:space="preserve"> 통신기사 2급</v>
          </cell>
          <cell r="E589" t="str">
            <v>인</v>
          </cell>
          <cell r="F589">
            <v>3.67</v>
          </cell>
          <cell r="G589">
            <v>82395</v>
          </cell>
          <cell r="H589">
            <v>302389.59999999998</v>
          </cell>
          <cell r="I589" t="str">
            <v>기본,통신 3-29</v>
          </cell>
        </row>
        <row r="590">
          <cell r="C590" t="str">
            <v xml:space="preserve"> 통신설비공</v>
          </cell>
          <cell r="E590" t="str">
            <v>인</v>
          </cell>
          <cell r="F590">
            <v>4.5600000000000005</v>
          </cell>
          <cell r="G590">
            <v>76852</v>
          </cell>
          <cell r="H590">
            <v>350445.1</v>
          </cell>
          <cell r="I590" t="str">
            <v>기본,통신 3-29</v>
          </cell>
        </row>
        <row r="591">
          <cell r="C591" t="str">
            <v xml:space="preserve"> 보통인부</v>
          </cell>
          <cell r="E591" t="str">
            <v>인</v>
          </cell>
          <cell r="F591">
            <v>0.8</v>
          </cell>
          <cell r="G591">
            <v>37736</v>
          </cell>
          <cell r="H591">
            <v>30188.799999999999</v>
          </cell>
          <cell r="I591" t="str">
            <v>기본,통신 3-29</v>
          </cell>
        </row>
        <row r="592">
          <cell r="B592" t="str">
            <v>소         계</v>
          </cell>
          <cell r="H592">
            <v>683023</v>
          </cell>
        </row>
        <row r="593">
          <cell r="C593" t="str">
            <v>다, 기계경비</v>
          </cell>
        </row>
        <row r="594">
          <cell r="C594" t="str">
            <v xml:space="preserve"> 통신기사 2급</v>
          </cell>
          <cell r="E594" t="str">
            <v>인</v>
          </cell>
          <cell r="F594">
            <v>0.11</v>
          </cell>
          <cell r="G594">
            <v>82395</v>
          </cell>
          <cell r="H594">
            <v>9063.4</v>
          </cell>
        </row>
        <row r="595">
          <cell r="C595" t="str">
            <v xml:space="preserve"> 통신설비공</v>
          </cell>
          <cell r="E595" t="str">
            <v>인</v>
          </cell>
          <cell r="F595">
            <v>0.13600000000000001</v>
          </cell>
          <cell r="G595">
            <v>76852</v>
          </cell>
          <cell r="H595">
            <v>10451.799999999999</v>
          </cell>
        </row>
        <row r="596">
          <cell r="C596" t="str">
            <v xml:space="preserve"> 보통인부</v>
          </cell>
          <cell r="E596" t="str">
            <v>인</v>
          </cell>
          <cell r="F596">
            <v>2.4E-2</v>
          </cell>
          <cell r="G596">
            <v>37736</v>
          </cell>
          <cell r="H596">
            <v>905.6</v>
          </cell>
        </row>
        <row r="597">
          <cell r="B597" t="str">
            <v>소         계</v>
          </cell>
          <cell r="H597">
            <v>20420</v>
          </cell>
        </row>
        <row r="598">
          <cell r="B598" t="str">
            <v>재   료   비</v>
          </cell>
          <cell r="H598">
            <v>5239580</v>
          </cell>
        </row>
        <row r="599">
          <cell r="B599" t="str">
            <v>노   무   비</v>
          </cell>
          <cell r="H599">
            <v>683023</v>
          </cell>
        </row>
        <row r="600">
          <cell r="B600" t="str">
            <v>계</v>
          </cell>
          <cell r="H600">
            <v>5922603</v>
          </cell>
        </row>
        <row r="616">
          <cell r="B616">
            <v>35</v>
          </cell>
          <cell r="C616" t="str">
            <v xml:space="preserve"> CCTV수상기 신설</v>
          </cell>
          <cell r="D616" t="str">
            <v xml:space="preserve"> M20-2형</v>
          </cell>
          <cell r="E616" t="str">
            <v>대</v>
          </cell>
          <cell r="F616">
            <v>1</v>
          </cell>
        </row>
        <row r="617">
          <cell r="C617" t="str">
            <v>가, 재료비</v>
          </cell>
        </row>
        <row r="618">
          <cell r="C618" t="str">
            <v xml:space="preserve"> COLOR MONITOR</v>
          </cell>
          <cell r="D618" t="str">
            <v xml:space="preserve"> 20"</v>
          </cell>
          <cell r="E618" t="str">
            <v>대</v>
          </cell>
          <cell r="F618">
            <v>2</v>
          </cell>
          <cell r="G618">
            <v>223000</v>
          </cell>
          <cell r="H618">
            <v>446000</v>
          </cell>
        </row>
        <row r="619">
          <cell r="C619" t="str">
            <v xml:space="preserve"> MONITOR HOUSING</v>
          </cell>
          <cell r="D619" t="str">
            <v xml:space="preserve"> 20"×2형</v>
          </cell>
          <cell r="E619" t="str">
            <v>대</v>
          </cell>
          <cell r="F619">
            <v>1</v>
          </cell>
          <cell r="G619">
            <v>490000</v>
          </cell>
          <cell r="H619">
            <v>490000</v>
          </cell>
        </row>
        <row r="620">
          <cell r="B620" t="str">
            <v>소         계</v>
          </cell>
          <cell r="H620">
            <v>936000</v>
          </cell>
        </row>
        <row r="621">
          <cell r="C621" t="str">
            <v>나, 노무비</v>
          </cell>
        </row>
        <row r="622">
          <cell r="C622" t="str">
            <v xml:space="preserve"> 통신기사 2급</v>
          </cell>
          <cell r="E622" t="str">
            <v>인</v>
          </cell>
          <cell r="F622">
            <v>0.2</v>
          </cell>
          <cell r="G622">
            <v>82395</v>
          </cell>
          <cell r="H622">
            <v>16479</v>
          </cell>
          <cell r="I622" t="str">
            <v>기본,통신 3-29</v>
          </cell>
        </row>
        <row r="623">
          <cell r="C623" t="str">
            <v xml:space="preserve"> 통신설비공</v>
          </cell>
          <cell r="E623" t="str">
            <v>인</v>
          </cell>
          <cell r="F623">
            <v>1.1200000000000001</v>
          </cell>
          <cell r="G623">
            <v>76852</v>
          </cell>
          <cell r="H623">
            <v>86074.2</v>
          </cell>
          <cell r="I623" t="str">
            <v>기본,통신 3-29</v>
          </cell>
        </row>
        <row r="624">
          <cell r="C624" t="str">
            <v xml:space="preserve"> 보통인부</v>
          </cell>
          <cell r="E624" t="str">
            <v>인</v>
          </cell>
          <cell r="F624">
            <v>0.72</v>
          </cell>
          <cell r="G624">
            <v>37736</v>
          </cell>
          <cell r="H624">
            <v>27169.9</v>
          </cell>
          <cell r="I624" t="str">
            <v>기본,통신 3-29</v>
          </cell>
        </row>
        <row r="625">
          <cell r="B625" t="str">
            <v>소         계</v>
          </cell>
          <cell r="H625">
            <v>129723</v>
          </cell>
        </row>
        <row r="626">
          <cell r="C626" t="str">
            <v>다, 기계경비</v>
          </cell>
        </row>
        <row r="627">
          <cell r="C627" t="str">
            <v xml:space="preserve"> 통신기사 2급</v>
          </cell>
          <cell r="E627" t="str">
            <v>인</v>
          </cell>
          <cell r="F627">
            <v>6.0000000000000001E-3</v>
          </cell>
          <cell r="G627">
            <v>82395</v>
          </cell>
          <cell r="H627">
            <v>494.3</v>
          </cell>
        </row>
        <row r="628">
          <cell r="C628" t="str">
            <v xml:space="preserve"> 통신설비공</v>
          </cell>
          <cell r="E628" t="str">
            <v>인</v>
          </cell>
          <cell r="F628">
            <v>3.3000000000000002E-2</v>
          </cell>
          <cell r="G628">
            <v>76852</v>
          </cell>
          <cell r="H628">
            <v>2536.1</v>
          </cell>
        </row>
        <row r="629">
          <cell r="C629" t="str">
            <v xml:space="preserve"> 보통인부</v>
          </cell>
          <cell r="E629" t="str">
            <v>인</v>
          </cell>
          <cell r="F629">
            <v>2.1000000000000001E-2</v>
          </cell>
          <cell r="G629">
            <v>37736</v>
          </cell>
          <cell r="H629">
            <v>792.4</v>
          </cell>
        </row>
        <row r="630">
          <cell r="B630" t="str">
            <v>소         계</v>
          </cell>
          <cell r="H630">
            <v>3822</v>
          </cell>
        </row>
        <row r="634">
          <cell r="B634" t="str">
            <v>재   료   비</v>
          </cell>
          <cell r="H634">
            <v>939822</v>
          </cell>
        </row>
        <row r="635">
          <cell r="B635" t="str">
            <v>노   무   비</v>
          </cell>
          <cell r="H635">
            <v>129723</v>
          </cell>
        </row>
        <row r="636">
          <cell r="B636" t="str">
            <v>계</v>
          </cell>
          <cell r="H636">
            <v>1069545</v>
          </cell>
        </row>
        <row r="652">
          <cell r="B652">
            <v>355</v>
          </cell>
          <cell r="C652" t="str">
            <v xml:space="preserve"> CCTV수상기 신설</v>
          </cell>
          <cell r="D652" t="str">
            <v xml:space="preserve"> M20-3형</v>
          </cell>
          <cell r="E652" t="str">
            <v>대</v>
          </cell>
          <cell r="F652">
            <v>1</v>
          </cell>
        </row>
        <row r="653">
          <cell r="C653" t="str">
            <v>가, 재료비</v>
          </cell>
        </row>
        <row r="654">
          <cell r="C654" t="str">
            <v xml:space="preserve"> COLOR MONITOR</v>
          </cell>
          <cell r="D654" t="str">
            <v xml:space="preserve"> 20"</v>
          </cell>
          <cell r="E654" t="str">
            <v>대</v>
          </cell>
          <cell r="F654">
            <v>3</v>
          </cell>
          <cell r="G654">
            <v>223000</v>
          </cell>
          <cell r="H654">
            <v>669000</v>
          </cell>
        </row>
        <row r="655">
          <cell r="C655" t="str">
            <v xml:space="preserve"> MONITOR HOUSING</v>
          </cell>
          <cell r="D655" t="str">
            <v xml:space="preserve"> 20"×3형</v>
          </cell>
          <cell r="E655" t="str">
            <v>대</v>
          </cell>
          <cell r="F655">
            <v>1</v>
          </cell>
          <cell r="G655">
            <v>490000</v>
          </cell>
          <cell r="H655">
            <v>490000</v>
          </cell>
        </row>
        <row r="656">
          <cell r="B656" t="str">
            <v>소         계</v>
          </cell>
          <cell r="H656">
            <v>1159000</v>
          </cell>
        </row>
        <row r="657">
          <cell r="C657" t="str">
            <v>나, 노무비</v>
          </cell>
        </row>
        <row r="658">
          <cell r="C658" t="str">
            <v xml:space="preserve"> 통신기사 2급</v>
          </cell>
          <cell r="E658" t="str">
            <v>인</v>
          </cell>
          <cell r="F658">
            <v>0.3</v>
          </cell>
          <cell r="G658">
            <v>82395</v>
          </cell>
          <cell r="H658">
            <v>24718.5</v>
          </cell>
          <cell r="I658" t="str">
            <v>기본,통신 3-29</v>
          </cell>
        </row>
        <row r="659">
          <cell r="C659" t="str">
            <v xml:space="preserve"> 통신설비공</v>
          </cell>
          <cell r="E659" t="str">
            <v>인</v>
          </cell>
          <cell r="F659">
            <v>1.3199999999999998</v>
          </cell>
          <cell r="G659">
            <v>76852</v>
          </cell>
          <cell r="H659">
            <v>101444.6</v>
          </cell>
          <cell r="I659" t="str">
            <v>기본,통신 3-29</v>
          </cell>
        </row>
        <row r="660">
          <cell r="C660" t="str">
            <v xml:space="preserve"> 보통인부</v>
          </cell>
          <cell r="E660" t="str">
            <v>인</v>
          </cell>
          <cell r="F660">
            <v>0.72</v>
          </cell>
          <cell r="G660">
            <v>37736</v>
          </cell>
          <cell r="H660">
            <v>27169.9</v>
          </cell>
          <cell r="I660" t="str">
            <v>기본,통신 3-29</v>
          </cell>
        </row>
        <row r="661">
          <cell r="B661" t="str">
            <v>소         계</v>
          </cell>
          <cell r="H661">
            <v>153333</v>
          </cell>
        </row>
        <row r="662">
          <cell r="C662" t="str">
            <v>다, 기계경비</v>
          </cell>
        </row>
        <row r="663">
          <cell r="C663" t="str">
            <v xml:space="preserve"> 통신기사 2급</v>
          </cell>
          <cell r="E663" t="str">
            <v>인</v>
          </cell>
          <cell r="F663">
            <v>8.9999999999999993E-3</v>
          </cell>
          <cell r="G663">
            <v>82395</v>
          </cell>
          <cell r="H663">
            <v>741.5</v>
          </cell>
        </row>
        <row r="664">
          <cell r="C664" t="str">
            <v xml:space="preserve"> 통신설비공</v>
          </cell>
          <cell r="E664" t="str">
            <v>인</v>
          </cell>
          <cell r="F664">
            <v>3.9E-2</v>
          </cell>
          <cell r="G664">
            <v>76852</v>
          </cell>
          <cell r="H664">
            <v>2997.2</v>
          </cell>
        </row>
        <row r="665">
          <cell r="C665" t="str">
            <v xml:space="preserve"> 보통인부</v>
          </cell>
          <cell r="E665" t="str">
            <v>인</v>
          </cell>
          <cell r="F665">
            <v>2.1000000000000001E-2</v>
          </cell>
          <cell r="G665">
            <v>37736</v>
          </cell>
          <cell r="H665">
            <v>792.4</v>
          </cell>
        </row>
        <row r="666">
          <cell r="B666" t="str">
            <v>소         계</v>
          </cell>
          <cell r="H666">
            <v>4531</v>
          </cell>
        </row>
        <row r="670">
          <cell r="B670" t="str">
            <v>재   료   비</v>
          </cell>
          <cell r="H670">
            <v>1163531</v>
          </cell>
        </row>
        <row r="671">
          <cell r="B671" t="str">
            <v>노   무   비</v>
          </cell>
          <cell r="H671">
            <v>153333</v>
          </cell>
        </row>
        <row r="672">
          <cell r="B672" t="str">
            <v>계</v>
          </cell>
          <cell r="H672">
            <v>1316864</v>
          </cell>
        </row>
        <row r="688">
          <cell r="B688">
            <v>36</v>
          </cell>
          <cell r="C688" t="str">
            <v xml:space="preserve"> CCTV카메라 신설</v>
          </cell>
          <cell r="D688" t="str">
            <v xml:space="preserve"> CCD- 8</v>
          </cell>
          <cell r="E688" t="str">
            <v>대</v>
          </cell>
          <cell r="F688">
            <v>1</v>
          </cell>
        </row>
        <row r="689">
          <cell r="C689" t="str">
            <v>가, 재료비</v>
          </cell>
        </row>
        <row r="690">
          <cell r="C690" t="str">
            <v xml:space="preserve"> COLOR CAMERA</v>
          </cell>
          <cell r="D690" t="str">
            <v xml:space="preserve"> 2 LUX</v>
          </cell>
          <cell r="E690" t="str">
            <v>개</v>
          </cell>
          <cell r="F690">
            <v>1</v>
          </cell>
          <cell r="G690">
            <v>970200</v>
          </cell>
          <cell r="H690">
            <v>970200</v>
          </cell>
        </row>
        <row r="691">
          <cell r="C691" t="str">
            <v xml:space="preserve"> AUTO IRIS LENS</v>
          </cell>
          <cell r="D691" t="str">
            <v xml:space="preserve"> 8mm</v>
          </cell>
          <cell r="E691" t="str">
            <v>개</v>
          </cell>
          <cell r="F691">
            <v>1</v>
          </cell>
          <cell r="G691">
            <v>156000</v>
          </cell>
          <cell r="H691">
            <v>156000</v>
          </cell>
        </row>
        <row r="692">
          <cell r="C692" t="str">
            <v xml:space="preserve"> CAMERA HOUSING</v>
          </cell>
          <cell r="D692" t="str">
            <v xml:space="preserve"> INDOOR</v>
          </cell>
          <cell r="E692" t="str">
            <v>개</v>
          </cell>
          <cell r="F692">
            <v>1</v>
          </cell>
          <cell r="G692">
            <v>43470</v>
          </cell>
          <cell r="H692">
            <v>43470</v>
          </cell>
        </row>
        <row r="693">
          <cell r="C693" t="str">
            <v xml:space="preserve"> CAMERA BRACKET</v>
          </cell>
          <cell r="D693" t="str">
            <v xml:space="preserve"> WALL TYPE</v>
          </cell>
          <cell r="E693" t="str">
            <v>개</v>
          </cell>
          <cell r="F693">
            <v>1</v>
          </cell>
          <cell r="G693">
            <v>40490</v>
          </cell>
          <cell r="H693">
            <v>40490</v>
          </cell>
        </row>
        <row r="694">
          <cell r="B694" t="str">
            <v>소         계</v>
          </cell>
          <cell r="H694">
            <v>1210160</v>
          </cell>
        </row>
        <row r="695">
          <cell r="C695" t="str">
            <v>나, 노무비</v>
          </cell>
        </row>
        <row r="696">
          <cell r="C696" t="str">
            <v xml:space="preserve"> 통신기사 2급</v>
          </cell>
          <cell r="E696" t="str">
            <v>인</v>
          </cell>
          <cell r="F696">
            <v>0.7</v>
          </cell>
          <cell r="G696">
            <v>82395</v>
          </cell>
          <cell r="H696">
            <v>57676.5</v>
          </cell>
          <cell r="I696" t="str">
            <v>기본,통신 3-29</v>
          </cell>
        </row>
        <row r="697">
          <cell r="C697" t="str">
            <v xml:space="preserve"> 통신설비공</v>
          </cell>
          <cell r="E697" t="str">
            <v>인</v>
          </cell>
          <cell r="F697">
            <v>1.02</v>
          </cell>
          <cell r="G697">
            <v>76852</v>
          </cell>
          <cell r="H697">
            <v>78389</v>
          </cell>
          <cell r="I697" t="str">
            <v>기본,통신 3-29</v>
          </cell>
        </row>
        <row r="698">
          <cell r="C698" t="str">
            <v xml:space="preserve"> 보통인부</v>
          </cell>
          <cell r="E698" t="str">
            <v>인</v>
          </cell>
          <cell r="F698">
            <v>0.91999999999999993</v>
          </cell>
          <cell r="G698">
            <v>37736</v>
          </cell>
          <cell r="H698">
            <v>34717.1</v>
          </cell>
          <cell r="I698" t="str">
            <v>기본,통신 3-29</v>
          </cell>
        </row>
        <row r="699">
          <cell r="B699" t="str">
            <v>소         계</v>
          </cell>
          <cell r="H699">
            <v>170782</v>
          </cell>
        </row>
        <row r="700">
          <cell r="C700" t="str">
            <v>다, 기계경비</v>
          </cell>
        </row>
        <row r="701">
          <cell r="C701" t="str">
            <v xml:space="preserve"> 통신기사 2급</v>
          </cell>
          <cell r="E701" t="str">
            <v>인</v>
          </cell>
          <cell r="F701">
            <v>2.1000000000000001E-2</v>
          </cell>
          <cell r="G701">
            <v>82395</v>
          </cell>
          <cell r="H701">
            <v>1730.2</v>
          </cell>
        </row>
        <row r="702">
          <cell r="C702" t="str">
            <v xml:space="preserve"> 통신설비공</v>
          </cell>
          <cell r="E702" t="str">
            <v>인</v>
          </cell>
          <cell r="F702">
            <v>0.03</v>
          </cell>
          <cell r="G702">
            <v>76852</v>
          </cell>
          <cell r="H702">
            <v>2305.5</v>
          </cell>
        </row>
        <row r="703">
          <cell r="C703" t="str">
            <v xml:space="preserve"> 보통인부</v>
          </cell>
          <cell r="E703" t="str">
            <v>인</v>
          </cell>
          <cell r="F703">
            <v>2.7E-2</v>
          </cell>
          <cell r="G703">
            <v>37736</v>
          </cell>
          <cell r="H703">
            <v>1018.8</v>
          </cell>
        </row>
        <row r="704">
          <cell r="B704" t="str">
            <v>소         계</v>
          </cell>
          <cell r="H704">
            <v>5054</v>
          </cell>
        </row>
        <row r="706">
          <cell r="B706" t="str">
            <v>재   료   비</v>
          </cell>
          <cell r="H706">
            <v>1215214</v>
          </cell>
        </row>
        <row r="707">
          <cell r="B707" t="str">
            <v>노   무   비</v>
          </cell>
          <cell r="H707">
            <v>170782</v>
          </cell>
        </row>
        <row r="708">
          <cell r="B708" t="str">
            <v>계</v>
          </cell>
          <cell r="H708">
            <v>1385996</v>
          </cell>
        </row>
        <row r="724">
          <cell r="B724">
            <v>37</v>
          </cell>
          <cell r="C724" t="str">
            <v xml:space="preserve"> CCTV카메라 신설</v>
          </cell>
          <cell r="D724" t="str">
            <v xml:space="preserve"> CCD-16</v>
          </cell>
          <cell r="E724" t="str">
            <v>대</v>
          </cell>
          <cell r="F724">
            <v>1</v>
          </cell>
        </row>
        <row r="725">
          <cell r="C725" t="str">
            <v>가, 재료비</v>
          </cell>
        </row>
        <row r="726">
          <cell r="C726" t="str">
            <v xml:space="preserve"> COLOR CAMERA</v>
          </cell>
          <cell r="D726" t="str">
            <v xml:space="preserve"> 2 LUX</v>
          </cell>
          <cell r="E726" t="str">
            <v>개</v>
          </cell>
          <cell r="F726">
            <v>1</v>
          </cell>
          <cell r="G726">
            <v>970200</v>
          </cell>
          <cell r="H726">
            <v>970200</v>
          </cell>
        </row>
        <row r="727">
          <cell r="C727" t="str">
            <v xml:space="preserve"> AUTO IRIS LENS</v>
          </cell>
          <cell r="D727" t="str">
            <v xml:space="preserve"> 16mm</v>
          </cell>
          <cell r="E727" t="str">
            <v>개</v>
          </cell>
          <cell r="F727">
            <v>1</v>
          </cell>
          <cell r="G727">
            <v>156000</v>
          </cell>
          <cell r="H727">
            <v>156000</v>
          </cell>
        </row>
        <row r="728">
          <cell r="C728" t="str">
            <v xml:space="preserve"> CAMERA HOUSING</v>
          </cell>
          <cell r="D728" t="str">
            <v xml:space="preserve"> OUTDOOR</v>
          </cell>
          <cell r="E728" t="str">
            <v>개</v>
          </cell>
          <cell r="F728">
            <v>1</v>
          </cell>
          <cell r="G728">
            <v>240000</v>
          </cell>
          <cell r="H728">
            <v>240000</v>
          </cell>
        </row>
        <row r="729">
          <cell r="C729" t="str">
            <v xml:space="preserve"> CAMERA BRACKET</v>
          </cell>
          <cell r="D729" t="str">
            <v xml:space="preserve"> WALL TYPE</v>
          </cell>
          <cell r="E729" t="str">
            <v>개</v>
          </cell>
          <cell r="F729">
            <v>1</v>
          </cell>
          <cell r="G729">
            <v>40490</v>
          </cell>
          <cell r="H729">
            <v>40490</v>
          </cell>
        </row>
        <row r="730">
          <cell r="B730" t="str">
            <v>소         계</v>
          </cell>
          <cell r="H730">
            <v>1406690</v>
          </cell>
        </row>
        <row r="731">
          <cell r="C731" t="str">
            <v>나, 노무비</v>
          </cell>
        </row>
        <row r="732">
          <cell r="C732" t="str">
            <v xml:space="preserve"> 통신기사 2급</v>
          </cell>
          <cell r="E732" t="str">
            <v>인</v>
          </cell>
          <cell r="F732">
            <v>0.7</v>
          </cell>
          <cell r="G732">
            <v>82395</v>
          </cell>
          <cell r="H732">
            <v>57676.5</v>
          </cell>
          <cell r="I732" t="str">
            <v>기본,통신 3-29</v>
          </cell>
        </row>
        <row r="733">
          <cell r="C733" t="str">
            <v xml:space="preserve"> 통신설비공</v>
          </cell>
          <cell r="E733" t="str">
            <v>인</v>
          </cell>
          <cell r="F733">
            <v>1.02</v>
          </cell>
          <cell r="G733">
            <v>76852</v>
          </cell>
          <cell r="H733">
            <v>78389</v>
          </cell>
          <cell r="I733" t="str">
            <v>기본,통신 3-29</v>
          </cell>
        </row>
        <row r="734">
          <cell r="C734" t="str">
            <v xml:space="preserve"> 보통인부</v>
          </cell>
          <cell r="E734" t="str">
            <v>인</v>
          </cell>
          <cell r="F734">
            <v>0.91999999999999993</v>
          </cell>
          <cell r="G734">
            <v>37736</v>
          </cell>
          <cell r="H734">
            <v>34717.1</v>
          </cell>
          <cell r="I734" t="str">
            <v>기본,통신 3-29</v>
          </cell>
        </row>
        <row r="735">
          <cell r="B735" t="str">
            <v>소         계</v>
          </cell>
          <cell r="H735">
            <v>170782</v>
          </cell>
        </row>
        <row r="736">
          <cell r="C736" t="str">
            <v>다, 기계경비</v>
          </cell>
        </row>
        <row r="737">
          <cell r="C737" t="str">
            <v xml:space="preserve"> 통신기사 2급</v>
          </cell>
          <cell r="E737" t="str">
            <v>인</v>
          </cell>
          <cell r="F737">
            <v>2.1000000000000001E-2</v>
          </cell>
          <cell r="G737">
            <v>82395</v>
          </cell>
          <cell r="H737">
            <v>1730.2</v>
          </cell>
        </row>
        <row r="738">
          <cell r="C738" t="str">
            <v xml:space="preserve"> 통신설비공</v>
          </cell>
          <cell r="E738" t="str">
            <v>인</v>
          </cell>
          <cell r="F738">
            <v>0.03</v>
          </cell>
          <cell r="G738">
            <v>76852</v>
          </cell>
          <cell r="H738">
            <v>2305.5</v>
          </cell>
        </row>
        <row r="739">
          <cell r="C739" t="str">
            <v xml:space="preserve"> 보통인부</v>
          </cell>
          <cell r="E739" t="str">
            <v>인</v>
          </cell>
          <cell r="F739">
            <v>2.7E-2</v>
          </cell>
          <cell r="G739">
            <v>37736</v>
          </cell>
          <cell r="H739">
            <v>1018.8</v>
          </cell>
        </row>
        <row r="740">
          <cell r="B740" t="str">
            <v>소         계</v>
          </cell>
          <cell r="H740">
            <v>5054</v>
          </cell>
        </row>
        <row r="742">
          <cell r="B742" t="str">
            <v>재   료   비</v>
          </cell>
          <cell r="H742">
            <v>1411744</v>
          </cell>
        </row>
        <row r="743">
          <cell r="B743" t="str">
            <v>노   무   비</v>
          </cell>
          <cell r="H743">
            <v>170782</v>
          </cell>
        </row>
        <row r="744">
          <cell r="B744" t="str">
            <v>계</v>
          </cell>
          <cell r="H744">
            <v>1582526</v>
          </cell>
        </row>
        <row r="760">
          <cell r="B760">
            <v>38</v>
          </cell>
          <cell r="C760" t="str">
            <v xml:space="preserve"> 강관주 설치</v>
          </cell>
          <cell r="D760" t="str">
            <v xml:space="preserve"> 150mmx4m</v>
          </cell>
          <cell r="E760" t="str">
            <v>본</v>
          </cell>
          <cell r="F760">
            <v>1</v>
          </cell>
        </row>
        <row r="761">
          <cell r="C761" t="str">
            <v>가, 재료비</v>
          </cell>
        </row>
        <row r="762">
          <cell r="C762" t="str">
            <v xml:space="preserve"> 강관주</v>
          </cell>
          <cell r="D762" t="str">
            <v xml:space="preserve"> 150mm×4m</v>
          </cell>
          <cell r="E762" t="str">
            <v>본</v>
          </cell>
          <cell r="F762">
            <v>1</v>
          </cell>
          <cell r="G762">
            <v>1750000</v>
          </cell>
          <cell r="H762">
            <v>1750000</v>
          </cell>
        </row>
        <row r="763">
          <cell r="C763" t="str">
            <v xml:space="preserve"> 볼트너트</v>
          </cell>
          <cell r="D763" t="str">
            <v xml:space="preserve"> Φ 25mm</v>
          </cell>
          <cell r="E763" t="str">
            <v>개</v>
          </cell>
          <cell r="F763">
            <v>4</v>
          </cell>
          <cell r="G763">
            <v>10</v>
          </cell>
          <cell r="H763">
            <v>40</v>
          </cell>
        </row>
        <row r="764">
          <cell r="C764" t="str">
            <v xml:space="preserve"> 철판</v>
          </cell>
          <cell r="D764" t="str">
            <v xml:space="preserve"> 900×900×16t</v>
          </cell>
          <cell r="E764" t="str">
            <v>개</v>
          </cell>
          <cell r="F764">
            <v>1</v>
          </cell>
          <cell r="G764">
            <v>49505</v>
          </cell>
          <cell r="H764">
            <v>49505</v>
          </cell>
        </row>
        <row r="765">
          <cell r="C765" t="str">
            <v xml:space="preserve"> 시멘트(40㎏) </v>
          </cell>
          <cell r="D765" t="str">
            <v xml:space="preserve"> 분공장도</v>
          </cell>
          <cell r="E765" t="str">
            <v>포</v>
          </cell>
          <cell r="F765">
            <v>1.29</v>
          </cell>
          <cell r="G765">
            <v>2450</v>
          </cell>
          <cell r="H765">
            <v>3160.5</v>
          </cell>
        </row>
        <row r="766">
          <cell r="C766" t="str">
            <v xml:space="preserve"> 모래(세척사) </v>
          </cell>
          <cell r="D766" t="str">
            <v xml:space="preserve"> 인천(도착도)</v>
          </cell>
          <cell r="E766" t="str">
            <v>㎥</v>
          </cell>
          <cell r="F766">
            <v>0.32</v>
          </cell>
          <cell r="G766">
            <v>1750</v>
          </cell>
          <cell r="H766">
            <v>560</v>
          </cell>
        </row>
        <row r="767">
          <cell r="C767" t="str">
            <v xml:space="preserve"> 자갈(#467,Φ40)  </v>
          </cell>
          <cell r="D767" t="str">
            <v xml:space="preserve"> 인천(도착도)</v>
          </cell>
          <cell r="E767" t="str">
            <v>㎥</v>
          </cell>
          <cell r="F767">
            <v>0.65</v>
          </cell>
          <cell r="G767">
            <v>18500</v>
          </cell>
          <cell r="H767">
            <v>12025</v>
          </cell>
        </row>
        <row r="768">
          <cell r="C768" t="str">
            <v xml:space="preserve"> 보통합판(1급) </v>
          </cell>
          <cell r="D768" t="str">
            <v xml:space="preserve"> 12T  1.21*2.42</v>
          </cell>
          <cell r="E768" t="str">
            <v>㎡</v>
          </cell>
          <cell r="F768">
            <v>0.06</v>
          </cell>
          <cell r="G768">
            <v>6181</v>
          </cell>
          <cell r="H768">
            <v>370.8</v>
          </cell>
        </row>
        <row r="769">
          <cell r="C769" t="str">
            <v xml:space="preserve"> 라왕 </v>
          </cell>
          <cell r="D769" t="str">
            <v xml:space="preserve"> 각재</v>
          </cell>
          <cell r="E769" t="str">
            <v>㎥</v>
          </cell>
          <cell r="F769">
            <v>2E-3</v>
          </cell>
          <cell r="G769">
            <v>986023</v>
          </cell>
          <cell r="H769">
            <v>1972</v>
          </cell>
        </row>
        <row r="770">
          <cell r="C770" t="str">
            <v xml:space="preserve"> 어니일링(소)철선  </v>
          </cell>
          <cell r="D770" t="str">
            <v xml:space="preserve"> #8  4.0mm</v>
          </cell>
          <cell r="E770" t="str">
            <v>kg</v>
          </cell>
          <cell r="F770">
            <v>0.01</v>
          </cell>
          <cell r="G770">
            <v>570</v>
          </cell>
          <cell r="H770">
            <v>5.7</v>
          </cell>
        </row>
        <row r="771">
          <cell r="C771" t="str">
            <v xml:space="preserve"> 철못  </v>
          </cell>
          <cell r="D771" t="str">
            <v xml:space="preserve"> N 50</v>
          </cell>
          <cell r="E771" t="str">
            <v>kg</v>
          </cell>
          <cell r="F771">
            <v>0.01</v>
          </cell>
          <cell r="G771">
            <v>700</v>
          </cell>
          <cell r="H771">
            <v>7</v>
          </cell>
        </row>
        <row r="772">
          <cell r="C772" t="str">
            <v xml:space="preserve"> 박리제  </v>
          </cell>
          <cell r="D772" t="str">
            <v xml:space="preserve"> 유성</v>
          </cell>
          <cell r="E772" t="str">
            <v>ℓ</v>
          </cell>
          <cell r="F772">
            <v>0.01</v>
          </cell>
          <cell r="G772">
            <v>1300</v>
          </cell>
          <cell r="H772">
            <v>13</v>
          </cell>
        </row>
        <row r="773">
          <cell r="B773" t="str">
            <v>소         계</v>
          </cell>
          <cell r="H773">
            <v>1817659</v>
          </cell>
        </row>
        <row r="778">
          <cell r="C778" t="str">
            <v>나, 노무비</v>
          </cell>
        </row>
        <row r="779">
          <cell r="C779" t="str">
            <v xml:space="preserve"> 콘크리트공</v>
          </cell>
          <cell r="E779" t="str">
            <v>인</v>
          </cell>
          <cell r="F779">
            <v>0.14000000000000001</v>
          </cell>
          <cell r="G779">
            <v>71184</v>
          </cell>
          <cell r="H779">
            <v>9965.7000000000007</v>
          </cell>
          <cell r="I779" t="str">
            <v>기본,통신 3-29</v>
          </cell>
        </row>
        <row r="780">
          <cell r="C780" t="str">
            <v xml:space="preserve"> 형틀목공</v>
          </cell>
          <cell r="E780" t="str">
            <v>인</v>
          </cell>
          <cell r="F780">
            <v>0.01</v>
          </cell>
          <cell r="G780">
            <v>75306</v>
          </cell>
          <cell r="H780">
            <v>753</v>
          </cell>
          <cell r="I780" t="str">
            <v>기본,통신 3-29</v>
          </cell>
        </row>
        <row r="781">
          <cell r="C781" t="str">
            <v xml:space="preserve"> 내선전공</v>
          </cell>
          <cell r="E781" t="str">
            <v>인</v>
          </cell>
          <cell r="F781">
            <v>3.08</v>
          </cell>
          <cell r="G781">
            <v>57286</v>
          </cell>
          <cell r="H781">
            <v>176440.8</v>
          </cell>
          <cell r="I781" t="str">
            <v>기본,통신 3-29</v>
          </cell>
        </row>
        <row r="782">
          <cell r="C782" t="str">
            <v xml:space="preserve"> 보통인부</v>
          </cell>
          <cell r="E782" t="str">
            <v>인</v>
          </cell>
          <cell r="F782">
            <v>0.17</v>
          </cell>
          <cell r="G782">
            <v>37736</v>
          </cell>
          <cell r="H782">
            <v>6415.1</v>
          </cell>
          <cell r="I782" t="str">
            <v>기본,통신 3-29</v>
          </cell>
        </row>
        <row r="783">
          <cell r="B783" t="str">
            <v>소         계</v>
          </cell>
          <cell r="H783">
            <v>193574</v>
          </cell>
        </row>
        <row r="784">
          <cell r="C784" t="str">
            <v>다, 기계경비</v>
          </cell>
        </row>
        <row r="785">
          <cell r="C785" t="str">
            <v xml:space="preserve"> 콘크리트공</v>
          </cell>
          <cell r="E785" t="str">
            <v>인</v>
          </cell>
          <cell r="F785">
            <v>4.0000000000000001E-3</v>
          </cell>
          <cell r="G785">
            <v>71184</v>
          </cell>
          <cell r="H785">
            <v>284.7</v>
          </cell>
        </row>
        <row r="786">
          <cell r="C786" t="str">
            <v xml:space="preserve"> 형틀목공</v>
          </cell>
          <cell r="E786" t="str">
            <v>인</v>
          </cell>
          <cell r="F786">
            <v>2.9999999999999997E-4</v>
          </cell>
          <cell r="G786">
            <v>75306</v>
          </cell>
          <cell r="H786">
            <v>22.5</v>
          </cell>
        </row>
        <row r="787">
          <cell r="C787" t="str">
            <v xml:space="preserve"> 내선전공</v>
          </cell>
          <cell r="E787" t="str">
            <v>인</v>
          </cell>
          <cell r="F787">
            <v>9.1999999999999998E-2</v>
          </cell>
          <cell r="G787">
            <v>57286</v>
          </cell>
          <cell r="H787">
            <v>5270.3</v>
          </cell>
        </row>
        <row r="788">
          <cell r="C788" t="str">
            <v xml:space="preserve"> 보통인부</v>
          </cell>
          <cell r="E788" t="str">
            <v>인</v>
          </cell>
          <cell r="F788">
            <v>5.0000000000000001E-3</v>
          </cell>
          <cell r="G788">
            <v>37736</v>
          </cell>
          <cell r="H788">
            <v>188.6</v>
          </cell>
        </row>
        <row r="789">
          <cell r="B789" t="str">
            <v>소         계</v>
          </cell>
          <cell r="H789">
            <v>5766</v>
          </cell>
        </row>
        <row r="791">
          <cell r="B791" t="str">
            <v>재   료   비</v>
          </cell>
          <cell r="H791">
            <v>1823425</v>
          </cell>
        </row>
        <row r="792">
          <cell r="B792" t="str">
            <v>노   무   비</v>
          </cell>
          <cell r="H792">
            <v>193574</v>
          </cell>
        </row>
        <row r="793">
          <cell r="B793" t="str">
            <v>계</v>
          </cell>
          <cell r="H793">
            <v>2016999</v>
          </cell>
        </row>
        <row r="796">
          <cell r="B796">
            <v>39</v>
          </cell>
          <cell r="C796" t="str">
            <v xml:space="preserve"> 강관주 설치</v>
          </cell>
          <cell r="D796" t="str">
            <v xml:space="preserve"> 100mmx4m</v>
          </cell>
          <cell r="E796" t="str">
            <v>본</v>
          </cell>
          <cell r="F796">
            <v>1</v>
          </cell>
        </row>
        <row r="797">
          <cell r="C797" t="str">
            <v>가, 재료비</v>
          </cell>
        </row>
        <row r="798">
          <cell r="C798" t="str">
            <v xml:space="preserve"> 강관주</v>
          </cell>
          <cell r="D798" t="str">
            <v xml:space="preserve"> 100mm×4m</v>
          </cell>
          <cell r="E798" t="str">
            <v>본</v>
          </cell>
          <cell r="F798">
            <v>1</v>
          </cell>
          <cell r="G798">
            <v>1600000</v>
          </cell>
          <cell r="H798">
            <v>1600000</v>
          </cell>
        </row>
        <row r="799">
          <cell r="C799" t="str">
            <v xml:space="preserve"> 볼트너트</v>
          </cell>
          <cell r="D799" t="str">
            <v xml:space="preserve"> Φ 25mm</v>
          </cell>
          <cell r="E799" t="str">
            <v>개</v>
          </cell>
          <cell r="F799">
            <v>4</v>
          </cell>
          <cell r="G799">
            <v>10</v>
          </cell>
          <cell r="H799">
            <v>40</v>
          </cell>
        </row>
        <row r="800">
          <cell r="C800" t="str">
            <v xml:space="preserve"> 철판</v>
          </cell>
          <cell r="D800" t="str">
            <v xml:space="preserve"> 900×900×16t</v>
          </cell>
          <cell r="E800" t="str">
            <v>개</v>
          </cell>
          <cell r="F800">
            <v>1</v>
          </cell>
          <cell r="G800">
            <v>49505</v>
          </cell>
          <cell r="H800">
            <v>49505</v>
          </cell>
        </row>
        <row r="801">
          <cell r="C801" t="str">
            <v xml:space="preserve"> 시멘트(40㎏) </v>
          </cell>
          <cell r="D801" t="str">
            <v xml:space="preserve"> 분공장도</v>
          </cell>
          <cell r="E801" t="str">
            <v>포</v>
          </cell>
          <cell r="F801">
            <v>1.29</v>
          </cell>
          <cell r="G801">
            <v>2450</v>
          </cell>
          <cell r="H801">
            <v>3160.5</v>
          </cell>
        </row>
        <row r="802">
          <cell r="C802" t="str">
            <v xml:space="preserve"> 모래(세척사) </v>
          </cell>
          <cell r="D802" t="str">
            <v xml:space="preserve"> 인천(도착도)</v>
          </cell>
          <cell r="E802" t="str">
            <v>㎥</v>
          </cell>
          <cell r="F802">
            <v>0.32</v>
          </cell>
          <cell r="G802">
            <v>1750</v>
          </cell>
          <cell r="H802">
            <v>560</v>
          </cell>
        </row>
        <row r="803">
          <cell r="C803" t="str">
            <v xml:space="preserve"> 자갈(#467,Φ40)  </v>
          </cell>
          <cell r="D803" t="str">
            <v xml:space="preserve"> 인천(도착도)</v>
          </cell>
          <cell r="E803" t="str">
            <v>㎥</v>
          </cell>
          <cell r="F803">
            <v>0.65</v>
          </cell>
          <cell r="G803">
            <v>18500</v>
          </cell>
          <cell r="H803">
            <v>12025</v>
          </cell>
        </row>
        <row r="804">
          <cell r="C804" t="str">
            <v xml:space="preserve"> 보통합판(1급) </v>
          </cell>
          <cell r="D804" t="str">
            <v xml:space="preserve"> 12T  1.21*2.42</v>
          </cell>
          <cell r="E804" t="str">
            <v>㎡</v>
          </cell>
          <cell r="F804">
            <v>0.06</v>
          </cell>
          <cell r="G804">
            <v>6181</v>
          </cell>
          <cell r="H804">
            <v>370.8</v>
          </cell>
        </row>
        <row r="805">
          <cell r="C805" t="str">
            <v xml:space="preserve"> 라왕 </v>
          </cell>
          <cell r="D805" t="str">
            <v xml:space="preserve"> 각재</v>
          </cell>
          <cell r="E805" t="str">
            <v>㎥</v>
          </cell>
          <cell r="F805">
            <v>2E-3</v>
          </cell>
          <cell r="G805">
            <v>986023</v>
          </cell>
          <cell r="H805">
            <v>1972</v>
          </cell>
        </row>
        <row r="806">
          <cell r="C806" t="str">
            <v xml:space="preserve"> 어니일링(소)철선  </v>
          </cell>
          <cell r="D806" t="str">
            <v xml:space="preserve"> #8  4.0mm</v>
          </cell>
          <cell r="E806" t="str">
            <v>kg</v>
          </cell>
          <cell r="F806">
            <v>0.01</v>
          </cell>
          <cell r="G806">
            <v>570</v>
          </cell>
          <cell r="H806">
            <v>5.7</v>
          </cell>
        </row>
        <row r="807">
          <cell r="C807" t="str">
            <v xml:space="preserve"> 철못  </v>
          </cell>
          <cell r="D807" t="str">
            <v xml:space="preserve"> N 50</v>
          </cell>
          <cell r="E807" t="str">
            <v>kg</v>
          </cell>
          <cell r="F807">
            <v>0.01</v>
          </cell>
          <cell r="G807">
            <v>700</v>
          </cell>
          <cell r="H807">
            <v>7</v>
          </cell>
        </row>
        <row r="808">
          <cell r="C808" t="str">
            <v xml:space="preserve"> 박리제  </v>
          </cell>
          <cell r="D808" t="str">
            <v xml:space="preserve"> 유성</v>
          </cell>
          <cell r="E808" t="str">
            <v>ℓ</v>
          </cell>
          <cell r="F808">
            <v>0.01</v>
          </cell>
          <cell r="G808">
            <v>1300</v>
          </cell>
          <cell r="H808">
            <v>13</v>
          </cell>
        </row>
        <row r="809">
          <cell r="B809" t="str">
            <v>소         계</v>
          </cell>
          <cell r="H809">
            <v>1667659</v>
          </cell>
        </row>
        <row r="810">
          <cell r="C810" t="str">
            <v>나, 노무비</v>
          </cell>
        </row>
        <row r="811">
          <cell r="C811" t="str">
            <v xml:space="preserve"> 콘크리트공</v>
          </cell>
          <cell r="E811" t="str">
            <v>인</v>
          </cell>
          <cell r="F811">
            <v>0.14000000000000001</v>
          </cell>
          <cell r="G811">
            <v>71184</v>
          </cell>
          <cell r="H811">
            <v>9965.7000000000007</v>
          </cell>
          <cell r="I811" t="str">
            <v>기본,통신 3-29</v>
          </cell>
        </row>
        <row r="812">
          <cell r="C812" t="str">
            <v xml:space="preserve"> 형틀목공</v>
          </cell>
          <cell r="E812" t="str">
            <v>인</v>
          </cell>
          <cell r="F812">
            <v>0.01</v>
          </cell>
          <cell r="G812">
            <v>75306</v>
          </cell>
          <cell r="H812">
            <v>753</v>
          </cell>
          <cell r="I812" t="str">
            <v>기본,통신 3-29</v>
          </cell>
        </row>
        <row r="813">
          <cell r="C813" t="str">
            <v xml:space="preserve"> 내선전공</v>
          </cell>
          <cell r="E813" t="str">
            <v>인</v>
          </cell>
          <cell r="F813">
            <v>3.08</v>
          </cell>
          <cell r="G813">
            <v>57286</v>
          </cell>
          <cell r="H813">
            <v>176440.8</v>
          </cell>
          <cell r="I813" t="str">
            <v>기본,통신 3-29</v>
          </cell>
        </row>
        <row r="814">
          <cell r="C814" t="str">
            <v xml:space="preserve"> 보통인부</v>
          </cell>
          <cell r="E814" t="str">
            <v>인</v>
          </cell>
          <cell r="F814">
            <v>0.17</v>
          </cell>
          <cell r="G814">
            <v>37736</v>
          </cell>
          <cell r="H814">
            <v>6415.1</v>
          </cell>
          <cell r="I814" t="str">
            <v>기본,통신 3-29</v>
          </cell>
        </row>
        <row r="815">
          <cell r="B815" t="str">
            <v>소         계</v>
          </cell>
          <cell r="H815">
            <v>193574</v>
          </cell>
        </row>
        <row r="816">
          <cell r="C816" t="str">
            <v>다, 기계경비</v>
          </cell>
        </row>
        <row r="817">
          <cell r="C817" t="str">
            <v xml:space="preserve"> 콘크리트공</v>
          </cell>
          <cell r="E817" t="str">
            <v>인</v>
          </cell>
          <cell r="F817">
            <v>4.0000000000000001E-3</v>
          </cell>
          <cell r="G817">
            <v>71184</v>
          </cell>
          <cell r="H817">
            <v>284.7</v>
          </cell>
        </row>
        <row r="818">
          <cell r="C818" t="str">
            <v xml:space="preserve"> 형틀목공</v>
          </cell>
          <cell r="E818" t="str">
            <v>인</v>
          </cell>
          <cell r="F818">
            <v>2.9999999999999997E-4</v>
          </cell>
          <cell r="G818">
            <v>75306</v>
          </cell>
          <cell r="H818">
            <v>22.5</v>
          </cell>
        </row>
        <row r="819">
          <cell r="C819" t="str">
            <v xml:space="preserve"> 내선전공</v>
          </cell>
          <cell r="E819" t="str">
            <v>인</v>
          </cell>
          <cell r="F819">
            <v>9.1999999999999998E-2</v>
          </cell>
          <cell r="G819">
            <v>57286</v>
          </cell>
          <cell r="H819">
            <v>5270.3</v>
          </cell>
        </row>
        <row r="820">
          <cell r="C820" t="str">
            <v xml:space="preserve"> 보통인부</v>
          </cell>
          <cell r="E820" t="str">
            <v>인</v>
          </cell>
          <cell r="F820">
            <v>5.0000000000000001E-3</v>
          </cell>
          <cell r="G820">
            <v>37736</v>
          </cell>
          <cell r="H820">
            <v>188.6</v>
          </cell>
        </row>
        <row r="821">
          <cell r="B821" t="str">
            <v>소         계</v>
          </cell>
          <cell r="H821">
            <v>5766</v>
          </cell>
        </row>
        <row r="823">
          <cell r="B823" t="str">
            <v>재   료   비</v>
          </cell>
          <cell r="H823">
            <v>1673425</v>
          </cell>
        </row>
        <row r="824">
          <cell r="B824" t="str">
            <v>노   무   비</v>
          </cell>
          <cell r="H824">
            <v>193574</v>
          </cell>
        </row>
        <row r="825">
          <cell r="B825" t="str">
            <v>계</v>
          </cell>
          <cell r="H825">
            <v>1866999</v>
          </cell>
        </row>
        <row r="832">
          <cell r="B832">
            <v>40</v>
          </cell>
          <cell r="C832" t="str">
            <v xml:space="preserve"> 전선 신설</v>
          </cell>
          <cell r="D832" t="str">
            <v xml:space="preserve"> HIV 1.6mm</v>
          </cell>
          <cell r="E832" t="str">
            <v>m</v>
          </cell>
          <cell r="F832">
            <v>1</v>
          </cell>
        </row>
        <row r="833">
          <cell r="C833" t="str">
            <v>가, 재료비</v>
          </cell>
        </row>
        <row r="834">
          <cell r="C834" t="str">
            <v xml:space="preserve"> 2종 비닐절연전선</v>
          </cell>
          <cell r="D834" t="str">
            <v xml:space="preserve"> HIV 1.6㎜</v>
          </cell>
          <cell r="E834" t="str">
            <v>m</v>
          </cell>
          <cell r="F834">
            <v>1.1000000000000001</v>
          </cell>
          <cell r="G834">
            <v>95</v>
          </cell>
          <cell r="H834">
            <v>104.5</v>
          </cell>
          <cell r="I834">
            <v>0.1</v>
          </cell>
        </row>
        <row r="835">
          <cell r="B835" t="str">
            <v>소         계</v>
          </cell>
          <cell r="H835">
            <v>104</v>
          </cell>
        </row>
        <row r="836">
          <cell r="C836" t="str">
            <v>나, 노무비</v>
          </cell>
        </row>
        <row r="837">
          <cell r="C837" t="str">
            <v xml:space="preserve"> 저압케이블전공</v>
          </cell>
          <cell r="E837" t="str">
            <v>인</v>
          </cell>
          <cell r="F837">
            <v>0.01</v>
          </cell>
          <cell r="G837">
            <v>61877</v>
          </cell>
          <cell r="H837">
            <v>618.70000000000005</v>
          </cell>
          <cell r="I837" t="str">
            <v>기본,전기 7-10</v>
          </cell>
        </row>
        <row r="838">
          <cell r="B838" t="str">
            <v>소         계</v>
          </cell>
          <cell r="H838">
            <v>618</v>
          </cell>
        </row>
        <row r="839">
          <cell r="C839" t="str">
            <v>다, 기계경비</v>
          </cell>
        </row>
        <row r="840">
          <cell r="C840" t="str">
            <v xml:space="preserve"> 저압케이블전공</v>
          </cell>
          <cell r="E840" t="str">
            <v>인</v>
          </cell>
          <cell r="F840">
            <v>2.9999999999999997E-4</v>
          </cell>
          <cell r="G840">
            <v>61877</v>
          </cell>
          <cell r="H840">
            <v>18.5</v>
          </cell>
        </row>
        <row r="841">
          <cell r="B841" t="str">
            <v>소         계</v>
          </cell>
          <cell r="H841">
            <v>18</v>
          </cell>
        </row>
        <row r="843">
          <cell r="B843" t="str">
            <v>재   료   비</v>
          </cell>
          <cell r="H843">
            <v>122</v>
          </cell>
        </row>
        <row r="844">
          <cell r="B844" t="str">
            <v>노   무   비</v>
          </cell>
          <cell r="H844">
            <v>618</v>
          </cell>
        </row>
        <row r="845">
          <cell r="B845" t="str">
            <v>계</v>
          </cell>
          <cell r="H845">
            <v>740</v>
          </cell>
        </row>
        <row r="850">
          <cell r="B850">
            <v>41</v>
          </cell>
          <cell r="C850" t="str">
            <v xml:space="preserve"> 전선 신설</v>
          </cell>
          <cell r="D850" t="str">
            <v xml:space="preserve"> HIV 2.0mm</v>
          </cell>
          <cell r="E850" t="str">
            <v>m</v>
          </cell>
          <cell r="F850">
            <v>1</v>
          </cell>
        </row>
        <row r="851">
          <cell r="C851" t="str">
            <v>가, 재료비</v>
          </cell>
        </row>
        <row r="852">
          <cell r="C852" t="str">
            <v xml:space="preserve"> 2종 비닐절연전선</v>
          </cell>
          <cell r="D852" t="str">
            <v xml:space="preserve"> HIV 2.0㎜</v>
          </cell>
          <cell r="E852" t="str">
            <v>m</v>
          </cell>
          <cell r="F852">
            <v>1.1000000000000001</v>
          </cell>
          <cell r="G852">
            <v>139</v>
          </cell>
          <cell r="H852">
            <v>152.9</v>
          </cell>
          <cell r="I852">
            <v>0.1</v>
          </cell>
        </row>
        <row r="853">
          <cell r="B853" t="str">
            <v>소         계</v>
          </cell>
          <cell r="H853">
            <v>152</v>
          </cell>
        </row>
        <row r="854">
          <cell r="C854" t="str">
            <v>나, 노무비</v>
          </cell>
        </row>
        <row r="855">
          <cell r="C855" t="str">
            <v xml:space="preserve"> 저압케이블전공</v>
          </cell>
          <cell r="E855" t="str">
            <v>인</v>
          </cell>
          <cell r="F855">
            <v>0.01</v>
          </cell>
          <cell r="G855">
            <v>61877</v>
          </cell>
          <cell r="H855">
            <v>618.70000000000005</v>
          </cell>
          <cell r="I855" t="str">
            <v>기본,전기 7-10</v>
          </cell>
        </row>
        <row r="856">
          <cell r="B856" t="str">
            <v>소         계</v>
          </cell>
          <cell r="H856">
            <v>618</v>
          </cell>
        </row>
        <row r="857">
          <cell r="C857" t="str">
            <v>다, 기계경비</v>
          </cell>
        </row>
        <row r="858">
          <cell r="C858" t="str">
            <v xml:space="preserve"> 저압케이블전공</v>
          </cell>
          <cell r="E858" t="str">
            <v>인</v>
          </cell>
          <cell r="F858">
            <v>2.9999999999999997E-4</v>
          </cell>
          <cell r="G858">
            <v>61877</v>
          </cell>
          <cell r="H858">
            <v>18.5</v>
          </cell>
        </row>
        <row r="859">
          <cell r="B859" t="str">
            <v>소         계</v>
          </cell>
          <cell r="H859">
            <v>18</v>
          </cell>
        </row>
        <row r="861">
          <cell r="B861" t="str">
            <v>재   료   비</v>
          </cell>
          <cell r="H861">
            <v>170</v>
          </cell>
        </row>
        <row r="862">
          <cell r="B862" t="str">
            <v>노   무   비</v>
          </cell>
          <cell r="H862">
            <v>618</v>
          </cell>
        </row>
        <row r="863">
          <cell r="B863" t="str">
            <v>계</v>
          </cell>
          <cell r="H863">
            <v>788</v>
          </cell>
        </row>
        <row r="868">
          <cell r="B868">
            <v>42</v>
          </cell>
          <cell r="C868" t="str">
            <v xml:space="preserve"> 수동 발신기 설치</v>
          </cell>
          <cell r="D868" t="str">
            <v xml:space="preserve"> 소화전 내장</v>
          </cell>
          <cell r="E868" t="str">
            <v>Set</v>
          </cell>
          <cell r="F868">
            <v>1</v>
          </cell>
        </row>
        <row r="869">
          <cell r="C869" t="str">
            <v>가, 재료비</v>
          </cell>
        </row>
        <row r="870">
          <cell r="C870" t="str">
            <v xml:space="preserve"> 발신기</v>
          </cell>
          <cell r="D870" t="str">
            <v xml:space="preserve"> P형1급</v>
          </cell>
          <cell r="E870" t="str">
            <v>개</v>
          </cell>
          <cell r="F870">
            <v>1</v>
          </cell>
          <cell r="G870">
            <v>5000</v>
          </cell>
          <cell r="H870">
            <v>5000</v>
          </cell>
        </row>
        <row r="871">
          <cell r="C871" t="str">
            <v xml:space="preserve"> 경종  </v>
          </cell>
          <cell r="D871" t="str">
            <v xml:space="preserve"> DC 24V</v>
          </cell>
          <cell r="E871" t="str">
            <v>개</v>
          </cell>
          <cell r="F871">
            <v>1</v>
          </cell>
          <cell r="G871">
            <v>5000</v>
          </cell>
          <cell r="H871">
            <v>5000</v>
          </cell>
        </row>
        <row r="872">
          <cell r="C872" t="str">
            <v xml:space="preserve"> 표시등  </v>
          </cell>
          <cell r="D872" t="str">
            <v xml:space="preserve"> DC 24V</v>
          </cell>
          <cell r="E872" t="str">
            <v>개</v>
          </cell>
          <cell r="F872">
            <v>1</v>
          </cell>
          <cell r="G872">
            <v>1000</v>
          </cell>
          <cell r="H872">
            <v>1000</v>
          </cell>
        </row>
        <row r="873">
          <cell r="B873" t="str">
            <v>소         계</v>
          </cell>
          <cell r="H873">
            <v>11000</v>
          </cell>
        </row>
        <row r="874">
          <cell r="C874" t="str">
            <v>나, 노무비</v>
          </cell>
        </row>
        <row r="875">
          <cell r="C875" t="str">
            <v xml:space="preserve"> 내선전공</v>
          </cell>
          <cell r="E875" t="str">
            <v>인</v>
          </cell>
          <cell r="F875">
            <v>0.64999999999999991</v>
          </cell>
          <cell r="G875">
            <v>57286</v>
          </cell>
          <cell r="H875">
            <v>37235.9</v>
          </cell>
          <cell r="I875" t="str">
            <v>발신기+전령+표시등,전기 7-19</v>
          </cell>
        </row>
        <row r="876">
          <cell r="B876" t="str">
            <v>소         계</v>
          </cell>
          <cell r="H876">
            <v>37235</v>
          </cell>
        </row>
        <row r="877">
          <cell r="C877" t="str">
            <v>다, 기계경비</v>
          </cell>
        </row>
        <row r="878">
          <cell r="C878" t="str">
            <v xml:space="preserve"> 내선전공</v>
          </cell>
          <cell r="E878" t="str">
            <v>인</v>
          </cell>
          <cell r="F878">
            <v>1.9E-2</v>
          </cell>
          <cell r="G878">
            <v>57286</v>
          </cell>
          <cell r="H878">
            <v>1088.4000000000001</v>
          </cell>
        </row>
        <row r="879">
          <cell r="B879" t="str">
            <v>소         계</v>
          </cell>
          <cell r="H879">
            <v>1088</v>
          </cell>
        </row>
        <row r="881">
          <cell r="B881" t="str">
            <v>재   료   비</v>
          </cell>
          <cell r="H881">
            <v>12088</v>
          </cell>
        </row>
        <row r="882">
          <cell r="B882" t="str">
            <v>노   무   비</v>
          </cell>
          <cell r="H882">
            <v>37235</v>
          </cell>
        </row>
        <row r="883">
          <cell r="B883" t="str">
            <v>계</v>
          </cell>
          <cell r="H883">
            <v>49323</v>
          </cell>
        </row>
        <row r="886">
          <cell r="B886">
            <v>43</v>
          </cell>
          <cell r="C886" t="str">
            <v xml:space="preserve"> 감지기 설치</v>
          </cell>
          <cell r="D886" t="str">
            <v xml:space="preserve"> 정온식</v>
          </cell>
          <cell r="E886" t="str">
            <v>개</v>
          </cell>
          <cell r="F886">
            <v>1</v>
          </cell>
        </row>
        <row r="887">
          <cell r="C887" t="str">
            <v>가, 재료비</v>
          </cell>
        </row>
        <row r="888">
          <cell r="C888" t="str">
            <v xml:space="preserve"> 열감지기  </v>
          </cell>
          <cell r="D888" t="str">
            <v xml:space="preserve"> 정온식스포트형</v>
          </cell>
          <cell r="E888" t="str">
            <v>개</v>
          </cell>
          <cell r="F888">
            <v>1</v>
          </cell>
          <cell r="G888">
            <v>5000</v>
          </cell>
          <cell r="H888">
            <v>5000</v>
          </cell>
        </row>
        <row r="889">
          <cell r="B889" t="str">
            <v>소         계</v>
          </cell>
          <cell r="H889">
            <v>5000</v>
          </cell>
        </row>
        <row r="890">
          <cell r="C890" t="str">
            <v>나, 노무비</v>
          </cell>
        </row>
        <row r="891">
          <cell r="C891" t="str">
            <v xml:space="preserve"> 내선전공</v>
          </cell>
          <cell r="E891" t="str">
            <v>인</v>
          </cell>
          <cell r="F891">
            <v>0.13</v>
          </cell>
          <cell r="G891">
            <v>57286</v>
          </cell>
          <cell r="H891">
            <v>7447.1</v>
          </cell>
          <cell r="I891" t="str">
            <v>기본,전기 7-19</v>
          </cell>
        </row>
        <row r="892">
          <cell r="B892" t="str">
            <v>소         계</v>
          </cell>
          <cell r="H892">
            <v>7447</v>
          </cell>
        </row>
        <row r="893">
          <cell r="C893" t="str">
            <v>다, 기계경비</v>
          </cell>
        </row>
        <row r="894">
          <cell r="C894" t="str">
            <v xml:space="preserve"> 내선전공</v>
          </cell>
          <cell r="E894" t="str">
            <v>인</v>
          </cell>
          <cell r="F894">
            <v>3.0000000000000001E-3</v>
          </cell>
          <cell r="G894">
            <v>57286</v>
          </cell>
          <cell r="H894">
            <v>171.8</v>
          </cell>
        </row>
        <row r="895">
          <cell r="B895" t="str">
            <v>소         계</v>
          </cell>
          <cell r="H895">
            <v>171</v>
          </cell>
        </row>
        <row r="897">
          <cell r="B897" t="str">
            <v>재   료   비</v>
          </cell>
          <cell r="H897">
            <v>5171</v>
          </cell>
        </row>
        <row r="898">
          <cell r="B898" t="str">
            <v>노   무   비</v>
          </cell>
          <cell r="H898">
            <v>7447</v>
          </cell>
        </row>
        <row r="899">
          <cell r="B899" t="str">
            <v>계</v>
          </cell>
          <cell r="H899">
            <v>12618</v>
          </cell>
        </row>
        <row r="904">
          <cell r="B904">
            <v>44</v>
          </cell>
          <cell r="C904" t="str">
            <v xml:space="preserve"> 감지기 설치</v>
          </cell>
          <cell r="D904" t="str">
            <v xml:space="preserve"> 차동식</v>
          </cell>
          <cell r="E904" t="str">
            <v>개</v>
          </cell>
          <cell r="F904">
            <v>1</v>
          </cell>
        </row>
        <row r="905">
          <cell r="C905" t="str">
            <v>가, 재료비</v>
          </cell>
        </row>
        <row r="906">
          <cell r="C906" t="str">
            <v xml:space="preserve"> 열감지기  </v>
          </cell>
          <cell r="D906" t="str">
            <v xml:space="preserve"> 차동식스포트형</v>
          </cell>
          <cell r="E906" t="str">
            <v>개</v>
          </cell>
          <cell r="F906">
            <v>1</v>
          </cell>
          <cell r="G906">
            <v>5000</v>
          </cell>
          <cell r="H906">
            <v>5000</v>
          </cell>
        </row>
        <row r="907">
          <cell r="B907" t="str">
            <v>소         계</v>
          </cell>
          <cell r="H907">
            <v>5000</v>
          </cell>
        </row>
        <row r="908">
          <cell r="C908" t="str">
            <v>나, 노무비</v>
          </cell>
        </row>
        <row r="909">
          <cell r="C909" t="str">
            <v xml:space="preserve"> 내선전공</v>
          </cell>
          <cell r="E909" t="str">
            <v>인</v>
          </cell>
          <cell r="F909">
            <v>0.13</v>
          </cell>
          <cell r="G909">
            <v>57286</v>
          </cell>
          <cell r="H909">
            <v>7447.1</v>
          </cell>
          <cell r="I909" t="str">
            <v>기본,전기 7-19</v>
          </cell>
        </row>
        <row r="910">
          <cell r="B910" t="str">
            <v>소         계</v>
          </cell>
          <cell r="H910">
            <v>7447</v>
          </cell>
        </row>
        <row r="911">
          <cell r="C911" t="str">
            <v>다, 기계경비</v>
          </cell>
        </row>
        <row r="912">
          <cell r="C912" t="str">
            <v xml:space="preserve"> 내선전공</v>
          </cell>
          <cell r="E912" t="str">
            <v>인</v>
          </cell>
          <cell r="F912">
            <v>3.0000000000000001E-3</v>
          </cell>
          <cell r="G912">
            <v>57286</v>
          </cell>
          <cell r="H912">
            <v>171.8</v>
          </cell>
        </row>
        <row r="913">
          <cell r="B913" t="str">
            <v>소         계</v>
          </cell>
          <cell r="H913">
            <v>171</v>
          </cell>
        </row>
        <row r="915">
          <cell r="B915" t="str">
            <v>재   료   비</v>
          </cell>
          <cell r="H915">
            <v>5171</v>
          </cell>
        </row>
        <row r="916">
          <cell r="B916" t="str">
            <v>노   무   비</v>
          </cell>
          <cell r="H916">
            <v>7447</v>
          </cell>
        </row>
        <row r="917">
          <cell r="B917" t="str">
            <v>계</v>
          </cell>
          <cell r="H917">
            <v>12618</v>
          </cell>
        </row>
        <row r="922">
          <cell r="B922">
            <v>45</v>
          </cell>
          <cell r="C922" t="str">
            <v xml:space="preserve"> 감지기 설치</v>
          </cell>
          <cell r="D922" t="str">
            <v xml:space="preserve"> 연기식</v>
          </cell>
          <cell r="E922" t="str">
            <v>개</v>
          </cell>
          <cell r="F922">
            <v>1</v>
          </cell>
        </row>
        <row r="923">
          <cell r="C923" t="str">
            <v>가, 재료비</v>
          </cell>
        </row>
        <row r="924">
          <cell r="C924" t="str">
            <v xml:space="preserve"> 연기감지기(노출)  </v>
          </cell>
          <cell r="D924" t="str">
            <v xml:space="preserve"> 이온화식 2종</v>
          </cell>
          <cell r="E924" t="str">
            <v>개</v>
          </cell>
          <cell r="F924">
            <v>1</v>
          </cell>
          <cell r="G924">
            <v>20000</v>
          </cell>
          <cell r="H924">
            <v>20000</v>
          </cell>
        </row>
        <row r="925">
          <cell r="B925" t="str">
            <v>소         계</v>
          </cell>
          <cell r="H925">
            <v>20000</v>
          </cell>
        </row>
        <row r="926">
          <cell r="C926" t="str">
            <v>나, 노무비</v>
          </cell>
        </row>
        <row r="927">
          <cell r="C927" t="str">
            <v xml:space="preserve"> 내선전공</v>
          </cell>
          <cell r="E927" t="str">
            <v>인</v>
          </cell>
          <cell r="F927">
            <v>0.13</v>
          </cell>
          <cell r="G927">
            <v>57286</v>
          </cell>
          <cell r="H927">
            <v>7447.1</v>
          </cell>
          <cell r="I927" t="str">
            <v>기본,전기 7-19</v>
          </cell>
        </row>
        <row r="928">
          <cell r="B928" t="str">
            <v>소         계</v>
          </cell>
          <cell r="H928">
            <v>7447</v>
          </cell>
        </row>
        <row r="929">
          <cell r="C929" t="str">
            <v>다, 기계경비</v>
          </cell>
        </row>
        <row r="930">
          <cell r="C930" t="str">
            <v xml:space="preserve"> 내선전공</v>
          </cell>
          <cell r="E930" t="str">
            <v>인</v>
          </cell>
          <cell r="F930">
            <v>3.0000000000000001E-3</v>
          </cell>
          <cell r="G930">
            <v>57286</v>
          </cell>
          <cell r="H930">
            <v>171.8</v>
          </cell>
        </row>
        <row r="931">
          <cell r="B931" t="str">
            <v>소         계</v>
          </cell>
          <cell r="H931">
            <v>171</v>
          </cell>
        </row>
        <row r="933">
          <cell r="B933" t="str">
            <v>재   료   비</v>
          </cell>
          <cell r="H933">
            <v>20171</v>
          </cell>
        </row>
        <row r="934">
          <cell r="B934" t="str">
            <v>노   무   비</v>
          </cell>
          <cell r="H934">
            <v>7447</v>
          </cell>
        </row>
        <row r="935">
          <cell r="B935" t="str">
            <v>계</v>
          </cell>
          <cell r="H935">
            <v>27618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원가계산 (2)"/>
      <sheetName val="시중노임"/>
      <sheetName val="장비중량"/>
      <sheetName val="1단계"/>
      <sheetName val="터파기및재료"/>
      <sheetName val="투자비"/>
      <sheetName val="조성원가DATA"/>
      <sheetName val="사업비"/>
      <sheetName val="DATE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0000000"/>
      <sheetName val="분야별(전체)"/>
      <sheetName val="담당자별(전체)"/>
      <sheetName val="서울대PROJ"/>
      <sheetName val="서울대PROJ (체크)"/>
      <sheetName val="영주PROJ.(체크)"/>
      <sheetName val="서울대PROJ (체크) (2)"/>
      <sheetName val="요약서2"/>
      <sheetName val="미접촉 심의위원"/>
      <sheetName val="선물(조경)"/>
      <sheetName val="심의위원 선물종합"/>
      <sheetName val="면담SCHEDULE"/>
      <sheetName val="전자수첩현황"/>
      <sheetName val="영주요약서"/>
      <sheetName val="요약서(조경) (2)"/>
      <sheetName val="기념품현황"/>
      <sheetName val="추석선물"/>
      <sheetName val="브리핑참석대상"/>
      <sheetName val="조경심의위원 최종-주소"/>
      <sheetName val="영주심의위원명단(최종)-주소"/>
      <sheetName val="LP불출현황"/>
      <sheetName val="영주요약서-최종"/>
      <sheetName val="영주요약서-최종 (2)"/>
      <sheetName val="영주요약서-조경 최종"/>
      <sheetName val="담당자 전체"/>
      <sheetName val="담당자별(전체) (2)"/>
      <sheetName val="심의위원 new"/>
      <sheetName val="심의위원 주소"/>
      <sheetName val="확약서"/>
      <sheetName val="심의담당자별 교수명단"/>
      <sheetName val="판매시설"/>
    </sheetNames>
    <definedNames>
      <definedName name="원위치"/>
    </defined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송파조형물"/>
      <sheetName val="일위대가표"/>
      <sheetName val="단가산출"/>
      <sheetName val="확약서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"/>
      <sheetName val="일위대가표"/>
      <sheetName val="단가산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  <sheetName val="구조물총"/>
      <sheetName val="BOX총"/>
      <sheetName val="BOX재료"/>
      <sheetName val="박스단위(1.5×1.0)본선"/>
      <sheetName val="날개단위(1.5×1.5)마을"/>
      <sheetName val="날개수량(1.5×1.5)2마을"/>
      <sheetName val="난간,지수단위"/>
      <sheetName val="난간,지수수량"/>
      <sheetName val="박스연장조서 "/>
      <sheetName val="우오수공집계"/>
      <sheetName val="우수받이집계"/>
      <sheetName val="우수받이단위"/>
      <sheetName val="우수받이위치조서"/>
      <sheetName val="오수관집계"/>
      <sheetName val="오수관연장조서"/>
      <sheetName val="Sheet1"/>
      <sheetName val="지급(1)"/>
      <sheetName val="토목공사"/>
      <sheetName val="내역"/>
      <sheetName val="DATE"/>
      <sheetName val="내역서"/>
      <sheetName val="ABUT수량-A1"/>
      <sheetName val="위치조서"/>
      <sheetName val="COPING-1"/>
      <sheetName val="역T형교대-2수량"/>
      <sheetName val="맨홀수량"/>
      <sheetName val="화산경계"/>
      <sheetName val="현장조사"/>
      <sheetName val="도로횡단-D300"/>
      <sheetName val="단가산출"/>
      <sheetName val="개소별수량산출"/>
      <sheetName val="신규식재수량"/>
      <sheetName val="자재집계표지"/>
      <sheetName val="우,오수"/>
      <sheetName val="설계설명서"/>
      <sheetName val="4)유동표"/>
      <sheetName val="일위목록"/>
      <sheetName val="요율"/>
      <sheetName val="1-4일위대가목차"/>
      <sheetName val="근로자자료입력"/>
      <sheetName val="참고자료"/>
      <sheetName val="설-원가"/>
      <sheetName val="설치자재"/>
      <sheetName val="단중"/>
      <sheetName val="건축"/>
      <sheetName val="송천신미산원가"/>
      <sheetName val="000000"/>
      <sheetName val=""/>
      <sheetName val="산출근거"/>
      <sheetName val="박스단위(1_5×1_0)본선"/>
      <sheetName val="날개단위(1_5×1_5)마을"/>
      <sheetName val="날개수량(1_5×1_5)2마을"/>
      <sheetName val="박스연장조서_"/>
      <sheetName val="날개벽"/>
      <sheetName val="노임단가"/>
      <sheetName val="암거단위"/>
      <sheetName val="데이타"/>
      <sheetName val="단위수량"/>
      <sheetName val="가시설수량"/>
      <sheetName val="진주방향"/>
      <sheetName val="내역서01"/>
      <sheetName val="중기손료"/>
      <sheetName val="소일위대가코드표"/>
      <sheetName val="설계조건"/>
      <sheetName val="마산방향"/>
      <sheetName val="자료"/>
      <sheetName val="수목표준대가"/>
      <sheetName val="횡_연장"/>
      <sheetName val="주소록"/>
      <sheetName val="단가산출_(2)"/>
      <sheetName val="식재인부"/>
      <sheetName val="예가_(2)"/>
      <sheetName val="#REF"/>
      <sheetName val="관로공표지"/>
      <sheetName val="품셈"/>
      <sheetName val="품셈TABLE"/>
      <sheetName val="반중력식옹벽3_5"/>
      <sheetName val="guard(mac)"/>
      <sheetName val="input"/>
      <sheetName val="마산방향철근집계"/>
      <sheetName val="총괄표"/>
      <sheetName val="1_설계조건"/>
      <sheetName val="교각계산"/>
      <sheetName val="Dae_Jiju"/>
      <sheetName val="횡배위치"/>
      <sheetName val="안정계산"/>
      <sheetName val="단면검토"/>
      <sheetName val="Sikje_ingun"/>
      <sheetName val="TREE_D"/>
      <sheetName val="포장총괄집계표"/>
      <sheetName val="덕전리"/>
    </sheetNames>
    <definedNames>
      <definedName name="수식입력매크로"/>
      <definedName name="일위규격매크로"/>
      <definedName name="일위코드입력매크로"/>
      <definedName name="일위화면복귀매크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근거"/>
      <sheetName val="깨기집계"/>
      <sheetName val="주택"/>
      <sheetName val="부대"/>
      <sheetName val="Sheet2"/>
      <sheetName val="Sheet1"/>
      <sheetName val="노임단가"/>
      <sheetName val="자재단가"/>
      <sheetName val="자재단가 (2)"/>
      <sheetName val="건설기계가격표"/>
      <sheetName val="중기시간당사용료1"/>
      <sheetName val="중기시간당사용료2"/>
      <sheetName val="건설기계가격표 (2)"/>
      <sheetName val="중기시간당사용료1 (2)"/>
      <sheetName val="중기시간당사용료2 (2)"/>
      <sheetName val="구역화물운임,소운반"/>
      <sheetName val="운반10.5ton"/>
      <sheetName val="작업량및단가계산 (2)"/>
      <sheetName val="자재대가표1 (2)"/>
      <sheetName val="자재대가표2 (2)"/>
      <sheetName val="소운반4.5ton "/>
      <sheetName val="자재대가표1"/>
      <sheetName val="자재대가표2"/>
      <sheetName val="중기작업"/>
      <sheetName val="중기대가"/>
      <sheetName val="중기작업1 (2)"/>
      <sheetName val="중기작업2 (2)"/>
      <sheetName val="중기대가 (2)"/>
      <sheetName val="일위대가1"/>
      <sheetName val="일위대가1 (2)"/>
      <sheetName val="일위대가2"/>
      <sheetName val="공장가공"/>
      <sheetName val="공사원가(총)"/>
      <sheetName val="공사원가(수)"/>
      <sheetName val="공사원가(평)"/>
      <sheetName val="공사원가(부대공) "/>
      <sheetName val="관급수원공"/>
      <sheetName val="수원총"/>
      <sheetName val="제당"/>
      <sheetName val="여수토"/>
      <sheetName val="사통"/>
      <sheetName val="부대공"/>
      <sheetName val="관급평야부"/>
      <sheetName val="평야부"/>
      <sheetName val="시험비"/>
      <sheetName val="중기대수1"/>
      <sheetName val="시험수량1"/>
      <sheetName val="N賃率-職"/>
      <sheetName val="000000"/>
      <sheetName val="ABUT수량-A1"/>
      <sheetName val="2000년1차"/>
      <sheetName val="1,2공구원가계산서"/>
      <sheetName val="2공구산출내역"/>
      <sheetName val="1공구산출내역서"/>
      <sheetName val="조명시설"/>
      <sheetName val="2000전체분"/>
      <sheetName val="공사비총괄표"/>
      <sheetName val="표  지"/>
      <sheetName val="전체분 내역서(전북도) 최종"/>
      <sheetName val="제경비"/>
      <sheetName val="제수변 수량집계표(보통)"/>
      <sheetName val="화산경계"/>
      <sheetName val="단가일람"/>
      <sheetName val="조경일람"/>
      <sheetName val="동화지구 구조물께기"/>
      <sheetName val="천방교접속"/>
      <sheetName val="대포2교접속"/>
      <sheetName val="교각1"/>
      <sheetName val="1.설계기준"/>
      <sheetName val="직접경비호표"/>
      <sheetName val="교각계산"/>
      <sheetName val="코드표"/>
      <sheetName val="약품공급2"/>
      <sheetName val="암거단위-1련"/>
      <sheetName val="원가계산서구조조정"/>
      <sheetName val="수토공단위당"/>
      <sheetName val="#REF"/>
      <sheetName val="공사원가계산서"/>
      <sheetName val="DATA 입력부"/>
      <sheetName val="기계경비"/>
      <sheetName val="산수배수"/>
      <sheetName val="구조물수량집계표"/>
      <sheetName val="13LPMCC"/>
      <sheetName val="앉음벽 (2)"/>
      <sheetName val="경비"/>
      <sheetName val="건축내역"/>
      <sheetName val="일위대가표"/>
      <sheetName val="Sheet1 (2)"/>
      <sheetName val="자재일람"/>
      <sheetName val="재료값"/>
      <sheetName val="내역서"/>
      <sheetName val="접지수량"/>
      <sheetName val="접속도수량집계표"/>
      <sheetName val="날개벽"/>
      <sheetName val="전북총괄"/>
      <sheetName val="관로공표지"/>
      <sheetName val="당진1,2호기전선관설치및접지4차공사내역서-을지"/>
      <sheetName val="목차"/>
      <sheetName val="부안변전"/>
      <sheetName val="기본단가표"/>
      <sheetName val="기초자료"/>
      <sheetName val="암거단위"/>
      <sheetName val="재적표"/>
      <sheetName val="편입토지조서"/>
      <sheetName val="unitpric"/>
      <sheetName val="일위대가"/>
      <sheetName val="검토"/>
      <sheetName val="8설7발"/>
      <sheetName val="위치조서"/>
      <sheetName val="설계내역서"/>
      <sheetName val="단재적표"/>
      <sheetName val="7급줄떼"/>
      <sheetName val="1"/>
      <sheetName val="일위집계(기존)"/>
      <sheetName val="일위대가모듈"/>
      <sheetName val="시중노임단가"/>
      <sheetName val="분뇨"/>
      <sheetName val="1공구원가계산서"/>
      <sheetName val="계화배수(3대)"/>
      <sheetName val="공사비"/>
      <sheetName val="가로등기초"/>
      <sheetName val="PAD TR보호대기초"/>
      <sheetName val="TOTAL_BOQ"/>
      <sheetName val="실행(1)"/>
      <sheetName val="샌딩 에폭시 도장"/>
      <sheetName val="2"/>
      <sheetName val="내역"/>
      <sheetName val="요율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연장및면적(좌측)"/>
      <sheetName val="전체"/>
      <sheetName val="품셈TABLE"/>
      <sheetName val="계수시트"/>
      <sheetName val="DB"/>
      <sheetName val="송천신미산원가"/>
      <sheetName val="DATE"/>
      <sheetName val="초기화면"/>
      <sheetName val="하조서"/>
      <sheetName val="집계표"/>
      <sheetName val="재정비내역"/>
      <sheetName val="지적고시내역"/>
      <sheetName val="여수토토적"/>
      <sheetName val="gyun"/>
      <sheetName val="접속도로1"/>
      <sheetName val="기본일위"/>
      <sheetName val="견적서"/>
      <sheetName val="재노경"/>
      <sheetName val="도급내역5+800"/>
      <sheetName val="도급내역"/>
      <sheetName val="제작실행"/>
      <sheetName val="자재단가비교표"/>
      <sheetName val="검암내역"/>
    </sheetNames>
    <definedNames>
      <definedName name="수식입력매크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총괄내역"/>
      <sheetName val="새공통"/>
      <sheetName val="일위대가표"/>
      <sheetName val="간지"/>
      <sheetName val="현황산출서"/>
      <sheetName val="단위수량"/>
      <sheetName val="단가산출서"/>
      <sheetName val="노무비단가"/>
      <sheetName val="기초코드"/>
      <sheetName val="여과지동"/>
      <sheetName val="기초자료"/>
      <sheetName val="일위대가"/>
      <sheetName val="노임단가"/>
      <sheetName val="터파기및재료"/>
      <sheetName val="Sheet1"/>
      <sheetName val="마산방향"/>
      <sheetName val="진주방향"/>
      <sheetName val="#REF"/>
      <sheetName val="DATE"/>
      <sheetName val="토공정보"/>
      <sheetName val="참조"/>
      <sheetName val="동원(3)"/>
      <sheetName val="수량산출"/>
      <sheetName val="Sheet1 (2)"/>
      <sheetName val="맨홀수량"/>
      <sheetName val="확약서"/>
      <sheetName val="총집계표"/>
      <sheetName val="DAN"/>
      <sheetName val="원가계산서"/>
      <sheetName val="수자재단위당"/>
      <sheetName val="시운전연료"/>
      <sheetName val="내역(중앙)"/>
      <sheetName val="인상효1"/>
      <sheetName val="수토공단위당"/>
      <sheetName val="Sheet2"/>
      <sheetName val="현장관리비"/>
      <sheetName val="내부마감"/>
      <sheetName val="45,46"/>
      <sheetName val="BID"/>
      <sheetName val="변화치수"/>
      <sheetName val="6PILE  (돌출)"/>
      <sheetName val="공통자료"/>
      <sheetName val="자재(원원+원대)"/>
      <sheetName val="단위중량"/>
      <sheetName val="본공사"/>
      <sheetName val="건축"/>
      <sheetName val="제품표준규격"/>
      <sheetName val="사용자정의"/>
      <sheetName val="조명율표"/>
      <sheetName val="70%"/>
      <sheetName val="TYPE-A"/>
      <sheetName val="식재가격"/>
      <sheetName val="식재총괄"/>
      <sheetName val="일위목록"/>
      <sheetName val="PAINT"/>
      <sheetName val="심사물량"/>
      <sheetName val="가격조사서"/>
      <sheetName val="내역표지"/>
      <sheetName val="기계경비(시간당)"/>
      <sheetName val="램머"/>
      <sheetName val="요율"/>
      <sheetName val="자재대"/>
      <sheetName val="수량집계"/>
      <sheetName val="배수공 내역서 적용수량"/>
      <sheetName val="설비"/>
      <sheetName val="설계기준"/>
      <sheetName val="내역1"/>
      <sheetName val="HVAC"/>
      <sheetName val="소비자가"/>
      <sheetName val="포장공수량집계표"/>
      <sheetName val="노무비"/>
      <sheetName val="밸브설치"/>
      <sheetName val="목차임시"/>
      <sheetName val="견적대비"/>
      <sheetName val="감시제어"/>
      <sheetName val="배관단가"/>
      <sheetName val="일위집계"/>
      <sheetName val="하중계산"/>
      <sheetName val="기성명세서(직영분)"/>
      <sheetName val="직영공사"/>
      <sheetName val="단가표"/>
      <sheetName val="입찰"/>
      <sheetName val="현경"/>
      <sheetName val="조명시설"/>
      <sheetName val="산출내역서집계표"/>
      <sheetName val="사  업  비  수  지  예  산  서"/>
      <sheetName val="식재일위대가"/>
      <sheetName val="대창(장성)"/>
      <sheetName val="일반수량총괄집계"/>
      <sheetName val="분전함신설"/>
      <sheetName val="접지1종"/>
      <sheetName val="갑지(추정)"/>
      <sheetName val="집계"/>
      <sheetName val="단가결정"/>
      <sheetName val="표지 (2)"/>
      <sheetName val="AS포장복구 "/>
      <sheetName val="경영상태"/>
      <sheetName val="내역(창신)"/>
      <sheetName val="공양식"/>
      <sheetName val="9GNG운반"/>
      <sheetName val="내역서 (2)"/>
      <sheetName val="실행대비"/>
      <sheetName val="투찰추정"/>
      <sheetName val="가도공"/>
      <sheetName val="총괄내역서"/>
      <sheetName val="관거공사비"/>
      <sheetName val="일위대가(가설)"/>
      <sheetName val="자재단가"/>
      <sheetName val="품셈"/>
      <sheetName val="BOX복구단위수량"/>
      <sheetName val="빗물받이(910-510-410)"/>
      <sheetName val="기초단가"/>
      <sheetName val="장비가동"/>
      <sheetName val="일위대가목차"/>
      <sheetName val="준검 내역서"/>
      <sheetName val="시점교대"/>
      <sheetName val="3월내역"/>
      <sheetName val="진천방향"/>
      <sheetName val="ABUT수량-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가설)"/>
      <sheetName val="예산서"/>
      <sheetName val="노임단가"/>
      <sheetName val="단가산출"/>
      <sheetName val="45,46"/>
      <sheetName val="입력"/>
      <sheetName val="광양전기"/>
      <sheetName val="코드표"/>
      <sheetName val="P.M 별"/>
      <sheetName val="빗물받이(910-510-410)"/>
      <sheetName val="집계표"/>
      <sheetName val="적용건축"/>
      <sheetName val="산출내역서집계표"/>
      <sheetName val="내역서"/>
      <sheetName val="중기일위대가"/>
      <sheetName val="Y-WORK"/>
      <sheetName val="노임"/>
      <sheetName val="기초코드"/>
      <sheetName val="99 조정금액"/>
      <sheetName val="인상효1"/>
      <sheetName val="을지"/>
      <sheetName val="9GNG운반"/>
      <sheetName val="DATE"/>
      <sheetName val="시운전연료"/>
      <sheetName val="표지"/>
      <sheetName val="일위대가표"/>
      <sheetName val="설계예산"/>
      <sheetName val="일반수량총괄집계"/>
      <sheetName val="인건비 "/>
      <sheetName val="수자재단위당"/>
      <sheetName val="일위대가(계측기설치)"/>
      <sheetName val="식재인부"/>
      <sheetName val="자재"/>
      <sheetName val="Total"/>
      <sheetName val="인건비"/>
      <sheetName val="사  업  비  수  지  예  산  서"/>
      <sheetName val="타공종이기"/>
      <sheetName val="데리네이타현황"/>
      <sheetName val="수토공단위당"/>
      <sheetName val="총집계표"/>
      <sheetName val="내역"/>
      <sheetName val="Sheet1"/>
      <sheetName val="관급자재"/>
      <sheetName val="C-노임단가"/>
      <sheetName val="간지"/>
      <sheetName val="관거공사비"/>
      <sheetName val="E총15"/>
      <sheetName val="마산방향"/>
      <sheetName val="진주방향"/>
      <sheetName val="기계단가"/>
      <sheetName val="내역서 (2)"/>
      <sheetName val="밸브설치"/>
      <sheetName val="#REF"/>
      <sheetName val="6PILE  (돌출)"/>
      <sheetName val="DATA"/>
      <sheetName val="개인별조서"/>
      <sheetName val="제품표준규격"/>
      <sheetName val="사용자정의"/>
      <sheetName val="할증"/>
      <sheetName val="총괄"/>
      <sheetName val="자재단가"/>
      <sheetName val="공통자료"/>
      <sheetName val="FAB별"/>
      <sheetName val="단위수량"/>
      <sheetName val="BID"/>
      <sheetName val="일반공사"/>
      <sheetName val="맨홀수량"/>
      <sheetName val="Sheet1 (2)"/>
      <sheetName val="노무비"/>
      <sheetName val="단가 및 재료비"/>
      <sheetName val="단가표"/>
      <sheetName val="설계서"/>
      <sheetName val="본서하반기"/>
      <sheetName val="하반기(지구대)"/>
      <sheetName val="新철폐복2"/>
      <sheetName val="新철폐복3"/>
      <sheetName val="확약서"/>
      <sheetName val="교통대책내역"/>
      <sheetName val="터파기및재료"/>
      <sheetName val="부대내역"/>
      <sheetName val="표지 (2)"/>
      <sheetName val="수량산출서-2"/>
      <sheetName val="기시공토적"/>
      <sheetName val="단가"/>
      <sheetName val="Macro1"/>
      <sheetName val="Macro3"/>
      <sheetName val="Macro2"/>
      <sheetName val="2. 종합시운전비"/>
      <sheetName val="시중노임"/>
      <sheetName val="8.수량산출 (2)"/>
      <sheetName val="철거산출근거"/>
      <sheetName val="5.정산서"/>
      <sheetName val="개소별수량산출"/>
      <sheetName val="청 구"/>
      <sheetName val="건축"/>
      <sheetName val="사원등록"/>
      <sheetName val="호봉 (2)"/>
      <sheetName val="시설일위"/>
      <sheetName val="조명일위"/>
      <sheetName val="건공요율"/>
      <sheetName val="기초자료"/>
      <sheetName val="자료(통합)"/>
      <sheetName val="대상공사(조달청)"/>
      <sheetName val="8.식재일위"/>
      <sheetName val="B시설가격"/>
      <sheetName val="2공구자재집"/>
      <sheetName val="덕전리"/>
      <sheetName val="목차임시"/>
      <sheetName val="견적대비"/>
      <sheetName val="감시제어"/>
      <sheetName val="기초단가"/>
      <sheetName val="공비대비"/>
      <sheetName val="일위대가_가설_"/>
      <sheetName val="제경비최종"/>
      <sheetName val="1-4일위대가목차"/>
      <sheetName val="대치판정"/>
      <sheetName val="현황산출서"/>
      <sheetName val="7도장"/>
      <sheetName val="대창(장성)"/>
      <sheetName val="설비비2"/>
      <sheetName val="설비비3"/>
      <sheetName val="설비비5"/>
      <sheetName val="설비비6"/>
      <sheetName val="설비비1"/>
      <sheetName val="시중노임단가"/>
      <sheetName val="상불"/>
      <sheetName val="집계"/>
      <sheetName val="수량산출"/>
      <sheetName val="CABLE SIZE-1"/>
      <sheetName val="총괄내역서"/>
      <sheetName val="갑지"/>
      <sheetName val="소방"/>
      <sheetName val="본부장"/>
      <sheetName val="기계설비-물가변동"/>
      <sheetName val="2002하반기노임기준"/>
      <sheetName val="부하계산"/>
      <sheetName val="48평단가"/>
      <sheetName val="57단가"/>
      <sheetName val="54평단가"/>
      <sheetName val="66평단가"/>
      <sheetName val="61단가"/>
      <sheetName val="89평단가"/>
      <sheetName val="84평단가"/>
      <sheetName val="Sheet2"/>
      <sheetName val="예비비계산표"/>
      <sheetName val="변수값"/>
      <sheetName val="중기상차"/>
      <sheetName val="AS복구"/>
      <sheetName val="중기터파기"/>
      <sheetName val="일위대가"/>
      <sheetName val="바닥"/>
      <sheetName val="설계개요"/>
      <sheetName val="교대(A1)"/>
      <sheetName val="직노"/>
      <sheetName val="플랜트 설치"/>
      <sheetName val="맨홀수량산출"/>
      <sheetName val="교통수량산출"/>
      <sheetName val="20_10_100"/>
      <sheetName val="프로젝트"/>
      <sheetName val="수목단가"/>
      <sheetName val="식재수량표"/>
      <sheetName val="일위목록"/>
      <sheetName val="분전함신설"/>
      <sheetName val="접지1종"/>
      <sheetName val="자재조사표"/>
      <sheetName val="물류최종8월7"/>
      <sheetName val="기자재수량"/>
      <sheetName val="식재일위"/>
      <sheetName val="신규자재단가표"/>
      <sheetName val="원가계산서"/>
      <sheetName val="2공종별예산조서"/>
      <sheetName val="본선"/>
      <sheetName val="주요재료비(원본)"/>
      <sheetName val="산출내역서"/>
      <sheetName val="산출명세서"/>
      <sheetName val="투찰추정"/>
      <sheetName val="조건"/>
      <sheetName val="마산월령동골조물량변경"/>
      <sheetName val="가시설흙막이"/>
      <sheetName val="Macro(조도)"/>
      <sheetName val="SLAB"/>
      <sheetName val="요율"/>
      <sheetName val="물가대비표"/>
      <sheetName val="새공통"/>
      <sheetName val="식재가격"/>
      <sheetName val="식재총괄"/>
      <sheetName val="집계표(수배전제조구매)"/>
      <sheetName val="정산"/>
      <sheetName val="내역서-단지내"/>
      <sheetName val="주공 갑지"/>
      <sheetName val="4차원가계산서"/>
      <sheetName val="MAIN"/>
      <sheetName val="CODE"/>
      <sheetName val="원리금소스"/>
      <sheetName val="사리부설"/>
      <sheetName val="자재비"/>
      <sheetName val="Data&amp;Result"/>
      <sheetName val="개략공사비"/>
      <sheetName val="_산근2_"/>
      <sheetName val="TBN실행"/>
      <sheetName val="ABUT수량-A1"/>
      <sheetName val="BREAKDOWN(철거설치)"/>
      <sheetName val="상촌2교-일반수량집계"/>
      <sheetName val="Macro(차단기)"/>
      <sheetName val="코드"/>
      <sheetName val="감사패(1)"/>
      <sheetName val="저"/>
      <sheetName val="CC16-내역서"/>
      <sheetName val="차액보증"/>
      <sheetName val="종배수관면벽신"/>
      <sheetName val="일위"/>
      <sheetName val="95WBS"/>
      <sheetName val="신규자재단가비교표 (2007.3)"/>
      <sheetName val="예산서(변경-수량집계)"/>
      <sheetName val="예산서(변경-총괄집계)"/>
      <sheetName val="개업인건비"/>
      <sheetName val="실행철강하도"/>
      <sheetName val="단가산출서"/>
      <sheetName val="예총"/>
      <sheetName val="연결관산출조서"/>
      <sheetName val="내부마감"/>
      <sheetName val="시설수량표"/>
      <sheetName val="총괄내역"/>
      <sheetName val="기초일위"/>
      <sheetName val="원가"/>
      <sheetName val="2.단면가정 (양곡1교)"/>
      <sheetName val="PSC-SLAB"/>
      <sheetName val="Sheet6"/>
      <sheetName val="정렬"/>
      <sheetName val="하이스캔(내수용)"/>
      <sheetName val="I一般比"/>
      <sheetName val="자재단가 산출근거"/>
      <sheetName val="관접합및부설"/>
      <sheetName val="슬래브(PF)(하류)"/>
      <sheetName val="단가조사"/>
      <sheetName val="100만평"/>
      <sheetName val="_산근5_"/>
      <sheetName val="대비"/>
      <sheetName val="서울대규장각(가시설흙막이)"/>
      <sheetName val="금액내역서"/>
      <sheetName val="설계"/>
      <sheetName val="내역서(을) "/>
      <sheetName val="상품입고집계"/>
      <sheetName val="견적내역서"/>
      <sheetName val="전체내역"/>
      <sheetName val="산출근거"/>
      <sheetName val="1호인버트수량"/>
      <sheetName val="1.3.1절점좌표"/>
      <sheetName val="1.1설계기준"/>
      <sheetName val="설계내역서"/>
      <sheetName val="작업설단가"/>
      <sheetName val="기계경비일람"/>
      <sheetName val="우각부보강"/>
      <sheetName val="가계부"/>
      <sheetName val="제품목록"/>
      <sheetName val="매입매출관리"/>
      <sheetName val="형틀공사"/>
      <sheetName val="내역서(삼호)"/>
      <sheetName val="예산명세서"/>
      <sheetName val="2공구산출내역"/>
      <sheetName val="Mc1"/>
      <sheetName val="2011년_하수도_분야_예산편성_세부내역(하수관거제외)."/>
      <sheetName val="일위대가목차"/>
      <sheetName val="지급자재"/>
      <sheetName val="도로횡단-D300"/>
      <sheetName val="안양1공구_건축"/>
      <sheetName val="변경당시노임단가표"/>
      <sheetName val="퍼스트"/>
      <sheetName val="총괄표"/>
      <sheetName val="간선계산"/>
      <sheetName val="참고자료"/>
      <sheetName val="계산내역(설비)"/>
      <sheetName val="토목"/>
      <sheetName val="A 견적"/>
      <sheetName val="공종구간"/>
      <sheetName val="백룡교차로"/>
      <sheetName val="산정교차로"/>
      <sheetName val="신영교차로"/>
      <sheetName val="신호등,보행등"/>
      <sheetName val="YES-T"/>
      <sheetName val="소방사항"/>
      <sheetName val="인수공"/>
      <sheetName val="간접비계산"/>
      <sheetName val="7수지"/>
      <sheetName val="사유서제출현황-2"/>
      <sheetName val="내역표지"/>
      <sheetName val="목록"/>
      <sheetName val="약품공급2"/>
      <sheetName val="실행대비"/>
      <sheetName val="목차"/>
      <sheetName val="01AC"/>
      <sheetName val="조도계산서 (도서)"/>
      <sheetName val="정부노임단가"/>
      <sheetName val="원형맨홀수량"/>
      <sheetName val="데이타"/>
      <sheetName val="소비자가"/>
      <sheetName val="전기일위대가"/>
      <sheetName val=" 해군동해관사 미장공사A그룹 공내역서.xlsx"/>
      <sheetName val="지주목시비량산출서"/>
      <sheetName val="danga"/>
      <sheetName val="ilch"/>
      <sheetName val="PIPE(UG)내역"/>
      <sheetName val="1차네트공정"/>
      <sheetName val="Param"/>
      <sheetName val="임대견적서"/>
      <sheetName val="001"/>
      <sheetName val="망미"/>
      <sheetName val="일위_파일"/>
      <sheetName val="건축공사"/>
      <sheetName val="Sens&amp;Anal"/>
      <sheetName val="현장관리비"/>
      <sheetName val="조명시설"/>
      <sheetName val="PI"/>
      <sheetName val="용역비내역-진짜"/>
      <sheetName val="70%"/>
      <sheetName val="소속"/>
      <sheetName val="동원(3)"/>
      <sheetName val="N賃率-職"/>
      <sheetName val="부대"/>
      <sheetName val="교각토공"/>
      <sheetName val="DB구축"/>
      <sheetName val="토목수량(공정)"/>
      <sheetName val="설계예산서(2_소천우회토목)"/>
      <sheetName val="자재단가비교표"/>
      <sheetName val="호표(수)"/>
      <sheetName val="UEC영화관본공사내역"/>
      <sheetName val="업체별단가"/>
      <sheetName val="12호기내역서(건축분)"/>
      <sheetName val="표준화수량집계표(출력X)"/>
      <sheetName val="특수선일위대가"/>
      <sheetName val="배수공"/>
      <sheetName val="1,2,3,4,5단위수량"/>
      <sheetName val="시험비단가"/>
      <sheetName val="교각1"/>
      <sheetName val="공사개요"/>
      <sheetName val="Sheet1_(2)"/>
      <sheetName val="P_M_별"/>
      <sheetName val="일_집"/>
      <sheetName val="자재총괄"/>
      <sheetName val="공량예산"/>
      <sheetName val="출력표-본사"/>
      <sheetName val="1.설계조건"/>
      <sheetName val="신평리 권리자명부"/>
      <sheetName val="토목품셈"/>
      <sheetName val="전차선로 물량표"/>
      <sheetName val="준검 내역서"/>
      <sheetName val="1"/>
      <sheetName val="전도품의"/>
      <sheetName val="정화조동내역"/>
      <sheetName val="값"/>
      <sheetName val="이름정의"/>
      <sheetName val="신규보류입력"/>
      <sheetName val="기계내역"/>
      <sheetName val="을"/>
      <sheetName val="新철폐복"/>
      <sheetName val="단중표"/>
      <sheetName val="입"/>
      <sheetName val="20관리비율"/>
      <sheetName val="케이불1"/>
      <sheetName val="설계기준"/>
      <sheetName val="유림총괄"/>
      <sheetName val="실행비교"/>
      <sheetName val="★도급내역"/>
      <sheetName val="이음개소"/>
      <sheetName val="물량산출서"/>
      <sheetName val="실과소읍면관리번호"/>
      <sheetName val="직급번호"/>
      <sheetName val="계획집계"/>
      <sheetName val="최종"/>
      <sheetName val="고합"/>
      <sheetName val="중공업PG계"/>
      <sheetName val="입고장부 (4)"/>
      <sheetName val="노임단가표"/>
      <sheetName val="라.공사비"/>
      <sheetName val="일반부표"/>
      <sheetName val="실행(표지,갑,을)"/>
      <sheetName val="산출(토공‥)"/>
      <sheetName val="설계명세서"/>
      <sheetName val="슬래브수량"/>
      <sheetName val="세부내역"/>
      <sheetName val="CIVIL4"/>
      <sheetName val="49단가"/>
      <sheetName val="1.수인터널"/>
      <sheetName val="단가목록"/>
      <sheetName val="설계예산서"/>
      <sheetName val="예산내역서"/>
      <sheetName val="아주기계"/>
      <sheetName val="인천제철"/>
      <sheetName val="단가비교표(소방)"/>
      <sheetName val="원가계산서(신형)"/>
      <sheetName val="B2BERP"/>
      <sheetName val="간접"/>
      <sheetName val="order release date"/>
      <sheetName val="건축토목내역"/>
      <sheetName val="설비내역서"/>
      <sheetName val="건축내역서"/>
      <sheetName val="전기내역서"/>
      <sheetName val="1.관로"/>
      <sheetName val="공량산출서"/>
      <sheetName val="근로자자료입력"/>
      <sheetName val="PLT8500"/>
      <sheetName val="기계공사"/>
      <sheetName val="Transaction"/>
      <sheetName val="일위대가표지"/>
      <sheetName val="을 2"/>
      <sheetName val="을 1"/>
      <sheetName val="손익분석"/>
      <sheetName val="1단계"/>
      <sheetName val="천안IP공장자100노100물량110할증"/>
      <sheetName val="3_2_집기비품교체주기"/>
      <sheetName val="설계내역(수산)"/>
      <sheetName val="BOQ.vts"/>
      <sheetName val="구조물토적"/>
      <sheetName val="인건-측정"/>
      <sheetName val="s"/>
      <sheetName val="FACTOR"/>
      <sheetName val="구조물철거타공정이월"/>
      <sheetName val="옥외전력간선설비공사"/>
      <sheetName val="일위대가목록"/>
      <sheetName val="심사물량"/>
      <sheetName val="신규단가"/>
      <sheetName val="일위대가목록(신규)"/>
      <sheetName val="단단터보블로워"/>
      <sheetName val="판매보고서"/>
      <sheetName val="품목테이블"/>
      <sheetName val="Baby일위대가"/>
      <sheetName val="인건비_"/>
      <sheetName val="99_조정금액"/>
      <sheetName val="준검_내역서"/>
      <sheetName val="사__업__비__수__지__예__산__서"/>
      <sheetName val="호봉_(2)"/>
      <sheetName val="광주운남을"/>
      <sheetName val="설계변경내역서"/>
      <sheetName val="4.2유효폭의 계산"/>
      <sheetName val="1설비"/>
      <sheetName val="수량인공"/>
      <sheetName val="3.전기산출기초"/>
      <sheetName val="3.통신산출기초"/>
      <sheetName val="96보완계획7.12"/>
      <sheetName val="분석투자 내역(광명)"/>
      <sheetName val="사지간산정"/>
      <sheetName val="단면가정"/>
      <sheetName val="일위대가1"/>
      <sheetName val="9-1차이내역"/>
      <sheetName val="입주리스트"/>
      <sheetName val="1설계예산서"/>
      <sheetName val="조경"/>
      <sheetName val="건축일위()"/>
      <sheetName val="갑지1"/>
      <sheetName val="견적서"/>
      <sheetName val="갑지(추정)"/>
      <sheetName val="3월내역"/>
      <sheetName val="노무비 근거"/>
      <sheetName val="L형현황"/>
      <sheetName val="수량계산"/>
      <sheetName val="자재단가표"/>
      <sheetName val="공사"/>
      <sheetName val="콘크리트타설집계표"/>
      <sheetName val="환율"/>
      <sheetName val="노임 단가"/>
      <sheetName val="공통가설(기준안)"/>
      <sheetName val="DB"/>
      <sheetName val="건축부하"/>
      <sheetName val="약전닥트"/>
      <sheetName val="일지-H"/>
      <sheetName val="김포IO"/>
      <sheetName val="LD"/>
      <sheetName val="FA설치명세"/>
      <sheetName val="처리단락"/>
      <sheetName val="자재단가 "/>
      <sheetName val="도급자재"/>
      <sheetName val="을지로철거"/>
      <sheetName val="T13(P68~72,78)"/>
      <sheetName val="공사노임"/>
      <sheetName val="중기사용료산출근거"/>
      <sheetName val="개산공사비"/>
      <sheetName val="참조M"/>
      <sheetName val="신축이음"/>
      <sheetName val="단1"/>
      <sheetName val="Sheet5"/>
      <sheetName val="인수공규격"/>
      <sheetName val="9811"/>
      <sheetName val="입찰안"/>
      <sheetName val="기준비용(가)"/>
      <sheetName val="버스운행안내"/>
      <sheetName val="예방접종계획"/>
      <sheetName val="근태계획서"/>
      <sheetName val="수량산출서"/>
      <sheetName val="P_M_별1"/>
      <sheetName val="내역서_(2)"/>
      <sheetName val="단가_및_재료비"/>
      <sheetName val="Sheet1_(2)1"/>
      <sheetName val="6PILE__(돌출)"/>
      <sheetName val="5_정산서"/>
      <sheetName val="2__종합시운전비"/>
      <sheetName val="플랜트_설치"/>
      <sheetName val="8_식재일위"/>
      <sheetName val="8_수량산출_(2)"/>
      <sheetName val="CABLE_SIZE-1"/>
      <sheetName val="자재단가_산출근거"/>
      <sheetName val="주공_갑지"/>
      <sheetName val="표지_(2)"/>
      <sheetName val="청_구"/>
      <sheetName val="1_3_1절점좌표"/>
      <sheetName val="1_1설계기준"/>
      <sheetName val="조도계산서_(도서)"/>
      <sheetName val="_해군동해관사_미장공사A그룹_공내역서_xlsx"/>
      <sheetName val="신규자재단가비교표_(2007_3)"/>
      <sheetName val="내역서(을)_"/>
      <sheetName val="2011년_하수도_분야_예산편성_세부내역(하수관거제외)_"/>
      <sheetName val="A_견적"/>
      <sheetName val="2_단면가정_(양곡1교)"/>
      <sheetName val="1_설계조건"/>
      <sheetName val="신평리_권리자명부"/>
      <sheetName val="전차선로_물량표"/>
      <sheetName val="입고장부_(4)"/>
      <sheetName val="라_공사비"/>
      <sheetName val="노무비_근거"/>
      <sheetName val="P_M_별2"/>
      <sheetName val="99_조정금액1"/>
      <sheetName val="호봉_(2)1"/>
      <sheetName val="주공_갑지1"/>
      <sheetName val="Sheet1_(2)2"/>
      <sheetName val="사__업__비__수__지__예__산__서1"/>
      <sheetName val="6PILE__(돌출)1"/>
      <sheetName val="인건비_1"/>
      <sheetName val="8_식재일위1"/>
      <sheetName val="내역서_(2)1"/>
      <sheetName val="8_수량산출_(2)1"/>
      <sheetName val="2__종합시운전비1"/>
      <sheetName val="단가_및_재료비1"/>
      <sheetName val="청_구1"/>
      <sheetName val="5_정산서1"/>
      <sheetName val="플랜트_설치1"/>
      <sheetName val="표지_(2)1"/>
      <sheetName val="조도계산서_(도서)1"/>
      <sheetName val="_해군동해관사_미장공사A그룹_공내역서_xlsx1"/>
      <sheetName val="A_견적1"/>
      <sheetName val="1_설계조건1"/>
      <sheetName val="신평리_권리자명부1"/>
      <sheetName val="내역서(을)_1"/>
      <sheetName val="전차선로_물량표1"/>
      <sheetName val="준검_내역서1"/>
      <sheetName val="2011년_하수도_분야_예산편성_세부내역(하수관거제외)1"/>
      <sheetName val="CABLE_SIZE-11"/>
      <sheetName val="자재단가_산출근거1"/>
      <sheetName val="1_3_1절점좌표1"/>
      <sheetName val="1_1설계기준1"/>
      <sheetName val="신규자재단가비교표_(2007_3)1"/>
      <sheetName val="2_단면가정_(양곡1교)1"/>
      <sheetName val="입고장부_(4)1"/>
      <sheetName val="order_release_date"/>
      <sheetName val="1_관로"/>
      <sheetName val="라_공사비1"/>
      <sheetName val="노무비_근거1"/>
      <sheetName val="P_M_별3"/>
      <sheetName val="99_조정금액2"/>
      <sheetName val="호봉_(2)2"/>
      <sheetName val="주공_갑지2"/>
      <sheetName val="Sheet1_(2)3"/>
      <sheetName val="사__업__비__수__지__예__산__서2"/>
      <sheetName val="6PILE__(돌출)2"/>
      <sheetName val="인건비_2"/>
      <sheetName val="8_식재일위2"/>
      <sheetName val="내역서_(2)2"/>
      <sheetName val="8_수량산출_(2)2"/>
      <sheetName val="2__종합시운전비2"/>
      <sheetName val="단가_및_재료비2"/>
      <sheetName val="청_구2"/>
      <sheetName val="5_정산서2"/>
      <sheetName val="플랜트_설치2"/>
      <sheetName val="표지_(2)2"/>
      <sheetName val="조도계산서_(도서)2"/>
      <sheetName val="_해군동해관사_미장공사A그룹_공내역서_xlsx2"/>
      <sheetName val="A_견적2"/>
      <sheetName val="1_설계조건2"/>
      <sheetName val="신평리_권리자명부2"/>
      <sheetName val="내역서(을)_2"/>
      <sheetName val="전차선로_물량표2"/>
      <sheetName val="준검_내역서2"/>
      <sheetName val="2011년_하수도_분야_예산편성_세부내역(하수관거제외)2"/>
      <sheetName val="CABLE_SIZE-12"/>
      <sheetName val="자재단가_산출근거2"/>
      <sheetName val="1_3_1절점좌표2"/>
      <sheetName val="1_1설계기준2"/>
      <sheetName val="신규자재단가비교표_(2007_3)2"/>
      <sheetName val="2_단면가정_(양곡1교)2"/>
      <sheetName val="입고장부_(4)2"/>
      <sheetName val="order_release_date1"/>
      <sheetName val="1_관로1"/>
      <sheetName val="라_공사비2"/>
      <sheetName val="노무비_근거2"/>
      <sheetName val="Sheet1_(2)4"/>
      <sheetName val="99_조정금액3"/>
      <sheetName val="내역서_(2)3"/>
      <sheetName val="인건비_3"/>
      <sheetName val="P_M_별4"/>
      <sheetName val="6PILE__(돌출)3"/>
      <sheetName val="사__업__비__수__지__예__산__서3"/>
      <sheetName val="단가_및_재료비3"/>
      <sheetName val="8_수량산출_(2)3"/>
      <sheetName val="2__종합시운전비3"/>
      <sheetName val="8_식재일위3"/>
      <sheetName val="5_정산서3"/>
      <sheetName val="플랜트_설치3"/>
      <sheetName val="호봉_(2)3"/>
      <sheetName val="CABLE_SIZE-13"/>
      <sheetName val="자재단가_산출근거3"/>
      <sheetName val="주공_갑지3"/>
      <sheetName val="표지_(2)3"/>
      <sheetName val="청_구3"/>
      <sheetName val="1_3_1절점좌표3"/>
      <sheetName val="1_1설계기준3"/>
      <sheetName val="조도계산서_(도서)3"/>
      <sheetName val="_해군동해관사_미장공사A그룹_공내역서_xlsx3"/>
      <sheetName val="신규자재단가비교표_(2007_3)3"/>
      <sheetName val="내역서(을)_3"/>
      <sheetName val="2011년_하수도_분야_예산편성_세부내역(하수관거제외)3"/>
      <sheetName val="A_견적3"/>
      <sheetName val="2_단면가정_(양곡1교)3"/>
      <sheetName val="준검_내역서3"/>
      <sheetName val="라_공사비3"/>
      <sheetName val="입고장부_(4)3"/>
      <sheetName val="1_설계조건3"/>
      <sheetName val="신평리_권리자명부3"/>
      <sheetName val="전차선로_물량표3"/>
      <sheetName val="날개수량1.5"/>
      <sheetName val="2.1 시설별목록"/>
      <sheetName val="가격조사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 refreshError="1"/>
      <sheetData sheetId="627" refreshError="1"/>
      <sheetData sheetId="628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대비"/>
      <sheetName val="현장설명품의"/>
      <sheetName val="설명조서"/>
      <sheetName val="현설일반"/>
      <sheetName val="현설특수조건"/>
      <sheetName val="하도급승인"/>
      <sheetName val="실행내역서 "/>
      <sheetName val="코드표"/>
      <sheetName val="일위대가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원가계산서"/>
      <sheetName val="내역서"/>
      <sheetName val="공내역서"/>
      <sheetName val="일위대가"/>
      <sheetName val="공일위대가"/>
      <sheetName val="인공산출서"/>
      <sheetName val="관급자재"/>
      <sheetName val="자재단가"/>
      <sheetName val="노임"/>
      <sheetName val="업체단가"/>
      <sheetName val="운반비"/>
      <sheetName val="중량산출서(애자류)"/>
      <sheetName val="중량산출서(전선류)"/>
      <sheetName val="중량산출서(철재)"/>
      <sheetName val="가설사무소"/>
      <sheetName val="가설사무소 (공)"/>
      <sheetName val="노무비"/>
      <sheetName val="양동역사"/>
      <sheetName val="손익차9월2"/>
      <sheetName val="원가서"/>
      <sheetName val="Sheet1"/>
      <sheetName val="9GNG운반"/>
      <sheetName val="한강운반비"/>
      <sheetName val="20_10_100"/>
      <sheetName val="전기단가조사서"/>
      <sheetName val="일위대가(1)"/>
      <sheetName val="일위대가(가설)"/>
      <sheetName val="개요"/>
      <sheetName val="쇠(1)"/>
      <sheetName val="가격(3)"/>
      <sheetName val="설계서"/>
      <sheetName val="N賃率-職"/>
      <sheetName val="주안3차A-A"/>
      <sheetName val="배관배선 단가조사"/>
      <sheetName val="일위대가집계"/>
      <sheetName val="수량산출"/>
      <sheetName val="대치판정"/>
      <sheetName val="내역"/>
      <sheetName val="망미"/>
      <sheetName val="철거산출근거"/>
      <sheetName val="총괄표"/>
      <sheetName val="인공산출"/>
      <sheetName val="4안전율"/>
      <sheetName val="차액보증"/>
      <sheetName val="자단"/>
      <sheetName val="J直材4"/>
      <sheetName val="부총"/>
      <sheetName val="노임단가"/>
      <sheetName val="단가"/>
      <sheetName val="하조서"/>
      <sheetName val="실행철강하도"/>
      <sheetName val="MOTOR"/>
      <sheetName val="덕전리"/>
      <sheetName val="48산출"/>
      <sheetName val="콘_재료분리(1)"/>
      <sheetName val="분전함신설"/>
      <sheetName val="접지1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A6" t="str">
            <v>600V 비닐절연전선</v>
          </cell>
          <cell r="B6" t="str">
            <v>IV 1.6mm</v>
          </cell>
          <cell r="C6" t="str">
            <v>m</v>
          </cell>
          <cell r="D6">
            <v>794</v>
          </cell>
          <cell r="E6">
            <v>79</v>
          </cell>
          <cell r="F6">
            <v>842</v>
          </cell>
          <cell r="G6">
            <v>85</v>
          </cell>
          <cell r="L6">
            <v>79</v>
          </cell>
        </row>
        <row r="7">
          <cell r="A7" t="str">
            <v>600V 비닐절연전선</v>
          </cell>
          <cell r="B7" t="str">
            <v>IV 2.0mm</v>
          </cell>
          <cell r="C7" t="str">
            <v>m</v>
          </cell>
          <cell r="D7">
            <v>794</v>
          </cell>
          <cell r="E7">
            <v>119</v>
          </cell>
          <cell r="F7">
            <v>842</v>
          </cell>
          <cell r="G7">
            <v>126</v>
          </cell>
          <cell r="L7">
            <v>119</v>
          </cell>
        </row>
        <row r="8">
          <cell r="A8" t="str">
            <v>600V 비닐절연전선</v>
          </cell>
          <cell r="B8" t="str">
            <v>IV 3.5㎟</v>
          </cell>
          <cell r="C8" t="str">
            <v>m</v>
          </cell>
          <cell r="D8">
            <v>794</v>
          </cell>
          <cell r="E8">
            <v>147</v>
          </cell>
          <cell r="F8">
            <v>842</v>
          </cell>
          <cell r="G8">
            <v>159</v>
          </cell>
          <cell r="L8">
            <v>147</v>
          </cell>
        </row>
        <row r="9">
          <cell r="A9" t="str">
            <v>600V 비닐절연전선</v>
          </cell>
          <cell r="B9" t="str">
            <v>IV 5.5㎟</v>
          </cell>
          <cell r="C9" t="str">
            <v>m</v>
          </cell>
          <cell r="D9">
            <v>794</v>
          </cell>
          <cell r="E9">
            <v>212</v>
          </cell>
          <cell r="F9">
            <v>842</v>
          </cell>
          <cell r="G9">
            <v>241</v>
          </cell>
          <cell r="L9">
            <v>212</v>
          </cell>
        </row>
        <row r="10">
          <cell r="A10" t="str">
            <v>600V 비닐절연전선</v>
          </cell>
          <cell r="B10" t="str">
            <v>IV 8㎟</v>
          </cell>
          <cell r="C10" t="str">
            <v>m</v>
          </cell>
          <cell r="D10">
            <v>794</v>
          </cell>
          <cell r="E10">
            <v>316</v>
          </cell>
          <cell r="F10">
            <v>842</v>
          </cell>
          <cell r="G10">
            <v>341</v>
          </cell>
          <cell r="L10">
            <v>316</v>
          </cell>
        </row>
        <row r="11">
          <cell r="A11" t="str">
            <v>600V 비닐절연전선</v>
          </cell>
          <cell r="B11" t="str">
            <v>HIV 2.0mm</v>
          </cell>
          <cell r="C11" t="str">
            <v>m</v>
          </cell>
          <cell r="D11">
            <v>794</v>
          </cell>
          <cell r="E11">
            <v>124</v>
          </cell>
          <cell r="F11">
            <v>842</v>
          </cell>
          <cell r="G11">
            <v>132</v>
          </cell>
          <cell r="L11">
            <v>124</v>
          </cell>
        </row>
        <row r="12">
          <cell r="A12" t="str">
            <v>600V 가교PE 케이블</v>
          </cell>
          <cell r="B12" t="str">
            <v>CV 2.0㎟x1C</v>
          </cell>
          <cell r="C12" t="str">
            <v>m</v>
          </cell>
          <cell r="D12">
            <v>798</v>
          </cell>
          <cell r="E12">
            <v>201</v>
          </cell>
          <cell r="F12">
            <v>851</v>
          </cell>
          <cell r="G12">
            <v>207</v>
          </cell>
          <cell r="L12">
            <v>201</v>
          </cell>
        </row>
        <row r="13">
          <cell r="A13" t="str">
            <v>600V 가교PE 케이블</v>
          </cell>
          <cell r="B13" t="str">
            <v>CV 1Cx3.5㎟</v>
          </cell>
          <cell r="C13" t="str">
            <v>m</v>
          </cell>
          <cell r="D13">
            <v>798</v>
          </cell>
          <cell r="E13">
            <v>254</v>
          </cell>
          <cell r="F13">
            <v>851</v>
          </cell>
          <cell r="G13">
            <v>261</v>
          </cell>
          <cell r="L13">
            <v>254</v>
          </cell>
        </row>
        <row r="14">
          <cell r="A14" t="str">
            <v>600V 가교PE 케이블</v>
          </cell>
          <cell r="B14" t="str">
            <v>CV 1Cx5.5㎟</v>
          </cell>
          <cell r="C14" t="str">
            <v>m</v>
          </cell>
          <cell r="D14">
            <v>798</v>
          </cell>
          <cell r="E14">
            <v>368</v>
          </cell>
          <cell r="F14">
            <v>851</v>
          </cell>
          <cell r="G14">
            <v>379</v>
          </cell>
          <cell r="L14">
            <v>368</v>
          </cell>
        </row>
        <row r="15">
          <cell r="A15" t="str">
            <v>600V 가교PE 케이블</v>
          </cell>
          <cell r="B15" t="str">
            <v>CV 1Cx8㎟</v>
          </cell>
          <cell r="C15" t="str">
            <v>m</v>
          </cell>
          <cell r="D15">
            <v>798</v>
          </cell>
          <cell r="E15">
            <v>479</v>
          </cell>
          <cell r="F15">
            <v>851</v>
          </cell>
          <cell r="G15">
            <v>490</v>
          </cell>
          <cell r="L15">
            <v>479</v>
          </cell>
        </row>
        <row r="16">
          <cell r="A16" t="str">
            <v>600V 가교PE 케이블</v>
          </cell>
          <cell r="B16" t="str">
            <v>CV 1Cx14㎟</v>
          </cell>
          <cell r="C16" t="str">
            <v>m</v>
          </cell>
          <cell r="D16">
            <v>798</v>
          </cell>
          <cell r="E16">
            <v>838</v>
          </cell>
          <cell r="F16">
            <v>851</v>
          </cell>
          <cell r="G16">
            <v>862</v>
          </cell>
          <cell r="L16">
            <v>838</v>
          </cell>
        </row>
        <row r="17">
          <cell r="A17" t="str">
            <v>600V 가교PE 케이블</v>
          </cell>
          <cell r="B17" t="str">
            <v>CV 1Cx22㎟</v>
          </cell>
          <cell r="C17" t="str">
            <v>m</v>
          </cell>
          <cell r="D17">
            <v>798</v>
          </cell>
          <cell r="E17">
            <v>1106</v>
          </cell>
          <cell r="F17">
            <v>851</v>
          </cell>
          <cell r="G17">
            <v>1138</v>
          </cell>
          <cell r="L17">
            <v>1106</v>
          </cell>
        </row>
        <row r="18">
          <cell r="A18" t="str">
            <v>600V 가교PE 케이블</v>
          </cell>
          <cell r="B18" t="str">
            <v>CV 1Cx38㎟</v>
          </cell>
          <cell r="C18" t="str">
            <v>m</v>
          </cell>
          <cell r="D18">
            <v>798</v>
          </cell>
          <cell r="E18">
            <v>1704</v>
          </cell>
          <cell r="F18">
            <v>851</v>
          </cell>
          <cell r="G18">
            <v>1752</v>
          </cell>
          <cell r="L18">
            <v>1704</v>
          </cell>
        </row>
        <row r="19">
          <cell r="A19" t="str">
            <v>600V 가교PE 케이블</v>
          </cell>
          <cell r="B19" t="str">
            <v>CV 1Cx60㎟</v>
          </cell>
          <cell r="C19" t="str">
            <v>m</v>
          </cell>
          <cell r="D19">
            <v>798</v>
          </cell>
          <cell r="E19">
            <v>2669</v>
          </cell>
          <cell r="F19">
            <v>851</v>
          </cell>
          <cell r="G19">
            <v>2745</v>
          </cell>
          <cell r="L19">
            <v>2669</v>
          </cell>
        </row>
        <row r="20">
          <cell r="A20" t="str">
            <v>600V 가교PE 케이블</v>
          </cell>
          <cell r="B20" t="str">
            <v>CV 1Cx100㎟</v>
          </cell>
          <cell r="C20" t="str">
            <v>m</v>
          </cell>
          <cell r="D20">
            <v>798</v>
          </cell>
          <cell r="E20">
            <v>4357</v>
          </cell>
          <cell r="F20">
            <v>851</v>
          </cell>
          <cell r="G20">
            <v>4482</v>
          </cell>
          <cell r="L20">
            <v>4357</v>
          </cell>
        </row>
        <row r="21">
          <cell r="A21" t="str">
            <v>600V 가교PE 케이블</v>
          </cell>
          <cell r="B21" t="str">
            <v>CV 1Cx150㎟</v>
          </cell>
          <cell r="C21" t="str">
            <v>m</v>
          </cell>
          <cell r="D21">
            <v>798</v>
          </cell>
          <cell r="E21">
            <v>6352</v>
          </cell>
          <cell r="F21">
            <v>851</v>
          </cell>
          <cell r="G21">
            <v>6534</v>
          </cell>
          <cell r="L21">
            <v>6352</v>
          </cell>
        </row>
        <row r="22">
          <cell r="A22" t="str">
            <v>600V 가교PE 케이블</v>
          </cell>
          <cell r="B22" t="str">
            <v>CV 1Cx200㎟</v>
          </cell>
          <cell r="C22" t="str">
            <v>m</v>
          </cell>
          <cell r="D22">
            <v>798</v>
          </cell>
          <cell r="E22">
            <v>9986</v>
          </cell>
          <cell r="F22">
            <v>851</v>
          </cell>
          <cell r="G22">
            <v>10271</v>
          </cell>
          <cell r="L22">
            <v>9986</v>
          </cell>
        </row>
        <row r="23">
          <cell r="A23" t="str">
            <v>600V 가교PE 케이블</v>
          </cell>
          <cell r="B23" t="str">
            <v>CV 1Cx325㎟</v>
          </cell>
          <cell r="C23" t="str">
            <v>m</v>
          </cell>
          <cell r="D23">
            <v>798</v>
          </cell>
          <cell r="E23">
            <v>13908</v>
          </cell>
          <cell r="F23">
            <v>851</v>
          </cell>
          <cell r="G23">
            <v>14305</v>
          </cell>
          <cell r="L23">
            <v>13908</v>
          </cell>
        </row>
        <row r="24">
          <cell r="A24" t="str">
            <v>600V 가교PE 케이블</v>
          </cell>
          <cell r="B24" t="str">
            <v>CV 2Cx3.5㎟</v>
          </cell>
          <cell r="C24" t="str">
            <v>m</v>
          </cell>
          <cell r="D24">
            <v>798</v>
          </cell>
          <cell r="E24">
            <v>634</v>
          </cell>
          <cell r="F24">
            <v>851</v>
          </cell>
          <cell r="G24">
            <v>652</v>
          </cell>
          <cell r="L24">
            <v>634</v>
          </cell>
        </row>
        <row r="25">
          <cell r="A25" t="str">
            <v>601V 가교PE 케이블</v>
          </cell>
          <cell r="B25" t="str">
            <v>CV 2Cx5.5㎟</v>
          </cell>
          <cell r="C25" t="str">
            <v>m</v>
          </cell>
          <cell r="D25">
            <v>798</v>
          </cell>
          <cell r="E25">
            <v>846</v>
          </cell>
          <cell r="F25">
            <v>851</v>
          </cell>
          <cell r="G25">
            <v>870</v>
          </cell>
          <cell r="L25">
            <v>846</v>
          </cell>
        </row>
        <row r="26">
          <cell r="A26" t="str">
            <v>600V 가교PE 케이블</v>
          </cell>
          <cell r="B26" t="str">
            <v>CV 2Cx8㎟</v>
          </cell>
          <cell r="C26" t="str">
            <v>m</v>
          </cell>
          <cell r="D26">
            <v>798</v>
          </cell>
          <cell r="E26">
            <v>1066</v>
          </cell>
          <cell r="F26">
            <v>851</v>
          </cell>
          <cell r="G26">
            <v>1097</v>
          </cell>
          <cell r="L26">
            <v>1066</v>
          </cell>
        </row>
        <row r="27">
          <cell r="A27" t="str">
            <v>600V 가교PE 케이블</v>
          </cell>
          <cell r="B27" t="str">
            <v>CV 2Cx14㎟</v>
          </cell>
          <cell r="C27" t="str">
            <v>m</v>
          </cell>
          <cell r="D27">
            <v>798</v>
          </cell>
          <cell r="E27">
            <v>1904</v>
          </cell>
          <cell r="F27">
            <v>851</v>
          </cell>
          <cell r="G27">
            <v>1956</v>
          </cell>
          <cell r="L27">
            <v>1904</v>
          </cell>
        </row>
        <row r="28">
          <cell r="A28" t="str">
            <v>600V 가교PE 케이블</v>
          </cell>
          <cell r="B28" t="str">
            <v>CV 2Cx22㎟</v>
          </cell>
          <cell r="C28" t="str">
            <v>m</v>
          </cell>
          <cell r="D28">
            <v>798</v>
          </cell>
          <cell r="E28">
            <v>2520</v>
          </cell>
          <cell r="F28">
            <v>851</v>
          </cell>
          <cell r="G28">
            <v>2592</v>
          </cell>
          <cell r="L28">
            <v>2520</v>
          </cell>
        </row>
        <row r="29">
          <cell r="A29" t="str">
            <v>600V 가교PE 케이블</v>
          </cell>
          <cell r="B29" t="str">
            <v>CV 2Cx38㎟</v>
          </cell>
          <cell r="C29" t="str">
            <v>m</v>
          </cell>
          <cell r="D29">
            <v>798</v>
          </cell>
          <cell r="E29">
            <v>3881</v>
          </cell>
          <cell r="F29">
            <v>851</v>
          </cell>
          <cell r="G29">
            <v>3992</v>
          </cell>
          <cell r="L29">
            <v>3881</v>
          </cell>
        </row>
        <row r="30">
          <cell r="A30" t="str">
            <v>600V 가교PE 케이블</v>
          </cell>
          <cell r="B30" t="str">
            <v>CV 2Cx60㎟</v>
          </cell>
          <cell r="C30" t="str">
            <v>m</v>
          </cell>
          <cell r="D30">
            <v>798</v>
          </cell>
          <cell r="E30">
            <v>7054</v>
          </cell>
          <cell r="F30">
            <v>851</v>
          </cell>
          <cell r="G30">
            <v>6927</v>
          </cell>
          <cell r="L30">
            <v>6927</v>
          </cell>
        </row>
        <row r="31">
          <cell r="A31" t="str">
            <v>600V 가교PE 케이블</v>
          </cell>
          <cell r="B31" t="str">
            <v>CV 3Cx2.0㎟</v>
          </cell>
          <cell r="C31" t="str">
            <v>m</v>
          </cell>
          <cell r="D31">
            <v>798</v>
          </cell>
          <cell r="E31">
            <v>598</v>
          </cell>
          <cell r="F31">
            <v>851</v>
          </cell>
          <cell r="G31">
            <v>615</v>
          </cell>
          <cell r="L31">
            <v>598</v>
          </cell>
        </row>
        <row r="32">
          <cell r="A32" t="str">
            <v>600V 가교PE 케이블</v>
          </cell>
          <cell r="B32" t="str">
            <v>CV 3Cx3.5㎟</v>
          </cell>
          <cell r="C32" t="str">
            <v>m</v>
          </cell>
          <cell r="D32">
            <v>798</v>
          </cell>
          <cell r="E32">
            <v>799</v>
          </cell>
          <cell r="F32">
            <v>851</v>
          </cell>
          <cell r="G32">
            <v>821</v>
          </cell>
          <cell r="L32">
            <v>799</v>
          </cell>
        </row>
        <row r="33">
          <cell r="A33" t="str">
            <v>600V 가교PE 케이블</v>
          </cell>
          <cell r="B33" t="str">
            <v>CV 3Cx5.5㎟</v>
          </cell>
          <cell r="C33" t="str">
            <v>m</v>
          </cell>
          <cell r="D33">
            <v>798</v>
          </cell>
          <cell r="E33">
            <v>1110</v>
          </cell>
          <cell r="F33">
            <v>851</v>
          </cell>
          <cell r="G33">
            <v>1142</v>
          </cell>
          <cell r="L33">
            <v>1110</v>
          </cell>
        </row>
        <row r="34">
          <cell r="A34" t="str">
            <v>600V 가교PE 케이블</v>
          </cell>
          <cell r="B34" t="str">
            <v>CV 3Cx8㎟</v>
          </cell>
          <cell r="C34" t="str">
            <v>m</v>
          </cell>
          <cell r="D34">
            <v>798</v>
          </cell>
          <cell r="E34">
            <v>1410</v>
          </cell>
          <cell r="F34">
            <v>851</v>
          </cell>
          <cell r="G34">
            <v>1450</v>
          </cell>
          <cell r="L34">
            <v>1410</v>
          </cell>
        </row>
        <row r="35">
          <cell r="A35" t="str">
            <v>600V 가교PE 케이블</v>
          </cell>
          <cell r="B35" t="str">
            <v>CV 4Cx5.5㎟</v>
          </cell>
          <cell r="C35" t="str">
            <v>m</v>
          </cell>
          <cell r="D35">
            <v>798</v>
          </cell>
          <cell r="E35">
            <v>1370</v>
          </cell>
          <cell r="F35">
            <v>851</v>
          </cell>
          <cell r="G35">
            <v>1490</v>
          </cell>
          <cell r="L35">
            <v>1370</v>
          </cell>
        </row>
        <row r="36">
          <cell r="A36" t="str">
            <v>600V 가교PE 케이블</v>
          </cell>
          <cell r="B36" t="str">
            <v>CV 4Cx8㎟</v>
          </cell>
          <cell r="C36" t="str">
            <v>m</v>
          </cell>
          <cell r="D36">
            <v>798</v>
          </cell>
          <cell r="E36">
            <v>1785</v>
          </cell>
          <cell r="F36">
            <v>851</v>
          </cell>
          <cell r="G36">
            <v>1836</v>
          </cell>
          <cell r="L36">
            <v>1785</v>
          </cell>
        </row>
        <row r="37">
          <cell r="A37" t="str">
            <v>600V 가교PE 케이블</v>
          </cell>
          <cell r="B37" t="str">
            <v>CV 4Cx14㎟</v>
          </cell>
          <cell r="C37" t="str">
            <v>m</v>
          </cell>
          <cell r="D37">
            <v>798</v>
          </cell>
          <cell r="E37">
            <v>3215</v>
          </cell>
          <cell r="F37">
            <v>851</v>
          </cell>
          <cell r="G37">
            <v>3306</v>
          </cell>
          <cell r="L37">
            <v>3215</v>
          </cell>
        </row>
        <row r="38">
          <cell r="A38" t="str">
            <v>600V 가교PE 케이블</v>
          </cell>
          <cell r="B38" t="str">
            <v>CV 4Cx22㎟</v>
          </cell>
          <cell r="C38" t="str">
            <v>m</v>
          </cell>
          <cell r="D38">
            <v>798</v>
          </cell>
          <cell r="E38">
            <v>4329</v>
          </cell>
          <cell r="F38">
            <v>851</v>
          </cell>
          <cell r="G38">
            <v>4452</v>
          </cell>
          <cell r="L38">
            <v>4329</v>
          </cell>
        </row>
        <row r="39">
          <cell r="A39" t="str">
            <v>6.6KV 가교PE케이블</v>
          </cell>
          <cell r="B39" t="str">
            <v>CV 1Cx38㎟</v>
          </cell>
          <cell r="C39" t="str">
            <v>m</v>
          </cell>
          <cell r="D39">
            <v>798</v>
          </cell>
          <cell r="E39">
            <v>4106</v>
          </cell>
          <cell r="F39">
            <v>851</v>
          </cell>
          <cell r="G39">
            <v>4223</v>
          </cell>
          <cell r="L39">
            <v>4106</v>
          </cell>
        </row>
        <row r="40">
          <cell r="A40" t="str">
            <v>6.6KV 가교PE케이블</v>
          </cell>
          <cell r="B40" t="str">
            <v>CV 1Cx60㎟</v>
          </cell>
          <cell r="C40" t="str">
            <v>m</v>
          </cell>
          <cell r="D40">
            <v>798</v>
          </cell>
          <cell r="E40">
            <v>5463</v>
          </cell>
          <cell r="F40">
            <v>851</v>
          </cell>
          <cell r="G40">
            <v>5619</v>
          </cell>
          <cell r="L40">
            <v>5463</v>
          </cell>
        </row>
        <row r="41">
          <cell r="A41" t="str">
            <v>접지용전선</v>
          </cell>
          <cell r="B41" t="str">
            <v>GV 1.6mm</v>
          </cell>
          <cell r="C41" t="str">
            <v>m</v>
          </cell>
          <cell r="D41">
            <v>795</v>
          </cell>
          <cell r="E41">
            <v>171</v>
          </cell>
          <cell r="F41">
            <v>844</v>
          </cell>
          <cell r="G41">
            <v>177</v>
          </cell>
          <cell r="L41">
            <v>171</v>
          </cell>
        </row>
        <row r="42">
          <cell r="A42" t="str">
            <v>접지용전선</v>
          </cell>
          <cell r="B42" t="str">
            <v>GV 2.0mm</v>
          </cell>
          <cell r="C42" t="str">
            <v>m</v>
          </cell>
          <cell r="D42">
            <v>795</v>
          </cell>
          <cell r="E42">
            <v>226</v>
          </cell>
          <cell r="F42">
            <v>844</v>
          </cell>
          <cell r="G42">
            <v>234</v>
          </cell>
          <cell r="L42">
            <v>226</v>
          </cell>
        </row>
        <row r="43">
          <cell r="A43" t="str">
            <v>접지용전선</v>
          </cell>
          <cell r="B43" t="str">
            <v>GV 3.5㎟</v>
          </cell>
          <cell r="C43" t="str">
            <v>m</v>
          </cell>
          <cell r="D43">
            <v>795</v>
          </cell>
          <cell r="E43">
            <v>277</v>
          </cell>
          <cell r="F43">
            <v>844</v>
          </cell>
          <cell r="G43">
            <v>286</v>
          </cell>
          <cell r="L43">
            <v>277</v>
          </cell>
        </row>
        <row r="44">
          <cell r="A44" t="str">
            <v>접지용전선</v>
          </cell>
          <cell r="B44" t="str">
            <v>GV 5.5㎟</v>
          </cell>
          <cell r="C44" t="str">
            <v>m</v>
          </cell>
          <cell r="D44">
            <v>795</v>
          </cell>
          <cell r="E44">
            <v>377</v>
          </cell>
          <cell r="F44">
            <v>844</v>
          </cell>
          <cell r="G44">
            <v>388</v>
          </cell>
          <cell r="L44">
            <v>377</v>
          </cell>
        </row>
        <row r="45">
          <cell r="A45" t="str">
            <v>접지용전선</v>
          </cell>
          <cell r="B45" t="str">
            <v>GV 8㎟</v>
          </cell>
          <cell r="C45" t="str">
            <v>m</v>
          </cell>
          <cell r="D45">
            <v>795</v>
          </cell>
          <cell r="E45">
            <v>576</v>
          </cell>
          <cell r="F45">
            <v>844</v>
          </cell>
          <cell r="G45">
            <v>594</v>
          </cell>
          <cell r="L45">
            <v>576</v>
          </cell>
        </row>
        <row r="46">
          <cell r="A46" t="str">
            <v>접지용전선</v>
          </cell>
          <cell r="B46" t="str">
            <v>GV 14㎟</v>
          </cell>
          <cell r="C46" t="str">
            <v>m</v>
          </cell>
          <cell r="D46">
            <v>795</v>
          </cell>
          <cell r="E46">
            <v>971</v>
          </cell>
          <cell r="F46">
            <v>844</v>
          </cell>
          <cell r="G46">
            <v>1002</v>
          </cell>
          <cell r="L46">
            <v>971</v>
          </cell>
        </row>
        <row r="47">
          <cell r="A47" t="str">
            <v>접지용전선</v>
          </cell>
          <cell r="B47" t="str">
            <v>GV 22㎟</v>
          </cell>
          <cell r="C47" t="str">
            <v>m</v>
          </cell>
          <cell r="D47">
            <v>795</v>
          </cell>
          <cell r="E47">
            <v>1348</v>
          </cell>
          <cell r="F47">
            <v>844</v>
          </cell>
          <cell r="G47">
            <v>1391</v>
          </cell>
          <cell r="L47">
            <v>1348</v>
          </cell>
        </row>
        <row r="48">
          <cell r="A48" t="str">
            <v>접지용전선</v>
          </cell>
          <cell r="B48" t="str">
            <v>GV 38㎟</v>
          </cell>
          <cell r="C48" t="str">
            <v>m</v>
          </cell>
          <cell r="D48">
            <v>795</v>
          </cell>
          <cell r="E48">
            <v>2032</v>
          </cell>
          <cell r="F48">
            <v>844</v>
          </cell>
          <cell r="G48">
            <v>2095</v>
          </cell>
          <cell r="L48">
            <v>2032</v>
          </cell>
        </row>
        <row r="49">
          <cell r="A49" t="str">
            <v>접지용전선</v>
          </cell>
          <cell r="B49" t="str">
            <v>GV 60㎟</v>
          </cell>
          <cell r="C49" t="str">
            <v>m</v>
          </cell>
          <cell r="D49">
            <v>795</v>
          </cell>
          <cell r="E49">
            <v>3212</v>
          </cell>
          <cell r="F49">
            <v>844</v>
          </cell>
          <cell r="G49">
            <v>3312</v>
          </cell>
          <cell r="L49">
            <v>3212</v>
          </cell>
        </row>
        <row r="50">
          <cell r="A50" t="str">
            <v>접지용전선</v>
          </cell>
          <cell r="B50" t="str">
            <v>GV 80㎟</v>
          </cell>
          <cell r="C50" t="str">
            <v>m</v>
          </cell>
          <cell r="D50">
            <v>795</v>
          </cell>
          <cell r="E50">
            <v>4099</v>
          </cell>
          <cell r="F50">
            <v>844</v>
          </cell>
          <cell r="G50">
            <v>4226</v>
          </cell>
          <cell r="L50">
            <v>4099</v>
          </cell>
        </row>
        <row r="51">
          <cell r="A51" t="str">
            <v>600V 내화전선 FR-8</v>
          </cell>
          <cell r="B51" t="str">
            <v>FR-8 1Cx60㎟</v>
          </cell>
          <cell r="C51" t="str">
            <v>m</v>
          </cell>
          <cell r="D51">
            <v>798</v>
          </cell>
          <cell r="E51">
            <v>5609</v>
          </cell>
          <cell r="F51">
            <v>850</v>
          </cell>
          <cell r="G51">
            <v>5695</v>
          </cell>
          <cell r="L51">
            <v>5609</v>
          </cell>
        </row>
        <row r="52">
          <cell r="A52" t="str">
            <v>600V 내화전선 FR-8</v>
          </cell>
          <cell r="B52" t="str">
            <v>FR-8 1Cx8㎟</v>
          </cell>
          <cell r="C52" t="str">
            <v>m</v>
          </cell>
          <cell r="D52">
            <v>798</v>
          </cell>
          <cell r="E52">
            <v>1457</v>
          </cell>
          <cell r="F52">
            <v>850</v>
          </cell>
          <cell r="G52">
            <v>1478</v>
          </cell>
          <cell r="L52">
            <v>1457</v>
          </cell>
        </row>
        <row r="53">
          <cell r="A53" t="str">
            <v>제어용비닐케이블</v>
          </cell>
          <cell r="B53" t="str">
            <v>CVVS 2Cx2.0㎟</v>
          </cell>
          <cell r="C53" t="str">
            <v>m</v>
          </cell>
          <cell r="D53">
            <v>797</v>
          </cell>
          <cell r="E53">
            <v>711</v>
          </cell>
          <cell r="F53">
            <v>845</v>
          </cell>
          <cell r="G53">
            <v>693</v>
          </cell>
          <cell r="L53">
            <v>693</v>
          </cell>
        </row>
        <row r="54">
          <cell r="A54" t="str">
            <v>제어용비닐케이블</v>
          </cell>
          <cell r="B54" t="str">
            <v>CVVS 4Cx2.0㎟</v>
          </cell>
          <cell r="C54" t="str">
            <v>m</v>
          </cell>
          <cell r="D54">
            <v>797</v>
          </cell>
          <cell r="E54">
            <v>954</v>
          </cell>
          <cell r="F54">
            <v>845</v>
          </cell>
          <cell r="G54">
            <v>930</v>
          </cell>
          <cell r="L54">
            <v>930</v>
          </cell>
        </row>
        <row r="55">
          <cell r="A55" t="str">
            <v>압착터미날</v>
          </cell>
          <cell r="B55" t="str">
            <v>8 ㎟</v>
          </cell>
          <cell r="C55" t="str">
            <v>EA</v>
          </cell>
          <cell r="D55">
            <v>814</v>
          </cell>
          <cell r="E55">
            <v>77</v>
          </cell>
          <cell r="F55">
            <v>861</v>
          </cell>
          <cell r="G55">
            <v>39</v>
          </cell>
          <cell r="L55">
            <v>39</v>
          </cell>
        </row>
        <row r="56">
          <cell r="A56" t="str">
            <v>압착터미날</v>
          </cell>
          <cell r="B56" t="str">
            <v>14 ㎟</v>
          </cell>
          <cell r="C56" t="str">
            <v>EA</v>
          </cell>
          <cell r="D56">
            <v>814</v>
          </cell>
          <cell r="E56">
            <v>107</v>
          </cell>
          <cell r="F56">
            <v>861</v>
          </cell>
          <cell r="G56">
            <v>91</v>
          </cell>
          <cell r="L56">
            <v>91</v>
          </cell>
        </row>
        <row r="57">
          <cell r="A57" t="str">
            <v>압착터미날</v>
          </cell>
          <cell r="B57" t="str">
            <v>22 ㎟</v>
          </cell>
          <cell r="C57" t="str">
            <v>EA</v>
          </cell>
          <cell r="D57">
            <v>814</v>
          </cell>
          <cell r="E57">
            <v>137</v>
          </cell>
          <cell r="F57">
            <v>861</v>
          </cell>
          <cell r="G57">
            <v>117</v>
          </cell>
          <cell r="L57">
            <v>117</v>
          </cell>
        </row>
        <row r="58">
          <cell r="A58" t="str">
            <v>압착터미날</v>
          </cell>
          <cell r="B58" t="str">
            <v>38 ㎟</v>
          </cell>
          <cell r="C58" t="str">
            <v>EA</v>
          </cell>
          <cell r="D58">
            <v>814</v>
          </cell>
          <cell r="E58">
            <v>200</v>
          </cell>
          <cell r="F58">
            <v>861</v>
          </cell>
          <cell r="G58">
            <v>143</v>
          </cell>
          <cell r="L58">
            <v>143</v>
          </cell>
        </row>
        <row r="59">
          <cell r="A59" t="str">
            <v>압착터미날</v>
          </cell>
          <cell r="B59" t="str">
            <v>60 ㎟</v>
          </cell>
          <cell r="C59" t="str">
            <v>EA</v>
          </cell>
          <cell r="D59">
            <v>814</v>
          </cell>
          <cell r="E59">
            <v>350</v>
          </cell>
          <cell r="F59">
            <v>861</v>
          </cell>
          <cell r="G59">
            <v>403</v>
          </cell>
          <cell r="L59">
            <v>350</v>
          </cell>
        </row>
        <row r="60">
          <cell r="A60" t="str">
            <v>압착터미날</v>
          </cell>
          <cell r="B60" t="str">
            <v>100 ㎟</v>
          </cell>
          <cell r="C60" t="str">
            <v>EA</v>
          </cell>
          <cell r="D60">
            <v>814</v>
          </cell>
          <cell r="E60">
            <v>540</v>
          </cell>
          <cell r="F60">
            <v>861</v>
          </cell>
          <cell r="G60">
            <v>455</v>
          </cell>
          <cell r="L60">
            <v>455</v>
          </cell>
        </row>
        <row r="61">
          <cell r="A61" t="str">
            <v>동 관 단 자</v>
          </cell>
          <cell r="B61" t="str">
            <v>2H0LE 325㎟</v>
          </cell>
          <cell r="C61" t="str">
            <v>EA</v>
          </cell>
          <cell r="D61">
            <v>814</v>
          </cell>
          <cell r="E61">
            <v>11200</v>
          </cell>
          <cell r="F61">
            <v>861</v>
          </cell>
          <cell r="G61">
            <v>8450</v>
          </cell>
          <cell r="L61">
            <v>8450</v>
          </cell>
        </row>
        <row r="62">
          <cell r="A62" t="str">
            <v>T형 콘넥터</v>
          </cell>
          <cell r="B62" t="str">
            <v>동제 60㎟</v>
          </cell>
          <cell r="C62" t="str">
            <v>EA</v>
          </cell>
          <cell r="D62">
            <v>814</v>
          </cell>
          <cell r="E62">
            <v>1550</v>
          </cell>
          <cell r="F62">
            <v>861</v>
          </cell>
          <cell r="G62">
            <v>1170</v>
          </cell>
          <cell r="L62">
            <v>1170</v>
          </cell>
        </row>
        <row r="63">
          <cell r="A63" t="str">
            <v>자기수축단말처리재</v>
          </cell>
          <cell r="B63" t="str">
            <v>6.9kV 1Cx60㎟</v>
          </cell>
          <cell r="C63" t="str">
            <v>조</v>
          </cell>
          <cell r="D63">
            <v>816</v>
          </cell>
          <cell r="E63">
            <v>108000</v>
          </cell>
          <cell r="F63">
            <v>863</v>
          </cell>
          <cell r="G63">
            <v>108000</v>
          </cell>
          <cell r="L63">
            <v>108000</v>
          </cell>
        </row>
        <row r="64">
          <cell r="A64" t="str">
            <v>자기수축단말처리재</v>
          </cell>
          <cell r="B64" t="str">
            <v>6.9kV 1Cx38㎟</v>
          </cell>
          <cell r="C64" t="str">
            <v>조</v>
          </cell>
          <cell r="D64">
            <v>816</v>
          </cell>
          <cell r="E64">
            <v>102700</v>
          </cell>
          <cell r="F64">
            <v>863</v>
          </cell>
          <cell r="G64">
            <v>102700</v>
          </cell>
          <cell r="L64">
            <v>102700</v>
          </cell>
        </row>
        <row r="65">
          <cell r="A65" t="str">
            <v>강제전선관</v>
          </cell>
          <cell r="B65" t="str">
            <v>ST 16C</v>
          </cell>
          <cell r="C65" t="str">
            <v>m</v>
          </cell>
          <cell r="D65">
            <v>820</v>
          </cell>
          <cell r="E65">
            <v>1046</v>
          </cell>
          <cell r="F65">
            <v>866</v>
          </cell>
          <cell r="G65">
            <v>1034</v>
          </cell>
          <cell r="H65">
            <v>377</v>
          </cell>
          <cell r="I65">
            <v>932</v>
          </cell>
          <cell r="L65">
            <v>932</v>
          </cell>
        </row>
        <row r="66">
          <cell r="A66" t="str">
            <v>강제전선관</v>
          </cell>
          <cell r="B66" t="str">
            <v>ST 22C</v>
          </cell>
          <cell r="C66" t="str">
            <v>m</v>
          </cell>
          <cell r="D66">
            <v>820</v>
          </cell>
          <cell r="E66">
            <v>1352</v>
          </cell>
          <cell r="F66">
            <v>866</v>
          </cell>
          <cell r="G66">
            <v>1323</v>
          </cell>
          <cell r="H66">
            <v>377</v>
          </cell>
          <cell r="I66">
            <v>1192</v>
          </cell>
          <cell r="L66">
            <v>1192</v>
          </cell>
        </row>
        <row r="67">
          <cell r="A67" t="str">
            <v>강제전선관</v>
          </cell>
          <cell r="B67" t="str">
            <v>ST 28C</v>
          </cell>
          <cell r="C67" t="str">
            <v>m</v>
          </cell>
          <cell r="D67">
            <v>820</v>
          </cell>
          <cell r="E67">
            <v>1690</v>
          </cell>
          <cell r="F67">
            <v>866</v>
          </cell>
          <cell r="G67">
            <v>1738</v>
          </cell>
          <cell r="H67">
            <v>377</v>
          </cell>
          <cell r="I67">
            <v>1566</v>
          </cell>
          <cell r="L67">
            <v>1566</v>
          </cell>
        </row>
        <row r="68">
          <cell r="A68" t="str">
            <v>강제전선관</v>
          </cell>
          <cell r="B68" t="str">
            <v>ST 36C</v>
          </cell>
          <cell r="C68" t="str">
            <v>m</v>
          </cell>
          <cell r="D68">
            <v>820</v>
          </cell>
          <cell r="E68">
            <v>2068</v>
          </cell>
          <cell r="F68">
            <v>866</v>
          </cell>
          <cell r="G68">
            <v>2132</v>
          </cell>
          <cell r="H68">
            <v>377</v>
          </cell>
          <cell r="I68">
            <v>1921</v>
          </cell>
          <cell r="L68">
            <v>1921</v>
          </cell>
        </row>
        <row r="69">
          <cell r="A69" t="str">
            <v>강제전선관</v>
          </cell>
          <cell r="B69" t="str">
            <v>ST 42C</v>
          </cell>
          <cell r="C69" t="str">
            <v>m</v>
          </cell>
          <cell r="D69">
            <v>820</v>
          </cell>
          <cell r="E69">
            <v>2400</v>
          </cell>
          <cell r="F69">
            <v>866</v>
          </cell>
          <cell r="G69">
            <v>2468</v>
          </cell>
          <cell r="H69">
            <v>377</v>
          </cell>
          <cell r="I69">
            <v>2224</v>
          </cell>
          <cell r="L69">
            <v>2224</v>
          </cell>
        </row>
        <row r="70">
          <cell r="A70" t="str">
            <v>강제전선관</v>
          </cell>
          <cell r="B70" t="str">
            <v>ST 54C</v>
          </cell>
          <cell r="C70" t="str">
            <v>m</v>
          </cell>
          <cell r="D70">
            <v>820</v>
          </cell>
          <cell r="E70">
            <v>3350</v>
          </cell>
          <cell r="F70">
            <v>866</v>
          </cell>
          <cell r="G70">
            <v>3445</v>
          </cell>
          <cell r="H70">
            <v>377</v>
          </cell>
          <cell r="I70">
            <v>3104</v>
          </cell>
          <cell r="L70">
            <v>3104</v>
          </cell>
        </row>
        <row r="71">
          <cell r="A71" t="str">
            <v>강제전선관</v>
          </cell>
          <cell r="B71" t="str">
            <v>ST 70C</v>
          </cell>
          <cell r="C71" t="str">
            <v>m</v>
          </cell>
          <cell r="D71">
            <v>820</v>
          </cell>
          <cell r="E71">
            <v>4263</v>
          </cell>
          <cell r="F71">
            <v>866</v>
          </cell>
          <cell r="G71">
            <v>4384</v>
          </cell>
          <cell r="H71">
            <v>377</v>
          </cell>
          <cell r="I71">
            <v>3950</v>
          </cell>
          <cell r="L71">
            <v>3950</v>
          </cell>
        </row>
        <row r="72">
          <cell r="A72" t="str">
            <v>경질비닐 전선관</v>
          </cell>
          <cell r="B72" t="str">
            <v>HI-PVC 16C</v>
          </cell>
          <cell r="C72" t="str">
            <v>m</v>
          </cell>
          <cell r="D72">
            <v>824</v>
          </cell>
          <cell r="E72">
            <v>372</v>
          </cell>
          <cell r="F72">
            <v>866</v>
          </cell>
          <cell r="G72">
            <v>291</v>
          </cell>
          <cell r="H72">
            <v>377</v>
          </cell>
          <cell r="I72">
            <v>307</v>
          </cell>
          <cell r="L72">
            <v>291</v>
          </cell>
        </row>
        <row r="73">
          <cell r="A73" t="str">
            <v>경질비닐 전선관</v>
          </cell>
          <cell r="B73" t="str">
            <v>HI-PVC 22C</v>
          </cell>
          <cell r="C73" t="str">
            <v>m</v>
          </cell>
          <cell r="D73">
            <v>824</v>
          </cell>
          <cell r="E73">
            <v>448</v>
          </cell>
          <cell r="F73">
            <v>866</v>
          </cell>
          <cell r="G73">
            <v>347</v>
          </cell>
          <cell r="H73">
            <v>377</v>
          </cell>
          <cell r="I73">
            <v>368</v>
          </cell>
          <cell r="L73">
            <v>347</v>
          </cell>
        </row>
        <row r="74">
          <cell r="A74" t="str">
            <v>경질비닐 전선관</v>
          </cell>
          <cell r="B74" t="str">
            <v>HI-PVC 28C</v>
          </cell>
          <cell r="C74" t="str">
            <v>m</v>
          </cell>
          <cell r="D74">
            <v>824</v>
          </cell>
          <cell r="E74">
            <v>802</v>
          </cell>
          <cell r="F74">
            <v>866</v>
          </cell>
          <cell r="G74">
            <v>677</v>
          </cell>
          <cell r="H74">
            <v>377</v>
          </cell>
          <cell r="I74">
            <v>710</v>
          </cell>
          <cell r="L74">
            <v>677</v>
          </cell>
        </row>
        <row r="75">
          <cell r="A75" t="str">
            <v>파상형경질PE전선관</v>
          </cell>
          <cell r="B75" t="str">
            <v>30mm</v>
          </cell>
          <cell r="C75" t="str">
            <v>m</v>
          </cell>
          <cell r="D75">
            <v>825</v>
          </cell>
          <cell r="E75">
            <v>470</v>
          </cell>
          <cell r="F75">
            <v>867</v>
          </cell>
          <cell r="G75">
            <v>310</v>
          </cell>
          <cell r="L75">
            <v>310</v>
          </cell>
        </row>
        <row r="76">
          <cell r="A76" t="str">
            <v>파상형경질PE전선관</v>
          </cell>
          <cell r="B76" t="str">
            <v>40mm</v>
          </cell>
          <cell r="C76" t="str">
            <v>m</v>
          </cell>
          <cell r="D76">
            <v>825</v>
          </cell>
          <cell r="E76">
            <v>690</v>
          </cell>
          <cell r="F76">
            <v>867</v>
          </cell>
          <cell r="G76">
            <v>500</v>
          </cell>
          <cell r="L76">
            <v>500</v>
          </cell>
        </row>
        <row r="77">
          <cell r="A77" t="str">
            <v>파상형경질PE전선관</v>
          </cell>
          <cell r="B77" t="str">
            <v>50mm</v>
          </cell>
          <cell r="C77" t="str">
            <v>m</v>
          </cell>
          <cell r="D77">
            <v>825</v>
          </cell>
          <cell r="E77">
            <v>860</v>
          </cell>
          <cell r="F77">
            <v>867</v>
          </cell>
          <cell r="G77">
            <v>640</v>
          </cell>
          <cell r="L77">
            <v>640</v>
          </cell>
        </row>
        <row r="78">
          <cell r="A78" t="str">
            <v>1종 가요전선관</v>
          </cell>
          <cell r="B78" t="str">
            <v>16C 비방수</v>
          </cell>
          <cell r="C78" t="str">
            <v>m</v>
          </cell>
          <cell r="D78">
            <v>821</v>
          </cell>
          <cell r="E78">
            <v>700</v>
          </cell>
          <cell r="F78">
            <v>869</v>
          </cell>
          <cell r="G78">
            <v>620</v>
          </cell>
          <cell r="H78">
            <v>376</v>
          </cell>
          <cell r="I78">
            <v>630</v>
          </cell>
          <cell r="L78">
            <v>620</v>
          </cell>
        </row>
        <row r="79">
          <cell r="A79" t="str">
            <v>1종 가요전선관</v>
          </cell>
          <cell r="B79" t="str">
            <v>22C 비방수</v>
          </cell>
          <cell r="C79" t="str">
            <v>m</v>
          </cell>
          <cell r="D79">
            <v>821</v>
          </cell>
          <cell r="E79">
            <v>900</v>
          </cell>
          <cell r="F79">
            <v>869</v>
          </cell>
          <cell r="G79">
            <v>855</v>
          </cell>
          <cell r="H79">
            <v>376</v>
          </cell>
          <cell r="I79">
            <v>820</v>
          </cell>
          <cell r="L79">
            <v>820</v>
          </cell>
        </row>
        <row r="80">
          <cell r="A80" t="str">
            <v>1종 가요전선관</v>
          </cell>
          <cell r="B80" t="str">
            <v>28C 비방수</v>
          </cell>
          <cell r="C80" t="str">
            <v>m</v>
          </cell>
          <cell r="D80">
            <v>821</v>
          </cell>
          <cell r="E80">
            <v>1150</v>
          </cell>
          <cell r="F80">
            <v>869</v>
          </cell>
          <cell r="G80">
            <v>1100</v>
          </cell>
          <cell r="H80">
            <v>376</v>
          </cell>
          <cell r="I80">
            <v>970</v>
          </cell>
          <cell r="L80">
            <v>970</v>
          </cell>
        </row>
        <row r="81">
          <cell r="A81" t="str">
            <v>노말밴드</v>
          </cell>
          <cell r="B81" t="str">
            <v>아연도 28C</v>
          </cell>
          <cell r="C81" t="str">
            <v>EA</v>
          </cell>
          <cell r="D81">
            <v>820</v>
          </cell>
          <cell r="E81">
            <v>1875</v>
          </cell>
          <cell r="F81">
            <v>871</v>
          </cell>
          <cell r="G81">
            <v>1969</v>
          </cell>
          <cell r="L81">
            <v>1875</v>
          </cell>
        </row>
        <row r="82">
          <cell r="A82" t="str">
            <v>노말밴드</v>
          </cell>
          <cell r="B82" t="str">
            <v>아연도 36C</v>
          </cell>
          <cell r="C82" t="str">
            <v>EA</v>
          </cell>
          <cell r="D82">
            <v>820</v>
          </cell>
          <cell r="E82">
            <v>2500</v>
          </cell>
          <cell r="F82">
            <v>871</v>
          </cell>
          <cell r="G82">
            <v>2625</v>
          </cell>
          <cell r="L82">
            <v>2500</v>
          </cell>
        </row>
        <row r="83">
          <cell r="A83" t="str">
            <v>노말밴드</v>
          </cell>
          <cell r="B83" t="str">
            <v>아연도 42C</v>
          </cell>
          <cell r="C83" t="str">
            <v>EA</v>
          </cell>
          <cell r="D83">
            <v>820</v>
          </cell>
          <cell r="E83">
            <v>3250</v>
          </cell>
          <cell r="F83">
            <v>871</v>
          </cell>
          <cell r="G83">
            <v>3413</v>
          </cell>
          <cell r="L83">
            <v>3250</v>
          </cell>
        </row>
        <row r="84">
          <cell r="A84" t="str">
            <v>노말밴드</v>
          </cell>
          <cell r="B84" t="str">
            <v>아연도 54C</v>
          </cell>
          <cell r="C84" t="str">
            <v>EA</v>
          </cell>
          <cell r="D84">
            <v>820</v>
          </cell>
          <cell r="E84">
            <v>4625</v>
          </cell>
          <cell r="F84">
            <v>871</v>
          </cell>
          <cell r="G84">
            <v>4856</v>
          </cell>
          <cell r="L84">
            <v>4625</v>
          </cell>
        </row>
        <row r="85">
          <cell r="A85" t="str">
            <v>노말밴드</v>
          </cell>
          <cell r="B85" t="str">
            <v>아연도 70C</v>
          </cell>
          <cell r="C85" t="str">
            <v>EA</v>
          </cell>
          <cell r="D85">
            <v>820</v>
          </cell>
          <cell r="E85">
            <v>7500</v>
          </cell>
          <cell r="F85">
            <v>871</v>
          </cell>
          <cell r="G85">
            <v>7875</v>
          </cell>
          <cell r="L85">
            <v>7500</v>
          </cell>
        </row>
        <row r="86">
          <cell r="A86" t="str">
            <v>노말밴드</v>
          </cell>
          <cell r="B86" t="str">
            <v>PVC 28C</v>
          </cell>
          <cell r="C86" t="str">
            <v>EA</v>
          </cell>
          <cell r="D86">
            <v>824</v>
          </cell>
          <cell r="E86">
            <v>979</v>
          </cell>
          <cell r="F86">
            <v>874</v>
          </cell>
          <cell r="G86">
            <v>810</v>
          </cell>
          <cell r="L86">
            <v>810</v>
          </cell>
        </row>
        <row r="87">
          <cell r="A87" t="str">
            <v>파이프크램프</v>
          </cell>
          <cell r="B87" t="str">
            <v>16 C</v>
          </cell>
          <cell r="C87" t="str">
            <v>EA</v>
          </cell>
          <cell r="D87">
            <v>820</v>
          </cell>
          <cell r="E87">
            <v>270</v>
          </cell>
          <cell r="F87">
            <v>871</v>
          </cell>
          <cell r="G87">
            <v>325</v>
          </cell>
          <cell r="L87">
            <v>270</v>
          </cell>
        </row>
        <row r="88">
          <cell r="A88" t="str">
            <v>파이프크램프</v>
          </cell>
          <cell r="B88" t="str">
            <v>22 C</v>
          </cell>
          <cell r="C88" t="str">
            <v>EA</v>
          </cell>
          <cell r="D88">
            <v>820</v>
          </cell>
          <cell r="E88">
            <v>300</v>
          </cell>
          <cell r="F88">
            <v>871</v>
          </cell>
          <cell r="G88">
            <v>385</v>
          </cell>
          <cell r="L88">
            <v>300</v>
          </cell>
        </row>
        <row r="89">
          <cell r="A89" t="str">
            <v>파이프크램프</v>
          </cell>
          <cell r="B89" t="str">
            <v>28 C</v>
          </cell>
          <cell r="C89" t="str">
            <v>EA</v>
          </cell>
          <cell r="D89">
            <v>820</v>
          </cell>
          <cell r="E89">
            <v>350</v>
          </cell>
          <cell r="F89">
            <v>871</v>
          </cell>
          <cell r="G89">
            <v>445</v>
          </cell>
          <cell r="L89">
            <v>350</v>
          </cell>
        </row>
        <row r="90">
          <cell r="A90" t="str">
            <v>파이프크램프</v>
          </cell>
          <cell r="B90" t="str">
            <v>36 C</v>
          </cell>
          <cell r="C90" t="str">
            <v>EA</v>
          </cell>
          <cell r="D90">
            <v>820</v>
          </cell>
          <cell r="E90">
            <v>420</v>
          </cell>
          <cell r="F90">
            <v>871</v>
          </cell>
          <cell r="G90">
            <v>510</v>
          </cell>
          <cell r="L90">
            <v>420</v>
          </cell>
        </row>
        <row r="91">
          <cell r="A91" t="str">
            <v>파이프크램프</v>
          </cell>
          <cell r="B91" t="str">
            <v>42 C</v>
          </cell>
          <cell r="C91" t="str">
            <v>EA</v>
          </cell>
          <cell r="D91">
            <v>820</v>
          </cell>
          <cell r="E91">
            <v>460</v>
          </cell>
          <cell r="F91">
            <v>871</v>
          </cell>
          <cell r="G91">
            <v>600</v>
          </cell>
          <cell r="L91">
            <v>460</v>
          </cell>
        </row>
        <row r="92">
          <cell r="A92" t="str">
            <v>파이프크램프</v>
          </cell>
          <cell r="B92" t="str">
            <v>54 C</v>
          </cell>
          <cell r="C92" t="str">
            <v>EA</v>
          </cell>
          <cell r="D92">
            <v>820</v>
          </cell>
          <cell r="E92">
            <v>550</v>
          </cell>
          <cell r="F92">
            <v>871</v>
          </cell>
          <cell r="G92">
            <v>710</v>
          </cell>
          <cell r="L92">
            <v>550</v>
          </cell>
        </row>
        <row r="93">
          <cell r="A93" t="str">
            <v>파이프크램프</v>
          </cell>
          <cell r="B93" t="str">
            <v>70 C</v>
          </cell>
          <cell r="C93" t="str">
            <v>EA</v>
          </cell>
          <cell r="D93">
            <v>820</v>
          </cell>
          <cell r="E93">
            <v>999</v>
          </cell>
          <cell r="F93">
            <v>871</v>
          </cell>
          <cell r="G93">
            <v>930</v>
          </cell>
          <cell r="L93">
            <v>930</v>
          </cell>
        </row>
        <row r="94">
          <cell r="A94" t="str">
            <v>파이프행거</v>
          </cell>
          <cell r="B94" t="str">
            <v>16 C</v>
          </cell>
          <cell r="C94" t="str">
            <v>EA</v>
          </cell>
          <cell r="D94">
            <v>820</v>
          </cell>
          <cell r="E94">
            <v>482</v>
          </cell>
          <cell r="F94">
            <v>871</v>
          </cell>
          <cell r="G94">
            <v>510</v>
          </cell>
          <cell r="L94">
            <v>482</v>
          </cell>
        </row>
        <row r="95">
          <cell r="A95" t="str">
            <v>파이프행거</v>
          </cell>
          <cell r="B95" t="str">
            <v>22 C</v>
          </cell>
          <cell r="C95" t="str">
            <v>EA</v>
          </cell>
          <cell r="D95">
            <v>820</v>
          </cell>
          <cell r="E95">
            <v>493</v>
          </cell>
          <cell r="F95">
            <v>871</v>
          </cell>
          <cell r="G95">
            <v>550</v>
          </cell>
          <cell r="L95">
            <v>493</v>
          </cell>
        </row>
        <row r="96">
          <cell r="A96" t="str">
            <v>파이프행거</v>
          </cell>
          <cell r="B96" t="str">
            <v>28 C</v>
          </cell>
          <cell r="C96" t="str">
            <v>EA</v>
          </cell>
          <cell r="D96">
            <v>820</v>
          </cell>
          <cell r="E96">
            <v>507</v>
          </cell>
          <cell r="F96">
            <v>871</v>
          </cell>
          <cell r="G96">
            <v>610</v>
          </cell>
          <cell r="L96">
            <v>507</v>
          </cell>
        </row>
        <row r="97">
          <cell r="A97" t="str">
            <v>파이프행거</v>
          </cell>
          <cell r="B97" t="str">
            <v>36 C</v>
          </cell>
          <cell r="C97" t="str">
            <v>EA</v>
          </cell>
          <cell r="D97">
            <v>820</v>
          </cell>
          <cell r="E97">
            <v>660</v>
          </cell>
          <cell r="F97">
            <v>871</v>
          </cell>
          <cell r="G97">
            <v>675</v>
          </cell>
          <cell r="L97">
            <v>660</v>
          </cell>
        </row>
        <row r="98">
          <cell r="A98" t="str">
            <v>파이프행거</v>
          </cell>
          <cell r="B98" t="str">
            <v>42 C</v>
          </cell>
          <cell r="C98" t="str">
            <v>EA</v>
          </cell>
          <cell r="D98">
            <v>820</v>
          </cell>
          <cell r="E98">
            <v>730</v>
          </cell>
          <cell r="F98">
            <v>871</v>
          </cell>
          <cell r="G98">
            <v>750</v>
          </cell>
          <cell r="L98">
            <v>730</v>
          </cell>
        </row>
        <row r="99">
          <cell r="A99" t="str">
            <v>파이프행거</v>
          </cell>
          <cell r="B99" t="str">
            <v>54 C</v>
          </cell>
          <cell r="C99" t="str">
            <v>EA</v>
          </cell>
          <cell r="D99">
            <v>820</v>
          </cell>
          <cell r="E99">
            <v>872</v>
          </cell>
          <cell r="F99">
            <v>871</v>
          </cell>
          <cell r="G99">
            <v>1010</v>
          </cell>
          <cell r="L99">
            <v>872</v>
          </cell>
        </row>
        <row r="100">
          <cell r="A100" t="str">
            <v>파이프행거</v>
          </cell>
          <cell r="B100" t="str">
            <v>70 C</v>
          </cell>
          <cell r="C100" t="str">
            <v>EA</v>
          </cell>
          <cell r="D100">
            <v>820</v>
          </cell>
          <cell r="E100">
            <v>1178</v>
          </cell>
          <cell r="F100">
            <v>871</v>
          </cell>
          <cell r="G100">
            <v>1230</v>
          </cell>
          <cell r="L100">
            <v>1178</v>
          </cell>
        </row>
        <row r="101">
          <cell r="A101" t="str">
            <v>아우트레트박스</v>
          </cell>
          <cell r="B101" t="str">
            <v>8각 54mm</v>
          </cell>
          <cell r="C101" t="str">
            <v>EA</v>
          </cell>
          <cell r="D101">
            <v>827</v>
          </cell>
          <cell r="E101">
            <v>714</v>
          </cell>
          <cell r="F101">
            <v>882</v>
          </cell>
          <cell r="G101">
            <v>540</v>
          </cell>
          <cell r="L101">
            <v>540</v>
          </cell>
        </row>
        <row r="102">
          <cell r="A102" t="str">
            <v>아우트레트박스</v>
          </cell>
          <cell r="B102" t="str">
            <v>중형 4각 54mm</v>
          </cell>
          <cell r="C102" t="str">
            <v>EA</v>
          </cell>
          <cell r="D102">
            <v>827</v>
          </cell>
          <cell r="E102">
            <v>832</v>
          </cell>
          <cell r="F102">
            <v>882</v>
          </cell>
          <cell r="G102">
            <v>630</v>
          </cell>
          <cell r="L102">
            <v>630</v>
          </cell>
        </row>
        <row r="103">
          <cell r="A103" t="str">
            <v>스위치박스</v>
          </cell>
          <cell r="B103" t="str">
            <v>1 개용 54mm</v>
          </cell>
          <cell r="C103" t="str">
            <v>EA</v>
          </cell>
          <cell r="D103">
            <v>827</v>
          </cell>
          <cell r="E103">
            <v>668</v>
          </cell>
          <cell r="F103">
            <v>883</v>
          </cell>
          <cell r="G103">
            <v>490</v>
          </cell>
          <cell r="L103">
            <v>490</v>
          </cell>
        </row>
        <row r="104">
          <cell r="A104" t="str">
            <v>스위치박스</v>
          </cell>
          <cell r="B104" t="str">
            <v>2 개용 54mm</v>
          </cell>
          <cell r="C104" t="str">
            <v>EA</v>
          </cell>
          <cell r="D104">
            <v>827</v>
          </cell>
          <cell r="E104">
            <v>701</v>
          </cell>
          <cell r="F104">
            <v>883</v>
          </cell>
          <cell r="G104">
            <v>630</v>
          </cell>
          <cell r="L104">
            <v>630</v>
          </cell>
        </row>
        <row r="105">
          <cell r="A105" t="str">
            <v>박스커버-8 각</v>
          </cell>
          <cell r="B105" t="str">
            <v>둥근구멍 (오목)</v>
          </cell>
          <cell r="C105" t="str">
            <v>EA</v>
          </cell>
          <cell r="D105">
            <v>828</v>
          </cell>
          <cell r="E105">
            <v>400</v>
          </cell>
          <cell r="F105">
            <v>883</v>
          </cell>
          <cell r="G105">
            <v>220</v>
          </cell>
          <cell r="L105">
            <v>220</v>
          </cell>
        </row>
        <row r="106">
          <cell r="A106" t="str">
            <v>박스커버-8 각</v>
          </cell>
          <cell r="B106" t="str">
            <v>둥근구멍 (평)</v>
          </cell>
          <cell r="C106" t="str">
            <v>EA</v>
          </cell>
          <cell r="D106">
            <v>828</v>
          </cell>
          <cell r="E106">
            <v>350</v>
          </cell>
          <cell r="F106">
            <v>883</v>
          </cell>
          <cell r="G106">
            <v>180</v>
          </cell>
          <cell r="L106">
            <v>180</v>
          </cell>
        </row>
        <row r="107">
          <cell r="A107" t="str">
            <v>박스커버-4 각</v>
          </cell>
          <cell r="B107" t="str">
            <v>둥근구멍 (오목)</v>
          </cell>
          <cell r="C107" t="str">
            <v>EA</v>
          </cell>
          <cell r="D107">
            <v>828</v>
          </cell>
          <cell r="E107">
            <v>400</v>
          </cell>
          <cell r="F107">
            <v>883</v>
          </cell>
          <cell r="G107">
            <v>220</v>
          </cell>
          <cell r="L107">
            <v>220</v>
          </cell>
        </row>
        <row r="108">
          <cell r="A108" t="str">
            <v>박스커버-4 각</v>
          </cell>
          <cell r="B108" t="str">
            <v>둥근구멍 (평)</v>
          </cell>
          <cell r="C108" t="str">
            <v>EA</v>
          </cell>
          <cell r="D108">
            <v>828</v>
          </cell>
          <cell r="E108">
            <v>350</v>
          </cell>
          <cell r="L108">
            <v>350</v>
          </cell>
        </row>
        <row r="109">
          <cell r="A109" t="str">
            <v>풀박스</v>
          </cell>
          <cell r="B109" t="str">
            <v>100 x 100 x 50</v>
          </cell>
          <cell r="C109" t="str">
            <v>EA</v>
          </cell>
          <cell r="D109">
            <v>825</v>
          </cell>
          <cell r="E109">
            <v>1411</v>
          </cell>
          <cell r="F109">
            <v>883</v>
          </cell>
          <cell r="G109">
            <v>1480</v>
          </cell>
          <cell r="H109">
            <v>374</v>
          </cell>
          <cell r="I109">
            <v>1370</v>
          </cell>
          <cell r="L109">
            <v>1370</v>
          </cell>
        </row>
        <row r="110">
          <cell r="A110" t="str">
            <v>HANGER</v>
          </cell>
          <cell r="B110" t="str">
            <v>HANGER-"C"형</v>
          </cell>
          <cell r="C110" t="str">
            <v>개</v>
          </cell>
          <cell r="D110">
            <v>830</v>
          </cell>
          <cell r="E110">
            <v>1960</v>
          </cell>
          <cell r="F110">
            <v>881</v>
          </cell>
          <cell r="G110">
            <v>1960</v>
          </cell>
          <cell r="L110">
            <v>1960</v>
          </cell>
        </row>
        <row r="111">
          <cell r="A111" t="str">
            <v>풀박스</v>
          </cell>
          <cell r="B111" t="str">
            <v>100 x 100 x 75</v>
          </cell>
          <cell r="C111" t="str">
            <v>EA</v>
          </cell>
          <cell r="D111">
            <v>825</v>
          </cell>
          <cell r="E111">
            <v>1588</v>
          </cell>
          <cell r="F111">
            <v>883</v>
          </cell>
          <cell r="G111">
            <v>1530</v>
          </cell>
          <cell r="H111">
            <v>374</v>
          </cell>
          <cell r="I111">
            <v>1540</v>
          </cell>
          <cell r="L111">
            <v>1530</v>
          </cell>
        </row>
        <row r="112">
          <cell r="A112" t="str">
            <v>풀박스</v>
          </cell>
          <cell r="B112" t="str">
            <v>100 x 100 x 100</v>
          </cell>
          <cell r="C112" t="str">
            <v>EA</v>
          </cell>
          <cell r="D112">
            <v>825</v>
          </cell>
          <cell r="E112">
            <v>1882</v>
          </cell>
          <cell r="F112">
            <v>883</v>
          </cell>
          <cell r="G112">
            <v>1750</v>
          </cell>
          <cell r="H112">
            <v>374</v>
          </cell>
          <cell r="I112">
            <v>1830</v>
          </cell>
          <cell r="L112">
            <v>1750</v>
          </cell>
        </row>
        <row r="113">
          <cell r="A113" t="str">
            <v>풀박스</v>
          </cell>
          <cell r="B113" t="str">
            <v>150 x 150 x 100</v>
          </cell>
          <cell r="C113" t="str">
            <v>EA</v>
          </cell>
          <cell r="D113">
            <v>825</v>
          </cell>
          <cell r="E113">
            <v>2353</v>
          </cell>
          <cell r="F113">
            <v>883</v>
          </cell>
          <cell r="G113">
            <v>2470</v>
          </cell>
          <cell r="H113">
            <v>374</v>
          </cell>
          <cell r="I113">
            <v>2290</v>
          </cell>
          <cell r="L113">
            <v>2290</v>
          </cell>
        </row>
        <row r="114">
          <cell r="A114" t="str">
            <v>풀박스</v>
          </cell>
          <cell r="B114" t="str">
            <v>150 x 150 x 150</v>
          </cell>
          <cell r="C114" t="str">
            <v>EA</v>
          </cell>
          <cell r="D114">
            <v>825</v>
          </cell>
          <cell r="E114">
            <v>2765</v>
          </cell>
          <cell r="F114">
            <v>883</v>
          </cell>
          <cell r="G114">
            <v>2740</v>
          </cell>
          <cell r="H114">
            <v>374</v>
          </cell>
          <cell r="I114">
            <v>2690</v>
          </cell>
          <cell r="L114">
            <v>2690</v>
          </cell>
        </row>
        <row r="115">
          <cell r="A115" t="str">
            <v>풀박스</v>
          </cell>
          <cell r="B115" t="str">
            <v>200 x 200 x 150</v>
          </cell>
          <cell r="C115" t="str">
            <v>EA</v>
          </cell>
          <cell r="D115">
            <v>825</v>
          </cell>
          <cell r="E115">
            <v>4588</v>
          </cell>
          <cell r="F115">
            <v>883</v>
          </cell>
          <cell r="G115">
            <v>4050</v>
          </cell>
          <cell r="H115">
            <v>374</v>
          </cell>
          <cell r="I115">
            <v>4460</v>
          </cell>
          <cell r="L115">
            <v>4050</v>
          </cell>
        </row>
        <row r="116">
          <cell r="A116" t="str">
            <v>풀박스</v>
          </cell>
          <cell r="B116" t="str">
            <v>300 x 300 x 200</v>
          </cell>
          <cell r="C116" t="str">
            <v>EA</v>
          </cell>
          <cell r="D116">
            <v>825</v>
          </cell>
          <cell r="E116">
            <v>7647</v>
          </cell>
          <cell r="F116">
            <v>883</v>
          </cell>
          <cell r="G116">
            <v>7200</v>
          </cell>
          <cell r="H116">
            <v>374</v>
          </cell>
          <cell r="I116">
            <v>7430</v>
          </cell>
          <cell r="L116">
            <v>7200</v>
          </cell>
        </row>
        <row r="117">
          <cell r="A117" t="str">
            <v>풀박스</v>
          </cell>
          <cell r="B117" t="str">
            <v>500 x 500 x 300</v>
          </cell>
          <cell r="C117" t="str">
            <v>EA</v>
          </cell>
          <cell r="D117">
            <v>825</v>
          </cell>
          <cell r="E117">
            <v>25882</v>
          </cell>
          <cell r="F117">
            <v>883</v>
          </cell>
          <cell r="G117">
            <v>22500</v>
          </cell>
          <cell r="H117">
            <v>374</v>
          </cell>
          <cell r="I117">
            <v>25150</v>
          </cell>
          <cell r="L117">
            <v>22500</v>
          </cell>
        </row>
        <row r="118">
          <cell r="A118" t="str">
            <v>FLOOR BOX</v>
          </cell>
          <cell r="B118" t="str">
            <v>300 x 200 x 150</v>
          </cell>
          <cell r="C118" t="str">
            <v>EA</v>
          </cell>
          <cell r="D118">
            <v>835</v>
          </cell>
          <cell r="E118">
            <v>65000</v>
          </cell>
          <cell r="F118">
            <v>873</v>
          </cell>
          <cell r="G118">
            <v>65000</v>
          </cell>
          <cell r="L118">
            <v>65000</v>
          </cell>
        </row>
        <row r="119">
          <cell r="A119" t="str">
            <v>레이스웨이-BODY</v>
          </cell>
          <cell r="B119" t="str">
            <v>BODY 70 x 40</v>
          </cell>
          <cell r="C119" t="str">
            <v>m</v>
          </cell>
          <cell r="D119">
            <v>830</v>
          </cell>
          <cell r="E119">
            <v>4290</v>
          </cell>
          <cell r="F119">
            <v>881</v>
          </cell>
          <cell r="G119">
            <v>4290</v>
          </cell>
          <cell r="L119">
            <v>4290</v>
          </cell>
        </row>
        <row r="120">
          <cell r="A120" t="str">
            <v>레이스웨이-JOINER</v>
          </cell>
          <cell r="B120" t="str">
            <v>JOINER 70 x 40</v>
          </cell>
          <cell r="C120" t="str">
            <v>개</v>
          </cell>
          <cell r="D120">
            <v>830</v>
          </cell>
          <cell r="E120">
            <v>1650</v>
          </cell>
          <cell r="F120">
            <v>881</v>
          </cell>
          <cell r="G120">
            <v>1650</v>
          </cell>
          <cell r="L120">
            <v>1650</v>
          </cell>
        </row>
        <row r="121">
          <cell r="A121" t="str">
            <v>레이스웨이-END CAP</v>
          </cell>
          <cell r="B121" t="str">
            <v>END CAP 70 x 40</v>
          </cell>
          <cell r="C121" t="str">
            <v>개</v>
          </cell>
          <cell r="D121">
            <v>830</v>
          </cell>
          <cell r="E121">
            <v>740</v>
          </cell>
          <cell r="F121">
            <v>881</v>
          </cell>
          <cell r="G121">
            <v>740</v>
          </cell>
          <cell r="L121">
            <v>740</v>
          </cell>
        </row>
        <row r="122">
          <cell r="A122" t="str">
            <v>기구용금구</v>
          </cell>
          <cell r="B122" t="str">
            <v>70 x 40</v>
          </cell>
          <cell r="C122" t="str">
            <v>개</v>
          </cell>
          <cell r="D122">
            <v>830</v>
          </cell>
          <cell r="E122">
            <v>500</v>
          </cell>
          <cell r="F122">
            <v>881</v>
          </cell>
          <cell r="G122">
            <v>500</v>
          </cell>
          <cell r="L122">
            <v>500</v>
          </cell>
        </row>
        <row r="123">
          <cell r="A123" t="str">
            <v>HANGER</v>
          </cell>
          <cell r="B123" t="str">
            <v>HANGER-"A"형</v>
          </cell>
          <cell r="C123" t="str">
            <v>개</v>
          </cell>
          <cell r="D123">
            <v>830</v>
          </cell>
          <cell r="E123">
            <v>960</v>
          </cell>
          <cell r="F123">
            <v>881</v>
          </cell>
          <cell r="G123">
            <v>960</v>
          </cell>
          <cell r="L123">
            <v>960</v>
          </cell>
        </row>
        <row r="124">
          <cell r="A124" t="str">
            <v>BOX CONNECTOR</v>
          </cell>
          <cell r="B124" t="str">
            <v>70 x 40</v>
          </cell>
          <cell r="C124" t="str">
            <v>개</v>
          </cell>
          <cell r="D124">
            <v>830</v>
          </cell>
          <cell r="E124">
            <v>1560</v>
          </cell>
          <cell r="F124">
            <v>881</v>
          </cell>
          <cell r="G124">
            <v>1560</v>
          </cell>
          <cell r="L124">
            <v>1560</v>
          </cell>
        </row>
        <row r="125">
          <cell r="A125" t="str">
            <v>CABLE TRAY</v>
          </cell>
          <cell r="B125" t="str">
            <v>W450x150Hx2.6t</v>
          </cell>
          <cell r="C125" t="str">
            <v>m</v>
          </cell>
          <cell r="D125">
            <v>833</v>
          </cell>
          <cell r="E125">
            <v>15150</v>
          </cell>
          <cell r="L125">
            <v>15150</v>
          </cell>
        </row>
        <row r="126">
          <cell r="A126" t="str">
            <v>CABLE TRAY</v>
          </cell>
          <cell r="B126" t="str">
            <v>W600x150Hx2.6t</v>
          </cell>
          <cell r="C126" t="str">
            <v>m</v>
          </cell>
          <cell r="D126">
            <v>833</v>
          </cell>
          <cell r="E126">
            <v>16950</v>
          </cell>
          <cell r="F126">
            <v>880</v>
          </cell>
          <cell r="G126">
            <v>55600</v>
          </cell>
          <cell r="L126">
            <v>16950</v>
          </cell>
        </row>
        <row r="127">
          <cell r="A127" t="str">
            <v>HORIZONTAL ELBOW</v>
          </cell>
          <cell r="B127" t="str">
            <v>W450x150Hx2.6t-H</v>
          </cell>
          <cell r="C127" t="str">
            <v>EA</v>
          </cell>
          <cell r="D127">
            <v>833</v>
          </cell>
          <cell r="E127">
            <v>28950</v>
          </cell>
          <cell r="L127">
            <v>28950</v>
          </cell>
        </row>
        <row r="128">
          <cell r="A128" t="str">
            <v>HORIZONTAL ELBOW</v>
          </cell>
          <cell r="B128" t="str">
            <v>W600x150Hx2.6t-H</v>
          </cell>
          <cell r="C128" t="str">
            <v>EA</v>
          </cell>
          <cell r="D128">
            <v>833</v>
          </cell>
          <cell r="E128">
            <v>44390</v>
          </cell>
          <cell r="F128">
            <v>880</v>
          </cell>
          <cell r="G128">
            <v>65200</v>
          </cell>
          <cell r="L128">
            <v>44390</v>
          </cell>
        </row>
        <row r="129">
          <cell r="A129" t="str">
            <v>BOINDING JUMPER</v>
          </cell>
          <cell r="B129" t="str">
            <v>38mm2</v>
          </cell>
          <cell r="C129" t="str">
            <v>EA</v>
          </cell>
          <cell r="D129">
            <v>833</v>
          </cell>
          <cell r="E129">
            <v>2800</v>
          </cell>
          <cell r="F129">
            <v>880</v>
          </cell>
          <cell r="G129">
            <v>1950</v>
          </cell>
          <cell r="L129">
            <v>1950</v>
          </cell>
        </row>
        <row r="130">
          <cell r="A130" t="str">
            <v>VERTICAL ELBOW</v>
          </cell>
          <cell r="B130" t="str">
            <v>W450x150Hx2.6t-V</v>
          </cell>
          <cell r="C130" t="str">
            <v>EA</v>
          </cell>
          <cell r="D130">
            <v>833</v>
          </cell>
          <cell r="E130">
            <v>21050</v>
          </cell>
          <cell r="L130">
            <v>21050</v>
          </cell>
        </row>
        <row r="131">
          <cell r="A131" t="str">
            <v>VERTICAL ELBOW</v>
          </cell>
          <cell r="B131" t="str">
            <v>W600x150Hx2.6t-V</v>
          </cell>
          <cell r="C131" t="str">
            <v>EA</v>
          </cell>
          <cell r="D131">
            <v>833</v>
          </cell>
          <cell r="E131">
            <v>25560</v>
          </cell>
          <cell r="F131">
            <v>879</v>
          </cell>
          <cell r="G131">
            <v>48200</v>
          </cell>
          <cell r="L131">
            <v>25560</v>
          </cell>
        </row>
        <row r="132">
          <cell r="A132" t="str">
            <v>HORIZOTAL TEE</v>
          </cell>
          <cell r="B132" t="str">
            <v>W450x150Hx2.6t-T</v>
          </cell>
          <cell r="C132" t="str">
            <v>EA</v>
          </cell>
          <cell r="D132">
            <v>833</v>
          </cell>
          <cell r="E132">
            <v>39450</v>
          </cell>
          <cell r="L132">
            <v>39450</v>
          </cell>
        </row>
        <row r="133">
          <cell r="A133" t="str">
            <v>HORIZOTAL TEE</v>
          </cell>
          <cell r="B133" t="str">
            <v>W600x150Hx2.6t-T</v>
          </cell>
          <cell r="C133" t="str">
            <v>EA</v>
          </cell>
          <cell r="D133">
            <v>833</v>
          </cell>
          <cell r="E133">
            <v>51120</v>
          </cell>
          <cell r="F133">
            <v>879</v>
          </cell>
          <cell r="G133">
            <v>89600</v>
          </cell>
          <cell r="L133">
            <v>51120</v>
          </cell>
        </row>
        <row r="134">
          <cell r="A134" t="str">
            <v>RIGHT HAND REDUCER</v>
          </cell>
          <cell r="B134" t="str">
            <v>W600-W450</v>
          </cell>
          <cell r="C134" t="str">
            <v>EA</v>
          </cell>
          <cell r="D134">
            <v>833</v>
          </cell>
          <cell r="E134">
            <v>10100</v>
          </cell>
          <cell r="L134">
            <v>10100</v>
          </cell>
        </row>
        <row r="135">
          <cell r="A135" t="str">
            <v>JOINT CONNECTOR</v>
          </cell>
          <cell r="B135" t="str">
            <v>150H</v>
          </cell>
          <cell r="C135" t="str">
            <v>EA</v>
          </cell>
          <cell r="D135">
            <v>833</v>
          </cell>
          <cell r="E135">
            <v>1300</v>
          </cell>
          <cell r="F135">
            <v>880</v>
          </cell>
          <cell r="G135">
            <v>1500</v>
          </cell>
          <cell r="L135">
            <v>1300</v>
          </cell>
        </row>
        <row r="136">
          <cell r="A136" t="str">
            <v>SHANK BOLT &amp; NUT</v>
          </cell>
          <cell r="B136" t="str">
            <v>아연도</v>
          </cell>
          <cell r="C136" t="str">
            <v>EA</v>
          </cell>
          <cell r="D136">
            <v>833</v>
          </cell>
          <cell r="E136">
            <v>100</v>
          </cell>
          <cell r="F136">
            <v>880</v>
          </cell>
          <cell r="G136">
            <v>120</v>
          </cell>
          <cell r="L136">
            <v>100</v>
          </cell>
        </row>
        <row r="137">
          <cell r="A137" t="str">
            <v>SHANK BOLT &amp; NUT</v>
          </cell>
          <cell r="B137" t="str">
            <v>SUS</v>
          </cell>
          <cell r="C137" t="str">
            <v>EA</v>
          </cell>
          <cell r="F137">
            <v>880</v>
          </cell>
          <cell r="G137">
            <v>700</v>
          </cell>
          <cell r="L137">
            <v>700</v>
          </cell>
        </row>
        <row r="138">
          <cell r="A138" t="str">
            <v>HOLD DOWN CLAMP</v>
          </cell>
          <cell r="B138" t="str">
            <v>STEEL 2.3t</v>
          </cell>
          <cell r="C138" t="str">
            <v>EA</v>
          </cell>
          <cell r="D138">
            <v>833</v>
          </cell>
          <cell r="E138">
            <v>300</v>
          </cell>
          <cell r="F138">
            <v>879</v>
          </cell>
          <cell r="G138">
            <v>350</v>
          </cell>
          <cell r="L138">
            <v>300</v>
          </cell>
        </row>
        <row r="139">
          <cell r="A139" t="str">
            <v>TRAY TO BOX CONNECT</v>
          </cell>
          <cell r="B139" t="str">
            <v>W450x100Hx2.3t-C</v>
          </cell>
          <cell r="C139" t="str">
            <v>EA</v>
          </cell>
          <cell r="D139">
            <v>833</v>
          </cell>
          <cell r="E139">
            <v>28000</v>
          </cell>
          <cell r="F139">
            <v>879</v>
          </cell>
          <cell r="G139">
            <v>27500</v>
          </cell>
          <cell r="L139">
            <v>27500</v>
          </cell>
        </row>
        <row r="140">
          <cell r="A140" t="str">
            <v>CHANNEL</v>
          </cell>
          <cell r="B140" t="str">
            <v>41x41x2.6t</v>
          </cell>
          <cell r="C140" t="str">
            <v>m</v>
          </cell>
          <cell r="D140">
            <v>833</v>
          </cell>
          <cell r="E140">
            <v>3000</v>
          </cell>
          <cell r="F140">
            <v>878</v>
          </cell>
          <cell r="G140">
            <v>3000</v>
          </cell>
          <cell r="L140">
            <v>3000</v>
          </cell>
        </row>
        <row r="141">
          <cell r="A141" t="str">
            <v>CABLE DUCT</v>
          </cell>
          <cell r="B141" t="str">
            <v>W600x150Hx2.3t(DUCT)</v>
          </cell>
          <cell r="C141" t="str">
            <v>EA</v>
          </cell>
          <cell r="D141">
            <v>833</v>
          </cell>
          <cell r="E141">
            <v>25560</v>
          </cell>
          <cell r="F141">
            <v>879</v>
          </cell>
          <cell r="G141">
            <v>48200</v>
          </cell>
          <cell r="L141">
            <v>25560</v>
          </cell>
        </row>
        <row r="142">
          <cell r="A142" t="str">
            <v>매입콘센트-접지</v>
          </cell>
          <cell r="B142" t="str">
            <v>15A 250V 1구</v>
          </cell>
          <cell r="C142" t="str">
            <v>EA</v>
          </cell>
          <cell r="D142">
            <v>892</v>
          </cell>
          <cell r="E142">
            <v>1600</v>
          </cell>
          <cell r="F142">
            <v>934</v>
          </cell>
          <cell r="G142">
            <v>1440</v>
          </cell>
          <cell r="H142">
            <v>387</v>
          </cell>
          <cell r="I142">
            <v>1000</v>
          </cell>
          <cell r="L142">
            <v>1000</v>
          </cell>
        </row>
        <row r="143">
          <cell r="A143" t="str">
            <v>매입콘센트-접지</v>
          </cell>
          <cell r="B143" t="str">
            <v>15A 250V 2구</v>
          </cell>
          <cell r="C143" t="str">
            <v>EA</v>
          </cell>
          <cell r="D143">
            <v>892</v>
          </cell>
          <cell r="E143">
            <v>2030</v>
          </cell>
          <cell r="F143">
            <v>934</v>
          </cell>
          <cell r="G143">
            <v>1820</v>
          </cell>
          <cell r="H143">
            <v>387</v>
          </cell>
          <cell r="I143">
            <v>1258</v>
          </cell>
          <cell r="L143">
            <v>1258</v>
          </cell>
        </row>
        <row r="144">
          <cell r="A144" t="str">
            <v>방수콘센트</v>
          </cell>
          <cell r="B144" t="str">
            <v>15A 250V 2구(방수)</v>
          </cell>
          <cell r="C144" t="str">
            <v>EA</v>
          </cell>
          <cell r="D144">
            <v>892</v>
          </cell>
          <cell r="E144">
            <v>2790</v>
          </cell>
          <cell r="F144">
            <v>934</v>
          </cell>
          <cell r="G144">
            <v>2510</v>
          </cell>
          <cell r="L144">
            <v>2510</v>
          </cell>
        </row>
        <row r="145">
          <cell r="A145" t="str">
            <v>매입1로스위치</v>
          </cell>
          <cell r="B145" t="str">
            <v>250V 15A 1로 1련</v>
          </cell>
          <cell r="C145" t="str">
            <v>EA</v>
          </cell>
          <cell r="D145">
            <v>890</v>
          </cell>
          <cell r="E145">
            <v>1357</v>
          </cell>
          <cell r="F145">
            <v>934</v>
          </cell>
          <cell r="G145">
            <v>1921</v>
          </cell>
          <cell r="L145">
            <v>1357</v>
          </cell>
        </row>
        <row r="146">
          <cell r="A146" t="str">
            <v>매입1로스위치</v>
          </cell>
          <cell r="B146" t="str">
            <v>250V 15A 1로 2련</v>
          </cell>
          <cell r="C146" t="str">
            <v>EA</v>
          </cell>
          <cell r="D146">
            <v>890</v>
          </cell>
          <cell r="E146">
            <v>2329</v>
          </cell>
          <cell r="F146">
            <v>934</v>
          </cell>
          <cell r="G146">
            <v>2857</v>
          </cell>
          <cell r="L146">
            <v>2329</v>
          </cell>
        </row>
        <row r="147">
          <cell r="A147" t="str">
            <v>매입1로스위치</v>
          </cell>
          <cell r="B147" t="str">
            <v>250V 15A 1로 3련</v>
          </cell>
          <cell r="C147" t="str">
            <v>EA</v>
          </cell>
          <cell r="D147">
            <v>890</v>
          </cell>
          <cell r="E147">
            <v>3301</v>
          </cell>
          <cell r="F147">
            <v>934</v>
          </cell>
          <cell r="G147">
            <v>3793</v>
          </cell>
          <cell r="H147">
            <v>371</v>
          </cell>
          <cell r="I147">
            <v>3358</v>
          </cell>
          <cell r="L147">
            <v>3301</v>
          </cell>
        </row>
        <row r="148">
          <cell r="A148" t="str">
            <v>매입3로스위치</v>
          </cell>
          <cell r="B148" t="str">
            <v>250V 15A 3로 1련</v>
          </cell>
          <cell r="C148" t="str">
            <v>EA</v>
          </cell>
          <cell r="D148">
            <v>890</v>
          </cell>
          <cell r="E148">
            <v>1542</v>
          </cell>
          <cell r="F148">
            <v>934</v>
          </cell>
          <cell r="G148">
            <v>2345</v>
          </cell>
          <cell r="H148">
            <v>371</v>
          </cell>
          <cell r="I148">
            <v>1530</v>
          </cell>
          <cell r="L148">
            <v>1530</v>
          </cell>
        </row>
        <row r="149">
          <cell r="A149" t="str">
            <v>매입3로스위치</v>
          </cell>
          <cell r="B149" t="str">
            <v>250V 15A 3로 2련</v>
          </cell>
          <cell r="C149" t="str">
            <v>EA</v>
          </cell>
          <cell r="D149">
            <v>890</v>
          </cell>
          <cell r="E149">
            <v>2700</v>
          </cell>
          <cell r="F149">
            <v>934</v>
          </cell>
          <cell r="G149">
            <v>2700</v>
          </cell>
          <cell r="H149">
            <v>371</v>
          </cell>
          <cell r="I149">
            <v>2702</v>
          </cell>
          <cell r="L149">
            <v>2700</v>
          </cell>
        </row>
        <row r="150">
          <cell r="A150" t="str">
            <v>접지봉</v>
          </cell>
          <cell r="B150" t="str">
            <v>φ16 x 1800mm</v>
          </cell>
          <cell r="C150" t="str">
            <v>본</v>
          </cell>
          <cell r="D150">
            <v>887</v>
          </cell>
          <cell r="E150">
            <v>4900</v>
          </cell>
          <cell r="F150">
            <v>930</v>
          </cell>
          <cell r="G150">
            <v>4500</v>
          </cell>
          <cell r="H150">
            <v>370</v>
          </cell>
          <cell r="I150">
            <v>5000</v>
          </cell>
          <cell r="L150">
            <v>4500</v>
          </cell>
        </row>
        <row r="151">
          <cell r="A151" t="str">
            <v>접지봉</v>
          </cell>
          <cell r="B151" t="str">
            <v>φ18 x 2400mm</v>
          </cell>
          <cell r="C151" t="str">
            <v>본</v>
          </cell>
          <cell r="D151">
            <v>887</v>
          </cell>
          <cell r="E151">
            <v>7300</v>
          </cell>
          <cell r="F151">
            <v>930</v>
          </cell>
          <cell r="G151">
            <v>6500</v>
          </cell>
          <cell r="H151">
            <v>370</v>
          </cell>
          <cell r="I151">
            <v>70000</v>
          </cell>
          <cell r="L151">
            <v>6500</v>
          </cell>
        </row>
        <row r="152">
          <cell r="A152" t="str">
            <v>접지단자함</v>
          </cell>
          <cell r="B152" t="str">
            <v>5 회로용</v>
          </cell>
          <cell r="C152" t="str">
            <v>면</v>
          </cell>
          <cell r="D152">
            <v>887</v>
          </cell>
          <cell r="E152">
            <v>72000</v>
          </cell>
          <cell r="F152">
            <v>930</v>
          </cell>
          <cell r="G152">
            <v>65000</v>
          </cell>
          <cell r="L152">
            <v>65000</v>
          </cell>
        </row>
        <row r="153">
          <cell r="A153" t="str">
            <v>접지저항저감제</v>
          </cell>
          <cell r="B153" t="str">
            <v>아스판 10 Kg</v>
          </cell>
          <cell r="C153" t="str">
            <v>포</v>
          </cell>
          <cell r="F153">
            <v>930</v>
          </cell>
          <cell r="G153">
            <v>22000</v>
          </cell>
          <cell r="L153">
            <v>22000</v>
          </cell>
        </row>
        <row r="154">
          <cell r="A154" t="str">
            <v>달대볼트(SST'L)</v>
          </cell>
          <cell r="B154" t="str">
            <v>φ9x1000mm</v>
          </cell>
          <cell r="C154" t="str">
            <v>EA</v>
          </cell>
          <cell r="D154">
            <v>97</v>
          </cell>
          <cell r="E154">
            <v>280</v>
          </cell>
          <cell r="L154">
            <v>280</v>
          </cell>
        </row>
        <row r="155">
          <cell r="A155" t="str">
            <v>GROUND CONNECTOR</v>
          </cell>
          <cell r="B155" t="str">
            <v>60㎟</v>
          </cell>
          <cell r="C155" t="str">
            <v>EA</v>
          </cell>
          <cell r="D155">
            <v>887</v>
          </cell>
          <cell r="E155">
            <v>2800</v>
          </cell>
          <cell r="L155">
            <v>2800</v>
          </cell>
        </row>
        <row r="156">
          <cell r="A156" t="str">
            <v>인써트</v>
          </cell>
          <cell r="B156" t="str">
            <v>φ9mm(주물)</v>
          </cell>
          <cell r="C156" t="str">
            <v>EA</v>
          </cell>
          <cell r="D156">
            <v>98</v>
          </cell>
          <cell r="E156">
            <v>40</v>
          </cell>
          <cell r="F156">
            <v>80</v>
          </cell>
          <cell r="G156">
            <v>180</v>
          </cell>
          <cell r="L156">
            <v>40</v>
          </cell>
        </row>
        <row r="157">
          <cell r="A157" t="str">
            <v>형광등기구 보강대</v>
          </cell>
          <cell r="B157" t="str">
            <v>스프링형 M BAR</v>
          </cell>
          <cell r="C157" t="str">
            <v>SET</v>
          </cell>
          <cell r="F157">
            <v>939</v>
          </cell>
          <cell r="G157">
            <v>5100</v>
          </cell>
          <cell r="L157">
            <v>5100</v>
          </cell>
        </row>
        <row r="158">
          <cell r="A158" t="str">
            <v>다운라이트 보강대</v>
          </cell>
          <cell r="B158" t="str">
            <v>스프링형 M BAR</v>
          </cell>
          <cell r="C158" t="str">
            <v>SET</v>
          </cell>
          <cell r="F158">
            <v>939</v>
          </cell>
          <cell r="G158">
            <v>5100</v>
          </cell>
          <cell r="L158">
            <v>5100</v>
          </cell>
        </row>
        <row r="159">
          <cell r="A159" t="str">
            <v>피뢰침</v>
          </cell>
          <cell r="B159" t="str">
            <v>D14 x 485mm</v>
          </cell>
          <cell r="C159" t="str">
            <v>개</v>
          </cell>
          <cell r="D159">
            <v>887</v>
          </cell>
          <cell r="E159">
            <v>15000</v>
          </cell>
          <cell r="F159">
            <v>930</v>
          </cell>
          <cell r="G159">
            <v>13500</v>
          </cell>
          <cell r="H159">
            <v>384</v>
          </cell>
          <cell r="I159">
            <v>12000</v>
          </cell>
          <cell r="L159">
            <v>12000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TOTAL)"/>
      <sheetName val="Sheet1"/>
      <sheetName val="Sheet2"/>
      <sheetName val="Sheet3"/>
      <sheetName val="여과지동"/>
      <sheetName val="기초자료"/>
      <sheetName val="영업소일위"/>
      <sheetName val="실행내역서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료업체"/>
      <sheetName val="결과"/>
      <sheetName val="총괄"/>
      <sheetName val="재료계"/>
      <sheetName val="직재"/>
      <sheetName val="간재"/>
      <sheetName val="노무"/>
      <sheetName val="일위"/>
      <sheetName val="수량산출"/>
      <sheetName val="여과지동"/>
      <sheetName val="기초자료"/>
      <sheetName val="호표"/>
      <sheetName val="서울시CCTV"/>
      <sheetName val="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효성CB 1P기초"/>
      <sheetName val="YES"/>
      <sheetName val="여과지동"/>
      <sheetName val="기초자료"/>
      <sheetName val="분전함신설"/>
      <sheetName val="접지1종"/>
      <sheetName val="산출내역서집계표"/>
      <sheetName val="자재단가"/>
      <sheetName val="인건비"/>
      <sheetName val="관급총괄"/>
      <sheetName val="총괄집계표"/>
      <sheetName val="대림경상68억"/>
      <sheetName val="단가산출"/>
      <sheetName val="월말"/>
      <sheetName val="수량산출"/>
      <sheetName val="노임"/>
      <sheetName val="예총"/>
      <sheetName val="원본(갑지)"/>
      <sheetName val="자재"/>
      <sheetName val="전등부하"/>
      <sheetName val="플랜트 설치"/>
      <sheetName val="산출근거"/>
      <sheetName val="5.단가대비표"/>
      <sheetName val="대치판정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일위대가"/>
      <sheetName val="총괄표"/>
      <sheetName val="선로정수계산"/>
      <sheetName val="STORAGE"/>
      <sheetName val="Y-WORK"/>
      <sheetName val="품셈기준"/>
      <sheetName val="원가계산서 (총괄)"/>
      <sheetName val="원가계산서 (건축)"/>
      <sheetName val="(총괄집계)"/>
      <sheetName val="ITEM"/>
      <sheetName val="단가비교표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2000년1차"/>
      <sheetName val="품의서"/>
      <sheetName val="부하계산서"/>
      <sheetName val="물가시세"/>
      <sheetName val="노임단가"/>
      <sheetName val="BID"/>
      <sheetName val="MOTOR"/>
      <sheetName val="SG"/>
      <sheetName val="전신환매도율"/>
      <sheetName val="설계예산서"/>
      <sheetName val="수량집계"/>
      <sheetName val="총괄"/>
      <sheetName val="토목"/>
      <sheetName val="물가자료"/>
      <sheetName val="Module11"/>
      <sheetName val="guard(mac)"/>
      <sheetName val="단면 (2)"/>
      <sheetName val="EACT10"/>
      <sheetName val="JUCK"/>
      <sheetName val="건축공사"/>
      <sheetName val="방음벽기초(H=4m)"/>
      <sheetName val="공사비예산서(토목분)"/>
      <sheetName val="품셈TABLE"/>
      <sheetName val="품셈표"/>
      <sheetName val="부대대비"/>
      <sheetName val="냉연집계"/>
      <sheetName val="특별교실"/>
      <sheetName val="기숙사"/>
      <sheetName val="화장실"/>
      <sheetName val="총집계-1"/>
      <sheetName val="총집계-2"/>
      <sheetName val="원가-1"/>
      <sheetName val="원가-2"/>
      <sheetName val="ABUT수량-A1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Baby일위대가"/>
      <sheetName val="철거산출근거"/>
      <sheetName val="기안"/>
      <sheetName val="갑지"/>
      <sheetName val="견적서"/>
      <sheetName val="내역서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견적조건"/>
      <sheetName val="견적조건(을지)"/>
      <sheetName val="간선계산"/>
      <sheetName val="N賃率-職"/>
      <sheetName val="98지급계획"/>
      <sheetName val="남양시작동자105노65기1.3화1.2"/>
      <sheetName val="일반공사"/>
      <sheetName val="표지 (2)"/>
      <sheetName val="제-노임"/>
      <sheetName val="제직재"/>
      <sheetName val="노무비"/>
      <sheetName val="을지"/>
      <sheetName val="을"/>
      <sheetName val="FILE1"/>
      <sheetName val="0.집계"/>
      <sheetName val="기초단가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매립"/>
      <sheetName val="일위대가목차"/>
      <sheetName val="대구실행"/>
      <sheetName val="AIR SHOWER(3인용)"/>
      <sheetName val="부대공Ⅱ"/>
      <sheetName val="설계내역서"/>
      <sheetName val="직노"/>
      <sheetName val="입찰안"/>
      <sheetName val="2F 회의실견적(5_14 일대)"/>
      <sheetName val="재집"/>
      <sheetName val="직재"/>
      <sheetName val="전차선로 물량표"/>
      <sheetName val="DATA"/>
      <sheetName val="일위대가(가설)"/>
      <sheetName val="실행내역"/>
      <sheetName val="200"/>
      <sheetName val="48전력선로일위"/>
      <sheetName val="접지수량"/>
      <sheetName val="조명율표"/>
      <sheetName val="TOT"/>
      <sheetName val="정부노임단가"/>
      <sheetName val="1.수인터널"/>
      <sheetName val="손익분석"/>
      <sheetName val="인건-측정"/>
      <sheetName val="보차도경계석"/>
      <sheetName val="아산추가1220"/>
      <sheetName val="당초"/>
      <sheetName val="3-1.CB"/>
      <sheetName val="부대내역"/>
      <sheetName val="unit 4"/>
      <sheetName val="ITB COST"/>
      <sheetName val="말뚝지지력산정"/>
      <sheetName val="수량"/>
      <sheetName val="CTEMCOST"/>
      <sheetName val="내역"/>
      <sheetName val="연습"/>
      <sheetName val="내역(설계)"/>
      <sheetName val="Macro1"/>
      <sheetName val="현장관리비집계표"/>
      <sheetName val="가로등내역서"/>
      <sheetName val="수량산출서"/>
      <sheetName val="2000.11월설계내역"/>
      <sheetName val="#REF"/>
      <sheetName val="터파기및재료"/>
      <sheetName val="점수계산1-2"/>
      <sheetName val="부대공사비"/>
      <sheetName val="본공사"/>
      <sheetName val="식생블럭단위수량"/>
      <sheetName val="가로등부표"/>
      <sheetName val="보합"/>
      <sheetName val="조도계산서 (도서)"/>
      <sheetName val="WORK"/>
      <sheetName val="입찰보고"/>
      <sheetName val="재료"/>
      <sheetName val="MAIN_TABLE"/>
      <sheetName val="1.설계조건"/>
      <sheetName val="LOPCALC"/>
      <sheetName val="제경비율"/>
      <sheetName val="XL4Poppy"/>
      <sheetName val="자료입력"/>
      <sheetName val="예산명세서"/>
      <sheetName val="단가조사"/>
      <sheetName val="우배수"/>
      <sheetName val="맨홀"/>
      <sheetName val="금호"/>
      <sheetName val="I一般比"/>
      <sheetName val="49-119"/>
      <sheetName val="Macro(전선)"/>
      <sheetName val="발신정보"/>
      <sheetName val="준검 내역서"/>
      <sheetName val="부하(성남)"/>
      <sheetName val="연부97-1"/>
      <sheetName val="갑지1"/>
      <sheetName val="J直材4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전선 및 전선관"/>
      <sheetName val="토공"/>
      <sheetName val="구역화물"/>
      <sheetName val="단가일람"/>
      <sheetName val="신우"/>
      <sheetName val="대비"/>
      <sheetName val="집계표"/>
      <sheetName val="단가"/>
      <sheetName val="실행철강하도"/>
      <sheetName val="소야공정계획표"/>
      <sheetName val="내역서2안"/>
      <sheetName val="6호기"/>
      <sheetName val="봉양~조차장간고하개명(신설)"/>
      <sheetName val="하조서"/>
      <sheetName val="보증수수료산출"/>
      <sheetName val="기계경비"/>
      <sheetName val="가로등"/>
      <sheetName val="수목데이타 "/>
      <sheetName val="변압기 및 발전기 용량"/>
      <sheetName val="각형맨홀"/>
      <sheetName val="수목단가"/>
      <sheetName val="시설수량표"/>
      <sheetName val="식재수량표"/>
      <sheetName val="일위목록"/>
      <sheetName val="ASP포장"/>
      <sheetName val="단가산출서(기계)"/>
      <sheetName val="INPUT"/>
      <sheetName val="교각1"/>
      <sheetName val="일위대가표(유단가)"/>
      <sheetName val="일위대가표"/>
      <sheetName val="단가 및 재료비"/>
      <sheetName val="적용(기계)"/>
      <sheetName val="20관리비율"/>
      <sheetName val="DATA1"/>
      <sheetName val="점검총괄"/>
      <sheetName val="주상도"/>
      <sheetName val="일위대가(목록)"/>
      <sheetName val="재료비"/>
      <sheetName val="자재목록"/>
      <sheetName val="내역서(전기)"/>
      <sheetName val="예산변경사항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6기계경비산출표"/>
      <sheetName val="옹벽수량집계"/>
      <sheetName val="3BL공동구 수량"/>
      <sheetName val="Total"/>
      <sheetName val="에너지동"/>
      <sheetName val="코드표"/>
      <sheetName val="Sheet1 (2)"/>
      <sheetName val="BASIC (2)"/>
      <sheetName val="자재단가표"/>
      <sheetName val="고창터널(고창방향)"/>
      <sheetName val="터널조도"/>
      <sheetName val="부속동"/>
      <sheetName val="입찰결과(DATA)"/>
      <sheetName val="ETC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데이타"/>
      <sheetName val="CABLE SIZE-3"/>
      <sheetName val="EQUIP-H"/>
      <sheetName val="경비_원본"/>
      <sheetName val="공구원가계산"/>
      <sheetName val="기계경비시간당손료목록"/>
      <sheetName val="요율"/>
      <sheetName val="자재대"/>
      <sheetName val="참고"/>
      <sheetName val="공사개요"/>
      <sheetName val="기계내역"/>
      <sheetName val="소요자재"/>
      <sheetName val="노무산출서"/>
      <sheetName val="Macro(차단기)"/>
      <sheetName val="동력부하(도산)"/>
      <sheetName val="1차증가원가계산"/>
      <sheetName val="가감수량"/>
      <sheetName val="맨홀수량산출"/>
      <sheetName val="단가조사서"/>
      <sheetName val="관로"/>
      <sheetName val="A-4"/>
      <sheetName val="AS포장복구 "/>
      <sheetName val="간접1"/>
      <sheetName val="통장출금액"/>
      <sheetName val="기계경비(시간당)"/>
      <sheetName val="램머"/>
      <sheetName val="본선차로수량집계표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조건표"/>
      <sheetName val="JJ"/>
      <sheetName val="설계"/>
      <sheetName val="설 계"/>
      <sheetName val="BQ"/>
      <sheetName val="전기일위대가"/>
      <sheetName val="단면(RW1)"/>
      <sheetName val="시설물일위"/>
      <sheetName val="비교표"/>
      <sheetName val="소비자가"/>
      <sheetName val="ilch"/>
      <sheetName val="예정(3)"/>
      <sheetName val="동원(3)"/>
      <sheetName val="DANGA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1.설계기준"/>
      <sheetName val="현황CODE"/>
      <sheetName val="손익현황"/>
      <sheetName val="3차설계"/>
      <sheetName val="기둥(원형)"/>
      <sheetName val="옹벽"/>
      <sheetName val="주형"/>
      <sheetName val="밸브설치"/>
      <sheetName val="3.바닥판설계"/>
      <sheetName val="안정계산"/>
      <sheetName val="단면검토"/>
      <sheetName val="원가"/>
      <sheetName val="VA_code"/>
      <sheetName val="2000전체분"/>
      <sheetName val="일반수량"/>
      <sheetName val="돌망태단위수량"/>
      <sheetName val="말뚝물량"/>
      <sheetName val="공종별원가계산"/>
      <sheetName val="말고개터널조명전압강하"/>
      <sheetName val="우수맨홀공제단위수량"/>
      <sheetName val="스톱로그내역"/>
      <sheetName val="수주현황2월"/>
      <sheetName val="토공유동표"/>
      <sheetName val="교각계산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예산갑지"/>
      <sheetName val="제수변수량"/>
      <sheetName val="공기변수량"/>
      <sheetName val="포장공"/>
      <sheetName val="상수도토공집계표"/>
      <sheetName val="PO-BOQ"/>
      <sheetName val="일반수량총괄"/>
      <sheetName val="외주"/>
      <sheetName val="구조물철거타공정이월"/>
      <sheetName val="의왕내역"/>
      <sheetName val="입출재고현황 (2)"/>
      <sheetName val="변경비교-을"/>
      <sheetName val="노무비단가"/>
      <sheetName val=" 상부공통집계(총괄)"/>
      <sheetName val="참조-(1)"/>
      <sheetName val="인건비 "/>
      <sheetName val="AILC004"/>
      <sheetName val="Mc1"/>
      <sheetName val="2000,9월 일위"/>
      <sheetName val="간접비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목차"/>
      <sheetName val="Summary Sheets"/>
      <sheetName val="일위목록-기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하수급견적대비"/>
      <sheetName val="물량표"/>
      <sheetName val="현장관리비 "/>
      <sheetName val="금액결정"/>
      <sheetName val="견적대비"/>
      <sheetName val="BOX전기내역"/>
      <sheetName val="9-1차이내역"/>
      <sheetName val="설계가"/>
      <sheetName val="할증 "/>
      <sheetName val="조경일람"/>
      <sheetName val="일위대가목록"/>
      <sheetName val="아파트기별"/>
      <sheetName val="공리일"/>
      <sheetName val="총집계표"/>
      <sheetName val="plan&amp;section of foundation"/>
      <sheetName val="9811"/>
      <sheetName val="투찰내역"/>
      <sheetName val="COVER-P"/>
      <sheetName val="기본단가"/>
      <sheetName val="단면가정"/>
      <sheetName val="영업소실적"/>
      <sheetName val="공사비"/>
      <sheetName val="약품설비"/>
      <sheetName val="1차설계변경내역"/>
      <sheetName val="실행내역서"/>
      <sheetName val="90.03실행 "/>
      <sheetName val="조명시설"/>
      <sheetName val="BID-도로"/>
      <sheetName val="001"/>
      <sheetName val="총계"/>
      <sheetName val="내력서"/>
      <sheetName val="가설건물"/>
      <sheetName val="단위단가"/>
      <sheetName val="적용공정"/>
      <sheetName val="L_RPTB02_01"/>
      <sheetName val="원가계산서"/>
      <sheetName val="금리계산"/>
      <sheetName val="Sheet17"/>
      <sheetName val="중기일위대가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22단가(철거)"/>
      <sheetName val="49단가"/>
      <sheetName val="49단가(철거)"/>
      <sheetName val="22단가"/>
      <sheetName val="과천MAIN"/>
      <sheetName val="노무비 근거"/>
      <sheetName val="EQ-R1"/>
      <sheetName val="품목"/>
      <sheetName val="일용노임단가"/>
      <sheetName val="전선"/>
      <sheetName val="CABLE"/>
      <sheetName val="토량산출서"/>
      <sheetName val="토목내역"/>
      <sheetName val="설계명세서"/>
      <sheetName val="OPGW기별"/>
      <sheetName val="CA지입"/>
      <sheetName val="U-TYPE(1)"/>
      <sheetName val="공종별내역서"/>
      <sheetName val="6PILE  (돌출)"/>
      <sheetName val="지급자재"/>
      <sheetName val="99총공사내역서"/>
      <sheetName val="98NS-N"/>
      <sheetName val="L_RPTA05_목록"/>
      <sheetName val="96보완계획7.12"/>
      <sheetName val="지진시"/>
      <sheetName val="3.공통공사대비"/>
      <sheetName val="설비내역서"/>
      <sheetName val="건축내역서"/>
      <sheetName val="전기내역서"/>
      <sheetName val="설직재-1"/>
      <sheetName val="노원열병합  건축공사기성내역서"/>
      <sheetName val="본부소개"/>
      <sheetName val="주사무실종합"/>
      <sheetName val="내역표지"/>
      <sheetName val="Macro2"/>
    </sheetNames>
    <definedNames>
      <definedName name="Macro1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예산"/>
      <sheetName val="사업수지"/>
      <sheetName val="자금수지"/>
      <sheetName val="토지내역"/>
      <sheetName val="공정표"/>
      <sheetName val="토지내역요약"/>
      <sheetName val="대전 용운지구 아파트사업4(분양가최종)"/>
    </sheetNames>
    <sheetDataSet>
      <sheetData sheetId="0" refreshError="1"/>
      <sheetData sheetId="1" refreshError="1">
        <row r="77">
          <cell r="H77">
            <v>200000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저케CV38신설"/>
      <sheetName val="저케CV22신설"/>
      <sheetName val="저케CV8신설"/>
      <sheetName val="철주신설"/>
      <sheetName val="옥외등신설"/>
      <sheetName val="접지3종"/>
      <sheetName val="콘주철거"/>
      <sheetName val="옥외등철거"/>
      <sheetName val="설계산출표지"/>
      <sheetName val="철주재료표"/>
      <sheetName val="콘센트신설"/>
      <sheetName val="22수량"/>
      <sheetName val="22내역"/>
      <sheetName val="내역서"/>
      <sheetName val="공사착공계"/>
      <sheetName val="자재단가"/>
      <sheetName val="사업수지"/>
      <sheetName val="터널조도"/>
    </sheetNames>
    <sheetDataSet>
      <sheetData sheetId="0" refreshError="1">
        <row r="13">
          <cell r="O13">
            <v>852938</v>
          </cell>
        </row>
        <row r="19">
          <cell r="O19">
            <v>8663537</v>
          </cell>
        </row>
        <row r="25">
          <cell r="O25">
            <v>231535</v>
          </cell>
        </row>
      </sheetData>
      <sheetData sheetId="1" refreshError="1">
        <row r="11">
          <cell r="O11">
            <v>188535</v>
          </cell>
        </row>
        <row r="16">
          <cell r="O16">
            <v>1501601</v>
          </cell>
        </row>
        <row r="21">
          <cell r="O21">
            <v>45810</v>
          </cell>
        </row>
      </sheetData>
      <sheetData sheetId="2" refreshError="1">
        <row r="11">
          <cell r="O11">
            <v>251538</v>
          </cell>
        </row>
        <row r="16">
          <cell r="O16">
            <v>5778424</v>
          </cell>
        </row>
        <row r="21">
          <cell r="O21">
            <v>85723</v>
          </cell>
        </row>
      </sheetData>
      <sheetData sheetId="3" refreshError="1"/>
      <sheetData sheetId="4" refreshError="1">
        <row r="10">
          <cell r="O10">
            <v>485101</v>
          </cell>
        </row>
        <row r="14">
          <cell r="O14">
            <v>650965</v>
          </cell>
        </row>
        <row r="18">
          <cell r="O18">
            <v>2476</v>
          </cell>
        </row>
      </sheetData>
      <sheetData sheetId="5" refreshError="1">
        <row r="12">
          <cell r="O12">
            <v>26971</v>
          </cell>
        </row>
        <row r="16">
          <cell r="O16">
            <v>114049</v>
          </cell>
        </row>
        <row r="20">
          <cell r="O20">
            <v>1944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설을지 (3)"/>
      <sheetName val="현설갑지 (3)"/>
      <sheetName val="현설을지 (4)"/>
      <sheetName val="입찰용-홍은동"/>
      <sheetName val="입찰용-수색"/>
      <sheetName val="직재"/>
      <sheetName val="수량산출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000000"/>
      <sheetName val="세훈 (2)"/>
      <sheetName val="산출내역서집계표"/>
      <sheetName val="실행철강하도"/>
      <sheetName val="원가,내역,관급,한전,일위"/>
      <sheetName val="개요"/>
      <sheetName val="Sheet1"/>
      <sheetName val="직재"/>
      <sheetName val="EP0618"/>
      <sheetName val="일위대가(가설)"/>
      <sheetName val="노임단가"/>
      <sheetName val="부하계산서"/>
      <sheetName val="건축"/>
      <sheetName val="여과지동"/>
      <sheetName val="기초자료"/>
      <sheetName val="자재단가"/>
      <sheetName val="터널조도"/>
      <sheetName val="옥외등신설"/>
      <sheetName val="옥외등철거"/>
      <sheetName val="철주신설"/>
      <sheetName val="콘주철거"/>
      <sheetName val="수량산출서"/>
      <sheetName val="22수량"/>
      <sheetName val="을지"/>
      <sheetName val="일위(설)"/>
      <sheetName val="본관동"/>
      <sheetName val="후관동"/>
      <sheetName val="3련 BOX"/>
      <sheetName val="견적대비"/>
      <sheetName val="9GNG운반"/>
      <sheetName val="수량산출"/>
      <sheetName val="내역"/>
      <sheetName val="총괄표"/>
      <sheetName val="COVER"/>
      <sheetName val="2공구산출내역"/>
      <sheetName val="중기일위대가"/>
      <sheetName val="터파기및재료"/>
      <sheetName val="4안전율"/>
      <sheetName val="실내건축일위대가"/>
      <sheetName val="개소별수량산출"/>
      <sheetName val="품셈TABLE"/>
      <sheetName val="시화점실행"/>
      <sheetName val="날개벽수량표"/>
      <sheetName val="단가"/>
      <sheetName val="99 조정금액"/>
      <sheetName val="NEAYUK"/>
      <sheetName val="단위수량"/>
      <sheetName val="N賃率-職"/>
      <sheetName val="공통가설"/>
      <sheetName val="내역서1"/>
      <sheetName val="Y-WORK"/>
      <sheetName val="일위대가(1)"/>
      <sheetName val="공사기본내용입력"/>
      <sheetName val="일위대가"/>
      <sheetName val="갑지"/>
      <sheetName val="집계표"/>
      <sheetName val="대치판정"/>
      <sheetName val="사통"/>
      <sheetName val="기성금내역서"/>
      <sheetName val="설비"/>
      <sheetName val="건축내역"/>
      <sheetName val="예산조서"/>
      <sheetName val="단가대비표"/>
      <sheetName val="#REF"/>
      <sheetName val="물가자료"/>
      <sheetName val="인건-측정"/>
      <sheetName val="집계"/>
      <sheetName val="중기사용료산출근거"/>
      <sheetName val="영동(D)"/>
      <sheetName val="옥외"/>
      <sheetName val="총괄내역서"/>
      <sheetName val="관일"/>
      <sheetName val="맨홀토공"/>
      <sheetName val="입찰안"/>
      <sheetName val="원본(갑지)"/>
      <sheetName val="전기단가조사서"/>
      <sheetName val="단가 및 재료비"/>
      <sheetName val="저케CV22신설"/>
      <sheetName val="저케CV38신설"/>
      <sheetName val="저케CV8신설"/>
      <sheetName val="접지3종"/>
      <sheetName val="감액총괄표"/>
      <sheetName val="토사(PE)"/>
      <sheetName val="제잡비"/>
      <sheetName val="유림총괄"/>
      <sheetName val="__MAIN"/>
      <sheetName val="빗물받이(910-510-410)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표지 (2)"/>
      <sheetName val="설계표지"/>
      <sheetName val="일반시방"/>
      <sheetName val="기술시방"/>
      <sheetName val="산출내역"/>
      <sheetName val="원가계산"/>
      <sheetName val="일위집계"/>
      <sheetName val="일위대가"/>
      <sheetName val="운반중량"/>
      <sheetName val="수량계산"/>
      <sheetName val="수량계산 (2)"/>
      <sheetName val="자재표"/>
      <sheetName val="동원인원"/>
      <sheetName val="물가대비표"/>
      <sheetName val="예정공정"/>
      <sheetName val="중기사용"/>
      <sheetName val="노임단가"/>
      <sheetName val="결정의견서"/>
      <sheetName val="공사개요"/>
      <sheetName val="설계범위"/>
      <sheetName val="사업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뉴"/>
      <sheetName val="내역"/>
      <sheetName val="원가"/>
      <sheetName val="설계내역"/>
      <sheetName val="집행표지"/>
      <sheetName val="표지내역"/>
      <sheetName val="내역서"/>
    </sheetNames>
    <sheetDataSet>
      <sheetData sheetId="0">
        <row r="25">
          <cell r="D25">
            <v>60927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원가계산서"/>
      <sheetName val="내역서"/>
      <sheetName val="공내역서"/>
      <sheetName val="일위대가"/>
      <sheetName val="공일위대가"/>
      <sheetName val="인공산출서"/>
      <sheetName val="관급자재"/>
      <sheetName val="자재단가"/>
      <sheetName val="노임"/>
      <sheetName val="업체단가"/>
      <sheetName val="운반비"/>
      <sheetName val="중량산출서(애자류)"/>
      <sheetName val="중량산출서(전선류)"/>
      <sheetName val="중량산출서(철재)"/>
      <sheetName val="가설사무소"/>
      <sheetName val="가설사무소 (공)"/>
      <sheetName val="원가계산서 "/>
      <sheetName val="내역서 (공)"/>
      <sheetName val="일위대가 (공)"/>
      <sheetName val="중량산출서애자류"/>
      <sheetName val="중량산출서전선류"/>
      <sheetName val="중량산출서철재"/>
      <sheetName val="메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A6" t="str">
            <v>600V 비닐절연전선</v>
          </cell>
          <cell r="B6" t="str">
            <v>IV 2.0mm</v>
          </cell>
          <cell r="C6" t="str">
            <v>m</v>
          </cell>
          <cell r="D6">
            <v>810</v>
          </cell>
          <cell r="E6">
            <v>114</v>
          </cell>
          <cell r="F6">
            <v>857</v>
          </cell>
          <cell r="G6">
            <v>105</v>
          </cell>
          <cell r="L6">
            <v>105</v>
          </cell>
        </row>
        <row r="7">
          <cell r="A7" t="str">
            <v>600V 비닐절연전선</v>
          </cell>
          <cell r="B7" t="str">
            <v>IV 5.5㎟</v>
          </cell>
          <cell r="C7" t="str">
            <v>m</v>
          </cell>
          <cell r="D7">
            <v>810</v>
          </cell>
          <cell r="E7">
            <v>213</v>
          </cell>
          <cell r="F7">
            <v>857</v>
          </cell>
          <cell r="G7">
            <v>201</v>
          </cell>
          <cell r="L7">
            <v>201</v>
          </cell>
        </row>
        <row r="8">
          <cell r="A8" t="str">
            <v>경동연선</v>
          </cell>
          <cell r="B8" t="str">
            <v>BC 14㎟</v>
          </cell>
          <cell r="C8" t="str">
            <v>m</v>
          </cell>
          <cell r="D8">
            <v>825</v>
          </cell>
          <cell r="E8">
            <v>758</v>
          </cell>
          <cell r="F8">
            <v>842</v>
          </cell>
          <cell r="G8">
            <v>159</v>
          </cell>
          <cell r="L8">
            <v>758</v>
          </cell>
        </row>
        <row r="9">
          <cell r="A9" t="str">
            <v>경동연선</v>
          </cell>
          <cell r="B9" t="str">
            <v>BC 38㎟</v>
          </cell>
          <cell r="C9" t="str">
            <v>m</v>
          </cell>
          <cell r="D9">
            <v>825</v>
          </cell>
          <cell r="E9">
            <v>1683</v>
          </cell>
          <cell r="F9">
            <v>842</v>
          </cell>
          <cell r="G9">
            <v>241</v>
          </cell>
          <cell r="L9">
            <v>1683</v>
          </cell>
        </row>
        <row r="10">
          <cell r="A10" t="str">
            <v>경동연선</v>
          </cell>
          <cell r="B10" t="str">
            <v>BC 60㎟</v>
          </cell>
          <cell r="C10" t="str">
            <v>m</v>
          </cell>
          <cell r="D10">
            <v>825</v>
          </cell>
          <cell r="E10">
            <v>2793</v>
          </cell>
          <cell r="F10">
            <v>842</v>
          </cell>
          <cell r="G10">
            <v>132</v>
          </cell>
          <cell r="L10">
            <v>2793</v>
          </cell>
        </row>
        <row r="11">
          <cell r="A11" t="str">
            <v>600V 가교PE 케이블</v>
          </cell>
          <cell r="B11" t="str">
            <v>CV 1Cx60㎟</v>
          </cell>
          <cell r="C11" t="str">
            <v>m</v>
          </cell>
          <cell r="D11">
            <v>814</v>
          </cell>
          <cell r="E11">
            <v>2588</v>
          </cell>
          <cell r="F11">
            <v>866</v>
          </cell>
          <cell r="G11">
            <v>2160</v>
          </cell>
          <cell r="L11">
            <v>2160</v>
          </cell>
        </row>
        <row r="12">
          <cell r="A12" t="str">
            <v>600V 가교PE 케이블</v>
          </cell>
          <cell r="B12" t="str">
            <v>CV 1Cx200㎟</v>
          </cell>
          <cell r="C12" t="str">
            <v>m</v>
          </cell>
          <cell r="D12">
            <v>814</v>
          </cell>
          <cell r="E12">
            <v>9686</v>
          </cell>
          <cell r="F12">
            <v>866</v>
          </cell>
          <cell r="G12">
            <v>8084</v>
          </cell>
          <cell r="L12">
            <v>8084</v>
          </cell>
        </row>
        <row r="13">
          <cell r="A13" t="str">
            <v>600V 가교PE 케이블</v>
          </cell>
          <cell r="B13" t="str">
            <v>CV 2Cx5.5㎟</v>
          </cell>
          <cell r="C13" t="str">
            <v>m</v>
          </cell>
          <cell r="D13">
            <v>814</v>
          </cell>
          <cell r="E13">
            <v>820</v>
          </cell>
          <cell r="F13">
            <v>866</v>
          </cell>
          <cell r="G13">
            <v>685</v>
          </cell>
          <cell r="L13">
            <v>685</v>
          </cell>
        </row>
        <row r="14">
          <cell r="A14" t="str">
            <v>600V 가교PE 케이블</v>
          </cell>
          <cell r="B14" t="str">
            <v>CV 2Cx8㎟</v>
          </cell>
          <cell r="C14" t="str">
            <v>m</v>
          </cell>
          <cell r="D14">
            <v>814</v>
          </cell>
          <cell r="E14">
            <v>1034</v>
          </cell>
          <cell r="F14">
            <v>866</v>
          </cell>
          <cell r="G14">
            <v>863</v>
          </cell>
          <cell r="L14">
            <v>863</v>
          </cell>
        </row>
        <row r="15">
          <cell r="A15" t="str">
            <v>600V 가교PE 케이블</v>
          </cell>
          <cell r="B15" t="str">
            <v>CV 4Cx8㎟</v>
          </cell>
          <cell r="C15" t="str">
            <v>m</v>
          </cell>
          <cell r="D15">
            <v>814</v>
          </cell>
          <cell r="E15">
            <v>1731</v>
          </cell>
          <cell r="F15">
            <v>866</v>
          </cell>
          <cell r="G15">
            <v>1445</v>
          </cell>
          <cell r="L15">
            <v>1445</v>
          </cell>
        </row>
        <row r="16">
          <cell r="A16" t="str">
            <v>600V 가교PE 케이블</v>
          </cell>
          <cell r="B16" t="str">
            <v>CV 4Cx22㎟</v>
          </cell>
          <cell r="C16" t="str">
            <v>m</v>
          </cell>
          <cell r="D16">
            <v>814</v>
          </cell>
          <cell r="E16">
            <v>4199</v>
          </cell>
          <cell r="F16">
            <v>866</v>
          </cell>
          <cell r="G16">
            <v>3504</v>
          </cell>
          <cell r="L16">
            <v>3504</v>
          </cell>
        </row>
        <row r="17">
          <cell r="A17" t="str">
            <v>6.9KV 가교PE케이블</v>
          </cell>
          <cell r="B17" t="str">
            <v>6.9kV CV 1Cx38㎟</v>
          </cell>
          <cell r="C17" t="str">
            <v>m</v>
          </cell>
          <cell r="D17">
            <v>815</v>
          </cell>
          <cell r="E17">
            <v>4058</v>
          </cell>
          <cell r="F17">
            <v>866</v>
          </cell>
          <cell r="G17">
            <v>3324</v>
          </cell>
          <cell r="L17">
            <v>3324</v>
          </cell>
        </row>
        <row r="18">
          <cell r="A18" t="str">
            <v>접지용전선</v>
          </cell>
          <cell r="B18" t="str">
            <v>GV 1.6mm</v>
          </cell>
          <cell r="C18" t="str">
            <v>m</v>
          </cell>
          <cell r="D18">
            <v>811</v>
          </cell>
          <cell r="E18">
            <v>167</v>
          </cell>
          <cell r="F18">
            <v>858</v>
          </cell>
          <cell r="G18">
            <v>155</v>
          </cell>
          <cell r="L18">
            <v>155</v>
          </cell>
        </row>
        <row r="19">
          <cell r="A19" t="str">
            <v>접지용전선</v>
          </cell>
          <cell r="B19" t="str">
            <v>GV 2.0mm</v>
          </cell>
          <cell r="C19" t="str">
            <v>m</v>
          </cell>
          <cell r="D19">
            <v>811</v>
          </cell>
          <cell r="E19">
            <v>221</v>
          </cell>
          <cell r="F19">
            <v>858</v>
          </cell>
          <cell r="G19">
            <v>206</v>
          </cell>
          <cell r="L19">
            <v>206</v>
          </cell>
        </row>
        <row r="20">
          <cell r="A20" t="str">
            <v>접지용전선</v>
          </cell>
          <cell r="B20" t="str">
            <v>GV 3.5㎟</v>
          </cell>
          <cell r="C20" t="str">
            <v>m</v>
          </cell>
          <cell r="D20">
            <v>811</v>
          </cell>
          <cell r="E20">
            <v>270</v>
          </cell>
          <cell r="F20">
            <v>858</v>
          </cell>
          <cell r="G20">
            <v>251</v>
          </cell>
          <cell r="L20">
            <v>251</v>
          </cell>
        </row>
        <row r="21">
          <cell r="A21" t="str">
            <v>접지용전선</v>
          </cell>
          <cell r="B21" t="str">
            <v>GV 5.5㎟</v>
          </cell>
          <cell r="C21" t="str">
            <v>m</v>
          </cell>
          <cell r="D21">
            <v>811</v>
          </cell>
          <cell r="E21">
            <v>367</v>
          </cell>
          <cell r="F21">
            <v>858</v>
          </cell>
          <cell r="G21">
            <v>342</v>
          </cell>
          <cell r="L21">
            <v>342</v>
          </cell>
        </row>
        <row r="22">
          <cell r="A22" t="str">
            <v>접지용전선</v>
          </cell>
          <cell r="B22" t="str">
            <v>GV 14㎟</v>
          </cell>
          <cell r="C22" t="str">
            <v>m</v>
          </cell>
          <cell r="D22">
            <v>811</v>
          </cell>
          <cell r="E22">
            <v>946</v>
          </cell>
          <cell r="F22">
            <v>858</v>
          </cell>
          <cell r="G22">
            <v>881</v>
          </cell>
          <cell r="L22">
            <v>881</v>
          </cell>
        </row>
        <row r="23">
          <cell r="A23" t="str">
            <v>접지용전선</v>
          </cell>
          <cell r="B23" t="str">
            <v>GV 22㎟</v>
          </cell>
          <cell r="C23" t="str">
            <v>m</v>
          </cell>
          <cell r="D23">
            <v>811</v>
          </cell>
          <cell r="E23">
            <v>1313</v>
          </cell>
          <cell r="F23">
            <v>858</v>
          </cell>
          <cell r="G23">
            <v>1223</v>
          </cell>
          <cell r="L23">
            <v>1223</v>
          </cell>
        </row>
        <row r="24">
          <cell r="A24" t="str">
            <v>접지용전선</v>
          </cell>
          <cell r="B24" t="str">
            <v>GV 38㎟</v>
          </cell>
          <cell r="C24" t="str">
            <v>m</v>
          </cell>
          <cell r="D24">
            <v>811</v>
          </cell>
          <cell r="E24">
            <v>1978</v>
          </cell>
          <cell r="F24">
            <v>858</v>
          </cell>
          <cell r="G24">
            <v>1843</v>
          </cell>
          <cell r="L24">
            <v>1843</v>
          </cell>
        </row>
        <row r="25">
          <cell r="A25" t="str">
            <v>접지용전선</v>
          </cell>
          <cell r="B25" t="str">
            <v>GV 60㎟</v>
          </cell>
          <cell r="C25" t="str">
            <v>m</v>
          </cell>
          <cell r="D25">
            <v>811</v>
          </cell>
          <cell r="E25">
            <v>3128</v>
          </cell>
          <cell r="F25">
            <v>858</v>
          </cell>
          <cell r="G25">
            <v>2913</v>
          </cell>
          <cell r="L25">
            <v>2913</v>
          </cell>
        </row>
        <row r="26">
          <cell r="A26" t="str">
            <v>600V 내화전선 FR-8</v>
          </cell>
          <cell r="B26" t="str">
            <v>FR-8 2Cx14㎟</v>
          </cell>
          <cell r="C26" t="str">
            <v>m</v>
          </cell>
          <cell r="D26">
            <v>814</v>
          </cell>
          <cell r="E26">
            <v>3641</v>
          </cell>
          <cell r="F26">
            <v>864</v>
          </cell>
          <cell r="G26">
            <v>2947</v>
          </cell>
          <cell r="L26">
            <v>2947</v>
          </cell>
        </row>
        <row r="27">
          <cell r="A27" t="str">
            <v>600V 내화전선 FR-8</v>
          </cell>
          <cell r="B27" t="str">
            <v>FR-8 2Cx8㎟</v>
          </cell>
          <cell r="C27" t="str">
            <v>m</v>
          </cell>
          <cell r="D27">
            <v>814</v>
          </cell>
          <cell r="E27">
            <v>2709</v>
          </cell>
          <cell r="F27">
            <v>864</v>
          </cell>
          <cell r="G27">
            <v>2193</v>
          </cell>
          <cell r="L27">
            <v>2193</v>
          </cell>
        </row>
        <row r="28">
          <cell r="A28" t="str">
            <v>제어용비닐케이블</v>
          </cell>
          <cell r="B28" t="str">
            <v>CVV-SB 2Cx2.0㎟</v>
          </cell>
          <cell r="C28" t="str">
            <v>m</v>
          </cell>
          <cell r="D28">
            <v>813</v>
          </cell>
          <cell r="E28">
            <v>837</v>
          </cell>
          <cell r="F28">
            <v>860</v>
          </cell>
          <cell r="G28">
            <v>711</v>
          </cell>
          <cell r="L28">
            <v>711</v>
          </cell>
        </row>
        <row r="29">
          <cell r="A29" t="str">
            <v>CABLE HAED</v>
          </cell>
          <cell r="B29" t="str">
            <v>6.9kV 1Cx38㎟</v>
          </cell>
          <cell r="C29" t="str">
            <v>EA</v>
          </cell>
          <cell r="D29">
            <v>832</v>
          </cell>
          <cell r="E29">
            <v>103800</v>
          </cell>
          <cell r="F29">
            <v>879</v>
          </cell>
          <cell r="G29">
            <v>103800</v>
          </cell>
          <cell r="L29">
            <v>103800</v>
          </cell>
        </row>
        <row r="30">
          <cell r="A30" t="str">
            <v>압착터미날</v>
          </cell>
          <cell r="B30" t="str">
            <v>8 ㎟</v>
          </cell>
          <cell r="C30" t="str">
            <v>EA</v>
          </cell>
          <cell r="D30">
            <v>830</v>
          </cell>
          <cell r="E30">
            <v>77</v>
          </cell>
          <cell r="F30">
            <v>877</v>
          </cell>
          <cell r="G30">
            <v>39</v>
          </cell>
          <cell r="L30">
            <v>39</v>
          </cell>
        </row>
        <row r="31">
          <cell r="A31" t="str">
            <v>압착터미날</v>
          </cell>
          <cell r="B31" t="str">
            <v>14 ㎟</v>
          </cell>
          <cell r="C31" t="str">
            <v>EA</v>
          </cell>
          <cell r="D31">
            <v>830</v>
          </cell>
          <cell r="E31">
            <v>107</v>
          </cell>
          <cell r="F31">
            <v>877</v>
          </cell>
          <cell r="G31">
            <v>91</v>
          </cell>
          <cell r="L31">
            <v>91</v>
          </cell>
        </row>
        <row r="32">
          <cell r="A32" t="str">
            <v>압착터미날</v>
          </cell>
          <cell r="B32" t="str">
            <v>22 ㎟</v>
          </cell>
          <cell r="C32" t="str">
            <v>EA</v>
          </cell>
          <cell r="D32">
            <v>830</v>
          </cell>
          <cell r="E32">
            <v>137</v>
          </cell>
          <cell r="F32">
            <v>877</v>
          </cell>
          <cell r="G32">
            <v>117</v>
          </cell>
          <cell r="L32">
            <v>117</v>
          </cell>
        </row>
        <row r="33">
          <cell r="A33" t="str">
            <v>압착터미날</v>
          </cell>
          <cell r="B33" t="str">
            <v>60 ㎟</v>
          </cell>
          <cell r="C33" t="str">
            <v>EA</v>
          </cell>
          <cell r="D33">
            <v>830</v>
          </cell>
          <cell r="E33">
            <v>350</v>
          </cell>
          <cell r="F33">
            <v>877</v>
          </cell>
          <cell r="G33">
            <v>403</v>
          </cell>
          <cell r="L33">
            <v>350</v>
          </cell>
        </row>
        <row r="34">
          <cell r="A34" t="str">
            <v>압착터미날</v>
          </cell>
          <cell r="B34" t="str">
            <v>100 ㎟</v>
          </cell>
          <cell r="C34" t="str">
            <v>EA</v>
          </cell>
          <cell r="D34">
            <v>830</v>
          </cell>
          <cell r="E34">
            <v>540</v>
          </cell>
          <cell r="F34">
            <v>877</v>
          </cell>
          <cell r="G34">
            <v>455</v>
          </cell>
          <cell r="L34">
            <v>455</v>
          </cell>
        </row>
        <row r="35">
          <cell r="A35" t="str">
            <v>동 관 단 자</v>
          </cell>
          <cell r="B35" t="str">
            <v>2H0LE 200㎟</v>
          </cell>
          <cell r="C35" t="str">
            <v>EA</v>
          </cell>
          <cell r="D35">
            <v>830</v>
          </cell>
          <cell r="E35">
            <v>5350</v>
          </cell>
          <cell r="F35">
            <v>877</v>
          </cell>
          <cell r="G35">
            <v>4090</v>
          </cell>
          <cell r="L35">
            <v>4090</v>
          </cell>
        </row>
        <row r="36">
          <cell r="A36" t="str">
            <v>터미널캡</v>
          </cell>
          <cell r="B36" t="str">
            <v>60㎟</v>
          </cell>
          <cell r="C36" t="str">
            <v>EA</v>
          </cell>
          <cell r="D36">
            <v>830</v>
          </cell>
          <cell r="E36">
            <v>32</v>
          </cell>
          <cell r="F36">
            <v>877</v>
          </cell>
          <cell r="G36">
            <v>22</v>
          </cell>
          <cell r="L36">
            <v>22</v>
          </cell>
        </row>
        <row r="37">
          <cell r="A37" t="str">
            <v>접지슬리브</v>
          </cell>
          <cell r="B37" t="str">
            <v>60-60 38㎟</v>
          </cell>
          <cell r="C37" t="str">
            <v>EA</v>
          </cell>
          <cell r="D37">
            <v>903</v>
          </cell>
          <cell r="E37">
            <v>1500</v>
          </cell>
          <cell r="F37">
            <v>946</v>
          </cell>
          <cell r="G37">
            <v>1500</v>
          </cell>
          <cell r="L37">
            <v>1500</v>
          </cell>
        </row>
        <row r="38">
          <cell r="A38" t="str">
            <v>강제전선관</v>
          </cell>
          <cell r="B38" t="str">
            <v>ST 16C</v>
          </cell>
          <cell r="C38" t="str">
            <v>m</v>
          </cell>
          <cell r="D38">
            <v>835</v>
          </cell>
          <cell r="E38">
            <v>1100</v>
          </cell>
          <cell r="F38">
            <v>887</v>
          </cell>
          <cell r="G38">
            <v>1040</v>
          </cell>
          <cell r="H38">
            <v>419</v>
          </cell>
          <cell r="I38">
            <v>932</v>
          </cell>
          <cell r="L38">
            <v>932</v>
          </cell>
        </row>
        <row r="39">
          <cell r="A39" t="str">
            <v>강제전선관</v>
          </cell>
          <cell r="B39" t="str">
            <v>ST 22C</v>
          </cell>
          <cell r="C39" t="str">
            <v>m</v>
          </cell>
          <cell r="D39">
            <v>835</v>
          </cell>
          <cell r="E39">
            <v>1400</v>
          </cell>
          <cell r="F39">
            <v>887</v>
          </cell>
          <cell r="G39">
            <v>1332</v>
          </cell>
          <cell r="H39">
            <v>419</v>
          </cell>
          <cell r="I39">
            <v>1192</v>
          </cell>
          <cell r="L39">
            <v>1192</v>
          </cell>
        </row>
        <row r="40">
          <cell r="A40" t="str">
            <v>강제전선관</v>
          </cell>
          <cell r="B40" t="str">
            <v>ST 28C</v>
          </cell>
          <cell r="C40" t="str">
            <v>m</v>
          </cell>
          <cell r="D40">
            <v>835</v>
          </cell>
          <cell r="E40">
            <v>1825</v>
          </cell>
          <cell r="F40">
            <v>887</v>
          </cell>
          <cell r="G40">
            <v>1739</v>
          </cell>
          <cell r="H40">
            <v>419</v>
          </cell>
          <cell r="I40">
            <v>1566</v>
          </cell>
          <cell r="L40">
            <v>1566</v>
          </cell>
        </row>
        <row r="41">
          <cell r="A41" t="str">
            <v>강제전선관</v>
          </cell>
          <cell r="B41" t="str">
            <v>ST 36C</v>
          </cell>
          <cell r="C41" t="str">
            <v>m</v>
          </cell>
          <cell r="D41">
            <v>835</v>
          </cell>
          <cell r="E41">
            <v>2225</v>
          </cell>
          <cell r="F41">
            <v>887</v>
          </cell>
          <cell r="G41">
            <v>2135</v>
          </cell>
          <cell r="H41">
            <v>419</v>
          </cell>
          <cell r="I41">
            <v>1921</v>
          </cell>
          <cell r="L41">
            <v>1921</v>
          </cell>
        </row>
        <row r="42">
          <cell r="A42" t="str">
            <v>강제전선관</v>
          </cell>
          <cell r="B42" t="str">
            <v>ST 42C</v>
          </cell>
          <cell r="C42" t="str">
            <v>m</v>
          </cell>
          <cell r="D42">
            <v>835</v>
          </cell>
          <cell r="E42">
            <v>2575</v>
          </cell>
          <cell r="F42">
            <v>887</v>
          </cell>
          <cell r="G42">
            <v>2474</v>
          </cell>
          <cell r="H42">
            <v>419</v>
          </cell>
          <cell r="I42">
            <v>2224</v>
          </cell>
          <cell r="L42">
            <v>2224</v>
          </cell>
        </row>
        <row r="43">
          <cell r="A43" t="str">
            <v>강제전선관</v>
          </cell>
          <cell r="B43" t="str">
            <v>ST 54C</v>
          </cell>
          <cell r="C43" t="str">
            <v>m</v>
          </cell>
          <cell r="D43">
            <v>835</v>
          </cell>
          <cell r="E43">
            <v>3600</v>
          </cell>
          <cell r="F43">
            <v>887</v>
          </cell>
          <cell r="G43">
            <v>3450</v>
          </cell>
          <cell r="H43">
            <v>419</v>
          </cell>
          <cell r="I43">
            <v>3104</v>
          </cell>
          <cell r="L43">
            <v>3104</v>
          </cell>
        </row>
        <row r="44">
          <cell r="A44" t="str">
            <v>경질비닐 전선관</v>
          </cell>
          <cell r="B44" t="str">
            <v>HI-PVC 16C</v>
          </cell>
          <cell r="C44" t="str">
            <v>m</v>
          </cell>
          <cell r="D44">
            <v>839</v>
          </cell>
          <cell r="E44">
            <v>460</v>
          </cell>
          <cell r="F44">
            <v>882</v>
          </cell>
          <cell r="G44">
            <v>268</v>
          </cell>
          <cell r="L44">
            <v>268</v>
          </cell>
        </row>
        <row r="45">
          <cell r="A45" t="str">
            <v>경질비닐 전선관</v>
          </cell>
          <cell r="B45" t="str">
            <v>HI-PVC 22C</v>
          </cell>
          <cell r="C45" t="str">
            <v>m</v>
          </cell>
          <cell r="D45">
            <v>839</v>
          </cell>
          <cell r="E45">
            <v>555</v>
          </cell>
          <cell r="F45">
            <v>882</v>
          </cell>
          <cell r="G45">
            <v>322</v>
          </cell>
          <cell r="L45">
            <v>322</v>
          </cell>
        </row>
        <row r="46">
          <cell r="A46" t="str">
            <v>파상형경질PE전선관</v>
          </cell>
          <cell r="B46" t="str">
            <v>30mm</v>
          </cell>
          <cell r="C46" t="str">
            <v>m</v>
          </cell>
          <cell r="D46">
            <v>840</v>
          </cell>
          <cell r="E46">
            <v>470</v>
          </cell>
          <cell r="F46">
            <v>883</v>
          </cell>
          <cell r="G46">
            <v>270</v>
          </cell>
          <cell r="L46">
            <v>270</v>
          </cell>
        </row>
        <row r="47">
          <cell r="A47" t="str">
            <v>파상형경질PE전선관</v>
          </cell>
          <cell r="B47" t="str">
            <v>40mm</v>
          </cell>
          <cell r="C47" t="str">
            <v>m</v>
          </cell>
          <cell r="D47">
            <v>840</v>
          </cell>
          <cell r="E47">
            <v>690</v>
          </cell>
          <cell r="F47">
            <v>883</v>
          </cell>
          <cell r="G47">
            <v>410</v>
          </cell>
          <cell r="L47">
            <v>410</v>
          </cell>
        </row>
        <row r="48">
          <cell r="A48" t="str">
            <v>FLX 전선관</v>
          </cell>
          <cell r="B48" t="str">
            <v>16C</v>
          </cell>
          <cell r="C48" t="str">
            <v>m</v>
          </cell>
          <cell r="D48">
            <v>836</v>
          </cell>
          <cell r="E48">
            <v>700</v>
          </cell>
          <cell r="F48">
            <v>885</v>
          </cell>
          <cell r="G48">
            <v>930</v>
          </cell>
          <cell r="H48">
            <v>418</v>
          </cell>
          <cell r="I48">
            <v>630</v>
          </cell>
          <cell r="L48">
            <v>630</v>
          </cell>
        </row>
        <row r="49">
          <cell r="A49" t="str">
            <v>노말밴드</v>
          </cell>
          <cell r="B49" t="str">
            <v>아연도 36C</v>
          </cell>
          <cell r="C49" t="str">
            <v>EA</v>
          </cell>
          <cell r="D49">
            <v>835</v>
          </cell>
          <cell r="E49">
            <v>2500</v>
          </cell>
          <cell r="F49">
            <v>888</v>
          </cell>
          <cell r="G49">
            <v>2250</v>
          </cell>
          <cell r="L49">
            <v>2250</v>
          </cell>
        </row>
        <row r="50">
          <cell r="A50" t="str">
            <v>노말밴드</v>
          </cell>
          <cell r="B50" t="str">
            <v>아연도 42C</v>
          </cell>
          <cell r="C50" t="str">
            <v>EA</v>
          </cell>
          <cell r="D50">
            <v>835</v>
          </cell>
          <cell r="E50">
            <v>3250</v>
          </cell>
          <cell r="F50">
            <v>888</v>
          </cell>
          <cell r="G50">
            <v>2925</v>
          </cell>
          <cell r="L50">
            <v>2925</v>
          </cell>
        </row>
        <row r="51">
          <cell r="A51" t="str">
            <v>노말밴드</v>
          </cell>
          <cell r="B51" t="str">
            <v>아연도 54C</v>
          </cell>
          <cell r="C51" t="str">
            <v>EA</v>
          </cell>
          <cell r="D51">
            <v>835</v>
          </cell>
          <cell r="E51">
            <v>4625</v>
          </cell>
          <cell r="F51">
            <v>888</v>
          </cell>
          <cell r="G51">
            <v>4160</v>
          </cell>
          <cell r="L51">
            <v>4160</v>
          </cell>
        </row>
        <row r="52">
          <cell r="A52" t="str">
            <v>파이프크램프</v>
          </cell>
          <cell r="B52" t="str">
            <v>16C</v>
          </cell>
          <cell r="C52" t="str">
            <v>EA</v>
          </cell>
          <cell r="D52">
            <v>835</v>
          </cell>
          <cell r="E52">
            <v>270</v>
          </cell>
          <cell r="F52">
            <v>882</v>
          </cell>
          <cell r="G52">
            <v>250</v>
          </cell>
          <cell r="L52">
            <v>250</v>
          </cell>
        </row>
        <row r="53">
          <cell r="A53" t="str">
            <v>파이프크램프</v>
          </cell>
          <cell r="B53" t="str">
            <v>22C</v>
          </cell>
          <cell r="C53" t="str">
            <v>EA</v>
          </cell>
          <cell r="D53">
            <v>835</v>
          </cell>
          <cell r="E53">
            <v>300</v>
          </cell>
          <cell r="F53">
            <v>882</v>
          </cell>
          <cell r="G53">
            <v>285</v>
          </cell>
          <cell r="L53">
            <v>285</v>
          </cell>
        </row>
        <row r="54">
          <cell r="A54" t="str">
            <v>파이프크램프</v>
          </cell>
          <cell r="B54" t="str">
            <v>36C</v>
          </cell>
          <cell r="C54" t="str">
            <v>EA</v>
          </cell>
          <cell r="D54">
            <v>835</v>
          </cell>
          <cell r="E54">
            <v>420</v>
          </cell>
          <cell r="F54">
            <v>882</v>
          </cell>
          <cell r="G54">
            <v>405</v>
          </cell>
          <cell r="L54">
            <v>405</v>
          </cell>
        </row>
        <row r="55">
          <cell r="A55" t="str">
            <v>파이프크램프</v>
          </cell>
          <cell r="B55" t="str">
            <v>42C</v>
          </cell>
          <cell r="C55" t="str">
            <v>EA</v>
          </cell>
          <cell r="D55">
            <v>835</v>
          </cell>
          <cell r="E55">
            <v>460</v>
          </cell>
          <cell r="F55">
            <v>882</v>
          </cell>
          <cell r="G55">
            <v>530</v>
          </cell>
          <cell r="L55">
            <v>460</v>
          </cell>
        </row>
        <row r="56">
          <cell r="A56" t="str">
            <v>파이프크램프</v>
          </cell>
          <cell r="B56" t="str">
            <v>54C</v>
          </cell>
          <cell r="C56" t="str">
            <v>EA</v>
          </cell>
          <cell r="D56">
            <v>835</v>
          </cell>
          <cell r="E56">
            <v>550</v>
          </cell>
          <cell r="F56">
            <v>882</v>
          </cell>
          <cell r="G56">
            <v>540</v>
          </cell>
          <cell r="L56">
            <v>540</v>
          </cell>
        </row>
        <row r="57">
          <cell r="A57" t="str">
            <v>파이프행거</v>
          </cell>
          <cell r="B57" t="str">
            <v>36 C</v>
          </cell>
          <cell r="C57" t="str">
            <v>EA</v>
          </cell>
          <cell r="D57">
            <v>835</v>
          </cell>
          <cell r="E57">
            <v>660</v>
          </cell>
          <cell r="F57">
            <v>882</v>
          </cell>
          <cell r="G57">
            <v>640</v>
          </cell>
          <cell r="L57">
            <v>640</v>
          </cell>
        </row>
        <row r="58">
          <cell r="A58" t="str">
            <v>아우트레트박스</v>
          </cell>
          <cell r="B58" t="str">
            <v>8각 54mm</v>
          </cell>
          <cell r="C58" t="str">
            <v>EA</v>
          </cell>
          <cell r="D58">
            <v>841</v>
          </cell>
          <cell r="E58">
            <v>714</v>
          </cell>
          <cell r="F58">
            <v>899</v>
          </cell>
          <cell r="G58">
            <v>480</v>
          </cell>
          <cell r="L58">
            <v>480</v>
          </cell>
        </row>
        <row r="59">
          <cell r="A59" t="str">
            <v>아우트레트박스</v>
          </cell>
          <cell r="B59" t="str">
            <v>중형 4각 54mm</v>
          </cell>
          <cell r="C59" t="str">
            <v>EA</v>
          </cell>
          <cell r="D59">
            <v>841</v>
          </cell>
          <cell r="E59">
            <v>832</v>
          </cell>
          <cell r="F59">
            <v>861</v>
          </cell>
          <cell r="G59">
            <v>1170</v>
          </cell>
          <cell r="L59">
            <v>832</v>
          </cell>
        </row>
        <row r="60">
          <cell r="A60" t="str">
            <v>스위치박스</v>
          </cell>
          <cell r="B60" t="str">
            <v>1 개용 54 mm</v>
          </cell>
          <cell r="C60" t="str">
            <v>EA</v>
          </cell>
          <cell r="D60">
            <v>841</v>
          </cell>
          <cell r="E60">
            <v>668</v>
          </cell>
          <cell r="F60">
            <v>899</v>
          </cell>
          <cell r="G60">
            <v>440</v>
          </cell>
          <cell r="L60">
            <v>440</v>
          </cell>
        </row>
        <row r="61">
          <cell r="A61" t="str">
            <v>스위치박스</v>
          </cell>
          <cell r="B61" t="str">
            <v>2 개용 54 mm</v>
          </cell>
          <cell r="C61" t="str">
            <v>EA</v>
          </cell>
          <cell r="D61">
            <v>841</v>
          </cell>
          <cell r="E61">
            <v>701</v>
          </cell>
          <cell r="F61">
            <v>899</v>
          </cell>
          <cell r="G61">
            <v>560</v>
          </cell>
          <cell r="H61">
            <v>391</v>
          </cell>
          <cell r="I61">
            <v>932</v>
          </cell>
          <cell r="L61">
            <v>560</v>
          </cell>
        </row>
        <row r="62">
          <cell r="A62" t="str">
            <v>박스커버-8 각</v>
          </cell>
          <cell r="B62" t="str">
            <v>둥근구멍 (오목)</v>
          </cell>
          <cell r="C62" t="str">
            <v>EA</v>
          </cell>
          <cell r="D62">
            <v>843</v>
          </cell>
          <cell r="E62">
            <v>400</v>
          </cell>
          <cell r="F62">
            <v>899</v>
          </cell>
          <cell r="G62">
            <v>200</v>
          </cell>
          <cell r="H62">
            <v>391</v>
          </cell>
          <cell r="I62">
            <v>1192</v>
          </cell>
          <cell r="L62">
            <v>200</v>
          </cell>
        </row>
        <row r="63">
          <cell r="A63" t="str">
            <v>박스커버-8 각</v>
          </cell>
          <cell r="B63" t="str">
            <v>둥근구멍 (평)</v>
          </cell>
          <cell r="C63" t="str">
            <v>EA</v>
          </cell>
          <cell r="D63">
            <v>843</v>
          </cell>
          <cell r="E63">
            <v>350</v>
          </cell>
          <cell r="F63">
            <v>899</v>
          </cell>
          <cell r="G63">
            <v>160</v>
          </cell>
          <cell r="H63">
            <v>391</v>
          </cell>
          <cell r="I63">
            <v>1566</v>
          </cell>
          <cell r="L63">
            <v>160</v>
          </cell>
        </row>
        <row r="64">
          <cell r="A64" t="str">
            <v>박스커버-4 각</v>
          </cell>
          <cell r="B64" t="str">
            <v>둥근구멍 (오목)</v>
          </cell>
          <cell r="C64" t="str">
            <v>EA</v>
          </cell>
          <cell r="D64">
            <v>843</v>
          </cell>
          <cell r="E64">
            <v>400</v>
          </cell>
          <cell r="F64">
            <v>899</v>
          </cell>
          <cell r="G64">
            <v>200</v>
          </cell>
          <cell r="H64">
            <v>391</v>
          </cell>
          <cell r="I64">
            <v>1921</v>
          </cell>
          <cell r="L64">
            <v>200</v>
          </cell>
        </row>
        <row r="65">
          <cell r="A65" t="str">
            <v>박스커버-4 각</v>
          </cell>
          <cell r="B65" t="str">
            <v>둥근구멍 (평)</v>
          </cell>
          <cell r="C65" t="str">
            <v>EA</v>
          </cell>
          <cell r="D65">
            <v>843</v>
          </cell>
          <cell r="E65">
            <v>350</v>
          </cell>
          <cell r="F65">
            <v>866</v>
          </cell>
          <cell r="G65">
            <v>2431</v>
          </cell>
          <cell r="H65">
            <v>391</v>
          </cell>
          <cell r="I65">
            <v>2224</v>
          </cell>
          <cell r="L65">
            <v>350</v>
          </cell>
        </row>
        <row r="66">
          <cell r="A66" t="str">
            <v>풀박스</v>
          </cell>
          <cell r="B66" t="str">
            <v>150 x 150 x 100</v>
          </cell>
          <cell r="C66" t="str">
            <v>EA</v>
          </cell>
          <cell r="D66">
            <v>840</v>
          </cell>
          <cell r="E66">
            <v>2353</v>
          </cell>
          <cell r="F66">
            <v>899</v>
          </cell>
          <cell r="G66">
            <v>2330</v>
          </cell>
          <cell r="H66">
            <v>391</v>
          </cell>
          <cell r="I66">
            <v>3104</v>
          </cell>
          <cell r="L66">
            <v>2330</v>
          </cell>
        </row>
        <row r="67">
          <cell r="A67" t="str">
            <v>풀박스</v>
          </cell>
          <cell r="B67" t="str">
            <v>200 x 200 x 100</v>
          </cell>
          <cell r="C67" t="str">
            <v>EA</v>
          </cell>
          <cell r="D67">
            <v>840</v>
          </cell>
          <cell r="E67">
            <v>3647</v>
          </cell>
          <cell r="F67">
            <v>899</v>
          </cell>
          <cell r="G67">
            <v>3230</v>
          </cell>
          <cell r="H67">
            <v>391</v>
          </cell>
          <cell r="I67">
            <v>3950</v>
          </cell>
          <cell r="L67">
            <v>3230</v>
          </cell>
        </row>
        <row r="68">
          <cell r="A68" t="str">
            <v>풀박스</v>
          </cell>
          <cell r="B68" t="str">
            <v>300 x 300 x 200</v>
          </cell>
          <cell r="C68" t="str">
            <v>EA</v>
          </cell>
          <cell r="D68">
            <v>840</v>
          </cell>
          <cell r="E68">
            <v>7647</v>
          </cell>
          <cell r="F68">
            <v>899</v>
          </cell>
          <cell r="G68">
            <v>6800</v>
          </cell>
          <cell r="H68">
            <v>391</v>
          </cell>
          <cell r="I68">
            <v>307</v>
          </cell>
          <cell r="L68">
            <v>6800</v>
          </cell>
        </row>
        <row r="69">
          <cell r="A69" t="str">
            <v>풀박스</v>
          </cell>
          <cell r="B69" t="str">
            <v>400 x 400 x 200</v>
          </cell>
          <cell r="C69" t="str">
            <v>EA</v>
          </cell>
          <cell r="D69">
            <v>840</v>
          </cell>
          <cell r="E69">
            <v>12000</v>
          </cell>
          <cell r="F69">
            <v>899</v>
          </cell>
          <cell r="G69">
            <v>10540</v>
          </cell>
          <cell r="H69">
            <v>391</v>
          </cell>
          <cell r="I69">
            <v>368</v>
          </cell>
          <cell r="L69">
            <v>10540</v>
          </cell>
        </row>
        <row r="70">
          <cell r="A70" t="str">
            <v>레이스웨이-BODY</v>
          </cell>
          <cell r="B70" t="str">
            <v>BODY 70 x 40</v>
          </cell>
          <cell r="C70" t="str">
            <v>m</v>
          </cell>
          <cell r="D70">
            <v>845</v>
          </cell>
          <cell r="E70">
            <v>2940</v>
          </cell>
          <cell r="F70">
            <v>898</v>
          </cell>
          <cell r="G70">
            <v>2500</v>
          </cell>
          <cell r="H70">
            <v>391</v>
          </cell>
          <cell r="I70">
            <v>710</v>
          </cell>
          <cell r="L70">
            <v>2500</v>
          </cell>
        </row>
        <row r="71">
          <cell r="A71" t="str">
            <v>레이스웨이-COVER</v>
          </cell>
          <cell r="B71" t="str">
            <v>COVER 70 x 40</v>
          </cell>
          <cell r="C71" t="str">
            <v>m</v>
          </cell>
          <cell r="D71">
            <v>845</v>
          </cell>
          <cell r="E71">
            <v>1350</v>
          </cell>
          <cell r="F71">
            <v>898</v>
          </cell>
          <cell r="G71">
            <v>1150</v>
          </cell>
          <cell r="L71">
            <v>1150</v>
          </cell>
        </row>
        <row r="72">
          <cell r="A72" t="str">
            <v>레이스웨이-JOINER</v>
          </cell>
          <cell r="B72" t="str">
            <v>JOINER 70 x 40</v>
          </cell>
          <cell r="C72" t="str">
            <v>개</v>
          </cell>
          <cell r="D72">
            <v>845</v>
          </cell>
          <cell r="E72">
            <v>1650</v>
          </cell>
          <cell r="F72">
            <v>898</v>
          </cell>
          <cell r="G72">
            <v>940</v>
          </cell>
          <cell r="L72">
            <v>940</v>
          </cell>
        </row>
        <row r="73">
          <cell r="A73" t="str">
            <v>레이스웨이-END CAP</v>
          </cell>
          <cell r="B73" t="str">
            <v>END CAP 70 x 40</v>
          </cell>
          <cell r="C73" t="str">
            <v>개</v>
          </cell>
          <cell r="D73">
            <v>845</v>
          </cell>
          <cell r="E73">
            <v>740</v>
          </cell>
          <cell r="F73">
            <v>898</v>
          </cell>
          <cell r="G73">
            <v>680</v>
          </cell>
          <cell r="L73">
            <v>680</v>
          </cell>
        </row>
        <row r="74">
          <cell r="A74" t="str">
            <v>기구용금구</v>
          </cell>
          <cell r="B74" t="str">
            <v>70 x 40</v>
          </cell>
          <cell r="C74" t="str">
            <v>개</v>
          </cell>
          <cell r="D74">
            <v>845</v>
          </cell>
          <cell r="E74">
            <v>500</v>
          </cell>
          <cell r="F74">
            <v>898</v>
          </cell>
          <cell r="G74">
            <v>430</v>
          </cell>
          <cell r="H74">
            <v>390</v>
          </cell>
          <cell r="I74">
            <v>630</v>
          </cell>
          <cell r="L74">
            <v>430</v>
          </cell>
        </row>
        <row r="75">
          <cell r="A75" t="str">
            <v>HANGER</v>
          </cell>
          <cell r="B75" t="str">
            <v>"C"형</v>
          </cell>
          <cell r="C75" t="str">
            <v>개</v>
          </cell>
          <cell r="D75">
            <v>845</v>
          </cell>
          <cell r="E75">
            <v>1960</v>
          </cell>
          <cell r="F75">
            <v>898</v>
          </cell>
          <cell r="G75">
            <v>1800</v>
          </cell>
          <cell r="H75">
            <v>390</v>
          </cell>
          <cell r="I75">
            <v>820</v>
          </cell>
          <cell r="L75">
            <v>1800</v>
          </cell>
        </row>
        <row r="76">
          <cell r="A76" t="str">
            <v>CABLE TRAY</v>
          </cell>
          <cell r="B76" t="str">
            <v>W300x100Hx2.3t</v>
          </cell>
          <cell r="C76" t="str">
            <v>m</v>
          </cell>
          <cell r="D76">
            <v>847</v>
          </cell>
          <cell r="E76">
            <v>9500</v>
          </cell>
          <cell r="F76">
            <v>895</v>
          </cell>
          <cell r="G76">
            <v>9000</v>
          </cell>
          <cell r="H76">
            <v>390</v>
          </cell>
          <cell r="I76">
            <v>1360</v>
          </cell>
          <cell r="L76">
            <v>9000</v>
          </cell>
        </row>
        <row r="77">
          <cell r="A77" t="str">
            <v>CABLE TRAY</v>
          </cell>
          <cell r="B77" t="str">
            <v>W600x100Hx2.3t</v>
          </cell>
          <cell r="C77" t="str">
            <v>m</v>
          </cell>
          <cell r="D77">
            <v>847</v>
          </cell>
          <cell r="E77">
            <v>11350</v>
          </cell>
          <cell r="F77">
            <v>895</v>
          </cell>
          <cell r="G77">
            <v>10300</v>
          </cell>
          <cell r="L77">
            <v>10300</v>
          </cell>
        </row>
        <row r="78">
          <cell r="A78" t="str">
            <v>CABLE TRAY COVER</v>
          </cell>
          <cell r="B78" t="str">
            <v>W600</v>
          </cell>
          <cell r="C78" t="str">
            <v>m</v>
          </cell>
          <cell r="D78">
            <v>847</v>
          </cell>
          <cell r="E78">
            <v>19700</v>
          </cell>
          <cell r="F78">
            <v>871</v>
          </cell>
          <cell r="G78">
            <v>2625</v>
          </cell>
          <cell r="L78">
            <v>19700</v>
          </cell>
        </row>
        <row r="79">
          <cell r="A79" t="str">
            <v>HORIZONTAL ELBOW</v>
          </cell>
          <cell r="B79" t="str">
            <v>W300x100H x2.3t</v>
          </cell>
          <cell r="C79" t="str">
            <v>EA</v>
          </cell>
          <cell r="D79">
            <v>847</v>
          </cell>
          <cell r="E79">
            <v>12100</v>
          </cell>
          <cell r="F79">
            <v>895</v>
          </cell>
          <cell r="G79">
            <v>13500</v>
          </cell>
          <cell r="L79">
            <v>12100</v>
          </cell>
        </row>
        <row r="80">
          <cell r="A80" t="str">
            <v>VERTICAL ELBOW</v>
          </cell>
          <cell r="B80" t="str">
            <v>W600 x100Hx2.3t</v>
          </cell>
          <cell r="C80" t="str">
            <v>EA</v>
          </cell>
          <cell r="D80">
            <v>847</v>
          </cell>
          <cell r="E80">
            <v>14100</v>
          </cell>
          <cell r="F80">
            <v>895</v>
          </cell>
          <cell r="G80">
            <v>16000</v>
          </cell>
          <cell r="L80">
            <v>14100</v>
          </cell>
        </row>
        <row r="81">
          <cell r="A81" t="str">
            <v>HORIZOTAL TEE</v>
          </cell>
          <cell r="B81" t="str">
            <v>W300x 100Hx2.3t</v>
          </cell>
          <cell r="C81" t="str">
            <v>EA</v>
          </cell>
          <cell r="D81">
            <v>847</v>
          </cell>
          <cell r="E81">
            <v>20100</v>
          </cell>
          <cell r="F81">
            <v>895</v>
          </cell>
          <cell r="G81">
            <v>16200</v>
          </cell>
          <cell r="L81">
            <v>16200</v>
          </cell>
        </row>
        <row r="82">
          <cell r="A82" t="str">
            <v>HORIZOTAL TEE</v>
          </cell>
          <cell r="B82" t="str">
            <v>W600x 100Hx2.3t</v>
          </cell>
          <cell r="C82" t="str">
            <v>EA</v>
          </cell>
          <cell r="D82">
            <v>847</v>
          </cell>
          <cell r="E82">
            <v>26900</v>
          </cell>
          <cell r="F82">
            <v>895</v>
          </cell>
          <cell r="G82">
            <v>20600</v>
          </cell>
          <cell r="L82">
            <v>20600</v>
          </cell>
        </row>
        <row r="83">
          <cell r="A83" t="str">
            <v>JOINT CONNECTOR</v>
          </cell>
          <cell r="B83" t="str">
            <v>100H</v>
          </cell>
          <cell r="C83" t="str">
            <v>EA</v>
          </cell>
          <cell r="D83">
            <v>847</v>
          </cell>
          <cell r="E83">
            <v>1100</v>
          </cell>
          <cell r="F83">
            <v>895</v>
          </cell>
          <cell r="G83">
            <v>1000</v>
          </cell>
          <cell r="L83">
            <v>1000</v>
          </cell>
        </row>
        <row r="84">
          <cell r="A84" t="str">
            <v>SHANK BOLT &amp; NUT</v>
          </cell>
          <cell r="B84" t="str">
            <v>아연도</v>
          </cell>
          <cell r="C84" t="str">
            <v>EA</v>
          </cell>
          <cell r="D84">
            <v>847</v>
          </cell>
          <cell r="E84">
            <v>110</v>
          </cell>
          <cell r="F84">
            <v>895</v>
          </cell>
          <cell r="G84">
            <v>100</v>
          </cell>
          <cell r="L84">
            <v>100</v>
          </cell>
        </row>
        <row r="85">
          <cell r="A85" t="str">
            <v>BOINDING JUMPER</v>
          </cell>
          <cell r="B85" t="str">
            <v>38mm2</v>
          </cell>
          <cell r="C85" t="str">
            <v>EA</v>
          </cell>
          <cell r="D85">
            <v>847</v>
          </cell>
          <cell r="E85">
            <v>2750</v>
          </cell>
          <cell r="F85">
            <v>871</v>
          </cell>
          <cell r="G85">
            <v>445</v>
          </cell>
          <cell r="L85">
            <v>2750</v>
          </cell>
        </row>
        <row r="86">
          <cell r="A86" t="str">
            <v>HOLD DOWN CLAMP</v>
          </cell>
          <cell r="B86" t="str">
            <v>STEEL 2.3t</v>
          </cell>
          <cell r="C86" t="str">
            <v>EA</v>
          </cell>
          <cell r="D86">
            <v>847</v>
          </cell>
          <cell r="E86">
            <v>350</v>
          </cell>
          <cell r="F86">
            <v>895</v>
          </cell>
          <cell r="G86">
            <v>150</v>
          </cell>
          <cell r="L86">
            <v>150</v>
          </cell>
        </row>
        <row r="87">
          <cell r="A87" t="str">
            <v>U-CHANNEL</v>
          </cell>
          <cell r="B87" t="str">
            <v>41x41x2.6T</v>
          </cell>
          <cell r="C87" t="str">
            <v>m</v>
          </cell>
          <cell r="D87">
            <v>847</v>
          </cell>
          <cell r="E87">
            <v>2800</v>
          </cell>
          <cell r="F87">
            <v>894</v>
          </cell>
          <cell r="G87">
            <v>2800</v>
          </cell>
          <cell r="L87">
            <v>2800</v>
          </cell>
        </row>
        <row r="88">
          <cell r="A88" t="str">
            <v>매입콘센트-접지</v>
          </cell>
          <cell r="B88" t="str">
            <v>15A 250V-2구</v>
          </cell>
          <cell r="C88" t="str">
            <v>EA</v>
          </cell>
          <cell r="D88">
            <v>820</v>
          </cell>
          <cell r="E88">
            <v>550</v>
          </cell>
          <cell r="F88">
            <v>948</v>
          </cell>
          <cell r="G88">
            <v>1140</v>
          </cell>
          <cell r="H88">
            <v>417</v>
          </cell>
          <cell r="I88">
            <v>1258</v>
          </cell>
          <cell r="L88">
            <v>1140</v>
          </cell>
        </row>
        <row r="89">
          <cell r="A89" t="str">
            <v>방수콘센트</v>
          </cell>
          <cell r="B89" t="str">
            <v>15A-250V-2구</v>
          </cell>
          <cell r="C89" t="str">
            <v>EA</v>
          </cell>
          <cell r="D89">
            <v>820</v>
          </cell>
          <cell r="E89">
            <v>999</v>
          </cell>
          <cell r="F89">
            <v>950</v>
          </cell>
          <cell r="G89">
            <v>2510</v>
          </cell>
          <cell r="L89">
            <v>2510</v>
          </cell>
        </row>
        <row r="90">
          <cell r="A90" t="str">
            <v>매입1로스위치</v>
          </cell>
          <cell r="B90" t="str">
            <v>15A 250V 1구</v>
          </cell>
          <cell r="C90" t="str">
            <v>EA</v>
          </cell>
          <cell r="D90">
            <v>907</v>
          </cell>
          <cell r="E90">
            <v>2082</v>
          </cell>
          <cell r="F90">
            <v>950</v>
          </cell>
          <cell r="G90">
            <v>1260</v>
          </cell>
          <cell r="L90">
            <v>1260</v>
          </cell>
        </row>
        <row r="91">
          <cell r="A91" t="str">
            <v>매입1로스위치</v>
          </cell>
          <cell r="B91" t="str">
            <v>15A 250V 2구</v>
          </cell>
          <cell r="C91" t="str">
            <v>EA</v>
          </cell>
          <cell r="D91">
            <v>907</v>
          </cell>
          <cell r="E91">
            <v>2931</v>
          </cell>
          <cell r="F91">
            <v>950</v>
          </cell>
          <cell r="G91">
            <v>1980</v>
          </cell>
          <cell r="L91">
            <v>1980</v>
          </cell>
        </row>
        <row r="92">
          <cell r="A92" t="str">
            <v>매입3로스위치</v>
          </cell>
          <cell r="B92" t="str">
            <v>15A 250V  1구</v>
          </cell>
          <cell r="C92" t="str">
            <v>EA</v>
          </cell>
          <cell r="D92">
            <v>907</v>
          </cell>
          <cell r="E92">
            <v>2313</v>
          </cell>
          <cell r="F92">
            <v>950</v>
          </cell>
          <cell r="G92">
            <v>1440</v>
          </cell>
          <cell r="L92">
            <v>1440</v>
          </cell>
        </row>
        <row r="93">
          <cell r="A93" t="str">
            <v>접지봉</v>
          </cell>
          <cell r="B93" t="str">
            <v>φ16 x 1800mm</v>
          </cell>
          <cell r="C93" t="str">
            <v>본</v>
          </cell>
          <cell r="D93">
            <v>903</v>
          </cell>
          <cell r="E93">
            <v>4900</v>
          </cell>
          <cell r="F93">
            <v>946</v>
          </cell>
          <cell r="G93">
            <v>4500</v>
          </cell>
          <cell r="L93">
            <v>4500</v>
          </cell>
        </row>
        <row r="94">
          <cell r="A94" t="str">
            <v>접지봉</v>
          </cell>
          <cell r="B94" t="str">
            <v>φ18 x 2400mm</v>
          </cell>
          <cell r="C94" t="str">
            <v>본</v>
          </cell>
          <cell r="D94">
            <v>903</v>
          </cell>
          <cell r="E94">
            <v>7300</v>
          </cell>
          <cell r="F94">
            <v>946</v>
          </cell>
          <cell r="G94">
            <v>6500</v>
          </cell>
          <cell r="H94">
            <v>388</v>
          </cell>
          <cell r="I94">
            <v>1540</v>
          </cell>
          <cell r="L94">
            <v>6500</v>
          </cell>
        </row>
        <row r="95">
          <cell r="A95" t="str">
            <v>접지봉 콘넥터</v>
          </cell>
          <cell r="B95" t="str">
            <v>Φ16(U-BOLT형)</v>
          </cell>
          <cell r="C95" t="str">
            <v>EA</v>
          </cell>
          <cell r="D95">
            <v>903</v>
          </cell>
          <cell r="E95">
            <v>3500</v>
          </cell>
          <cell r="F95">
            <v>946</v>
          </cell>
          <cell r="G95">
            <v>3000</v>
          </cell>
          <cell r="L95">
            <v>3000</v>
          </cell>
        </row>
        <row r="96">
          <cell r="A96" t="str">
            <v>접지봉 콘넥터</v>
          </cell>
          <cell r="B96" t="str">
            <v>Φ19(U-BOLT형)</v>
          </cell>
          <cell r="C96" t="str">
            <v>EA</v>
          </cell>
          <cell r="D96">
            <v>903</v>
          </cell>
          <cell r="E96">
            <v>4000</v>
          </cell>
          <cell r="F96">
            <v>946</v>
          </cell>
          <cell r="G96">
            <v>3500</v>
          </cell>
          <cell r="L96">
            <v>3500</v>
          </cell>
        </row>
        <row r="97">
          <cell r="A97" t="str">
            <v>접지단자함</v>
          </cell>
          <cell r="B97" t="str">
            <v>7 회로용</v>
          </cell>
          <cell r="C97" t="str">
            <v>면</v>
          </cell>
          <cell r="D97">
            <v>903</v>
          </cell>
          <cell r="E97">
            <v>72000</v>
          </cell>
          <cell r="F97">
            <v>946</v>
          </cell>
          <cell r="G97">
            <v>65000</v>
          </cell>
          <cell r="L97">
            <v>65000</v>
          </cell>
        </row>
        <row r="98">
          <cell r="A98" t="str">
            <v>접지저항저감제</v>
          </cell>
          <cell r="B98" t="str">
            <v>아스판 10 Kg</v>
          </cell>
          <cell r="C98" t="str">
            <v>포</v>
          </cell>
          <cell r="D98">
            <v>827</v>
          </cell>
          <cell r="E98">
            <v>714</v>
          </cell>
          <cell r="F98">
            <v>946</v>
          </cell>
          <cell r="G98">
            <v>20000</v>
          </cell>
          <cell r="L98">
            <v>20000</v>
          </cell>
        </row>
        <row r="99">
          <cell r="A99" t="str">
            <v>달대볼트(SST'L)</v>
          </cell>
          <cell r="B99" t="str">
            <v>φ9x1000mm</v>
          </cell>
          <cell r="C99" t="str">
            <v>EA</v>
          </cell>
          <cell r="D99">
            <v>364</v>
          </cell>
          <cell r="E99">
            <v>482</v>
          </cell>
          <cell r="F99">
            <v>882</v>
          </cell>
          <cell r="G99">
            <v>630</v>
          </cell>
          <cell r="L99">
            <v>482</v>
          </cell>
        </row>
        <row r="100">
          <cell r="A100" t="str">
            <v>인써트</v>
          </cell>
          <cell r="B100" t="str">
            <v>φ9mm(주물)</v>
          </cell>
          <cell r="C100" t="str">
            <v>EA</v>
          </cell>
          <cell r="D100">
            <v>98</v>
          </cell>
          <cell r="E100">
            <v>40</v>
          </cell>
          <cell r="F100">
            <v>80</v>
          </cell>
          <cell r="G100">
            <v>180</v>
          </cell>
          <cell r="L100">
            <v>40</v>
          </cell>
        </row>
        <row r="101">
          <cell r="A101" t="str">
            <v>형광등기구 보강대</v>
          </cell>
          <cell r="B101" t="str">
            <v>스프링형 M BAR</v>
          </cell>
          <cell r="C101" t="str">
            <v>SET</v>
          </cell>
          <cell r="D101">
            <v>827</v>
          </cell>
          <cell r="E101">
            <v>701</v>
          </cell>
          <cell r="F101">
            <v>956</v>
          </cell>
          <cell r="G101">
            <v>5500</v>
          </cell>
          <cell r="L101">
            <v>5500</v>
          </cell>
        </row>
        <row r="102">
          <cell r="A102" t="str">
            <v>다운라이트 보강대</v>
          </cell>
          <cell r="B102" t="str">
            <v>스프링형 M-BAR</v>
          </cell>
          <cell r="C102" t="str">
            <v>SET</v>
          </cell>
          <cell r="D102">
            <v>828</v>
          </cell>
          <cell r="E102">
            <v>400</v>
          </cell>
          <cell r="F102">
            <v>956</v>
          </cell>
          <cell r="G102">
            <v>4000</v>
          </cell>
          <cell r="L102">
            <v>4000</v>
          </cell>
        </row>
        <row r="103">
          <cell r="A103" t="str">
            <v>박스커버-8 각</v>
          </cell>
          <cell r="B103" t="str">
            <v>둥근구멍 (평)</v>
          </cell>
          <cell r="C103" t="str">
            <v>EA</v>
          </cell>
          <cell r="D103">
            <v>828</v>
          </cell>
          <cell r="E103">
            <v>350</v>
          </cell>
          <cell r="F103">
            <v>883</v>
          </cell>
          <cell r="G103">
            <v>180</v>
          </cell>
          <cell r="L103">
            <v>180</v>
          </cell>
        </row>
        <row r="104">
          <cell r="A104" t="str">
            <v>박스커버-4 각</v>
          </cell>
          <cell r="B104" t="str">
            <v>둥근구멍 (오목)</v>
          </cell>
          <cell r="C104" t="str">
            <v>EA</v>
          </cell>
          <cell r="D104">
            <v>828</v>
          </cell>
          <cell r="E104">
            <v>400</v>
          </cell>
          <cell r="F104">
            <v>883</v>
          </cell>
          <cell r="G104">
            <v>220</v>
          </cell>
          <cell r="L104">
            <v>220</v>
          </cell>
        </row>
        <row r="105">
          <cell r="A105" t="str">
            <v>박스커버-4 각</v>
          </cell>
          <cell r="B105" t="str">
            <v>둥근구멍 (평)</v>
          </cell>
          <cell r="C105" t="str">
            <v>EA</v>
          </cell>
          <cell r="D105">
            <v>828</v>
          </cell>
          <cell r="E105">
            <v>350</v>
          </cell>
          <cell r="L105">
            <v>350</v>
          </cell>
        </row>
        <row r="106">
          <cell r="A106" t="str">
            <v>풀박스</v>
          </cell>
          <cell r="B106" t="str">
            <v>100 x 100 x 50</v>
          </cell>
          <cell r="C106" t="str">
            <v>EA</v>
          </cell>
          <cell r="D106">
            <v>825</v>
          </cell>
          <cell r="E106">
            <v>1411</v>
          </cell>
          <cell r="F106">
            <v>883</v>
          </cell>
          <cell r="G106">
            <v>1480</v>
          </cell>
          <cell r="H106">
            <v>388</v>
          </cell>
          <cell r="I106">
            <v>1370</v>
          </cell>
          <cell r="L106">
            <v>1370</v>
          </cell>
        </row>
        <row r="107">
          <cell r="A107" t="str">
            <v>풀박스</v>
          </cell>
          <cell r="B107" t="str">
            <v>100 x 100 x 100</v>
          </cell>
          <cell r="C107" t="str">
            <v>EA</v>
          </cell>
          <cell r="D107">
            <v>825</v>
          </cell>
          <cell r="E107">
            <v>1882</v>
          </cell>
          <cell r="F107">
            <v>883</v>
          </cell>
          <cell r="G107">
            <v>1750</v>
          </cell>
          <cell r="H107">
            <v>388</v>
          </cell>
          <cell r="I107">
            <v>1830</v>
          </cell>
          <cell r="L107">
            <v>1750</v>
          </cell>
        </row>
        <row r="108">
          <cell r="A108" t="str">
            <v>풀박스</v>
          </cell>
          <cell r="B108" t="str">
            <v>150 x 150 x 100</v>
          </cell>
          <cell r="C108" t="str">
            <v>EA</v>
          </cell>
          <cell r="D108">
            <v>825</v>
          </cell>
          <cell r="E108">
            <v>2353</v>
          </cell>
          <cell r="F108">
            <v>883</v>
          </cell>
          <cell r="G108">
            <v>2470</v>
          </cell>
          <cell r="H108">
            <v>388</v>
          </cell>
          <cell r="I108">
            <v>2290</v>
          </cell>
          <cell r="L108">
            <v>2290</v>
          </cell>
        </row>
        <row r="109">
          <cell r="A109" t="str">
            <v>풀박스</v>
          </cell>
          <cell r="B109" t="str">
            <v>150 x 150 x 150</v>
          </cell>
          <cell r="C109" t="str">
            <v>EA</v>
          </cell>
          <cell r="D109">
            <v>825</v>
          </cell>
          <cell r="E109">
            <v>2765</v>
          </cell>
          <cell r="F109">
            <v>883</v>
          </cell>
          <cell r="G109">
            <v>2740</v>
          </cell>
          <cell r="H109">
            <v>388</v>
          </cell>
          <cell r="I109">
            <v>2690</v>
          </cell>
          <cell r="L109">
            <v>2690</v>
          </cell>
        </row>
        <row r="110">
          <cell r="A110" t="str">
            <v>풀박스</v>
          </cell>
          <cell r="B110" t="str">
            <v>200 x 200 x 150</v>
          </cell>
          <cell r="C110" t="str">
            <v>EA</v>
          </cell>
          <cell r="D110">
            <v>825</v>
          </cell>
          <cell r="E110">
            <v>4588</v>
          </cell>
          <cell r="F110">
            <v>883</v>
          </cell>
          <cell r="G110">
            <v>4050</v>
          </cell>
          <cell r="H110">
            <v>388</v>
          </cell>
          <cell r="I110">
            <v>4460</v>
          </cell>
          <cell r="L110">
            <v>4050</v>
          </cell>
        </row>
        <row r="111">
          <cell r="A111" t="str">
            <v>풀박스</v>
          </cell>
          <cell r="B111" t="str">
            <v>300 x 300 x 150</v>
          </cell>
          <cell r="C111" t="str">
            <v>EA</v>
          </cell>
          <cell r="D111">
            <v>825</v>
          </cell>
          <cell r="E111">
            <v>6765</v>
          </cell>
          <cell r="F111">
            <v>883</v>
          </cell>
          <cell r="G111">
            <v>6390</v>
          </cell>
          <cell r="H111">
            <v>388</v>
          </cell>
          <cell r="I111">
            <v>6570</v>
          </cell>
          <cell r="L111">
            <v>6390</v>
          </cell>
        </row>
        <row r="112">
          <cell r="A112" t="str">
            <v>풀박스</v>
          </cell>
          <cell r="B112" t="str">
            <v>500 x 500 x 300</v>
          </cell>
          <cell r="C112" t="str">
            <v>EA</v>
          </cell>
          <cell r="D112">
            <v>825</v>
          </cell>
          <cell r="E112">
            <v>25882</v>
          </cell>
          <cell r="F112">
            <v>883</v>
          </cell>
          <cell r="G112">
            <v>22500</v>
          </cell>
          <cell r="H112">
            <v>388</v>
          </cell>
          <cell r="I112">
            <v>25150</v>
          </cell>
          <cell r="L112">
            <v>22500</v>
          </cell>
        </row>
        <row r="113">
          <cell r="A113" t="str">
            <v>FLOOR BOX</v>
          </cell>
          <cell r="B113" t="str">
            <v>300 x 200 x 150</v>
          </cell>
          <cell r="C113" t="str">
            <v>EA</v>
          </cell>
          <cell r="D113">
            <v>836</v>
          </cell>
          <cell r="E113">
            <v>65000</v>
          </cell>
          <cell r="F113">
            <v>875</v>
          </cell>
          <cell r="G113">
            <v>65000</v>
          </cell>
          <cell r="L113">
            <v>65000</v>
          </cell>
        </row>
        <row r="114">
          <cell r="A114" t="str">
            <v>레이스웨이-BODY</v>
          </cell>
          <cell r="B114" t="str">
            <v>BODY 70 x 40</v>
          </cell>
          <cell r="C114" t="str">
            <v>m</v>
          </cell>
          <cell r="D114">
            <v>830</v>
          </cell>
          <cell r="E114">
            <v>2940</v>
          </cell>
          <cell r="F114">
            <v>881</v>
          </cell>
          <cell r="G114">
            <v>2940</v>
          </cell>
          <cell r="L114">
            <v>2940</v>
          </cell>
        </row>
        <row r="115">
          <cell r="A115" t="str">
            <v>레이스웨이-COVER</v>
          </cell>
          <cell r="B115" t="str">
            <v>COVER 70 x 40</v>
          </cell>
          <cell r="C115" t="str">
            <v>m</v>
          </cell>
          <cell r="D115">
            <v>830</v>
          </cell>
          <cell r="E115">
            <v>1350</v>
          </cell>
          <cell r="F115">
            <v>881</v>
          </cell>
          <cell r="G115">
            <v>1350</v>
          </cell>
          <cell r="L115">
            <v>1350</v>
          </cell>
        </row>
        <row r="116">
          <cell r="A116" t="str">
            <v>VERTICAL ELBOW</v>
          </cell>
          <cell r="B116" t="str">
            <v>W600x150Hx2.6t</v>
          </cell>
          <cell r="C116" t="str">
            <v>EA</v>
          </cell>
          <cell r="D116">
            <v>833</v>
          </cell>
          <cell r="E116">
            <v>25560</v>
          </cell>
          <cell r="F116">
            <v>879</v>
          </cell>
          <cell r="G116">
            <v>48200</v>
          </cell>
          <cell r="L116">
            <v>25560</v>
          </cell>
        </row>
        <row r="117">
          <cell r="A117" t="str">
            <v>레이스웨이-JOINER</v>
          </cell>
          <cell r="B117" t="str">
            <v>JOINER 70 x 40</v>
          </cell>
          <cell r="C117" t="str">
            <v>개</v>
          </cell>
          <cell r="D117">
            <v>830</v>
          </cell>
          <cell r="E117">
            <v>1650</v>
          </cell>
          <cell r="F117">
            <v>881</v>
          </cell>
          <cell r="G117">
            <v>1650</v>
          </cell>
          <cell r="L117">
            <v>1650</v>
          </cell>
        </row>
        <row r="118">
          <cell r="A118" t="str">
            <v>레이스웨이-END CAP</v>
          </cell>
          <cell r="B118" t="str">
            <v>END CAP 70 x 40</v>
          </cell>
          <cell r="C118" t="str">
            <v>개</v>
          </cell>
          <cell r="D118">
            <v>830</v>
          </cell>
          <cell r="E118">
            <v>740</v>
          </cell>
          <cell r="F118">
            <v>881</v>
          </cell>
          <cell r="G118">
            <v>740</v>
          </cell>
          <cell r="L118">
            <v>740</v>
          </cell>
        </row>
        <row r="119">
          <cell r="A119" t="str">
            <v>기구용금구</v>
          </cell>
          <cell r="B119" t="str">
            <v>70 x 40</v>
          </cell>
          <cell r="C119" t="str">
            <v>개</v>
          </cell>
          <cell r="D119">
            <v>830</v>
          </cell>
          <cell r="E119">
            <v>500</v>
          </cell>
          <cell r="F119">
            <v>881</v>
          </cell>
          <cell r="G119">
            <v>500</v>
          </cell>
          <cell r="L119">
            <v>500</v>
          </cell>
        </row>
        <row r="120">
          <cell r="A120" t="str">
            <v>HANGER</v>
          </cell>
          <cell r="B120" t="str">
            <v>HANGER-"A"형</v>
          </cell>
          <cell r="C120" t="str">
            <v>개</v>
          </cell>
          <cell r="D120">
            <v>830</v>
          </cell>
          <cell r="E120">
            <v>960</v>
          </cell>
          <cell r="F120">
            <v>881</v>
          </cell>
          <cell r="G120">
            <v>960</v>
          </cell>
          <cell r="L120">
            <v>960</v>
          </cell>
        </row>
        <row r="121">
          <cell r="A121" t="str">
            <v>HANGER</v>
          </cell>
          <cell r="B121" t="str">
            <v>HANGER-"C"형</v>
          </cell>
          <cell r="C121" t="str">
            <v>개</v>
          </cell>
          <cell r="D121">
            <v>830</v>
          </cell>
          <cell r="E121">
            <v>1960</v>
          </cell>
          <cell r="F121">
            <v>881</v>
          </cell>
          <cell r="G121">
            <v>1960</v>
          </cell>
          <cell r="L121">
            <v>1960</v>
          </cell>
        </row>
        <row r="122">
          <cell r="A122" t="str">
            <v>BOX CONNECTOR</v>
          </cell>
          <cell r="B122" t="str">
            <v>70 x 40</v>
          </cell>
          <cell r="C122" t="str">
            <v>개</v>
          </cell>
          <cell r="D122">
            <v>830</v>
          </cell>
          <cell r="E122">
            <v>1560</v>
          </cell>
          <cell r="F122">
            <v>881</v>
          </cell>
          <cell r="G122">
            <v>1560</v>
          </cell>
          <cell r="L122">
            <v>1560</v>
          </cell>
        </row>
        <row r="123">
          <cell r="A123" t="str">
            <v>CABLE TRAY</v>
          </cell>
          <cell r="B123" t="str">
            <v>W450x150Hx2.6t</v>
          </cell>
          <cell r="C123" t="str">
            <v>m</v>
          </cell>
          <cell r="D123">
            <v>833</v>
          </cell>
          <cell r="E123">
            <v>15150</v>
          </cell>
          <cell r="L123">
            <v>15150</v>
          </cell>
        </row>
        <row r="124">
          <cell r="A124" t="str">
            <v>CABLE TRAY</v>
          </cell>
          <cell r="B124" t="str">
            <v>W600x150Hx2.6t</v>
          </cell>
          <cell r="C124" t="str">
            <v>m</v>
          </cell>
          <cell r="D124">
            <v>833</v>
          </cell>
          <cell r="E124">
            <v>16950</v>
          </cell>
          <cell r="F124">
            <v>879</v>
          </cell>
          <cell r="G124">
            <v>55600</v>
          </cell>
          <cell r="L124">
            <v>16950</v>
          </cell>
        </row>
        <row r="125">
          <cell r="A125" t="str">
            <v>HORIZONTAL ELBOW</v>
          </cell>
          <cell r="B125" t="str">
            <v>W450x150Hx2.6t</v>
          </cell>
          <cell r="C125" t="str">
            <v>EA</v>
          </cell>
          <cell r="D125">
            <v>833</v>
          </cell>
          <cell r="E125">
            <v>28950</v>
          </cell>
          <cell r="L125">
            <v>28950</v>
          </cell>
        </row>
        <row r="126">
          <cell r="A126" t="str">
            <v>HORIZONTAL ELBOW</v>
          </cell>
          <cell r="B126" t="str">
            <v>W600x150Hx2.6t</v>
          </cell>
          <cell r="C126" t="str">
            <v>EA</v>
          </cell>
          <cell r="D126">
            <v>833</v>
          </cell>
          <cell r="E126">
            <v>44390</v>
          </cell>
          <cell r="F126">
            <v>879</v>
          </cell>
          <cell r="G126">
            <v>65200</v>
          </cell>
          <cell r="L126">
            <v>44390</v>
          </cell>
        </row>
        <row r="127">
          <cell r="A127" t="str">
            <v>VERTICAL ELBOW</v>
          </cell>
          <cell r="B127" t="str">
            <v>W450x150Hx2.6t</v>
          </cell>
          <cell r="C127" t="str">
            <v>EA</v>
          </cell>
          <cell r="D127">
            <v>833</v>
          </cell>
          <cell r="E127">
            <v>21050</v>
          </cell>
          <cell r="L127">
            <v>21050</v>
          </cell>
        </row>
        <row r="128">
          <cell r="A128" t="str">
            <v>HORIZOTAL TEE</v>
          </cell>
          <cell r="B128" t="str">
            <v>W450x150Hx2.6t</v>
          </cell>
          <cell r="C128" t="str">
            <v>EA</v>
          </cell>
          <cell r="D128">
            <v>833</v>
          </cell>
          <cell r="E128">
            <v>39450</v>
          </cell>
          <cell r="L128">
            <v>39450</v>
          </cell>
        </row>
        <row r="129">
          <cell r="A129" t="str">
            <v>HORIZOTAL TEE</v>
          </cell>
          <cell r="B129" t="str">
            <v>W600x150Hx2.6t</v>
          </cell>
          <cell r="C129" t="str">
            <v>EA</v>
          </cell>
          <cell r="D129">
            <v>833</v>
          </cell>
          <cell r="E129">
            <v>51120</v>
          </cell>
          <cell r="F129">
            <v>879</v>
          </cell>
          <cell r="G129">
            <v>89600</v>
          </cell>
          <cell r="L129">
            <v>51120</v>
          </cell>
        </row>
        <row r="130">
          <cell r="A130" t="str">
            <v>RIGHT HAND REDUCER</v>
          </cell>
          <cell r="B130" t="str">
            <v>W600-W450</v>
          </cell>
          <cell r="C130" t="str">
            <v>EA</v>
          </cell>
          <cell r="D130">
            <v>833</v>
          </cell>
          <cell r="E130">
            <v>10100</v>
          </cell>
          <cell r="L130">
            <v>10100</v>
          </cell>
        </row>
        <row r="131">
          <cell r="A131" t="str">
            <v>JOINT CONNECTOR</v>
          </cell>
          <cell r="B131" t="str">
            <v>150H</v>
          </cell>
          <cell r="C131" t="str">
            <v>EA</v>
          </cell>
          <cell r="D131">
            <v>833</v>
          </cell>
          <cell r="E131">
            <v>1300</v>
          </cell>
          <cell r="F131">
            <v>880</v>
          </cell>
          <cell r="G131">
            <v>1500</v>
          </cell>
          <cell r="L131">
            <v>1300</v>
          </cell>
        </row>
        <row r="132">
          <cell r="A132" t="str">
            <v>SHANK BOLT &amp; NUT</v>
          </cell>
          <cell r="B132" t="str">
            <v>아연도</v>
          </cell>
          <cell r="C132" t="str">
            <v>EA</v>
          </cell>
          <cell r="D132">
            <v>833</v>
          </cell>
          <cell r="E132">
            <v>100</v>
          </cell>
          <cell r="F132">
            <v>880</v>
          </cell>
          <cell r="G132">
            <v>120</v>
          </cell>
          <cell r="L132">
            <v>100</v>
          </cell>
        </row>
        <row r="133">
          <cell r="A133" t="str">
            <v>SHANK BOLT &amp; NUT</v>
          </cell>
          <cell r="B133" t="str">
            <v>SUS</v>
          </cell>
          <cell r="C133" t="str">
            <v>EA</v>
          </cell>
          <cell r="F133">
            <v>880</v>
          </cell>
          <cell r="G133">
            <v>700</v>
          </cell>
          <cell r="L133">
            <v>700</v>
          </cell>
        </row>
        <row r="134">
          <cell r="A134" t="str">
            <v>BOINDING JUMPER</v>
          </cell>
          <cell r="B134" t="str">
            <v>38mm2</v>
          </cell>
          <cell r="C134" t="str">
            <v>EA</v>
          </cell>
          <cell r="D134">
            <v>833</v>
          </cell>
          <cell r="E134">
            <v>2800</v>
          </cell>
          <cell r="F134">
            <v>880</v>
          </cell>
          <cell r="G134">
            <v>1950</v>
          </cell>
          <cell r="L134">
            <v>1950</v>
          </cell>
        </row>
        <row r="135">
          <cell r="A135" t="str">
            <v>HOLD DOWN CLAMP</v>
          </cell>
          <cell r="B135" t="str">
            <v>STEEL 2.6t</v>
          </cell>
          <cell r="C135" t="str">
            <v>EA</v>
          </cell>
          <cell r="D135">
            <v>833</v>
          </cell>
          <cell r="E135">
            <v>300</v>
          </cell>
          <cell r="F135">
            <v>879</v>
          </cell>
          <cell r="G135">
            <v>350</v>
          </cell>
          <cell r="L135">
            <v>300</v>
          </cell>
        </row>
        <row r="136">
          <cell r="A136" t="str">
            <v>TRAY TO BOX CONNECT</v>
          </cell>
          <cell r="B136" t="str">
            <v>W450x100Hx2.3t</v>
          </cell>
          <cell r="C136" t="str">
            <v>EA</v>
          </cell>
          <cell r="D136">
            <v>833</v>
          </cell>
          <cell r="E136">
            <v>28000</v>
          </cell>
          <cell r="F136">
            <v>879</v>
          </cell>
          <cell r="G136">
            <v>27500</v>
          </cell>
          <cell r="L136">
            <v>27500</v>
          </cell>
        </row>
        <row r="137">
          <cell r="A137" t="str">
            <v>CHANNEL</v>
          </cell>
          <cell r="B137" t="str">
            <v>41x41x2.6t</v>
          </cell>
          <cell r="C137" t="str">
            <v>m</v>
          </cell>
          <cell r="D137">
            <v>833</v>
          </cell>
          <cell r="E137">
            <v>3000</v>
          </cell>
          <cell r="F137">
            <v>878</v>
          </cell>
          <cell r="G137">
            <v>3000</v>
          </cell>
          <cell r="L137">
            <v>3000</v>
          </cell>
        </row>
        <row r="138">
          <cell r="A138" t="str">
            <v>접지봉</v>
          </cell>
          <cell r="B138" t="str">
            <v>φ18 x 2400mm</v>
          </cell>
          <cell r="C138" t="str">
            <v>본</v>
          </cell>
          <cell r="D138">
            <v>887</v>
          </cell>
          <cell r="E138">
            <v>7300</v>
          </cell>
          <cell r="F138">
            <v>930</v>
          </cell>
          <cell r="G138">
            <v>6500</v>
          </cell>
          <cell r="H138">
            <v>370</v>
          </cell>
          <cell r="I138">
            <v>7000</v>
          </cell>
          <cell r="L138">
            <v>6500</v>
          </cell>
        </row>
        <row r="139">
          <cell r="A139" t="str">
            <v>CABLE DUCT</v>
          </cell>
          <cell r="B139" t="str">
            <v>W600</v>
          </cell>
          <cell r="C139" t="str">
            <v>EA</v>
          </cell>
          <cell r="F139">
            <v>878</v>
          </cell>
          <cell r="G139">
            <v>36200</v>
          </cell>
          <cell r="L139">
            <v>36200</v>
          </cell>
        </row>
        <row r="140">
          <cell r="A140" t="str">
            <v>매입콘센트-접지</v>
          </cell>
          <cell r="B140" t="str">
            <v>15A 250V 1구</v>
          </cell>
          <cell r="C140" t="str">
            <v>EA</v>
          </cell>
          <cell r="D140">
            <v>892</v>
          </cell>
          <cell r="E140">
            <v>1600</v>
          </cell>
          <cell r="F140">
            <v>934</v>
          </cell>
          <cell r="G140">
            <v>1440</v>
          </cell>
          <cell r="H140">
            <v>387</v>
          </cell>
          <cell r="I140">
            <v>1000</v>
          </cell>
          <cell r="L140">
            <v>1000</v>
          </cell>
        </row>
        <row r="141">
          <cell r="A141" t="str">
            <v>매입콘센트-접지</v>
          </cell>
          <cell r="B141" t="str">
            <v>15A 250V 2구</v>
          </cell>
          <cell r="C141" t="str">
            <v>EA</v>
          </cell>
          <cell r="D141">
            <v>892</v>
          </cell>
          <cell r="E141">
            <v>2030</v>
          </cell>
          <cell r="F141">
            <v>934</v>
          </cell>
          <cell r="G141">
            <v>1820</v>
          </cell>
          <cell r="H141">
            <v>387</v>
          </cell>
          <cell r="I141">
            <v>1258</v>
          </cell>
          <cell r="L141">
            <v>1258</v>
          </cell>
        </row>
        <row r="142">
          <cell r="A142" t="str">
            <v>방수콘센트</v>
          </cell>
          <cell r="B142" t="str">
            <v>15A 250V 2구</v>
          </cell>
          <cell r="C142" t="str">
            <v>EA</v>
          </cell>
          <cell r="D142">
            <v>892</v>
          </cell>
          <cell r="E142">
            <v>2790</v>
          </cell>
          <cell r="F142">
            <v>934</v>
          </cell>
          <cell r="G142">
            <v>2510</v>
          </cell>
          <cell r="L142">
            <v>2510</v>
          </cell>
        </row>
        <row r="143">
          <cell r="A143" t="str">
            <v>매입1로스위치</v>
          </cell>
          <cell r="B143" t="str">
            <v>250V 15A 1로 1련</v>
          </cell>
          <cell r="C143" t="str">
            <v>EA</v>
          </cell>
          <cell r="D143">
            <v>890</v>
          </cell>
          <cell r="E143">
            <v>1357</v>
          </cell>
          <cell r="F143">
            <v>935</v>
          </cell>
          <cell r="G143">
            <v>1921</v>
          </cell>
          <cell r="L143">
            <v>1357</v>
          </cell>
        </row>
        <row r="144">
          <cell r="A144" t="str">
            <v>매입1로스위치</v>
          </cell>
          <cell r="B144" t="str">
            <v>250V 15A 1로 2련</v>
          </cell>
          <cell r="C144" t="str">
            <v>EA</v>
          </cell>
          <cell r="D144">
            <v>890</v>
          </cell>
          <cell r="E144">
            <v>2329</v>
          </cell>
          <cell r="F144">
            <v>935</v>
          </cell>
          <cell r="G144">
            <v>2857</v>
          </cell>
          <cell r="L144">
            <v>2329</v>
          </cell>
        </row>
        <row r="145">
          <cell r="A145" t="str">
            <v>매입1로스위치</v>
          </cell>
          <cell r="B145" t="str">
            <v>250V 15A 1로 3련</v>
          </cell>
          <cell r="C145" t="str">
            <v>EA</v>
          </cell>
          <cell r="D145">
            <v>890</v>
          </cell>
          <cell r="E145">
            <v>3301</v>
          </cell>
          <cell r="F145">
            <v>935</v>
          </cell>
          <cell r="G145">
            <v>3793</v>
          </cell>
          <cell r="H145">
            <v>385</v>
          </cell>
          <cell r="I145">
            <v>3358</v>
          </cell>
          <cell r="L145">
            <v>3301</v>
          </cell>
        </row>
        <row r="146">
          <cell r="A146" t="str">
            <v>매입3로스위치</v>
          </cell>
          <cell r="B146" t="str">
            <v>250V 15A 3로 1련</v>
          </cell>
          <cell r="C146" t="str">
            <v>EA</v>
          </cell>
          <cell r="D146">
            <v>890</v>
          </cell>
          <cell r="E146">
            <v>1542</v>
          </cell>
          <cell r="F146">
            <v>935</v>
          </cell>
          <cell r="G146">
            <v>2345</v>
          </cell>
          <cell r="H146">
            <v>386</v>
          </cell>
          <cell r="I146">
            <v>1530</v>
          </cell>
          <cell r="L146">
            <v>1530</v>
          </cell>
        </row>
        <row r="147">
          <cell r="A147" t="str">
            <v>매입3로스위치</v>
          </cell>
          <cell r="B147" t="str">
            <v>250V 15A 3로 2련</v>
          </cell>
          <cell r="C147" t="str">
            <v>EA</v>
          </cell>
          <cell r="D147">
            <v>890</v>
          </cell>
          <cell r="E147">
            <v>2700</v>
          </cell>
          <cell r="F147">
            <v>935</v>
          </cell>
          <cell r="G147">
            <v>2700</v>
          </cell>
          <cell r="H147">
            <v>386</v>
          </cell>
          <cell r="I147">
            <v>2702</v>
          </cell>
          <cell r="L147">
            <v>2700</v>
          </cell>
        </row>
        <row r="148">
          <cell r="A148" t="str">
            <v>접지봉</v>
          </cell>
          <cell r="B148" t="str">
            <v>φ16 x 1800mm</v>
          </cell>
          <cell r="C148" t="str">
            <v>본</v>
          </cell>
          <cell r="D148">
            <v>887</v>
          </cell>
          <cell r="E148">
            <v>4900</v>
          </cell>
          <cell r="F148">
            <v>930</v>
          </cell>
          <cell r="G148">
            <v>4500</v>
          </cell>
          <cell r="H148">
            <v>370</v>
          </cell>
          <cell r="I148">
            <v>5000</v>
          </cell>
          <cell r="L148">
            <v>4500</v>
          </cell>
        </row>
        <row r="149">
          <cell r="A149" t="str">
            <v>접지단자함</v>
          </cell>
          <cell r="B149" t="str">
            <v>5 회로용</v>
          </cell>
          <cell r="C149" t="str">
            <v>면</v>
          </cell>
          <cell r="D149">
            <v>887</v>
          </cell>
          <cell r="E149">
            <v>72000</v>
          </cell>
          <cell r="F149">
            <v>930</v>
          </cell>
          <cell r="G149">
            <v>65000</v>
          </cell>
          <cell r="L149">
            <v>65000</v>
          </cell>
        </row>
        <row r="150">
          <cell r="A150" t="str">
            <v>접지저항저감제</v>
          </cell>
          <cell r="B150" t="str">
            <v>아스판 10 Kg</v>
          </cell>
          <cell r="C150" t="str">
            <v>포</v>
          </cell>
          <cell r="F150">
            <v>930</v>
          </cell>
          <cell r="G150">
            <v>22000</v>
          </cell>
          <cell r="L150">
            <v>22000</v>
          </cell>
        </row>
        <row r="151">
          <cell r="A151" t="str">
            <v>달대볼트(SST'L)</v>
          </cell>
          <cell r="B151" t="str">
            <v>φ9x1000mm</v>
          </cell>
          <cell r="C151" t="str">
            <v>EA</v>
          </cell>
          <cell r="D151">
            <v>97</v>
          </cell>
          <cell r="E151">
            <v>280</v>
          </cell>
          <cell r="L151">
            <v>280</v>
          </cell>
        </row>
        <row r="152">
          <cell r="A152" t="str">
            <v>GROUND CONNECTOR</v>
          </cell>
          <cell r="B152" t="str">
            <v>60㎟</v>
          </cell>
          <cell r="C152" t="str">
            <v>EA</v>
          </cell>
          <cell r="F152">
            <v>930</v>
          </cell>
          <cell r="G152">
            <v>1900</v>
          </cell>
          <cell r="L152">
            <v>1900</v>
          </cell>
        </row>
        <row r="153">
          <cell r="A153" t="str">
            <v>인써트</v>
          </cell>
          <cell r="B153" t="str">
            <v>φ9mm(주물)</v>
          </cell>
          <cell r="C153" t="str">
            <v>EA</v>
          </cell>
          <cell r="D153">
            <v>98</v>
          </cell>
          <cell r="E153">
            <v>40</v>
          </cell>
          <cell r="F153">
            <v>80</v>
          </cell>
          <cell r="G153">
            <v>180</v>
          </cell>
          <cell r="L153">
            <v>40</v>
          </cell>
        </row>
        <row r="154">
          <cell r="A154" t="str">
            <v>형광등기구 보강대</v>
          </cell>
          <cell r="B154" t="str">
            <v>스프링형 M BAR</v>
          </cell>
          <cell r="C154" t="str">
            <v>SET</v>
          </cell>
          <cell r="F154">
            <v>923</v>
          </cell>
          <cell r="G154">
            <v>5100</v>
          </cell>
          <cell r="L154">
            <v>5100</v>
          </cell>
        </row>
        <row r="155">
          <cell r="A155" t="str">
            <v>다운라이트 보강대</v>
          </cell>
          <cell r="B155" t="str">
            <v>스프링형 M BAR</v>
          </cell>
          <cell r="C155" t="str">
            <v>SET</v>
          </cell>
          <cell r="F155">
            <v>923</v>
          </cell>
          <cell r="G155">
            <v>3800</v>
          </cell>
          <cell r="L155">
            <v>3800</v>
          </cell>
        </row>
        <row r="156">
          <cell r="A156" t="str">
            <v>피뢰침</v>
          </cell>
          <cell r="B156" t="str">
            <v>D14 x 485mm</v>
          </cell>
          <cell r="C156" t="str">
            <v>개</v>
          </cell>
          <cell r="D156">
            <v>887</v>
          </cell>
          <cell r="E156">
            <v>15000</v>
          </cell>
          <cell r="F156">
            <v>930</v>
          </cell>
          <cell r="G156">
            <v>13500</v>
          </cell>
          <cell r="H156">
            <v>384</v>
          </cell>
          <cell r="I156">
            <v>12000</v>
          </cell>
          <cell r="L156">
            <v>12000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공구산출내역서"/>
      <sheetName val="1,2공구원가계산서"/>
      <sheetName val="2공구산출내역"/>
      <sheetName val="1공구원가계산"/>
      <sheetName val="2공구원가계산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2004년 공정표(터널공)"/>
      <sheetName val="2004년 공정표(토공,배수구조물)"/>
      <sheetName val="공종별 수량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중기조종사 단위단가"/>
      <sheetName val="실행철강하도"/>
      <sheetName val="공사비집계"/>
      <sheetName val="지급자재"/>
      <sheetName val="1_2공구원가계산서"/>
      <sheetName val="원가계산서"/>
      <sheetName val="데이타"/>
      <sheetName val="식재인부"/>
      <sheetName val="증감내역서"/>
      <sheetName val="70%"/>
      <sheetName val="설계"/>
      <sheetName val="기초단가"/>
      <sheetName val="내역서"/>
      <sheetName val="토공유동표(전체.당초)"/>
      <sheetName val="일위집계(기존)"/>
      <sheetName val="#REF"/>
      <sheetName val="DANGA"/>
      <sheetName val="퍼스트"/>
      <sheetName val="원가"/>
      <sheetName val="교대(A1-A2)"/>
      <sheetName val="식재"/>
      <sheetName val="시설물"/>
      <sheetName val="식재출력용"/>
      <sheetName val="유지관리"/>
      <sheetName val="단가"/>
      <sheetName val="여과지동"/>
      <sheetName val="기초자료"/>
      <sheetName val="도급내역서(한줄)"/>
      <sheetName val="내역"/>
      <sheetName val="자재단가"/>
      <sheetName val="잔수량(작성)"/>
      <sheetName val="하수급견적대비"/>
      <sheetName val="95조경공"/>
      <sheetName val="자재일위(경)"/>
      <sheetName val="투찰내역"/>
      <sheetName val="코드표"/>
      <sheetName val="원가계산서(변경)"/>
      <sheetName val="공사비증감"/>
      <sheetName val="Sheet22"/>
      <sheetName val="집계표"/>
      <sheetName val="공정집계_국별"/>
      <sheetName val="노임"/>
      <sheetName val="기흥하도용"/>
      <sheetName val="2월분"/>
      <sheetName val="준검 내역서"/>
      <sheetName val="AS포장복구 "/>
      <sheetName val="입찰품의서"/>
      <sheetName val="터파기및재료"/>
      <sheetName val="원가현황"/>
      <sheetName val="ESC(K치)"/>
      <sheetName val="1단계"/>
      <sheetName val="설계예산"/>
      <sheetName val="화재 탐지 설비"/>
      <sheetName val="산출내역서집계표"/>
      <sheetName val="테이블"/>
      <sheetName val="을 2"/>
      <sheetName val="을 1"/>
      <sheetName val="적현로"/>
      <sheetName val="수곡내역"/>
      <sheetName val="설비"/>
      <sheetName val="JUCKEYK"/>
      <sheetName val="시설물일위"/>
      <sheetName val="가설공사"/>
      <sheetName val="단가결정"/>
      <sheetName val="내역아"/>
      <sheetName val="울타리"/>
      <sheetName val="기계경비(시간당)"/>
      <sheetName val="입찰안"/>
      <sheetName val="토적표"/>
      <sheetName val="2000년1차"/>
      <sheetName val="9GNG운반"/>
      <sheetName val="DATE"/>
      <sheetName val="변경내역"/>
      <sheetName val="기"/>
      <sheetName val="전선(총)"/>
      <sheetName val="제출내역 (2)"/>
      <sheetName val="배수내역"/>
      <sheetName val="수목데이타"/>
      <sheetName val="원가계산(2)"/>
      <sheetName val="2련간지"/>
      <sheetName val="원도급"/>
      <sheetName val="하도급"/>
      <sheetName val="A-4"/>
      <sheetName val="FILE1"/>
      <sheetName val="2.대외공문"/>
      <sheetName val="관급"/>
      <sheetName val="투찰"/>
      <sheetName val="대전-교대(A1-A2)"/>
      <sheetName val="토목을"/>
      <sheetName val="기성내역"/>
      <sheetName val="일일"/>
      <sheetName val="사업관리"/>
      <sheetName val="저"/>
      <sheetName val="인건비"/>
      <sheetName val="헐기"/>
      <sheetName val="기초코드"/>
      <sheetName val="남평내역"/>
      <sheetName val="목차"/>
      <sheetName val="부대내역"/>
      <sheetName val="적격점수&lt;300억미만&gt;"/>
      <sheetName val="전체내역"/>
      <sheetName val="기본설계기준"/>
      <sheetName val="수량산출"/>
      <sheetName val="배수관연장조서"/>
      <sheetName val="총괄내역서"/>
      <sheetName val="안양동교 1안"/>
      <sheetName val="산출근거"/>
      <sheetName val="단가일람"/>
      <sheetName val="조경일람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물가대비표"/>
      <sheetName val="요율"/>
      <sheetName val="맨홀수량산출"/>
      <sheetName val="노임단가"/>
      <sheetName val="날개벽(좌,우=45도,75도)"/>
      <sheetName val="4)유동표"/>
      <sheetName val="내역원본"/>
      <sheetName val="토공(1)"/>
      <sheetName val="차수공(1)"/>
      <sheetName val="장비가동"/>
      <sheetName val="총괄표"/>
      <sheetName val="앵커구조계산"/>
      <sheetName val="우수공,맨홀,집수정"/>
      <sheetName val="총공사내역서"/>
      <sheetName val="입찰"/>
      <sheetName val="현경"/>
      <sheetName val="C3"/>
      <sheetName val="S0"/>
      <sheetName val="일위목록"/>
      <sheetName val="금호"/>
      <sheetName val="위치조서"/>
      <sheetName val="초곡1교(일반)"/>
      <sheetName val="공통가설"/>
      <sheetName val="내역서 (2)"/>
      <sheetName val="본선토량운반계산서(1)0"/>
      <sheetName val="단가산출서(기계)"/>
      <sheetName val="기자재비"/>
      <sheetName val="일위대가목록"/>
      <sheetName val="◀암거위치"/>
      <sheetName val="중기솔뇨"/>
      <sheetName val="백암비스타내역"/>
      <sheetName val="규준틀"/>
      <sheetName val="신천3호용수로"/>
      <sheetName val="공종"/>
      <sheetName val="Sheet1 (2)"/>
      <sheetName val="ABUT수량-A1"/>
      <sheetName val="코드"/>
      <sheetName val="일반수량총괄집계"/>
      <sheetName val="단위수량"/>
      <sheetName val="견적"/>
      <sheetName val="현장별"/>
      <sheetName val="DATA"/>
      <sheetName val="FB25JN"/>
      <sheetName val="시화점실행"/>
      <sheetName val="대비2"/>
      <sheetName val="CT"/>
      <sheetName val="이월"/>
      <sheetName val="배수공"/>
      <sheetName val="맨홀수량산출(A-LINE)"/>
      <sheetName val="BID"/>
      <sheetName val="롤러"/>
      <sheetName val="내역서(교량)전체"/>
      <sheetName val="명세표(콘크리트) (3)"/>
      <sheetName val="1-41_관부설공산출"/>
      <sheetName val="단가산출서"/>
      <sheetName val="토사(PE)"/>
      <sheetName val="내역5"/>
      <sheetName val="전체"/>
      <sheetName val="월명지여방"/>
      <sheetName val="포장(수량)-관로부"/>
      <sheetName val="토적계산"/>
      <sheetName val="Sheet5"/>
      <sheetName val="일위대가목차"/>
      <sheetName val="말뚝설계"/>
      <sheetName val="설계조건"/>
      <sheetName val="교각계산"/>
      <sheetName val="품셈TABLE"/>
      <sheetName val="명세서"/>
      <sheetName val="날개벽(시점좌측)"/>
      <sheetName val="우석문틀"/>
      <sheetName val="방수"/>
      <sheetName val="우선실시설계(토목)"/>
      <sheetName val="우선실시설계(건축)"/>
      <sheetName val="1공구원가계산서"/>
      <sheetName val="06 일위대가목록"/>
      <sheetName val="수량산출서-2"/>
      <sheetName val="S14"/>
      <sheetName val="산출내역(4월)"/>
      <sheetName val="산출내역(5월) (2)"/>
      <sheetName val="수량산출서"/>
      <sheetName val="터널조도"/>
      <sheetName val="공통(20-91)"/>
      <sheetName val="가설건물"/>
      <sheetName val="2공구하도급내역서"/>
      <sheetName val="견적의뢰서"/>
      <sheetName val="6공구(당초)"/>
      <sheetName val="플랜트 설치"/>
      <sheetName val="데리네이타현황"/>
      <sheetName val="총괄집계표"/>
      <sheetName val="중기명"/>
      <sheetName val="주민번호"/>
      <sheetName val="일위대가표"/>
      <sheetName val="현장관리비"/>
      <sheetName val="수량집계"/>
      <sheetName val="시노"/>
      <sheetName val="원가서"/>
      <sheetName val="흥양2교토공집계표"/>
      <sheetName val="노무비"/>
      <sheetName val="경비"/>
      <sheetName val="샌딩 에폭시 도장"/>
      <sheetName val="소야공정계획표"/>
      <sheetName val="점수계산1-2"/>
      <sheetName val="감가상각"/>
      <sheetName val="2_대외공문"/>
      <sheetName val="을_2"/>
      <sheetName val="을_1"/>
      <sheetName val="화재_탐지_설비"/>
      <sheetName val="AS포장복구_"/>
      <sheetName val="98수문일위"/>
      <sheetName val="2004년䀠공정표(터널공)"/>
      <sheetName val="적용2042"/>
      <sheetName val="A1"/>
      <sheetName val="S9"/>
      <sheetName val="갑지"/>
      <sheetName val="가중치"/>
      <sheetName val="내역(중앙)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장비단가"/>
      <sheetName val="옹벽수량집계"/>
      <sheetName val="총집계표"/>
      <sheetName val="VOR"/>
      <sheetName val="제품현황"/>
      <sheetName val="학생내역"/>
      <sheetName val="평가데이터"/>
      <sheetName val="일위_파일"/>
      <sheetName val="일위대가(1)"/>
      <sheetName val="★도급내역"/>
      <sheetName val="보강공(내역)"/>
      <sheetName val="본공사"/>
      <sheetName val="조명시설"/>
      <sheetName val="입찰보고"/>
      <sheetName val="관로공표지"/>
      <sheetName val="노무,재료"/>
      <sheetName val="백호우계수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간선"/>
      <sheetName val="96노임기준"/>
      <sheetName val="식재일위대가"/>
      <sheetName val="단면치수"/>
      <sheetName val="맨홀토공(3)"/>
      <sheetName val="PAY2002"/>
      <sheetName val="날개벽수량표"/>
      <sheetName val="투찰금액"/>
      <sheetName val="단가조사"/>
      <sheetName val="증감대비"/>
      <sheetName val="옹벽철근"/>
      <sheetName val="맨홀수량"/>
      <sheetName val="단가 및 재료비"/>
      <sheetName val="중기사용료산출근거"/>
      <sheetName val="가시설공(1)"/>
      <sheetName val="표준차도부연장집계-ASP"/>
      <sheetName val="공사기본내용입력"/>
      <sheetName val="팔당터널(1공구)"/>
      <sheetName val="운반공"/>
      <sheetName val="Macro1"/>
      <sheetName val="당사실시1"/>
      <sheetName val="sand토적"/>
      <sheetName val="버스운행안내"/>
      <sheetName val="날개벽"/>
      <sheetName val="신고조서"/>
      <sheetName val="원,1,2차물량"/>
      <sheetName val="단위량당중기"/>
      <sheetName val="자재일람"/>
      <sheetName val="200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집 계 표"/>
      <sheetName val="토목공사"/>
      <sheetName val="금융비용"/>
      <sheetName val="정부노임단가"/>
      <sheetName val="진주방향"/>
      <sheetName val="콘크리트타설집계표"/>
      <sheetName val="Sheet6"/>
      <sheetName val="guard(mac)"/>
      <sheetName val="일용노무비지급명세서(7)"/>
      <sheetName val="중기가동(7)"/>
      <sheetName val="전문품의"/>
      <sheetName val="기초"/>
      <sheetName val="준공조서갑지"/>
      <sheetName val="타공종이기"/>
      <sheetName val="통장출금액"/>
      <sheetName val="실행내역서(DCU)"/>
      <sheetName val="MC&amp;다변화"/>
      <sheetName val="단가표"/>
      <sheetName val="공정분류"/>
      <sheetName val="간접(90)"/>
      <sheetName val="예산명세서"/>
      <sheetName val="잡비"/>
      <sheetName val="TIE-IN"/>
      <sheetName val="inputdata"/>
      <sheetName val=" 갑지"/>
      <sheetName val="6차2회변경내역서"/>
      <sheetName val="Mc1"/>
      <sheetName val="노임 단가"/>
      <sheetName val="입적표"/>
      <sheetName val="산수배수"/>
      <sheetName val="설계예산서"/>
      <sheetName val="원하대비"/>
      <sheetName val="T13(P68~72,78)"/>
      <sheetName val="정거장"/>
      <sheetName val="길내기"/>
      <sheetName val="프랜트면허"/>
      <sheetName val="토목주소"/>
      <sheetName val="기본단가표"/>
      <sheetName val="분전함신설"/>
      <sheetName val="접지1종"/>
      <sheetName val="시점교대"/>
      <sheetName val="실행내역서"/>
      <sheetName val="자금총괄"/>
      <sheetName val="수로BOX"/>
      <sheetName val="주요물량"/>
      <sheetName val="내역(창신)"/>
      <sheetName val="교통대책내역"/>
      <sheetName val="골조시행"/>
      <sheetName val="신우"/>
      <sheetName val="대림경상68억"/>
      <sheetName val="G.R300경비"/>
      <sheetName val="광주운남을"/>
      <sheetName val="안정검토"/>
      <sheetName val="앵커(3안)"/>
      <sheetName val="조작대(18)"/>
      <sheetName val="교각토공"/>
      <sheetName val="구조물공"/>
      <sheetName val="부대공"/>
      <sheetName val="토공"/>
      <sheetName val="포장공"/>
      <sheetName val="노무비단가"/>
      <sheetName val="top"/>
      <sheetName val="수주현황2월"/>
      <sheetName val="공통단가"/>
      <sheetName val="98지급계획"/>
      <sheetName val="전신환매도율"/>
      <sheetName val="JUCK"/>
      <sheetName val="수량명세서"/>
      <sheetName val="원내역"/>
      <sheetName val="개요"/>
      <sheetName val="기계경비"/>
      <sheetName val="시행예산"/>
      <sheetName val="건축-물가변동"/>
      <sheetName val="99총공사내역서"/>
      <sheetName val="대치판정"/>
      <sheetName val="관리,공감"/>
      <sheetName val="C10집계2"/>
      <sheetName val="자재단가비교표"/>
      <sheetName val="물가시세표"/>
      <sheetName val="목록"/>
      <sheetName val="변경증감내역서"/>
      <sheetName val="교대(A1)"/>
      <sheetName val="명일작업계획 (3)"/>
      <sheetName val="건설산출"/>
      <sheetName val="nys"/>
      <sheetName val="하남내역"/>
      <sheetName val="건축내역"/>
      <sheetName val="운반비"/>
      <sheetName val="포장공수량집계표"/>
      <sheetName val="다곡2교"/>
      <sheetName val="기계경비일람"/>
      <sheetName val="상-교대(A1-A2)"/>
      <sheetName val="인부신상자료"/>
      <sheetName val="바닥판"/>
      <sheetName val="원가산출서"/>
      <sheetName val="완도-군외"/>
      <sheetName val="A LINE"/>
      <sheetName val="주안3차A-A"/>
      <sheetName val="참조자료"/>
      <sheetName val="일반수량"/>
      <sheetName val="오산운암"/>
      <sheetName val="추가예산"/>
      <sheetName val="1-3.조건,바닥판 "/>
      <sheetName val="형식-1"/>
      <sheetName val="부표총괄"/>
      <sheetName val="제경비"/>
      <sheetName val="산출내역서"/>
      <sheetName val="WORK"/>
      <sheetName val="도급"/>
      <sheetName val="원안"/>
      <sheetName val="산근목록"/>
      <sheetName val="하중계산"/>
      <sheetName val="유림총괄"/>
      <sheetName val="품"/>
      <sheetName val="덕전리"/>
      <sheetName val="물집"/>
      <sheetName val="단가대비표"/>
      <sheetName val="삭제금지단가"/>
      <sheetName val="기초일위대가"/>
      <sheetName val="사급자재"/>
      <sheetName val="실행"/>
      <sheetName val="노임이"/>
      <sheetName val="금속및금속창호"/>
      <sheetName val="가시설"/>
      <sheetName val="우수맨홀공제단위수량"/>
      <sheetName val="원형1호맨홀토공수량"/>
      <sheetName val="철거산출근거"/>
      <sheetName val="확약서"/>
      <sheetName val="상세"/>
      <sheetName val="남양내역"/>
      <sheetName val="말뚝지지력산정"/>
      <sheetName val="MOTOR"/>
      <sheetName val="우수"/>
      <sheetName val="4.2유효폭의 계산"/>
      <sheetName val="일위대가(가설)"/>
      <sheetName val="사다리"/>
      <sheetName val="역공종"/>
      <sheetName val="주요항목별"/>
      <sheetName val="입찰견적보고서"/>
      <sheetName val="시운전연료비"/>
      <sheetName val="폐수토목내역서"/>
      <sheetName val="돈암사업"/>
      <sheetName val="실행(ALT1)"/>
      <sheetName val="TEL"/>
      <sheetName val="이토변실(A3-LINE)"/>
      <sheetName val="(2)자금(신용)"/>
      <sheetName val="COPING"/>
      <sheetName val="수자재단위당"/>
      <sheetName val="7.공정표"/>
      <sheetName val="준검_내역서"/>
      <sheetName val="1-3_조건,바닥판_"/>
      <sheetName val="1차"/>
      <sheetName val="2000전체분"/>
      <sheetName val="호표"/>
      <sheetName val="공제량"/>
      <sheetName val="96보완계획7.12"/>
      <sheetName val="건축"/>
      <sheetName val="98NS-N"/>
      <sheetName val="산근(1)"/>
      <sheetName val="1.1설계기준"/>
      <sheetName val="치수표"/>
      <sheetName val="6PILE  (돌출)"/>
      <sheetName val="소화실적"/>
      <sheetName val="BOX"/>
      <sheetName val="적용기준"/>
      <sheetName val="(A)내역서"/>
      <sheetName val="INDEX"/>
      <sheetName val="1차증가원가계산"/>
      <sheetName val="내역서단가산출용"/>
      <sheetName val="주방환기"/>
      <sheetName val="표지"/>
      <sheetName val="단면 (2)"/>
      <sheetName val="교각1"/>
      <sheetName val="1.설계기준"/>
      <sheetName val="I.설계조건"/>
      <sheetName val="주형"/>
      <sheetName val="3.바닥판설계"/>
      <sheetName val="1.설계조건"/>
      <sheetName val="건강보험 표준보수월액 조견표(04년도)"/>
      <sheetName val="국민연금 표준보수월액 조견표(04년도)"/>
      <sheetName val="공정보할"/>
      <sheetName val="기계(병원)"/>
      <sheetName val="용접자료"/>
      <sheetName val="수량산출목록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화설내"/>
      <sheetName val="월별수입"/>
      <sheetName val="원가계산서 (2)"/>
      <sheetName val="소요자재"/>
      <sheetName val="제경집계"/>
      <sheetName val="그레이더"/>
      <sheetName val="N賃率-職"/>
      <sheetName val="출력!내역서"/>
      <sheetName val="당초명세(평)"/>
      <sheetName val="공사개요"/>
      <sheetName val="01상노임"/>
      <sheetName val="콘_재료분리(1)"/>
      <sheetName val="cable-data"/>
      <sheetName val="괴목육교"/>
      <sheetName val="＃호안블록"/>
      <sheetName val="미지급청구(01월분) "/>
      <sheetName val="건축내역서"/>
      <sheetName val="설비내역서"/>
      <sheetName val="전기내역서"/>
      <sheetName val="예정공정표(4차)"/>
      <sheetName val="설계예산서(5차)"/>
      <sheetName val="단산"/>
      <sheetName val="기초1"/>
      <sheetName val="일위"/>
      <sheetName val="설계기준"/>
      <sheetName val="내역1"/>
      <sheetName val="용선 C.L"/>
      <sheetName val="EQUIPMENT -2"/>
      <sheetName val="약품공급2"/>
      <sheetName val="기계내역"/>
      <sheetName val="ⴭⴭⴭⴭⴭ"/>
      <sheetName val="제직재"/>
      <sheetName val="설직재-1"/>
      <sheetName val="강병규"/>
      <sheetName val="도장"/>
      <sheetName val="P-산#1-1(WOWA1)"/>
      <sheetName val="FAB별"/>
      <sheetName val="소비자가"/>
      <sheetName val="설계내역서"/>
      <sheetName val="일위대가-01"/>
      <sheetName val="REDUCER"/>
      <sheetName val="WE'T"/>
      <sheetName val="수로교총재료집계"/>
      <sheetName val="총괄-1"/>
      <sheetName val="관급자재"/>
      <sheetName val="관급자재(입력)"/>
      <sheetName val="견적서을2"/>
      <sheetName val="공종별"/>
      <sheetName val="할증 "/>
      <sheetName val="_갑지"/>
      <sheetName val="수량산근(출력X)"/>
      <sheetName val="표준화수량집계표(출력X)"/>
      <sheetName val="품셈총괄(출력X)"/>
    </sheetNames>
    <sheetDataSet>
      <sheetData sheetId="0" refreshError="1"/>
      <sheetData sheetId="1" refreshError="1"/>
      <sheetData sheetId="2" refreshError="1"/>
      <sheetData sheetId="3">
        <row r="174">
          <cell r="F174">
            <v>598915604.60000002</v>
          </cell>
        </row>
      </sheetData>
      <sheetData sheetId="4">
        <row r="174">
          <cell r="F174">
            <v>598915604.60000002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원가계산서"/>
      <sheetName val="내역서"/>
      <sheetName val="VXXXXX"/>
      <sheetName val="산출내역서"/>
      <sheetName val="실행철강하도"/>
      <sheetName val="배수관공"/>
      <sheetName val="Sheet6"/>
      <sheetName val="기흥하도용"/>
      <sheetName val="내역서 (2)"/>
      <sheetName val="관급현황"/>
      <sheetName val="DANGA"/>
      <sheetName val="실행간접비"/>
      <sheetName val=" 갑지"/>
      <sheetName val="일위대가표"/>
      <sheetName val="아산503"/>
      <sheetName val="시행예산"/>
      <sheetName val="대치판정"/>
      <sheetName val="단가"/>
      <sheetName val="관급"/>
      <sheetName val="Sheet4"/>
      <sheetName val="예산"/>
      <sheetName val="기본단가표"/>
      <sheetName val="자재단가"/>
      <sheetName val="1단계"/>
      <sheetName val="견적정보"/>
      <sheetName val="화재 탐지 설비"/>
      <sheetName val="원가"/>
      <sheetName val="직재"/>
      <sheetName val="물가대비표"/>
      <sheetName val="신우"/>
      <sheetName val="내역서2안"/>
      <sheetName val="원가 (2)"/>
      <sheetName val="공통(20-91)"/>
      <sheetName val="여과지동"/>
      <sheetName val="기초자료"/>
      <sheetName val="중기사용료"/>
      <sheetName val="집계표"/>
      <sheetName val="총괄내역서"/>
      <sheetName val="원가계산"/>
      <sheetName val="일위대가"/>
      <sheetName val="일위대가(가설)"/>
      <sheetName val="지급자재"/>
      <sheetName val="설계서을"/>
      <sheetName val="단가표"/>
      <sheetName val="일위대가(1)"/>
      <sheetName val="배관배선 단가조사"/>
      <sheetName val="일위대가집계"/>
      <sheetName val="CT"/>
      <sheetName val="노임단가"/>
      <sheetName val="포장공"/>
      <sheetName val="방수"/>
      <sheetName val="설계내역서"/>
      <sheetName val="IT-BAT"/>
      <sheetName val="신고조서"/>
      <sheetName val="실행내역서(DCU)"/>
      <sheetName val="단가비교"/>
      <sheetName val="설계내역서(A)"/>
      <sheetName val="선급금신청서"/>
      <sheetName val="목록"/>
      <sheetName val="원도급"/>
      <sheetName val="하도급"/>
      <sheetName val="재료값"/>
      <sheetName val="기술부 VENDOR LIST"/>
      <sheetName val="원,1,2차물량"/>
      <sheetName val="공사비증감"/>
      <sheetName val="공사비집계"/>
      <sheetName val="대비2"/>
      <sheetName val="목차"/>
      <sheetName val="건축공사"/>
      <sheetName val="00상노임"/>
      <sheetName val="시운전연료비"/>
      <sheetName val="주요항목별"/>
      <sheetName val="data"/>
      <sheetName val="변경현황"/>
      <sheetName val="월별수입"/>
      <sheetName val="기초일위"/>
      <sheetName val="시화점실행"/>
      <sheetName val="4.내역"/>
      <sheetName val="제1장"/>
      <sheetName val="표지 (2)"/>
      <sheetName val="내역"/>
      <sheetName val="1,2공구원가계산서"/>
      <sheetName val="2공구산출내역"/>
      <sheetName val="1공구산출내역서"/>
      <sheetName val="입찰견적보고서"/>
      <sheetName val="제품현황"/>
      <sheetName val="수량산출"/>
      <sheetName val="일위대가목차"/>
      <sheetName val="터파기및재료"/>
      <sheetName val="노무비단가"/>
      <sheetName val="관일"/>
      <sheetName val="감가상각"/>
      <sheetName val="옥외외등집계표"/>
      <sheetName val="단가 및 재료비"/>
      <sheetName val="기계경비"/>
      <sheetName val="단가산출서(기계)"/>
      <sheetName val="단가산출서"/>
      <sheetName val="소분류목록"/>
      <sheetName val="관리,공감"/>
      <sheetName val="Sheet1 (2)"/>
      <sheetName val="DATE"/>
      <sheetName val="맨홀토공"/>
      <sheetName val="밸브설치"/>
      <sheetName val="전기일위대가"/>
      <sheetName val="점검총괄"/>
      <sheetName val="개산공사비"/>
      <sheetName val="공통가설"/>
      <sheetName val="소화실적"/>
      <sheetName val="투찰내역"/>
      <sheetName val="BSD (2)"/>
      <sheetName val="9-1차이내역"/>
      <sheetName val="영업소실적"/>
      <sheetName val="실행내역서 "/>
      <sheetName val="원하대비"/>
      <sheetName val="할증 "/>
      <sheetName val="일위집계표"/>
      <sheetName val="98수문일위"/>
      <sheetName val="배수관연장조서"/>
      <sheetName val="백암비스타내역"/>
      <sheetName val="문학간접"/>
      <sheetName val="종단계산"/>
      <sheetName val="산출내역서집계표"/>
      <sheetName val="원가계산(2)"/>
      <sheetName val="교각1"/>
      <sheetName val="노무비 근거"/>
      <sheetName val="220 (2)"/>
      <sheetName val="기초단가"/>
      <sheetName val="이월"/>
      <sheetName val="제수변수량"/>
      <sheetName val="우석문틀"/>
      <sheetName val="ITB COST"/>
      <sheetName val="단중표"/>
      <sheetName val="토사(PE)"/>
      <sheetName val="일일"/>
      <sheetName val="사업관리"/>
      <sheetName val="인건비"/>
      <sheetName val="#2_일위대가목록"/>
      <sheetName val="Ⅱ-3공사비예산내역서(전기과)"/>
      <sheetName val="내역서(당초변경)"/>
      <sheetName val="총공사내역서"/>
      <sheetName val="JUCKEYK"/>
      <sheetName val="9GNG운반"/>
      <sheetName val="프랜트면허"/>
      <sheetName val="토목주소"/>
      <sheetName val="NYS"/>
      <sheetName val="역T형교대(말뚝기초)"/>
      <sheetName val="단가산출"/>
      <sheetName val="입찰안"/>
      <sheetName val="6호기"/>
      <sheetName val="감액총괄표"/>
      <sheetName val="추가예산"/>
      <sheetName val="중기조종사 단위단가"/>
      <sheetName val="bm-marine"/>
      <sheetName val="제잡비"/>
      <sheetName val="표지"/>
      <sheetName val="환율change"/>
      <sheetName val="123"/>
      <sheetName val="상수구조화편집부표"/>
      <sheetName val="원가서"/>
      <sheetName val="월별생산"/>
      <sheetName val="노임9월"/>
      <sheetName val="용선 C.L"/>
      <sheetName val="기계내역서"/>
      <sheetName val="DATA1"/>
      <sheetName val="토목품셈"/>
      <sheetName val="날개벽수량표"/>
      <sheetName val="가격조사서"/>
      <sheetName val="현장관리비"/>
      <sheetName val="96보완계획7.12"/>
      <sheetName val="투찰"/>
      <sheetName val="Macro1"/>
      <sheetName val="98년"/>
      <sheetName val="공통"/>
      <sheetName val="정산내역서"/>
      <sheetName val="sh1"/>
      <sheetName val="을지"/>
      <sheetName val="TYPE-A"/>
      <sheetName val="36신설수량"/>
      <sheetName val="직접인건비(요율)"/>
      <sheetName val="요율표"/>
      <sheetName val="준검 내역서"/>
      <sheetName val="N賃率-職"/>
      <sheetName val="인건비 "/>
      <sheetName val="갑지"/>
      <sheetName val="조명시설"/>
      <sheetName val="⑥개발노임단가"/>
      <sheetName val="확정분세부"/>
      <sheetName val="확정분요약"/>
      <sheetName val="유입량"/>
      <sheetName val="NOMUBI"/>
      <sheetName val="인력터파기"/>
      <sheetName val="3.공통공사대비"/>
      <sheetName val="운반공"/>
      <sheetName val="노임"/>
      <sheetName val="골조시행"/>
      <sheetName val="수목데이타"/>
      <sheetName val="연습"/>
      <sheetName val="2련간지"/>
      <sheetName val="기초"/>
      <sheetName val="시설"/>
      <sheetName val="Ext. Stone-P"/>
      <sheetName val="산출근거"/>
      <sheetName val="5. 현장관리비(new) "/>
      <sheetName val="공사비산출내역"/>
      <sheetName val="총괄서"/>
      <sheetName val="노무비"/>
      <sheetName val="TB-내역서"/>
      <sheetName val="04년하반기장비부표"/>
      <sheetName val="현장일반사항"/>
      <sheetName val="현장직원현황(New) "/>
      <sheetName val="내역서(1)"/>
      <sheetName val="산1~6"/>
      <sheetName val="부표총괄"/>
      <sheetName val="REDUCER"/>
      <sheetName val="WE'T"/>
      <sheetName val="맨홀수량산출"/>
      <sheetName val="정부노임단가"/>
      <sheetName val="백호우계수"/>
      <sheetName val="총괄집계표"/>
      <sheetName val="차액보증"/>
      <sheetName val="#REF"/>
      <sheetName val="3련 BOX"/>
      <sheetName val="형틀공사"/>
      <sheetName val="수량산출서"/>
      <sheetName val="EQUIP-H"/>
      <sheetName val="단면치수"/>
      <sheetName val="한강운반비"/>
      <sheetName val="공사내역(2003년)"/>
      <sheetName val="기계경비(시간당)"/>
      <sheetName val="버스운행안내"/>
      <sheetName val="70%"/>
      <sheetName val="Baby일위대가"/>
      <sheetName val="3.현장배치"/>
      <sheetName val="sand토적"/>
      <sheetName val="총 원가계산"/>
      <sheetName val="가열로SW"/>
      <sheetName val="예산M12A"/>
      <sheetName val="토목"/>
      <sheetName val="공사개요"/>
      <sheetName val="코드"/>
      <sheetName val="터널조도"/>
      <sheetName val="DHEQSUPT"/>
      <sheetName val="Sheet5"/>
      <sheetName val="금액내역서"/>
      <sheetName val="기계경비산출기준"/>
      <sheetName val="개요"/>
      <sheetName val="외주(기준)"/>
      <sheetName val="재.노.경(기준)"/>
      <sheetName val="공정집계_국별"/>
      <sheetName val="임금단가"/>
      <sheetName val="운반비요율"/>
      <sheetName val="BQ"/>
      <sheetName val="Xunit (단위환산)"/>
      <sheetName val="7.공정표"/>
      <sheetName val="전기3.1 단가비교표(분전반)"/>
      <sheetName val="전기1. 단위내역목록"/>
      <sheetName val="전기4. 인건비"/>
      <sheetName val="SAP Order"/>
      <sheetName val="물가자료"/>
      <sheetName val="일위대가표(DEEP)"/>
      <sheetName val="BSD_(2)"/>
      <sheetName val="_갑지"/>
      <sheetName val="원유3부두 네트워크"/>
      <sheetName val="본사인상전"/>
      <sheetName val="I一般比"/>
      <sheetName val="J直材4"/>
      <sheetName val="C-노임단가"/>
      <sheetName val="인상효1"/>
      <sheetName val="대비"/>
      <sheetName val="엑셀결산"/>
      <sheetName val="견적"/>
      <sheetName val="내역서-설비"/>
      <sheetName val="교통대책내역"/>
      <sheetName val="기준"/>
      <sheetName val="예산조서"/>
      <sheetName val="C1ㅇ"/>
      <sheetName val="XL4Poppy"/>
      <sheetName val="공사"/>
      <sheetName val="TRE TABLE"/>
      <sheetName val="산근"/>
      <sheetName val="견적집계표"/>
      <sheetName val="대림경상68억"/>
      <sheetName val="1.설계조건"/>
      <sheetName val="집계"/>
      <sheetName val="날개벽"/>
      <sheetName val="MOKDONG(1)"/>
      <sheetName val="환경평가"/>
      <sheetName val="인구"/>
      <sheetName val="제수"/>
      <sheetName val="공기"/>
      <sheetName val="전체"/>
      <sheetName val="견적사양비교표"/>
      <sheetName val="설계내역서 "/>
      <sheetName val="(A)내역서"/>
      <sheetName val="Sens&amp;Anal"/>
      <sheetName val="공비대비"/>
      <sheetName val="망미"/>
      <sheetName val="새공통(96임금인상기준)"/>
      <sheetName val="#2정산"/>
      <sheetName val="우수"/>
      <sheetName val="일위_파일"/>
      <sheetName val="CAT_5"/>
      <sheetName val="설계서"/>
      <sheetName val="예산서"/>
      <sheetName val="총공사비"/>
      <sheetName val="TIE-IN"/>
      <sheetName val="설비비4"/>
      <sheetName val="EST-1"/>
      <sheetName val="내역서_(2)"/>
      <sheetName val="기술부_VENDOR_LIST"/>
      <sheetName val="화재_탐지_설비"/>
      <sheetName val="원가_(2)"/>
      <sheetName val="배관배선_단가조사"/>
      <sheetName val="할증_"/>
      <sheetName val="4_내역"/>
      <sheetName val="실행내역서_"/>
      <sheetName val="용선_C_L"/>
      <sheetName val="B1(반포1차)"/>
      <sheetName val="식재인부"/>
      <sheetName val="AC포장수량"/>
      <sheetName val="신규 품"/>
      <sheetName val="노임 단가"/>
      <sheetName val="순공사비"/>
      <sheetName val="일위목록"/>
      <sheetName val="요율"/>
      <sheetName val="판매브리핑"/>
      <sheetName val="현장업무"/>
      <sheetName val="FC-101"/>
      <sheetName val="을"/>
      <sheetName val="Y-WORK"/>
      <sheetName val="영동(D)"/>
      <sheetName val="전기단가조사서"/>
      <sheetName val="공종별집계"/>
      <sheetName val="유림총괄"/>
      <sheetName val="단가조사"/>
      <sheetName val="PI"/>
      <sheetName val="빙장비사양"/>
      <sheetName val="EQUIPMENT"/>
      <sheetName val="Set"/>
      <sheetName val="월현황(내자)"/>
      <sheetName val="공통_20_91_"/>
      <sheetName val="대운반(철재)"/>
      <sheetName val="용접자료"/>
      <sheetName val="옥외등신설"/>
      <sheetName val="저케CV22신설"/>
      <sheetName val="저케CV38신설"/>
      <sheetName val="저케CV8신설"/>
      <sheetName val="접지3종"/>
      <sheetName val="wall"/>
      <sheetName val="물량표"/>
      <sheetName val="산출근거#2-3"/>
      <sheetName val="일위집계(기존)"/>
      <sheetName val="SUMMARY"/>
      <sheetName val="PAINT"/>
      <sheetName val="식재일위대가"/>
      <sheetName val="학생내역"/>
      <sheetName val="200"/>
      <sheetName val="간지"/>
      <sheetName val="중기가계"/>
      <sheetName val="공문"/>
      <sheetName val="원내역"/>
      <sheetName val="수량 산출서(당초)"/>
      <sheetName val="산업현황(판매량)"/>
      <sheetName val="전차선로 물량표"/>
      <sheetName val="단가비교표 _계측제어_"/>
      <sheetName val="집 계 표"/>
      <sheetName val="반중력식옹벽"/>
      <sheetName val="고상실행"/>
      <sheetName val="w't table"/>
      <sheetName val="DB구축"/>
      <sheetName val="광주운남을"/>
      <sheetName val="데리네이타현황"/>
      <sheetName val="일위"/>
      <sheetName val="일집"/>
      <sheetName val="노임이"/>
      <sheetName val="배관내역"/>
      <sheetName val="1.우편집중내역서"/>
      <sheetName val="공무팀"/>
      <sheetName val="장비단가"/>
      <sheetName val="집계(일반)"/>
      <sheetName val="설직재-1"/>
      <sheetName val="수량산출1"/>
      <sheetName val="자재단가표"/>
      <sheetName val="99노임기준"/>
      <sheetName val="배수공"/>
      <sheetName val="일위목차"/>
      <sheetName val="대가표(품셈)"/>
      <sheetName val="갑지(추정)"/>
      <sheetName val="직접비"/>
      <sheetName val="공종별집계표(창고-52평)"/>
      <sheetName val="호표"/>
      <sheetName val="Sheet3"/>
      <sheetName val="금융비용"/>
      <sheetName val="판매시설"/>
      <sheetName val="기본사항"/>
      <sheetName val="내역1"/>
      <sheetName val="자재단가비교표"/>
      <sheetName val="연돌일위집계"/>
      <sheetName val="위치"/>
      <sheetName val="BJJIN"/>
      <sheetName val="시점교대"/>
      <sheetName val="평3"/>
      <sheetName val="내역서적용"/>
      <sheetName val="변경내역"/>
      <sheetName val="내역서 "/>
      <sheetName val="노임단가 및 기계경비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업체"/>
      <sheetName val="보관"/>
      <sheetName val="기안"/>
      <sheetName val="공사설명서"/>
      <sheetName val="계통도"/>
      <sheetName val="실사자료"/>
      <sheetName val="투자효율분석"/>
      <sheetName val="공사계획서"/>
      <sheetName val="공사비예산서"/>
      <sheetName val="소요자재"/>
      <sheetName val="설계명세서"/>
      <sheetName val="기본요율"/>
      <sheetName val="cost9801"/>
      <sheetName val="sheet1"/>
      <sheetName val="원가계산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기계획"/>
      <sheetName val="통신계획"/>
      <sheetName val="관리동계획"/>
      <sheetName val="전시관계획"/>
      <sheetName val="Sheet3 (2)"/>
      <sheetName val="Sheet1"/>
      <sheetName val="Sheet3"/>
      <sheetName val="투자효율분석"/>
      <sheetName val="2"/>
      <sheetName val="2공구산출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접수check"/>
      <sheetName val=" HIT-&gt;HMC 견적(3900)"/>
      <sheetName val="투자효율분석"/>
    </sheetNames>
    <sheetDataSet>
      <sheetData sheetId="0"/>
      <sheetData sheetId="1" refreshError="1"/>
      <sheetData sheetId="2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약품공급2"/>
      <sheetName val="관급자재"/>
      <sheetName val="내역"/>
      <sheetName val="일위대가"/>
      <sheetName val="재료비"/>
      <sheetName val="노임"/>
      <sheetName val="I一般比"/>
      <sheetName val="노임조서"/>
      <sheetName val="BID"/>
      <sheetName val="집계표"/>
      <sheetName val="N賃率-職"/>
      <sheetName val="일위"/>
      <sheetName val="일위집계(기존)"/>
      <sheetName val="일위목록"/>
      <sheetName val="요율"/>
      <sheetName val="접지수량"/>
      <sheetName val="제경비"/>
      <sheetName val="퍼스트"/>
      <sheetName val="기존단가 (2)"/>
      <sheetName val="단가산출"/>
      <sheetName val="일위단가"/>
      <sheetName val="여과지동"/>
      <sheetName val="기초자료"/>
      <sheetName val="자재단가"/>
      <sheetName val="일위대가(가설)"/>
      <sheetName val="일위CODE"/>
      <sheetName val="내역서"/>
      <sheetName val="일위총괄"/>
      <sheetName val="원가계산서"/>
      <sheetName val="GODO"/>
      <sheetName val="작성방법"/>
      <sheetName val="SHL"/>
      <sheetName val="조건표 (2)"/>
      <sheetName val="sheet1"/>
      <sheetName val="시약"/>
      <sheetName val="1공구산출내역서"/>
      <sheetName val="MOTOR"/>
      <sheetName val="입력정보"/>
      <sheetName val="일위대가 집계표"/>
      <sheetName val="을지"/>
      <sheetName val="천방교접속"/>
      <sheetName val="대포2교접속"/>
      <sheetName val="요약&amp;결과"/>
      <sheetName val="Macro1"/>
      <sheetName val=" HIT-&gt;HMC 견적(3900)"/>
      <sheetName val="유입량"/>
      <sheetName val="을"/>
      <sheetName val="일위대가집계"/>
      <sheetName val="실행철강하도"/>
      <sheetName val="1-3.조건,바닥판 "/>
      <sheetName val="일위대가목록"/>
      <sheetName val="산출내역서집계표"/>
      <sheetName val="IT-BAT"/>
      <sheetName val="신우"/>
      <sheetName val="터널대가"/>
      <sheetName val="#REF"/>
      <sheetName val="일위산출"/>
      <sheetName val="코드"/>
      <sheetName val="#2_일위대가목록"/>
      <sheetName val="맨홀수량산출"/>
      <sheetName val="통신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콘크리트 캇타"/>
      <sheetName val="포장절단"/>
      <sheetName val="운반비(도서지역)"/>
      <sheetName val="운반비(기본,육상)"/>
      <sheetName val="기계실냉난방"/>
      <sheetName val=" HIT-&gt;HMC 견적(3900)"/>
      <sheetName val="원가계산서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율표"/>
      <sheetName val="원가계산서(공)"/>
      <sheetName val="설계예산서(공)"/>
      <sheetName val="원가계산서"/>
      <sheetName val="설계예산서"/>
      <sheetName val="공종별예산조서(공)"/>
      <sheetName val="총괄"/>
      <sheetName val="공종별예산조서"/>
      <sheetName val="수량산출"/>
      <sheetName val="일위대가집계표"/>
      <sheetName val="일위대가"/>
      <sheetName val="인공산출"/>
      <sheetName val="일위대가집계(공)"/>
      <sheetName val="일위대가(공)"/>
      <sheetName val="노무비"/>
      <sheetName val="통신설비공사(집계표)"/>
      <sheetName val="통신간선"/>
      <sheetName val="통신설비"/>
      <sheetName val="CCTV"/>
      <sheetName val="인터폰설비공사"/>
      <sheetName val="TV설비공사(집계표)"/>
      <sheetName val="TV설비공사"/>
      <sheetName val="방송설비공사(집계표)"/>
      <sheetName val="방송 설비공사"/>
      <sheetName val="CABLE TRAY"/>
      <sheetName val="역무자동화"/>
      <sheetName val="음성유도기"/>
      <sheetName val="통신장비신설"/>
      <sheetName val="자단"/>
      <sheetName val="수공맨홀기초 "/>
      <sheetName val="가설사무소"/>
      <sheetName val="통신감리비"/>
      <sheetName val="총괄집계표(순천역사)"/>
      <sheetName val="일위단가"/>
      <sheetName val="1"/>
      <sheetName val="약품공급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1">
          <cell r="B1" t="str">
            <v>공 사 명 : 동순천~광양 순천역 신축 실시설계</v>
          </cell>
        </row>
        <row r="2">
          <cell r="B2" t="str">
            <v>품      명</v>
          </cell>
          <cell r="C2" t="str">
            <v>규      격</v>
          </cell>
          <cell r="D2" t="str">
            <v>단위</v>
          </cell>
          <cell r="E2" t="str">
            <v>가격정보</v>
          </cell>
          <cell r="G2" t="str">
            <v>물가자료(10월)</v>
          </cell>
          <cell r="I2" t="str">
            <v>물가정보(10월)</v>
          </cell>
          <cell r="K2" t="str">
            <v>견  적  1</v>
          </cell>
          <cell r="M2" t="str">
            <v>견  적  2</v>
          </cell>
        </row>
        <row r="3">
          <cell r="B3">
            <v>0</v>
          </cell>
          <cell r="C3">
            <v>0</v>
          </cell>
          <cell r="D3">
            <v>0</v>
          </cell>
          <cell r="E3" t="str">
            <v>Page</v>
          </cell>
          <cell r="F3" t="str">
            <v>단  가</v>
          </cell>
          <cell r="G3" t="str">
            <v>Page</v>
          </cell>
          <cell r="H3" t="str">
            <v>단  가</v>
          </cell>
          <cell r="I3" t="str">
            <v>Page</v>
          </cell>
          <cell r="J3" t="str">
            <v>단  가</v>
          </cell>
          <cell r="K3" t="str">
            <v>Page</v>
          </cell>
          <cell r="L3" t="str">
            <v>단  가</v>
          </cell>
          <cell r="M3" t="str">
            <v>Page</v>
          </cell>
        </row>
        <row r="4">
          <cell r="A4">
            <v>1</v>
          </cell>
          <cell r="B4" t="str">
            <v xml:space="preserve"> 강제전선관</v>
          </cell>
          <cell r="C4" t="str">
            <v>STEEL PIPE   16C</v>
          </cell>
          <cell r="D4" t="str">
            <v>M</v>
          </cell>
          <cell r="E4">
            <v>0</v>
          </cell>
          <cell r="F4">
            <v>925</v>
          </cell>
          <cell r="G4">
            <v>882</v>
          </cell>
          <cell r="H4">
            <v>1320</v>
          </cell>
          <cell r="I4">
            <v>985</v>
          </cell>
          <cell r="J4">
            <v>1754</v>
          </cell>
          <cell r="K4">
            <v>0</v>
          </cell>
          <cell r="L4">
            <v>0</v>
          </cell>
        </row>
        <row r="5">
          <cell r="A5">
            <v>2</v>
          </cell>
          <cell r="B5" t="str">
            <v xml:space="preserve"> 강제전선관</v>
          </cell>
          <cell r="C5" t="str">
            <v>STEEL PIPE   22C</v>
          </cell>
          <cell r="D5" t="str">
            <v>M</v>
          </cell>
          <cell r="E5">
            <v>0</v>
          </cell>
          <cell r="F5">
            <v>1186</v>
          </cell>
          <cell r="G5">
            <v>882</v>
          </cell>
          <cell r="H5">
            <v>1709</v>
          </cell>
          <cell r="I5">
            <v>985</v>
          </cell>
          <cell r="J5">
            <v>2233</v>
          </cell>
          <cell r="M5">
            <v>0</v>
          </cell>
        </row>
        <row r="6">
          <cell r="A6">
            <v>3</v>
          </cell>
          <cell r="B6" t="str">
            <v xml:space="preserve"> 강제전선관</v>
          </cell>
          <cell r="C6" t="str">
            <v>STEEL PIPE   28C</v>
          </cell>
          <cell r="D6" t="str">
            <v>M</v>
          </cell>
          <cell r="E6">
            <v>0</v>
          </cell>
          <cell r="F6">
            <v>1548</v>
          </cell>
          <cell r="G6">
            <v>882</v>
          </cell>
          <cell r="H6">
            <v>2191</v>
          </cell>
          <cell r="I6">
            <v>985</v>
          </cell>
          <cell r="J6">
            <v>2906</v>
          </cell>
          <cell r="M6">
            <v>0</v>
          </cell>
        </row>
        <row r="7">
          <cell r="A7">
            <v>4</v>
          </cell>
          <cell r="B7" t="str">
            <v xml:space="preserve"> 강제전선관</v>
          </cell>
          <cell r="C7" t="str">
            <v>STEEL PIPE   36C</v>
          </cell>
          <cell r="D7" t="str">
            <v>M</v>
          </cell>
          <cell r="E7">
            <v>0</v>
          </cell>
          <cell r="F7">
            <v>1899</v>
          </cell>
          <cell r="G7">
            <v>882</v>
          </cell>
          <cell r="H7">
            <v>2794</v>
          </cell>
          <cell r="I7">
            <v>985</v>
          </cell>
          <cell r="J7">
            <v>3548</v>
          </cell>
          <cell r="M7">
            <v>0</v>
          </cell>
        </row>
        <row r="8">
          <cell r="A8">
            <v>5</v>
          </cell>
          <cell r="B8" t="str">
            <v xml:space="preserve"> 강제전선관</v>
          </cell>
          <cell r="C8" t="str">
            <v>STEEL PIPE   42C</v>
          </cell>
          <cell r="D8" t="str">
            <v>M</v>
          </cell>
          <cell r="E8">
            <v>0</v>
          </cell>
          <cell r="F8">
            <v>2201</v>
          </cell>
          <cell r="G8">
            <v>882</v>
          </cell>
          <cell r="H8">
            <v>3213</v>
          </cell>
          <cell r="I8">
            <v>985</v>
          </cell>
          <cell r="J8">
            <v>4130</v>
          </cell>
          <cell r="M8">
            <v>0</v>
          </cell>
        </row>
        <row r="9">
          <cell r="A9">
            <v>6</v>
          </cell>
          <cell r="B9" t="str">
            <v xml:space="preserve"> 강제전선관</v>
          </cell>
          <cell r="C9" t="str">
            <v>STEEL PIPE   54C</v>
          </cell>
          <cell r="D9" t="str">
            <v>M</v>
          </cell>
          <cell r="E9">
            <v>0</v>
          </cell>
          <cell r="F9">
            <v>3071</v>
          </cell>
          <cell r="G9">
            <v>882</v>
          </cell>
          <cell r="H9">
            <v>4511</v>
          </cell>
          <cell r="I9">
            <v>985</v>
          </cell>
          <cell r="J9">
            <v>5751</v>
          </cell>
          <cell r="M9">
            <v>0</v>
          </cell>
        </row>
        <row r="10">
          <cell r="A10">
            <v>7</v>
          </cell>
          <cell r="B10" t="str">
            <v xml:space="preserve"> 강제전선관</v>
          </cell>
          <cell r="C10" t="str">
            <v>STEEL PIPE   70C</v>
          </cell>
          <cell r="D10" t="str">
            <v>M</v>
          </cell>
          <cell r="E10">
            <v>0</v>
          </cell>
          <cell r="F10">
            <v>3906</v>
          </cell>
          <cell r="G10">
            <v>882</v>
          </cell>
          <cell r="H10">
            <v>5749</v>
          </cell>
          <cell r="I10">
            <v>985</v>
          </cell>
          <cell r="J10">
            <v>7296</v>
          </cell>
          <cell r="M10">
            <v>0</v>
          </cell>
        </row>
        <row r="11">
          <cell r="A11">
            <v>8</v>
          </cell>
          <cell r="B11" t="str">
            <v xml:space="preserve"> 강제전선관</v>
          </cell>
          <cell r="C11" t="str">
            <v>STEEL PIPE   82C</v>
          </cell>
          <cell r="D11" t="str">
            <v>M</v>
          </cell>
          <cell r="E11">
            <v>0</v>
          </cell>
          <cell r="F11">
            <v>4386</v>
          </cell>
          <cell r="G11">
            <v>882</v>
          </cell>
          <cell r="H11">
            <v>6617</v>
          </cell>
          <cell r="I11">
            <v>985</v>
          </cell>
          <cell r="J11">
            <v>8199</v>
          </cell>
          <cell r="M11">
            <v>0</v>
          </cell>
        </row>
        <row r="12">
          <cell r="A12">
            <v>9</v>
          </cell>
          <cell r="B12" t="str">
            <v>경질 비닐 전선관</v>
          </cell>
          <cell r="C12" t="str">
            <v xml:space="preserve">HI-PVC    16C </v>
          </cell>
          <cell r="D12" t="str">
            <v>M</v>
          </cell>
          <cell r="E12">
            <v>0</v>
          </cell>
          <cell r="F12">
            <v>237</v>
          </cell>
          <cell r="G12">
            <v>889</v>
          </cell>
          <cell r="H12">
            <v>265</v>
          </cell>
          <cell r="I12">
            <v>980</v>
          </cell>
          <cell r="J12">
            <v>284</v>
          </cell>
          <cell r="M12">
            <v>0</v>
          </cell>
        </row>
        <row r="13">
          <cell r="A13">
            <v>10</v>
          </cell>
          <cell r="B13" t="str">
            <v>경질 비닐 전선관</v>
          </cell>
          <cell r="C13" t="str">
            <v>HI-PVC    22C</v>
          </cell>
          <cell r="D13" t="str">
            <v>M</v>
          </cell>
          <cell r="E13">
            <v>0</v>
          </cell>
          <cell r="F13">
            <v>284</v>
          </cell>
          <cell r="G13">
            <v>889</v>
          </cell>
          <cell r="H13">
            <v>315</v>
          </cell>
          <cell r="I13">
            <v>980</v>
          </cell>
          <cell r="J13">
            <v>342</v>
          </cell>
          <cell r="M13">
            <v>0</v>
          </cell>
        </row>
        <row r="14">
          <cell r="A14">
            <v>11</v>
          </cell>
          <cell r="B14" t="str">
            <v>경질 비닐 전선관</v>
          </cell>
          <cell r="C14" t="str">
            <v>HI-PVC    28C</v>
          </cell>
          <cell r="D14" t="str">
            <v>M</v>
          </cell>
          <cell r="E14">
            <v>0</v>
          </cell>
          <cell r="F14">
            <v>550</v>
          </cell>
          <cell r="G14">
            <v>889</v>
          </cell>
          <cell r="H14">
            <v>610</v>
          </cell>
          <cell r="I14">
            <v>980</v>
          </cell>
          <cell r="J14">
            <v>662</v>
          </cell>
          <cell r="M14">
            <v>0</v>
          </cell>
        </row>
        <row r="15">
          <cell r="A15">
            <v>12</v>
          </cell>
          <cell r="B15" t="str">
            <v>경질 비닐 전선관</v>
          </cell>
          <cell r="C15" t="str">
            <v>HI-PVC    36C</v>
          </cell>
          <cell r="D15" t="str">
            <v>M</v>
          </cell>
          <cell r="E15">
            <v>0</v>
          </cell>
          <cell r="F15">
            <v>797</v>
          </cell>
          <cell r="G15">
            <v>889</v>
          </cell>
          <cell r="H15">
            <v>950</v>
          </cell>
          <cell r="I15">
            <v>980</v>
          </cell>
          <cell r="J15">
            <v>957</v>
          </cell>
          <cell r="M15">
            <v>0</v>
          </cell>
        </row>
        <row r="16">
          <cell r="A16">
            <v>13</v>
          </cell>
          <cell r="B16" t="str">
            <v>경질 비닐 전선관</v>
          </cell>
          <cell r="C16" t="str">
            <v>HI-PVC    42C</v>
          </cell>
          <cell r="D16" t="str">
            <v>M</v>
          </cell>
          <cell r="E16">
            <v>0</v>
          </cell>
          <cell r="F16">
            <v>1041</v>
          </cell>
          <cell r="G16">
            <v>889</v>
          </cell>
          <cell r="H16">
            <v>1120</v>
          </cell>
          <cell r="I16">
            <v>980</v>
          </cell>
          <cell r="J16">
            <v>1252</v>
          </cell>
          <cell r="M16">
            <v>0</v>
          </cell>
        </row>
        <row r="17">
          <cell r="A17">
            <v>14</v>
          </cell>
          <cell r="B17" t="str">
            <v>경질 비닐 전선관</v>
          </cell>
          <cell r="C17" t="str">
            <v>HI-PVC    54C</v>
          </cell>
          <cell r="D17" t="str">
            <v>M</v>
          </cell>
          <cell r="E17">
            <v>0</v>
          </cell>
          <cell r="F17">
            <v>1477</v>
          </cell>
          <cell r="G17">
            <v>889</v>
          </cell>
          <cell r="H17">
            <v>1650</v>
          </cell>
          <cell r="I17">
            <v>980</v>
          </cell>
          <cell r="J17">
            <v>1775</v>
          </cell>
          <cell r="M17">
            <v>0</v>
          </cell>
        </row>
        <row r="18">
          <cell r="A18">
            <v>15</v>
          </cell>
          <cell r="B18" t="str">
            <v>경질 비닐 전선관</v>
          </cell>
          <cell r="C18" t="str">
            <v>HI-PVC    70C</v>
          </cell>
          <cell r="D18" t="str">
            <v>M</v>
          </cell>
          <cell r="E18">
            <v>0</v>
          </cell>
          <cell r="F18">
            <v>1902</v>
          </cell>
          <cell r="G18">
            <v>889</v>
          </cell>
          <cell r="H18">
            <v>2240</v>
          </cell>
          <cell r="I18">
            <v>980</v>
          </cell>
          <cell r="J18">
            <v>2287</v>
          </cell>
          <cell r="M18">
            <v>0</v>
          </cell>
        </row>
        <row r="19">
          <cell r="A19">
            <v>16</v>
          </cell>
          <cell r="B19" t="str">
            <v>경질 비닐 전선관</v>
          </cell>
          <cell r="C19" t="str">
            <v>HI-PVC    104C</v>
          </cell>
          <cell r="D19" t="str">
            <v>M</v>
          </cell>
          <cell r="E19">
            <v>0</v>
          </cell>
          <cell r="F19">
            <v>3487</v>
          </cell>
          <cell r="G19">
            <v>889</v>
          </cell>
          <cell r="H19">
            <v>3950</v>
          </cell>
          <cell r="I19">
            <v>980</v>
          </cell>
          <cell r="J19">
            <v>4965</v>
          </cell>
          <cell r="M19">
            <v>0</v>
          </cell>
        </row>
        <row r="20">
          <cell r="A20">
            <v>17</v>
          </cell>
          <cell r="B20" t="str">
            <v>폴리에틸렌 전선관</v>
          </cell>
          <cell r="C20" t="str">
            <v>PE PIPE    28C</v>
          </cell>
          <cell r="D20" t="str">
            <v>M</v>
          </cell>
          <cell r="E20">
            <v>0</v>
          </cell>
          <cell r="F20">
            <v>306</v>
          </cell>
          <cell r="G20">
            <v>889</v>
          </cell>
          <cell r="H20">
            <v>388</v>
          </cell>
          <cell r="I20">
            <v>979</v>
          </cell>
          <cell r="J20">
            <v>419</v>
          </cell>
          <cell r="M20">
            <v>0</v>
          </cell>
        </row>
        <row r="21">
          <cell r="A21">
            <v>18</v>
          </cell>
          <cell r="B21" t="str">
            <v>통신관</v>
          </cell>
          <cell r="C21" t="str">
            <v>FC 50C</v>
          </cell>
          <cell r="D21" t="str">
            <v>M</v>
          </cell>
          <cell r="E21">
            <v>0</v>
          </cell>
          <cell r="F21">
            <v>848</v>
          </cell>
          <cell r="G21">
            <v>889</v>
          </cell>
          <cell r="H21">
            <v>1075</v>
          </cell>
          <cell r="I21">
            <v>979</v>
          </cell>
          <cell r="J21">
            <v>1481</v>
          </cell>
          <cell r="M21">
            <v>0</v>
          </cell>
        </row>
        <row r="22">
          <cell r="A22">
            <v>19</v>
          </cell>
          <cell r="B22" t="str">
            <v>통신관</v>
          </cell>
          <cell r="C22" t="str">
            <v>FC 70C</v>
          </cell>
          <cell r="D22" t="str">
            <v>M</v>
          </cell>
          <cell r="E22">
            <v>0</v>
          </cell>
          <cell r="F22">
            <v>1093</v>
          </cell>
          <cell r="G22">
            <v>889</v>
          </cell>
          <cell r="H22">
            <v>1395</v>
          </cell>
          <cell r="I22">
            <v>979</v>
          </cell>
          <cell r="J22">
            <v>2585</v>
          </cell>
          <cell r="M22">
            <v>0</v>
          </cell>
        </row>
        <row r="23">
          <cell r="A23">
            <v>20</v>
          </cell>
          <cell r="B23" t="str">
            <v>통신관</v>
          </cell>
          <cell r="C23" t="str">
            <v>FC 100C</v>
          </cell>
          <cell r="D23" t="str">
            <v>M</v>
          </cell>
          <cell r="E23">
            <v>0</v>
          </cell>
          <cell r="F23">
            <v>2396</v>
          </cell>
          <cell r="G23">
            <v>889</v>
          </cell>
          <cell r="H23">
            <v>3050</v>
          </cell>
          <cell r="I23">
            <v>979</v>
          </cell>
          <cell r="J23">
            <v>3655</v>
          </cell>
          <cell r="M23">
            <v>0</v>
          </cell>
        </row>
        <row r="24">
          <cell r="A24">
            <v>21</v>
          </cell>
          <cell r="B24" t="str">
            <v>결합형 내관</v>
          </cell>
          <cell r="C24" t="str">
            <v>25C</v>
          </cell>
          <cell r="D24" t="str">
            <v>M</v>
          </cell>
          <cell r="E24">
            <v>0</v>
          </cell>
          <cell r="F24">
            <v>0</v>
          </cell>
          <cell r="G24">
            <v>888</v>
          </cell>
          <cell r="H24">
            <v>710</v>
          </cell>
          <cell r="I24">
            <v>979</v>
          </cell>
          <cell r="J24">
            <v>710</v>
          </cell>
          <cell r="M24">
            <v>0</v>
          </cell>
        </row>
        <row r="25">
          <cell r="A25">
            <v>22</v>
          </cell>
          <cell r="B25" t="str">
            <v>후렉시블 전선관</v>
          </cell>
          <cell r="C25" t="str">
            <v>FLX        16C (일반)</v>
          </cell>
          <cell r="D25" t="str">
            <v>M</v>
          </cell>
          <cell r="E25">
            <v>0</v>
          </cell>
          <cell r="F25">
            <v>496</v>
          </cell>
          <cell r="G25">
            <v>883</v>
          </cell>
          <cell r="H25">
            <v>380</v>
          </cell>
          <cell r="M25">
            <v>0</v>
          </cell>
        </row>
        <row r="26">
          <cell r="A26">
            <v>23</v>
          </cell>
          <cell r="B26" t="str">
            <v>후렉시블 전선관</v>
          </cell>
          <cell r="C26" t="str">
            <v>FLX        22C (일반)</v>
          </cell>
          <cell r="D26" t="str">
            <v>M</v>
          </cell>
          <cell r="E26">
            <v>0</v>
          </cell>
          <cell r="F26">
            <v>680</v>
          </cell>
          <cell r="G26">
            <v>883</v>
          </cell>
          <cell r="H26">
            <v>530</v>
          </cell>
          <cell r="M26">
            <v>0</v>
          </cell>
        </row>
        <row r="27">
          <cell r="A27">
            <v>24</v>
          </cell>
          <cell r="B27" t="str">
            <v>후렉시블 전선관</v>
          </cell>
          <cell r="C27" t="str">
            <v>FLX        28C (일반)</v>
          </cell>
          <cell r="D27" t="str">
            <v>M</v>
          </cell>
          <cell r="E27">
            <v>0</v>
          </cell>
          <cell r="F27">
            <v>840</v>
          </cell>
          <cell r="G27">
            <v>883</v>
          </cell>
          <cell r="H27">
            <v>800</v>
          </cell>
          <cell r="M27">
            <v>0</v>
          </cell>
        </row>
        <row r="28">
          <cell r="A28">
            <v>25</v>
          </cell>
          <cell r="B28" t="str">
            <v>후렉시블 전선관</v>
          </cell>
          <cell r="C28" t="str">
            <v>FLX        36C (일반)</v>
          </cell>
          <cell r="D28" t="str">
            <v>개</v>
          </cell>
          <cell r="F28">
            <v>1440</v>
          </cell>
          <cell r="G28">
            <v>883</v>
          </cell>
          <cell r="H28">
            <v>1380</v>
          </cell>
          <cell r="M28">
            <v>0</v>
          </cell>
        </row>
        <row r="29">
          <cell r="A29">
            <v>26</v>
          </cell>
          <cell r="B29" t="str">
            <v>후렉시블 전선관</v>
          </cell>
          <cell r="C29" t="str">
            <v>FLX        42C (일반)</v>
          </cell>
          <cell r="D29" t="str">
            <v>개</v>
          </cell>
          <cell r="E29">
            <v>0</v>
          </cell>
          <cell r="F29">
            <v>1600</v>
          </cell>
          <cell r="G29">
            <v>883</v>
          </cell>
          <cell r="H29">
            <v>1530</v>
          </cell>
          <cell r="M29">
            <v>0</v>
          </cell>
        </row>
        <row r="30">
          <cell r="A30">
            <v>27</v>
          </cell>
          <cell r="B30" t="str">
            <v>후렉시블 전선관</v>
          </cell>
          <cell r="C30" t="str">
            <v>FLX        54C (일반)</v>
          </cell>
          <cell r="D30" t="str">
            <v>개</v>
          </cell>
          <cell r="E30">
            <v>0</v>
          </cell>
          <cell r="F30">
            <v>2560</v>
          </cell>
          <cell r="G30">
            <v>883</v>
          </cell>
          <cell r="H30">
            <v>1860</v>
          </cell>
          <cell r="M30">
            <v>0</v>
          </cell>
        </row>
        <row r="31">
          <cell r="A31">
            <v>28</v>
          </cell>
          <cell r="B31" t="str">
            <v>후렉시블 콘넥터</v>
          </cell>
          <cell r="C31" t="str">
            <v>FLX        16C (일반)</v>
          </cell>
          <cell r="D31" t="str">
            <v>개</v>
          </cell>
          <cell r="E31">
            <v>0</v>
          </cell>
          <cell r="F31">
            <v>432</v>
          </cell>
          <cell r="G31">
            <v>883</v>
          </cell>
          <cell r="H31">
            <v>300</v>
          </cell>
          <cell r="I31">
            <v>984</v>
          </cell>
          <cell r="J31">
            <v>420</v>
          </cell>
          <cell r="M31">
            <v>0</v>
          </cell>
        </row>
        <row r="32">
          <cell r="A32">
            <v>29</v>
          </cell>
          <cell r="B32" t="str">
            <v>후렉시블 콘넥터</v>
          </cell>
          <cell r="C32" t="str">
            <v>FLX        22C (일반)</v>
          </cell>
          <cell r="D32" t="str">
            <v>개</v>
          </cell>
          <cell r="E32">
            <v>0</v>
          </cell>
          <cell r="F32">
            <v>512</v>
          </cell>
          <cell r="G32">
            <v>883</v>
          </cell>
          <cell r="H32">
            <v>430</v>
          </cell>
          <cell r="I32">
            <v>984</v>
          </cell>
          <cell r="J32">
            <v>610</v>
          </cell>
          <cell r="M32">
            <v>0</v>
          </cell>
        </row>
        <row r="33">
          <cell r="A33">
            <v>30</v>
          </cell>
          <cell r="B33" t="str">
            <v>후렉시블 콘넥터</v>
          </cell>
          <cell r="C33" t="str">
            <v>FLX        28C (일반)</v>
          </cell>
          <cell r="D33" t="str">
            <v>개</v>
          </cell>
          <cell r="E33">
            <v>0</v>
          </cell>
          <cell r="F33">
            <v>760</v>
          </cell>
          <cell r="G33">
            <v>883</v>
          </cell>
          <cell r="H33">
            <v>870</v>
          </cell>
          <cell r="I33">
            <v>984</v>
          </cell>
          <cell r="J33">
            <v>730</v>
          </cell>
          <cell r="M33">
            <v>0</v>
          </cell>
        </row>
        <row r="34">
          <cell r="A34">
            <v>31</v>
          </cell>
          <cell r="B34" t="str">
            <v>통신 케이블</v>
          </cell>
          <cell r="C34" t="str">
            <v>CPEV 0.65*5P</v>
          </cell>
          <cell r="D34" t="str">
            <v>m</v>
          </cell>
          <cell r="E34">
            <v>0</v>
          </cell>
          <cell r="F34">
            <v>554</v>
          </cell>
          <cell r="G34">
            <v>868</v>
          </cell>
          <cell r="H34">
            <v>812</v>
          </cell>
          <cell r="I34">
            <v>955</v>
          </cell>
          <cell r="J34">
            <v>878</v>
          </cell>
          <cell r="M34">
            <v>0</v>
          </cell>
        </row>
        <row r="35">
          <cell r="A35">
            <v>32</v>
          </cell>
          <cell r="B35" t="str">
            <v>통신 케이블</v>
          </cell>
          <cell r="C35" t="str">
            <v>CPEV 0.65*15P</v>
          </cell>
          <cell r="D35" t="str">
            <v>m</v>
          </cell>
          <cell r="E35">
            <v>0</v>
          </cell>
          <cell r="F35">
            <v>710</v>
          </cell>
          <cell r="G35">
            <v>868</v>
          </cell>
          <cell r="H35">
            <v>1321</v>
          </cell>
          <cell r="I35">
            <v>955</v>
          </cell>
          <cell r="J35">
            <v>1152</v>
          </cell>
          <cell r="M35">
            <v>0</v>
          </cell>
        </row>
        <row r="36">
          <cell r="A36">
            <v>33</v>
          </cell>
          <cell r="B36" t="str">
            <v>통신 케이블</v>
          </cell>
          <cell r="C36" t="str">
            <v>CPEV 0.9*10P</v>
          </cell>
          <cell r="D36" t="str">
            <v>m</v>
          </cell>
          <cell r="E36">
            <v>0</v>
          </cell>
          <cell r="F36">
            <v>1069</v>
          </cell>
          <cell r="G36">
            <v>868</v>
          </cell>
          <cell r="H36">
            <v>1568</v>
          </cell>
          <cell r="I36">
            <v>955</v>
          </cell>
          <cell r="J36">
            <v>1727</v>
          </cell>
          <cell r="M36">
            <v>0</v>
          </cell>
        </row>
        <row r="37">
          <cell r="A37">
            <v>34</v>
          </cell>
          <cell r="B37" t="str">
            <v>통신 케이블</v>
          </cell>
          <cell r="C37" t="str">
            <v>CPEV 0.65*50P</v>
          </cell>
          <cell r="D37" t="str">
            <v>m</v>
          </cell>
          <cell r="F37">
            <v>2061</v>
          </cell>
          <cell r="G37">
            <v>868</v>
          </cell>
          <cell r="H37">
            <v>3032</v>
          </cell>
          <cell r="I37">
            <v>955</v>
          </cell>
          <cell r="J37">
            <v>3378</v>
          </cell>
          <cell r="M37">
            <v>0</v>
          </cell>
        </row>
        <row r="38">
          <cell r="A38">
            <v>35</v>
          </cell>
          <cell r="B38" t="str">
            <v>통신 케이블</v>
          </cell>
          <cell r="C38" t="str">
            <v>CPEV 0.5*900P</v>
          </cell>
          <cell r="D38" t="str">
            <v>m</v>
          </cell>
          <cell r="E38">
            <v>0</v>
          </cell>
          <cell r="F38">
            <v>0</v>
          </cell>
          <cell r="G38">
            <v>868</v>
          </cell>
          <cell r="H38">
            <v>33333</v>
          </cell>
          <cell r="I38">
            <v>955</v>
          </cell>
          <cell r="J38">
            <v>38634</v>
          </cell>
          <cell r="M38">
            <v>0</v>
          </cell>
        </row>
        <row r="39">
          <cell r="A39">
            <v>36</v>
          </cell>
          <cell r="B39" t="str">
            <v>광 케이블</v>
          </cell>
          <cell r="C39" t="str">
            <v>F/O CABLE 8C(SM)</v>
          </cell>
          <cell r="D39" t="str">
            <v>m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965</v>
          </cell>
          <cell r="J39">
            <v>3700</v>
          </cell>
          <cell r="M39">
            <v>0</v>
          </cell>
        </row>
        <row r="40">
          <cell r="A40">
            <v>37</v>
          </cell>
          <cell r="B40" t="str">
            <v>광 케이블</v>
          </cell>
          <cell r="C40" t="str">
            <v>F/O CABLE 8C(MM)</v>
          </cell>
          <cell r="D40" t="str">
            <v>m</v>
          </cell>
          <cell r="E40">
            <v>0</v>
          </cell>
          <cell r="F40">
            <v>0</v>
          </cell>
          <cell r="G40">
            <v>868</v>
          </cell>
          <cell r="H40">
            <v>3497</v>
          </cell>
          <cell r="I40">
            <v>965</v>
          </cell>
          <cell r="J40">
            <v>3532</v>
          </cell>
          <cell r="M40">
            <v>0</v>
          </cell>
        </row>
        <row r="41">
          <cell r="A41">
            <v>38</v>
          </cell>
          <cell r="B41" t="str">
            <v>광 케이블</v>
          </cell>
          <cell r="C41" t="str">
            <v>F/O CABLE 16C(MM)</v>
          </cell>
          <cell r="D41" t="str">
            <v>m</v>
          </cell>
          <cell r="E41">
            <v>0</v>
          </cell>
          <cell r="F41">
            <v>0</v>
          </cell>
          <cell r="G41">
            <v>868</v>
          </cell>
          <cell r="H41">
            <v>5646</v>
          </cell>
          <cell r="I41">
            <v>965</v>
          </cell>
          <cell r="J41">
            <v>5703</v>
          </cell>
          <cell r="M41">
            <v>0</v>
          </cell>
        </row>
        <row r="42">
          <cell r="A42">
            <v>39</v>
          </cell>
          <cell r="B42" t="str">
            <v>LAN(UTP)케이블</v>
          </cell>
          <cell r="C42" t="str">
            <v>UTP CABLE 0.5㎜E/4PCAT5</v>
          </cell>
          <cell r="D42" t="str">
            <v>m</v>
          </cell>
          <cell r="E42">
            <v>0</v>
          </cell>
          <cell r="F42">
            <v>0</v>
          </cell>
          <cell r="G42">
            <v>868</v>
          </cell>
          <cell r="H42">
            <v>184</v>
          </cell>
          <cell r="I42">
            <v>962</v>
          </cell>
          <cell r="J42">
            <v>330</v>
          </cell>
          <cell r="M42">
            <v>0</v>
          </cell>
        </row>
        <row r="43">
          <cell r="A43">
            <v>40</v>
          </cell>
          <cell r="B43" t="str">
            <v>LAN(UTP)케이블</v>
          </cell>
          <cell r="C43" t="str">
            <v>UTP CABLE 0.5㎜E/25PCAT5</v>
          </cell>
          <cell r="D43" t="str">
            <v>m</v>
          </cell>
          <cell r="E43">
            <v>0</v>
          </cell>
          <cell r="F43">
            <v>0</v>
          </cell>
          <cell r="G43">
            <v>868</v>
          </cell>
          <cell r="H43">
            <v>1669</v>
          </cell>
          <cell r="I43">
            <v>962</v>
          </cell>
          <cell r="J43">
            <v>3500</v>
          </cell>
          <cell r="M43">
            <v>0</v>
          </cell>
        </row>
        <row r="44">
          <cell r="A44">
            <v>41</v>
          </cell>
          <cell r="B44" t="str">
            <v>고발포동축케이블</v>
          </cell>
          <cell r="C44" t="str">
            <v>HFBT - 5C</v>
          </cell>
          <cell r="D44" t="str">
            <v>m</v>
          </cell>
          <cell r="E44">
            <v>0</v>
          </cell>
          <cell r="F44">
            <v>0</v>
          </cell>
          <cell r="G44">
            <v>870</v>
          </cell>
          <cell r="H44">
            <v>370</v>
          </cell>
          <cell r="I44">
            <v>915</v>
          </cell>
          <cell r="J44">
            <v>440</v>
          </cell>
          <cell r="M44">
            <v>0</v>
          </cell>
        </row>
        <row r="45">
          <cell r="A45">
            <v>42</v>
          </cell>
          <cell r="B45" t="str">
            <v>고발포동축케이블</v>
          </cell>
          <cell r="C45" t="str">
            <v>HFBT - 7C</v>
          </cell>
          <cell r="D45" t="str">
            <v>m</v>
          </cell>
          <cell r="E45">
            <v>0</v>
          </cell>
          <cell r="F45">
            <v>0</v>
          </cell>
          <cell r="G45">
            <v>870</v>
          </cell>
          <cell r="H45">
            <v>659</v>
          </cell>
          <cell r="I45">
            <v>915</v>
          </cell>
          <cell r="J45">
            <v>750</v>
          </cell>
          <cell r="M45">
            <v>0</v>
          </cell>
        </row>
        <row r="46">
          <cell r="A46">
            <v>43</v>
          </cell>
          <cell r="B46" t="str">
            <v>고발포동축케이블</v>
          </cell>
          <cell r="C46" t="str">
            <v>FBT - 5C</v>
          </cell>
          <cell r="D46" t="str">
            <v>m</v>
          </cell>
          <cell r="E46">
            <v>0</v>
          </cell>
          <cell r="F46">
            <v>0</v>
          </cell>
          <cell r="G46">
            <v>870</v>
          </cell>
          <cell r="H46">
            <v>350</v>
          </cell>
          <cell r="I46">
            <v>915</v>
          </cell>
          <cell r="J46">
            <v>330</v>
          </cell>
          <cell r="M46">
            <v>0</v>
          </cell>
        </row>
        <row r="47">
          <cell r="A47">
            <v>44</v>
          </cell>
          <cell r="B47" t="str">
            <v>고발포동축케이블</v>
          </cell>
          <cell r="C47" t="str">
            <v>FBT - 7C</v>
          </cell>
          <cell r="D47" t="str">
            <v>m</v>
          </cell>
          <cell r="G47">
            <v>870</v>
          </cell>
          <cell r="H47">
            <v>640</v>
          </cell>
          <cell r="I47">
            <v>915</v>
          </cell>
          <cell r="J47">
            <v>580</v>
          </cell>
        </row>
        <row r="48">
          <cell r="A48">
            <v>45</v>
          </cell>
          <cell r="B48" t="str">
            <v>내열 전선</v>
          </cell>
          <cell r="C48" t="str">
            <v>FR-3 2/C 1.5㎜</v>
          </cell>
          <cell r="D48" t="str">
            <v>m</v>
          </cell>
          <cell r="G48" t="str">
            <v>부37</v>
          </cell>
          <cell r="H48">
            <v>1013</v>
          </cell>
          <cell r="I48">
            <v>960</v>
          </cell>
          <cell r="J48">
            <v>1066</v>
          </cell>
        </row>
        <row r="49">
          <cell r="A49">
            <v>46</v>
          </cell>
          <cell r="B49" t="str">
            <v>내열 전선</v>
          </cell>
          <cell r="C49" t="str">
            <v>FR-3 3/C 1.5㎜</v>
          </cell>
          <cell r="D49" t="str">
            <v>m</v>
          </cell>
          <cell r="G49" t="str">
            <v>부37</v>
          </cell>
          <cell r="H49">
            <v>1161</v>
          </cell>
          <cell r="I49">
            <v>960</v>
          </cell>
          <cell r="J49">
            <v>1222</v>
          </cell>
        </row>
        <row r="50">
          <cell r="A50">
            <v>47</v>
          </cell>
          <cell r="B50" t="str">
            <v xml:space="preserve"> 접지용전선</v>
          </cell>
          <cell r="C50" t="str">
            <v>F-GV 4㎟</v>
          </cell>
          <cell r="D50" t="str">
            <v>m</v>
          </cell>
          <cell r="G50" t="str">
            <v>부34</v>
          </cell>
          <cell r="H50">
            <v>335</v>
          </cell>
          <cell r="I50">
            <v>953</v>
          </cell>
          <cell r="J50">
            <v>309</v>
          </cell>
          <cell r="M50">
            <v>0</v>
          </cell>
        </row>
        <row r="51">
          <cell r="A51">
            <v>48</v>
          </cell>
          <cell r="B51" t="str">
            <v xml:space="preserve"> 접지용전선</v>
          </cell>
          <cell r="C51" t="str">
            <v>F-GV 6㎟</v>
          </cell>
          <cell r="D51" t="str">
            <v>m</v>
          </cell>
          <cell r="G51" t="str">
            <v>부34</v>
          </cell>
          <cell r="H51">
            <v>441</v>
          </cell>
          <cell r="I51">
            <v>953</v>
          </cell>
          <cell r="J51">
            <v>407</v>
          </cell>
          <cell r="M51">
            <v>0</v>
          </cell>
        </row>
        <row r="52">
          <cell r="A52">
            <v>49</v>
          </cell>
          <cell r="B52" t="str">
            <v xml:space="preserve"> 접지용전선</v>
          </cell>
          <cell r="C52" t="str">
            <v>F-GV 10㎟</v>
          </cell>
          <cell r="D52" t="str">
            <v>m</v>
          </cell>
          <cell r="G52" t="str">
            <v>부34</v>
          </cell>
          <cell r="H52">
            <v>887</v>
          </cell>
          <cell r="I52">
            <v>953</v>
          </cell>
          <cell r="J52">
            <v>820</v>
          </cell>
          <cell r="M52">
            <v>0</v>
          </cell>
        </row>
        <row r="53">
          <cell r="A53">
            <v>50</v>
          </cell>
          <cell r="B53" t="str">
            <v xml:space="preserve"> 접지용전선</v>
          </cell>
          <cell r="C53" t="str">
            <v>F-GV 16㎟</v>
          </cell>
          <cell r="D53" t="str">
            <v>m</v>
          </cell>
          <cell r="G53" t="str">
            <v>부34</v>
          </cell>
          <cell r="H53">
            <v>1141</v>
          </cell>
          <cell r="I53">
            <v>953</v>
          </cell>
          <cell r="J53">
            <v>1054</v>
          </cell>
          <cell r="M53">
            <v>0</v>
          </cell>
        </row>
        <row r="54">
          <cell r="A54">
            <v>51</v>
          </cell>
          <cell r="B54" t="str">
            <v xml:space="preserve"> 접지용전선</v>
          </cell>
          <cell r="C54" t="str">
            <v>F-GV 25㎟</v>
          </cell>
          <cell r="D54" t="str">
            <v>m</v>
          </cell>
          <cell r="G54" t="str">
            <v>부34</v>
          </cell>
          <cell r="H54">
            <v>1572</v>
          </cell>
          <cell r="I54">
            <v>953</v>
          </cell>
          <cell r="J54">
            <v>1452</v>
          </cell>
          <cell r="M54">
            <v>0</v>
          </cell>
        </row>
        <row r="55">
          <cell r="A55">
            <v>52</v>
          </cell>
          <cell r="B55" t="str">
            <v xml:space="preserve"> 접지용전선</v>
          </cell>
          <cell r="C55" t="str">
            <v>F-GV 50㎟</v>
          </cell>
          <cell r="D55" t="str">
            <v>m</v>
          </cell>
          <cell r="G55" t="str">
            <v>부34</v>
          </cell>
          <cell r="H55">
            <v>2906</v>
          </cell>
          <cell r="I55">
            <v>953</v>
          </cell>
          <cell r="J55">
            <v>2685</v>
          </cell>
          <cell r="M55">
            <v>0</v>
          </cell>
        </row>
        <row r="56">
          <cell r="A56">
            <v>53</v>
          </cell>
          <cell r="B56" t="str">
            <v xml:space="preserve"> 접지용전선</v>
          </cell>
          <cell r="C56" t="str">
            <v>F-GV 70㎟</v>
          </cell>
          <cell r="D56" t="str">
            <v>m</v>
          </cell>
          <cell r="G56" t="str">
            <v>부34</v>
          </cell>
          <cell r="H56">
            <v>4115</v>
          </cell>
          <cell r="I56">
            <v>953</v>
          </cell>
          <cell r="M56">
            <v>0</v>
          </cell>
        </row>
        <row r="57">
          <cell r="A57">
            <v>54</v>
          </cell>
          <cell r="B57" t="str">
            <v>클로로프렌 캡타이어 케이블</v>
          </cell>
          <cell r="C57" t="str">
            <v>2RNCT 3.5㎟ 4C</v>
          </cell>
          <cell r="D57" t="str">
            <v>m</v>
          </cell>
          <cell r="G57">
            <v>866</v>
          </cell>
          <cell r="H57">
            <v>2567</v>
          </cell>
          <cell r="M57">
            <v>0</v>
          </cell>
        </row>
        <row r="58">
          <cell r="A58">
            <v>55</v>
          </cell>
          <cell r="B58" t="str">
            <v xml:space="preserve"> 제어용케이블</v>
          </cell>
          <cell r="C58" t="str">
            <v>F-CVV 1.5㎟/2C</v>
          </cell>
          <cell r="D58" t="str">
            <v>m</v>
          </cell>
          <cell r="G58" t="str">
            <v>부36</v>
          </cell>
          <cell r="H58">
            <v>941</v>
          </cell>
          <cell r="M58">
            <v>0</v>
          </cell>
        </row>
        <row r="59">
          <cell r="A59">
            <v>56</v>
          </cell>
          <cell r="B59" t="str">
            <v xml:space="preserve"> 폴리에틸렌 난연전력케이블</v>
          </cell>
          <cell r="C59" t="str">
            <v>F-CV 2C 3.5㎟</v>
          </cell>
          <cell r="D59" t="str">
            <v>m</v>
          </cell>
          <cell r="G59">
            <v>861</v>
          </cell>
          <cell r="H59">
            <v>755</v>
          </cell>
          <cell r="I59">
            <v>917</v>
          </cell>
          <cell r="J59">
            <v>732</v>
          </cell>
          <cell r="M59">
            <v>0</v>
          </cell>
        </row>
        <row r="60">
          <cell r="A60">
            <v>57</v>
          </cell>
          <cell r="B60" t="str">
            <v xml:space="preserve"> 제어용케이블</v>
          </cell>
          <cell r="C60" t="str">
            <v>CVV 1.25㎟/2C</v>
          </cell>
          <cell r="D60" t="str">
            <v>m</v>
          </cell>
          <cell r="F60">
            <v>273</v>
          </cell>
          <cell r="G60">
            <v>859</v>
          </cell>
          <cell r="H60">
            <v>437</v>
          </cell>
          <cell r="I60">
            <v>957</v>
          </cell>
          <cell r="J60">
            <v>516</v>
          </cell>
          <cell r="M60">
            <v>0</v>
          </cell>
        </row>
        <row r="61">
          <cell r="A61">
            <v>58</v>
          </cell>
          <cell r="B61" t="str">
            <v xml:space="preserve"> 제어용케이블</v>
          </cell>
          <cell r="C61" t="str">
            <v>CVV-SB 1.5/6C</v>
          </cell>
          <cell r="D61" t="str">
            <v>m</v>
          </cell>
          <cell r="G61" t="str">
            <v>부34</v>
          </cell>
          <cell r="H61">
            <v>1682</v>
          </cell>
          <cell r="M61">
            <v>0</v>
          </cell>
        </row>
        <row r="62">
          <cell r="A62">
            <v>59</v>
          </cell>
          <cell r="B62" t="str">
            <v xml:space="preserve"> 제어용케이블</v>
          </cell>
          <cell r="C62" t="str">
            <v>CVV-SB 2.0/2C</v>
          </cell>
          <cell r="D62" t="str">
            <v>m</v>
          </cell>
          <cell r="F62">
            <v>513</v>
          </cell>
          <cell r="G62">
            <v>859</v>
          </cell>
          <cell r="H62">
            <v>872</v>
          </cell>
          <cell r="I62">
            <v>958</v>
          </cell>
          <cell r="J62">
            <v>1146</v>
          </cell>
          <cell r="M62">
            <v>0</v>
          </cell>
        </row>
        <row r="63">
          <cell r="A63">
            <v>60</v>
          </cell>
          <cell r="B63" t="str">
            <v xml:space="preserve"> 제어용케이블</v>
          </cell>
          <cell r="C63" t="str">
            <v>CVV-SB 1.25/8C</v>
          </cell>
          <cell r="D63" t="str">
            <v>m</v>
          </cell>
          <cell r="G63">
            <v>859</v>
          </cell>
          <cell r="H63">
            <v>1429</v>
          </cell>
          <cell r="I63">
            <v>958</v>
          </cell>
          <cell r="J63">
            <v>1804</v>
          </cell>
          <cell r="M63">
            <v>0</v>
          </cell>
        </row>
        <row r="64">
          <cell r="A64">
            <v>61</v>
          </cell>
          <cell r="B64" t="str">
            <v>내열 전선</v>
          </cell>
          <cell r="C64" t="str">
            <v>0.6/1kV FR-3  1.5㎟/5C</v>
          </cell>
          <cell r="D64" t="str">
            <v>m</v>
          </cell>
          <cell r="G64" t="str">
            <v>부37</v>
          </cell>
          <cell r="H64">
            <v>1693</v>
          </cell>
          <cell r="I64">
            <v>960</v>
          </cell>
          <cell r="J64">
            <v>1603</v>
          </cell>
          <cell r="M64">
            <v>0</v>
          </cell>
        </row>
        <row r="65">
          <cell r="A65">
            <v>62</v>
          </cell>
          <cell r="B65" t="str">
            <v>내열 전선</v>
          </cell>
          <cell r="C65" t="str">
            <v>0.6/1kV FR-3  1.5㎟/10C</v>
          </cell>
          <cell r="D65" t="str">
            <v>m</v>
          </cell>
          <cell r="G65" t="str">
            <v>부37</v>
          </cell>
          <cell r="H65">
            <v>2414</v>
          </cell>
          <cell r="I65">
            <v>960</v>
          </cell>
          <cell r="J65">
            <v>2539</v>
          </cell>
          <cell r="M65">
            <v>0</v>
          </cell>
        </row>
        <row r="66">
          <cell r="A66">
            <v>63</v>
          </cell>
          <cell r="B66" t="str">
            <v xml:space="preserve"> 폴리에틸렌 난연전력케이블</v>
          </cell>
          <cell r="C66" t="str">
            <v>0.6/1kV HFCO  6㎟/2C</v>
          </cell>
          <cell r="D66" t="str">
            <v>m</v>
          </cell>
          <cell r="G66" t="str">
            <v>부37</v>
          </cell>
          <cell r="H66">
            <v>1444</v>
          </cell>
          <cell r="I66">
            <v>966</v>
          </cell>
          <cell r="J66">
            <v>1520</v>
          </cell>
          <cell r="M66">
            <v>0</v>
          </cell>
        </row>
        <row r="67">
          <cell r="A67">
            <v>64</v>
          </cell>
          <cell r="B67" t="str">
            <v xml:space="preserve"> 폴리에틸렌 난연전력케이블</v>
          </cell>
          <cell r="C67" t="str">
            <v>0.6/1kV HFCO  16㎟/3C</v>
          </cell>
          <cell r="D67" t="str">
            <v>m</v>
          </cell>
          <cell r="G67" t="str">
            <v>부37</v>
          </cell>
          <cell r="H67">
            <v>4109</v>
          </cell>
          <cell r="I67">
            <v>966</v>
          </cell>
          <cell r="J67">
            <v>4325</v>
          </cell>
          <cell r="M67">
            <v>0</v>
          </cell>
        </row>
        <row r="68">
          <cell r="A68">
            <v>65</v>
          </cell>
          <cell r="B68" t="str">
            <v xml:space="preserve"> 비닐캡타이어케이블</v>
          </cell>
          <cell r="C68" t="str">
            <v>VCT 2mm/4C</v>
          </cell>
          <cell r="D68" t="str">
            <v>m</v>
          </cell>
          <cell r="F68">
            <v>475</v>
          </cell>
          <cell r="G68">
            <v>863</v>
          </cell>
          <cell r="H68">
            <v>800</v>
          </cell>
          <cell r="I68">
            <v>956</v>
          </cell>
          <cell r="J68">
            <v>768</v>
          </cell>
          <cell r="M68">
            <v>0</v>
          </cell>
        </row>
        <row r="69">
          <cell r="A69">
            <v>66</v>
          </cell>
          <cell r="B69" t="str">
            <v xml:space="preserve"> 제어용케이블</v>
          </cell>
          <cell r="C69" t="str">
            <v xml:space="preserve"> MIC 2E5</v>
          </cell>
          <cell r="D69" t="str">
            <v>m</v>
          </cell>
          <cell r="G69">
            <v>992</v>
          </cell>
          <cell r="H69">
            <v>900</v>
          </cell>
          <cell r="M69">
            <v>0</v>
          </cell>
        </row>
        <row r="70">
          <cell r="A70">
            <v>67</v>
          </cell>
          <cell r="B70" t="str">
            <v xml:space="preserve"> 2종 비닐절연전선</v>
          </cell>
          <cell r="C70" t="str">
            <v>HIV 1.5㎟</v>
          </cell>
          <cell r="D70" t="str">
            <v>m</v>
          </cell>
          <cell r="F70">
            <v>89</v>
          </cell>
          <cell r="G70" t="str">
            <v>부34</v>
          </cell>
          <cell r="H70">
            <v>86</v>
          </cell>
          <cell r="I70">
            <v>953</v>
          </cell>
          <cell r="J70">
            <v>84</v>
          </cell>
          <cell r="M70">
            <v>0</v>
          </cell>
        </row>
        <row r="71">
          <cell r="A71">
            <v>68</v>
          </cell>
          <cell r="B71" t="str">
            <v xml:space="preserve"> 2종 비닐절연전선</v>
          </cell>
          <cell r="C71" t="str">
            <v>HIV 2.5㎟</v>
          </cell>
          <cell r="D71" t="str">
            <v>m</v>
          </cell>
          <cell r="F71">
            <v>155</v>
          </cell>
          <cell r="G71" t="str">
            <v>부34</v>
          </cell>
          <cell r="H71">
            <v>149</v>
          </cell>
          <cell r="I71">
            <v>953</v>
          </cell>
          <cell r="J71">
            <v>145</v>
          </cell>
          <cell r="M71">
            <v>0</v>
          </cell>
        </row>
        <row r="72">
          <cell r="A72">
            <v>69</v>
          </cell>
          <cell r="B72" t="str">
            <v xml:space="preserve"> 2종 비닐절연전선</v>
          </cell>
          <cell r="C72" t="str">
            <v>HIV 4㎟</v>
          </cell>
          <cell r="D72" t="str">
            <v>m</v>
          </cell>
          <cell r="F72">
            <v>235</v>
          </cell>
          <cell r="G72" t="str">
            <v>부34</v>
          </cell>
          <cell r="H72">
            <v>227</v>
          </cell>
          <cell r="I72">
            <v>953</v>
          </cell>
          <cell r="J72">
            <v>220</v>
          </cell>
          <cell r="M72">
            <v>0</v>
          </cell>
        </row>
        <row r="73">
          <cell r="A73">
            <v>70</v>
          </cell>
          <cell r="B73" t="str">
            <v>박스</v>
          </cell>
          <cell r="C73" t="str">
            <v>1.6t 54㎜        4각</v>
          </cell>
          <cell r="D73" t="str">
            <v>개</v>
          </cell>
          <cell r="F73">
            <v>470</v>
          </cell>
          <cell r="G73">
            <v>879</v>
          </cell>
          <cell r="H73">
            <v>832</v>
          </cell>
          <cell r="I73">
            <v>987</v>
          </cell>
          <cell r="J73">
            <v>600</v>
          </cell>
          <cell r="M73">
            <v>0</v>
          </cell>
        </row>
        <row r="74">
          <cell r="A74">
            <v>71</v>
          </cell>
          <cell r="B74" t="str">
            <v>박스</v>
          </cell>
          <cell r="C74" t="str">
            <v>1.6t 54㎜        8각</v>
          </cell>
          <cell r="D74" t="str">
            <v>개</v>
          </cell>
          <cell r="F74">
            <v>403</v>
          </cell>
          <cell r="G74">
            <v>879</v>
          </cell>
          <cell r="H74">
            <v>714</v>
          </cell>
          <cell r="I74">
            <v>987</v>
          </cell>
          <cell r="J74">
            <v>600</v>
          </cell>
          <cell r="M74">
            <v>0</v>
          </cell>
        </row>
        <row r="75">
          <cell r="A75">
            <v>72</v>
          </cell>
          <cell r="B75" t="str">
            <v>박스</v>
          </cell>
          <cell r="C75" t="str">
            <v>1.6t 54㎜      SW1G</v>
          </cell>
          <cell r="D75" t="str">
            <v>개</v>
          </cell>
          <cell r="F75">
            <v>462</v>
          </cell>
          <cell r="G75">
            <v>879</v>
          </cell>
          <cell r="H75">
            <v>654</v>
          </cell>
          <cell r="I75">
            <v>987</v>
          </cell>
          <cell r="J75">
            <v>550</v>
          </cell>
          <cell r="M75">
            <v>0</v>
          </cell>
        </row>
        <row r="76">
          <cell r="A76">
            <v>73</v>
          </cell>
          <cell r="B76" t="str">
            <v>박스</v>
          </cell>
          <cell r="C76" t="str">
            <v>1.6t 54㎜      SW2G</v>
          </cell>
          <cell r="D76" t="str">
            <v>개</v>
          </cell>
          <cell r="F76">
            <v>588</v>
          </cell>
          <cell r="G76">
            <v>879</v>
          </cell>
          <cell r="H76">
            <v>832</v>
          </cell>
          <cell r="I76">
            <v>987</v>
          </cell>
          <cell r="J76">
            <v>700</v>
          </cell>
          <cell r="M76">
            <v>0</v>
          </cell>
        </row>
        <row r="77">
          <cell r="A77">
            <v>74</v>
          </cell>
          <cell r="B77" t="str">
            <v>박스카바(맹)</v>
          </cell>
          <cell r="C77" t="str">
            <v xml:space="preserve">중형 4각 </v>
          </cell>
          <cell r="D77" t="str">
            <v>개</v>
          </cell>
          <cell r="F77">
            <v>134</v>
          </cell>
          <cell r="G77">
            <v>879</v>
          </cell>
          <cell r="H77">
            <v>238</v>
          </cell>
          <cell r="I77">
            <v>987</v>
          </cell>
          <cell r="J77">
            <v>220</v>
          </cell>
          <cell r="M77">
            <v>0</v>
          </cell>
        </row>
        <row r="78">
          <cell r="A78">
            <v>75</v>
          </cell>
          <cell r="B78" t="str">
            <v>박스카바(콘)</v>
          </cell>
          <cell r="C78" t="str">
            <v>중형 4각</v>
          </cell>
          <cell r="D78" t="str">
            <v>개</v>
          </cell>
          <cell r="F78">
            <v>168</v>
          </cell>
          <cell r="G78">
            <v>879</v>
          </cell>
          <cell r="H78">
            <v>258</v>
          </cell>
          <cell r="I78">
            <v>987</v>
          </cell>
          <cell r="J78">
            <v>290</v>
          </cell>
          <cell r="M78">
            <v>0</v>
          </cell>
        </row>
        <row r="79">
          <cell r="A79">
            <v>76</v>
          </cell>
          <cell r="B79" t="str">
            <v>박스카바(맹)</v>
          </cell>
          <cell r="C79" t="str">
            <v>8각</v>
          </cell>
          <cell r="D79" t="str">
            <v>개</v>
          </cell>
          <cell r="F79">
            <v>134</v>
          </cell>
          <cell r="G79">
            <v>879</v>
          </cell>
          <cell r="H79">
            <v>238</v>
          </cell>
          <cell r="I79">
            <v>987</v>
          </cell>
          <cell r="J79">
            <v>220</v>
          </cell>
          <cell r="M79">
            <v>0</v>
          </cell>
        </row>
        <row r="80">
          <cell r="A80">
            <v>77</v>
          </cell>
          <cell r="B80" t="str">
            <v>JOINT BOX</v>
          </cell>
          <cell r="C80" t="str">
            <v>100 * 100 * 54</v>
          </cell>
          <cell r="D80" t="str">
            <v>개</v>
          </cell>
          <cell r="G80">
            <v>879</v>
          </cell>
          <cell r="H80">
            <v>1400</v>
          </cell>
          <cell r="M80">
            <v>0</v>
          </cell>
        </row>
        <row r="81">
          <cell r="A81">
            <v>78</v>
          </cell>
          <cell r="B81" t="str">
            <v>PULL BOX</v>
          </cell>
          <cell r="C81" t="str">
            <v>100 * 100 * 75</v>
          </cell>
          <cell r="D81" t="str">
            <v>개</v>
          </cell>
          <cell r="F81">
            <v>1142</v>
          </cell>
          <cell r="G81">
            <v>879</v>
          </cell>
          <cell r="H81">
            <v>1510</v>
          </cell>
          <cell r="I81">
            <v>994</v>
          </cell>
          <cell r="J81">
            <v>1620</v>
          </cell>
        </row>
        <row r="82">
          <cell r="A82">
            <v>79</v>
          </cell>
          <cell r="B82" t="str">
            <v>PULL BOX</v>
          </cell>
          <cell r="C82" t="str">
            <v>100 * 100 * 100</v>
          </cell>
          <cell r="D82" t="str">
            <v>개</v>
          </cell>
          <cell r="F82">
            <v>1310</v>
          </cell>
          <cell r="G82">
            <v>879</v>
          </cell>
          <cell r="H82">
            <v>1750</v>
          </cell>
          <cell r="I82">
            <v>994</v>
          </cell>
          <cell r="J82">
            <v>1922</v>
          </cell>
        </row>
        <row r="83">
          <cell r="A83">
            <v>80</v>
          </cell>
          <cell r="B83" t="str">
            <v>PULL BOX</v>
          </cell>
          <cell r="C83" t="str">
            <v>150 * 150 * 100</v>
          </cell>
          <cell r="D83" t="str">
            <v>개</v>
          </cell>
          <cell r="F83">
            <v>1848</v>
          </cell>
          <cell r="G83">
            <v>879</v>
          </cell>
          <cell r="H83">
            <v>2350</v>
          </cell>
          <cell r="I83">
            <v>994</v>
          </cell>
          <cell r="J83">
            <v>2516</v>
          </cell>
        </row>
        <row r="84">
          <cell r="A84">
            <v>81</v>
          </cell>
          <cell r="B84" t="str">
            <v>PULL BOX</v>
          </cell>
          <cell r="C84" t="str">
            <v>200 * 200 * 100</v>
          </cell>
          <cell r="D84" t="str">
            <v>개</v>
          </cell>
          <cell r="F84">
            <v>2584</v>
          </cell>
          <cell r="G84">
            <v>879</v>
          </cell>
          <cell r="H84">
            <v>3440</v>
          </cell>
          <cell r="I84">
            <v>994</v>
          </cell>
          <cell r="J84">
            <v>3672</v>
          </cell>
        </row>
        <row r="85">
          <cell r="A85">
            <v>82</v>
          </cell>
          <cell r="B85" t="str">
            <v>PULL BOX</v>
          </cell>
          <cell r="C85" t="str">
            <v>200 * 200 * 150</v>
          </cell>
          <cell r="D85" t="str">
            <v>개</v>
          </cell>
          <cell r="F85">
            <v>3056</v>
          </cell>
          <cell r="G85">
            <v>879</v>
          </cell>
          <cell r="H85">
            <v>4200</v>
          </cell>
          <cell r="I85">
            <v>994</v>
          </cell>
          <cell r="J85">
            <v>4482</v>
          </cell>
        </row>
        <row r="86">
          <cell r="A86">
            <v>83</v>
          </cell>
          <cell r="B86" t="str">
            <v>PULL BOX</v>
          </cell>
          <cell r="C86" t="str">
            <v>250 * 250 * 100</v>
          </cell>
          <cell r="D86" t="str">
            <v>개</v>
          </cell>
          <cell r="F86">
            <v>3461</v>
          </cell>
          <cell r="G86">
            <v>879</v>
          </cell>
          <cell r="H86">
            <v>4850</v>
          </cell>
          <cell r="I86">
            <v>994</v>
          </cell>
          <cell r="J86">
            <v>5508</v>
          </cell>
        </row>
        <row r="87">
          <cell r="A87">
            <v>84</v>
          </cell>
          <cell r="B87" t="str">
            <v>PULL BOX</v>
          </cell>
          <cell r="C87" t="str">
            <v>300 * 300 * 100</v>
          </cell>
          <cell r="D87" t="str">
            <v>개</v>
          </cell>
          <cell r="F87">
            <v>4234</v>
          </cell>
          <cell r="G87">
            <v>879</v>
          </cell>
          <cell r="H87">
            <v>5410</v>
          </cell>
          <cell r="I87">
            <v>994</v>
          </cell>
          <cell r="J87">
            <v>5832</v>
          </cell>
        </row>
        <row r="88">
          <cell r="A88">
            <v>85</v>
          </cell>
          <cell r="B88" t="str">
            <v>PULL BOX</v>
          </cell>
          <cell r="C88" t="str">
            <v>300 * 300 * 200</v>
          </cell>
          <cell r="D88" t="str">
            <v>개</v>
          </cell>
          <cell r="F88">
            <v>5376</v>
          </cell>
          <cell r="G88">
            <v>879</v>
          </cell>
          <cell r="H88">
            <v>7110</v>
          </cell>
          <cell r="I88">
            <v>994</v>
          </cell>
          <cell r="J88">
            <v>7668</v>
          </cell>
        </row>
        <row r="89">
          <cell r="A89">
            <v>86</v>
          </cell>
          <cell r="B89" t="str">
            <v>PULL BOX</v>
          </cell>
          <cell r="C89" t="str">
            <v>400 * 400 * 150</v>
          </cell>
          <cell r="D89" t="str">
            <v>개</v>
          </cell>
          <cell r="F89">
            <v>7594</v>
          </cell>
          <cell r="G89">
            <v>879</v>
          </cell>
          <cell r="H89">
            <v>9850</v>
          </cell>
          <cell r="I89">
            <v>994</v>
          </cell>
          <cell r="J89">
            <v>10584</v>
          </cell>
        </row>
        <row r="90">
          <cell r="A90">
            <v>87</v>
          </cell>
          <cell r="B90" t="str">
            <v>PULL BOX</v>
          </cell>
          <cell r="C90" t="str">
            <v>400 * 400 * 200</v>
          </cell>
          <cell r="D90" t="str">
            <v>개</v>
          </cell>
          <cell r="F90">
            <v>8333</v>
          </cell>
          <cell r="G90">
            <v>879</v>
          </cell>
          <cell r="H90">
            <v>10900</v>
          </cell>
          <cell r="I90">
            <v>994</v>
          </cell>
          <cell r="J90">
            <v>11880</v>
          </cell>
        </row>
        <row r="91">
          <cell r="A91">
            <v>88</v>
          </cell>
          <cell r="B91" t="str">
            <v>PULL BOX</v>
          </cell>
          <cell r="C91" t="str">
            <v>400 * 400 * 300</v>
          </cell>
          <cell r="D91" t="str">
            <v>개</v>
          </cell>
          <cell r="F91">
            <v>10147</v>
          </cell>
          <cell r="G91">
            <v>879</v>
          </cell>
          <cell r="H91">
            <v>13050</v>
          </cell>
          <cell r="I91">
            <v>994</v>
          </cell>
          <cell r="J91">
            <v>14040</v>
          </cell>
        </row>
        <row r="92">
          <cell r="A92">
            <v>89</v>
          </cell>
          <cell r="B92" t="str">
            <v>PULL BOX</v>
          </cell>
          <cell r="C92" t="str">
            <v>500 * 500 * 200</v>
          </cell>
          <cell r="D92" t="str">
            <v>개</v>
          </cell>
          <cell r="F92">
            <v>13978</v>
          </cell>
          <cell r="G92">
            <v>879</v>
          </cell>
          <cell r="H92">
            <v>19100</v>
          </cell>
          <cell r="I92">
            <v>994</v>
          </cell>
          <cell r="J92">
            <v>20682</v>
          </cell>
        </row>
        <row r="93">
          <cell r="A93">
            <v>90</v>
          </cell>
          <cell r="B93" t="str">
            <v>PULL BOX</v>
          </cell>
          <cell r="C93" t="str">
            <v>500 * 500 * 300</v>
          </cell>
          <cell r="D93" t="str">
            <v>개</v>
          </cell>
          <cell r="F93">
            <v>16800</v>
          </cell>
          <cell r="G93">
            <v>879</v>
          </cell>
          <cell r="H93">
            <v>22800</v>
          </cell>
          <cell r="I93">
            <v>994</v>
          </cell>
          <cell r="J93">
            <v>24840</v>
          </cell>
        </row>
        <row r="94">
          <cell r="A94">
            <v>91</v>
          </cell>
          <cell r="B94" t="str">
            <v>PULL BOX</v>
          </cell>
          <cell r="C94" t="str">
            <v>600 * 600 * 300</v>
          </cell>
          <cell r="D94" t="str">
            <v>개</v>
          </cell>
          <cell r="F94">
            <v>20496</v>
          </cell>
          <cell r="G94">
            <v>879</v>
          </cell>
          <cell r="H94">
            <v>28500</v>
          </cell>
          <cell r="I94">
            <v>994</v>
          </cell>
          <cell r="J94">
            <v>30834</v>
          </cell>
        </row>
        <row r="95">
          <cell r="A95">
            <v>92</v>
          </cell>
          <cell r="B95" t="str">
            <v>PULL BOX</v>
          </cell>
          <cell r="C95" t="str">
            <v>600 * 600 * 400</v>
          </cell>
          <cell r="D95" t="str">
            <v>개</v>
          </cell>
          <cell r="G95">
            <v>879</v>
          </cell>
          <cell r="H95">
            <v>34800</v>
          </cell>
        </row>
        <row r="96">
          <cell r="A96">
            <v>93</v>
          </cell>
          <cell r="B96" t="str">
            <v>수공 2호</v>
          </cell>
          <cell r="C96" t="str">
            <v>2000 * 1000 * 1400mm</v>
          </cell>
          <cell r="D96" t="str">
            <v>개소</v>
          </cell>
          <cell r="G96">
            <v>183</v>
          </cell>
          <cell r="H96">
            <v>295000</v>
          </cell>
          <cell r="I96">
            <v>203</v>
          </cell>
          <cell r="J96">
            <v>290000</v>
          </cell>
        </row>
        <row r="97">
          <cell r="A97">
            <v>94</v>
          </cell>
          <cell r="B97" t="str">
            <v>수공 1호</v>
          </cell>
          <cell r="C97" t="str">
            <v>950 * 450 * 700mm</v>
          </cell>
          <cell r="D97" t="str">
            <v>개소</v>
          </cell>
          <cell r="G97">
            <v>183</v>
          </cell>
          <cell r="H97">
            <v>75000</v>
          </cell>
          <cell r="I97">
            <v>201</v>
          </cell>
          <cell r="J97">
            <v>70000</v>
          </cell>
        </row>
        <row r="98">
          <cell r="A98">
            <v>95</v>
          </cell>
          <cell r="B98" t="str">
            <v>전화수구</v>
          </cell>
          <cell r="C98" t="str">
            <v>1구 8핀모듈러 짹</v>
          </cell>
          <cell r="D98" t="str">
            <v>개</v>
          </cell>
          <cell r="G98">
            <v>955</v>
          </cell>
          <cell r="H98">
            <v>4901</v>
          </cell>
          <cell r="I98">
            <v>913</v>
          </cell>
          <cell r="J98">
            <v>6200</v>
          </cell>
        </row>
        <row r="99">
          <cell r="A99">
            <v>96</v>
          </cell>
          <cell r="B99" t="str">
            <v>전화수구</v>
          </cell>
          <cell r="C99" t="str">
            <v>2구 8핀모듈러 짹</v>
          </cell>
          <cell r="D99" t="str">
            <v>개</v>
          </cell>
          <cell r="G99">
            <v>1021</v>
          </cell>
          <cell r="H99">
            <v>4200</v>
          </cell>
          <cell r="I99">
            <v>914</v>
          </cell>
          <cell r="J99">
            <v>7140</v>
          </cell>
        </row>
        <row r="100">
          <cell r="A100">
            <v>97</v>
          </cell>
          <cell r="B100" t="str">
            <v>U 챤넬</v>
          </cell>
          <cell r="C100" t="str">
            <v>2.6t   41 * 41</v>
          </cell>
          <cell r="D100" t="str">
            <v>M</v>
          </cell>
          <cell r="F100">
            <v>1948</v>
          </cell>
          <cell r="I100">
            <v>969</v>
          </cell>
          <cell r="J100">
            <v>3225</v>
          </cell>
        </row>
        <row r="101">
          <cell r="A101">
            <v>98</v>
          </cell>
          <cell r="B101" t="str">
            <v>수공맨홀  뚜겅</v>
          </cell>
          <cell r="D101" t="str">
            <v>개</v>
          </cell>
          <cell r="G101">
            <v>202</v>
          </cell>
          <cell r="H101">
            <v>300000</v>
          </cell>
          <cell r="I101">
            <v>183</v>
          </cell>
          <cell r="J101">
            <v>300000</v>
          </cell>
        </row>
        <row r="102">
          <cell r="A102">
            <v>99</v>
          </cell>
          <cell r="B102" t="str">
            <v>세트 앙카</v>
          </cell>
          <cell r="C102" t="str">
            <v>φ12 3/8"</v>
          </cell>
          <cell r="D102" t="str">
            <v>개</v>
          </cell>
          <cell r="G102">
            <v>412</v>
          </cell>
          <cell r="H102">
            <v>800</v>
          </cell>
        </row>
        <row r="103">
          <cell r="A103">
            <v>100</v>
          </cell>
          <cell r="B103" t="str">
            <v>노말 밴드</v>
          </cell>
          <cell r="C103" t="str">
            <v>ST               28C</v>
          </cell>
          <cell r="D103" t="str">
            <v>개</v>
          </cell>
          <cell r="F103">
            <v>1449</v>
          </cell>
          <cell r="G103">
            <v>882</v>
          </cell>
          <cell r="H103">
            <v>1940</v>
          </cell>
          <cell r="I103">
            <v>985</v>
          </cell>
          <cell r="J103">
            <v>2070</v>
          </cell>
        </row>
        <row r="104">
          <cell r="A104">
            <v>101</v>
          </cell>
          <cell r="B104" t="str">
            <v>노말 밴드</v>
          </cell>
          <cell r="C104" t="str">
            <v>ST               36C</v>
          </cell>
          <cell r="D104" t="str">
            <v>개</v>
          </cell>
          <cell r="F104">
            <v>1932</v>
          </cell>
          <cell r="G104">
            <v>882</v>
          </cell>
          <cell r="H104">
            <v>2590</v>
          </cell>
          <cell r="I104">
            <v>985</v>
          </cell>
          <cell r="J104">
            <v>2671</v>
          </cell>
        </row>
        <row r="105">
          <cell r="A105">
            <v>102</v>
          </cell>
          <cell r="B105" t="str">
            <v>노말 밴드</v>
          </cell>
          <cell r="C105" t="str">
            <v>ST               42C</v>
          </cell>
          <cell r="D105" t="str">
            <v>개</v>
          </cell>
          <cell r="F105">
            <v>2511</v>
          </cell>
          <cell r="G105">
            <v>882</v>
          </cell>
          <cell r="H105">
            <v>3370</v>
          </cell>
          <cell r="I105">
            <v>985</v>
          </cell>
          <cell r="J105">
            <v>3471</v>
          </cell>
        </row>
        <row r="106">
          <cell r="A106">
            <v>103</v>
          </cell>
          <cell r="B106" t="str">
            <v>노말 밴드</v>
          </cell>
          <cell r="C106" t="str">
            <v>ST               54C</v>
          </cell>
          <cell r="D106" t="str">
            <v>개</v>
          </cell>
          <cell r="F106">
            <v>3574</v>
          </cell>
          <cell r="G106">
            <v>882</v>
          </cell>
          <cell r="H106">
            <v>4800</v>
          </cell>
          <cell r="I106">
            <v>985</v>
          </cell>
          <cell r="J106">
            <v>4932</v>
          </cell>
        </row>
        <row r="107">
          <cell r="A107">
            <v>104</v>
          </cell>
          <cell r="B107" t="str">
            <v>노말 밴드</v>
          </cell>
          <cell r="C107" t="str">
            <v>ST               70C</v>
          </cell>
          <cell r="D107" t="str">
            <v>개</v>
          </cell>
          <cell r="F107">
            <v>5796</v>
          </cell>
          <cell r="G107">
            <v>882</v>
          </cell>
          <cell r="H107">
            <v>7770</v>
          </cell>
          <cell r="I107">
            <v>985</v>
          </cell>
          <cell r="J107">
            <v>8026</v>
          </cell>
        </row>
        <row r="108">
          <cell r="A108">
            <v>105</v>
          </cell>
          <cell r="B108" t="str">
            <v>노말 밴드</v>
          </cell>
          <cell r="C108" t="str">
            <v>ST               82C</v>
          </cell>
          <cell r="D108" t="str">
            <v>개</v>
          </cell>
          <cell r="F108">
            <v>8694</v>
          </cell>
          <cell r="G108">
            <v>882</v>
          </cell>
          <cell r="H108">
            <v>11690</v>
          </cell>
          <cell r="I108">
            <v>936</v>
          </cell>
          <cell r="J108">
            <v>9330</v>
          </cell>
        </row>
        <row r="109">
          <cell r="A109">
            <v>106</v>
          </cell>
          <cell r="B109" t="str">
            <v>노말 밴드</v>
          </cell>
          <cell r="C109" t="str">
            <v>ST               104C</v>
          </cell>
          <cell r="D109" t="str">
            <v>개</v>
          </cell>
          <cell r="F109">
            <v>16422</v>
          </cell>
          <cell r="G109">
            <v>882</v>
          </cell>
          <cell r="H109">
            <v>22000</v>
          </cell>
          <cell r="I109">
            <v>985</v>
          </cell>
          <cell r="J109">
            <v>22748</v>
          </cell>
        </row>
        <row r="110">
          <cell r="A110">
            <v>107</v>
          </cell>
          <cell r="B110" t="str">
            <v>노말 밴드</v>
          </cell>
          <cell r="C110" t="str">
            <v>HI-PVC          28C</v>
          </cell>
          <cell r="D110" t="str">
            <v>개</v>
          </cell>
          <cell r="F110">
            <v>728</v>
          </cell>
          <cell r="G110">
            <v>889</v>
          </cell>
          <cell r="H110">
            <v>960</v>
          </cell>
          <cell r="I110">
            <v>980</v>
          </cell>
          <cell r="J110">
            <v>1005</v>
          </cell>
        </row>
        <row r="111">
          <cell r="A111">
            <v>108</v>
          </cell>
          <cell r="B111" t="str">
            <v>노말 밴드</v>
          </cell>
          <cell r="C111" t="str">
            <v>HI-PVC          36C</v>
          </cell>
          <cell r="D111" t="str">
            <v>개</v>
          </cell>
          <cell r="F111">
            <v>820</v>
          </cell>
          <cell r="G111">
            <v>889</v>
          </cell>
          <cell r="H111">
            <v>1080</v>
          </cell>
          <cell r="I111">
            <v>980</v>
          </cell>
          <cell r="J111">
            <v>1370</v>
          </cell>
        </row>
        <row r="112">
          <cell r="A112">
            <v>109</v>
          </cell>
          <cell r="B112" t="str">
            <v>노말 밴드</v>
          </cell>
          <cell r="C112" t="str">
            <v>HI-PVC          42C</v>
          </cell>
          <cell r="D112" t="str">
            <v>개</v>
          </cell>
          <cell r="F112">
            <v>1100</v>
          </cell>
          <cell r="G112">
            <v>889</v>
          </cell>
          <cell r="H112">
            <v>1440</v>
          </cell>
          <cell r="I112">
            <v>980</v>
          </cell>
          <cell r="J112">
            <v>1815</v>
          </cell>
        </row>
        <row r="113">
          <cell r="A113">
            <v>110</v>
          </cell>
          <cell r="B113" t="str">
            <v>노말 밴드</v>
          </cell>
          <cell r="C113" t="str">
            <v>HI-PVC          54C</v>
          </cell>
          <cell r="D113" t="str">
            <v>개</v>
          </cell>
          <cell r="F113">
            <v>1504</v>
          </cell>
          <cell r="G113">
            <v>874</v>
          </cell>
          <cell r="H113">
            <v>670</v>
          </cell>
          <cell r="I113">
            <v>931</v>
          </cell>
          <cell r="J113">
            <v>2677</v>
          </cell>
        </row>
        <row r="114">
          <cell r="A114">
            <v>111</v>
          </cell>
          <cell r="B114" t="str">
            <v>노말 밴드</v>
          </cell>
          <cell r="C114" t="str">
            <v>HI-PVC          70C</v>
          </cell>
          <cell r="D114" t="str">
            <v>개</v>
          </cell>
          <cell r="F114">
            <v>2800</v>
          </cell>
          <cell r="G114">
            <v>874</v>
          </cell>
          <cell r="H114">
            <v>1200</v>
          </cell>
          <cell r="I114">
            <v>931</v>
          </cell>
          <cell r="J114">
            <v>4932</v>
          </cell>
        </row>
        <row r="115">
          <cell r="A115">
            <v>112</v>
          </cell>
          <cell r="B115" t="str">
            <v>노말 밴드</v>
          </cell>
          <cell r="C115" t="str">
            <v>HI-PVC          82C</v>
          </cell>
          <cell r="D115" t="str">
            <v>개</v>
          </cell>
          <cell r="F115">
            <v>3800</v>
          </cell>
          <cell r="G115">
            <v>874</v>
          </cell>
          <cell r="H115">
            <v>1730</v>
          </cell>
          <cell r="I115">
            <v>931</v>
          </cell>
          <cell r="J115">
            <v>7308</v>
          </cell>
        </row>
        <row r="116">
          <cell r="A116">
            <v>113</v>
          </cell>
          <cell r="B116" t="str">
            <v>노말 밴드</v>
          </cell>
          <cell r="C116" t="str">
            <v>HI-PVC         100C</v>
          </cell>
          <cell r="D116" t="str">
            <v>개</v>
          </cell>
          <cell r="F116">
            <v>6400</v>
          </cell>
          <cell r="G116">
            <v>889</v>
          </cell>
          <cell r="H116">
            <v>4800</v>
          </cell>
          <cell r="I116">
            <v>980</v>
          </cell>
          <cell r="J116">
            <v>10048</v>
          </cell>
        </row>
        <row r="117">
          <cell r="A117">
            <v>114</v>
          </cell>
          <cell r="B117" t="str">
            <v>PIPE CLAMP</v>
          </cell>
          <cell r="C117" t="str">
            <v>ST              16C</v>
          </cell>
          <cell r="D117" t="str">
            <v>개</v>
          </cell>
          <cell r="F117">
            <v>58</v>
          </cell>
          <cell r="G117">
            <v>883</v>
          </cell>
          <cell r="H117">
            <v>270</v>
          </cell>
        </row>
        <row r="118">
          <cell r="A118">
            <v>115</v>
          </cell>
          <cell r="B118" t="str">
            <v>PIPE CLAMP</v>
          </cell>
          <cell r="C118" t="str">
            <v>ST              22C</v>
          </cell>
          <cell r="D118" t="str">
            <v>개</v>
          </cell>
          <cell r="F118">
            <v>69</v>
          </cell>
          <cell r="G118">
            <v>883</v>
          </cell>
          <cell r="H118">
            <v>304</v>
          </cell>
        </row>
        <row r="119">
          <cell r="A119">
            <v>116</v>
          </cell>
          <cell r="B119" t="str">
            <v>PIPE CLAMP</v>
          </cell>
          <cell r="C119" t="str">
            <v>ST              28C</v>
          </cell>
          <cell r="D119" t="str">
            <v>개</v>
          </cell>
          <cell r="F119">
            <v>80</v>
          </cell>
          <cell r="G119">
            <v>883</v>
          </cell>
          <cell r="H119">
            <v>345</v>
          </cell>
        </row>
        <row r="120">
          <cell r="A120">
            <v>117</v>
          </cell>
          <cell r="B120" t="str">
            <v>PIPE CLAMP</v>
          </cell>
          <cell r="C120" t="str">
            <v>ST              36C</v>
          </cell>
          <cell r="D120" t="str">
            <v>개</v>
          </cell>
          <cell r="F120">
            <v>91</v>
          </cell>
          <cell r="G120">
            <v>883</v>
          </cell>
          <cell r="H120">
            <v>419</v>
          </cell>
        </row>
        <row r="121">
          <cell r="A121">
            <v>118</v>
          </cell>
          <cell r="B121" t="str">
            <v>PIPE CLAMP</v>
          </cell>
          <cell r="C121" t="str">
            <v>ST              42C</v>
          </cell>
          <cell r="D121" t="str">
            <v>개</v>
          </cell>
          <cell r="F121">
            <v>103</v>
          </cell>
          <cell r="G121">
            <v>883</v>
          </cell>
          <cell r="H121">
            <v>465</v>
          </cell>
        </row>
        <row r="122">
          <cell r="A122">
            <v>119</v>
          </cell>
          <cell r="B122" t="str">
            <v>PIPE CLAMP</v>
          </cell>
          <cell r="C122" t="str">
            <v>ST              54C</v>
          </cell>
          <cell r="D122" t="str">
            <v>개</v>
          </cell>
          <cell r="F122">
            <v>124</v>
          </cell>
          <cell r="G122">
            <v>883</v>
          </cell>
          <cell r="H122">
            <v>552</v>
          </cell>
        </row>
        <row r="123">
          <cell r="A123">
            <v>120</v>
          </cell>
          <cell r="B123" t="str">
            <v>PIPE CLAMP</v>
          </cell>
          <cell r="C123" t="str">
            <v>ST              70C</v>
          </cell>
          <cell r="D123" t="str">
            <v>개</v>
          </cell>
          <cell r="F123">
            <v>166</v>
          </cell>
          <cell r="G123">
            <v>883</v>
          </cell>
          <cell r="H123">
            <v>1017</v>
          </cell>
        </row>
        <row r="124">
          <cell r="A124">
            <v>121</v>
          </cell>
          <cell r="B124" t="str">
            <v>PIPE CLAMP</v>
          </cell>
          <cell r="C124" t="str">
            <v>ST              82C</v>
          </cell>
          <cell r="D124" t="str">
            <v>개</v>
          </cell>
          <cell r="F124">
            <v>218</v>
          </cell>
          <cell r="G124">
            <v>883</v>
          </cell>
          <cell r="H124">
            <v>1035</v>
          </cell>
        </row>
        <row r="125">
          <cell r="A125">
            <v>122</v>
          </cell>
          <cell r="B125" t="str">
            <v>PIPE CLAMP</v>
          </cell>
          <cell r="C125" t="str">
            <v>ST             104C</v>
          </cell>
          <cell r="D125" t="str">
            <v>개</v>
          </cell>
          <cell r="F125">
            <v>270</v>
          </cell>
          <cell r="G125">
            <v>883</v>
          </cell>
          <cell r="H125">
            <v>1276</v>
          </cell>
        </row>
        <row r="126">
          <cell r="A126">
            <v>123</v>
          </cell>
          <cell r="B126" t="str">
            <v>파이프 행거</v>
          </cell>
          <cell r="C126" t="str">
            <v>ST               16C</v>
          </cell>
          <cell r="D126" t="str">
            <v>개</v>
          </cell>
          <cell r="F126">
            <v>344</v>
          </cell>
          <cell r="G126">
            <v>883</v>
          </cell>
          <cell r="H126">
            <v>512</v>
          </cell>
          <cell r="I126">
            <v>985</v>
          </cell>
          <cell r="J126">
            <v>538</v>
          </cell>
        </row>
        <row r="127">
          <cell r="A127">
            <v>124</v>
          </cell>
          <cell r="B127" t="str">
            <v>파이프 행거</v>
          </cell>
          <cell r="C127" t="str">
            <v>ST               22C</v>
          </cell>
          <cell r="D127" t="str">
            <v>개</v>
          </cell>
          <cell r="F127">
            <v>378</v>
          </cell>
          <cell r="G127">
            <v>883</v>
          </cell>
          <cell r="H127">
            <v>561</v>
          </cell>
          <cell r="I127">
            <v>985</v>
          </cell>
          <cell r="J127">
            <v>588</v>
          </cell>
        </row>
        <row r="128">
          <cell r="A128">
            <v>125</v>
          </cell>
          <cell r="B128" t="str">
            <v>파이프 행거</v>
          </cell>
          <cell r="C128" t="str">
            <v>ST               28C</v>
          </cell>
          <cell r="D128" t="str">
            <v>개</v>
          </cell>
          <cell r="F128">
            <v>420</v>
          </cell>
          <cell r="G128">
            <v>883</v>
          </cell>
          <cell r="H128">
            <v>622</v>
          </cell>
          <cell r="I128">
            <v>985</v>
          </cell>
          <cell r="J128">
            <v>651</v>
          </cell>
        </row>
        <row r="129">
          <cell r="A129">
            <v>126</v>
          </cell>
          <cell r="B129" t="str">
            <v>파이프 행거</v>
          </cell>
          <cell r="C129" t="str">
            <v>ST               36C</v>
          </cell>
          <cell r="D129" t="str">
            <v>개</v>
          </cell>
          <cell r="F129">
            <v>478</v>
          </cell>
          <cell r="G129">
            <v>883</v>
          </cell>
          <cell r="H129">
            <v>712</v>
          </cell>
          <cell r="I129">
            <v>985</v>
          </cell>
          <cell r="J129">
            <v>746</v>
          </cell>
        </row>
        <row r="130">
          <cell r="A130">
            <v>127</v>
          </cell>
          <cell r="B130" t="str">
            <v>파이프 행거</v>
          </cell>
          <cell r="C130" t="str">
            <v>ST               42C</v>
          </cell>
          <cell r="D130" t="str">
            <v>개</v>
          </cell>
          <cell r="F130">
            <v>529</v>
          </cell>
          <cell r="G130">
            <v>883</v>
          </cell>
          <cell r="H130">
            <v>784</v>
          </cell>
          <cell r="I130">
            <v>985</v>
          </cell>
          <cell r="J130">
            <v>822</v>
          </cell>
        </row>
        <row r="131">
          <cell r="A131">
            <v>128</v>
          </cell>
          <cell r="B131" t="str">
            <v>파이프 행거</v>
          </cell>
          <cell r="C131" t="str">
            <v>ST               54C</v>
          </cell>
          <cell r="D131" t="str">
            <v>개</v>
          </cell>
          <cell r="F131">
            <v>724</v>
          </cell>
          <cell r="G131">
            <v>883</v>
          </cell>
          <cell r="H131">
            <v>1122</v>
          </cell>
          <cell r="I131">
            <v>985</v>
          </cell>
          <cell r="J131">
            <v>1176</v>
          </cell>
        </row>
        <row r="132">
          <cell r="A132">
            <v>129</v>
          </cell>
          <cell r="B132" t="str">
            <v>파이프 행거</v>
          </cell>
          <cell r="C132" t="str">
            <v>Φ 100</v>
          </cell>
          <cell r="D132" t="str">
            <v>개</v>
          </cell>
          <cell r="G132">
            <v>526</v>
          </cell>
          <cell r="H132">
            <v>1180</v>
          </cell>
          <cell r="I132">
            <v>566</v>
          </cell>
          <cell r="J132">
            <v>1200</v>
          </cell>
        </row>
        <row r="133">
          <cell r="A133">
            <v>130</v>
          </cell>
          <cell r="B133" t="str">
            <v>파이프 행거</v>
          </cell>
          <cell r="C133" t="str">
            <v>Φ 125</v>
          </cell>
          <cell r="D133" t="str">
            <v>개</v>
          </cell>
          <cell r="G133">
            <v>526</v>
          </cell>
          <cell r="H133">
            <v>1475</v>
          </cell>
          <cell r="I133">
            <v>566</v>
          </cell>
          <cell r="J133">
            <v>1500</v>
          </cell>
        </row>
        <row r="134">
          <cell r="A134">
            <v>131</v>
          </cell>
          <cell r="B134" t="str">
            <v>달대볼트</v>
          </cell>
          <cell r="C134" t="str">
            <v>Φ9 * 1000</v>
          </cell>
          <cell r="D134" t="str">
            <v>개</v>
          </cell>
          <cell r="G134">
            <v>412</v>
          </cell>
          <cell r="H134">
            <v>482</v>
          </cell>
          <cell r="I134">
            <v>79</v>
          </cell>
          <cell r="J134">
            <v>346</v>
          </cell>
        </row>
        <row r="135">
          <cell r="A135">
            <v>132</v>
          </cell>
          <cell r="B135" t="str">
            <v>인써트</v>
          </cell>
          <cell r="C135" t="str">
            <v xml:space="preserve">Φ9 </v>
          </cell>
          <cell r="D135" t="str">
            <v>개</v>
          </cell>
          <cell r="G135">
            <v>93</v>
          </cell>
          <cell r="H135">
            <v>420</v>
          </cell>
          <cell r="I135">
            <v>77</v>
          </cell>
          <cell r="J135">
            <v>300</v>
          </cell>
        </row>
        <row r="136">
          <cell r="A136">
            <v>133</v>
          </cell>
          <cell r="B136" t="str">
            <v>접지 단자함</v>
          </cell>
          <cell r="C136" t="str">
            <v>1CCT</v>
          </cell>
          <cell r="D136" t="str">
            <v>면</v>
          </cell>
          <cell r="G136">
            <v>951</v>
          </cell>
          <cell r="H136">
            <v>65000</v>
          </cell>
          <cell r="I136">
            <v>1040</v>
          </cell>
          <cell r="J136">
            <v>65000</v>
          </cell>
        </row>
        <row r="137">
          <cell r="A137">
            <v>134</v>
          </cell>
          <cell r="B137" t="str">
            <v>접지 단자함</v>
          </cell>
          <cell r="C137" t="str">
            <v>2CCT</v>
          </cell>
          <cell r="D137" t="str">
            <v>면</v>
          </cell>
          <cell r="G137">
            <v>951</v>
          </cell>
          <cell r="H137">
            <v>72000</v>
          </cell>
          <cell r="I137">
            <v>1040</v>
          </cell>
          <cell r="J137">
            <v>75000</v>
          </cell>
        </row>
        <row r="138">
          <cell r="A138">
            <v>135</v>
          </cell>
          <cell r="B138" t="str">
            <v>접지 단자함</v>
          </cell>
          <cell r="C138" t="str">
            <v>4CCT</v>
          </cell>
          <cell r="D138" t="str">
            <v>면</v>
          </cell>
          <cell r="G138">
            <v>951</v>
          </cell>
          <cell r="H138">
            <v>120000</v>
          </cell>
          <cell r="I138">
            <v>1046</v>
          </cell>
          <cell r="J138">
            <v>105000</v>
          </cell>
        </row>
        <row r="139">
          <cell r="A139">
            <v>136</v>
          </cell>
          <cell r="B139" t="str">
            <v>접지 단자함</v>
          </cell>
          <cell r="C139" t="str">
            <v>5CCT</v>
          </cell>
          <cell r="D139" t="str">
            <v>면</v>
          </cell>
          <cell r="G139">
            <v>951</v>
          </cell>
          <cell r="H139">
            <v>140000</v>
          </cell>
          <cell r="I139">
            <v>1046</v>
          </cell>
          <cell r="J139">
            <v>150000</v>
          </cell>
        </row>
        <row r="140">
          <cell r="A140">
            <v>137</v>
          </cell>
          <cell r="B140" t="str">
            <v>관로구방수장치</v>
          </cell>
          <cell r="C140" t="str">
            <v xml:space="preserve"> Φ80</v>
          </cell>
          <cell r="D140" t="str">
            <v>개</v>
          </cell>
          <cell r="I140">
            <v>1067</v>
          </cell>
          <cell r="J140">
            <v>9360</v>
          </cell>
        </row>
        <row r="141">
          <cell r="A141">
            <v>138</v>
          </cell>
          <cell r="B141" t="str">
            <v>관로구방수장치</v>
          </cell>
          <cell r="C141" t="str">
            <v xml:space="preserve"> Φ100</v>
          </cell>
          <cell r="D141" t="str">
            <v>개</v>
          </cell>
          <cell r="I141">
            <v>1067</v>
          </cell>
          <cell r="J141">
            <v>10010</v>
          </cell>
        </row>
        <row r="142">
          <cell r="A142">
            <v>139</v>
          </cell>
          <cell r="B142" t="str">
            <v>광감쇄기</v>
          </cell>
          <cell r="C142" t="str">
            <v>OFAT,SM-SC/PC</v>
          </cell>
          <cell r="D142" t="str">
            <v>개</v>
          </cell>
          <cell r="I142">
            <v>965</v>
          </cell>
          <cell r="J142">
            <v>30000</v>
          </cell>
        </row>
        <row r="143">
          <cell r="A143">
            <v>140</v>
          </cell>
          <cell r="B143" t="str">
            <v>광접속함체</v>
          </cell>
          <cell r="C143" t="str">
            <v>관로용 24CORE용</v>
          </cell>
          <cell r="D143" t="str">
            <v>대</v>
          </cell>
          <cell r="I143">
            <v>965</v>
          </cell>
          <cell r="J143">
            <v>530000</v>
          </cell>
        </row>
        <row r="144">
          <cell r="A144">
            <v>141</v>
          </cell>
          <cell r="B144" t="str">
            <v>광접속함체</v>
          </cell>
          <cell r="C144" t="str">
            <v>관로용 48CORE용</v>
          </cell>
          <cell r="D144" t="str">
            <v>대</v>
          </cell>
          <cell r="I144">
            <v>965</v>
          </cell>
          <cell r="J144">
            <v>589000</v>
          </cell>
        </row>
        <row r="145">
          <cell r="A145">
            <v>142</v>
          </cell>
          <cell r="B145" t="str">
            <v>광접속함체</v>
          </cell>
          <cell r="C145" t="str">
            <v>관로용 72CORE용</v>
          </cell>
          <cell r="D145" t="str">
            <v>대</v>
          </cell>
          <cell r="I145">
            <v>965</v>
          </cell>
          <cell r="J145">
            <v>648000</v>
          </cell>
        </row>
        <row r="146">
          <cell r="A146">
            <v>143</v>
          </cell>
          <cell r="B146" t="str">
            <v>관구마개</v>
          </cell>
          <cell r="C146" t="str">
            <v>결합형내관용-4구용</v>
          </cell>
          <cell r="D146" t="str">
            <v>개</v>
          </cell>
          <cell r="G146">
            <v>888</v>
          </cell>
          <cell r="H146">
            <v>8500</v>
          </cell>
          <cell r="I146">
            <v>979</v>
          </cell>
          <cell r="J146">
            <v>6500</v>
          </cell>
        </row>
        <row r="147">
          <cell r="A147">
            <v>144</v>
          </cell>
          <cell r="B147" t="str">
            <v>내관마개</v>
          </cell>
          <cell r="C147" t="str">
            <v>결합형내관용-1구용</v>
          </cell>
          <cell r="D147" t="str">
            <v>개</v>
          </cell>
          <cell r="G147">
            <v>888</v>
          </cell>
          <cell r="H147">
            <v>480</v>
          </cell>
          <cell r="I147">
            <v>979</v>
          </cell>
          <cell r="J147">
            <v>480</v>
          </cell>
        </row>
        <row r="148">
          <cell r="A148">
            <v>145</v>
          </cell>
          <cell r="B148" t="str">
            <v>통신케이블접속재</v>
          </cell>
          <cell r="C148" t="str">
            <v>25~180P</v>
          </cell>
          <cell r="D148" t="str">
            <v>대</v>
          </cell>
          <cell r="I148">
            <v>977</v>
          </cell>
          <cell r="J148">
            <v>23500</v>
          </cell>
        </row>
        <row r="149">
          <cell r="A149">
            <v>146</v>
          </cell>
          <cell r="B149" t="str">
            <v>통신케이블접속재</v>
          </cell>
          <cell r="C149" t="str">
            <v>75~300P</v>
          </cell>
          <cell r="D149" t="str">
            <v>대</v>
          </cell>
          <cell r="I149">
            <v>977</v>
          </cell>
          <cell r="J149">
            <v>121200</v>
          </cell>
        </row>
        <row r="150">
          <cell r="A150">
            <v>147</v>
          </cell>
          <cell r="B150" t="str">
            <v>통신케이블접속재</v>
          </cell>
          <cell r="C150" t="str">
            <v>125~650P</v>
          </cell>
          <cell r="D150" t="str">
            <v>대</v>
          </cell>
          <cell r="I150">
            <v>977</v>
          </cell>
          <cell r="J150">
            <v>402100</v>
          </cell>
        </row>
        <row r="151">
          <cell r="A151">
            <v>148</v>
          </cell>
          <cell r="B151" t="str">
            <v>U 컨넥터</v>
          </cell>
          <cell r="C151" t="str">
            <v>0.4~0.9mm</v>
          </cell>
          <cell r="D151" t="str">
            <v>개</v>
          </cell>
          <cell r="I151">
            <v>977</v>
          </cell>
          <cell r="J151">
            <v>150</v>
          </cell>
        </row>
        <row r="152">
          <cell r="A152">
            <v>149</v>
          </cell>
          <cell r="B152" t="str">
            <v>콤파운드</v>
          </cell>
          <cell r="C152" t="str">
            <v>케이블접속용</v>
          </cell>
          <cell r="D152" t="str">
            <v>개</v>
          </cell>
          <cell r="I152">
            <v>977</v>
          </cell>
          <cell r="J152">
            <v>35600</v>
          </cell>
        </row>
        <row r="153">
          <cell r="A153">
            <v>150</v>
          </cell>
          <cell r="B153" t="str">
            <v>접지콘센트</v>
          </cell>
          <cell r="C153" t="str">
            <v xml:space="preserve"> 2P 250V 15A 1구</v>
          </cell>
          <cell r="D153" t="str">
            <v>개</v>
          </cell>
          <cell r="G153">
            <v>956</v>
          </cell>
          <cell r="H153">
            <v>2615</v>
          </cell>
        </row>
        <row r="154">
          <cell r="A154">
            <v>151</v>
          </cell>
          <cell r="B154" t="str">
            <v>음성유도기</v>
          </cell>
          <cell r="C154" t="str">
            <v>시각장애인용</v>
          </cell>
          <cell r="D154" t="str">
            <v>개</v>
          </cell>
          <cell r="I154" t="str">
            <v>우인</v>
          </cell>
          <cell r="J154">
            <v>545455</v>
          </cell>
          <cell r="K154" t="str">
            <v>하나텍</v>
          </cell>
          <cell r="L154">
            <v>590909</v>
          </cell>
          <cell r="M154" t="str">
            <v>선인</v>
          </cell>
        </row>
        <row r="155">
          <cell r="A155">
            <v>152</v>
          </cell>
          <cell r="B155" t="str">
            <v>M.D.F(통신기기실)</v>
          </cell>
          <cell r="C155" t="str">
            <v>3700P(국선1000P)</v>
          </cell>
          <cell r="D155" t="str">
            <v>대</v>
          </cell>
          <cell r="K155" t="str">
            <v>VD</v>
          </cell>
          <cell r="L155">
            <v>81023000</v>
          </cell>
        </row>
        <row r="156">
          <cell r="A156">
            <v>153</v>
          </cell>
          <cell r="B156" t="str">
            <v>M.D.F</v>
          </cell>
          <cell r="C156" t="str">
            <v>국선 200P+내선 400P</v>
          </cell>
          <cell r="D156" t="str">
            <v>SET</v>
          </cell>
          <cell r="I156" t="str">
            <v>뉴테크</v>
          </cell>
          <cell r="J156">
            <v>3240800</v>
          </cell>
          <cell r="K156" t="str">
            <v>VD</v>
          </cell>
          <cell r="L156">
            <v>2788400</v>
          </cell>
          <cell r="M156" t="str">
            <v>와보</v>
          </cell>
        </row>
        <row r="157">
          <cell r="A157">
            <v>154</v>
          </cell>
          <cell r="B157" t="str">
            <v>DATA M.D.F</v>
          </cell>
          <cell r="C157" t="str">
            <v>24PORT*3</v>
          </cell>
          <cell r="D157" t="str">
            <v>대</v>
          </cell>
          <cell r="I157" t="str">
            <v>뉴테크</v>
          </cell>
          <cell r="J157">
            <v>1149800</v>
          </cell>
          <cell r="K157" t="str">
            <v>VD</v>
          </cell>
          <cell r="L157">
            <v>996000</v>
          </cell>
          <cell r="M157" t="str">
            <v>와보</v>
          </cell>
        </row>
        <row r="158">
          <cell r="A158">
            <v>155</v>
          </cell>
          <cell r="B158" t="str">
            <v>I.D.F-B1</v>
          </cell>
          <cell r="D158" t="str">
            <v>면</v>
          </cell>
          <cell r="I158" t="str">
            <v>뉴테크</v>
          </cell>
          <cell r="J158">
            <v>183000</v>
          </cell>
          <cell r="K158" t="str">
            <v>VD</v>
          </cell>
          <cell r="L158">
            <v>157400</v>
          </cell>
          <cell r="M158" t="str">
            <v>와보</v>
          </cell>
        </row>
        <row r="159">
          <cell r="A159">
            <v>156</v>
          </cell>
          <cell r="B159" t="str">
            <v>I.D.F-1A</v>
          </cell>
          <cell r="D159" t="str">
            <v>면</v>
          </cell>
          <cell r="I159" t="str">
            <v>뉴테크</v>
          </cell>
          <cell r="J159">
            <v>749500</v>
          </cell>
          <cell r="K159" t="str">
            <v>VD</v>
          </cell>
          <cell r="L159">
            <v>648200</v>
          </cell>
          <cell r="M159" t="str">
            <v>와보</v>
          </cell>
        </row>
        <row r="160">
          <cell r="A160">
            <v>157</v>
          </cell>
          <cell r="B160" t="str">
            <v>I.D.F-1B</v>
          </cell>
          <cell r="D160" t="str">
            <v>면</v>
          </cell>
          <cell r="I160" t="str">
            <v>뉴테크</v>
          </cell>
          <cell r="J160">
            <v>1318000</v>
          </cell>
          <cell r="K160" t="str">
            <v>VD</v>
          </cell>
          <cell r="L160">
            <v>1141400</v>
          </cell>
          <cell r="M160" t="str">
            <v>와보</v>
          </cell>
        </row>
        <row r="161">
          <cell r="A161">
            <v>158</v>
          </cell>
          <cell r="B161" t="str">
            <v>I.D.F-1C</v>
          </cell>
          <cell r="D161" t="str">
            <v>면</v>
          </cell>
          <cell r="I161" t="str">
            <v>뉴테크</v>
          </cell>
          <cell r="J161">
            <v>428000</v>
          </cell>
          <cell r="K161" t="str">
            <v>VD</v>
          </cell>
          <cell r="L161">
            <v>369200</v>
          </cell>
          <cell r="M161" t="str">
            <v>와보</v>
          </cell>
        </row>
        <row r="162">
          <cell r="A162">
            <v>159</v>
          </cell>
          <cell r="B162" t="str">
            <v>I.D.F-1D</v>
          </cell>
          <cell r="D162" t="str">
            <v>면</v>
          </cell>
          <cell r="I162" t="str">
            <v>뉴테크</v>
          </cell>
          <cell r="J162">
            <v>428000</v>
          </cell>
          <cell r="K162" t="str">
            <v>VD</v>
          </cell>
          <cell r="L162">
            <v>369200</v>
          </cell>
          <cell r="M162" t="str">
            <v>와보</v>
          </cell>
        </row>
        <row r="163">
          <cell r="A163">
            <v>160</v>
          </cell>
          <cell r="B163" t="str">
            <v>I.D.F-1E</v>
          </cell>
          <cell r="D163" t="str">
            <v>면</v>
          </cell>
          <cell r="I163" t="str">
            <v>뉴테크</v>
          </cell>
          <cell r="J163">
            <v>428000</v>
          </cell>
          <cell r="K163" t="str">
            <v>VD</v>
          </cell>
          <cell r="L163">
            <v>369200</v>
          </cell>
          <cell r="M163" t="str">
            <v>와보</v>
          </cell>
        </row>
        <row r="164">
          <cell r="A164">
            <v>161</v>
          </cell>
          <cell r="B164" t="str">
            <v>I.D.F-2A</v>
          </cell>
          <cell r="D164" t="str">
            <v>면</v>
          </cell>
          <cell r="I164" t="str">
            <v>뉴테크</v>
          </cell>
          <cell r="J164">
            <v>428000</v>
          </cell>
          <cell r="K164" t="str">
            <v>VD</v>
          </cell>
          <cell r="L164">
            <v>369200</v>
          </cell>
          <cell r="M164" t="str">
            <v>와보</v>
          </cell>
        </row>
        <row r="165">
          <cell r="A165">
            <v>162</v>
          </cell>
          <cell r="B165" t="str">
            <v>I.D.F-2B</v>
          </cell>
          <cell r="D165" t="str">
            <v>면</v>
          </cell>
          <cell r="I165" t="str">
            <v>뉴테크</v>
          </cell>
          <cell r="J165">
            <v>839500</v>
          </cell>
          <cell r="K165" t="str">
            <v>VD</v>
          </cell>
          <cell r="L165">
            <v>813000</v>
          </cell>
          <cell r="M165" t="str">
            <v>와보</v>
          </cell>
        </row>
        <row r="166">
          <cell r="A166">
            <v>163</v>
          </cell>
          <cell r="B166" t="str">
            <v>I.D.F-3</v>
          </cell>
          <cell r="D166" t="str">
            <v>면</v>
          </cell>
          <cell r="I166" t="str">
            <v>뉴테크</v>
          </cell>
          <cell r="J166">
            <v>749500</v>
          </cell>
          <cell r="K166" t="str">
            <v>VD</v>
          </cell>
          <cell r="L166">
            <v>648200</v>
          </cell>
          <cell r="M166" t="str">
            <v>와보</v>
          </cell>
        </row>
        <row r="167">
          <cell r="A167">
            <v>164</v>
          </cell>
          <cell r="B167" t="str">
            <v>I.D.F-4</v>
          </cell>
          <cell r="D167" t="str">
            <v>면</v>
          </cell>
          <cell r="I167" t="str">
            <v>뉴테크</v>
          </cell>
          <cell r="J167">
            <v>749500</v>
          </cell>
          <cell r="K167" t="str">
            <v>VD</v>
          </cell>
          <cell r="L167">
            <v>648200</v>
          </cell>
          <cell r="M167" t="str">
            <v>와보</v>
          </cell>
        </row>
        <row r="168">
          <cell r="A168">
            <v>165</v>
          </cell>
          <cell r="B168" t="str">
            <v>T/B-1</v>
          </cell>
          <cell r="D168" t="str">
            <v>면</v>
          </cell>
          <cell r="I168" t="str">
            <v>뉴테크</v>
          </cell>
          <cell r="J168">
            <v>230500</v>
          </cell>
          <cell r="K168" t="str">
            <v>VD</v>
          </cell>
          <cell r="L168">
            <v>196500</v>
          </cell>
          <cell r="M168" t="str">
            <v>와보</v>
          </cell>
        </row>
        <row r="169">
          <cell r="A169">
            <v>166</v>
          </cell>
          <cell r="B169" t="str">
            <v>T/B-2</v>
          </cell>
          <cell r="C169" t="str">
            <v>25P</v>
          </cell>
          <cell r="D169" t="str">
            <v>면</v>
          </cell>
          <cell r="I169" t="str">
            <v>뉴테크</v>
          </cell>
          <cell r="J169">
            <v>183000</v>
          </cell>
          <cell r="K169" t="str">
            <v>VD</v>
          </cell>
          <cell r="L169">
            <v>157400</v>
          </cell>
          <cell r="M169" t="str">
            <v>와보</v>
          </cell>
        </row>
        <row r="170">
          <cell r="A170">
            <v>167</v>
          </cell>
          <cell r="B170" t="str">
            <v>케이블 트레이</v>
          </cell>
          <cell r="D170" t="str">
            <v>식</v>
          </cell>
        </row>
        <row r="171">
          <cell r="A171">
            <v>168</v>
          </cell>
          <cell r="B171" t="str">
            <v>CABLE DUCT</v>
          </cell>
          <cell r="C171" t="str">
            <v xml:space="preserve">  W:300* H:60</v>
          </cell>
          <cell r="D171" t="str">
            <v>M</v>
          </cell>
          <cell r="I171">
            <v>989</v>
          </cell>
          <cell r="J171">
            <v>21300</v>
          </cell>
        </row>
        <row r="172">
          <cell r="A172">
            <v>169</v>
          </cell>
          <cell r="B172" t="str">
            <v xml:space="preserve"> CABLE TRAY</v>
          </cell>
          <cell r="C172" t="str">
            <v xml:space="preserve"> 300W x 100H</v>
          </cell>
          <cell r="D172" t="str">
            <v>m</v>
          </cell>
          <cell r="F172">
            <v>6163</v>
          </cell>
          <cell r="G172">
            <v>895</v>
          </cell>
          <cell r="H172">
            <v>10920</v>
          </cell>
          <cell r="I172">
            <v>988</v>
          </cell>
          <cell r="J172">
            <v>11100</v>
          </cell>
        </row>
        <row r="173">
          <cell r="A173">
            <v>170</v>
          </cell>
          <cell r="B173" t="str">
            <v xml:space="preserve"> CABLE TRAY</v>
          </cell>
          <cell r="C173" t="str">
            <v xml:space="preserve"> 450W x 100H</v>
          </cell>
          <cell r="D173" t="str">
            <v>m</v>
          </cell>
          <cell r="F173">
            <v>6747</v>
          </cell>
          <cell r="I173">
            <v>988</v>
          </cell>
          <cell r="J173">
            <v>12000</v>
          </cell>
        </row>
        <row r="174">
          <cell r="A174">
            <v>171</v>
          </cell>
          <cell r="B174" t="str">
            <v xml:space="preserve"> CABLE TRAY</v>
          </cell>
          <cell r="C174" t="str">
            <v xml:space="preserve"> 900W x 100H</v>
          </cell>
          <cell r="D174" t="str">
            <v>m</v>
          </cell>
          <cell r="F174">
            <v>8500</v>
          </cell>
          <cell r="G174">
            <v>895</v>
          </cell>
          <cell r="H174">
            <v>14400</v>
          </cell>
          <cell r="I174">
            <v>988</v>
          </cell>
          <cell r="J174">
            <v>17600</v>
          </cell>
        </row>
        <row r="175">
          <cell r="A175">
            <v>172</v>
          </cell>
          <cell r="B175" t="str">
            <v xml:space="preserve"> CABLE TRAY-HOR"</v>
          </cell>
          <cell r="C175" t="str">
            <v xml:space="preserve"> 300W x 100H</v>
          </cell>
          <cell r="D175" t="str">
            <v>개</v>
          </cell>
          <cell r="F175">
            <v>9244</v>
          </cell>
          <cell r="G175">
            <v>895</v>
          </cell>
          <cell r="H175">
            <v>20000</v>
          </cell>
          <cell r="I175">
            <v>988</v>
          </cell>
          <cell r="J175">
            <v>17100</v>
          </cell>
        </row>
        <row r="176">
          <cell r="A176">
            <v>173</v>
          </cell>
          <cell r="B176" t="str">
            <v xml:space="preserve"> CABLE TRAY-HOR"</v>
          </cell>
          <cell r="C176" t="str">
            <v xml:space="preserve"> 450W x 100H</v>
          </cell>
          <cell r="D176" t="str">
            <v>개</v>
          </cell>
          <cell r="F176">
            <v>10125</v>
          </cell>
          <cell r="G176">
            <v>895</v>
          </cell>
          <cell r="I176">
            <v>988</v>
          </cell>
          <cell r="J176">
            <v>19200</v>
          </cell>
        </row>
        <row r="177">
          <cell r="A177">
            <v>174</v>
          </cell>
          <cell r="B177" t="str">
            <v xml:space="preserve"> CABLE TRAY-HOR"</v>
          </cell>
          <cell r="C177" t="str">
            <v xml:space="preserve"> 600W x 100H</v>
          </cell>
          <cell r="D177" t="str">
            <v>개</v>
          </cell>
          <cell r="F177">
            <v>10997</v>
          </cell>
          <cell r="G177">
            <v>895</v>
          </cell>
          <cell r="H177">
            <v>33000</v>
          </cell>
          <cell r="I177">
            <v>988</v>
          </cell>
          <cell r="J177">
            <v>21300</v>
          </cell>
        </row>
        <row r="178">
          <cell r="A178">
            <v>175</v>
          </cell>
          <cell r="B178" t="str">
            <v xml:space="preserve"> CABLE TRAY-HOR"</v>
          </cell>
          <cell r="C178" t="str">
            <v xml:space="preserve"> 900W x 100H</v>
          </cell>
          <cell r="D178" t="str">
            <v>개</v>
          </cell>
          <cell r="F178">
            <v>12751</v>
          </cell>
          <cell r="G178">
            <v>895</v>
          </cell>
          <cell r="H178">
            <v>47100</v>
          </cell>
          <cell r="I178">
            <v>988</v>
          </cell>
          <cell r="J178">
            <v>28100</v>
          </cell>
        </row>
        <row r="179">
          <cell r="A179">
            <v>176</v>
          </cell>
          <cell r="B179" t="str">
            <v xml:space="preserve"> CABLE TRAY-VER"</v>
          </cell>
          <cell r="C179" t="str">
            <v xml:space="preserve"> 300W x 100H</v>
          </cell>
          <cell r="D179" t="str">
            <v>개</v>
          </cell>
          <cell r="F179">
            <v>9859</v>
          </cell>
          <cell r="G179">
            <v>895</v>
          </cell>
          <cell r="H179">
            <v>15500</v>
          </cell>
          <cell r="I179">
            <v>988</v>
          </cell>
          <cell r="J179">
            <v>16700</v>
          </cell>
        </row>
        <row r="180">
          <cell r="A180">
            <v>177</v>
          </cell>
          <cell r="B180" t="str">
            <v xml:space="preserve"> CABLE TRAY-VER"</v>
          </cell>
          <cell r="C180" t="str">
            <v xml:space="preserve"> 400W x 100H</v>
          </cell>
          <cell r="D180" t="str">
            <v>개</v>
          </cell>
          <cell r="G180">
            <v>895</v>
          </cell>
          <cell r="H180">
            <v>16000</v>
          </cell>
        </row>
        <row r="181">
          <cell r="A181">
            <v>178</v>
          </cell>
          <cell r="B181" t="str">
            <v xml:space="preserve"> CABLE TRAY-VER"</v>
          </cell>
          <cell r="C181" t="str">
            <v xml:space="preserve"> 450W x 100H</v>
          </cell>
          <cell r="D181" t="str">
            <v>개</v>
          </cell>
          <cell r="F181">
            <v>10792</v>
          </cell>
          <cell r="I181">
            <v>988</v>
          </cell>
          <cell r="J181">
            <v>18000</v>
          </cell>
        </row>
        <row r="182">
          <cell r="A182">
            <v>179</v>
          </cell>
          <cell r="B182" t="str">
            <v xml:space="preserve"> CABLE TRAY-VER"</v>
          </cell>
          <cell r="C182" t="str">
            <v xml:space="preserve"> 600W x 100H</v>
          </cell>
          <cell r="D182" t="str">
            <v>개</v>
          </cell>
          <cell r="F182">
            <v>11734</v>
          </cell>
          <cell r="G182">
            <v>895</v>
          </cell>
          <cell r="H182">
            <v>19000</v>
          </cell>
          <cell r="I182">
            <v>988</v>
          </cell>
          <cell r="J182">
            <v>23900</v>
          </cell>
        </row>
        <row r="183">
          <cell r="A183">
            <v>180</v>
          </cell>
          <cell r="B183" t="str">
            <v xml:space="preserve"> CABLE TRAY-VER"</v>
          </cell>
          <cell r="C183" t="str">
            <v xml:space="preserve"> 900W x 100H</v>
          </cell>
          <cell r="D183" t="str">
            <v>개</v>
          </cell>
          <cell r="F183">
            <v>13601</v>
          </cell>
          <cell r="G183">
            <v>895</v>
          </cell>
          <cell r="H183">
            <v>22000</v>
          </cell>
          <cell r="I183">
            <v>988</v>
          </cell>
          <cell r="J183">
            <v>26000</v>
          </cell>
        </row>
        <row r="184">
          <cell r="A184">
            <v>181</v>
          </cell>
          <cell r="B184" t="str">
            <v xml:space="preserve"> CABLE TRAY-TEE"</v>
          </cell>
          <cell r="C184" t="str">
            <v xml:space="preserve"> 300W x 100H</v>
          </cell>
          <cell r="D184" t="str">
            <v>개</v>
          </cell>
          <cell r="F184">
            <v>11096</v>
          </cell>
          <cell r="G184">
            <v>895</v>
          </cell>
          <cell r="H184">
            <v>28000</v>
          </cell>
          <cell r="I184">
            <v>988</v>
          </cell>
          <cell r="J184">
            <v>20000</v>
          </cell>
        </row>
        <row r="185">
          <cell r="A185">
            <v>182</v>
          </cell>
          <cell r="B185" t="str">
            <v xml:space="preserve"> CABLE TRAY-TEE"</v>
          </cell>
          <cell r="C185" t="str">
            <v xml:space="preserve"> 450W x 100H</v>
          </cell>
          <cell r="D185" t="str">
            <v>개</v>
          </cell>
          <cell r="F185">
            <v>12144</v>
          </cell>
          <cell r="I185">
            <v>988</v>
          </cell>
          <cell r="J185">
            <v>21600</v>
          </cell>
        </row>
        <row r="186">
          <cell r="A186">
            <v>183</v>
          </cell>
          <cell r="B186" t="str">
            <v xml:space="preserve"> CABLE TRAY-TEE"</v>
          </cell>
          <cell r="C186" t="str">
            <v xml:space="preserve"> 900W x 100H</v>
          </cell>
          <cell r="D186" t="str">
            <v>개</v>
          </cell>
          <cell r="F186">
            <v>15301</v>
          </cell>
          <cell r="G186">
            <v>895</v>
          </cell>
          <cell r="H186">
            <v>51000</v>
          </cell>
          <cell r="I186">
            <v>988</v>
          </cell>
          <cell r="J186">
            <v>31700</v>
          </cell>
        </row>
        <row r="187">
          <cell r="A187">
            <v>184</v>
          </cell>
          <cell r="B187" t="str">
            <v xml:space="preserve"> CABLE TRAY-CROSS"</v>
          </cell>
          <cell r="C187" t="str">
            <v xml:space="preserve"> 600W x 101H</v>
          </cell>
          <cell r="D187" t="str">
            <v>개</v>
          </cell>
          <cell r="F187">
            <v>13138</v>
          </cell>
          <cell r="G187">
            <v>895</v>
          </cell>
          <cell r="H187">
            <v>43500</v>
          </cell>
          <cell r="I187">
            <v>988</v>
          </cell>
          <cell r="J187">
            <v>29300</v>
          </cell>
        </row>
        <row r="188">
          <cell r="A188">
            <v>185</v>
          </cell>
          <cell r="B188" t="str">
            <v>CABLE DUCT "HOR"</v>
          </cell>
          <cell r="C188" t="str">
            <v xml:space="preserve">  W:300* H:60</v>
          </cell>
          <cell r="D188" t="str">
            <v>개</v>
          </cell>
          <cell r="I188">
            <v>989</v>
          </cell>
          <cell r="J188">
            <v>25600</v>
          </cell>
        </row>
        <row r="189">
          <cell r="A189">
            <v>186</v>
          </cell>
          <cell r="B189" t="str">
            <v>GROUND BONDING JUMPER</v>
          </cell>
          <cell r="C189" t="str">
            <v>#22</v>
          </cell>
          <cell r="D189" t="str">
            <v>개</v>
          </cell>
          <cell r="F189">
            <v>1237</v>
          </cell>
          <cell r="I189">
            <v>989</v>
          </cell>
          <cell r="J189">
            <v>1500</v>
          </cell>
        </row>
        <row r="190">
          <cell r="A190">
            <v>187</v>
          </cell>
          <cell r="B190" t="str">
            <v>SHANK BOLT&amp;NUT</v>
          </cell>
          <cell r="C190" t="str">
            <v>3/8" * 19L</v>
          </cell>
          <cell r="D190" t="str">
            <v>개</v>
          </cell>
          <cell r="F190">
            <v>60</v>
          </cell>
          <cell r="G190">
            <v>894</v>
          </cell>
          <cell r="H190">
            <v>110</v>
          </cell>
          <cell r="I190">
            <v>989</v>
          </cell>
          <cell r="J190">
            <v>350</v>
          </cell>
        </row>
        <row r="191">
          <cell r="A191">
            <v>188</v>
          </cell>
          <cell r="B191" t="str">
            <v>JOINT CONNECTOR</v>
          </cell>
          <cell r="C191" t="str">
            <v>100H</v>
          </cell>
          <cell r="D191" t="str">
            <v>개</v>
          </cell>
          <cell r="F191">
            <v>693</v>
          </cell>
          <cell r="G191">
            <v>894</v>
          </cell>
          <cell r="H191">
            <v>1300</v>
          </cell>
          <cell r="I191">
            <v>989</v>
          </cell>
          <cell r="J191">
            <v>1000</v>
          </cell>
        </row>
        <row r="192">
          <cell r="A192">
            <v>189</v>
          </cell>
          <cell r="B192" t="str">
            <v>HOLD DOWN CLAMP</v>
          </cell>
          <cell r="C192" t="str">
            <v>100H</v>
          </cell>
          <cell r="D192" t="str">
            <v>개</v>
          </cell>
          <cell r="F192">
            <v>126</v>
          </cell>
          <cell r="G192">
            <v>895</v>
          </cell>
          <cell r="H192">
            <v>300</v>
          </cell>
          <cell r="I192">
            <v>989</v>
          </cell>
          <cell r="J192">
            <v>300</v>
          </cell>
        </row>
        <row r="193">
          <cell r="A193">
            <v>190</v>
          </cell>
          <cell r="B193" t="str">
            <v>SPRING NUT</v>
          </cell>
          <cell r="C193" t="str">
            <v xml:space="preserve"> 3 / 8"</v>
          </cell>
          <cell r="D193" t="str">
            <v>개</v>
          </cell>
          <cell r="F193">
            <v>168</v>
          </cell>
          <cell r="G193">
            <v>895</v>
          </cell>
          <cell r="H193">
            <v>400</v>
          </cell>
          <cell r="I193">
            <v>989</v>
          </cell>
          <cell r="J193">
            <v>300</v>
          </cell>
        </row>
        <row r="194">
          <cell r="A194">
            <v>191</v>
          </cell>
          <cell r="B194" t="str">
            <v>접지봉</v>
          </cell>
          <cell r="C194" t="str">
            <v>Φ16 * 1800mm</v>
          </cell>
          <cell r="D194" t="str">
            <v>개소</v>
          </cell>
          <cell r="F194">
            <v>3750</v>
          </cell>
          <cell r="G194">
            <v>952</v>
          </cell>
          <cell r="H194">
            <v>4900</v>
          </cell>
        </row>
        <row r="195">
          <cell r="A195">
            <v>192</v>
          </cell>
          <cell r="B195" t="str">
            <v>접지봉 콘넥타</v>
          </cell>
          <cell r="C195" t="str">
            <v>Φ16</v>
          </cell>
          <cell r="D195" t="str">
            <v>개소</v>
          </cell>
          <cell r="F195">
            <v>700</v>
          </cell>
          <cell r="G195">
            <v>952</v>
          </cell>
          <cell r="H195">
            <v>700</v>
          </cell>
        </row>
        <row r="196">
          <cell r="A196">
            <v>193</v>
          </cell>
          <cell r="B196" t="str">
            <v>나연동선</v>
          </cell>
          <cell r="C196" t="str">
            <v>AS 38㎟</v>
          </cell>
          <cell r="D196" t="str">
            <v>M</v>
          </cell>
          <cell r="F196">
            <v>1469</v>
          </cell>
          <cell r="G196">
            <v>870</v>
          </cell>
          <cell r="H196">
            <v>1439</v>
          </cell>
        </row>
        <row r="197">
          <cell r="A197">
            <v>194</v>
          </cell>
          <cell r="B197" t="str">
            <v>경동연선</v>
          </cell>
          <cell r="C197" t="str">
            <v>HS 60㎟</v>
          </cell>
          <cell r="D197" t="str">
            <v>M</v>
          </cell>
          <cell r="F197">
            <v>1986</v>
          </cell>
          <cell r="G197">
            <v>870</v>
          </cell>
          <cell r="H197">
            <v>2299</v>
          </cell>
        </row>
        <row r="198">
          <cell r="A198">
            <v>195</v>
          </cell>
          <cell r="B198" t="str">
            <v xml:space="preserve"> 케이블표시시트</v>
          </cell>
          <cell r="C198" t="str">
            <v xml:space="preserve"> 0.23x300</v>
          </cell>
          <cell r="D198" t="str">
            <v>m</v>
          </cell>
          <cell r="I198">
            <v>1066</v>
          </cell>
          <cell r="J198">
            <v>250</v>
          </cell>
        </row>
        <row r="199">
          <cell r="A199">
            <v>196</v>
          </cell>
          <cell r="B199" t="str">
            <v>압착터미널</v>
          </cell>
          <cell r="C199" t="str">
            <v>3.5㎟</v>
          </cell>
          <cell r="D199" t="str">
            <v>개</v>
          </cell>
          <cell r="G199">
            <v>879</v>
          </cell>
          <cell r="H199">
            <v>29</v>
          </cell>
        </row>
        <row r="200">
          <cell r="A200">
            <v>197</v>
          </cell>
          <cell r="B200" t="str">
            <v xml:space="preserve"> 동관단자</v>
          </cell>
          <cell r="C200" t="str">
            <v xml:space="preserve"> 25㎟(1HOLE)</v>
          </cell>
          <cell r="D200" t="str">
            <v>개</v>
          </cell>
          <cell r="F200">
            <v>290</v>
          </cell>
          <cell r="G200">
            <v>878</v>
          </cell>
          <cell r="H200">
            <v>400</v>
          </cell>
          <cell r="I200">
            <v>975</v>
          </cell>
          <cell r="J200">
            <v>546</v>
          </cell>
        </row>
        <row r="201">
          <cell r="A201">
            <v>198</v>
          </cell>
          <cell r="B201" t="str">
            <v xml:space="preserve"> 동관단자</v>
          </cell>
          <cell r="C201" t="str">
            <v xml:space="preserve"> 35㎟(1HOLE)</v>
          </cell>
          <cell r="D201" t="str">
            <v>개</v>
          </cell>
          <cell r="F201">
            <v>400</v>
          </cell>
          <cell r="G201">
            <v>878</v>
          </cell>
          <cell r="H201">
            <v>500</v>
          </cell>
          <cell r="I201">
            <v>975</v>
          </cell>
          <cell r="J201">
            <v>710</v>
          </cell>
        </row>
        <row r="202">
          <cell r="A202">
            <v>199</v>
          </cell>
          <cell r="B202" t="str">
            <v xml:space="preserve"> C형 슬리브</v>
          </cell>
          <cell r="C202" t="str">
            <v xml:space="preserve"> 38㎟</v>
          </cell>
          <cell r="D202" t="str">
            <v>개</v>
          </cell>
          <cell r="F202">
            <v>1111</v>
          </cell>
          <cell r="G202">
            <v>878</v>
          </cell>
          <cell r="H202">
            <v>187</v>
          </cell>
        </row>
        <row r="203">
          <cell r="A203">
            <v>200</v>
          </cell>
          <cell r="B203" t="str">
            <v>콘크리트 표주</v>
          </cell>
          <cell r="C203" t="str">
            <v>접지표 당청규격</v>
          </cell>
          <cell r="D203" t="str">
            <v>개</v>
          </cell>
          <cell r="I203">
            <v>152</v>
          </cell>
          <cell r="J203">
            <v>17000</v>
          </cell>
        </row>
        <row r="204">
          <cell r="A204">
            <v>201</v>
          </cell>
          <cell r="B204" t="str">
            <v>TV 수구</v>
          </cell>
          <cell r="C204" t="str">
            <v>직렬형</v>
          </cell>
          <cell r="D204" t="str">
            <v>개</v>
          </cell>
          <cell r="F204">
            <v>1800</v>
          </cell>
          <cell r="G204">
            <v>1014</v>
          </cell>
          <cell r="H204">
            <v>3300</v>
          </cell>
          <cell r="I204">
            <v>1111</v>
          </cell>
          <cell r="J204">
            <v>3500</v>
          </cell>
        </row>
        <row r="205">
          <cell r="A205">
            <v>202</v>
          </cell>
          <cell r="B205" t="str">
            <v>TV 공시청 안테나</v>
          </cell>
          <cell r="D205" t="str">
            <v>식</v>
          </cell>
        </row>
        <row r="206">
          <cell r="A206">
            <v>203</v>
          </cell>
          <cell r="B206" t="str">
            <v>TV 공시청 안테나</v>
          </cell>
          <cell r="C206" t="str">
            <v>공청용(UHF)</v>
          </cell>
          <cell r="D206" t="str">
            <v>대</v>
          </cell>
          <cell r="F206">
            <v>15000</v>
          </cell>
          <cell r="G206">
            <v>1014</v>
          </cell>
          <cell r="H206">
            <v>20000</v>
          </cell>
          <cell r="I206">
            <v>1111</v>
          </cell>
          <cell r="J206">
            <v>25000</v>
          </cell>
        </row>
        <row r="207">
          <cell r="A207">
            <v>204</v>
          </cell>
          <cell r="B207" t="str">
            <v>TV 공시청 안테나</v>
          </cell>
          <cell r="C207" t="str">
            <v>공청용(VHF.H)</v>
          </cell>
          <cell r="D207" t="str">
            <v>대</v>
          </cell>
          <cell r="F207">
            <v>17250</v>
          </cell>
          <cell r="G207">
            <v>1014</v>
          </cell>
          <cell r="H207">
            <v>23000</v>
          </cell>
          <cell r="I207">
            <v>1111</v>
          </cell>
          <cell r="J207">
            <v>30000</v>
          </cell>
        </row>
        <row r="208">
          <cell r="A208">
            <v>205</v>
          </cell>
          <cell r="B208" t="str">
            <v>TV 공시청 안테나</v>
          </cell>
          <cell r="C208" t="str">
            <v>공청용(VHF.L)</v>
          </cell>
          <cell r="D208" t="str">
            <v>대</v>
          </cell>
          <cell r="F208">
            <v>17250</v>
          </cell>
          <cell r="G208">
            <v>1014</v>
          </cell>
          <cell r="H208">
            <v>26000</v>
          </cell>
          <cell r="I208">
            <v>1111</v>
          </cell>
          <cell r="J208">
            <v>35000</v>
          </cell>
        </row>
        <row r="209">
          <cell r="A209">
            <v>206</v>
          </cell>
          <cell r="B209" t="str">
            <v>TV 공시청 안테나</v>
          </cell>
          <cell r="C209" t="str">
            <v>공청용(CH전용)</v>
          </cell>
          <cell r="D209" t="str">
            <v>대</v>
          </cell>
          <cell r="F209">
            <v>33750</v>
          </cell>
          <cell r="G209">
            <v>1014</v>
          </cell>
          <cell r="H209">
            <v>45000</v>
          </cell>
          <cell r="I209">
            <v>1111</v>
          </cell>
          <cell r="J209">
            <v>60000</v>
          </cell>
        </row>
        <row r="210">
          <cell r="A210">
            <v>207</v>
          </cell>
          <cell r="B210" t="str">
            <v>TV 증폭기함</v>
          </cell>
          <cell r="C210" t="str">
            <v>외함(800*700*150)</v>
          </cell>
          <cell r="D210" t="str">
            <v>대</v>
          </cell>
          <cell r="I210">
            <v>1093</v>
          </cell>
          <cell r="J210">
            <v>200000</v>
          </cell>
        </row>
        <row r="211">
          <cell r="A211">
            <v>208</v>
          </cell>
          <cell r="B211" t="str">
            <v>TV 증폭기함</v>
          </cell>
          <cell r="C211" t="str">
            <v>외함(400*500*150)</v>
          </cell>
          <cell r="D211" t="str">
            <v>대</v>
          </cell>
          <cell r="I211">
            <v>1093</v>
          </cell>
          <cell r="J211">
            <v>72000</v>
          </cell>
        </row>
        <row r="212">
          <cell r="A212">
            <v>209</v>
          </cell>
          <cell r="B212" t="str">
            <v>증폭기</v>
          </cell>
          <cell r="C212" t="str">
            <v>쌍방향 증폭기</v>
          </cell>
          <cell r="D212" t="str">
            <v>개</v>
          </cell>
          <cell r="F212">
            <v>160000</v>
          </cell>
          <cell r="G212">
            <v>987</v>
          </cell>
          <cell r="H212">
            <v>350000</v>
          </cell>
          <cell r="I212">
            <v>1111</v>
          </cell>
          <cell r="J212">
            <v>350000</v>
          </cell>
        </row>
        <row r="213">
          <cell r="A213">
            <v>210</v>
          </cell>
          <cell r="B213" t="str">
            <v>분기기</v>
          </cell>
          <cell r="C213" t="str">
            <v>2분기기</v>
          </cell>
          <cell r="D213" t="str">
            <v>개</v>
          </cell>
          <cell r="F213">
            <v>7000</v>
          </cell>
          <cell r="G213">
            <v>1014</v>
          </cell>
          <cell r="H213">
            <v>12000</v>
          </cell>
          <cell r="I213">
            <v>1111</v>
          </cell>
          <cell r="J213">
            <v>7000</v>
          </cell>
        </row>
        <row r="214">
          <cell r="A214">
            <v>211</v>
          </cell>
          <cell r="B214" t="str">
            <v>분기기</v>
          </cell>
          <cell r="C214" t="str">
            <v>3분기기</v>
          </cell>
          <cell r="D214" t="str">
            <v>개</v>
          </cell>
          <cell r="F214">
            <v>8000</v>
          </cell>
          <cell r="G214">
            <v>1014</v>
          </cell>
          <cell r="H214">
            <v>13000</v>
          </cell>
        </row>
        <row r="215">
          <cell r="A215">
            <v>212</v>
          </cell>
          <cell r="B215" t="str">
            <v>분배기</v>
          </cell>
          <cell r="C215" t="str">
            <v>2분배기</v>
          </cell>
          <cell r="D215" t="str">
            <v>개</v>
          </cell>
          <cell r="F215">
            <v>6000</v>
          </cell>
          <cell r="G215">
            <v>1014</v>
          </cell>
          <cell r="H215">
            <v>12000</v>
          </cell>
          <cell r="I215">
            <v>1111</v>
          </cell>
          <cell r="J215">
            <v>5000</v>
          </cell>
        </row>
        <row r="216">
          <cell r="A216">
            <v>213</v>
          </cell>
          <cell r="B216" t="str">
            <v>분배기</v>
          </cell>
          <cell r="C216" t="str">
            <v>4분배기</v>
          </cell>
          <cell r="D216" t="str">
            <v>개</v>
          </cell>
          <cell r="F216">
            <v>7000</v>
          </cell>
          <cell r="G216">
            <v>1014</v>
          </cell>
          <cell r="H216">
            <v>14000</v>
          </cell>
        </row>
        <row r="217">
          <cell r="A217">
            <v>214</v>
          </cell>
          <cell r="B217" t="str">
            <v>분배기</v>
          </cell>
          <cell r="C217" t="str">
            <v>6분배기</v>
          </cell>
          <cell r="D217" t="str">
            <v>개</v>
          </cell>
          <cell r="F217">
            <v>8000</v>
          </cell>
          <cell r="G217">
            <v>1014</v>
          </cell>
          <cell r="H217">
            <v>16000</v>
          </cell>
        </row>
        <row r="218">
          <cell r="A218">
            <v>215</v>
          </cell>
          <cell r="B218" t="str">
            <v>혼합기(MIXER)</v>
          </cell>
          <cell r="C218" t="str">
            <v>(L/H)</v>
          </cell>
          <cell r="D218" t="str">
            <v>개</v>
          </cell>
          <cell r="F218">
            <v>3600</v>
          </cell>
          <cell r="G218">
            <v>1014</v>
          </cell>
          <cell r="H218">
            <v>6000</v>
          </cell>
        </row>
        <row r="219">
          <cell r="A219">
            <v>216</v>
          </cell>
          <cell r="B219" t="str">
            <v>혼합기(MIXER)</v>
          </cell>
          <cell r="C219" t="str">
            <v>(U/V)</v>
          </cell>
          <cell r="D219" t="str">
            <v>개</v>
          </cell>
          <cell r="F219">
            <v>3600</v>
          </cell>
          <cell r="G219">
            <v>1014</v>
          </cell>
          <cell r="H219">
            <v>6000</v>
          </cell>
        </row>
        <row r="220">
          <cell r="A220">
            <v>217</v>
          </cell>
          <cell r="B220" t="str">
            <v>LEVEL SETTER</v>
          </cell>
          <cell r="D220" t="str">
            <v>개</v>
          </cell>
          <cell r="G220">
            <v>1015</v>
          </cell>
          <cell r="H220">
            <v>140000</v>
          </cell>
        </row>
        <row r="221">
          <cell r="A221">
            <v>218</v>
          </cell>
          <cell r="B221" t="str">
            <v>공청용 앰프</v>
          </cell>
          <cell r="D221" t="str">
            <v>개</v>
          </cell>
          <cell r="G221">
            <v>1015</v>
          </cell>
          <cell r="H221">
            <v>60000</v>
          </cell>
        </row>
        <row r="222">
          <cell r="A222">
            <v>219</v>
          </cell>
          <cell r="B222" t="str">
            <v>CH CONVERTER</v>
          </cell>
          <cell r="D222" t="str">
            <v>개</v>
          </cell>
          <cell r="G222">
            <v>1015</v>
          </cell>
          <cell r="H222">
            <v>600000</v>
          </cell>
        </row>
        <row r="223">
          <cell r="A223">
            <v>220</v>
          </cell>
          <cell r="B223" t="str">
            <v>노출콘센트</v>
          </cell>
          <cell r="C223" t="str">
            <v>2구2P 250V 15A</v>
          </cell>
          <cell r="D223" t="str">
            <v>개</v>
          </cell>
          <cell r="F223">
            <v>683</v>
          </cell>
          <cell r="G223">
            <v>956</v>
          </cell>
          <cell r="H223">
            <v>1629</v>
          </cell>
          <cell r="I223">
            <v>995</v>
          </cell>
          <cell r="J223">
            <v>1491</v>
          </cell>
        </row>
        <row r="224">
          <cell r="A224">
            <v>221</v>
          </cell>
          <cell r="B224" t="str">
            <v>스피커</v>
          </cell>
          <cell r="C224" t="str">
            <v>천정형      3W</v>
          </cell>
          <cell r="D224" t="str">
            <v>개</v>
          </cell>
          <cell r="F224">
            <v>13500</v>
          </cell>
          <cell r="G224">
            <v>988</v>
          </cell>
          <cell r="H224">
            <v>20000</v>
          </cell>
          <cell r="I224">
            <v>1100</v>
          </cell>
          <cell r="J224">
            <v>10500</v>
          </cell>
        </row>
        <row r="225">
          <cell r="A225">
            <v>222</v>
          </cell>
          <cell r="B225" t="str">
            <v>스피커</v>
          </cell>
          <cell r="C225" t="str">
            <v>벽부형      3W</v>
          </cell>
          <cell r="D225" t="str">
            <v>개</v>
          </cell>
          <cell r="F225">
            <v>15300</v>
          </cell>
          <cell r="G225">
            <v>988</v>
          </cell>
          <cell r="H225">
            <v>21000</v>
          </cell>
          <cell r="I225">
            <v>1100</v>
          </cell>
          <cell r="J225">
            <v>13500</v>
          </cell>
        </row>
        <row r="226">
          <cell r="A226">
            <v>223</v>
          </cell>
          <cell r="B226" t="str">
            <v>스피커</v>
          </cell>
          <cell r="C226" t="str">
            <v>벽부형      10W</v>
          </cell>
          <cell r="D226" t="str">
            <v>개</v>
          </cell>
          <cell r="F226">
            <v>18000</v>
          </cell>
          <cell r="G226">
            <v>991</v>
          </cell>
          <cell r="H226">
            <v>42000</v>
          </cell>
          <cell r="I226">
            <v>1098</v>
          </cell>
          <cell r="J226">
            <v>40000</v>
          </cell>
        </row>
        <row r="227">
          <cell r="A227">
            <v>224</v>
          </cell>
          <cell r="B227" t="str">
            <v>AMP</v>
          </cell>
          <cell r="C227" t="str">
            <v>60W</v>
          </cell>
          <cell r="D227" t="str">
            <v>SET</v>
          </cell>
          <cell r="G227">
            <v>988</v>
          </cell>
          <cell r="H227">
            <v>310000</v>
          </cell>
          <cell r="I227">
            <v>1057</v>
          </cell>
          <cell r="J227">
            <v>374000</v>
          </cell>
        </row>
        <row r="228">
          <cell r="A228">
            <v>225</v>
          </cell>
          <cell r="B228" t="str">
            <v>음향 조절기</v>
          </cell>
          <cell r="C228" t="str">
            <v>3단</v>
          </cell>
          <cell r="D228" t="str">
            <v>개</v>
          </cell>
          <cell r="F228">
            <v>5000</v>
          </cell>
          <cell r="I228">
            <v>1100</v>
          </cell>
          <cell r="J228">
            <v>4000</v>
          </cell>
        </row>
        <row r="229">
          <cell r="A229">
            <v>226</v>
          </cell>
          <cell r="B229" t="str">
            <v>방송단자함</v>
          </cell>
          <cell r="C229" t="str">
            <v>스텐       10P</v>
          </cell>
          <cell r="D229" t="str">
            <v>면</v>
          </cell>
          <cell r="F229">
            <v>18000</v>
          </cell>
          <cell r="G229">
            <v>1021</v>
          </cell>
          <cell r="H229">
            <v>23000</v>
          </cell>
        </row>
        <row r="230">
          <cell r="A230">
            <v>227</v>
          </cell>
          <cell r="B230" t="str">
            <v>방송단자함</v>
          </cell>
          <cell r="C230" t="str">
            <v>스텐       20P</v>
          </cell>
          <cell r="D230" t="str">
            <v>면</v>
          </cell>
          <cell r="F230">
            <v>20000</v>
          </cell>
          <cell r="G230">
            <v>1021</v>
          </cell>
          <cell r="H230">
            <v>27000</v>
          </cell>
        </row>
        <row r="231">
          <cell r="A231">
            <v>228</v>
          </cell>
          <cell r="B231" t="str">
            <v>방송단자함</v>
          </cell>
          <cell r="C231" t="str">
            <v>스텐       50P</v>
          </cell>
          <cell r="D231" t="str">
            <v>면</v>
          </cell>
          <cell r="F231">
            <v>37000</v>
          </cell>
          <cell r="G231">
            <v>1021</v>
          </cell>
          <cell r="H231">
            <v>55000</v>
          </cell>
        </row>
        <row r="232">
          <cell r="A232">
            <v>229</v>
          </cell>
          <cell r="B232" t="str">
            <v>인터폰</v>
          </cell>
          <cell r="C232" t="str">
            <v>모기</v>
          </cell>
          <cell r="D232" t="str">
            <v>개</v>
          </cell>
          <cell r="F232">
            <v>9600</v>
          </cell>
          <cell r="G232">
            <v>1019</v>
          </cell>
          <cell r="H232">
            <v>11000</v>
          </cell>
        </row>
        <row r="233">
          <cell r="A233">
            <v>230</v>
          </cell>
          <cell r="B233" t="str">
            <v>인터폰</v>
          </cell>
          <cell r="C233" t="str">
            <v>자기</v>
          </cell>
          <cell r="D233" t="str">
            <v>개</v>
          </cell>
          <cell r="F233">
            <v>12000</v>
          </cell>
          <cell r="G233">
            <v>1019</v>
          </cell>
          <cell r="H233">
            <v>46000</v>
          </cell>
        </row>
        <row r="234">
          <cell r="A234">
            <v>231</v>
          </cell>
          <cell r="B234" t="str">
            <v>키폰</v>
          </cell>
          <cell r="C234" t="str">
            <v>일반</v>
          </cell>
          <cell r="D234" t="str">
            <v>대</v>
          </cell>
          <cell r="G234">
            <v>1017</v>
          </cell>
          <cell r="H234">
            <v>37000</v>
          </cell>
          <cell r="I234">
            <v>1088</v>
          </cell>
          <cell r="J234">
            <v>37000</v>
          </cell>
        </row>
        <row r="235">
          <cell r="A235">
            <v>232</v>
          </cell>
          <cell r="B235" t="str">
            <v>인수공 사다리</v>
          </cell>
          <cell r="C235" t="str">
            <v>4단 수공</v>
          </cell>
          <cell r="D235" t="str">
            <v>개</v>
          </cell>
          <cell r="I235">
            <v>1019</v>
          </cell>
          <cell r="J235">
            <v>48000</v>
          </cell>
        </row>
        <row r="236">
          <cell r="A236">
            <v>233</v>
          </cell>
          <cell r="B236" t="str">
            <v>가락지</v>
          </cell>
          <cell r="D236" t="str">
            <v>개</v>
          </cell>
          <cell r="I236">
            <v>1018</v>
          </cell>
          <cell r="J236">
            <v>300</v>
          </cell>
        </row>
        <row r="237">
          <cell r="A237">
            <v>234</v>
          </cell>
          <cell r="B237" t="str">
            <v>이종 접속관</v>
          </cell>
          <cell r="C237" t="str">
            <v>D100㎜</v>
          </cell>
          <cell r="D237" t="str">
            <v>개</v>
          </cell>
          <cell r="I237">
            <v>1019</v>
          </cell>
          <cell r="J237">
            <v>8200</v>
          </cell>
        </row>
        <row r="238">
          <cell r="A238">
            <v>235</v>
          </cell>
          <cell r="B238" t="str">
            <v>기초잡석</v>
          </cell>
          <cell r="D238" t="str">
            <v>㎡</v>
          </cell>
          <cell r="G238">
            <v>110</v>
          </cell>
          <cell r="H238">
            <v>16000</v>
          </cell>
        </row>
        <row r="239">
          <cell r="A239">
            <v>236</v>
          </cell>
          <cell r="B239" t="str">
            <v>관로구방수장치</v>
          </cell>
          <cell r="C239" t="str">
            <v>D100㎜</v>
          </cell>
          <cell r="D239" t="str">
            <v>조</v>
          </cell>
          <cell r="I239">
            <v>1067</v>
          </cell>
          <cell r="J239">
            <v>10760</v>
          </cell>
        </row>
        <row r="240">
          <cell r="A240">
            <v>237</v>
          </cell>
          <cell r="B240" t="str">
            <v>수공 맨홀 뚜껑</v>
          </cell>
          <cell r="D240" t="str">
            <v>조</v>
          </cell>
          <cell r="I240">
            <v>188</v>
          </cell>
          <cell r="J240">
            <v>300000</v>
          </cell>
        </row>
        <row r="241">
          <cell r="A241">
            <v>238</v>
          </cell>
          <cell r="B241" t="str">
            <v>케이블걸이</v>
          </cell>
          <cell r="D241" t="str">
            <v>개</v>
          </cell>
          <cell r="I241">
            <v>1019</v>
          </cell>
          <cell r="J241">
            <v>1710</v>
          </cell>
        </row>
        <row r="242">
          <cell r="A242">
            <v>239</v>
          </cell>
          <cell r="B242" t="str">
            <v>케이블걸이 받침대</v>
          </cell>
          <cell r="D242" t="str">
            <v>개</v>
          </cell>
          <cell r="I242">
            <v>1019</v>
          </cell>
          <cell r="J242">
            <v>9400</v>
          </cell>
        </row>
        <row r="243">
          <cell r="A243">
            <v>240</v>
          </cell>
          <cell r="B243" t="str">
            <v>접지 저항저감제</v>
          </cell>
          <cell r="C243" t="str">
            <v>아스론 25kg</v>
          </cell>
          <cell r="D243" t="str">
            <v>포</v>
          </cell>
          <cell r="F243">
            <v>13000</v>
          </cell>
          <cell r="G243">
            <v>952</v>
          </cell>
          <cell r="H243">
            <v>15000</v>
          </cell>
        </row>
        <row r="244">
          <cell r="A244">
            <v>241</v>
          </cell>
          <cell r="B244" t="str">
            <v>어니일링(소)철선</v>
          </cell>
          <cell r="C244" t="str">
            <v>#8   4.0mm</v>
          </cell>
          <cell r="D244" t="str">
            <v>kg</v>
          </cell>
          <cell r="F244">
            <v>720</v>
          </cell>
          <cell r="G244">
            <v>65</v>
          </cell>
          <cell r="H244">
            <v>720</v>
          </cell>
          <cell r="I244">
            <v>69</v>
          </cell>
          <cell r="J244">
            <v>650</v>
          </cell>
        </row>
        <row r="245">
          <cell r="A245">
            <v>242</v>
          </cell>
          <cell r="B245" t="str">
            <v>아연도철선(1종)</v>
          </cell>
          <cell r="C245" t="str">
            <v>#8   4.0mm</v>
          </cell>
          <cell r="D245" t="str">
            <v>kg</v>
          </cell>
          <cell r="G245">
            <v>65</v>
          </cell>
          <cell r="H245">
            <v>1250</v>
          </cell>
        </row>
        <row r="246">
          <cell r="A246">
            <v>243</v>
          </cell>
          <cell r="B246" t="str">
            <v>철못</v>
          </cell>
          <cell r="C246" t="str">
            <v>N 50</v>
          </cell>
          <cell r="D246" t="str">
            <v>kg</v>
          </cell>
          <cell r="G246">
            <v>68</v>
          </cell>
          <cell r="H246">
            <v>720</v>
          </cell>
        </row>
        <row r="247">
          <cell r="A247">
            <v>244</v>
          </cell>
          <cell r="B247" t="str">
            <v>결속선</v>
          </cell>
          <cell r="C247" t="str">
            <v>#20 0.9mm흑선</v>
          </cell>
          <cell r="D247" t="str">
            <v>kg</v>
          </cell>
          <cell r="G247">
            <v>65</v>
          </cell>
          <cell r="H247">
            <v>600</v>
          </cell>
        </row>
        <row r="248">
          <cell r="A248">
            <v>245</v>
          </cell>
          <cell r="B248" t="str">
            <v>일반(육각)볼트</v>
          </cell>
          <cell r="C248" t="str">
            <v>M22  L150</v>
          </cell>
          <cell r="D248" t="str">
            <v>개</v>
          </cell>
          <cell r="G248">
            <v>89</v>
          </cell>
          <cell r="H248">
            <v>419</v>
          </cell>
        </row>
        <row r="249">
          <cell r="A249">
            <v>246</v>
          </cell>
          <cell r="B249" t="str">
            <v>너트</v>
          </cell>
          <cell r="C249" t="str">
            <v>Φ3/8"</v>
          </cell>
          <cell r="D249" t="str">
            <v>개</v>
          </cell>
          <cell r="G249">
            <v>96</v>
          </cell>
          <cell r="H249">
            <v>9.4</v>
          </cell>
        </row>
        <row r="250">
          <cell r="A250">
            <v>247</v>
          </cell>
          <cell r="B250" t="str">
            <v>너트</v>
          </cell>
          <cell r="C250" t="str">
            <v>Φ1/2"</v>
          </cell>
          <cell r="D250" t="str">
            <v>개</v>
          </cell>
          <cell r="G250">
            <v>96</v>
          </cell>
          <cell r="H250">
            <v>22</v>
          </cell>
        </row>
        <row r="251">
          <cell r="A251">
            <v>248</v>
          </cell>
          <cell r="B251" t="str">
            <v>너트</v>
          </cell>
          <cell r="C251" t="str">
            <v>M10</v>
          </cell>
          <cell r="D251" t="str">
            <v>개</v>
          </cell>
          <cell r="G251">
            <v>96</v>
          </cell>
          <cell r="H251">
            <v>14</v>
          </cell>
        </row>
        <row r="252">
          <cell r="A252">
            <v>249</v>
          </cell>
          <cell r="B252" t="str">
            <v>너트</v>
          </cell>
          <cell r="C252" t="str">
            <v>M12</v>
          </cell>
          <cell r="D252" t="str">
            <v>개</v>
          </cell>
          <cell r="G252">
            <v>96</v>
          </cell>
          <cell r="H252">
            <v>20</v>
          </cell>
        </row>
        <row r="253">
          <cell r="A253">
            <v>250</v>
          </cell>
          <cell r="B253" t="str">
            <v>너트</v>
          </cell>
          <cell r="C253" t="str">
            <v>M20</v>
          </cell>
          <cell r="D253" t="str">
            <v>개</v>
          </cell>
          <cell r="G253">
            <v>96</v>
          </cell>
          <cell r="H253">
            <v>72</v>
          </cell>
        </row>
        <row r="254">
          <cell r="A254">
            <v>251</v>
          </cell>
          <cell r="B254" t="str">
            <v>너트</v>
          </cell>
          <cell r="C254" t="str">
            <v>M22</v>
          </cell>
          <cell r="D254" t="str">
            <v>개</v>
          </cell>
          <cell r="G254">
            <v>96</v>
          </cell>
          <cell r="H254">
            <v>88</v>
          </cell>
        </row>
        <row r="255">
          <cell r="A255">
            <v>252</v>
          </cell>
          <cell r="B255" t="str">
            <v>너트</v>
          </cell>
          <cell r="C255" t="str">
            <v>M24</v>
          </cell>
          <cell r="D255" t="str">
            <v>개</v>
          </cell>
          <cell r="G255">
            <v>96</v>
          </cell>
          <cell r="H255">
            <v>117</v>
          </cell>
        </row>
        <row r="256">
          <cell r="A256">
            <v>253</v>
          </cell>
          <cell r="B256" t="str">
            <v>스텐레스볼트</v>
          </cell>
          <cell r="C256" t="str">
            <v>M20  L100</v>
          </cell>
          <cell r="D256" t="str">
            <v>개</v>
          </cell>
          <cell r="G256">
            <v>90</v>
          </cell>
          <cell r="H256">
            <v>1291</v>
          </cell>
        </row>
        <row r="257">
          <cell r="A257">
            <v>254</v>
          </cell>
          <cell r="B257" t="str">
            <v>셋트 앵커볼트</v>
          </cell>
          <cell r="C257" t="str">
            <v>"5/16 65mm</v>
          </cell>
          <cell r="D257" t="str">
            <v>개</v>
          </cell>
          <cell r="G257">
            <v>77</v>
          </cell>
          <cell r="H257">
            <v>290</v>
          </cell>
        </row>
        <row r="258">
          <cell r="A258">
            <v>255</v>
          </cell>
          <cell r="B258" t="str">
            <v>앵커볼트(3/8")</v>
          </cell>
          <cell r="C258" t="str">
            <v>M10  L250</v>
          </cell>
          <cell r="D258" t="str">
            <v>개</v>
          </cell>
          <cell r="G258">
            <v>94</v>
          </cell>
          <cell r="H258">
            <v>1500</v>
          </cell>
        </row>
        <row r="259">
          <cell r="A259">
            <v>256</v>
          </cell>
          <cell r="B259" t="str">
            <v>앵커볼트(7/8")</v>
          </cell>
          <cell r="C259" t="str">
            <v>M22  L250</v>
          </cell>
          <cell r="D259" t="str">
            <v>개</v>
          </cell>
          <cell r="I259">
            <v>78</v>
          </cell>
          <cell r="J259">
            <v>3500</v>
          </cell>
        </row>
        <row r="260">
          <cell r="A260">
            <v>257</v>
          </cell>
          <cell r="B260" t="str">
            <v>달대볼트(아연도)</v>
          </cell>
          <cell r="C260" t="str">
            <v>M16 L1000</v>
          </cell>
          <cell r="D260" t="str">
            <v>개</v>
          </cell>
          <cell r="I260">
            <v>78</v>
          </cell>
          <cell r="J260">
            <v>1692</v>
          </cell>
        </row>
        <row r="261">
          <cell r="A261">
            <v>258</v>
          </cell>
          <cell r="B261" t="str">
            <v>앵커볼트</v>
          </cell>
          <cell r="C261" t="str">
            <v>M12*70</v>
          </cell>
          <cell r="D261" t="str">
            <v>개</v>
          </cell>
          <cell r="G261">
            <v>94</v>
          </cell>
          <cell r="H261">
            <v>384</v>
          </cell>
        </row>
        <row r="262">
          <cell r="A262">
            <v>259</v>
          </cell>
          <cell r="B262" t="str">
            <v>와샤</v>
          </cell>
          <cell r="C262" t="str">
            <v>M8</v>
          </cell>
          <cell r="D262" t="str">
            <v>개</v>
          </cell>
          <cell r="G262">
            <v>93</v>
          </cell>
          <cell r="H262">
            <v>4</v>
          </cell>
        </row>
        <row r="263">
          <cell r="A263">
            <v>260</v>
          </cell>
          <cell r="B263" t="str">
            <v>와샤</v>
          </cell>
          <cell r="C263" t="str">
            <v>M10</v>
          </cell>
          <cell r="D263" t="str">
            <v>개</v>
          </cell>
          <cell r="G263">
            <v>93</v>
          </cell>
          <cell r="H263">
            <v>7</v>
          </cell>
        </row>
        <row r="264">
          <cell r="A264">
            <v>261</v>
          </cell>
          <cell r="B264" t="str">
            <v>와샤</v>
          </cell>
          <cell r="C264" t="str">
            <v>M12</v>
          </cell>
          <cell r="D264" t="str">
            <v>개</v>
          </cell>
          <cell r="G264">
            <v>93</v>
          </cell>
          <cell r="H264">
            <v>11</v>
          </cell>
        </row>
        <row r="265">
          <cell r="A265">
            <v>262</v>
          </cell>
          <cell r="B265" t="str">
            <v>와샤</v>
          </cell>
          <cell r="C265" t="str">
            <v>M16</v>
          </cell>
          <cell r="D265" t="str">
            <v>개</v>
          </cell>
          <cell r="G265">
            <v>93</v>
          </cell>
          <cell r="H265">
            <v>20</v>
          </cell>
        </row>
        <row r="266">
          <cell r="A266">
            <v>263</v>
          </cell>
          <cell r="B266" t="str">
            <v>와샤</v>
          </cell>
          <cell r="C266" t="str">
            <v>M22</v>
          </cell>
          <cell r="D266" t="str">
            <v>개</v>
          </cell>
          <cell r="G266">
            <v>93</v>
          </cell>
          <cell r="H266">
            <v>32</v>
          </cell>
        </row>
        <row r="267">
          <cell r="A267">
            <v>264</v>
          </cell>
          <cell r="B267" t="str">
            <v>와샤</v>
          </cell>
          <cell r="C267" t="str">
            <v>M24</v>
          </cell>
          <cell r="D267" t="str">
            <v>개</v>
          </cell>
          <cell r="G267">
            <v>93</v>
          </cell>
          <cell r="H267">
            <v>57</v>
          </cell>
        </row>
        <row r="268">
          <cell r="A268">
            <v>265</v>
          </cell>
          <cell r="B268" t="str">
            <v>와샤(스텐)</v>
          </cell>
          <cell r="C268" t="str">
            <v>M20</v>
          </cell>
          <cell r="D268" t="str">
            <v>개</v>
          </cell>
          <cell r="G268">
            <v>93</v>
          </cell>
          <cell r="H268">
            <v>120</v>
          </cell>
        </row>
        <row r="269">
          <cell r="A269">
            <v>266</v>
          </cell>
          <cell r="B269" t="str">
            <v>백관</v>
          </cell>
          <cell r="C269" t="str">
            <v>Φ42</v>
          </cell>
          <cell r="D269" t="str">
            <v>개</v>
          </cell>
          <cell r="G269">
            <v>538</v>
          </cell>
          <cell r="H269">
            <v>3672</v>
          </cell>
          <cell r="I269">
            <v>521</v>
          </cell>
          <cell r="J269">
            <v>3670</v>
          </cell>
        </row>
        <row r="270">
          <cell r="A270">
            <v>267</v>
          </cell>
          <cell r="B270" t="str">
            <v>백관</v>
          </cell>
          <cell r="C270" t="str">
            <v>Φ50</v>
          </cell>
          <cell r="D270" t="str">
            <v>개</v>
          </cell>
          <cell r="G270">
            <v>523</v>
          </cell>
          <cell r="H270">
            <v>3599</v>
          </cell>
        </row>
        <row r="271">
          <cell r="A271">
            <v>268</v>
          </cell>
          <cell r="B271" t="str">
            <v>이음쇠-REDUCER</v>
          </cell>
          <cell r="C271" t="str">
            <v>D80/40</v>
          </cell>
          <cell r="D271" t="str">
            <v>개</v>
          </cell>
          <cell r="G271">
            <v>547</v>
          </cell>
          <cell r="H271">
            <v>10980</v>
          </cell>
        </row>
        <row r="272">
          <cell r="A272">
            <v>269</v>
          </cell>
          <cell r="B272" t="str">
            <v>발받이</v>
          </cell>
          <cell r="C272" t="str">
            <v>이형철근</v>
          </cell>
          <cell r="D272" t="str">
            <v>kg</v>
          </cell>
          <cell r="G272">
            <v>43</v>
          </cell>
          <cell r="H272">
            <v>395</v>
          </cell>
        </row>
        <row r="273">
          <cell r="A273">
            <v>270</v>
          </cell>
          <cell r="B273" t="str">
            <v>볼트너트</v>
          </cell>
          <cell r="C273" t="str">
            <v>3/8"</v>
          </cell>
          <cell r="D273" t="str">
            <v>개</v>
          </cell>
          <cell r="G273">
            <v>90</v>
          </cell>
          <cell r="H273">
            <v>312</v>
          </cell>
        </row>
        <row r="274">
          <cell r="A274">
            <v>271</v>
          </cell>
          <cell r="B274" t="str">
            <v>시멘트</v>
          </cell>
          <cell r="C274" t="str">
            <v>40㎏</v>
          </cell>
          <cell r="D274" t="str">
            <v>포</v>
          </cell>
          <cell r="G274">
            <v>112</v>
          </cell>
          <cell r="H274">
            <v>3090</v>
          </cell>
          <cell r="I274">
            <v>96</v>
          </cell>
          <cell r="J274">
            <v>2880</v>
          </cell>
        </row>
        <row r="275">
          <cell r="A275">
            <v>272</v>
          </cell>
          <cell r="B275" t="str">
            <v>모래</v>
          </cell>
          <cell r="C275" t="str">
            <v>강모래</v>
          </cell>
          <cell r="D275" t="str">
            <v>㎥</v>
          </cell>
          <cell r="G275">
            <v>110</v>
          </cell>
          <cell r="H275">
            <v>25000</v>
          </cell>
        </row>
        <row r="276">
          <cell r="A276">
            <v>273</v>
          </cell>
          <cell r="B276" t="str">
            <v>자갈</v>
          </cell>
          <cell r="C276" t="str">
            <v>자연자갈 25mm</v>
          </cell>
          <cell r="D276" t="str">
            <v>㎥</v>
          </cell>
          <cell r="G276">
            <v>110</v>
          </cell>
          <cell r="H276">
            <v>14000</v>
          </cell>
        </row>
        <row r="277">
          <cell r="A277">
            <v>274</v>
          </cell>
          <cell r="B277" t="str">
            <v>자갈</v>
          </cell>
          <cell r="C277" t="str">
            <v>D40mm</v>
          </cell>
          <cell r="D277" t="str">
            <v>㎥</v>
          </cell>
          <cell r="G277">
            <v>110</v>
          </cell>
          <cell r="H277">
            <v>23000</v>
          </cell>
        </row>
        <row r="278">
          <cell r="A278">
            <v>275</v>
          </cell>
          <cell r="B278" t="str">
            <v>합판</v>
          </cell>
          <cell r="C278" t="str">
            <v>12Tx910x1820</v>
          </cell>
          <cell r="D278" t="str">
            <v>㎥</v>
          </cell>
          <cell r="G278">
            <v>148</v>
          </cell>
          <cell r="H278">
            <v>13500</v>
          </cell>
        </row>
        <row r="279">
          <cell r="A279">
            <v>276</v>
          </cell>
          <cell r="B279" t="str">
            <v>박리제</v>
          </cell>
          <cell r="C279" t="str">
            <v>유성</v>
          </cell>
          <cell r="D279" t="str">
            <v>ℓ</v>
          </cell>
          <cell r="G279">
            <v>121</v>
          </cell>
          <cell r="H279">
            <v>1900</v>
          </cell>
        </row>
        <row r="280">
          <cell r="A280">
            <v>277</v>
          </cell>
          <cell r="B280" t="str">
            <v>각재</v>
          </cell>
          <cell r="C280" t="str">
            <v>3.6 * 3.6 * 3.6</v>
          </cell>
          <cell r="D280" t="str">
            <v>재</v>
          </cell>
          <cell r="F280">
            <v>980</v>
          </cell>
          <cell r="G280">
            <v>136</v>
          </cell>
          <cell r="H280">
            <v>1300</v>
          </cell>
        </row>
        <row r="281">
          <cell r="A281">
            <v>278</v>
          </cell>
          <cell r="B281" t="str">
            <v xml:space="preserve"> 육각 볼트</v>
          </cell>
          <cell r="C281" t="str">
            <v xml:space="preserve"> M14 x 60L</v>
          </cell>
          <cell r="D281" t="str">
            <v>개</v>
          </cell>
          <cell r="G281">
            <v>89</v>
          </cell>
          <cell r="H281">
            <v>110</v>
          </cell>
        </row>
        <row r="282">
          <cell r="A282">
            <v>279</v>
          </cell>
          <cell r="B282" t="str">
            <v>워셔캡(방수)</v>
          </cell>
          <cell r="C282" t="str">
            <v xml:space="preserve"> 36C</v>
          </cell>
          <cell r="D282" t="str">
            <v>개</v>
          </cell>
          <cell r="G282">
            <v>883</v>
          </cell>
          <cell r="H282">
            <v>2430</v>
          </cell>
        </row>
        <row r="283">
          <cell r="A283">
            <v>280</v>
          </cell>
          <cell r="B283" t="str">
            <v>앙카볼트</v>
          </cell>
          <cell r="C283" t="str">
            <v>Φ25㎜*150㎜t</v>
          </cell>
          <cell r="D283" t="str">
            <v>개</v>
          </cell>
          <cell r="G283">
            <v>93</v>
          </cell>
          <cell r="H283">
            <v>7490</v>
          </cell>
        </row>
        <row r="284">
          <cell r="A284">
            <v>281</v>
          </cell>
          <cell r="B284" t="str">
            <v>베이스 플레이트</v>
          </cell>
          <cell r="C284" t="str">
            <v>350*350*6㎜t</v>
          </cell>
          <cell r="D284" t="str">
            <v>M</v>
          </cell>
          <cell r="G284">
            <v>20</v>
          </cell>
          <cell r="H284">
            <v>15000</v>
          </cell>
        </row>
        <row r="285">
          <cell r="A285">
            <v>282</v>
          </cell>
          <cell r="B285" t="str">
            <v>턴버클</v>
          </cell>
          <cell r="C285" t="str">
            <v>Φ22</v>
          </cell>
          <cell r="D285" t="str">
            <v>개</v>
          </cell>
          <cell r="I285">
            <v>73</v>
          </cell>
          <cell r="J285">
            <v>3570</v>
          </cell>
        </row>
        <row r="286">
          <cell r="A286">
            <v>283</v>
          </cell>
          <cell r="B286" t="str">
            <v>관로 터파기</v>
          </cell>
          <cell r="C286" t="str">
            <v>1M 기준</v>
          </cell>
          <cell r="D286" t="str">
            <v>㎥</v>
          </cell>
        </row>
        <row r="287">
          <cell r="A287">
            <v>284</v>
          </cell>
          <cell r="B287" t="str">
            <v>되메우기</v>
          </cell>
          <cell r="D287" t="str">
            <v>㎥</v>
          </cell>
        </row>
        <row r="288">
          <cell r="A288">
            <v>285</v>
          </cell>
          <cell r="B288" t="str">
            <v>인력 터파기</v>
          </cell>
          <cell r="D288" t="str">
            <v>㎥</v>
          </cell>
        </row>
        <row r="289">
          <cell r="A289">
            <v>286</v>
          </cell>
          <cell r="B289" t="str">
            <v>되메우기</v>
          </cell>
          <cell r="D289" t="str">
            <v>㎥</v>
          </cell>
        </row>
        <row r="290">
          <cell r="A290">
            <v>287</v>
          </cell>
          <cell r="B290" t="str">
            <v>육각너트(아연도)</v>
          </cell>
          <cell r="C290" t="str">
            <v>M24</v>
          </cell>
          <cell r="D290" t="str">
            <v>개</v>
          </cell>
        </row>
        <row r="291">
          <cell r="A291">
            <v>288</v>
          </cell>
          <cell r="B291" t="str">
            <v>평 와 샤</v>
          </cell>
          <cell r="C291" t="str">
            <v>M24</v>
          </cell>
          <cell r="D291" t="str">
            <v>개</v>
          </cell>
        </row>
        <row r="292">
          <cell r="A292">
            <v>289</v>
          </cell>
          <cell r="B292" t="str">
            <v>WIRE CLIP</v>
          </cell>
          <cell r="C292" t="str">
            <v>6mm</v>
          </cell>
          <cell r="D292" t="str">
            <v>개</v>
          </cell>
        </row>
        <row r="293">
          <cell r="A293">
            <v>290</v>
          </cell>
          <cell r="B293" t="str">
            <v>접지장치</v>
          </cell>
          <cell r="C293" t="str">
            <v>1종 접지</v>
          </cell>
          <cell r="D293" t="str">
            <v>개소</v>
          </cell>
        </row>
        <row r="294">
          <cell r="A294">
            <v>291</v>
          </cell>
          <cell r="B294" t="str">
            <v>잔토처리</v>
          </cell>
          <cell r="D294" t="str">
            <v>㎥</v>
          </cell>
        </row>
        <row r="295">
          <cell r="A295">
            <v>292</v>
          </cell>
          <cell r="B295" t="str">
            <v>동기식 광전송장치</v>
          </cell>
          <cell r="C295" t="str">
            <v>155Mbps(이설)</v>
          </cell>
          <cell r="D295" t="str">
            <v>대</v>
          </cell>
        </row>
        <row r="296">
          <cell r="A296">
            <v>293</v>
          </cell>
          <cell r="B296" t="str">
            <v>19" RACK</v>
          </cell>
          <cell r="C296" t="str">
            <v>FDF 144 CORE(이설)</v>
          </cell>
          <cell r="D296" t="str">
            <v>대</v>
          </cell>
        </row>
        <row r="297">
          <cell r="A297">
            <v>294</v>
          </cell>
          <cell r="B297" t="str">
            <v>MDF</v>
          </cell>
          <cell r="C297" t="str">
            <v>(철거)</v>
          </cell>
          <cell r="D297" t="str">
            <v>대</v>
          </cell>
        </row>
        <row r="298">
          <cell r="A298">
            <v>295</v>
          </cell>
          <cell r="B298" t="str">
            <v>신호용 원격소장치</v>
          </cell>
          <cell r="C298" t="str">
            <v>RTU(철거)</v>
          </cell>
          <cell r="D298" t="str">
            <v>대</v>
          </cell>
        </row>
        <row r="299">
          <cell r="A299">
            <v>296</v>
          </cell>
          <cell r="B299" t="str">
            <v>거푸집</v>
          </cell>
          <cell r="C299" t="str">
            <v>4회</v>
          </cell>
          <cell r="D299" t="str">
            <v>㎡</v>
          </cell>
        </row>
        <row r="300">
          <cell r="A300">
            <v>297</v>
          </cell>
          <cell r="B300" t="str">
            <v>콘크리트치기</v>
          </cell>
          <cell r="C300" t="str">
            <v>1:3:6(인력비빔)</v>
          </cell>
          <cell r="D300" t="str">
            <v>㎥</v>
          </cell>
        </row>
        <row r="301">
          <cell r="A301">
            <v>298</v>
          </cell>
          <cell r="B301" t="str">
            <v>CC TV 설비</v>
          </cell>
          <cell r="D301" t="str">
            <v>식</v>
          </cell>
        </row>
        <row r="302">
          <cell r="A302">
            <v>299</v>
          </cell>
          <cell r="B302" t="str">
            <v>COLOR CAMERA</v>
          </cell>
          <cell r="C302" t="str">
            <v>1/3" 41만화소</v>
          </cell>
          <cell r="D302" t="str">
            <v>EA</v>
          </cell>
          <cell r="I302" t="str">
            <v>인터엠</v>
          </cell>
          <cell r="J302">
            <v>300000</v>
          </cell>
          <cell r="K302" t="str">
            <v>맥스</v>
          </cell>
          <cell r="L302">
            <v>300000</v>
          </cell>
          <cell r="M302" t="str">
            <v>삼형</v>
          </cell>
        </row>
        <row r="303">
          <cell r="A303">
            <v>300</v>
          </cell>
          <cell r="B303" t="str">
            <v>COLOR DOME CAMERA</v>
          </cell>
          <cell r="C303" t="str">
            <v>1/4" 27만화소</v>
          </cell>
          <cell r="D303" t="str">
            <v>EA</v>
          </cell>
          <cell r="I303" t="str">
            <v>인터엠</v>
          </cell>
          <cell r="J303">
            <v>160000</v>
          </cell>
          <cell r="K303" t="str">
            <v>맥스</v>
          </cell>
          <cell r="L303">
            <v>160000</v>
          </cell>
          <cell r="M303" t="str">
            <v>삼형</v>
          </cell>
        </row>
        <row r="304">
          <cell r="A304">
            <v>301</v>
          </cell>
          <cell r="B304" t="str">
            <v>VARIFOCAL MANUAL LENS</v>
          </cell>
          <cell r="C304" t="str">
            <v>5~15mm</v>
          </cell>
          <cell r="D304" t="str">
            <v>EA</v>
          </cell>
          <cell r="I304" t="str">
            <v>인터엠</v>
          </cell>
          <cell r="J304">
            <v>120000</v>
          </cell>
          <cell r="K304" t="str">
            <v>맥스</v>
          </cell>
          <cell r="L304">
            <v>120000</v>
          </cell>
          <cell r="M304" t="str">
            <v>삼형</v>
          </cell>
        </row>
        <row r="305">
          <cell r="A305">
            <v>302</v>
          </cell>
          <cell r="B305" t="str">
            <v>OUT DOOR HOUSING</v>
          </cell>
          <cell r="C305" t="str">
            <v>OUT DOOR</v>
          </cell>
          <cell r="D305" t="str">
            <v>EA</v>
          </cell>
          <cell r="I305" t="str">
            <v>인터엠</v>
          </cell>
          <cell r="J305">
            <v>93000</v>
          </cell>
          <cell r="K305" t="str">
            <v>맥스</v>
          </cell>
          <cell r="L305">
            <v>93000</v>
          </cell>
          <cell r="M305" t="str">
            <v>삼형</v>
          </cell>
        </row>
        <row r="306">
          <cell r="A306">
            <v>303</v>
          </cell>
          <cell r="B306" t="str">
            <v>ZOOM LENS</v>
          </cell>
          <cell r="C306" t="str">
            <v>8~80mm</v>
          </cell>
          <cell r="D306" t="str">
            <v>EA</v>
          </cell>
          <cell r="I306" t="str">
            <v>인터엠</v>
          </cell>
          <cell r="J306">
            <v>800000</v>
          </cell>
          <cell r="K306" t="str">
            <v>맥스</v>
          </cell>
          <cell r="L306">
            <v>800000</v>
          </cell>
          <cell r="M306" t="str">
            <v>삼형</v>
          </cell>
        </row>
        <row r="307">
          <cell r="A307">
            <v>304</v>
          </cell>
          <cell r="B307" t="str">
            <v>PANTILT DRIVER</v>
          </cell>
          <cell r="C307" t="str">
            <v>PANTILT DRIVER</v>
          </cell>
          <cell r="D307" t="str">
            <v>EA</v>
          </cell>
          <cell r="I307" t="str">
            <v>인터엠</v>
          </cell>
          <cell r="J307">
            <v>400000</v>
          </cell>
          <cell r="K307" t="str">
            <v>맥스</v>
          </cell>
          <cell r="L307">
            <v>400000</v>
          </cell>
          <cell r="M307" t="str">
            <v>삼형</v>
          </cell>
        </row>
        <row r="308">
          <cell r="A308">
            <v>305</v>
          </cell>
          <cell r="B308" t="str">
            <v>WALL BRACKET</v>
          </cell>
          <cell r="C308" t="str">
            <v>WALL BRACKET</v>
          </cell>
          <cell r="D308" t="str">
            <v>EA</v>
          </cell>
          <cell r="I308" t="str">
            <v>인터엠</v>
          </cell>
          <cell r="J308">
            <v>50000</v>
          </cell>
          <cell r="K308" t="str">
            <v>맥스</v>
          </cell>
          <cell r="L308">
            <v>50000</v>
          </cell>
          <cell r="M308" t="str">
            <v>삼형</v>
          </cell>
        </row>
        <row r="309">
          <cell r="A309">
            <v>306</v>
          </cell>
          <cell r="B309" t="str">
            <v>RECEIVER UNIT</v>
          </cell>
          <cell r="C309" t="str">
            <v>RECEIVER</v>
          </cell>
          <cell r="D309" t="str">
            <v>EA</v>
          </cell>
          <cell r="I309" t="str">
            <v>인터엠</v>
          </cell>
          <cell r="J309">
            <v>250000</v>
          </cell>
          <cell r="K309" t="str">
            <v>맥스</v>
          </cell>
          <cell r="L309">
            <v>250000</v>
          </cell>
          <cell r="M309" t="str">
            <v>삼형</v>
          </cell>
        </row>
        <row r="310">
          <cell r="A310">
            <v>307</v>
          </cell>
          <cell r="B310" t="str">
            <v>SYSTEM CONTROLLER</v>
          </cell>
          <cell r="C310" t="str">
            <v>CAMERAM CONTROL</v>
          </cell>
          <cell r="D310" t="str">
            <v>EA</v>
          </cell>
          <cell r="I310" t="str">
            <v>인터엠</v>
          </cell>
          <cell r="J310">
            <v>875000</v>
          </cell>
          <cell r="K310" t="str">
            <v>맥스</v>
          </cell>
          <cell r="L310">
            <v>950000</v>
          </cell>
          <cell r="M310" t="str">
            <v>삼형</v>
          </cell>
        </row>
        <row r="311">
          <cell r="A311">
            <v>308</v>
          </cell>
          <cell r="B311" t="str">
            <v>WALL BRACKET</v>
          </cell>
          <cell r="C311" t="str">
            <v>WALL BRACKET</v>
          </cell>
          <cell r="D311" t="str">
            <v>EA</v>
          </cell>
          <cell r="I311" t="str">
            <v>인터엠</v>
          </cell>
          <cell r="J311">
            <v>25000</v>
          </cell>
          <cell r="K311" t="str">
            <v>맥스</v>
          </cell>
          <cell r="L311">
            <v>25000</v>
          </cell>
          <cell r="M311" t="str">
            <v>삼형</v>
          </cell>
        </row>
        <row r="312">
          <cell r="A312">
            <v>309</v>
          </cell>
          <cell r="B312" t="str">
            <v>CAMERA POLE</v>
          </cell>
          <cell r="C312" t="str">
            <v>SPECIAL</v>
          </cell>
          <cell r="D312" t="str">
            <v>EA</v>
          </cell>
          <cell r="I312" t="str">
            <v>인터엠</v>
          </cell>
          <cell r="J312">
            <v>576000</v>
          </cell>
          <cell r="K312" t="str">
            <v>맥스</v>
          </cell>
          <cell r="L312">
            <v>500000</v>
          </cell>
          <cell r="M312" t="str">
            <v>삼형</v>
          </cell>
        </row>
        <row r="313">
          <cell r="A313">
            <v>310</v>
          </cell>
          <cell r="B313" t="str">
            <v>VDA</v>
          </cell>
          <cell r="C313" t="str">
            <v>1in 3out,16CH</v>
          </cell>
          <cell r="D313" t="str">
            <v>EA</v>
          </cell>
          <cell r="I313" t="str">
            <v>인터엠</v>
          </cell>
          <cell r="J313">
            <v>1960000</v>
          </cell>
          <cell r="K313" t="str">
            <v>맥스</v>
          </cell>
          <cell r="L313">
            <v>1980000</v>
          </cell>
          <cell r="M313" t="str">
            <v>삼형</v>
          </cell>
        </row>
        <row r="314">
          <cell r="A314">
            <v>311</v>
          </cell>
          <cell r="B314" t="str">
            <v>VDA</v>
          </cell>
          <cell r="C314" t="str">
            <v>1in 3out,8CH</v>
          </cell>
          <cell r="D314" t="str">
            <v>EA</v>
          </cell>
          <cell r="I314" t="str">
            <v>인터엠</v>
          </cell>
          <cell r="J314">
            <v>420000</v>
          </cell>
          <cell r="K314" t="str">
            <v>맥스</v>
          </cell>
          <cell r="L314">
            <v>580000</v>
          </cell>
          <cell r="M314" t="str">
            <v>삼형</v>
          </cell>
        </row>
        <row r="315">
          <cell r="A315">
            <v>312</v>
          </cell>
          <cell r="B315" t="str">
            <v>MATRIX SWITCHER</v>
          </cell>
          <cell r="C315" t="str">
            <v>64IN,64OUT</v>
          </cell>
          <cell r="D315" t="str">
            <v>EA</v>
          </cell>
          <cell r="I315" t="str">
            <v>인터엠</v>
          </cell>
          <cell r="J315">
            <v>17800000</v>
          </cell>
          <cell r="K315" t="str">
            <v>맥스</v>
          </cell>
          <cell r="L315">
            <v>21000000</v>
          </cell>
          <cell r="M315" t="str">
            <v>삼형</v>
          </cell>
        </row>
        <row r="316">
          <cell r="A316">
            <v>313</v>
          </cell>
          <cell r="B316" t="str">
            <v>MATRIX SWITCHER</v>
          </cell>
          <cell r="C316" t="str">
            <v>8IN,8OUT</v>
          </cell>
          <cell r="D316" t="str">
            <v>EA</v>
          </cell>
          <cell r="I316" t="str">
            <v>인터엠</v>
          </cell>
          <cell r="J316">
            <v>1210000</v>
          </cell>
          <cell r="K316" t="str">
            <v>맥스</v>
          </cell>
          <cell r="L316">
            <v>1550000</v>
          </cell>
          <cell r="M316" t="str">
            <v>삼형</v>
          </cell>
        </row>
        <row r="317">
          <cell r="A317">
            <v>314</v>
          </cell>
          <cell r="B317" t="str">
            <v>QUAD SWITCHER</v>
          </cell>
          <cell r="C317" t="str">
            <v>5CH</v>
          </cell>
          <cell r="D317" t="str">
            <v>EA</v>
          </cell>
          <cell r="I317" t="str">
            <v>인터엠</v>
          </cell>
          <cell r="J317">
            <v>550000</v>
          </cell>
          <cell r="K317" t="str">
            <v>맥스</v>
          </cell>
          <cell r="L317">
            <v>620000</v>
          </cell>
          <cell r="M317" t="str">
            <v>삼형</v>
          </cell>
        </row>
        <row r="318">
          <cell r="A318">
            <v>315</v>
          </cell>
          <cell r="B318" t="str">
            <v>SEQUENCE SWITCHER</v>
          </cell>
          <cell r="C318" t="str">
            <v>8CH</v>
          </cell>
          <cell r="D318" t="str">
            <v>EA</v>
          </cell>
          <cell r="I318" t="str">
            <v>인터엠</v>
          </cell>
          <cell r="J318">
            <v>320000</v>
          </cell>
          <cell r="K318" t="str">
            <v>맥스</v>
          </cell>
          <cell r="L318">
            <v>1550000</v>
          </cell>
          <cell r="M318" t="str">
            <v>삼형</v>
          </cell>
        </row>
        <row r="319">
          <cell r="A319">
            <v>316</v>
          </cell>
          <cell r="B319" t="str">
            <v>DVR LCD MONITOR</v>
          </cell>
          <cell r="C319" t="str">
            <v>21"</v>
          </cell>
          <cell r="D319" t="str">
            <v>EA</v>
          </cell>
          <cell r="I319" t="str">
            <v>인터엠</v>
          </cell>
          <cell r="J319">
            <v>3312000</v>
          </cell>
          <cell r="K319" t="str">
            <v>맥스</v>
          </cell>
          <cell r="L319">
            <v>3260000</v>
          </cell>
          <cell r="M319" t="str">
            <v>삼형</v>
          </cell>
        </row>
        <row r="320">
          <cell r="A320">
            <v>317</v>
          </cell>
          <cell r="B320" t="str">
            <v>DIGITAL VIDEO RECORDER</v>
          </cell>
          <cell r="C320" t="str">
            <v>16CH</v>
          </cell>
          <cell r="D320" t="str">
            <v>EA</v>
          </cell>
          <cell r="I320" t="str">
            <v>인터엠</v>
          </cell>
          <cell r="J320">
            <v>5000000</v>
          </cell>
          <cell r="K320" t="str">
            <v>맥스</v>
          </cell>
          <cell r="L320">
            <v>3650000</v>
          </cell>
          <cell r="M320" t="str">
            <v>삼형</v>
          </cell>
        </row>
        <row r="321">
          <cell r="A321">
            <v>318</v>
          </cell>
          <cell r="B321" t="str">
            <v>DIGITAL VIDEO RECORDER</v>
          </cell>
          <cell r="C321" t="str">
            <v>8CH</v>
          </cell>
          <cell r="D321" t="str">
            <v>EA</v>
          </cell>
          <cell r="I321" t="str">
            <v>인터엠</v>
          </cell>
          <cell r="J321">
            <v>3500000</v>
          </cell>
          <cell r="K321" t="str">
            <v>맥스</v>
          </cell>
          <cell r="L321">
            <v>3800000</v>
          </cell>
          <cell r="M321" t="str">
            <v>삼형</v>
          </cell>
        </row>
        <row r="322">
          <cell r="A322">
            <v>319</v>
          </cell>
          <cell r="B322" t="str">
            <v>매표소 LCD MONITOR</v>
          </cell>
          <cell r="C322" t="str">
            <v>21"</v>
          </cell>
          <cell r="D322" t="str">
            <v>EA</v>
          </cell>
          <cell r="I322" t="str">
            <v>인터엠</v>
          </cell>
          <cell r="J322">
            <v>3312000</v>
          </cell>
          <cell r="K322" t="str">
            <v>맥스</v>
          </cell>
          <cell r="L322">
            <v>3260000</v>
          </cell>
          <cell r="M322" t="str">
            <v>삼형</v>
          </cell>
        </row>
        <row r="323">
          <cell r="A323">
            <v>320</v>
          </cell>
          <cell r="B323" t="str">
            <v>역장실 LCD MONITOR</v>
          </cell>
          <cell r="C323" t="str">
            <v>21"</v>
          </cell>
          <cell r="D323" t="str">
            <v>EA</v>
          </cell>
          <cell r="I323" t="str">
            <v>인터엠</v>
          </cell>
          <cell r="J323">
            <v>3312000</v>
          </cell>
          <cell r="K323" t="str">
            <v>맥스</v>
          </cell>
          <cell r="L323">
            <v>3260000</v>
          </cell>
          <cell r="M323" t="str">
            <v>삼형</v>
          </cell>
        </row>
        <row r="324">
          <cell r="A324">
            <v>321</v>
          </cell>
          <cell r="B324" t="str">
            <v>CRE MONITOR</v>
          </cell>
          <cell r="C324" t="str">
            <v>20"</v>
          </cell>
          <cell r="D324" t="str">
            <v>EA</v>
          </cell>
          <cell r="I324" t="str">
            <v>인터엠</v>
          </cell>
          <cell r="J324">
            <v>350000</v>
          </cell>
          <cell r="K324" t="str">
            <v>맥스</v>
          </cell>
          <cell r="L324">
            <v>450000</v>
          </cell>
          <cell r="M324" t="str">
            <v>삼형</v>
          </cell>
        </row>
        <row r="325">
          <cell r="A325">
            <v>322</v>
          </cell>
          <cell r="B325" t="str">
            <v>MONITOR HANGER</v>
          </cell>
          <cell r="C325" t="str">
            <v>MADE</v>
          </cell>
          <cell r="D325" t="str">
            <v>EA</v>
          </cell>
          <cell r="I325" t="str">
            <v>인터엠</v>
          </cell>
          <cell r="J325">
            <v>576000</v>
          </cell>
          <cell r="K325" t="str">
            <v>맥스</v>
          </cell>
          <cell r="L325">
            <v>650000</v>
          </cell>
          <cell r="M325" t="str">
            <v>삼형</v>
          </cell>
        </row>
        <row r="326">
          <cell r="A326">
            <v>323</v>
          </cell>
          <cell r="B326" t="str">
            <v>MONITOR 공유기</v>
          </cell>
          <cell r="C326" t="str">
            <v>MADE</v>
          </cell>
          <cell r="D326" t="str">
            <v>EA</v>
          </cell>
          <cell r="I326" t="str">
            <v>인터엠</v>
          </cell>
          <cell r="J326">
            <v>562000</v>
          </cell>
          <cell r="K326" t="str">
            <v>맥스</v>
          </cell>
          <cell r="L326">
            <v>645000</v>
          </cell>
          <cell r="M326" t="str">
            <v>삼형</v>
          </cell>
        </row>
        <row r="327">
          <cell r="A327">
            <v>324</v>
          </cell>
          <cell r="B327" t="str">
            <v>ENCODEC</v>
          </cell>
          <cell r="C327" t="str">
            <v>MADE</v>
          </cell>
          <cell r="D327" t="str">
            <v>EA</v>
          </cell>
          <cell r="I327" t="str">
            <v>인터엠</v>
          </cell>
          <cell r="J327">
            <v>7632000</v>
          </cell>
          <cell r="K327" t="str">
            <v>맥스</v>
          </cell>
          <cell r="L327">
            <v>8200000</v>
          </cell>
          <cell r="M327" t="str">
            <v>삼형</v>
          </cell>
        </row>
        <row r="328">
          <cell r="A328">
            <v>325</v>
          </cell>
          <cell r="B328" t="str">
            <v>DECODEC</v>
          </cell>
          <cell r="C328" t="str">
            <v>MADE</v>
          </cell>
          <cell r="D328" t="str">
            <v>EA</v>
          </cell>
          <cell r="I328" t="str">
            <v>인터엠</v>
          </cell>
          <cell r="J328">
            <v>7632000</v>
          </cell>
          <cell r="K328" t="str">
            <v>맥스</v>
          </cell>
          <cell r="L328">
            <v>8200000</v>
          </cell>
          <cell r="M328" t="str">
            <v>삼형</v>
          </cell>
        </row>
        <row r="329">
          <cell r="A329">
            <v>326</v>
          </cell>
          <cell r="B329" t="str">
            <v>BLANK PANEL</v>
          </cell>
          <cell r="C329" t="str">
            <v>1U</v>
          </cell>
          <cell r="D329" t="str">
            <v>EA</v>
          </cell>
          <cell r="I329" t="str">
            <v>인터엠</v>
          </cell>
          <cell r="J329">
            <v>27000</v>
          </cell>
          <cell r="K329" t="str">
            <v>맥스</v>
          </cell>
          <cell r="L329">
            <v>27000</v>
          </cell>
          <cell r="M329" t="str">
            <v>삼형</v>
          </cell>
        </row>
        <row r="330">
          <cell r="A330">
            <v>327</v>
          </cell>
          <cell r="B330" t="str">
            <v>BLANK PANEL</v>
          </cell>
          <cell r="C330" t="str">
            <v>2U</v>
          </cell>
          <cell r="D330" t="str">
            <v>EA</v>
          </cell>
          <cell r="I330" t="str">
            <v>인터엠</v>
          </cell>
          <cell r="J330">
            <v>30000</v>
          </cell>
          <cell r="K330" t="str">
            <v>맥스</v>
          </cell>
          <cell r="L330">
            <v>30000</v>
          </cell>
          <cell r="M330" t="str">
            <v>삼형</v>
          </cell>
        </row>
        <row r="331">
          <cell r="A331">
            <v>328</v>
          </cell>
          <cell r="B331" t="str">
            <v>POWER DISTRIBUTOR</v>
          </cell>
          <cell r="C331" t="str">
            <v>AC/DC</v>
          </cell>
          <cell r="D331" t="str">
            <v>EA</v>
          </cell>
          <cell r="I331" t="str">
            <v>인터엠</v>
          </cell>
          <cell r="J331">
            <v>370000</v>
          </cell>
          <cell r="K331" t="str">
            <v>맥스</v>
          </cell>
          <cell r="L331">
            <v>430000</v>
          </cell>
          <cell r="M331" t="str">
            <v>삼형</v>
          </cell>
        </row>
        <row r="332">
          <cell r="A332">
            <v>329</v>
          </cell>
          <cell r="B332" t="str">
            <v>POWER CONTROLLER</v>
          </cell>
          <cell r="C332" t="str">
            <v>8 CH</v>
          </cell>
          <cell r="D332" t="str">
            <v>EA</v>
          </cell>
          <cell r="I332" t="str">
            <v>인터엠</v>
          </cell>
          <cell r="J332">
            <v>200000</v>
          </cell>
          <cell r="K332" t="str">
            <v>맥스</v>
          </cell>
          <cell r="L332">
            <v>350000</v>
          </cell>
          <cell r="M332" t="str">
            <v>삼형</v>
          </cell>
        </row>
        <row r="333">
          <cell r="A333">
            <v>330</v>
          </cell>
          <cell r="B333" t="str">
            <v>RACK CABINET</v>
          </cell>
          <cell r="C333" t="str">
            <v>39U</v>
          </cell>
          <cell r="D333" t="str">
            <v>EA</v>
          </cell>
          <cell r="I333" t="str">
            <v>인터엠</v>
          </cell>
          <cell r="J333">
            <v>554000</v>
          </cell>
          <cell r="K333" t="str">
            <v>맥스</v>
          </cell>
          <cell r="L333">
            <v>620000</v>
          </cell>
          <cell r="M333" t="str">
            <v>삼형</v>
          </cell>
        </row>
        <row r="334">
          <cell r="A334">
            <v>331</v>
          </cell>
          <cell r="B334" t="str">
            <v>CONSOLE RACK</v>
          </cell>
          <cell r="C334" t="str">
            <v>MADE</v>
          </cell>
          <cell r="D334" t="str">
            <v>EA</v>
          </cell>
          <cell r="I334" t="str">
            <v>인터엠</v>
          </cell>
          <cell r="J334">
            <v>1132000</v>
          </cell>
          <cell r="K334" t="str">
            <v>맥스</v>
          </cell>
          <cell r="L334">
            <v>1250000</v>
          </cell>
          <cell r="M334" t="str">
            <v>삼형</v>
          </cell>
        </row>
        <row r="335">
          <cell r="A335">
            <v>332</v>
          </cell>
          <cell r="B335" t="str">
            <v>CCTV RACK</v>
          </cell>
          <cell r="C335" t="str">
            <v>20" CCTV 전용</v>
          </cell>
          <cell r="D335" t="str">
            <v>EA</v>
          </cell>
          <cell r="I335" t="str">
            <v>인터엠</v>
          </cell>
          <cell r="J335">
            <v>400000</v>
          </cell>
          <cell r="K335" t="str">
            <v>맥스</v>
          </cell>
          <cell r="L335">
            <v>480000</v>
          </cell>
          <cell r="M335" t="str">
            <v>삼형</v>
          </cell>
        </row>
        <row r="336">
          <cell r="A336">
            <v>333</v>
          </cell>
          <cell r="B336" t="str">
            <v>역장실 CABINET RACK</v>
          </cell>
          <cell r="C336" t="str">
            <v>SPECIAL</v>
          </cell>
          <cell r="D336" t="str">
            <v>EA</v>
          </cell>
          <cell r="I336" t="str">
            <v>인터엠</v>
          </cell>
          <cell r="J336">
            <v>450000</v>
          </cell>
          <cell r="K336" t="str">
            <v>맥스</v>
          </cell>
          <cell r="L336">
            <v>550000</v>
          </cell>
          <cell r="M336" t="str">
            <v>삼형</v>
          </cell>
        </row>
        <row r="337">
          <cell r="A337">
            <v>334</v>
          </cell>
          <cell r="B337" t="str">
            <v>역무실 CABINET RACK</v>
          </cell>
          <cell r="C337" t="str">
            <v>SPECIAL</v>
          </cell>
          <cell r="D337" t="str">
            <v>EA</v>
          </cell>
          <cell r="I337" t="str">
            <v>인터엠</v>
          </cell>
          <cell r="J337">
            <v>1152000</v>
          </cell>
          <cell r="K337" t="str">
            <v>맥스</v>
          </cell>
          <cell r="L337">
            <v>1354000</v>
          </cell>
          <cell r="M337" t="str">
            <v>삼형</v>
          </cell>
        </row>
        <row r="338">
          <cell r="A338">
            <v>335</v>
          </cell>
          <cell r="B338" t="str">
            <v>잡자재비</v>
          </cell>
          <cell r="D338" t="str">
            <v>식</v>
          </cell>
          <cell r="I338" t="str">
            <v>인터엠</v>
          </cell>
          <cell r="J338">
            <v>4210000</v>
          </cell>
        </row>
        <row r="339">
          <cell r="A339">
            <v>336</v>
          </cell>
          <cell r="B339" t="str">
            <v>전관방송설비</v>
          </cell>
          <cell r="D339" t="str">
            <v>식</v>
          </cell>
        </row>
        <row r="340">
          <cell r="A340">
            <v>337</v>
          </cell>
          <cell r="B340" t="str">
            <v>AUTO BLOWER</v>
          </cell>
          <cell r="C340" t="str">
            <v>AUTO FAN</v>
          </cell>
          <cell r="D340" t="str">
            <v>EA</v>
          </cell>
          <cell r="I340" t="str">
            <v>인터엠</v>
          </cell>
          <cell r="J340">
            <v>143000</v>
          </cell>
          <cell r="K340" t="str">
            <v>맥스</v>
          </cell>
          <cell r="L340">
            <v>143000</v>
          </cell>
          <cell r="M340" t="str">
            <v>삼형</v>
          </cell>
        </row>
        <row r="341">
          <cell r="A341">
            <v>338</v>
          </cell>
          <cell r="B341" t="str">
            <v>EM RMORTE CONTROL UNIT</v>
          </cell>
          <cell r="D341" t="str">
            <v>EA</v>
          </cell>
          <cell r="I341" t="str">
            <v>인터엠</v>
          </cell>
          <cell r="J341">
            <v>2460000</v>
          </cell>
          <cell r="K341" t="str">
            <v>맥스</v>
          </cell>
          <cell r="L341">
            <v>2700000</v>
          </cell>
          <cell r="M341" t="str">
            <v>삼형</v>
          </cell>
        </row>
        <row r="342">
          <cell r="A342">
            <v>339</v>
          </cell>
          <cell r="B342" t="str">
            <v>CHIME $ SIREN</v>
          </cell>
          <cell r="D342" t="str">
            <v>EA</v>
          </cell>
          <cell r="I342" t="str">
            <v>인터엠</v>
          </cell>
          <cell r="J342">
            <v>154000</v>
          </cell>
          <cell r="K342" t="str">
            <v>맥스</v>
          </cell>
          <cell r="L342">
            <v>154000</v>
          </cell>
          <cell r="M342" t="str">
            <v>삼형</v>
          </cell>
        </row>
        <row r="343">
          <cell r="A343">
            <v>340</v>
          </cell>
          <cell r="B343" t="str">
            <v>DIGITAL TUNER</v>
          </cell>
          <cell r="C343" t="str">
            <v>DIGI LINK</v>
          </cell>
          <cell r="D343" t="str">
            <v>EA</v>
          </cell>
          <cell r="I343" t="str">
            <v>인터엠</v>
          </cell>
          <cell r="J343">
            <v>318000</v>
          </cell>
          <cell r="K343" t="str">
            <v>맥스</v>
          </cell>
          <cell r="L343">
            <v>318000</v>
          </cell>
          <cell r="M343" t="str">
            <v>삼형</v>
          </cell>
        </row>
        <row r="344">
          <cell r="A344">
            <v>341</v>
          </cell>
          <cell r="B344" t="str">
            <v>DOUBLE CASSETTE DECK</v>
          </cell>
          <cell r="C344" t="str">
            <v>DOUBLE</v>
          </cell>
          <cell r="D344" t="str">
            <v>EA</v>
          </cell>
          <cell r="I344" t="str">
            <v>인터엠</v>
          </cell>
          <cell r="J344">
            <v>485000</v>
          </cell>
          <cell r="K344" t="str">
            <v>맥스</v>
          </cell>
          <cell r="L344">
            <v>485000</v>
          </cell>
          <cell r="M344" t="str">
            <v>삼형</v>
          </cell>
        </row>
        <row r="345">
          <cell r="A345">
            <v>342</v>
          </cell>
          <cell r="B345" t="str">
            <v>C.D.P</v>
          </cell>
          <cell r="C345" t="str">
            <v>5CD</v>
          </cell>
          <cell r="D345" t="str">
            <v>EA</v>
          </cell>
          <cell r="I345" t="str">
            <v>인터엠</v>
          </cell>
          <cell r="J345">
            <v>511000</v>
          </cell>
          <cell r="K345" t="str">
            <v>맥스</v>
          </cell>
          <cell r="L345">
            <v>511000</v>
          </cell>
          <cell r="M345" t="str">
            <v>삼형</v>
          </cell>
        </row>
        <row r="346">
          <cell r="A346">
            <v>343</v>
          </cell>
          <cell r="B346" t="str">
            <v>TRE AMPLIFIRE</v>
          </cell>
          <cell r="C346" t="str">
            <v>12IN/2OUT</v>
          </cell>
          <cell r="D346" t="str">
            <v>EA</v>
          </cell>
          <cell r="I346" t="str">
            <v>인터엠</v>
          </cell>
          <cell r="J346">
            <v>421000</v>
          </cell>
          <cell r="K346" t="str">
            <v>맥스</v>
          </cell>
          <cell r="L346">
            <v>421000</v>
          </cell>
          <cell r="M346" t="str">
            <v>삼형</v>
          </cell>
        </row>
        <row r="347">
          <cell r="A347">
            <v>344</v>
          </cell>
          <cell r="B347" t="str">
            <v>TELEPHONE PAGING</v>
          </cell>
          <cell r="C347" t="str">
            <v>PAGING</v>
          </cell>
          <cell r="D347" t="str">
            <v>EA</v>
          </cell>
          <cell r="I347" t="str">
            <v>인터엠</v>
          </cell>
          <cell r="J347">
            <v>2096000</v>
          </cell>
          <cell r="K347" t="str">
            <v>맥스</v>
          </cell>
          <cell r="L347">
            <v>2405000</v>
          </cell>
          <cell r="M347" t="str">
            <v>삼형</v>
          </cell>
        </row>
        <row r="348">
          <cell r="A348">
            <v>345</v>
          </cell>
          <cell r="B348" t="str">
            <v xml:space="preserve">VOICE COMPOSITION </v>
          </cell>
          <cell r="C348" t="str">
            <v>VOICE</v>
          </cell>
          <cell r="D348" t="str">
            <v>EA</v>
          </cell>
          <cell r="I348" t="str">
            <v>인터엠</v>
          </cell>
          <cell r="J348">
            <v>2178000</v>
          </cell>
          <cell r="K348" t="str">
            <v>맥스</v>
          </cell>
          <cell r="L348">
            <v>2350000</v>
          </cell>
          <cell r="M348" t="str">
            <v>삼형</v>
          </cell>
        </row>
        <row r="349">
          <cell r="A349">
            <v>346</v>
          </cell>
          <cell r="B349" t="str">
            <v>BGM CONTROLLER</v>
          </cell>
          <cell r="C349" t="str">
            <v>BGM</v>
          </cell>
          <cell r="D349" t="str">
            <v>EA</v>
          </cell>
          <cell r="I349" t="str">
            <v>인터엠</v>
          </cell>
          <cell r="J349">
            <v>1489000</v>
          </cell>
          <cell r="K349" t="str">
            <v>맥스</v>
          </cell>
          <cell r="L349">
            <v>1600000</v>
          </cell>
          <cell r="M349" t="str">
            <v>삼형</v>
          </cell>
        </row>
        <row r="350">
          <cell r="A350">
            <v>347</v>
          </cell>
          <cell r="B350" t="str">
            <v>MULTI=DROP COMM, COMTROLLER</v>
          </cell>
          <cell r="C350" t="str">
            <v>CONTROLLER</v>
          </cell>
          <cell r="D350" t="str">
            <v>EA</v>
          </cell>
          <cell r="I350" t="str">
            <v>인터엠</v>
          </cell>
          <cell r="J350">
            <v>1786000</v>
          </cell>
          <cell r="K350" t="str">
            <v>맥스</v>
          </cell>
          <cell r="L350">
            <v>1950000</v>
          </cell>
          <cell r="M350" t="str">
            <v>삼형</v>
          </cell>
        </row>
        <row r="351">
          <cell r="A351">
            <v>348</v>
          </cell>
          <cell r="B351" t="str">
            <v>MULTI=DROP IO, COMTROLLER</v>
          </cell>
          <cell r="C351" t="str">
            <v>INTERPACE</v>
          </cell>
          <cell r="D351" t="str">
            <v>EA</v>
          </cell>
          <cell r="I351" t="str">
            <v>인터엠</v>
          </cell>
          <cell r="J351">
            <v>2050000</v>
          </cell>
          <cell r="K351" t="str">
            <v>맥스</v>
          </cell>
          <cell r="L351">
            <v>2195000</v>
          </cell>
          <cell r="M351" t="str">
            <v>삼형</v>
          </cell>
        </row>
        <row r="352">
          <cell r="A352">
            <v>349</v>
          </cell>
          <cell r="B352" t="str">
            <v>BLANK PANEL</v>
          </cell>
          <cell r="C352" t="str">
            <v>1U</v>
          </cell>
          <cell r="D352" t="str">
            <v>EA</v>
          </cell>
          <cell r="I352" t="str">
            <v>인터엠</v>
          </cell>
          <cell r="J352">
            <v>27000</v>
          </cell>
          <cell r="K352" t="str">
            <v>맥스</v>
          </cell>
          <cell r="L352">
            <v>27000</v>
          </cell>
          <cell r="M352" t="str">
            <v>삼형</v>
          </cell>
        </row>
        <row r="353">
          <cell r="A353">
            <v>350</v>
          </cell>
          <cell r="B353" t="str">
            <v>BLANK PANEL</v>
          </cell>
          <cell r="C353" t="str">
            <v>2U</v>
          </cell>
          <cell r="D353" t="str">
            <v>EA</v>
          </cell>
          <cell r="I353" t="str">
            <v>인터엠</v>
          </cell>
          <cell r="J353">
            <v>30000</v>
          </cell>
          <cell r="K353" t="str">
            <v>맥스</v>
          </cell>
          <cell r="L353">
            <v>30000</v>
          </cell>
          <cell r="M353" t="str">
            <v>삼형</v>
          </cell>
        </row>
        <row r="354">
          <cell r="A354">
            <v>351</v>
          </cell>
          <cell r="B354" t="str">
            <v>BATTERY CHARGER</v>
          </cell>
          <cell r="C354" t="str">
            <v>DC</v>
          </cell>
          <cell r="D354" t="str">
            <v>EA</v>
          </cell>
          <cell r="I354" t="str">
            <v>인터엠</v>
          </cell>
          <cell r="J354">
            <v>250000</v>
          </cell>
          <cell r="K354" t="str">
            <v>맥스</v>
          </cell>
          <cell r="L354">
            <v>250000</v>
          </cell>
          <cell r="M354" t="str">
            <v>삼형</v>
          </cell>
        </row>
        <row r="355">
          <cell r="A355">
            <v>352</v>
          </cell>
          <cell r="B355" t="str">
            <v>POWWR DISTRIBUTOR</v>
          </cell>
          <cell r="C355" t="str">
            <v>AC/DC</v>
          </cell>
          <cell r="D355" t="str">
            <v>EA</v>
          </cell>
          <cell r="I355" t="str">
            <v>인터엠</v>
          </cell>
          <cell r="J355">
            <v>550000</v>
          </cell>
          <cell r="K355" t="str">
            <v>맥스</v>
          </cell>
          <cell r="L355">
            <v>550000</v>
          </cell>
          <cell r="M355" t="str">
            <v>삼형</v>
          </cell>
        </row>
        <row r="356">
          <cell r="A356">
            <v>353</v>
          </cell>
          <cell r="B356" t="str">
            <v>POWER AMP</v>
          </cell>
          <cell r="C356" t="str">
            <v>250W</v>
          </cell>
          <cell r="D356" t="str">
            <v>EA</v>
          </cell>
          <cell r="I356" t="str">
            <v>인터엠</v>
          </cell>
          <cell r="J356">
            <v>982000</v>
          </cell>
          <cell r="K356" t="str">
            <v>맥스</v>
          </cell>
          <cell r="L356">
            <v>982000</v>
          </cell>
          <cell r="M356" t="str">
            <v>삼형</v>
          </cell>
        </row>
        <row r="357">
          <cell r="A357">
            <v>354</v>
          </cell>
          <cell r="B357" t="str">
            <v>POWER AMP</v>
          </cell>
          <cell r="C357" t="str">
            <v>370W</v>
          </cell>
          <cell r="D357" t="str">
            <v>EA</v>
          </cell>
          <cell r="I357" t="str">
            <v>인터엠</v>
          </cell>
          <cell r="J357">
            <v>1145000</v>
          </cell>
          <cell r="K357" t="str">
            <v>맥스</v>
          </cell>
          <cell r="L357">
            <v>1145000</v>
          </cell>
          <cell r="M357" t="str">
            <v>삼형</v>
          </cell>
        </row>
        <row r="358">
          <cell r="A358">
            <v>355</v>
          </cell>
          <cell r="B358" t="str">
            <v>POWER AMP</v>
          </cell>
          <cell r="C358" t="str">
            <v>130W</v>
          </cell>
          <cell r="D358" t="str">
            <v>EA</v>
          </cell>
          <cell r="I358" t="str">
            <v>인터엠</v>
          </cell>
          <cell r="J358">
            <v>809000</v>
          </cell>
          <cell r="K358" t="str">
            <v>맥스</v>
          </cell>
          <cell r="L358">
            <v>809000</v>
          </cell>
          <cell r="M358" t="str">
            <v>삼형</v>
          </cell>
        </row>
        <row r="359">
          <cell r="A359">
            <v>356</v>
          </cell>
          <cell r="B359" t="str">
            <v>AUTO ZONE SELECTOR</v>
          </cell>
          <cell r="C359" t="str">
            <v>24IN/24OUT</v>
          </cell>
          <cell r="D359" t="str">
            <v>EA</v>
          </cell>
          <cell r="I359" t="str">
            <v>인터엠</v>
          </cell>
          <cell r="J359">
            <v>3290000</v>
          </cell>
          <cell r="K359" t="str">
            <v>맥스</v>
          </cell>
          <cell r="L359">
            <v>3600000</v>
          </cell>
          <cell r="M359" t="str">
            <v>삼형</v>
          </cell>
        </row>
        <row r="360">
          <cell r="A360">
            <v>357</v>
          </cell>
          <cell r="B360" t="str">
            <v>AUTO ZONE SELECTOR</v>
          </cell>
          <cell r="C360" t="str">
            <v>12IN/12OUT</v>
          </cell>
          <cell r="D360" t="str">
            <v>EA</v>
          </cell>
          <cell r="I360" t="str">
            <v>인터엠</v>
          </cell>
          <cell r="J360">
            <v>2464000</v>
          </cell>
          <cell r="K360" t="str">
            <v>맥스</v>
          </cell>
          <cell r="L360">
            <v>2800000</v>
          </cell>
          <cell r="M360" t="str">
            <v>삼형</v>
          </cell>
        </row>
        <row r="361">
          <cell r="A361">
            <v>358</v>
          </cell>
          <cell r="B361" t="str">
            <v>RELAY GROUP</v>
          </cell>
          <cell r="C361" t="str">
            <v>16CH</v>
          </cell>
          <cell r="D361" t="str">
            <v>EA</v>
          </cell>
          <cell r="I361" t="str">
            <v>인터엠</v>
          </cell>
          <cell r="J361">
            <v>1770000</v>
          </cell>
          <cell r="K361" t="str">
            <v>맥스</v>
          </cell>
          <cell r="L361">
            <v>1950000</v>
          </cell>
          <cell r="M361" t="str">
            <v>삼형</v>
          </cell>
        </row>
        <row r="362">
          <cell r="A362">
            <v>359</v>
          </cell>
          <cell r="B362" t="str">
            <v>PA MONITOR</v>
          </cell>
          <cell r="C362" t="str">
            <v>MONITOR</v>
          </cell>
          <cell r="D362" t="str">
            <v>EA</v>
          </cell>
          <cell r="I362" t="str">
            <v>인터엠</v>
          </cell>
          <cell r="J362">
            <v>865000</v>
          </cell>
          <cell r="K362" t="str">
            <v>맥스</v>
          </cell>
          <cell r="L362">
            <v>985000</v>
          </cell>
          <cell r="M362" t="str">
            <v>삼형</v>
          </cell>
        </row>
        <row r="363">
          <cell r="A363">
            <v>360</v>
          </cell>
          <cell r="B363" t="str">
            <v>ELECT" PRE-AMP</v>
          </cell>
          <cell r="C363" t="str">
            <v>8 CH</v>
          </cell>
          <cell r="D363" t="str">
            <v>EA</v>
          </cell>
          <cell r="I363" t="str">
            <v>인터엠</v>
          </cell>
          <cell r="J363">
            <v>2356000</v>
          </cell>
          <cell r="K363" t="str">
            <v>맥스</v>
          </cell>
          <cell r="L363">
            <v>2460000</v>
          </cell>
          <cell r="M363" t="str">
            <v>삼형</v>
          </cell>
        </row>
        <row r="364">
          <cell r="A364">
            <v>361</v>
          </cell>
          <cell r="B364" t="str">
            <v>FAULT DETECTOR</v>
          </cell>
          <cell r="C364" t="str">
            <v>8 CH</v>
          </cell>
          <cell r="D364" t="str">
            <v>EA</v>
          </cell>
          <cell r="I364" t="str">
            <v>인터엠</v>
          </cell>
          <cell r="J364">
            <v>2675000</v>
          </cell>
          <cell r="K364" t="str">
            <v>맥스</v>
          </cell>
          <cell r="L364">
            <v>2850000</v>
          </cell>
          <cell r="M364" t="str">
            <v>삼형</v>
          </cell>
        </row>
        <row r="365">
          <cell r="A365">
            <v>362</v>
          </cell>
          <cell r="B365" t="str">
            <v xml:space="preserve">BATTERY </v>
          </cell>
          <cell r="C365" t="str">
            <v>12V/120AH</v>
          </cell>
          <cell r="D365" t="str">
            <v>EA</v>
          </cell>
          <cell r="I365" t="str">
            <v>인터엠</v>
          </cell>
          <cell r="J365">
            <v>135000</v>
          </cell>
          <cell r="K365" t="str">
            <v>맥스</v>
          </cell>
          <cell r="L365">
            <v>162000</v>
          </cell>
          <cell r="M365" t="str">
            <v>삼형</v>
          </cell>
        </row>
        <row r="366">
          <cell r="A366">
            <v>363</v>
          </cell>
          <cell r="B366" t="str">
            <v>RACK CABINET</v>
          </cell>
          <cell r="C366" t="str">
            <v>39U</v>
          </cell>
          <cell r="D366" t="str">
            <v>EA</v>
          </cell>
          <cell r="I366" t="str">
            <v>인터엠</v>
          </cell>
          <cell r="J366">
            <v>554000</v>
          </cell>
          <cell r="K366" t="str">
            <v>맥스</v>
          </cell>
          <cell r="L366">
            <v>554000</v>
          </cell>
          <cell r="M366" t="str">
            <v>삼형</v>
          </cell>
        </row>
        <row r="367">
          <cell r="A367">
            <v>364</v>
          </cell>
          <cell r="B367" t="str">
            <v>BATTERY CASE</v>
          </cell>
          <cell r="C367" t="str">
            <v>SPECIAL</v>
          </cell>
          <cell r="D367" t="str">
            <v>EA</v>
          </cell>
          <cell r="I367" t="str">
            <v>인터엠</v>
          </cell>
          <cell r="J367">
            <v>70000</v>
          </cell>
          <cell r="K367" t="str">
            <v>맥스</v>
          </cell>
          <cell r="L367">
            <v>80000</v>
          </cell>
          <cell r="M367" t="str">
            <v>삼형</v>
          </cell>
        </row>
        <row r="368">
          <cell r="A368">
            <v>365</v>
          </cell>
          <cell r="B368" t="str">
            <v>REMOTE AMP</v>
          </cell>
          <cell r="C368" t="str">
            <v>48 CH</v>
          </cell>
          <cell r="D368" t="str">
            <v>EA</v>
          </cell>
          <cell r="I368" t="str">
            <v>인터엠</v>
          </cell>
          <cell r="J368">
            <v>2496000</v>
          </cell>
          <cell r="K368" t="str">
            <v>맥스</v>
          </cell>
          <cell r="L368">
            <v>2700000</v>
          </cell>
          <cell r="M368" t="str">
            <v>삼형</v>
          </cell>
        </row>
        <row r="369">
          <cell r="A369">
            <v>366</v>
          </cell>
          <cell r="B369" t="str">
            <v>PC TABLE</v>
          </cell>
          <cell r="C369" t="str">
            <v>MADE</v>
          </cell>
          <cell r="D369" t="str">
            <v>EA</v>
          </cell>
          <cell r="I369" t="str">
            <v>인터엠</v>
          </cell>
          <cell r="J369">
            <v>400000</v>
          </cell>
          <cell r="K369" t="str">
            <v>맥스</v>
          </cell>
          <cell r="L369">
            <v>550000</v>
          </cell>
          <cell r="M369" t="str">
            <v>삼형</v>
          </cell>
        </row>
        <row r="370">
          <cell r="A370">
            <v>367</v>
          </cell>
          <cell r="B370" t="str">
            <v>LCD MONITOR</v>
          </cell>
          <cell r="C370" t="str">
            <v>17"</v>
          </cell>
          <cell r="D370" t="str">
            <v>EA</v>
          </cell>
          <cell r="I370" t="str">
            <v>인터엠</v>
          </cell>
          <cell r="J370">
            <v>740000</v>
          </cell>
          <cell r="K370" t="str">
            <v>맥스</v>
          </cell>
          <cell r="L370">
            <v>800000</v>
          </cell>
          <cell r="M370" t="str">
            <v>삼형</v>
          </cell>
        </row>
        <row r="371">
          <cell r="A371">
            <v>368</v>
          </cell>
          <cell r="B371" t="str">
            <v>C.P.U</v>
          </cell>
          <cell r="C371" t="str">
            <v>PENTIUM-4</v>
          </cell>
          <cell r="D371" t="str">
            <v>EA</v>
          </cell>
          <cell r="I371" t="str">
            <v>인터엠</v>
          </cell>
          <cell r="J371">
            <v>1368000</v>
          </cell>
          <cell r="K371" t="str">
            <v>맥스</v>
          </cell>
          <cell r="L371">
            <v>1435000</v>
          </cell>
          <cell r="M371" t="str">
            <v>삼형</v>
          </cell>
        </row>
        <row r="372">
          <cell r="A372">
            <v>369</v>
          </cell>
          <cell r="B372" t="str">
            <v>WIRELESS DISTRIBUTOR</v>
          </cell>
          <cell r="C372" t="str">
            <v>UHF</v>
          </cell>
          <cell r="D372" t="str">
            <v>EA</v>
          </cell>
          <cell r="I372" t="str">
            <v>인터엠</v>
          </cell>
          <cell r="J372">
            <v>550000</v>
          </cell>
          <cell r="K372" t="str">
            <v>맥스</v>
          </cell>
          <cell r="L372">
            <v>650000</v>
          </cell>
          <cell r="M372" t="str">
            <v>삼형</v>
          </cell>
        </row>
        <row r="373">
          <cell r="A373">
            <v>370</v>
          </cell>
          <cell r="B373" t="str">
            <v>RF RECEIVER</v>
          </cell>
          <cell r="C373" t="str">
            <v>UHF</v>
          </cell>
          <cell r="D373" t="str">
            <v>EA</v>
          </cell>
          <cell r="I373" t="str">
            <v>인터엠</v>
          </cell>
          <cell r="J373">
            <v>854000</v>
          </cell>
          <cell r="K373" t="str">
            <v>맥스</v>
          </cell>
          <cell r="L373">
            <v>900000</v>
          </cell>
          <cell r="M373" t="str">
            <v>삼형</v>
          </cell>
        </row>
        <row r="374">
          <cell r="A374">
            <v>371</v>
          </cell>
          <cell r="B374" t="str">
            <v>RE POWER `SUPPLY</v>
          </cell>
          <cell r="C374" t="str">
            <v>UHF</v>
          </cell>
          <cell r="D374" t="str">
            <v>EA</v>
          </cell>
          <cell r="I374" t="str">
            <v>인터엠</v>
          </cell>
          <cell r="J374">
            <v>130000</v>
          </cell>
          <cell r="K374" t="str">
            <v>맥스</v>
          </cell>
          <cell r="L374">
            <v>170000</v>
          </cell>
          <cell r="M374" t="str">
            <v>삼형</v>
          </cell>
        </row>
        <row r="375">
          <cell r="A375">
            <v>372</v>
          </cell>
          <cell r="B375" t="str">
            <v>GP ANTENNA</v>
          </cell>
          <cell r="C375" t="str">
            <v>UHF</v>
          </cell>
          <cell r="D375" t="str">
            <v>EA</v>
          </cell>
          <cell r="I375" t="str">
            <v>인터엠</v>
          </cell>
          <cell r="J375">
            <v>360000</v>
          </cell>
          <cell r="K375" t="str">
            <v>맥스</v>
          </cell>
          <cell r="L375">
            <v>400000</v>
          </cell>
          <cell r="M375" t="str">
            <v>삼형</v>
          </cell>
        </row>
        <row r="376">
          <cell r="A376">
            <v>373</v>
          </cell>
          <cell r="B376" t="str">
            <v>WIRELESS HAND MIC</v>
          </cell>
          <cell r="C376" t="str">
            <v>UHF</v>
          </cell>
          <cell r="D376" t="str">
            <v>EA</v>
          </cell>
          <cell r="I376" t="str">
            <v>인터엠</v>
          </cell>
          <cell r="J376">
            <v>491000</v>
          </cell>
          <cell r="K376" t="str">
            <v>맥스</v>
          </cell>
          <cell r="L376">
            <v>520000</v>
          </cell>
          <cell r="M376" t="str">
            <v>삼형</v>
          </cell>
        </row>
        <row r="377">
          <cell r="A377">
            <v>374</v>
          </cell>
          <cell r="B377" t="str">
            <v>DYNAMIC MICROPHONE</v>
          </cell>
          <cell r="C377" t="str">
            <v>DYNAMIC</v>
          </cell>
          <cell r="D377" t="str">
            <v>EA</v>
          </cell>
          <cell r="I377" t="str">
            <v>인터엠</v>
          </cell>
          <cell r="J377">
            <v>104000</v>
          </cell>
          <cell r="K377" t="str">
            <v>맥스</v>
          </cell>
          <cell r="L377">
            <v>104000</v>
          </cell>
          <cell r="M377" t="str">
            <v>삼형</v>
          </cell>
        </row>
        <row r="378">
          <cell r="A378">
            <v>375</v>
          </cell>
          <cell r="B378" t="str">
            <v>MIC EXTENDED CORD</v>
          </cell>
          <cell r="C378" t="str">
            <v>10M</v>
          </cell>
          <cell r="D378" t="str">
            <v>EA</v>
          </cell>
          <cell r="I378" t="str">
            <v>인터엠</v>
          </cell>
          <cell r="J378">
            <v>24000</v>
          </cell>
          <cell r="K378" t="str">
            <v>맥스</v>
          </cell>
          <cell r="L378">
            <v>24000</v>
          </cell>
          <cell r="M378" t="str">
            <v>삼형</v>
          </cell>
        </row>
        <row r="379">
          <cell r="A379">
            <v>376</v>
          </cell>
          <cell r="B379" t="str">
            <v>MIC STAND</v>
          </cell>
          <cell r="C379" t="str">
            <v>TABLE TYPE</v>
          </cell>
          <cell r="D379" t="str">
            <v>EA</v>
          </cell>
          <cell r="I379" t="str">
            <v>인터엠</v>
          </cell>
          <cell r="J379">
            <v>34000</v>
          </cell>
          <cell r="K379" t="str">
            <v>맥스</v>
          </cell>
          <cell r="L379">
            <v>34000</v>
          </cell>
          <cell r="M379" t="str">
            <v>삼형</v>
          </cell>
        </row>
        <row r="380">
          <cell r="A380">
            <v>377</v>
          </cell>
          <cell r="B380" t="str">
            <v>U.P.S</v>
          </cell>
          <cell r="C380" t="str">
            <v>I HVA</v>
          </cell>
          <cell r="D380" t="str">
            <v>EA</v>
          </cell>
          <cell r="I380" t="str">
            <v>인터엠</v>
          </cell>
          <cell r="J380">
            <v>1105000</v>
          </cell>
          <cell r="K380" t="str">
            <v>맥스</v>
          </cell>
          <cell r="L380">
            <v>1250000</v>
          </cell>
          <cell r="M380" t="str">
            <v>삼형</v>
          </cell>
        </row>
        <row r="381">
          <cell r="A381">
            <v>378</v>
          </cell>
          <cell r="B381" t="str">
            <v>LOCAL MODEM</v>
          </cell>
          <cell r="C381" t="str">
            <v>MOEM</v>
          </cell>
          <cell r="D381" t="str">
            <v>EA</v>
          </cell>
          <cell r="I381" t="str">
            <v>인터엠</v>
          </cell>
          <cell r="J381">
            <v>166000</v>
          </cell>
          <cell r="K381" t="str">
            <v>맥스</v>
          </cell>
          <cell r="L381">
            <v>250000</v>
          </cell>
          <cell r="M381" t="str">
            <v>삼형</v>
          </cell>
        </row>
        <row r="382">
          <cell r="A382">
            <v>379</v>
          </cell>
          <cell r="B382" t="str">
            <v>SOFT WARE</v>
          </cell>
          <cell r="C382" t="str">
            <v>SPECIAL</v>
          </cell>
          <cell r="D382" t="str">
            <v>EA</v>
          </cell>
          <cell r="I382" t="str">
            <v>인터엠</v>
          </cell>
          <cell r="J382">
            <v>5000000</v>
          </cell>
          <cell r="K382" t="str">
            <v>맥스</v>
          </cell>
          <cell r="L382">
            <v>7000000</v>
          </cell>
          <cell r="M382" t="str">
            <v>삼형</v>
          </cell>
        </row>
        <row r="383">
          <cell r="A383">
            <v>380</v>
          </cell>
          <cell r="B383" t="str">
            <v>PIS 방송 시스템</v>
          </cell>
          <cell r="D383" t="str">
            <v>식</v>
          </cell>
        </row>
        <row r="384">
          <cell r="A384">
            <v>381</v>
          </cell>
          <cell r="B384" t="str">
            <v>PIS PC TABLE</v>
          </cell>
          <cell r="C384" t="str">
            <v>MADE</v>
          </cell>
          <cell r="D384" t="str">
            <v>EA</v>
          </cell>
          <cell r="I384" t="str">
            <v>인터엠</v>
          </cell>
          <cell r="J384">
            <v>500000</v>
          </cell>
          <cell r="K384" t="str">
            <v>맥스</v>
          </cell>
          <cell r="L384">
            <v>550000</v>
          </cell>
          <cell r="M384" t="str">
            <v>삼형</v>
          </cell>
        </row>
        <row r="385">
          <cell r="A385">
            <v>382</v>
          </cell>
          <cell r="B385" t="str">
            <v>LCD MONITOR</v>
          </cell>
          <cell r="C385" t="str">
            <v>17"</v>
          </cell>
          <cell r="D385" t="str">
            <v>EA</v>
          </cell>
          <cell r="I385" t="str">
            <v>인터엠</v>
          </cell>
          <cell r="J385">
            <v>740000</v>
          </cell>
          <cell r="K385" t="str">
            <v>맥스</v>
          </cell>
          <cell r="L385">
            <v>800000</v>
          </cell>
          <cell r="M385" t="str">
            <v>삼형</v>
          </cell>
        </row>
        <row r="386">
          <cell r="A386">
            <v>383</v>
          </cell>
          <cell r="B386" t="str">
            <v>C.P.U</v>
          </cell>
          <cell r="C386" t="str">
            <v>RENTIUM-4</v>
          </cell>
          <cell r="D386" t="str">
            <v>EA</v>
          </cell>
          <cell r="I386" t="str">
            <v>인터엠</v>
          </cell>
          <cell r="J386">
            <v>1368000</v>
          </cell>
          <cell r="K386" t="str">
            <v>맥스</v>
          </cell>
          <cell r="L386">
            <v>1400000</v>
          </cell>
          <cell r="M386" t="str">
            <v>삼형</v>
          </cell>
        </row>
        <row r="387">
          <cell r="A387">
            <v>384</v>
          </cell>
          <cell r="B387" t="str">
            <v>ELETRO PRE-AMP</v>
          </cell>
          <cell r="C387" t="str">
            <v>8CH</v>
          </cell>
          <cell r="D387" t="str">
            <v>EA</v>
          </cell>
          <cell r="I387" t="str">
            <v>인터엠</v>
          </cell>
          <cell r="J387">
            <v>2357000</v>
          </cell>
          <cell r="K387" t="str">
            <v>맥스</v>
          </cell>
          <cell r="L387">
            <v>2450000</v>
          </cell>
          <cell r="M387" t="str">
            <v>삼형</v>
          </cell>
        </row>
        <row r="388">
          <cell r="A388">
            <v>385</v>
          </cell>
          <cell r="B388" t="str">
            <v>AUTO ANNOUNCER</v>
          </cell>
          <cell r="C388" t="str">
            <v>VOICE</v>
          </cell>
          <cell r="D388" t="str">
            <v>EA</v>
          </cell>
          <cell r="I388" t="str">
            <v>인터엠</v>
          </cell>
          <cell r="J388">
            <v>3930000</v>
          </cell>
          <cell r="K388" t="str">
            <v>맥스</v>
          </cell>
          <cell r="L388">
            <v>4150000</v>
          </cell>
          <cell r="M388" t="str">
            <v>삼형</v>
          </cell>
        </row>
        <row r="389">
          <cell r="A389">
            <v>386</v>
          </cell>
          <cell r="B389" t="str">
            <v>MODEM</v>
          </cell>
          <cell r="C389" t="str">
            <v>DATA</v>
          </cell>
          <cell r="D389" t="str">
            <v>EA</v>
          </cell>
          <cell r="I389" t="str">
            <v>인터엠</v>
          </cell>
          <cell r="J389">
            <v>720000</v>
          </cell>
          <cell r="K389" t="str">
            <v>맥스</v>
          </cell>
          <cell r="L389">
            <v>880000</v>
          </cell>
          <cell r="M389" t="str">
            <v>삼형</v>
          </cell>
        </row>
        <row r="390">
          <cell r="A390">
            <v>387</v>
          </cell>
          <cell r="B390" t="str">
            <v>POWER DISTRIBUTOR</v>
          </cell>
          <cell r="C390" t="str">
            <v>AC/220V/DC 24V</v>
          </cell>
          <cell r="D390" t="str">
            <v>EA</v>
          </cell>
          <cell r="I390" t="str">
            <v>인터엠</v>
          </cell>
          <cell r="J390">
            <v>550000</v>
          </cell>
          <cell r="K390" t="str">
            <v>맥스</v>
          </cell>
          <cell r="L390">
            <v>550000</v>
          </cell>
          <cell r="M390" t="str">
            <v>삼형</v>
          </cell>
        </row>
        <row r="391">
          <cell r="A391">
            <v>388</v>
          </cell>
          <cell r="B391" t="str">
            <v>BLANK PANEL</v>
          </cell>
          <cell r="C391" t="str">
            <v>1U</v>
          </cell>
          <cell r="D391" t="str">
            <v>EA</v>
          </cell>
          <cell r="I391" t="str">
            <v>인터엠</v>
          </cell>
          <cell r="J391">
            <v>27000</v>
          </cell>
          <cell r="K391" t="str">
            <v>맥스</v>
          </cell>
          <cell r="L391">
            <v>27000</v>
          </cell>
          <cell r="M391" t="str">
            <v>삼형</v>
          </cell>
        </row>
        <row r="392">
          <cell r="A392">
            <v>389</v>
          </cell>
          <cell r="B392" t="str">
            <v>BLANK PANEL</v>
          </cell>
          <cell r="C392" t="str">
            <v>2U</v>
          </cell>
          <cell r="D392" t="str">
            <v>EA</v>
          </cell>
          <cell r="I392" t="str">
            <v>인터엠</v>
          </cell>
          <cell r="J392">
            <v>30000</v>
          </cell>
          <cell r="K392" t="str">
            <v>맥스</v>
          </cell>
          <cell r="L392">
            <v>30000</v>
          </cell>
          <cell r="M392" t="str">
            <v>삼형</v>
          </cell>
        </row>
        <row r="393">
          <cell r="A393">
            <v>390</v>
          </cell>
          <cell r="B393" t="str">
            <v>MULTI-DROP COMUNICATOR</v>
          </cell>
          <cell r="C393" t="str">
            <v xml:space="preserve"> COMUNICATOR</v>
          </cell>
          <cell r="D393" t="str">
            <v>EA</v>
          </cell>
          <cell r="I393" t="str">
            <v>인터엠</v>
          </cell>
          <cell r="J393">
            <v>1787000</v>
          </cell>
          <cell r="K393" t="str">
            <v>맥스</v>
          </cell>
          <cell r="L393">
            <v>1980000</v>
          </cell>
          <cell r="M393" t="str">
            <v>삼형</v>
          </cell>
        </row>
        <row r="394">
          <cell r="A394">
            <v>391</v>
          </cell>
          <cell r="B394" t="str">
            <v>자동 안내방송문구녹음기</v>
          </cell>
          <cell r="C394" t="str">
            <v>녹음비</v>
          </cell>
          <cell r="D394" t="str">
            <v>식</v>
          </cell>
          <cell r="I394" t="str">
            <v>인터엠</v>
          </cell>
          <cell r="J394">
            <v>10000000</v>
          </cell>
          <cell r="K394" t="str">
            <v>맥스</v>
          </cell>
          <cell r="L394">
            <v>11000000</v>
          </cell>
          <cell r="M394" t="str">
            <v>삼형</v>
          </cell>
        </row>
        <row r="395">
          <cell r="A395">
            <v>392</v>
          </cell>
          <cell r="B395" t="str">
            <v>잡자재비</v>
          </cell>
          <cell r="D395" t="str">
            <v>식</v>
          </cell>
          <cell r="I395" t="str">
            <v>인터엠</v>
          </cell>
          <cell r="J395">
            <v>3738000</v>
          </cell>
        </row>
        <row r="396">
          <cell r="A396">
            <v>393</v>
          </cell>
          <cell r="B396" t="str">
            <v>매표소 방송설비</v>
          </cell>
        </row>
        <row r="397">
          <cell r="A397">
            <v>394</v>
          </cell>
          <cell r="B397" t="str">
            <v>매표소 AMP</v>
          </cell>
          <cell r="C397" t="str">
            <v>5W</v>
          </cell>
          <cell r="D397" t="str">
            <v>EA</v>
          </cell>
          <cell r="I397" t="str">
            <v>인터엠</v>
          </cell>
          <cell r="J397">
            <v>840000</v>
          </cell>
          <cell r="K397" t="str">
            <v>맥스</v>
          </cell>
          <cell r="L397">
            <v>950000</v>
          </cell>
        </row>
        <row r="398">
          <cell r="A398">
            <v>395</v>
          </cell>
          <cell r="B398" t="str">
            <v>REMOTE MICROPHONE</v>
          </cell>
          <cell r="C398" t="str">
            <v>DYNAMIC</v>
          </cell>
          <cell r="D398" t="str">
            <v>EA</v>
          </cell>
          <cell r="I398" t="str">
            <v>인터엠</v>
          </cell>
          <cell r="J398">
            <v>70000</v>
          </cell>
          <cell r="K398" t="str">
            <v>맥스</v>
          </cell>
          <cell r="L398">
            <v>80000</v>
          </cell>
        </row>
        <row r="399">
          <cell r="A399">
            <v>396</v>
          </cell>
          <cell r="B399" t="str">
            <v>MIC JACK BOX</v>
          </cell>
          <cell r="C399" t="str">
            <v>MIC JACK BOX</v>
          </cell>
          <cell r="D399" t="str">
            <v>EA</v>
          </cell>
          <cell r="I399" t="str">
            <v>인터엠</v>
          </cell>
          <cell r="J399">
            <v>16000</v>
          </cell>
          <cell r="K399" t="str">
            <v>맥스</v>
          </cell>
          <cell r="L399">
            <v>16000</v>
          </cell>
        </row>
        <row r="400">
          <cell r="A400">
            <v>397</v>
          </cell>
          <cell r="B400" t="str">
            <v>SPEAKER</v>
          </cell>
          <cell r="C400" t="str">
            <v>5W</v>
          </cell>
          <cell r="D400" t="str">
            <v>EA</v>
          </cell>
          <cell r="I400" t="str">
            <v>인터엠</v>
          </cell>
          <cell r="J400">
            <v>100000</v>
          </cell>
          <cell r="K400" t="str">
            <v>맥스</v>
          </cell>
          <cell r="L400">
            <v>150000</v>
          </cell>
        </row>
        <row r="401">
          <cell r="A401">
            <v>398</v>
          </cell>
          <cell r="B401" t="str">
            <v>CAMERA RACK</v>
          </cell>
          <cell r="C401" t="str">
            <v>MADE</v>
          </cell>
          <cell r="D401" t="str">
            <v>EA</v>
          </cell>
          <cell r="I401" t="str">
            <v>인터엠</v>
          </cell>
          <cell r="J401">
            <v>504000</v>
          </cell>
          <cell r="K401" t="str">
            <v>맥스</v>
          </cell>
          <cell r="L401">
            <v>504000</v>
          </cell>
        </row>
        <row r="402">
          <cell r="A402">
            <v>399</v>
          </cell>
          <cell r="B402" t="str">
            <v>AMP RACK</v>
          </cell>
          <cell r="C402" t="str">
            <v>MADE</v>
          </cell>
          <cell r="D402" t="str">
            <v>EA</v>
          </cell>
          <cell r="I402" t="str">
            <v>인터엠</v>
          </cell>
          <cell r="J402">
            <v>360000</v>
          </cell>
          <cell r="K402" t="str">
            <v>맥스</v>
          </cell>
          <cell r="L402">
            <v>450000</v>
          </cell>
        </row>
        <row r="403">
          <cell r="A403">
            <v>400</v>
          </cell>
          <cell r="B403" t="str">
            <v>잡자재비</v>
          </cell>
          <cell r="D403" t="str">
            <v>식</v>
          </cell>
          <cell r="I403" t="str">
            <v>인터엠</v>
          </cell>
          <cell r="J403">
            <v>129000</v>
          </cell>
          <cell r="K403" t="str">
            <v>맥스</v>
          </cell>
        </row>
        <row r="404">
          <cell r="A404">
            <v>401</v>
          </cell>
          <cell r="B404" t="str">
            <v>위성안테나</v>
          </cell>
          <cell r="C404" t="str">
            <v>1.2m</v>
          </cell>
          <cell r="D404" t="str">
            <v>대</v>
          </cell>
          <cell r="I404">
            <v>1111</v>
          </cell>
          <cell r="J404">
            <v>180000</v>
          </cell>
        </row>
        <row r="405">
          <cell r="A405">
            <v>402</v>
          </cell>
          <cell r="B405" t="str">
            <v>위성안테나</v>
          </cell>
          <cell r="C405" t="str">
            <v>1.8m</v>
          </cell>
          <cell r="D405" t="str">
            <v>대</v>
          </cell>
          <cell r="G405">
            <v>1015</v>
          </cell>
          <cell r="H405">
            <v>220000</v>
          </cell>
          <cell r="I405">
            <v>1111</v>
          </cell>
          <cell r="J405">
            <v>350000</v>
          </cell>
        </row>
        <row r="406">
          <cell r="A406">
            <v>403</v>
          </cell>
          <cell r="B406" t="str">
            <v>위성안테나</v>
          </cell>
          <cell r="C406" t="str">
            <v>2.4m</v>
          </cell>
          <cell r="D406" t="str">
            <v>대</v>
          </cell>
          <cell r="I406">
            <v>1111</v>
          </cell>
          <cell r="J406">
            <v>850000</v>
          </cell>
        </row>
        <row r="407">
          <cell r="A407">
            <v>404</v>
          </cell>
          <cell r="B407" t="str">
            <v>HEAD END SET</v>
          </cell>
          <cell r="D407" t="str">
            <v>식</v>
          </cell>
          <cell r="L407">
            <v>32000000</v>
          </cell>
        </row>
        <row r="408">
          <cell r="A408">
            <v>405</v>
          </cell>
          <cell r="B408" t="str">
            <v>TV공청안테나 신설</v>
          </cell>
          <cell r="D408" t="str">
            <v>대</v>
          </cell>
        </row>
        <row r="409">
          <cell r="A409">
            <v>406</v>
          </cell>
          <cell r="B409" t="str">
            <v>무선 녹음(통신기기실)</v>
          </cell>
          <cell r="D409" t="str">
            <v>대</v>
          </cell>
          <cell r="K409" t="str">
            <v>엠에스</v>
          </cell>
          <cell r="L409">
            <v>31000000</v>
          </cell>
        </row>
        <row r="410">
          <cell r="A410">
            <v>407</v>
          </cell>
          <cell r="B410" t="str">
            <v>열차 방호(통신기기실)</v>
          </cell>
          <cell r="D410" t="str">
            <v>대</v>
          </cell>
          <cell r="K410" t="str">
            <v>샬름</v>
          </cell>
          <cell r="L410">
            <v>95000000</v>
          </cell>
        </row>
        <row r="411">
          <cell r="A411">
            <v>408</v>
          </cell>
          <cell r="B411" t="str">
            <v>P I(통신기기실)</v>
          </cell>
          <cell r="D411" t="str">
            <v>대</v>
          </cell>
          <cell r="L411">
            <v>200000000</v>
          </cell>
        </row>
        <row r="412">
          <cell r="A412">
            <v>409</v>
          </cell>
          <cell r="B412" t="str">
            <v>무선 작업대(통신기기실)</v>
          </cell>
          <cell r="D412" t="str">
            <v>대</v>
          </cell>
        </row>
        <row r="413">
          <cell r="A413">
            <v>410</v>
          </cell>
          <cell r="B413" t="str">
            <v>O F D(통신기기실)</v>
          </cell>
          <cell r="D413" t="str">
            <v>대</v>
          </cell>
          <cell r="L413">
            <v>700000</v>
          </cell>
        </row>
        <row r="414">
          <cell r="A414">
            <v>411</v>
          </cell>
          <cell r="B414" t="str">
            <v>LAN 스위칭(통신기기실)</v>
          </cell>
          <cell r="D414" t="str">
            <v>대</v>
          </cell>
          <cell r="L414">
            <v>50000000</v>
          </cell>
        </row>
        <row r="415">
          <cell r="A415">
            <v>412</v>
          </cell>
          <cell r="B415" t="str">
            <v>LAN 라우터(통신기기실)</v>
          </cell>
          <cell r="D415" t="str">
            <v>대</v>
          </cell>
          <cell r="L415">
            <v>50000000</v>
          </cell>
        </row>
        <row r="416">
          <cell r="A416">
            <v>413</v>
          </cell>
          <cell r="B416" t="str">
            <v>F N X(통신기기실)</v>
          </cell>
          <cell r="D416" t="str">
            <v>대</v>
          </cell>
          <cell r="L416">
            <v>300000000</v>
          </cell>
        </row>
        <row r="417">
          <cell r="A417">
            <v>414</v>
          </cell>
          <cell r="B417" t="str">
            <v>영상 라우터(통신기기실)</v>
          </cell>
          <cell r="D417" t="str">
            <v>대</v>
          </cell>
          <cell r="L417">
            <v>150000000</v>
          </cell>
        </row>
        <row r="418">
          <cell r="A418">
            <v>415</v>
          </cell>
          <cell r="B418" t="str">
            <v>사령 녹음(통신기기실)</v>
          </cell>
          <cell r="D418" t="str">
            <v>대</v>
          </cell>
          <cell r="K418" t="str">
            <v>디씨</v>
          </cell>
          <cell r="L418">
            <v>18850000</v>
          </cell>
        </row>
        <row r="419">
          <cell r="A419">
            <v>416</v>
          </cell>
          <cell r="B419" t="str">
            <v>무선원격 1(통신기기실)</v>
          </cell>
          <cell r="D419" t="str">
            <v>대</v>
          </cell>
          <cell r="K419" t="str">
            <v>대원</v>
          </cell>
          <cell r="L419">
            <v>1873000</v>
          </cell>
        </row>
        <row r="420">
          <cell r="A420">
            <v>417</v>
          </cell>
          <cell r="B420" t="str">
            <v>무선원격 2(통신기기실)</v>
          </cell>
          <cell r="D420" t="str">
            <v>대</v>
          </cell>
          <cell r="K420" t="str">
            <v>대원</v>
          </cell>
          <cell r="L420">
            <v>1873000</v>
          </cell>
        </row>
        <row r="421">
          <cell r="A421">
            <v>418</v>
          </cell>
          <cell r="B421" t="str">
            <v>CC TV 1(통신기기실)</v>
          </cell>
          <cell r="D421" t="str">
            <v>대</v>
          </cell>
          <cell r="L421">
            <v>85000000</v>
          </cell>
        </row>
        <row r="422">
          <cell r="A422">
            <v>419</v>
          </cell>
          <cell r="B422" t="str">
            <v>CC TV 2(통신기기실)</v>
          </cell>
          <cell r="D422" t="str">
            <v>대</v>
          </cell>
          <cell r="L422">
            <v>85000000</v>
          </cell>
        </row>
        <row r="423">
          <cell r="A423">
            <v>420</v>
          </cell>
          <cell r="B423" t="str">
            <v>키폰(통신기기실)</v>
          </cell>
          <cell r="D423" t="str">
            <v>대</v>
          </cell>
          <cell r="L423">
            <v>50000000</v>
          </cell>
        </row>
        <row r="424">
          <cell r="A424">
            <v>421</v>
          </cell>
          <cell r="B424" t="str">
            <v>운전사령(통신기기실)</v>
          </cell>
          <cell r="D424" t="str">
            <v>대</v>
          </cell>
          <cell r="L424">
            <v>500000000</v>
          </cell>
        </row>
        <row r="425">
          <cell r="A425">
            <v>422</v>
          </cell>
          <cell r="B425" t="str">
            <v>사령원격(통신기기실)</v>
          </cell>
          <cell r="D425" t="str">
            <v>대</v>
          </cell>
          <cell r="K425" t="str">
            <v>금부</v>
          </cell>
          <cell r="L425">
            <v>118350000</v>
          </cell>
        </row>
        <row r="426">
          <cell r="A426">
            <v>423</v>
          </cell>
          <cell r="B426" t="str">
            <v>동보 팩스(통신기기실)</v>
          </cell>
          <cell r="D426" t="str">
            <v>대</v>
          </cell>
          <cell r="K426" t="str">
            <v>새서을</v>
          </cell>
          <cell r="L426">
            <v>111003000</v>
          </cell>
        </row>
        <row r="427">
          <cell r="A427">
            <v>424</v>
          </cell>
          <cell r="B427" t="str">
            <v>교환기(통신기기실)</v>
          </cell>
          <cell r="D427" t="str">
            <v>대</v>
          </cell>
          <cell r="K427" t="str">
            <v>삼성</v>
          </cell>
          <cell r="L427">
            <v>418975000</v>
          </cell>
        </row>
        <row r="428">
          <cell r="A428">
            <v>425</v>
          </cell>
          <cell r="B428" t="str">
            <v>V M S(통신기기실)</v>
          </cell>
          <cell r="D428" t="str">
            <v>대</v>
          </cell>
          <cell r="L428">
            <v>500000000</v>
          </cell>
        </row>
        <row r="429">
          <cell r="A429">
            <v>426</v>
          </cell>
          <cell r="B429" t="str">
            <v>비상 교환기(통신기기실)</v>
          </cell>
          <cell r="D429" t="str">
            <v>대</v>
          </cell>
          <cell r="K429" t="str">
            <v>삼성</v>
          </cell>
          <cell r="L429">
            <v>418975000</v>
          </cell>
        </row>
        <row r="430">
          <cell r="A430">
            <v>427</v>
          </cell>
          <cell r="B430" t="str">
            <v>S D N S(통신기기실)</v>
          </cell>
          <cell r="D430" t="str">
            <v>대</v>
          </cell>
          <cell r="L430">
            <v>500000000</v>
          </cell>
        </row>
        <row r="431">
          <cell r="A431">
            <v>428</v>
          </cell>
          <cell r="B431" t="str">
            <v>삼성 155(통신기기실)</v>
          </cell>
          <cell r="D431" t="str">
            <v>대</v>
          </cell>
          <cell r="K431" t="str">
            <v>벨루션</v>
          </cell>
          <cell r="L431">
            <v>326579000</v>
          </cell>
        </row>
        <row r="432">
          <cell r="A432">
            <v>429</v>
          </cell>
          <cell r="B432" t="str">
            <v>C-MUX(통신기기실)</v>
          </cell>
          <cell r="D432" t="str">
            <v>대</v>
          </cell>
          <cell r="L432">
            <v>550000000</v>
          </cell>
        </row>
        <row r="433">
          <cell r="A433">
            <v>430</v>
          </cell>
          <cell r="B433" t="str">
            <v>CP-12EM(통신기기실)</v>
          </cell>
          <cell r="D433" t="str">
            <v>대</v>
          </cell>
          <cell r="K433" t="str">
            <v>초포</v>
          </cell>
          <cell r="L433">
            <v>25566000</v>
          </cell>
        </row>
        <row r="434">
          <cell r="A434">
            <v>431</v>
          </cell>
          <cell r="B434" t="str">
            <v>OR반(통신기기실)</v>
          </cell>
          <cell r="D434" t="str">
            <v>대</v>
          </cell>
          <cell r="L434">
            <v>100000000</v>
          </cell>
        </row>
        <row r="435">
          <cell r="A435">
            <v>432</v>
          </cell>
          <cell r="B435" t="str">
            <v>KD-1(통신기기실)</v>
          </cell>
          <cell r="D435" t="str">
            <v>대</v>
          </cell>
          <cell r="L435">
            <v>100000000</v>
          </cell>
        </row>
        <row r="436">
          <cell r="A436">
            <v>433</v>
          </cell>
          <cell r="B436" t="str">
            <v>P-32T(통신기기실)</v>
          </cell>
          <cell r="D436" t="str">
            <v>대</v>
          </cell>
          <cell r="K436" t="str">
            <v>동원</v>
          </cell>
          <cell r="L436">
            <v>902782080</v>
          </cell>
        </row>
        <row r="437">
          <cell r="A437">
            <v>434</v>
          </cell>
          <cell r="B437" t="str">
            <v>DOTS(통신기기실)</v>
          </cell>
          <cell r="D437" t="str">
            <v>대</v>
          </cell>
          <cell r="L437">
            <v>250000000</v>
          </cell>
        </row>
        <row r="438">
          <cell r="A438">
            <v>435</v>
          </cell>
          <cell r="B438" t="str">
            <v>DCS(통신기기실)</v>
          </cell>
          <cell r="D438" t="str">
            <v>대</v>
          </cell>
          <cell r="K438" t="str">
            <v>벨루션</v>
          </cell>
          <cell r="L438">
            <v>594727000</v>
          </cell>
        </row>
        <row r="439">
          <cell r="A439">
            <v>436</v>
          </cell>
          <cell r="B439" t="str">
            <v>2.5G(통신기기실)</v>
          </cell>
          <cell r="D439" t="str">
            <v>대</v>
          </cell>
          <cell r="K439" t="str">
            <v>벨루션</v>
          </cell>
          <cell r="L439">
            <v>570024000</v>
          </cell>
        </row>
        <row r="440">
          <cell r="A440">
            <v>437</v>
          </cell>
          <cell r="B440" t="str">
            <v>LG 155(통신기기실)</v>
          </cell>
          <cell r="D440" t="str">
            <v>대</v>
          </cell>
          <cell r="L440">
            <v>4100000</v>
          </cell>
        </row>
        <row r="441">
          <cell r="A441">
            <v>438</v>
          </cell>
          <cell r="B441" t="str">
            <v>UPS(7.5KVA)(통신기기실)</v>
          </cell>
          <cell r="C441" t="str">
            <v>H:2,200</v>
          </cell>
          <cell r="D441" t="str">
            <v>대</v>
          </cell>
          <cell r="I441">
            <v>910</v>
          </cell>
          <cell r="J441">
            <v>13200000</v>
          </cell>
        </row>
        <row r="442">
          <cell r="A442">
            <v>439</v>
          </cell>
          <cell r="B442" t="str">
            <v>UPS(5KVA)(통신기기실)</v>
          </cell>
          <cell r="C442" t="str">
            <v>H:2,200</v>
          </cell>
          <cell r="D442" t="str">
            <v>대</v>
          </cell>
          <cell r="I442">
            <v>910</v>
          </cell>
          <cell r="J442">
            <v>13200000</v>
          </cell>
        </row>
        <row r="443">
          <cell r="A443">
            <v>440</v>
          </cell>
          <cell r="B443" t="str">
            <v>정류기 48V 100A(통신기기실)</v>
          </cell>
          <cell r="C443" t="str">
            <v>H:900</v>
          </cell>
          <cell r="D443" t="str">
            <v>대</v>
          </cell>
          <cell r="G443">
            <v>1023</v>
          </cell>
          <cell r="H443">
            <v>12600000</v>
          </cell>
        </row>
        <row r="444">
          <cell r="A444">
            <v>441</v>
          </cell>
          <cell r="B444" t="str">
            <v>정류기 48V 100A(통신기기실)</v>
          </cell>
          <cell r="C444" t="str">
            <v>H:1,400</v>
          </cell>
          <cell r="D444" t="str">
            <v>대</v>
          </cell>
          <cell r="G444">
            <v>1023</v>
          </cell>
          <cell r="H444">
            <v>12600000</v>
          </cell>
        </row>
        <row r="445">
          <cell r="A445">
            <v>442</v>
          </cell>
          <cell r="B445" t="str">
            <v>정류기 48V 100A(통신기기실)</v>
          </cell>
          <cell r="C445" t="str">
            <v>H:1,700</v>
          </cell>
          <cell r="D445" t="str">
            <v>대</v>
          </cell>
          <cell r="G445">
            <v>1023</v>
          </cell>
          <cell r="H445">
            <v>12600000</v>
          </cell>
        </row>
        <row r="446">
          <cell r="A446">
            <v>443</v>
          </cell>
          <cell r="B446" t="str">
            <v>광정류기 48V 100A(통신기기실)</v>
          </cell>
          <cell r="C446" t="str">
            <v>H:1,700</v>
          </cell>
          <cell r="D446" t="str">
            <v>대</v>
          </cell>
          <cell r="G446">
            <v>1023</v>
          </cell>
          <cell r="H446">
            <v>31500000</v>
          </cell>
        </row>
        <row r="447">
          <cell r="A447">
            <v>444</v>
          </cell>
          <cell r="B447" t="str">
            <v>배전반(DC)(통신기기실)</v>
          </cell>
          <cell r="C447" t="str">
            <v>W900*D600*H1860</v>
          </cell>
          <cell r="D447" t="str">
            <v>대</v>
          </cell>
          <cell r="K447" t="str">
            <v>대광</v>
          </cell>
          <cell r="L447">
            <v>4198757</v>
          </cell>
        </row>
        <row r="448">
          <cell r="A448">
            <v>445</v>
          </cell>
          <cell r="B448" t="str">
            <v>배전반(AC)(통신기기실)</v>
          </cell>
          <cell r="C448" t="str">
            <v>W900*D600*H1860</v>
          </cell>
          <cell r="D448" t="str">
            <v>대</v>
          </cell>
          <cell r="K448" t="str">
            <v>대광</v>
          </cell>
          <cell r="L448">
            <v>4198757</v>
          </cell>
        </row>
        <row r="449">
          <cell r="A449">
            <v>446</v>
          </cell>
          <cell r="B449" t="str">
            <v xml:space="preserve">HI PIPE  54C </v>
          </cell>
          <cell r="C449" t="str">
            <v>1열</v>
          </cell>
          <cell r="D449" t="str">
            <v>M</v>
          </cell>
          <cell r="F449">
            <v>1477</v>
          </cell>
          <cell r="H449">
            <v>1650</v>
          </cell>
          <cell r="J449">
            <v>1775</v>
          </cell>
        </row>
        <row r="450">
          <cell r="A450">
            <v>447</v>
          </cell>
          <cell r="B450" t="str">
            <v>HI PIPE  104C</v>
          </cell>
          <cell r="C450" t="str">
            <v>2열</v>
          </cell>
          <cell r="D450" t="str">
            <v>M</v>
          </cell>
          <cell r="F450">
            <v>6974</v>
          </cell>
          <cell r="H450">
            <v>7900</v>
          </cell>
          <cell r="J450">
            <v>9930</v>
          </cell>
        </row>
        <row r="451">
          <cell r="A451">
            <v>448</v>
          </cell>
          <cell r="B451" t="str">
            <v xml:space="preserve">FC관     70C,100C </v>
          </cell>
          <cell r="C451" t="str">
            <v>2열</v>
          </cell>
          <cell r="D451" t="str">
            <v>M</v>
          </cell>
          <cell r="F451">
            <v>3489</v>
          </cell>
          <cell r="H451">
            <v>4445</v>
          </cell>
          <cell r="J451">
            <v>6240</v>
          </cell>
        </row>
        <row r="452">
          <cell r="A452">
            <v>449</v>
          </cell>
          <cell r="B452" t="str">
            <v xml:space="preserve">FC관     100C </v>
          </cell>
          <cell r="C452" t="str">
            <v>1열</v>
          </cell>
          <cell r="D452" t="str">
            <v>M</v>
          </cell>
          <cell r="F452">
            <v>2396</v>
          </cell>
          <cell r="H452">
            <v>3050</v>
          </cell>
          <cell r="J452">
            <v>3655</v>
          </cell>
        </row>
        <row r="453">
          <cell r="A453">
            <v>450</v>
          </cell>
          <cell r="B453" t="str">
            <v>FC관     100C</v>
          </cell>
          <cell r="C453" t="str">
            <v>2열</v>
          </cell>
          <cell r="D453" t="str">
            <v>M</v>
          </cell>
          <cell r="F453">
            <v>4792</v>
          </cell>
          <cell r="H453">
            <v>6100</v>
          </cell>
          <cell r="J453">
            <v>7310</v>
          </cell>
        </row>
        <row r="454">
          <cell r="A454">
            <v>451</v>
          </cell>
          <cell r="B454" t="str">
            <v xml:space="preserve">FC관     100C </v>
          </cell>
          <cell r="C454" t="str">
            <v>3열</v>
          </cell>
          <cell r="D454" t="str">
            <v>M</v>
          </cell>
          <cell r="F454">
            <v>7188</v>
          </cell>
          <cell r="H454">
            <v>9150</v>
          </cell>
          <cell r="J454">
            <v>10965</v>
          </cell>
        </row>
        <row r="455">
          <cell r="A455">
            <v>452</v>
          </cell>
          <cell r="B455" t="str">
            <v>PE PIPE  28C</v>
          </cell>
          <cell r="C455" t="str">
            <v>4열</v>
          </cell>
          <cell r="D455" t="str">
            <v>M</v>
          </cell>
          <cell r="F455">
            <v>1224</v>
          </cell>
          <cell r="H455">
            <v>1552</v>
          </cell>
          <cell r="J455">
            <v>1676</v>
          </cell>
        </row>
        <row r="490">
          <cell r="A490">
            <v>0</v>
          </cell>
        </row>
        <row r="491">
          <cell r="A491">
            <v>0</v>
          </cell>
          <cell r="B491">
            <v>0</v>
          </cell>
          <cell r="D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</row>
        <row r="493">
          <cell r="A493">
            <v>0</v>
          </cell>
          <cell r="B493">
            <v>0</v>
          </cell>
          <cell r="D493">
            <v>0</v>
          </cell>
        </row>
        <row r="494">
          <cell r="A494">
            <v>0</v>
          </cell>
          <cell r="B494">
            <v>0</v>
          </cell>
          <cell r="D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</row>
        <row r="496">
          <cell r="A496">
            <v>0</v>
          </cell>
          <cell r="B496">
            <v>0</v>
          </cell>
          <cell r="D496">
            <v>0</v>
          </cell>
        </row>
        <row r="497">
          <cell r="A497">
            <v>0</v>
          </cell>
          <cell r="B497">
            <v>0</v>
          </cell>
          <cell r="D497">
            <v>0</v>
          </cell>
        </row>
        <row r="498">
          <cell r="A498">
            <v>0</v>
          </cell>
          <cell r="B498">
            <v>0</v>
          </cell>
          <cell r="D498">
            <v>0</v>
          </cell>
        </row>
        <row r="499">
          <cell r="A499">
            <v>0</v>
          </cell>
          <cell r="B499">
            <v>0</v>
          </cell>
          <cell r="D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</row>
        <row r="501">
          <cell r="A501">
            <v>0</v>
          </cell>
        </row>
        <row r="502">
          <cell r="A502">
            <v>0</v>
          </cell>
          <cell r="B502">
            <v>0</v>
          </cell>
          <cell r="D502">
            <v>0</v>
          </cell>
        </row>
        <row r="503">
          <cell r="A503">
            <v>0</v>
          </cell>
          <cell r="B503">
            <v>0</v>
          </cell>
          <cell r="D503">
            <v>0</v>
          </cell>
        </row>
        <row r="504">
          <cell r="A504">
            <v>0</v>
          </cell>
          <cell r="B504">
            <v>0</v>
          </cell>
          <cell r="D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</row>
        <row r="517">
          <cell r="A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G539">
            <v>0</v>
          </cell>
          <cell r="I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</row>
        <row r="543">
          <cell r="A543">
            <v>0</v>
          </cell>
          <cell r="B543">
            <v>0</v>
          </cell>
          <cell r="D543">
            <v>0</v>
          </cell>
        </row>
        <row r="544">
          <cell r="A544">
            <v>0</v>
          </cell>
          <cell r="B544">
            <v>0</v>
          </cell>
          <cell r="D544">
            <v>0</v>
          </cell>
        </row>
        <row r="545">
          <cell r="A545">
            <v>0</v>
          </cell>
          <cell r="B545">
            <v>0</v>
          </cell>
          <cell r="D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</row>
        <row r="547">
          <cell r="A547">
            <v>0</v>
          </cell>
          <cell r="B547">
            <v>0</v>
          </cell>
          <cell r="D547">
            <v>0</v>
          </cell>
        </row>
        <row r="548">
          <cell r="A548">
            <v>0</v>
          </cell>
          <cell r="B548">
            <v>0</v>
          </cell>
          <cell r="D548">
            <v>0</v>
          </cell>
        </row>
        <row r="549">
          <cell r="A549">
            <v>0</v>
          </cell>
          <cell r="B549">
            <v>0</v>
          </cell>
          <cell r="D549">
            <v>0</v>
          </cell>
        </row>
        <row r="550">
          <cell r="A550">
            <v>0</v>
          </cell>
          <cell r="B550">
            <v>0</v>
          </cell>
          <cell r="D550">
            <v>0</v>
          </cell>
        </row>
        <row r="551">
          <cell r="A551">
            <v>0</v>
          </cell>
          <cell r="B551">
            <v>0</v>
          </cell>
          <cell r="D551">
            <v>0</v>
          </cell>
        </row>
        <row r="552">
          <cell r="A552">
            <v>0</v>
          </cell>
          <cell r="B552">
            <v>0</v>
          </cell>
          <cell r="D552">
            <v>0</v>
          </cell>
        </row>
        <row r="553">
          <cell r="A553">
            <v>0</v>
          </cell>
          <cell r="B553">
            <v>0</v>
          </cell>
          <cell r="D553">
            <v>0</v>
          </cell>
        </row>
        <row r="554">
          <cell r="A554">
            <v>0</v>
          </cell>
          <cell r="B554">
            <v>0</v>
          </cell>
          <cell r="D554">
            <v>0</v>
          </cell>
        </row>
        <row r="555">
          <cell r="A555">
            <v>0</v>
          </cell>
          <cell r="B555">
            <v>0</v>
          </cell>
          <cell r="C555">
            <v>0</v>
          </cell>
          <cell r="D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</row>
        <row r="557">
          <cell r="A557">
            <v>0</v>
          </cell>
          <cell r="B557">
            <v>0</v>
          </cell>
          <cell r="C557">
            <v>0</v>
          </cell>
          <cell r="D557">
            <v>0</v>
          </cell>
        </row>
        <row r="558">
          <cell r="A558">
            <v>0</v>
          </cell>
          <cell r="B558">
            <v>0</v>
          </cell>
          <cell r="C558">
            <v>0</v>
          </cell>
          <cell r="D558">
            <v>0</v>
          </cell>
        </row>
        <row r="559">
          <cell r="A559">
            <v>0</v>
          </cell>
          <cell r="B559">
            <v>0</v>
          </cell>
          <cell r="C559">
            <v>0</v>
          </cell>
          <cell r="D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  <cell r="B563">
            <v>0</v>
          </cell>
          <cell r="D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  <cell r="B566">
            <v>0</v>
          </cell>
          <cell r="C566">
            <v>0</v>
          </cell>
          <cell r="D566">
            <v>0</v>
          </cell>
          <cell r="H566">
            <v>0</v>
          </cell>
        </row>
        <row r="567">
          <cell r="A567">
            <v>0</v>
          </cell>
          <cell r="B567">
            <v>0</v>
          </cell>
          <cell r="C567">
            <v>0</v>
          </cell>
          <cell r="D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A568">
            <v>0</v>
          </cell>
          <cell r="B568">
            <v>0</v>
          </cell>
          <cell r="C568">
            <v>0</v>
          </cell>
          <cell r="D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A569">
            <v>0</v>
          </cell>
          <cell r="B569">
            <v>0</v>
          </cell>
          <cell r="C569">
            <v>0</v>
          </cell>
          <cell r="D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A570">
            <v>0</v>
          </cell>
          <cell r="B570">
            <v>0</v>
          </cell>
          <cell r="C570">
            <v>0</v>
          </cell>
          <cell r="D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A571">
            <v>0</v>
          </cell>
          <cell r="B571">
            <v>0</v>
          </cell>
          <cell r="C571">
            <v>0</v>
          </cell>
          <cell r="D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</row>
        <row r="573">
          <cell r="A573">
            <v>0</v>
          </cell>
          <cell r="B573">
            <v>0</v>
          </cell>
          <cell r="C573">
            <v>0</v>
          </cell>
          <cell r="D573">
            <v>0</v>
          </cell>
          <cell r="K573">
            <v>0</v>
          </cell>
          <cell r="L573">
            <v>0</v>
          </cell>
        </row>
        <row r="574">
          <cell r="A574">
            <v>0</v>
          </cell>
          <cell r="B574">
            <v>0</v>
          </cell>
          <cell r="C574">
            <v>0</v>
          </cell>
          <cell r="D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A575">
            <v>0</v>
          </cell>
          <cell r="B575">
            <v>0</v>
          </cell>
          <cell r="C575">
            <v>0</v>
          </cell>
          <cell r="D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A576">
            <v>0</v>
          </cell>
          <cell r="B576">
            <v>0</v>
          </cell>
          <cell r="C576">
            <v>0</v>
          </cell>
          <cell r="D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</row>
        <row r="577">
          <cell r="A577">
            <v>0</v>
          </cell>
          <cell r="B577">
            <v>0</v>
          </cell>
          <cell r="C577">
            <v>0</v>
          </cell>
          <cell r="D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A578">
            <v>0</v>
          </cell>
          <cell r="B578">
            <v>0</v>
          </cell>
          <cell r="C578">
            <v>0</v>
          </cell>
          <cell r="D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</row>
        <row r="579">
          <cell r="A579">
            <v>0</v>
          </cell>
          <cell r="B579">
            <v>0</v>
          </cell>
          <cell r="C579">
            <v>0</v>
          </cell>
          <cell r="D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A580">
            <v>0</v>
          </cell>
          <cell r="B580">
            <v>0</v>
          </cell>
          <cell r="C580">
            <v>0</v>
          </cell>
          <cell r="D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</row>
        <row r="581">
          <cell r="A581">
            <v>0</v>
          </cell>
          <cell r="B581">
            <v>0</v>
          </cell>
          <cell r="C581">
            <v>0</v>
          </cell>
          <cell r="D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</row>
        <row r="582">
          <cell r="A582">
            <v>0</v>
          </cell>
          <cell r="B582">
            <v>0</v>
          </cell>
          <cell r="C582">
            <v>0</v>
          </cell>
          <cell r="D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</row>
        <row r="583">
          <cell r="A583">
            <v>0</v>
          </cell>
          <cell r="B583">
            <v>0</v>
          </cell>
          <cell r="C583">
            <v>0</v>
          </cell>
          <cell r="D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A584">
            <v>0</v>
          </cell>
          <cell r="B584">
            <v>0</v>
          </cell>
          <cell r="C584">
            <v>0</v>
          </cell>
          <cell r="D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A586">
            <v>0</v>
          </cell>
          <cell r="B586">
            <v>0</v>
          </cell>
          <cell r="C586">
            <v>0</v>
          </cell>
          <cell r="D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</row>
        <row r="589">
          <cell r="A589">
            <v>0</v>
          </cell>
          <cell r="B589">
            <v>0</v>
          </cell>
          <cell r="C589">
            <v>0</v>
          </cell>
          <cell r="D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</row>
        <row r="590">
          <cell r="A590">
            <v>0</v>
          </cell>
          <cell r="B590">
            <v>0</v>
          </cell>
          <cell r="C590">
            <v>0</v>
          </cell>
          <cell r="D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A591">
            <v>0</v>
          </cell>
          <cell r="B591">
            <v>0</v>
          </cell>
          <cell r="C591">
            <v>0</v>
          </cell>
          <cell r="D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</row>
        <row r="592">
          <cell r="A592">
            <v>0</v>
          </cell>
          <cell r="B592">
            <v>0</v>
          </cell>
          <cell r="C592">
            <v>0</v>
          </cell>
          <cell r="D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A593">
            <v>0</v>
          </cell>
          <cell r="B593">
            <v>0</v>
          </cell>
          <cell r="C593">
            <v>0</v>
          </cell>
          <cell r="D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</row>
        <row r="594">
          <cell r="A594">
            <v>0</v>
          </cell>
          <cell r="B594">
            <v>0</v>
          </cell>
          <cell r="C594">
            <v>0</v>
          </cell>
          <cell r="D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</row>
        <row r="595">
          <cell r="A595">
            <v>0</v>
          </cell>
          <cell r="B595">
            <v>0</v>
          </cell>
          <cell r="C595">
            <v>0</v>
          </cell>
          <cell r="D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A596">
            <v>0</v>
          </cell>
          <cell r="B596">
            <v>0</v>
          </cell>
          <cell r="C596">
            <v>0</v>
          </cell>
          <cell r="D596">
            <v>0</v>
          </cell>
          <cell r="I596">
            <v>0</v>
          </cell>
          <cell r="J596">
            <v>0</v>
          </cell>
        </row>
        <row r="597">
          <cell r="A597">
            <v>0</v>
          </cell>
          <cell r="B597">
            <v>0</v>
          </cell>
          <cell r="C597">
            <v>0</v>
          </cell>
          <cell r="D597">
            <v>0</v>
          </cell>
          <cell r="I597">
            <v>0</v>
          </cell>
          <cell r="J597">
            <v>0</v>
          </cell>
        </row>
        <row r="598">
          <cell r="A598">
            <v>0</v>
          </cell>
          <cell r="B598">
            <v>0</v>
          </cell>
          <cell r="C598">
            <v>0</v>
          </cell>
          <cell r="D598">
            <v>0</v>
          </cell>
          <cell r="I598">
            <v>0</v>
          </cell>
          <cell r="J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I599">
            <v>0</v>
          </cell>
          <cell r="J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I600">
            <v>0</v>
          </cell>
          <cell r="J600">
            <v>0</v>
          </cell>
        </row>
        <row r="601">
          <cell r="A601">
            <v>0</v>
          </cell>
          <cell r="B601">
            <v>0</v>
          </cell>
          <cell r="C601">
            <v>0</v>
          </cell>
          <cell r="D601">
            <v>0</v>
          </cell>
          <cell r="I601">
            <v>0</v>
          </cell>
          <cell r="J601">
            <v>0</v>
          </cell>
        </row>
        <row r="602">
          <cell r="A602">
            <v>0</v>
          </cell>
          <cell r="B602">
            <v>0</v>
          </cell>
          <cell r="C602">
            <v>0</v>
          </cell>
          <cell r="D602">
            <v>0</v>
          </cell>
          <cell r="L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K603">
            <v>0</v>
          </cell>
          <cell r="L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K604">
            <v>0</v>
          </cell>
          <cell r="L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K605">
            <v>0</v>
          </cell>
          <cell r="L605">
            <v>0</v>
          </cell>
          <cell r="M605">
            <v>0</v>
          </cell>
        </row>
        <row r="606">
          <cell r="A606">
            <v>0</v>
          </cell>
          <cell r="B606">
            <v>0</v>
          </cell>
          <cell r="C606">
            <v>0</v>
          </cell>
          <cell r="D606">
            <v>0</v>
          </cell>
          <cell r="K606">
            <v>0</v>
          </cell>
          <cell r="L606">
            <v>0</v>
          </cell>
          <cell r="M606">
            <v>0</v>
          </cell>
        </row>
        <row r="607">
          <cell r="A607">
            <v>0</v>
          </cell>
          <cell r="B607">
            <v>0</v>
          </cell>
          <cell r="C607">
            <v>0</v>
          </cell>
          <cell r="D607">
            <v>0</v>
          </cell>
          <cell r="I607">
            <v>0</v>
          </cell>
          <cell r="J607">
            <v>0</v>
          </cell>
        </row>
        <row r="608">
          <cell r="A608">
            <v>0</v>
          </cell>
          <cell r="B608">
            <v>0</v>
          </cell>
          <cell r="C608">
            <v>0</v>
          </cell>
          <cell r="D608">
            <v>0</v>
          </cell>
          <cell r="I608">
            <v>0</v>
          </cell>
          <cell r="J608">
            <v>0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A610">
            <v>0</v>
          </cell>
          <cell r="B610">
            <v>0</v>
          </cell>
          <cell r="C610">
            <v>0</v>
          </cell>
          <cell r="D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</row>
        <row r="611">
          <cell r="A611">
            <v>0</v>
          </cell>
          <cell r="B611">
            <v>0</v>
          </cell>
          <cell r="C611">
            <v>0</v>
          </cell>
          <cell r="D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A613">
            <v>0</v>
          </cell>
          <cell r="B613">
            <v>0</v>
          </cell>
          <cell r="C613">
            <v>0</v>
          </cell>
          <cell r="D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</row>
        <row r="614">
          <cell r="A614">
            <v>0</v>
          </cell>
          <cell r="B614">
            <v>0</v>
          </cell>
          <cell r="C614">
            <v>0</v>
          </cell>
          <cell r="D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</row>
        <row r="615">
          <cell r="A615">
            <v>0</v>
          </cell>
          <cell r="B615">
            <v>0</v>
          </cell>
          <cell r="C615">
            <v>0</v>
          </cell>
          <cell r="D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</row>
        <row r="617">
          <cell r="A617">
            <v>0</v>
          </cell>
          <cell r="B617">
            <v>0</v>
          </cell>
          <cell r="C617">
            <v>0</v>
          </cell>
          <cell r="D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</row>
        <row r="618">
          <cell r="A618">
            <v>0</v>
          </cell>
          <cell r="B618">
            <v>0</v>
          </cell>
          <cell r="C618">
            <v>0</v>
          </cell>
          <cell r="D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</row>
        <row r="619">
          <cell r="A619">
            <v>0</v>
          </cell>
          <cell r="B619">
            <v>0</v>
          </cell>
          <cell r="C619">
            <v>0</v>
          </cell>
          <cell r="D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</row>
        <row r="621">
          <cell r="A621">
            <v>0</v>
          </cell>
          <cell r="B621">
            <v>0</v>
          </cell>
          <cell r="C621">
            <v>0</v>
          </cell>
          <cell r="D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</row>
        <row r="622">
          <cell r="A622">
            <v>0</v>
          </cell>
          <cell r="B622">
            <v>0</v>
          </cell>
          <cell r="C622">
            <v>0</v>
          </cell>
          <cell r="D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</row>
        <row r="623">
          <cell r="A623">
            <v>0</v>
          </cell>
          <cell r="B623">
            <v>0</v>
          </cell>
          <cell r="C623">
            <v>0</v>
          </cell>
          <cell r="D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A624">
            <v>0</v>
          </cell>
          <cell r="B624">
            <v>0</v>
          </cell>
          <cell r="C624">
            <v>0</v>
          </cell>
          <cell r="D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</row>
        <row r="625">
          <cell r="A625">
            <v>0</v>
          </cell>
          <cell r="B625">
            <v>0</v>
          </cell>
          <cell r="C625">
            <v>0</v>
          </cell>
          <cell r="D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</row>
        <row r="626">
          <cell r="A626">
            <v>0</v>
          </cell>
          <cell r="B626">
            <v>0</v>
          </cell>
          <cell r="C626">
            <v>0</v>
          </cell>
          <cell r="D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</row>
        <row r="627">
          <cell r="A627">
            <v>0</v>
          </cell>
          <cell r="B627">
            <v>0</v>
          </cell>
          <cell r="C627">
            <v>0</v>
          </cell>
          <cell r="D627">
            <v>0</v>
          </cell>
          <cell r="H627">
            <v>0</v>
          </cell>
        </row>
        <row r="628">
          <cell r="A628">
            <v>0</v>
          </cell>
          <cell r="B628">
            <v>0</v>
          </cell>
          <cell r="C628">
            <v>0</v>
          </cell>
          <cell r="D628">
            <v>0</v>
          </cell>
          <cell r="H628">
            <v>0</v>
          </cell>
        </row>
        <row r="629">
          <cell r="A629">
            <v>0</v>
          </cell>
          <cell r="B629">
            <v>0</v>
          </cell>
          <cell r="C629">
            <v>0</v>
          </cell>
          <cell r="D629">
            <v>0</v>
          </cell>
          <cell r="H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H630">
            <v>0</v>
          </cell>
        </row>
        <row r="631">
          <cell r="A631">
            <v>0</v>
          </cell>
          <cell r="B631">
            <v>0</v>
          </cell>
          <cell r="C631">
            <v>0</v>
          </cell>
          <cell r="D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A632">
            <v>0</v>
          </cell>
          <cell r="B632">
            <v>0</v>
          </cell>
          <cell r="C632">
            <v>0</v>
          </cell>
          <cell r="D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A633">
            <v>0</v>
          </cell>
          <cell r="B633">
            <v>0</v>
          </cell>
          <cell r="C633">
            <v>0</v>
          </cell>
          <cell r="D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</row>
        <row r="635">
          <cell r="A635">
            <v>0</v>
          </cell>
          <cell r="B635">
            <v>0</v>
          </cell>
          <cell r="C635">
            <v>0</v>
          </cell>
          <cell r="D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</row>
        <row r="636">
          <cell r="A636">
            <v>0</v>
          </cell>
          <cell r="B636">
            <v>0</v>
          </cell>
          <cell r="C636">
            <v>0</v>
          </cell>
          <cell r="D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A637">
            <v>0</v>
          </cell>
          <cell r="B637">
            <v>0</v>
          </cell>
          <cell r="C637">
            <v>0</v>
          </cell>
          <cell r="D637">
            <v>0</v>
          </cell>
          <cell r="K637">
            <v>0</v>
          </cell>
          <cell r="L637">
            <v>0</v>
          </cell>
          <cell r="M637">
            <v>0</v>
          </cell>
        </row>
        <row r="638">
          <cell r="A638">
            <v>0</v>
          </cell>
          <cell r="B638">
            <v>0</v>
          </cell>
          <cell r="C638">
            <v>0</v>
          </cell>
          <cell r="D638">
            <v>0</v>
          </cell>
          <cell r="K638">
            <v>0</v>
          </cell>
          <cell r="L638">
            <v>0</v>
          </cell>
          <cell r="M638">
            <v>0</v>
          </cell>
        </row>
        <row r="639">
          <cell r="A639">
            <v>0</v>
          </cell>
          <cell r="B639">
            <v>0</v>
          </cell>
          <cell r="C639">
            <v>0</v>
          </cell>
          <cell r="D639">
            <v>0</v>
          </cell>
          <cell r="K639">
            <v>0</v>
          </cell>
          <cell r="L639">
            <v>0</v>
          </cell>
          <cell r="M639">
            <v>0</v>
          </cell>
        </row>
        <row r="640">
          <cell r="A640">
            <v>0</v>
          </cell>
          <cell r="B640">
            <v>0</v>
          </cell>
          <cell r="D640">
            <v>0</v>
          </cell>
          <cell r="K640">
            <v>0</v>
          </cell>
          <cell r="L640">
            <v>0</v>
          </cell>
          <cell r="M640">
            <v>0</v>
          </cell>
        </row>
        <row r="641">
          <cell r="A641">
            <v>0</v>
          </cell>
          <cell r="B641">
            <v>0</v>
          </cell>
          <cell r="C641">
            <v>0</v>
          </cell>
          <cell r="D641">
            <v>0</v>
          </cell>
          <cell r="K641">
            <v>0</v>
          </cell>
          <cell r="L641">
            <v>0</v>
          </cell>
          <cell r="M641">
            <v>0</v>
          </cell>
        </row>
        <row r="642">
          <cell r="A642">
            <v>0</v>
          </cell>
          <cell r="B642">
            <v>0</v>
          </cell>
          <cell r="C642">
            <v>0</v>
          </cell>
          <cell r="D642">
            <v>0</v>
          </cell>
          <cell r="K642">
            <v>0</v>
          </cell>
          <cell r="L642">
            <v>0</v>
          </cell>
          <cell r="M642">
            <v>0</v>
          </cell>
        </row>
        <row r="643">
          <cell r="A643">
            <v>0</v>
          </cell>
          <cell r="B643">
            <v>0</v>
          </cell>
          <cell r="C643">
            <v>0</v>
          </cell>
          <cell r="D643">
            <v>0</v>
          </cell>
          <cell r="I643">
            <v>0</v>
          </cell>
          <cell r="J643">
            <v>0</v>
          </cell>
        </row>
        <row r="644">
          <cell r="A644">
            <v>0</v>
          </cell>
          <cell r="B644">
            <v>0</v>
          </cell>
          <cell r="C644">
            <v>0</v>
          </cell>
          <cell r="D644">
            <v>0</v>
          </cell>
          <cell r="I644">
            <v>0</v>
          </cell>
          <cell r="J644">
            <v>0</v>
          </cell>
        </row>
        <row r="645">
          <cell r="A645">
            <v>0</v>
          </cell>
          <cell r="B645">
            <v>0</v>
          </cell>
          <cell r="C645">
            <v>0</v>
          </cell>
          <cell r="D645">
            <v>0</v>
          </cell>
          <cell r="I645">
            <v>0</v>
          </cell>
          <cell r="J645">
            <v>0</v>
          </cell>
        </row>
        <row r="646">
          <cell r="A646">
            <v>0</v>
          </cell>
          <cell r="B646">
            <v>0</v>
          </cell>
          <cell r="C646">
            <v>0</v>
          </cell>
          <cell r="D646">
            <v>0</v>
          </cell>
          <cell r="K646">
            <v>0</v>
          </cell>
          <cell r="L646">
            <v>0</v>
          </cell>
        </row>
        <row r="647">
          <cell r="A647">
            <v>0</v>
          </cell>
          <cell r="B647">
            <v>0</v>
          </cell>
          <cell r="C647">
            <v>0</v>
          </cell>
          <cell r="D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A648">
            <v>0</v>
          </cell>
          <cell r="B648">
            <v>0</v>
          </cell>
          <cell r="C648">
            <v>0</v>
          </cell>
          <cell r="D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A649">
            <v>0</v>
          </cell>
          <cell r="B649">
            <v>0</v>
          </cell>
          <cell r="C649">
            <v>0</v>
          </cell>
          <cell r="D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A650">
            <v>0</v>
          </cell>
          <cell r="B650">
            <v>0</v>
          </cell>
          <cell r="C650">
            <v>0</v>
          </cell>
          <cell r="D650">
            <v>0</v>
          </cell>
          <cell r="G650">
            <v>0</v>
          </cell>
          <cell r="H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G651">
            <v>0</v>
          </cell>
          <cell r="H651">
            <v>0</v>
          </cell>
        </row>
        <row r="652">
          <cell r="A652">
            <v>0</v>
          </cell>
          <cell r="B652">
            <v>0</v>
          </cell>
          <cell r="C652">
            <v>0</v>
          </cell>
          <cell r="D652">
            <v>0</v>
          </cell>
          <cell r="G652">
            <v>0</v>
          </cell>
          <cell r="H652">
            <v>0</v>
          </cell>
        </row>
        <row r="653">
          <cell r="A653">
            <v>0</v>
          </cell>
          <cell r="B653">
            <v>0</v>
          </cell>
          <cell r="C653">
            <v>0</v>
          </cell>
          <cell r="D653">
            <v>0</v>
          </cell>
          <cell r="G653">
            <v>0</v>
          </cell>
          <cell r="H653">
            <v>0</v>
          </cell>
        </row>
        <row r="654">
          <cell r="A654">
            <v>0</v>
          </cell>
          <cell r="B654">
            <v>0</v>
          </cell>
          <cell r="D654">
            <v>0</v>
          </cell>
          <cell r="I654">
            <v>0</v>
          </cell>
          <cell r="J654">
            <v>0</v>
          </cell>
        </row>
        <row r="655">
          <cell r="A655">
            <v>0</v>
          </cell>
          <cell r="B655">
            <v>0</v>
          </cell>
          <cell r="C655">
            <v>0</v>
          </cell>
          <cell r="D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A656">
            <v>0</v>
          </cell>
          <cell r="B656">
            <v>0</v>
          </cell>
          <cell r="C656">
            <v>0</v>
          </cell>
          <cell r="D656">
            <v>0</v>
          </cell>
          <cell r="G656">
            <v>0</v>
          </cell>
          <cell r="H656">
            <v>0</v>
          </cell>
        </row>
        <row r="657">
          <cell r="A657">
            <v>0</v>
          </cell>
          <cell r="B657">
            <v>0</v>
          </cell>
          <cell r="C657">
            <v>0</v>
          </cell>
          <cell r="D657">
            <v>0</v>
          </cell>
          <cell r="G657">
            <v>0</v>
          </cell>
          <cell r="H657">
            <v>0</v>
          </cell>
        </row>
        <row r="658">
          <cell r="A658">
            <v>0</v>
          </cell>
          <cell r="B658">
            <v>0</v>
          </cell>
          <cell r="C658">
            <v>0</v>
          </cell>
          <cell r="D658">
            <v>0</v>
          </cell>
          <cell r="I658">
            <v>0</v>
          </cell>
          <cell r="J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I659">
            <v>0</v>
          </cell>
          <cell r="J659">
            <v>0</v>
          </cell>
        </row>
        <row r="660">
          <cell r="A660">
            <v>0</v>
          </cell>
          <cell r="B660">
            <v>0</v>
          </cell>
          <cell r="C660">
            <v>0</v>
          </cell>
          <cell r="D660">
            <v>0</v>
          </cell>
          <cell r="I660">
            <v>0</v>
          </cell>
          <cell r="J660">
            <v>0</v>
          </cell>
        </row>
        <row r="661">
          <cell r="A661">
            <v>0</v>
          </cell>
          <cell r="B661">
            <v>0</v>
          </cell>
          <cell r="C661">
            <v>0</v>
          </cell>
          <cell r="D661">
            <v>0</v>
          </cell>
          <cell r="I661">
            <v>0</v>
          </cell>
          <cell r="J661">
            <v>0</v>
          </cell>
        </row>
        <row r="662">
          <cell r="A662">
            <v>0</v>
          </cell>
          <cell r="B662">
            <v>0</v>
          </cell>
          <cell r="C662">
            <v>0</v>
          </cell>
          <cell r="D662">
            <v>0</v>
          </cell>
          <cell r="I662">
            <v>0</v>
          </cell>
          <cell r="J662">
            <v>0</v>
          </cell>
        </row>
        <row r="663">
          <cell r="A663">
            <v>0</v>
          </cell>
          <cell r="B663">
            <v>0</v>
          </cell>
          <cell r="C663">
            <v>0</v>
          </cell>
          <cell r="D663">
            <v>0</v>
          </cell>
          <cell r="I663">
            <v>0</v>
          </cell>
          <cell r="J663">
            <v>0</v>
          </cell>
        </row>
        <row r="664">
          <cell r="A664">
            <v>0</v>
          </cell>
          <cell r="B664">
            <v>0</v>
          </cell>
          <cell r="C664">
            <v>0</v>
          </cell>
          <cell r="D664">
            <v>0</v>
          </cell>
          <cell r="I664">
            <v>0</v>
          </cell>
          <cell r="J664">
            <v>0</v>
          </cell>
        </row>
        <row r="665">
          <cell r="A665">
            <v>0</v>
          </cell>
          <cell r="B665">
            <v>0</v>
          </cell>
          <cell r="C665">
            <v>0</v>
          </cell>
          <cell r="D665">
            <v>0</v>
          </cell>
          <cell r="I665">
            <v>0</v>
          </cell>
          <cell r="J665">
            <v>0</v>
          </cell>
        </row>
        <row r="666">
          <cell r="A666">
            <v>0</v>
          </cell>
          <cell r="B666">
            <v>0</v>
          </cell>
          <cell r="C666">
            <v>0</v>
          </cell>
          <cell r="D666">
            <v>0</v>
          </cell>
          <cell r="K666">
            <v>0</v>
          </cell>
          <cell r="L666">
            <v>0</v>
          </cell>
        </row>
        <row r="667">
          <cell r="A667">
            <v>0</v>
          </cell>
          <cell r="B667">
            <v>0</v>
          </cell>
          <cell r="C667">
            <v>0</v>
          </cell>
          <cell r="D667">
            <v>0</v>
          </cell>
          <cell r="I667">
            <v>0</v>
          </cell>
          <cell r="J667">
            <v>0</v>
          </cell>
        </row>
        <row r="668">
          <cell r="A668">
            <v>0</v>
          </cell>
          <cell r="B668">
            <v>0</v>
          </cell>
          <cell r="C668">
            <v>0</v>
          </cell>
          <cell r="D668">
            <v>0</v>
          </cell>
          <cell r="I668">
            <v>0</v>
          </cell>
          <cell r="J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G669">
            <v>0</v>
          </cell>
          <cell r="I669">
            <v>0</v>
          </cell>
          <cell r="J669">
            <v>0</v>
          </cell>
        </row>
        <row r="670">
          <cell r="A670">
            <v>0</v>
          </cell>
          <cell r="B670">
            <v>0</v>
          </cell>
          <cell r="C670">
            <v>0</v>
          </cell>
          <cell r="D670">
            <v>0</v>
          </cell>
          <cell r="I670">
            <v>0</v>
          </cell>
          <cell r="J670">
            <v>0</v>
          </cell>
        </row>
        <row r="671">
          <cell r="A671">
            <v>0</v>
          </cell>
          <cell r="B671">
            <v>0</v>
          </cell>
          <cell r="C671">
            <v>0</v>
          </cell>
          <cell r="D671">
            <v>0</v>
          </cell>
          <cell r="I671">
            <v>0</v>
          </cell>
          <cell r="J671">
            <v>0</v>
          </cell>
        </row>
        <row r="672">
          <cell r="A672">
            <v>0</v>
          </cell>
          <cell r="B672">
            <v>0</v>
          </cell>
          <cell r="C672">
            <v>0</v>
          </cell>
          <cell r="D672">
            <v>0</v>
          </cell>
          <cell r="I672">
            <v>0</v>
          </cell>
          <cell r="J672">
            <v>0</v>
          </cell>
        </row>
        <row r="673">
          <cell r="A673">
            <v>0</v>
          </cell>
          <cell r="B673">
            <v>0</v>
          </cell>
          <cell r="C673">
            <v>0</v>
          </cell>
          <cell r="D673">
            <v>0</v>
          </cell>
          <cell r="G673">
            <v>0</v>
          </cell>
          <cell r="H673">
            <v>0</v>
          </cell>
        </row>
        <row r="674">
          <cell r="A674">
            <v>0</v>
          </cell>
          <cell r="B674">
            <v>0</v>
          </cell>
          <cell r="C674">
            <v>0</v>
          </cell>
          <cell r="D674">
            <v>0</v>
          </cell>
          <cell r="G674">
            <v>0</v>
          </cell>
          <cell r="H674">
            <v>0</v>
          </cell>
        </row>
        <row r="675">
          <cell r="A675">
            <v>0</v>
          </cell>
          <cell r="B675">
            <v>0</v>
          </cell>
          <cell r="C675">
            <v>0</v>
          </cell>
          <cell r="D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</row>
        <row r="676">
          <cell r="A676">
            <v>0</v>
          </cell>
          <cell r="B676">
            <v>0</v>
          </cell>
          <cell r="C676">
            <v>0</v>
          </cell>
          <cell r="D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</row>
        <row r="677">
          <cell r="A677">
            <v>0</v>
          </cell>
          <cell r="B677">
            <v>0</v>
          </cell>
          <cell r="C677">
            <v>0</v>
          </cell>
          <cell r="D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</row>
        <row r="678">
          <cell r="A678">
            <v>0</v>
          </cell>
          <cell r="B678">
            <v>0</v>
          </cell>
          <cell r="C678">
            <v>0</v>
          </cell>
          <cell r="D678">
            <v>0</v>
          </cell>
          <cell r="G678">
            <v>0</v>
          </cell>
          <cell r="H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I679">
            <v>0</v>
          </cell>
          <cell r="J679">
            <v>0</v>
          </cell>
        </row>
        <row r="680">
          <cell r="A680">
            <v>0</v>
          </cell>
          <cell r="B680">
            <v>0</v>
          </cell>
          <cell r="C680">
            <v>0</v>
          </cell>
          <cell r="D680">
            <v>0</v>
          </cell>
          <cell r="I680">
            <v>0</v>
          </cell>
          <cell r="J680">
            <v>0</v>
          </cell>
        </row>
        <row r="681">
          <cell r="A681">
            <v>0</v>
          </cell>
          <cell r="B681">
            <v>0</v>
          </cell>
          <cell r="C681">
            <v>0</v>
          </cell>
          <cell r="D681">
            <v>0</v>
          </cell>
          <cell r="I681">
            <v>0</v>
          </cell>
          <cell r="J681">
            <v>0</v>
          </cell>
        </row>
        <row r="682">
          <cell r="A682">
            <v>0</v>
          </cell>
          <cell r="B682">
            <v>0</v>
          </cell>
          <cell r="C682">
            <v>0</v>
          </cell>
          <cell r="D682">
            <v>0</v>
          </cell>
        </row>
        <row r="683">
          <cell r="A683">
            <v>0</v>
          </cell>
          <cell r="B683">
            <v>0</v>
          </cell>
          <cell r="D683">
            <v>0</v>
          </cell>
          <cell r="G683">
            <v>0</v>
          </cell>
          <cell r="H683">
            <v>0</v>
          </cell>
        </row>
        <row r="684">
          <cell r="A684">
            <v>0</v>
          </cell>
          <cell r="B684">
            <v>0</v>
          </cell>
          <cell r="C684">
            <v>0</v>
          </cell>
          <cell r="D684">
            <v>0</v>
          </cell>
          <cell r="I684">
            <v>0</v>
          </cell>
          <cell r="J684">
            <v>0</v>
          </cell>
        </row>
        <row r="685">
          <cell r="A685">
            <v>0</v>
          </cell>
          <cell r="B685">
            <v>0</v>
          </cell>
          <cell r="C685">
            <v>0</v>
          </cell>
          <cell r="D685">
            <v>0</v>
          </cell>
          <cell r="G685">
            <v>0</v>
          </cell>
          <cell r="H685">
            <v>0</v>
          </cell>
        </row>
        <row r="686">
          <cell r="A686">
            <v>0</v>
          </cell>
          <cell r="B686">
            <v>0</v>
          </cell>
          <cell r="C686">
            <v>0</v>
          </cell>
          <cell r="D686">
            <v>0</v>
          </cell>
          <cell r="G686">
            <v>0</v>
          </cell>
          <cell r="H686">
            <v>0</v>
          </cell>
        </row>
        <row r="687">
          <cell r="A687">
            <v>0</v>
          </cell>
          <cell r="B687">
            <v>0</v>
          </cell>
          <cell r="D687">
            <v>0</v>
          </cell>
          <cell r="G687">
            <v>0</v>
          </cell>
          <cell r="H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I688">
            <v>0</v>
          </cell>
          <cell r="J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G689">
            <v>0</v>
          </cell>
          <cell r="H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</row>
        <row r="696">
          <cell r="A696">
            <v>0</v>
          </cell>
          <cell r="B696">
            <v>0</v>
          </cell>
          <cell r="C696">
            <v>0</v>
          </cell>
          <cell r="D696">
            <v>0</v>
          </cell>
        </row>
        <row r="697">
          <cell r="A697">
            <v>0</v>
          </cell>
          <cell r="B697">
            <v>0</v>
          </cell>
          <cell r="C697">
            <v>0</v>
          </cell>
          <cell r="D697">
            <v>0</v>
          </cell>
        </row>
        <row r="698">
          <cell r="A698">
            <v>0</v>
          </cell>
          <cell r="B698">
            <v>0</v>
          </cell>
          <cell r="C698">
            <v>0</v>
          </cell>
          <cell r="D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</row>
        <row r="699">
          <cell r="A699">
            <v>0</v>
          </cell>
          <cell r="B699">
            <v>0</v>
          </cell>
          <cell r="C699">
            <v>0</v>
          </cell>
          <cell r="D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</row>
        <row r="700">
          <cell r="A700">
            <v>0</v>
          </cell>
          <cell r="B700">
            <v>0</v>
          </cell>
          <cell r="C700">
            <v>0</v>
          </cell>
          <cell r="D700">
            <v>0</v>
          </cell>
          <cell r="I700">
            <v>0</v>
          </cell>
          <cell r="J700">
            <v>0</v>
          </cell>
        </row>
        <row r="701">
          <cell r="A701">
            <v>0</v>
          </cell>
          <cell r="B701">
            <v>0</v>
          </cell>
          <cell r="C701">
            <v>0</v>
          </cell>
          <cell r="D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</row>
        <row r="703">
          <cell r="A703">
            <v>0</v>
          </cell>
          <cell r="B703">
            <v>0</v>
          </cell>
          <cell r="C703">
            <v>0</v>
          </cell>
          <cell r="D703">
            <v>0</v>
          </cell>
        </row>
        <row r="704">
          <cell r="A704">
            <v>0</v>
          </cell>
          <cell r="B704">
            <v>0</v>
          </cell>
          <cell r="C704">
            <v>0</v>
          </cell>
          <cell r="D704">
            <v>0</v>
          </cell>
        </row>
        <row r="705">
          <cell r="A705">
            <v>0</v>
          </cell>
          <cell r="B705">
            <v>0</v>
          </cell>
          <cell r="C705">
            <v>0</v>
          </cell>
          <cell r="D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</row>
        <row r="707">
          <cell r="A707">
            <v>0</v>
          </cell>
          <cell r="B707">
            <v>0</v>
          </cell>
          <cell r="C707">
            <v>0</v>
          </cell>
          <cell r="D707">
            <v>0</v>
          </cell>
        </row>
        <row r="708">
          <cell r="A708">
            <v>0</v>
          </cell>
          <cell r="B708">
            <v>0</v>
          </cell>
          <cell r="C708">
            <v>0</v>
          </cell>
          <cell r="D708">
            <v>0</v>
          </cell>
        </row>
        <row r="709">
          <cell r="A709">
            <v>0</v>
          </cell>
          <cell r="B709">
            <v>0</v>
          </cell>
          <cell r="C709">
            <v>0</v>
          </cell>
          <cell r="D709">
            <v>0</v>
          </cell>
        </row>
        <row r="710">
          <cell r="A710">
            <v>0</v>
          </cell>
          <cell r="B710">
            <v>0</v>
          </cell>
          <cell r="C710">
            <v>0</v>
          </cell>
          <cell r="D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</row>
        <row r="712">
          <cell r="A712">
            <v>0</v>
          </cell>
          <cell r="B712">
            <v>0</v>
          </cell>
          <cell r="C712">
            <v>0</v>
          </cell>
          <cell r="D712">
            <v>0</v>
          </cell>
        </row>
        <row r="713">
          <cell r="A713">
            <v>0</v>
          </cell>
          <cell r="B713">
            <v>0</v>
          </cell>
          <cell r="C713">
            <v>0</v>
          </cell>
          <cell r="D713">
            <v>0</v>
          </cell>
        </row>
        <row r="714">
          <cell r="A714">
            <v>0</v>
          </cell>
          <cell r="B714">
            <v>0</v>
          </cell>
          <cell r="C714">
            <v>0</v>
          </cell>
          <cell r="D714">
            <v>0</v>
          </cell>
        </row>
        <row r="715">
          <cell r="A715">
            <v>0</v>
          </cell>
          <cell r="B715">
            <v>0</v>
          </cell>
          <cell r="D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K716">
            <v>0</v>
          </cell>
          <cell r="L716">
            <v>0</v>
          </cell>
        </row>
        <row r="717">
          <cell r="A717">
            <v>0</v>
          </cell>
          <cell r="B717">
            <v>0</v>
          </cell>
          <cell r="C717">
            <v>0</v>
          </cell>
          <cell r="D717">
            <v>0</v>
          </cell>
        </row>
        <row r="718">
          <cell r="A718">
            <v>0</v>
          </cell>
          <cell r="B718">
            <v>0</v>
          </cell>
          <cell r="C718">
            <v>0</v>
          </cell>
          <cell r="D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</row>
        <row r="720">
          <cell r="A720">
            <v>0</v>
          </cell>
          <cell r="B720">
            <v>0</v>
          </cell>
          <cell r="C720">
            <v>0</v>
          </cell>
          <cell r="D720">
            <v>0</v>
          </cell>
        </row>
        <row r="721">
          <cell r="A721">
            <v>0</v>
          </cell>
          <cell r="B721">
            <v>0</v>
          </cell>
          <cell r="C721">
            <v>0</v>
          </cell>
          <cell r="D721">
            <v>0</v>
          </cell>
        </row>
        <row r="722">
          <cell r="A722">
            <v>0</v>
          </cell>
          <cell r="B722">
            <v>0</v>
          </cell>
          <cell r="C722">
            <v>0</v>
          </cell>
          <cell r="D722">
            <v>0</v>
          </cell>
        </row>
        <row r="723">
          <cell r="A723">
            <v>0</v>
          </cell>
          <cell r="B723">
            <v>0</v>
          </cell>
          <cell r="C723">
            <v>0</v>
          </cell>
          <cell r="D723">
            <v>0</v>
          </cell>
        </row>
        <row r="724">
          <cell r="A724">
            <v>0</v>
          </cell>
          <cell r="B724">
            <v>0</v>
          </cell>
          <cell r="C724">
            <v>0</v>
          </cell>
          <cell r="D724">
            <v>0</v>
          </cell>
        </row>
        <row r="725">
          <cell r="A725">
            <v>0</v>
          </cell>
          <cell r="B725">
            <v>0</v>
          </cell>
          <cell r="C725">
            <v>0</v>
          </cell>
          <cell r="D725">
            <v>0</v>
          </cell>
          <cell r="K725">
            <v>0</v>
          </cell>
          <cell r="L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</row>
        <row r="727">
          <cell r="A727">
            <v>0</v>
          </cell>
          <cell r="B727">
            <v>0</v>
          </cell>
          <cell r="C727">
            <v>0</v>
          </cell>
          <cell r="D727">
            <v>0</v>
          </cell>
        </row>
        <row r="728">
          <cell r="A728">
            <v>0</v>
          </cell>
          <cell r="B728">
            <v>0</v>
          </cell>
          <cell r="C728">
            <v>0</v>
          </cell>
          <cell r="D728">
            <v>0</v>
          </cell>
        </row>
        <row r="729">
          <cell r="A729">
            <v>0</v>
          </cell>
          <cell r="B729">
            <v>0</v>
          </cell>
          <cell r="C729">
            <v>0</v>
          </cell>
          <cell r="D729">
            <v>0</v>
          </cell>
        </row>
        <row r="730">
          <cell r="A730">
            <v>0</v>
          </cell>
          <cell r="B730">
            <v>0</v>
          </cell>
          <cell r="C730">
            <v>0</v>
          </cell>
          <cell r="D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</row>
        <row r="733">
          <cell r="A733">
            <v>0</v>
          </cell>
          <cell r="B733">
            <v>0</v>
          </cell>
          <cell r="C733">
            <v>0</v>
          </cell>
          <cell r="D733">
            <v>0</v>
          </cell>
        </row>
        <row r="734">
          <cell r="A734">
            <v>0</v>
          </cell>
          <cell r="B734">
            <v>0</v>
          </cell>
          <cell r="C734">
            <v>0</v>
          </cell>
          <cell r="D734">
            <v>0</v>
          </cell>
        </row>
        <row r="735">
          <cell r="A735">
            <v>0</v>
          </cell>
          <cell r="B735">
            <v>0</v>
          </cell>
          <cell r="C735">
            <v>0</v>
          </cell>
          <cell r="D735">
            <v>0</v>
          </cell>
        </row>
        <row r="736">
          <cell r="A736">
            <v>0</v>
          </cell>
          <cell r="B736">
            <v>0</v>
          </cell>
          <cell r="C736">
            <v>0</v>
          </cell>
          <cell r="D736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</row>
        <row r="740">
          <cell r="A740">
            <v>0</v>
          </cell>
          <cell r="B740">
            <v>0</v>
          </cell>
          <cell r="C740">
            <v>0</v>
          </cell>
          <cell r="D740">
            <v>0</v>
          </cell>
        </row>
        <row r="741">
          <cell r="A741">
            <v>0</v>
          </cell>
          <cell r="B741">
            <v>0</v>
          </cell>
          <cell r="C741">
            <v>0</v>
          </cell>
          <cell r="D741">
            <v>0</v>
          </cell>
        </row>
        <row r="742">
          <cell r="A742">
            <v>0</v>
          </cell>
          <cell r="B742">
            <v>0</v>
          </cell>
          <cell r="C742">
            <v>0</v>
          </cell>
          <cell r="D742">
            <v>0</v>
          </cell>
        </row>
        <row r="743">
          <cell r="A743">
            <v>0</v>
          </cell>
          <cell r="B743">
            <v>0</v>
          </cell>
          <cell r="C743">
            <v>0</v>
          </cell>
          <cell r="D743">
            <v>0</v>
          </cell>
        </row>
        <row r="744">
          <cell r="A744">
            <v>0</v>
          </cell>
          <cell r="B744">
            <v>0</v>
          </cell>
          <cell r="C744">
            <v>0</v>
          </cell>
          <cell r="D744">
            <v>0</v>
          </cell>
        </row>
        <row r="745">
          <cell r="A745">
            <v>0</v>
          </cell>
          <cell r="B745">
            <v>0</v>
          </cell>
          <cell r="C745">
            <v>0</v>
          </cell>
          <cell r="D745">
            <v>0</v>
          </cell>
        </row>
        <row r="746">
          <cell r="A746">
            <v>0</v>
          </cell>
          <cell r="B746">
            <v>0</v>
          </cell>
          <cell r="C746">
            <v>0</v>
          </cell>
          <cell r="D746">
            <v>0</v>
          </cell>
        </row>
        <row r="747">
          <cell r="A747">
            <v>0</v>
          </cell>
          <cell r="B747">
            <v>0</v>
          </cell>
          <cell r="C747">
            <v>0</v>
          </cell>
          <cell r="D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634</v>
          </cell>
        </row>
        <row r="762">
          <cell r="A762">
            <v>635</v>
          </cell>
        </row>
        <row r="763">
          <cell r="A763">
            <v>636</v>
          </cell>
        </row>
        <row r="764">
          <cell r="A764">
            <v>637</v>
          </cell>
        </row>
        <row r="765">
          <cell r="A765">
            <v>638</v>
          </cell>
        </row>
        <row r="766">
          <cell r="A766">
            <v>639</v>
          </cell>
        </row>
        <row r="767">
          <cell r="A767">
            <v>640</v>
          </cell>
        </row>
        <row r="768">
          <cell r="A768">
            <v>641</v>
          </cell>
        </row>
        <row r="769">
          <cell r="A769">
            <v>642</v>
          </cell>
        </row>
        <row r="770">
          <cell r="A770">
            <v>643</v>
          </cell>
        </row>
        <row r="771">
          <cell r="A771">
            <v>644</v>
          </cell>
        </row>
        <row r="772">
          <cell r="A772">
            <v>645</v>
          </cell>
        </row>
        <row r="773">
          <cell r="A773">
            <v>646</v>
          </cell>
        </row>
        <row r="774">
          <cell r="A774">
            <v>647</v>
          </cell>
        </row>
        <row r="775">
          <cell r="A775">
            <v>648</v>
          </cell>
        </row>
        <row r="776">
          <cell r="A776">
            <v>649</v>
          </cell>
        </row>
        <row r="777">
          <cell r="A777">
            <v>650</v>
          </cell>
        </row>
        <row r="778">
          <cell r="A778">
            <v>651</v>
          </cell>
        </row>
        <row r="779">
          <cell r="A779">
            <v>652</v>
          </cell>
        </row>
        <row r="780">
          <cell r="A780">
            <v>653</v>
          </cell>
        </row>
        <row r="781">
          <cell r="A781">
            <v>654</v>
          </cell>
        </row>
        <row r="782">
          <cell r="A782">
            <v>655</v>
          </cell>
        </row>
        <row r="783">
          <cell r="A783">
            <v>656</v>
          </cell>
        </row>
        <row r="784">
          <cell r="A784">
            <v>657</v>
          </cell>
        </row>
        <row r="785">
          <cell r="A785">
            <v>658</v>
          </cell>
        </row>
        <row r="786">
          <cell r="A786">
            <v>659</v>
          </cell>
        </row>
        <row r="787">
          <cell r="A787">
            <v>660</v>
          </cell>
        </row>
        <row r="788">
          <cell r="A788">
            <v>661</v>
          </cell>
        </row>
        <row r="789">
          <cell r="A789">
            <v>662</v>
          </cell>
        </row>
        <row r="790">
          <cell r="A790">
            <v>663</v>
          </cell>
        </row>
        <row r="791">
          <cell r="A791">
            <v>664</v>
          </cell>
        </row>
        <row r="792">
          <cell r="A792">
            <v>665</v>
          </cell>
        </row>
        <row r="793">
          <cell r="A793">
            <v>666</v>
          </cell>
        </row>
        <row r="794">
          <cell r="A794">
            <v>667</v>
          </cell>
        </row>
        <row r="795">
          <cell r="A795">
            <v>668</v>
          </cell>
        </row>
        <row r="796">
          <cell r="A796">
            <v>669</v>
          </cell>
        </row>
        <row r="797">
          <cell r="A797">
            <v>670</v>
          </cell>
        </row>
        <row r="798">
          <cell r="A798">
            <v>671</v>
          </cell>
        </row>
        <row r="799">
          <cell r="A799">
            <v>672</v>
          </cell>
        </row>
        <row r="800">
          <cell r="A800">
            <v>673</v>
          </cell>
        </row>
        <row r="801">
          <cell r="A801">
            <v>674</v>
          </cell>
        </row>
        <row r="802">
          <cell r="A802">
            <v>675</v>
          </cell>
        </row>
        <row r="803">
          <cell r="A803">
            <v>676</v>
          </cell>
        </row>
        <row r="804">
          <cell r="A804">
            <v>677</v>
          </cell>
        </row>
        <row r="805">
          <cell r="A805">
            <v>678</v>
          </cell>
        </row>
        <row r="806">
          <cell r="A806">
            <v>679</v>
          </cell>
        </row>
        <row r="807">
          <cell r="A807">
            <v>680</v>
          </cell>
        </row>
        <row r="808">
          <cell r="A808">
            <v>681</v>
          </cell>
        </row>
        <row r="809">
          <cell r="A809">
            <v>682</v>
          </cell>
        </row>
        <row r="810">
          <cell r="A810">
            <v>683</v>
          </cell>
        </row>
        <row r="811">
          <cell r="A811">
            <v>684</v>
          </cell>
        </row>
        <row r="812">
          <cell r="A812">
            <v>685</v>
          </cell>
        </row>
        <row r="813">
          <cell r="A813">
            <v>686</v>
          </cell>
        </row>
        <row r="814">
          <cell r="A814">
            <v>687</v>
          </cell>
        </row>
        <row r="815">
          <cell r="A815">
            <v>688</v>
          </cell>
        </row>
        <row r="816">
          <cell r="A816">
            <v>689</v>
          </cell>
        </row>
        <row r="817">
          <cell r="A817">
            <v>690</v>
          </cell>
        </row>
        <row r="818">
          <cell r="A818">
            <v>691</v>
          </cell>
        </row>
        <row r="819">
          <cell r="A819">
            <v>692</v>
          </cell>
        </row>
        <row r="820">
          <cell r="A820">
            <v>693</v>
          </cell>
        </row>
        <row r="821">
          <cell r="A821">
            <v>694</v>
          </cell>
        </row>
        <row r="822">
          <cell r="A822">
            <v>695</v>
          </cell>
        </row>
        <row r="823">
          <cell r="A823">
            <v>696</v>
          </cell>
        </row>
        <row r="824">
          <cell r="A824">
            <v>697</v>
          </cell>
        </row>
        <row r="825">
          <cell r="A825">
            <v>698</v>
          </cell>
        </row>
        <row r="826">
          <cell r="A826">
            <v>699</v>
          </cell>
        </row>
        <row r="827">
          <cell r="A827">
            <v>700</v>
          </cell>
        </row>
        <row r="828">
          <cell r="A828">
            <v>701</v>
          </cell>
        </row>
        <row r="829">
          <cell r="A829">
            <v>702</v>
          </cell>
        </row>
        <row r="830">
          <cell r="A830">
            <v>703</v>
          </cell>
        </row>
        <row r="831">
          <cell r="A831">
            <v>704</v>
          </cell>
        </row>
        <row r="832">
          <cell r="A832">
            <v>705</v>
          </cell>
        </row>
        <row r="833">
          <cell r="A833">
            <v>706</v>
          </cell>
        </row>
        <row r="834">
          <cell r="A834">
            <v>707</v>
          </cell>
        </row>
        <row r="835">
          <cell r="A835">
            <v>708</v>
          </cell>
        </row>
        <row r="836">
          <cell r="A836">
            <v>709</v>
          </cell>
        </row>
        <row r="837">
          <cell r="A837">
            <v>710</v>
          </cell>
        </row>
        <row r="838">
          <cell r="A838">
            <v>711</v>
          </cell>
        </row>
        <row r="839">
          <cell r="A839">
            <v>712</v>
          </cell>
        </row>
        <row r="840">
          <cell r="A840">
            <v>713</v>
          </cell>
        </row>
        <row r="841">
          <cell r="A841">
            <v>714</v>
          </cell>
        </row>
        <row r="842">
          <cell r="A842">
            <v>715</v>
          </cell>
        </row>
        <row r="843">
          <cell r="A843">
            <v>716</v>
          </cell>
        </row>
        <row r="844">
          <cell r="A844">
            <v>717</v>
          </cell>
        </row>
        <row r="845">
          <cell r="A845">
            <v>718</v>
          </cell>
        </row>
        <row r="846">
          <cell r="A846">
            <v>719</v>
          </cell>
        </row>
        <row r="847">
          <cell r="A847">
            <v>720</v>
          </cell>
        </row>
        <row r="848">
          <cell r="A848">
            <v>721</v>
          </cell>
        </row>
        <row r="849">
          <cell r="A849">
            <v>722</v>
          </cell>
        </row>
        <row r="850">
          <cell r="A850">
            <v>723</v>
          </cell>
        </row>
        <row r="851">
          <cell r="A851">
            <v>724</v>
          </cell>
        </row>
        <row r="852">
          <cell r="A852">
            <v>725</v>
          </cell>
        </row>
        <row r="853">
          <cell r="A853">
            <v>726</v>
          </cell>
        </row>
        <row r="854">
          <cell r="A854">
            <v>727</v>
          </cell>
        </row>
        <row r="855">
          <cell r="A855">
            <v>728</v>
          </cell>
        </row>
        <row r="856">
          <cell r="A856">
            <v>729</v>
          </cell>
        </row>
        <row r="857">
          <cell r="A857">
            <v>730</v>
          </cell>
        </row>
        <row r="858">
          <cell r="A858">
            <v>731</v>
          </cell>
        </row>
        <row r="859">
          <cell r="A859">
            <v>732</v>
          </cell>
        </row>
        <row r="860">
          <cell r="A860">
            <v>733</v>
          </cell>
        </row>
        <row r="861">
          <cell r="A861">
            <v>734</v>
          </cell>
        </row>
        <row r="862">
          <cell r="A862">
            <v>735</v>
          </cell>
        </row>
        <row r="863">
          <cell r="A863">
            <v>736</v>
          </cell>
        </row>
        <row r="864">
          <cell r="A864">
            <v>737</v>
          </cell>
        </row>
        <row r="865">
          <cell r="A865">
            <v>738</v>
          </cell>
        </row>
        <row r="866">
          <cell r="A866">
            <v>739</v>
          </cell>
        </row>
        <row r="867">
          <cell r="A867">
            <v>740</v>
          </cell>
        </row>
        <row r="868">
          <cell r="A868">
            <v>741</v>
          </cell>
        </row>
        <row r="869">
          <cell r="A869">
            <v>742</v>
          </cell>
        </row>
        <row r="870">
          <cell r="A870">
            <v>743</v>
          </cell>
        </row>
        <row r="871">
          <cell r="A871">
            <v>744</v>
          </cell>
        </row>
        <row r="872">
          <cell r="A872">
            <v>745</v>
          </cell>
        </row>
        <row r="873">
          <cell r="A873">
            <v>746</v>
          </cell>
        </row>
        <row r="874">
          <cell r="A874">
            <v>747</v>
          </cell>
        </row>
        <row r="875">
          <cell r="A875">
            <v>748</v>
          </cell>
        </row>
        <row r="876">
          <cell r="A876">
            <v>749</v>
          </cell>
        </row>
        <row r="877">
          <cell r="A877">
            <v>750</v>
          </cell>
        </row>
        <row r="878">
          <cell r="A878">
            <v>751</v>
          </cell>
        </row>
        <row r="879">
          <cell r="A879">
            <v>752</v>
          </cell>
        </row>
        <row r="880">
          <cell r="A880">
            <v>753</v>
          </cell>
        </row>
        <row r="881">
          <cell r="A881">
            <v>754</v>
          </cell>
        </row>
        <row r="882">
          <cell r="A882">
            <v>755</v>
          </cell>
        </row>
        <row r="883">
          <cell r="A883">
            <v>756</v>
          </cell>
        </row>
        <row r="884">
          <cell r="A884">
            <v>757</v>
          </cell>
        </row>
        <row r="885">
          <cell r="A885">
            <v>758</v>
          </cell>
        </row>
        <row r="886">
          <cell r="A886">
            <v>759</v>
          </cell>
        </row>
        <row r="887">
          <cell r="A887">
            <v>760</v>
          </cell>
        </row>
        <row r="888">
          <cell r="A888">
            <v>761</v>
          </cell>
        </row>
        <row r="889">
          <cell r="A889">
            <v>762</v>
          </cell>
        </row>
        <row r="890">
          <cell r="A890">
            <v>763</v>
          </cell>
        </row>
        <row r="891">
          <cell r="A891">
            <v>764</v>
          </cell>
        </row>
        <row r="892">
          <cell r="A892">
            <v>765</v>
          </cell>
        </row>
        <row r="893">
          <cell r="A893">
            <v>766</v>
          </cell>
        </row>
        <row r="894">
          <cell r="A894">
            <v>767</v>
          </cell>
        </row>
        <row r="895">
          <cell r="A895">
            <v>768</v>
          </cell>
        </row>
        <row r="896">
          <cell r="A896">
            <v>769</v>
          </cell>
        </row>
        <row r="897">
          <cell r="A897">
            <v>770</v>
          </cell>
        </row>
        <row r="898">
          <cell r="A898">
            <v>771</v>
          </cell>
        </row>
        <row r="899">
          <cell r="A899">
            <v>772</v>
          </cell>
        </row>
        <row r="900">
          <cell r="A900">
            <v>773</v>
          </cell>
        </row>
        <row r="901">
          <cell r="A901">
            <v>774</v>
          </cell>
        </row>
        <row r="902">
          <cell r="A902">
            <v>775</v>
          </cell>
        </row>
        <row r="903">
          <cell r="A903">
            <v>776</v>
          </cell>
        </row>
        <row r="904">
          <cell r="A904">
            <v>777</v>
          </cell>
        </row>
        <row r="905">
          <cell r="A905">
            <v>778</v>
          </cell>
        </row>
        <row r="906">
          <cell r="A906">
            <v>779</v>
          </cell>
        </row>
        <row r="907">
          <cell r="A907">
            <v>780</v>
          </cell>
        </row>
        <row r="908">
          <cell r="A908">
            <v>781</v>
          </cell>
        </row>
        <row r="909">
          <cell r="A909">
            <v>782</v>
          </cell>
        </row>
        <row r="910">
          <cell r="A910">
            <v>783</v>
          </cell>
        </row>
        <row r="911">
          <cell r="A911">
            <v>784</v>
          </cell>
        </row>
        <row r="912">
          <cell r="A912">
            <v>785</v>
          </cell>
        </row>
        <row r="913">
          <cell r="A913">
            <v>786</v>
          </cell>
        </row>
        <row r="914">
          <cell r="A914">
            <v>787</v>
          </cell>
        </row>
        <row r="915">
          <cell r="A915">
            <v>788</v>
          </cell>
        </row>
        <row r="916">
          <cell r="A916">
            <v>789</v>
          </cell>
        </row>
        <row r="917">
          <cell r="A917">
            <v>790</v>
          </cell>
        </row>
        <row r="918">
          <cell r="A918">
            <v>791</v>
          </cell>
        </row>
        <row r="919">
          <cell r="A919">
            <v>792</v>
          </cell>
        </row>
        <row r="920">
          <cell r="A920">
            <v>793</v>
          </cell>
        </row>
        <row r="921">
          <cell r="A921">
            <v>794</v>
          </cell>
        </row>
        <row r="922">
          <cell r="A922">
            <v>795</v>
          </cell>
        </row>
        <row r="923">
          <cell r="A923">
            <v>796</v>
          </cell>
        </row>
        <row r="924">
          <cell r="A924">
            <v>797</v>
          </cell>
        </row>
        <row r="925">
          <cell r="A925">
            <v>798</v>
          </cell>
        </row>
        <row r="926">
          <cell r="A926">
            <v>799</v>
          </cell>
        </row>
        <row r="927">
          <cell r="A927">
            <v>800</v>
          </cell>
        </row>
        <row r="928">
          <cell r="A928">
            <v>801</v>
          </cell>
        </row>
        <row r="929">
          <cell r="A929">
            <v>802</v>
          </cell>
        </row>
        <row r="930">
          <cell r="A930">
            <v>803</v>
          </cell>
        </row>
        <row r="931">
          <cell r="A931">
            <v>804</v>
          </cell>
        </row>
        <row r="932">
          <cell r="A932">
            <v>805</v>
          </cell>
        </row>
        <row r="933">
          <cell r="A933">
            <v>806</v>
          </cell>
        </row>
        <row r="934">
          <cell r="A934">
            <v>807</v>
          </cell>
        </row>
        <row r="935">
          <cell r="A935">
            <v>808</v>
          </cell>
        </row>
        <row r="936">
          <cell r="A936">
            <v>809</v>
          </cell>
        </row>
        <row r="937">
          <cell r="A937">
            <v>810</v>
          </cell>
        </row>
        <row r="938">
          <cell r="A938">
            <v>811</v>
          </cell>
        </row>
        <row r="939">
          <cell r="A939">
            <v>812</v>
          </cell>
        </row>
        <row r="940">
          <cell r="A940">
            <v>813</v>
          </cell>
        </row>
        <row r="941">
          <cell r="A941">
            <v>814</v>
          </cell>
        </row>
        <row r="942">
          <cell r="A942">
            <v>815</v>
          </cell>
        </row>
        <row r="943">
          <cell r="A943">
            <v>816</v>
          </cell>
        </row>
        <row r="944">
          <cell r="A944">
            <v>817</v>
          </cell>
        </row>
        <row r="945">
          <cell r="A945">
            <v>818</v>
          </cell>
        </row>
        <row r="946">
          <cell r="A946">
            <v>819</v>
          </cell>
        </row>
        <row r="947">
          <cell r="A947">
            <v>820</v>
          </cell>
        </row>
        <row r="948">
          <cell r="A948">
            <v>821</v>
          </cell>
        </row>
        <row r="949">
          <cell r="A949">
            <v>822</v>
          </cell>
        </row>
        <row r="950">
          <cell r="A950">
            <v>823</v>
          </cell>
        </row>
        <row r="951">
          <cell r="A951">
            <v>824</v>
          </cell>
        </row>
        <row r="952">
          <cell r="A952">
            <v>825</v>
          </cell>
        </row>
        <row r="953">
          <cell r="A953">
            <v>826</v>
          </cell>
        </row>
        <row r="954">
          <cell r="A954">
            <v>827</v>
          </cell>
        </row>
        <row r="955">
          <cell r="A955">
            <v>828</v>
          </cell>
        </row>
        <row r="956">
          <cell r="A956">
            <v>829</v>
          </cell>
        </row>
        <row r="957">
          <cell r="A957">
            <v>830</v>
          </cell>
        </row>
        <row r="958">
          <cell r="A958">
            <v>831</v>
          </cell>
        </row>
        <row r="959">
          <cell r="A959">
            <v>832</v>
          </cell>
        </row>
        <row r="960">
          <cell r="A960">
            <v>833</v>
          </cell>
        </row>
        <row r="961">
          <cell r="A961">
            <v>834</v>
          </cell>
        </row>
        <row r="962">
          <cell r="A962">
            <v>835</v>
          </cell>
        </row>
        <row r="963">
          <cell r="A963">
            <v>836</v>
          </cell>
        </row>
        <row r="964">
          <cell r="A964">
            <v>837</v>
          </cell>
        </row>
        <row r="965">
          <cell r="A965">
            <v>838</v>
          </cell>
        </row>
        <row r="966">
          <cell r="A966">
            <v>839</v>
          </cell>
        </row>
        <row r="967">
          <cell r="A967">
            <v>840</v>
          </cell>
        </row>
        <row r="968">
          <cell r="A968">
            <v>841</v>
          </cell>
        </row>
        <row r="969">
          <cell r="A969">
            <v>842</v>
          </cell>
        </row>
        <row r="970">
          <cell r="A970">
            <v>843</v>
          </cell>
        </row>
        <row r="971">
          <cell r="A971">
            <v>844</v>
          </cell>
        </row>
        <row r="972">
          <cell r="A972">
            <v>845</v>
          </cell>
        </row>
        <row r="973">
          <cell r="A973">
            <v>846</v>
          </cell>
        </row>
        <row r="974">
          <cell r="A974">
            <v>847</v>
          </cell>
        </row>
        <row r="975">
          <cell r="A975">
            <v>848</v>
          </cell>
        </row>
        <row r="976">
          <cell r="A976">
            <v>849</v>
          </cell>
        </row>
        <row r="977">
          <cell r="A977">
            <v>850</v>
          </cell>
        </row>
        <row r="978">
          <cell r="A978">
            <v>851</v>
          </cell>
        </row>
        <row r="979">
          <cell r="A979">
            <v>852</v>
          </cell>
        </row>
        <row r="980">
          <cell r="A980">
            <v>853</v>
          </cell>
        </row>
        <row r="981">
          <cell r="A981">
            <v>854</v>
          </cell>
        </row>
        <row r="982">
          <cell r="A982">
            <v>855</v>
          </cell>
        </row>
        <row r="983">
          <cell r="A983">
            <v>856</v>
          </cell>
        </row>
        <row r="984">
          <cell r="A984">
            <v>857</v>
          </cell>
        </row>
        <row r="985">
          <cell r="A985">
            <v>858</v>
          </cell>
        </row>
        <row r="986">
          <cell r="A986">
            <v>859</v>
          </cell>
        </row>
        <row r="987">
          <cell r="A987">
            <v>860</v>
          </cell>
        </row>
        <row r="988">
          <cell r="A988">
            <v>861</v>
          </cell>
        </row>
        <row r="989">
          <cell r="A989">
            <v>862</v>
          </cell>
        </row>
        <row r="990">
          <cell r="A990">
            <v>863</v>
          </cell>
        </row>
        <row r="991">
          <cell r="A991">
            <v>864</v>
          </cell>
        </row>
        <row r="992">
          <cell r="A992">
            <v>865</v>
          </cell>
        </row>
        <row r="993">
          <cell r="A993">
            <v>866</v>
          </cell>
        </row>
        <row r="994">
          <cell r="A994">
            <v>867</v>
          </cell>
        </row>
        <row r="995">
          <cell r="A995">
            <v>868</v>
          </cell>
        </row>
        <row r="996">
          <cell r="A996">
            <v>869</v>
          </cell>
        </row>
        <row r="997">
          <cell r="A997">
            <v>870</v>
          </cell>
        </row>
        <row r="998">
          <cell r="A998">
            <v>871</v>
          </cell>
        </row>
        <row r="999">
          <cell r="A999">
            <v>872</v>
          </cell>
        </row>
        <row r="1000">
          <cell r="A1000">
            <v>873</v>
          </cell>
        </row>
        <row r="1001">
          <cell r="A1001">
            <v>874</v>
          </cell>
        </row>
        <row r="1002">
          <cell r="A1002">
            <v>875</v>
          </cell>
        </row>
        <row r="1003">
          <cell r="A1003">
            <v>876</v>
          </cell>
        </row>
        <row r="1004">
          <cell r="A1004">
            <v>877</v>
          </cell>
        </row>
        <row r="1005">
          <cell r="A1005">
            <v>878</v>
          </cell>
        </row>
        <row r="1006">
          <cell r="A1006">
            <v>879</v>
          </cell>
        </row>
        <row r="1007">
          <cell r="A1007">
            <v>880</v>
          </cell>
        </row>
        <row r="1008">
          <cell r="A1008">
            <v>881</v>
          </cell>
        </row>
        <row r="1009">
          <cell r="A1009">
            <v>882</v>
          </cell>
        </row>
        <row r="1010">
          <cell r="A1010">
            <v>883</v>
          </cell>
        </row>
        <row r="1011">
          <cell r="A1011">
            <v>884</v>
          </cell>
        </row>
        <row r="1012">
          <cell r="A1012">
            <v>885</v>
          </cell>
        </row>
        <row r="1013">
          <cell r="A1013">
            <v>886</v>
          </cell>
        </row>
        <row r="1014">
          <cell r="A1014">
            <v>887</v>
          </cell>
        </row>
        <row r="1015">
          <cell r="A1015">
            <v>888</v>
          </cell>
        </row>
        <row r="1016">
          <cell r="A1016">
            <v>889</v>
          </cell>
        </row>
        <row r="1017">
          <cell r="A1017">
            <v>890</v>
          </cell>
        </row>
        <row r="1018">
          <cell r="A1018">
            <v>891</v>
          </cell>
        </row>
        <row r="1019">
          <cell r="A1019">
            <v>892</v>
          </cell>
        </row>
        <row r="1020">
          <cell r="A1020">
            <v>893</v>
          </cell>
        </row>
        <row r="1021">
          <cell r="A1021">
            <v>894</v>
          </cell>
        </row>
        <row r="1022">
          <cell r="A1022">
            <v>895</v>
          </cell>
        </row>
        <row r="1023">
          <cell r="A1023">
            <v>896</v>
          </cell>
        </row>
        <row r="1024">
          <cell r="A1024">
            <v>897</v>
          </cell>
        </row>
        <row r="1025">
          <cell r="A1025">
            <v>898</v>
          </cell>
        </row>
        <row r="1026">
          <cell r="A1026">
            <v>899</v>
          </cell>
        </row>
        <row r="1027">
          <cell r="A1027">
            <v>900</v>
          </cell>
        </row>
        <row r="1028">
          <cell r="A1028">
            <v>901</v>
          </cell>
        </row>
        <row r="1029">
          <cell r="A1029">
            <v>902</v>
          </cell>
        </row>
        <row r="1030">
          <cell r="A1030">
            <v>903</v>
          </cell>
        </row>
        <row r="1031">
          <cell r="A1031">
            <v>904</v>
          </cell>
        </row>
        <row r="1032">
          <cell r="A1032">
            <v>905</v>
          </cell>
        </row>
        <row r="1033">
          <cell r="A1033">
            <v>906</v>
          </cell>
        </row>
        <row r="1034">
          <cell r="A1034">
            <v>907</v>
          </cell>
        </row>
        <row r="1035">
          <cell r="A1035">
            <v>908</v>
          </cell>
        </row>
        <row r="1036">
          <cell r="A1036">
            <v>909</v>
          </cell>
        </row>
        <row r="1037">
          <cell r="A1037">
            <v>910</v>
          </cell>
        </row>
        <row r="1038">
          <cell r="A1038">
            <v>911</v>
          </cell>
        </row>
        <row r="1039">
          <cell r="A1039">
            <v>912</v>
          </cell>
        </row>
        <row r="1040">
          <cell r="A1040">
            <v>913</v>
          </cell>
        </row>
        <row r="1041">
          <cell r="A1041">
            <v>914</v>
          </cell>
        </row>
        <row r="1042">
          <cell r="A1042">
            <v>915</v>
          </cell>
        </row>
        <row r="1043">
          <cell r="A1043">
            <v>916</v>
          </cell>
        </row>
        <row r="1044">
          <cell r="A1044">
            <v>917</v>
          </cell>
        </row>
        <row r="1045">
          <cell r="A1045">
            <v>918</v>
          </cell>
        </row>
        <row r="1046">
          <cell r="A1046">
            <v>919</v>
          </cell>
        </row>
        <row r="1047">
          <cell r="A1047">
            <v>920</v>
          </cell>
        </row>
        <row r="1048">
          <cell r="A1048">
            <v>921</v>
          </cell>
        </row>
        <row r="1049">
          <cell r="A1049">
            <v>922</v>
          </cell>
        </row>
        <row r="1050">
          <cell r="A1050">
            <v>923</v>
          </cell>
        </row>
        <row r="1051">
          <cell r="A1051">
            <v>924</v>
          </cell>
        </row>
        <row r="1052">
          <cell r="A1052">
            <v>925</v>
          </cell>
        </row>
        <row r="1053">
          <cell r="A1053">
            <v>926</v>
          </cell>
        </row>
        <row r="1054">
          <cell r="A1054">
            <v>927</v>
          </cell>
        </row>
        <row r="1055">
          <cell r="A1055">
            <v>928</v>
          </cell>
        </row>
        <row r="1056">
          <cell r="A1056">
            <v>929</v>
          </cell>
        </row>
        <row r="1057">
          <cell r="A1057">
            <v>930</v>
          </cell>
        </row>
        <row r="1058">
          <cell r="A1058">
            <v>931</v>
          </cell>
        </row>
        <row r="1059">
          <cell r="A1059">
            <v>932</v>
          </cell>
        </row>
        <row r="1060">
          <cell r="A1060">
            <v>933</v>
          </cell>
        </row>
        <row r="1061">
          <cell r="A1061">
            <v>934</v>
          </cell>
        </row>
        <row r="1062">
          <cell r="A1062">
            <v>935</v>
          </cell>
        </row>
        <row r="1063">
          <cell r="A1063">
            <v>936</v>
          </cell>
        </row>
        <row r="1064">
          <cell r="A1064">
            <v>937</v>
          </cell>
        </row>
        <row r="1065">
          <cell r="A1065">
            <v>938</v>
          </cell>
        </row>
        <row r="1066">
          <cell r="A1066">
            <v>939</v>
          </cell>
        </row>
        <row r="1067">
          <cell r="A1067">
            <v>940</v>
          </cell>
        </row>
        <row r="1068">
          <cell r="A1068">
            <v>941</v>
          </cell>
        </row>
        <row r="1069">
          <cell r="A1069">
            <v>942</v>
          </cell>
        </row>
        <row r="1070">
          <cell r="A1070">
            <v>943</v>
          </cell>
        </row>
        <row r="1071">
          <cell r="A1071">
            <v>944</v>
          </cell>
        </row>
        <row r="1072">
          <cell r="A1072">
            <v>945</v>
          </cell>
        </row>
        <row r="1073">
          <cell r="A1073">
            <v>946</v>
          </cell>
        </row>
      </sheetData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사업개요"/>
      <sheetName val="내용별 기술자 투입인원"/>
      <sheetName val="투입인원"/>
      <sheetName val="현장조사"/>
      <sheetName val="내역서"/>
    </sheetNames>
    <sheetDataSet>
      <sheetData sheetId="0"/>
      <sheetData sheetId="1"/>
      <sheetData sheetId="2"/>
      <sheetData sheetId="3"/>
      <sheetData sheetId="4">
        <row r="25">
          <cell r="J25">
            <v>0</v>
          </cell>
        </row>
        <row r="51">
          <cell r="J51">
            <v>254</v>
          </cell>
        </row>
      </sheetData>
      <sheetData sheetId="5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건축내역"/>
      <sheetName val="수량산출서 (2)"/>
    </sheetNames>
    <sheetDataSet>
      <sheetData sheetId="0" refreshError="1"/>
      <sheetData sheetId="1"/>
      <sheetData sheetId="2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숫자"/>
      <sheetName val="전압강하율"/>
      <sheetName val="개소별명세표 (2)"/>
      <sheetName val="인공"/>
      <sheetName val="도면치수"/>
      <sheetName val="설계산출표지"/>
      <sheetName val="마지막일위대가표"/>
      <sheetName val="도급예산내역서총괄표"/>
      <sheetName val="설계산출기초"/>
      <sheetName val="공사원가계산서"/>
      <sheetName val="도급예산내역서"/>
      <sheetName val="도급예산내역서봉투"/>
      <sheetName val="도급예산내역서표지"/>
      <sheetName val="전선가설"/>
      <sheetName val="전선철거"/>
      <sheetName val="가공지선신설"/>
      <sheetName val="가공지선철거"/>
      <sheetName val="가공케이블신설"/>
      <sheetName val="지중고케이블이설"/>
      <sheetName val="지중케이블철거"/>
      <sheetName val="저케VCT2.0신설"/>
      <sheetName val="전주신설"/>
      <sheetName val="전주철거"/>
      <sheetName val="지선신설"/>
      <sheetName val="지선철거"/>
      <sheetName val="전주철거11"/>
      <sheetName val="고정빔철거"/>
      <sheetName val="변압기신설 "/>
      <sheetName val="변압기신설 (2)"/>
      <sheetName val="변압기철거"/>
      <sheetName val="변압기대철거"/>
      <sheetName val="개폐기개신"/>
      <sheetName val="옥외등개신"/>
      <sheetName val="옥외등 철거"/>
      <sheetName val="개폐기함신설"/>
      <sheetName val="분전함개신"/>
      <sheetName val="제어함신설"/>
      <sheetName val="개폐기함신설 (2)"/>
      <sheetName val="SENSOR신설"/>
      <sheetName val="단가단출기초 (2)"/>
      <sheetName val="접지1종"/>
      <sheetName val="접지2종"/>
      <sheetName val="접지3종"/>
      <sheetName val="수량산출근거"/>
      <sheetName val="단가산출표지"/>
      <sheetName val="단가단출기초"/>
      <sheetName val="수량산출기초표지"/>
      <sheetName val="설계산출기초표지"/>
      <sheetName val="운반비산출표지"/>
      <sheetName val="운반비산출"/>
      <sheetName val="을부담운반비"/>
      <sheetName val="중량산출기초(전선류)"/>
      <sheetName val="(철재류)"/>
      <sheetName val="(애자류)"/>
      <sheetName val="(비계목류)"/>
      <sheetName val="(시멘근가류)"/>
      <sheetName val="폐기물중량산출표지"/>
      <sheetName val="(폐기물처리중량)"/>
      <sheetName val="(철거발생)"/>
      <sheetName val="철거발생품"/>
      <sheetName val="공사재료사정조서 (2)"/>
      <sheetName val="관급자재조서"/>
      <sheetName val="수량조서"/>
      <sheetName val="개소별명세표"/>
      <sheetName val="자단"/>
      <sheetName val="건축내역"/>
      <sheetName val="교통대책내역"/>
      <sheetName val="철거산출근거"/>
      <sheetName val="22일위"/>
      <sheetName val="자재단가"/>
      <sheetName val="단가조사"/>
      <sheetName val="견적단가"/>
      <sheetName val="공사예산하조서(O.K)"/>
      <sheetName val="전기"/>
      <sheetName val="수량산출서"/>
      <sheetName val="수량산출 (경마공원)"/>
      <sheetName val="수량산출 (대공원)"/>
      <sheetName val="신설물량"/>
      <sheetName val="노임"/>
      <sheetName val="98지급계획"/>
      <sheetName val="일위대가"/>
      <sheetName val="49일위"/>
      <sheetName val="48일위"/>
      <sheetName val="1차 내역서"/>
      <sheetName val="일위(이설)"/>
      <sheetName val="#REF"/>
      <sheetName val="기계경비(시간당)"/>
      <sheetName val="램머"/>
      <sheetName val="우수받이"/>
      <sheetName val="노임조서"/>
      <sheetName val="수량집계"/>
      <sheetName val="공사착공계"/>
      <sheetName val="부표"/>
      <sheetName val="노임단가"/>
      <sheetName val="내역서"/>
      <sheetName val="단가비교"/>
      <sheetName val="옥내등-형광등"/>
      <sheetName val="단가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>
        <row r="1">
          <cell r="D1">
            <v>2</v>
          </cell>
        </row>
        <row r="2">
          <cell r="D2">
            <v>130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숫자"/>
      <sheetName val="전압강하율"/>
      <sheetName val="개소별명세표 (2)"/>
      <sheetName val="인공"/>
      <sheetName val="도면치수"/>
      <sheetName val="설계산출표지"/>
      <sheetName val="마지막일위대가표"/>
      <sheetName val="설계산출기초"/>
      <sheetName val="공사원가계산서"/>
      <sheetName val="도급예산내역서"/>
      <sheetName val="도급예산내역서봉투"/>
      <sheetName val="도급예산내역서표지"/>
      <sheetName val="도급예산내역서총괄표"/>
      <sheetName val="전선가설"/>
      <sheetName val="전선철거"/>
      <sheetName val="철거발생품"/>
      <sheetName val="전주보호책신설"/>
      <sheetName val="단가단출기초 (2)"/>
      <sheetName val="수량산출근거"/>
      <sheetName val="단가산출표지"/>
      <sheetName val="단가단출기초"/>
      <sheetName val="수량산출기초표지"/>
      <sheetName val="설계산출기초표지"/>
      <sheetName val="운반비산출표지"/>
      <sheetName val="운반비산출"/>
      <sheetName val="을부담운반비"/>
      <sheetName val="중량산출기초(전선류)"/>
      <sheetName val="(철재류)"/>
      <sheetName val="(애자류)"/>
      <sheetName val="(비계목류)"/>
      <sheetName val="(시멘근가류)"/>
      <sheetName val="(폐기물처리중량)"/>
      <sheetName val="(철거발생)"/>
      <sheetName val="공사재료사정조서"/>
      <sheetName val="공사재료사정조서 (2)"/>
      <sheetName val="관급자재조서"/>
      <sheetName val="수량조서"/>
      <sheetName val="도담구내 개소별 명세"/>
      <sheetName val="일위산출근거"/>
      <sheetName val="요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봉양~조차장간고하총괄(신설)"/>
      <sheetName val="봉양~조차장간고하개명(신설)"/>
      <sheetName val="봉양~조차장간고하총괄 (철거)"/>
      <sheetName val="봉양~조차장간고하개명(철거)"/>
      <sheetName val="봉양~조차장간고상개명(철거)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도담구내 개소별 명세"/>
      <sheetName val="단가비교"/>
      <sheetName val="봉양_조차장간고하개명_신설_"/>
      <sheetName val="MO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인건-측정"/>
      <sheetName val="코드일람표2001년10월"/>
      <sheetName val="RE9604"/>
      <sheetName val="#REF"/>
      <sheetName val="전기2005"/>
      <sheetName val="요율"/>
      <sheetName val="약품공급2"/>
      <sheetName val="건축내역"/>
      <sheetName val="직노"/>
      <sheetName val="봉양~조차장간고하개명(신설)"/>
      <sheetName val="예산조서(전송)"/>
      <sheetName val="공사원가계산서"/>
      <sheetName val="노임단가표"/>
      <sheetName val="자재단가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옥외1"/>
      <sheetName val="Macro(전선)"/>
      <sheetName val="품셈"/>
      <sheetName val="EJ"/>
      <sheetName val="2000노임기준"/>
      <sheetName val="시중노임단가"/>
      <sheetName val="수량산출서"/>
      <sheetName val="정렬"/>
      <sheetName val="일위대가 집계표"/>
      <sheetName val="401"/>
      <sheetName val="잡철물"/>
      <sheetName val="집계표2"/>
      <sheetName val="내역서1"/>
      <sheetName val="갑지"/>
      <sheetName val="일위목록"/>
      <sheetName val="노임"/>
      <sheetName val="을02"/>
      <sheetName val="전기일위목록"/>
      <sheetName val="원가계산서"/>
      <sheetName val="기초자료입력"/>
      <sheetName val="자재단가표(5)"/>
      <sheetName val="전기내역서(총계)"/>
      <sheetName val="BID"/>
      <sheetName val="편입토지조서"/>
      <sheetName val="자재단가비교표"/>
      <sheetName val="I一般比"/>
      <sheetName val="원가총괄"/>
      <sheetName val="자재테이블"/>
      <sheetName val="총괄표"/>
      <sheetName val="98지급계획"/>
      <sheetName val="data"/>
      <sheetName val="관급자재"/>
      <sheetName val="NEAYUK"/>
      <sheetName val="참조-(1)"/>
      <sheetName val="단가비교"/>
      <sheetName val="Sheet6"/>
      <sheetName val="8설7발"/>
      <sheetName val="방식총괄"/>
      <sheetName val="부하계산서"/>
      <sheetName val="sw1"/>
      <sheetName val="NOMUBI"/>
      <sheetName val="일위산출"/>
      <sheetName val="교각계산"/>
      <sheetName val="도담구내 개소별 명세"/>
      <sheetName val="퍼스트"/>
      <sheetName val="대림경상68억"/>
      <sheetName val="터널대가"/>
      <sheetName val="A LINE"/>
      <sheetName val="내역서 (을)"/>
      <sheetName val="점검총괄"/>
      <sheetName val="일위"/>
      <sheetName val="집계표"/>
      <sheetName val="노임단가"/>
      <sheetName val="재료값"/>
      <sheetName val="일위대가"/>
      <sheetName val="교통대책내역"/>
      <sheetName val="자재목록표"/>
      <sheetName val="산출내역서(전체)"/>
      <sheetName val="암거 제원표"/>
      <sheetName val="일위대가목차"/>
      <sheetName val="견적대비"/>
      <sheetName val="을부담운반비"/>
      <sheetName val="COST"/>
      <sheetName val="총(철거)"/>
      <sheetName val="실행내역"/>
      <sheetName val="A 견적"/>
      <sheetName val="4.전기"/>
      <sheetName val="운반비산정"/>
      <sheetName val=" HIT-&gt;HMC 견적(3900)"/>
      <sheetName val="실행(1)"/>
      <sheetName val="자재단가표"/>
      <sheetName val="98수문일위"/>
      <sheetName val="하조서"/>
      <sheetName val="손익분석"/>
      <sheetName val="통신2005"/>
      <sheetName val="토목주소"/>
      <sheetName val="전동기"/>
      <sheetName val="통신대가"/>
      <sheetName val="을지"/>
      <sheetName val="Sheet1"/>
      <sheetName val="중강당 내역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  <sheetName val="N賃率-職"/>
      <sheetName val="A4-結果 "/>
      <sheetName val="I一般比"/>
      <sheetName val="IS"/>
      <sheetName val="J間材"/>
      <sheetName val="J輸入計"/>
      <sheetName val="J輸入率1"/>
      <sheetName val="A製總"/>
      <sheetName val="내역"/>
      <sheetName val="설직재-1"/>
      <sheetName val="직재"/>
      <sheetName val="sheet1"/>
      <sheetName val="요율"/>
      <sheetName val="2000년1차"/>
      <sheetName val="Resource2"/>
      <sheetName val="기계실냉난방"/>
      <sheetName val="기본일위"/>
      <sheetName val="직노"/>
      <sheetName val="내역서2안"/>
      <sheetName val="N賃率_職"/>
      <sheetName val="약품공급2"/>
      <sheetName val="접지수량"/>
      <sheetName val="옥외외등집계표"/>
      <sheetName val="자재테이블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약품공급2"/>
      <sheetName val="내역서"/>
      <sheetName val="접지수량"/>
      <sheetName val="대포2교접속"/>
      <sheetName val="천방교접속"/>
      <sheetName val="요율"/>
      <sheetName val="#REF"/>
      <sheetName val="건축내역"/>
      <sheetName val="GODO"/>
      <sheetName val="Sheet1"/>
      <sheetName val="노임"/>
      <sheetName val="98지급계획"/>
      <sheetName val="LD"/>
      <sheetName val="전기일위목록"/>
      <sheetName val="일위대가(가설)"/>
      <sheetName val="WORK"/>
      <sheetName val="정류기"/>
      <sheetName val="품셈TABLE"/>
      <sheetName val="계산표지"/>
      <sheetName val="노임조서"/>
      <sheetName val="신호등일위대가"/>
      <sheetName val="재료비"/>
      <sheetName val="봉양~조차장간고하개명(신설)"/>
      <sheetName val="간선"/>
      <sheetName val="내역"/>
      <sheetName val="중사"/>
      <sheetName val="수량산출서"/>
      <sheetName val=" 소방공사 산출근거"/>
      <sheetName val="제출내역"/>
      <sheetName val="을"/>
      <sheetName val="참고자료"/>
      <sheetName val="일위(설)"/>
      <sheetName val="DATA"/>
      <sheetName val="자료"/>
      <sheetName val="도담구내 개소별 명세"/>
      <sheetName val="내역서1"/>
      <sheetName val="Macro(전선)"/>
      <sheetName val="접지1종"/>
      <sheetName val="약품설비"/>
      <sheetName val="단가조사"/>
      <sheetName val="총괄표"/>
      <sheetName val="중강당 내역"/>
      <sheetName val="노무비"/>
      <sheetName val="을부담운반비"/>
      <sheetName val="자재단가"/>
      <sheetName val="교통대책내역"/>
      <sheetName val="단가조사서"/>
      <sheetName val="4.전기"/>
      <sheetName val="수량산출"/>
      <sheetName val="교각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보행자로"/>
      <sheetName val="일반구간"/>
      <sheetName val="DATA"/>
      <sheetName val="조명율표"/>
      <sheetName val="Sheet2"/>
      <sheetName val="체감식 "/>
      <sheetName val="데이타"/>
      <sheetName val="계산서4"/>
      <sheetName val="내역"/>
      <sheetName val="2000년1차"/>
      <sheetName val="2000전체분"/>
      <sheetName val="공사비증감"/>
      <sheetName val="BID"/>
      <sheetName val="99총공사내역서"/>
      <sheetName val="간접1"/>
      <sheetName val="sheet1"/>
      <sheetName val="약품공급2"/>
      <sheetName val="내역서(전기)"/>
      <sheetName val="주안3차A-A"/>
      <sheetName val="문학간접"/>
      <sheetName val="산출근거"/>
      <sheetName val="전체"/>
      <sheetName val="조경일람"/>
      <sheetName val="표  지"/>
      <sheetName val="기성내역"/>
      <sheetName val="#REF"/>
      <sheetName val="조명일위"/>
      <sheetName val="내역서"/>
      <sheetName val="상-교대(A1-A2)"/>
      <sheetName val="전체제잡비"/>
      <sheetName val="접지수량"/>
      <sheetName val="산근"/>
      <sheetName val="단가일람"/>
      <sheetName val="DATE"/>
      <sheetName val="DB"/>
      <sheetName val="원가계산서"/>
      <sheetName val="자재일람"/>
      <sheetName val="분전반"/>
      <sheetName val="1,2공구원가계산서"/>
      <sheetName val="1공구산출내역서"/>
      <sheetName val="앉음벽 (2)"/>
      <sheetName val="건축2"/>
      <sheetName val="2.1  노무비 평균단가산출"/>
      <sheetName val="일위대가"/>
      <sheetName val="N賃率-職"/>
      <sheetName val="13LPMCC"/>
      <sheetName val="도담구내 개소별 명세"/>
      <sheetName val="검암내역"/>
      <sheetName val="전기일위대가"/>
      <sheetName val="설계서"/>
      <sheetName val="노임"/>
      <sheetName val="Macro(차단기)"/>
      <sheetName val="인부노임"/>
      <sheetName val="단가조사-2"/>
      <sheetName val="수목표준대가"/>
      <sheetName val="갑지"/>
      <sheetName val="EBSDATA"/>
      <sheetName val="자재단가"/>
      <sheetName val="N賃率_職"/>
      <sheetName val="전기2005"/>
      <sheetName val="건축내역"/>
      <sheetName val="수량(금호)"/>
      <sheetName val="b_balju"/>
      <sheetName val="신호등일위대가"/>
      <sheetName val="G.R300경비"/>
      <sheetName val="설계예산서"/>
      <sheetName val="예산내역서"/>
      <sheetName val="49단가"/>
      <sheetName val="현장설명"/>
      <sheetName val="단위단가"/>
      <sheetName val="견적조건"/>
      <sheetName val="LD"/>
      <sheetName val="조경"/>
      <sheetName val="교통대책내역"/>
      <sheetName val="전기일위목록"/>
      <sheetName val="현장관리비참조"/>
      <sheetName val="기준정보"/>
      <sheetName val="준검 내역서"/>
      <sheetName val="실행철강하도"/>
      <sheetName val="제조노임"/>
      <sheetName val="교각1"/>
      <sheetName val="당진1,2호기전선관설치및접지4차공사내역서-을지"/>
      <sheetName val="공사비총괄"/>
      <sheetName val="노임단가"/>
      <sheetName val="일위목록"/>
      <sheetName val="요율"/>
      <sheetName val="Total"/>
      <sheetName val="옥내소화전계산서"/>
      <sheetName val="내   역"/>
      <sheetName val="품셈TABLE"/>
      <sheetName val="Data &amp; Result"/>
      <sheetName val="총괄표"/>
      <sheetName val="단가조사"/>
      <sheetName val="9GNG운반"/>
      <sheetName val="준공정산"/>
      <sheetName val="적용토목"/>
      <sheetName val="조명시설"/>
      <sheetName val="제잡비"/>
      <sheetName val="기본단가표"/>
      <sheetName val="4.전기"/>
      <sheetName val="예산명세서"/>
      <sheetName val="설계명세서"/>
      <sheetName val="자료입력"/>
      <sheetName val="RE9604"/>
      <sheetName val="실행기초"/>
      <sheetName val="C1ㅇ"/>
      <sheetName val="Macro(전선)"/>
      <sheetName val="단가산출"/>
      <sheetName val="실행내역"/>
      <sheetName val="토목주소"/>
      <sheetName val="전기"/>
      <sheetName val="코드표"/>
      <sheetName val="일위대가목차"/>
      <sheetName val="BQ(실행)"/>
      <sheetName val="MOTOR"/>
      <sheetName val="인원계획"/>
      <sheetName val="비탈면보호공수량산출"/>
      <sheetName val="도급"/>
      <sheetName val="Sheet1 (2)"/>
      <sheetName val="전체_1설계"/>
      <sheetName val="수량산출서"/>
      <sheetName val="집계표"/>
      <sheetName val="제경비"/>
      <sheetName val="노무비"/>
      <sheetName val="산수배수"/>
      <sheetName val="자재단가비교표"/>
      <sheetName val="결재갑지"/>
      <sheetName val="전체항목"/>
      <sheetName val="원가총괄"/>
      <sheetName val="시운전연료"/>
      <sheetName val="101동"/>
      <sheetName val="원가계산서구조조정"/>
      <sheetName val="식재가격"/>
      <sheetName val="식재총괄"/>
      <sheetName val="96노임기준"/>
      <sheetName val="냉천부속동"/>
      <sheetName val="401"/>
      <sheetName val="점검총괄"/>
      <sheetName val="2공구산출내역"/>
      <sheetName val="하남내역"/>
      <sheetName val="경산"/>
      <sheetName val="기흥하도용"/>
      <sheetName val="관리,공감"/>
      <sheetName val="실행대비"/>
      <sheetName val="내역기준"/>
      <sheetName val="환율change"/>
      <sheetName val="조도계산"/>
      <sheetName val="9811"/>
      <sheetName val="1.취수장"/>
      <sheetName val="수량산출"/>
      <sheetName val="토목"/>
      <sheetName val="터파기및재료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대비"/>
      <sheetName val="1단계"/>
      <sheetName val="Sheet16"/>
      <sheetName val="JUCKEYK"/>
      <sheetName val="구조물수량집계표"/>
      <sheetName val="Sheet15"/>
      <sheetName val="코드"/>
      <sheetName val="입력"/>
      <sheetName val="&lt;--"/>
      <sheetName val="sub"/>
      <sheetName val="4)유동표"/>
      <sheetName val="수량산출서 (2)"/>
      <sheetName val="ABUT수량-A1"/>
      <sheetName val="직접경비호표"/>
      <sheetName val="7단가"/>
      <sheetName val="교각계산"/>
      <sheetName val="자재단가표"/>
      <sheetName val="단가비교표"/>
      <sheetName val="1안"/>
      <sheetName val="일위대가목록"/>
      <sheetName val="PAY2002"/>
      <sheetName val="전사 (2)"/>
      <sheetName val="BA (2)"/>
      <sheetName val="CP (2)"/>
      <sheetName val="산출기준"/>
      <sheetName val="관로내역원"/>
      <sheetName val="제작기술지원센터"/>
      <sheetName val="ELEC"/>
      <sheetName val="동해title"/>
      <sheetName val="봉양~조차장간고하개명(신설)"/>
      <sheetName val="중기"/>
      <sheetName val="기계실냉난방"/>
      <sheetName val="재료"/>
      <sheetName val="을"/>
      <sheetName val="자산TOTAL"/>
      <sheetName val="설계조건"/>
      <sheetName val="직공비"/>
      <sheetName val="제안서"/>
      <sheetName val="행정표준(1)"/>
      <sheetName val="행정표준(2)"/>
      <sheetName val="TEL"/>
      <sheetName val="평면선형"/>
      <sheetName val="견적"/>
      <sheetName val="손익분석"/>
      <sheetName val="총괄내역서"/>
      <sheetName val="A갑지"/>
      <sheetName val="물량산출근거-지상층"/>
      <sheetName val="잔수량(작성)"/>
      <sheetName val="COST"/>
      <sheetName val="플랜트 설치"/>
      <sheetName val="자동제어"/>
      <sheetName val="프랜트면허"/>
      <sheetName val="EQT-ESTN"/>
      <sheetName val="1차 내역서"/>
      <sheetName val="산출내역서"/>
      <sheetName val="단가대비"/>
      <sheetName val="천방교접속"/>
      <sheetName val="대포2교접속"/>
      <sheetName val="간접비계산"/>
      <sheetName val="인건-측정"/>
      <sheetName val="진주방향"/>
      <sheetName val="마산방향"/>
      <sheetName val="마산방향철근집계"/>
      <sheetName val="관급자재"/>
      <sheetName val="단가비교"/>
      <sheetName val="S0"/>
      <sheetName val="전기설계변경"/>
      <sheetName val="단가대비표"/>
      <sheetName val="관리비비계상"/>
      <sheetName val="98지급계획"/>
      <sheetName val="개소별수량산출"/>
      <sheetName val="회로내역(승인)"/>
      <sheetName val="Baby일위대가"/>
      <sheetName val="현장조사"/>
      <sheetName val="예산M12A"/>
      <sheetName val="시중노임단가"/>
      <sheetName val="과업별 상세(계산 1)"/>
      <sheetName val="주택(백만원)"/>
      <sheetName val="주택"/>
      <sheetName val="남양주부대"/>
      <sheetName val="양식_자재단가조사표"/>
      <sheetName val="자재co"/>
      <sheetName val="자금입금"/>
      <sheetName val="우수관매설및 우수받이"/>
      <sheetName val="적점"/>
      <sheetName val="8.2TON"/>
      <sheetName val="__MAIN"/>
      <sheetName val="점유현황"/>
      <sheetName val="암거단위-1련"/>
      <sheetName val="금융비용"/>
      <sheetName val="현장경비"/>
      <sheetName val="토목내역서"/>
      <sheetName val="#2_일위대가목록"/>
      <sheetName val="노무비 근거"/>
      <sheetName val="22전열"/>
      <sheetName val="공사비예산서"/>
      <sheetName val="인사자료총집계"/>
      <sheetName val="계수시트"/>
      <sheetName val="b_balju_cho"/>
      <sheetName val="통신대가"/>
      <sheetName val="내역(가지)"/>
      <sheetName val="설계예시"/>
      <sheetName val="전철"/>
      <sheetName val="A 견적"/>
      <sheetName val="공정증감대ㅈ표"/>
      <sheetName val="제수변 수량집계표(보통)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전기산출"/>
      <sheetName val="설비2차"/>
      <sheetName val="2000노임기준"/>
      <sheetName val="입찰안"/>
      <sheetName val="F-Assump"/>
      <sheetName val="6PILE  (돌출)"/>
      <sheetName val="내역서을"/>
      <sheetName val="공통가설"/>
      <sheetName val="실행내역서 "/>
      <sheetName val="현관"/>
      <sheetName val="기기리스트"/>
      <sheetName val="인부신상자료"/>
      <sheetName val="자재(원원+원대)"/>
      <sheetName val="전선(총)"/>
      <sheetName val="교량"/>
      <sheetName val="3.판관비명세서"/>
      <sheetName val="D"/>
      <sheetName val="현장관리비"/>
      <sheetName val="자금수지"/>
      <sheetName val="사업성"/>
      <sheetName val="6월실적"/>
      <sheetName val="원가"/>
      <sheetName val="BH-1 (2)"/>
      <sheetName val="여과지동"/>
      <sheetName val="기초자료"/>
      <sheetName val="설계서(본관)"/>
      <sheetName val="공사개요"/>
      <sheetName val="건축공사"/>
      <sheetName val="EQ-R1"/>
      <sheetName val="기계경비(시간당)"/>
      <sheetName val="분전반계산서(석관)"/>
      <sheetName val="제조 경영"/>
      <sheetName val="AS접수관리"/>
      <sheetName val="자재테이블"/>
      <sheetName val="DATA1"/>
      <sheetName val="SILICATE"/>
      <sheetName val="시중노임(공사)"/>
      <sheetName val="견적내역"/>
      <sheetName val="재료값"/>
      <sheetName val="노무비 "/>
      <sheetName val="견적내용입력"/>
      <sheetName val="발신정보"/>
      <sheetName val="일위수량"/>
      <sheetName val="NEYOK"/>
      <sheetName val="품셈"/>
      <sheetName val="차액보증"/>
      <sheetName val="터널조도"/>
      <sheetName val="실행(표지,갑,을)"/>
      <sheetName val="자재목록표"/>
      <sheetName val="일위대가표"/>
      <sheetName val="공사착공계"/>
      <sheetName val="내역서1"/>
      <sheetName val="단가표"/>
      <sheetName val="잡철물"/>
      <sheetName val="1.설계조건"/>
      <sheetName val="CALCULATION"/>
      <sheetName val="Macro2"/>
      <sheetName val="Macro1"/>
      <sheetName val="금액내역서"/>
      <sheetName val="wall"/>
      <sheetName val="장비 (2)"/>
      <sheetName val="갑지(추정)"/>
      <sheetName val="13.노임단가"/>
      <sheetName val="단가 "/>
      <sheetName val="단가조사_2"/>
      <sheetName val="전신"/>
      <sheetName val="간이설계(4-15)"/>
      <sheetName val="명일작업계획 (3)"/>
      <sheetName val="설계서(7)"/>
      <sheetName val="예산서(6)"/>
      <sheetName val="우각부보강"/>
      <sheetName val="재무조건"/>
      <sheetName val="실행(1)"/>
      <sheetName val="단가조사-1"/>
      <sheetName val="내역(원안-대안)"/>
      <sheetName val="일위CODE"/>
      <sheetName val="설계"/>
      <sheetName val="효성CB 1P기초"/>
      <sheetName val="공사비총괄표"/>
      <sheetName val="단조-노임"/>
      <sheetName val="수량명세서"/>
      <sheetName val="단중표"/>
      <sheetName val="토목내역"/>
      <sheetName val="도근좌표"/>
      <sheetName val="5.동별횡주관경"/>
      <sheetName val="부대대비"/>
      <sheetName val="냉연집계"/>
      <sheetName val="경상직원"/>
      <sheetName val="전산망"/>
      <sheetName val="신규일위대가"/>
      <sheetName val="정부노임단가"/>
      <sheetName val="인원"/>
      <sheetName val="설비"/>
      <sheetName val="총괄집계표"/>
      <sheetName val="식재인부"/>
      <sheetName val="단위중량"/>
      <sheetName val="입력창"/>
      <sheetName val="단가조사서"/>
      <sheetName val="장비가동집계표"/>
      <sheetName val="제출내역 (2)"/>
      <sheetName val="상행선"/>
      <sheetName val="전입"/>
      <sheetName val="제품목록"/>
      <sheetName val="1공구(입찰내역)"/>
      <sheetName val="분뇨"/>
      <sheetName val="조건표 (2)"/>
      <sheetName val="공사비산출내역"/>
      <sheetName val="유림총괄"/>
      <sheetName val="한강운반비"/>
      <sheetName val="철거산출근거"/>
      <sheetName val="SUB일위대가(이음)"/>
      <sheetName val="급,배기팬"/>
      <sheetName val="청주(철골발주의뢰서)"/>
      <sheetName val="확약서"/>
      <sheetName val="퍼스트"/>
      <sheetName val="산식3"/>
      <sheetName val="98비정기소모"/>
      <sheetName val="암거 제원표"/>
      <sheetName val="시중노임"/>
      <sheetName val="기타#9"/>
      <sheetName val="정리부09"/>
      <sheetName val="재료비노무비"/>
      <sheetName val="단가"/>
      <sheetName val="물가대비표"/>
      <sheetName val="48전력선로일위"/>
      <sheetName val="노임단가 (2)"/>
      <sheetName val="노임단가 _2_"/>
      <sheetName val="가시설단위수량"/>
      <sheetName val="SORCE1"/>
      <sheetName val="SHL"/>
      <sheetName val="6호기"/>
      <sheetName val="파일구성"/>
      <sheetName val="Resource2"/>
      <sheetName val="견"/>
      <sheetName val="편입토지조서"/>
      <sheetName val="기초입력 DATA"/>
      <sheetName val="일위산출근거"/>
      <sheetName val="예산조서(전송)"/>
      <sheetName val="지중자재단가"/>
      <sheetName val="MANUFACTORY"/>
      <sheetName val="기초자료입력"/>
      <sheetName val="실행내역 "/>
      <sheetName val="집1"/>
      <sheetName val="이음개소"/>
      <sheetName val="체감식_"/>
      <sheetName val="표__지"/>
      <sheetName val="2_1__노무비_평균단가산출"/>
      <sheetName val="준검_내역서"/>
      <sheetName val="G_R300경비"/>
      <sheetName val="앉음벽_(2)"/>
      <sheetName val="Data_&amp;_Result"/>
      <sheetName val="1_취수장"/>
      <sheetName val="돈암사업"/>
      <sheetName val="토공3"/>
      <sheetName val="검토"/>
      <sheetName val="중사"/>
      <sheetName val="3련 BOX"/>
      <sheetName val="설계내역서"/>
      <sheetName val="날개수량1.5"/>
      <sheetName val="건설성적"/>
      <sheetName val="분전함신설"/>
      <sheetName val="접지1종"/>
      <sheetName val="Sheet13"/>
      <sheetName val="내역산출자료"/>
      <sheetName val="소비자가"/>
      <sheetName val="말뚝지지력산정"/>
      <sheetName val="Customer Databas"/>
      <sheetName val="수우미양가(Vlookup)"/>
      <sheetName val="P1(좌,우)"/>
      <sheetName val="SLAB&quot;1&quot;"/>
      <sheetName val="공정코드"/>
      <sheetName val="집계"/>
      <sheetName val="개거총"/>
      <sheetName val="미드수량"/>
      <sheetName val="SHEET PILE단가"/>
      <sheetName val="통신물량"/>
      <sheetName val="재료비"/>
      <sheetName val="판"/>
      <sheetName val="점수계산1-2"/>
      <sheetName val="제노임"/>
      <sheetName val="재정비내역"/>
      <sheetName val="지적고시내역"/>
      <sheetName val="신리"/>
      <sheetName val="적용단위길이"/>
      <sheetName val="바닥판"/>
      <sheetName val="FILE1"/>
      <sheetName val="입력DATA"/>
      <sheetName val="10공구일위"/>
      <sheetName val="대치판정"/>
      <sheetName val="예산서"/>
      <sheetName val="원가서"/>
      <sheetName val="단가산출서"/>
      <sheetName val="98수문일위"/>
      <sheetName val="지수"/>
      <sheetName val="일반공사"/>
      <sheetName val="토공계산서(부체도로)"/>
      <sheetName val="95WBS"/>
      <sheetName val="고창터널(고창방향)"/>
      <sheetName val="C.배수관공"/>
      <sheetName val="안정계산"/>
      <sheetName val="단면검토"/>
      <sheetName val="8설7발"/>
      <sheetName val="File_관급"/>
      <sheetName val="2-1.토목"/>
      <sheetName val="자재"/>
      <sheetName val="일반수량총괄"/>
      <sheetName val="SHEET"/>
      <sheetName val="총공사내역서"/>
      <sheetName val="철근량"/>
      <sheetName val="구조물집계"/>
      <sheetName val="토공집계"/>
      <sheetName val="토공"/>
      <sheetName val="원형1호맨홀토공수량"/>
      <sheetName val="접속도로1"/>
      <sheetName val="3"/>
      <sheetName val="단1"/>
      <sheetName val="2001년 건설노임"/>
      <sheetName val="개요2"/>
      <sheetName val="기둥"/>
      <sheetName val="저판(버림100)"/>
      <sheetName val="맨홀수량산출"/>
      <sheetName val="가감수량"/>
      <sheetName val="WING3"/>
      <sheetName val="개산공사비"/>
      <sheetName val="물량산출 (전력간선,전열)"/>
      <sheetName val="JOB CODE"/>
      <sheetName val="배명(단가)"/>
      <sheetName val="전기실-1"/>
      <sheetName val="시화점실행"/>
      <sheetName val="unit 4"/>
      <sheetName val="CTEMCOST"/>
      <sheetName val="옹벽"/>
      <sheetName val="예산변경사항"/>
      <sheetName val="재학생"/>
      <sheetName val="위치조서"/>
      <sheetName val="1.설계기준"/>
      <sheetName val="지급자재"/>
      <sheetName val="비교표"/>
      <sheetName val="소업1교"/>
      <sheetName val="투찰내역"/>
      <sheetName val="MILL"/>
      <sheetName val="Y-WORK"/>
      <sheetName val="공사내역"/>
      <sheetName val="신림자금"/>
      <sheetName val="장비단가"/>
      <sheetName val="과천MAIN"/>
      <sheetName val="노임단가(08.01)"/>
      <sheetName val="오동"/>
      <sheetName val="대조"/>
      <sheetName val="나한"/>
      <sheetName val="일위"/>
      <sheetName val="I一般比"/>
      <sheetName val="공량산출근거서"/>
      <sheetName val="재집"/>
      <sheetName val="직재"/>
      <sheetName val="시도호"/>
      <sheetName val="계산표지"/>
      <sheetName val="코드일람표2001년10월"/>
      <sheetName val="조인트"/>
      <sheetName val="6공구(당초)"/>
      <sheetName val="가격조사서"/>
      <sheetName val="A LINE"/>
      <sheetName val="공정집계_국별"/>
      <sheetName val="단가(1)"/>
      <sheetName val="INPUTDATA"/>
      <sheetName val="부대내역"/>
      <sheetName val="예가표"/>
      <sheetName val="제잡비1"/>
      <sheetName val="수량3"/>
      <sheetName val="포장물량집계"/>
      <sheetName val="표지1"/>
      <sheetName val="날개벽수량표"/>
      <sheetName val="내역서2안"/>
      <sheetName val="기계경비목록"/>
      <sheetName val="단가 및 재료비"/>
      <sheetName val="일위산출"/>
      <sheetName val="건축"/>
      <sheetName val="등가관장표"/>
      <sheetName val="일대목차"/>
      <sheetName val="ITEM"/>
      <sheetName val="전력"/>
      <sheetName val="체감식_1"/>
      <sheetName val="전체수량집계"/>
      <sheetName val="전동기"/>
      <sheetName val="추가예산"/>
      <sheetName val="환경평가"/>
      <sheetName val="22내역"/>
      <sheetName val="신축(단위)"/>
      <sheetName val="DATA(광속)"/>
      <sheetName val="I.설계조건"/>
      <sheetName val="22일위"/>
      <sheetName val="원본"/>
      <sheetName val="접속도수량집계표"/>
      <sheetName val="대비2"/>
      <sheetName val="2"/>
      <sheetName val=" 소방공사 산출근거"/>
      <sheetName val="국내조달(통합-1)"/>
      <sheetName val="호표"/>
      <sheetName val="일위집계"/>
      <sheetName val="하중계산"/>
      <sheetName val="재료집계표3"/>
      <sheetName val="Cable임피던스"/>
      <sheetName val="골재산출"/>
      <sheetName val="배선DATA"/>
      <sheetName val="아파트건축"/>
      <sheetName val="건설실행"/>
      <sheetName val="eq_data"/>
      <sheetName val="일위-1"/>
      <sheetName val="4_전기"/>
      <sheetName val="내___역"/>
      <sheetName val="Sheet1_(2)"/>
      <sheetName val="도담구내_개소별_명세"/>
      <sheetName val="loading"/>
      <sheetName val="가설공사내역"/>
      <sheetName val="XL4Poppy"/>
      <sheetName val="일위(토목)"/>
      <sheetName val="IT-BAT"/>
      <sheetName val="Sheet3"/>
      <sheetName val="기존단가 (2)"/>
      <sheetName val="연습"/>
      <sheetName val="물집"/>
      <sheetName val="증감대비"/>
      <sheetName val="설계명세"/>
      <sheetName val="MSS 2"/>
      <sheetName val="의정부문예회관변경내역"/>
      <sheetName val="대우단가(풍산)"/>
      <sheetName val="건축원가계산서"/>
      <sheetName val="관로공사"/>
      <sheetName val="환경기계공정표 (3)"/>
      <sheetName val="1-3.조건,바닥판 "/>
      <sheetName val="제출내역"/>
      <sheetName val="Main"/>
      <sheetName val="BLOCK(1)"/>
      <sheetName val="일위대가(1)"/>
      <sheetName val="전압강하자료"/>
      <sheetName val="밸브설치"/>
      <sheetName val="부속동"/>
      <sheetName val="APT"/>
      <sheetName val="EACT10"/>
      <sheetName val="개요"/>
      <sheetName val="일위대가(가설)"/>
      <sheetName val="주문"/>
      <sheetName val="주간계획"/>
      <sheetName val="008"/>
      <sheetName val="010"/>
      <sheetName val="품종별월계"/>
      <sheetName val="오름차순"/>
      <sheetName val="예총"/>
      <sheetName val="99퇴직금"/>
      <sheetName val="단가현황"/>
      <sheetName val="성단물량"/>
      <sheetName val=" HIT-&gt;HMC 견적(3900)"/>
      <sheetName val="CONCRETE"/>
      <sheetName val="CAPVC"/>
      <sheetName val="음료실행"/>
      <sheetName val="갑지1"/>
      <sheetName val="매입"/>
      <sheetName val="6. 안전관리비"/>
      <sheetName val="LF자재단가"/>
      <sheetName val="토내역"/>
      <sheetName val="PIPE"/>
      <sheetName val="개구부풍량"/>
      <sheetName val="제수문집계"/>
      <sheetName val="제품"/>
      <sheetName val="0303"/>
      <sheetName val="수토공단위당"/>
      <sheetName val="장비가동"/>
      <sheetName val="도"/>
      <sheetName val="설비내역서"/>
      <sheetName val="건축내역서"/>
      <sheetName val="전기내역서"/>
      <sheetName val="조경내역서"/>
      <sheetName val="Calcs"/>
      <sheetName val="직노"/>
      <sheetName val="기준"/>
      <sheetName val="직원동원계획"/>
      <sheetName val="2.냉난방설비공사"/>
      <sheetName val="7.자동제어공사"/>
      <sheetName val="VXXXXX"/>
      <sheetName val="입력데이타"/>
      <sheetName val="CAT_5"/>
      <sheetName val="설계(안)"/>
      <sheetName val="터널대가"/>
      <sheetName val="보활"/>
      <sheetName val="적용표"/>
      <sheetName val="맨홀토공"/>
      <sheetName val="공사비집계"/>
      <sheetName val="내역서 (2)"/>
      <sheetName val="참조"/>
      <sheetName val="횡배수관"/>
      <sheetName val="INPUT"/>
      <sheetName val="정산을지"/>
      <sheetName val="예산M2"/>
      <sheetName val="본사인상전"/>
      <sheetName val="비용"/>
      <sheetName val="COVER"/>
      <sheetName val="출금실적"/>
      <sheetName val="투자효율분석"/>
      <sheetName val="참고사항"/>
      <sheetName val="일위대가-내역 "/>
      <sheetName val="정산서"/>
      <sheetName val="여수토토적"/>
      <sheetName val="노무비명세서"/>
      <sheetName val="소요자재명세서"/>
      <sheetName val="세부내역"/>
      <sheetName val="직접인건비"/>
      <sheetName val="직접경비"/>
      <sheetName val="교육종류"/>
      <sheetName val="기준자료"/>
      <sheetName val="CATV"/>
      <sheetName val="VXXXXXXX"/>
      <sheetName val="수목데이타 "/>
      <sheetName val="XXXXXX"/>
      <sheetName val="sil"/>
      <sheetName val="조경수량"/>
      <sheetName val="가설개략"/>
      <sheetName val="을지"/>
      <sheetName val="11"/>
      <sheetName val="전기내역"/>
      <sheetName val="견적정보"/>
      <sheetName val="금호"/>
      <sheetName val="평3"/>
      <sheetName val="재료집계표"/>
      <sheetName val="가로등기초"/>
      <sheetName val="Data&amp;Result"/>
      <sheetName val="범례표"/>
    </sheetNames>
    <sheetDataSet>
      <sheetData sheetId="0" refreshError="1"/>
      <sheetData sheetId="1" refreshError="1"/>
      <sheetData sheetId="2"/>
      <sheetData sheetId="3">
        <row r="4">
          <cell r="D4" t="str">
            <v>HOUSE SIDE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  <sheetName val="표지"/>
      <sheetName val="대제목 (수량)"/>
      <sheetName val="깨기집계"/>
      <sheetName val="깨기수량(계남)"/>
      <sheetName val="총괄집계"/>
      <sheetName val="골재집계"/>
      <sheetName val="호안집계(계남제)"/>
      <sheetName val="호안 산출근거(계남제) "/>
      <sheetName val="단위수량(계남제)"/>
      <sheetName val="돌붙임수량"/>
      <sheetName val="연장및면적"/>
      <sheetName val="단위수량"/>
      <sheetName val="돌붙임보호"/>
      <sheetName val="산출근거"/>
      <sheetName val="설 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명율표"/>
      <sheetName val="N賃率-職"/>
      <sheetName val="#3_일위대가목록"/>
      <sheetName val="LD"/>
      <sheetName val="원가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착공계"/>
      <sheetName val="현장대리인계"/>
      <sheetName val="현장대리인위임장"/>
      <sheetName val="공사감독위임장"/>
      <sheetName val="공사감독위임장 (2)"/>
      <sheetName val="공사감독위임장 (3)"/>
      <sheetName val="감독각서"/>
      <sheetName val="감독각서 (2)"/>
      <sheetName val="감독각서 (3)"/>
      <sheetName val="현장대리인각서"/>
      <sheetName val="예정공정표"/>
      <sheetName val="공사준공계"/>
      <sheetName val="준공검사신청서"/>
      <sheetName val="준공검사원"/>
      <sheetName val="수도증"/>
      <sheetName val="공사준공여비내역서 (3)"/>
      <sheetName val="준공검사보고서"/>
      <sheetName val="준공조서"/>
      <sheetName val="준공관급자재조서"/>
      <sheetName val="준공발생품조서"/>
      <sheetName val="사진첩표지 (2)"/>
      <sheetName val="사진첩외부세로"/>
      <sheetName val="공사착공계2"/>
      <sheetName val="안전관리자지정계"/>
      <sheetName val="품질시험요원지정계"/>
      <sheetName val="환경관리지정계"/>
      <sheetName val="기술담당지정계"/>
      <sheetName val="서식 제34호"/>
      <sheetName val="서식 제35호"/>
      <sheetName val="서식 제36호"/>
      <sheetName val="서식 제37호"/>
      <sheetName val="서식 제38호"/>
      <sheetName val="서식 제39호"/>
      <sheetName val="서식 제40호"/>
      <sheetName val="서식 제41호"/>
      <sheetName val="서식 제42호"/>
      <sheetName val="서식 제43호"/>
      <sheetName val="서식 제44호"/>
      <sheetName val="서식 제45호"/>
      <sheetName val="서식 제46호 "/>
      <sheetName val="서식 제47호 "/>
      <sheetName val="서식 제48호 "/>
      <sheetName val="서식 제49호"/>
      <sheetName val="서식 제50호"/>
      <sheetName val="서식 제51호"/>
      <sheetName val="서식 제52호"/>
      <sheetName val="서식 제53호"/>
      <sheetName val="서식 제54호"/>
      <sheetName val="서식 제55호"/>
      <sheetName val="서식 제56호"/>
      <sheetName val="서식 제57호"/>
      <sheetName val="서식 제58호"/>
      <sheetName val="서식 제59호"/>
      <sheetName val="서식 제60호"/>
      <sheetName val="서식 제61호"/>
      <sheetName val="서식 제62호"/>
      <sheetName val="서식 제63호"/>
      <sheetName val="서식 제64호"/>
      <sheetName val="서식 제65호"/>
      <sheetName val="서식 제66호"/>
      <sheetName val="서식 제67호"/>
      <sheetName val="서식 제68호"/>
      <sheetName val="서식 제69호"/>
      <sheetName val="서식 제70호"/>
      <sheetName val="서식 제71호"/>
      <sheetName val="서식 제72호"/>
      <sheetName val="서식 제73호"/>
      <sheetName val="서식 제74호"/>
      <sheetName val="서식 제75호"/>
      <sheetName val="서식 제76호"/>
      <sheetName val="서식 제77호"/>
      <sheetName val="서식 제78호"/>
      <sheetName val="서식 제79호"/>
      <sheetName val="서식 제80호"/>
      <sheetName val="서식 제81호"/>
      <sheetName val="서식 제82호"/>
      <sheetName val="서식 제83호"/>
      <sheetName val="서식 제84호"/>
      <sheetName val="(서식 제85호)"/>
      <sheetName val="(서식 제86호)"/>
      <sheetName val="(서식 제87호)"/>
      <sheetName val="서식 제88호"/>
      <sheetName val="(서식 제89호)"/>
      <sheetName val="서식 제90호"/>
      <sheetName val="서식 제91호"/>
      <sheetName val="서식 제92호"/>
      <sheetName val="서식 제93호"/>
      <sheetName val="서식 제94호"/>
      <sheetName val="서식 제95호"/>
      <sheetName val="서식 제96호"/>
      <sheetName val="서식 제97호"/>
      <sheetName val="서식 제98호"/>
      <sheetName val="서식 제99호"/>
      <sheetName val="서식 제100호"/>
      <sheetName val="서식 제101호"/>
      <sheetName val="서식 제102호"/>
      <sheetName val="서식 제103호"/>
      <sheetName val="서식 제104호"/>
      <sheetName val="서식 제105호"/>
      <sheetName val="서식 제106호"/>
      <sheetName val="서식 제107호"/>
      <sheetName val="서식 제108호"/>
      <sheetName val="서식 제109호"/>
      <sheetName val="서식 제110호"/>
      <sheetName val="서식 제111호"/>
      <sheetName val="서식 제112호"/>
      <sheetName val="서식 제113호"/>
      <sheetName val="서식 제114호"/>
      <sheetName val="서식 제115호"/>
      <sheetName val="서식 제116호"/>
      <sheetName val="서식 제117호"/>
      <sheetName val="서식 제118호"/>
      <sheetName val="서식 제119호"/>
      <sheetName val="서식 제120호"/>
      <sheetName val="서식 제121호"/>
      <sheetName val="서식 제122호"/>
      <sheetName val="VXXXXXX"/>
      <sheetName val="정산조서(피암T)"/>
      <sheetName val="공사감독명령서"/>
      <sheetName val="감독각서(3)"/>
      <sheetName val="준공조서(피암터널)"/>
      <sheetName val="관급자재조서(피암터널)"/>
      <sheetName val="준공발생품조서(피암터널)"/>
      <sheetName val="준공여비내역서(피암터널)"/>
      <sheetName val="청제공기구(피암터널)"/>
      <sheetName val="준공조서(구학-봉양)"/>
      <sheetName val="관급자재조서(구학-봉양)"/>
      <sheetName val="준공발생품조서(구학-봉양)"/>
      <sheetName val="준공여비내역서(구학~봉양)"/>
      <sheetName val="청제공기구사용(구학봉양)"/>
      <sheetName val="정산조서(신동가도교)"/>
      <sheetName val="준공조서(신동가도교)"/>
      <sheetName val="준공여비내역서(신동가도교)"/>
      <sheetName val="제각비산출(신동가도교)"/>
      <sheetName val="준공관급자재조서(신동가도교)"/>
      <sheetName val="준공발생조서(신동가도교)"/>
      <sheetName val="공사준공여비내역서(송학과선교)"/>
      <sheetName val="공사준공여비내역서"/>
      <sheetName val="Sheet3"/>
      <sheetName val="준공관급자재조서(송학과선교)"/>
      <sheetName val="준공조서(동막과선교)"/>
      <sheetName val="정산조서(동막과선교)"/>
      <sheetName val="준공여비내역서(동막과선교)"/>
      <sheetName val="준공관급자재조서(동막과선교)"/>
      <sheetName val="준공발생품조서(동막과선교)"/>
      <sheetName val="제각비산출기초(동막과선교)"/>
      <sheetName val="제각비 산출 근거"/>
      <sheetName val="서식 제85호"/>
      <sheetName val="서식 제86호"/>
      <sheetName val="서식 제87호"/>
      <sheetName val="서식 제89호"/>
      <sheetName val="봉양~조차장간고하개명(신설)"/>
      <sheetName val="도담구내 개소별 명세"/>
      <sheetName val="준공정산"/>
      <sheetName val="어룡"/>
      <sheetName val="조명율표"/>
    </sheetNames>
    <sheetDataSet>
      <sheetData sheetId="0" refreshError="1">
        <row r="15">
          <cell r="B15" t="str">
            <v xml:space="preserve">  서기  1999년   11   월     30  일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laroux"/>
      <sheetName val="내역서1"/>
      <sheetName val="공량"/>
      <sheetName val="표지"/>
      <sheetName val="총괄표지"/>
      <sheetName val="내역표지"/>
      <sheetName val="공사원가계산서"/>
      <sheetName val="대총괄표"/>
      <sheetName val="1차전관방송내역"/>
      <sheetName val="2차전관방송내역"/>
      <sheetName val="회의실방송내역"/>
      <sheetName val="합동강의실방송내역"/>
      <sheetName val="공량표지"/>
      <sheetName val="1차전관공량산출총괄"/>
      <sheetName val="1차전관공량산출내역"/>
      <sheetName val="2차전관공량산출총괄"/>
      <sheetName val="2차전관공량산출내역"/>
      <sheetName val="회의실방송공량산출총괄"/>
      <sheetName val="회의실방송공량산출내역"/>
      <sheetName val="합동강의실공량산출총괄"/>
      <sheetName val="합동강의실공량산출내역"/>
      <sheetName val="자재비교표지"/>
      <sheetName val="자재단가비교표"/>
      <sheetName val="도면표지"/>
      <sheetName val="공사착공계"/>
      <sheetName val="요율"/>
      <sheetName val="조명율표"/>
      <sheetName val="내역서"/>
      <sheetName val="총괄집계표"/>
      <sheetName val="Project Brief"/>
      <sheetName val="1안"/>
      <sheetName val="서부산문화회관"/>
      <sheetName val="#REF"/>
      <sheetName val="견적서"/>
      <sheetName val="원가계산서"/>
      <sheetName val="1.동력공사"/>
      <sheetName val="갑  지"/>
      <sheetName val="LD"/>
      <sheetName val="101동"/>
      <sheetName val="총괄메뉴"/>
      <sheetName val="자료"/>
      <sheetName val="약품공급2"/>
      <sheetName val="어룡"/>
      <sheetName val="대포2교접속"/>
      <sheetName val="천방교접속"/>
      <sheetName val="포장공"/>
      <sheetName val="일위단가"/>
      <sheetName val="2000년1차"/>
      <sheetName val="2000전체분"/>
      <sheetName val="환율"/>
      <sheetName val="전기일위목록"/>
      <sheetName val="206 무장,정비 장비용량 산출"/>
      <sheetName val="sheet1"/>
      <sheetName val="노임단가"/>
      <sheetName val="조명일위"/>
      <sheetName val="Customer Databas"/>
      <sheetName val="N賃率-職"/>
      <sheetName val="원가총괄"/>
      <sheetName val="DATA"/>
      <sheetName val="수량산출서 (2)"/>
      <sheetName val="인수공규격"/>
      <sheetName val="입찰안"/>
      <sheetName val="A 견적"/>
      <sheetName val="집계표"/>
      <sheetName val="도담구내 개소별 명세"/>
      <sheetName val="을부담운반비"/>
      <sheetName val="중강당 내역"/>
      <sheetName val="단가대비표"/>
      <sheetName val="일위대가집계"/>
      <sheetName val="기기리스트"/>
      <sheetName val="총괄표"/>
      <sheetName val="노면표시-조"/>
      <sheetName val="봉양~조차장간고하개명(신설)"/>
      <sheetName val="내역"/>
      <sheetName val="Macro(차단기)"/>
      <sheetName val="DATE"/>
      <sheetName val="guard(mac)"/>
      <sheetName val="단가일람"/>
      <sheetName val="조경일람"/>
      <sheetName val="준공내역"/>
      <sheetName val="손익분석"/>
      <sheetName val="설계명세서"/>
      <sheetName val="예산명세서"/>
      <sheetName val="자료입력"/>
      <sheetName val="공사준공계"/>
      <sheetName val="준공검사보고서"/>
      <sheetName val="참조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별"/>
      <sheetName val="지재산출"/>
      <sheetName val="설계명세"/>
      <sheetName val="지장이설"/>
      <sheetName val="조명율표"/>
    </sheetNames>
    <definedNames>
      <definedName name="지우기"/>
    </defined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계획서"/>
      <sheetName val="공사비총괄표"/>
      <sheetName val="자금계획서"/>
      <sheetName val="공정표"/>
      <sheetName val="예산서(종합)"/>
      <sheetName val="예산서(도장)"/>
      <sheetName val="예산서 (볼트)"/>
      <sheetName val="설계명세"/>
      <sheetName val="철탑도장(할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별"/>
      <sheetName val="바인드물량"/>
      <sheetName val="코아접속"/>
      <sheetName val="소요자재"/>
      <sheetName val="노무산출서"/>
      <sheetName val="정산내역서"/>
      <sheetName val="인입도"/>
      <sheetName val="배치도"/>
      <sheetName val="장교동"/>
      <sheetName val="소공동"/>
      <sheetName val="체이스"/>
      <sheetName val="OFD선번장"/>
      <sheetName val="접속함체선번장"/>
      <sheetName val="사급자재사용내역"/>
      <sheetName val="설계명세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당초"/>
      <sheetName val="변경"/>
      <sheetName val="정산내역서"/>
      <sheetName val="설계명세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Y표지"/>
      <sheetName val="tray size"/>
      <sheetName val="옥외조도표지"/>
      <sheetName val="당초"/>
      <sheetName val="정산내역서"/>
      <sheetName val="48전력선로일위"/>
      <sheetName val="내역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갑지들"/>
      <sheetName val="총괄표"/>
      <sheetName val="원가계산서"/>
      <sheetName val="내역서1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사"/>
      <sheetName val="부지정리"/>
      <sheetName val="콘크리트"/>
      <sheetName val="조적"/>
      <sheetName val="지주"/>
      <sheetName val="자연석"/>
      <sheetName val="잔디"/>
      <sheetName val="포장공"/>
      <sheetName val="엣지"/>
      <sheetName val="상하차 운반비, 운반비"/>
      <sheetName val="총괄표"/>
      <sheetName val="산출근거"/>
      <sheetName val="단가"/>
      <sheetName val="__MAIN"/>
      <sheetName val="조명시설"/>
      <sheetName val="손익분석"/>
      <sheetName val="200"/>
      <sheetName val="자료입력"/>
      <sheetName val="SIL98"/>
      <sheetName val="내역"/>
      <sheetName val="산출내력"/>
      <sheetName val="일위대가모음"/>
      <sheetName val="공량산출서"/>
      <sheetName val="직노"/>
      <sheetName val="실행내역"/>
      <sheetName val="산출내역서집계표"/>
      <sheetName val="지급자재"/>
      <sheetName val="단가산출"/>
      <sheetName val="원가계산서"/>
      <sheetName val="주방"/>
      <sheetName val="Sheet1"/>
      <sheetName val="도급기성"/>
      <sheetName val="코드일람표"/>
      <sheetName val="자재단가"/>
      <sheetName val="공정코드"/>
      <sheetName val="내역서"/>
      <sheetName val="단위가격 "/>
      <sheetName val="부대공Ⅱ"/>
      <sheetName val="연습"/>
      <sheetName val="노임"/>
      <sheetName val="3BL공동구 수량"/>
      <sheetName val="당초"/>
      <sheetName val="초기화면"/>
      <sheetName val="인수공규격"/>
      <sheetName val="오억미만"/>
      <sheetName val="설계내역서"/>
      <sheetName val="공사비총괄표"/>
      <sheetName val="코드"/>
      <sheetName val="자재비"/>
      <sheetName val="변경총괄지(1)"/>
      <sheetName val="1_기별(광통신)"/>
      <sheetName val="inputdata"/>
      <sheetName val="정산내역서"/>
      <sheetName val="일위대가"/>
      <sheetName val="중갑지"/>
      <sheetName val="집계표"/>
      <sheetName val="단중표"/>
      <sheetName val="영창26"/>
      <sheetName val="스포회원매출"/>
      <sheetName val="설계예산서"/>
      <sheetName val="입찰안"/>
      <sheetName val="평3"/>
      <sheetName val="갑지"/>
      <sheetName val="자료"/>
      <sheetName val="VXXXXX"/>
      <sheetName val="FILE1"/>
      <sheetName val="조명율표"/>
      <sheetName val="b_balju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비교-형석"/>
      <sheetName val="을지"/>
      <sheetName val="손익분석"/>
      <sheetName val="동력부하"/>
      <sheetName val="L-기술계산(1Φ220-110V)"/>
      <sheetName val="전등부하"/>
      <sheetName val="0.6-1KV FCV"/>
      <sheetName val="전동기규격"/>
      <sheetName val="표지"/>
      <sheetName val="수변전용량검토"/>
      <sheetName val="단락전류계산서"/>
      <sheetName val="(UT동)SUB"/>
      <sheetName val="(본관동)SUB"/>
      <sheetName val="(2공장동)SUB"/>
      <sheetName val="(사출동)SUB"/>
      <sheetName val="(UT동)UTIL"/>
      <sheetName val="(본관동)AHU"/>
      <sheetName val="(2공장동)AHU"/>
      <sheetName val="(사출동)AHU"/>
      <sheetName val="(사출동)장치"/>
      <sheetName val="통합배선인건"/>
      <sheetName val="견적갑지"/>
      <sheetName val="물량산출"/>
      <sheetName val="비교자료"/>
      <sheetName val="건축내역"/>
      <sheetName val="200"/>
      <sheetName val="실행"/>
      <sheetName val="고등학교"/>
      <sheetName val="내역서1"/>
      <sheetName val="요율"/>
      <sheetName val="N賃率-職"/>
      <sheetName val="실행내역"/>
      <sheetName val="내역서"/>
      <sheetName val="직노"/>
      <sheetName val="조명율표"/>
      <sheetName val="빌딩 안내"/>
      <sheetName val="A 견적"/>
      <sheetName val="전기일위목록"/>
      <sheetName val="설계금내역서"/>
      <sheetName val="노무비 근거"/>
      <sheetName val="한일양산"/>
      <sheetName val="48전력선로일위"/>
      <sheetName val="수량산출서"/>
      <sheetName val="설계서"/>
      <sheetName val="Sheet1"/>
      <sheetName val="98지급계획"/>
      <sheetName val="내역"/>
      <sheetName val="#REF"/>
      <sheetName val="총괄표"/>
      <sheetName val="갑지"/>
      <sheetName val="집계표"/>
      <sheetName val="CTEMCOST"/>
      <sheetName val="기본일위"/>
      <sheetName val="공사비총괄표"/>
      <sheetName val="신우"/>
      <sheetName val="교통대책내역"/>
      <sheetName val="SG"/>
      <sheetName val="산출금액내역"/>
      <sheetName val="원가계산서 "/>
      <sheetName val="내역표지"/>
      <sheetName val="일위"/>
      <sheetName val="물가조사"/>
      <sheetName val="Sheet2"/>
      <sheetName val="Sheet3"/>
      <sheetName val="표지 (2)"/>
      <sheetName val="봉방동근생"/>
      <sheetName val="대공종"/>
      <sheetName val="제잡비"/>
      <sheetName val="BasePriceList"/>
      <sheetName val="노임단가표"/>
      <sheetName val="자재단가"/>
      <sheetName val=" 소방공사 산출근거"/>
      <sheetName val="영창26"/>
      <sheetName val="단가표"/>
      <sheetName val="CAT_5"/>
      <sheetName val="기계경비"/>
      <sheetName val="철거산출근거"/>
      <sheetName val="수량산출"/>
      <sheetName val="예산M11A"/>
      <sheetName val="골재산출"/>
      <sheetName val="중기사용료산출근거"/>
      <sheetName val="견적서"/>
      <sheetName val="견적"/>
      <sheetName val="공내역"/>
      <sheetName val="기계경비(시간당)"/>
      <sheetName val="총괄"/>
      <sheetName val="가설공사"/>
      <sheetName val="본부소개"/>
      <sheetName val="지입자재집계표"/>
      <sheetName val="당초"/>
      <sheetName val="AIR SHOWER(3인용)"/>
      <sheetName val="상가TV배선"/>
      <sheetName val="1유리"/>
      <sheetName val="재료"/>
      <sheetName val="DB"/>
      <sheetName val="DATA"/>
      <sheetName val="원가"/>
      <sheetName val="총(신설)"/>
      <sheetName val="101동"/>
      <sheetName val="교각별철근수량집계표"/>
      <sheetName val="Customer Databas"/>
      <sheetName val="물량입력"/>
      <sheetName val="제출내역"/>
      <sheetName val="을"/>
      <sheetName val="N賃率_職"/>
      <sheetName val="95년12월말"/>
      <sheetName val="일위대가집계표"/>
      <sheetName val="일위대가표"/>
      <sheetName val="차수공개요"/>
      <sheetName val="MAIN_TABLE"/>
      <sheetName val="3BL공동구 수량"/>
      <sheetName val="J-EQ"/>
      <sheetName val="수량분배표"/>
      <sheetName val="단위량"/>
      <sheetName val="재료집계표2"/>
      <sheetName val="토적집계표"/>
      <sheetName val="코드표"/>
      <sheetName val="단중표"/>
      <sheetName val="일위총괄"/>
      <sheetName val="데이타"/>
      <sheetName val="입상내역"/>
      <sheetName val="102역사"/>
      <sheetName val="NYS"/>
      <sheetName val="입찰안"/>
      <sheetName val="6호기"/>
      <sheetName val="BID"/>
      <sheetName val="설비2차"/>
      <sheetName val="적용토목"/>
      <sheetName val="97년 추정"/>
      <sheetName val="건축공사"/>
      <sheetName val="asd"/>
      <sheetName val="지하"/>
      <sheetName val="조도계산서 (도서)"/>
      <sheetName val="일위대가"/>
      <sheetName val="일위대가-내역 "/>
      <sheetName val="단가"/>
      <sheetName val="5공철탑검토표"/>
      <sheetName val="4공철탑검토"/>
      <sheetName val="대창(장성)"/>
      <sheetName val="토공사"/>
      <sheetName val="주beam"/>
      <sheetName val="노무단가산정"/>
      <sheetName val="일위대가(가설)"/>
      <sheetName val="I一般比"/>
      <sheetName val="적현로"/>
      <sheetName val="식생블럭단위수량"/>
      <sheetName val="인수공규격"/>
      <sheetName val="J直材4"/>
      <sheetName val="0_6-1KV_FCV"/>
      <sheetName val="A_견적"/>
      <sheetName val="빌딩_안내"/>
      <sheetName val="_소방공사_산출근거"/>
      <sheetName val="노무비_근거"/>
      <sheetName val="표지_(2)"/>
      <sheetName val="AIR_SHOWER(3인용)"/>
      <sheetName val="3BL공동구_수량"/>
      <sheetName val="Customer_Databas"/>
      <sheetName val="97년_추정"/>
      <sheetName val="원가계산서_"/>
      <sheetName val="기존단가 (2)"/>
      <sheetName val="운반공사"/>
      <sheetName val="갑지1"/>
      <sheetName val="노임단가"/>
      <sheetName val="b_balju_cho"/>
      <sheetName val="바닥판"/>
      <sheetName val="입력DATA"/>
      <sheetName val="내역서 "/>
      <sheetName val="약품공급2"/>
      <sheetName val="교각1"/>
      <sheetName val="조명시설"/>
      <sheetName val="재개발"/>
      <sheetName val="대치판정"/>
      <sheetName val="공사착공계"/>
      <sheetName val="교수설계"/>
      <sheetName val="내역(가지)"/>
      <sheetName val="220 (2)"/>
      <sheetName val="담장산출"/>
      <sheetName val="소일위대가코드표"/>
      <sheetName val="990430_당초"/>
      <sheetName val="제직재"/>
      <sheetName val="기성내역"/>
      <sheetName val="공량산출서"/>
      <sheetName val="단가산출"/>
      <sheetName val="기초자료"/>
      <sheetName val="일위_파일"/>
      <sheetName val="토공 total"/>
      <sheetName val="위치조서"/>
      <sheetName val="노임"/>
      <sheetName val="부하자료"/>
      <sheetName val="원가총괄"/>
      <sheetName val="급,배기팬"/>
      <sheetName val="카메라"/>
      <sheetName val="일위대가목차"/>
      <sheetName val="날개벽수량표"/>
      <sheetName val="inputdata"/>
      <sheetName val="B"/>
      <sheetName val="인건비"/>
      <sheetName val="1안"/>
      <sheetName val="참조 (2)"/>
      <sheetName val="PIPE"/>
      <sheetName val="명세서"/>
      <sheetName val="연부97-1"/>
      <sheetName val="국도접속 차도부수량"/>
      <sheetName val="L1"/>
      <sheetName val="1.취수장"/>
      <sheetName val="잡철물"/>
      <sheetName val="예산대비"/>
      <sheetName val="프로젝트"/>
      <sheetName val="조건표"/>
      <sheetName val="중기"/>
      <sheetName val="Macro(MCC)"/>
      <sheetName val="분전반"/>
      <sheetName val="갑  지"/>
      <sheetName val="준검 내역서"/>
      <sheetName val="19990101-엑셀1"/>
      <sheetName val="직원자료입력"/>
      <sheetName val="lee"/>
      <sheetName val="집계표소트"/>
      <sheetName val="계약용량(서포)"/>
      <sheetName val="PIPING"/>
      <sheetName val="자재테이블"/>
      <sheetName val="본체"/>
      <sheetName val="설직재-1"/>
      <sheetName val="개요"/>
      <sheetName val="설계명세"/>
      <sheetName val="내역전기"/>
      <sheetName val="일위1"/>
      <sheetName val="노임변동률"/>
      <sheetName val="직재"/>
      <sheetName val="경산"/>
      <sheetName val="강북라우터"/>
      <sheetName val="물가시세"/>
      <sheetName val="접지수량"/>
      <sheetName val="세부내역"/>
      <sheetName val="중강당 내역"/>
      <sheetName val="케이블"/>
      <sheetName val="국내조달(통합-1)"/>
      <sheetName val="중기일위대가"/>
      <sheetName val="공정집계"/>
      <sheetName val="LD"/>
      <sheetName val="전기산출기초"/>
      <sheetName val="guard(mac)"/>
      <sheetName val=" HIT-&gt;HMC 견적(3900)"/>
      <sheetName val="연습"/>
      <sheetName val="실행(1)"/>
      <sheetName val="도담구내 개소별 명세"/>
      <sheetName val="공기압축기실"/>
      <sheetName val="측량노임.재료.기재"/>
      <sheetName val="터파기및재료"/>
      <sheetName val="철근량"/>
      <sheetName val="재료값"/>
      <sheetName val="원본"/>
      <sheetName val="오수공수량집계표"/>
      <sheetName val="#3_일위대가목록"/>
      <sheetName val="2000년1차"/>
      <sheetName val="2000전체분"/>
      <sheetName val="단가비교표_공통1"/>
      <sheetName val="산출근거"/>
      <sheetName val="본사인상전"/>
      <sheetName val="전기공사"/>
      <sheetName val="표지1"/>
      <sheetName val="Baby일위대가"/>
      <sheetName val="일 위 대 가 표"/>
      <sheetName val="2공구산출내역"/>
      <sheetName val="간접비계산"/>
      <sheetName val="ES조서출력하기"/>
      <sheetName val="POL6차-PIPING"/>
      <sheetName val="자금운용계획표"/>
      <sheetName val="대차"/>
      <sheetName val="지급자재"/>
      <sheetName val="자료"/>
      <sheetName val="포승중환경개선공사(변경)"/>
      <sheetName val="암거단위"/>
      <sheetName val="봉양~조차장간고하개명(신설)"/>
      <sheetName val="설계명세서"/>
      <sheetName val="환율"/>
      <sheetName val="연결임시"/>
      <sheetName val="가시설수량"/>
      <sheetName val="원가계산서"/>
      <sheetName val="특별땅고르기"/>
      <sheetName val="과세내역(세부)"/>
      <sheetName val="실행간접비용"/>
      <sheetName val="계산표지"/>
      <sheetName val="통신대가"/>
      <sheetName val="전동기"/>
      <sheetName val="중기사용료"/>
      <sheetName val="당진1,2호기전선관설치및접지4차공사내역서-을지"/>
      <sheetName val="9GNG운반"/>
      <sheetName val="물가자료"/>
      <sheetName val="콘크리트"/>
      <sheetName val="을 1"/>
      <sheetName val="을 2"/>
      <sheetName val="제품정보"/>
      <sheetName val="추가예산"/>
      <sheetName val="내역서(2)"/>
      <sheetName val="전기내역서(총계)"/>
      <sheetName val="입력"/>
      <sheetName val="일위목록"/>
      <sheetName val="데리네이타현황"/>
      <sheetName val="인건-측정"/>
      <sheetName val="단가목록"/>
      <sheetName val="기본1"/>
      <sheetName val="수정일위대가"/>
      <sheetName val="관급_File"/>
      <sheetName val="입력변수"/>
      <sheetName val="기별(종합)"/>
      <sheetName val="원본(갑지)"/>
      <sheetName val="개소별수량산출"/>
      <sheetName val="PassPort-60%"/>
      <sheetName val="cable산출"/>
      <sheetName val="음성(cable)"/>
      <sheetName val="공사직종별노임"/>
      <sheetName val="내역서(중수)"/>
      <sheetName val="품셈"/>
      <sheetName val="골조"/>
      <sheetName val="96정변2"/>
      <sheetName val="Macro(전기)"/>
      <sheetName val="노무비"/>
      <sheetName val="SIL98"/>
      <sheetName val="퍼스트"/>
      <sheetName val="LOPCALC"/>
      <sheetName val="하조서"/>
      <sheetName val="설계"/>
      <sheetName val="내역서(기성청구)"/>
      <sheetName val="1,2공구원가계산서"/>
      <sheetName val="1공구산출내역서"/>
      <sheetName val="설비견적"/>
      <sheetName val="FAX"/>
      <sheetName val="자재일람"/>
      <sheetName val="창호"/>
      <sheetName val="실행철강하도"/>
      <sheetName val="내역서(전기)"/>
      <sheetName val="관리비비계상"/>
      <sheetName val="위생설비"/>
      <sheetName val="기초일위"/>
      <sheetName val="시설일위"/>
      <sheetName val="조명일위"/>
      <sheetName val="FAB4생산"/>
      <sheetName val="Sheet5"/>
      <sheetName val="경율산정.XLS"/>
      <sheetName val="부하계산서"/>
      <sheetName val="철탑공사"/>
      <sheetName val="청주(철골발주의뢰서)"/>
      <sheetName val="단가표 (2)"/>
      <sheetName val="일위산출"/>
      <sheetName val="장비분류"/>
      <sheetName val="전체제잡비"/>
      <sheetName val="fursys"/>
      <sheetName val="수주추정"/>
      <sheetName val="ㄱ"/>
      <sheetName val="현장"/>
      <sheetName val="구성1"/>
      <sheetName val="구성2"/>
      <sheetName val="구성3"/>
      <sheetName val="구성4"/>
      <sheetName val="그림2"/>
      <sheetName val="RE9604"/>
      <sheetName val="물집"/>
      <sheetName val="IMPEADENCE MAP 취수장"/>
      <sheetName val="MECH"/>
      <sheetName val="자단"/>
      <sheetName val="교각토공"/>
      <sheetName val="기본단가표"/>
      <sheetName val="수량산출서 (2)"/>
      <sheetName val="자재표"/>
      <sheetName val="BTS Rack실장도(실외형)"/>
      <sheetName val="20관리비율"/>
      <sheetName val="1.설계조건"/>
      <sheetName val="총수량집계표"/>
      <sheetName val="입찰보고"/>
      <sheetName val="load(지하층)"/>
      <sheetName val="상수도토공집계표"/>
      <sheetName val="전체"/>
      <sheetName val="테이블"/>
      <sheetName val="집수정(600-700)"/>
      <sheetName val="율촌법률사무소2내역"/>
      <sheetName val="설치내역"/>
      <sheetName val="전화공사 공량 및 집계표"/>
      <sheetName val="차압계산"/>
      <sheetName val="일위(시설)"/>
      <sheetName val="중간"/>
      <sheetName val="48일위"/>
      <sheetName val="48수량"/>
      <sheetName val="22수량"/>
      <sheetName val="49일위"/>
      <sheetName val="22일위"/>
      <sheetName val="49수량"/>
      <sheetName val="Sheet13"/>
      <sheetName val="전기공사일위대가"/>
      <sheetName val="정렬"/>
      <sheetName val="단가비교"/>
      <sheetName val="공사설계서"/>
      <sheetName val="ATM기초철가"/>
      <sheetName val="공사원가계산서"/>
      <sheetName val="계약서"/>
      <sheetName val="개인별조서"/>
      <sheetName val="모관부설및연결"/>
      <sheetName val="2.대외공문"/>
      <sheetName val="단가일람"/>
      <sheetName val="조경일람"/>
      <sheetName val="2"/>
      <sheetName val="감액총괄표"/>
      <sheetName val="세부내역서"/>
      <sheetName val="도급b_balju"/>
      <sheetName val="집계표(공종별)"/>
      <sheetName val="자동제어"/>
      <sheetName val="학생내역"/>
      <sheetName val="6. 안전관리비"/>
      <sheetName val="기본자료"/>
      <sheetName val="예산서"/>
      <sheetName val="품셈표"/>
      <sheetName val="품셈1-17"/>
      <sheetName val="설계변경"/>
      <sheetName val="인부신상자료"/>
      <sheetName val="대로근거"/>
      <sheetName val="일위단가"/>
      <sheetName val="견적대비 견적서"/>
      <sheetName val="말뚝지지력산정"/>
      <sheetName val="미익SUB"/>
      <sheetName val="관급자재"/>
      <sheetName val="교각계산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빌딩 안내"/>
      <sheetName val="갑지"/>
      <sheetName val="영상"/>
      <sheetName val="DPBX"/>
      <sheetName val="LAN"/>
      <sheetName val="통합배선"/>
      <sheetName val="동력부하"/>
      <sheetName val="L-기술계산(1Φ220-110V)"/>
      <sheetName val="전등부하"/>
      <sheetName val="0.6-1KV FCV"/>
      <sheetName val="전동기규격"/>
      <sheetName val="표지"/>
      <sheetName val="수변전용량검토"/>
      <sheetName val="단락전류계산서"/>
      <sheetName val="(UT동)SUB"/>
      <sheetName val="(본관동)SUB"/>
      <sheetName val="(2공장동)SUB"/>
      <sheetName val="(사출동)SUB"/>
      <sheetName val="(UT동)UTIL"/>
      <sheetName val="(본관동)AHU"/>
      <sheetName val="(2공장동)AHU"/>
      <sheetName val="(사출동)AHU"/>
      <sheetName val="(사출동)장치"/>
      <sheetName val="노임"/>
      <sheetName val="인건-측정"/>
      <sheetName val="과천MAIN"/>
      <sheetName val="손익분석"/>
      <sheetName val="수량산출"/>
      <sheetName val="내역단가"/>
      <sheetName val="일위단가"/>
      <sheetName val="내역서"/>
      <sheetName val="수로단위수량"/>
      <sheetName val="A 견적"/>
      <sheetName val="工완성공사율"/>
      <sheetName val="재집"/>
      <sheetName val="직재"/>
      <sheetName val="관로공정"/>
      <sheetName val="집계표"/>
      <sheetName val="__MAIN"/>
      <sheetName val="유화견적"/>
      <sheetName val="일위대가"/>
      <sheetName val="노임단가"/>
      <sheetName val="산출금액내역"/>
      <sheetName val="요율"/>
      <sheetName val="원가계산서 "/>
      <sheetName val="내역표지"/>
      <sheetName val="일위"/>
      <sheetName val="물가조사"/>
      <sheetName val="Sheet2"/>
      <sheetName val="Sheet3"/>
      <sheetName val="지급자재(집계)"/>
      <sheetName val="냉방부분"/>
      <sheetName val="공종구간"/>
      <sheetName val="GI-LIST"/>
      <sheetName val="MACRO(MCC)"/>
      <sheetName val="효성CB 1P기초"/>
      <sheetName val="예정(3)"/>
      <sheetName val="동원(3)"/>
      <sheetName val="Sheet5"/>
      <sheetName val="기계경비(시간당)"/>
      <sheetName val="램머"/>
      <sheetName val="1차 내역서"/>
      <sheetName val="단가최종"/>
      <sheetName val="대가목록"/>
      <sheetName val="인건비"/>
      <sheetName val="방송(체육관)"/>
      <sheetName val="설계명세서(종합)"/>
      <sheetName val="소요자재"/>
      <sheetName val="노무산출서"/>
      <sheetName val="산출"/>
      <sheetName val="연결임시"/>
      <sheetName val="내역"/>
      <sheetName val="도급내역"/>
      <sheetName val="한일양산"/>
      <sheetName val="자재단가"/>
      <sheetName val="참조자료"/>
      <sheetName val="능률"/>
      <sheetName val="외주가공"/>
      <sheetName val="회로내역(승인)"/>
      <sheetName val="설비"/>
      <sheetName val="계수시트"/>
      <sheetName val="BSD (2)"/>
      <sheetName val="환율적용표"/>
      <sheetName val="접지불량_안전공사"/>
      <sheetName val="토사(PE)"/>
      <sheetName val="DATA"/>
      <sheetName val="정부노임단가"/>
      <sheetName val="대치판정"/>
      <sheetName val="98지급계획"/>
      <sheetName val="조경"/>
      <sheetName val="1.설계조건"/>
      <sheetName val="2000년1차"/>
      <sheetName val="일위목록"/>
      <sheetName val="여과지동"/>
      <sheetName val="기초자료"/>
      <sheetName val="Sheet1 (2)"/>
      <sheetName val="기둥(원형)"/>
      <sheetName val="교사기준면적(초등)"/>
      <sheetName val="일위_파일"/>
      <sheetName val="기초수량집"/>
      <sheetName val="NOMUBI"/>
      <sheetName val="개요"/>
      <sheetName val="본체"/>
      <sheetName val="내역서1"/>
      <sheetName val="노무비 근거"/>
      <sheetName val="Sheet1"/>
      <sheetName val="시중노임단가"/>
      <sheetName val="터널조도"/>
      <sheetName val="약품공급2"/>
      <sheetName val="MACRO(전선관)"/>
      <sheetName val="공종단가"/>
      <sheetName val="증감대비"/>
      <sheetName val="종배수관"/>
      <sheetName val="부하계산서"/>
      <sheetName val="969910( R)"/>
      <sheetName val="옹벽"/>
      <sheetName val="실행철강하도"/>
      <sheetName val="wall"/>
      <sheetName val="실행기초"/>
      <sheetName val="옹벽수량집계표"/>
      <sheetName val="점수계산1-2"/>
      <sheetName val="2.주요계수총괄"/>
      <sheetName val="SHEET PILE단가"/>
      <sheetName val="본사인상전"/>
      <sheetName val="8.석축단위(H=1.5M)"/>
      <sheetName val="EP0618"/>
      <sheetName val="산출내역"/>
      <sheetName val="설계내역서"/>
      <sheetName val="Macro1"/>
      <sheetName val="CTEMCOST"/>
      <sheetName val="신설개소별 총집계표(동해-배전)"/>
      <sheetName val="안평역사 총집계"/>
      <sheetName val="갑지1"/>
      <sheetName val="토공사"/>
      <sheetName val="조명율표"/>
      <sheetName val="건축공사"/>
      <sheetName val="산출명세서"/>
      <sheetName val="257A1"/>
      <sheetName val="Sheet7"/>
      <sheetName val="BASIC (2)"/>
      <sheetName val="Y-WORK"/>
      <sheetName val="환율"/>
      <sheetName val="파일의이용"/>
      <sheetName val="노무비"/>
      <sheetName val="조건"/>
      <sheetName val="공종별내역서"/>
      <sheetName val="단가산출"/>
      <sheetName val="POOM_MOTO"/>
      <sheetName val="POOM_MOTO2"/>
      <sheetName val="부하(성남)"/>
      <sheetName val="철집"/>
      <sheetName val="데이타"/>
      <sheetName val="MOTOR"/>
      <sheetName val="ABUT수량-A1"/>
      <sheetName val="MCCDATA"/>
      <sheetName val="Baby일위대가"/>
      <sheetName val="철거산출근거"/>
      <sheetName val="sw1"/>
      <sheetName val="주소"/>
      <sheetName val="단가조사"/>
      <sheetName val="예가표"/>
      <sheetName val="말뚝물량"/>
      <sheetName val="물가시세"/>
      <sheetName val="수목단가"/>
      <sheetName val="시설수량표"/>
      <sheetName val="식재수량표"/>
      <sheetName val="기존단가 (2)"/>
      <sheetName val="횡배수관토공수량"/>
      <sheetName val="인공산출"/>
      <sheetName val="검수고1-1층"/>
      <sheetName val="검수고1_1층"/>
      <sheetName val="시험장S자로가로등공사"/>
      <sheetName val="工관리비율"/>
      <sheetName val="바닥판"/>
      <sheetName val="물량산출"/>
      <sheetName val="전기일위목록"/>
      <sheetName val="__"/>
      <sheetName val="신우"/>
      <sheetName val="ITEM"/>
      <sheetName val="Customer Databas"/>
      <sheetName val="공사노임"/>
      <sheetName val="DATE"/>
      <sheetName val="을지"/>
      <sheetName val="MCC제원"/>
      <sheetName val="주형"/>
      <sheetName val="DOGI"/>
      <sheetName val="콘센트신설"/>
      <sheetName val="U-TYPE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#REF"/>
      <sheetName val="부대공Ⅱ"/>
      <sheetName val="당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계산서"/>
      <sheetName val="투찰(집계)"/>
      <sheetName val="투찰(분뇨)"/>
      <sheetName val="투찰(하수)"/>
      <sheetName val="투찰(조경)"/>
      <sheetName val="토공사"/>
      <sheetName val="부대공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모래90"/>
      <sheetName val="Sheet2"/>
      <sheetName val="단위수량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VXXXX"/>
      <sheetName val="폐기물수량 집계표"/>
      <sheetName val="기존구조물철거수량"/>
      <sheetName val="오수관로토적표"/>
      <sheetName val="총괄수량집계표"/>
      <sheetName val="이형관"/>
      <sheetName val="SORCE1"/>
      <sheetName val="일위"/>
      <sheetName val="다곡2교"/>
      <sheetName val="맨홀수량산출"/>
      <sheetName val="내역"/>
      <sheetName val="구조물수량집계"/>
      <sheetName val="증감대비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고배선로단전요구 (2)"/>
      <sheetName val="도급예산내역서총괄표"/>
      <sheetName val="설계산출기초"/>
      <sheetName val="공사원가계산서"/>
      <sheetName val="콘센트신설"/>
      <sheetName val="고배선로단전요구"/>
      <sheetName val="공사감독 위임기안"/>
      <sheetName val="공사착공계"/>
      <sheetName val="현장대리인계"/>
      <sheetName val="현장대리인위임장"/>
      <sheetName val="공사감독위임장"/>
      <sheetName val="감독각서"/>
      <sheetName val="현장대리인각서"/>
      <sheetName val="예정공정표"/>
      <sheetName val="공사준공계"/>
      <sheetName val="준공검사신청서"/>
      <sheetName val="준공검사원"/>
      <sheetName val="수도증"/>
      <sheetName val="준공검사보고서"/>
      <sheetName val="감독각서 (2)"/>
      <sheetName val="준공조서"/>
      <sheetName val="공사준공여비내역서"/>
      <sheetName val="공사준공재료비내역서"/>
      <sheetName val="준공발생품조서"/>
      <sheetName val="사진첩표지"/>
      <sheetName val="사진첩외부세로"/>
      <sheetName val="사진첩목차"/>
      <sheetName val="공사사진첩"/>
      <sheetName val="단가"/>
      <sheetName val="토공사"/>
      <sheetName val="총(신설)"/>
      <sheetName val="코드"/>
      <sheetName val="3.내역서"/>
      <sheetName val="설계명세서"/>
      <sheetName val="빌딩 안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하조서"/>
      <sheetName val="laroux"/>
      <sheetName val="산출근거 (1)"/>
      <sheetName val="산출근거 (2)"/>
      <sheetName val="전차선로 물량표"/>
      <sheetName val="산출근거 (3)"/>
      <sheetName val="단가비교"/>
      <sheetName val="단가"/>
      <sheetName val="설계예산서"/>
      <sheetName val="자재단가"/>
      <sheetName val="골재산출"/>
      <sheetName val="코드일람표"/>
      <sheetName val="공정코드"/>
      <sheetName val="손익분석"/>
      <sheetName val="맨홀수량산출"/>
      <sheetName val="토공사"/>
      <sheetName val="자료입력"/>
      <sheetName val="수량산출서"/>
      <sheetName val="수량산출서 (2)"/>
      <sheetName val="대기업"/>
      <sheetName val="전선 및 전선관"/>
      <sheetName val="9GNG운반"/>
      <sheetName val="노임단가"/>
      <sheetName val="인건비"/>
      <sheetName val="콘센트신설"/>
      <sheetName val="내역총괄"/>
      <sheetName val="내역총괄2"/>
      <sheetName val="내역총괄3"/>
      <sheetName val="종단계산"/>
      <sheetName val="102역사"/>
      <sheetName val="경비공통"/>
      <sheetName val="내역서(2구역)"/>
      <sheetName val="일반문틀 설치"/>
      <sheetName val="샌딩 에폭시 도장"/>
      <sheetName val="스텐문틀설치"/>
      <sheetName val="총괄표"/>
      <sheetName val="직노"/>
      <sheetName val="실행내역"/>
      <sheetName val="#REF"/>
      <sheetName val="조명율표"/>
      <sheetName val="노임"/>
      <sheetName val="깨기"/>
      <sheetName val="SIL98"/>
      <sheetName val="평3"/>
      <sheetName val="토목수량(공정)"/>
      <sheetName val="총(철거)"/>
      <sheetName val="DATA"/>
      <sheetName val="갑지"/>
      <sheetName val="일위대가표"/>
      <sheetName val="견적대비"/>
      <sheetName val="내역서"/>
      <sheetName val="한강운반비"/>
      <sheetName val="단가비교표_공통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입찰결과(확정) (2)"/>
      <sheetName val="입찰결과(최종확정)"/>
      <sheetName val="내역총괄(최종) (2)"/>
      <sheetName val="기안용지 (2)"/>
      <sheetName val="대비일산"/>
      <sheetName val="대비일산연수"/>
      <sheetName val="연수내역"/>
      <sheetName val="연수내역원본"/>
      <sheetName val="연수내역총괄"/>
      <sheetName val="계약내역서"/>
      <sheetName val="연수대구비교 (2)"/>
      <sheetName val="강남셔터내역"/>
      <sheetName val="대비연수대구"/>
      <sheetName val="동락내역확정"/>
      <sheetName val="동락내역"/>
      <sheetName val="포항점 (롯데폼) (2)"/>
      <sheetName val="마그넷대구 (5)"/>
      <sheetName val="마그넷대구 (4)"/>
      <sheetName val="포항점"/>
      <sheetName val="울산고속"/>
      <sheetName val="견적서"/>
      <sheetName val="포항점 (롯데폼)"/>
      <sheetName val="투찰(하수)"/>
      <sheetName val="토공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1"/>
      <sheetName val="NOMUBI"/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2"/>
      <sheetName val="sw3"/>
      <sheetName val="sw4"/>
      <sheetName val="sw5"/>
      <sheetName val="sw6"/>
      <sheetName val="sw7"/>
      <sheetName val="노임"/>
    </sheetNames>
    <sheetDataSet>
      <sheetData sheetId="0" refreshError="1">
        <row r="4">
          <cell r="I4">
            <v>0.7722</v>
          </cell>
        </row>
        <row r="22">
          <cell r="I22">
            <v>0.44180000000000003</v>
          </cell>
        </row>
        <row r="40">
          <cell r="I40">
            <v>0.75729999999999997</v>
          </cell>
        </row>
        <row r="58">
          <cell r="I58">
            <v>0.33029999999999998</v>
          </cell>
        </row>
        <row r="76">
          <cell r="I76">
            <v>0.75729999999999997</v>
          </cell>
        </row>
        <row r="94">
          <cell r="I94">
            <v>0.44180000000000003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laroux"/>
      <sheetName val="내역서"/>
      <sheetName val="물가대비"/>
      <sheetName val="총괄-표지"/>
      <sheetName val="인건-측정"/>
      <sheetName val="갑지들"/>
      <sheetName val="총괄표"/>
      <sheetName val="원가계산서"/>
      <sheetName val="하조서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"/>
      <sheetName val="집계표"/>
      <sheetName val="6동"/>
      <sheetName val="8동"/>
      <sheetName val="9동"/>
      <sheetName val="전기실"/>
      <sheetName val="1,2P"/>
      <sheetName val="3,5P"/>
      <sheetName val="4,7P"/>
      <sheetName val="6,8P"/>
      <sheetName val="9P"/>
      <sheetName val="관리실"/>
      <sheetName val="노인정"/>
      <sheetName val="상가"/>
      <sheetName val="유치원"/>
      <sheetName val="유아원"/>
      <sheetName val="동사무소"/>
      <sheetName val="경비실"/>
      <sheetName val="옥외분"/>
      <sheetName val="16동"/>
      <sheetName val="전기임"/>
      <sheetName val="원본"/>
      <sheetName val="15P"/>
      <sheetName val="16P"/>
      <sheetName val="관리임"/>
      <sheetName val="경비임"/>
      <sheetName val="옥외임"/>
      <sheetName val="견적서"/>
      <sheetName val="투찰(하수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비 산출근거"/>
      <sheetName val="노무비 산출근거-조명"/>
      <sheetName val="6동"/>
      <sheetName val="견적서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입력정보"/>
      <sheetName val="L-data"/>
      <sheetName val="품목현황"/>
      <sheetName val="출고대장"/>
      <sheetName val="사용법"/>
      <sheetName val="인건-측정"/>
    </sheetNames>
    <sheetDataSet>
      <sheetData sheetId="0"/>
      <sheetData sheetId="1"/>
      <sheetData sheetId="2"/>
      <sheetData sheetId="3">
        <row r="2">
          <cell r="A2" t="str">
            <v>L001</v>
          </cell>
        </row>
        <row r="3">
          <cell r="A3" t="str">
            <v>L002</v>
          </cell>
        </row>
        <row r="4">
          <cell r="A4" t="str">
            <v>L101</v>
          </cell>
        </row>
        <row r="5">
          <cell r="A5" t="str">
            <v>L102</v>
          </cell>
        </row>
        <row r="6">
          <cell r="A6" t="str">
            <v>L103</v>
          </cell>
        </row>
        <row r="7">
          <cell r="A7" t="str">
            <v>L104</v>
          </cell>
        </row>
      </sheetData>
      <sheetData sheetId="4"/>
      <sheetData sheetId="5"/>
      <sheetData sheetId="6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대비(고층) (2)"/>
      <sheetName val="골조대비(고층)"/>
      <sheetName val="행열-골조대비(공사명)"/>
      <sheetName val="행열-골조대비(착공순)"/>
      <sheetName val="골조대비(주상복합)"/>
      <sheetName val="현장인원투입"/>
      <sheetName val="현장리스트"/>
      <sheetName val="행열-인원대비(공사명)"/>
      <sheetName val="행열-인원대비(착공순)"/>
      <sheetName val="Sheet1"/>
      <sheetName val="골조대비(저층)"/>
      <sheetName val="현장별실행예산대비"/>
      <sheetName val="행열변환_1"/>
      <sheetName val="행열변환_2"/>
      <sheetName val="LIST_1"/>
      <sheetName val="행열코드"/>
      <sheetName val=" ｹ-ﾌﾞﾙ"/>
      <sheetName val="골조자료"/>
      <sheetName val="6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대비"/>
      <sheetName val=" ｹ-ﾌﾞﾙ"/>
    </sheetNames>
    <definedNames>
      <definedName name="행열변환_1.행열변환_1"/>
      <definedName name="행열변환_2.행열변환_2"/>
    </definedNames>
    <sheetDataSet>
      <sheetData sheetId="0" refreshError="1"/>
      <sheetData sheetId="1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종대비"/>
    </sheetNames>
    <definedNames>
      <definedName name="행열변환_3.행열변환_3"/>
    </definedNames>
    <sheetDataSet>
      <sheetData sheetId="0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화병원"/>
    </sheetNames>
    <definedNames>
      <definedName name="행열변환_4.행열변환_4"/>
    </definedNames>
    <sheetDataSet>
      <sheetData sheetId="0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YES"/>
      <sheetName val="설 계"/>
      <sheetName val="오억미만"/>
      <sheetName val="인건-측정"/>
      <sheetName val="내역서 (2)"/>
      <sheetName val="손익분석"/>
      <sheetName val="을지"/>
      <sheetName val="일위대가"/>
      <sheetName val="내역"/>
      <sheetName val="내역표지"/>
      <sheetName val="220 (2)"/>
      <sheetName val="수량산출서"/>
      <sheetName val="날개벽수량표"/>
      <sheetName val="품목현황"/>
      <sheetName val="신우"/>
      <sheetName val="직원자료입력"/>
      <sheetName val="단가표"/>
      <sheetName val="토목"/>
      <sheetName val="산출(전기)"/>
      <sheetName val="sw1"/>
      <sheetName val="NOMUBI"/>
      <sheetName val="품목"/>
      <sheetName val="집계표(건축전기)"/>
      <sheetName val="단중표"/>
      <sheetName val="횡배수관토공수량"/>
      <sheetName val="Sheet1"/>
      <sheetName val="집계표"/>
      <sheetName val="E.P.T수량산출서"/>
      <sheetName val="내역서1"/>
      <sheetName val="표지"/>
      <sheetName val="방송(체육관)"/>
      <sheetName val="기본자료"/>
      <sheetName val="일위대가(계측기설치)"/>
      <sheetName val="수문일1"/>
      <sheetName val="경비_원본"/>
      <sheetName val="노임단가"/>
      <sheetName val="조명율표"/>
      <sheetName val="6동"/>
      <sheetName val="STORAGE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대치판정"/>
      <sheetName val="Baby일위대가"/>
      <sheetName val="철거산출근거"/>
      <sheetName val="특별교실"/>
      <sheetName val="기숙사"/>
      <sheetName val="화장실"/>
      <sheetName val="총집계-1"/>
      <sheetName val="총집계-2"/>
      <sheetName val="원가-1"/>
      <sheetName val="원가-2"/>
      <sheetName val="기안"/>
      <sheetName val="갑지"/>
      <sheetName val="견적서"/>
      <sheetName val="내역서"/>
      <sheetName val="XXXXXX"/>
      <sheetName val="호계"/>
      <sheetName val="제암"/>
      <sheetName val="월마트"/>
      <sheetName val="월드컵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견적조건"/>
      <sheetName val="견적조건(을지)"/>
      <sheetName val="JUCK"/>
      <sheetName val="간선계산"/>
      <sheetName val="N賃率-職"/>
      <sheetName val="98지급계획"/>
      <sheetName val="남양시작동자105노65기1.3화1.2"/>
      <sheetName val="일반공사"/>
      <sheetName val="표지 (2)"/>
      <sheetName val="제-노임"/>
      <sheetName val="제직재"/>
      <sheetName val="노무비"/>
      <sheetName val="을"/>
      <sheetName val="FILE1"/>
      <sheetName val="0.집계"/>
      <sheetName val="1.수변전설비공사"/>
      <sheetName val="MOTOR"/>
      <sheetName val="기초단가"/>
      <sheetName val="ITEM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단가비교표"/>
      <sheetName val="매립"/>
      <sheetName val="일위대가목차"/>
      <sheetName val="대구실행"/>
      <sheetName val="AIR SHOWER(3인용)"/>
      <sheetName val="부대공Ⅱ"/>
      <sheetName val="설계내역서"/>
      <sheetName val="직노"/>
      <sheetName val="입찰안"/>
      <sheetName val="단가산출"/>
      <sheetName val="2F 회의실견적(5_14 일대)"/>
      <sheetName val="재집"/>
      <sheetName val="직재"/>
      <sheetName val="전차선로 물량표"/>
      <sheetName val="DATA"/>
      <sheetName val="일위대가(가설)"/>
      <sheetName val="실행내역"/>
      <sheetName val="200"/>
      <sheetName val="48전력선로일위"/>
      <sheetName val="접지수량"/>
      <sheetName val="TOT"/>
      <sheetName val="정부노임단가"/>
      <sheetName val="1.수인터널"/>
      <sheetName val="자재단가"/>
      <sheetName val="보차도경계석"/>
      <sheetName val="부하계산서"/>
      <sheetName val="인건비"/>
      <sheetName val="아산추가1220"/>
      <sheetName val="당초"/>
      <sheetName val="3-1.CB"/>
      <sheetName val="부대내역"/>
      <sheetName val="unit 4"/>
      <sheetName val="ITB COST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말뚝지지력산정"/>
      <sheetName val="수량"/>
      <sheetName val="CTEMCOST"/>
      <sheetName val="연습"/>
      <sheetName val="내역(설계)"/>
      <sheetName val="Macro1"/>
      <sheetName val="BID"/>
      <sheetName val="현장관리비집계표"/>
      <sheetName val="설계예산서"/>
      <sheetName val="수량집계"/>
      <sheetName val="가로등내역서"/>
      <sheetName val="2000.11월설계내역"/>
      <sheetName val="#REF"/>
      <sheetName val="터파기및재료"/>
      <sheetName val="점수계산1-2"/>
      <sheetName val="부대공사비"/>
      <sheetName val="본공사"/>
      <sheetName val="식생블럭단위수량"/>
      <sheetName val="가로등부표"/>
      <sheetName val="보합"/>
      <sheetName val="조도계산서 (도서)"/>
      <sheetName val="WORK"/>
      <sheetName val="입찰보고"/>
      <sheetName val="재료"/>
      <sheetName val="MAIN_TABLE"/>
      <sheetName val="1.설계조건"/>
      <sheetName val="LOPCALC"/>
      <sheetName val="제경비율"/>
      <sheetName val="XL4Poppy"/>
      <sheetName val="자료입력"/>
      <sheetName val="예산명세서"/>
      <sheetName val="단가조사"/>
      <sheetName val="우배수"/>
      <sheetName val="맨홀"/>
      <sheetName val="금호"/>
      <sheetName val="I一般比"/>
      <sheetName val="49-119"/>
      <sheetName val="Macro(전선)"/>
      <sheetName val="발신정보"/>
      <sheetName val="준검 내역서"/>
      <sheetName val="부하(성남)"/>
      <sheetName val="연부97-1"/>
      <sheetName val="갑지1"/>
      <sheetName val="J直材4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전선 및 전선관"/>
      <sheetName val="토공"/>
      <sheetName val="구역화물"/>
      <sheetName val="단가일람"/>
      <sheetName val="대비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DATA1"/>
      <sheetName val="3BL공동구 수량"/>
      <sheetName val="전기일위대가"/>
      <sheetName val="ilch"/>
      <sheetName val="BQ"/>
      <sheetName val="단가"/>
      <sheetName val="시설물일위"/>
      <sheetName val="데이타"/>
      <sheetName val="목차"/>
      <sheetName val="BLOCK(1)"/>
      <sheetName val="오산갈곳"/>
      <sheetName val="비교표"/>
      <sheetName val="기계내역"/>
      <sheetName val="단면(RW1)"/>
      <sheetName val="소비자가"/>
      <sheetName val="A-4"/>
      <sheetName val="IMP(MAIN)"/>
      <sheetName val="IMP (REACTOR)"/>
      <sheetName val="설계조건"/>
      <sheetName val="날개벽(TYPE3)"/>
      <sheetName val="맨홀수량집계"/>
      <sheetName val="차액보증"/>
      <sheetName val="안정계산"/>
      <sheetName val="단면검토"/>
      <sheetName val="경비2내역"/>
      <sheetName val="b_balju_cho"/>
      <sheetName val="6호기"/>
      <sheetName val="총괄표"/>
      <sheetName val="실행철강하도"/>
      <sheetName val="내역서2안"/>
      <sheetName val="소야공정계획표"/>
      <sheetName val="봉양~조차장간고하개명(신설)"/>
      <sheetName val="수량산출"/>
      <sheetName val="보증수수료산출"/>
      <sheetName val="하조서"/>
      <sheetName val="단가 및 재료비"/>
      <sheetName val="EACT10"/>
      <sheetName val="단가산출서(기계)"/>
      <sheetName val="20관리비율"/>
      <sheetName val="일위대가표(유단가)"/>
      <sheetName val="수목데이타 "/>
      <sheetName val="변압기 및 발전기 용량"/>
      <sheetName val="교각1"/>
      <sheetName val="점검총괄"/>
      <sheetName val="자재목록"/>
      <sheetName val="일위대가표"/>
      <sheetName val="주상도"/>
      <sheetName val="기계경비"/>
      <sheetName val="INPUT"/>
      <sheetName val="가로등"/>
      <sheetName val="동력부하(도산)"/>
      <sheetName val="공사비예산서(토목분)"/>
      <sheetName val="각형맨홀"/>
      <sheetName val="수목단가"/>
      <sheetName val="시설수량표"/>
      <sheetName val="식재수량표"/>
      <sheetName val="일위목록"/>
      <sheetName val="총괄집계표"/>
      <sheetName val="참조-(1)"/>
      <sheetName val="부속동"/>
      <sheetName val="ASP포장"/>
      <sheetName val="ETC"/>
      <sheetName val="돌망태단위수량"/>
      <sheetName val="2000년1차"/>
      <sheetName val="2006기계경비산출표"/>
      <sheetName val="내역서(전기)"/>
      <sheetName val="공종별원가계산"/>
      <sheetName val="교각계산"/>
      <sheetName val="단면 (2)"/>
      <sheetName val="CABLE SIZE-3"/>
      <sheetName val="ABUT수량-A1"/>
      <sheetName val="종합기별"/>
      <sheetName val="노무비명세서"/>
      <sheetName val="소요자재명세서"/>
      <sheetName val="MACRO(MCC)"/>
      <sheetName val="일위대가(목록)"/>
      <sheetName val="재료비"/>
      <sheetName val="상수도토공집계표"/>
      <sheetName val="에너지동"/>
      <sheetName val="Total"/>
      <sheetName val="입찰결과(DATA)"/>
      <sheetName val="예산변경사항"/>
      <sheetName val="요율"/>
      <sheetName val="자재대"/>
      <sheetName val="공구원가계산"/>
      <sheetName val="1차증가원가계산"/>
      <sheetName val="EQUIP-H"/>
      <sheetName val="견적대비"/>
      <sheetName val="코드표"/>
      <sheetName val="Sheet1 (2)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본선차로수량집계표"/>
      <sheetName val="- INFORMATION -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2단가(철거)"/>
      <sheetName val="49단가"/>
      <sheetName val="49단가(철거)"/>
      <sheetName val="22단가"/>
      <sheetName val="소요자재"/>
      <sheetName val="노무산출서"/>
      <sheetName val="AS포장복구 "/>
      <sheetName val="기계경비시간당손료목록"/>
      <sheetName val="참고"/>
      <sheetName val="공사개요"/>
      <sheetName val="기계경비(시간당)"/>
      <sheetName val="램머"/>
      <sheetName val=" 상부공통집계(총괄)"/>
      <sheetName val="말뚝물량"/>
      <sheetName val="산출내역서집계표"/>
      <sheetName val="우수맨홀공제단위수량"/>
      <sheetName val="스톱로그내역"/>
      <sheetName val="수주현황2월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토공유동표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간접1"/>
      <sheetName val="옹벽수량집계"/>
      <sheetName val="1SPAN"/>
      <sheetName val="구조물철거타공정이월"/>
      <sheetName val="수로교총재료집계"/>
      <sheetName val="단가산출서"/>
      <sheetName val="LD일"/>
      <sheetName val="FA설치명세"/>
      <sheetName val="FD"/>
      <sheetName val="증감대비"/>
      <sheetName val="공종단가"/>
      <sheetName val="BASIC (2)"/>
      <sheetName val="AILC004"/>
      <sheetName val="단가조사서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원가계산서 (총괄)"/>
      <sheetName val="원가계산서 (건축)"/>
      <sheetName val="(총괄집계)"/>
      <sheetName val="내역구성"/>
      <sheetName val="4원가"/>
      <sheetName val="임시급식"/>
      <sheetName val="옥외가스"/>
      <sheetName val="임시급식 (2)"/>
      <sheetName val="Summary Sheets"/>
      <sheetName val="일위목록-기"/>
      <sheetName val="Chart1"/>
      <sheetName val="단위내역목록"/>
      <sheetName val="단위내역서"/>
      <sheetName val="원가(1)"/>
      <sheetName val="원가(2)"/>
      <sheetName val="공량산출서"/>
      <sheetName val="가감수량"/>
      <sheetName val="맨홀수량산출"/>
      <sheetName val="고창터널(고창방향)"/>
      <sheetName val="터널조도"/>
      <sheetName val="예산갑지"/>
      <sheetName val="결과조달"/>
      <sheetName val="금액내역서"/>
      <sheetName val="밸브설치"/>
      <sheetName val="경상비"/>
      <sheetName val="건축내역"/>
      <sheetName val="부안일위"/>
      <sheetName val="정공공사"/>
      <sheetName val="실행대비"/>
      <sheetName val="청천내"/>
      <sheetName val="1공구 건정토건 철콘"/>
      <sheetName val="2공구하도급내역서"/>
      <sheetName val="도급내역"/>
      <sheetName val="세부내역"/>
      <sheetName val="연결임시"/>
      <sheetName val="구조물공"/>
      <sheetName val="투찰추정"/>
      <sheetName val="도급내역5+800"/>
      <sheetName val="수목표준대가"/>
      <sheetName val="토량1-1"/>
      <sheetName val="부대공"/>
      <sheetName val="도급금액"/>
      <sheetName val="재노경"/>
      <sheetName val="단위단가"/>
      <sheetName val="적현로"/>
      <sheetName val="배수공"/>
      <sheetName val="변경내역서"/>
      <sheetName val="1공구 건정토건 토공"/>
      <sheetName val="식재인부"/>
      <sheetName val="설계"/>
      <sheetName val="경상직원"/>
      <sheetName val="조건"/>
      <sheetName val="2000전체분"/>
      <sheetName val="포장공"/>
      <sheetName val="일위대가(1)"/>
      <sheetName val="원가계산서"/>
      <sheetName val="전체"/>
      <sheetName val="관급자재"/>
      <sheetName val="제경비"/>
      <sheetName val="초기화면"/>
      <sheetName val="총공사내역서"/>
      <sheetName val="토공사"/>
      <sheetName val="정렬"/>
      <sheetName val="계약내역서"/>
      <sheetName val="전체도급"/>
      <sheetName val="직공비"/>
      <sheetName val="CODE"/>
      <sheetName val="전기"/>
      <sheetName val="부대대비"/>
      <sheetName val="냉연집계"/>
      <sheetName val="충주"/>
      <sheetName val="입출재고현황 (2)"/>
      <sheetName val="조명시설"/>
      <sheetName val="조경일람"/>
      <sheetName val="말고개터널조명전압강하"/>
      <sheetName val="9-1차이내역"/>
      <sheetName val="교통량조사"/>
      <sheetName val="일반수량"/>
      <sheetName val="VA_code"/>
      <sheetName val="노임"/>
      <sheetName val="물가자료"/>
      <sheetName val="품의서"/>
      <sheetName val="물가시세"/>
      <sheetName val="SG"/>
      <sheetName val="전신환매도율"/>
      <sheetName val="건축공사"/>
      <sheetName val="방음벽기초(H=4m)"/>
      <sheetName val="조건표"/>
      <sheetName val="JJ"/>
      <sheetName val="예정(3)"/>
      <sheetName val="동원(3)"/>
      <sheetName val="DANGA"/>
      <sheetName val="1.설계기준"/>
      <sheetName val="현황CODE"/>
      <sheetName val="손익현황"/>
      <sheetName val="3차설계"/>
      <sheetName val="기둥(원형)"/>
      <sheetName val="주형"/>
      <sheetName val="3.바닥판설계"/>
      <sheetName val="원가"/>
      <sheetName val="제수변수량"/>
      <sheetName val="공기변수량"/>
      <sheetName val="연결관산출조서"/>
      <sheetName val="적용(기계)"/>
      <sheetName val="약품설비"/>
      <sheetName val="일위대가목록"/>
      <sheetName val="관로"/>
      <sheetName val="일위집계표"/>
      <sheetName val="Macro(차단기)"/>
      <sheetName val="외주"/>
      <sheetName val="통장출금액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기초코드"/>
      <sheetName val="아파트기별"/>
      <sheetName val="공리일"/>
      <sheetName val="5.정산서"/>
      <sheetName val="BOX전기내역"/>
      <sheetName val="간접비"/>
      <sheetName val="하수급견적대비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품셈기준"/>
      <sheetName val="통신원가"/>
    </sheetNames>
    <definedNames>
      <definedName name="Macro12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 refreshError="1"/>
      <sheetData sheetId="599"/>
      <sheetData sheetId="600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횡배수관토공수량"/>
      <sheetName val="한티"/>
      <sheetName val="매인"/>
      <sheetName val="수량산출서"/>
      <sheetName val="총괄메뉴"/>
      <sheetName val="전기단가조사서"/>
      <sheetName val="낙찰표"/>
      <sheetName val="내역"/>
      <sheetName val="품셈TABLE"/>
      <sheetName val="노임단가"/>
      <sheetName val="수목단가"/>
      <sheetName val="시설수량표"/>
      <sheetName val="식재수량표"/>
      <sheetName val="일위목록"/>
      <sheetName val="자재단가"/>
      <sheetName val="토목주소"/>
      <sheetName val="프랜트면허"/>
      <sheetName val="토공사"/>
      <sheetName val="금액내역서"/>
      <sheetName val="대비"/>
      <sheetName val="장비손료"/>
      <sheetName val="인건비"/>
      <sheetName val="일위대가표"/>
      <sheetName val="전신환매도율"/>
      <sheetName val="공종산출내역서"/>
      <sheetName val="인사자료총집계"/>
      <sheetName val="2.대외공문"/>
      <sheetName val="인건-측정"/>
      <sheetName val="Sheet2"/>
      <sheetName val="견적서"/>
      <sheetName val="증감분석"/>
      <sheetName val="입찰안"/>
      <sheetName val="손익분석"/>
      <sheetName val="DATA"/>
      <sheetName val="오억미만"/>
      <sheetName val="Sheet1 (2)"/>
      <sheetName val="공종목록표"/>
      <sheetName val="기본일위"/>
      <sheetName val="단가표"/>
      <sheetName val="일위대가"/>
      <sheetName val="전기산출"/>
      <sheetName val="단가"/>
      <sheetName val="단가조사-2"/>
      <sheetName val="건축원가계산서"/>
      <sheetName val="건축집계표"/>
      <sheetName val="내역표지"/>
      <sheetName val="품목현황"/>
      <sheetName val="ABUT수량-A1"/>
      <sheetName val="220 (2)"/>
      <sheetName val="단위수량"/>
      <sheetName val="공량산출근거서"/>
      <sheetName val="단가 (2)"/>
      <sheetName val="단가대비표"/>
      <sheetName val="일위대가(가설)"/>
      <sheetName val="#REF"/>
      <sheetName val="몰탈콘크리트"/>
      <sheetName val="철근집계"/>
      <sheetName val="총괄내역서"/>
      <sheetName val="설 계"/>
      <sheetName val="단가(반정1교-원주)"/>
      <sheetName val="정렬"/>
      <sheetName val="세부내역"/>
      <sheetName val="ETC"/>
      <sheetName val="식재"/>
      <sheetName val="시설물"/>
      <sheetName val="식재출력용"/>
      <sheetName val="유지관리"/>
      <sheetName val="200"/>
      <sheetName val="통신2005"/>
      <sheetName val="제경비율"/>
      <sheetName val="BID"/>
      <sheetName val="3F"/>
      <sheetName val="일용노임단가2001상"/>
      <sheetName val="참조자료"/>
      <sheetName val="원본"/>
      <sheetName val="설계내역"/>
      <sheetName val="요율"/>
      <sheetName val="내역서"/>
      <sheetName val="표지"/>
      <sheetName val="접속도로1"/>
      <sheetName val="기성내역"/>
      <sheetName val="관급"/>
      <sheetName val="원가"/>
      <sheetName val="원가계산"/>
      <sheetName val="경비"/>
      <sheetName val="EQUIPMENT -2"/>
      <sheetName val="EJ"/>
      <sheetName val="Total"/>
      <sheetName val="개요"/>
      <sheetName val="공사개요"/>
      <sheetName val="매입세"/>
      <sheetName val="말뚝지지력산정"/>
      <sheetName val="일위대가(계측기설치)"/>
      <sheetName val="매입세율"/>
      <sheetName val="금액"/>
      <sheetName val="본현"/>
      <sheetName val="표건"/>
      <sheetName val="BREAKDOWN(철거설치)"/>
      <sheetName val="통계연보"/>
      <sheetName val="구분자"/>
      <sheetName val="공사내역"/>
      <sheetName val="별표 "/>
      <sheetName val="CBE-VSL"/>
      <sheetName val="지주목시비량산출서"/>
      <sheetName val="단가조사"/>
      <sheetName val="wall"/>
      <sheetName val="Front"/>
      <sheetName val="계산내역(설비)"/>
      <sheetName val="건축"/>
      <sheetName val="969910( R)"/>
      <sheetName val="현대물량"/>
      <sheetName val="환율change"/>
      <sheetName val="배수공"/>
      <sheetName val="잔여여장(1관문)"/>
      <sheetName val="IMPEADENCE MAP 취수장"/>
      <sheetName val="국내"/>
      <sheetName val="수입"/>
      <sheetName val="9GNG운반"/>
      <sheetName val="I一般比"/>
      <sheetName val="평균높이산출근거"/>
      <sheetName val="횡배수관위치조서"/>
      <sheetName val="데이타"/>
      <sheetName val="조경"/>
      <sheetName val="총괄집계 "/>
      <sheetName val="SUB일위대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laroux"/>
      <sheetName val="BOX수량집계"/>
      <sheetName val="암거단위"/>
      <sheetName val="날개벽"/>
      <sheetName val="날개벽토공"/>
      <sheetName val="날개벽뒷채움"/>
      <sheetName val="난간벽,차수벽"/>
      <sheetName val="BOX현황"/>
      <sheetName val="VXXXXX"/>
      <sheetName val="box-간지"/>
      <sheetName val="구조물집계표"/>
      <sheetName val="암거1수량"/>
      <sheetName val="Sheet1"/>
      <sheetName val="암거단위-2련"/>
      <sheetName val="터파기고(box)"/>
      <sheetName val="100000"/>
      <sheetName val="200000"/>
      <sheetName val="300000"/>
      <sheetName val="400000"/>
      <sheetName val="500000"/>
      <sheetName val="횡배수관수량집계"/>
      <sheetName val="횡배수관면벽"/>
      <sheetName val="횡면벽단위수량 "/>
      <sheetName val="횡배수관기초"/>
      <sheetName val="날개벽1.5"/>
      <sheetName val="배수날개토공,공제수량"/>
      <sheetName val="날개벽단위수량"/>
      <sheetName val="날개치수및토공단위수량"/>
      <sheetName val="TYPE-2"/>
      <sheetName val="TYPE-3"/>
      <sheetName val="평균H"/>
      <sheetName val="횡배수관연장조서"/>
      <sheetName val="집수정수량"/>
      <sheetName val="집수정토공300"/>
      <sheetName val="집수정토공 600"/>
      <sheetName val="집수정토공 800"/>
      <sheetName val="암거공-송암"/>
      <sheetName val="JUCKEYK"/>
      <sheetName val="노임단가"/>
      <sheetName val="자재단가"/>
      <sheetName val="자재단가 (2)"/>
      <sheetName val="건설기계가격표"/>
      <sheetName val="중기시간당사용료1"/>
      <sheetName val="중기시간당사용료2"/>
      <sheetName val="건설기계가격표 (2)"/>
      <sheetName val="중기시간당사용료1 (2)"/>
      <sheetName val="중기시간당사용료2 (2)"/>
      <sheetName val="구역화물운임,소운반"/>
      <sheetName val="운반10.5ton"/>
      <sheetName val="작업량및단가계산 (2)"/>
      <sheetName val="자재대가표1 (2)"/>
      <sheetName val="자재대가표2 (2)"/>
      <sheetName val="소운반4.5ton "/>
      <sheetName val="자재대가표1"/>
      <sheetName val="자재대가표2"/>
      <sheetName val="중기작업"/>
      <sheetName val="중기대가"/>
      <sheetName val="중기작업1 (2)"/>
      <sheetName val="중기작업2 (2)"/>
      <sheetName val="중기대가 (2)"/>
      <sheetName val="일위대가1"/>
      <sheetName val="일위대가1 (2)"/>
      <sheetName val="일위대가2"/>
      <sheetName val="공장가공"/>
      <sheetName val="공사원가(총)"/>
      <sheetName val="공사원가(수)"/>
      <sheetName val="공사원가(평)"/>
      <sheetName val="공사원가(부대공) "/>
      <sheetName val="관급수원공"/>
      <sheetName val="수원총"/>
      <sheetName val="제당"/>
      <sheetName val="여수토"/>
      <sheetName val="사통"/>
      <sheetName val="부대공"/>
      <sheetName val="관급평야부"/>
      <sheetName val="평야부"/>
      <sheetName val="시험비"/>
      <sheetName val="중기대수1"/>
      <sheetName val="시험수량1"/>
      <sheetName val="구조물철거타공정이월"/>
      <sheetName val="직노"/>
      <sheetName val="한전납입금"/>
      <sheetName val="가제당공사비"/>
      <sheetName val="기초처리공사비"/>
      <sheetName val="복통공사비"/>
      <sheetName val="본제당공사비"/>
      <sheetName val="자재대"/>
      <sheetName val="중기운반비"/>
      <sheetName val="진입도로공사비"/>
      <sheetName val="취수탑공사비"/>
      <sheetName val="토취장복구"/>
      <sheetName val="시설물기초"/>
      <sheetName val="산출근거"/>
    </sheetNames>
    <definedNames>
      <definedName name="일위코드입력매크로"/>
    </defined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속지"/>
      <sheetName val="목차"/>
      <sheetName val="Ⅰ.설계설명"/>
      <sheetName val="설계설명"/>
      <sheetName val="Ⅱ.공사시방(별책)"/>
      <sheetName val="Ⅲ.예정공정표"/>
      <sheetName val="예정,동원"/>
      <sheetName val="Ⅳ.설계내역"/>
      <sheetName val="1.전문"/>
      <sheetName val="전문"/>
      <sheetName val="2.총괄집계표"/>
      <sheetName val="총괄집계표"/>
      <sheetName val="3.산출내역서"/>
      <sheetName val="산출내역서"/>
      <sheetName val="4.원가계산서"/>
      <sheetName val="Sheet1"/>
      <sheetName val="원가계산서"/>
      <sheetName val="5.순공사비 산출서"/>
      <sheetName val="순공사비산출서"/>
      <sheetName val="순공사비 산출서"/>
      <sheetName val="안전관리비"/>
      <sheetName val="품질관리비"/>
      <sheetName val="PS산출금액"/>
      <sheetName val="부지임대료,관급자재관리비"/>
      <sheetName val="관급자재대"/>
      <sheetName val="6.단가산출서"/>
      <sheetName val="단가 및 일위대가목록표"/>
      <sheetName val="일위대가표"/>
      <sheetName val="일위대가 산출근거"/>
      <sheetName val="중기사용료목록"/>
      <sheetName val="중기사용료"/>
      <sheetName val="중기기초자료"/>
      <sheetName val="노임단가"/>
      <sheetName val="자재단가"/>
      <sheetName val="경비"/>
      <sheetName val="전역변수"/>
      <sheetName val="중기전역변수"/>
      <sheetName val="Ⅴ.수량산출서"/>
      <sheetName val="수량산출서"/>
      <sheetName val="Ⅷ.설계도면(별책)"/>
      <sheetName val="날개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3">
          <cell r="G33">
            <v>24491371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습"/>
      <sheetName val="FIRST"/>
      <sheetName val="LETTER"/>
      <sheetName val="아셈 거푸집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신우"/>
      <sheetName val="Sheet1"/>
      <sheetName val="증감대비"/>
      <sheetName val="#REF"/>
      <sheetName val="예산서(토목)"/>
      <sheetName val="설치기별"/>
      <sheetName val="공종단가"/>
      <sheetName val="철거기별"/>
      <sheetName val="예산서(상부)"/>
      <sheetName val="정부노임단가"/>
      <sheetName val="표지"/>
      <sheetName val="목차"/>
      <sheetName val="개요"/>
      <sheetName val="전제"/>
      <sheetName val="매출"/>
      <sheetName val="전사.사업"/>
      <sheetName val="손익증감"/>
      <sheetName val="CF차입"/>
      <sheetName val="ROIC"/>
      <sheetName val="매출 설비"/>
      <sheetName val="재고자산"/>
      <sheetName val="인원G"/>
      <sheetName val="주요비용"/>
      <sheetName val="구조조정"/>
      <sheetName val="1유리"/>
      <sheetName val="내역"/>
      <sheetName val="송전재료비"/>
      <sheetName val="견적대비표"/>
      <sheetName val="갑지"/>
      <sheetName val="Apt내역"/>
      <sheetName val="DATE"/>
      <sheetName val="소방사항"/>
      <sheetName val="학생내역"/>
      <sheetName val="자재단가비교표"/>
      <sheetName val="Sheet4"/>
      <sheetName val="물량표"/>
      <sheetName val="설-원가"/>
      <sheetName val="원가"/>
      <sheetName val="횡배수관토공수량"/>
      <sheetName val="설 계"/>
      <sheetName val="구분자"/>
      <sheetName val="원가계산서"/>
      <sheetName val="날개벽"/>
      <sheetName val="집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대비표"/>
      <sheetName val="견적대비표"/>
      <sheetName val="내역서"/>
      <sheetName val="PANEL 중량산출"/>
      <sheetName val="중량산출"/>
      <sheetName val="수량산출"/>
      <sheetName val="연습"/>
      <sheetName val="신우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YES"/>
      <sheetName val="표지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특별교실"/>
      <sheetName val="기숙사"/>
      <sheetName val="화장실"/>
      <sheetName val="총집계-1"/>
      <sheetName val="총집계-2"/>
      <sheetName val="원가-1"/>
      <sheetName val="원가-2"/>
      <sheetName val="기안"/>
      <sheetName val="갑지"/>
      <sheetName val="견적서"/>
      <sheetName val="내역서"/>
      <sheetName val="XXXXXX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2F 회의실견적(5_14 일대)"/>
      <sheetName val="일반공사"/>
      <sheetName val="일위대가"/>
      <sheetName val="을"/>
      <sheetName val="FILE1"/>
      <sheetName val="JUCK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입찰안"/>
      <sheetName val="DATA"/>
      <sheetName val="단가산출"/>
      <sheetName val="견적조건"/>
      <sheetName val="견적조건(을지)"/>
      <sheetName val="직노"/>
      <sheetName val="실행내역"/>
      <sheetName val="을지"/>
      <sheetName val="200"/>
      <sheetName val="기초단가"/>
      <sheetName val="대구실행"/>
      <sheetName val="Baby일위대가"/>
      <sheetName val="0.집계"/>
      <sheetName val="1.수변전설비공사"/>
      <sheetName val="간선계산"/>
      <sheetName val="내역(설계)"/>
      <sheetName val="식생블럭단위수량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단가비교표"/>
      <sheetName val="내역"/>
      <sheetName val="말뚝지지력산정"/>
      <sheetName val="MAIN_TABLE"/>
      <sheetName val="1.설계조건"/>
      <sheetName val="N賃率-職"/>
      <sheetName val="표지 (2)"/>
      <sheetName val="매립"/>
      <sheetName val="MOTOR"/>
      <sheetName val="아산추가1220"/>
      <sheetName val="ITEM"/>
      <sheetName val="98지급계획"/>
      <sheetName val="당초"/>
      <sheetName val="3-1.CB"/>
      <sheetName val="일위대가목차"/>
      <sheetName val="#REF"/>
      <sheetName val="부하계산서"/>
      <sheetName val="조도계산서 (도서)"/>
      <sheetName val="재료"/>
      <sheetName val="LOPCALC"/>
      <sheetName val="가로등부표"/>
      <sheetName val="1.수인터널"/>
      <sheetName val="제경비율"/>
      <sheetName val="일위대가(가설)"/>
      <sheetName val="노무비"/>
      <sheetName val="DANGA"/>
      <sheetName val="집계표"/>
      <sheetName val="설비내역서"/>
      <sheetName val="건축내역서"/>
      <sheetName val="전기내역서"/>
      <sheetName val="Macro1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STORAGE"/>
      <sheetName val="Y-WORK"/>
      <sheetName val="BID"/>
      <sheetName val="설계내역서"/>
      <sheetName val="현장관리비집계표"/>
      <sheetName val="001"/>
      <sheetName val="점수계산1-2"/>
      <sheetName val="대비"/>
      <sheetName val="산출내역서집계표"/>
      <sheetName val="설계예산서"/>
      <sheetName val="수량집계"/>
      <sheetName val="토목"/>
      <sheetName val="가로등내역서"/>
      <sheetName val="수량산출서"/>
      <sheetName val="2000.11월설계내역"/>
      <sheetName val="터파기및재료"/>
      <sheetName val="부대공사비"/>
      <sheetName val="총계"/>
      <sheetName val="인건비"/>
      <sheetName val="노무비단가"/>
      <sheetName val="전선 및 전선관"/>
      <sheetName val="BQ"/>
      <sheetName val="XL4Poppy"/>
      <sheetName val="본공사"/>
      <sheetName val="입찰보고"/>
      <sheetName val="실행내역서"/>
      <sheetName val="90.03실행 "/>
      <sheetName val="자료입력"/>
      <sheetName val="조명시설"/>
      <sheetName val="자재단가"/>
      <sheetName val="Sheet1 (2)"/>
      <sheetName val="수량산출"/>
      <sheetName val="구역화물"/>
      <sheetName val="단가일람"/>
      <sheetName val="인건-측정"/>
      <sheetName val="보차도경계석"/>
      <sheetName val="데이타"/>
      <sheetName val="가시설흙막이"/>
      <sheetName val="준검 내역서"/>
      <sheetName val="부하(성남)"/>
      <sheetName val="Sheet17"/>
      <sheetName val="대치판정"/>
      <sheetName val="연습"/>
      <sheetName val="12월31일"/>
      <sheetName val="우배수"/>
      <sheetName val="맨홀"/>
      <sheetName val="금호"/>
      <sheetName val="48전력선로일위"/>
      <sheetName val="96보완계획7.12"/>
      <sheetName val="unit 4"/>
      <sheetName val="제-노임"/>
      <sheetName val="제직재"/>
      <sheetName val="I一般比"/>
      <sheetName val="49-119"/>
      <sheetName val="지주목시비량산출서"/>
      <sheetName val="단가조사"/>
      <sheetName val="부대공Ⅱ"/>
      <sheetName val="1차설계변경내역"/>
      <sheetName val="율촌법률사무소2내역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INPUT"/>
      <sheetName val="적용공정"/>
      <sheetName val="L_RPTB02_01"/>
      <sheetName val="정부노임단가"/>
      <sheetName val="CTEMCOST"/>
      <sheetName val="원가계산서"/>
      <sheetName val="금리계산"/>
      <sheetName val="토공"/>
      <sheetName val="전차선로 물량표"/>
      <sheetName val="가설건물"/>
      <sheetName val="ABUT수량-A1"/>
      <sheetName val="BID-도로"/>
      <sheetName val="내력서"/>
      <sheetName val="단가"/>
      <sheetName val="총괄표"/>
      <sheetName val="실행철강하도"/>
      <sheetName val="내역서2안"/>
      <sheetName val="조명율표"/>
      <sheetName val="소야공정계획표"/>
      <sheetName val="Total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본선차로수량집계표"/>
      <sheetName val="기계내역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3.공통공사대비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ITB COST"/>
      <sheetName val="재집"/>
      <sheetName val="직재"/>
      <sheetName val="예산명세서"/>
      <sheetName val="Macro2"/>
      <sheetName val="손익분석"/>
      <sheetName val="수량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원가계산서 (총괄)"/>
      <sheetName val="원가계산서 (건축)"/>
      <sheetName val="(총괄집계)"/>
      <sheetName val="내역구성"/>
      <sheetName val="4원가"/>
      <sheetName val="임시급식"/>
      <sheetName val="옥외가스"/>
      <sheetName val="임시급식 (2)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목차"/>
      <sheetName val="Summary Sheets"/>
      <sheetName val="요율"/>
      <sheetName val="일위목록-기"/>
      <sheetName val="Module11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중기일위대가"/>
      <sheetName val="신우"/>
      <sheetName val="계수시트"/>
      <sheetName val="BOQ"/>
      <sheetName val="J直材4"/>
      <sheetName val="부대내역"/>
      <sheetName val="포장공"/>
      <sheetName val="본부소개"/>
      <sheetName val="연부97-1"/>
      <sheetName val="갑지1"/>
      <sheetName val="주사무실종합"/>
      <sheetName val="기초자료"/>
      <sheetName val="여과지동"/>
      <sheetName val="내역표지"/>
      <sheetName val="예산변경사항"/>
      <sheetName val="98NS-N"/>
      <sheetName val="L_RPTA05_목록"/>
      <sheetName val="토량산출서"/>
      <sheetName val="원가"/>
      <sheetName val="지진시"/>
      <sheetName val="6PILE  (돌출)"/>
      <sheetName val="AIR SHOWER(3인용)"/>
      <sheetName val="노임"/>
      <sheetName val="연결임시"/>
      <sheetName val="계산식"/>
      <sheetName val="가도공"/>
      <sheetName val="SG"/>
      <sheetName val="DATE"/>
      <sheetName val="JUCKEYK"/>
      <sheetName val="지급자재"/>
      <sheetName val="철거집계"/>
      <sheetName val="한강운반비"/>
      <sheetName val="자재"/>
      <sheetName val="공통(20-91)"/>
      <sheetName val="수주현황2월"/>
      <sheetName val="단면 (2)"/>
      <sheetName val="토공유동표"/>
      <sheetName val="교각계산"/>
      <sheetName val="설계명세서"/>
      <sheetName val="말뚝물량"/>
      <sheetName val="99총공사내역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Macro(전선)"/>
      <sheetName val="경상직원"/>
      <sheetName val="유첨#2"/>
      <sheetName val="펌프장수량산출(토)"/>
      <sheetName val="차액보증"/>
      <sheetName val="고등학교"/>
      <sheetName val="내역서(토목)"/>
      <sheetName val="부대시설"/>
      <sheetName val="Apt내역"/>
      <sheetName val="대외공문"/>
      <sheetName val="단가 및 재료비"/>
      <sheetName val="봉양~조차장간고하개명(신설)"/>
      <sheetName val="주상도"/>
      <sheetName val="6호기"/>
      <sheetName val="하조서"/>
      <sheetName val="보증수수료산출"/>
      <sheetName val="기계경비"/>
      <sheetName val="가로등"/>
      <sheetName val="공사비예산서(토목분)"/>
      <sheetName val="수목데이타 "/>
      <sheetName val="변압기 및 발전기 용량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수입"/>
      <sheetName val="조건표"/>
      <sheetName val="JJ"/>
      <sheetName val="설계"/>
      <sheetName val="설 계"/>
      <sheetName val="ASP포장"/>
      <sheetName val="내역서(전기)"/>
      <sheetName val="3BL공동구 수량"/>
      <sheetName val="일위대가표"/>
      <sheetName val="단가산출서(기계)"/>
      <sheetName val="에너지동"/>
      <sheetName val="코드표"/>
      <sheetName val="철거산출근거"/>
      <sheetName val="ELECTRIC"/>
      <sheetName val="SCHEDULE"/>
      <sheetName val="발신정보"/>
      <sheetName val="C3"/>
      <sheetName val="보합"/>
      <sheetName val="WORK"/>
      <sheetName val="기계경비(시간당)"/>
      <sheetName val="램머"/>
      <sheetName val="단위단가"/>
      <sheetName val="CA지입"/>
      <sheetName val="U-TYPE(1)"/>
      <sheetName val="내역서 (2)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TOT"/>
      <sheetName val="접지수량"/>
      <sheetName val="DATA1"/>
      <sheetName val="비교표"/>
      <sheetName val="전기일위대가"/>
      <sheetName val="시설물일위"/>
      <sheetName val="단면(RW1)"/>
      <sheetName val="소비자가"/>
      <sheetName val="ilch"/>
      <sheetName val="22단가(철거)"/>
      <sheetName val="49단가"/>
      <sheetName val="49단가(철거)"/>
      <sheetName val="22단가"/>
      <sheetName val="기둥(원형)"/>
      <sheetName val="과천MAIN"/>
      <sheetName val="터널조도"/>
      <sheetName val="노무비 근거"/>
      <sheetName val="효성CB 1P기초"/>
      <sheetName val="EQ-R1"/>
      <sheetName val="품목"/>
      <sheetName val="2006기계경비산출표"/>
      <sheetName val="교각1"/>
      <sheetName val="일용노임단가"/>
      <sheetName val="전선"/>
      <sheetName val="CABLE"/>
      <sheetName val="날개벽수량표"/>
      <sheetName val="설직재-1"/>
      <sheetName val="공종별내역서"/>
      <sheetName val="노원열병합  건축공사기성내역서"/>
      <sheetName val="건축공사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20관리비율"/>
      <sheetName val="입적표"/>
      <sheetName val="부하LOAD"/>
      <sheetName val="시중노임단가"/>
      <sheetName val="건축내역"/>
      <sheetName val="기본DATA"/>
      <sheetName val="전기2005"/>
      <sheetName val="통신2005"/>
      <sheetName val="노무비산출"/>
      <sheetName val="BJJIN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자재대"/>
      <sheetName val="소요자재"/>
      <sheetName val="노무산출서"/>
      <sheetName val="ETC"/>
      <sheetName val="우수맨홀공제단위수량"/>
      <sheetName val="스톱로그내역"/>
      <sheetName val="돌망태단위수량"/>
      <sheetName val="A-4"/>
      <sheetName val="IMP(MAIN)"/>
      <sheetName val="IMP (REACTOR)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주형"/>
      <sheetName val="3차설계"/>
      <sheetName val="현황CODE"/>
      <sheetName val="손익현황"/>
      <sheetName val="밸브설치"/>
      <sheetName val="3.바닥판설계"/>
      <sheetName val="DWPM"/>
      <sheetName val="고분전시관"/>
      <sheetName val="설비"/>
      <sheetName val="총괄집계표"/>
      <sheetName val="고창터널(고창방향)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ÀÔÂû¾È"/>
      <sheetName val="ºÎÇÏ°è»ê¼­"/>
      <sheetName val="À»Áö"/>
      <sheetName val="Á¶µµ°è»ê¼­ (µµ¼­)"/>
      <sheetName val="´Ü°¡»êÃâ"/>
      <sheetName val="°ßÀûÁ¶°Ç"/>
      <sheetName val="°ßÀûÁ¶°Ç(À»Áö)"/>
      <sheetName val="Á÷³ë"/>
      <sheetName val="½ÇÇà³»¿ª"/>
      <sheetName val=" 견적서"/>
      <sheetName val="총괄내역서"/>
      <sheetName val="역T형교대(말뚝기초)"/>
      <sheetName val="간접비"/>
      <sheetName val="토목주소"/>
      <sheetName val="프랜트면허"/>
      <sheetName val="NYS"/>
      <sheetName val="플랜트 설치"/>
      <sheetName val="총수량집계표"/>
      <sheetName val="기계경비일람"/>
      <sheetName val="연령현황"/>
      <sheetName val="별표"/>
      <sheetName val="기자재비"/>
      <sheetName val="현장관리비내역서"/>
      <sheetName val="포장복구집계"/>
      <sheetName val="사전공사"/>
      <sheetName val="적상기초자료"/>
      <sheetName val="WEON"/>
      <sheetName val="경상"/>
      <sheetName val="가설"/>
      <sheetName val="MIJIBI"/>
      <sheetName val="건축직"/>
      <sheetName val="품의서"/>
      <sheetName val="물가시세"/>
      <sheetName val="전신환매도율"/>
      <sheetName val="세부견적서(DAS Call Back)"/>
      <sheetName val="산출내역서"/>
      <sheetName val="현관"/>
      <sheetName val="집수정(600-700)"/>
      <sheetName val="³ëÀÓ"/>
      <sheetName val="간접"/>
      <sheetName val="증감대비"/>
      <sheetName val="단"/>
      <sheetName val="맨홀수량산출"/>
      <sheetName val="1공구 건정토건 토공"/>
      <sheetName val="세목전체"/>
      <sheetName val="TABLE"/>
      <sheetName val="변경총괄지(1)"/>
      <sheetName val="교통대책내역"/>
      <sheetName val="1공구(을)"/>
      <sheetName val="대공종"/>
      <sheetName val="3.내역서"/>
      <sheetName val="보할공정"/>
      <sheetName val="EP0618"/>
      <sheetName val="금액내역서"/>
      <sheetName val="단  가  대  비  표"/>
      <sheetName val="일  위  대  가  목  록"/>
      <sheetName val="암거날개벽재료집계"/>
      <sheetName val="3련 BOX"/>
      <sheetName val="일반수량"/>
      <sheetName val="현장지지물물량"/>
      <sheetName val="물가자료"/>
      <sheetName val="EACT10"/>
      <sheetName val="방음벽기초(H=4m)"/>
      <sheetName val="guard(mac)"/>
      <sheetName val="일위대가표(유단가)"/>
      <sheetName val="예산갑지"/>
      <sheetName val="부속동"/>
      <sheetName val="단가조사서"/>
      <sheetName val="적용(기계)"/>
      <sheetName val="입찰결과(DATA)"/>
      <sheetName val="Mc1"/>
      <sheetName val="2000,9월 일위"/>
      <sheetName val="CABLE SIZE-3"/>
      <sheetName val="EQUIP-H"/>
      <sheetName val="¼³°è¿¹»ê¼­"/>
      <sheetName val="¼ö·®Áý°è"/>
      <sheetName val="ÃÑ°ý"/>
      <sheetName val="Åä¸ñ"/>
      <sheetName val="°¡·Îµî³»¿ª¼­"/>
      <sheetName val="품셈"/>
      <sheetName val="개요"/>
      <sheetName val="인사자료총집계"/>
      <sheetName val="OPGW기별"/>
      <sheetName val="합천내역"/>
      <sheetName val="2000년 공정표"/>
      <sheetName val="BOQ(전체)"/>
      <sheetName val="변경내역을"/>
      <sheetName val="내역총괄"/>
      <sheetName val="내역총괄2"/>
      <sheetName val="내역총괄3"/>
      <sheetName val="TEL"/>
      <sheetName val="예산조서(무선)"/>
      <sheetName val="건설장비기초단가"/>
      <sheetName val="기초코드"/>
      <sheetName val="내역서(전체)"/>
      <sheetName val="TRE TABLE"/>
      <sheetName val="기계경비및산출근거서"/>
      <sheetName val="토적표"/>
      <sheetName val="36신설수량"/>
      <sheetName val="통장출금액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¼Ò¾ß°øÁ¤°èÈ¹Ç¥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가감수량"/>
      <sheetName val="점검총괄"/>
      <sheetName val="공구원가계산"/>
      <sheetName val="1차증가원가계산"/>
      <sheetName val="물량산출근거"/>
      <sheetName val="토목내역"/>
      <sheetName val="CONCRETE"/>
      <sheetName val="일위대가목록"/>
      <sheetName val="설산1.나"/>
      <sheetName val="본사S"/>
      <sheetName val="전압강하계산"/>
      <sheetName val="D-3503"/>
      <sheetName val="조건"/>
      <sheetName val="여흥"/>
      <sheetName val="노임이"/>
      <sheetName val="A갑지"/>
      <sheetName val="대림산업"/>
      <sheetName val="노임변동률"/>
      <sheetName val="COMPRESSOR"/>
      <sheetName val="관접합및부설"/>
      <sheetName val="효동"/>
      <sheetName val="COVER"/>
      <sheetName val="경비"/>
      <sheetName val="1._x0018_변전설비"/>
      <sheetName val="EQUIPMENT -2"/>
      <sheetName val="빌딩 안내"/>
      <sheetName val="데리네이타현황"/>
      <sheetName val="MBR9"/>
      <sheetName val="공비대비"/>
      <sheetName val="SLAB&quot;1&quot;"/>
      <sheetName val="직원동원SCH"/>
      <sheetName val="대림경상68억"/>
      <sheetName val="CODE"/>
      <sheetName val="기계경비시간당손료목록"/>
      <sheetName val="동력부하(도산)"/>
      <sheetName val="대창(함평)-창열"/>
      <sheetName val="대창(장성)"/>
      <sheetName val="경비_원본"/>
      <sheetName val="간접1"/>
      <sheetName val="AS포장복구 "/>
      <sheetName val=" 상부공통집계(총괄)"/>
      <sheetName val="2000전체분"/>
      <sheetName val="VA_code"/>
      <sheetName val="물량표"/>
      <sheetName val="전체"/>
      <sheetName val="TYPE-1"/>
      <sheetName val="차종별"/>
      <sheetName val="구동"/>
      <sheetName val="화재 탐지 설비"/>
      <sheetName val="사원등록"/>
      <sheetName val="호봉 (2)"/>
      <sheetName val="우수"/>
      <sheetName val="위치조서"/>
      <sheetName val="단가 "/>
      <sheetName val="건축공사실행"/>
      <sheetName val="Customer Databas"/>
      <sheetName val="중기사용료"/>
      <sheetName val="차수공개요"/>
      <sheetName val="직공비"/>
      <sheetName val="주관사업"/>
      <sheetName val="수문일1"/>
      <sheetName val="발주설계서(당초)"/>
      <sheetName val="unit"/>
      <sheetName val="안정검토"/>
      <sheetName val="경산"/>
      <sheetName val="교대"/>
      <sheetName val="설계예시"/>
      <sheetName val="마산방향"/>
      <sheetName val="진주방향"/>
      <sheetName val="관리,공감"/>
      <sheetName val="수로교총재료집계"/>
      <sheetName val="캔개발배경"/>
      <sheetName val="시장"/>
      <sheetName val="일정표"/>
      <sheetName val="날개벽(시점좌측)"/>
      <sheetName val="강북라우터"/>
      <sheetName val="구리토평1전기"/>
      <sheetName val="세부내역"/>
      <sheetName val="220 (2)"/>
      <sheetName val="주방환기"/>
      <sheetName val="총인원"/>
      <sheetName val="직급인원"/>
      <sheetName val="교각별수량"/>
      <sheetName val="원가산출서"/>
      <sheetName val="Dae_Jiju"/>
      <sheetName val="Sikje_ingun"/>
      <sheetName val="TREE_D"/>
      <sheetName val="품셈집계표"/>
      <sheetName val="자재조사표(참고용)"/>
      <sheetName val="일반부표집계표"/>
      <sheetName val="FOOTING단면력"/>
      <sheetName val="분전함신설"/>
      <sheetName val="접지1종"/>
      <sheetName val="견적"/>
      <sheetName val="96정변2"/>
      <sheetName val="전기"/>
      <sheetName val="실행간접비용"/>
      <sheetName val="2002하반기노임기준"/>
      <sheetName val="본부장"/>
      <sheetName val="내역서(삼호)"/>
      <sheetName val="샘플표지"/>
      <sheetName val="일위"/>
      <sheetName val="지하1층"/>
      <sheetName val="단가대비"/>
      <sheetName val="전류"/>
      <sheetName val="자재목록"/>
      <sheetName val="일위목차"/>
      <sheetName val="포장절단"/>
      <sheetName val="DATA(BAC)"/>
      <sheetName val="일위단가"/>
      <sheetName val="일위(설)"/>
      <sheetName val="참조-(1)"/>
      <sheetName val="제수변수량"/>
      <sheetName val="공기변수량"/>
      <sheetName val="A 견적"/>
      <sheetName val="전기공사일위대가"/>
      <sheetName val="동해title"/>
      <sheetName val="9GNG운반"/>
      <sheetName val="실행(1)"/>
      <sheetName val="백암비스타내역"/>
      <sheetName val="DB"/>
      <sheetName val="유동표(변경)"/>
      <sheetName val="Man Power &amp; Comp"/>
      <sheetName val="PIPE"/>
      <sheetName val="VALVE"/>
      <sheetName val="상수도토공집계표"/>
      <sheetName val="단가목록"/>
      <sheetName val="연결관산출조서"/>
      <sheetName val="투찰내역"/>
      <sheetName val="9811"/>
      <sheetName val="기자재대비표"/>
      <sheetName val="1단계"/>
      <sheetName val="산#2-1 (2)"/>
      <sheetName val="골재산출"/>
      <sheetName val="공종별원가계산"/>
      <sheetName val="말고개터널조명전압강하"/>
      <sheetName val="외주"/>
      <sheetName val="구조물철거타공정이월"/>
      <sheetName val="Macro(차단기)"/>
      <sheetName val="조경일람"/>
      <sheetName val="경비2내역"/>
      <sheetName val="일위대가표 (2)"/>
      <sheetName val="REACTION(USD지진시)"/>
      <sheetName val="REACTION(USE평시)"/>
      <sheetName val="단가대비표"/>
      <sheetName val="Testing"/>
      <sheetName val="계화배수"/>
      <sheetName val="방음벽 기초 일반수량"/>
      <sheetName val="I.설계조건"/>
      <sheetName val="단면가정"/>
      <sheetName val="부재력정리"/>
      <sheetName val="BLOCK(1)"/>
      <sheetName val="단면치수"/>
      <sheetName val="NEYOK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BOX전기내역"/>
      <sheetName val="하수급견적대비"/>
      <sheetName val="9-1차이내역"/>
      <sheetName val="수안보-MBR1"/>
      <sheetName val="입력DATA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70%"/>
      <sheetName val="MANUFACTORY"/>
      <sheetName val="기초자료입력"/>
      <sheetName val="48일위"/>
      <sheetName val="일위산출근거"/>
      <sheetName val="기성"/>
      <sheetName val="기성내역 진짜"/>
      <sheetName val="기성갑지"/>
      <sheetName val="2회기성사정"/>
      <sheetName val="3회기성갑지"/>
      <sheetName val="3회총괄"/>
      <sheetName val="교각별철근수량집계표"/>
      <sheetName val="Vari by Vendor"/>
      <sheetName val="4월_실적추정(건축+토목)"/>
      <sheetName val="4월_실적추정(건축)"/>
      <sheetName val="복구량산정_및_전용회선_사용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0_집계"/>
      <sheetName val="1_수변전설비공사"/>
      <sheetName val="표지_(2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3-1_CB"/>
      <sheetName val="저"/>
      <sheetName val=" 총괄표"/>
      <sheetName val="자재집계"/>
      <sheetName val="연결관암거"/>
      <sheetName val="인건비 "/>
      <sheetName val="경율산정"/>
      <sheetName val="대비내역"/>
      <sheetName val="1,2공구원가계산서"/>
      <sheetName val="2공구산출내역"/>
      <sheetName val="1공구산출내역서"/>
      <sheetName val="단면"/>
      <sheetName val="입출재고현황 (2)"/>
      <sheetName val="변경비교-을"/>
      <sheetName val="BASIC (2)"/>
      <sheetName val="견적의뢰서"/>
      <sheetName val="견적대비"/>
      <sheetName val="PO-BOQ"/>
      <sheetName val="옹벽수량집계"/>
      <sheetName val="1SPAN"/>
      <sheetName val="의왕내역"/>
      <sheetName val="제품별"/>
      <sheetName val="일위집계표"/>
      <sheetName val="약품설비"/>
      <sheetName val="5.정산서"/>
      <sheetName val="공사별 가중치 산출근거(토목)"/>
      <sheetName val="가중치근거(조경)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8. 안정검토"/>
      <sheetName val="대구-교대(A1-A2)"/>
      <sheetName val="원형1호맨홀토공수량"/>
      <sheetName val="Àåºñ´Ü°¡»êÃâ"/>
      <sheetName val="µ¿¿ø(3)"/>
      <sheetName val="¿¹Á¤(3)"/>
      <sheetName val="ÁÖÇü"/>
      <sheetName val="재정비직인"/>
      <sheetName val="재정비내역"/>
      <sheetName val="지적고시내역"/>
      <sheetName val="현장설명서"/>
      <sheetName val="견적조건서"/>
      <sheetName val="시공일반사항"/>
      <sheetName val="현장설명서갑지"/>
      <sheetName val="하도급선정의뢰서(습식공사)"/>
      <sheetName val="검사조서"/>
      <sheetName val="집계(총괄)"/>
      <sheetName val="구성비"/>
      <sheetName val="실적보고"/>
      <sheetName val="표준안전집계"/>
      <sheetName val="표준안전내역"/>
      <sheetName val="LP-S"/>
      <sheetName val="목동1절주.bh01"/>
      <sheetName val="TYPE-A"/>
      <sheetName val="실행"/>
      <sheetName val="단가조사-1"/>
      <sheetName val="단가조사-2"/>
      <sheetName val="BSD (2)"/>
      <sheetName val="기본설계도급항목"/>
      <sheetName val="PROJECT BRIEF"/>
      <sheetName val="MFAB"/>
      <sheetName val="MFRT"/>
      <sheetName val="MPKG"/>
      <sheetName val="MPRD"/>
      <sheetName val="케이블"/>
      <sheetName val="등록자료"/>
      <sheetName val="입력정보"/>
      <sheetName val="현장관리비"/>
      <sheetName val="단가비교표_공통1"/>
      <sheetName val="일(4)"/>
      <sheetName val="5.공종별예산내역서"/>
      <sheetName val="기본일위"/>
      <sheetName val="공종"/>
      <sheetName val="제품"/>
      <sheetName val="단가표"/>
      <sheetName val="실행예산서"/>
      <sheetName val="기본단가표"/>
      <sheetName val="토공산출(주차장)"/>
      <sheetName val="토목공사"/>
      <sheetName val="급명"/>
      <sheetName val="암거단위"/>
      <sheetName val="오동"/>
      <sheetName val="대조"/>
      <sheetName val="나한"/>
      <sheetName val="INPUT(덕도방향-시점)"/>
      <sheetName val="BOX 본체"/>
      <sheetName val="102역사"/>
      <sheetName val="단중표"/>
      <sheetName val="공사비증감"/>
      <sheetName val="2.대외공문"/>
      <sheetName val="ATM기초철가"/>
      <sheetName val="세동별비상"/>
      <sheetName val="시화점실행"/>
      <sheetName val="총괄분 설계서용지"/>
      <sheetName val="위성"/>
      <sheetName val="식재일위대가"/>
      <sheetName val="표층포설및다짐"/>
      <sheetName val="ⴭⴭⴭⴭ"/>
      <sheetName val="1차 내역서"/>
      <sheetName val="기계설비"/>
      <sheetName val="단중표-ST"/>
      <sheetName val="AILC004"/>
      <sheetName val="s"/>
      <sheetName val="바닥판"/>
      <sheetName val="약전닥트"/>
      <sheetName val="건축부하"/>
      <sheetName val="FA설치명세"/>
      <sheetName val="FD"/>
      <sheetName val="EKOG10건축"/>
      <sheetName val="const."/>
      <sheetName val="남양구조시험동"/>
      <sheetName val="갑지(추정)"/>
      <sheetName val="DATA-UPS"/>
      <sheetName val="일위산출"/>
      <sheetName val="굴착현장"/>
      <sheetName val="AS복구"/>
      <sheetName val="중기터파기"/>
      <sheetName val="변수값"/>
      <sheetName val="중기상차"/>
      <sheetName val="BabyÀÏÀ§´ë°¡"/>
      <sheetName val="NìüëÒ-òÅ"/>
      <sheetName val="°£¼±°è»ê"/>
      <sheetName val="´ë±¸½ÇÇà"/>
      <sheetName val="0.Áý°è"/>
      <sheetName val="1.¼öº¯Àü¼³ºñ°ø»ç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진우+대광"/>
      <sheetName val="01AC"/>
      <sheetName val="본선토량운반계산서(1)0"/>
      <sheetName val="구조물공"/>
      <sheetName val="부대공"/>
      <sheetName val="배수공"/>
      <sheetName val="신공항A-9(원가수정)"/>
      <sheetName val="골재丵〒"/>
      <sheetName val="일위1"/>
      <sheetName val="단가산출서"/>
      <sheetName val="원형맨홀수량"/>
      <sheetName val="내역총渀腷"/>
      <sheetName val="소운반"/>
      <sheetName val="공종구간"/>
      <sheetName val="산출0"/>
      <sheetName val="승용"/>
      <sheetName val="전력구구조물산근"/>
      <sheetName val="공사비 내역"/>
      <sheetName val="우각부보강"/>
      <sheetName val="집1"/>
      <sheetName val="조명율데이타"/>
      <sheetName val="투찰"/>
      <sheetName val="COPING"/>
      <sheetName val="일위대가서식"/>
      <sheetName val="일위대가양식"/>
      <sheetName val="사다리"/>
      <sheetName val="L형옹벽측구"/>
      <sheetName val="통신물량"/>
      <sheetName val="가설공사내역"/>
      <sheetName val="97 사업추정(WEKI)"/>
      <sheetName val="도급내역서"/>
      <sheetName val="내역(중앙)"/>
      <sheetName val="내역(창신)"/>
      <sheetName val="공사내역서(을)실행"/>
      <sheetName val="일위대가(계측기설치)"/>
      <sheetName val="기본사항"/>
      <sheetName val="제경비"/>
      <sheetName val="우수공"/>
      <sheetName val="대로근거"/>
      <sheetName val="중로근거"/>
      <sheetName val="펌프장수량䈀嵪ԯ_x0000_缀"/>
      <sheetName val="펌프장수량㔀቎԰_x0000_缀"/>
      <sheetName val="펌프장수량ԯ_x0000_缀_x0000__x0000_"/>
      <sheetName val="용산1(해보)"/>
      <sheetName val="중동상가"/>
      <sheetName val="조도계산서_(도서)"/>
      <sheetName val="1_설계조건"/>
      <sheetName val="1_수인터널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2000_11월설계내역"/>
      <sheetName val="전선_및_전선관"/>
      <sheetName val="단가_및_재료비"/>
      <sheetName val="준검_내역서"/>
      <sheetName val="수목데이타_"/>
      <sheetName val="변압기_및_발전기_용량"/>
      <sheetName val="-_INFORMATION_-"/>
      <sheetName val="5호광장_(만점)"/>
      <sheetName val="인천국제_(만점)_(2)"/>
      <sheetName val="설_계"/>
      <sheetName val="3BL공동구_수량"/>
      <sheetName val="Sheet1_(2)"/>
      <sheetName val="단면_(2)"/>
      <sheetName val="외주대비_-석축"/>
      <sheetName val="외주대비-구조물_(2)"/>
      <sheetName val="견적표지_(3)"/>
      <sheetName val="IMP_(REACTOR)"/>
      <sheetName val="1_설계기준"/>
      <sheetName val="실행예산"/>
      <sheetName val="소포내역 (2)"/>
      <sheetName val="선정요령"/>
      <sheetName val="4.일위대가목차"/>
      <sheetName val="청구내역(9807)"/>
      <sheetName val="2002상반기노임기준"/>
      <sheetName val="VXXXXXXX"/>
      <sheetName val="하도급변경대비표"/>
      <sheetName val="2000용수잠관-수량집계"/>
      <sheetName val="공사내역"/>
      <sheetName val="소업1교"/>
      <sheetName val="집수A"/>
      <sheetName val="내역서 "/>
      <sheetName val="SULKEA"/>
      <sheetName val="아파트건축"/>
      <sheetName val="잔수량(작성)"/>
      <sheetName val="전체철근집계"/>
      <sheetName val="토공계산서(부체도로)"/>
      <sheetName val="CB"/>
      <sheetName val="CS2"/>
      <sheetName val="과세내역(세부)"/>
      <sheetName val="년도별노임표"/>
      <sheetName val="중기목록표"/>
      <sheetName val="2.펌프장(사급자재)"/>
      <sheetName val="제3장 기술업무"/>
      <sheetName val="금액결정"/>
      <sheetName val="포장공자재집계표"/>
      <sheetName val="공통가설"/>
      <sheetName val="갈현동"/>
      <sheetName val="토공(우물통,기타) "/>
      <sheetName val="평균높이산출근거"/>
      <sheetName val="주beam"/>
      <sheetName val="커튼월(pfg)"/>
      <sheetName val="전기설계변경"/>
      <sheetName val="충주"/>
      <sheetName val="두앙"/>
      <sheetName val="토공정보"/>
      <sheetName val="2"/>
      <sheetName val="산출(전주P7)"/>
      <sheetName val="시공계획"/>
      <sheetName val="Macro3"/>
      <sheetName val="건축"/>
      <sheetName val="정화조동내역"/>
      <sheetName val="단위수량"/>
      <sheetName val="깨기수량"/>
      <sheetName val="TYPE1"/>
      <sheetName val="철근량"/>
      <sheetName val="¼ö·®»êÃX"/>
      <sheetName val="壈᎟"/>
      <sheetName val="꣈፺"/>
      <sheetName val="堀᎟"/>
      <sheetName val="¼ö·®»êÃÈ"/>
      <sheetName val="저፺"/>
      <sheetName val="쀀ፐ"/>
      <sheetName val="죈፺"/>
      <sheetName val="惈፵"/>
      <sheetName val="︀ᇕ"/>
      <sheetName val="怀፵"/>
      <sheetName val="자단"/>
      <sheetName val="공사착공계"/>
      <sheetName val="주사무실︀ᇕ"/>
      <sheetName val="주사무실ꠀ፺"/>
      <sheetName val="BOX ꠀ፺"/>
      <sheetName val="맨홀수량"/>
      <sheetName val="내역(토목)"/>
      <sheetName val="㗈቎"/>
      <sheetName val="¼ö·®»êÃ¨"/>
      <sheetName val="주사무실ֳ_x0000_"/>
      <sheetName val="新철폐복2"/>
      <sheetName val="新철폐복3"/>
      <sheetName val="¼ö·®»êÃ_x0005_"/>
      <sheetName val="¼ö·®»êÃ "/>
      <sheetName val="자재목록표"/>
      <sheetName val="참조M"/>
      <sheetName val="䋈ᅪ"/>
      <sheetName val="wall"/>
      <sheetName val=" 냉각수펌프"/>
      <sheetName val="거실통로등"/>
      <sheetName val="주사무실墳᎟"/>
      <sheetName val="BOX ︀ᇕ"/>
      <sheetName val="BOX 저፺"/>
      <sheetName val="일위대가1"/>
      <sheetName val="8.PILE  (돌출)"/>
      <sheetName val="공종목록표"/>
      <sheetName val="4차원가계산서"/>
      <sheetName val="입고장부 (4)"/>
      <sheetName val="8.석축단위(H=1.5M)"/>
      <sheetName val="적현로"/>
      <sheetName val="주사무실԰_x0000_"/>
      <sheetName val="ﻈ䓕"/>
      <sheetName val="BOX ︀釕"/>
      <sheetName val="세부내역서"/>
      <sheetName val="위치︀釕"/>
      <sheetName val="BOX ᢝ"/>
      <sheetName val="결과조달"/>
      <sheetName val="ꠀ፺"/>
      <sheetName val="︀動"/>
      <sheetName val="쌍송교"/>
      <sheetName val="BOX ᠀ᶛ"/>
      <sheetName val="위치᠀ᶛ"/>
      <sheetName val="계획금액"/>
      <sheetName val="단면별연장"/>
      <sheetName val="4)유동표"/>
      <sheetName val="토공 total"/>
      <sheetName val="3련 B_x0005__x0000_"/>
      <sheetName val="평가데이터"/>
      <sheetName val="기성수금(단단위)"/>
      <sheetName val="원가매출(단단위)"/>
      <sheetName val="품셈표"/>
      <sheetName val="기간등록"/>
      <sheetName val="현금"/>
      <sheetName val="관로"/>
      <sheetName val="아수배전(1회)"/>
      <sheetName val="인건비_조사"/>
      <sheetName val="소방사항"/>
      <sheetName val="산근"/>
      <sheetName val="적용건축"/>
      <sheetName val="설치 일위대가(4԰_x0000_缀_x0000__x0000__x0000_"/>
      <sheetName val="기지국"/>
      <sheetName val="프로젝트"/>
      <sheetName val="H-PILE수량집계"/>
      <sheetName val="99년신청"/>
      <sheetName val="콘_재료분리(1)"/>
      <sheetName val="횡배수관토공수량"/>
      <sheetName val="기기리스트"/>
      <sheetName val="0217상가미분양자산"/>
      <sheetName val="계산근거"/>
      <sheetName val="단위중량"/>
      <sheetName val="SKETCH"/>
      <sheetName val="다이꾸"/>
      <sheetName val="배수문수량산출(3)"/>
      <sheetName val="일위_파일"/>
      <sheetName val="eq_data"/>
      <sheetName val="3회기성"/>
      <sheetName val="실행내역서 "/>
      <sheetName val="CALCULATION"/>
      <sheetName val="plan&amp;section of foundation"/>
      <sheetName val="working load at the btm ft."/>
      <sheetName val="stability check"/>
      <sheetName val="design criteria"/>
      <sheetName val="Main"/>
      <sheetName val="기본단가"/>
      <sheetName val="품셈TABLE"/>
      <sheetName val="INDEX"/>
      <sheetName val="15100"/>
      <sheetName val="48수량"/>
      <sheetName val="22수량"/>
      <sheetName val="49일위"/>
      <sheetName val="22일위"/>
      <sheetName val="49수량"/>
      <sheetName val="HRSG SMALL07220"/>
      <sheetName val="관리사무소"/>
      <sheetName val="단가산출서 (2)"/>
      <sheetName val="성서방향-교대(A2)"/>
      <sheetName val="2터널시점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자재비"/>
      <sheetName val="10현장조직"/>
      <sheetName val="3-1-12"/>
      <sheetName val="3-1-3"/>
      <sheetName val="단가산출1"/>
      <sheetName val="COVER-P"/>
      <sheetName val="21301동"/>
      <sheetName val="실행갑지"/>
      <sheetName val="견적990322"/>
      <sheetName val="할증 "/>
      <sheetName val="금긋기 및 절단"/>
      <sheetName val="MEXICO-C"/>
      <sheetName val="TB-내역서"/>
      <sheetName val="제수"/>
      <sheetName val="공기"/>
      <sheetName val="Instruction"/>
      <sheetName val="General Data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문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공사내역(2003년)"/>
      <sheetName val="본댐설계"/>
      <sheetName val="교육종류"/>
      <sheetName val="견적서1"/>
      <sheetName val="맨홀토공수량"/>
      <sheetName val="통합"/>
      <sheetName val="BOX"/>
      <sheetName val="2.2.2입적표"/>
      <sheetName val="변화치수"/>
      <sheetName val=" 토목 처리장도급내역서 "/>
      <sheetName val="98수문일위"/>
      <sheetName val="IP좌표"/>
      <sheetName val="sw1"/>
      <sheetName val="NOMUBI"/>
      <sheetName val="일위대가 집계표"/>
      <sheetName val="월선수금"/>
      <sheetName val="woo(mac)"/>
      <sheetName val="송전재료비"/>
      <sheetName val="sum1 (2)"/>
      <sheetName val="토공(완충)"/>
      <sheetName val="품종별-이름"/>
      <sheetName val=" 갑  지 "/>
      <sheetName val="Y_WORK"/>
      <sheetName val="WING3"/>
      <sheetName val="수지표"/>
      <sheetName val="셀명"/>
      <sheetName val="D"/>
      <sheetName val="기성내역"/>
      <sheetName val="저ᚙ"/>
      <sheetName val="ꠀ᪘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ࠀ᎚"/>
      <sheetName val="위치︀㓕"/>
      <sheetName val="주사무실︀㓕"/>
      <sheetName val="위치_xd800_ᢘ"/>
      <sheetName val="참조"/>
      <sheetName val="부대대비"/>
      <sheetName val="냉연집계"/>
      <sheetName val="토사(PE)"/>
      <sheetName val="경상비"/>
      <sheetName val="CC16-내역서"/>
      <sheetName val="기타시설"/>
      <sheetName val="판매시설"/>
      <sheetName val="아파트"/>
      <sheetName val="주민복지관"/>
      <sheetName val="지하주차장"/>
      <sheetName val="청천내"/>
      <sheetName val="실행대비"/>
      <sheetName val="구조     ."/>
      <sheetName val="특기사항"/>
      <sheetName val="하도내역 (철콘)"/>
      <sheetName val="변품8-37"/>
      <sheetName val="공주-교대(A1)"/>
      <sheetName val="상행-교대(A1)"/>
      <sheetName val="Change rate"/>
      <sheetName val="BQ(실행)"/>
      <sheetName val="B3.PERSONEL-Ucret"/>
      <sheetName val="EQT-ESTN"/>
      <sheetName val="출력X"/>
      <sheetName val="화설내"/>
      <sheetName val="평3"/>
      <sheetName val="배수관토공"/>
      <sheetName val="실행(ALT1)"/>
      <sheetName val="가공2원도"/>
      <sheetName val="nomi "/>
      <sheetName val="ᓈባ"/>
      <sheetName val="︀盕"/>
      <sheetName val="壈▞"/>
      <sheetName val="간지"/>
      <sheetName val="평균환율-USD"/>
      <sheetName val="인원동원계획"/>
      <sheetName val="내역서1"/>
      <sheetName val="설계개요"/>
      <sheetName val="범용개발순소요비용"/>
      <sheetName val="왕십리방향"/>
      <sheetName val="별표 "/>
      <sheetName val="문학간접"/>
      <sheetName val="매입세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빗물받이(910-510-410)"/>
      <sheetName val="SORCE1"/>
      <sheetName val="가시설단위수량"/>
      <sheetName val="지장물C"/>
      <sheetName val="MACRO(MCC)"/>
      <sheetName val="용수간선"/>
      <sheetName val="유림총괄"/>
      <sheetName val="내역서비교"/>
      <sheetName val="송우내역서"/>
      <sheetName val="노무비(첨부4-4)"/>
      <sheetName val="변수데이타"/>
      <sheetName val="정공공사"/>
      <sheetName val="일반부표"/>
      <sheetName val="품셈기준"/>
      <sheetName val="집계표(육상)"/>
      <sheetName val="1"/>
      <sheetName val="설계가"/>
      <sheetName val="평교-내역"/>
      <sheetName val="토량1-1"/>
      <sheetName val="공내역"/>
      <sheetName val="백호우계수"/>
      <sheetName val="접속도로1"/>
      <sheetName val="P-산#1-1(WOWA1)"/>
      <sheetName val="DATA 입력란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´Ü°¡ºñ±³Ç¥"/>
      <sheetName val="±âÃÊ´Ü°¡"/>
      <sheetName val="자재테이블"/>
      <sheetName val="Oper Amount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11"/>
      <sheetName val="차도부연장현황"/>
      <sheetName val="국도접속 차도부수량"/>
      <sheetName val="원곡IC교 내진성능보강공사 실시설계 용역.xlsx"/>
      <sheetName val="계림(함평)"/>
      <sheetName val="계림(장성)"/>
      <sheetName val="재료할증"/>
      <sheetName val="용산3(영광)"/>
      <sheetName val="단위수량산출"/>
      <sheetName val="도급"/>
      <sheetName val="업체별기성내역"/>
      <sheetName val="광혁기성"/>
      <sheetName val="수량산출서-2"/>
      <sheetName val="재료집계표3"/>
      <sheetName val="입력"/>
      <sheetName val="주차구획선수량"/>
      <sheetName val="2000.11¿ù¼³餀㢘ԯ_x0000_缀_x0000_"/>
      <sheetName val="단양 00 아파트-세부내역"/>
      <sheetName val="원내역서3"/>
      <sheetName val="3도로"/>
      <sheetName val="101동"/>
      <sheetName val="POOM_MOTO"/>
      <sheetName val="밀양노선별공사비명세서"/>
      <sheetName val="내역서(총)"/>
      <sheetName val="예산서"/>
      <sheetName val="15"/>
      <sheetName val="1안"/>
      <sheetName val="현장관리비 "/>
      <sheetName val="자재단가표"/>
      <sheetName val="테이블"/>
      <sheetName val="MACRO(전선관)"/>
      <sheetName val="현장"/>
      <sheetName val="Piping Design Data"/>
      <sheetName val="종배수관"/>
      <sheetName val="工완성공사율"/>
      <sheetName val="H PILE수량"/>
      <sheetName val="TC표지"/>
      <sheetName val="2003상반기노임기준"/>
      <sheetName val="중기조종사 단위단가"/>
      <sheetName val="11+040(통로)"/>
      <sheetName val="7.1유효폭"/>
      <sheetName val="기존단가 (2)"/>
      <sheetName val="OZ049E"/>
      <sheetName val="토공A"/>
      <sheetName val="단가(반정1교-원주)"/>
      <sheetName val="음봉방향"/>
      <sheetName val="자료(통합)"/>
      <sheetName val="식재인부"/>
      <sheetName val="발주내역"/>
      <sheetName val="단위량당중기"/>
      <sheetName val="견적서(대외) (2)"/>
      <sheetName val="(A)내역서"/>
      <sheetName val="3.자재비(총괄)"/>
      <sheetName val="개별직종노임단가(2005.1)"/>
      <sheetName val="설명"/>
      <sheetName val="총괄BOQ"/>
      <sheetName val="기초일위"/>
      <sheetName val="시설일위"/>
      <sheetName val="조명일위"/>
      <sheetName val="DATA 입력부"/>
      <sheetName val="매매"/>
      <sheetName val="전신"/>
      <sheetName val="영업소실적"/>
      <sheetName val="변경품셈총괄"/>
      <sheetName val="POWER"/>
      <sheetName val="실행(표지,갑,을)"/>
      <sheetName val="예산M12A"/>
      <sheetName val="파형강관집계"/>
      <sheetName val="원하도급내역서(당초)"/>
      <sheetName val="관세,통관수수료,운반비"/>
      <sheetName val="KS-301_WBS"/>
      <sheetName val="01"/>
      <sheetName val="대포2교접속"/>
      <sheetName val="산출목록표"/>
      <sheetName val="수원공"/>
      <sheetName val="E총"/>
      <sheetName val="Languages"/>
      <sheetName val="공조기(삭제)"/>
      <sheetName val="예산M11A"/>
      <sheetName val="준공평가"/>
      <sheetName val="가공비"/>
      <sheetName val="건축개요"/>
      <sheetName val="지수"/>
      <sheetName val="cost"/>
      <sheetName val="3본사"/>
      <sheetName val="(2)"/>
      <sheetName val="성내동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데이터북"/>
      <sheetName val="조명참고자료"/>
      <sheetName val="아파트기별"/>
      <sheetName val="공리일"/>
      <sheetName val="LEGEND"/>
      <sheetName val="일반수량총괄"/>
      <sheetName val="설계기준 및 하중계산"/>
      <sheetName val="입력값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교량현황"/>
      <sheetName val="표지판현황"/>
      <sheetName val="처리단락"/>
      <sheetName val="LD"/>
      <sheetName val="pbs_lambda"/>
      <sheetName val="Matériel embarqué PVC"/>
      <sheetName val="2공구수량"/>
      <sheetName val="전체_1설계"/>
      <sheetName val="현장유지관리비"/>
      <sheetName val="A-8 PD(도로중앙)"/>
      <sheetName val="의왕실행"/>
      <sheetName val="성원계약"/>
      <sheetName val="1공구 건정토건_xd803_ᑷᰀ"/>
      <sheetName val="미지급내역"/>
      <sheetName val="매입내역 "/>
      <sheetName val="거래처별지출내역"/>
      <sheetName val="총(철거)"/>
      <sheetName val="공사비총괄표"/>
      <sheetName val="가설공사"/>
      <sheetName val="일목"/>
      <sheetName val="뚝토공"/>
      <sheetName val="05년"/>
      <sheetName val="공사진행"/>
      <sheetName val="__MAIN"/>
      <sheetName val="°úÃµMAIN"/>
      <sheetName val="ÅÍ³ÎÁ¶µµ"/>
      <sheetName val="1.¼³°è±âÁØ"/>
      <sheetName val="3Â÷¼³°è"/>
      <sheetName val="ÇöÈ²CODE"/>
      <sheetName val="¼ÕÀÍÇöÈ²"/>
      <sheetName val="±âµÕ(¿øÇü)"/>
      <sheetName val="¿Ëº®"/>
      <sheetName val="ABUT¼ö·®-A1"/>
      <sheetName val="¹ëºê¼³Ä¡"/>
      <sheetName val="3.¹Ù´ÚÆÇ¼³°è"/>
      <sheetName val="Á¶°Ç"/>
      <sheetName val="¿©Èï"/>
      <sheetName val="tÇü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철근량 검토"/>
      <sheetName val="사  업  비  수  지  예  산  서"/>
      <sheetName val="c_balju"/>
      <sheetName val="기초공"/>
      <sheetName val="공통부대비"/>
      <sheetName val="제원.설계조건"/>
      <sheetName val="type-F"/>
      <sheetName val="날개벽"/>
      <sheetName val="단가산출집계"/>
      <sheetName val="SLAB"/>
      <sheetName val="관람석제출"/>
      <sheetName val="연습장소"/>
      <sheetName val="사각맨홀"/>
      <sheetName val="내역서(총괄)"/>
      <sheetName val="LAB"/>
      <sheetName val="공통가설_8"/>
      <sheetName val="아파트_9"/>
      <sheetName val="직접공사비집계표_7"/>
      <sheetName val="공종단가"/>
      <sheetName val="재료집계"/>
      <sheetName val="LD일"/>
      <sheetName val="b_balju_cho"/>
      <sheetName val="자  재"/>
      <sheetName val="전기혼잡제경비(45)"/>
      <sheetName val="공종별 집계표"/>
      <sheetName val="부안일위"/>
      <sheetName val="1공구 건정토건 철콘"/>
      <sheetName val="2공구하도급내역서"/>
      <sheetName val="도급내역"/>
      <sheetName val="투찰추정"/>
      <sheetName val="도급내역5+800"/>
      <sheetName val="수목표준대가"/>
      <sheetName val="도급금액"/>
      <sheetName val="재노경"/>
      <sheetName val="변경내역서"/>
      <sheetName val="일위대가(1)"/>
      <sheetName val="관급자재"/>
      <sheetName val="초기화면"/>
      <sheetName val="총공사내역서"/>
      <sheetName val="토공사"/>
      <sheetName val="정렬"/>
      <sheetName val="계약내역서"/>
      <sheetName val="전체도급"/>
      <sheetName val="공사비집계"/>
      <sheetName val="본선 토공 분배표"/>
      <sheetName val="1.토공"/>
      <sheetName val="제출내역 (2)"/>
      <sheetName val="6공구(당초)"/>
      <sheetName val="산근1"/>
      <sheetName val="입찰"/>
      <sheetName val="현경"/>
      <sheetName val="전화번호DATA (2001)"/>
      <sheetName val="장비"/>
      <sheetName val="노무"/>
      <sheetName val="자압"/>
      <sheetName val="106C0300"/>
      <sheetName val="L_RPTB03_01"/>
      <sheetName val="배수내역(총수량)"/>
      <sheetName val="gvl"/>
      <sheetName val="대가단최종"/>
      <sheetName val="부丵〒"/>
      <sheetName val="부司2"/>
      <sheetName val="단가조사표"/>
      <sheetName val="설계내역서(기계)"/>
      <sheetName val="공조기"/>
      <sheetName val="물墸᎟鰀"/>
      <sheetName val="공용시설내역"/>
      <sheetName val="화재 탐지_x0005__x0000_"/>
      <sheetName val="단__가__대__비__표"/>
      <sheetName val="일__위__대__가__목__록"/>
      <sheetName val="90_03실행_"/>
      <sheetName val="3_공통공사대비"/>
      <sheetName val="전력"/>
      <sheetName val="토공집계표"/>
      <sheetName val="1.우편집중내역서"/>
      <sheetName val="차도조도계산"/>
      <sheetName val="COL"/>
      <sheetName val="신표지1"/>
      <sheetName val="지하"/>
      <sheetName val="웅진교-S2"/>
      <sheetName val="b_balju"/>
      <sheetName val="총공사비"/>
      <sheetName val="총괄-1"/>
      <sheetName val="대,유,램"/>
      <sheetName val="몰탈재료산출"/>
      <sheetName val="인공(100P,배선반)"/>
      <sheetName val="홈통받이수량"/>
      <sheetName val="적용토목"/>
      <sheetName val="공통가설공사"/>
      <sheetName val="당사"/>
      <sheetName val="설내역서 "/>
      <sheetName val="공사수행방안"/>
      <sheetName val="basic"/>
      <sheetName val="BOX(1.5X1.5)"/>
      <sheetName val="단위목록"/>
      <sheetName val="기계경비목록"/>
      <sheetName val="관급"/>
      <sheetName val="접속슬라브"/>
      <sheetName val="총집계표"/>
      <sheetName val="시멘트"/>
      <sheetName val="설계기준"/>
      <sheetName val="내역1"/>
      <sheetName val="명세서"/>
      <sheetName val="종합기별"/>
      <sheetName val="노무비명세서"/>
      <sheetName val="소요자재명세서"/>
      <sheetName val="관리,부대비"/>
      <sheetName val="물가"/>
      <sheetName val="기초및구체공"/>
      <sheetName val="삼보지질"/>
      <sheetName val="7.전산해석결과"/>
      <sheetName val="4.하중"/>
      <sheetName val="우각부검토"/>
      <sheetName val="특수선일위대가"/>
      <sheetName val="용소리교"/>
      <sheetName val="기본"/>
      <sheetName val="단위집계표"/>
      <sheetName val="메서,변+증"/>
      <sheetName val="기성내역서표지"/>
      <sheetName val="1. 설계조건 2.단면가정 3. 하중계산"/>
      <sheetName val="경산(을)"/>
      <sheetName val="2000년하반기"/>
      <sheetName val="견적대비표"/>
      <sheetName val="건축내역(진해석동)"/>
      <sheetName val="G.R300경비"/>
      <sheetName val="개소별수량산출"/>
      <sheetName val="Data2"/>
      <sheetName val="노임(1차)"/>
      <sheetName val="정화조방수미장"/>
      <sheetName val="화해(함평)"/>
      <sheetName val="화해(장성)"/>
      <sheetName val="출력-내역서"/>
      <sheetName val="골조시행"/>
      <sheetName val="96수출"/>
      <sheetName val="Site Expenses"/>
      <sheetName val="단위세대"/>
      <sheetName val="SE-611"/>
      <sheetName val="단가표 "/>
      <sheetName val="투자효율분석"/>
      <sheetName val="AS포장복구_"/>
      <sheetName val="과세표준율-2"/>
      <sheetName val="면적분양가"/>
      <sheetName val="분양면적(1123)"/>
      <sheetName val="출력소스"/>
      <sheetName val="부서현황"/>
      <sheetName val="★도급내역"/>
      <sheetName val="2BOX본체"/>
      <sheetName val="설-원가"/>
      <sheetName val="중간부"/>
      <sheetName val="전체내역서"/>
      <sheetName val="Factor"/>
      <sheetName val="물가변동잔여물량세부내역서"/>
      <sheetName val="신규(방류시설)"/>
      <sheetName val="공사별 가중치 산출근거(건축)"/>
      <sheetName val="현금흐름"/>
      <sheetName val="소방"/>
      <sheetName val="덤프트럭계수"/>
      <sheetName val="카메라"/>
      <sheetName val="세부내역서(전기)"/>
      <sheetName val="UR2-Calculation"/>
      <sheetName val="Proposal"/>
      <sheetName val="PIPING"/>
      <sheetName val="샤워실위생"/>
      <sheetName val="건축토목내역"/>
      <sheetName val="대전-교대(A1-A2)"/>
      <sheetName val="205동"/>
      <sheetName val="의정부문예회관변경내역"/>
      <sheetName val="POL6차-PIPING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CPM챠트"/>
      <sheetName val="Cable schedule"/>
      <sheetName val="V-data"/>
      <sheetName val="L-data"/>
      <sheetName val="P-data"/>
      <sheetName val="05 BOX"/>
      <sheetName val="02 SLAB"/>
      <sheetName val="목록1"/>
      <sheetName val="목록2"/>
      <sheetName val="합의서"/>
      <sheetName val="master(total)"/>
      <sheetName val="PARAMETER"/>
      <sheetName val="준공조서"/>
      <sheetName val="공사준공계"/>
      <sheetName val="준공검사보고서"/>
      <sheetName val="세부내역(직접인건비)"/>
      <sheetName val="hvac(제어동)"/>
      <sheetName val="노임목록"/>
      <sheetName val="401"/>
      <sheetName val="예산내역서"/>
      <sheetName val="피벗테이블데이터분석"/>
      <sheetName val="적용단위길이"/>
      <sheetName val="IMPEADENCE MAP 취수장"/>
      <sheetName val="일집"/>
      <sheetName val="mcc일위대가"/>
      <sheetName val="입찰견적보고서"/>
      <sheetName val="건축원가계산서"/>
      <sheetName val="원본"/>
      <sheetName val="ATS단가"/>
      <sheetName val="내역(전체)"/>
      <sheetName val="DPRKMHDT"/>
      <sheetName val="견적서세부내용"/>
      <sheetName val="견적내용입력"/>
      <sheetName val="횡배수관"/>
      <sheetName val="협조전"/>
      <sheetName val="설계내역(2001)"/>
      <sheetName val="공사비 내역 (가)"/>
      <sheetName val="방송노임"/>
      <sheetName val="담장산출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Data&amp;Result"/>
      <sheetName val="일위대가(출입)"/>
      <sheetName val="기흥하도용"/>
      <sheetName val="적용기준표(98년상반기)"/>
      <sheetName val="FAX"/>
      <sheetName val="교통량조사"/>
      <sheetName val="산출명세서"/>
      <sheetName val="2.노무비명세서(수직보垰7埼"/>
      <sheetName val="인수공총괄"/>
      <sheetName val="사급자재"/>
      <sheetName val="판"/>
      <sheetName val="전체내惈፵"/>
      <sheetName val="전체내怀፵"/>
      <sheetName val="전체내ꀀፐ"/>
      <sheetName val="ꀀ"/>
      <sheetName val="전체내저፺"/>
      <sheetName val="BEND LOSS"/>
      <sheetName val="전체내惇፵"/>
      <sheetName val="전체내쀀ፐ"/>
      <sheetName val="전체내堀᎟"/>
      <sheetName val="인건비堀"/>
      <sheetName val="전체내︀ᇕ"/>
      <sheetName val="변경비鰀፰"/>
      <sheetName val="㰀"/>
      <sheetName val="주관사저"/>
      <sheetName val="견적ꀀፐ"/>
      <sheetName val="주관锼_x0013_"/>
      <sheetName val="주관사堀"/>
      <sheetName val="일위대가(계측ꀀፐቇ"/>
      <sheetName val="경ꀀፐ"/>
      <sheetName val="노임,재료비"/>
      <sheetName val="전체내죃፺"/>
      <sheetName val="전체내壈᎟"/>
      <sheetName val="덕소내역"/>
      <sheetName val="금액"/>
      <sheetName val="전체내죈፺"/>
      <sheetName val="견적堀᎟"/>
      <sheetName val="구조물터파기수량집계"/>
      <sheetName val="배수공 시멘트 및 골재량 산출"/>
      <sheetName val="가격조사서"/>
      <sheetName val="간선"/>
      <sheetName val="전압"/>
      <sheetName val="조도"/>
      <sheetName val="동력"/>
      <sheetName val="제진기"/>
      <sheetName val="통로box전기"/>
      <sheetName val="저리조양"/>
      <sheetName val="교대(A1挔"/>
      <sheetName val="단면설계"/>
      <sheetName val="탑(을지)"/>
      <sheetName val="KMT물량"/>
      <sheetName val="역집계1"/>
      <sheetName val="단위가격"/>
      <sheetName val="각종장비전압강하계산"/>
      <sheetName val="횡배위치"/>
      <sheetName val="계산중"/>
      <sheetName val="건축내역서 (경제상무실)"/>
      <sheetName val="통합내역"/>
      <sheetName val="부대헾】"/>
      <sheetName val="교대(A1窨"/>
      <sheetName val="부대窨_x0013_"/>
      <sheetName val="버스운행안내"/>
      <sheetName val="예방접종계획"/>
      <sheetName val="근태계획서"/>
      <sheetName val="하수급견적대窨"/>
      <sheetName val="하수급견적대_x0005_"/>
      <sheetName val="교대(A1_x0005_"/>
      <sheetName val="부대_x0005__x0000_"/>
      <sheetName val="전체내㗈቎"/>
      <sheetName val="내역서01"/>
      <sheetName val="약품공급2"/>
      <sheetName val="loading"/>
      <sheetName val="식재가격"/>
      <sheetName val="식재총괄"/>
      <sheetName val="집수정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현장관리비 산출내역"/>
      <sheetName val="차선도색현황"/>
      <sheetName val="전체내ᓈባ"/>
      <sheetName val="전체내ꠀ፺"/>
      <sheetName val="하중산정"/>
      <sheetName val="2호맨홀공제수량"/>
      <sheetName val="전체내԰_x0000_"/>
      <sheetName val="전체내֬_x0000_"/>
      <sheetName val="전체내ﰀ⁗"/>
      <sheetName val="전체내ﻈ䓕"/>
      <sheetName val="교대(A1헾"/>
      <sheetName val="하수급견적대鷸"/>
      <sheetName val="케이블트레이"/>
      <sheetName val="전체내棈᎜"/>
      <sheetName val="전체내䠀ᖞ"/>
      <sheetName val="하수급견적대鬘"/>
      <sheetName val="1호인버트수량"/>
      <sheetName val="석축설면"/>
      <sheetName val="법면단"/>
      <sheetName val="개보수공사BM"/>
      <sheetName val="장문교(대전)"/>
      <sheetName val="기자재׃"/>
      <sheetName val="갑지(0_x0000_"/>
      <sheetName val="단0_x0000_退"/>
      <sheetName val="갑지(렀뚣瘉"/>
      <sheetName val="갑지(_x0000_뎰瘇"/>
      <sheetName val="열린교실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SANBAISU"/>
      <sheetName val="내역."/>
      <sheetName val="부대"/>
      <sheetName val="4렀቟԰"/>
      <sheetName val="4︀ᇕ԰"/>
      <sheetName val="동원인원"/>
      <sheetName val="NAMES"/>
      <sheetName val="차압계산"/>
      <sheetName val="인상효1"/>
      <sheetName val="J01"/>
      <sheetName val="공내ᰖ"/>
      <sheetName val="수량이동"/>
      <sheetName val="경산锼_x0013_閄"/>
      <sheetName val="합의경상"/>
      <sheetName val="단면瑌)"/>
      <sheetName val="22단"/>
      <sheetName val="22단锼"/>
      <sheetName val="산근(목록)"/>
      <sheetName val="이형관중량"/>
      <sheetName val="전체내저ᚙ"/>
      <sheetName val="전체내ꠀ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전체내蠀ᒗ"/>
      <sheetName val="전기공사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총괄서"/>
      <sheetName val="Option"/>
      <sheetName val="전체내︀盕"/>
      <sheetName val="일위대가(계측︩盕ԯ_x0000_"/>
      <sheetName val="전체내壈▞"/>
      <sheetName val="토공총괄집계"/>
      <sheetName val="Rates"/>
      <sheetName val="진접"/>
      <sheetName val="CIVIL"/>
      <sheetName val="기초자료입력및 K치 확인"/>
      <sheetName val="AS_x0005__x0000_"/>
      <sheetName val="전선_및_전선ࠝ"/>
      <sheetName val="연동내역서"/>
      <sheetName val="일위대가 "/>
      <sheetName val="제"/>
      <sheetName val="교량하부공"/>
      <sheetName val="대,怀፵"/>
      <sheetName val="Piping(Methanol)"/>
      <sheetName val="스케즐"/>
      <sheetName val="PAINT"/>
      <sheetName val="견"/>
      <sheetName val="집계표(공종별)"/>
      <sheetName val="시운전연료"/>
      <sheetName val="22단헾"/>
      <sheetName val="상 부"/>
      <sheetName val="단가적용(터널)"/>
      <sheetName val="단위가격_할증"/>
      <sheetName val="총괄집䠄ᡏ"/>
      <sheetName val="B부대공"/>
      <sheetName val="견적율"/>
      <sheetName val="tggwan(mac)"/>
      <sheetName val="조정내역"/>
      <sheetName val="토공총괄표"/>
      <sheetName val="1공구(입찰내역)"/>
      <sheetName val="감액총괄표"/>
      <sheetName val="예산M6-B"/>
      <sheetName val="투찰가"/>
      <sheetName val="하부철근수량"/>
      <sheetName val="1-1"/>
      <sheetName val="맨홀물량"/>
      <sheetName val="기준비용"/>
      <sheetName val="도로경계블럭단위수량"/>
      <sheetName val="도로경계블럭단위토공"/>
      <sheetName val="L형측구단위수량"/>
      <sheetName val="L형측구연장조서"/>
      <sheetName val="단가결정"/>
      <sheetName val="내역아"/>
      <sheetName val="울타리"/>
      <sheetName val="단가표 (2)"/>
      <sheetName val="안양동교 1안"/>
      <sheetName val="자금청구"/>
      <sheetName val="소각장스케줄"/>
      <sheetName val="환"/>
      <sheetName val="중기목록"/>
      <sheetName val="SLIDES"/>
      <sheetName val="매출단가"/>
      <sheetName val="역T형"/>
      <sheetName val="사급자재(1단계)"/>
      <sheetName val="단가견적조사표"/>
      <sheetName val="구조대가"/>
      <sheetName val="포설대가1"/>
      <sheetName val="부대대가"/>
      <sheetName val="지주설치제원"/>
      <sheetName val="공종코드"/>
      <sheetName val="4.2.1 마루높이 검토"/>
      <sheetName val="이토변실(A3-LINE)"/>
      <sheetName val="산출및내역"/>
      <sheetName val="22단丵"/>
      <sheetName val="내역전기"/>
      <sheetName val="적용(기尜_x0013_"/>
      <sheetName val="2.1  노무비 평균단가산출"/>
      <sheetName val="CLAUSE"/>
      <sheetName val="약품설︀"/>
      <sheetName val="3CHBDC"/>
      <sheetName val="1-11조직표"/>
      <sheetName val="96.12"/>
      <sheetName val="수성페인트도장 내역서"/>
      <sheetName val="하중계산"/>
      <sheetName val="정산입력"/>
      <sheetName val="견적단가"/>
      <sheetName val="E.P.T수량산출서"/>
      <sheetName val="조경"/>
      <sheetName val="토 적 표"/>
      <sheetName val="자재조사표"/>
      <sheetName val="도장수량(하1)"/>
      <sheetName val="aa"/>
      <sheetName val="현장예산"/>
      <sheetName val="특수기호강도거푸집"/>
      <sheetName val="종배수관면벽신"/>
      <sheetName val="종배수관(신)"/>
      <sheetName val="유림골조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copy"/>
      <sheetName val="서식"/>
      <sheetName val="안양1공구_건축"/>
      <sheetName val="2000,午_x0013_꾈ૂ䡲"/>
      <sheetName val="2000,午_x0013_ॢ䡲"/>
      <sheetName val="방호벽"/>
      <sheetName val="낙석방지책"/>
      <sheetName val="조명투자및환수계획"/>
      <sheetName val="제조중간결과"/>
      <sheetName val="진주䈀ᅪ"/>
      <sheetName val="사업수지"/>
      <sheetName val="기계경비단가"/>
      <sheetName val="명단원자료(이전)"/>
      <sheetName val="영동(D)"/>
      <sheetName val="원가서"/>
      <sheetName val="증감분석"/>
      <sheetName val="기초입력"/>
      <sheetName val="밧데리"/>
      <sheetName val="전체공내역서"/>
      <sheetName val="퍼스트"/>
      <sheetName val="연돌일위집계"/>
      <sheetName val="자재일람"/>
      <sheetName val="w't table"/>
      <sheetName val="환율-LIBOR"/>
      <sheetName val="J"/>
      <sheetName val="CON'C"/>
      <sheetName val="경영상태"/>
      <sheetName val="대비표"/>
      <sheetName val="MAT"/>
      <sheetName val="거푸집물량"/>
      <sheetName val="D-3109"/>
      <sheetName val="APT"/>
      <sheetName val="부하"/>
      <sheetName val="도체종-상수표"/>
      <sheetName val="SRC-B3U2"/>
      <sheetName val="현대물량"/>
      <sheetName val="이름정의"/>
      <sheetName val="초기화면1"/>
      <sheetName val="13LPMCC"/>
      <sheetName val="sub"/>
      <sheetName val="마장"/>
      <sheetName val="D16"/>
      <sheetName val="D25"/>
      <sheetName val="D22"/>
      <sheetName val="납부서"/>
      <sheetName val="설계산출표지"/>
      <sheetName val="명세"/>
      <sheetName val="견적서(1)"/>
      <sheetName val="Top PO"/>
      <sheetName val="2234"/>
      <sheetName val="조립1부실적"/>
      <sheetName val="5월"/>
      <sheetName val="능률"/>
      <sheetName val="Despacho (c.civil)"/>
      <sheetName val="도급양식"/>
      <sheetName val="CHITIET VL-NC-TT -1p"/>
      <sheetName val="TDTKP1"/>
      <sheetName val="1을"/>
      <sheetName val="감가상각"/>
      <sheetName val="인원"/>
      <sheetName val="자판실행"/>
      <sheetName val="단위세대물량"/>
      <sheetName val="적용기준"/>
      <sheetName val="계약표지"/>
      <sheetName val="변경품셈"/>
      <sheetName val="평가내역"/>
      <sheetName val="변경후-SHEET"/>
      <sheetName val="CAT_5"/>
      <sheetName val="O＆P"/>
      <sheetName val="결재판(삭제하지말아주세요)"/>
      <sheetName val="본사인상전"/>
      <sheetName val="단가산출-기,교"/>
      <sheetName val="Cost bd-&quot;A&quot;"/>
      <sheetName val="IBASE"/>
      <sheetName val="유첨䈀ᅪ"/>
      <sheetName val="물량집계"/>
      <sheetName val="대창(함평)"/>
      <sheetName val="암거공"/>
      <sheetName val="직접인건비"/>
      <sheetName val="접속도로"/>
      <sheetName val="-15.0"/>
      <sheetName val="해평견적"/>
      <sheetName val="사리부설"/>
      <sheetName val="1월"/>
      <sheetName val="임대견적서"/>
      <sheetName val="36신丵〒_x0005_"/>
      <sheetName val="금액︀⣕"/>
      <sheetName val="음성방향"/>
      <sheetName val="내역서적용수량"/>
      <sheetName val="STBOX"/>
      <sheetName val="기술자료 (연수)"/>
      <sheetName val="외천교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철콘집계"/>
      <sheetName val="5회기성03월"/>
      <sheetName val="Param"/>
      <sheetName val="목표세부명세"/>
      <sheetName val="견적사양비교표"/>
      <sheetName val="공사비내역서"/>
      <sheetName val="기준액"/>
      <sheetName val="상세내역,전력산출서"/>
      <sheetName val="유기공정"/>
      <sheetName val="Ampecity Data"/>
      <sheetName val="MCC제원"/>
      <sheetName val="공사기본자료"/>
      <sheetName val="T6-6(2)"/>
      <sheetName val="Upgrades pricing"/>
      <sheetName val="소일위대가코드표"/>
      <sheetName val="당진1,2호기전선관설치및접지4차공사내역서-을지"/>
      <sheetName val="토목공사일반"/>
      <sheetName val="교실"/>
      <sheetName val="추가예산"/>
      <sheetName val="보도경계블럭"/>
      <sheetName val=" ｹ-ﾌﾞﾙ"/>
      <sheetName val="원가계산서(남측)"/>
      <sheetName val="대가목록"/>
      <sheetName val="A"/>
      <sheetName val="현장경비"/>
      <sheetName val="萀⅜"/>
      <sheetName val="층"/>
      <sheetName val="수주실적0709"/>
      <sheetName val="건축원가"/>
      <sheetName val="제4절-1"/>
      <sheetName val="토공,기초"/>
      <sheetName val="자재 단가표"/>
      <sheetName val="FAB별"/>
      <sheetName val="주간계획"/>
      <sheetName val="선택"/>
      <sheetName val="총괄원가 "/>
      <sheetName val="장비당단가 (1)"/>
      <sheetName val="가중치"/>
      <sheetName val="일위대가(건축)"/>
      <sheetName val="단중聀"/>
      <sheetName val="사급자재총괄"/>
      <sheetName val="당정동경상이수"/>
      <sheetName val="당정동공통이수"/>
      <sheetName val="차수"/>
      <sheetName val="가CP"/>
      <sheetName val="TG9504"/>
      <sheetName val="1995년 섹터별 매출"/>
      <sheetName val="ROOF(ALKALI)"/>
      <sheetName val="貭♘"/>
      <sheetName val="기계실"/>
      <sheetName val="역T형옹벽(3.0)"/>
      <sheetName val="경로,구간현황"/>
      <sheetName val="전신환매도徸"/>
      <sheetName val="공통비"/>
      <sheetName val="보호"/>
      <sheetName val="성남여성복지내역"/>
      <sheetName val="수량산출1"/>
      <sheetName val="가도䠀"/>
      <sheetName val="가도ԯ"/>
      <sheetName val="가도저"/>
      <sheetName val="기초코徸"/>
      <sheetName val="인공산출"/>
      <sheetName val="자재표"/>
      <sheetName val="9."/>
      <sheetName val="5."/>
      <sheetName val="12."/>
      <sheetName val="14."/>
      <sheetName val="13"/>
      <sheetName val="7."/>
      <sheetName val="8."/>
      <sheetName val="10."/>
      <sheetName val="전기단가조사서"/>
      <sheetName val="PI蒨9"/>
      <sheetName val="영창26"/>
      <sheetName val="오억미만"/>
      <sheetName val="직원자료입력"/>
      <sheetName val="MixBed"/>
      <sheetName val="CondPol"/>
      <sheetName val="롤러"/>
      <sheetName val="969910( R)"/>
      <sheetName val="산출서집계"/>
      <sheetName val="WIND-EQ"/>
      <sheetName val="FEXS"/>
      <sheetName val="PUMP SHT"/>
      <sheetName val="FIN TUBE"/>
      <sheetName val="HED. &amp; PIPE"/>
      <sheetName val="일위대가(원본)"/>
      <sheetName val="2F_회의실견적(5_14_일대)"/>
      <sheetName val="카렌스센터계량기설치공사"/>
      <sheetName val="대우단가(풍산)"/>
      <sheetName val="Ⅴ-2.공종별내역"/>
      <sheetName val="금강견적"/>
      <sheetName val="견적대비 견적서"/>
      <sheetName val="적격심사표"/>
      <sheetName val="노임,자재"/>
      <sheetName val="기계경비(맨홀)"/>
      <sheetName val="인수공규격"/>
      <sheetName val="교통惨У԰_x0000_"/>
      <sheetName val="6.¾㉀ᩴ蛀"/>
      <sheetName val="9.2.3 각 실별 조도계산(3단계)"/>
      <sheetName val="ES조서출력하기"/>
      <sheetName val="조도계산(가로등NEW)"/>
      <sheetName val="갑(전기)"/>
      <sheetName val="금액집계"/>
      <sheetName val="VENDOR LIST"/>
      <sheetName val="견적내역"/>
      <sheetName val="만수배관단가"/>
      <sheetName val="FRP배관단가(만수)"/>
      <sheetName val="순공사비"/>
      <sheetName val="경로당내역건축"/>
      <sheetName val="노임단가(08.01)"/>
      <sheetName val="몰탈단가"/>
      <sheetName val="PUMP"/>
      <sheetName val="적용환율"/>
      <sheetName val="Tot-sum"/>
      <sheetName val="IMF Code"/>
      <sheetName val="대상공사(조달청)"/>
      <sheetName val="GAEYO"/>
      <sheetName val="품종별월계"/>
      <sheetName val="설계서"/>
      <sheetName val="5.공종별尜_x0013_層_x0013_闰"/>
      <sheetName val="금액내㔀቎"/>
      <sheetName val="청하배수"/>
      <sheetName val="예산"/>
      <sheetName val="신공"/>
      <sheetName val="균열"/>
      <sheetName val="단가및재료비"/>
      <sheetName val="노᠀⁷"/>
      <sheetName val="Inquiry"/>
      <sheetName val="bearing"/>
      <sheetName val="현장별계약현황('98.10.31)"/>
      <sheetName val="현장관리비데이타"/>
      <sheetName val="1)fs"/>
      <sheetName val="설명서 "/>
      <sheetName val="내부부하"/>
      <sheetName val="산재 안전"/>
      <sheetName val="노무비 경비"/>
      <sheetName val="산정표"/>
      <sheetName val="와동25-3(변경)"/>
      <sheetName val="기계"/>
      <sheetName val="본체"/>
      <sheetName val="3_바닥판설계"/>
      <sheetName val="내역(가지)"/>
      <sheetName val="GI-LIST"/>
      <sheetName val="LIST"/>
      <sheetName val="상가지급현황"/>
      <sheetName val="관기성공.내"/>
      <sheetName val="변경서식"/>
      <sheetName val="TYPE-B 평균H"/>
      <sheetName val="횡배수관위치조서"/>
      <sheetName val="8.현장관리비"/>
      <sheetName val="7.안전관리비"/>
      <sheetName val="Recovered_Sheet1"/>
      <sheetName val="원가상세내역"/>
      <sheetName val="2004경영(비목별)"/>
      <sheetName val="2004경영"/>
      <sheetName val="장비집계"/>
      <sheetName val="손익집계(공장별)"/>
      <sheetName val="설계명세서(선로)"/>
      <sheetName val="Working(wo WTs)"/>
      <sheetName val="주조정실"/>
      <sheetName val="Requirements"/>
      <sheetName val="단가보완"/>
      <sheetName val="Front"/>
      <sheetName val="일위대가(여기까지)"/>
      <sheetName val="단위_xdc00_ὗ␀"/>
      <sheetName val="design load"/>
      <sheetName val="북방3터널"/>
      <sheetName val="등록업체"/>
      <sheetName val="esc"/>
      <sheetName val="도급예산내역서봉투"/>
      <sheetName val="도급예산내역서총괄표"/>
      <sheetName val="을부담운반비"/>
      <sheetName val="운반비산출"/>
      <sheetName val="모델링"/>
      <sheetName val="EUPDAT2"/>
      <sheetName val="hvac내역서(제어동)"/>
      <sheetName val="단락전류-A"/>
      <sheetName val="부표총괄"/>
      <sheetName val="영흥TL(UP,DOWN) "/>
      <sheetName val="96작생능"/>
      <sheetName val="sheets"/>
      <sheetName val="물가대비표"/>
      <sheetName val="환산"/>
      <sheetName val="골조"/>
      <sheetName val="11.자재단가"/>
      <sheetName val="16-1"/>
      <sheetName val="³²¾ç½ÃÀÛµ¿ÀÚ105³ë65±_x0000__x0000__x0005__x0000_慀ȡ_x0000__x0000__x0000_"/>
      <sheetName val="1,2,3,4,5단위수량"/>
      <sheetName val="적격점수&lt;300억미만&gt;"/>
      <sheetName val="in"/>
      <sheetName val="변경내역"/>
      <sheetName val="N_x0000__x0000_"/>
      <sheetName val="날개수량1.5"/>
      <sheetName val="표준ፙ렀ᑟ"/>
      <sheetName val="암거"/>
      <sheetName val="가시설수량"/>
      <sheetName val="VA橂⼸_x0005_"/>
      <sheetName val="강관산출"/>
      <sheetName val="원가집계"/>
      <sheetName val="견적시담(송포2공구)"/>
      <sheetName val="입력변수"/>
      <sheetName val="설계요율"/>
      <sheetName val="주재료비"/>
      <sheetName val="4.전기"/>
      <sheetName val="UB2"/>
      <sheetName val="sheet"/>
      <sheetName val="품셈총괄표"/>
      <sheetName val="일위대가내역"/>
      <sheetName val="품목납기"/>
      <sheetName val="공제구간조서"/>
      <sheetName val="°¡·Îµî耀퓬縺"/>
      <sheetName val="°¡·Îµî⸀朋ԯ_x0000_缀_x0000_"/>
      <sheetName val="추천서"/>
      <sheetName val="10월"/>
      <sheetName val="변경후원본2"/>
      <sheetName val="LABTOTAL"/>
      <sheetName val="COA-17"/>
      <sheetName val="C-18"/>
      <sheetName val="경성자금"/>
      <sheetName val="SUB일위대가"/>
      <sheetName val="사용자정의"/>
      <sheetName val="평자재단가"/>
      <sheetName val="95년12월말"/>
      <sheetName val="교량전기"/>
      <sheetName val="옥외"/>
      <sheetName val="철거산출헾】"/>
      <sheetName val="철거산출午_x0013_"/>
      <sheetName val="토목(용인)"/>
      <sheetName val="건축집계"/>
      <sheetName val="2.주요계수총괄"/>
      <sheetName val="낙찰표"/>
      <sheetName val="도장 및 용접 수량"/>
      <sheetName val="가로등제어반 설치공사(수량)"/>
      <sheetName val="AIR_SHOWER(3인용)"/>
      <sheetName val="N頀ᚃ"/>
      <sheetName val="조경내역"/>
      <sheetName val="시가지우회도로공내역서"/>
      <sheetName val="등록׃】"/>
      <sheetName val="등록_x0010__x0000_"/>
      <sheetName val="민감도"/>
      <sheetName val="설계명세_x0005_"/>
      <sheetName val="DATA 입᠒ᎍ"/>
      <sheetName val="가계부"/>
      <sheetName val="제품목록"/>
      <sheetName val="매입매출관리"/>
      <sheetName val="설계명세_x0000_"/>
      <sheetName val="설계명세揄"/>
      <sheetName val="설계명세䡲"/>
      <sheetName val="견적의ᰀ፜"/>
      <sheetName val="105,106,107동"/>
      <sheetName val="수로교총재료齘_x0013_"/>
      <sheetName val="통신단가조사"/>
      <sheetName val="산출2-기기동력"/>
      <sheetName val="사각맨᠜"/>
      <sheetName val="공기԰_x0000_缀"/>
      <sheetName val="설계睮め_x0005_"/>
      <sheetName val="사각맨0"/>
      <sheetName val="CF"/>
      <sheetName val="전기일위목록"/>
      <sheetName val="RE9604"/>
      <sheetName val="3.하중산정4.지지력"/>
      <sheetName val="UPDATA"/>
      <sheetName val="제조 경영"/>
      <sheetName val="예산대비"/>
      <sheetName val="소상 &quot;1&quot;"/>
      <sheetName val="사각맨ﻇ"/>
      <sheetName val="공비대䠚"/>
      <sheetName val="금액내렀቟"/>
      <sheetName val="금액내԰_x0000_"/>
      <sheetName val="현황산출서"/>
      <sheetName val="옹벽기초자료"/>
      <sheetName val="48전력선_x0002__x0000_㣸"/>
      <sheetName val="지급자재대"/>
      <sheetName val="상수도토공_x0005__x0000_"/>
      <sheetName val="설직재0_x0000_"/>
      <sheetName val="설직재餀㒘"/>
      <sheetName val="제잡비"/>
      <sheetName val="집계(세부총괄)"/>
      <sheetName val="T13(P68~72,78)"/>
      <sheetName val="심사공종"/>
      <sheetName val="상-교대(A1-A2)"/>
      <sheetName val="유효폭의 계산"/>
      <sheetName val="C.배수관공"/>
      <sheetName val="수문_x0000__x0000_"/>
      <sheetName val="공사"/>
      <sheetName val="교량명원본"/>
      <sheetName val="BOX제원원본"/>
      <sheetName val="3련 B姨#"/>
      <sheetName val="포장직선구간"/>
      <sheetName val="»êÃâ¸ñ·ÏÇ¥"/>
      <sheetName val="Æ÷ÀåÁ÷¼±±¸°£"/>
      <sheetName val="ÀÏÀ§´ë°¡¸ñÂ÷"/>
      <sheetName val="2F È¸ÀÇ½Ç°ßÀû(5_14 ÀÏ´ë)"/>
      <sheetName val="관정비교"/>
      <sheetName val="도근좌표"/>
      <sheetName val="직원자료"/>
      <sheetName val="업종분류"/>
      <sheetName val="장비분류"/>
      <sheetName val="단가산출목록표"/>
      <sheetName val=" 소방공사 산출근거"/>
      <sheetName val="단가비교표 (계측제어)"/>
      <sheetName val="CRUDE RE-bar"/>
      <sheetName val="각종양식"/>
      <sheetName val="토공대비"/>
      <sheetName val="KSTAR-M"/>
      <sheetName val="Macro상수"/>
      <sheetName val="가시설(TYPE-A)"/>
      <sheetName val="1호맨홀가감수량"/>
      <sheetName val="1-1평균터파기고(1)"/>
      <sheetName val="1호맨홀수량산출"/>
      <sheetName val="일반전기C"/>
      <sheetName val="설계서(설치)"/>
      <sheetName val="CT "/>
      <sheetName val="공사설계서"/>
      <sheetName val="예산조서(︀ᇕ԰"/>
      <sheetName val="사통"/>
      <sheetName val="현장지䀀ኀ㠀ኃ"/>
      <sheetName val="과세면세표"/>
      <sheetName val="인제내역"/>
      <sheetName val="날개벽(TYPE1)"/>
      <sheetName val="일반맨홀수량집계"/>
      <sheetName val="22단가(철完9"/>
      <sheetName val="지질조사"/>
      <sheetName val="총체보활공정표"/>
      <sheetName val="T1"/>
      <sheetName val="1.취수장"/>
      <sheetName val="첨부1"/>
      <sheetName val="PART_DISCOUNT"/>
      <sheetName val="적점"/>
      <sheetName val="결합부검토"/>
      <sheetName val="재료표"/>
      <sheetName val="금액결揄"/>
      <sheetName val="2000_x0005__x0000__x0000_"/>
      <sheetName val="㩷"/>
      <sheetName val="렀ⵘ"/>
      <sheetName val="֭_x0000_"/>
      <sheetName val="성곽내역서"/>
      <sheetName val="입찰보Ⳡ"/>
      <sheetName val="RangeObject"/>
      <sheetName val="분뇨"/>
      <sheetName val="H-pile(250x250)"/>
      <sheetName val="H-pile(298x299)"/>
      <sheetName val="방음벽기초(H_xd8d4_ㆂᰀㆃ"/>
      <sheetName val="안정검토(온1)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J__LOTUS_9605P_BB_C_BD_OUT_YE_2"/>
      <sheetName val="FB25JN"/>
      <sheetName val="암거 제원표-1단계"/>
      <sheetName val="(전체발주,금회3차공사)내역서"/>
      <sheetName val="국공유지및사유지"/>
      <sheetName val="0"/>
      <sheetName val="평균터파기고(1-2,ASP)"/>
      <sheetName val="부총"/>
      <sheetName val="암거단위-1련"/>
      <sheetName val="수안보-墰5壼5"/>
      <sheetName val="파일의이용"/>
      <sheetName val="2.조명기구철거(일괄철거분)"/>
      <sheetName val="박스토공"/>
      <sheetName val="자재수량"/>
      <sheetName val="Macro(AT)"/>
      <sheetName val="PW3"/>
      <sheetName val="PW4"/>
      <sheetName val="SC1"/>
      <sheetName val="PE"/>
      <sheetName val="PM"/>
      <sheetName val="TR"/>
      <sheetName val="기존구조물철거집계계표"/>
      <sheetName val="신공항A-9헾】_x0005__x0000__x0000_"/>
      <sheetName val="REACTION芨.헾⿁_x0005__x0000_"/>
      <sheetName val="REACTION鴘E鵜E헾⼼_x0005_"/>
      <sheetName val="7단가"/>
      <sheetName val="정산내역"/>
      <sheetName val="#3_일위대가목록"/>
      <sheetName val="#2_일위대가목록"/>
      <sheetName val="횡배수관집현황(2공구)"/>
      <sheetName val="농로수량집계"/>
      <sheetName val="연령녱⿀"/>
      <sheetName val="DATE2001"/>
      <sheetName val="좌측"/>
      <sheetName val="품셈(기초)"/>
      <sheetName val="2월"/>
      <sheetName val="3월"/>
      <sheetName val="4월"/>
      <sheetName val="하도급선정의뢰_x0000__x0000_螨_x0000__x0000__x0000_ۈ"/>
      <sheetName val="48신설수량"/>
      <sheetName val="총(신설)"/>
      <sheetName val="48전력선로일挔"/>
      <sheetName val="콘센트신설"/>
      <sheetName val="FWBS7000,8000"/>
      <sheetName val="ANALYSER"/>
      <sheetName val="ring wall thickness"/>
      <sheetName val="공정표(전체)"/>
      <sheetName val="기준"/>
      <sheetName val="계정"/>
      <sheetName val="절감계산"/>
      <sheetName val="000000"/>
      <sheetName val="ML"/>
      <sheetName val="기초"/>
      <sheetName val="archi(본사)"/>
      <sheetName val="선수금"/>
      <sheetName val="예비품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inputdata"/>
      <sheetName val="화산경계"/>
      <sheetName val="연령蠻埿"/>
      <sheetName val="바이오"/>
      <sheetName val="잡철물"/>
      <sheetName val="설치 일위대가(46~԰_x0000_缀_x0000_"/>
      <sheetName val="설계내"/>
      <sheetName val="기초대가"/>
      <sheetName val="ᰀ፜"/>
      <sheetName val="투찰금액"/>
      <sheetName val="L-type"/>
      <sheetName val="기준표"/>
      <sheetName val="보호공"/>
      <sheetName val="0.갑지"/>
      <sheetName val="구의33고"/>
      <sheetName val="Ext. Stone-P"/>
      <sheetName val="건축공사 집계표"/>
      <sheetName val="토공실행"/>
      <sheetName val="토공대가"/>
      <sheetName val="B.O.M"/>
      <sheetName val="구간산출"/>
      <sheetName val="화전내"/>
      <sheetName val="주경기-오배수"/>
      <sheetName val="REINF."/>
      <sheetName val="노원열병합  건축︀ᇕ԰_x0000_缀_x0000__x0000_"/>
      <sheetName val="노원열병합  건축ﻕᇕ԰_x0000_缀_x0000__x0000_"/>
      <sheetName val="1F"/>
      <sheetName val="BREAKDOWN"/>
      <sheetName val="빙축열"/>
      <sheetName val="0001(arch)"/>
      <sheetName val="금호산업"/>
      <sheetName val="견적정보"/>
      <sheetName val="노임단가표"/>
      <sheetName val="5.동별횡주관경"/>
      <sheetName val="일위(시설)"/>
      <sheetName val="식재-외주 (2)"/>
      <sheetName val="남양내역"/>
      <sheetName val="cable-data"/>
      <sheetName val="keyword"/>
      <sheetName val="Summary"/>
      <sheetName val="1._x005f_x0018_변전설비"/>
      <sheetName val="TYPE-U800"/>
      <sheetName val="토목내역서"/>
      <sheetName val="다곡2교"/>
      <sheetName val="현장설က_x0000_蠀ᛟ"/>
      <sheetName val="학생내역"/>
      <sheetName val="참조자료"/>
      <sheetName val="무전표"/>
      <sheetName val="공통단가"/>
      <sheetName val="운반비"/>
      <sheetName val="40총괄"/>
      <sheetName val="40집계"/>
      <sheetName val="화재 颮㍓씀넖ԯ"/>
      <sheetName val="전력구구조물산근2구간"/>
      <sheetName val="전부인쇄"/>
      <sheetName val="9-1차이내역."/>
      <sheetName val="1.외주공사"/>
      <sheetName val="2.직영공사"/>
      <sheetName val="첨부"/>
      <sheetName val="계산DATA입력"/>
      <sheetName val="예총"/>
      <sheetName val="내역서단가산출용"/>
      <sheetName val="Sheet16 (2)"/>
      <sheetName val="시초1교"/>
      <sheetName val="대구-교대(A1)"/>
      <sheetName val="01상노임"/>
      <sheetName val="개산공사비"/>
      <sheetName val="참조(2)"/>
      <sheetName val="현장일보"/>
      <sheetName val="9509"/>
      <sheetName val="금융비용"/>
      <sheetName val="노원열병합  건축렀䡟ԯ_x0000_缀_x0000__x0000_"/>
      <sheetName val="노원열병합  건축렀こ렀䡟ԯ_x0000_缀"/>
      <sheetName val="기성내역서"/>
      <sheetName val="우,오수"/>
      <sheetName val="팔당터널(1공구)"/>
      <sheetName val="공정코드"/>
      <sheetName val="card1"/>
      <sheetName val="흙쌓기도수로설치현황(1)"/>
      <sheetName val="아산경희980422"/>
      <sheetName val="총괄집桶青"/>
      <sheetName val="포쐀䑣"/>
      <sheetName val="포䠟⥏"/>
      <sheetName val="포䠠⥏"/>
      <sheetName val="포䈀㙪"/>
      <sheetName val="栍ᾆ"/>
      <sheetName val="자재 집계표"/>
      <sheetName val="마산방향철근집계"/>
      <sheetName val="시추주상도"/>
      <sheetName val="※참고자료※"/>
      <sheetName val="자(3.0m)"/>
      <sheetName val="정화조"/>
      <sheetName val="백호헾】_x0005_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부산4"/>
      <sheetName val="총괄집렇♑"/>
      <sheetName val="총괄집㸁䧾"/>
      <sheetName val="시설물기초"/>
      <sheetName val="가시설"/>
      <sheetName val="N炬≹"/>
      <sheetName val="투찰(하수)"/>
      <sheetName val="실내건축일위대가"/>
      <sheetName val="변수2"/>
      <sheetName val="저항"/>
      <sheetName val="한전고리-을"/>
      <sheetName val="basic_info"/>
      <sheetName val="9GN邷㭘"/>
      <sheetName val="shtOpr"/>
      <sheetName val="정거장"/>
      <sheetName val="길내기"/>
      <sheetName val="원본(갑지)"/>
      <sheetName val="전등부하"/>
      <sheetName val="(C)원내역"/>
      <sheetName val="환률"/>
      <sheetName val="공사비명세서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전기일ꙭÀ_x0000_"/>
      <sheetName val="입렀"/>
      <sheetName val="입栀"/>
      <sheetName val="입ꠀ"/>
      <sheetName val="입︀"/>
      <sheetName val="BIDDING-SUM"/>
      <sheetName val="YES.XLS"/>
      <sheetName val="장비명"/>
      <sheetName val="경비공통"/>
      <sheetName val="세목별"/>
      <sheetName val="소개"/>
      <sheetName val="#REF!"/>
      <sheetName val="일별1"/>
      <sheetName val="계열사현황종합"/>
      <sheetName val="1._x005f_x005f_x005f_x0018_변전설비"/>
      <sheetName val="페인트"/>
      <sheetName val="단가대조"/>
      <sheetName val="설계변경내역서"/>
      <sheetName val="기초ա_x0000_"/>
      <sheetName val="물량尜"/>
      <sheetName val="토공,철콘"/>
      <sheetName val="변경비丵〒_x0005_"/>
      <sheetName val="물량丵"/>
      <sheetName val="º¯°æ»çÀ5"/>
      <sheetName val="AILC005"/>
      <sheetName val="AILC00_x0000_"/>
      <sheetName val="AILC00_x0010_"/>
      <sheetName val="동원인원산출"/>
      <sheetName val="설계변경내역 98"/>
      <sheetName val="수안보-徸〒_x0005__x0000_"/>
      <sheetName val="비목군분류일위"/>
      <sheetName val="입출재고현⩿〚_x0005__x0000_"/>
      <sheetName val="º¯°æ»çÀ_x0000_"/>
      <sheetName val="수안보-娐&gt;闰⿑"/>
      <sheetName val="수안보-ꮸ⿥_x0005__x0000_"/>
      <sheetName val="백호丵〒_x0005_"/>
      <sheetName val="내역서(기성청구)"/>
      <sheetName val="위치"/>
      <sheetName val="공작물조직표(용배수)"/>
      <sheetName val="철근총괄집계표"/>
      <sheetName val="참조 DATA"/>
      <sheetName val="A(Rev.3)"/>
      <sheetName val="5.3 단면가정"/>
      <sheetName val="재료단가"/>
      <sheetName val="NAI"/>
      <sheetName val="인원계획"/>
      <sheetName val="시행예산"/>
      <sheetName val="96노임기준"/>
      <sheetName val="상행-교대(A1-A2)"/>
      <sheetName val="DT"/>
      <sheetName val="펌프차타설"/>
      <sheetName val="combi(wall)"/>
      <sheetName val="제잡비(주공종)"/>
      <sheetName val="(3.품질관리 시험 총괄표)"/>
      <sheetName val="합계"/>
      <sheetName val="2차공사"/>
      <sheetName val="일위대가 (PM)"/>
      <sheetName val="공사직종별노임"/>
      <sheetName val="Picture"/>
      <sheetName val="날개벽(좌,우=45도,75도)"/>
      <sheetName val="인부임"/>
      <sheetName val="자압1"/>
      <sheetName val="유동표"/>
      <sheetName val="P.M 별"/>
      <sheetName val="full (2)"/>
      <sheetName val="내역통합"/>
      <sheetName val="매원개착터널총괄"/>
      <sheetName val="성토도수로현황"/>
      <sheetName val="master(2차)"/>
      <sheetName val="작용하중산정"/>
      <sheetName val="01_ 원가계산서"/>
      <sheetName val="중기가격"/>
      <sheetName val="견적대비(1차) (2)"/>
      <sheetName val="토목내역서 (도급단가)"/>
      <sheetName val="토목검측서"/>
      <sheetName val="설계일반"/>
      <sheetName val="수압집계"/>
      <sheetName val="SP-B1"/>
      <sheetName val="신규 품"/>
      <sheetName val="단산"/>
      <sheetName val="M-EQPT-Z"/>
      <sheetName val="현장대리인계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Pier 3"/>
      <sheetName val="사업계획1안"/>
      <sheetName val="코드"/>
      <sheetName val="월별수입"/>
      <sheetName val="증栀ᙿ가"/>
      <sheetName val="공정"/>
      <sheetName val="배"/>
      <sheetName val="단위별 일위대가표"/>
      <sheetName val="1호맨홀토공"/>
      <sheetName val="내역서적용수량집계표(가로)"/>
      <sheetName val="수곡내역"/>
      <sheetName val="원가총괄"/>
      <sheetName val="1._x0018_변︀ᇕ԰"/>
      <sheetName val="1._x0018_변԰_x0000__x0000_"/>
      <sheetName val="1._x0018_변ԯ_x0000_缀"/>
      <sheetName val="DEVI."/>
      <sheetName val="U.C."/>
      <sheetName val="차선도색수량집계"/>
      <sheetName val="라멘교일반수량"/>
      <sheetName val="지입집계"/>
      <sheetName val="공종별 집계"/>
      <sheetName val="용역비내역-진짜"/>
      <sheetName val="집행(2-1)"/>
      <sheetName val="철탑공사"/>
      <sheetName val="인원계획-미화"/>
      <sheetName val="부분별수량산출(조합기초)"/>
      <sheetName val="INMD1198"/>
      <sheetName val="INFG1198"/>
      <sheetName val="단  가  垨4奜4睮⿩_x0005_"/>
      <sheetName val="각사별공사비분개 "/>
      <sheetName val="표 지"/>
      <sheetName val="고창방향"/>
      <sheetName val="동력부하계산"/>
      <sheetName val="산근1,2"/>
      <sheetName val="유첨헾】"/>
      <sheetName val="48산출"/>
      <sheetName val="배수내역"/>
      <sheetName val="시설물"/>
      <sheetName val="식재"/>
      <sheetName val="수량BOQ"/>
      <sheetName val="첨부파일"/>
      <sheetName val="March"/>
      <sheetName val="선우통상(을)"/>
      <sheetName val="신호등일위대가"/>
      <sheetName val="기능공인적사항"/>
      <sheetName val="총괄갑 "/>
      <sheetName val="154TW"/>
      <sheetName val="일반수량집계"/>
      <sheetName val="남대문빌딩"/>
      <sheetName val="원내역서 그대로"/>
      <sheetName val="파이프"/>
      <sheetName val="실행비교"/>
      <sheetName val="회로내역(승인)"/>
      <sheetName val="공통대가"/>
      <sheetName val="일반맨홀수량집계(A-7 LINE)"/>
      <sheetName val="Sheet22"/>
      <sheetName val="암센터"/>
      <sheetName val="제丵"/>
      <sheetName val="설계산출기초"/>
      <sheetName val="분양가격표"/>
      <sheetName val="원가계산하도"/>
      <sheetName val="단위_x0000__x0000_尀"/>
      <sheetName val="단위ࠀᎄ䰀"/>
      <sheetName val="단위倀❹缀"/>
      <sheetName val="단위耀ὡ"/>
      <sheetName val="설변물량"/>
      <sheetName val="5사남"/>
      <sheetName val="시중노임(공사)"/>
      <sheetName val="배관배선 단가조사"/>
      <sheetName val="동력배선"/>
      <sheetName val="본선동력배선"/>
      <sheetName val="본선조명"/>
      <sheetName val="전력간선배선"/>
      <sheetName val="전열배선"/>
      <sheetName val="Macro"/>
      <sheetName val="전체내역 (2)"/>
      <sheetName val="ITB_COST"/>
      <sheetName val="96보완계획7_12"/>
      <sheetName val="전자"/>
      <sheetName val="현지검측내역"/>
      <sheetName val="구주,중아,CIS"/>
      <sheetName val="EL90"/>
      <sheetName val="배수관접합및부설  "/>
      <sheetName val="´_x0005__x0000_"/>
      <sheetName val="석재장조사"/>
      <sheetName val="CAL"/>
      <sheetName val="FRT_O"/>
      <sheetName val="FAB_I"/>
      <sheetName val="2002계약현황"/>
      <sheetName val="견적접수"/>
      <sheetName val="견적내역서"/>
      <sheetName val="PANEL"/>
      <sheetName val="덕전리"/>
      <sheetName val="조건입력"/>
      <sheetName val="조건입력(2)"/>
      <sheetName val="장비선정"/>
      <sheetName val="금광1터널"/>
      <sheetName val="º¯°æ»çÀþ"/>
      <sheetName val="제수변︀ᇕ"/>
      <sheetName val="결과조Ⴚ"/>
      <sheetName val="결과조º"/>
      <sheetName val="º¯°æ»çÀ¸"/>
      <sheetName val="º¯°æ»çÀ "/>
      <sheetName val="제수변﹔ᇕ"/>
      <sheetName val="º¯°æ»çÀB"/>
      <sheetName val="단가일䊱"/>
      <sheetName val="K1자재(3차등)"/>
      <sheetName val="제수변䊱ᅪ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KSHAHU-6"/>
      <sheetName val="대가 (보완)"/>
      <sheetName val="토목원가계窨_x0013_"/>
      <sheetName val="내역서(교량)전체"/>
      <sheetName val="장비경비"/>
      <sheetName val="원가계墬ᥓ"/>
      <sheetName val="원가계Ⴌ_x0000_"/>
      <sheetName val="관로토공집계표"/>
      <sheetName val="3회기성헾】"/>
      <sheetName val="변경비교헾】"/>
      <sheetName val="3회기성䃸〒"/>
      <sheetName val="3회기성_x0005__x0000_"/>
      <sheetName val="3회기성吸("/>
      <sheetName val="3회기성ⱂ⿌"/>
      <sheetName val="3회기성埀0"/>
      <sheetName val="제철"/>
      <sheetName val="건공실"/>
      <sheetName val="입찰사유서 제4공종 (흙깎기)"/>
      <sheetName val="배관단가조사서"/>
      <sheetName val="상반기손익차2총괄"/>
      <sheetName val="DRAIN DRUM PIT D-301"/>
      <sheetName val="TYPE집계표"/>
      <sheetName val="PAD TR보호대기초"/>
      <sheetName val="가로등기초"/>
      <sheetName val="HANDHOLE(2)"/>
      <sheetName val="MW-BM"/>
      <sheetName val="5"/>
      <sheetName val="사진대지"/>
      <sheetName val="설계서을"/>
      <sheetName val="1층"/>
      <sheetName val="한화 둔산 내역서"/>
      <sheetName val="비교1"/>
      <sheetName val="12_xd8b7_⭎ጀ鮂"/>
      <sheetName val="12좷⭘ጀ鮂"/>
      <sheetName val="내역서(사업소)"/>
      <sheetName val="유역면적"/>
      <sheetName val="월말"/>
      <sheetName val="진행 DATA (2)"/>
      <sheetName val="외화계약"/>
      <sheetName val="본사공가현황"/>
      <sheetName val="가설경비"/>
      <sheetName val="시점부교대"/>
      <sheetName val="SPM(13.84)"/>
      <sheetName val="회사99"/>
      <sheetName val="OCT.FDN"/>
      <sheetName val="AHU집계"/>
      <sheetName val="공조기휀"/>
      <sheetName val="계양가시설"/>
      <sheetName val="삼성전기"/>
      <sheetName val="내역서-전체낙찰율"/>
      <sheetName val="전장품(관리용)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준공정산"/>
      <sheetName val="자재ᰀ፜搀"/>
      <sheetName val="발전기"/>
      <sheetName val="GEN"/>
      <sheetName val="부대공집계표"/>
      <sheetName val="관일"/>
      <sheetName val="노무비(DB)_이후 출력XXXXXX"/>
      <sheetName val="VS P-Q"/>
      <sheetName val="법면"/>
      <sheetName val="배수공1"/>
      <sheetName val="내역서(당초변경)"/>
      <sheetName val="부대집계"/>
      <sheetName val="도급단가-아파트"/>
      <sheetName val="BREAKDOWN(철거설치)"/>
      <sheetName val="A1_본체_수량산출서"/>
      <sheetName val="물량증감"/>
      <sheetName val="9902"/>
      <sheetName val="환율"/>
      <sheetName val="주소록"/>
      <sheetName val="교사기준면적(초등)"/>
      <sheetName val="조명율"/>
      <sheetName val="보집계표"/>
      <sheetName val="fitting"/>
      <sheetName val="Look-Up"/>
      <sheetName val="Units"/>
      <sheetName val="노임9월"/>
      <sheetName val="수량산출(CCTV)"/>
      <sheetName val="수량산출(장애자)"/>
      <sheetName val="수량산출(통신선로)"/>
      <sheetName val="수량산출(여객장치)"/>
      <sheetName val="수량산출(방송)"/>
      <sheetName val="수량산출(전화)"/>
      <sheetName val="사업부배부A"/>
      <sheetName val="입력값1"/>
      <sheetName val="insulation"/>
      <sheetName val="Architecture Work"/>
      <sheetName val="PipWT"/>
      <sheetName val="뜃맟뭁돽띿맟?-BLDG"/>
      <sheetName val="PBS"/>
      <sheetName val="SILICATE"/>
      <sheetName val="간접비내역-1"/>
      <sheetName val="3련 B梯"/>
      <sheetName val="YES-T"/>
      <sheetName val="AH-1 "/>
      <sheetName val="적정성평가표(8번)(1순위)"/>
      <sheetName val="적정성평가표(12번)(6순위)"/>
      <sheetName val="기별(종합)"/>
      <sheetName val="집"/>
      <sheetName val="기성청구현황"/>
      <sheetName val="심의대상"/>
      <sheetName val="통계연보"/>
      <sheetName val="지입자재"/>
      <sheetName val="단위목헾"/>
      <sheetName val="산출내역(K2)"/>
      <sheetName val="전체제잡비"/>
      <sheetName val="피스표"/>
      <sheetName val="조견표"/>
      <sheetName val="관헾"/>
      <sheetName val="원가(1︀"/>
      <sheetName val="원가(1䠀"/>
      <sheetName val="관聈"/>
      <sheetName val="spec"/>
      <sheetName val="program"/>
      <sheetName val="studbolt no."/>
      <sheetName val="studbolt size"/>
      <sheetName val="item sort no"/>
      <sheetName val="개봉3동하수관"/>
      <sheetName val="관_x0005_"/>
      <sheetName val="36+45-113-18+19+20I"/>
      <sheetName val="측구터파기공수량집계"/>
      <sheetName val="귀래방향"/>
      <sheetName val="수장"/>
      <sheetName val="Macro(부하)"/>
      <sheetName val="견적서-골조공사"/>
      <sheetName val="리터팬내장형"/>
      <sheetName val="FCU (2)"/>
      <sheetName val="장비분석"/>
      <sheetName val="청주(철골발주의뢰서)"/>
      <sheetName val="Price List"/>
      <sheetName val="빙장비사양"/>
      <sheetName val="ORIGN"/>
      <sheetName val="ASEM내역"/>
      <sheetName val="일위(PN)"/>
      <sheetName val="산출"/>
      <sheetName val="99 조정금액"/>
      <sheetName val="사업성분석"/>
      <sheetName val="총괄표(1)"/>
      <sheetName val="22신설수량"/>
      <sheetName val="5.단가대비표"/>
      <sheetName val="간접경상비"/>
      <sheetName val="5. 차단기 용량계산"/>
      <sheetName val="되메우기공사"/>
      <sheetName val="배수로굴착공사"/>
      <sheetName val="법면보호공사"/>
      <sheetName val="보강공사"/>
      <sheetName val="본관기초굴착공사"/>
      <sheetName val="본관조경공사"/>
      <sheetName val="부지정지공사"/>
      <sheetName val="765SY부지정지공사"/>
      <sheetName val="옥외매설물공사"/>
      <sheetName val="중량물도로"/>
      <sheetName val="취수로굴착공사"/>
      <sheetName val="효암천이설"/>
      <sheetName val="형식별 개략공사비"/>
      <sheetName val="허용전류-IEC DATA"/>
      <sheetName val="내역_FILE"/>
      <sheetName val="단위량"/>
      <sheetName val="재료집계표2"/>
      <sheetName val="토적집계표"/>
      <sheetName val="내역5"/>
      <sheetName val="역간(덕_동)"/>
      <sheetName val="역간(의-덕)"/>
      <sheetName val="열차제어동"/>
      <sheetName val="전기성능동"/>
      <sheetName val="차량시스템인자"/>
      <sheetName val="차량부품동"/>
      <sheetName val="일반수량총괄집계"/>
      <sheetName val="ALINE"/>
      <sheetName val="N︀軕"/>
      <sheetName val="매입세율"/>
      <sheetName val="방배동내역(리라)"/>
      <sheetName val="부대공사총괄"/>
      <sheetName val="건축공사집계표"/>
      <sheetName val="방배동내역 (총괄)"/>
      <sheetName val="구조물"/>
      <sheetName val="당사실시1"/>
      <sheetName val="음료실행"/>
      <sheetName val="평균물량산출서"/>
      <sheetName val="교대시점"/>
      <sheetName val="W-현원가"/>
      <sheetName val="부대토목"/>
      <sheetName val="Assumptions"/>
      <sheetName val="운동장 (2)"/>
      <sheetName val="PREFACE"/>
      <sheetName val="8월"/>
      <sheetName val="12월"/>
      <sheetName val="7월"/>
      <sheetName val="6월"/>
      <sheetName val="11월"/>
      <sheetName val="9월"/>
      <sheetName val="1.동력공사"/>
      <sheetName val="원가계산서(총괄)"/>
      <sheetName val="원가계산서(전기)"/>
      <sheetName val="원가계산서(소방)"/>
      <sheetName val="공종별집계표(총괄)"/>
      <sheetName val="원가계산서(공종별)"/>
      <sheetName val="원가계산서(공종별-전기,소방 분리)"/>
      <sheetName val="공종별집계표(전기)"/>
      <sheetName val="공종별집계표(소방)"/>
      <sheetName val="노임근거"/>
      <sheetName val="목록별산출서"/>
      <sheetName val="TRAY집계 (2)"/>
      <sheetName val="TRAY-근거 (2)"/>
      <sheetName val="제트팬집계표"/>
      <sheetName val="제트팬"/>
      <sheetName val="터널조명집계"/>
      <sheetName val="전등근거"/>
      <sheetName val="케이블(함양)"/>
      <sheetName val="케이블(울산)"/>
      <sheetName val="등기구"/>
      <sheetName val="접속재"/>
      <sheetName val="사갱조명집계"/>
      <sheetName val="전등근거 (2)"/>
      <sheetName val="케이블(함양) (2)"/>
      <sheetName val="등기구 (2)"/>
      <sheetName val="접속재 (2)"/>
      <sheetName val="4-1.비상경보설비공사 집계표"/>
      <sheetName val="4-2.비상경보설비공사"/>
      <sheetName val="5-1.비상콘센트설비공사 집계표"/>
      <sheetName val="5-2.비상콘센트설비공사"/>
      <sheetName val="6-1.표지등설비공사 집계표"/>
      <sheetName val="6-2.표지등설비공사"/>
      <sheetName val="7-1.시선유도등설비공사 집계표"/>
      <sheetName val="7-2.시선유도등설비공사"/>
      <sheetName val="산출집계 (2)"/>
      <sheetName val="목록별산출서 (2)"/>
      <sheetName val="옥외공동구 산출집계"/>
      <sheetName val="옥외공동구 산출서"/>
      <sheetName val="관리동 산출집계"/>
      <sheetName val="관리동 산출서"/>
      <sheetName val="환기소2 산출집계"/>
      <sheetName val="환기소2 산출서"/>
      <sheetName val="한전공사비"/>
      <sheetName val="사용성검토"/>
      <sheetName val="작성"/>
      <sheetName val="행거,슈,볼트,펌프,잡재"/>
      <sheetName val="을-ATYPE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역삼"/>
      <sheetName val="구조물공집계"/>
      <sheetName val="キ⩙"/>
      <sheetName val="PANEL 내역"/>
      <sheetName val="삭제금지단가"/>
      <sheetName val="자탐수량산출서"/>
      <sheetName val="C1ㅇ"/>
      <sheetName val="base"/>
      <sheetName val="STD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투입비"/>
      <sheetName val="손익계산서"/>
      <sheetName val="대차대조표"/>
      <sheetName val="폐토수익화 "/>
      <sheetName val="신.분"/>
      <sheetName val="4.2유효폭의 계산"/>
      <sheetName val="기성공제요청서"/>
      <sheetName val="하도기성내역 수정"/>
      <sheetName val="기성공제 동의서"/>
      <sheetName val="기성공제 합의서(쓰레기처리비)"/>
      <sheetName val="98수금사업"/>
      <sheetName val="정보"/>
      <sheetName val="수전기기DATA"/>
      <sheetName val="간이영수증"/>
      <sheetName val="내역총괄표"/>
      <sheetName val="미드수량"/>
      <sheetName val="내역(정지)"/>
      <sheetName val="변경실행(2차) "/>
      <sheetName val="1차배부(JB포함)"/>
      <sheetName val="설계내역일위"/>
      <sheetName val="중기사용료산출근거"/>
      <sheetName val="RING WALL"/>
      <sheetName val="거래명세서"/>
      <sheetName val="3.설계예산내역서(예산서)"/>
      <sheetName val="2.예정공정표"/>
      <sheetName val="4.설계예산내역서"/>
      <sheetName val="6.관급자재조서"/>
      <sheetName val="계약원가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준설량산정표"/>
      <sheetName val="22-1소단"/>
      <sheetName val="22-2M단"/>
      <sheetName val="01하반기노임"/>
      <sheetName val="울진항공등화 내역서"/>
      <sheetName val="공무공A"/>
      <sheetName val="정보매체A동"/>
      <sheetName val="수량산출(AFC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설계(안)"/>
      <sheetName val="가옥조"/>
      <sheetName val="2.내역서"/>
      <sheetName val="운반비산정"/>
      <sheetName val="L형옹벽"/>
      <sheetName val="Sheet1(X)"/>
      <sheetName val="인원조직표"/>
      <sheetName val="냉천부속동"/>
      <sheetName val="Macro(전동기)"/>
      <sheetName val="SHUTDOWN VALVE"/>
      <sheetName val="정산내역서"/>
      <sheetName val="건축공정"/>
      <sheetName val="방진공정"/>
      <sheetName val="조경공정"/>
      <sheetName val="원가계산서 "/>
      <sheetName val="국별인원"/>
      <sheetName val="산출기초"/>
      <sheetName val="일위대가표(무)"/>
      <sheetName val="일위대가산출기초"/>
      <sheetName val="공정량산출내역서 "/>
      <sheetName val="OHU"/>
      <sheetName val="순환펌프"/>
      <sheetName val="저수조"/>
      <sheetName val="급,배기팬"/>
      <sheetName val="급탕순환펌프"/>
      <sheetName val="할丵〒"/>
      <sheetName val="전기내역서(총계)"/>
      <sheetName val="인부신상자료"/>
      <sheetName val="호표"/>
      <sheetName val="»êÃ렀䡟ԯ_x0000_缀"/>
      <sheetName val="»êÃ︀ᇕ԰_x0000_缀"/>
      <sheetName val="수안보-헾】_x0005__x0000_"/>
      <sheetName val="준공조서갑지"/>
      <sheetName val="4/_x0000_䠀"/>
      <sheetName val="4쌇栅/"/>
      <sheetName val="4က_x0000_က"/>
      <sheetName val="GTG TR PIT"/>
      <sheetName val="BLR-S"/>
      <sheetName val="제품표준규격"/>
      <sheetName val="등록_x0000__x0000_"/>
      <sheetName val="RAHMEN"/>
      <sheetName val="주식"/>
      <sheetName val="FO"/>
      <sheetName val="Summary Sheet"/>
      <sheetName val="노무비_근거"/>
      <sheetName val="8__안정검토"/>
      <sheetName val="6PILE__(돌출)"/>
      <sheetName val="철근량_검토"/>
      <sheetName val="기술자료_(연수)"/>
      <sheetName val="8. 내진해석"/>
      <sheetName val="세부狇譈"/>
      <sheetName val="49"/>
      <sheetName val="짉譥"/>
      <sheetName val="ᣉᎍ"/>
      <sheetName val="CAPVC"/>
      <sheetName val="몰탈재븧܊"/>
      <sheetName val="견적의"/>
      <sheetName val="견적의烇彰"/>
      <sheetName val="폐토수익화_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임시급식_(2)"/>
      <sheetName val="Customer_Databas"/>
      <sheetName val="2_펌프장(사급자재)"/>
      <sheetName val="원가계산서_(총괄)"/>
      <sheetName val="원가계산서_(건축)"/>
      <sheetName val="unit_4"/>
      <sheetName val="Summary_Sheets"/>
      <sheetName val="1_변전설비"/>
      <sheetName val="º¹±¸·®»êÁ¤_¹×_Àü¿ëÈ¸¼±_»ç¿ë"/>
      <sheetName val="4¿ù_½ÇÀûÃßÁ¤(°ÇÃà+Åä¸ñ)"/>
      <sheetName val="4¿ù_½ÇÀûÃßÁ¤(°ÇÃà)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EQUIPMENT_-2"/>
      <sheetName val="빌딩_안내"/>
      <sheetName val="전차선로_물량표"/>
      <sheetName val="CABLE_SIZE-3"/>
      <sheetName val="_상부공통집계(총괄)"/>
      <sheetName val="노원열병합__건축공사기성내역서"/>
      <sheetName val="3련_BOX"/>
      <sheetName val="내역서_(2)"/>
      <sheetName val="Parts"/>
      <sheetName val="Menu A"/>
      <sheetName val="결재판"/>
      <sheetName val="기계경비(旉る_x0000__x0000_"/>
      <sheetName val="기계경비(贘_x0013_짘ࣅ"/>
      <sheetName val="파이프류"/>
      <sheetName val="점검내역서(data) (2)"/>
      <sheetName val="사각맨퀀"/>
      <sheetName val="사각맨堀"/>
      <sheetName val="사각맨䈀"/>
      <sheetName val="앉음벽 (2)"/>
      <sheetName val="하도급선정의뢰서(습식공_x0000__x0000_"/>
      <sheetName val="주관사_x0000_"/>
      <sheetName val="주관사提"/>
      <sheetName val="주관사㧨"/>
      <sheetName val="주관사㌈"/>
      <sheetName val="계좌번호"/>
      <sheetName val="옥내소화전계산서"/>
      <sheetName val="하남내역"/>
      <sheetName val="공사비예산서"/>
      <sheetName val="천방교접속"/>
      <sheetName val="09년실적"/>
      <sheetName val="중사"/>
      <sheetName val="관리비"/>
      <sheetName val="집수정(1)"/>
      <sheetName val="단가(1)"/>
      <sheetName val="국산화"/>
      <sheetName val="ARS"/>
      <sheetName val="도로구조공사비"/>
      <sheetName val="도로토공공사비"/>
      <sheetName val="여수토공사비"/>
      <sheetName val="(포장)BOQ-실적공사"/>
      <sheetName val="기계공사"/>
      <sheetName val="은평작업지시대장"/>
      <sheetName val="부대공사"/>
      <sheetName val="인부노임"/>
      <sheetName val="남양시작동010313100%"/>
      <sheetName val="원가계산(2)"/>
      <sheetName val="98비정기소모"/>
      <sheetName val="신천3호용수로"/>
      <sheetName val="전통건설"/>
      <sheetName val="1호철근량"/>
      <sheetName val="철거단가"/>
      <sheetName val="토공(우물통,기타)_2"/>
      <sheetName val="1_범위2"/>
      <sheetName val="2_편성2"/>
      <sheetName val="6_GAS2"/>
      <sheetName val="노임단가(08_01)2"/>
      <sheetName val="기성공문_(2)2"/>
      <sheetName val="철콘기성청구서_(2)2"/>
      <sheetName val="공종별집계표(건축)_(2)2"/>
      <sheetName val="형틀공사기성_(2)2"/>
      <sheetName val="조적기성청구서__2"/>
      <sheetName val="공종별집계표(조적)_2"/>
      <sheetName val="미장기성청구서_2"/>
      <sheetName val="공종별집계표(미장_방수)2"/>
      <sheetName val="하도급각서_(2)2"/>
      <sheetName val="하도급계좌입금의뢰서_2"/>
      <sheetName val="토공(우물통,기타)_"/>
      <sheetName val="1_범위"/>
      <sheetName val="2_편성"/>
      <sheetName val="6_GAS"/>
      <sheetName val="노임단가(08_01)"/>
      <sheetName val="기성공문_(2)"/>
      <sheetName val="철콘기성청구서_(2)"/>
      <sheetName val="공종별집계표(건축)_(2)"/>
      <sheetName val="형틀공사기성_(2)"/>
      <sheetName val="조적기성청구서__"/>
      <sheetName val="공종별집계표(조적)_"/>
      <sheetName val="미장기성청구서_"/>
      <sheetName val="공종별집계표(미장_방수)"/>
      <sheetName val="하도급각서_(2)"/>
      <sheetName val="하도급계좌입금의뢰서_"/>
      <sheetName val="토공(우물통,기타)_1"/>
      <sheetName val="1_범위1"/>
      <sheetName val="2_편성1"/>
      <sheetName val="6_GAS1"/>
      <sheetName val="노임단가(08_01)1"/>
      <sheetName val="기성공문_(2)1"/>
      <sheetName val="철콘기성청구서_(2)1"/>
      <sheetName val="공종별집계표(건축)_(2)1"/>
      <sheetName val="형틀공사기성_(2)1"/>
      <sheetName val="조적기성청구서__1"/>
      <sheetName val="공종별집계표(조적)_1"/>
      <sheetName val="미장기성청구서_1"/>
      <sheetName val="공종별집계표(미장_방수)1"/>
      <sheetName val="하도급각서_(2)1"/>
      <sheetName val="하도급계좌입금의뢰서_1"/>
      <sheetName val="관경별내역서"/>
      <sheetName val="을지로철거"/>
      <sheetName val="7.수량산출"/>
      <sheetName val="6.수량계산"/>
      <sheetName val="선로정수계산"/>
      <sheetName val="정문내역"/>
      <sheetName val="무시"/>
      <sheetName val="電磁弁LIST"/>
      <sheetName val="PLG"/>
      <sheetName val="외자배분"/>
      <sheetName val="외자내역"/>
      <sheetName val="부하집계"/>
      <sheetName val="주요재료비(원본)"/>
      <sheetName val="AHU-1"/>
      <sheetName val="급탕설비"/>
      <sheetName val="화장실배기팬"/>
      <sheetName val="마산월령동골조물량변경"/>
      <sheetName val="자금청구서 19년 3월 -응암2구역 롯데.xlsm"/>
      <sheetName val="99노임기준"/>
      <sheetName val="VA_x0000__x0000__x0005_"/>
      <sheetName val="평당자료"/>
      <sheetName val="ÀÏÀ§´ë헾】_x0005__x0000__x0000__x0000_"/>
      <sheetName val="기계경비(시"/>
      <sheetName val="o현장경비"/>
      <sheetName val="OPG_x0005__x0000__x0000_"/>
      <sheetName val="월별"/>
      <sheetName val="EQUIP LIST"/>
      <sheetName val="M5_S"/>
      <sheetName val="M6_S"/>
      <sheetName val="SRAM_CHIP"/>
      <sheetName val="SRAM_생산"/>
      <sheetName val="YLD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3_내역서"/>
      <sheetName val="Man_Power_&amp;_Comp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효성CB_1P기초"/>
      <sheetName val="const_"/>
      <sheetName val="220_(2)"/>
      <sheetName val="플랜트_설치"/>
      <sheetName val="1공구_건정토건_토공"/>
      <sheetName val="TRE_TABLE"/>
      <sheetName val="2000년_공정표"/>
      <sheetName val="화재_탐지_설비"/>
      <sheetName val="호봉_(2)"/>
      <sheetName val="2000,9월_일위"/>
      <sheetName val="8_PILE__(돌출)"/>
      <sheetName val="69_03%"/>
      <sheetName val="변경내역84_52%"/>
      <sheetName val="PROJECT_BRIEF"/>
      <sheetName val="BSD_(2)"/>
      <sheetName val="_견적서"/>
      <sheetName val="5_공종별예산내역서"/>
      <sheetName val="97_사업추정(WEKI)"/>
      <sheetName val="단가_"/>
      <sheetName val="총괄원가_"/>
      <sheetName val="_갑__지_"/>
      <sheetName val="기성내역_진짜"/>
      <sheetName val="설산1_나"/>
      <sheetName val="실행내역서_"/>
      <sheetName val="plan&amp;section_of_foundation"/>
      <sheetName val="working_load_at_the_btm_ft_"/>
      <sheetName val="stability_check"/>
      <sheetName val="design_criteria"/>
      <sheetName val="할증_"/>
      <sheetName val="PUMP_SHT"/>
      <sheetName val="FIN_TUBE"/>
      <sheetName val="HED__&amp;_PIPE"/>
      <sheetName val="_총괄표"/>
      <sheetName val="0_Áý°è"/>
      <sheetName val="1_¼öº¯Àü¼³ºñ°ø»ç"/>
      <sheetName val="Ç¥Áö_(2)"/>
      <sheetName val="DATA_입력부"/>
      <sheetName val="기존단가_(2)"/>
      <sheetName val="9_"/>
      <sheetName val="세부견적서(DAS_Call_Back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청 구"/>
      <sheetName val="변경ᛅ⾒_x0005_"/>
      <sheetName val="설계변경내역"/>
      <sheetName val="설정"/>
      <sheetName val="도"/>
      <sheetName val="FAB4생산"/>
      <sheetName val="HVAC"/>
      <sheetName val="Piping Cost"/>
      <sheetName val="N¬_x0000_"/>
      <sheetName val="4.말뚝설계"/>
      <sheetName val="가로등산출서 (작업1)"/>
      <sheetName val="신호등"/>
      <sheetName val="미관등"/>
      <sheetName val="관급자재대"/>
      <sheetName val="지중자재단가"/>
      <sheetName val="대창(장ԯ_x0000_"/>
      <sheetName val="타견적(을)"/>
      <sheetName val="ÀÔ낼㝗ﰀ㝗"/>
      <sheetName val="10.Ã¶丵⾥_x0005__x0000__x0000_"/>
      <sheetName val="ÀÔԀ_x0000_缀_x0000_"/>
      <sheetName val="Á¶µµ°è»ê¼­ (헾⼵_x0005__x0000_"/>
      <sheetName val="10.Ã¶堨û丵⽏_x0005__x0000_"/>
      <sheetName val="Á¶µµ°è»ê¼­ (堨û丵⽏_x0005_"/>
      <sheetName val="10_Ã¶丵⾥"/>
      <sheetName val="10_Ã¶堨û丵⽏"/>
      <sheetName val="Á¶µµ°è»ê¼­_(堨û丵⽏"/>
      <sheetName val="Á¶µµ°è»ê¼­_(헾⼵"/>
      <sheetName val="일위대가표_(2)"/>
      <sheetName val="방음벽_기초_일반수량"/>
      <sheetName val="I_설계조건"/>
      <sheetName val="2007일위_"/>
      <sheetName val="토목일위_(83~)"/>
      <sheetName val="노무비_"/>
      <sheetName val="BASIC_(2)"/>
      <sheetName val="유첨_x0005__x0000_"/>
      <sheetName val="안_x0000__x0000__x0000_"/>
      <sheetName val="안ࠀず턀"/>
      <sheetName val="수리결과"/>
      <sheetName val="안%_x0000__x0000_"/>
      <sheetName val="비탈면보호공수량산출"/>
      <sheetName val="수로단위수량"/>
      <sheetName val="J형측구단위수량"/>
      <sheetName val="전도품의"/>
      <sheetName val="설명서"/>
      <sheetName val="예정공정표"/>
      <sheetName val="대운반(철재)"/>
      <sheetName val="시점교대"/>
      <sheetName val="비용적자료"/>
      <sheetName val="설계수량"/>
      <sheetName val="건축2"/>
      <sheetName val="원가&amp;하도급원가"/>
      <sheetName val="Formulas &amp; Tables"/>
      <sheetName val="Stem Footing"/>
      <sheetName val="배수내역 (2)"/>
      <sheetName val="2000.05"/>
      <sheetName val="97노임단가"/>
      <sheetName val="입력란"/>
      <sheetName val="적격"/>
      <sheetName val="BH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배수관연장산출서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옹벽수량萘_x0013_"/>
      <sheetName val="강교(Sub)"/>
      <sheetName val="일반토공견적"/>
      <sheetName val="원형측구(B-type)"/>
      <sheetName val="자재노임단가"/>
      <sheetName val="크레인5ton"/>
      <sheetName val="단가산출-2"/>
      <sheetName val="기초수량-1"/>
      <sheetName val="단가산출-1"/>
      <sheetName val="단가 (2)"/>
      <sheetName val="6차2회변경내역서"/>
      <sheetName val="倀ᑙ"/>
      <sheetName val="1x"/>
      <sheetName val="栈᲋"/>
      <sheetName val="_xd810_᱓"/>
      <sheetName val="자재단가_x0005_"/>
      <sheetName val="간이연락"/>
      <sheetName val="기둥"/>
      <sheetName val="저판(버림100)"/>
      <sheetName val="재료-CODE"/>
      <sheetName val="9.2단가산출서"/>
      <sheetName val="손료"/>
      <sheetName val="찍기"/>
      <sheetName val="FUSE_MCB"/>
      <sheetName val="날개벽(좌,우=60도-4개)"/>
      <sheetName val="남양주부대"/>
      <sheetName val="지불내역1"/>
      <sheetName val="PAC"/>
      <sheetName val="직접비"/>
      <sheetName val="30신설일위대가"/>
      <sheetName val="30집계표"/>
      <sheetName val="지구단위계획"/>
      <sheetName val="00노임기준"/>
      <sheetName val="일위대가(가설԰"/>
      <sheetName val="영구峤"/>
      <sheetName val="단가_x0005__x0000_"/>
      <sheetName val="영구_x0005_"/>
      <sheetName val="영구射"/>
      <sheetName val="영구嶄"/>
      <sheetName val="시공계_x0005_"/>
      <sheetName val="변경비_x0005__x0000_"/>
      <sheetName val="배수통관(좌)"/>
      <sheetName val="일위대가-1"/>
      <sheetName val="1.1 본체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옹벽1"/>
      <sheetName val="설계흐름도"/>
      <sheetName val="명단"/>
      <sheetName val="치수표"/>
      <sheetName val="토목 (2)"/>
      <sheetName val="인력터파기"/>
      <sheetName val="식재출력용"/>
      <sheetName val="유지관리"/>
      <sheetName val="BID9697"/>
      <sheetName val="도급FORM"/>
      <sheetName val="Sheet2 (2)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갑지(쐂饣/"/>
      <sheetName val="귀래 설계 공내역서"/>
      <sheetName val="종단계산"/>
      <sheetName val="B767"/>
      <sheetName val="원가계산서 (2)"/>
      <sheetName val="내역(설계,도급)정이준"/>
      <sheetName val="임시전기공사설계서"/>
      <sheetName val="±âÀÚÀç´ëºñÇ¥"/>
      <sheetName val="¿¬°áÀÓ½Ã"/>
      <sheetName val="°ü±Þ"/>
      <sheetName val="L형옹벽단위수량(35)"/>
      <sheetName val="L형옹벽단위수량(25)"/>
      <sheetName val="횡배수관설치현황"/>
      <sheetName val="간접비계산"/>
      <sheetName val="cost9702"/>
      <sheetName val="사전공헾"/>
      <sheetName val="사전공颙"/>
      <sheetName val="도장"/>
      <sheetName val="J直_x0004__x0005_"/>
      <sheetName val="ༀༀ̀ఀЀ"/>
      <sheetName val="수량산출서 갑지"/>
      <sheetName val="손료기준-공사부구두문의"/>
      <sheetName val="S0"/>
      <sheetName val="ꢭ፺"/>
      <sheetName val="5공철탑검토표"/>
      <sheetName val="4공철탑검토"/>
      <sheetName val="흄관수량"/>
      <sheetName val="Personnaliser..."/>
      <sheetName val="Takt Time"/>
      <sheetName val="배관내역"/>
      <sheetName val="토목공종세부"/>
      <sheetName val="예산내역"/>
      <sheetName val="총괄수지표"/>
      <sheetName val="견적회신"/>
      <sheetName val="1. 가로등 설비 공사(산출)"/>
      <sheetName val="값"/>
      <sheetName val="---FAB#1업무일지--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22">
          <cell r="F22">
            <v>148</v>
          </cell>
        </row>
      </sheetData>
      <sheetData sheetId="11">
        <row r="22">
          <cell r="F22">
            <v>148</v>
          </cell>
        </row>
      </sheetData>
      <sheetData sheetId="12">
        <row r="22">
          <cell r="F22">
            <v>148</v>
          </cell>
        </row>
      </sheetData>
      <sheetData sheetId="13">
        <row r="22">
          <cell r="F22">
            <v>148</v>
          </cell>
        </row>
      </sheetData>
      <sheetData sheetId="14">
        <row r="22">
          <cell r="F22">
            <v>148</v>
          </cell>
        </row>
      </sheetData>
      <sheetData sheetId="15">
        <row r="22">
          <cell r="F22">
            <v>148</v>
          </cell>
        </row>
      </sheetData>
      <sheetData sheetId="16">
        <row r="22">
          <cell r="F22">
            <v>148</v>
          </cell>
        </row>
      </sheetData>
      <sheetData sheetId="17">
        <row r="22">
          <cell r="F22">
            <v>148</v>
          </cell>
        </row>
      </sheetData>
      <sheetData sheetId="18">
        <row r="22">
          <cell r="F22">
            <v>148</v>
          </cell>
        </row>
      </sheetData>
      <sheetData sheetId="19">
        <row r="22">
          <cell r="F22">
            <v>148</v>
          </cell>
        </row>
      </sheetData>
      <sheetData sheetId="20">
        <row r="22">
          <cell r="F22">
            <v>148</v>
          </cell>
        </row>
      </sheetData>
      <sheetData sheetId="21"/>
      <sheetData sheetId="22">
        <row r="22">
          <cell r="F22">
            <v>148</v>
          </cell>
        </row>
      </sheetData>
      <sheetData sheetId="23">
        <row r="22">
          <cell r="F22">
            <v>148</v>
          </cell>
        </row>
      </sheetData>
      <sheetData sheetId="24">
        <row r="22">
          <cell r="F22">
            <v>148</v>
          </cell>
        </row>
      </sheetData>
      <sheetData sheetId="25">
        <row r="22">
          <cell r="F22">
            <v>148</v>
          </cell>
        </row>
      </sheetData>
      <sheetData sheetId="26">
        <row r="22">
          <cell r="F22">
            <v>148</v>
          </cell>
        </row>
      </sheetData>
      <sheetData sheetId="27">
        <row r="22">
          <cell r="F22">
            <v>148</v>
          </cell>
        </row>
      </sheetData>
      <sheetData sheetId="28">
        <row r="22">
          <cell r="F22">
            <v>148</v>
          </cell>
        </row>
      </sheetData>
      <sheetData sheetId="29">
        <row r="22">
          <cell r="F22">
            <v>148</v>
          </cell>
        </row>
      </sheetData>
      <sheetData sheetId="30">
        <row r="22">
          <cell r="F22">
            <v>148</v>
          </cell>
        </row>
      </sheetData>
      <sheetData sheetId="31">
        <row r="22">
          <cell r="F22">
            <v>148</v>
          </cell>
        </row>
      </sheetData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 refreshError="1"/>
      <sheetData sheetId="875" refreshError="1"/>
      <sheetData sheetId="876" refreshError="1"/>
      <sheetData sheetId="877" refreshError="1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/>
      <sheetData sheetId="2628" refreshError="1"/>
      <sheetData sheetId="2629"/>
      <sheetData sheetId="2630"/>
      <sheetData sheetId="2631" refreshError="1"/>
      <sheetData sheetId="2632" refreshError="1"/>
      <sheetData sheetId="2633" refreshError="1"/>
      <sheetData sheetId="2634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/>
      <sheetData sheetId="2662"/>
      <sheetData sheetId="2663"/>
      <sheetData sheetId="2664"/>
      <sheetData sheetId="2665"/>
      <sheetData sheetId="2666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/>
      <sheetData sheetId="2722" refreshError="1"/>
      <sheetData sheetId="2723" refreshError="1"/>
      <sheetData sheetId="2724" refreshError="1"/>
      <sheetData sheetId="2725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/>
      <sheetData sheetId="3366"/>
      <sheetData sheetId="3367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/>
      <sheetData sheetId="3884" refreshError="1"/>
      <sheetData sheetId="3885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비서류"/>
      <sheetName val="착공계"/>
      <sheetName val="하도갑지"/>
      <sheetName val="하도원가"/>
      <sheetName val="하도총괄"/>
      <sheetName val="하도내역"/>
      <sheetName val="공정표"/>
      <sheetName val="수첩"/>
      <sheetName val="사용인감"/>
      <sheetName val="계좌"/>
      <sheetName val="원하갑지"/>
      <sheetName val="원하원가"/>
      <sheetName val="총괄"/>
      <sheetName val="원하내역"/>
      <sheetName val="관급내역"/>
    </sheetNames>
    <sheetDataSet>
      <sheetData sheetId="0"/>
      <sheetData sheetId="1">
        <row r="20">
          <cell r="B20" t="str">
            <v>2025.    11.      .</v>
          </cell>
        </row>
        <row r="32">
          <cell r="B32" t="str">
            <v>유한회사 선영건설 귀하.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1">
          <cell r="Q61">
            <v>3810400000</v>
          </cell>
        </row>
      </sheetData>
      <sheetData sheetId="12"/>
      <sheetData sheetId="13"/>
      <sheetData sheetId="14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타"/>
      <sheetName val="표지"/>
      <sheetName val="속지"/>
      <sheetName val="목차"/>
      <sheetName val="Ⅰ.설계설명"/>
      <sheetName val="설계설명"/>
      <sheetName val="Ⅱ.공사시방(별책)"/>
      <sheetName val="Ⅲ.예정공정표"/>
      <sheetName val="예정,동원"/>
      <sheetName val="Ⅳ.설계내역"/>
      <sheetName val="1.전문"/>
      <sheetName val="전문"/>
      <sheetName val="1.착공계"/>
      <sheetName val="착공계"/>
      <sheetName val="하도갑지"/>
      <sheetName val="2.하도원가"/>
      <sheetName val="히도원가"/>
      <sheetName val="3.하도급 총괄집계표"/>
      <sheetName val="하도총괄집계표"/>
      <sheetName val="4.하도급 내역서"/>
      <sheetName val="하도급내역서"/>
      <sheetName val="원하갑지"/>
      <sheetName val="5. 원,하 원가계산서"/>
      <sheetName val="원하원가"/>
      <sheetName val="6.원 , 하 총괄잡계표"/>
      <sheetName val="총괄집계표"/>
      <sheetName val="7.원 , 하 산출내역서"/>
      <sheetName val="산출내역서"/>
      <sheetName val="8.원,하도급내역서"/>
      <sheetName val="원하도급내역서"/>
      <sheetName val="순공사비 산출서"/>
      <sheetName val="안전관리비"/>
      <sheetName val="안전관리계획의 작성 및 검토비용"/>
      <sheetName val="안전점검비"/>
      <sheetName val="품질관리비"/>
      <sheetName val="PS산출금액"/>
      <sheetName val="부지임대료,관급자재관리비"/>
      <sheetName val="관급자재대"/>
      <sheetName val="6.단가산출서"/>
      <sheetName val="단가 및 일위대가목록표"/>
      <sheetName val="일위대가표"/>
      <sheetName val="일위대가 산출근거"/>
      <sheetName val="중기사용료목록"/>
      <sheetName val="중기사용료"/>
      <sheetName val="중기기초자료"/>
      <sheetName val="노임단가"/>
      <sheetName val="자재단가"/>
      <sheetName val="경비"/>
      <sheetName val="전역변수"/>
      <sheetName val="중기전역변수"/>
      <sheetName val="Ⅴ.수량산출서"/>
      <sheetName val="수량산출서"/>
      <sheetName val="Ⅷ.설계도면(별책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H4" t="str">
            <v>옥회천지방하천정비공사 지장관로 이설공사 중 관로 및 가시설공사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9">
          <cell r="E39">
            <v>696000000</v>
          </cell>
        </row>
      </sheetData>
      <sheetData sheetId="24"/>
      <sheetData sheetId="25"/>
      <sheetData sheetId="26"/>
      <sheetData sheetId="27">
        <row r="101">
          <cell r="G101">
            <v>0</v>
          </cell>
        </row>
        <row r="102">
          <cell r="G102">
            <v>0</v>
          </cell>
        </row>
        <row r="103">
          <cell r="G103">
            <v>8265086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26316352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702727273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단수원가"/>
      <sheetName val="부단수"/>
      <sheetName val="갑지"/>
      <sheetName val="갑지스캔본"/>
      <sheetName val="내역서"/>
      <sheetName val="순공사비 산출서"/>
      <sheetName val="전역변수"/>
      <sheetName val="중기전역변수"/>
    </sheetNames>
    <sheetDataSet>
      <sheetData sheetId="0"/>
      <sheetData sheetId="1"/>
      <sheetData sheetId="2"/>
      <sheetData sheetId="3"/>
      <sheetData sheetId="4">
        <row r="7">
          <cell r="Z7">
            <v>55924372</v>
          </cell>
          <cell r="AB7">
            <v>21078380</v>
          </cell>
          <cell r="AD7">
            <v>23875920</v>
          </cell>
        </row>
        <row r="8">
          <cell r="Z8">
            <v>48566828</v>
          </cell>
          <cell r="AB8">
            <v>18768860</v>
          </cell>
          <cell r="AD8">
            <v>23005876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14" sqref="B14"/>
    </sheetView>
  </sheetViews>
  <sheetFormatPr defaultRowHeight="13.5"/>
  <cols>
    <col min="1" max="1" width="12.33203125" bestFit="1" customWidth="1"/>
    <col min="2" max="2" width="25.21875" customWidth="1"/>
  </cols>
  <sheetData>
    <row r="1" spans="1:3" s="558" customFormat="1" ht="24" customHeight="1">
      <c r="B1" s="558" t="s">
        <v>948</v>
      </c>
      <c r="C1" s="558" t="s">
        <v>997</v>
      </c>
    </row>
    <row r="2" spans="1:3" s="558" customFormat="1" ht="24" customHeight="1">
      <c r="A2" s="844" t="s">
        <v>1010</v>
      </c>
      <c r="B2" s="558" t="s">
        <v>1006</v>
      </c>
      <c r="C2" s="558" t="s">
        <v>1004</v>
      </c>
    </row>
    <row r="3" spans="1:3" s="558" customFormat="1" ht="24" customHeight="1">
      <c r="A3" s="844"/>
      <c r="B3" s="558" t="s">
        <v>1007</v>
      </c>
      <c r="C3" s="558" t="s">
        <v>947</v>
      </c>
    </row>
    <row r="4" spans="1:3" s="558" customFormat="1" ht="24" customHeight="1">
      <c r="A4" s="844"/>
      <c r="B4" s="558" t="s">
        <v>1008</v>
      </c>
      <c r="C4" s="558" t="s">
        <v>1005</v>
      </c>
    </row>
    <row r="5" spans="1:3" s="558" customFormat="1" ht="24" customHeight="1">
      <c r="A5" s="844" t="s">
        <v>1011</v>
      </c>
      <c r="B5" s="558" t="s">
        <v>1006</v>
      </c>
      <c r="C5" s="558" t="s">
        <v>1156</v>
      </c>
    </row>
    <row r="6" spans="1:3" s="558" customFormat="1" ht="24" customHeight="1">
      <c r="A6" s="844"/>
      <c r="B6" s="558" t="s">
        <v>1007</v>
      </c>
      <c r="C6" s="558" t="s">
        <v>1157</v>
      </c>
    </row>
    <row r="7" spans="1:3" s="558" customFormat="1" ht="24" customHeight="1">
      <c r="A7" s="844"/>
      <c r="B7" s="558" t="s">
        <v>1008</v>
      </c>
      <c r="C7" s="558" t="s">
        <v>1158</v>
      </c>
    </row>
    <row r="8" spans="1:3" s="558" customFormat="1" ht="24" customHeight="1">
      <c r="A8" s="558" t="s">
        <v>1015</v>
      </c>
      <c r="B8" s="562" t="s">
        <v>1161</v>
      </c>
    </row>
    <row r="9" spans="1:3" s="558" customFormat="1" ht="24" customHeight="1">
      <c r="A9" s="558" t="s">
        <v>1015</v>
      </c>
      <c r="B9" s="562" t="s">
        <v>1162</v>
      </c>
    </row>
    <row r="10" spans="1:3" s="558" customFormat="1" ht="24" customHeight="1">
      <c r="A10" s="558" t="s">
        <v>1016</v>
      </c>
      <c r="B10" s="562" t="s">
        <v>1163</v>
      </c>
    </row>
    <row r="11" spans="1:3" s="558" customFormat="1" ht="24" customHeight="1">
      <c r="A11" s="558" t="s">
        <v>1016</v>
      </c>
      <c r="B11" s="562" t="s">
        <v>1164</v>
      </c>
    </row>
    <row r="12" spans="1:3" s="558" customFormat="1" ht="24" customHeight="1">
      <c r="A12" s="558" t="s">
        <v>1017</v>
      </c>
      <c r="B12" s="562" t="s">
        <v>1165</v>
      </c>
    </row>
    <row r="13" spans="1:3" s="558" customFormat="1" ht="24" customHeight="1">
      <c r="A13" s="558" t="s">
        <v>1017</v>
      </c>
      <c r="B13" s="562" t="s">
        <v>1166</v>
      </c>
    </row>
  </sheetData>
  <mergeCells count="2">
    <mergeCell ref="A5:A7"/>
    <mergeCell ref="A2:A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5"/>
  <sheetViews>
    <sheetView view="pageBreakPreview" topLeftCell="A13" zoomScale="85" zoomScaleNormal="85" zoomScaleSheetLayoutView="85" workbookViewId="0">
      <selection activeCell="E10" sqref="E10"/>
    </sheetView>
  </sheetViews>
  <sheetFormatPr defaultRowHeight="16.5"/>
  <cols>
    <col min="1" max="1" width="4.109375" style="307" customWidth="1"/>
    <col min="2" max="17" width="5.88671875" style="307" customWidth="1"/>
    <col min="18" max="16384" width="8.88671875" style="308"/>
  </cols>
  <sheetData>
    <row r="1" spans="2:17" ht="24.95" customHeight="1"/>
    <row r="2" spans="2:17" ht="16.5" customHeight="1">
      <c r="B2" s="847" t="s">
        <v>898</v>
      </c>
      <c r="C2" s="847"/>
      <c r="D2" s="850"/>
      <c r="E2" s="850"/>
      <c r="F2" s="850"/>
      <c r="G2" s="309"/>
      <c r="H2" s="309"/>
      <c r="I2" s="309"/>
      <c r="J2" s="310"/>
      <c r="K2" s="310"/>
      <c r="L2" s="310"/>
      <c r="M2" s="310"/>
      <c r="N2" s="310"/>
      <c r="O2" s="309"/>
      <c r="P2" s="852" t="s">
        <v>899</v>
      </c>
      <c r="Q2" s="853"/>
    </row>
    <row r="3" spans="2:17" ht="15.75" customHeight="1">
      <c r="B3" s="848"/>
      <c r="C3" s="848"/>
      <c r="D3" s="851"/>
      <c r="E3" s="851"/>
      <c r="F3" s="851"/>
      <c r="G3" s="311"/>
      <c r="H3" s="311"/>
      <c r="I3" s="311"/>
      <c r="J3" s="312"/>
      <c r="K3" s="312"/>
      <c r="L3" s="312"/>
      <c r="M3" s="312"/>
      <c r="N3" s="312"/>
      <c r="O3" s="311"/>
      <c r="P3" s="854"/>
      <c r="Q3" s="855"/>
    </row>
    <row r="4" spans="2:17" ht="19.5" customHeight="1">
      <c r="B4" s="313" t="s">
        <v>842</v>
      </c>
      <c r="C4" s="849"/>
      <c r="D4" s="314"/>
      <c r="E4" s="314"/>
      <c r="F4" s="314"/>
      <c r="G4" s="311"/>
      <c r="H4" s="311"/>
      <c r="I4" s="311"/>
      <c r="J4" s="312"/>
      <c r="K4" s="312"/>
      <c r="L4" s="312"/>
      <c r="M4" s="312"/>
      <c r="N4" s="312"/>
      <c r="O4" s="315"/>
      <c r="P4" s="856"/>
      <c r="Q4" s="857"/>
    </row>
    <row r="5" spans="2:17" ht="20.100000000000001" customHeight="1">
      <c r="B5" s="316"/>
      <c r="C5" s="317"/>
      <c r="D5" s="314"/>
      <c r="E5" s="314"/>
      <c r="F5" s="314"/>
      <c r="G5" s="311"/>
      <c r="H5" s="311"/>
      <c r="I5" s="311"/>
      <c r="J5" s="312"/>
      <c r="K5" s="312"/>
      <c r="L5" s="312"/>
      <c r="M5" s="312"/>
      <c r="N5" s="312"/>
      <c r="O5" s="315"/>
      <c r="P5" s="858"/>
      <c r="Q5" s="859"/>
    </row>
    <row r="6" spans="2:17" ht="20.100000000000001" customHeight="1">
      <c r="B6" s="318"/>
      <c r="C6" s="311"/>
      <c r="D6" s="311"/>
      <c r="E6" s="311"/>
      <c r="F6" s="311"/>
      <c r="G6" s="311"/>
      <c r="H6" s="311"/>
      <c r="I6" s="311"/>
      <c r="J6" s="311"/>
      <c r="K6" s="311"/>
      <c r="L6" s="312"/>
      <c r="M6" s="312"/>
      <c r="N6" s="312"/>
      <c r="O6" s="319"/>
      <c r="P6" s="320"/>
      <c r="Q6" s="321"/>
    </row>
    <row r="7" spans="2:17" ht="20.100000000000001" customHeight="1">
      <c r="B7" s="318"/>
      <c r="C7" s="311"/>
      <c r="D7" s="311"/>
      <c r="E7" s="311"/>
      <c r="F7" s="311"/>
      <c r="G7" s="311"/>
      <c r="H7" s="311"/>
      <c r="I7" s="311"/>
      <c r="J7" s="311"/>
      <c r="K7" s="311"/>
      <c r="L7" s="312"/>
      <c r="M7" s="312"/>
      <c r="N7" s="312"/>
      <c r="O7" s="319"/>
      <c r="P7" s="319"/>
      <c r="Q7" s="315"/>
    </row>
    <row r="8" spans="2:17" ht="20.100000000000001" customHeight="1">
      <c r="B8" s="318"/>
      <c r="C8" s="311"/>
      <c r="D8" s="311"/>
      <c r="E8" s="860" t="s">
        <v>1014</v>
      </c>
      <c r="F8" s="861"/>
      <c r="G8" s="311"/>
      <c r="H8" s="311"/>
      <c r="I8" s="311"/>
      <c r="J8" s="311"/>
      <c r="K8" s="311"/>
      <c r="L8" s="312"/>
      <c r="M8" s="312"/>
      <c r="N8" s="311"/>
      <c r="O8" s="322"/>
      <c r="P8" s="322"/>
      <c r="Q8" s="323"/>
    </row>
    <row r="9" spans="2:17" ht="20.100000000000001" customHeight="1">
      <c r="B9" s="318"/>
      <c r="C9" s="311"/>
      <c r="D9" s="319"/>
      <c r="E9" s="862"/>
      <c r="F9" s="862"/>
      <c r="G9" s="311"/>
      <c r="H9" s="311"/>
      <c r="I9" s="311"/>
      <c r="J9" s="311"/>
      <c r="K9" s="311"/>
      <c r="L9" s="312"/>
      <c r="M9" s="312"/>
      <c r="N9" s="311"/>
      <c r="O9" s="311"/>
      <c r="P9" s="312"/>
      <c r="Q9" s="324"/>
    </row>
    <row r="10" spans="2:17" ht="20.100000000000001" customHeight="1">
      <c r="B10" s="318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25"/>
    </row>
    <row r="11" spans="2:17" ht="20.100000000000001" customHeight="1">
      <c r="B11" s="318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25"/>
    </row>
    <row r="12" spans="2:17" ht="20.100000000000001" customHeight="1">
      <c r="B12" s="318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25"/>
    </row>
    <row r="13" spans="2:17" ht="20.100000000000001" customHeight="1">
      <c r="B13" s="318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2"/>
      <c r="Q13" s="324"/>
    </row>
    <row r="14" spans="2:17" ht="20.100000000000001" customHeight="1">
      <c r="B14" s="318"/>
      <c r="C14" s="311"/>
      <c r="D14" s="311"/>
      <c r="E14" s="311"/>
      <c r="F14" s="863"/>
      <c r="G14" s="863"/>
      <c r="H14" s="863"/>
      <c r="I14" s="863"/>
      <c r="J14" s="863"/>
      <c r="K14" s="863"/>
      <c r="L14" s="863"/>
      <c r="M14" s="326"/>
      <c r="N14" s="326"/>
      <c r="O14" s="311"/>
      <c r="P14" s="312"/>
      <c r="Q14" s="324"/>
    </row>
    <row r="15" spans="2:17" ht="20.100000000000001" customHeight="1">
      <c r="B15" s="318"/>
      <c r="C15" s="311"/>
      <c r="D15" s="311"/>
      <c r="E15" s="326"/>
      <c r="F15" s="863"/>
      <c r="G15" s="863"/>
      <c r="H15" s="863"/>
      <c r="I15" s="863"/>
      <c r="J15" s="863"/>
      <c r="K15" s="863"/>
      <c r="L15" s="863"/>
      <c r="M15" s="326"/>
      <c r="N15" s="326"/>
      <c r="O15" s="311"/>
      <c r="P15" s="312"/>
      <c r="Q15" s="324"/>
    </row>
    <row r="16" spans="2:17" ht="20.100000000000001" customHeight="1">
      <c r="B16" s="318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2"/>
      <c r="Q16" s="324"/>
    </row>
    <row r="17" spans="2:21" ht="20.100000000000001" customHeight="1">
      <c r="B17" s="318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2"/>
      <c r="Q17" s="324"/>
    </row>
    <row r="18" spans="2:21" ht="20.100000000000001" customHeight="1">
      <c r="B18" s="318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2"/>
      <c r="Q18" s="324"/>
    </row>
    <row r="19" spans="2:21" ht="20.100000000000001" customHeight="1">
      <c r="B19" s="318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2"/>
      <c r="Q19" s="324"/>
    </row>
    <row r="20" spans="2:21" ht="20.100000000000001" customHeight="1">
      <c r="B20" s="318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2"/>
      <c r="Q20" s="324"/>
    </row>
    <row r="21" spans="2:21" ht="20.100000000000001" customHeight="1">
      <c r="B21" s="318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2"/>
      <c r="Q21" s="324"/>
    </row>
    <row r="22" spans="2:21" ht="20.100000000000001" customHeight="1">
      <c r="B22" s="318"/>
      <c r="C22" s="311"/>
      <c r="D22" s="864" t="s">
        <v>900</v>
      </c>
      <c r="E22" s="864"/>
      <c r="F22" s="864"/>
      <c r="G22" s="864"/>
      <c r="H22" s="864"/>
      <c r="I22" s="864"/>
      <c r="J22" s="864"/>
      <c r="K22" s="864"/>
      <c r="L22" s="864"/>
      <c r="M22" s="864"/>
      <c r="N22" s="864"/>
      <c r="O22" s="864"/>
      <c r="P22" s="311"/>
      <c r="Q22" s="324"/>
    </row>
    <row r="23" spans="2:21" ht="20.100000000000001" customHeight="1" thickBot="1">
      <c r="B23" s="318"/>
      <c r="C23" s="311"/>
      <c r="D23" s="865"/>
      <c r="E23" s="865"/>
      <c r="F23" s="865"/>
      <c r="G23" s="865"/>
      <c r="H23" s="865"/>
      <c r="I23" s="865"/>
      <c r="J23" s="865"/>
      <c r="K23" s="865"/>
      <c r="L23" s="865"/>
      <c r="M23" s="865"/>
      <c r="N23" s="865"/>
      <c r="O23" s="865"/>
      <c r="P23" s="311"/>
      <c r="Q23" s="324"/>
    </row>
    <row r="24" spans="2:21" ht="20.100000000000001" customHeight="1" thickTop="1">
      <c r="B24" s="318"/>
      <c r="C24" s="311"/>
      <c r="D24" s="327"/>
      <c r="E24" s="327"/>
      <c r="F24" s="327"/>
      <c r="G24" s="327"/>
      <c r="H24" s="328"/>
      <c r="I24" s="328"/>
      <c r="J24" s="328"/>
      <c r="K24" s="328"/>
      <c r="L24" s="327"/>
      <c r="M24" s="327"/>
      <c r="N24" s="327"/>
      <c r="O24" s="327"/>
      <c r="P24" s="311"/>
      <c r="Q24" s="324"/>
      <c r="U24" s="329"/>
    </row>
    <row r="25" spans="2:21" ht="20.100000000000001" customHeight="1">
      <c r="B25" s="318"/>
      <c r="C25" s="311"/>
      <c r="D25" s="845" t="s">
        <v>946</v>
      </c>
      <c r="E25" s="845"/>
      <c r="F25" s="845"/>
      <c r="G25" s="845"/>
      <c r="H25" s="845"/>
      <c r="I25" s="845"/>
      <c r="J25" s="845"/>
      <c r="K25" s="845"/>
      <c r="L25" s="845"/>
      <c r="M25" s="845"/>
      <c r="N25" s="845"/>
      <c r="O25" s="845"/>
      <c r="P25" s="311"/>
      <c r="Q25" s="324"/>
    </row>
    <row r="26" spans="2:21" ht="20.100000000000001" customHeight="1">
      <c r="B26" s="318"/>
      <c r="C26" s="311"/>
      <c r="D26" s="845"/>
      <c r="E26" s="845"/>
      <c r="F26" s="845"/>
      <c r="G26" s="845"/>
      <c r="H26" s="845"/>
      <c r="I26" s="845"/>
      <c r="J26" s="845"/>
      <c r="K26" s="845"/>
      <c r="L26" s="845"/>
      <c r="M26" s="845"/>
      <c r="N26" s="845"/>
      <c r="O26" s="845"/>
      <c r="P26" s="311"/>
      <c r="Q26" s="324"/>
    </row>
    <row r="27" spans="2:21" ht="20.100000000000001" customHeight="1">
      <c r="B27" s="318"/>
      <c r="C27" s="311"/>
      <c r="D27" s="327"/>
      <c r="E27" s="327"/>
      <c r="F27" s="327"/>
      <c r="G27" s="327"/>
      <c r="H27" s="328"/>
      <c r="I27" s="328"/>
      <c r="J27" s="328"/>
      <c r="K27" s="328"/>
      <c r="L27" s="327"/>
      <c r="M27" s="327"/>
      <c r="N27" s="327"/>
      <c r="O27" s="327"/>
      <c r="P27" s="311"/>
      <c r="Q27" s="324"/>
    </row>
    <row r="28" spans="2:21" ht="20.100000000000001" customHeight="1">
      <c r="B28" s="318"/>
      <c r="C28" s="311"/>
      <c r="D28" s="327"/>
      <c r="E28" s="327"/>
      <c r="F28" s="327"/>
      <c r="G28" s="327"/>
      <c r="H28" s="328"/>
      <c r="I28" s="328"/>
      <c r="J28" s="328"/>
      <c r="K28" s="328"/>
      <c r="L28" s="327"/>
      <c r="M28" s="327"/>
      <c r="N28" s="327"/>
      <c r="O28" s="327"/>
      <c r="P28" s="311"/>
      <c r="Q28" s="324"/>
    </row>
    <row r="29" spans="2:21" ht="20.100000000000001" customHeight="1">
      <c r="B29" s="318"/>
      <c r="C29" s="311"/>
      <c r="D29" s="327"/>
      <c r="E29" s="327"/>
      <c r="F29" s="327"/>
      <c r="G29" s="327"/>
      <c r="H29" s="328"/>
      <c r="I29" s="328"/>
      <c r="J29" s="328"/>
      <c r="K29" s="328"/>
      <c r="L29" s="327"/>
      <c r="M29" s="327"/>
      <c r="N29" s="327"/>
      <c r="O29" s="327"/>
      <c r="P29" s="311"/>
      <c r="Q29" s="324"/>
    </row>
    <row r="30" spans="2:21" ht="20.100000000000001" customHeight="1">
      <c r="B30" s="318"/>
      <c r="C30" s="311"/>
      <c r="D30" s="327"/>
      <c r="E30" s="327"/>
      <c r="F30" s="327"/>
      <c r="G30" s="327"/>
      <c r="H30" s="328"/>
      <c r="I30" s="328"/>
      <c r="J30" s="328"/>
      <c r="K30" s="328"/>
      <c r="L30" s="327"/>
      <c r="M30" s="327"/>
      <c r="N30" s="327"/>
      <c r="O30" s="327"/>
      <c r="P30" s="311"/>
      <c r="Q30" s="324"/>
    </row>
    <row r="31" spans="2:21" ht="20.100000000000001" customHeight="1">
      <c r="B31" s="318"/>
      <c r="C31" s="311"/>
      <c r="D31" s="327"/>
      <c r="E31" s="327"/>
      <c r="F31" s="327"/>
      <c r="G31" s="327"/>
      <c r="H31" s="328"/>
      <c r="I31" s="328"/>
      <c r="J31" s="328"/>
      <c r="K31" s="328"/>
      <c r="L31" s="327"/>
      <c r="M31" s="327"/>
      <c r="N31" s="327"/>
      <c r="O31" s="327"/>
      <c r="P31" s="311"/>
      <c r="Q31" s="324"/>
    </row>
    <row r="32" spans="2:21" ht="20.100000000000001" customHeight="1">
      <c r="B32" s="318"/>
      <c r="C32" s="311"/>
      <c r="D32" s="327"/>
      <c r="E32" s="327"/>
      <c r="F32" s="327"/>
      <c r="G32" s="327"/>
      <c r="H32" s="328"/>
      <c r="I32" s="328"/>
      <c r="J32" s="328"/>
      <c r="K32" s="328"/>
      <c r="L32" s="327"/>
      <c r="M32" s="327"/>
      <c r="N32" s="327"/>
      <c r="O32" s="327"/>
      <c r="P32" s="311"/>
      <c r="Q32" s="324"/>
    </row>
    <row r="33" spans="2:17" ht="20.100000000000001" customHeight="1">
      <c r="B33" s="318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25"/>
    </row>
    <row r="34" spans="2:17" ht="20.100000000000001" customHeight="1">
      <c r="B34" s="318"/>
      <c r="C34" s="330"/>
      <c r="D34" s="330"/>
      <c r="E34" s="330"/>
      <c r="F34" s="331"/>
      <c r="G34" s="331"/>
      <c r="H34" s="331"/>
      <c r="I34" s="331"/>
      <c r="J34" s="331"/>
      <c r="K34" s="331"/>
      <c r="L34" s="331"/>
      <c r="M34" s="331"/>
      <c r="N34" s="331"/>
      <c r="O34" s="331"/>
      <c r="P34" s="331"/>
      <c r="Q34" s="325"/>
    </row>
    <row r="35" spans="2:17" ht="20.100000000000001" customHeight="1">
      <c r="B35" s="318"/>
      <c r="C35" s="311"/>
      <c r="D35" s="311"/>
      <c r="E35" s="332"/>
      <c r="F35" s="332"/>
      <c r="G35" s="332"/>
      <c r="H35" s="332"/>
      <c r="I35" s="332"/>
      <c r="J35" s="333"/>
      <c r="K35" s="333"/>
      <c r="L35" s="333"/>
      <c r="M35" s="333"/>
      <c r="N35" s="330"/>
      <c r="O35" s="330"/>
      <c r="P35" s="311"/>
      <c r="Q35" s="325"/>
    </row>
    <row r="36" spans="2:17" ht="20.100000000000001" customHeight="1">
      <c r="B36" s="318"/>
      <c r="C36" s="311"/>
      <c r="D36" s="311"/>
      <c r="E36" s="334"/>
      <c r="F36" s="334"/>
      <c r="G36" s="334"/>
      <c r="H36" s="334"/>
      <c r="I36" s="334"/>
      <c r="J36" s="334"/>
      <c r="K36" s="334"/>
      <c r="L36" s="334"/>
      <c r="M36" s="334"/>
      <c r="N36" s="334"/>
      <c r="O36" s="330"/>
      <c r="P36" s="311"/>
      <c r="Q36" s="325"/>
    </row>
    <row r="37" spans="2:17" ht="20.100000000000001" customHeight="1">
      <c r="B37" s="318"/>
      <c r="C37" s="311"/>
      <c r="D37" s="311"/>
      <c r="E37" s="334"/>
      <c r="F37" s="334"/>
      <c r="G37" s="334"/>
      <c r="H37" s="334"/>
      <c r="I37" s="334"/>
      <c r="J37" s="334"/>
      <c r="K37" s="334"/>
      <c r="L37" s="334"/>
      <c r="M37" s="334"/>
      <c r="N37" s="334"/>
      <c r="O37" s="330"/>
      <c r="P37" s="311"/>
      <c r="Q37" s="325"/>
    </row>
    <row r="38" spans="2:17" ht="20.100000000000001" customHeight="1">
      <c r="B38" s="318"/>
      <c r="C38" s="311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0"/>
      <c r="P38" s="311"/>
      <c r="Q38" s="325"/>
    </row>
    <row r="39" spans="2:17" ht="20.100000000000001" customHeight="1">
      <c r="B39" s="318"/>
      <c r="C39" s="311"/>
      <c r="D39" s="334"/>
      <c r="E39" s="334"/>
      <c r="F39" s="334"/>
      <c r="G39" s="334"/>
      <c r="H39" s="334"/>
      <c r="I39" s="846" t="s">
        <v>901</v>
      </c>
      <c r="J39" s="846"/>
      <c r="K39" s="846"/>
      <c r="L39" s="846"/>
      <c r="M39" s="846"/>
      <c r="N39" s="846"/>
      <c r="O39" s="330"/>
      <c r="P39" s="311"/>
      <c r="Q39" s="325"/>
    </row>
    <row r="40" spans="2:17" ht="20.100000000000001" customHeight="1">
      <c r="B40" s="318"/>
      <c r="C40" s="311"/>
      <c r="D40" s="335"/>
      <c r="E40" s="335"/>
      <c r="F40" s="335"/>
      <c r="G40" s="335"/>
      <c r="H40" s="335"/>
      <c r="I40" s="846"/>
      <c r="J40" s="846"/>
      <c r="K40" s="846"/>
      <c r="L40" s="846"/>
      <c r="M40" s="846"/>
      <c r="N40" s="846"/>
      <c r="O40" s="330"/>
      <c r="P40" s="311"/>
      <c r="Q40" s="325"/>
    </row>
    <row r="41" spans="2:17" ht="20.100000000000001" customHeight="1">
      <c r="B41" s="318"/>
      <c r="C41" s="311"/>
      <c r="D41" s="335"/>
      <c r="E41" s="335"/>
      <c r="F41" s="335"/>
      <c r="G41" s="335"/>
      <c r="H41" s="335"/>
      <c r="I41" s="846"/>
      <c r="J41" s="846"/>
      <c r="K41" s="846"/>
      <c r="L41" s="846"/>
      <c r="M41" s="846"/>
      <c r="N41" s="846"/>
      <c r="O41" s="330"/>
      <c r="P41" s="311"/>
      <c r="Q41" s="325"/>
    </row>
    <row r="42" spans="2:17" ht="20.100000000000001" customHeight="1">
      <c r="B42" s="318"/>
      <c r="C42" s="311"/>
      <c r="D42" s="335"/>
      <c r="E42" s="335"/>
      <c r="F42" s="335"/>
      <c r="G42" s="335"/>
      <c r="H42" s="335"/>
      <c r="I42" s="336"/>
      <c r="J42" s="336"/>
      <c r="K42" s="336"/>
      <c r="L42" s="336"/>
      <c r="M42" s="336"/>
      <c r="N42" s="336"/>
      <c r="O42" s="330"/>
      <c r="P42" s="311"/>
      <c r="Q42" s="325"/>
    </row>
    <row r="43" spans="2:17" ht="20.100000000000001" customHeight="1">
      <c r="B43" s="318"/>
      <c r="C43" s="311"/>
      <c r="D43" s="327"/>
      <c r="E43" s="327"/>
      <c r="F43" s="327"/>
      <c r="G43" s="327"/>
      <c r="H43" s="328"/>
      <c r="I43" s="328"/>
      <c r="J43" s="328"/>
      <c r="K43" s="328"/>
      <c r="L43" s="327"/>
      <c r="M43" s="327"/>
      <c r="N43" s="327"/>
      <c r="O43" s="327"/>
      <c r="P43" s="311"/>
      <c r="Q43" s="324"/>
    </row>
    <row r="44" spans="2:17" ht="20.100000000000001" customHeight="1">
      <c r="B44" s="318"/>
      <c r="C44" s="311"/>
      <c r="D44" s="327"/>
      <c r="E44" s="327"/>
      <c r="F44" s="327"/>
      <c r="G44" s="327"/>
      <c r="H44" s="328"/>
      <c r="I44" s="328"/>
      <c r="J44" s="328"/>
      <c r="K44" s="328"/>
      <c r="L44" s="327"/>
      <c r="M44" s="327"/>
      <c r="N44" s="327"/>
      <c r="O44" s="327"/>
      <c r="P44" s="311"/>
      <c r="Q44" s="324"/>
    </row>
    <row r="45" spans="2:17" ht="20.100000000000001" customHeight="1">
      <c r="B45" s="337"/>
      <c r="C45" s="338"/>
      <c r="D45" s="339"/>
      <c r="E45" s="339"/>
      <c r="F45" s="339"/>
      <c r="G45" s="339"/>
      <c r="H45" s="340"/>
      <c r="I45" s="340"/>
      <c r="J45" s="340"/>
      <c r="K45" s="340"/>
      <c r="L45" s="339"/>
      <c r="M45" s="339"/>
      <c r="N45" s="339"/>
      <c r="O45" s="339"/>
      <c r="P45" s="338"/>
      <c r="Q45" s="341"/>
    </row>
  </sheetData>
  <mergeCells count="10">
    <mergeCell ref="P2:Q3"/>
    <mergeCell ref="P4:Q5"/>
    <mergeCell ref="E8:F9"/>
    <mergeCell ref="F14:L15"/>
    <mergeCell ref="D22:O23"/>
    <mergeCell ref="D25:O26"/>
    <mergeCell ref="I39:N41"/>
    <mergeCell ref="B2:B3"/>
    <mergeCell ref="C2:C4"/>
    <mergeCell ref="D2:F3"/>
  </mergeCells>
  <phoneticPr fontId="6" type="noConversion"/>
  <printOptions horizontalCentered="1" verticalCentered="1"/>
  <pageMargins left="0.71" right="0.67" top="0.74803149606299213" bottom="0.74803149606299213" header="0.31496062992125984" footer="0.31496062992125984"/>
  <pageSetup paperSize="9" scale="7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284"/>
  <sheetViews>
    <sheetView view="pageBreakPreview" topLeftCell="B1" zoomScale="85" zoomScaleNormal="100" zoomScaleSheetLayoutView="85" workbookViewId="0">
      <selection activeCell="O8" sqref="O8"/>
    </sheetView>
  </sheetViews>
  <sheetFormatPr defaultRowHeight="17.25"/>
  <cols>
    <col min="1" max="1" width="4.44140625" style="343" customWidth="1"/>
    <col min="2" max="2" width="6.44140625" style="343" customWidth="1"/>
    <col min="3" max="5" width="7.88671875" style="343" customWidth="1"/>
    <col min="6" max="6" width="6.21875" style="343" customWidth="1"/>
    <col min="7" max="7" width="6.77734375" style="343" customWidth="1"/>
    <col min="8" max="9" width="1.33203125" style="343" customWidth="1"/>
    <col min="10" max="10" width="4.88671875" style="344" customWidth="1"/>
    <col min="11" max="252" width="8.88671875" style="344"/>
    <col min="253" max="253" width="4.44140625" style="344" customWidth="1"/>
    <col min="254" max="256" width="2.6640625" style="344" customWidth="1"/>
    <col min="257" max="257" width="6.33203125" style="344" customWidth="1"/>
    <col min="258" max="258" width="6.44140625" style="344" customWidth="1"/>
    <col min="259" max="261" width="7.88671875" style="344" customWidth="1"/>
    <col min="262" max="262" width="6.21875" style="344" customWidth="1"/>
    <col min="263" max="263" width="6.77734375" style="344" customWidth="1"/>
    <col min="264" max="265" width="1.33203125" style="344" customWidth="1"/>
    <col min="266" max="266" width="4.88671875" style="344" customWidth="1"/>
    <col min="267" max="508" width="8.88671875" style="344"/>
    <col min="509" max="509" width="4.44140625" style="344" customWidth="1"/>
    <col min="510" max="512" width="2.6640625" style="344" customWidth="1"/>
    <col min="513" max="513" width="6.33203125" style="344" customWidth="1"/>
    <col min="514" max="514" width="6.44140625" style="344" customWidth="1"/>
    <col min="515" max="517" width="7.88671875" style="344" customWidth="1"/>
    <col min="518" max="518" width="6.21875" style="344" customWidth="1"/>
    <col min="519" max="519" width="6.77734375" style="344" customWidth="1"/>
    <col min="520" max="521" width="1.33203125" style="344" customWidth="1"/>
    <col min="522" max="522" width="4.88671875" style="344" customWidth="1"/>
    <col min="523" max="764" width="8.88671875" style="344"/>
    <col min="765" max="765" width="4.44140625" style="344" customWidth="1"/>
    <col min="766" max="768" width="2.6640625" style="344" customWidth="1"/>
    <col min="769" max="769" width="6.33203125" style="344" customWidth="1"/>
    <col min="770" max="770" width="6.44140625" style="344" customWidth="1"/>
    <col min="771" max="773" width="7.88671875" style="344" customWidth="1"/>
    <col min="774" max="774" width="6.21875" style="344" customWidth="1"/>
    <col min="775" max="775" width="6.77734375" style="344" customWidth="1"/>
    <col min="776" max="777" width="1.33203125" style="344" customWidth="1"/>
    <col min="778" max="778" width="4.88671875" style="344" customWidth="1"/>
    <col min="779" max="1020" width="8.88671875" style="344"/>
    <col min="1021" max="1021" width="4.44140625" style="344" customWidth="1"/>
    <col min="1022" max="1024" width="2.6640625" style="344" customWidth="1"/>
    <col min="1025" max="1025" width="6.33203125" style="344" customWidth="1"/>
    <col min="1026" max="1026" width="6.44140625" style="344" customWidth="1"/>
    <col min="1027" max="1029" width="7.88671875" style="344" customWidth="1"/>
    <col min="1030" max="1030" width="6.21875" style="344" customWidth="1"/>
    <col min="1031" max="1031" width="6.77734375" style="344" customWidth="1"/>
    <col min="1032" max="1033" width="1.33203125" style="344" customWidth="1"/>
    <col min="1034" max="1034" width="4.88671875" style="344" customWidth="1"/>
    <col min="1035" max="1276" width="8.88671875" style="344"/>
    <col min="1277" max="1277" width="4.44140625" style="344" customWidth="1"/>
    <col min="1278" max="1280" width="2.6640625" style="344" customWidth="1"/>
    <col min="1281" max="1281" width="6.33203125" style="344" customWidth="1"/>
    <col min="1282" max="1282" width="6.44140625" style="344" customWidth="1"/>
    <col min="1283" max="1285" width="7.88671875" style="344" customWidth="1"/>
    <col min="1286" max="1286" width="6.21875" style="344" customWidth="1"/>
    <col min="1287" max="1287" width="6.77734375" style="344" customWidth="1"/>
    <col min="1288" max="1289" width="1.33203125" style="344" customWidth="1"/>
    <col min="1290" max="1290" width="4.88671875" style="344" customWidth="1"/>
    <col min="1291" max="1532" width="8.88671875" style="344"/>
    <col min="1533" max="1533" width="4.44140625" style="344" customWidth="1"/>
    <col min="1534" max="1536" width="2.6640625" style="344" customWidth="1"/>
    <col min="1537" max="1537" width="6.33203125" style="344" customWidth="1"/>
    <col min="1538" max="1538" width="6.44140625" style="344" customWidth="1"/>
    <col min="1539" max="1541" width="7.88671875" style="344" customWidth="1"/>
    <col min="1542" max="1542" width="6.21875" style="344" customWidth="1"/>
    <col min="1543" max="1543" width="6.77734375" style="344" customWidth="1"/>
    <col min="1544" max="1545" width="1.33203125" style="344" customWidth="1"/>
    <col min="1546" max="1546" width="4.88671875" style="344" customWidth="1"/>
    <col min="1547" max="1788" width="8.88671875" style="344"/>
    <col min="1789" max="1789" width="4.44140625" style="344" customWidth="1"/>
    <col min="1790" max="1792" width="2.6640625" style="344" customWidth="1"/>
    <col min="1793" max="1793" width="6.33203125" style="344" customWidth="1"/>
    <col min="1794" max="1794" width="6.44140625" style="344" customWidth="1"/>
    <col min="1795" max="1797" width="7.88671875" style="344" customWidth="1"/>
    <col min="1798" max="1798" width="6.21875" style="344" customWidth="1"/>
    <col min="1799" max="1799" width="6.77734375" style="344" customWidth="1"/>
    <col min="1800" max="1801" width="1.33203125" style="344" customWidth="1"/>
    <col min="1802" max="1802" width="4.88671875" style="344" customWidth="1"/>
    <col min="1803" max="2044" width="8.88671875" style="344"/>
    <col min="2045" max="2045" width="4.44140625" style="344" customWidth="1"/>
    <col min="2046" max="2048" width="2.6640625" style="344" customWidth="1"/>
    <col min="2049" max="2049" width="6.33203125" style="344" customWidth="1"/>
    <col min="2050" max="2050" width="6.44140625" style="344" customWidth="1"/>
    <col min="2051" max="2053" width="7.88671875" style="344" customWidth="1"/>
    <col min="2054" max="2054" width="6.21875" style="344" customWidth="1"/>
    <col min="2055" max="2055" width="6.77734375" style="344" customWidth="1"/>
    <col min="2056" max="2057" width="1.33203125" style="344" customWidth="1"/>
    <col min="2058" max="2058" width="4.88671875" style="344" customWidth="1"/>
    <col min="2059" max="2300" width="8.88671875" style="344"/>
    <col min="2301" max="2301" width="4.44140625" style="344" customWidth="1"/>
    <col min="2302" max="2304" width="2.6640625" style="344" customWidth="1"/>
    <col min="2305" max="2305" width="6.33203125" style="344" customWidth="1"/>
    <col min="2306" max="2306" width="6.44140625" style="344" customWidth="1"/>
    <col min="2307" max="2309" width="7.88671875" style="344" customWidth="1"/>
    <col min="2310" max="2310" width="6.21875" style="344" customWidth="1"/>
    <col min="2311" max="2311" width="6.77734375" style="344" customWidth="1"/>
    <col min="2312" max="2313" width="1.33203125" style="344" customWidth="1"/>
    <col min="2314" max="2314" width="4.88671875" style="344" customWidth="1"/>
    <col min="2315" max="2556" width="8.88671875" style="344"/>
    <col min="2557" max="2557" width="4.44140625" style="344" customWidth="1"/>
    <col min="2558" max="2560" width="2.6640625" style="344" customWidth="1"/>
    <col min="2561" max="2561" width="6.33203125" style="344" customWidth="1"/>
    <col min="2562" max="2562" width="6.44140625" style="344" customWidth="1"/>
    <col min="2563" max="2565" width="7.88671875" style="344" customWidth="1"/>
    <col min="2566" max="2566" width="6.21875" style="344" customWidth="1"/>
    <col min="2567" max="2567" width="6.77734375" style="344" customWidth="1"/>
    <col min="2568" max="2569" width="1.33203125" style="344" customWidth="1"/>
    <col min="2570" max="2570" width="4.88671875" style="344" customWidth="1"/>
    <col min="2571" max="2812" width="8.88671875" style="344"/>
    <col min="2813" max="2813" width="4.44140625" style="344" customWidth="1"/>
    <col min="2814" max="2816" width="2.6640625" style="344" customWidth="1"/>
    <col min="2817" max="2817" width="6.33203125" style="344" customWidth="1"/>
    <col min="2818" max="2818" width="6.44140625" style="344" customWidth="1"/>
    <col min="2819" max="2821" width="7.88671875" style="344" customWidth="1"/>
    <col min="2822" max="2822" width="6.21875" style="344" customWidth="1"/>
    <col min="2823" max="2823" width="6.77734375" style="344" customWidth="1"/>
    <col min="2824" max="2825" width="1.33203125" style="344" customWidth="1"/>
    <col min="2826" max="2826" width="4.88671875" style="344" customWidth="1"/>
    <col min="2827" max="3068" width="8.88671875" style="344"/>
    <col min="3069" max="3069" width="4.44140625" style="344" customWidth="1"/>
    <col min="3070" max="3072" width="2.6640625" style="344" customWidth="1"/>
    <col min="3073" max="3073" width="6.33203125" style="344" customWidth="1"/>
    <col min="3074" max="3074" width="6.44140625" style="344" customWidth="1"/>
    <col min="3075" max="3077" width="7.88671875" style="344" customWidth="1"/>
    <col min="3078" max="3078" width="6.21875" style="344" customWidth="1"/>
    <col min="3079" max="3079" width="6.77734375" style="344" customWidth="1"/>
    <col min="3080" max="3081" width="1.33203125" style="344" customWidth="1"/>
    <col min="3082" max="3082" width="4.88671875" style="344" customWidth="1"/>
    <col min="3083" max="3324" width="8.88671875" style="344"/>
    <col min="3325" max="3325" width="4.44140625" style="344" customWidth="1"/>
    <col min="3326" max="3328" width="2.6640625" style="344" customWidth="1"/>
    <col min="3329" max="3329" width="6.33203125" style="344" customWidth="1"/>
    <col min="3330" max="3330" width="6.44140625" style="344" customWidth="1"/>
    <col min="3331" max="3333" width="7.88671875" style="344" customWidth="1"/>
    <col min="3334" max="3334" width="6.21875" style="344" customWidth="1"/>
    <col min="3335" max="3335" width="6.77734375" style="344" customWidth="1"/>
    <col min="3336" max="3337" width="1.33203125" style="344" customWidth="1"/>
    <col min="3338" max="3338" width="4.88671875" style="344" customWidth="1"/>
    <col min="3339" max="3580" width="8.88671875" style="344"/>
    <col min="3581" max="3581" width="4.44140625" style="344" customWidth="1"/>
    <col min="3582" max="3584" width="2.6640625" style="344" customWidth="1"/>
    <col min="3585" max="3585" width="6.33203125" style="344" customWidth="1"/>
    <col min="3586" max="3586" width="6.44140625" style="344" customWidth="1"/>
    <col min="3587" max="3589" width="7.88671875" style="344" customWidth="1"/>
    <col min="3590" max="3590" width="6.21875" style="344" customWidth="1"/>
    <col min="3591" max="3591" width="6.77734375" style="344" customWidth="1"/>
    <col min="3592" max="3593" width="1.33203125" style="344" customWidth="1"/>
    <col min="3594" max="3594" width="4.88671875" style="344" customWidth="1"/>
    <col min="3595" max="3836" width="8.88671875" style="344"/>
    <col min="3837" max="3837" width="4.44140625" style="344" customWidth="1"/>
    <col min="3838" max="3840" width="2.6640625" style="344" customWidth="1"/>
    <col min="3841" max="3841" width="6.33203125" style="344" customWidth="1"/>
    <col min="3842" max="3842" width="6.44140625" style="344" customWidth="1"/>
    <col min="3843" max="3845" width="7.88671875" style="344" customWidth="1"/>
    <col min="3846" max="3846" width="6.21875" style="344" customWidth="1"/>
    <col min="3847" max="3847" width="6.77734375" style="344" customWidth="1"/>
    <col min="3848" max="3849" width="1.33203125" style="344" customWidth="1"/>
    <col min="3850" max="3850" width="4.88671875" style="344" customWidth="1"/>
    <col min="3851" max="4092" width="8.88671875" style="344"/>
    <col min="4093" max="4093" width="4.44140625" style="344" customWidth="1"/>
    <col min="4094" max="4096" width="2.6640625" style="344" customWidth="1"/>
    <col min="4097" max="4097" width="6.33203125" style="344" customWidth="1"/>
    <col min="4098" max="4098" width="6.44140625" style="344" customWidth="1"/>
    <col min="4099" max="4101" width="7.88671875" style="344" customWidth="1"/>
    <col min="4102" max="4102" width="6.21875" style="344" customWidth="1"/>
    <col min="4103" max="4103" width="6.77734375" style="344" customWidth="1"/>
    <col min="4104" max="4105" width="1.33203125" style="344" customWidth="1"/>
    <col min="4106" max="4106" width="4.88671875" style="344" customWidth="1"/>
    <col min="4107" max="4348" width="8.88671875" style="344"/>
    <col min="4349" max="4349" width="4.44140625" style="344" customWidth="1"/>
    <col min="4350" max="4352" width="2.6640625" style="344" customWidth="1"/>
    <col min="4353" max="4353" width="6.33203125" style="344" customWidth="1"/>
    <col min="4354" max="4354" width="6.44140625" style="344" customWidth="1"/>
    <col min="4355" max="4357" width="7.88671875" style="344" customWidth="1"/>
    <col min="4358" max="4358" width="6.21875" style="344" customWidth="1"/>
    <col min="4359" max="4359" width="6.77734375" style="344" customWidth="1"/>
    <col min="4360" max="4361" width="1.33203125" style="344" customWidth="1"/>
    <col min="4362" max="4362" width="4.88671875" style="344" customWidth="1"/>
    <col min="4363" max="4604" width="8.88671875" style="344"/>
    <col min="4605" max="4605" width="4.44140625" style="344" customWidth="1"/>
    <col min="4606" max="4608" width="2.6640625" style="344" customWidth="1"/>
    <col min="4609" max="4609" width="6.33203125" style="344" customWidth="1"/>
    <col min="4610" max="4610" width="6.44140625" style="344" customWidth="1"/>
    <col min="4611" max="4613" width="7.88671875" style="344" customWidth="1"/>
    <col min="4614" max="4614" width="6.21875" style="344" customWidth="1"/>
    <col min="4615" max="4615" width="6.77734375" style="344" customWidth="1"/>
    <col min="4616" max="4617" width="1.33203125" style="344" customWidth="1"/>
    <col min="4618" max="4618" width="4.88671875" style="344" customWidth="1"/>
    <col min="4619" max="4860" width="8.88671875" style="344"/>
    <col min="4861" max="4861" width="4.44140625" style="344" customWidth="1"/>
    <col min="4862" max="4864" width="2.6640625" style="344" customWidth="1"/>
    <col min="4865" max="4865" width="6.33203125" style="344" customWidth="1"/>
    <col min="4866" max="4866" width="6.44140625" style="344" customWidth="1"/>
    <col min="4867" max="4869" width="7.88671875" style="344" customWidth="1"/>
    <col min="4870" max="4870" width="6.21875" style="344" customWidth="1"/>
    <col min="4871" max="4871" width="6.77734375" style="344" customWidth="1"/>
    <col min="4872" max="4873" width="1.33203125" style="344" customWidth="1"/>
    <col min="4874" max="4874" width="4.88671875" style="344" customWidth="1"/>
    <col min="4875" max="5116" width="8.88671875" style="344"/>
    <col min="5117" max="5117" width="4.44140625" style="344" customWidth="1"/>
    <col min="5118" max="5120" width="2.6640625" style="344" customWidth="1"/>
    <col min="5121" max="5121" width="6.33203125" style="344" customWidth="1"/>
    <col min="5122" max="5122" width="6.44140625" style="344" customWidth="1"/>
    <col min="5123" max="5125" width="7.88671875" style="344" customWidth="1"/>
    <col min="5126" max="5126" width="6.21875" style="344" customWidth="1"/>
    <col min="5127" max="5127" width="6.77734375" style="344" customWidth="1"/>
    <col min="5128" max="5129" width="1.33203125" style="344" customWidth="1"/>
    <col min="5130" max="5130" width="4.88671875" style="344" customWidth="1"/>
    <col min="5131" max="5372" width="8.88671875" style="344"/>
    <col min="5373" max="5373" width="4.44140625" style="344" customWidth="1"/>
    <col min="5374" max="5376" width="2.6640625" style="344" customWidth="1"/>
    <col min="5377" max="5377" width="6.33203125" style="344" customWidth="1"/>
    <col min="5378" max="5378" width="6.44140625" style="344" customWidth="1"/>
    <col min="5379" max="5381" width="7.88671875" style="344" customWidth="1"/>
    <col min="5382" max="5382" width="6.21875" style="344" customWidth="1"/>
    <col min="5383" max="5383" width="6.77734375" style="344" customWidth="1"/>
    <col min="5384" max="5385" width="1.33203125" style="344" customWidth="1"/>
    <col min="5386" max="5386" width="4.88671875" style="344" customWidth="1"/>
    <col min="5387" max="5628" width="8.88671875" style="344"/>
    <col min="5629" max="5629" width="4.44140625" style="344" customWidth="1"/>
    <col min="5630" max="5632" width="2.6640625" style="344" customWidth="1"/>
    <col min="5633" max="5633" width="6.33203125" style="344" customWidth="1"/>
    <col min="5634" max="5634" width="6.44140625" style="344" customWidth="1"/>
    <col min="5635" max="5637" width="7.88671875" style="344" customWidth="1"/>
    <col min="5638" max="5638" width="6.21875" style="344" customWidth="1"/>
    <col min="5639" max="5639" width="6.77734375" style="344" customWidth="1"/>
    <col min="5640" max="5641" width="1.33203125" style="344" customWidth="1"/>
    <col min="5642" max="5642" width="4.88671875" style="344" customWidth="1"/>
    <col min="5643" max="5884" width="8.88671875" style="344"/>
    <col min="5885" max="5885" width="4.44140625" style="344" customWidth="1"/>
    <col min="5886" max="5888" width="2.6640625" style="344" customWidth="1"/>
    <col min="5889" max="5889" width="6.33203125" style="344" customWidth="1"/>
    <col min="5890" max="5890" width="6.44140625" style="344" customWidth="1"/>
    <col min="5891" max="5893" width="7.88671875" style="344" customWidth="1"/>
    <col min="5894" max="5894" width="6.21875" style="344" customWidth="1"/>
    <col min="5895" max="5895" width="6.77734375" style="344" customWidth="1"/>
    <col min="5896" max="5897" width="1.33203125" style="344" customWidth="1"/>
    <col min="5898" max="5898" width="4.88671875" style="344" customWidth="1"/>
    <col min="5899" max="6140" width="8.88671875" style="344"/>
    <col min="6141" max="6141" width="4.44140625" style="344" customWidth="1"/>
    <col min="6142" max="6144" width="2.6640625" style="344" customWidth="1"/>
    <col min="6145" max="6145" width="6.33203125" style="344" customWidth="1"/>
    <col min="6146" max="6146" width="6.44140625" style="344" customWidth="1"/>
    <col min="6147" max="6149" width="7.88671875" style="344" customWidth="1"/>
    <col min="6150" max="6150" width="6.21875" style="344" customWidth="1"/>
    <col min="6151" max="6151" width="6.77734375" style="344" customWidth="1"/>
    <col min="6152" max="6153" width="1.33203125" style="344" customWidth="1"/>
    <col min="6154" max="6154" width="4.88671875" style="344" customWidth="1"/>
    <col min="6155" max="6396" width="8.88671875" style="344"/>
    <col min="6397" max="6397" width="4.44140625" style="344" customWidth="1"/>
    <col min="6398" max="6400" width="2.6640625" style="344" customWidth="1"/>
    <col min="6401" max="6401" width="6.33203125" style="344" customWidth="1"/>
    <col min="6402" max="6402" width="6.44140625" style="344" customWidth="1"/>
    <col min="6403" max="6405" width="7.88671875" style="344" customWidth="1"/>
    <col min="6406" max="6406" width="6.21875" style="344" customWidth="1"/>
    <col min="6407" max="6407" width="6.77734375" style="344" customWidth="1"/>
    <col min="6408" max="6409" width="1.33203125" style="344" customWidth="1"/>
    <col min="6410" max="6410" width="4.88671875" style="344" customWidth="1"/>
    <col min="6411" max="6652" width="8.88671875" style="344"/>
    <col min="6653" max="6653" width="4.44140625" style="344" customWidth="1"/>
    <col min="6654" max="6656" width="2.6640625" style="344" customWidth="1"/>
    <col min="6657" max="6657" width="6.33203125" style="344" customWidth="1"/>
    <col min="6658" max="6658" width="6.44140625" style="344" customWidth="1"/>
    <col min="6659" max="6661" width="7.88671875" style="344" customWidth="1"/>
    <col min="6662" max="6662" width="6.21875" style="344" customWidth="1"/>
    <col min="6663" max="6663" width="6.77734375" style="344" customWidth="1"/>
    <col min="6664" max="6665" width="1.33203125" style="344" customWidth="1"/>
    <col min="6666" max="6666" width="4.88671875" style="344" customWidth="1"/>
    <col min="6667" max="6908" width="8.88671875" style="344"/>
    <col min="6909" max="6909" width="4.44140625" style="344" customWidth="1"/>
    <col min="6910" max="6912" width="2.6640625" style="344" customWidth="1"/>
    <col min="6913" max="6913" width="6.33203125" style="344" customWidth="1"/>
    <col min="6914" max="6914" width="6.44140625" style="344" customWidth="1"/>
    <col min="6915" max="6917" width="7.88671875" style="344" customWidth="1"/>
    <col min="6918" max="6918" width="6.21875" style="344" customWidth="1"/>
    <col min="6919" max="6919" width="6.77734375" style="344" customWidth="1"/>
    <col min="6920" max="6921" width="1.33203125" style="344" customWidth="1"/>
    <col min="6922" max="6922" width="4.88671875" style="344" customWidth="1"/>
    <col min="6923" max="7164" width="8.88671875" style="344"/>
    <col min="7165" max="7165" width="4.44140625" style="344" customWidth="1"/>
    <col min="7166" max="7168" width="2.6640625" style="344" customWidth="1"/>
    <col min="7169" max="7169" width="6.33203125" style="344" customWidth="1"/>
    <col min="7170" max="7170" width="6.44140625" style="344" customWidth="1"/>
    <col min="7171" max="7173" width="7.88671875" style="344" customWidth="1"/>
    <col min="7174" max="7174" width="6.21875" style="344" customWidth="1"/>
    <col min="7175" max="7175" width="6.77734375" style="344" customWidth="1"/>
    <col min="7176" max="7177" width="1.33203125" style="344" customWidth="1"/>
    <col min="7178" max="7178" width="4.88671875" style="344" customWidth="1"/>
    <col min="7179" max="7420" width="8.88671875" style="344"/>
    <col min="7421" max="7421" width="4.44140625" style="344" customWidth="1"/>
    <col min="7422" max="7424" width="2.6640625" style="344" customWidth="1"/>
    <col min="7425" max="7425" width="6.33203125" style="344" customWidth="1"/>
    <col min="7426" max="7426" width="6.44140625" style="344" customWidth="1"/>
    <col min="7427" max="7429" width="7.88671875" style="344" customWidth="1"/>
    <col min="7430" max="7430" width="6.21875" style="344" customWidth="1"/>
    <col min="7431" max="7431" width="6.77734375" style="344" customWidth="1"/>
    <col min="7432" max="7433" width="1.33203125" style="344" customWidth="1"/>
    <col min="7434" max="7434" width="4.88671875" style="344" customWidth="1"/>
    <col min="7435" max="7676" width="8.88671875" style="344"/>
    <col min="7677" max="7677" width="4.44140625" style="344" customWidth="1"/>
    <col min="7678" max="7680" width="2.6640625" style="344" customWidth="1"/>
    <col min="7681" max="7681" width="6.33203125" style="344" customWidth="1"/>
    <col min="7682" max="7682" width="6.44140625" style="344" customWidth="1"/>
    <col min="7683" max="7685" width="7.88671875" style="344" customWidth="1"/>
    <col min="7686" max="7686" width="6.21875" style="344" customWidth="1"/>
    <col min="7687" max="7687" width="6.77734375" style="344" customWidth="1"/>
    <col min="7688" max="7689" width="1.33203125" style="344" customWidth="1"/>
    <col min="7690" max="7690" width="4.88671875" style="344" customWidth="1"/>
    <col min="7691" max="7932" width="8.88671875" style="344"/>
    <col min="7933" max="7933" width="4.44140625" style="344" customWidth="1"/>
    <col min="7934" max="7936" width="2.6640625" style="344" customWidth="1"/>
    <col min="7937" max="7937" width="6.33203125" style="344" customWidth="1"/>
    <col min="7938" max="7938" width="6.44140625" style="344" customWidth="1"/>
    <col min="7939" max="7941" width="7.88671875" style="344" customWidth="1"/>
    <col min="7942" max="7942" width="6.21875" style="344" customWidth="1"/>
    <col min="7943" max="7943" width="6.77734375" style="344" customWidth="1"/>
    <col min="7944" max="7945" width="1.33203125" style="344" customWidth="1"/>
    <col min="7946" max="7946" width="4.88671875" style="344" customWidth="1"/>
    <col min="7947" max="8188" width="8.88671875" style="344"/>
    <col min="8189" max="8189" width="4.44140625" style="344" customWidth="1"/>
    <col min="8190" max="8192" width="2.6640625" style="344" customWidth="1"/>
    <col min="8193" max="8193" width="6.33203125" style="344" customWidth="1"/>
    <col min="8194" max="8194" width="6.44140625" style="344" customWidth="1"/>
    <col min="8195" max="8197" width="7.88671875" style="344" customWidth="1"/>
    <col min="8198" max="8198" width="6.21875" style="344" customWidth="1"/>
    <col min="8199" max="8199" width="6.77734375" style="344" customWidth="1"/>
    <col min="8200" max="8201" width="1.33203125" style="344" customWidth="1"/>
    <col min="8202" max="8202" width="4.88671875" style="344" customWidth="1"/>
    <col min="8203" max="8444" width="8.88671875" style="344"/>
    <col min="8445" max="8445" width="4.44140625" style="344" customWidth="1"/>
    <col min="8446" max="8448" width="2.6640625" style="344" customWidth="1"/>
    <col min="8449" max="8449" width="6.33203125" style="344" customWidth="1"/>
    <col min="8450" max="8450" width="6.44140625" style="344" customWidth="1"/>
    <col min="8451" max="8453" width="7.88671875" style="344" customWidth="1"/>
    <col min="8454" max="8454" width="6.21875" style="344" customWidth="1"/>
    <col min="8455" max="8455" width="6.77734375" style="344" customWidth="1"/>
    <col min="8456" max="8457" width="1.33203125" style="344" customWidth="1"/>
    <col min="8458" max="8458" width="4.88671875" style="344" customWidth="1"/>
    <col min="8459" max="8700" width="8.88671875" style="344"/>
    <col min="8701" max="8701" width="4.44140625" style="344" customWidth="1"/>
    <col min="8702" max="8704" width="2.6640625" style="344" customWidth="1"/>
    <col min="8705" max="8705" width="6.33203125" style="344" customWidth="1"/>
    <col min="8706" max="8706" width="6.44140625" style="344" customWidth="1"/>
    <col min="8707" max="8709" width="7.88671875" style="344" customWidth="1"/>
    <col min="8710" max="8710" width="6.21875" style="344" customWidth="1"/>
    <col min="8711" max="8711" width="6.77734375" style="344" customWidth="1"/>
    <col min="8712" max="8713" width="1.33203125" style="344" customWidth="1"/>
    <col min="8714" max="8714" width="4.88671875" style="344" customWidth="1"/>
    <col min="8715" max="8956" width="8.88671875" style="344"/>
    <col min="8957" max="8957" width="4.44140625" style="344" customWidth="1"/>
    <col min="8958" max="8960" width="2.6640625" style="344" customWidth="1"/>
    <col min="8961" max="8961" width="6.33203125" style="344" customWidth="1"/>
    <col min="8962" max="8962" width="6.44140625" style="344" customWidth="1"/>
    <col min="8963" max="8965" width="7.88671875" style="344" customWidth="1"/>
    <col min="8966" max="8966" width="6.21875" style="344" customWidth="1"/>
    <col min="8967" max="8967" width="6.77734375" style="344" customWidth="1"/>
    <col min="8968" max="8969" width="1.33203125" style="344" customWidth="1"/>
    <col min="8970" max="8970" width="4.88671875" style="344" customWidth="1"/>
    <col min="8971" max="9212" width="8.88671875" style="344"/>
    <col min="9213" max="9213" width="4.44140625" style="344" customWidth="1"/>
    <col min="9214" max="9216" width="2.6640625" style="344" customWidth="1"/>
    <col min="9217" max="9217" width="6.33203125" style="344" customWidth="1"/>
    <col min="9218" max="9218" width="6.44140625" style="344" customWidth="1"/>
    <col min="9219" max="9221" width="7.88671875" style="344" customWidth="1"/>
    <col min="9222" max="9222" width="6.21875" style="344" customWidth="1"/>
    <col min="9223" max="9223" width="6.77734375" style="344" customWidth="1"/>
    <col min="9224" max="9225" width="1.33203125" style="344" customWidth="1"/>
    <col min="9226" max="9226" width="4.88671875" style="344" customWidth="1"/>
    <col min="9227" max="9468" width="8.88671875" style="344"/>
    <col min="9469" max="9469" width="4.44140625" style="344" customWidth="1"/>
    <col min="9470" max="9472" width="2.6640625" style="344" customWidth="1"/>
    <col min="9473" max="9473" width="6.33203125" style="344" customWidth="1"/>
    <col min="9474" max="9474" width="6.44140625" style="344" customWidth="1"/>
    <col min="9475" max="9477" width="7.88671875" style="344" customWidth="1"/>
    <col min="9478" max="9478" width="6.21875" style="344" customWidth="1"/>
    <col min="9479" max="9479" width="6.77734375" style="344" customWidth="1"/>
    <col min="9480" max="9481" width="1.33203125" style="344" customWidth="1"/>
    <col min="9482" max="9482" width="4.88671875" style="344" customWidth="1"/>
    <col min="9483" max="9724" width="8.88671875" style="344"/>
    <col min="9725" max="9725" width="4.44140625" style="344" customWidth="1"/>
    <col min="9726" max="9728" width="2.6640625" style="344" customWidth="1"/>
    <col min="9729" max="9729" width="6.33203125" style="344" customWidth="1"/>
    <col min="9730" max="9730" width="6.44140625" style="344" customWidth="1"/>
    <col min="9731" max="9733" width="7.88671875" style="344" customWidth="1"/>
    <col min="9734" max="9734" width="6.21875" style="344" customWidth="1"/>
    <col min="9735" max="9735" width="6.77734375" style="344" customWidth="1"/>
    <col min="9736" max="9737" width="1.33203125" style="344" customWidth="1"/>
    <col min="9738" max="9738" width="4.88671875" style="344" customWidth="1"/>
    <col min="9739" max="9980" width="8.88671875" style="344"/>
    <col min="9981" max="9981" width="4.44140625" style="344" customWidth="1"/>
    <col min="9982" max="9984" width="2.6640625" style="344" customWidth="1"/>
    <col min="9985" max="9985" width="6.33203125" style="344" customWidth="1"/>
    <col min="9986" max="9986" width="6.44140625" style="344" customWidth="1"/>
    <col min="9987" max="9989" width="7.88671875" style="344" customWidth="1"/>
    <col min="9990" max="9990" width="6.21875" style="344" customWidth="1"/>
    <col min="9991" max="9991" width="6.77734375" style="344" customWidth="1"/>
    <col min="9992" max="9993" width="1.33203125" style="344" customWidth="1"/>
    <col min="9994" max="9994" width="4.88671875" style="344" customWidth="1"/>
    <col min="9995" max="10236" width="8.88671875" style="344"/>
    <col min="10237" max="10237" width="4.44140625" style="344" customWidth="1"/>
    <col min="10238" max="10240" width="2.6640625" style="344" customWidth="1"/>
    <col min="10241" max="10241" width="6.33203125" style="344" customWidth="1"/>
    <col min="10242" max="10242" width="6.44140625" style="344" customWidth="1"/>
    <col min="10243" max="10245" width="7.88671875" style="344" customWidth="1"/>
    <col min="10246" max="10246" width="6.21875" style="344" customWidth="1"/>
    <col min="10247" max="10247" width="6.77734375" style="344" customWidth="1"/>
    <col min="10248" max="10249" width="1.33203125" style="344" customWidth="1"/>
    <col min="10250" max="10250" width="4.88671875" style="344" customWidth="1"/>
    <col min="10251" max="10492" width="8.88671875" style="344"/>
    <col min="10493" max="10493" width="4.44140625" style="344" customWidth="1"/>
    <col min="10494" max="10496" width="2.6640625" style="344" customWidth="1"/>
    <col min="10497" max="10497" width="6.33203125" style="344" customWidth="1"/>
    <col min="10498" max="10498" width="6.44140625" style="344" customWidth="1"/>
    <col min="10499" max="10501" width="7.88671875" style="344" customWidth="1"/>
    <col min="10502" max="10502" width="6.21875" style="344" customWidth="1"/>
    <col min="10503" max="10503" width="6.77734375" style="344" customWidth="1"/>
    <col min="10504" max="10505" width="1.33203125" style="344" customWidth="1"/>
    <col min="10506" max="10506" width="4.88671875" style="344" customWidth="1"/>
    <col min="10507" max="10748" width="8.88671875" style="344"/>
    <col min="10749" max="10749" width="4.44140625" style="344" customWidth="1"/>
    <col min="10750" max="10752" width="2.6640625" style="344" customWidth="1"/>
    <col min="10753" max="10753" width="6.33203125" style="344" customWidth="1"/>
    <col min="10754" max="10754" width="6.44140625" style="344" customWidth="1"/>
    <col min="10755" max="10757" width="7.88671875" style="344" customWidth="1"/>
    <col min="10758" max="10758" width="6.21875" style="344" customWidth="1"/>
    <col min="10759" max="10759" width="6.77734375" style="344" customWidth="1"/>
    <col min="10760" max="10761" width="1.33203125" style="344" customWidth="1"/>
    <col min="10762" max="10762" width="4.88671875" style="344" customWidth="1"/>
    <col min="10763" max="11004" width="8.88671875" style="344"/>
    <col min="11005" max="11005" width="4.44140625" style="344" customWidth="1"/>
    <col min="11006" max="11008" width="2.6640625" style="344" customWidth="1"/>
    <col min="11009" max="11009" width="6.33203125" style="344" customWidth="1"/>
    <col min="11010" max="11010" width="6.44140625" style="344" customWidth="1"/>
    <col min="11011" max="11013" width="7.88671875" style="344" customWidth="1"/>
    <col min="11014" max="11014" width="6.21875" style="344" customWidth="1"/>
    <col min="11015" max="11015" width="6.77734375" style="344" customWidth="1"/>
    <col min="11016" max="11017" width="1.33203125" style="344" customWidth="1"/>
    <col min="11018" max="11018" width="4.88671875" style="344" customWidth="1"/>
    <col min="11019" max="11260" width="8.88671875" style="344"/>
    <col min="11261" max="11261" width="4.44140625" style="344" customWidth="1"/>
    <col min="11262" max="11264" width="2.6640625" style="344" customWidth="1"/>
    <col min="11265" max="11265" width="6.33203125" style="344" customWidth="1"/>
    <col min="11266" max="11266" width="6.44140625" style="344" customWidth="1"/>
    <col min="11267" max="11269" width="7.88671875" style="344" customWidth="1"/>
    <col min="11270" max="11270" width="6.21875" style="344" customWidth="1"/>
    <col min="11271" max="11271" width="6.77734375" style="344" customWidth="1"/>
    <col min="11272" max="11273" width="1.33203125" style="344" customWidth="1"/>
    <col min="11274" max="11274" width="4.88671875" style="344" customWidth="1"/>
    <col min="11275" max="11516" width="8.88671875" style="344"/>
    <col min="11517" max="11517" width="4.44140625" style="344" customWidth="1"/>
    <col min="11518" max="11520" width="2.6640625" style="344" customWidth="1"/>
    <col min="11521" max="11521" width="6.33203125" style="344" customWidth="1"/>
    <col min="11522" max="11522" width="6.44140625" style="344" customWidth="1"/>
    <col min="11523" max="11525" width="7.88671875" style="344" customWidth="1"/>
    <col min="11526" max="11526" width="6.21875" style="344" customWidth="1"/>
    <col min="11527" max="11527" width="6.77734375" style="344" customWidth="1"/>
    <col min="11528" max="11529" width="1.33203125" style="344" customWidth="1"/>
    <col min="11530" max="11530" width="4.88671875" style="344" customWidth="1"/>
    <col min="11531" max="11772" width="8.88671875" style="344"/>
    <col min="11773" max="11773" width="4.44140625" style="344" customWidth="1"/>
    <col min="11774" max="11776" width="2.6640625" style="344" customWidth="1"/>
    <col min="11777" max="11777" width="6.33203125" style="344" customWidth="1"/>
    <col min="11778" max="11778" width="6.44140625" style="344" customWidth="1"/>
    <col min="11779" max="11781" width="7.88671875" style="344" customWidth="1"/>
    <col min="11782" max="11782" width="6.21875" style="344" customWidth="1"/>
    <col min="11783" max="11783" width="6.77734375" style="344" customWidth="1"/>
    <col min="11784" max="11785" width="1.33203125" style="344" customWidth="1"/>
    <col min="11786" max="11786" width="4.88671875" style="344" customWidth="1"/>
    <col min="11787" max="12028" width="8.88671875" style="344"/>
    <col min="12029" max="12029" width="4.44140625" style="344" customWidth="1"/>
    <col min="12030" max="12032" width="2.6640625" style="344" customWidth="1"/>
    <col min="12033" max="12033" width="6.33203125" style="344" customWidth="1"/>
    <col min="12034" max="12034" width="6.44140625" style="344" customWidth="1"/>
    <col min="12035" max="12037" width="7.88671875" style="344" customWidth="1"/>
    <col min="12038" max="12038" width="6.21875" style="344" customWidth="1"/>
    <col min="12039" max="12039" width="6.77734375" style="344" customWidth="1"/>
    <col min="12040" max="12041" width="1.33203125" style="344" customWidth="1"/>
    <col min="12042" max="12042" width="4.88671875" style="344" customWidth="1"/>
    <col min="12043" max="12284" width="8.88671875" style="344"/>
    <col min="12285" max="12285" width="4.44140625" style="344" customWidth="1"/>
    <col min="12286" max="12288" width="2.6640625" style="344" customWidth="1"/>
    <col min="12289" max="12289" width="6.33203125" style="344" customWidth="1"/>
    <col min="12290" max="12290" width="6.44140625" style="344" customWidth="1"/>
    <col min="12291" max="12293" width="7.88671875" style="344" customWidth="1"/>
    <col min="12294" max="12294" width="6.21875" style="344" customWidth="1"/>
    <col min="12295" max="12295" width="6.77734375" style="344" customWidth="1"/>
    <col min="12296" max="12297" width="1.33203125" style="344" customWidth="1"/>
    <col min="12298" max="12298" width="4.88671875" style="344" customWidth="1"/>
    <col min="12299" max="12540" width="8.88671875" style="344"/>
    <col min="12541" max="12541" width="4.44140625" style="344" customWidth="1"/>
    <col min="12542" max="12544" width="2.6640625" style="344" customWidth="1"/>
    <col min="12545" max="12545" width="6.33203125" style="344" customWidth="1"/>
    <col min="12546" max="12546" width="6.44140625" style="344" customWidth="1"/>
    <col min="12547" max="12549" width="7.88671875" style="344" customWidth="1"/>
    <col min="12550" max="12550" width="6.21875" style="344" customWidth="1"/>
    <col min="12551" max="12551" width="6.77734375" style="344" customWidth="1"/>
    <col min="12552" max="12553" width="1.33203125" style="344" customWidth="1"/>
    <col min="12554" max="12554" width="4.88671875" style="344" customWidth="1"/>
    <col min="12555" max="12796" width="8.88671875" style="344"/>
    <col min="12797" max="12797" width="4.44140625" style="344" customWidth="1"/>
    <col min="12798" max="12800" width="2.6640625" style="344" customWidth="1"/>
    <col min="12801" max="12801" width="6.33203125" style="344" customWidth="1"/>
    <col min="12802" max="12802" width="6.44140625" style="344" customWidth="1"/>
    <col min="12803" max="12805" width="7.88671875" style="344" customWidth="1"/>
    <col min="12806" max="12806" width="6.21875" style="344" customWidth="1"/>
    <col min="12807" max="12807" width="6.77734375" style="344" customWidth="1"/>
    <col min="12808" max="12809" width="1.33203125" style="344" customWidth="1"/>
    <col min="12810" max="12810" width="4.88671875" style="344" customWidth="1"/>
    <col min="12811" max="13052" width="8.88671875" style="344"/>
    <col min="13053" max="13053" width="4.44140625" style="344" customWidth="1"/>
    <col min="13054" max="13056" width="2.6640625" style="344" customWidth="1"/>
    <col min="13057" max="13057" width="6.33203125" style="344" customWidth="1"/>
    <col min="13058" max="13058" width="6.44140625" style="344" customWidth="1"/>
    <col min="13059" max="13061" width="7.88671875" style="344" customWidth="1"/>
    <col min="13062" max="13062" width="6.21875" style="344" customWidth="1"/>
    <col min="13063" max="13063" width="6.77734375" style="344" customWidth="1"/>
    <col min="13064" max="13065" width="1.33203125" style="344" customWidth="1"/>
    <col min="13066" max="13066" width="4.88671875" style="344" customWidth="1"/>
    <col min="13067" max="13308" width="8.88671875" style="344"/>
    <col min="13309" max="13309" width="4.44140625" style="344" customWidth="1"/>
    <col min="13310" max="13312" width="2.6640625" style="344" customWidth="1"/>
    <col min="13313" max="13313" width="6.33203125" style="344" customWidth="1"/>
    <col min="13314" max="13314" width="6.44140625" style="344" customWidth="1"/>
    <col min="13315" max="13317" width="7.88671875" style="344" customWidth="1"/>
    <col min="13318" max="13318" width="6.21875" style="344" customWidth="1"/>
    <col min="13319" max="13319" width="6.77734375" style="344" customWidth="1"/>
    <col min="13320" max="13321" width="1.33203125" style="344" customWidth="1"/>
    <col min="13322" max="13322" width="4.88671875" style="344" customWidth="1"/>
    <col min="13323" max="13564" width="8.88671875" style="344"/>
    <col min="13565" max="13565" width="4.44140625" style="344" customWidth="1"/>
    <col min="13566" max="13568" width="2.6640625" style="344" customWidth="1"/>
    <col min="13569" max="13569" width="6.33203125" style="344" customWidth="1"/>
    <col min="13570" max="13570" width="6.44140625" style="344" customWidth="1"/>
    <col min="13571" max="13573" width="7.88671875" style="344" customWidth="1"/>
    <col min="13574" max="13574" width="6.21875" style="344" customWidth="1"/>
    <col min="13575" max="13575" width="6.77734375" style="344" customWidth="1"/>
    <col min="13576" max="13577" width="1.33203125" style="344" customWidth="1"/>
    <col min="13578" max="13578" width="4.88671875" style="344" customWidth="1"/>
    <col min="13579" max="13820" width="8.88671875" style="344"/>
    <col min="13821" max="13821" width="4.44140625" style="344" customWidth="1"/>
    <col min="13822" max="13824" width="2.6640625" style="344" customWidth="1"/>
    <col min="13825" max="13825" width="6.33203125" style="344" customWidth="1"/>
    <col min="13826" max="13826" width="6.44140625" style="344" customWidth="1"/>
    <col min="13827" max="13829" width="7.88671875" style="344" customWidth="1"/>
    <col min="13830" max="13830" width="6.21875" style="344" customWidth="1"/>
    <col min="13831" max="13831" width="6.77734375" style="344" customWidth="1"/>
    <col min="13832" max="13833" width="1.33203125" style="344" customWidth="1"/>
    <col min="13834" max="13834" width="4.88671875" style="344" customWidth="1"/>
    <col min="13835" max="14076" width="8.88671875" style="344"/>
    <col min="14077" max="14077" width="4.44140625" style="344" customWidth="1"/>
    <col min="14078" max="14080" width="2.6640625" style="344" customWidth="1"/>
    <col min="14081" max="14081" width="6.33203125" style="344" customWidth="1"/>
    <col min="14082" max="14082" width="6.44140625" style="344" customWidth="1"/>
    <col min="14083" max="14085" width="7.88671875" style="344" customWidth="1"/>
    <col min="14086" max="14086" width="6.21875" style="344" customWidth="1"/>
    <col min="14087" max="14087" width="6.77734375" style="344" customWidth="1"/>
    <col min="14088" max="14089" width="1.33203125" style="344" customWidth="1"/>
    <col min="14090" max="14090" width="4.88671875" style="344" customWidth="1"/>
    <col min="14091" max="14332" width="8.88671875" style="344"/>
    <col min="14333" max="14333" width="4.44140625" style="344" customWidth="1"/>
    <col min="14334" max="14336" width="2.6640625" style="344" customWidth="1"/>
    <col min="14337" max="14337" width="6.33203125" style="344" customWidth="1"/>
    <col min="14338" max="14338" width="6.44140625" style="344" customWidth="1"/>
    <col min="14339" max="14341" width="7.88671875" style="344" customWidth="1"/>
    <col min="14342" max="14342" width="6.21875" style="344" customWidth="1"/>
    <col min="14343" max="14343" width="6.77734375" style="344" customWidth="1"/>
    <col min="14344" max="14345" width="1.33203125" style="344" customWidth="1"/>
    <col min="14346" max="14346" width="4.88671875" style="344" customWidth="1"/>
    <col min="14347" max="14588" width="8.88671875" style="344"/>
    <col min="14589" max="14589" width="4.44140625" style="344" customWidth="1"/>
    <col min="14590" max="14592" width="2.6640625" style="344" customWidth="1"/>
    <col min="14593" max="14593" width="6.33203125" style="344" customWidth="1"/>
    <col min="14594" max="14594" width="6.44140625" style="344" customWidth="1"/>
    <col min="14595" max="14597" width="7.88671875" style="344" customWidth="1"/>
    <col min="14598" max="14598" width="6.21875" style="344" customWidth="1"/>
    <col min="14599" max="14599" width="6.77734375" style="344" customWidth="1"/>
    <col min="14600" max="14601" width="1.33203125" style="344" customWidth="1"/>
    <col min="14602" max="14602" width="4.88671875" style="344" customWidth="1"/>
    <col min="14603" max="14844" width="8.88671875" style="344"/>
    <col min="14845" max="14845" width="4.44140625" style="344" customWidth="1"/>
    <col min="14846" max="14848" width="2.6640625" style="344" customWidth="1"/>
    <col min="14849" max="14849" width="6.33203125" style="344" customWidth="1"/>
    <col min="14850" max="14850" width="6.44140625" style="344" customWidth="1"/>
    <col min="14851" max="14853" width="7.88671875" style="344" customWidth="1"/>
    <col min="14854" max="14854" width="6.21875" style="344" customWidth="1"/>
    <col min="14855" max="14855" width="6.77734375" style="344" customWidth="1"/>
    <col min="14856" max="14857" width="1.33203125" style="344" customWidth="1"/>
    <col min="14858" max="14858" width="4.88671875" style="344" customWidth="1"/>
    <col min="14859" max="15100" width="8.88671875" style="344"/>
    <col min="15101" max="15101" width="4.44140625" style="344" customWidth="1"/>
    <col min="15102" max="15104" width="2.6640625" style="344" customWidth="1"/>
    <col min="15105" max="15105" width="6.33203125" style="344" customWidth="1"/>
    <col min="15106" max="15106" width="6.44140625" style="344" customWidth="1"/>
    <col min="15107" max="15109" width="7.88671875" style="344" customWidth="1"/>
    <col min="15110" max="15110" width="6.21875" style="344" customWidth="1"/>
    <col min="15111" max="15111" width="6.77734375" style="344" customWidth="1"/>
    <col min="15112" max="15113" width="1.33203125" style="344" customWidth="1"/>
    <col min="15114" max="15114" width="4.88671875" style="344" customWidth="1"/>
    <col min="15115" max="15356" width="8.88671875" style="344"/>
    <col min="15357" max="15357" width="4.44140625" style="344" customWidth="1"/>
    <col min="15358" max="15360" width="2.6640625" style="344" customWidth="1"/>
    <col min="15361" max="15361" width="6.33203125" style="344" customWidth="1"/>
    <col min="15362" max="15362" width="6.44140625" style="344" customWidth="1"/>
    <col min="15363" max="15365" width="7.88671875" style="344" customWidth="1"/>
    <col min="15366" max="15366" width="6.21875" style="344" customWidth="1"/>
    <col min="15367" max="15367" width="6.77734375" style="344" customWidth="1"/>
    <col min="15368" max="15369" width="1.33203125" style="344" customWidth="1"/>
    <col min="15370" max="15370" width="4.88671875" style="344" customWidth="1"/>
    <col min="15371" max="15612" width="8.88671875" style="344"/>
    <col min="15613" max="15613" width="4.44140625" style="344" customWidth="1"/>
    <col min="15614" max="15616" width="2.6640625" style="344" customWidth="1"/>
    <col min="15617" max="15617" width="6.33203125" style="344" customWidth="1"/>
    <col min="15618" max="15618" width="6.44140625" style="344" customWidth="1"/>
    <col min="15619" max="15621" width="7.88671875" style="344" customWidth="1"/>
    <col min="15622" max="15622" width="6.21875" style="344" customWidth="1"/>
    <col min="15623" max="15623" width="6.77734375" style="344" customWidth="1"/>
    <col min="15624" max="15625" width="1.33203125" style="344" customWidth="1"/>
    <col min="15626" max="15626" width="4.88671875" style="344" customWidth="1"/>
    <col min="15627" max="15868" width="8.88671875" style="344"/>
    <col min="15869" max="15869" width="4.44140625" style="344" customWidth="1"/>
    <col min="15870" max="15872" width="2.6640625" style="344" customWidth="1"/>
    <col min="15873" max="15873" width="6.33203125" style="344" customWidth="1"/>
    <col min="15874" max="15874" width="6.44140625" style="344" customWidth="1"/>
    <col min="15875" max="15877" width="7.88671875" style="344" customWidth="1"/>
    <col min="15878" max="15878" width="6.21875" style="344" customWidth="1"/>
    <col min="15879" max="15879" width="6.77734375" style="344" customWidth="1"/>
    <col min="15880" max="15881" width="1.33203125" style="344" customWidth="1"/>
    <col min="15882" max="15882" width="4.88671875" style="344" customWidth="1"/>
    <col min="15883" max="16124" width="8.88671875" style="344"/>
    <col min="16125" max="16125" width="4.44140625" style="344" customWidth="1"/>
    <col min="16126" max="16128" width="2.6640625" style="344" customWidth="1"/>
    <col min="16129" max="16129" width="6.33203125" style="344" customWidth="1"/>
    <col min="16130" max="16130" width="6.44140625" style="344" customWidth="1"/>
    <col min="16131" max="16133" width="7.88671875" style="344" customWidth="1"/>
    <col min="16134" max="16134" width="6.21875" style="344" customWidth="1"/>
    <col min="16135" max="16135" width="6.77734375" style="344" customWidth="1"/>
    <col min="16136" max="16137" width="1.33203125" style="344" customWidth="1"/>
    <col min="16138" max="16138" width="4.88671875" style="344" customWidth="1"/>
    <col min="16139" max="16384" width="8.88671875" style="344"/>
  </cols>
  <sheetData>
    <row r="1" spans="1:12" ht="18.95" customHeight="1">
      <c r="A1" s="342"/>
      <c r="B1" s="342"/>
      <c r="C1" s="342"/>
      <c r="D1" s="342"/>
      <c r="E1" s="342"/>
      <c r="F1" s="342"/>
      <c r="G1" s="342"/>
    </row>
    <row r="2" spans="1:12" ht="18.95" customHeight="1">
      <c r="A2" s="342"/>
      <c r="B2" s="342"/>
      <c r="C2" s="342"/>
      <c r="D2" s="342"/>
      <c r="E2" s="342"/>
      <c r="F2" s="342"/>
      <c r="G2" s="342"/>
    </row>
    <row r="3" spans="1:12" s="346" customFormat="1" ht="54.75" customHeight="1">
      <c r="A3" s="345"/>
      <c r="B3" s="866" t="s">
        <v>1201</v>
      </c>
      <c r="C3" s="866"/>
      <c r="D3" s="866"/>
      <c r="E3" s="866"/>
      <c r="F3" s="866"/>
      <c r="G3" s="866"/>
      <c r="H3" s="866"/>
      <c r="I3" s="866"/>
      <c r="J3" s="866"/>
      <c r="K3" s="866"/>
    </row>
    <row r="4" spans="1:12" ht="24.95" customHeight="1">
      <c r="A4" s="347"/>
      <c r="B4" s="342"/>
      <c r="C4" s="348"/>
      <c r="D4" s="348"/>
      <c r="E4" s="348"/>
      <c r="F4" s="342"/>
      <c r="G4" s="342"/>
    </row>
    <row r="5" spans="1:12" ht="24.95" customHeight="1">
      <c r="A5" s="347"/>
      <c r="B5" s="805" t="s">
        <v>902</v>
      </c>
      <c r="C5" s="867" t="s">
        <v>903</v>
      </c>
      <c r="D5" s="867"/>
      <c r="E5" s="867"/>
      <c r="F5" s="867"/>
      <c r="G5" s="867"/>
      <c r="H5" s="867"/>
      <c r="I5" s="867"/>
      <c r="J5" s="868" t="s">
        <v>1196</v>
      </c>
      <c r="K5" s="868"/>
    </row>
    <row r="6" spans="1:12" ht="32.1" customHeight="1">
      <c r="A6" s="347"/>
      <c r="B6" s="805"/>
      <c r="C6" s="804"/>
      <c r="D6" s="359"/>
      <c r="E6" s="359"/>
      <c r="F6" s="359"/>
      <c r="G6" s="359"/>
    </row>
    <row r="7" spans="1:12" s="353" customFormat="1" ht="24.95" customHeight="1">
      <c r="A7" s="351"/>
      <c r="B7" s="805" t="s">
        <v>904</v>
      </c>
      <c r="C7" s="867" t="s">
        <v>905</v>
      </c>
      <c r="D7" s="867"/>
      <c r="E7" s="867"/>
      <c r="F7" s="867"/>
      <c r="G7" s="867"/>
      <c r="H7" s="867"/>
      <c r="I7" s="867"/>
      <c r="J7" s="868" t="s">
        <v>1196</v>
      </c>
      <c r="K7" s="868"/>
    </row>
    <row r="8" spans="1:12" s="353" customFormat="1" ht="32.1" customHeight="1">
      <c r="A8" s="351"/>
      <c r="B8" s="805"/>
      <c r="C8" s="867"/>
      <c r="D8" s="867"/>
      <c r="E8" s="867"/>
      <c r="F8" s="867"/>
      <c r="G8" s="867"/>
      <c r="H8" s="867"/>
      <c r="I8" s="867"/>
      <c r="J8" s="868"/>
      <c r="K8" s="868"/>
    </row>
    <row r="9" spans="1:12" s="353" customFormat="1" ht="24.95" customHeight="1">
      <c r="A9" s="351"/>
      <c r="B9" s="805" t="s">
        <v>906</v>
      </c>
      <c r="C9" s="867" t="s">
        <v>1197</v>
      </c>
      <c r="D9" s="867"/>
      <c r="E9" s="867"/>
      <c r="F9" s="867"/>
      <c r="G9" s="867"/>
      <c r="H9" s="867"/>
      <c r="I9" s="867"/>
      <c r="J9" s="868" t="s">
        <v>1196</v>
      </c>
      <c r="K9" s="868"/>
    </row>
    <row r="10" spans="1:12" s="353" customFormat="1" ht="32.1" customHeight="1">
      <c r="A10" s="351"/>
      <c r="B10" s="805"/>
      <c r="C10" s="867"/>
      <c r="D10" s="867"/>
      <c r="E10" s="867"/>
      <c r="F10" s="867"/>
      <c r="G10" s="867"/>
      <c r="H10" s="867"/>
      <c r="I10" s="867"/>
      <c r="J10" s="868"/>
      <c r="K10" s="868"/>
    </row>
    <row r="11" spans="1:12" s="353" customFormat="1" ht="24.95" customHeight="1">
      <c r="A11" s="351"/>
      <c r="B11" s="805" t="s">
        <v>907</v>
      </c>
      <c r="C11" s="867" t="s">
        <v>908</v>
      </c>
      <c r="D11" s="867"/>
      <c r="E11" s="867"/>
      <c r="F11" s="867"/>
      <c r="G11" s="867"/>
      <c r="H11" s="867"/>
      <c r="I11" s="867"/>
      <c r="J11" s="868" t="s">
        <v>1196</v>
      </c>
      <c r="K11" s="868"/>
      <c r="L11" s="353" t="s">
        <v>1195</v>
      </c>
    </row>
    <row r="12" spans="1:12" s="353" customFormat="1" ht="32.1" customHeight="1">
      <c r="A12" s="351"/>
      <c r="B12" s="805"/>
      <c r="C12" s="867"/>
      <c r="D12" s="867"/>
      <c r="E12" s="867"/>
      <c r="F12" s="867"/>
      <c r="G12" s="867"/>
      <c r="H12" s="867"/>
      <c r="I12" s="867"/>
      <c r="J12" s="868"/>
      <c r="K12" s="868"/>
    </row>
    <row r="13" spans="1:12" s="356" customFormat="1" ht="24.95" customHeight="1">
      <c r="A13" s="354"/>
      <c r="B13" s="805" t="s">
        <v>909</v>
      </c>
      <c r="C13" s="867" t="s">
        <v>1198</v>
      </c>
      <c r="D13" s="867"/>
      <c r="E13" s="867"/>
      <c r="F13" s="867"/>
      <c r="G13" s="867"/>
      <c r="H13" s="867"/>
      <c r="I13" s="867"/>
      <c r="J13" s="868" t="s">
        <v>1196</v>
      </c>
      <c r="K13" s="868"/>
    </row>
    <row r="14" spans="1:12" s="356" customFormat="1" ht="32.1" customHeight="1">
      <c r="A14" s="354"/>
      <c r="B14" s="805"/>
      <c r="C14" s="867"/>
      <c r="D14" s="867"/>
      <c r="E14" s="867"/>
      <c r="F14" s="867"/>
      <c r="G14" s="867"/>
      <c r="H14" s="867"/>
      <c r="I14" s="867"/>
      <c r="J14" s="868"/>
      <c r="K14" s="868"/>
    </row>
    <row r="15" spans="1:12" s="356" customFormat="1" ht="24.95" customHeight="1">
      <c r="A15" s="354"/>
      <c r="B15" s="805" t="s">
        <v>910</v>
      </c>
      <c r="C15" s="867" t="s">
        <v>911</v>
      </c>
      <c r="D15" s="867"/>
      <c r="E15" s="867"/>
      <c r="F15" s="867"/>
      <c r="G15" s="867"/>
      <c r="H15" s="867"/>
      <c r="I15" s="867"/>
      <c r="J15" s="868" t="s">
        <v>1196</v>
      </c>
      <c r="K15" s="868"/>
    </row>
    <row r="16" spans="1:12" s="356" customFormat="1" ht="32.1" customHeight="1">
      <c r="A16" s="354"/>
      <c r="B16" s="805"/>
      <c r="C16" s="867"/>
      <c r="D16" s="867"/>
      <c r="E16" s="867"/>
      <c r="F16" s="867"/>
      <c r="G16" s="867"/>
      <c r="H16" s="867"/>
      <c r="I16" s="867"/>
      <c r="J16" s="868"/>
      <c r="K16" s="868"/>
    </row>
    <row r="17" spans="1:12" s="356" customFormat="1" ht="24.95" customHeight="1">
      <c r="A17" s="354"/>
      <c r="B17" s="805" t="s">
        <v>912</v>
      </c>
      <c r="C17" s="867" t="s">
        <v>1199</v>
      </c>
      <c r="D17" s="867"/>
      <c r="E17" s="867"/>
      <c r="F17" s="867"/>
      <c r="G17" s="867"/>
      <c r="H17" s="867"/>
      <c r="I17" s="867"/>
      <c r="J17" s="868" t="s">
        <v>1196</v>
      </c>
      <c r="K17" s="868"/>
    </row>
    <row r="18" spans="1:12" s="356" customFormat="1" ht="32.1" customHeight="1">
      <c r="A18" s="354"/>
      <c r="B18" s="805"/>
      <c r="C18" s="867"/>
      <c r="D18" s="867"/>
      <c r="E18" s="867"/>
      <c r="F18" s="867"/>
      <c r="G18" s="867"/>
      <c r="H18" s="867"/>
      <c r="I18" s="867"/>
      <c r="J18" s="868"/>
      <c r="K18" s="868"/>
    </row>
    <row r="19" spans="1:12" s="356" customFormat="1" ht="24.95" customHeight="1">
      <c r="A19" s="354"/>
      <c r="B19" s="805" t="s">
        <v>913</v>
      </c>
      <c r="C19" s="867" t="s">
        <v>1200</v>
      </c>
      <c r="D19" s="867"/>
      <c r="E19" s="867"/>
      <c r="F19" s="867"/>
      <c r="G19" s="867"/>
      <c r="H19" s="867"/>
      <c r="I19" s="867"/>
      <c r="J19" s="868" t="s">
        <v>1196</v>
      </c>
      <c r="K19" s="868"/>
    </row>
    <row r="20" spans="1:12" s="356" customFormat="1" ht="24.95" customHeight="1">
      <c r="A20" s="354"/>
      <c r="B20" s="357"/>
      <c r="C20" s="870"/>
      <c r="D20" s="870"/>
      <c r="E20" s="870"/>
      <c r="F20" s="870"/>
      <c r="G20" s="870"/>
      <c r="H20" s="355"/>
      <c r="I20" s="355"/>
      <c r="K20" s="868"/>
      <c r="L20" s="868"/>
    </row>
    <row r="21" spans="1:12" s="356" customFormat="1" ht="24.95" customHeight="1">
      <c r="A21" s="354"/>
      <c r="B21" s="357"/>
      <c r="C21" s="870"/>
      <c r="D21" s="870"/>
      <c r="E21" s="870"/>
      <c r="F21" s="870"/>
      <c r="G21" s="870"/>
      <c r="H21" s="355"/>
      <c r="I21" s="355"/>
    </row>
    <row r="22" spans="1:12" s="356" customFormat="1" ht="24.95" customHeight="1">
      <c r="A22" s="354"/>
      <c r="B22" s="357"/>
      <c r="C22" s="870"/>
      <c r="D22" s="870"/>
      <c r="E22" s="870"/>
      <c r="F22" s="870"/>
      <c r="G22" s="870"/>
      <c r="H22" s="355"/>
      <c r="I22" s="355"/>
    </row>
    <row r="23" spans="1:12" s="353" customFormat="1" ht="24.95" customHeight="1">
      <c r="A23" s="351"/>
      <c r="B23" s="358"/>
      <c r="C23" s="349"/>
      <c r="D23" s="349"/>
      <c r="E23" s="349"/>
      <c r="F23" s="349"/>
      <c r="G23" s="349"/>
      <c r="H23" s="352"/>
      <c r="I23" s="352"/>
    </row>
    <row r="24" spans="1:12" s="353" customFormat="1" ht="24.95" customHeight="1">
      <c r="A24" s="351"/>
      <c r="B24" s="358"/>
      <c r="C24" s="869"/>
      <c r="D24" s="869"/>
      <c r="E24" s="869"/>
      <c r="F24" s="869"/>
      <c r="G24" s="869"/>
      <c r="H24" s="352"/>
      <c r="I24" s="352"/>
    </row>
    <row r="25" spans="1:12" s="353" customFormat="1" ht="24.95" customHeight="1">
      <c r="A25" s="351"/>
      <c r="B25" s="351"/>
      <c r="C25" s="869"/>
      <c r="D25" s="869"/>
      <c r="E25" s="869"/>
      <c r="F25" s="869"/>
      <c r="G25" s="869"/>
      <c r="H25" s="352"/>
      <c r="I25" s="352"/>
    </row>
    <row r="26" spans="1:12" s="353" customFormat="1" ht="24.95" customHeight="1">
      <c r="A26" s="351"/>
      <c r="B26" s="351"/>
      <c r="C26" s="869"/>
      <c r="D26" s="869"/>
      <c r="E26" s="869"/>
      <c r="F26" s="869"/>
      <c r="G26" s="869"/>
      <c r="H26" s="352"/>
      <c r="I26" s="352"/>
    </row>
    <row r="27" spans="1:12" ht="50.1" customHeight="1">
      <c r="B27" s="342"/>
      <c r="C27" s="350"/>
      <c r="D27" s="350"/>
      <c r="E27" s="350"/>
      <c r="F27" s="350"/>
      <c r="G27" s="350"/>
    </row>
    <row r="28" spans="1:12" ht="50.1" customHeight="1">
      <c r="B28" s="342"/>
      <c r="C28" s="350"/>
      <c r="D28" s="350"/>
      <c r="E28" s="350"/>
      <c r="F28" s="350"/>
      <c r="G28" s="350"/>
    </row>
    <row r="29" spans="1:12" ht="50.1" customHeight="1">
      <c r="B29" s="342"/>
      <c r="C29" s="350"/>
      <c r="D29" s="350"/>
      <c r="E29" s="350"/>
      <c r="F29" s="350"/>
      <c r="G29" s="350"/>
    </row>
    <row r="30" spans="1:12" ht="50.1" customHeight="1">
      <c r="C30" s="359"/>
      <c r="D30" s="359"/>
      <c r="E30" s="359"/>
      <c r="F30" s="359"/>
      <c r="G30" s="359"/>
    </row>
    <row r="31" spans="1:12" ht="50.1" customHeight="1">
      <c r="C31" s="359"/>
      <c r="D31" s="359"/>
      <c r="E31" s="359"/>
      <c r="F31" s="359"/>
      <c r="G31" s="359"/>
    </row>
    <row r="32" spans="1:12" ht="50.1" customHeight="1">
      <c r="C32" s="359"/>
      <c r="D32" s="359"/>
      <c r="E32" s="359"/>
      <c r="F32" s="359"/>
      <c r="G32" s="359"/>
    </row>
    <row r="33" spans="3:19" ht="50.1" customHeight="1">
      <c r="C33" s="359"/>
      <c r="D33" s="359"/>
      <c r="E33" s="359"/>
      <c r="F33" s="359"/>
      <c r="G33" s="359"/>
    </row>
    <row r="34" spans="3:19" ht="50.1" customHeight="1">
      <c r="C34" s="359"/>
      <c r="D34" s="359"/>
      <c r="E34" s="359"/>
      <c r="F34" s="359"/>
      <c r="G34" s="359"/>
    </row>
    <row r="35" spans="3:19" ht="50.1" customHeight="1">
      <c r="C35" s="359"/>
      <c r="D35" s="359"/>
      <c r="E35" s="359"/>
      <c r="F35" s="359"/>
      <c r="G35" s="359"/>
    </row>
    <row r="36" spans="3:19" ht="50.1" customHeight="1">
      <c r="C36" s="359"/>
      <c r="D36" s="359"/>
      <c r="E36" s="359"/>
      <c r="F36" s="359"/>
      <c r="G36" s="359"/>
    </row>
    <row r="37" spans="3:19" ht="50.1" customHeight="1">
      <c r="C37" s="359"/>
      <c r="D37" s="359"/>
      <c r="E37" s="359"/>
      <c r="F37" s="359"/>
      <c r="G37" s="359"/>
      <c r="S37" s="360"/>
    </row>
    <row r="38" spans="3:19" ht="50.1" customHeight="1">
      <c r="C38" s="359"/>
      <c r="D38" s="359"/>
      <c r="E38" s="359"/>
      <c r="F38" s="359"/>
      <c r="G38" s="359"/>
    </row>
    <row r="39" spans="3:19" ht="50.1" customHeight="1"/>
    <row r="40" spans="3:19" ht="50.1" customHeight="1"/>
    <row r="41" spans="3:19" ht="50.1" customHeight="1"/>
    <row r="42" spans="3:19" ht="50.1" customHeight="1"/>
    <row r="43" spans="3:19" ht="50.1" customHeight="1"/>
    <row r="44" spans="3:19" ht="50.1" customHeight="1"/>
    <row r="45" spans="3:19" ht="50.1" customHeight="1"/>
    <row r="46" spans="3:19" ht="50.1" customHeight="1"/>
    <row r="47" spans="3:19" ht="50.1" customHeight="1"/>
    <row r="48" spans="3:19" ht="50.1" customHeight="1"/>
    <row r="49" spans="17:17" ht="50.1" customHeight="1"/>
    <row r="50" spans="17:17" ht="50.1" customHeight="1"/>
    <row r="51" spans="17:17" ht="50.1" customHeight="1"/>
    <row r="52" spans="17:17" ht="50.1" customHeight="1"/>
    <row r="53" spans="17:17" ht="50.1" customHeight="1"/>
    <row r="54" spans="17:17" ht="50.1" customHeight="1"/>
    <row r="55" spans="17:17" ht="50.1" customHeight="1"/>
    <row r="56" spans="17:17" ht="50.1" customHeight="1"/>
    <row r="57" spans="17:17" ht="50.1" customHeight="1"/>
    <row r="58" spans="17:17" ht="50.1" customHeight="1"/>
    <row r="59" spans="17:17" ht="50.1" customHeight="1"/>
    <row r="60" spans="17:17" ht="50.1" customHeight="1"/>
    <row r="61" spans="17:17" ht="50.1" customHeight="1"/>
    <row r="62" spans="17:17" ht="50.1" customHeight="1"/>
    <row r="63" spans="17:17" ht="50.1" customHeight="1"/>
    <row r="64" spans="17:17" ht="50.1" customHeight="1">
      <c r="Q64" s="360"/>
    </row>
    <row r="65" ht="50.1" customHeight="1"/>
    <row r="66" ht="50.1" customHeight="1"/>
    <row r="67" ht="50.1" customHeight="1"/>
    <row r="68" ht="50.1" customHeight="1"/>
    <row r="69" ht="50.1" customHeight="1"/>
    <row r="70" ht="50.1" customHeight="1"/>
    <row r="71" ht="50.1" customHeight="1"/>
    <row r="72" ht="50.1" customHeight="1"/>
    <row r="73" ht="50.1" customHeight="1"/>
    <row r="74" ht="50.1" customHeight="1"/>
    <row r="75" ht="50.1" customHeight="1"/>
    <row r="76" ht="50.1" customHeight="1"/>
    <row r="77" ht="50.1" customHeight="1"/>
    <row r="78" ht="50.1" customHeight="1"/>
    <row r="79" ht="50.1" customHeight="1"/>
    <row r="80" ht="50.1" customHeight="1"/>
    <row r="81" ht="50.1" customHeight="1"/>
    <row r="82" ht="50.1" customHeight="1"/>
    <row r="83" ht="50.1" customHeight="1"/>
    <row r="84" ht="50.1" customHeight="1"/>
    <row r="85" ht="50.1" customHeight="1"/>
    <row r="86" ht="50.1" customHeight="1"/>
    <row r="87" ht="50.1" customHeight="1"/>
    <row r="88" ht="50.1" customHeight="1"/>
    <row r="89" ht="50.1" customHeight="1"/>
    <row r="90" ht="50.1" customHeight="1"/>
    <row r="91" ht="50.1" customHeight="1"/>
    <row r="92" ht="50.1" customHeight="1"/>
    <row r="93" ht="50.1" customHeight="1"/>
    <row r="94" ht="50.1" customHeight="1"/>
    <row r="95" ht="50.1" customHeight="1"/>
    <row r="96" ht="50.1" customHeight="1"/>
    <row r="97" ht="50.1" customHeight="1"/>
    <row r="98" ht="50.1" customHeight="1"/>
    <row r="99" ht="50.1" customHeight="1"/>
    <row r="100" ht="50.1" customHeight="1"/>
    <row r="101" ht="50.1" customHeight="1"/>
    <row r="102" ht="50.1" customHeight="1"/>
    <row r="103" ht="50.1" customHeight="1"/>
    <row r="104" ht="50.1" customHeight="1"/>
    <row r="105" ht="50.1" customHeight="1"/>
    <row r="106" ht="50.1" customHeight="1"/>
    <row r="107" ht="50.1" customHeight="1"/>
    <row r="108" ht="50.1" customHeight="1"/>
    <row r="109" ht="50.1" customHeight="1"/>
    <row r="110" ht="50.1" customHeight="1"/>
    <row r="111" ht="50.1" customHeight="1"/>
    <row r="112" ht="50.1" customHeight="1"/>
    <row r="113" ht="50.1" customHeight="1"/>
    <row r="114" ht="50.1" customHeight="1"/>
    <row r="115" ht="50.1" customHeight="1"/>
    <row r="116" ht="50.1" customHeight="1"/>
    <row r="117" ht="50.1" customHeight="1"/>
    <row r="118" ht="50.1" customHeight="1"/>
    <row r="119" ht="50.1" customHeight="1"/>
    <row r="120" ht="50.1" customHeight="1"/>
    <row r="121" ht="50.1" customHeight="1"/>
    <row r="122" ht="50.1" customHeight="1"/>
    <row r="123" ht="50.1" customHeight="1"/>
    <row r="124" ht="50.1" customHeight="1"/>
    <row r="125" ht="50.1" customHeight="1"/>
    <row r="126" ht="50.1" customHeight="1"/>
    <row r="127" ht="50.1" customHeight="1"/>
    <row r="128" ht="50.1" customHeight="1"/>
    <row r="129" ht="50.1" customHeight="1"/>
    <row r="130" ht="50.1" customHeight="1"/>
    <row r="131" ht="50.1" customHeight="1"/>
    <row r="132" ht="50.1" customHeight="1"/>
    <row r="133" ht="50.1" customHeight="1"/>
    <row r="134" ht="50.1" customHeight="1"/>
    <row r="135" ht="50.1" customHeight="1"/>
    <row r="136" ht="50.1" customHeight="1"/>
    <row r="137" ht="50.1" customHeight="1"/>
    <row r="138" ht="50.1" customHeight="1"/>
    <row r="139" ht="50.1" customHeight="1"/>
    <row r="140" ht="50.1" customHeight="1"/>
    <row r="141" ht="50.1" customHeight="1"/>
    <row r="142" ht="50.1" customHeight="1"/>
    <row r="143" ht="50.1" customHeight="1"/>
    <row r="144" ht="50.1" customHeight="1"/>
    <row r="145" ht="50.1" customHeight="1"/>
    <row r="146" ht="50.1" customHeight="1"/>
    <row r="147" ht="50.1" customHeight="1"/>
    <row r="148" ht="50.1" customHeight="1"/>
    <row r="149" ht="50.1" customHeight="1"/>
    <row r="150" ht="50.1" customHeight="1"/>
    <row r="151" ht="50.1" customHeight="1"/>
    <row r="152" ht="50.1" customHeight="1"/>
    <row r="153" ht="50.1" customHeight="1"/>
    <row r="154" ht="50.1" customHeight="1"/>
    <row r="155" ht="50.1" customHeight="1"/>
    <row r="156" ht="50.1" customHeight="1"/>
    <row r="157" ht="50.1" customHeight="1"/>
    <row r="158" ht="50.1" customHeight="1"/>
    <row r="159" ht="50.1" customHeight="1"/>
    <row r="160" ht="50.1" customHeight="1"/>
    <row r="161" ht="50.1" customHeight="1"/>
    <row r="162" ht="50.1" customHeight="1"/>
    <row r="163" ht="50.1" customHeight="1"/>
    <row r="164" ht="50.1" customHeight="1"/>
    <row r="165" ht="50.1" customHeight="1"/>
    <row r="166" ht="50.1" customHeight="1"/>
    <row r="167" ht="50.1" customHeight="1"/>
    <row r="168" ht="50.1" customHeight="1"/>
    <row r="169" ht="50.1" customHeight="1"/>
    <row r="170" ht="50.1" customHeight="1"/>
    <row r="171" ht="50.1" customHeight="1"/>
    <row r="172" ht="50.1" customHeight="1"/>
    <row r="173" ht="50.1" customHeight="1"/>
    <row r="174" ht="50.1" customHeight="1"/>
    <row r="175" ht="50.1" customHeight="1"/>
    <row r="176" ht="50.1" customHeight="1"/>
    <row r="177" ht="50.1" customHeight="1"/>
    <row r="178" ht="50.1" customHeight="1"/>
    <row r="179" ht="50.1" customHeight="1"/>
    <row r="180" ht="50.1" customHeight="1"/>
    <row r="181" ht="50.1" customHeight="1"/>
    <row r="182" ht="50.1" customHeight="1"/>
    <row r="183" ht="50.1" customHeight="1"/>
    <row r="184" ht="50.1" customHeight="1"/>
    <row r="185" ht="50.1" customHeight="1"/>
    <row r="186" ht="50.1" customHeight="1"/>
    <row r="187" ht="50.1" customHeight="1"/>
    <row r="188" ht="50.1" customHeight="1"/>
    <row r="189" ht="50.1" customHeight="1"/>
    <row r="190" ht="50.1" customHeight="1"/>
    <row r="191" ht="50.1" customHeight="1"/>
    <row r="192" ht="50.1" customHeight="1"/>
    <row r="193" ht="50.1" customHeight="1"/>
    <row r="194" ht="50.1" customHeight="1"/>
    <row r="195" ht="50.1" customHeight="1"/>
    <row r="196" ht="50.1" customHeight="1"/>
    <row r="197" ht="50.1" customHeight="1"/>
    <row r="198" ht="50.1" customHeight="1"/>
    <row r="199" ht="50.1" customHeight="1"/>
    <row r="200" ht="50.1" customHeight="1"/>
    <row r="201" ht="50.1" customHeight="1"/>
    <row r="202" ht="50.1" customHeight="1"/>
    <row r="203" ht="50.1" customHeight="1"/>
    <row r="204" ht="50.1" customHeight="1"/>
    <row r="205" ht="50.1" customHeight="1"/>
    <row r="206" ht="50.1" customHeight="1"/>
    <row r="207" ht="50.1" customHeight="1"/>
    <row r="208" ht="50.1" customHeight="1"/>
    <row r="209" ht="50.1" customHeight="1"/>
    <row r="210" ht="50.1" customHeight="1"/>
    <row r="211" ht="50.1" customHeight="1"/>
    <row r="212" ht="50.1" customHeight="1"/>
    <row r="213" ht="50.1" customHeight="1"/>
    <row r="214" ht="50.1" customHeight="1"/>
    <row r="215" ht="50.1" customHeight="1"/>
    <row r="216" ht="50.1" customHeight="1"/>
    <row r="217" ht="50.1" customHeight="1"/>
    <row r="218" ht="50.1" customHeight="1"/>
    <row r="219" ht="50.1" customHeight="1"/>
    <row r="220" ht="50.1" customHeight="1"/>
    <row r="221" ht="50.1" customHeight="1"/>
    <row r="222" ht="50.1" customHeight="1"/>
    <row r="223" ht="50.1" customHeight="1"/>
    <row r="224" ht="50.1" customHeight="1"/>
    <row r="225" ht="50.1" customHeight="1"/>
    <row r="226" ht="50.1" customHeight="1"/>
    <row r="227" ht="50.1" customHeight="1"/>
    <row r="228" ht="50.1" customHeight="1"/>
    <row r="229" ht="50.1" customHeight="1"/>
    <row r="230" ht="50.1" customHeight="1"/>
    <row r="231" ht="50.1" customHeight="1"/>
    <row r="232" ht="50.1" customHeight="1"/>
    <row r="233" ht="50.1" customHeight="1"/>
    <row r="234" ht="50.1" customHeight="1"/>
    <row r="235" ht="50.1" customHeight="1"/>
    <row r="236" ht="50.1" customHeight="1"/>
    <row r="237" ht="50.1" customHeight="1"/>
    <row r="238" ht="50.1" customHeight="1"/>
    <row r="239" ht="50.1" customHeight="1"/>
    <row r="240" ht="50.1" customHeight="1"/>
    <row r="241" ht="50.1" customHeight="1"/>
    <row r="242" ht="50.1" customHeight="1"/>
    <row r="243" ht="50.1" customHeight="1"/>
    <row r="244" ht="50.1" customHeight="1"/>
    <row r="245" ht="50.1" customHeight="1"/>
    <row r="246" ht="50.1" customHeight="1"/>
    <row r="247" ht="50.1" customHeight="1"/>
    <row r="248" ht="50.1" customHeight="1"/>
    <row r="249" ht="50.1" customHeight="1"/>
    <row r="250" ht="50.1" customHeight="1"/>
    <row r="251" ht="50.1" customHeight="1"/>
    <row r="252" ht="50.1" customHeight="1"/>
    <row r="253" ht="50.1" customHeight="1"/>
    <row r="254" ht="50.1" customHeight="1"/>
    <row r="255" ht="50.1" customHeight="1"/>
    <row r="256" ht="50.1" customHeight="1"/>
    <row r="257" ht="50.1" customHeight="1"/>
    <row r="258" ht="50.1" customHeight="1"/>
    <row r="259" ht="50.1" customHeight="1"/>
    <row r="260" ht="50.1" customHeight="1"/>
    <row r="261" ht="50.1" customHeight="1"/>
    <row r="262" ht="50.1" customHeight="1"/>
    <row r="263" ht="50.1" customHeight="1"/>
    <row r="264" ht="50.1" customHeight="1"/>
    <row r="265" ht="50.1" customHeight="1"/>
    <row r="266" ht="50.1" customHeight="1"/>
    <row r="267" ht="50.1" customHeight="1"/>
    <row r="268" ht="50.1" customHeight="1"/>
    <row r="269" ht="50.1" customHeight="1"/>
    <row r="270" ht="50.1" customHeight="1"/>
    <row r="271" ht="50.1" customHeight="1"/>
    <row r="272" ht="50.1" customHeight="1"/>
    <row r="273" ht="50.1" customHeight="1"/>
    <row r="274" ht="50.1" customHeight="1"/>
    <row r="275" ht="50.1" customHeight="1"/>
    <row r="276" ht="50.1" customHeight="1"/>
    <row r="277" ht="50.1" customHeight="1"/>
    <row r="278" ht="50.1" customHeight="1"/>
    <row r="279" ht="50.1" customHeight="1"/>
    <row r="280" ht="50.1" customHeight="1"/>
    <row r="281" ht="50.1" customHeight="1"/>
    <row r="282" ht="50.1" customHeight="1"/>
    <row r="283" ht="50.1" customHeight="1"/>
    <row r="284" ht="50.1" customHeight="1"/>
  </sheetData>
  <mergeCells count="36">
    <mergeCell ref="C26:G26"/>
    <mergeCell ref="C20:G20"/>
    <mergeCell ref="C21:G21"/>
    <mergeCell ref="C15:I15"/>
    <mergeCell ref="J15:K15"/>
    <mergeCell ref="C16:I16"/>
    <mergeCell ref="J16:K16"/>
    <mergeCell ref="C22:G22"/>
    <mergeCell ref="C24:G24"/>
    <mergeCell ref="C25:G25"/>
    <mergeCell ref="J10:K10"/>
    <mergeCell ref="K20:L20"/>
    <mergeCell ref="C19:I19"/>
    <mergeCell ref="J19:K19"/>
    <mergeCell ref="C5:I5"/>
    <mergeCell ref="J5:K5"/>
    <mergeCell ref="C7:I7"/>
    <mergeCell ref="J7:K7"/>
    <mergeCell ref="C8:I8"/>
    <mergeCell ref="J8:K8"/>
    <mergeCell ref="B3:K3"/>
    <mergeCell ref="C17:I17"/>
    <mergeCell ref="J17:K17"/>
    <mergeCell ref="C18:I18"/>
    <mergeCell ref="J18:K18"/>
    <mergeCell ref="C11:I11"/>
    <mergeCell ref="J11:K11"/>
    <mergeCell ref="C12:I12"/>
    <mergeCell ref="J12:K12"/>
    <mergeCell ref="C13:I13"/>
    <mergeCell ref="J13:K13"/>
    <mergeCell ref="C14:I14"/>
    <mergeCell ref="J14:K14"/>
    <mergeCell ref="C9:I9"/>
    <mergeCell ref="J9:K9"/>
    <mergeCell ref="C10:I10"/>
  </mergeCells>
  <phoneticPr fontId="6" type="noConversion"/>
  <pageMargins left="0.98416668176651001" right="0.19666667282581329" top="0.98416668176651001" bottom="0.98416668176651001" header="0.51138889789581299" footer="0.51138889789581299"/>
  <pageSetup paperSize="9" scale="9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5"/>
  </sheetPr>
  <dimension ref="A1:X67"/>
  <sheetViews>
    <sheetView view="pageBreakPreview" zoomScale="60" zoomScaleNormal="100" workbookViewId="0">
      <selection activeCell="M18" sqref="M18"/>
    </sheetView>
  </sheetViews>
  <sheetFormatPr defaultRowHeight="17.25"/>
  <cols>
    <col min="1" max="14" width="5.21875" style="343" customWidth="1"/>
    <col min="15" max="22" width="5.21875" style="344" customWidth="1"/>
    <col min="23" max="256" width="8.88671875" style="344"/>
    <col min="257" max="278" width="5.21875" style="344" customWidth="1"/>
    <col min="279" max="512" width="8.88671875" style="344"/>
    <col min="513" max="534" width="5.21875" style="344" customWidth="1"/>
    <col min="535" max="768" width="8.88671875" style="344"/>
    <col min="769" max="790" width="5.21875" style="344" customWidth="1"/>
    <col min="791" max="1024" width="8.88671875" style="344"/>
    <col min="1025" max="1046" width="5.21875" style="344" customWidth="1"/>
    <col min="1047" max="1280" width="8.88671875" style="344"/>
    <col min="1281" max="1302" width="5.21875" style="344" customWidth="1"/>
    <col min="1303" max="1536" width="8.88671875" style="344"/>
    <col min="1537" max="1558" width="5.21875" style="344" customWidth="1"/>
    <col min="1559" max="1792" width="8.88671875" style="344"/>
    <col min="1793" max="1814" width="5.21875" style="344" customWidth="1"/>
    <col min="1815" max="2048" width="8.88671875" style="344"/>
    <col min="2049" max="2070" width="5.21875" style="344" customWidth="1"/>
    <col min="2071" max="2304" width="8.88671875" style="344"/>
    <col min="2305" max="2326" width="5.21875" style="344" customWidth="1"/>
    <col min="2327" max="2560" width="8.88671875" style="344"/>
    <col min="2561" max="2582" width="5.21875" style="344" customWidth="1"/>
    <col min="2583" max="2816" width="8.88671875" style="344"/>
    <col min="2817" max="2838" width="5.21875" style="344" customWidth="1"/>
    <col min="2839" max="3072" width="8.88671875" style="344"/>
    <col min="3073" max="3094" width="5.21875" style="344" customWidth="1"/>
    <col min="3095" max="3328" width="8.88671875" style="344"/>
    <col min="3329" max="3350" width="5.21875" style="344" customWidth="1"/>
    <col min="3351" max="3584" width="8.88671875" style="344"/>
    <col min="3585" max="3606" width="5.21875" style="344" customWidth="1"/>
    <col min="3607" max="3840" width="8.88671875" style="344"/>
    <col min="3841" max="3862" width="5.21875" style="344" customWidth="1"/>
    <col min="3863" max="4096" width="8.88671875" style="344"/>
    <col min="4097" max="4118" width="5.21875" style="344" customWidth="1"/>
    <col min="4119" max="4352" width="8.88671875" style="344"/>
    <col min="4353" max="4374" width="5.21875" style="344" customWidth="1"/>
    <col min="4375" max="4608" width="8.88671875" style="344"/>
    <col min="4609" max="4630" width="5.21875" style="344" customWidth="1"/>
    <col min="4631" max="4864" width="8.88671875" style="344"/>
    <col min="4865" max="4886" width="5.21875" style="344" customWidth="1"/>
    <col min="4887" max="5120" width="8.88671875" style="344"/>
    <col min="5121" max="5142" width="5.21875" style="344" customWidth="1"/>
    <col min="5143" max="5376" width="8.88671875" style="344"/>
    <col min="5377" max="5398" width="5.21875" style="344" customWidth="1"/>
    <col min="5399" max="5632" width="8.88671875" style="344"/>
    <col min="5633" max="5654" width="5.21875" style="344" customWidth="1"/>
    <col min="5655" max="5888" width="8.88671875" style="344"/>
    <col min="5889" max="5910" width="5.21875" style="344" customWidth="1"/>
    <col min="5911" max="6144" width="8.88671875" style="344"/>
    <col min="6145" max="6166" width="5.21875" style="344" customWidth="1"/>
    <col min="6167" max="6400" width="8.88671875" style="344"/>
    <col min="6401" max="6422" width="5.21875" style="344" customWidth="1"/>
    <col min="6423" max="6656" width="8.88671875" style="344"/>
    <col min="6657" max="6678" width="5.21875" style="344" customWidth="1"/>
    <col min="6679" max="6912" width="8.88671875" style="344"/>
    <col min="6913" max="6934" width="5.21875" style="344" customWidth="1"/>
    <col min="6935" max="7168" width="8.88671875" style="344"/>
    <col min="7169" max="7190" width="5.21875" style="344" customWidth="1"/>
    <col min="7191" max="7424" width="8.88671875" style="344"/>
    <col min="7425" max="7446" width="5.21875" style="344" customWidth="1"/>
    <col min="7447" max="7680" width="8.88671875" style="344"/>
    <col min="7681" max="7702" width="5.21875" style="344" customWidth="1"/>
    <col min="7703" max="7936" width="8.88671875" style="344"/>
    <col min="7937" max="7958" width="5.21875" style="344" customWidth="1"/>
    <col min="7959" max="8192" width="8.88671875" style="344"/>
    <col min="8193" max="8214" width="5.21875" style="344" customWidth="1"/>
    <col min="8215" max="8448" width="8.88671875" style="344"/>
    <col min="8449" max="8470" width="5.21875" style="344" customWidth="1"/>
    <col min="8471" max="8704" width="8.88671875" style="344"/>
    <col min="8705" max="8726" width="5.21875" style="344" customWidth="1"/>
    <col min="8727" max="8960" width="8.88671875" style="344"/>
    <col min="8961" max="8982" width="5.21875" style="344" customWidth="1"/>
    <col min="8983" max="9216" width="8.88671875" style="344"/>
    <col min="9217" max="9238" width="5.21875" style="344" customWidth="1"/>
    <col min="9239" max="9472" width="8.88671875" style="344"/>
    <col min="9473" max="9494" width="5.21875" style="344" customWidth="1"/>
    <col min="9495" max="9728" width="8.88671875" style="344"/>
    <col min="9729" max="9750" width="5.21875" style="344" customWidth="1"/>
    <col min="9751" max="9984" width="8.88671875" style="344"/>
    <col min="9985" max="10006" width="5.21875" style="344" customWidth="1"/>
    <col min="10007" max="10240" width="8.88671875" style="344"/>
    <col min="10241" max="10262" width="5.21875" style="344" customWidth="1"/>
    <col min="10263" max="10496" width="8.88671875" style="344"/>
    <col min="10497" max="10518" width="5.21875" style="344" customWidth="1"/>
    <col min="10519" max="10752" width="8.88671875" style="344"/>
    <col min="10753" max="10774" width="5.21875" style="344" customWidth="1"/>
    <col min="10775" max="11008" width="8.88671875" style="344"/>
    <col min="11009" max="11030" width="5.21875" style="344" customWidth="1"/>
    <col min="11031" max="11264" width="8.88671875" style="344"/>
    <col min="11265" max="11286" width="5.21875" style="344" customWidth="1"/>
    <col min="11287" max="11520" width="8.88671875" style="344"/>
    <col min="11521" max="11542" width="5.21875" style="344" customWidth="1"/>
    <col min="11543" max="11776" width="8.88671875" style="344"/>
    <col min="11777" max="11798" width="5.21875" style="344" customWidth="1"/>
    <col min="11799" max="12032" width="8.88671875" style="344"/>
    <col min="12033" max="12054" width="5.21875" style="344" customWidth="1"/>
    <col min="12055" max="12288" width="8.88671875" style="344"/>
    <col min="12289" max="12310" width="5.21875" style="344" customWidth="1"/>
    <col min="12311" max="12544" width="8.88671875" style="344"/>
    <col min="12545" max="12566" width="5.21875" style="344" customWidth="1"/>
    <col min="12567" max="12800" width="8.88671875" style="344"/>
    <col min="12801" max="12822" width="5.21875" style="344" customWidth="1"/>
    <col min="12823" max="13056" width="8.88671875" style="344"/>
    <col min="13057" max="13078" width="5.21875" style="344" customWidth="1"/>
    <col min="13079" max="13312" width="8.88671875" style="344"/>
    <col min="13313" max="13334" width="5.21875" style="344" customWidth="1"/>
    <col min="13335" max="13568" width="8.88671875" style="344"/>
    <col min="13569" max="13590" width="5.21875" style="344" customWidth="1"/>
    <col min="13591" max="13824" width="8.88671875" style="344"/>
    <col min="13825" max="13846" width="5.21875" style="344" customWidth="1"/>
    <col min="13847" max="14080" width="8.88671875" style="344"/>
    <col min="14081" max="14102" width="5.21875" style="344" customWidth="1"/>
    <col min="14103" max="14336" width="8.88671875" style="344"/>
    <col min="14337" max="14358" width="5.21875" style="344" customWidth="1"/>
    <col min="14359" max="14592" width="8.88671875" style="344"/>
    <col min="14593" max="14614" width="5.21875" style="344" customWidth="1"/>
    <col min="14615" max="14848" width="8.88671875" style="344"/>
    <col min="14849" max="14870" width="5.21875" style="344" customWidth="1"/>
    <col min="14871" max="15104" width="8.88671875" style="344"/>
    <col min="15105" max="15126" width="5.21875" style="344" customWidth="1"/>
    <col min="15127" max="15360" width="8.88671875" style="344"/>
    <col min="15361" max="15382" width="5.21875" style="344" customWidth="1"/>
    <col min="15383" max="15616" width="8.88671875" style="344"/>
    <col min="15617" max="15638" width="5.21875" style="344" customWidth="1"/>
    <col min="15639" max="15872" width="8.88671875" style="344"/>
    <col min="15873" max="15894" width="5.21875" style="344" customWidth="1"/>
    <col min="15895" max="16128" width="8.88671875" style="344"/>
    <col min="16129" max="16150" width="5.21875" style="344" customWidth="1"/>
    <col min="16151" max="16384" width="8.88671875" style="344"/>
  </cols>
  <sheetData>
    <row r="1" spans="1:24" s="363" customFormat="1" ht="45" customHeight="1">
      <c r="A1" s="361"/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2"/>
    </row>
    <row r="2" spans="1:24" s="363" customFormat="1" ht="45" customHeight="1">
      <c r="A2" s="361"/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2"/>
    </row>
    <row r="3" spans="1:24" s="363" customFormat="1" ht="45" customHeight="1">
      <c r="A3" s="361"/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2"/>
    </row>
    <row r="4" spans="1:24" s="363" customFormat="1" ht="45" customHeight="1">
      <c r="A4" s="361"/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2"/>
    </row>
    <row r="5" spans="1:24" s="363" customFormat="1" ht="45" customHeight="1">
      <c r="A5" s="361"/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2"/>
    </row>
    <row r="6" spans="1:24" s="363" customFormat="1" ht="45" customHeight="1">
      <c r="A6" s="361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2"/>
    </row>
    <row r="7" spans="1:24" s="364" customFormat="1" ht="45" customHeight="1">
      <c r="A7" s="871" t="s">
        <v>1173</v>
      </c>
      <c r="B7" s="871"/>
      <c r="C7" s="871"/>
      <c r="D7" s="871"/>
      <c r="E7" s="871"/>
      <c r="F7" s="871"/>
      <c r="G7" s="871"/>
      <c r="H7" s="871"/>
      <c r="I7" s="871"/>
      <c r="J7" s="871"/>
      <c r="K7" s="871"/>
      <c r="L7" s="871"/>
      <c r="M7" s="871"/>
      <c r="N7" s="871"/>
      <c r="P7" s="363"/>
      <c r="Q7" s="363"/>
      <c r="R7" s="363"/>
      <c r="S7" s="363"/>
      <c r="T7" s="363"/>
      <c r="U7" s="363"/>
      <c r="V7" s="363"/>
      <c r="W7" s="363"/>
      <c r="X7" s="363"/>
    </row>
    <row r="8" spans="1:24" s="363" customFormat="1" ht="45" customHeight="1">
      <c r="A8" s="361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2"/>
    </row>
    <row r="9" spans="1:24" s="363" customFormat="1" ht="45" customHeight="1">
      <c r="A9" s="361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2"/>
    </row>
    <row r="10" spans="1:24" s="363" customFormat="1" ht="45" customHeight="1">
      <c r="A10" s="361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2"/>
    </row>
    <row r="11" spans="1:24" s="363" customFormat="1" ht="45" customHeight="1">
      <c r="A11" s="361"/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2"/>
    </row>
    <row r="12" spans="1:24" s="363" customFormat="1" ht="45" customHeight="1">
      <c r="A12" s="361"/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2"/>
    </row>
    <row r="13" spans="1:24" s="363" customFormat="1" ht="45" customHeight="1">
      <c r="A13" s="361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2"/>
    </row>
    <row r="14" spans="1:24" s="363" customFormat="1" ht="45" customHeight="1">
      <c r="A14" s="361"/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2"/>
    </row>
    <row r="15" spans="1:24" ht="45" customHeight="1"/>
    <row r="16" spans="1:24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  <row r="32" ht="45" customHeight="1"/>
    <row r="33" spans="23:23" ht="45" customHeight="1"/>
    <row r="34" spans="23:23" ht="45" customHeight="1"/>
    <row r="35" spans="23:23" ht="45" customHeight="1"/>
    <row r="36" spans="23:23" ht="45" customHeight="1"/>
    <row r="37" spans="23:23" ht="45" customHeight="1"/>
    <row r="38" spans="23:23" ht="45" customHeight="1"/>
    <row r="39" spans="23:23" ht="45" customHeight="1"/>
    <row r="40" spans="23:23" ht="45" customHeight="1">
      <c r="W40" s="360"/>
    </row>
    <row r="41" spans="23:23" ht="45" customHeight="1"/>
    <row r="42" spans="23:23" ht="45" customHeight="1"/>
    <row r="43" spans="23:23" ht="45" customHeight="1"/>
    <row r="44" spans="23:23" ht="45" customHeight="1"/>
    <row r="45" spans="23:23" ht="45" customHeight="1"/>
    <row r="46" spans="23:23" ht="45" customHeight="1"/>
    <row r="47" spans="23:23" ht="45" customHeight="1"/>
    <row r="48" spans="23:23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spans="21:21" ht="45" customHeight="1"/>
    <row r="66" spans="21:21" ht="45" customHeight="1"/>
    <row r="67" spans="21:21" ht="45" customHeight="1">
      <c r="U67" s="360"/>
    </row>
  </sheetData>
  <mergeCells count="1">
    <mergeCell ref="A7:N7"/>
  </mergeCells>
  <phoneticPr fontId="6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F86"/>
  <sheetViews>
    <sheetView tabSelected="1" view="pageBreakPreview" zoomScale="85" zoomScaleNormal="100" zoomScaleSheetLayoutView="85" workbookViewId="0">
      <selection activeCell="A2" sqref="A1:AC32"/>
    </sheetView>
  </sheetViews>
  <sheetFormatPr defaultColWidth="8" defaultRowHeight="14.25" outlineLevelRow="1"/>
  <cols>
    <col min="1" max="1" width="2.33203125" style="368" customWidth="1"/>
    <col min="2" max="28" width="2.77734375" style="376" customWidth="1"/>
    <col min="29" max="29" width="2.77734375" style="368" customWidth="1"/>
    <col min="30" max="16384" width="8" style="368"/>
  </cols>
  <sheetData>
    <row r="1" spans="1:29" ht="22.5" customHeight="1" thickTop="1">
      <c r="A1" s="365" t="s">
        <v>1217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7"/>
    </row>
    <row r="2" spans="1:29" s="371" customFormat="1" ht="22.5" customHeight="1">
      <c r="A2" s="369"/>
      <c r="B2" s="902" t="s">
        <v>1159</v>
      </c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902"/>
      <c r="S2" s="902"/>
      <c r="T2" s="902"/>
      <c r="U2" s="902"/>
      <c r="V2" s="902"/>
      <c r="W2" s="902"/>
      <c r="X2" s="902"/>
      <c r="Y2" s="902"/>
      <c r="Z2" s="902"/>
      <c r="AA2" s="902"/>
      <c r="AB2" s="902"/>
      <c r="AC2" s="370"/>
    </row>
    <row r="3" spans="1:29" ht="22.5" customHeight="1">
      <c r="A3" s="372"/>
      <c r="B3" s="373"/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4"/>
    </row>
    <row r="4" spans="1:29" s="376" customFormat="1" ht="22.5" customHeight="1">
      <c r="A4" s="375"/>
      <c r="B4" s="884" t="s">
        <v>914</v>
      </c>
      <c r="C4" s="884"/>
      <c r="D4" s="884"/>
      <c r="E4" s="884"/>
      <c r="F4" s="884"/>
      <c r="G4" s="373" t="s">
        <v>915</v>
      </c>
      <c r="H4" s="893" t="str">
        <f>기초자료!C1</f>
        <v>옥회천지방하천정비공사 지장관로이설공사 중 부단수공사</v>
      </c>
      <c r="I4" s="893"/>
      <c r="J4" s="893"/>
      <c r="K4" s="893"/>
      <c r="L4" s="893"/>
      <c r="M4" s="893"/>
      <c r="N4" s="893"/>
      <c r="O4" s="893"/>
      <c r="P4" s="893"/>
      <c r="Q4" s="893"/>
      <c r="R4" s="893"/>
      <c r="S4" s="893"/>
      <c r="T4" s="893"/>
      <c r="U4" s="893"/>
      <c r="V4" s="893"/>
      <c r="W4" s="893"/>
      <c r="X4" s="893"/>
      <c r="Y4" s="893"/>
      <c r="Z4" s="893"/>
      <c r="AA4" s="893"/>
      <c r="AB4" s="893"/>
      <c r="AC4" s="894"/>
    </row>
    <row r="5" spans="1:29" s="754" customFormat="1" ht="22.5" hidden="1" customHeight="1" outlineLevel="1">
      <c r="A5" s="751"/>
      <c r="B5" s="898" t="s">
        <v>916</v>
      </c>
      <c r="C5" s="898"/>
      <c r="D5" s="898"/>
      <c r="E5" s="898"/>
      <c r="F5" s="898"/>
      <c r="G5" s="752" t="s">
        <v>915</v>
      </c>
      <c r="H5" s="903">
        <f>U5</f>
        <v>263010000</v>
      </c>
      <c r="I5" s="903"/>
      <c r="J5" s="903"/>
      <c r="K5" s="903"/>
      <c r="L5" s="903"/>
      <c r="M5" s="903"/>
      <c r="N5" s="903"/>
      <c r="O5" s="903"/>
      <c r="P5" s="903"/>
      <c r="Q5" s="903"/>
      <c r="R5" s="903"/>
      <c r="S5" s="903"/>
      <c r="T5" s="903"/>
      <c r="U5" s="904">
        <f>부단수원가!F72</f>
        <v>263010000</v>
      </c>
      <c r="V5" s="904"/>
      <c r="W5" s="904"/>
      <c r="X5" s="904"/>
      <c r="Y5" s="904"/>
      <c r="Z5" s="904"/>
      <c r="AA5" s="904"/>
      <c r="AB5" s="904"/>
      <c r="AC5" s="753"/>
    </row>
    <row r="6" spans="1:29" s="380" customFormat="1" ht="22.5" customHeight="1" collapsed="1">
      <c r="A6" s="377"/>
      <c r="B6" s="895" t="s">
        <v>917</v>
      </c>
      <c r="C6" s="895"/>
      <c r="D6" s="895"/>
      <c r="E6" s="895"/>
      <c r="F6" s="895"/>
      <c r="G6" s="378" t="s">
        <v>915</v>
      </c>
      <c r="H6" s="900">
        <f>U6</f>
        <v>264800000</v>
      </c>
      <c r="I6" s="900"/>
      <c r="J6" s="900"/>
      <c r="K6" s="900"/>
      <c r="L6" s="900"/>
      <c r="M6" s="900"/>
      <c r="N6" s="900"/>
      <c r="O6" s="900"/>
      <c r="P6" s="900"/>
      <c r="Q6" s="900"/>
      <c r="R6" s="900"/>
      <c r="S6" s="900"/>
      <c r="T6" s="900"/>
      <c r="U6" s="901">
        <f>부단수원가!F73</f>
        <v>264800000</v>
      </c>
      <c r="V6" s="901"/>
      <c r="W6" s="901"/>
      <c r="X6" s="901"/>
      <c r="Y6" s="901"/>
      <c r="Z6" s="901"/>
      <c r="AA6" s="901"/>
      <c r="AB6" s="901"/>
      <c r="AC6" s="379"/>
    </row>
    <row r="7" spans="1:29" s="754" customFormat="1" ht="22.5" hidden="1" customHeight="1" outlineLevel="1">
      <c r="A7" s="751"/>
      <c r="B7" s="898" t="s">
        <v>918</v>
      </c>
      <c r="C7" s="898"/>
      <c r="D7" s="898"/>
      <c r="E7" s="898"/>
      <c r="F7" s="898"/>
      <c r="G7" s="752" t="s">
        <v>915</v>
      </c>
      <c r="H7" s="899" t="str">
        <f>기초자료!B8</f>
        <v>2026년01월   일</v>
      </c>
      <c r="I7" s="899"/>
      <c r="J7" s="899"/>
      <c r="K7" s="899"/>
      <c r="L7" s="899"/>
      <c r="M7" s="899"/>
      <c r="N7" s="899"/>
      <c r="O7" s="899"/>
      <c r="P7" s="899"/>
      <c r="Q7" s="899"/>
      <c r="R7" s="755"/>
      <c r="S7" s="755"/>
      <c r="T7" s="755"/>
      <c r="U7" s="755"/>
      <c r="V7" s="755"/>
      <c r="W7" s="755"/>
      <c r="X7" s="755"/>
      <c r="Y7" s="755"/>
      <c r="Z7" s="755"/>
      <c r="AA7" s="755"/>
      <c r="AB7" s="755"/>
      <c r="AC7" s="753"/>
    </row>
    <row r="8" spans="1:29" s="380" customFormat="1" ht="22.5" customHeight="1" collapsed="1">
      <c r="A8" s="377"/>
      <c r="B8" s="895" t="s">
        <v>918</v>
      </c>
      <c r="C8" s="895"/>
      <c r="D8" s="895"/>
      <c r="E8" s="895"/>
      <c r="F8" s="895"/>
      <c r="G8" s="378" t="s">
        <v>915</v>
      </c>
      <c r="H8" s="897">
        <v>46034</v>
      </c>
      <c r="I8" s="897"/>
      <c r="J8" s="897"/>
      <c r="K8" s="897"/>
      <c r="L8" s="897"/>
      <c r="M8" s="897"/>
      <c r="N8" s="897"/>
      <c r="O8" s="897"/>
      <c r="P8" s="897"/>
      <c r="Q8" s="897"/>
      <c r="R8" s="382"/>
      <c r="S8" s="382"/>
      <c r="T8" s="382"/>
      <c r="U8" s="382"/>
      <c r="V8" s="382"/>
      <c r="W8" s="382"/>
      <c r="X8" s="382"/>
      <c r="Y8" s="382"/>
      <c r="Z8" s="382"/>
      <c r="AA8" s="382"/>
      <c r="AB8" s="382"/>
      <c r="AC8" s="379"/>
    </row>
    <row r="9" spans="1:29" s="754" customFormat="1" ht="22.5" hidden="1" customHeight="1" outlineLevel="1">
      <c r="A9" s="751"/>
      <c r="B9" s="898" t="s">
        <v>919</v>
      </c>
      <c r="C9" s="898"/>
      <c r="D9" s="898"/>
      <c r="E9" s="898"/>
      <c r="F9" s="898"/>
      <c r="G9" s="752" t="s">
        <v>1167</v>
      </c>
      <c r="H9" s="899" t="str">
        <f>기초자료!B10</f>
        <v>2026년02월   일</v>
      </c>
      <c r="I9" s="899"/>
      <c r="J9" s="899"/>
      <c r="K9" s="899"/>
      <c r="L9" s="899"/>
      <c r="M9" s="899"/>
      <c r="N9" s="899"/>
      <c r="O9" s="899"/>
      <c r="P9" s="755"/>
      <c r="Q9" s="755"/>
      <c r="R9" s="755"/>
      <c r="S9" s="755"/>
      <c r="T9" s="755"/>
      <c r="U9" s="755"/>
      <c r="V9" s="755"/>
      <c r="W9" s="755"/>
      <c r="X9" s="755"/>
      <c r="Y9" s="755"/>
      <c r="Z9" s="755"/>
      <c r="AA9" s="755"/>
      <c r="AB9" s="755"/>
      <c r="AC9" s="753"/>
    </row>
    <row r="10" spans="1:29" s="380" customFormat="1" ht="22.5" customHeight="1" collapsed="1">
      <c r="A10" s="377"/>
      <c r="B10" s="895" t="s">
        <v>1168</v>
      </c>
      <c r="C10" s="895"/>
      <c r="D10" s="895"/>
      <c r="E10" s="895"/>
      <c r="F10" s="895"/>
      <c r="G10" s="378" t="s">
        <v>1169</v>
      </c>
      <c r="H10" s="897">
        <v>46204</v>
      </c>
      <c r="I10" s="897"/>
      <c r="J10" s="897"/>
      <c r="K10" s="897"/>
      <c r="L10" s="897"/>
      <c r="M10" s="897"/>
      <c r="N10" s="897"/>
      <c r="O10" s="897"/>
      <c r="P10" s="897"/>
      <c r="Q10" s="897"/>
      <c r="R10" s="382"/>
      <c r="S10" s="382"/>
      <c r="T10" s="382"/>
      <c r="U10" s="382"/>
      <c r="V10" s="382"/>
      <c r="W10" s="382"/>
      <c r="X10" s="382"/>
      <c r="Y10" s="382"/>
      <c r="Z10" s="382"/>
      <c r="AA10" s="382"/>
      <c r="AB10" s="382"/>
      <c r="AC10" s="379"/>
    </row>
    <row r="11" spans="1:29" s="754" customFormat="1" ht="22.5" hidden="1" customHeight="1" outlineLevel="1">
      <c r="A11" s="751"/>
      <c r="B11" s="898" t="s">
        <v>1160</v>
      </c>
      <c r="C11" s="898"/>
      <c r="D11" s="898"/>
      <c r="E11" s="898"/>
      <c r="F11" s="898"/>
      <c r="G11" s="752" t="s">
        <v>915</v>
      </c>
      <c r="H11" s="899" t="str">
        <f>기초자료!B12</f>
        <v>2026년04월24일</v>
      </c>
      <c r="I11" s="899"/>
      <c r="J11" s="899"/>
      <c r="K11" s="899"/>
      <c r="L11" s="899"/>
      <c r="M11" s="899"/>
      <c r="N11" s="899"/>
      <c r="O11" s="899"/>
      <c r="P11" s="755"/>
      <c r="Q11" s="755"/>
      <c r="R11" s="755"/>
      <c r="S11" s="755"/>
      <c r="T11" s="755"/>
      <c r="U11" s="755"/>
      <c r="V11" s="755"/>
      <c r="W11" s="755"/>
      <c r="X11" s="755"/>
      <c r="Y11" s="755"/>
      <c r="Z11" s="755"/>
      <c r="AA11" s="755"/>
      <c r="AB11" s="755"/>
      <c r="AC11" s="753"/>
    </row>
    <row r="12" spans="1:29" s="380" customFormat="1" ht="22.5" customHeight="1" collapsed="1">
      <c r="A12" s="377"/>
      <c r="B12" s="895" t="s">
        <v>1160</v>
      </c>
      <c r="C12" s="895"/>
      <c r="D12" s="895"/>
      <c r="E12" s="895"/>
      <c r="F12" s="895"/>
      <c r="G12" s="378" t="s">
        <v>1170</v>
      </c>
      <c r="H12" s="897" t="str">
        <f>기초자료!B13</f>
        <v>2026년09월30일</v>
      </c>
      <c r="I12" s="897"/>
      <c r="J12" s="897"/>
      <c r="K12" s="897"/>
      <c r="L12" s="897"/>
      <c r="M12" s="897"/>
      <c r="N12" s="897"/>
      <c r="O12" s="897"/>
      <c r="P12" s="897"/>
      <c r="Q12" s="897"/>
      <c r="R12" s="382"/>
      <c r="S12" s="382"/>
      <c r="T12" s="382"/>
      <c r="U12" s="382"/>
      <c r="V12" s="382"/>
      <c r="W12" s="382"/>
      <c r="X12" s="382"/>
      <c r="Y12" s="382"/>
      <c r="Z12" s="382"/>
      <c r="AA12" s="382"/>
      <c r="AB12" s="382"/>
      <c r="AC12" s="379"/>
    </row>
    <row r="13" spans="1:29" s="376" customFormat="1" ht="22.5" customHeight="1">
      <c r="A13" s="375"/>
      <c r="B13" s="384"/>
      <c r="C13" s="384"/>
      <c r="D13" s="384"/>
      <c r="E13" s="384"/>
      <c r="F13" s="384"/>
      <c r="G13" s="373"/>
      <c r="H13" s="385"/>
      <c r="I13" s="385"/>
      <c r="J13" s="385"/>
      <c r="K13" s="385"/>
      <c r="L13" s="385"/>
      <c r="M13" s="385"/>
      <c r="N13" s="385"/>
      <c r="O13" s="385"/>
      <c r="P13" s="383"/>
      <c r="Q13" s="383"/>
      <c r="R13" s="383"/>
      <c r="S13" s="383"/>
      <c r="T13" s="383"/>
      <c r="U13" s="383"/>
      <c r="V13" s="383"/>
      <c r="W13" s="383"/>
      <c r="X13" s="383"/>
      <c r="Y13" s="383"/>
      <c r="Z13" s="383"/>
      <c r="AA13" s="383"/>
      <c r="AB13" s="383"/>
      <c r="AC13" s="381"/>
    </row>
    <row r="14" spans="1:29" s="376" customFormat="1" ht="22.5" customHeight="1">
      <c r="A14" s="375"/>
      <c r="B14" s="384"/>
      <c r="C14" s="384"/>
      <c r="D14" s="384"/>
      <c r="E14" s="384"/>
      <c r="F14" s="384"/>
      <c r="G14" s="373"/>
      <c r="H14" s="385"/>
      <c r="I14" s="385"/>
      <c r="J14" s="385"/>
      <c r="K14" s="385"/>
      <c r="L14" s="385"/>
      <c r="M14" s="385"/>
      <c r="N14" s="385"/>
      <c r="O14" s="385"/>
      <c r="P14" s="383"/>
      <c r="Q14" s="383"/>
      <c r="R14" s="383"/>
      <c r="S14" s="383"/>
      <c r="T14" s="383"/>
      <c r="U14" s="383"/>
      <c r="V14" s="383"/>
      <c r="W14" s="383"/>
      <c r="X14" s="383"/>
      <c r="Y14" s="383"/>
      <c r="Z14" s="383"/>
      <c r="AA14" s="383"/>
      <c r="AB14" s="383"/>
      <c r="AC14" s="381"/>
    </row>
    <row r="15" spans="1:29" s="376" customFormat="1" ht="22.5" customHeight="1">
      <c r="A15" s="375"/>
      <c r="B15" s="384"/>
      <c r="C15" s="384"/>
      <c r="D15" s="384"/>
      <c r="E15" s="384"/>
      <c r="F15" s="384"/>
      <c r="G15" s="373"/>
      <c r="H15" s="385"/>
      <c r="I15" s="385"/>
      <c r="J15" s="385"/>
      <c r="K15" s="385"/>
      <c r="L15" s="385"/>
      <c r="M15" s="385"/>
      <c r="N15" s="385"/>
      <c r="O15" s="385"/>
      <c r="P15" s="383"/>
      <c r="Q15" s="383"/>
      <c r="R15" s="383"/>
      <c r="S15" s="383"/>
      <c r="T15" s="383"/>
      <c r="U15" s="383"/>
      <c r="V15" s="383"/>
      <c r="W15" s="383"/>
      <c r="X15" s="383"/>
      <c r="Y15" s="383"/>
      <c r="Z15" s="383"/>
      <c r="AA15" s="383"/>
      <c r="AB15" s="383"/>
      <c r="AC15" s="381"/>
    </row>
    <row r="16" spans="1:29" ht="22.5" customHeight="1">
      <c r="A16" s="372"/>
      <c r="B16" s="373"/>
      <c r="C16" s="373"/>
      <c r="D16" s="373"/>
      <c r="E16" s="373"/>
      <c r="F16" s="373"/>
      <c r="G16" s="373"/>
      <c r="H16" s="373"/>
      <c r="I16" s="373"/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  <c r="Z16" s="373"/>
      <c r="AA16" s="373"/>
      <c r="AB16" s="373"/>
      <c r="AC16" s="374"/>
    </row>
    <row r="17" spans="1:29" s="388" customFormat="1" ht="22.5" customHeight="1">
      <c r="A17" s="386"/>
      <c r="B17" s="882" t="s">
        <v>921</v>
      </c>
      <c r="C17" s="882"/>
      <c r="D17" s="882"/>
      <c r="E17" s="882"/>
      <c r="F17" s="882"/>
      <c r="G17" s="882"/>
      <c r="H17" s="882"/>
      <c r="I17" s="882"/>
      <c r="J17" s="882"/>
      <c r="K17" s="882"/>
      <c r="L17" s="882"/>
      <c r="M17" s="882"/>
      <c r="N17" s="882"/>
      <c r="O17" s="882"/>
      <c r="P17" s="882"/>
      <c r="Q17" s="882"/>
      <c r="R17" s="882"/>
      <c r="S17" s="882"/>
      <c r="T17" s="882"/>
      <c r="U17" s="882"/>
      <c r="V17" s="882"/>
      <c r="W17" s="882"/>
      <c r="X17" s="882"/>
      <c r="Y17" s="882"/>
      <c r="Z17" s="882"/>
      <c r="AA17" s="882"/>
      <c r="AB17" s="882"/>
      <c r="AC17" s="387"/>
    </row>
    <row r="18" spans="1:29" ht="22.5" customHeight="1">
      <c r="A18" s="372"/>
      <c r="B18" s="373"/>
      <c r="C18" s="373"/>
      <c r="D18" s="373"/>
      <c r="E18" s="373"/>
      <c r="F18" s="373"/>
      <c r="G18" s="373"/>
      <c r="H18" s="373"/>
      <c r="I18" s="373"/>
      <c r="J18" s="373"/>
      <c r="K18" s="373"/>
      <c r="L18" s="373"/>
      <c r="M18" s="373"/>
      <c r="N18" s="373"/>
      <c r="O18" s="373"/>
      <c r="P18" s="373"/>
      <c r="Q18" s="373"/>
      <c r="R18" s="373"/>
      <c r="S18" s="373"/>
      <c r="T18" s="373"/>
      <c r="U18" s="373"/>
      <c r="V18" s="373"/>
      <c r="W18" s="373"/>
      <c r="X18" s="373"/>
      <c r="Y18" s="373"/>
      <c r="Z18" s="373"/>
      <c r="AA18" s="373"/>
      <c r="AB18" s="373"/>
      <c r="AC18" s="374"/>
    </row>
    <row r="19" spans="1:29" s="388" customFormat="1" ht="22.5" customHeight="1">
      <c r="A19" s="386"/>
      <c r="B19" s="883" t="s">
        <v>1202</v>
      </c>
      <c r="C19" s="883"/>
      <c r="D19" s="883"/>
      <c r="E19" s="883"/>
      <c r="F19" s="883"/>
      <c r="G19" s="883"/>
      <c r="H19" s="883"/>
      <c r="I19" s="883"/>
      <c r="J19" s="883"/>
      <c r="K19" s="883"/>
      <c r="L19" s="883"/>
      <c r="M19" s="883"/>
      <c r="N19" s="883"/>
      <c r="O19" s="883"/>
      <c r="P19" s="883"/>
      <c r="Q19" s="883"/>
      <c r="R19" s="883"/>
      <c r="S19" s="883"/>
      <c r="T19" s="883"/>
      <c r="U19" s="883"/>
      <c r="V19" s="883"/>
      <c r="W19" s="883"/>
      <c r="X19" s="883"/>
      <c r="Y19" s="883"/>
      <c r="Z19" s="883"/>
      <c r="AA19" s="883"/>
      <c r="AB19" s="883"/>
      <c r="AC19" s="387"/>
    </row>
    <row r="20" spans="1:29" ht="22.5" customHeight="1">
      <c r="A20" s="372"/>
      <c r="B20" s="389"/>
      <c r="C20" s="389"/>
      <c r="D20" s="389"/>
      <c r="E20" s="389"/>
      <c r="F20" s="389"/>
      <c r="G20" s="389"/>
      <c r="H20" s="389"/>
      <c r="I20" s="389"/>
      <c r="J20" s="389"/>
      <c r="K20" s="389"/>
      <c r="L20" s="389"/>
      <c r="M20" s="389"/>
      <c r="N20" s="389"/>
      <c r="O20" s="389"/>
      <c r="P20" s="389"/>
      <c r="Q20" s="389"/>
      <c r="R20" s="389"/>
      <c r="S20" s="389"/>
      <c r="T20" s="390"/>
      <c r="U20" s="390"/>
      <c r="V20" s="390"/>
      <c r="W20" s="390"/>
      <c r="X20" s="390"/>
      <c r="Y20" s="390"/>
      <c r="Z20" s="390"/>
      <c r="AA20" s="390"/>
      <c r="AB20" s="390"/>
      <c r="AC20" s="374"/>
    </row>
    <row r="21" spans="1:29" ht="22.5" customHeight="1">
      <c r="A21" s="372"/>
      <c r="B21" s="896" t="s">
        <v>922</v>
      </c>
      <c r="C21" s="896"/>
      <c r="D21" s="896"/>
      <c r="E21" s="896"/>
      <c r="F21" s="896"/>
      <c r="G21" s="391" t="s">
        <v>923</v>
      </c>
      <c r="H21" s="391"/>
      <c r="I21" s="391"/>
      <c r="J21" s="391"/>
      <c r="K21" s="391"/>
      <c r="L21" s="391"/>
      <c r="M21" s="391"/>
      <c r="N21" s="392" t="s">
        <v>924</v>
      </c>
      <c r="O21" s="368"/>
      <c r="P21" s="391"/>
      <c r="Q21" s="391"/>
      <c r="R21" s="392"/>
      <c r="S21" s="368"/>
      <c r="T21" s="368"/>
      <c r="U21" s="368"/>
      <c r="V21" s="368"/>
      <c r="W21" s="368"/>
      <c r="X21" s="368"/>
      <c r="Y21" s="368"/>
      <c r="Z21" s="368"/>
      <c r="AA21" s="368"/>
      <c r="AB21" s="368"/>
      <c r="AC21" s="374"/>
    </row>
    <row r="22" spans="1:29" ht="22.5" customHeight="1">
      <c r="A22" s="372"/>
      <c r="B22" s="368"/>
      <c r="C22" s="368"/>
      <c r="D22" s="368"/>
      <c r="E22" s="368"/>
      <c r="F22" s="368"/>
      <c r="G22" s="391" t="s">
        <v>925</v>
      </c>
      <c r="H22" s="391"/>
      <c r="I22" s="391"/>
      <c r="J22" s="391"/>
      <c r="K22" s="391"/>
      <c r="L22" s="391"/>
      <c r="M22" s="391"/>
      <c r="N22" s="392" t="s">
        <v>924</v>
      </c>
      <c r="O22" s="368"/>
      <c r="P22" s="391"/>
      <c r="Q22" s="391"/>
      <c r="R22" s="392"/>
      <c r="S22" s="368"/>
      <c r="T22" s="368"/>
      <c r="U22" s="368"/>
      <c r="V22" s="368"/>
      <c r="W22" s="368"/>
      <c r="X22" s="368"/>
      <c r="Y22" s="368"/>
      <c r="Z22" s="368"/>
      <c r="AA22" s="368"/>
      <c r="AB22" s="368"/>
      <c r="AC22" s="374"/>
    </row>
    <row r="23" spans="1:29" ht="22.5" customHeight="1">
      <c r="A23" s="372"/>
      <c r="B23" s="368"/>
      <c r="C23" s="368"/>
      <c r="D23" s="368"/>
      <c r="E23" s="368"/>
      <c r="F23" s="368"/>
      <c r="G23" s="391" t="s">
        <v>926</v>
      </c>
      <c r="H23" s="391"/>
      <c r="I23" s="391"/>
      <c r="J23" s="391"/>
      <c r="K23" s="391"/>
      <c r="L23" s="391"/>
      <c r="M23" s="391"/>
      <c r="N23" s="392" t="s">
        <v>924</v>
      </c>
      <c r="O23" s="368"/>
      <c r="P23" s="391"/>
      <c r="Q23" s="391"/>
      <c r="R23" s="392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74"/>
    </row>
    <row r="24" spans="1:29" ht="22.5" customHeight="1">
      <c r="A24" s="372"/>
      <c r="B24" s="368"/>
      <c r="C24" s="368"/>
      <c r="D24" s="368"/>
      <c r="E24" s="368"/>
      <c r="F24" s="368"/>
      <c r="G24" s="391" t="s">
        <v>1216</v>
      </c>
      <c r="H24" s="391"/>
      <c r="I24" s="391"/>
      <c r="J24" s="391"/>
      <c r="K24" s="391"/>
      <c r="L24" s="391"/>
      <c r="M24" s="391"/>
      <c r="N24" s="392" t="s">
        <v>924</v>
      </c>
      <c r="O24" s="368" t="s">
        <v>927</v>
      </c>
      <c r="P24" s="391"/>
      <c r="Q24" s="391"/>
      <c r="R24" s="392"/>
      <c r="S24" s="368"/>
      <c r="T24" s="368"/>
      <c r="U24" s="368"/>
      <c r="V24" s="368"/>
      <c r="W24" s="368"/>
      <c r="X24" s="368"/>
      <c r="Y24" s="368"/>
      <c r="Z24" s="368"/>
      <c r="AA24" s="368"/>
      <c r="AB24" s="368"/>
      <c r="AC24" s="374"/>
    </row>
    <row r="25" spans="1:29" ht="22.5" customHeight="1">
      <c r="A25" s="372"/>
      <c r="B25" s="368"/>
      <c r="C25" s="368"/>
      <c r="D25" s="368"/>
      <c r="E25" s="368"/>
      <c r="F25" s="368"/>
      <c r="S25" s="368"/>
      <c r="T25" s="368"/>
      <c r="U25" s="368"/>
      <c r="V25" s="368"/>
      <c r="W25" s="368"/>
      <c r="X25" s="368"/>
      <c r="Y25" s="368"/>
      <c r="Z25" s="368"/>
      <c r="AA25" s="368"/>
      <c r="AB25" s="368"/>
      <c r="AC25" s="374"/>
    </row>
    <row r="26" spans="1:29" ht="22.5" customHeight="1">
      <c r="A26" s="372"/>
      <c r="B26" s="368"/>
      <c r="C26" s="368"/>
      <c r="D26" s="368"/>
      <c r="E26" s="368"/>
      <c r="F26" s="368"/>
      <c r="G26" s="391"/>
      <c r="H26" s="391"/>
      <c r="I26" s="391"/>
      <c r="J26" s="391"/>
      <c r="K26" s="391"/>
      <c r="L26" s="391"/>
      <c r="M26" s="391"/>
      <c r="N26" s="392"/>
      <c r="O26" s="368"/>
      <c r="P26" s="391"/>
      <c r="Q26" s="391"/>
      <c r="R26" s="392"/>
      <c r="S26" s="368"/>
      <c r="T26" s="368"/>
      <c r="U26" s="368"/>
      <c r="V26" s="368"/>
      <c r="W26" s="368"/>
      <c r="X26" s="368"/>
      <c r="Y26" s="368"/>
      <c r="Z26" s="368"/>
      <c r="AA26" s="368"/>
      <c r="AB26" s="368"/>
      <c r="AC26" s="374"/>
    </row>
    <row r="27" spans="1:29" ht="22.5" customHeight="1">
      <c r="A27" s="372"/>
      <c r="M27" s="872" t="str">
        <f>기초자료!C5</f>
        <v>경기도 안산시 남산평길 126-4 (팔곡일동)</v>
      </c>
      <c r="N27" s="872"/>
      <c r="O27" s="872"/>
      <c r="P27" s="872"/>
      <c r="Q27" s="872"/>
      <c r="R27" s="872"/>
      <c r="S27" s="872"/>
      <c r="T27" s="872"/>
      <c r="U27" s="872"/>
      <c r="V27" s="872"/>
      <c r="W27" s="872"/>
      <c r="X27" s="872"/>
      <c r="Y27" s="872"/>
      <c r="Z27" s="872"/>
      <c r="AA27" s="872"/>
      <c r="AB27" s="872"/>
      <c r="AC27" s="393"/>
    </row>
    <row r="28" spans="1:29" ht="22.5" customHeight="1">
      <c r="A28" s="372"/>
      <c r="M28" s="872" t="str">
        <f>기초자료!C6</f>
        <v>㈜ 대호스토퍼</v>
      </c>
      <c r="N28" s="872"/>
      <c r="O28" s="872"/>
      <c r="P28" s="872"/>
      <c r="Q28" s="872"/>
      <c r="R28" s="872"/>
      <c r="S28" s="872"/>
      <c r="T28" s="872"/>
      <c r="U28" s="872"/>
      <c r="V28" s="872"/>
      <c r="W28" s="872"/>
      <c r="X28" s="872"/>
      <c r="Y28" s="872"/>
      <c r="Z28" s="872"/>
      <c r="AA28" s="872"/>
      <c r="AB28" s="872"/>
      <c r="AC28" s="393"/>
    </row>
    <row r="29" spans="1:29" ht="22.5" customHeight="1">
      <c r="A29" s="372"/>
      <c r="M29" s="872" t="str">
        <f>기초자료!C7</f>
        <v>대표이사 이영호</v>
      </c>
      <c r="N29" s="872"/>
      <c r="O29" s="872"/>
      <c r="P29" s="872"/>
      <c r="Q29" s="872"/>
      <c r="R29" s="872"/>
      <c r="S29" s="872"/>
      <c r="T29" s="872"/>
      <c r="U29" s="872"/>
      <c r="V29" s="872"/>
      <c r="W29" s="872"/>
      <c r="X29" s="872"/>
      <c r="Y29" s="872"/>
      <c r="Z29" s="872"/>
      <c r="AA29" s="872"/>
      <c r="AB29" s="394" t="s">
        <v>928</v>
      </c>
      <c r="AC29" s="393"/>
    </row>
    <row r="30" spans="1:29" ht="22.5" customHeight="1">
      <c r="A30" s="372"/>
      <c r="B30" s="373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3"/>
      <c r="P30" s="373"/>
      <c r="Q30" s="373"/>
      <c r="R30" s="373"/>
      <c r="S30" s="373"/>
      <c r="T30" s="373"/>
      <c r="U30" s="373"/>
      <c r="V30" s="373"/>
      <c r="W30" s="373"/>
      <c r="X30" s="373"/>
      <c r="Y30" s="373"/>
      <c r="Z30" s="373"/>
      <c r="AA30" s="373"/>
      <c r="AB30" s="373"/>
      <c r="AC30" s="374"/>
    </row>
    <row r="31" spans="1:29" ht="22.5" customHeight="1">
      <c r="A31" s="372"/>
      <c r="B31" s="873" t="s">
        <v>929</v>
      </c>
      <c r="C31" s="873"/>
      <c r="D31" s="873"/>
      <c r="E31" s="873"/>
      <c r="F31" s="873"/>
      <c r="G31" s="873"/>
      <c r="H31" s="873"/>
      <c r="I31" s="873"/>
      <c r="J31" s="873"/>
      <c r="K31" s="873"/>
      <c r="L31" s="873"/>
      <c r="M31" s="873"/>
      <c r="N31" s="395"/>
      <c r="O31" s="395"/>
      <c r="P31" s="396"/>
      <c r="Q31" s="396"/>
      <c r="R31" s="396"/>
      <c r="AC31" s="374"/>
    </row>
    <row r="32" spans="1:29" ht="22.5" customHeight="1" thickBot="1">
      <c r="A32" s="397"/>
      <c r="B32" s="398"/>
      <c r="C32" s="398"/>
      <c r="D32" s="398"/>
      <c r="E32" s="398"/>
      <c r="F32" s="398"/>
      <c r="G32" s="398"/>
      <c r="H32" s="398"/>
      <c r="I32" s="398"/>
      <c r="J32" s="398"/>
      <c r="K32" s="398"/>
      <c r="L32" s="398"/>
      <c r="M32" s="398"/>
      <c r="N32" s="398"/>
      <c r="O32" s="398"/>
      <c r="P32" s="398"/>
      <c r="Q32" s="398"/>
      <c r="R32" s="398"/>
      <c r="S32" s="398"/>
      <c r="T32" s="398"/>
      <c r="U32" s="398"/>
      <c r="V32" s="398"/>
      <c r="W32" s="398"/>
      <c r="X32" s="398"/>
      <c r="Y32" s="398"/>
      <c r="Z32" s="398"/>
      <c r="AA32" s="398"/>
      <c r="AB32" s="398"/>
      <c r="AC32" s="399"/>
    </row>
    <row r="33" spans="1:32" ht="26.1" customHeight="1" thickTop="1">
      <c r="A33" s="365"/>
      <c r="B33" s="366"/>
      <c r="C33" s="366"/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6"/>
      <c r="R33" s="366"/>
      <c r="S33" s="366"/>
      <c r="T33" s="366"/>
      <c r="U33" s="366"/>
      <c r="V33" s="366"/>
      <c r="W33" s="366"/>
      <c r="X33" s="366"/>
      <c r="Y33" s="366"/>
      <c r="Z33" s="366"/>
      <c r="AA33" s="366"/>
      <c r="AB33" s="366"/>
      <c r="AC33" s="367"/>
    </row>
    <row r="34" spans="1:32" s="371" customFormat="1" ht="26.1" customHeight="1">
      <c r="A34" s="369"/>
      <c r="B34" s="886" t="s">
        <v>930</v>
      </c>
      <c r="C34" s="886"/>
      <c r="D34" s="886"/>
      <c r="E34" s="886"/>
      <c r="F34" s="886"/>
      <c r="G34" s="886"/>
      <c r="H34" s="886"/>
      <c r="I34" s="886"/>
      <c r="J34" s="886"/>
      <c r="K34" s="886"/>
      <c r="L34" s="886"/>
      <c r="M34" s="886"/>
      <c r="N34" s="886"/>
      <c r="O34" s="886"/>
      <c r="P34" s="886"/>
      <c r="Q34" s="886"/>
      <c r="R34" s="886"/>
      <c r="S34" s="886"/>
      <c r="T34" s="886"/>
      <c r="U34" s="886"/>
      <c r="V34" s="886"/>
      <c r="W34" s="886"/>
      <c r="X34" s="886"/>
      <c r="Y34" s="886"/>
      <c r="Z34" s="886"/>
      <c r="AA34" s="886"/>
      <c r="AB34" s="886"/>
      <c r="AC34" s="370"/>
    </row>
    <row r="35" spans="1:32" ht="26.1" customHeight="1">
      <c r="A35" s="372"/>
      <c r="B35" s="373"/>
      <c r="C35" s="373"/>
      <c r="D35" s="373"/>
      <c r="E35" s="373"/>
      <c r="F35" s="373"/>
      <c r="G35" s="373"/>
      <c r="H35" s="373"/>
      <c r="I35" s="373"/>
      <c r="J35" s="373"/>
      <c r="K35" s="373"/>
      <c r="L35" s="373"/>
      <c r="M35" s="373"/>
      <c r="N35" s="373"/>
      <c r="O35" s="373"/>
      <c r="P35" s="373"/>
      <c r="Q35" s="373"/>
      <c r="R35" s="373"/>
      <c r="S35" s="373"/>
      <c r="T35" s="373"/>
      <c r="U35" s="373"/>
      <c r="V35" s="373"/>
      <c r="W35" s="373"/>
      <c r="X35" s="373"/>
      <c r="Y35" s="373"/>
      <c r="Z35" s="373"/>
      <c r="AA35" s="373"/>
      <c r="AB35" s="373"/>
      <c r="AC35" s="374"/>
    </row>
    <row r="36" spans="1:32" ht="26.1" customHeight="1">
      <c r="A36" s="372"/>
      <c r="B36" s="373"/>
      <c r="C36" s="373"/>
      <c r="D36" s="373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3"/>
      <c r="P36" s="373"/>
      <c r="Q36" s="373"/>
      <c r="R36" s="373"/>
      <c r="S36" s="373"/>
      <c r="T36" s="373"/>
      <c r="U36" s="373"/>
      <c r="V36" s="373"/>
      <c r="W36" s="373"/>
      <c r="X36" s="373"/>
      <c r="Y36" s="373"/>
      <c r="Z36" s="373"/>
      <c r="AA36" s="373"/>
      <c r="AB36" s="373"/>
      <c r="AC36" s="374"/>
    </row>
    <row r="37" spans="1:32" s="376" customFormat="1" ht="26.1" customHeight="1">
      <c r="A37" s="375"/>
      <c r="B37" s="884" t="s">
        <v>914</v>
      </c>
      <c r="C37" s="884"/>
      <c r="D37" s="884"/>
      <c r="E37" s="884"/>
      <c r="F37" s="884"/>
      <c r="G37" s="373" t="s">
        <v>915</v>
      </c>
      <c r="H37" s="893" t="str">
        <f>H4</f>
        <v>옥회천지방하천정비공사 지장관로이설공사 중 부단수공사</v>
      </c>
      <c r="I37" s="893"/>
      <c r="J37" s="893"/>
      <c r="K37" s="893"/>
      <c r="L37" s="893"/>
      <c r="M37" s="893"/>
      <c r="N37" s="893"/>
      <c r="O37" s="893"/>
      <c r="P37" s="893"/>
      <c r="Q37" s="893"/>
      <c r="R37" s="893"/>
      <c r="S37" s="893"/>
      <c r="T37" s="893"/>
      <c r="U37" s="893"/>
      <c r="V37" s="893"/>
      <c r="W37" s="893"/>
      <c r="X37" s="893"/>
      <c r="Y37" s="893"/>
      <c r="Z37" s="893"/>
      <c r="AA37" s="893"/>
      <c r="AB37" s="893"/>
      <c r="AC37" s="894"/>
    </row>
    <row r="38" spans="1:32" ht="26.1" customHeight="1">
      <c r="A38" s="372"/>
      <c r="B38" s="400"/>
      <c r="C38" s="400"/>
      <c r="D38" s="400"/>
      <c r="E38" s="400"/>
      <c r="F38" s="400"/>
      <c r="G38" s="401"/>
      <c r="H38" s="402"/>
      <c r="I38" s="402"/>
      <c r="J38" s="402"/>
      <c r="K38" s="402"/>
      <c r="L38" s="402"/>
      <c r="M38" s="402"/>
      <c r="N38" s="402"/>
      <c r="O38" s="402"/>
      <c r="P38" s="402"/>
      <c r="Q38" s="402"/>
      <c r="R38" s="403"/>
      <c r="S38" s="403"/>
      <c r="T38" s="403"/>
      <c r="U38" s="403"/>
      <c r="V38" s="403"/>
      <c r="W38" s="403"/>
      <c r="X38" s="403"/>
      <c r="Y38" s="403"/>
      <c r="Z38" s="403"/>
      <c r="AA38" s="403"/>
      <c r="AB38" s="403"/>
      <c r="AC38" s="374"/>
    </row>
    <row r="39" spans="1:32" ht="26.1" customHeight="1">
      <c r="A39" s="372"/>
      <c r="B39" s="882" t="s">
        <v>931</v>
      </c>
      <c r="C39" s="882"/>
      <c r="D39" s="882"/>
      <c r="E39" s="882"/>
      <c r="F39" s="882"/>
      <c r="G39" s="882"/>
      <c r="H39" s="882"/>
      <c r="I39" s="882"/>
      <c r="J39" s="882"/>
      <c r="K39" s="882"/>
      <c r="L39" s="882"/>
      <c r="M39" s="882"/>
      <c r="N39" s="882"/>
      <c r="O39" s="882"/>
      <c r="P39" s="882"/>
      <c r="Q39" s="882"/>
      <c r="R39" s="882"/>
      <c r="S39" s="882"/>
      <c r="T39" s="882"/>
      <c r="U39" s="882"/>
      <c r="V39" s="882"/>
      <c r="W39" s="882"/>
      <c r="X39" s="882"/>
      <c r="Y39" s="882"/>
      <c r="Z39" s="882"/>
      <c r="AA39" s="882"/>
      <c r="AB39" s="882"/>
      <c r="AC39" s="374"/>
    </row>
    <row r="40" spans="1:32" ht="26.1" customHeight="1">
      <c r="A40" s="372"/>
      <c r="B40" s="400"/>
      <c r="C40" s="400"/>
      <c r="D40" s="400"/>
      <c r="E40" s="400"/>
      <c r="F40" s="400"/>
      <c r="G40" s="401"/>
      <c r="H40" s="404"/>
      <c r="I40" s="404"/>
      <c r="J40" s="404"/>
      <c r="K40" s="404"/>
      <c r="L40" s="404"/>
      <c r="M40" s="404"/>
      <c r="N40" s="404"/>
      <c r="O40" s="404"/>
      <c r="P40" s="404"/>
      <c r="Q40" s="404"/>
      <c r="R40" s="404"/>
      <c r="S40" s="404"/>
      <c r="T40" s="404"/>
      <c r="U40" s="404"/>
      <c r="V40" s="404"/>
      <c r="W40" s="404"/>
      <c r="X40" s="404"/>
      <c r="Y40" s="404"/>
      <c r="Z40" s="405"/>
      <c r="AA40" s="405"/>
      <c r="AB40" s="405"/>
      <c r="AC40" s="374"/>
    </row>
    <row r="41" spans="1:32" ht="26.1" customHeight="1">
      <c r="A41" s="372"/>
      <c r="B41" s="400"/>
      <c r="C41" s="400"/>
      <c r="D41" s="400"/>
      <c r="E41" s="400"/>
      <c r="F41" s="400"/>
      <c r="G41" s="401"/>
      <c r="H41" s="404"/>
      <c r="I41" s="404"/>
      <c r="J41" s="404"/>
      <c r="K41" s="404"/>
      <c r="L41" s="404"/>
      <c r="M41" s="404"/>
      <c r="N41" s="404"/>
      <c r="O41" s="404"/>
      <c r="P41" s="404"/>
      <c r="Q41" s="404"/>
      <c r="R41" s="404"/>
      <c r="S41" s="404"/>
      <c r="T41" s="404"/>
      <c r="U41" s="404"/>
      <c r="V41" s="404"/>
      <c r="W41" s="404"/>
      <c r="X41" s="404"/>
      <c r="Y41" s="404"/>
      <c r="Z41" s="405"/>
      <c r="AA41" s="405"/>
      <c r="AB41" s="405"/>
      <c r="AC41" s="374"/>
    </row>
    <row r="42" spans="1:32" s="376" customFormat="1" ht="32.25" customHeight="1">
      <c r="A42" s="375"/>
      <c r="B42" s="884" t="s">
        <v>932</v>
      </c>
      <c r="C42" s="884"/>
      <c r="D42" s="884"/>
      <c r="E42" s="884"/>
      <c r="F42" s="884"/>
      <c r="G42" s="373" t="s">
        <v>915</v>
      </c>
      <c r="H42" s="887" t="s">
        <v>933</v>
      </c>
      <c r="I42" s="887"/>
      <c r="J42" s="887"/>
      <c r="K42" s="887"/>
      <c r="L42" s="887"/>
      <c r="M42" s="373" t="s">
        <v>915</v>
      </c>
      <c r="N42" s="968" t="s">
        <v>1206</v>
      </c>
      <c r="O42" s="969"/>
      <c r="P42" s="969"/>
      <c r="Q42" s="969"/>
      <c r="R42" s="969"/>
      <c r="S42" s="969"/>
      <c r="T42" s="969"/>
      <c r="U42" s="969"/>
      <c r="V42" s="969"/>
      <c r="W42" s="969"/>
      <c r="X42" s="969"/>
      <c r="Y42" s="969"/>
      <c r="Z42" s="969"/>
      <c r="AA42" s="969"/>
      <c r="AB42" s="969"/>
      <c r="AC42" s="381"/>
      <c r="AF42" s="406"/>
    </row>
    <row r="43" spans="1:32" s="376" customFormat="1" ht="26.1" customHeight="1">
      <c r="A43" s="375"/>
      <c r="B43" s="384"/>
      <c r="C43" s="384"/>
      <c r="D43" s="384"/>
      <c r="E43" s="384"/>
      <c r="F43" s="384"/>
      <c r="G43" s="373"/>
      <c r="H43" s="887" t="s">
        <v>934</v>
      </c>
      <c r="I43" s="887"/>
      <c r="J43" s="887"/>
      <c r="K43" s="887"/>
      <c r="L43" s="887"/>
      <c r="M43" s="373" t="s">
        <v>915</v>
      </c>
      <c r="N43" s="888" t="s">
        <v>1207</v>
      </c>
      <c r="O43" s="888"/>
      <c r="P43" s="888"/>
      <c r="Q43" s="888"/>
      <c r="R43" s="888"/>
      <c r="S43" s="888"/>
      <c r="T43" s="888"/>
      <c r="U43" s="888"/>
      <c r="V43" s="888"/>
      <c r="W43" s="888"/>
      <c r="X43" s="888"/>
      <c r="Y43" s="888"/>
      <c r="Z43" s="888"/>
      <c r="AA43" s="383"/>
      <c r="AB43" s="383"/>
      <c r="AC43" s="381"/>
    </row>
    <row r="44" spans="1:32" s="376" customFormat="1" ht="26.1" customHeight="1">
      <c r="A44" s="375"/>
      <c r="B44" s="384"/>
      <c r="C44" s="384"/>
      <c r="D44" s="384"/>
      <c r="E44" s="384"/>
      <c r="F44" s="384"/>
      <c r="G44" s="373"/>
      <c r="H44" s="887" t="s">
        <v>935</v>
      </c>
      <c r="I44" s="887"/>
      <c r="J44" s="887"/>
      <c r="K44" s="887"/>
      <c r="L44" s="887"/>
      <c r="M44" s="373" t="s">
        <v>915</v>
      </c>
      <c r="N44" s="888" t="s">
        <v>1208</v>
      </c>
      <c r="O44" s="888"/>
      <c r="P44" s="888"/>
      <c r="Q44" s="888"/>
      <c r="R44" s="888"/>
      <c r="S44" s="888"/>
      <c r="T44" s="888"/>
      <c r="U44" s="888"/>
      <c r="V44" s="888"/>
      <c r="W44" s="888"/>
      <c r="X44" s="888"/>
      <c r="Y44" s="888"/>
      <c r="Z44" s="888"/>
      <c r="AA44" s="383"/>
      <c r="AB44" s="383"/>
      <c r="AC44" s="381"/>
    </row>
    <row r="45" spans="1:32" s="376" customFormat="1" ht="26.1" customHeight="1">
      <c r="A45" s="375"/>
      <c r="B45" s="373"/>
      <c r="C45" s="373"/>
      <c r="D45" s="373"/>
      <c r="E45" s="373"/>
      <c r="F45" s="373"/>
      <c r="G45" s="373"/>
      <c r="H45" s="887" t="s">
        <v>936</v>
      </c>
      <c r="I45" s="887"/>
      <c r="J45" s="887"/>
      <c r="K45" s="887"/>
      <c r="L45" s="887"/>
      <c r="M45" s="373" t="s">
        <v>915</v>
      </c>
      <c r="N45" s="888" t="s">
        <v>1209</v>
      </c>
      <c r="O45" s="888"/>
      <c r="P45" s="888"/>
      <c r="Q45" s="888"/>
      <c r="R45" s="888"/>
      <c r="S45" s="888"/>
      <c r="T45" s="888"/>
      <c r="U45" s="888"/>
      <c r="V45" s="888"/>
      <c r="W45" s="888"/>
      <c r="X45" s="888"/>
      <c r="Y45" s="888"/>
      <c r="Z45" s="888"/>
      <c r="AA45" s="373"/>
      <c r="AB45" s="373"/>
      <c r="AC45" s="381"/>
    </row>
    <row r="46" spans="1:32" s="376" customFormat="1" ht="26.1" customHeight="1">
      <c r="A46" s="375"/>
      <c r="B46" s="373"/>
      <c r="C46" s="373"/>
      <c r="D46" s="373"/>
      <c r="E46" s="373"/>
      <c r="F46" s="373"/>
      <c r="G46" s="373"/>
      <c r="H46" s="887" t="s">
        <v>1213</v>
      </c>
      <c r="I46" s="887"/>
      <c r="J46" s="887"/>
      <c r="K46" s="887"/>
      <c r="L46" s="887"/>
      <c r="M46" s="373" t="s">
        <v>920</v>
      </c>
      <c r="N46" s="889" t="s">
        <v>1214</v>
      </c>
      <c r="O46" s="890"/>
      <c r="P46" s="890"/>
      <c r="Q46" s="890"/>
      <c r="R46" s="890"/>
      <c r="S46" s="890"/>
      <c r="T46" s="890"/>
      <c r="U46" s="890"/>
      <c r="V46" s="890"/>
      <c r="W46" s="890"/>
      <c r="X46" s="890"/>
      <c r="Y46" s="890"/>
      <c r="Z46" s="890"/>
      <c r="AA46" s="373"/>
      <c r="AB46" s="373"/>
      <c r="AC46" s="381"/>
    </row>
    <row r="47" spans="1:32" ht="26.1" customHeight="1">
      <c r="A47" s="372"/>
      <c r="B47" s="407"/>
      <c r="C47" s="407"/>
      <c r="D47" s="407"/>
      <c r="E47" s="407"/>
      <c r="F47" s="407"/>
      <c r="G47" s="407"/>
      <c r="H47" s="407"/>
      <c r="I47" s="407"/>
      <c r="J47" s="407"/>
      <c r="K47" s="407"/>
      <c r="L47" s="407"/>
      <c r="M47" s="407"/>
      <c r="N47" s="407"/>
      <c r="O47" s="407"/>
      <c r="P47" s="407"/>
      <c r="Q47" s="407"/>
      <c r="R47" s="407"/>
      <c r="S47" s="407"/>
      <c r="T47" s="407"/>
      <c r="U47" s="407"/>
      <c r="V47" s="407"/>
      <c r="W47" s="407"/>
      <c r="X47" s="407"/>
      <c r="Y47" s="407"/>
      <c r="Z47" s="407"/>
      <c r="AA47" s="407"/>
      <c r="AB47" s="407"/>
      <c r="AC47" s="374"/>
    </row>
    <row r="48" spans="1:32" ht="26.1" customHeight="1">
      <c r="A48" s="372"/>
      <c r="B48" s="373"/>
      <c r="C48" s="373"/>
      <c r="D48" s="373"/>
      <c r="E48" s="373"/>
      <c r="F48" s="373"/>
      <c r="G48" s="373"/>
      <c r="H48" s="373"/>
      <c r="I48" s="373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  <c r="U48" s="373"/>
      <c r="V48" s="373"/>
      <c r="W48" s="373"/>
      <c r="X48" s="373"/>
      <c r="Y48" s="373"/>
      <c r="Z48" s="373"/>
      <c r="AA48" s="373"/>
      <c r="AB48" s="373"/>
      <c r="AC48" s="374"/>
    </row>
    <row r="49" spans="1:29" s="388" customFormat="1" ht="26.1" customHeight="1">
      <c r="A49" s="386"/>
      <c r="B49" s="883" t="str">
        <f>B19</f>
        <v>2026.    05.      .</v>
      </c>
      <c r="C49" s="883"/>
      <c r="D49" s="883"/>
      <c r="E49" s="883"/>
      <c r="F49" s="883"/>
      <c r="G49" s="883"/>
      <c r="H49" s="883"/>
      <c r="I49" s="883"/>
      <c r="J49" s="883"/>
      <c r="K49" s="883"/>
      <c r="L49" s="883"/>
      <c r="M49" s="883"/>
      <c r="N49" s="883"/>
      <c r="O49" s="883"/>
      <c r="P49" s="883"/>
      <c r="Q49" s="883"/>
      <c r="R49" s="883"/>
      <c r="S49" s="883"/>
      <c r="T49" s="883"/>
      <c r="U49" s="883"/>
      <c r="V49" s="883"/>
      <c r="W49" s="883"/>
      <c r="X49" s="883"/>
      <c r="Y49" s="883"/>
      <c r="Z49" s="883"/>
      <c r="AA49" s="883"/>
      <c r="AB49" s="883"/>
      <c r="AC49" s="387"/>
    </row>
    <row r="50" spans="1:29" s="388" customFormat="1" ht="26.1" customHeight="1">
      <c r="A50" s="386"/>
      <c r="B50" s="408"/>
      <c r="C50" s="408"/>
      <c r="D50" s="408"/>
      <c r="E50" s="408"/>
      <c r="F50" s="408"/>
      <c r="G50" s="408"/>
      <c r="H50" s="408"/>
      <c r="I50" s="408"/>
      <c r="J50" s="408"/>
      <c r="K50" s="408"/>
      <c r="L50" s="408"/>
      <c r="M50" s="408"/>
      <c r="N50" s="408"/>
      <c r="O50" s="408"/>
      <c r="P50" s="408"/>
      <c r="Q50" s="408"/>
      <c r="R50" s="408"/>
      <c r="S50" s="408"/>
      <c r="T50" s="408"/>
      <c r="U50" s="408"/>
      <c r="V50" s="408"/>
      <c r="W50" s="408"/>
      <c r="X50" s="408"/>
      <c r="Y50" s="408"/>
      <c r="Z50" s="408"/>
      <c r="AA50" s="408"/>
      <c r="AB50" s="408"/>
      <c r="AC50" s="387"/>
    </row>
    <row r="51" spans="1:29" s="388" customFormat="1" ht="26.1" customHeight="1">
      <c r="A51" s="386"/>
      <c r="B51" s="408"/>
      <c r="C51" s="408"/>
      <c r="D51" s="408"/>
      <c r="E51" s="408"/>
      <c r="F51" s="408"/>
      <c r="G51" s="408"/>
      <c r="H51" s="408"/>
      <c r="I51" s="408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  <c r="V51" s="408"/>
      <c r="W51" s="408"/>
      <c r="X51" s="408"/>
      <c r="Y51" s="408"/>
      <c r="Z51" s="408"/>
      <c r="AA51" s="408"/>
      <c r="AB51" s="408"/>
      <c r="AC51" s="387"/>
    </row>
    <row r="52" spans="1:29" s="388" customFormat="1" ht="26.1" customHeight="1">
      <c r="A52" s="386"/>
      <c r="B52" s="408"/>
      <c r="C52" s="408"/>
      <c r="D52" s="408"/>
      <c r="E52" s="408"/>
      <c r="F52" s="408"/>
      <c r="G52" s="408"/>
      <c r="H52" s="408"/>
      <c r="I52" s="408"/>
      <c r="J52" s="408"/>
      <c r="K52" s="408"/>
      <c r="L52" s="408"/>
      <c r="M52" s="408"/>
      <c r="N52" s="408"/>
      <c r="O52" s="408"/>
      <c r="P52" s="408"/>
      <c r="Q52" s="408"/>
      <c r="R52" s="408"/>
      <c r="S52" s="408"/>
      <c r="T52" s="408"/>
      <c r="U52" s="408"/>
      <c r="V52" s="408"/>
      <c r="W52" s="408"/>
      <c r="X52" s="408"/>
      <c r="Y52" s="408"/>
      <c r="Z52" s="408"/>
      <c r="AA52" s="408"/>
      <c r="AB52" s="408"/>
      <c r="AC52" s="387"/>
    </row>
    <row r="53" spans="1:29" s="388" customFormat="1" ht="26.1" customHeight="1">
      <c r="A53" s="386"/>
      <c r="B53" s="408"/>
      <c r="C53" s="408"/>
      <c r="D53" s="408"/>
      <c r="E53" s="408"/>
      <c r="F53" s="408"/>
      <c r="G53" s="408"/>
      <c r="H53" s="408"/>
      <c r="I53" s="408"/>
      <c r="J53" s="408"/>
      <c r="K53" s="408"/>
      <c r="L53" s="408"/>
      <c r="M53" s="408"/>
      <c r="N53" s="408"/>
      <c r="O53" s="408"/>
      <c r="P53" s="408"/>
      <c r="Q53" s="408"/>
      <c r="R53" s="408"/>
      <c r="S53" s="408"/>
      <c r="T53" s="408"/>
      <c r="U53" s="408"/>
      <c r="V53" s="408"/>
      <c r="W53" s="408"/>
      <c r="X53" s="408"/>
      <c r="Y53" s="408"/>
      <c r="Z53" s="408"/>
      <c r="AA53" s="408"/>
      <c r="AB53" s="408"/>
      <c r="AC53" s="387"/>
    </row>
    <row r="54" spans="1:29" ht="26.1" customHeight="1">
      <c r="A54" s="372"/>
      <c r="B54" s="390"/>
      <c r="C54" s="390"/>
      <c r="D54" s="390"/>
      <c r="E54" s="390"/>
      <c r="F54" s="390"/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  <c r="T54" s="390"/>
      <c r="U54" s="390"/>
      <c r="V54" s="390"/>
      <c r="W54" s="390"/>
      <c r="X54" s="390"/>
      <c r="Y54" s="390"/>
      <c r="Z54" s="390"/>
      <c r="AA54" s="390"/>
      <c r="AB54" s="390"/>
      <c r="AC54" s="374"/>
    </row>
    <row r="55" spans="1:29" ht="26.1" customHeight="1">
      <c r="A55" s="372"/>
      <c r="M55" s="872" t="str">
        <f>기초자료!C5</f>
        <v>경기도 안산시 남산평길 126-4 (팔곡일동)</v>
      </c>
      <c r="N55" s="872"/>
      <c r="O55" s="872"/>
      <c r="P55" s="872"/>
      <c r="Q55" s="872"/>
      <c r="R55" s="872"/>
      <c r="S55" s="872"/>
      <c r="T55" s="872"/>
      <c r="U55" s="872"/>
      <c r="V55" s="872"/>
      <c r="W55" s="872"/>
      <c r="X55" s="872"/>
      <c r="Y55" s="872"/>
      <c r="Z55" s="872"/>
      <c r="AA55" s="872"/>
      <c r="AB55" s="872"/>
      <c r="AC55" s="393"/>
    </row>
    <row r="56" spans="1:29" ht="26.1" customHeight="1">
      <c r="A56" s="372"/>
      <c r="M56" s="872" t="str">
        <f>기초자료!C6</f>
        <v>㈜ 대호스토퍼</v>
      </c>
      <c r="N56" s="872"/>
      <c r="O56" s="872"/>
      <c r="P56" s="872"/>
      <c r="Q56" s="872"/>
      <c r="R56" s="872"/>
      <c r="S56" s="872"/>
      <c r="T56" s="872"/>
      <c r="U56" s="872"/>
      <c r="V56" s="872"/>
      <c r="W56" s="872"/>
      <c r="X56" s="872"/>
      <c r="Y56" s="872"/>
      <c r="Z56" s="872"/>
      <c r="AA56" s="872"/>
      <c r="AB56" s="872"/>
      <c r="AC56" s="393"/>
    </row>
    <row r="57" spans="1:29" ht="26.1" customHeight="1">
      <c r="A57" s="372"/>
      <c r="M57" s="872" t="str">
        <f>기초자료!C7</f>
        <v>대표이사 이영호</v>
      </c>
      <c r="N57" s="872"/>
      <c r="O57" s="872"/>
      <c r="P57" s="872"/>
      <c r="Q57" s="872"/>
      <c r="R57" s="872"/>
      <c r="S57" s="872"/>
      <c r="T57" s="872"/>
      <c r="U57" s="872"/>
      <c r="V57" s="872"/>
      <c r="W57" s="872"/>
      <c r="X57" s="872"/>
      <c r="Y57" s="872"/>
      <c r="Z57" s="872"/>
      <c r="AA57" s="872"/>
      <c r="AB57" s="891" t="s">
        <v>928</v>
      </c>
      <c r="AC57" s="892"/>
    </row>
    <row r="58" spans="1:29" ht="26.1" customHeight="1">
      <c r="A58" s="372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  <c r="U58" s="373"/>
      <c r="V58" s="373"/>
      <c r="W58" s="373"/>
      <c r="X58" s="373"/>
      <c r="Y58" s="373"/>
      <c r="Z58" s="373"/>
      <c r="AA58" s="373"/>
      <c r="AB58" s="373"/>
      <c r="AC58" s="374"/>
    </row>
    <row r="59" spans="1:29" ht="26.1" customHeight="1">
      <c r="A59" s="372"/>
      <c r="B59" s="873" t="str">
        <f>B31</f>
        <v>유한회사 선영건설 귀하.</v>
      </c>
      <c r="C59" s="873"/>
      <c r="D59" s="873"/>
      <c r="E59" s="873"/>
      <c r="F59" s="873"/>
      <c r="G59" s="873"/>
      <c r="H59" s="873"/>
      <c r="I59" s="873"/>
      <c r="J59" s="873"/>
      <c r="K59" s="873"/>
      <c r="L59" s="873"/>
      <c r="M59" s="873"/>
      <c r="N59" s="395"/>
      <c r="O59" s="395"/>
      <c r="P59" s="396"/>
      <c r="Q59" s="396"/>
      <c r="R59" s="396"/>
      <c r="AC59" s="374"/>
    </row>
    <row r="60" spans="1:29" ht="26.1" customHeight="1" thickBot="1">
      <c r="A60" s="397"/>
      <c r="B60" s="398"/>
      <c r="C60" s="398"/>
      <c r="D60" s="398"/>
      <c r="E60" s="398"/>
      <c r="F60" s="398"/>
      <c r="G60" s="398"/>
      <c r="H60" s="398"/>
      <c r="I60" s="398"/>
      <c r="J60" s="398"/>
      <c r="K60" s="398"/>
      <c r="L60" s="398"/>
      <c r="M60" s="398"/>
      <c r="N60" s="398"/>
      <c r="O60" s="398"/>
      <c r="P60" s="398"/>
      <c r="Q60" s="398"/>
      <c r="R60" s="398"/>
      <c r="S60" s="398"/>
      <c r="T60" s="398"/>
      <c r="U60" s="398"/>
      <c r="V60" s="398"/>
      <c r="W60" s="398"/>
      <c r="X60" s="398"/>
      <c r="Y60" s="398"/>
      <c r="Z60" s="398"/>
      <c r="AA60" s="398"/>
      <c r="AB60" s="398"/>
      <c r="AC60" s="399"/>
    </row>
    <row r="61" spans="1:29" ht="26.1" customHeight="1" thickTop="1">
      <c r="A61" s="365"/>
      <c r="B61" s="366"/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6"/>
      <c r="T61" s="366"/>
      <c r="U61" s="366"/>
      <c r="V61" s="366"/>
      <c r="W61" s="366"/>
      <c r="X61" s="366"/>
      <c r="Y61" s="366"/>
      <c r="Z61" s="366"/>
      <c r="AA61" s="366"/>
      <c r="AB61" s="366"/>
      <c r="AC61" s="367"/>
    </row>
    <row r="62" spans="1:29" s="371" customFormat="1" ht="26.1" customHeight="1">
      <c r="A62" s="369"/>
      <c r="B62" s="886" t="s">
        <v>937</v>
      </c>
      <c r="C62" s="886"/>
      <c r="D62" s="886"/>
      <c r="E62" s="886"/>
      <c r="F62" s="886"/>
      <c r="G62" s="886"/>
      <c r="H62" s="886"/>
      <c r="I62" s="886"/>
      <c r="J62" s="886"/>
      <c r="K62" s="886"/>
      <c r="L62" s="886"/>
      <c r="M62" s="886"/>
      <c r="N62" s="886"/>
      <c r="O62" s="886"/>
      <c r="P62" s="886"/>
      <c r="Q62" s="886"/>
      <c r="R62" s="886"/>
      <c r="S62" s="886"/>
      <c r="T62" s="886"/>
      <c r="U62" s="886"/>
      <c r="V62" s="886"/>
      <c r="W62" s="886"/>
      <c r="X62" s="886"/>
      <c r="Y62" s="886"/>
      <c r="Z62" s="886"/>
      <c r="AA62" s="886"/>
      <c r="AB62" s="886"/>
      <c r="AC62" s="370"/>
    </row>
    <row r="63" spans="1:29" ht="26.1" customHeight="1">
      <c r="A63" s="372"/>
      <c r="B63" s="373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  <c r="U63" s="373"/>
      <c r="V63" s="373"/>
      <c r="W63" s="373"/>
      <c r="X63" s="373"/>
      <c r="Y63" s="373"/>
      <c r="Z63" s="373"/>
      <c r="AA63" s="373"/>
      <c r="AB63" s="373"/>
      <c r="AC63" s="374"/>
    </row>
    <row r="64" spans="1:29" ht="26.1" customHeight="1">
      <c r="A64" s="372"/>
      <c r="B64" s="410"/>
      <c r="C64" s="410"/>
      <c r="D64" s="410"/>
      <c r="E64" s="410"/>
      <c r="F64" s="410"/>
      <c r="G64" s="410"/>
      <c r="H64" s="410"/>
      <c r="I64" s="410"/>
      <c r="J64" s="410"/>
      <c r="K64" s="410"/>
      <c r="L64" s="410"/>
      <c r="M64" s="410"/>
      <c r="N64" s="410"/>
      <c r="O64" s="410"/>
      <c r="P64" s="403"/>
      <c r="Q64" s="403"/>
      <c r="R64" s="403"/>
      <c r="S64" s="403"/>
      <c r="T64" s="403"/>
      <c r="U64" s="403"/>
      <c r="V64" s="403"/>
      <c r="W64" s="403"/>
      <c r="X64" s="403"/>
      <c r="Y64" s="403"/>
      <c r="Z64" s="403"/>
      <c r="AA64" s="403"/>
      <c r="AB64" s="410"/>
      <c r="AC64" s="374"/>
    </row>
    <row r="65" spans="1:29" s="376" customFormat="1" ht="26.1" customHeight="1">
      <c r="A65" s="375"/>
      <c r="B65" s="884" t="s">
        <v>933</v>
      </c>
      <c r="C65" s="884"/>
      <c r="D65" s="884"/>
      <c r="E65" s="884"/>
      <c r="F65" s="884"/>
      <c r="G65" s="373" t="s">
        <v>915</v>
      </c>
      <c r="H65" s="970" t="s">
        <v>1210</v>
      </c>
      <c r="I65" s="970"/>
      <c r="J65" s="970"/>
      <c r="K65" s="970"/>
      <c r="L65" s="970"/>
      <c r="M65" s="970"/>
      <c r="N65" s="970"/>
      <c r="O65" s="970"/>
      <c r="P65" s="970"/>
      <c r="Q65" s="970"/>
      <c r="R65" s="970"/>
      <c r="S65" s="970"/>
      <c r="T65" s="970"/>
      <c r="U65" s="970"/>
      <c r="V65" s="970"/>
      <c r="W65" s="970"/>
      <c r="X65" s="970"/>
      <c r="Y65" s="970"/>
      <c r="Z65" s="970"/>
      <c r="AA65" s="970"/>
      <c r="AB65" s="970"/>
      <c r="AC65" s="971"/>
    </row>
    <row r="66" spans="1:29" s="376" customFormat="1" ht="26.1" customHeight="1">
      <c r="A66" s="375"/>
      <c r="B66" s="884" t="s">
        <v>938</v>
      </c>
      <c r="C66" s="884"/>
      <c r="D66" s="884"/>
      <c r="E66" s="884"/>
      <c r="F66" s="884"/>
      <c r="G66" s="373" t="s">
        <v>915</v>
      </c>
      <c r="H66" s="885" t="s">
        <v>1211</v>
      </c>
      <c r="I66" s="885"/>
      <c r="J66" s="885"/>
      <c r="K66" s="885"/>
      <c r="L66" s="885"/>
      <c r="M66" s="885"/>
      <c r="N66" s="885"/>
      <c r="O66" s="885"/>
      <c r="P66" s="885"/>
      <c r="Q66" s="885"/>
      <c r="R66" s="885"/>
      <c r="S66" s="411"/>
      <c r="T66" s="411"/>
      <c r="U66" s="411"/>
      <c r="V66" s="411"/>
      <c r="W66" s="411"/>
      <c r="X66" s="411"/>
      <c r="Y66" s="411"/>
      <c r="Z66" s="412"/>
      <c r="AA66" s="412"/>
      <c r="AB66" s="412"/>
      <c r="AC66" s="381"/>
    </row>
    <row r="67" spans="1:29" s="376" customFormat="1" ht="26.1" customHeight="1">
      <c r="A67" s="375"/>
      <c r="B67" s="884" t="s">
        <v>939</v>
      </c>
      <c r="C67" s="884"/>
      <c r="D67" s="884"/>
      <c r="E67" s="884"/>
      <c r="F67" s="884"/>
      <c r="G67" s="373" t="s">
        <v>940</v>
      </c>
      <c r="H67" s="885" t="s">
        <v>1207</v>
      </c>
      <c r="I67" s="885"/>
      <c r="J67" s="885"/>
      <c r="K67" s="885"/>
      <c r="L67" s="885"/>
      <c r="M67" s="885"/>
      <c r="N67" s="885"/>
      <c r="O67" s="885"/>
      <c r="P67" s="885"/>
      <c r="Q67" s="885"/>
      <c r="R67" s="885"/>
      <c r="S67" s="383"/>
      <c r="T67" s="383"/>
      <c r="U67" s="383"/>
      <c r="V67" s="383"/>
      <c r="W67" s="383"/>
      <c r="X67" s="383"/>
      <c r="Y67" s="383"/>
      <c r="Z67" s="383"/>
      <c r="AA67" s="383"/>
      <c r="AB67" s="383"/>
      <c r="AC67" s="381"/>
    </row>
    <row r="68" spans="1:29" s="376" customFormat="1" ht="26.1" customHeight="1">
      <c r="A68" s="375"/>
      <c r="B68" s="884" t="s">
        <v>941</v>
      </c>
      <c r="C68" s="884"/>
      <c r="D68" s="884"/>
      <c r="E68" s="884"/>
      <c r="F68" s="884"/>
      <c r="G68" s="373" t="s">
        <v>920</v>
      </c>
      <c r="H68" s="885" t="s">
        <v>1212</v>
      </c>
      <c r="I68" s="885"/>
      <c r="J68" s="885"/>
      <c r="K68" s="885"/>
      <c r="L68" s="885"/>
      <c r="M68" s="885"/>
      <c r="N68" s="885"/>
      <c r="O68" s="885"/>
      <c r="P68" s="885"/>
      <c r="Q68" s="885"/>
      <c r="R68" s="885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  <c r="AC68" s="381"/>
    </row>
    <row r="69" spans="1:29" ht="26.1" customHeight="1">
      <c r="A69" s="372"/>
      <c r="B69" s="400"/>
      <c r="C69" s="400"/>
      <c r="D69" s="400"/>
      <c r="E69" s="400"/>
      <c r="F69" s="401"/>
      <c r="G69" s="413"/>
      <c r="H69" s="414"/>
      <c r="I69" s="414"/>
      <c r="J69" s="414"/>
      <c r="K69" s="414"/>
      <c r="L69" s="414"/>
      <c r="M69" s="414"/>
      <c r="N69" s="415"/>
      <c r="O69" s="415"/>
      <c r="P69" s="415"/>
      <c r="Q69" s="415"/>
      <c r="R69" s="415"/>
      <c r="S69" s="415"/>
      <c r="T69" s="415"/>
      <c r="U69" s="415"/>
      <c r="V69" s="415"/>
      <c r="W69" s="415"/>
      <c r="X69" s="415"/>
      <c r="Y69" s="415"/>
      <c r="Z69" s="415"/>
      <c r="AA69" s="415"/>
      <c r="AB69" s="415"/>
      <c r="AC69" s="374"/>
    </row>
    <row r="70" spans="1:29" ht="26.1" customHeight="1">
      <c r="A70" s="372"/>
      <c r="B70" s="875" t="s">
        <v>942</v>
      </c>
      <c r="C70" s="875"/>
      <c r="D70" s="875"/>
      <c r="E70" s="875"/>
      <c r="F70" s="875"/>
      <c r="G70" s="879" t="s">
        <v>943</v>
      </c>
      <c r="H70" s="880"/>
      <c r="I70" s="880"/>
      <c r="J70" s="880"/>
      <c r="K70" s="880"/>
      <c r="L70" s="880"/>
      <c r="M70" s="880"/>
      <c r="N70" s="880"/>
      <c r="O70" s="881"/>
      <c r="P70" s="879" t="s">
        <v>1215</v>
      </c>
      <c r="Q70" s="880"/>
      <c r="R70" s="880"/>
      <c r="S70" s="880"/>
      <c r="T70" s="880"/>
      <c r="U70" s="880"/>
      <c r="V70" s="880"/>
      <c r="W70" s="880"/>
      <c r="X70" s="881"/>
      <c r="Y70" s="879" t="s">
        <v>944</v>
      </c>
      <c r="Z70" s="880"/>
      <c r="AA70" s="880"/>
      <c r="AB70" s="881"/>
      <c r="AC70" s="374"/>
    </row>
    <row r="71" spans="1:29" ht="26.1" customHeight="1">
      <c r="A71" s="372"/>
      <c r="B71" s="874" t="s">
        <v>1207</v>
      </c>
      <c r="C71" s="875"/>
      <c r="D71" s="875"/>
      <c r="E71" s="875"/>
      <c r="F71" s="875"/>
      <c r="G71" s="876" t="s">
        <v>1209</v>
      </c>
      <c r="H71" s="877"/>
      <c r="I71" s="877"/>
      <c r="J71" s="877"/>
      <c r="K71" s="877"/>
      <c r="L71" s="877"/>
      <c r="M71" s="877"/>
      <c r="N71" s="877"/>
      <c r="O71" s="878"/>
      <c r="P71" s="879" t="s">
        <v>1214</v>
      </c>
      <c r="Q71" s="880"/>
      <c r="R71" s="880"/>
      <c r="S71" s="880"/>
      <c r="T71" s="880"/>
      <c r="U71" s="880"/>
      <c r="V71" s="880"/>
      <c r="W71" s="880"/>
      <c r="X71" s="881"/>
      <c r="Y71" s="879"/>
      <c r="Z71" s="880"/>
      <c r="AA71" s="880"/>
      <c r="AB71" s="881"/>
      <c r="AC71" s="374"/>
    </row>
    <row r="72" spans="1:29" ht="26.1" customHeight="1">
      <c r="A72" s="372"/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  <c r="U72" s="373"/>
      <c r="V72" s="373"/>
      <c r="W72" s="373"/>
      <c r="X72" s="373"/>
      <c r="Y72" s="373"/>
      <c r="Z72" s="373"/>
      <c r="AA72" s="373"/>
      <c r="AB72" s="373"/>
      <c r="AC72" s="374"/>
    </row>
    <row r="73" spans="1:29" ht="26.1" customHeight="1">
      <c r="A73" s="372"/>
      <c r="B73" s="373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  <c r="U73" s="373"/>
      <c r="V73" s="373"/>
      <c r="W73" s="373"/>
      <c r="X73" s="373"/>
      <c r="Y73" s="373"/>
      <c r="Z73" s="373"/>
      <c r="AA73" s="373"/>
      <c r="AB73" s="373"/>
      <c r="AC73" s="374"/>
    </row>
    <row r="74" spans="1:29" ht="26.1" customHeight="1">
      <c r="A74" s="372"/>
      <c r="B74" s="882" t="s">
        <v>945</v>
      </c>
      <c r="C74" s="882"/>
      <c r="D74" s="882"/>
      <c r="E74" s="882"/>
      <c r="F74" s="882"/>
      <c r="G74" s="882"/>
      <c r="H74" s="882"/>
      <c r="I74" s="882"/>
      <c r="J74" s="882"/>
      <c r="K74" s="882"/>
      <c r="L74" s="882"/>
      <c r="M74" s="882"/>
      <c r="N74" s="882"/>
      <c r="O74" s="882"/>
      <c r="P74" s="882"/>
      <c r="Q74" s="882"/>
      <c r="R74" s="882"/>
      <c r="S74" s="882"/>
      <c r="T74" s="882"/>
      <c r="U74" s="882"/>
      <c r="V74" s="882"/>
      <c r="W74" s="882"/>
      <c r="X74" s="882"/>
      <c r="Y74" s="882"/>
      <c r="Z74" s="882"/>
      <c r="AA74" s="882"/>
      <c r="AB74" s="882"/>
      <c r="AC74" s="374"/>
    </row>
    <row r="75" spans="1:29" ht="26.1" customHeight="1">
      <c r="A75" s="372"/>
      <c r="B75" s="373"/>
      <c r="C75" s="373"/>
      <c r="D75" s="373"/>
      <c r="E75" s="373"/>
      <c r="F75" s="373"/>
      <c r="G75" s="373"/>
      <c r="H75" s="373"/>
      <c r="I75" s="373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  <c r="U75" s="373"/>
      <c r="V75" s="373"/>
      <c r="W75" s="373"/>
      <c r="X75" s="373"/>
      <c r="Y75" s="373"/>
      <c r="Z75" s="373"/>
      <c r="AA75" s="373"/>
      <c r="AB75" s="373"/>
      <c r="AC75" s="374"/>
    </row>
    <row r="76" spans="1:29" ht="26.1" customHeight="1">
      <c r="A76" s="372"/>
      <c r="B76" s="373"/>
      <c r="C76" s="373"/>
      <c r="D76" s="373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  <c r="U76" s="373"/>
      <c r="V76" s="373"/>
      <c r="W76" s="373"/>
      <c r="X76" s="373"/>
      <c r="Y76" s="373"/>
      <c r="Z76" s="373"/>
      <c r="AA76" s="373"/>
      <c r="AB76" s="373"/>
      <c r="AC76" s="374"/>
    </row>
    <row r="77" spans="1:29" ht="26.1" customHeight="1">
      <c r="A77" s="372"/>
      <c r="B77" s="883" t="str">
        <f>B49</f>
        <v>2026.    05.      .</v>
      </c>
      <c r="C77" s="883"/>
      <c r="D77" s="883"/>
      <c r="E77" s="883"/>
      <c r="F77" s="883"/>
      <c r="G77" s="883"/>
      <c r="H77" s="883"/>
      <c r="I77" s="883"/>
      <c r="J77" s="883"/>
      <c r="K77" s="883"/>
      <c r="L77" s="883"/>
      <c r="M77" s="883"/>
      <c r="N77" s="883"/>
      <c r="O77" s="883"/>
      <c r="P77" s="883"/>
      <c r="Q77" s="883"/>
      <c r="R77" s="883"/>
      <c r="S77" s="883"/>
      <c r="T77" s="883"/>
      <c r="U77" s="883"/>
      <c r="V77" s="883"/>
      <c r="W77" s="883"/>
      <c r="X77" s="883"/>
      <c r="Y77" s="883"/>
      <c r="Z77" s="883"/>
      <c r="AA77" s="883"/>
      <c r="AB77" s="883"/>
      <c r="AC77" s="374"/>
    </row>
    <row r="78" spans="1:29" ht="26.1" customHeight="1">
      <c r="A78" s="372"/>
      <c r="B78" s="390"/>
      <c r="C78" s="390"/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  <c r="W78" s="390"/>
      <c r="X78" s="390"/>
      <c r="Y78" s="390"/>
      <c r="Z78" s="390"/>
      <c r="AA78" s="390"/>
      <c r="AB78" s="390"/>
      <c r="AC78" s="374"/>
    </row>
    <row r="79" spans="1:29" ht="26.1" customHeight="1">
      <c r="A79" s="372"/>
      <c r="B79" s="409"/>
      <c r="C79" s="409"/>
      <c r="D79" s="409"/>
      <c r="E79" s="409"/>
      <c r="F79" s="409"/>
      <c r="G79" s="409"/>
      <c r="H79" s="409"/>
      <c r="I79" s="409"/>
      <c r="J79" s="409"/>
      <c r="K79" s="409"/>
      <c r="L79" s="409"/>
      <c r="M79" s="409"/>
      <c r="N79" s="409"/>
      <c r="O79" s="409"/>
      <c r="P79" s="409"/>
      <c r="Q79" s="409"/>
      <c r="R79" s="409"/>
      <c r="S79" s="409"/>
      <c r="T79" s="409"/>
      <c r="U79" s="409"/>
      <c r="V79" s="409"/>
      <c r="W79" s="409"/>
      <c r="X79" s="409"/>
      <c r="Y79" s="409"/>
      <c r="Z79" s="409"/>
      <c r="AA79" s="409"/>
      <c r="AB79" s="409"/>
      <c r="AC79" s="374"/>
    </row>
    <row r="80" spans="1:29" ht="26.1" customHeight="1">
      <c r="A80" s="372"/>
      <c r="M80" s="872" t="str">
        <f>기초자료!C5</f>
        <v>경기도 안산시 남산평길 126-4 (팔곡일동)</v>
      </c>
      <c r="N80" s="872"/>
      <c r="O80" s="872"/>
      <c r="P80" s="872"/>
      <c r="Q80" s="872"/>
      <c r="R80" s="872"/>
      <c r="S80" s="872"/>
      <c r="T80" s="872"/>
      <c r="U80" s="872"/>
      <c r="V80" s="872"/>
      <c r="W80" s="872"/>
      <c r="X80" s="872"/>
      <c r="Y80" s="872"/>
      <c r="Z80" s="872"/>
      <c r="AA80" s="872"/>
      <c r="AB80" s="872"/>
      <c r="AC80" s="393"/>
    </row>
    <row r="81" spans="1:29" ht="26.1" customHeight="1">
      <c r="A81" s="372"/>
      <c r="M81" s="872" t="str">
        <f>기초자료!C6</f>
        <v>㈜ 대호스토퍼</v>
      </c>
      <c r="N81" s="872"/>
      <c r="O81" s="872"/>
      <c r="P81" s="872"/>
      <c r="Q81" s="872"/>
      <c r="R81" s="872"/>
      <c r="S81" s="872"/>
      <c r="T81" s="872"/>
      <c r="U81" s="872"/>
      <c r="V81" s="872"/>
      <c r="W81" s="872"/>
      <c r="X81" s="872"/>
      <c r="Y81" s="872"/>
      <c r="Z81" s="872"/>
      <c r="AA81" s="872"/>
      <c r="AB81" s="872"/>
      <c r="AC81" s="393"/>
    </row>
    <row r="82" spans="1:29" ht="26.1" customHeight="1">
      <c r="A82" s="372"/>
      <c r="M82" s="872" t="str">
        <f>기초자료!C7</f>
        <v>대표이사 이영호</v>
      </c>
      <c r="N82" s="872"/>
      <c r="O82" s="872"/>
      <c r="P82" s="872"/>
      <c r="Q82" s="872"/>
      <c r="R82" s="872"/>
      <c r="S82" s="872"/>
      <c r="T82" s="872"/>
      <c r="U82" s="872"/>
      <c r="V82" s="872"/>
      <c r="W82" s="872"/>
      <c r="X82" s="872"/>
      <c r="Y82" s="872"/>
      <c r="Z82" s="872"/>
      <c r="AA82" s="872"/>
      <c r="AB82" s="394" t="s">
        <v>928</v>
      </c>
      <c r="AC82" s="393"/>
    </row>
    <row r="83" spans="1:29" ht="26.1" customHeight="1">
      <c r="A83" s="372"/>
      <c r="B83" s="373"/>
      <c r="C83" s="373"/>
      <c r="D83" s="373"/>
      <c r="E83" s="373"/>
      <c r="F83" s="373"/>
      <c r="G83" s="373"/>
      <c r="H83" s="373"/>
      <c r="I83" s="373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  <c r="U83" s="373"/>
      <c r="V83" s="373"/>
      <c r="W83" s="373"/>
      <c r="X83" s="373"/>
      <c r="Y83" s="373"/>
      <c r="Z83" s="373"/>
      <c r="AA83" s="373"/>
      <c r="AB83" s="373"/>
      <c r="AC83" s="374"/>
    </row>
    <row r="84" spans="1:29" ht="26.1" customHeight="1">
      <c r="A84" s="372"/>
      <c r="B84" s="873" t="str">
        <f>B59</f>
        <v>유한회사 선영건설 귀하.</v>
      </c>
      <c r="C84" s="873"/>
      <c r="D84" s="873"/>
      <c r="E84" s="873"/>
      <c r="F84" s="873"/>
      <c r="G84" s="873"/>
      <c r="H84" s="873"/>
      <c r="I84" s="873"/>
      <c r="J84" s="873"/>
      <c r="K84" s="873"/>
      <c r="L84" s="873"/>
      <c r="M84" s="873"/>
      <c r="N84" s="395"/>
      <c r="O84" s="395"/>
      <c r="P84" s="396"/>
      <c r="Q84" s="396"/>
      <c r="R84" s="396"/>
      <c r="AC84" s="374"/>
    </row>
    <row r="85" spans="1:29" ht="26.1" customHeight="1" thickBot="1">
      <c r="A85" s="397"/>
      <c r="B85" s="398"/>
      <c r="C85" s="398"/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8"/>
      <c r="O85" s="398"/>
      <c r="P85" s="398"/>
      <c r="Q85" s="398"/>
      <c r="R85" s="398"/>
      <c r="S85" s="398"/>
      <c r="T85" s="398"/>
      <c r="U85" s="398"/>
      <c r="V85" s="398"/>
      <c r="W85" s="398"/>
      <c r="X85" s="398"/>
      <c r="Y85" s="398"/>
      <c r="Z85" s="398"/>
      <c r="AA85" s="398"/>
      <c r="AB85" s="398"/>
      <c r="AC85" s="399"/>
    </row>
    <row r="86" spans="1:29" ht="15" thickTop="1"/>
  </sheetData>
  <mergeCells count="76">
    <mergeCell ref="U6:AB6"/>
    <mergeCell ref="B7:F7"/>
    <mergeCell ref="H7:O7"/>
    <mergeCell ref="B8:F8"/>
    <mergeCell ref="B2:AB2"/>
    <mergeCell ref="B4:F4"/>
    <mergeCell ref="H4:AC4"/>
    <mergeCell ref="B5:F5"/>
    <mergeCell ref="H5:T5"/>
    <mergeCell ref="U5:AB5"/>
    <mergeCell ref="P7:Q7"/>
    <mergeCell ref="B9:F9"/>
    <mergeCell ref="H9:O9"/>
    <mergeCell ref="B10:F10"/>
    <mergeCell ref="B11:F11"/>
    <mergeCell ref="B6:F6"/>
    <mergeCell ref="H6:T6"/>
    <mergeCell ref="H8:O8"/>
    <mergeCell ref="P8:Q8"/>
    <mergeCell ref="H10:O10"/>
    <mergeCell ref="P10:Q10"/>
    <mergeCell ref="H11:O11"/>
    <mergeCell ref="B12:F12"/>
    <mergeCell ref="B17:AB17"/>
    <mergeCell ref="B19:AB19"/>
    <mergeCell ref="B21:F21"/>
    <mergeCell ref="M27:AB27"/>
    <mergeCell ref="H12:O12"/>
    <mergeCell ref="P12:Q12"/>
    <mergeCell ref="M28:AB28"/>
    <mergeCell ref="M29:AA29"/>
    <mergeCell ref="B31:M31"/>
    <mergeCell ref="B34:AB34"/>
    <mergeCell ref="B37:F37"/>
    <mergeCell ref="H37:AC37"/>
    <mergeCell ref="B39:AB39"/>
    <mergeCell ref="B42:F42"/>
    <mergeCell ref="H42:L42"/>
    <mergeCell ref="N42:AB42"/>
    <mergeCell ref="H43:L43"/>
    <mergeCell ref="N43:Z43"/>
    <mergeCell ref="B62:AB62"/>
    <mergeCell ref="H44:L44"/>
    <mergeCell ref="N44:Z44"/>
    <mergeCell ref="H45:L45"/>
    <mergeCell ref="N45:Z45"/>
    <mergeCell ref="H46:L46"/>
    <mergeCell ref="N46:Z46"/>
    <mergeCell ref="B49:AB49"/>
    <mergeCell ref="M55:AB55"/>
    <mergeCell ref="M56:AB56"/>
    <mergeCell ref="M57:AA57"/>
    <mergeCell ref="B59:M59"/>
    <mergeCell ref="AB57:AC57"/>
    <mergeCell ref="Y70:AB70"/>
    <mergeCell ref="B65:F65"/>
    <mergeCell ref="B66:F66"/>
    <mergeCell ref="H66:R66"/>
    <mergeCell ref="B67:F67"/>
    <mergeCell ref="H67:R67"/>
    <mergeCell ref="B68:F68"/>
    <mergeCell ref="H68:R68"/>
    <mergeCell ref="B70:F70"/>
    <mergeCell ref="G70:O70"/>
    <mergeCell ref="P70:X70"/>
    <mergeCell ref="H65:AC65"/>
    <mergeCell ref="M80:AB80"/>
    <mergeCell ref="M81:AB81"/>
    <mergeCell ref="M82:AA82"/>
    <mergeCell ref="B84:M84"/>
    <mergeCell ref="B71:F71"/>
    <mergeCell ref="G71:O71"/>
    <mergeCell ref="P71:X71"/>
    <mergeCell ref="Y71:AB71"/>
    <mergeCell ref="B74:AB74"/>
    <mergeCell ref="B77:AB77"/>
  </mergeCells>
  <phoneticPr fontId="6" type="noConversion"/>
  <printOptions horizontalCentered="1"/>
  <pageMargins left="0.39370078740157483" right="0.39370078740157483" top="0.78740157480314965" bottom="0.59055118110236227" header="0.31496062992125984" footer="0.31496062992125984"/>
  <pageSetup paperSize="9" orientation="portrait" verticalDpi="4294967293" r:id="rId1"/>
  <rowBreaks count="1" manualBreakCount="1">
    <brk id="3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Q17"/>
  <sheetViews>
    <sheetView view="pageBreakPreview" zoomScale="90" zoomScaleNormal="85" zoomScaleSheetLayoutView="90" workbookViewId="0">
      <selection activeCell="A2" sqref="A2:M2"/>
    </sheetView>
  </sheetViews>
  <sheetFormatPr defaultRowHeight="14.25"/>
  <cols>
    <col min="1" max="1" width="4.44140625" style="422" customWidth="1"/>
    <col min="2" max="3" width="10.6640625" style="422" customWidth="1"/>
    <col min="4" max="4" width="1.44140625" style="422" customWidth="1"/>
    <col min="5" max="11" width="10.6640625" style="422" customWidth="1"/>
    <col min="12" max="12" width="4.44140625" style="422" customWidth="1"/>
    <col min="13" max="13" width="10.6640625" style="422" customWidth="1"/>
    <col min="14" max="14" width="2.33203125" style="422" customWidth="1"/>
    <col min="15" max="15" width="12.21875" style="471" customWidth="1"/>
    <col min="16" max="16" width="31.6640625" style="471" customWidth="1"/>
    <col min="17" max="17" width="39.44140625" style="471" customWidth="1"/>
    <col min="18" max="256" width="8.88671875" style="422"/>
    <col min="257" max="257" width="3.109375" style="422" customWidth="1"/>
    <col min="258" max="258" width="3.77734375" style="422" customWidth="1"/>
    <col min="259" max="259" width="6.33203125" style="422" customWidth="1"/>
    <col min="260" max="260" width="8.6640625" style="422" customWidth="1"/>
    <col min="261" max="261" width="9.44140625" style="422" customWidth="1"/>
    <col min="262" max="263" width="8.44140625" style="422" customWidth="1"/>
    <col min="264" max="264" width="12.6640625" style="422" customWidth="1"/>
    <col min="265" max="265" width="11.77734375" style="422" customWidth="1"/>
    <col min="266" max="266" width="12.21875" style="422" customWidth="1"/>
    <col min="267" max="267" width="6.21875" style="422" customWidth="1"/>
    <col min="268" max="268" width="8.77734375" style="422" customWidth="1"/>
    <col min="269" max="269" width="5.77734375" style="422" customWidth="1"/>
    <col min="270" max="270" width="8.88671875" style="422"/>
    <col min="271" max="271" width="15.6640625" style="422" bestFit="1" customWidth="1"/>
    <col min="272" max="512" width="8.88671875" style="422"/>
    <col min="513" max="513" width="3.109375" style="422" customWidth="1"/>
    <col min="514" max="514" width="3.77734375" style="422" customWidth="1"/>
    <col min="515" max="515" width="6.33203125" style="422" customWidth="1"/>
    <col min="516" max="516" width="8.6640625" style="422" customWidth="1"/>
    <col min="517" max="517" width="9.44140625" style="422" customWidth="1"/>
    <col min="518" max="519" width="8.44140625" style="422" customWidth="1"/>
    <col min="520" max="520" width="12.6640625" style="422" customWidth="1"/>
    <col min="521" max="521" width="11.77734375" style="422" customWidth="1"/>
    <col min="522" max="522" width="12.21875" style="422" customWidth="1"/>
    <col min="523" max="523" width="6.21875" style="422" customWidth="1"/>
    <col min="524" max="524" width="8.77734375" style="422" customWidth="1"/>
    <col min="525" max="525" width="5.77734375" style="422" customWidth="1"/>
    <col min="526" max="526" width="8.88671875" style="422"/>
    <col min="527" max="527" width="15.6640625" style="422" bestFit="1" customWidth="1"/>
    <col min="528" max="768" width="8.88671875" style="422"/>
    <col min="769" max="769" width="3.109375" style="422" customWidth="1"/>
    <col min="770" max="770" width="3.77734375" style="422" customWidth="1"/>
    <col min="771" max="771" width="6.33203125" style="422" customWidth="1"/>
    <col min="772" max="772" width="8.6640625" style="422" customWidth="1"/>
    <col min="773" max="773" width="9.44140625" style="422" customWidth="1"/>
    <col min="774" max="775" width="8.44140625" style="422" customWidth="1"/>
    <col min="776" max="776" width="12.6640625" style="422" customWidth="1"/>
    <col min="777" max="777" width="11.77734375" style="422" customWidth="1"/>
    <col min="778" max="778" width="12.21875" style="422" customWidth="1"/>
    <col min="779" max="779" width="6.21875" style="422" customWidth="1"/>
    <col min="780" max="780" width="8.77734375" style="422" customWidth="1"/>
    <col min="781" max="781" width="5.77734375" style="422" customWidth="1"/>
    <col min="782" max="782" width="8.88671875" style="422"/>
    <col min="783" max="783" width="15.6640625" style="422" bestFit="1" customWidth="1"/>
    <col min="784" max="1024" width="8.88671875" style="422"/>
    <col min="1025" max="1025" width="3.109375" style="422" customWidth="1"/>
    <col min="1026" max="1026" width="3.77734375" style="422" customWidth="1"/>
    <col min="1027" max="1027" width="6.33203125" style="422" customWidth="1"/>
    <col min="1028" max="1028" width="8.6640625" style="422" customWidth="1"/>
    <col min="1029" max="1029" width="9.44140625" style="422" customWidth="1"/>
    <col min="1030" max="1031" width="8.44140625" style="422" customWidth="1"/>
    <col min="1032" max="1032" width="12.6640625" style="422" customWidth="1"/>
    <col min="1033" max="1033" width="11.77734375" style="422" customWidth="1"/>
    <col min="1034" max="1034" width="12.21875" style="422" customWidth="1"/>
    <col min="1035" max="1035" width="6.21875" style="422" customWidth="1"/>
    <col min="1036" max="1036" width="8.77734375" style="422" customWidth="1"/>
    <col min="1037" max="1037" width="5.77734375" style="422" customWidth="1"/>
    <col min="1038" max="1038" width="8.88671875" style="422"/>
    <col min="1039" max="1039" width="15.6640625" style="422" bestFit="1" customWidth="1"/>
    <col min="1040" max="1280" width="8.88671875" style="422"/>
    <col min="1281" max="1281" width="3.109375" style="422" customWidth="1"/>
    <col min="1282" max="1282" width="3.77734375" style="422" customWidth="1"/>
    <col min="1283" max="1283" width="6.33203125" style="422" customWidth="1"/>
    <col min="1284" max="1284" width="8.6640625" style="422" customWidth="1"/>
    <col min="1285" max="1285" width="9.44140625" style="422" customWidth="1"/>
    <col min="1286" max="1287" width="8.44140625" style="422" customWidth="1"/>
    <col min="1288" max="1288" width="12.6640625" style="422" customWidth="1"/>
    <col min="1289" max="1289" width="11.77734375" style="422" customWidth="1"/>
    <col min="1290" max="1290" width="12.21875" style="422" customWidth="1"/>
    <col min="1291" max="1291" width="6.21875" style="422" customWidth="1"/>
    <col min="1292" max="1292" width="8.77734375" style="422" customWidth="1"/>
    <col min="1293" max="1293" width="5.77734375" style="422" customWidth="1"/>
    <col min="1294" max="1294" width="8.88671875" style="422"/>
    <col min="1295" max="1295" width="15.6640625" style="422" bestFit="1" customWidth="1"/>
    <col min="1296" max="1536" width="8.88671875" style="422"/>
    <col min="1537" max="1537" width="3.109375" style="422" customWidth="1"/>
    <col min="1538" max="1538" width="3.77734375" style="422" customWidth="1"/>
    <col min="1539" max="1539" width="6.33203125" style="422" customWidth="1"/>
    <col min="1540" max="1540" width="8.6640625" style="422" customWidth="1"/>
    <col min="1541" max="1541" width="9.44140625" style="422" customWidth="1"/>
    <col min="1542" max="1543" width="8.44140625" style="422" customWidth="1"/>
    <col min="1544" max="1544" width="12.6640625" style="422" customWidth="1"/>
    <col min="1545" max="1545" width="11.77734375" style="422" customWidth="1"/>
    <col min="1546" max="1546" width="12.21875" style="422" customWidth="1"/>
    <col min="1547" max="1547" width="6.21875" style="422" customWidth="1"/>
    <col min="1548" max="1548" width="8.77734375" style="422" customWidth="1"/>
    <col min="1549" max="1549" width="5.77734375" style="422" customWidth="1"/>
    <col min="1550" max="1550" width="8.88671875" style="422"/>
    <col min="1551" max="1551" width="15.6640625" style="422" bestFit="1" customWidth="1"/>
    <col min="1552" max="1792" width="8.88671875" style="422"/>
    <col min="1793" max="1793" width="3.109375" style="422" customWidth="1"/>
    <col min="1794" max="1794" width="3.77734375" style="422" customWidth="1"/>
    <col min="1795" max="1795" width="6.33203125" style="422" customWidth="1"/>
    <col min="1796" max="1796" width="8.6640625" style="422" customWidth="1"/>
    <col min="1797" max="1797" width="9.44140625" style="422" customWidth="1"/>
    <col min="1798" max="1799" width="8.44140625" style="422" customWidth="1"/>
    <col min="1800" max="1800" width="12.6640625" style="422" customWidth="1"/>
    <col min="1801" max="1801" width="11.77734375" style="422" customWidth="1"/>
    <col min="1802" max="1802" width="12.21875" style="422" customWidth="1"/>
    <col min="1803" max="1803" width="6.21875" style="422" customWidth="1"/>
    <col min="1804" max="1804" width="8.77734375" style="422" customWidth="1"/>
    <col min="1805" max="1805" width="5.77734375" style="422" customWidth="1"/>
    <col min="1806" max="1806" width="8.88671875" style="422"/>
    <col min="1807" max="1807" width="15.6640625" style="422" bestFit="1" customWidth="1"/>
    <col min="1808" max="2048" width="8.88671875" style="422"/>
    <col min="2049" max="2049" width="3.109375" style="422" customWidth="1"/>
    <col min="2050" max="2050" width="3.77734375" style="422" customWidth="1"/>
    <col min="2051" max="2051" width="6.33203125" style="422" customWidth="1"/>
    <col min="2052" max="2052" width="8.6640625" style="422" customWidth="1"/>
    <col min="2053" max="2053" width="9.44140625" style="422" customWidth="1"/>
    <col min="2054" max="2055" width="8.44140625" style="422" customWidth="1"/>
    <col min="2056" max="2056" width="12.6640625" style="422" customWidth="1"/>
    <col min="2057" max="2057" width="11.77734375" style="422" customWidth="1"/>
    <col min="2058" max="2058" width="12.21875" style="422" customWidth="1"/>
    <col min="2059" max="2059" width="6.21875" style="422" customWidth="1"/>
    <col min="2060" max="2060" width="8.77734375" style="422" customWidth="1"/>
    <col min="2061" max="2061" width="5.77734375" style="422" customWidth="1"/>
    <col min="2062" max="2062" width="8.88671875" style="422"/>
    <col min="2063" max="2063" width="15.6640625" style="422" bestFit="1" customWidth="1"/>
    <col min="2064" max="2304" width="8.88671875" style="422"/>
    <col min="2305" max="2305" width="3.109375" style="422" customWidth="1"/>
    <col min="2306" max="2306" width="3.77734375" style="422" customWidth="1"/>
    <col min="2307" max="2307" width="6.33203125" style="422" customWidth="1"/>
    <col min="2308" max="2308" width="8.6640625" style="422" customWidth="1"/>
    <col min="2309" max="2309" width="9.44140625" style="422" customWidth="1"/>
    <col min="2310" max="2311" width="8.44140625" style="422" customWidth="1"/>
    <col min="2312" max="2312" width="12.6640625" style="422" customWidth="1"/>
    <col min="2313" max="2313" width="11.77734375" style="422" customWidth="1"/>
    <col min="2314" max="2314" width="12.21875" style="422" customWidth="1"/>
    <col min="2315" max="2315" width="6.21875" style="422" customWidth="1"/>
    <col min="2316" max="2316" width="8.77734375" style="422" customWidth="1"/>
    <col min="2317" max="2317" width="5.77734375" style="422" customWidth="1"/>
    <col min="2318" max="2318" width="8.88671875" style="422"/>
    <col min="2319" max="2319" width="15.6640625" style="422" bestFit="1" customWidth="1"/>
    <col min="2320" max="2560" width="8.88671875" style="422"/>
    <col min="2561" max="2561" width="3.109375" style="422" customWidth="1"/>
    <col min="2562" max="2562" width="3.77734375" style="422" customWidth="1"/>
    <col min="2563" max="2563" width="6.33203125" style="422" customWidth="1"/>
    <col min="2564" max="2564" width="8.6640625" style="422" customWidth="1"/>
    <col min="2565" max="2565" width="9.44140625" style="422" customWidth="1"/>
    <col min="2566" max="2567" width="8.44140625" style="422" customWidth="1"/>
    <col min="2568" max="2568" width="12.6640625" style="422" customWidth="1"/>
    <col min="2569" max="2569" width="11.77734375" style="422" customWidth="1"/>
    <col min="2570" max="2570" width="12.21875" style="422" customWidth="1"/>
    <col min="2571" max="2571" width="6.21875" style="422" customWidth="1"/>
    <col min="2572" max="2572" width="8.77734375" style="422" customWidth="1"/>
    <col min="2573" max="2573" width="5.77734375" style="422" customWidth="1"/>
    <col min="2574" max="2574" width="8.88671875" style="422"/>
    <col min="2575" max="2575" width="15.6640625" style="422" bestFit="1" customWidth="1"/>
    <col min="2576" max="2816" width="8.88671875" style="422"/>
    <col min="2817" max="2817" width="3.109375" style="422" customWidth="1"/>
    <col min="2818" max="2818" width="3.77734375" style="422" customWidth="1"/>
    <col min="2819" max="2819" width="6.33203125" style="422" customWidth="1"/>
    <col min="2820" max="2820" width="8.6640625" style="422" customWidth="1"/>
    <col min="2821" max="2821" width="9.44140625" style="422" customWidth="1"/>
    <col min="2822" max="2823" width="8.44140625" style="422" customWidth="1"/>
    <col min="2824" max="2824" width="12.6640625" style="422" customWidth="1"/>
    <col min="2825" max="2825" width="11.77734375" style="422" customWidth="1"/>
    <col min="2826" max="2826" width="12.21875" style="422" customWidth="1"/>
    <col min="2827" max="2827" width="6.21875" style="422" customWidth="1"/>
    <col min="2828" max="2828" width="8.77734375" style="422" customWidth="1"/>
    <col min="2829" max="2829" width="5.77734375" style="422" customWidth="1"/>
    <col min="2830" max="2830" width="8.88671875" style="422"/>
    <col min="2831" max="2831" width="15.6640625" style="422" bestFit="1" customWidth="1"/>
    <col min="2832" max="3072" width="8.88671875" style="422"/>
    <col min="3073" max="3073" width="3.109375" style="422" customWidth="1"/>
    <col min="3074" max="3074" width="3.77734375" style="422" customWidth="1"/>
    <col min="3075" max="3075" width="6.33203125" style="422" customWidth="1"/>
    <col min="3076" max="3076" width="8.6640625" style="422" customWidth="1"/>
    <col min="3077" max="3077" width="9.44140625" style="422" customWidth="1"/>
    <col min="3078" max="3079" width="8.44140625" style="422" customWidth="1"/>
    <col min="3080" max="3080" width="12.6640625" style="422" customWidth="1"/>
    <col min="3081" max="3081" width="11.77734375" style="422" customWidth="1"/>
    <col min="3082" max="3082" width="12.21875" style="422" customWidth="1"/>
    <col min="3083" max="3083" width="6.21875" style="422" customWidth="1"/>
    <col min="3084" max="3084" width="8.77734375" style="422" customWidth="1"/>
    <col min="3085" max="3085" width="5.77734375" style="422" customWidth="1"/>
    <col min="3086" max="3086" width="8.88671875" style="422"/>
    <col min="3087" max="3087" width="15.6640625" style="422" bestFit="1" customWidth="1"/>
    <col min="3088" max="3328" width="8.88671875" style="422"/>
    <col min="3329" max="3329" width="3.109375" style="422" customWidth="1"/>
    <col min="3330" max="3330" width="3.77734375" style="422" customWidth="1"/>
    <col min="3331" max="3331" width="6.33203125" style="422" customWidth="1"/>
    <col min="3332" max="3332" width="8.6640625" style="422" customWidth="1"/>
    <col min="3333" max="3333" width="9.44140625" style="422" customWidth="1"/>
    <col min="3334" max="3335" width="8.44140625" style="422" customWidth="1"/>
    <col min="3336" max="3336" width="12.6640625" style="422" customWidth="1"/>
    <col min="3337" max="3337" width="11.77734375" style="422" customWidth="1"/>
    <col min="3338" max="3338" width="12.21875" style="422" customWidth="1"/>
    <col min="3339" max="3339" width="6.21875" style="422" customWidth="1"/>
    <col min="3340" max="3340" width="8.77734375" style="422" customWidth="1"/>
    <col min="3341" max="3341" width="5.77734375" style="422" customWidth="1"/>
    <col min="3342" max="3342" width="8.88671875" style="422"/>
    <col min="3343" max="3343" width="15.6640625" style="422" bestFit="1" customWidth="1"/>
    <col min="3344" max="3584" width="8.88671875" style="422"/>
    <col min="3585" max="3585" width="3.109375" style="422" customWidth="1"/>
    <col min="3586" max="3586" width="3.77734375" style="422" customWidth="1"/>
    <col min="3587" max="3587" width="6.33203125" style="422" customWidth="1"/>
    <col min="3588" max="3588" width="8.6640625" style="422" customWidth="1"/>
    <col min="3589" max="3589" width="9.44140625" style="422" customWidth="1"/>
    <col min="3590" max="3591" width="8.44140625" style="422" customWidth="1"/>
    <col min="3592" max="3592" width="12.6640625" style="422" customWidth="1"/>
    <col min="3593" max="3593" width="11.77734375" style="422" customWidth="1"/>
    <col min="3594" max="3594" width="12.21875" style="422" customWidth="1"/>
    <col min="3595" max="3595" width="6.21875" style="422" customWidth="1"/>
    <col min="3596" max="3596" width="8.77734375" style="422" customWidth="1"/>
    <col min="3597" max="3597" width="5.77734375" style="422" customWidth="1"/>
    <col min="3598" max="3598" width="8.88671875" style="422"/>
    <col min="3599" max="3599" width="15.6640625" style="422" bestFit="1" customWidth="1"/>
    <col min="3600" max="3840" width="8.88671875" style="422"/>
    <col min="3841" max="3841" width="3.109375" style="422" customWidth="1"/>
    <col min="3842" max="3842" width="3.77734375" style="422" customWidth="1"/>
    <col min="3843" max="3843" width="6.33203125" style="422" customWidth="1"/>
    <col min="3844" max="3844" width="8.6640625" style="422" customWidth="1"/>
    <col min="3845" max="3845" width="9.44140625" style="422" customWidth="1"/>
    <col min="3846" max="3847" width="8.44140625" style="422" customWidth="1"/>
    <col min="3848" max="3848" width="12.6640625" style="422" customWidth="1"/>
    <col min="3849" max="3849" width="11.77734375" style="422" customWidth="1"/>
    <col min="3850" max="3850" width="12.21875" style="422" customWidth="1"/>
    <col min="3851" max="3851" width="6.21875" style="422" customWidth="1"/>
    <col min="3852" max="3852" width="8.77734375" style="422" customWidth="1"/>
    <col min="3853" max="3853" width="5.77734375" style="422" customWidth="1"/>
    <col min="3854" max="3854" width="8.88671875" style="422"/>
    <col min="3855" max="3855" width="15.6640625" style="422" bestFit="1" customWidth="1"/>
    <col min="3856" max="4096" width="8.88671875" style="422"/>
    <col min="4097" max="4097" width="3.109375" style="422" customWidth="1"/>
    <col min="4098" max="4098" width="3.77734375" style="422" customWidth="1"/>
    <col min="4099" max="4099" width="6.33203125" style="422" customWidth="1"/>
    <col min="4100" max="4100" width="8.6640625" style="422" customWidth="1"/>
    <col min="4101" max="4101" width="9.44140625" style="422" customWidth="1"/>
    <col min="4102" max="4103" width="8.44140625" style="422" customWidth="1"/>
    <col min="4104" max="4104" width="12.6640625" style="422" customWidth="1"/>
    <col min="4105" max="4105" width="11.77734375" style="422" customWidth="1"/>
    <col min="4106" max="4106" width="12.21875" style="422" customWidth="1"/>
    <col min="4107" max="4107" width="6.21875" style="422" customWidth="1"/>
    <col min="4108" max="4108" width="8.77734375" style="422" customWidth="1"/>
    <col min="4109" max="4109" width="5.77734375" style="422" customWidth="1"/>
    <col min="4110" max="4110" width="8.88671875" style="422"/>
    <col min="4111" max="4111" width="15.6640625" style="422" bestFit="1" customWidth="1"/>
    <col min="4112" max="4352" width="8.88671875" style="422"/>
    <col min="4353" max="4353" width="3.109375" style="422" customWidth="1"/>
    <col min="4354" max="4354" width="3.77734375" style="422" customWidth="1"/>
    <col min="4355" max="4355" width="6.33203125" style="422" customWidth="1"/>
    <col min="4356" max="4356" width="8.6640625" style="422" customWidth="1"/>
    <col min="4357" max="4357" width="9.44140625" style="422" customWidth="1"/>
    <col min="4358" max="4359" width="8.44140625" style="422" customWidth="1"/>
    <col min="4360" max="4360" width="12.6640625" style="422" customWidth="1"/>
    <col min="4361" max="4361" width="11.77734375" style="422" customWidth="1"/>
    <col min="4362" max="4362" width="12.21875" style="422" customWidth="1"/>
    <col min="4363" max="4363" width="6.21875" style="422" customWidth="1"/>
    <col min="4364" max="4364" width="8.77734375" style="422" customWidth="1"/>
    <col min="4365" max="4365" width="5.77734375" style="422" customWidth="1"/>
    <col min="4366" max="4366" width="8.88671875" style="422"/>
    <col min="4367" max="4367" width="15.6640625" style="422" bestFit="1" customWidth="1"/>
    <col min="4368" max="4608" width="8.88671875" style="422"/>
    <col min="4609" max="4609" width="3.109375" style="422" customWidth="1"/>
    <col min="4610" max="4610" width="3.77734375" style="422" customWidth="1"/>
    <col min="4611" max="4611" width="6.33203125" style="422" customWidth="1"/>
    <col min="4612" max="4612" width="8.6640625" style="422" customWidth="1"/>
    <col min="4613" max="4613" width="9.44140625" style="422" customWidth="1"/>
    <col min="4614" max="4615" width="8.44140625" style="422" customWidth="1"/>
    <col min="4616" max="4616" width="12.6640625" style="422" customWidth="1"/>
    <col min="4617" max="4617" width="11.77734375" style="422" customWidth="1"/>
    <col min="4618" max="4618" width="12.21875" style="422" customWidth="1"/>
    <col min="4619" max="4619" width="6.21875" style="422" customWidth="1"/>
    <col min="4620" max="4620" width="8.77734375" style="422" customWidth="1"/>
    <col min="4621" max="4621" width="5.77734375" style="422" customWidth="1"/>
    <col min="4622" max="4622" width="8.88671875" style="422"/>
    <col min="4623" max="4623" width="15.6640625" style="422" bestFit="1" customWidth="1"/>
    <col min="4624" max="4864" width="8.88671875" style="422"/>
    <col min="4865" max="4865" width="3.109375" style="422" customWidth="1"/>
    <col min="4866" max="4866" width="3.77734375" style="422" customWidth="1"/>
    <col min="4867" max="4867" width="6.33203125" style="422" customWidth="1"/>
    <col min="4868" max="4868" width="8.6640625" style="422" customWidth="1"/>
    <col min="4869" max="4869" width="9.44140625" style="422" customWidth="1"/>
    <col min="4870" max="4871" width="8.44140625" style="422" customWidth="1"/>
    <col min="4872" max="4872" width="12.6640625" style="422" customWidth="1"/>
    <col min="4873" max="4873" width="11.77734375" style="422" customWidth="1"/>
    <col min="4874" max="4874" width="12.21875" style="422" customWidth="1"/>
    <col min="4875" max="4875" width="6.21875" style="422" customWidth="1"/>
    <col min="4876" max="4876" width="8.77734375" style="422" customWidth="1"/>
    <col min="4877" max="4877" width="5.77734375" style="422" customWidth="1"/>
    <col min="4878" max="4878" width="8.88671875" style="422"/>
    <col min="4879" max="4879" width="15.6640625" style="422" bestFit="1" customWidth="1"/>
    <col min="4880" max="5120" width="8.88671875" style="422"/>
    <col min="5121" max="5121" width="3.109375" style="422" customWidth="1"/>
    <col min="5122" max="5122" width="3.77734375" style="422" customWidth="1"/>
    <col min="5123" max="5123" width="6.33203125" style="422" customWidth="1"/>
    <col min="5124" max="5124" width="8.6640625" style="422" customWidth="1"/>
    <col min="5125" max="5125" width="9.44140625" style="422" customWidth="1"/>
    <col min="5126" max="5127" width="8.44140625" style="422" customWidth="1"/>
    <col min="5128" max="5128" width="12.6640625" style="422" customWidth="1"/>
    <col min="5129" max="5129" width="11.77734375" style="422" customWidth="1"/>
    <col min="5130" max="5130" width="12.21875" style="422" customWidth="1"/>
    <col min="5131" max="5131" width="6.21875" style="422" customWidth="1"/>
    <col min="5132" max="5132" width="8.77734375" style="422" customWidth="1"/>
    <col min="5133" max="5133" width="5.77734375" style="422" customWidth="1"/>
    <col min="5134" max="5134" width="8.88671875" style="422"/>
    <col min="5135" max="5135" width="15.6640625" style="422" bestFit="1" customWidth="1"/>
    <col min="5136" max="5376" width="8.88671875" style="422"/>
    <col min="5377" max="5377" width="3.109375" style="422" customWidth="1"/>
    <col min="5378" max="5378" width="3.77734375" style="422" customWidth="1"/>
    <col min="5379" max="5379" width="6.33203125" style="422" customWidth="1"/>
    <col min="5380" max="5380" width="8.6640625" style="422" customWidth="1"/>
    <col min="5381" max="5381" width="9.44140625" style="422" customWidth="1"/>
    <col min="5382" max="5383" width="8.44140625" style="422" customWidth="1"/>
    <col min="5384" max="5384" width="12.6640625" style="422" customWidth="1"/>
    <col min="5385" max="5385" width="11.77734375" style="422" customWidth="1"/>
    <col min="5386" max="5386" width="12.21875" style="422" customWidth="1"/>
    <col min="5387" max="5387" width="6.21875" style="422" customWidth="1"/>
    <col min="5388" max="5388" width="8.77734375" style="422" customWidth="1"/>
    <col min="5389" max="5389" width="5.77734375" style="422" customWidth="1"/>
    <col min="5390" max="5390" width="8.88671875" style="422"/>
    <col min="5391" max="5391" width="15.6640625" style="422" bestFit="1" customWidth="1"/>
    <col min="5392" max="5632" width="8.88671875" style="422"/>
    <col min="5633" max="5633" width="3.109375" style="422" customWidth="1"/>
    <col min="5634" max="5634" width="3.77734375" style="422" customWidth="1"/>
    <col min="5635" max="5635" width="6.33203125" style="422" customWidth="1"/>
    <col min="5636" max="5636" width="8.6640625" style="422" customWidth="1"/>
    <col min="5637" max="5637" width="9.44140625" style="422" customWidth="1"/>
    <col min="5638" max="5639" width="8.44140625" style="422" customWidth="1"/>
    <col min="5640" max="5640" width="12.6640625" style="422" customWidth="1"/>
    <col min="5641" max="5641" width="11.77734375" style="422" customWidth="1"/>
    <col min="5642" max="5642" width="12.21875" style="422" customWidth="1"/>
    <col min="5643" max="5643" width="6.21875" style="422" customWidth="1"/>
    <col min="5644" max="5644" width="8.77734375" style="422" customWidth="1"/>
    <col min="5645" max="5645" width="5.77734375" style="422" customWidth="1"/>
    <col min="5646" max="5646" width="8.88671875" style="422"/>
    <col min="5647" max="5647" width="15.6640625" style="422" bestFit="1" customWidth="1"/>
    <col min="5648" max="5888" width="8.88671875" style="422"/>
    <col min="5889" max="5889" width="3.109375" style="422" customWidth="1"/>
    <col min="5890" max="5890" width="3.77734375" style="422" customWidth="1"/>
    <col min="5891" max="5891" width="6.33203125" style="422" customWidth="1"/>
    <col min="5892" max="5892" width="8.6640625" style="422" customWidth="1"/>
    <col min="5893" max="5893" width="9.44140625" style="422" customWidth="1"/>
    <col min="5894" max="5895" width="8.44140625" style="422" customWidth="1"/>
    <col min="5896" max="5896" width="12.6640625" style="422" customWidth="1"/>
    <col min="5897" max="5897" width="11.77734375" style="422" customWidth="1"/>
    <col min="5898" max="5898" width="12.21875" style="422" customWidth="1"/>
    <col min="5899" max="5899" width="6.21875" style="422" customWidth="1"/>
    <col min="5900" max="5900" width="8.77734375" style="422" customWidth="1"/>
    <col min="5901" max="5901" width="5.77734375" style="422" customWidth="1"/>
    <col min="5902" max="5902" width="8.88671875" style="422"/>
    <col min="5903" max="5903" width="15.6640625" style="422" bestFit="1" customWidth="1"/>
    <col min="5904" max="6144" width="8.88671875" style="422"/>
    <col min="6145" max="6145" width="3.109375" style="422" customWidth="1"/>
    <col min="6146" max="6146" width="3.77734375" style="422" customWidth="1"/>
    <col min="6147" max="6147" width="6.33203125" style="422" customWidth="1"/>
    <col min="6148" max="6148" width="8.6640625" style="422" customWidth="1"/>
    <col min="6149" max="6149" width="9.44140625" style="422" customWidth="1"/>
    <col min="6150" max="6151" width="8.44140625" style="422" customWidth="1"/>
    <col min="6152" max="6152" width="12.6640625" style="422" customWidth="1"/>
    <col min="6153" max="6153" width="11.77734375" style="422" customWidth="1"/>
    <col min="6154" max="6154" width="12.21875" style="422" customWidth="1"/>
    <col min="6155" max="6155" width="6.21875" style="422" customWidth="1"/>
    <col min="6156" max="6156" width="8.77734375" style="422" customWidth="1"/>
    <col min="6157" max="6157" width="5.77734375" style="422" customWidth="1"/>
    <col min="6158" max="6158" width="8.88671875" style="422"/>
    <col min="6159" max="6159" width="15.6640625" style="422" bestFit="1" customWidth="1"/>
    <col min="6160" max="6400" width="8.88671875" style="422"/>
    <col min="6401" max="6401" width="3.109375" style="422" customWidth="1"/>
    <col min="6402" max="6402" width="3.77734375" style="422" customWidth="1"/>
    <col min="6403" max="6403" width="6.33203125" style="422" customWidth="1"/>
    <col min="6404" max="6404" width="8.6640625" style="422" customWidth="1"/>
    <col min="6405" max="6405" width="9.44140625" style="422" customWidth="1"/>
    <col min="6406" max="6407" width="8.44140625" style="422" customWidth="1"/>
    <col min="6408" max="6408" width="12.6640625" style="422" customWidth="1"/>
    <col min="6409" max="6409" width="11.77734375" style="422" customWidth="1"/>
    <col min="6410" max="6410" width="12.21875" style="422" customWidth="1"/>
    <col min="6411" max="6411" width="6.21875" style="422" customWidth="1"/>
    <col min="6412" max="6412" width="8.77734375" style="422" customWidth="1"/>
    <col min="6413" max="6413" width="5.77734375" style="422" customWidth="1"/>
    <col min="6414" max="6414" width="8.88671875" style="422"/>
    <col min="6415" max="6415" width="15.6640625" style="422" bestFit="1" customWidth="1"/>
    <col min="6416" max="6656" width="8.88671875" style="422"/>
    <col min="6657" max="6657" width="3.109375" style="422" customWidth="1"/>
    <col min="6658" max="6658" width="3.77734375" style="422" customWidth="1"/>
    <col min="6659" max="6659" width="6.33203125" style="422" customWidth="1"/>
    <col min="6660" max="6660" width="8.6640625" style="422" customWidth="1"/>
    <col min="6661" max="6661" width="9.44140625" style="422" customWidth="1"/>
    <col min="6662" max="6663" width="8.44140625" style="422" customWidth="1"/>
    <col min="6664" max="6664" width="12.6640625" style="422" customWidth="1"/>
    <col min="6665" max="6665" width="11.77734375" style="422" customWidth="1"/>
    <col min="6666" max="6666" width="12.21875" style="422" customWidth="1"/>
    <col min="6667" max="6667" width="6.21875" style="422" customWidth="1"/>
    <col min="6668" max="6668" width="8.77734375" style="422" customWidth="1"/>
    <col min="6669" max="6669" width="5.77734375" style="422" customWidth="1"/>
    <col min="6670" max="6670" width="8.88671875" style="422"/>
    <col min="6671" max="6671" width="15.6640625" style="422" bestFit="1" customWidth="1"/>
    <col min="6672" max="6912" width="8.88671875" style="422"/>
    <col min="6913" max="6913" width="3.109375" style="422" customWidth="1"/>
    <col min="6914" max="6914" width="3.77734375" style="422" customWidth="1"/>
    <col min="6915" max="6915" width="6.33203125" style="422" customWidth="1"/>
    <col min="6916" max="6916" width="8.6640625" style="422" customWidth="1"/>
    <col min="6917" max="6917" width="9.44140625" style="422" customWidth="1"/>
    <col min="6918" max="6919" width="8.44140625" style="422" customWidth="1"/>
    <col min="6920" max="6920" width="12.6640625" style="422" customWidth="1"/>
    <col min="6921" max="6921" width="11.77734375" style="422" customWidth="1"/>
    <col min="6922" max="6922" width="12.21875" style="422" customWidth="1"/>
    <col min="6923" max="6923" width="6.21875" style="422" customWidth="1"/>
    <col min="6924" max="6924" width="8.77734375" style="422" customWidth="1"/>
    <col min="6925" max="6925" width="5.77734375" style="422" customWidth="1"/>
    <col min="6926" max="6926" width="8.88671875" style="422"/>
    <col min="6927" max="6927" width="15.6640625" style="422" bestFit="1" customWidth="1"/>
    <col min="6928" max="7168" width="8.88671875" style="422"/>
    <col min="7169" max="7169" width="3.109375" style="422" customWidth="1"/>
    <col min="7170" max="7170" width="3.77734375" style="422" customWidth="1"/>
    <col min="7171" max="7171" width="6.33203125" style="422" customWidth="1"/>
    <col min="7172" max="7172" width="8.6640625" style="422" customWidth="1"/>
    <col min="7173" max="7173" width="9.44140625" style="422" customWidth="1"/>
    <col min="7174" max="7175" width="8.44140625" style="422" customWidth="1"/>
    <col min="7176" max="7176" width="12.6640625" style="422" customWidth="1"/>
    <col min="7177" max="7177" width="11.77734375" style="422" customWidth="1"/>
    <col min="7178" max="7178" width="12.21875" style="422" customWidth="1"/>
    <col min="7179" max="7179" width="6.21875" style="422" customWidth="1"/>
    <col min="7180" max="7180" width="8.77734375" style="422" customWidth="1"/>
    <col min="7181" max="7181" width="5.77734375" style="422" customWidth="1"/>
    <col min="7182" max="7182" width="8.88671875" style="422"/>
    <col min="7183" max="7183" width="15.6640625" style="422" bestFit="1" customWidth="1"/>
    <col min="7184" max="7424" width="8.88671875" style="422"/>
    <col min="7425" max="7425" width="3.109375" style="422" customWidth="1"/>
    <col min="7426" max="7426" width="3.77734375" style="422" customWidth="1"/>
    <col min="7427" max="7427" width="6.33203125" style="422" customWidth="1"/>
    <col min="7428" max="7428" width="8.6640625" style="422" customWidth="1"/>
    <col min="7429" max="7429" width="9.44140625" style="422" customWidth="1"/>
    <col min="7430" max="7431" width="8.44140625" style="422" customWidth="1"/>
    <col min="7432" max="7432" width="12.6640625" style="422" customWidth="1"/>
    <col min="7433" max="7433" width="11.77734375" style="422" customWidth="1"/>
    <col min="7434" max="7434" width="12.21875" style="422" customWidth="1"/>
    <col min="7435" max="7435" width="6.21875" style="422" customWidth="1"/>
    <col min="7436" max="7436" width="8.77734375" style="422" customWidth="1"/>
    <col min="7437" max="7437" width="5.77734375" style="422" customWidth="1"/>
    <col min="7438" max="7438" width="8.88671875" style="422"/>
    <col min="7439" max="7439" width="15.6640625" style="422" bestFit="1" customWidth="1"/>
    <col min="7440" max="7680" width="8.88671875" style="422"/>
    <col min="7681" max="7681" width="3.109375" style="422" customWidth="1"/>
    <col min="7682" max="7682" width="3.77734375" style="422" customWidth="1"/>
    <col min="7683" max="7683" width="6.33203125" style="422" customWidth="1"/>
    <col min="7684" max="7684" width="8.6640625" style="422" customWidth="1"/>
    <col min="7685" max="7685" width="9.44140625" style="422" customWidth="1"/>
    <col min="7686" max="7687" width="8.44140625" style="422" customWidth="1"/>
    <col min="7688" max="7688" width="12.6640625" style="422" customWidth="1"/>
    <col min="7689" max="7689" width="11.77734375" style="422" customWidth="1"/>
    <col min="7690" max="7690" width="12.21875" style="422" customWidth="1"/>
    <col min="7691" max="7691" width="6.21875" style="422" customWidth="1"/>
    <col min="7692" max="7692" width="8.77734375" style="422" customWidth="1"/>
    <col min="7693" max="7693" width="5.77734375" style="422" customWidth="1"/>
    <col min="7694" max="7694" width="8.88671875" style="422"/>
    <col min="7695" max="7695" width="15.6640625" style="422" bestFit="1" customWidth="1"/>
    <col min="7696" max="7936" width="8.88671875" style="422"/>
    <col min="7937" max="7937" width="3.109375" style="422" customWidth="1"/>
    <col min="7938" max="7938" width="3.77734375" style="422" customWidth="1"/>
    <col min="7939" max="7939" width="6.33203125" style="422" customWidth="1"/>
    <col min="7940" max="7940" width="8.6640625" style="422" customWidth="1"/>
    <col min="7941" max="7941" width="9.44140625" style="422" customWidth="1"/>
    <col min="7942" max="7943" width="8.44140625" style="422" customWidth="1"/>
    <col min="7944" max="7944" width="12.6640625" style="422" customWidth="1"/>
    <col min="7945" max="7945" width="11.77734375" style="422" customWidth="1"/>
    <col min="7946" max="7946" width="12.21875" style="422" customWidth="1"/>
    <col min="7947" max="7947" width="6.21875" style="422" customWidth="1"/>
    <col min="7948" max="7948" width="8.77734375" style="422" customWidth="1"/>
    <col min="7949" max="7949" width="5.77734375" style="422" customWidth="1"/>
    <col min="7950" max="7950" width="8.88671875" style="422"/>
    <col min="7951" max="7951" width="15.6640625" style="422" bestFit="1" customWidth="1"/>
    <col min="7952" max="8192" width="8.88671875" style="422"/>
    <col min="8193" max="8193" width="3.109375" style="422" customWidth="1"/>
    <col min="8194" max="8194" width="3.77734375" style="422" customWidth="1"/>
    <col min="8195" max="8195" width="6.33203125" style="422" customWidth="1"/>
    <col min="8196" max="8196" width="8.6640625" style="422" customWidth="1"/>
    <col min="8197" max="8197" width="9.44140625" style="422" customWidth="1"/>
    <col min="8198" max="8199" width="8.44140625" style="422" customWidth="1"/>
    <col min="8200" max="8200" width="12.6640625" style="422" customWidth="1"/>
    <col min="8201" max="8201" width="11.77734375" style="422" customWidth="1"/>
    <col min="8202" max="8202" width="12.21875" style="422" customWidth="1"/>
    <col min="8203" max="8203" width="6.21875" style="422" customWidth="1"/>
    <col min="8204" max="8204" width="8.77734375" style="422" customWidth="1"/>
    <col min="8205" max="8205" width="5.77734375" style="422" customWidth="1"/>
    <col min="8206" max="8206" width="8.88671875" style="422"/>
    <col min="8207" max="8207" width="15.6640625" style="422" bestFit="1" customWidth="1"/>
    <col min="8208" max="8448" width="8.88671875" style="422"/>
    <col min="8449" max="8449" width="3.109375" style="422" customWidth="1"/>
    <col min="8450" max="8450" width="3.77734375" style="422" customWidth="1"/>
    <col min="8451" max="8451" width="6.33203125" style="422" customWidth="1"/>
    <col min="8452" max="8452" width="8.6640625" style="422" customWidth="1"/>
    <col min="8453" max="8453" width="9.44140625" style="422" customWidth="1"/>
    <col min="8454" max="8455" width="8.44140625" style="422" customWidth="1"/>
    <col min="8456" max="8456" width="12.6640625" style="422" customWidth="1"/>
    <col min="8457" max="8457" width="11.77734375" style="422" customWidth="1"/>
    <col min="8458" max="8458" width="12.21875" style="422" customWidth="1"/>
    <col min="8459" max="8459" width="6.21875" style="422" customWidth="1"/>
    <col min="8460" max="8460" width="8.77734375" style="422" customWidth="1"/>
    <col min="8461" max="8461" width="5.77734375" style="422" customWidth="1"/>
    <col min="8462" max="8462" width="8.88671875" style="422"/>
    <col min="8463" max="8463" width="15.6640625" style="422" bestFit="1" customWidth="1"/>
    <col min="8464" max="8704" width="8.88671875" style="422"/>
    <col min="8705" max="8705" width="3.109375" style="422" customWidth="1"/>
    <col min="8706" max="8706" width="3.77734375" style="422" customWidth="1"/>
    <col min="8707" max="8707" width="6.33203125" style="422" customWidth="1"/>
    <col min="8708" max="8708" width="8.6640625" style="422" customWidth="1"/>
    <col min="8709" max="8709" width="9.44140625" style="422" customWidth="1"/>
    <col min="8710" max="8711" width="8.44140625" style="422" customWidth="1"/>
    <col min="8712" max="8712" width="12.6640625" style="422" customWidth="1"/>
    <col min="8713" max="8713" width="11.77734375" style="422" customWidth="1"/>
    <col min="8714" max="8714" width="12.21875" style="422" customWidth="1"/>
    <col min="8715" max="8715" width="6.21875" style="422" customWidth="1"/>
    <col min="8716" max="8716" width="8.77734375" style="422" customWidth="1"/>
    <col min="8717" max="8717" width="5.77734375" style="422" customWidth="1"/>
    <col min="8718" max="8718" width="8.88671875" style="422"/>
    <col min="8719" max="8719" width="15.6640625" style="422" bestFit="1" customWidth="1"/>
    <col min="8720" max="8960" width="8.88671875" style="422"/>
    <col min="8961" max="8961" width="3.109375" style="422" customWidth="1"/>
    <col min="8962" max="8962" width="3.77734375" style="422" customWidth="1"/>
    <col min="8963" max="8963" width="6.33203125" style="422" customWidth="1"/>
    <col min="8964" max="8964" width="8.6640625" style="422" customWidth="1"/>
    <col min="8965" max="8965" width="9.44140625" style="422" customWidth="1"/>
    <col min="8966" max="8967" width="8.44140625" style="422" customWidth="1"/>
    <col min="8968" max="8968" width="12.6640625" style="422" customWidth="1"/>
    <col min="8969" max="8969" width="11.77734375" style="422" customWidth="1"/>
    <col min="8970" max="8970" width="12.21875" style="422" customWidth="1"/>
    <col min="8971" max="8971" width="6.21875" style="422" customWidth="1"/>
    <col min="8972" max="8972" width="8.77734375" style="422" customWidth="1"/>
    <col min="8973" max="8973" width="5.77734375" style="422" customWidth="1"/>
    <col min="8974" max="8974" width="8.88671875" style="422"/>
    <col min="8975" max="8975" width="15.6640625" style="422" bestFit="1" customWidth="1"/>
    <col min="8976" max="9216" width="8.88671875" style="422"/>
    <col min="9217" max="9217" width="3.109375" style="422" customWidth="1"/>
    <col min="9218" max="9218" width="3.77734375" style="422" customWidth="1"/>
    <col min="9219" max="9219" width="6.33203125" style="422" customWidth="1"/>
    <col min="9220" max="9220" width="8.6640625" style="422" customWidth="1"/>
    <col min="9221" max="9221" width="9.44140625" style="422" customWidth="1"/>
    <col min="9222" max="9223" width="8.44140625" style="422" customWidth="1"/>
    <col min="9224" max="9224" width="12.6640625" style="422" customWidth="1"/>
    <col min="9225" max="9225" width="11.77734375" style="422" customWidth="1"/>
    <col min="9226" max="9226" width="12.21875" style="422" customWidth="1"/>
    <col min="9227" max="9227" width="6.21875" style="422" customWidth="1"/>
    <col min="9228" max="9228" width="8.77734375" style="422" customWidth="1"/>
    <col min="9229" max="9229" width="5.77734375" style="422" customWidth="1"/>
    <col min="9230" max="9230" width="8.88671875" style="422"/>
    <col min="9231" max="9231" width="15.6640625" style="422" bestFit="1" customWidth="1"/>
    <col min="9232" max="9472" width="8.88671875" style="422"/>
    <col min="9473" max="9473" width="3.109375" style="422" customWidth="1"/>
    <col min="9474" max="9474" width="3.77734375" style="422" customWidth="1"/>
    <col min="9475" max="9475" width="6.33203125" style="422" customWidth="1"/>
    <col min="9476" max="9476" width="8.6640625" style="422" customWidth="1"/>
    <col min="9477" max="9477" width="9.44140625" style="422" customWidth="1"/>
    <col min="9478" max="9479" width="8.44140625" style="422" customWidth="1"/>
    <col min="9480" max="9480" width="12.6640625" style="422" customWidth="1"/>
    <col min="9481" max="9481" width="11.77734375" style="422" customWidth="1"/>
    <col min="9482" max="9482" width="12.21875" style="422" customWidth="1"/>
    <col min="9483" max="9483" width="6.21875" style="422" customWidth="1"/>
    <col min="9484" max="9484" width="8.77734375" style="422" customWidth="1"/>
    <col min="9485" max="9485" width="5.77734375" style="422" customWidth="1"/>
    <col min="9486" max="9486" width="8.88671875" style="422"/>
    <col min="9487" max="9487" width="15.6640625" style="422" bestFit="1" customWidth="1"/>
    <col min="9488" max="9728" width="8.88671875" style="422"/>
    <col min="9729" max="9729" width="3.109375" style="422" customWidth="1"/>
    <col min="9730" max="9730" width="3.77734375" style="422" customWidth="1"/>
    <col min="9731" max="9731" width="6.33203125" style="422" customWidth="1"/>
    <col min="9732" max="9732" width="8.6640625" style="422" customWidth="1"/>
    <col min="9733" max="9733" width="9.44140625" style="422" customWidth="1"/>
    <col min="9734" max="9735" width="8.44140625" style="422" customWidth="1"/>
    <col min="9736" max="9736" width="12.6640625" style="422" customWidth="1"/>
    <col min="9737" max="9737" width="11.77734375" style="422" customWidth="1"/>
    <col min="9738" max="9738" width="12.21875" style="422" customWidth="1"/>
    <col min="9739" max="9739" width="6.21875" style="422" customWidth="1"/>
    <col min="9740" max="9740" width="8.77734375" style="422" customWidth="1"/>
    <col min="9741" max="9741" width="5.77734375" style="422" customWidth="1"/>
    <col min="9742" max="9742" width="8.88671875" style="422"/>
    <col min="9743" max="9743" width="15.6640625" style="422" bestFit="1" customWidth="1"/>
    <col min="9744" max="9984" width="8.88671875" style="422"/>
    <col min="9985" max="9985" width="3.109375" style="422" customWidth="1"/>
    <col min="9986" max="9986" width="3.77734375" style="422" customWidth="1"/>
    <col min="9987" max="9987" width="6.33203125" style="422" customWidth="1"/>
    <col min="9988" max="9988" width="8.6640625" style="422" customWidth="1"/>
    <col min="9989" max="9989" width="9.44140625" style="422" customWidth="1"/>
    <col min="9990" max="9991" width="8.44140625" style="422" customWidth="1"/>
    <col min="9992" max="9992" width="12.6640625" style="422" customWidth="1"/>
    <col min="9993" max="9993" width="11.77734375" style="422" customWidth="1"/>
    <col min="9994" max="9994" width="12.21875" style="422" customWidth="1"/>
    <col min="9995" max="9995" width="6.21875" style="422" customWidth="1"/>
    <col min="9996" max="9996" width="8.77734375" style="422" customWidth="1"/>
    <col min="9997" max="9997" width="5.77734375" style="422" customWidth="1"/>
    <col min="9998" max="9998" width="8.88671875" style="422"/>
    <col min="9999" max="9999" width="15.6640625" style="422" bestFit="1" customWidth="1"/>
    <col min="10000" max="10240" width="8.88671875" style="422"/>
    <col min="10241" max="10241" width="3.109375" style="422" customWidth="1"/>
    <col min="10242" max="10242" width="3.77734375" style="422" customWidth="1"/>
    <col min="10243" max="10243" width="6.33203125" style="422" customWidth="1"/>
    <col min="10244" max="10244" width="8.6640625" style="422" customWidth="1"/>
    <col min="10245" max="10245" width="9.44140625" style="422" customWidth="1"/>
    <col min="10246" max="10247" width="8.44140625" style="422" customWidth="1"/>
    <col min="10248" max="10248" width="12.6640625" style="422" customWidth="1"/>
    <col min="10249" max="10249" width="11.77734375" style="422" customWidth="1"/>
    <col min="10250" max="10250" width="12.21875" style="422" customWidth="1"/>
    <col min="10251" max="10251" width="6.21875" style="422" customWidth="1"/>
    <col min="10252" max="10252" width="8.77734375" style="422" customWidth="1"/>
    <col min="10253" max="10253" width="5.77734375" style="422" customWidth="1"/>
    <col min="10254" max="10254" width="8.88671875" style="422"/>
    <col min="10255" max="10255" width="15.6640625" style="422" bestFit="1" customWidth="1"/>
    <col min="10256" max="10496" width="8.88671875" style="422"/>
    <col min="10497" max="10497" width="3.109375" style="422" customWidth="1"/>
    <col min="10498" max="10498" width="3.77734375" style="422" customWidth="1"/>
    <col min="10499" max="10499" width="6.33203125" style="422" customWidth="1"/>
    <col min="10500" max="10500" width="8.6640625" style="422" customWidth="1"/>
    <col min="10501" max="10501" width="9.44140625" style="422" customWidth="1"/>
    <col min="10502" max="10503" width="8.44140625" style="422" customWidth="1"/>
    <col min="10504" max="10504" width="12.6640625" style="422" customWidth="1"/>
    <col min="10505" max="10505" width="11.77734375" style="422" customWidth="1"/>
    <col min="10506" max="10506" width="12.21875" style="422" customWidth="1"/>
    <col min="10507" max="10507" width="6.21875" style="422" customWidth="1"/>
    <col min="10508" max="10508" width="8.77734375" style="422" customWidth="1"/>
    <col min="10509" max="10509" width="5.77734375" style="422" customWidth="1"/>
    <col min="10510" max="10510" width="8.88671875" style="422"/>
    <col min="10511" max="10511" width="15.6640625" style="422" bestFit="1" customWidth="1"/>
    <col min="10512" max="10752" width="8.88671875" style="422"/>
    <col min="10753" max="10753" width="3.109375" style="422" customWidth="1"/>
    <col min="10754" max="10754" width="3.77734375" style="422" customWidth="1"/>
    <col min="10755" max="10755" width="6.33203125" style="422" customWidth="1"/>
    <col min="10756" max="10756" width="8.6640625" style="422" customWidth="1"/>
    <col min="10757" max="10757" width="9.44140625" style="422" customWidth="1"/>
    <col min="10758" max="10759" width="8.44140625" style="422" customWidth="1"/>
    <col min="10760" max="10760" width="12.6640625" style="422" customWidth="1"/>
    <col min="10761" max="10761" width="11.77734375" style="422" customWidth="1"/>
    <col min="10762" max="10762" width="12.21875" style="422" customWidth="1"/>
    <col min="10763" max="10763" width="6.21875" style="422" customWidth="1"/>
    <col min="10764" max="10764" width="8.77734375" style="422" customWidth="1"/>
    <col min="10765" max="10765" width="5.77734375" style="422" customWidth="1"/>
    <col min="10766" max="10766" width="8.88671875" style="422"/>
    <col min="10767" max="10767" width="15.6640625" style="422" bestFit="1" customWidth="1"/>
    <col min="10768" max="11008" width="8.88671875" style="422"/>
    <col min="11009" max="11009" width="3.109375" style="422" customWidth="1"/>
    <col min="11010" max="11010" width="3.77734375" style="422" customWidth="1"/>
    <col min="11011" max="11011" width="6.33203125" style="422" customWidth="1"/>
    <col min="11012" max="11012" width="8.6640625" style="422" customWidth="1"/>
    <col min="11013" max="11013" width="9.44140625" style="422" customWidth="1"/>
    <col min="11014" max="11015" width="8.44140625" style="422" customWidth="1"/>
    <col min="11016" max="11016" width="12.6640625" style="422" customWidth="1"/>
    <col min="11017" max="11017" width="11.77734375" style="422" customWidth="1"/>
    <col min="11018" max="11018" width="12.21875" style="422" customWidth="1"/>
    <col min="11019" max="11019" width="6.21875" style="422" customWidth="1"/>
    <col min="11020" max="11020" width="8.77734375" style="422" customWidth="1"/>
    <col min="11021" max="11021" width="5.77734375" style="422" customWidth="1"/>
    <col min="11022" max="11022" width="8.88671875" style="422"/>
    <col min="11023" max="11023" width="15.6640625" style="422" bestFit="1" customWidth="1"/>
    <col min="11024" max="11264" width="8.88671875" style="422"/>
    <col min="11265" max="11265" width="3.109375" style="422" customWidth="1"/>
    <col min="11266" max="11266" width="3.77734375" style="422" customWidth="1"/>
    <col min="11267" max="11267" width="6.33203125" style="422" customWidth="1"/>
    <col min="11268" max="11268" width="8.6640625" style="422" customWidth="1"/>
    <col min="11269" max="11269" width="9.44140625" style="422" customWidth="1"/>
    <col min="11270" max="11271" width="8.44140625" style="422" customWidth="1"/>
    <col min="11272" max="11272" width="12.6640625" style="422" customWidth="1"/>
    <col min="11273" max="11273" width="11.77734375" style="422" customWidth="1"/>
    <col min="11274" max="11274" width="12.21875" style="422" customWidth="1"/>
    <col min="11275" max="11275" width="6.21875" style="422" customWidth="1"/>
    <col min="11276" max="11276" width="8.77734375" style="422" customWidth="1"/>
    <col min="11277" max="11277" width="5.77734375" style="422" customWidth="1"/>
    <col min="11278" max="11278" width="8.88671875" style="422"/>
    <col min="11279" max="11279" width="15.6640625" style="422" bestFit="1" customWidth="1"/>
    <col min="11280" max="11520" width="8.88671875" style="422"/>
    <col min="11521" max="11521" width="3.109375" style="422" customWidth="1"/>
    <col min="11522" max="11522" width="3.77734375" style="422" customWidth="1"/>
    <col min="11523" max="11523" width="6.33203125" style="422" customWidth="1"/>
    <col min="11524" max="11524" width="8.6640625" style="422" customWidth="1"/>
    <col min="11525" max="11525" width="9.44140625" style="422" customWidth="1"/>
    <col min="11526" max="11527" width="8.44140625" style="422" customWidth="1"/>
    <col min="11528" max="11528" width="12.6640625" style="422" customWidth="1"/>
    <col min="11529" max="11529" width="11.77734375" style="422" customWidth="1"/>
    <col min="11530" max="11530" width="12.21875" style="422" customWidth="1"/>
    <col min="11531" max="11531" width="6.21875" style="422" customWidth="1"/>
    <col min="11532" max="11532" width="8.77734375" style="422" customWidth="1"/>
    <col min="11533" max="11533" width="5.77734375" style="422" customWidth="1"/>
    <col min="11534" max="11534" width="8.88671875" style="422"/>
    <col min="11535" max="11535" width="15.6640625" style="422" bestFit="1" customWidth="1"/>
    <col min="11536" max="11776" width="8.88671875" style="422"/>
    <col min="11777" max="11777" width="3.109375" style="422" customWidth="1"/>
    <col min="11778" max="11778" width="3.77734375" style="422" customWidth="1"/>
    <col min="11779" max="11779" width="6.33203125" style="422" customWidth="1"/>
    <col min="11780" max="11780" width="8.6640625" style="422" customWidth="1"/>
    <col min="11781" max="11781" width="9.44140625" style="422" customWidth="1"/>
    <col min="11782" max="11783" width="8.44140625" style="422" customWidth="1"/>
    <col min="11784" max="11784" width="12.6640625" style="422" customWidth="1"/>
    <col min="11785" max="11785" width="11.77734375" style="422" customWidth="1"/>
    <col min="11786" max="11786" width="12.21875" style="422" customWidth="1"/>
    <col min="11787" max="11787" width="6.21875" style="422" customWidth="1"/>
    <col min="11788" max="11788" width="8.77734375" style="422" customWidth="1"/>
    <col min="11789" max="11789" width="5.77734375" style="422" customWidth="1"/>
    <col min="11790" max="11790" width="8.88671875" style="422"/>
    <col min="11791" max="11791" width="15.6640625" style="422" bestFit="1" customWidth="1"/>
    <col min="11792" max="12032" width="8.88671875" style="422"/>
    <col min="12033" max="12033" width="3.109375" style="422" customWidth="1"/>
    <col min="12034" max="12034" width="3.77734375" style="422" customWidth="1"/>
    <col min="12035" max="12035" width="6.33203125" style="422" customWidth="1"/>
    <col min="12036" max="12036" width="8.6640625" style="422" customWidth="1"/>
    <col min="12037" max="12037" width="9.44140625" style="422" customWidth="1"/>
    <col min="12038" max="12039" width="8.44140625" style="422" customWidth="1"/>
    <col min="12040" max="12040" width="12.6640625" style="422" customWidth="1"/>
    <col min="12041" max="12041" width="11.77734375" style="422" customWidth="1"/>
    <col min="12042" max="12042" width="12.21875" style="422" customWidth="1"/>
    <col min="12043" max="12043" width="6.21875" style="422" customWidth="1"/>
    <col min="12044" max="12044" width="8.77734375" style="422" customWidth="1"/>
    <col min="12045" max="12045" width="5.77734375" style="422" customWidth="1"/>
    <col min="12046" max="12046" width="8.88671875" style="422"/>
    <col min="12047" max="12047" width="15.6640625" style="422" bestFit="1" customWidth="1"/>
    <col min="12048" max="12288" width="8.88671875" style="422"/>
    <col min="12289" max="12289" width="3.109375" style="422" customWidth="1"/>
    <col min="12290" max="12290" width="3.77734375" style="422" customWidth="1"/>
    <col min="12291" max="12291" width="6.33203125" style="422" customWidth="1"/>
    <col min="12292" max="12292" width="8.6640625" style="422" customWidth="1"/>
    <col min="12293" max="12293" width="9.44140625" style="422" customWidth="1"/>
    <col min="12294" max="12295" width="8.44140625" style="422" customWidth="1"/>
    <col min="12296" max="12296" width="12.6640625" style="422" customWidth="1"/>
    <col min="12297" max="12297" width="11.77734375" style="422" customWidth="1"/>
    <col min="12298" max="12298" width="12.21875" style="422" customWidth="1"/>
    <col min="12299" max="12299" width="6.21875" style="422" customWidth="1"/>
    <col min="12300" max="12300" width="8.77734375" style="422" customWidth="1"/>
    <col min="12301" max="12301" width="5.77734375" style="422" customWidth="1"/>
    <col min="12302" max="12302" width="8.88671875" style="422"/>
    <col min="12303" max="12303" width="15.6640625" style="422" bestFit="1" customWidth="1"/>
    <col min="12304" max="12544" width="8.88671875" style="422"/>
    <col min="12545" max="12545" width="3.109375" style="422" customWidth="1"/>
    <col min="12546" max="12546" width="3.77734375" style="422" customWidth="1"/>
    <col min="12547" max="12547" width="6.33203125" style="422" customWidth="1"/>
    <col min="12548" max="12548" width="8.6640625" style="422" customWidth="1"/>
    <col min="12549" max="12549" width="9.44140625" style="422" customWidth="1"/>
    <col min="12550" max="12551" width="8.44140625" style="422" customWidth="1"/>
    <col min="12552" max="12552" width="12.6640625" style="422" customWidth="1"/>
    <col min="12553" max="12553" width="11.77734375" style="422" customWidth="1"/>
    <col min="12554" max="12554" width="12.21875" style="422" customWidth="1"/>
    <col min="12555" max="12555" width="6.21875" style="422" customWidth="1"/>
    <col min="12556" max="12556" width="8.77734375" style="422" customWidth="1"/>
    <col min="12557" max="12557" width="5.77734375" style="422" customWidth="1"/>
    <col min="12558" max="12558" width="8.88671875" style="422"/>
    <col min="12559" max="12559" width="15.6640625" style="422" bestFit="1" customWidth="1"/>
    <col min="12560" max="12800" width="8.88671875" style="422"/>
    <col min="12801" max="12801" width="3.109375" style="422" customWidth="1"/>
    <col min="12802" max="12802" width="3.77734375" style="422" customWidth="1"/>
    <col min="12803" max="12803" width="6.33203125" style="422" customWidth="1"/>
    <col min="12804" max="12804" width="8.6640625" style="422" customWidth="1"/>
    <col min="12805" max="12805" width="9.44140625" style="422" customWidth="1"/>
    <col min="12806" max="12807" width="8.44140625" style="422" customWidth="1"/>
    <col min="12808" max="12808" width="12.6640625" style="422" customWidth="1"/>
    <col min="12809" max="12809" width="11.77734375" style="422" customWidth="1"/>
    <col min="12810" max="12810" width="12.21875" style="422" customWidth="1"/>
    <col min="12811" max="12811" width="6.21875" style="422" customWidth="1"/>
    <col min="12812" max="12812" width="8.77734375" style="422" customWidth="1"/>
    <col min="12813" max="12813" width="5.77734375" style="422" customWidth="1"/>
    <col min="12814" max="12814" width="8.88671875" style="422"/>
    <col min="12815" max="12815" width="15.6640625" style="422" bestFit="1" customWidth="1"/>
    <col min="12816" max="13056" width="8.88671875" style="422"/>
    <col min="13057" max="13057" width="3.109375" style="422" customWidth="1"/>
    <col min="13058" max="13058" width="3.77734375" style="422" customWidth="1"/>
    <col min="13059" max="13059" width="6.33203125" style="422" customWidth="1"/>
    <col min="13060" max="13060" width="8.6640625" style="422" customWidth="1"/>
    <col min="13061" max="13061" width="9.44140625" style="422" customWidth="1"/>
    <col min="13062" max="13063" width="8.44140625" style="422" customWidth="1"/>
    <col min="13064" max="13064" width="12.6640625" style="422" customWidth="1"/>
    <col min="13065" max="13065" width="11.77734375" style="422" customWidth="1"/>
    <col min="13066" max="13066" width="12.21875" style="422" customWidth="1"/>
    <col min="13067" max="13067" width="6.21875" style="422" customWidth="1"/>
    <col min="13068" max="13068" width="8.77734375" style="422" customWidth="1"/>
    <col min="13069" max="13069" width="5.77734375" style="422" customWidth="1"/>
    <col min="13070" max="13070" width="8.88671875" style="422"/>
    <col min="13071" max="13071" width="15.6640625" style="422" bestFit="1" customWidth="1"/>
    <col min="13072" max="13312" width="8.88671875" style="422"/>
    <col min="13313" max="13313" width="3.109375" style="422" customWidth="1"/>
    <col min="13314" max="13314" width="3.77734375" style="422" customWidth="1"/>
    <col min="13315" max="13315" width="6.33203125" style="422" customWidth="1"/>
    <col min="13316" max="13316" width="8.6640625" style="422" customWidth="1"/>
    <col min="13317" max="13317" width="9.44140625" style="422" customWidth="1"/>
    <col min="13318" max="13319" width="8.44140625" style="422" customWidth="1"/>
    <col min="13320" max="13320" width="12.6640625" style="422" customWidth="1"/>
    <col min="13321" max="13321" width="11.77734375" style="422" customWidth="1"/>
    <col min="13322" max="13322" width="12.21875" style="422" customWidth="1"/>
    <col min="13323" max="13323" width="6.21875" style="422" customWidth="1"/>
    <col min="13324" max="13324" width="8.77734375" style="422" customWidth="1"/>
    <col min="13325" max="13325" width="5.77734375" style="422" customWidth="1"/>
    <col min="13326" max="13326" width="8.88671875" style="422"/>
    <col min="13327" max="13327" width="15.6640625" style="422" bestFit="1" customWidth="1"/>
    <col min="13328" max="13568" width="8.88671875" style="422"/>
    <col min="13569" max="13569" width="3.109375" style="422" customWidth="1"/>
    <col min="13570" max="13570" width="3.77734375" style="422" customWidth="1"/>
    <col min="13571" max="13571" width="6.33203125" style="422" customWidth="1"/>
    <col min="13572" max="13572" width="8.6640625" style="422" customWidth="1"/>
    <col min="13573" max="13573" width="9.44140625" style="422" customWidth="1"/>
    <col min="13574" max="13575" width="8.44140625" style="422" customWidth="1"/>
    <col min="13576" max="13576" width="12.6640625" style="422" customWidth="1"/>
    <col min="13577" max="13577" width="11.77734375" style="422" customWidth="1"/>
    <col min="13578" max="13578" width="12.21875" style="422" customWidth="1"/>
    <col min="13579" max="13579" width="6.21875" style="422" customWidth="1"/>
    <col min="13580" max="13580" width="8.77734375" style="422" customWidth="1"/>
    <col min="13581" max="13581" width="5.77734375" style="422" customWidth="1"/>
    <col min="13582" max="13582" width="8.88671875" style="422"/>
    <col min="13583" max="13583" width="15.6640625" style="422" bestFit="1" customWidth="1"/>
    <col min="13584" max="13824" width="8.88671875" style="422"/>
    <col min="13825" max="13825" width="3.109375" style="422" customWidth="1"/>
    <col min="13826" max="13826" width="3.77734375" style="422" customWidth="1"/>
    <col min="13827" max="13827" width="6.33203125" style="422" customWidth="1"/>
    <col min="13828" max="13828" width="8.6640625" style="422" customWidth="1"/>
    <col min="13829" max="13829" width="9.44140625" style="422" customWidth="1"/>
    <col min="13830" max="13831" width="8.44140625" style="422" customWidth="1"/>
    <col min="13832" max="13832" width="12.6640625" style="422" customWidth="1"/>
    <col min="13833" max="13833" width="11.77734375" style="422" customWidth="1"/>
    <col min="13834" max="13834" width="12.21875" style="422" customWidth="1"/>
    <col min="13835" max="13835" width="6.21875" style="422" customWidth="1"/>
    <col min="13836" max="13836" width="8.77734375" style="422" customWidth="1"/>
    <col min="13837" max="13837" width="5.77734375" style="422" customWidth="1"/>
    <col min="13838" max="13838" width="8.88671875" style="422"/>
    <col min="13839" max="13839" width="15.6640625" style="422" bestFit="1" customWidth="1"/>
    <col min="13840" max="14080" width="8.88671875" style="422"/>
    <col min="14081" max="14081" width="3.109375" style="422" customWidth="1"/>
    <col min="14082" max="14082" width="3.77734375" style="422" customWidth="1"/>
    <col min="14083" max="14083" width="6.33203125" style="422" customWidth="1"/>
    <col min="14084" max="14084" width="8.6640625" style="422" customWidth="1"/>
    <col min="14085" max="14085" width="9.44140625" style="422" customWidth="1"/>
    <col min="14086" max="14087" width="8.44140625" style="422" customWidth="1"/>
    <col min="14088" max="14088" width="12.6640625" style="422" customWidth="1"/>
    <col min="14089" max="14089" width="11.77734375" style="422" customWidth="1"/>
    <col min="14090" max="14090" width="12.21875" style="422" customWidth="1"/>
    <col min="14091" max="14091" width="6.21875" style="422" customWidth="1"/>
    <col min="14092" max="14092" width="8.77734375" style="422" customWidth="1"/>
    <col min="14093" max="14093" width="5.77734375" style="422" customWidth="1"/>
    <col min="14094" max="14094" width="8.88671875" style="422"/>
    <col min="14095" max="14095" width="15.6640625" style="422" bestFit="1" customWidth="1"/>
    <col min="14096" max="14336" width="8.88671875" style="422"/>
    <col min="14337" max="14337" width="3.109375" style="422" customWidth="1"/>
    <col min="14338" max="14338" width="3.77734375" style="422" customWidth="1"/>
    <col min="14339" max="14339" width="6.33203125" style="422" customWidth="1"/>
    <col min="14340" max="14340" width="8.6640625" style="422" customWidth="1"/>
    <col min="14341" max="14341" width="9.44140625" style="422" customWidth="1"/>
    <col min="14342" max="14343" width="8.44140625" style="422" customWidth="1"/>
    <col min="14344" max="14344" width="12.6640625" style="422" customWidth="1"/>
    <col min="14345" max="14345" width="11.77734375" style="422" customWidth="1"/>
    <col min="14346" max="14346" width="12.21875" style="422" customWidth="1"/>
    <col min="14347" max="14347" width="6.21875" style="422" customWidth="1"/>
    <col min="14348" max="14348" width="8.77734375" style="422" customWidth="1"/>
    <col min="14349" max="14349" width="5.77734375" style="422" customWidth="1"/>
    <col min="14350" max="14350" width="8.88671875" style="422"/>
    <col min="14351" max="14351" width="15.6640625" style="422" bestFit="1" customWidth="1"/>
    <col min="14352" max="14592" width="8.88671875" style="422"/>
    <col min="14593" max="14593" width="3.109375" style="422" customWidth="1"/>
    <col min="14594" max="14594" width="3.77734375" style="422" customWidth="1"/>
    <col min="14595" max="14595" width="6.33203125" style="422" customWidth="1"/>
    <col min="14596" max="14596" width="8.6640625" style="422" customWidth="1"/>
    <col min="14597" max="14597" width="9.44140625" style="422" customWidth="1"/>
    <col min="14598" max="14599" width="8.44140625" style="422" customWidth="1"/>
    <col min="14600" max="14600" width="12.6640625" style="422" customWidth="1"/>
    <col min="14601" max="14601" width="11.77734375" style="422" customWidth="1"/>
    <col min="14602" max="14602" width="12.21875" style="422" customWidth="1"/>
    <col min="14603" max="14603" width="6.21875" style="422" customWidth="1"/>
    <col min="14604" max="14604" width="8.77734375" style="422" customWidth="1"/>
    <col min="14605" max="14605" width="5.77734375" style="422" customWidth="1"/>
    <col min="14606" max="14606" width="8.88671875" style="422"/>
    <col min="14607" max="14607" width="15.6640625" style="422" bestFit="1" customWidth="1"/>
    <col min="14608" max="14848" width="8.88671875" style="422"/>
    <col min="14849" max="14849" width="3.109375" style="422" customWidth="1"/>
    <col min="14850" max="14850" width="3.77734375" style="422" customWidth="1"/>
    <col min="14851" max="14851" width="6.33203125" style="422" customWidth="1"/>
    <col min="14852" max="14852" width="8.6640625" style="422" customWidth="1"/>
    <col min="14853" max="14853" width="9.44140625" style="422" customWidth="1"/>
    <col min="14854" max="14855" width="8.44140625" style="422" customWidth="1"/>
    <col min="14856" max="14856" width="12.6640625" style="422" customWidth="1"/>
    <col min="14857" max="14857" width="11.77734375" style="422" customWidth="1"/>
    <col min="14858" max="14858" width="12.21875" style="422" customWidth="1"/>
    <col min="14859" max="14859" width="6.21875" style="422" customWidth="1"/>
    <col min="14860" max="14860" width="8.77734375" style="422" customWidth="1"/>
    <col min="14861" max="14861" width="5.77734375" style="422" customWidth="1"/>
    <col min="14862" max="14862" width="8.88671875" style="422"/>
    <col min="14863" max="14863" width="15.6640625" style="422" bestFit="1" customWidth="1"/>
    <col min="14864" max="15104" width="8.88671875" style="422"/>
    <col min="15105" max="15105" width="3.109375" style="422" customWidth="1"/>
    <col min="15106" max="15106" width="3.77734375" style="422" customWidth="1"/>
    <col min="15107" max="15107" width="6.33203125" style="422" customWidth="1"/>
    <col min="15108" max="15108" width="8.6640625" style="422" customWidth="1"/>
    <col min="15109" max="15109" width="9.44140625" style="422" customWidth="1"/>
    <col min="15110" max="15111" width="8.44140625" style="422" customWidth="1"/>
    <col min="15112" max="15112" width="12.6640625" style="422" customWidth="1"/>
    <col min="15113" max="15113" width="11.77734375" style="422" customWidth="1"/>
    <col min="15114" max="15114" width="12.21875" style="422" customWidth="1"/>
    <col min="15115" max="15115" width="6.21875" style="422" customWidth="1"/>
    <col min="15116" max="15116" width="8.77734375" style="422" customWidth="1"/>
    <col min="15117" max="15117" width="5.77734375" style="422" customWidth="1"/>
    <col min="15118" max="15118" width="8.88671875" style="422"/>
    <col min="15119" max="15119" width="15.6640625" style="422" bestFit="1" customWidth="1"/>
    <col min="15120" max="15360" width="8.88671875" style="422"/>
    <col min="15361" max="15361" width="3.109375" style="422" customWidth="1"/>
    <col min="15362" max="15362" width="3.77734375" style="422" customWidth="1"/>
    <col min="15363" max="15363" width="6.33203125" style="422" customWidth="1"/>
    <col min="15364" max="15364" width="8.6640625" style="422" customWidth="1"/>
    <col min="15365" max="15365" width="9.44140625" style="422" customWidth="1"/>
    <col min="15366" max="15367" width="8.44140625" style="422" customWidth="1"/>
    <col min="15368" max="15368" width="12.6640625" style="422" customWidth="1"/>
    <col min="15369" max="15369" width="11.77734375" style="422" customWidth="1"/>
    <col min="15370" max="15370" width="12.21875" style="422" customWidth="1"/>
    <col min="15371" max="15371" width="6.21875" style="422" customWidth="1"/>
    <col min="15372" max="15372" width="8.77734375" style="422" customWidth="1"/>
    <col min="15373" max="15373" width="5.77734375" style="422" customWidth="1"/>
    <col min="15374" max="15374" width="8.88671875" style="422"/>
    <col min="15375" max="15375" width="15.6640625" style="422" bestFit="1" customWidth="1"/>
    <col min="15376" max="15616" width="8.88671875" style="422"/>
    <col min="15617" max="15617" width="3.109375" style="422" customWidth="1"/>
    <col min="15618" max="15618" width="3.77734375" style="422" customWidth="1"/>
    <col min="15619" max="15619" width="6.33203125" style="422" customWidth="1"/>
    <col min="15620" max="15620" width="8.6640625" style="422" customWidth="1"/>
    <col min="15621" max="15621" width="9.44140625" style="422" customWidth="1"/>
    <col min="15622" max="15623" width="8.44140625" style="422" customWidth="1"/>
    <col min="15624" max="15624" width="12.6640625" style="422" customWidth="1"/>
    <col min="15625" max="15625" width="11.77734375" style="422" customWidth="1"/>
    <col min="15626" max="15626" width="12.21875" style="422" customWidth="1"/>
    <col min="15627" max="15627" width="6.21875" style="422" customWidth="1"/>
    <col min="15628" max="15628" width="8.77734375" style="422" customWidth="1"/>
    <col min="15629" max="15629" width="5.77734375" style="422" customWidth="1"/>
    <col min="15630" max="15630" width="8.88671875" style="422"/>
    <col min="15631" max="15631" width="15.6640625" style="422" bestFit="1" customWidth="1"/>
    <col min="15632" max="15872" width="8.88671875" style="422"/>
    <col min="15873" max="15873" width="3.109375" style="422" customWidth="1"/>
    <col min="15874" max="15874" width="3.77734375" style="422" customWidth="1"/>
    <col min="15875" max="15875" width="6.33203125" style="422" customWidth="1"/>
    <col min="15876" max="15876" width="8.6640625" style="422" customWidth="1"/>
    <col min="15877" max="15877" width="9.44140625" style="422" customWidth="1"/>
    <col min="15878" max="15879" width="8.44140625" style="422" customWidth="1"/>
    <col min="15880" max="15880" width="12.6640625" style="422" customWidth="1"/>
    <col min="15881" max="15881" width="11.77734375" style="422" customWidth="1"/>
    <col min="15882" max="15882" width="12.21875" style="422" customWidth="1"/>
    <col min="15883" max="15883" width="6.21875" style="422" customWidth="1"/>
    <col min="15884" max="15884" width="8.77734375" style="422" customWidth="1"/>
    <col min="15885" max="15885" width="5.77734375" style="422" customWidth="1"/>
    <col min="15886" max="15886" width="8.88671875" style="422"/>
    <col min="15887" max="15887" width="15.6640625" style="422" bestFit="1" customWidth="1"/>
    <col min="15888" max="16128" width="8.88671875" style="422"/>
    <col min="16129" max="16129" width="3.109375" style="422" customWidth="1"/>
    <col min="16130" max="16130" width="3.77734375" style="422" customWidth="1"/>
    <col min="16131" max="16131" width="6.33203125" style="422" customWidth="1"/>
    <col min="16132" max="16132" width="8.6640625" style="422" customWidth="1"/>
    <col min="16133" max="16133" width="9.44140625" style="422" customWidth="1"/>
    <col min="16134" max="16135" width="8.44140625" style="422" customWidth="1"/>
    <col min="16136" max="16136" width="12.6640625" style="422" customWidth="1"/>
    <col min="16137" max="16137" width="11.77734375" style="422" customWidth="1"/>
    <col min="16138" max="16138" width="12.21875" style="422" customWidth="1"/>
    <col min="16139" max="16139" width="6.21875" style="422" customWidth="1"/>
    <col min="16140" max="16140" width="8.77734375" style="422" customWidth="1"/>
    <col min="16141" max="16141" width="5.77734375" style="422" customWidth="1"/>
    <col min="16142" max="16142" width="8.88671875" style="422"/>
    <col min="16143" max="16143" width="15.6640625" style="422" bestFit="1" customWidth="1"/>
    <col min="16144" max="16384" width="8.88671875" style="422"/>
  </cols>
  <sheetData>
    <row r="1" spans="1:17" ht="27.95" customHeight="1" thickTop="1">
      <c r="A1" s="416"/>
      <c r="B1" s="417"/>
      <c r="C1" s="417"/>
      <c r="D1" s="417"/>
      <c r="E1" s="417"/>
      <c r="F1" s="417"/>
      <c r="G1" s="417"/>
      <c r="H1" s="418"/>
      <c r="I1" s="418"/>
      <c r="J1" s="418"/>
      <c r="K1" s="418"/>
      <c r="L1" s="418"/>
      <c r="M1" s="419"/>
      <c r="N1" s="420"/>
      <c r="O1" s="421"/>
      <c r="P1" s="421"/>
      <c r="Q1" s="421"/>
    </row>
    <row r="2" spans="1:17" ht="27.95" customHeight="1">
      <c r="A2" s="907" t="s">
        <v>1174</v>
      </c>
      <c r="B2" s="908"/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9"/>
      <c r="N2" s="420"/>
      <c r="O2" s="421"/>
      <c r="P2" s="421"/>
      <c r="Q2" s="421"/>
    </row>
    <row r="3" spans="1:17" ht="27.95" customHeight="1">
      <c r="A3" s="423"/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5"/>
      <c r="N3" s="420"/>
      <c r="O3" s="426" t="s">
        <v>949</v>
      </c>
      <c r="P3" s="426" t="s">
        <v>950</v>
      </c>
      <c r="Q3" s="426" t="s">
        <v>951</v>
      </c>
    </row>
    <row r="4" spans="1:17" ht="27.95" customHeight="1">
      <c r="A4" s="427"/>
      <c r="B4" s="428"/>
      <c r="C4" s="428"/>
      <c r="D4" s="428"/>
      <c r="E4" s="428"/>
      <c r="F4" s="428"/>
      <c r="G4" s="428"/>
      <c r="H4" s="428"/>
      <c r="I4" s="428"/>
      <c r="J4" s="429"/>
      <c r="K4" s="429"/>
      <c r="L4" s="429"/>
      <c r="M4" s="430"/>
      <c r="N4" s="420"/>
      <c r="O4" s="431"/>
      <c r="P4" s="432" t="s">
        <v>952</v>
      </c>
      <c r="Q4" s="432" t="s">
        <v>953</v>
      </c>
    </row>
    <row r="5" spans="1:17" ht="27.95" customHeight="1">
      <c r="A5" s="433"/>
      <c r="B5" s="910" t="s">
        <v>954</v>
      </c>
      <c r="C5" s="910"/>
      <c r="D5" s="420" t="s">
        <v>955</v>
      </c>
      <c r="E5" s="911" t="str">
        <f>기초자료!C1</f>
        <v>옥회천지방하천정비공사 지장관로이설공사 중 부단수공사</v>
      </c>
      <c r="F5" s="911"/>
      <c r="G5" s="911"/>
      <c r="H5" s="911"/>
      <c r="I5" s="911"/>
      <c r="J5" s="911"/>
      <c r="K5" s="911"/>
      <c r="L5" s="434"/>
      <c r="M5" s="435"/>
      <c r="N5" s="420"/>
      <c r="O5" s="431">
        <v>0.1</v>
      </c>
      <c r="P5" s="431">
        <v>0.05</v>
      </c>
      <c r="Q5" s="432" t="s">
        <v>956</v>
      </c>
    </row>
    <row r="6" spans="1:17" ht="27.95" customHeight="1">
      <c r="A6" s="436"/>
      <c r="B6" s="437"/>
      <c r="C6" s="437"/>
      <c r="D6" s="438"/>
      <c r="E6" s="439"/>
      <c r="F6" s="439"/>
      <c r="G6" s="439"/>
      <c r="H6" s="439"/>
      <c r="I6" s="439"/>
      <c r="J6" s="440"/>
      <c r="K6" s="440"/>
      <c r="L6" s="440"/>
      <c r="M6" s="441"/>
      <c r="N6" s="420"/>
      <c r="O6" s="442">
        <f>ROUND($P$12*O5,0)</f>
        <v>381040000</v>
      </c>
      <c r="P6" s="442">
        <f>ROUND($P$12*P5,0)</f>
        <v>190520000</v>
      </c>
      <c r="Q6" s="432"/>
    </row>
    <row r="7" spans="1:17" ht="27.95" customHeight="1">
      <c r="A7" s="436"/>
      <c r="D7" s="420"/>
      <c r="E7" s="443"/>
      <c r="F7" s="443"/>
      <c r="G7" s="443"/>
      <c r="H7" s="443"/>
      <c r="I7" s="443"/>
      <c r="J7" s="444"/>
      <c r="K7" s="444"/>
      <c r="L7" s="444"/>
      <c r="M7" s="441"/>
      <c r="N7" s="420"/>
      <c r="O7" s="445"/>
      <c r="P7" s="445"/>
      <c r="Q7" s="446"/>
    </row>
    <row r="8" spans="1:17" ht="27.95" customHeight="1">
      <c r="A8" s="436"/>
      <c r="B8" s="447"/>
      <c r="C8" s="447"/>
      <c r="D8" s="447"/>
      <c r="E8" s="448"/>
      <c r="F8" s="448"/>
      <c r="G8" s="448"/>
      <c r="H8" s="448"/>
      <c r="I8" s="449"/>
      <c r="J8" s="449"/>
      <c r="K8" s="450"/>
      <c r="L8" s="450"/>
      <c r="M8" s="441"/>
      <c r="N8" s="420"/>
      <c r="O8" s="421"/>
      <c r="P8" s="421"/>
      <c r="Q8" s="421"/>
    </row>
    <row r="9" spans="1:17" ht="27.95" customHeight="1">
      <c r="A9" s="912" t="str">
        <f>기초자료!B9</f>
        <v>2026년05월   일</v>
      </c>
      <c r="B9" s="913"/>
      <c r="C9" s="913"/>
      <c r="D9" s="913"/>
      <c r="E9" s="913"/>
      <c r="F9" s="913"/>
      <c r="G9" s="913"/>
      <c r="H9" s="913"/>
      <c r="I9" s="913"/>
      <c r="J9" s="913"/>
      <c r="K9" s="913"/>
      <c r="L9" s="913"/>
      <c r="M9" s="914"/>
      <c r="N9" s="420"/>
      <c r="O9" s="421"/>
      <c r="P9" s="421"/>
      <c r="Q9" s="421"/>
    </row>
    <row r="10" spans="1:17" ht="27.95" customHeight="1">
      <c r="A10" s="451"/>
      <c r="B10" s="452"/>
      <c r="C10" s="452"/>
      <c r="D10" s="452"/>
      <c r="E10" s="452"/>
      <c r="F10" s="452"/>
      <c r="G10" s="452"/>
      <c r="H10" s="452"/>
      <c r="I10" s="452"/>
      <c r="J10" s="452"/>
      <c r="K10" s="452"/>
      <c r="L10" s="452"/>
      <c r="M10" s="453"/>
      <c r="N10" s="420"/>
      <c r="O10" s="421"/>
      <c r="P10" s="421"/>
      <c r="Q10" s="421"/>
    </row>
    <row r="11" spans="1:17" ht="27.95" customHeight="1">
      <c r="A11" s="436"/>
      <c r="B11" s="454"/>
      <c r="E11" s="455"/>
      <c r="F11" s="455"/>
      <c r="G11" s="455"/>
      <c r="H11" s="455"/>
      <c r="I11" s="456"/>
      <c r="J11" s="456"/>
      <c r="K11" s="456"/>
      <c r="L11" s="456"/>
      <c r="M11" s="457"/>
      <c r="N11" s="420"/>
      <c r="O11" s="421"/>
      <c r="P11" s="421"/>
      <c r="Q11" s="421"/>
    </row>
    <row r="12" spans="1:17" ht="27.95" customHeight="1">
      <c r="A12" s="436"/>
      <c r="B12" s="454"/>
      <c r="E12" s="455"/>
      <c r="F12" s="455"/>
      <c r="G12" s="455"/>
      <c r="H12" s="905" t="str">
        <f>기초자료!C5</f>
        <v>경기도 안산시 남산평길 126-4 (팔곡일동)</v>
      </c>
      <c r="I12" s="905"/>
      <c r="J12" s="905"/>
      <c r="K12" s="905"/>
      <c r="L12" s="905"/>
      <c r="M12" s="458"/>
      <c r="N12" s="459"/>
      <c r="O12" s="460" t="s">
        <v>957</v>
      </c>
      <c r="P12" s="461">
        <f>[326]원하원가!Q61</f>
        <v>3810400000</v>
      </c>
      <c r="Q12" s="462"/>
    </row>
    <row r="13" spans="1:17" ht="27.95" customHeight="1">
      <c r="A13" s="436"/>
      <c r="H13" s="905" t="str">
        <f>기초자료!C6</f>
        <v>㈜ 대호스토퍼</v>
      </c>
      <c r="I13" s="905"/>
      <c r="J13" s="905"/>
      <c r="K13" s="905"/>
      <c r="L13" s="905"/>
      <c r="M13" s="458"/>
      <c r="N13" s="459"/>
      <c r="O13" s="462"/>
      <c r="P13" s="462"/>
      <c r="Q13" s="462"/>
    </row>
    <row r="14" spans="1:17" ht="27.95" customHeight="1">
      <c r="A14" s="436"/>
      <c r="B14" s="463"/>
      <c r="C14" s="463"/>
      <c r="D14" s="463"/>
      <c r="E14" s="463"/>
      <c r="F14" s="463"/>
      <c r="H14" s="905" t="str">
        <f>기초자료!C7</f>
        <v>대표이사 이영호</v>
      </c>
      <c r="I14" s="905"/>
      <c r="J14" s="905"/>
      <c r="K14" s="905"/>
      <c r="L14" s="464" t="s">
        <v>958</v>
      </c>
      <c r="M14" s="458"/>
      <c r="N14" s="459"/>
      <c r="O14" s="462"/>
      <c r="P14" s="462"/>
      <c r="Q14" s="462"/>
    </row>
    <row r="15" spans="1:17" ht="27.95" customHeight="1">
      <c r="A15" s="436"/>
      <c r="B15" s="906" t="str">
        <f>[326]착공계!B32</f>
        <v>유한회사 선영건설 귀하.</v>
      </c>
      <c r="C15" s="906"/>
      <c r="D15" s="906"/>
      <c r="E15" s="906"/>
      <c r="F15" s="906"/>
      <c r="H15" s="465"/>
      <c r="I15" s="465"/>
      <c r="J15" s="465"/>
      <c r="K15" s="465"/>
      <c r="L15" s="464"/>
      <c r="M15" s="458"/>
      <c r="N15" s="459"/>
      <c r="O15" s="462"/>
      <c r="P15" s="462"/>
      <c r="Q15" s="462"/>
    </row>
    <row r="16" spans="1:17" ht="27.95" customHeight="1" thickBot="1">
      <c r="A16" s="466"/>
      <c r="B16" s="467"/>
      <c r="C16" s="467"/>
      <c r="D16" s="467"/>
      <c r="E16" s="468"/>
      <c r="F16" s="468"/>
      <c r="G16" s="468"/>
      <c r="H16" s="469"/>
      <c r="I16" s="469"/>
      <c r="J16" s="469"/>
      <c r="K16" s="469"/>
      <c r="L16" s="469"/>
      <c r="M16" s="470"/>
      <c r="N16" s="420"/>
      <c r="O16" s="421"/>
      <c r="P16" s="421"/>
      <c r="Q16" s="421"/>
    </row>
    <row r="17" ht="15" thickTop="1"/>
  </sheetData>
  <mergeCells count="8">
    <mergeCell ref="H14:K14"/>
    <mergeCell ref="B15:F15"/>
    <mergeCell ref="A2:M2"/>
    <mergeCell ref="B5:C5"/>
    <mergeCell ref="E5:K5"/>
    <mergeCell ref="A9:M9"/>
    <mergeCell ref="H12:L12"/>
    <mergeCell ref="H13:L13"/>
  </mergeCells>
  <phoneticPr fontId="6" type="noConversion"/>
  <printOptions horizontalCentered="1" verticalCentered="1"/>
  <pageMargins left="0.39370078740157483" right="0.39370078740157483" top="0.59055118110236227" bottom="0.59055118110236227" header="0.31496062992125984" footer="0.31496062992125984"/>
  <pageSetup paperSize="9" orientation="landscape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5"/>
  </sheetPr>
  <dimension ref="A1:X67"/>
  <sheetViews>
    <sheetView view="pageBreakPreview" zoomScale="60" zoomScaleNormal="100" workbookViewId="0">
      <selection activeCell="R17" sqref="R17"/>
    </sheetView>
  </sheetViews>
  <sheetFormatPr defaultRowHeight="17.25"/>
  <cols>
    <col min="1" max="14" width="5.21875" style="343" customWidth="1"/>
    <col min="15" max="22" width="5.21875" style="344" customWidth="1"/>
    <col min="23" max="256" width="8.88671875" style="344"/>
    <col min="257" max="278" width="5.21875" style="344" customWidth="1"/>
    <col min="279" max="512" width="8.88671875" style="344"/>
    <col min="513" max="534" width="5.21875" style="344" customWidth="1"/>
    <col min="535" max="768" width="8.88671875" style="344"/>
    <col min="769" max="790" width="5.21875" style="344" customWidth="1"/>
    <col min="791" max="1024" width="8.88671875" style="344"/>
    <col min="1025" max="1046" width="5.21875" style="344" customWidth="1"/>
    <col min="1047" max="1280" width="8.88671875" style="344"/>
    <col min="1281" max="1302" width="5.21875" style="344" customWidth="1"/>
    <col min="1303" max="1536" width="8.88671875" style="344"/>
    <col min="1537" max="1558" width="5.21875" style="344" customWidth="1"/>
    <col min="1559" max="1792" width="8.88671875" style="344"/>
    <col min="1793" max="1814" width="5.21875" style="344" customWidth="1"/>
    <col min="1815" max="2048" width="8.88671875" style="344"/>
    <col min="2049" max="2070" width="5.21875" style="344" customWidth="1"/>
    <col min="2071" max="2304" width="8.88671875" style="344"/>
    <col min="2305" max="2326" width="5.21875" style="344" customWidth="1"/>
    <col min="2327" max="2560" width="8.88671875" style="344"/>
    <col min="2561" max="2582" width="5.21875" style="344" customWidth="1"/>
    <col min="2583" max="2816" width="8.88671875" style="344"/>
    <col min="2817" max="2838" width="5.21875" style="344" customWidth="1"/>
    <col min="2839" max="3072" width="8.88671875" style="344"/>
    <col min="3073" max="3094" width="5.21875" style="344" customWidth="1"/>
    <col min="3095" max="3328" width="8.88671875" style="344"/>
    <col min="3329" max="3350" width="5.21875" style="344" customWidth="1"/>
    <col min="3351" max="3584" width="8.88671875" style="344"/>
    <col min="3585" max="3606" width="5.21875" style="344" customWidth="1"/>
    <col min="3607" max="3840" width="8.88671875" style="344"/>
    <col min="3841" max="3862" width="5.21875" style="344" customWidth="1"/>
    <col min="3863" max="4096" width="8.88671875" style="344"/>
    <col min="4097" max="4118" width="5.21875" style="344" customWidth="1"/>
    <col min="4119" max="4352" width="8.88671875" style="344"/>
    <col min="4353" max="4374" width="5.21875" style="344" customWidth="1"/>
    <col min="4375" max="4608" width="8.88671875" style="344"/>
    <col min="4609" max="4630" width="5.21875" style="344" customWidth="1"/>
    <col min="4631" max="4864" width="8.88671875" style="344"/>
    <col min="4865" max="4886" width="5.21875" style="344" customWidth="1"/>
    <col min="4887" max="5120" width="8.88671875" style="344"/>
    <col min="5121" max="5142" width="5.21875" style="344" customWidth="1"/>
    <col min="5143" max="5376" width="8.88671875" style="344"/>
    <col min="5377" max="5398" width="5.21875" style="344" customWidth="1"/>
    <col min="5399" max="5632" width="8.88671875" style="344"/>
    <col min="5633" max="5654" width="5.21875" style="344" customWidth="1"/>
    <col min="5655" max="5888" width="8.88671875" style="344"/>
    <col min="5889" max="5910" width="5.21875" style="344" customWidth="1"/>
    <col min="5911" max="6144" width="8.88671875" style="344"/>
    <col min="6145" max="6166" width="5.21875" style="344" customWidth="1"/>
    <col min="6167" max="6400" width="8.88671875" style="344"/>
    <col min="6401" max="6422" width="5.21875" style="344" customWidth="1"/>
    <col min="6423" max="6656" width="8.88671875" style="344"/>
    <col min="6657" max="6678" width="5.21875" style="344" customWidth="1"/>
    <col min="6679" max="6912" width="8.88671875" style="344"/>
    <col min="6913" max="6934" width="5.21875" style="344" customWidth="1"/>
    <col min="6935" max="7168" width="8.88671875" style="344"/>
    <col min="7169" max="7190" width="5.21875" style="344" customWidth="1"/>
    <col min="7191" max="7424" width="8.88671875" style="344"/>
    <col min="7425" max="7446" width="5.21875" style="344" customWidth="1"/>
    <col min="7447" max="7680" width="8.88671875" style="344"/>
    <col min="7681" max="7702" width="5.21875" style="344" customWidth="1"/>
    <col min="7703" max="7936" width="8.88671875" style="344"/>
    <col min="7937" max="7958" width="5.21875" style="344" customWidth="1"/>
    <col min="7959" max="8192" width="8.88671875" style="344"/>
    <col min="8193" max="8214" width="5.21875" style="344" customWidth="1"/>
    <col min="8215" max="8448" width="8.88671875" style="344"/>
    <col min="8449" max="8470" width="5.21875" style="344" customWidth="1"/>
    <col min="8471" max="8704" width="8.88671875" style="344"/>
    <col min="8705" max="8726" width="5.21875" style="344" customWidth="1"/>
    <col min="8727" max="8960" width="8.88671875" style="344"/>
    <col min="8961" max="8982" width="5.21875" style="344" customWidth="1"/>
    <col min="8983" max="9216" width="8.88671875" style="344"/>
    <col min="9217" max="9238" width="5.21875" style="344" customWidth="1"/>
    <col min="9239" max="9472" width="8.88671875" style="344"/>
    <col min="9473" max="9494" width="5.21875" style="344" customWidth="1"/>
    <col min="9495" max="9728" width="8.88671875" style="344"/>
    <col min="9729" max="9750" width="5.21875" style="344" customWidth="1"/>
    <col min="9751" max="9984" width="8.88671875" style="344"/>
    <col min="9985" max="10006" width="5.21875" style="344" customWidth="1"/>
    <col min="10007" max="10240" width="8.88671875" style="344"/>
    <col min="10241" max="10262" width="5.21875" style="344" customWidth="1"/>
    <col min="10263" max="10496" width="8.88671875" style="344"/>
    <col min="10497" max="10518" width="5.21875" style="344" customWidth="1"/>
    <col min="10519" max="10752" width="8.88671875" style="344"/>
    <col min="10753" max="10774" width="5.21875" style="344" customWidth="1"/>
    <col min="10775" max="11008" width="8.88671875" style="344"/>
    <col min="11009" max="11030" width="5.21875" style="344" customWidth="1"/>
    <col min="11031" max="11264" width="8.88671875" style="344"/>
    <col min="11265" max="11286" width="5.21875" style="344" customWidth="1"/>
    <col min="11287" max="11520" width="8.88671875" style="344"/>
    <col min="11521" max="11542" width="5.21875" style="344" customWidth="1"/>
    <col min="11543" max="11776" width="8.88671875" style="344"/>
    <col min="11777" max="11798" width="5.21875" style="344" customWidth="1"/>
    <col min="11799" max="12032" width="8.88671875" style="344"/>
    <col min="12033" max="12054" width="5.21875" style="344" customWidth="1"/>
    <col min="12055" max="12288" width="8.88671875" style="344"/>
    <col min="12289" max="12310" width="5.21875" style="344" customWidth="1"/>
    <col min="12311" max="12544" width="8.88671875" style="344"/>
    <col min="12545" max="12566" width="5.21875" style="344" customWidth="1"/>
    <col min="12567" max="12800" width="8.88671875" style="344"/>
    <col min="12801" max="12822" width="5.21875" style="344" customWidth="1"/>
    <col min="12823" max="13056" width="8.88671875" style="344"/>
    <col min="13057" max="13078" width="5.21875" style="344" customWidth="1"/>
    <col min="13079" max="13312" width="8.88671875" style="344"/>
    <col min="13313" max="13334" width="5.21875" style="344" customWidth="1"/>
    <col min="13335" max="13568" width="8.88671875" style="344"/>
    <col min="13569" max="13590" width="5.21875" style="344" customWidth="1"/>
    <col min="13591" max="13824" width="8.88671875" style="344"/>
    <col min="13825" max="13846" width="5.21875" style="344" customWidth="1"/>
    <col min="13847" max="14080" width="8.88671875" style="344"/>
    <col min="14081" max="14102" width="5.21875" style="344" customWidth="1"/>
    <col min="14103" max="14336" width="8.88671875" style="344"/>
    <col min="14337" max="14358" width="5.21875" style="344" customWidth="1"/>
    <col min="14359" max="14592" width="8.88671875" style="344"/>
    <col min="14593" max="14614" width="5.21875" style="344" customWidth="1"/>
    <col min="14615" max="14848" width="8.88671875" style="344"/>
    <col min="14849" max="14870" width="5.21875" style="344" customWidth="1"/>
    <col min="14871" max="15104" width="8.88671875" style="344"/>
    <col min="15105" max="15126" width="5.21875" style="344" customWidth="1"/>
    <col min="15127" max="15360" width="8.88671875" style="344"/>
    <col min="15361" max="15382" width="5.21875" style="344" customWidth="1"/>
    <col min="15383" max="15616" width="8.88671875" style="344"/>
    <col min="15617" max="15638" width="5.21875" style="344" customWidth="1"/>
    <col min="15639" max="15872" width="8.88671875" style="344"/>
    <col min="15873" max="15894" width="5.21875" style="344" customWidth="1"/>
    <col min="15895" max="16128" width="8.88671875" style="344"/>
    <col min="16129" max="16150" width="5.21875" style="344" customWidth="1"/>
    <col min="16151" max="16384" width="8.88671875" style="344"/>
  </cols>
  <sheetData>
    <row r="1" spans="1:24" s="363" customFormat="1" ht="45" customHeight="1">
      <c r="A1" s="361"/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2"/>
    </row>
    <row r="2" spans="1:24" s="363" customFormat="1" ht="45" customHeight="1">
      <c r="A2" s="361"/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2"/>
    </row>
    <row r="3" spans="1:24" s="363" customFormat="1" ht="45" customHeight="1">
      <c r="A3" s="361"/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2"/>
    </row>
    <row r="4" spans="1:24" s="363" customFormat="1" ht="45" customHeight="1">
      <c r="A4" s="361"/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2"/>
    </row>
    <row r="5" spans="1:24" s="363" customFormat="1" ht="45" customHeight="1">
      <c r="A5" s="361"/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2"/>
    </row>
    <row r="6" spans="1:24" s="363" customFormat="1" ht="45" customHeight="1">
      <c r="A6" s="361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2"/>
    </row>
    <row r="7" spans="1:24" s="364" customFormat="1" ht="45" customHeight="1">
      <c r="A7" s="871" t="s">
        <v>1172</v>
      </c>
      <c r="B7" s="871"/>
      <c r="C7" s="871"/>
      <c r="D7" s="871"/>
      <c r="E7" s="871"/>
      <c r="F7" s="871"/>
      <c r="G7" s="871"/>
      <c r="H7" s="871"/>
      <c r="I7" s="871"/>
      <c r="J7" s="871"/>
      <c r="K7" s="871"/>
      <c r="L7" s="871"/>
      <c r="M7" s="871"/>
      <c r="N7" s="871"/>
      <c r="P7" s="363"/>
      <c r="Q7" s="363"/>
      <c r="R7" s="363"/>
      <c r="S7" s="363"/>
      <c r="T7" s="363"/>
      <c r="U7" s="363"/>
      <c r="V7" s="363"/>
      <c r="W7" s="363"/>
      <c r="X7" s="363"/>
    </row>
    <row r="8" spans="1:24" s="363" customFormat="1" ht="45" customHeight="1">
      <c r="A8" s="361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2"/>
    </row>
    <row r="9" spans="1:24" s="363" customFormat="1" ht="45" customHeight="1">
      <c r="A9" s="361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2"/>
    </row>
    <row r="10" spans="1:24" s="363" customFormat="1" ht="45" customHeight="1">
      <c r="A10" s="361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2"/>
    </row>
    <row r="11" spans="1:24" s="363" customFormat="1" ht="45" customHeight="1">
      <c r="A11" s="361"/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2"/>
    </row>
    <row r="12" spans="1:24" s="363" customFormat="1" ht="45" customHeight="1">
      <c r="A12" s="361"/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2"/>
    </row>
    <row r="13" spans="1:24" s="363" customFormat="1" ht="45" customHeight="1">
      <c r="A13" s="361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2"/>
    </row>
    <row r="14" spans="1:24" s="363" customFormat="1" ht="45" customHeight="1">
      <c r="A14" s="361"/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2"/>
    </row>
    <row r="15" spans="1:24" ht="45" customHeight="1"/>
    <row r="16" spans="1:24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  <row r="32" ht="45" customHeight="1"/>
    <row r="33" spans="23:23" ht="45" customHeight="1"/>
    <row r="34" spans="23:23" ht="45" customHeight="1"/>
    <row r="35" spans="23:23" ht="45" customHeight="1"/>
    <row r="36" spans="23:23" ht="45" customHeight="1"/>
    <row r="37" spans="23:23" ht="45" customHeight="1"/>
    <row r="38" spans="23:23" ht="45" customHeight="1"/>
    <row r="39" spans="23:23" ht="45" customHeight="1"/>
    <row r="40" spans="23:23" ht="45" customHeight="1">
      <c r="W40" s="360"/>
    </row>
    <row r="41" spans="23:23" ht="45" customHeight="1"/>
    <row r="42" spans="23:23" ht="45" customHeight="1"/>
    <row r="43" spans="23:23" ht="45" customHeight="1"/>
    <row r="44" spans="23:23" ht="45" customHeight="1"/>
    <row r="45" spans="23:23" ht="45" customHeight="1"/>
    <row r="46" spans="23:23" ht="45" customHeight="1"/>
    <row r="47" spans="23:23" ht="45" customHeight="1"/>
    <row r="48" spans="23:23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spans="21:21" ht="45" customHeight="1"/>
    <row r="66" spans="21:21" ht="45" customHeight="1"/>
    <row r="67" spans="21:21" ht="45" customHeight="1">
      <c r="U67" s="360"/>
    </row>
  </sheetData>
  <mergeCells count="1">
    <mergeCell ref="A7:N7"/>
  </mergeCells>
  <phoneticPr fontId="6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80"/>
  <sheetViews>
    <sheetView view="pageBreakPreview" zoomScaleNormal="100" zoomScaleSheetLayoutView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65" sqref="H65"/>
    </sheetView>
  </sheetViews>
  <sheetFormatPr defaultRowHeight="13.5" outlineLevelRow="1" outlineLevelCol="1"/>
  <cols>
    <col min="1" max="2" width="5.33203125" style="90" customWidth="1"/>
    <col min="3" max="3" width="23.109375" style="90" customWidth="1"/>
    <col min="4" max="4" width="19.77734375" style="90" hidden="1" customWidth="1" outlineLevel="1"/>
    <col min="5" max="5" width="19.77734375" style="232" hidden="1" customWidth="1" outlineLevel="1"/>
    <col min="6" max="6" width="19.77734375" style="232" customWidth="1" collapsed="1"/>
    <col min="7" max="7" width="9.6640625" style="90" customWidth="1"/>
    <col min="8" max="8" width="23.5546875" style="90" customWidth="1"/>
    <col min="9" max="9" width="5.6640625" style="90" customWidth="1"/>
    <col min="10" max="10" width="2.88671875" style="90" customWidth="1"/>
    <col min="11" max="11" width="5.5546875" style="90" customWidth="1"/>
    <col min="12" max="14" width="2.88671875" style="90" customWidth="1"/>
    <col min="15" max="15" width="3.33203125" style="90" customWidth="1"/>
    <col min="16" max="16" width="0.6640625" style="90" customWidth="1"/>
    <col min="17" max="18" width="8.33203125" style="90" customWidth="1"/>
    <col min="19" max="19" width="6.88671875" style="90" customWidth="1"/>
    <col min="20" max="20" width="14.6640625" style="90" customWidth="1"/>
    <col min="21" max="21" width="9.33203125" style="90" bestFit="1" customWidth="1"/>
    <col min="22" max="22" width="12.88671875" style="90" customWidth="1"/>
    <col min="23" max="23" width="10.109375" style="90" bestFit="1" customWidth="1"/>
    <col min="24" max="24" width="13.77734375" style="90" customWidth="1"/>
    <col min="25" max="25" width="13.88671875" style="90" customWidth="1"/>
    <col min="26" max="26" width="12.21875" style="90" bestFit="1" customWidth="1"/>
    <col min="27" max="27" width="12.21875" style="90" customWidth="1"/>
    <col min="28" max="28" width="10.109375" style="90" bestFit="1" customWidth="1"/>
    <col min="29" max="261" width="8.88671875" style="90"/>
    <col min="262" max="262" width="3.6640625" style="90" customWidth="1"/>
    <col min="263" max="263" width="3.77734375" style="90" customWidth="1"/>
    <col min="264" max="264" width="15.5546875" style="90" customWidth="1"/>
    <col min="265" max="265" width="13.77734375" style="90" customWidth="1"/>
    <col min="266" max="266" width="3" style="90" customWidth="1"/>
    <col min="267" max="267" width="21" style="90" customWidth="1"/>
    <col min="268" max="268" width="6.5546875" style="90" customWidth="1"/>
    <col min="269" max="269" width="2.88671875" style="90" customWidth="1"/>
    <col min="270" max="270" width="4.88671875" style="90" customWidth="1"/>
    <col min="271" max="271" width="4.109375" style="90" customWidth="1"/>
    <col min="272" max="272" width="3.33203125" style="90" customWidth="1"/>
    <col min="273" max="273" width="4.109375" style="90" customWidth="1"/>
    <col min="274" max="275" width="8.33203125" style="90" customWidth="1"/>
    <col min="276" max="276" width="19" style="90" customWidth="1"/>
    <col min="277" max="277" width="14.6640625" style="90" customWidth="1"/>
    <col min="278" max="517" width="8.88671875" style="90"/>
    <col min="518" max="518" width="3.6640625" style="90" customWidth="1"/>
    <col min="519" max="519" width="3.77734375" style="90" customWidth="1"/>
    <col min="520" max="520" width="15.5546875" style="90" customWidth="1"/>
    <col min="521" max="521" width="13.77734375" style="90" customWidth="1"/>
    <col min="522" max="522" width="3" style="90" customWidth="1"/>
    <col min="523" max="523" width="21" style="90" customWidth="1"/>
    <col min="524" max="524" width="6.5546875" style="90" customWidth="1"/>
    <col min="525" max="525" width="2.88671875" style="90" customWidth="1"/>
    <col min="526" max="526" width="4.88671875" style="90" customWidth="1"/>
    <col min="527" max="527" width="4.109375" style="90" customWidth="1"/>
    <col min="528" max="528" width="3.33203125" style="90" customWidth="1"/>
    <col min="529" max="529" width="4.109375" style="90" customWidth="1"/>
    <col min="530" max="531" width="8.33203125" style="90" customWidth="1"/>
    <col min="532" max="532" width="19" style="90" customWidth="1"/>
    <col min="533" max="533" width="14.6640625" style="90" customWidth="1"/>
    <col min="534" max="773" width="8.88671875" style="90"/>
    <col min="774" max="774" width="3.6640625" style="90" customWidth="1"/>
    <col min="775" max="775" width="3.77734375" style="90" customWidth="1"/>
    <col min="776" max="776" width="15.5546875" style="90" customWidth="1"/>
    <col min="777" max="777" width="13.77734375" style="90" customWidth="1"/>
    <col min="778" max="778" width="3" style="90" customWidth="1"/>
    <col min="779" max="779" width="21" style="90" customWidth="1"/>
    <col min="780" max="780" width="6.5546875" style="90" customWidth="1"/>
    <col min="781" max="781" width="2.88671875" style="90" customWidth="1"/>
    <col min="782" max="782" width="4.88671875" style="90" customWidth="1"/>
    <col min="783" max="783" width="4.109375" style="90" customWidth="1"/>
    <col min="784" max="784" width="3.33203125" style="90" customWidth="1"/>
    <col min="785" max="785" width="4.109375" style="90" customWidth="1"/>
    <col min="786" max="787" width="8.33203125" style="90" customWidth="1"/>
    <col min="788" max="788" width="19" style="90" customWidth="1"/>
    <col min="789" max="789" width="14.6640625" style="90" customWidth="1"/>
    <col min="790" max="1029" width="8.88671875" style="90"/>
    <col min="1030" max="1030" width="3.6640625" style="90" customWidth="1"/>
    <col min="1031" max="1031" width="3.77734375" style="90" customWidth="1"/>
    <col min="1032" max="1032" width="15.5546875" style="90" customWidth="1"/>
    <col min="1033" max="1033" width="13.77734375" style="90" customWidth="1"/>
    <col min="1034" max="1034" width="3" style="90" customWidth="1"/>
    <col min="1035" max="1035" width="21" style="90" customWidth="1"/>
    <col min="1036" max="1036" width="6.5546875" style="90" customWidth="1"/>
    <col min="1037" max="1037" width="2.88671875" style="90" customWidth="1"/>
    <col min="1038" max="1038" width="4.88671875" style="90" customWidth="1"/>
    <col min="1039" max="1039" width="4.109375" style="90" customWidth="1"/>
    <col min="1040" max="1040" width="3.33203125" style="90" customWidth="1"/>
    <col min="1041" max="1041" width="4.109375" style="90" customWidth="1"/>
    <col min="1042" max="1043" width="8.33203125" style="90" customWidth="1"/>
    <col min="1044" max="1044" width="19" style="90" customWidth="1"/>
    <col min="1045" max="1045" width="14.6640625" style="90" customWidth="1"/>
    <col min="1046" max="1285" width="8.88671875" style="90"/>
    <col min="1286" max="1286" width="3.6640625" style="90" customWidth="1"/>
    <col min="1287" max="1287" width="3.77734375" style="90" customWidth="1"/>
    <col min="1288" max="1288" width="15.5546875" style="90" customWidth="1"/>
    <col min="1289" max="1289" width="13.77734375" style="90" customWidth="1"/>
    <col min="1290" max="1290" width="3" style="90" customWidth="1"/>
    <col min="1291" max="1291" width="21" style="90" customWidth="1"/>
    <col min="1292" max="1292" width="6.5546875" style="90" customWidth="1"/>
    <col min="1293" max="1293" width="2.88671875" style="90" customWidth="1"/>
    <col min="1294" max="1294" width="4.88671875" style="90" customWidth="1"/>
    <col min="1295" max="1295" width="4.109375" style="90" customWidth="1"/>
    <col min="1296" max="1296" width="3.33203125" style="90" customWidth="1"/>
    <col min="1297" max="1297" width="4.109375" style="90" customWidth="1"/>
    <col min="1298" max="1299" width="8.33203125" style="90" customWidth="1"/>
    <col min="1300" max="1300" width="19" style="90" customWidth="1"/>
    <col min="1301" max="1301" width="14.6640625" style="90" customWidth="1"/>
    <col min="1302" max="1541" width="8.88671875" style="90"/>
    <col min="1542" max="1542" width="3.6640625" style="90" customWidth="1"/>
    <col min="1543" max="1543" width="3.77734375" style="90" customWidth="1"/>
    <col min="1544" max="1544" width="15.5546875" style="90" customWidth="1"/>
    <col min="1545" max="1545" width="13.77734375" style="90" customWidth="1"/>
    <col min="1546" max="1546" width="3" style="90" customWidth="1"/>
    <col min="1547" max="1547" width="21" style="90" customWidth="1"/>
    <col min="1548" max="1548" width="6.5546875" style="90" customWidth="1"/>
    <col min="1549" max="1549" width="2.88671875" style="90" customWidth="1"/>
    <col min="1550" max="1550" width="4.88671875" style="90" customWidth="1"/>
    <col min="1551" max="1551" width="4.109375" style="90" customWidth="1"/>
    <col min="1552" max="1552" width="3.33203125" style="90" customWidth="1"/>
    <col min="1553" max="1553" width="4.109375" style="90" customWidth="1"/>
    <col min="1554" max="1555" width="8.33203125" style="90" customWidth="1"/>
    <col min="1556" max="1556" width="19" style="90" customWidth="1"/>
    <col min="1557" max="1557" width="14.6640625" style="90" customWidth="1"/>
    <col min="1558" max="1797" width="8.88671875" style="90"/>
    <col min="1798" max="1798" width="3.6640625" style="90" customWidth="1"/>
    <col min="1799" max="1799" width="3.77734375" style="90" customWidth="1"/>
    <col min="1800" max="1800" width="15.5546875" style="90" customWidth="1"/>
    <col min="1801" max="1801" width="13.77734375" style="90" customWidth="1"/>
    <col min="1802" max="1802" width="3" style="90" customWidth="1"/>
    <col min="1803" max="1803" width="21" style="90" customWidth="1"/>
    <col min="1804" max="1804" width="6.5546875" style="90" customWidth="1"/>
    <col min="1805" max="1805" width="2.88671875" style="90" customWidth="1"/>
    <col min="1806" max="1806" width="4.88671875" style="90" customWidth="1"/>
    <col min="1807" max="1807" width="4.109375" style="90" customWidth="1"/>
    <col min="1808" max="1808" width="3.33203125" style="90" customWidth="1"/>
    <col min="1809" max="1809" width="4.109375" style="90" customWidth="1"/>
    <col min="1810" max="1811" width="8.33203125" style="90" customWidth="1"/>
    <col min="1812" max="1812" width="19" style="90" customWidth="1"/>
    <col min="1813" max="1813" width="14.6640625" style="90" customWidth="1"/>
    <col min="1814" max="2053" width="8.88671875" style="90"/>
    <col min="2054" max="2054" width="3.6640625" style="90" customWidth="1"/>
    <col min="2055" max="2055" width="3.77734375" style="90" customWidth="1"/>
    <col min="2056" max="2056" width="15.5546875" style="90" customWidth="1"/>
    <col min="2057" max="2057" width="13.77734375" style="90" customWidth="1"/>
    <col min="2058" max="2058" width="3" style="90" customWidth="1"/>
    <col min="2059" max="2059" width="21" style="90" customWidth="1"/>
    <col min="2060" max="2060" width="6.5546875" style="90" customWidth="1"/>
    <col min="2061" max="2061" width="2.88671875" style="90" customWidth="1"/>
    <col min="2062" max="2062" width="4.88671875" style="90" customWidth="1"/>
    <col min="2063" max="2063" width="4.109375" style="90" customWidth="1"/>
    <col min="2064" max="2064" width="3.33203125" style="90" customWidth="1"/>
    <col min="2065" max="2065" width="4.109375" style="90" customWidth="1"/>
    <col min="2066" max="2067" width="8.33203125" style="90" customWidth="1"/>
    <col min="2068" max="2068" width="19" style="90" customWidth="1"/>
    <col min="2069" max="2069" width="14.6640625" style="90" customWidth="1"/>
    <col min="2070" max="2309" width="8.88671875" style="90"/>
    <col min="2310" max="2310" width="3.6640625" style="90" customWidth="1"/>
    <col min="2311" max="2311" width="3.77734375" style="90" customWidth="1"/>
    <col min="2312" max="2312" width="15.5546875" style="90" customWidth="1"/>
    <col min="2313" max="2313" width="13.77734375" style="90" customWidth="1"/>
    <col min="2314" max="2314" width="3" style="90" customWidth="1"/>
    <col min="2315" max="2315" width="21" style="90" customWidth="1"/>
    <col min="2316" max="2316" width="6.5546875" style="90" customWidth="1"/>
    <col min="2317" max="2317" width="2.88671875" style="90" customWidth="1"/>
    <col min="2318" max="2318" width="4.88671875" style="90" customWidth="1"/>
    <col min="2319" max="2319" width="4.109375" style="90" customWidth="1"/>
    <col min="2320" max="2320" width="3.33203125" style="90" customWidth="1"/>
    <col min="2321" max="2321" width="4.109375" style="90" customWidth="1"/>
    <col min="2322" max="2323" width="8.33203125" style="90" customWidth="1"/>
    <col min="2324" max="2324" width="19" style="90" customWidth="1"/>
    <col min="2325" max="2325" width="14.6640625" style="90" customWidth="1"/>
    <col min="2326" max="2565" width="8.88671875" style="90"/>
    <col min="2566" max="2566" width="3.6640625" style="90" customWidth="1"/>
    <col min="2567" max="2567" width="3.77734375" style="90" customWidth="1"/>
    <col min="2568" max="2568" width="15.5546875" style="90" customWidth="1"/>
    <col min="2569" max="2569" width="13.77734375" style="90" customWidth="1"/>
    <col min="2570" max="2570" width="3" style="90" customWidth="1"/>
    <col min="2571" max="2571" width="21" style="90" customWidth="1"/>
    <col min="2572" max="2572" width="6.5546875" style="90" customWidth="1"/>
    <col min="2573" max="2573" width="2.88671875" style="90" customWidth="1"/>
    <col min="2574" max="2574" width="4.88671875" style="90" customWidth="1"/>
    <col min="2575" max="2575" width="4.109375" style="90" customWidth="1"/>
    <col min="2576" max="2576" width="3.33203125" style="90" customWidth="1"/>
    <col min="2577" max="2577" width="4.109375" style="90" customWidth="1"/>
    <col min="2578" max="2579" width="8.33203125" style="90" customWidth="1"/>
    <col min="2580" max="2580" width="19" style="90" customWidth="1"/>
    <col min="2581" max="2581" width="14.6640625" style="90" customWidth="1"/>
    <col min="2582" max="2821" width="8.88671875" style="90"/>
    <col min="2822" max="2822" width="3.6640625" style="90" customWidth="1"/>
    <col min="2823" max="2823" width="3.77734375" style="90" customWidth="1"/>
    <col min="2824" max="2824" width="15.5546875" style="90" customWidth="1"/>
    <col min="2825" max="2825" width="13.77734375" style="90" customWidth="1"/>
    <col min="2826" max="2826" width="3" style="90" customWidth="1"/>
    <col min="2827" max="2827" width="21" style="90" customWidth="1"/>
    <col min="2828" max="2828" width="6.5546875" style="90" customWidth="1"/>
    <col min="2829" max="2829" width="2.88671875" style="90" customWidth="1"/>
    <col min="2830" max="2830" width="4.88671875" style="90" customWidth="1"/>
    <col min="2831" max="2831" width="4.109375" style="90" customWidth="1"/>
    <col min="2832" max="2832" width="3.33203125" style="90" customWidth="1"/>
    <col min="2833" max="2833" width="4.109375" style="90" customWidth="1"/>
    <col min="2834" max="2835" width="8.33203125" style="90" customWidth="1"/>
    <col min="2836" max="2836" width="19" style="90" customWidth="1"/>
    <col min="2837" max="2837" width="14.6640625" style="90" customWidth="1"/>
    <col min="2838" max="3077" width="8.88671875" style="90"/>
    <col min="3078" max="3078" width="3.6640625" style="90" customWidth="1"/>
    <col min="3079" max="3079" width="3.77734375" style="90" customWidth="1"/>
    <col min="3080" max="3080" width="15.5546875" style="90" customWidth="1"/>
    <col min="3081" max="3081" width="13.77734375" style="90" customWidth="1"/>
    <col min="3082" max="3082" width="3" style="90" customWidth="1"/>
    <col min="3083" max="3083" width="21" style="90" customWidth="1"/>
    <col min="3084" max="3084" width="6.5546875" style="90" customWidth="1"/>
    <col min="3085" max="3085" width="2.88671875" style="90" customWidth="1"/>
    <col min="3086" max="3086" width="4.88671875" style="90" customWidth="1"/>
    <col min="3087" max="3087" width="4.109375" style="90" customWidth="1"/>
    <col min="3088" max="3088" width="3.33203125" style="90" customWidth="1"/>
    <col min="3089" max="3089" width="4.109375" style="90" customWidth="1"/>
    <col min="3090" max="3091" width="8.33203125" style="90" customWidth="1"/>
    <col min="3092" max="3092" width="19" style="90" customWidth="1"/>
    <col min="3093" max="3093" width="14.6640625" style="90" customWidth="1"/>
    <col min="3094" max="3333" width="8.88671875" style="90"/>
    <col min="3334" max="3334" width="3.6640625" style="90" customWidth="1"/>
    <col min="3335" max="3335" width="3.77734375" style="90" customWidth="1"/>
    <col min="3336" max="3336" width="15.5546875" style="90" customWidth="1"/>
    <col min="3337" max="3337" width="13.77734375" style="90" customWidth="1"/>
    <col min="3338" max="3338" width="3" style="90" customWidth="1"/>
    <col min="3339" max="3339" width="21" style="90" customWidth="1"/>
    <col min="3340" max="3340" width="6.5546875" style="90" customWidth="1"/>
    <col min="3341" max="3341" width="2.88671875" style="90" customWidth="1"/>
    <col min="3342" max="3342" width="4.88671875" style="90" customWidth="1"/>
    <col min="3343" max="3343" width="4.109375" style="90" customWidth="1"/>
    <col min="3344" max="3344" width="3.33203125" style="90" customWidth="1"/>
    <col min="3345" max="3345" width="4.109375" style="90" customWidth="1"/>
    <col min="3346" max="3347" width="8.33203125" style="90" customWidth="1"/>
    <col min="3348" max="3348" width="19" style="90" customWidth="1"/>
    <col min="3349" max="3349" width="14.6640625" style="90" customWidth="1"/>
    <col min="3350" max="3589" width="8.88671875" style="90"/>
    <col min="3590" max="3590" width="3.6640625" style="90" customWidth="1"/>
    <col min="3591" max="3591" width="3.77734375" style="90" customWidth="1"/>
    <col min="3592" max="3592" width="15.5546875" style="90" customWidth="1"/>
    <col min="3593" max="3593" width="13.77734375" style="90" customWidth="1"/>
    <col min="3594" max="3594" width="3" style="90" customWidth="1"/>
    <col min="3595" max="3595" width="21" style="90" customWidth="1"/>
    <col min="3596" max="3596" width="6.5546875" style="90" customWidth="1"/>
    <col min="3597" max="3597" width="2.88671875" style="90" customWidth="1"/>
    <col min="3598" max="3598" width="4.88671875" style="90" customWidth="1"/>
    <col min="3599" max="3599" width="4.109375" style="90" customWidth="1"/>
    <col min="3600" max="3600" width="3.33203125" style="90" customWidth="1"/>
    <col min="3601" max="3601" width="4.109375" style="90" customWidth="1"/>
    <col min="3602" max="3603" width="8.33203125" style="90" customWidth="1"/>
    <col min="3604" max="3604" width="19" style="90" customWidth="1"/>
    <col min="3605" max="3605" width="14.6640625" style="90" customWidth="1"/>
    <col min="3606" max="3845" width="8.88671875" style="90"/>
    <col min="3846" max="3846" width="3.6640625" style="90" customWidth="1"/>
    <col min="3847" max="3847" width="3.77734375" style="90" customWidth="1"/>
    <col min="3848" max="3848" width="15.5546875" style="90" customWidth="1"/>
    <col min="3849" max="3849" width="13.77734375" style="90" customWidth="1"/>
    <col min="3850" max="3850" width="3" style="90" customWidth="1"/>
    <col min="3851" max="3851" width="21" style="90" customWidth="1"/>
    <col min="3852" max="3852" width="6.5546875" style="90" customWidth="1"/>
    <col min="3853" max="3853" width="2.88671875" style="90" customWidth="1"/>
    <col min="3854" max="3854" width="4.88671875" style="90" customWidth="1"/>
    <col min="3855" max="3855" width="4.109375" style="90" customWidth="1"/>
    <col min="3856" max="3856" width="3.33203125" style="90" customWidth="1"/>
    <col min="3857" max="3857" width="4.109375" style="90" customWidth="1"/>
    <col min="3858" max="3859" width="8.33203125" style="90" customWidth="1"/>
    <col min="3860" max="3860" width="19" style="90" customWidth="1"/>
    <col min="3861" max="3861" width="14.6640625" style="90" customWidth="1"/>
    <col min="3862" max="4101" width="8.88671875" style="90"/>
    <col min="4102" max="4102" width="3.6640625" style="90" customWidth="1"/>
    <col min="4103" max="4103" width="3.77734375" style="90" customWidth="1"/>
    <col min="4104" max="4104" width="15.5546875" style="90" customWidth="1"/>
    <col min="4105" max="4105" width="13.77734375" style="90" customWidth="1"/>
    <col min="4106" max="4106" width="3" style="90" customWidth="1"/>
    <col min="4107" max="4107" width="21" style="90" customWidth="1"/>
    <col min="4108" max="4108" width="6.5546875" style="90" customWidth="1"/>
    <col min="4109" max="4109" width="2.88671875" style="90" customWidth="1"/>
    <col min="4110" max="4110" width="4.88671875" style="90" customWidth="1"/>
    <col min="4111" max="4111" width="4.109375" style="90" customWidth="1"/>
    <col min="4112" max="4112" width="3.33203125" style="90" customWidth="1"/>
    <col min="4113" max="4113" width="4.109375" style="90" customWidth="1"/>
    <col min="4114" max="4115" width="8.33203125" style="90" customWidth="1"/>
    <col min="4116" max="4116" width="19" style="90" customWidth="1"/>
    <col min="4117" max="4117" width="14.6640625" style="90" customWidth="1"/>
    <col min="4118" max="4357" width="8.88671875" style="90"/>
    <col min="4358" max="4358" width="3.6640625" style="90" customWidth="1"/>
    <col min="4359" max="4359" width="3.77734375" style="90" customWidth="1"/>
    <col min="4360" max="4360" width="15.5546875" style="90" customWidth="1"/>
    <col min="4361" max="4361" width="13.77734375" style="90" customWidth="1"/>
    <col min="4362" max="4362" width="3" style="90" customWidth="1"/>
    <col min="4363" max="4363" width="21" style="90" customWidth="1"/>
    <col min="4364" max="4364" width="6.5546875" style="90" customWidth="1"/>
    <col min="4365" max="4365" width="2.88671875" style="90" customWidth="1"/>
    <col min="4366" max="4366" width="4.88671875" style="90" customWidth="1"/>
    <col min="4367" max="4367" width="4.109375" style="90" customWidth="1"/>
    <col min="4368" max="4368" width="3.33203125" style="90" customWidth="1"/>
    <col min="4369" max="4369" width="4.109375" style="90" customWidth="1"/>
    <col min="4370" max="4371" width="8.33203125" style="90" customWidth="1"/>
    <col min="4372" max="4372" width="19" style="90" customWidth="1"/>
    <col min="4373" max="4373" width="14.6640625" style="90" customWidth="1"/>
    <col min="4374" max="4613" width="8.88671875" style="90"/>
    <col min="4614" max="4614" width="3.6640625" style="90" customWidth="1"/>
    <col min="4615" max="4615" width="3.77734375" style="90" customWidth="1"/>
    <col min="4616" max="4616" width="15.5546875" style="90" customWidth="1"/>
    <col min="4617" max="4617" width="13.77734375" style="90" customWidth="1"/>
    <col min="4618" max="4618" width="3" style="90" customWidth="1"/>
    <col min="4619" max="4619" width="21" style="90" customWidth="1"/>
    <col min="4620" max="4620" width="6.5546875" style="90" customWidth="1"/>
    <col min="4621" max="4621" width="2.88671875" style="90" customWidth="1"/>
    <col min="4622" max="4622" width="4.88671875" style="90" customWidth="1"/>
    <col min="4623" max="4623" width="4.109375" style="90" customWidth="1"/>
    <col min="4624" max="4624" width="3.33203125" style="90" customWidth="1"/>
    <col min="4625" max="4625" width="4.109375" style="90" customWidth="1"/>
    <col min="4626" max="4627" width="8.33203125" style="90" customWidth="1"/>
    <col min="4628" max="4628" width="19" style="90" customWidth="1"/>
    <col min="4629" max="4629" width="14.6640625" style="90" customWidth="1"/>
    <col min="4630" max="4869" width="8.88671875" style="90"/>
    <col min="4870" max="4870" width="3.6640625" style="90" customWidth="1"/>
    <col min="4871" max="4871" width="3.77734375" style="90" customWidth="1"/>
    <col min="4872" max="4872" width="15.5546875" style="90" customWidth="1"/>
    <col min="4873" max="4873" width="13.77734375" style="90" customWidth="1"/>
    <col min="4874" max="4874" width="3" style="90" customWidth="1"/>
    <col min="4875" max="4875" width="21" style="90" customWidth="1"/>
    <col min="4876" max="4876" width="6.5546875" style="90" customWidth="1"/>
    <col min="4877" max="4877" width="2.88671875" style="90" customWidth="1"/>
    <col min="4878" max="4878" width="4.88671875" style="90" customWidth="1"/>
    <col min="4879" max="4879" width="4.109375" style="90" customWidth="1"/>
    <col min="4880" max="4880" width="3.33203125" style="90" customWidth="1"/>
    <col min="4881" max="4881" width="4.109375" style="90" customWidth="1"/>
    <col min="4882" max="4883" width="8.33203125" style="90" customWidth="1"/>
    <col min="4884" max="4884" width="19" style="90" customWidth="1"/>
    <col min="4885" max="4885" width="14.6640625" style="90" customWidth="1"/>
    <col min="4886" max="5125" width="8.88671875" style="90"/>
    <col min="5126" max="5126" width="3.6640625" style="90" customWidth="1"/>
    <col min="5127" max="5127" width="3.77734375" style="90" customWidth="1"/>
    <col min="5128" max="5128" width="15.5546875" style="90" customWidth="1"/>
    <col min="5129" max="5129" width="13.77734375" style="90" customWidth="1"/>
    <col min="5130" max="5130" width="3" style="90" customWidth="1"/>
    <col min="5131" max="5131" width="21" style="90" customWidth="1"/>
    <col min="5132" max="5132" width="6.5546875" style="90" customWidth="1"/>
    <col min="5133" max="5133" width="2.88671875" style="90" customWidth="1"/>
    <col min="5134" max="5134" width="4.88671875" style="90" customWidth="1"/>
    <col min="5135" max="5135" width="4.109375" style="90" customWidth="1"/>
    <col min="5136" max="5136" width="3.33203125" style="90" customWidth="1"/>
    <col min="5137" max="5137" width="4.109375" style="90" customWidth="1"/>
    <col min="5138" max="5139" width="8.33203125" style="90" customWidth="1"/>
    <col min="5140" max="5140" width="19" style="90" customWidth="1"/>
    <col min="5141" max="5141" width="14.6640625" style="90" customWidth="1"/>
    <col min="5142" max="5381" width="8.88671875" style="90"/>
    <col min="5382" max="5382" width="3.6640625" style="90" customWidth="1"/>
    <col min="5383" max="5383" width="3.77734375" style="90" customWidth="1"/>
    <col min="5384" max="5384" width="15.5546875" style="90" customWidth="1"/>
    <col min="5385" max="5385" width="13.77734375" style="90" customWidth="1"/>
    <col min="5386" max="5386" width="3" style="90" customWidth="1"/>
    <col min="5387" max="5387" width="21" style="90" customWidth="1"/>
    <col min="5388" max="5388" width="6.5546875" style="90" customWidth="1"/>
    <col min="5389" max="5389" width="2.88671875" style="90" customWidth="1"/>
    <col min="5390" max="5390" width="4.88671875" style="90" customWidth="1"/>
    <col min="5391" max="5391" width="4.109375" style="90" customWidth="1"/>
    <col min="5392" max="5392" width="3.33203125" style="90" customWidth="1"/>
    <col min="5393" max="5393" width="4.109375" style="90" customWidth="1"/>
    <col min="5394" max="5395" width="8.33203125" style="90" customWidth="1"/>
    <col min="5396" max="5396" width="19" style="90" customWidth="1"/>
    <col min="5397" max="5397" width="14.6640625" style="90" customWidth="1"/>
    <col min="5398" max="5637" width="8.88671875" style="90"/>
    <col min="5638" max="5638" width="3.6640625" style="90" customWidth="1"/>
    <col min="5639" max="5639" width="3.77734375" style="90" customWidth="1"/>
    <col min="5640" max="5640" width="15.5546875" style="90" customWidth="1"/>
    <col min="5641" max="5641" width="13.77734375" style="90" customWidth="1"/>
    <col min="5642" max="5642" width="3" style="90" customWidth="1"/>
    <col min="5643" max="5643" width="21" style="90" customWidth="1"/>
    <col min="5644" max="5644" width="6.5546875" style="90" customWidth="1"/>
    <col min="5645" max="5645" width="2.88671875" style="90" customWidth="1"/>
    <col min="5646" max="5646" width="4.88671875" style="90" customWidth="1"/>
    <col min="5647" max="5647" width="4.109375" style="90" customWidth="1"/>
    <col min="5648" max="5648" width="3.33203125" style="90" customWidth="1"/>
    <col min="5649" max="5649" width="4.109375" style="90" customWidth="1"/>
    <col min="5650" max="5651" width="8.33203125" style="90" customWidth="1"/>
    <col min="5652" max="5652" width="19" style="90" customWidth="1"/>
    <col min="5653" max="5653" width="14.6640625" style="90" customWidth="1"/>
    <col min="5654" max="5893" width="8.88671875" style="90"/>
    <col min="5894" max="5894" width="3.6640625" style="90" customWidth="1"/>
    <col min="5895" max="5895" width="3.77734375" style="90" customWidth="1"/>
    <col min="5896" max="5896" width="15.5546875" style="90" customWidth="1"/>
    <col min="5897" max="5897" width="13.77734375" style="90" customWidth="1"/>
    <col min="5898" max="5898" width="3" style="90" customWidth="1"/>
    <col min="5899" max="5899" width="21" style="90" customWidth="1"/>
    <col min="5900" max="5900" width="6.5546875" style="90" customWidth="1"/>
    <col min="5901" max="5901" width="2.88671875" style="90" customWidth="1"/>
    <col min="5902" max="5902" width="4.88671875" style="90" customWidth="1"/>
    <col min="5903" max="5903" width="4.109375" style="90" customWidth="1"/>
    <col min="5904" max="5904" width="3.33203125" style="90" customWidth="1"/>
    <col min="5905" max="5905" width="4.109375" style="90" customWidth="1"/>
    <col min="5906" max="5907" width="8.33203125" style="90" customWidth="1"/>
    <col min="5908" max="5908" width="19" style="90" customWidth="1"/>
    <col min="5909" max="5909" width="14.6640625" style="90" customWidth="1"/>
    <col min="5910" max="6149" width="8.88671875" style="90"/>
    <col min="6150" max="6150" width="3.6640625" style="90" customWidth="1"/>
    <col min="6151" max="6151" width="3.77734375" style="90" customWidth="1"/>
    <col min="6152" max="6152" width="15.5546875" style="90" customWidth="1"/>
    <col min="6153" max="6153" width="13.77734375" style="90" customWidth="1"/>
    <col min="6154" max="6154" width="3" style="90" customWidth="1"/>
    <col min="6155" max="6155" width="21" style="90" customWidth="1"/>
    <col min="6156" max="6156" width="6.5546875" style="90" customWidth="1"/>
    <col min="6157" max="6157" width="2.88671875" style="90" customWidth="1"/>
    <col min="6158" max="6158" width="4.88671875" style="90" customWidth="1"/>
    <col min="6159" max="6159" width="4.109375" style="90" customWidth="1"/>
    <col min="6160" max="6160" width="3.33203125" style="90" customWidth="1"/>
    <col min="6161" max="6161" width="4.109375" style="90" customWidth="1"/>
    <col min="6162" max="6163" width="8.33203125" style="90" customWidth="1"/>
    <col min="6164" max="6164" width="19" style="90" customWidth="1"/>
    <col min="6165" max="6165" width="14.6640625" style="90" customWidth="1"/>
    <col min="6166" max="6405" width="8.88671875" style="90"/>
    <col min="6406" max="6406" width="3.6640625" style="90" customWidth="1"/>
    <col min="6407" max="6407" width="3.77734375" style="90" customWidth="1"/>
    <col min="6408" max="6408" width="15.5546875" style="90" customWidth="1"/>
    <col min="6409" max="6409" width="13.77734375" style="90" customWidth="1"/>
    <col min="6410" max="6410" width="3" style="90" customWidth="1"/>
    <col min="6411" max="6411" width="21" style="90" customWidth="1"/>
    <col min="6412" max="6412" width="6.5546875" style="90" customWidth="1"/>
    <col min="6413" max="6413" width="2.88671875" style="90" customWidth="1"/>
    <col min="6414" max="6414" width="4.88671875" style="90" customWidth="1"/>
    <col min="6415" max="6415" width="4.109375" style="90" customWidth="1"/>
    <col min="6416" max="6416" width="3.33203125" style="90" customWidth="1"/>
    <col min="6417" max="6417" width="4.109375" style="90" customWidth="1"/>
    <col min="6418" max="6419" width="8.33203125" style="90" customWidth="1"/>
    <col min="6420" max="6420" width="19" style="90" customWidth="1"/>
    <col min="6421" max="6421" width="14.6640625" style="90" customWidth="1"/>
    <col min="6422" max="6661" width="8.88671875" style="90"/>
    <col min="6662" max="6662" width="3.6640625" style="90" customWidth="1"/>
    <col min="6663" max="6663" width="3.77734375" style="90" customWidth="1"/>
    <col min="6664" max="6664" width="15.5546875" style="90" customWidth="1"/>
    <col min="6665" max="6665" width="13.77734375" style="90" customWidth="1"/>
    <col min="6666" max="6666" width="3" style="90" customWidth="1"/>
    <col min="6667" max="6667" width="21" style="90" customWidth="1"/>
    <col min="6668" max="6668" width="6.5546875" style="90" customWidth="1"/>
    <col min="6669" max="6669" width="2.88671875" style="90" customWidth="1"/>
    <col min="6670" max="6670" width="4.88671875" style="90" customWidth="1"/>
    <col min="6671" max="6671" width="4.109375" style="90" customWidth="1"/>
    <col min="6672" max="6672" width="3.33203125" style="90" customWidth="1"/>
    <col min="6673" max="6673" width="4.109375" style="90" customWidth="1"/>
    <col min="6674" max="6675" width="8.33203125" style="90" customWidth="1"/>
    <col min="6676" max="6676" width="19" style="90" customWidth="1"/>
    <col min="6677" max="6677" width="14.6640625" style="90" customWidth="1"/>
    <col min="6678" max="6917" width="8.88671875" style="90"/>
    <col min="6918" max="6918" width="3.6640625" style="90" customWidth="1"/>
    <col min="6919" max="6919" width="3.77734375" style="90" customWidth="1"/>
    <col min="6920" max="6920" width="15.5546875" style="90" customWidth="1"/>
    <col min="6921" max="6921" width="13.77734375" style="90" customWidth="1"/>
    <col min="6922" max="6922" width="3" style="90" customWidth="1"/>
    <col min="6923" max="6923" width="21" style="90" customWidth="1"/>
    <col min="6924" max="6924" width="6.5546875" style="90" customWidth="1"/>
    <col min="6925" max="6925" width="2.88671875" style="90" customWidth="1"/>
    <col min="6926" max="6926" width="4.88671875" style="90" customWidth="1"/>
    <col min="6927" max="6927" width="4.109375" style="90" customWidth="1"/>
    <col min="6928" max="6928" width="3.33203125" style="90" customWidth="1"/>
    <col min="6929" max="6929" width="4.109375" style="90" customWidth="1"/>
    <col min="6930" max="6931" width="8.33203125" style="90" customWidth="1"/>
    <col min="6932" max="6932" width="19" style="90" customWidth="1"/>
    <col min="6933" max="6933" width="14.6640625" style="90" customWidth="1"/>
    <col min="6934" max="7173" width="8.88671875" style="90"/>
    <col min="7174" max="7174" width="3.6640625" style="90" customWidth="1"/>
    <col min="7175" max="7175" width="3.77734375" style="90" customWidth="1"/>
    <col min="7176" max="7176" width="15.5546875" style="90" customWidth="1"/>
    <col min="7177" max="7177" width="13.77734375" style="90" customWidth="1"/>
    <col min="7178" max="7178" width="3" style="90" customWidth="1"/>
    <col min="7179" max="7179" width="21" style="90" customWidth="1"/>
    <col min="7180" max="7180" width="6.5546875" style="90" customWidth="1"/>
    <col min="7181" max="7181" width="2.88671875" style="90" customWidth="1"/>
    <col min="7182" max="7182" width="4.88671875" style="90" customWidth="1"/>
    <col min="7183" max="7183" width="4.109375" style="90" customWidth="1"/>
    <col min="7184" max="7184" width="3.33203125" style="90" customWidth="1"/>
    <col min="7185" max="7185" width="4.109375" style="90" customWidth="1"/>
    <col min="7186" max="7187" width="8.33203125" style="90" customWidth="1"/>
    <col min="7188" max="7188" width="19" style="90" customWidth="1"/>
    <col min="7189" max="7189" width="14.6640625" style="90" customWidth="1"/>
    <col min="7190" max="7429" width="8.88671875" style="90"/>
    <col min="7430" max="7430" width="3.6640625" style="90" customWidth="1"/>
    <col min="7431" max="7431" width="3.77734375" style="90" customWidth="1"/>
    <col min="7432" max="7432" width="15.5546875" style="90" customWidth="1"/>
    <col min="7433" max="7433" width="13.77734375" style="90" customWidth="1"/>
    <col min="7434" max="7434" width="3" style="90" customWidth="1"/>
    <col min="7435" max="7435" width="21" style="90" customWidth="1"/>
    <col min="7436" max="7436" width="6.5546875" style="90" customWidth="1"/>
    <col min="7437" max="7437" width="2.88671875" style="90" customWidth="1"/>
    <col min="7438" max="7438" width="4.88671875" style="90" customWidth="1"/>
    <col min="7439" max="7439" width="4.109375" style="90" customWidth="1"/>
    <col min="7440" max="7440" width="3.33203125" style="90" customWidth="1"/>
    <col min="7441" max="7441" width="4.109375" style="90" customWidth="1"/>
    <col min="7442" max="7443" width="8.33203125" style="90" customWidth="1"/>
    <col min="7444" max="7444" width="19" style="90" customWidth="1"/>
    <col min="7445" max="7445" width="14.6640625" style="90" customWidth="1"/>
    <col min="7446" max="7685" width="8.88671875" style="90"/>
    <col min="7686" max="7686" width="3.6640625" style="90" customWidth="1"/>
    <col min="7687" max="7687" width="3.77734375" style="90" customWidth="1"/>
    <col min="7688" max="7688" width="15.5546875" style="90" customWidth="1"/>
    <col min="7689" max="7689" width="13.77734375" style="90" customWidth="1"/>
    <col min="7690" max="7690" width="3" style="90" customWidth="1"/>
    <col min="7691" max="7691" width="21" style="90" customWidth="1"/>
    <col min="7692" max="7692" width="6.5546875" style="90" customWidth="1"/>
    <col min="7693" max="7693" width="2.88671875" style="90" customWidth="1"/>
    <col min="7694" max="7694" width="4.88671875" style="90" customWidth="1"/>
    <col min="7695" max="7695" width="4.109375" style="90" customWidth="1"/>
    <col min="7696" max="7696" width="3.33203125" style="90" customWidth="1"/>
    <col min="7697" max="7697" width="4.109375" style="90" customWidth="1"/>
    <col min="7698" max="7699" width="8.33203125" style="90" customWidth="1"/>
    <col min="7700" max="7700" width="19" style="90" customWidth="1"/>
    <col min="7701" max="7701" width="14.6640625" style="90" customWidth="1"/>
    <col min="7702" max="7941" width="8.88671875" style="90"/>
    <col min="7942" max="7942" width="3.6640625" style="90" customWidth="1"/>
    <col min="7943" max="7943" width="3.77734375" style="90" customWidth="1"/>
    <col min="7944" max="7944" width="15.5546875" style="90" customWidth="1"/>
    <col min="7945" max="7945" width="13.77734375" style="90" customWidth="1"/>
    <col min="7946" max="7946" width="3" style="90" customWidth="1"/>
    <col min="7947" max="7947" width="21" style="90" customWidth="1"/>
    <col min="7948" max="7948" width="6.5546875" style="90" customWidth="1"/>
    <col min="7949" max="7949" width="2.88671875" style="90" customWidth="1"/>
    <col min="7950" max="7950" width="4.88671875" style="90" customWidth="1"/>
    <col min="7951" max="7951" width="4.109375" style="90" customWidth="1"/>
    <col min="7952" max="7952" width="3.33203125" style="90" customWidth="1"/>
    <col min="7953" max="7953" width="4.109375" style="90" customWidth="1"/>
    <col min="7954" max="7955" width="8.33203125" style="90" customWidth="1"/>
    <col min="7956" max="7956" width="19" style="90" customWidth="1"/>
    <col min="7957" max="7957" width="14.6640625" style="90" customWidth="1"/>
    <col min="7958" max="8197" width="8.88671875" style="90"/>
    <col min="8198" max="8198" width="3.6640625" style="90" customWidth="1"/>
    <col min="8199" max="8199" width="3.77734375" style="90" customWidth="1"/>
    <col min="8200" max="8200" width="15.5546875" style="90" customWidth="1"/>
    <col min="8201" max="8201" width="13.77734375" style="90" customWidth="1"/>
    <col min="8202" max="8202" width="3" style="90" customWidth="1"/>
    <col min="8203" max="8203" width="21" style="90" customWidth="1"/>
    <col min="8204" max="8204" width="6.5546875" style="90" customWidth="1"/>
    <col min="8205" max="8205" width="2.88671875" style="90" customWidth="1"/>
    <col min="8206" max="8206" width="4.88671875" style="90" customWidth="1"/>
    <col min="8207" max="8207" width="4.109375" style="90" customWidth="1"/>
    <col min="8208" max="8208" width="3.33203125" style="90" customWidth="1"/>
    <col min="8209" max="8209" width="4.109375" style="90" customWidth="1"/>
    <col min="8210" max="8211" width="8.33203125" style="90" customWidth="1"/>
    <col min="8212" max="8212" width="19" style="90" customWidth="1"/>
    <col min="8213" max="8213" width="14.6640625" style="90" customWidth="1"/>
    <col min="8214" max="8453" width="8.88671875" style="90"/>
    <col min="8454" max="8454" width="3.6640625" style="90" customWidth="1"/>
    <col min="8455" max="8455" width="3.77734375" style="90" customWidth="1"/>
    <col min="8456" max="8456" width="15.5546875" style="90" customWidth="1"/>
    <col min="8457" max="8457" width="13.77734375" style="90" customWidth="1"/>
    <col min="8458" max="8458" width="3" style="90" customWidth="1"/>
    <col min="8459" max="8459" width="21" style="90" customWidth="1"/>
    <col min="8460" max="8460" width="6.5546875" style="90" customWidth="1"/>
    <col min="8461" max="8461" width="2.88671875" style="90" customWidth="1"/>
    <col min="8462" max="8462" width="4.88671875" style="90" customWidth="1"/>
    <col min="8463" max="8463" width="4.109375" style="90" customWidth="1"/>
    <col min="8464" max="8464" width="3.33203125" style="90" customWidth="1"/>
    <col min="8465" max="8465" width="4.109375" style="90" customWidth="1"/>
    <col min="8466" max="8467" width="8.33203125" style="90" customWidth="1"/>
    <col min="8468" max="8468" width="19" style="90" customWidth="1"/>
    <col min="8469" max="8469" width="14.6640625" style="90" customWidth="1"/>
    <col min="8470" max="8709" width="8.88671875" style="90"/>
    <col min="8710" max="8710" width="3.6640625" style="90" customWidth="1"/>
    <col min="8711" max="8711" width="3.77734375" style="90" customWidth="1"/>
    <col min="8712" max="8712" width="15.5546875" style="90" customWidth="1"/>
    <col min="8713" max="8713" width="13.77734375" style="90" customWidth="1"/>
    <col min="8714" max="8714" width="3" style="90" customWidth="1"/>
    <col min="8715" max="8715" width="21" style="90" customWidth="1"/>
    <col min="8716" max="8716" width="6.5546875" style="90" customWidth="1"/>
    <col min="8717" max="8717" width="2.88671875" style="90" customWidth="1"/>
    <col min="8718" max="8718" width="4.88671875" style="90" customWidth="1"/>
    <col min="8719" max="8719" width="4.109375" style="90" customWidth="1"/>
    <col min="8720" max="8720" width="3.33203125" style="90" customWidth="1"/>
    <col min="8721" max="8721" width="4.109375" style="90" customWidth="1"/>
    <col min="8722" max="8723" width="8.33203125" style="90" customWidth="1"/>
    <col min="8724" max="8724" width="19" style="90" customWidth="1"/>
    <col min="8725" max="8725" width="14.6640625" style="90" customWidth="1"/>
    <col min="8726" max="8965" width="8.88671875" style="90"/>
    <col min="8966" max="8966" width="3.6640625" style="90" customWidth="1"/>
    <col min="8967" max="8967" width="3.77734375" style="90" customWidth="1"/>
    <col min="8968" max="8968" width="15.5546875" style="90" customWidth="1"/>
    <col min="8969" max="8969" width="13.77734375" style="90" customWidth="1"/>
    <col min="8970" max="8970" width="3" style="90" customWidth="1"/>
    <col min="8971" max="8971" width="21" style="90" customWidth="1"/>
    <col min="8972" max="8972" width="6.5546875" style="90" customWidth="1"/>
    <col min="8973" max="8973" width="2.88671875" style="90" customWidth="1"/>
    <col min="8974" max="8974" width="4.88671875" style="90" customWidth="1"/>
    <col min="8975" max="8975" width="4.109375" style="90" customWidth="1"/>
    <col min="8976" max="8976" width="3.33203125" style="90" customWidth="1"/>
    <col min="8977" max="8977" width="4.109375" style="90" customWidth="1"/>
    <col min="8978" max="8979" width="8.33203125" style="90" customWidth="1"/>
    <col min="8980" max="8980" width="19" style="90" customWidth="1"/>
    <col min="8981" max="8981" width="14.6640625" style="90" customWidth="1"/>
    <col min="8982" max="9221" width="8.88671875" style="90"/>
    <col min="9222" max="9222" width="3.6640625" style="90" customWidth="1"/>
    <col min="9223" max="9223" width="3.77734375" style="90" customWidth="1"/>
    <col min="9224" max="9224" width="15.5546875" style="90" customWidth="1"/>
    <col min="9225" max="9225" width="13.77734375" style="90" customWidth="1"/>
    <col min="9226" max="9226" width="3" style="90" customWidth="1"/>
    <col min="9227" max="9227" width="21" style="90" customWidth="1"/>
    <col min="9228" max="9228" width="6.5546875" style="90" customWidth="1"/>
    <col min="9229" max="9229" width="2.88671875" style="90" customWidth="1"/>
    <col min="9230" max="9230" width="4.88671875" style="90" customWidth="1"/>
    <col min="9231" max="9231" width="4.109375" style="90" customWidth="1"/>
    <col min="9232" max="9232" width="3.33203125" style="90" customWidth="1"/>
    <col min="9233" max="9233" width="4.109375" style="90" customWidth="1"/>
    <col min="9234" max="9235" width="8.33203125" style="90" customWidth="1"/>
    <col min="9236" max="9236" width="19" style="90" customWidth="1"/>
    <col min="9237" max="9237" width="14.6640625" style="90" customWidth="1"/>
    <col min="9238" max="9477" width="8.88671875" style="90"/>
    <col min="9478" max="9478" width="3.6640625" style="90" customWidth="1"/>
    <col min="9479" max="9479" width="3.77734375" style="90" customWidth="1"/>
    <col min="9480" max="9480" width="15.5546875" style="90" customWidth="1"/>
    <col min="9481" max="9481" width="13.77734375" style="90" customWidth="1"/>
    <col min="9482" max="9482" width="3" style="90" customWidth="1"/>
    <col min="9483" max="9483" width="21" style="90" customWidth="1"/>
    <col min="9484" max="9484" width="6.5546875" style="90" customWidth="1"/>
    <col min="9485" max="9485" width="2.88671875" style="90" customWidth="1"/>
    <col min="9486" max="9486" width="4.88671875" style="90" customWidth="1"/>
    <col min="9487" max="9487" width="4.109375" style="90" customWidth="1"/>
    <col min="9488" max="9488" width="3.33203125" style="90" customWidth="1"/>
    <col min="9489" max="9489" width="4.109375" style="90" customWidth="1"/>
    <col min="9490" max="9491" width="8.33203125" style="90" customWidth="1"/>
    <col min="9492" max="9492" width="19" style="90" customWidth="1"/>
    <col min="9493" max="9493" width="14.6640625" style="90" customWidth="1"/>
    <col min="9494" max="9733" width="8.88671875" style="90"/>
    <col min="9734" max="9734" width="3.6640625" style="90" customWidth="1"/>
    <col min="9735" max="9735" width="3.77734375" style="90" customWidth="1"/>
    <col min="9736" max="9736" width="15.5546875" style="90" customWidth="1"/>
    <col min="9737" max="9737" width="13.77734375" style="90" customWidth="1"/>
    <col min="9738" max="9738" width="3" style="90" customWidth="1"/>
    <col min="9739" max="9739" width="21" style="90" customWidth="1"/>
    <col min="9740" max="9740" width="6.5546875" style="90" customWidth="1"/>
    <col min="9741" max="9741" width="2.88671875" style="90" customWidth="1"/>
    <col min="9742" max="9742" width="4.88671875" style="90" customWidth="1"/>
    <col min="9743" max="9743" width="4.109375" style="90" customWidth="1"/>
    <col min="9744" max="9744" width="3.33203125" style="90" customWidth="1"/>
    <col min="9745" max="9745" width="4.109375" style="90" customWidth="1"/>
    <col min="9746" max="9747" width="8.33203125" style="90" customWidth="1"/>
    <col min="9748" max="9748" width="19" style="90" customWidth="1"/>
    <col min="9749" max="9749" width="14.6640625" style="90" customWidth="1"/>
    <col min="9750" max="9989" width="8.88671875" style="90"/>
    <col min="9990" max="9990" width="3.6640625" style="90" customWidth="1"/>
    <col min="9991" max="9991" width="3.77734375" style="90" customWidth="1"/>
    <col min="9992" max="9992" width="15.5546875" style="90" customWidth="1"/>
    <col min="9993" max="9993" width="13.77734375" style="90" customWidth="1"/>
    <col min="9994" max="9994" width="3" style="90" customWidth="1"/>
    <col min="9995" max="9995" width="21" style="90" customWidth="1"/>
    <col min="9996" max="9996" width="6.5546875" style="90" customWidth="1"/>
    <col min="9997" max="9997" width="2.88671875" style="90" customWidth="1"/>
    <col min="9998" max="9998" width="4.88671875" style="90" customWidth="1"/>
    <col min="9999" max="9999" width="4.109375" style="90" customWidth="1"/>
    <col min="10000" max="10000" width="3.33203125" style="90" customWidth="1"/>
    <col min="10001" max="10001" width="4.109375" style="90" customWidth="1"/>
    <col min="10002" max="10003" width="8.33203125" style="90" customWidth="1"/>
    <col min="10004" max="10004" width="19" style="90" customWidth="1"/>
    <col min="10005" max="10005" width="14.6640625" style="90" customWidth="1"/>
    <col min="10006" max="10245" width="8.88671875" style="90"/>
    <col min="10246" max="10246" width="3.6640625" style="90" customWidth="1"/>
    <col min="10247" max="10247" width="3.77734375" style="90" customWidth="1"/>
    <col min="10248" max="10248" width="15.5546875" style="90" customWidth="1"/>
    <col min="10249" max="10249" width="13.77734375" style="90" customWidth="1"/>
    <col min="10250" max="10250" width="3" style="90" customWidth="1"/>
    <col min="10251" max="10251" width="21" style="90" customWidth="1"/>
    <col min="10252" max="10252" width="6.5546875" style="90" customWidth="1"/>
    <col min="10253" max="10253" width="2.88671875" style="90" customWidth="1"/>
    <col min="10254" max="10254" width="4.88671875" style="90" customWidth="1"/>
    <col min="10255" max="10255" width="4.109375" style="90" customWidth="1"/>
    <col min="10256" max="10256" width="3.33203125" style="90" customWidth="1"/>
    <col min="10257" max="10257" width="4.109375" style="90" customWidth="1"/>
    <col min="10258" max="10259" width="8.33203125" style="90" customWidth="1"/>
    <col min="10260" max="10260" width="19" style="90" customWidth="1"/>
    <col min="10261" max="10261" width="14.6640625" style="90" customWidth="1"/>
    <col min="10262" max="10501" width="8.88671875" style="90"/>
    <col min="10502" max="10502" width="3.6640625" style="90" customWidth="1"/>
    <col min="10503" max="10503" width="3.77734375" style="90" customWidth="1"/>
    <col min="10504" max="10504" width="15.5546875" style="90" customWidth="1"/>
    <col min="10505" max="10505" width="13.77734375" style="90" customWidth="1"/>
    <col min="10506" max="10506" width="3" style="90" customWidth="1"/>
    <col min="10507" max="10507" width="21" style="90" customWidth="1"/>
    <col min="10508" max="10508" width="6.5546875" style="90" customWidth="1"/>
    <col min="10509" max="10509" width="2.88671875" style="90" customWidth="1"/>
    <col min="10510" max="10510" width="4.88671875" style="90" customWidth="1"/>
    <col min="10511" max="10511" width="4.109375" style="90" customWidth="1"/>
    <col min="10512" max="10512" width="3.33203125" style="90" customWidth="1"/>
    <col min="10513" max="10513" width="4.109375" style="90" customWidth="1"/>
    <col min="10514" max="10515" width="8.33203125" style="90" customWidth="1"/>
    <col min="10516" max="10516" width="19" style="90" customWidth="1"/>
    <col min="10517" max="10517" width="14.6640625" style="90" customWidth="1"/>
    <col min="10518" max="10757" width="8.88671875" style="90"/>
    <col min="10758" max="10758" width="3.6640625" style="90" customWidth="1"/>
    <col min="10759" max="10759" width="3.77734375" style="90" customWidth="1"/>
    <col min="10760" max="10760" width="15.5546875" style="90" customWidth="1"/>
    <col min="10761" max="10761" width="13.77734375" style="90" customWidth="1"/>
    <col min="10762" max="10762" width="3" style="90" customWidth="1"/>
    <col min="10763" max="10763" width="21" style="90" customWidth="1"/>
    <col min="10764" max="10764" width="6.5546875" style="90" customWidth="1"/>
    <col min="10765" max="10765" width="2.88671875" style="90" customWidth="1"/>
    <col min="10766" max="10766" width="4.88671875" style="90" customWidth="1"/>
    <col min="10767" max="10767" width="4.109375" style="90" customWidth="1"/>
    <col min="10768" max="10768" width="3.33203125" style="90" customWidth="1"/>
    <col min="10769" max="10769" width="4.109375" style="90" customWidth="1"/>
    <col min="10770" max="10771" width="8.33203125" style="90" customWidth="1"/>
    <col min="10772" max="10772" width="19" style="90" customWidth="1"/>
    <col min="10773" max="10773" width="14.6640625" style="90" customWidth="1"/>
    <col min="10774" max="11013" width="8.88671875" style="90"/>
    <col min="11014" max="11014" width="3.6640625" style="90" customWidth="1"/>
    <col min="11015" max="11015" width="3.77734375" style="90" customWidth="1"/>
    <col min="11016" max="11016" width="15.5546875" style="90" customWidth="1"/>
    <col min="11017" max="11017" width="13.77734375" style="90" customWidth="1"/>
    <col min="11018" max="11018" width="3" style="90" customWidth="1"/>
    <col min="11019" max="11019" width="21" style="90" customWidth="1"/>
    <col min="11020" max="11020" width="6.5546875" style="90" customWidth="1"/>
    <col min="11021" max="11021" width="2.88671875" style="90" customWidth="1"/>
    <col min="11022" max="11022" width="4.88671875" style="90" customWidth="1"/>
    <col min="11023" max="11023" width="4.109375" style="90" customWidth="1"/>
    <col min="11024" max="11024" width="3.33203125" style="90" customWidth="1"/>
    <col min="11025" max="11025" width="4.109375" style="90" customWidth="1"/>
    <col min="11026" max="11027" width="8.33203125" style="90" customWidth="1"/>
    <col min="11028" max="11028" width="19" style="90" customWidth="1"/>
    <col min="11029" max="11029" width="14.6640625" style="90" customWidth="1"/>
    <col min="11030" max="11269" width="8.88671875" style="90"/>
    <col min="11270" max="11270" width="3.6640625" style="90" customWidth="1"/>
    <col min="11271" max="11271" width="3.77734375" style="90" customWidth="1"/>
    <col min="11272" max="11272" width="15.5546875" style="90" customWidth="1"/>
    <col min="11273" max="11273" width="13.77734375" style="90" customWidth="1"/>
    <col min="11274" max="11274" width="3" style="90" customWidth="1"/>
    <col min="11275" max="11275" width="21" style="90" customWidth="1"/>
    <col min="11276" max="11276" width="6.5546875" style="90" customWidth="1"/>
    <col min="11277" max="11277" width="2.88671875" style="90" customWidth="1"/>
    <col min="11278" max="11278" width="4.88671875" style="90" customWidth="1"/>
    <col min="11279" max="11279" width="4.109375" style="90" customWidth="1"/>
    <col min="11280" max="11280" width="3.33203125" style="90" customWidth="1"/>
    <col min="11281" max="11281" width="4.109375" style="90" customWidth="1"/>
    <col min="11282" max="11283" width="8.33203125" style="90" customWidth="1"/>
    <col min="11284" max="11284" width="19" style="90" customWidth="1"/>
    <col min="11285" max="11285" width="14.6640625" style="90" customWidth="1"/>
    <col min="11286" max="11525" width="8.88671875" style="90"/>
    <col min="11526" max="11526" width="3.6640625" style="90" customWidth="1"/>
    <col min="11527" max="11527" width="3.77734375" style="90" customWidth="1"/>
    <col min="11528" max="11528" width="15.5546875" style="90" customWidth="1"/>
    <col min="11529" max="11529" width="13.77734375" style="90" customWidth="1"/>
    <col min="11530" max="11530" width="3" style="90" customWidth="1"/>
    <col min="11531" max="11531" width="21" style="90" customWidth="1"/>
    <col min="11532" max="11532" width="6.5546875" style="90" customWidth="1"/>
    <col min="11533" max="11533" width="2.88671875" style="90" customWidth="1"/>
    <col min="11534" max="11534" width="4.88671875" style="90" customWidth="1"/>
    <col min="11535" max="11535" width="4.109375" style="90" customWidth="1"/>
    <col min="11536" max="11536" width="3.33203125" style="90" customWidth="1"/>
    <col min="11537" max="11537" width="4.109375" style="90" customWidth="1"/>
    <col min="11538" max="11539" width="8.33203125" style="90" customWidth="1"/>
    <col min="11540" max="11540" width="19" style="90" customWidth="1"/>
    <col min="11541" max="11541" width="14.6640625" style="90" customWidth="1"/>
    <col min="11542" max="11781" width="8.88671875" style="90"/>
    <col min="11782" max="11782" width="3.6640625" style="90" customWidth="1"/>
    <col min="11783" max="11783" width="3.77734375" style="90" customWidth="1"/>
    <col min="11784" max="11784" width="15.5546875" style="90" customWidth="1"/>
    <col min="11785" max="11785" width="13.77734375" style="90" customWidth="1"/>
    <col min="11786" max="11786" width="3" style="90" customWidth="1"/>
    <col min="11787" max="11787" width="21" style="90" customWidth="1"/>
    <col min="11788" max="11788" width="6.5546875" style="90" customWidth="1"/>
    <col min="11789" max="11789" width="2.88671875" style="90" customWidth="1"/>
    <col min="11790" max="11790" width="4.88671875" style="90" customWidth="1"/>
    <col min="11791" max="11791" width="4.109375" style="90" customWidth="1"/>
    <col min="11792" max="11792" width="3.33203125" style="90" customWidth="1"/>
    <col min="11793" max="11793" width="4.109375" style="90" customWidth="1"/>
    <col min="11794" max="11795" width="8.33203125" style="90" customWidth="1"/>
    <col min="11796" max="11796" width="19" style="90" customWidth="1"/>
    <col min="11797" max="11797" width="14.6640625" style="90" customWidth="1"/>
    <col min="11798" max="12037" width="8.88671875" style="90"/>
    <col min="12038" max="12038" width="3.6640625" style="90" customWidth="1"/>
    <col min="12039" max="12039" width="3.77734375" style="90" customWidth="1"/>
    <col min="12040" max="12040" width="15.5546875" style="90" customWidth="1"/>
    <col min="12041" max="12041" width="13.77734375" style="90" customWidth="1"/>
    <col min="12042" max="12042" width="3" style="90" customWidth="1"/>
    <col min="12043" max="12043" width="21" style="90" customWidth="1"/>
    <col min="12044" max="12044" width="6.5546875" style="90" customWidth="1"/>
    <col min="12045" max="12045" width="2.88671875" style="90" customWidth="1"/>
    <col min="12046" max="12046" width="4.88671875" style="90" customWidth="1"/>
    <col min="12047" max="12047" width="4.109375" style="90" customWidth="1"/>
    <col min="12048" max="12048" width="3.33203125" style="90" customWidth="1"/>
    <col min="12049" max="12049" width="4.109375" style="90" customWidth="1"/>
    <col min="12050" max="12051" width="8.33203125" style="90" customWidth="1"/>
    <col min="12052" max="12052" width="19" style="90" customWidth="1"/>
    <col min="12053" max="12053" width="14.6640625" style="90" customWidth="1"/>
    <col min="12054" max="12293" width="8.88671875" style="90"/>
    <col min="12294" max="12294" width="3.6640625" style="90" customWidth="1"/>
    <col min="12295" max="12295" width="3.77734375" style="90" customWidth="1"/>
    <col min="12296" max="12296" width="15.5546875" style="90" customWidth="1"/>
    <col min="12297" max="12297" width="13.77734375" style="90" customWidth="1"/>
    <col min="12298" max="12298" width="3" style="90" customWidth="1"/>
    <col min="12299" max="12299" width="21" style="90" customWidth="1"/>
    <col min="12300" max="12300" width="6.5546875" style="90" customWidth="1"/>
    <col min="12301" max="12301" width="2.88671875" style="90" customWidth="1"/>
    <col min="12302" max="12302" width="4.88671875" style="90" customWidth="1"/>
    <col min="12303" max="12303" width="4.109375" style="90" customWidth="1"/>
    <col min="12304" max="12304" width="3.33203125" style="90" customWidth="1"/>
    <col min="12305" max="12305" width="4.109375" style="90" customWidth="1"/>
    <col min="12306" max="12307" width="8.33203125" style="90" customWidth="1"/>
    <col min="12308" max="12308" width="19" style="90" customWidth="1"/>
    <col min="12309" max="12309" width="14.6640625" style="90" customWidth="1"/>
    <col min="12310" max="12549" width="8.88671875" style="90"/>
    <col min="12550" max="12550" width="3.6640625" style="90" customWidth="1"/>
    <col min="12551" max="12551" width="3.77734375" style="90" customWidth="1"/>
    <col min="12552" max="12552" width="15.5546875" style="90" customWidth="1"/>
    <col min="12553" max="12553" width="13.77734375" style="90" customWidth="1"/>
    <col min="12554" max="12554" width="3" style="90" customWidth="1"/>
    <col min="12555" max="12555" width="21" style="90" customWidth="1"/>
    <col min="12556" max="12556" width="6.5546875" style="90" customWidth="1"/>
    <col min="12557" max="12557" width="2.88671875" style="90" customWidth="1"/>
    <col min="12558" max="12558" width="4.88671875" style="90" customWidth="1"/>
    <col min="12559" max="12559" width="4.109375" style="90" customWidth="1"/>
    <col min="12560" max="12560" width="3.33203125" style="90" customWidth="1"/>
    <col min="12561" max="12561" width="4.109375" style="90" customWidth="1"/>
    <col min="12562" max="12563" width="8.33203125" style="90" customWidth="1"/>
    <col min="12564" max="12564" width="19" style="90" customWidth="1"/>
    <col min="12565" max="12565" width="14.6640625" style="90" customWidth="1"/>
    <col min="12566" max="12805" width="8.88671875" style="90"/>
    <col min="12806" max="12806" width="3.6640625" style="90" customWidth="1"/>
    <col min="12807" max="12807" width="3.77734375" style="90" customWidth="1"/>
    <col min="12808" max="12808" width="15.5546875" style="90" customWidth="1"/>
    <col min="12809" max="12809" width="13.77734375" style="90" customWidth="1"/>
    <col min="12810" max="12810" width="3" style="90" customWidth="1"/>
    <col min="12811" max="12811" width="21" style="90" customWidth="1"/>
    <col min="12812" max="12812" width="6.5546875" style="90" customWidth="1"/>
    <col min="12813" max="12813" width="2.88671875" style="90" customWidth="1"/>
    <col min="12814" max="12814" width="4.88671875" style="90" customWidth="1"/>
    <col min="12815" max="12815" width="4.109375" style="90" customWidth="1"/>
    <col min="12816" max="12816" width="3.33203125" style="90" customWidth="1"/>
    <col min="12817" max="12817" width="4.109375" style="90" customWidth="1"/>
    <col min="12818" max="12819" width="8.33203125" style="90" customWidth="1"/>
    <col min="12820" max="12820" width="19" style="90" customWidth="1"/>
    <col min="12821" max="12821" width="14.6640625" style="90" customWidth="1"/>
    <col min="12822" max="13061" width="8.88671875" style="90"/>
    <col min="13062" max="13062" width="3.6640625" style="90" customWidth="1"/>
    <col min="13063" max="13063" width="3.77734375" style="90" customWidth="1"/>
    <col min="13064" max="13064" width="15.5546875" style="90" customWidth="1"/>
    <col min="13065" max="13065" width="13.77734375" style="90" customWidth="1"/>
    <col min="13066" max="13066" width="3" style="90" customWidth="1"/>
    <col min="13067" max="13067" width="21" style="90" customWidth="1"/>
    <col min="13068" max="13068" width="6.5546875" style="90" customWidth="1"/>
    <col min="13069" max="13069" width="2.88671875" style="90" customWidth="1"/>
    <col min="13070" max="13070" width="4.88671875" style="90" customWidth="1"/>
    <col min="13071" max="13071" width="4.109375" style="90" customWidth="1"/>
    <col min="13072" max="13072" width="3.33203125" style="90" customWidth="1"/>
    <col min="13073" max="13073" width="4.109375" style="90" customWidth="1"/>
    <col min="13074" max="13075" width="8.33203125" style="90" customWidth="1"/>
    <col min="13076" max="13076" width="19" style="90" customWidth="1"/>
    <col min="13077" max="13077" width="14.6640625" style="90" customWidth="1"/>
    <col min="13078" max="13317" width="8.88671875" style="90"/>
    <col min="13318" max="13318" width="3.6640625" style="90" customWidth="1"/>
    <col min="13319" max="13319" width="3.77734375" style="90" customWidth="1"/>
    <col min="13320" max="13320" width="15.5546875" style="90" customWidth="1"/>
    <col min="13321" max="13321" width="13.77734375" style="90" customWidth="1"/>
    <col min="13322" max="13322" width="3" style="90" customWidth="1"/>
    <col min="13323" max="13323" width="21" style="90" customWidth="1"/>
    <col min="13324" max="13324" width="6.5546875" style="90" customWidth="1"/>
    <col min="13325" max="13325" width="2.88671875" style="90" customWidth="1"/>
    <col min="13326" max="13326" width="4.88671875" style="90" customWidth="1"/>
    <col min="13327" max="13327" width="4.109375" style="90" customWidth="1"/>
    <col min="13328" max="13328" width="3.33203125" style="90" customWidth="1"/>
    <col min="13329" max="13329" width="4.109375" style="90" customWidth="1"/>
    <col min="13330" max="13331" width="8.33203125" style="90" customWidth="1"/>
    <col min="13332" max="13332" width="19" style="90" customWidth="1"/>
    <col min="13333" max="13333" width="14.6640625" style="90" customWidth="1"/>
    <col min="13334" max="13573" width="8.88671875" style="90"/>
    <col min="13574" max="13574" width="3.6640625" style="90" customWidth="1"/>
    <col min="13575" max="13575" width="3.77734375" style="90" customWidth="1"/>
    <col min="13576" max="13576" width="15.5546875" style="90" customWidth="1"/>
    <col min="13577" max="13577" width="13.77734375" style="90" customWidth="1"/>
    <col min="13578" max="13578" width="3" style="90" customWidth="1"/>
    <col min="13579" max="13579" width="21" style="90" customWidth="1"/>
    <col min="13580" max="13580" width="6.5546875" style="90" customWidth="1"/>
    <col min="13581" max="13581" width="2.88671875" style="90" customWidth="1"/>
    <col min="13582" max="13582" width="4.88671875" style="90" customWidth="1"/>
    <col min="13583" max="13583" width="4.109375" style="90" customWidth="1"/>
    <col min="13584" max="13584" width="3.33203125" style="90" customWidth="1"/>
    <col min="13585" max="13585" width="4.109375" style="90" customWidth="1"/>
    <col min="13586" max="13587" width="8.33203125" style="90" customWidth="1"/>
    <col min="13588" max="13588" width="19" style="90" customWidth="1"/>
    <col min="13589" max="13589" width="14.6640625" style="90" customWidth="1"/>
    <col min="13590" max="13829" width="8.88671875" style="90"/>
    <col min="13830" max="13830" width="3.6640625" style="90" customWidth="1"/>
    <col min="13831" max="13831" width="3.77734375" style="90" customWidth="1"/>
    <col min="13832" max="13832" width="15.5546875" style="90" customWidth="1"/>
    <col min="13833" max="13833" width="13.77734375" style="90" customWidth="1"/>
    <col min="13834" max="13834" width="3" style="90" customWidth="1"/>
    <col min="13835" max="13835" width="21" style="90" customWidth="1"/>
    <col min="13836" max="13836" width="6.5546875" style="90" customWidth="1"/>
    <col min="13837" max="13837" width="2.88671875" style="90" customWidth="1"/>
    <col min="13838" max="13838" width="4.88671875" style="90" customWidth="1"/>
    <col min="13839" max="13839" width="4.109375" style="90" customWidth="1"/>
    <col min="13840" max="13840" width="3.33203125" style="90" customWidth="1"/>
    <col min="13841" max="13841" width="4.109375" style="90" customWidth="1"/>
    <col min="13842" max="13843" width="8.33203125" style="90" customWidth="1"/>
    <col min="13844" max="13844" width="19" style="90" customWidth="1"/>
    <col min="13845" max="13845" width="14.6640625" style="90" customWidth="1"/>
    <col min="13846" max="14085" width="8.88671875" style="90"/>
    <col min="14086" max="14086" width="3.6640625" style="90" customWidth="1"/>
    <col min="14087" max="14087" width="3.77734375" style="90" customWidth="1"/>
    <col min="14088" max="14088" width="15.5546875" style="90" customWidth="1"/>
    <col min="14089" max="14089" width="13.77734375" style="90" customWidth="1"/>
    <col min="14090" max="14090" width="3" style="90" customWidth="1"/>
    <col min="14091" max="14091" width="21" style="90" customWidth="1"/>
    <col min="14092" max="14092" width="6.5546875" style="90" customWidth="1"/>
    <col min="14093" max="14093" width="2.88671875" style="90" customWidth="1"/>
    <col min="14094" max="14094" width="4.88671875" style="90" customWidth="1"/>
    <col min="14095" max="14095" width="4.109375" style="90" customWidth="1"/>
    <col min="14096" max="14096" width="3.33203125" style="90" customWidth="1"/>
    <col min="14097" max="14097" width="4.109375" style="90" customWidth="1"/>
    <col min="14098" max="14099" width="8.33203125" style="90" customWidth="1"/>
    <col min="14100" max="14100" width="19" style="90" customWidth="1"/>
    <col min="14101" max="14101" width="14.6640625" style="90" customWidth="1"/>
    <col min="14102" max="14341" width="8.88671875" style="90"/>
    <col min="14342" max="14342" width="3.6640625" style="90" customWidth="1"/>
    <col min="14343" max="14343" width="3.77734375" style="90" customWidth="1"/>
    <col min="14344" max="14344" width="15.5546875" style="90" customWidth="1"/>
    <col min="14345" max="14345" width="13.77734375" style="90" customWidth="1"/>
    <col min="14346" max="14346" width="3" style="90" customWidth="1"/>
    <col min="14347" max="14347" width="21" style="90" customWidth="1"/>
    <col min="14348" max="14348" width="6.5546875" style="90" customWidth="1"/>
    <col min="14349" max="14349" width="2.88671875" style="90" customWidth="1"/>
    <col min="14350" max="14350" width="4.88671875" style="90" customWidth="1"/>
    <col min="14351" max="14351" width="4.109375" style="90" customWidth="1"/>
    <col min="14352" max="14352" width="3.33203125" style="90" customWidth="1"/>
    <col min="14353" max="14353" width="4.109375" style="90" customWidth="1"/>
    <col min="14354" max="14355" width="8.33203125" style="90" customWidth="1"/>
    <col min="14356" max="14356" width="19" style="90" customWidth="1"/>
    <col min="14357" max="14357" width="14.6640625" style="90" customWidth="1"/>
    <col min="14358" max="14597" width="8.88671875" style="90"/>
    <col min="14598" max="14598" width="3.6640625" style="90" customWidth="1"/>
    <col min="14599" max="14599" width="3.77734375" style="90" customWidth="1"/>
    <col min="14600" max="14600" width="15.5546875" style="90" customWidth="1"/>
    <col min="14601" max="14601" width="13.77734375" style="90" customWidth="1"/>
    <col min="14602" max="14602" width="3" style="90" customWidth="1"/>
    <col min="14603" max="14603" width="21" style="90" customWidth="1"/>
    <col min="14604" max="14604" width="6.5546875" style="90" customWidth="1"/>
    <col min="14605" max="14605" width="2.88671875" style="90" customWidth="1"/>
    <col min="14606" max="14606" width="4.88671875" style="90" customWidth="1"/>
    <col min="14607" max="14607" width="4.109375" style="90" customWidth="1"/>
    <col min="14608" max="14608" width="3.33203125" style="90" customWidth="1"/>
    <col min="14609" max="14609" width="4.109375" style="90" customWidth="1"/>
    <col min="14610" max="14611" width="8.33203125" style="90" customWidth="1"/>
    <col min="14612" max="14612" width="19" style="90" customWidth="1"/>
    <col min="14613" max="14613" width="14.6640625" style="90" customWidth="1"/>
    <col min="14614" max="14853" width="8.88671875" style="90"/>
    <col min="14854" max="14854" width="3.6640625" style="90" customWidth="1"/>
    <col min="14855" max="14855" width="3.77734375" style="90" customWidth="1"/>
    <col min="14856" max="14856" width="15.5546875" style="90" customWidth="1"/>
    <col min="14857" max="14857" width="13.77734375" style="90" customWidth="1"/>
    <col min="14858" max="14858" width="3" style="90" customWidth="1"/>
    <col min="14859" max="14859" width="21" style="90" customWidth="1"/>
    <col min="14860" max="14860" width="6.5546875" style="90" customWidth="1"/>
    <col min="14861" max="14861" width="2.88671875" style="90" customWidth="1"/>
    <col min="14862" max="14862" width="4.88671875" style="90" customWidth="1"/>
    <col min="14863" max="14863" width="4.109375" style="90" customWidth="1"/>
    <col min="14864" max="14864" width="3.33203125" style="90" customWidth="1"/>
    <col min="14865" max="14865" width="4.109375" style="90" customWidth="1"/>
    <col min="14866" max="14867" width="8.33203125" style="90" customWidth="1"/>
    <col min="14868" max="14868" width="19" style="90" customWidth="1"/>
    <col min="14869" max="14869" width="14.6640625" style="90" customWidth="1"/>
    <col min="14870" max="15109" width="8.88671875" style="90"/>
    <col min="15110" max="15110" width="3.6640625" style="90" customWidth="1"/>
    <col min="15111" max="15111" width="3.77734375" style="90" customWidth="1"/>
    <col min="15112" max="15112" width="15.5546875" style="90" customWidth="1"/>
    <col min="15113" max="15113" width="13.77734375" style="90" customWidth="1"/>
    <col min="15114" max="15114" width="3" style="90" customWidth="1"/>
    <col min="15115" max="15115" width="21" style="90" customWidth="1"/>
    <col min="15116" max="15116" width="6.5546875" style="90" customWidth="1"/>
    <col min="15117" max="15117" width="2.88671875" style="90" customWidth="1"/>
    <col min="15118" max="15118" width="4.88671875" style="90" customWidth="1"/>
    <col min="15119" max="15119" width="4.109375" style="90" customWidth="1"/>
    <col min="15120" max="15120" width="3.33203125" style="90" customWidth="1"/>
    <col min="15121" max="15121" width="4.109375" style="90" customWidth="1"/>
    <col min="15122" max="15123" width="8.33203125" style="90" customWidth="1"/>
    <col min="15124" max="15124" width="19" style="90" customWidth="1"/>
    <col min="15125" max="15125" width="14.6640625" style="90" customWidth="1"/>
    <col min="15126" max="15365" width="8.88671875" style="90"/>
    <col min="15366" max="15366" width="3.6640625" style="90" customWidth="1"/>
    <col min="15367" max="15367" width="3.77734375" style="90" customWidth="1"/>
    <col min="15368" max="15368" width="15.5546875" style="90" customWidth="1"/>
    <col min="15369" max="15369" width="13.77734375" style="90" customWidth="1"/>
    <col min="15370" max="15370" width="3" style="90" customWidth="1"/>
    <col min="15371" max="15371" width="21" style="90" customWidth="1"/>
    <col min="15372" max="15372" width="6.5546875" style="90" customWidth="1"/>
    <col min="15373" max="15373" width="2.88671875" style="90" customWidth="1"/>
    <col min="15374" max="15374" width="4.88671875" style="90" customWidth="1"/>
    <col min="15375" max="15375" width="4.109375" style="90" customWidth="1"/>
    <col min="15376" max="15376" width="3.33203125" style="90" customWidth="1"/>
    <col min="15377" max="15377" width="4.109375" style="90" customWidth="1"/>
    <col min="15378" max="15379" width="8.33203125" style="90" customWidth="1"/>
    <col min="15380" max="15380" width="19" style="90" customWidth="1"/>
    <col min="15381" max="15381" width="14.6640625" style="90" customWidth="1"/>
    <col min="15382" max="15621" width="8.88671875" style="90"/>
    <col min="15622" max="15622" width="3.6640625" style="90" customWidth="1"/>
    <col min="15623" max="15623" width="3.77734375" style="90" customWidth="1"/>
    <col min="15624" max="15624" width="15.5546875" style="90" customWidth="1"/>
    <col min="15625" max="15625" width="13.77734375" style="90" customWidth="1"/>
    <col min="15626" max="15626" width="3" style="90" customWidth="1"/>
    <col min="15627" max="15627" width="21" style="90" customWidth="1"/>
    <col min="15628" max="15628" width="6.5546875" style="90" customWidth="1"/>
    <col min="15629" max="15629" width="2.88671875" style="90" customWidth="1"/>
    <col min="15630" max="15630" width="4.88671875" style="90" customWidth="1"/>
    <col min="15631" max="15631" width="4.109375" style="90" customWidth="1"/>
    <col min="15632" max="15632" width="3.33203125" style="90" customWidth="1"/>
    <col min="15633" max="15633" width="4.109375" style="90" customWidth="1"/>
    <col min="15634" max="15635" width="8.33203125" style="90" customWidth="1"/>
    <col min="15636" max="15636" width="19" style="90" customWidth="1"/>
    <col min="15637" max="15637" width="14.6640625" style="90" customWidth="1"/>
    <col min="15638" max="15877" width="8.88671875" style="90"/>
    <col min="15878" max="15878" width="3.6640625" style="90" customWidth="1"/>
    <col min="15879" max="15879" width="3.77734375" style="90" customWidth="1"/>
    <col min="15880" max="15880" width="15.5546875" style="90" customWidth="1"/>
    <col min="15881" max="15881" width="13.77734375" style="90" customWidth="1"/>
    <col min="15882" max="15882" width="3" style="90" customWidth="1"/>
    <col min="15883" max="15883" width="21" style="90" customWidth="1"/>
    <col min="15884" max="15884" width="6.5546875" style="90" customWidth="1"/>
    <col min="15885" max="15885" width="2.88671875" style="90" customWidth="1"/>
    <col min="15886" max="15886" width="4.88671875" style="90" customWidth="1"/>
    <col min="15887" max="15887" width="4.109375" style="90" customWidth="1"/>
    <col min="15888" max="15888" width="3.33203125" style="90" customWidth="1"/>
    <col min="15889" max="15889" width="4.109375" style="90" customWidth="1"/>
    <col min="15890" max="15891" width="8.33203125" style="90" customWidth="1"/>
    <col min="15892" max="15892" width="19" style="90" customWidth="1"/>
    <col min="15893" max="15893" width="14.6640625" style="90" customWidth="1"/>
    <col min="15894" max="16133" width="8.88671875" style="90"/>
    <col min="16134" max="16134" width="3.6640625" style="90" customWidth="1"/>
    <col min="16135" max="16135" width="3.77734375" style="90" customWidth="1"/>
    <col min="16136" max="16136" width="15.5546875" style="90" customWidth="1"/>
    <col min="16137" max="16137" width="13.77734375" style="90" customWidth="1"/>
    <col min="16138" max="16138" width="3" style="90" customWidth="1"/>
    <col min="16139" max="16139" width="21" style="90" customWidth="1"/>
    <col min="16140" max="16140" width="6.5546875" style="90" customWidth="1"/>
    <col min="16141" max="16141" width="2.88671875" style="90" customWidth="1"/>
    <col min="16142" max="16142" width="4.88671875" style="90" customWidth="1"/>
    <col min="16143" max="16143" width="4.109375" style="90" customWidth="1"/>
    <col min="16144" max="16144" width="3.33203125" style="90" customWidth="1"/>
    <col min="16145" max="16145" width="4.109375" style="90" customWidth="1"/>
    <col min="16146" max="16147" width="8.33203125" style="90" customWidth="1"/>
    <col min="16148" max="16148" width="19" style="90" customWidth="1"/>
    <col min="16149" max="16149" width="14.6640625" style="90" customWidth="1"/>
    <col min="16150" max="16384" width="8.88671875" style="90"/>
  </cols>
  <sheetData>
    <row r="1" spans="1:23" s="43" customFormat="1" ht="39.75" customHeight="1">
      <c r="A1" s="40" t="s">
        <v>1171</v>
      </c>
      <c r="B1" s="41"/>
      <c r="C1" s="42"/>
      <c r="D1" s="42"/>
      <c r="E1" s="220"/>
      <c r="F1" s="220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23" s="43" customFormat="1" ht="23.25" customHeight="1">
      <c r="A2" s="44" t="s">
        <v>656</v>
      </c>
      <c r="B2" s="44"/>
      <c r="C2" s="44" t="str">
        <f>기초자료!C1</f>
        <v>옥회천지방하천정비공사 지장관로이설공사 중 부단수공사</v>
      </c>
      <c r="D2" s="44"/>
      <c r="E2" s="221"/>
      <c r="F2" s="221"/>
      <c r="S2" s="45"/>
    </row>
    <row r="3" spans="1:23" s="43" customFormat="1" ht="15.2" customHeight="1">
      <c r="A3" s="46" t="s">
        <v>658</v>
      </c>
      <c r="B3" s="739"/>
      <c r="C3" s="740" t="s">
        <v>659</v>
      </c>
      <c r="D3" s="740" t="s">
        <v>887</v>
      </c>
      <c r="E3" s="741" t="s">
        <v>884</v>
      </c>
      <c r="F3" s="741" t="s">
        <v>885</v>
      </c>
      <c r="G3" s="741" t="s">
        <v>890</v>
      </c>
      <c r="H3" s="840" t="s">
        <v>889</v>
      </c>
      <c r="I3" s="840"/>
      <c r="J3" s="840"/>
      <c r="K3" s="840"/>
      <c r="L3" s="840"/>
      <c r="M3" s="840"/>
      <c r="N3" s="840"/>
      <c r="O3" s="840"/>
      <c r="P3" s="840"/>
      <c r="Q3" s="739" t="s">
        <v>0</v>
      </c>
      <c r="R3" s="739"/>
      <c r="S3" s="739"/>
    </row>
    <row r="4" spans="1:23" s="43" customFormat="1" ht="15.2" customHeight="1">
      <c r="A4" s="833" t="s">
        <v>1177</v>
      </c>
      <c r="B4" s="826" t="s">
        <v>895</v>
      </c>
      <c r="C4" s="52" t="s">
        <v>660</v>
      </c>
      <c r="D4" s="223">
        <f>부단수!I6</f>
        <v>153278992</v>
      </c>
      <c r="E4" s="223">
        <f>부단수원가!E4</f>
        <v>117158010</v>
      </c>
      <c r="F4" s="223">
        <f>부단수원가!F4</f>
        <v>104491200</v>
      </c>
      <c r="G4" s="303">
        <f>IFERROR(F4/E4,"")</f>
        <v>0.89188268049278063</v>
      </c>
      <c r="H4" s="53"/>
      <c r="I4" s="53"/>
      <c r="J4" s="53"/>
      <c r="K4" s="53"/>
      <c r="L4" s="53"/>
      <c r="M4" s="53"/>
      <c r="N4" s="53"/>
      <c r="O4" s="53"/>
      <c r="P4" s="53"/>
      <c r="Q4" s="54"/>
      <c r="R4" s="53"/>
      <c r="S4" s="55"/>
      <c r="T4" s="56"/>
    </row>
    <row r="5" spans="1:23" s="660" customFormat="1" ht="15.2" customHeight="1" outlineLevel="1">
      <c r="A5" s="834"/>
      <c r="B5" s="827"/>
      <c r="C5" s="657" t="s">
        <v>1153</v>
      </c>
      <c r="D5" s="658">
        <f>부단수!I7</f>
        <v>153278992</v>
      </c>
      <c r="E5" s="658">
        <f>부단수원가!E5</f>
        <v>117158010</v>
      </c>
      <c r="F5" s="658">
        <f>부단수원가!F5</f>
        <v>104491200</v>
      </c>
      <c r="G5" s="659">
        <f>IFERROR(F5/E5,"")</f>
        <v>0.89188268049278063</v>
      </c>
      <c r="Q5" s="661"/>
      <c r="S5" s="662"/>
      <c r="T5" s="197"/>
    </row>
    <row r="6" spans="1:23" s="43" customFormat="1" ht="15.2" customHeight="1">
      <c r="A6" s="834"/>
      <c r="B6" s="827"/>
      <c r="C6" s="57" t="s">
        <v>661</v>
      </c>
      <c r="D6" s="224">
        <v>0</v>
      </c>
      <c r="E6" s="298">
        <f>부단수원가!E6</f>
        <v>0</v>
      </c>
      <c r="F6" s="298">
        <f>부단수원가!F6</f>
        <v>0</v>
      </c>
      <c r="G6" s="756" t="str">
        <f t="shared" ref="G6:G72" si="0">IFERROR(F6/E6,"")</f>
        <v/>
      </c>
      <c r="Q6" s="58"/>
      <c r="S6" s="59"/>
      <c r="T6" s="56"/>
    </row>
    <row r="7" spans="1:23" s="660" customFormat="1" ht="15.2" customHeight="1" outlineLevel="1">
      <c r="A7" s="834"/>
      <c r="B7" s="827"/>
      <c r="C7" s="657" t="s">
        <v>661</v>
      </c>
      <c r="D7" s="663">
        <v>0</v>
      </c>
      <c r="E7" s="664">
        <f>부단수원가!E7</f>
        <v>0</v>
      </c>
      <c r="F7" s="664">
        <f>부단수원가!F7</f>
        <v>0</v>
      </c>
      <c r="G7" s="757" t="str">
        <f t="shared" ref="G7" si="1">IFERROR(F7/E7,"")</f>
        <v/>
      </c>
      <c r="Q7" s="661"/>
      <c r="S7" s="662"/>
      <c r="T7" s="197"/>
    </row>
    <row r="8" spans="1:23" s="43" customFormat="1" ht="15.2" customHeight="1">
      <c r="A8" s="834"/>
      <c r="B8" s="827"/>
      <c r="C8" s="60" t="s">
        <v>662</v>
      </c>
      <c r="D8" s="225">
        <f>D4+D6</f>
        <v>153278992</v>
      </c>
      <c r="E8" s="299">
        <f>부단수원가!E8</f>
        <v>117158010</v>
      </c>
      <c r="F8" s="299">
        <f>부단수원가!F8</f>
        <v>104491200</v>
      </c>
      <c r="G8" s="300">
        <f t="shared" si="0"/>
        <v>0.89188268049278063</v>
      </c>
      <c r="H8" s="61"/>
      <c r="I8" s="61"/>
      <c r="J8" s="61"/>
      <c r="K8" s="61"/>
      <c r="L8" s="61"/>
      <c r="M8" s="61"/>
      <c r="N8" s="61"/>
      <c r="O8" s="61"/>
      <c r="P8" s="61"/>
      <c r="Q8" s="62"/>
      <c r="R8" s="61"/>
      <c r="S8" s="63"/>
      <c r="T8" s="56"/>
    </row>
    <row r="9" spans="1:23" s="660" customFormat="1" ht="15.2" customHeight="1" outlineLevel="1">
      <c r="A9" s="834"/>
      <c r="B9" s="828"/>
      <c r="C9" s="665" t="s">
        <v>662</v>
      </c>
      <c r="D9" s="666">
        <f>D5+D7</f>
        <v>153278992</v>
      </c>
      <c r="E9" s="667">
        <f>부단수원가!E9</f>
        <v>117158010</v>
      </c>
      <c r="F9" s="667">
        <f>부단수원가!F9</f>
        <v>104491200</v>
      </c>
      <c r="G9" s="668">
        <f t="shared" ref="G9" si="2">IFERROR(F9/E9,"")</f>
        <v>0.89188268049278063</v>
      </c>
      <c r="H9" s="669"/>
      <c r="I9" s="669"/>
      <c r="J9" s="669"/>
      <c r="K9" s="669"/>
      <c r="L9" s="669"/>
      <c r="M9" s="669"/>
      <c r="N9" s="669"/>
      <c r="O9" s="669"/>
      <c r="P9" s="669"/>
      <c r="Q9" s="670"/>
      <c r="R9" s="669"/>
      <c r="S9" s="671"/>
      <c r="T9" s="197"/>
    </row>
    <row r="10" spans="1:23" s="43" customFormat="1" ht="15.2" customHeight="1">
      <c r="A10" s="834"/>
      <c r="B10" s="829" t="s">
        <v>896</v>
      </c>
      <c r="C10" s="60" t="s">
        <v>663</v>
      </c>
      <c r="D10" s="225">
        <f>부단수!K6</f>
        <v>56787340</v>
      </c>
      <c r="E10" s="299">
        <f>부단수원가!E10</f>
        <v>40395673</v>
      </c>
      <c r="F10" s="299">
        <f>부단수원가!F10</f>
        <v>39847240</v>
      </c>
      <c r="G10" s="300">
        <f t="shared" si="0"/>
        <v>0.98642347164261879</v>
      </c>
      <c r="H10" s="61"/>
      <c r="I10" s="61"/>
      <c r="J10" s="61"/>
      <c r="K10" s="64"/>
      <c r="L10" s="64"/>
      <c r="M10" s="64"/>
      <c r="N10" s="61"/>
      <c r="O10" s="61"/>
      <c r="P10" s="61"/>
      <c r="Q10" s="62"/>
      <c r="R10" s="61"/>
      <c r="S10" s="63"/>
      <c r="T10" s="56"/>
      <c r="V10" s="56"/>
      <c r="W10" s="197"/>
    </row>
    <row r="11" spans="1:23" s="660" customFormat="1" ht="15.2" customHeight="1" outlineLevel="1">
      <c r="A11" s="834"/>
      <c r="B11" s="827"/>
      <c r="C11" s="665" t="s">
        <v>663</v>
      </c>
      <c r="D11" s="666">
        <f>부단수!K7</f>
        <v>56787340</v>
      </c>
      <c r="E11" s="667">
        <f>부단수원가!E11</f>
        <v>40395673</v>
      </c>
      <c r="F11" s="667">
        <f>부단수원가!F11</f>
        <v>39847240</v>
      </c>
      <c r="G11" s="668">
        <f t="shared" ref="G11" si="3">IFERROR(F11/E11,"")</f>
        <v>0.98642347164261879</v>
      </c>
      <c r="H11" s="669"/>
      <c r="I11" s="669"/>
      <c r="J11" s="669"/>
      <c r="K11" s="672"/>
      <c r="L11" s="672"/>
      <c r="M11" s="672"/>
      <c r="N11" s="669"/>
      <c r="O11" s="669"/>
      <c r="P11" s="669"/>
      <c r="Q11" s="670"/>
      <c r="R11" s="669"/>
      <c r="S11" s="671"/>
      <c r="T11" s="197"/>
      <c r="V11" s="197"/>
      <c r="W11" s="197"/>
    </row>
    <row r="12" spans="1:23" s="43" customFormat="1" ht="15.2" customHeight="1">
      <c r="A12" s="834"/>
      <c r="B12" s="827"/>
      <c r="C12" s="65" t="s">
        <v>664</v>
      </c>
      <c r="D12" s="226">
        <f>INT(D10*I12)</f>
        <v>8120589</v>
      </c>
      <c r="E12" s="301">
        <f>부단수원가!E12</f>
        <v>5776581</v>
      </c>
      <c r="F12" s="301">
        <f>부단수원가!F12</f>
        <v>5698155</v>
      </c>
      <c r="G12" s="302">
        <f t="shared" si="0"/>
        <v>0.98642345705876888</v>
      </c>
      <c r="H12" s="67" t="s">
        <v>665</v>
      </c>
      <c r="I12" s="68">
        <v>0.14299999999999999</v>
      </c>
      <c r="J12" s="68"/>
      <c r="K12" s="69"/>
      <c r="L12" s="69"/>
      <c r="M12" s="69"/>
      <c r="N12" s="66"/>
      <c r="O12" s="66"/>
      <c r="P12" s="66"/>
      <c r="Q12" s="70"/>
      <c r="R12" s="66"/>
      <c r="S12" s="71"/>
      <c r="T12" s="56"/>
    </row>
    <row r="13" spans="1:23" s="660" customFormat="1" ht="15.2" customHeight="1" outlineLevel="1">
      <c r="A13" s="834"/>
      <c r="B13" s="827"/>
      <c r="C13" s="673" t="s">
        <v>664</v>
      </c>
      <c r="D13" s="674">
        <f>INT(D11*I13)</f>
        <v>8120589</v>
      </c>
      <c r="E13" s="675">
        <f>부단수원가!E13</f>
        <v>5776581</v>
      </c>
      <c r="F13" s="675">
        <f>부단수원가!F13</f>
        <v>5698155</v>
      </c>
      <c r="G13" s="676">
        <f t="shared" ref="G13" si="4">IFERROR(F13/E13,"")</f>
        <v>0.98642345705876888</v>
      </c>
      <c r="H13" s="677" t="s">
        <v>665</v>
      </c>
      <c r="I13" s="678">
        <v>0.14299999999999999</v>
      </c>
      <c r="J13" s="678"/>
      <c r="K13" s="679"/>
      <c r="L13" s="679"/>
      <c r="M13" s="679"/>
      <c r="N13" s="680"/>
      <c r="O13" s="680"/>
      <c r="P13" s="680"/>
      <c r="Q13" s="681"/>
      <c r="R13" s="680"/>
      <c r="S13" s="682"/>
      <c r="T13" s="197"/>
    </row>
    <row r="14" spans="1:23" s="43" customFormat="1" ht="15.2" customHeight="1">
      <c r="A14" s="834"/>
      <c r="B14" s="827"/>
      <c r="C14" s="65" t="s">
        <v>662</v>
      </c>
      <c r="D14" s="226">
        <f>SUM(D10:D12)</f>
        <v>121695269</v>
      </c>
      <c r="E14" s="301">
        <f>부단수원가!E14</f>
        <v>46172254</v>
      </c>
      <c r="F14" s="301">
        <f>부단수원가!F14</f>
        <v>45545395</v>
      </c>
      <c r="G14" s="302">
        <f t="shared" si="0"/>
        <v>0.98642346981804263</v>
      </c>
      <c r="H14" s="66"/>
      <c r="I14" s="66"/>
      <c r="J14" s="66"/>
      <c r="K14" s="66"/>
      <c r="L14" s="66"/>
      <c r="M14" s="66"/>
      <c r="N14" s="66"/>
      <c r="O14" s="66"/>
      <c r="P14" s="66"/>
      <c r="Q14" s="70"/>
      <c r="R14" s="66"/>
      <c r="S14" s="71"/>
      <c r="T14" s="56"/>
    </row>
    <row r="15" spans="1:23" s="660" customFormat="1" ht="15.2" customHeight="1" outlineLevel="1">
      <c r="A15" s="834"/>
      <c r="B15" s="828"/>
      <c r="C15" s="673" t="s">
        <v>662</v>
      </c>
      <c r="D15" s="674">
        <f>SUM(D11:D13)</f>
        <v>73028518</v>
      </c>
      <c r="E15" s="675">
        <f>부단수원가!E15</f>
        <v>46172254</v>
      </c>
      <c r="F15" s="675">
        <f>부단수원가!F15</f>
        <v>45545395</v>
      </c>
      <c r="G15" s="676">
        <f t="shared" ref="G15" si="5">IFERROR(F15/E15,"")</f>
        <v>0.98642346981804263</v>
      </c>
      <c r="H15" s="680"/>
      <c r="I15" s="680"/>
      <c r="J15" s="680"/>
      <c r="K15" s="680"/>
      <c r="L15" s="680"/>
      <c r="M15" s="680"/>
      <c r="N15" s="680"/>
      <c r="O15" s="680"/>
      <c r="P15" s="680"/>
      <c r="Q15" s="681"/>
      <c r="R15" s="680"/>
      <c r="S15" s="682"/>
      <c r="T15" s="197"/>
    </row>
    <row r="16" spans="1:23" s="43" customFormat="1" ht="15.2" customHeight="1">
      <c r="A16" s="834"/>
      <c r="B16" s="829" t="s">
        <v>897</v>
      </c>
      <c r="C16" s="57" t="s">
        <v>666</v>
      </c>
      <c r="D16" s="227">
        <f>부단수!M6</f>
        <v>86100296</v>
      </c>
      <c r="E16" s="229">
        <f>부단수원가!E16</f>
        <v>61247444</v>
      </c>
      <c r="F16" s="229">
        <f>부단수원가!F16</f>
        <v>46881796</v>
      </c>
      <c r="G16" s="295">
        <f t="shared" si="0"/>
        <v>0.7654490202072759</v>
      </c>
      <c r="Q16" s="58"/>
      <c r="S16" s="59"/>
      <c r="T16" s="56"/>
      <c r="W16" s="197"/>
    </row>
    <row r="17" spans="1:28" s="660" customFormat="1" ht="15.2" customHeight="1" outlineLevel="1">
      <c r="A17" s="834"/>
      <c r="B17" s="827"/>
      <c r="C17" s="657" t="s">
        <v>666</v>
      </c>
      <c r="D17" s="658">
        <f>부단수!M7</f>
        <v>86100296</v>
      </c>
      <c r="E17" s="683">
        <f>부단수원가!E17</f>
        <v>61247444</v>
      </c>
      <c r="F17" s="683">
        <f>부단수원가!F17</f>
        <v>46881796</v>
      </c>
      <c r="G17" s="684">
        <f t="shared" ref="G17" si="6">IFERROR(F17/E17,"")</f>
        <v>0.7654490202072759</v>
      </c>
      <c r="Q17" s="661"/>
      <c r="S17" s="662"/>
      <c r="T17" s="197"/>
      <c r="W17" s="197"/>
    </row>
    <row r="18" spans="1:28" s="43" customFormat="1" ht="15.2" customHeight="1">
      <c r="A18" s="834"/>
      <c r="B18" s="827"/>
      <c r="C18" s="57" t="s">
        <v>667</v>
      </c>
      <c r="D18" s="227">
        <v>0</v>
      </c>
      <c r="E18" s="227">
        <f>부단수원가!E18</f>
        <v>0</v>
      </c>
      <c r="F18" s="227">
        <f>부단수원가!F18</f>
        <v>0</v>
      </c>
      <c r="G18" s="293" t="str">
        <f t="shared" si="0"/>
        <v/>
      </c>
      <c r="H18" s="758" t="s">
        <v>668</v>
      </c>
      <c r="I18" s="759">
        <v>3.56E-2</v>
      </c>
      <c r="J18" s="759"/>
      <c r="K18" s="42"/>
      <c r="L18" s="42"/>
      <c r="M18" s="42"/>
      <c r="N18" s="72"/>
      <c r="O18" s="72"/>
      <c r="P18" s="72"/>
      <c r="Q18" s="73"/>
      <c r="S18" s="59"/>
      <c r="T18" s="56"/>
      <c r="AB18" s="56"/>
    </row>
    <row r="19" spans="1:28" s="660" customFormat="1" ht="15.2" customHeight="1" outlineLevel="1">
      <c r="A19" s="834"/>
      <c r="B19" s="827"/>
      <c r="C19" s="657" t="s">
        <v>667</v>
      </c>
      <c r="D19" s="658">
        <v>0</v>
      </c>
      <c r="E19" s="658">
        <f>부단수원가!E19</f>
        <v>0</v>
      </c>
      <c r="F19" s="658">
        <f>부단수원가!F19</f>
        <v>0</v>
      </c>
      <c r="G19" s="685" t="str">
        <f t="shared" ref="G19" si="7">IFERROR(F19/E19,"")</f>
        <v/>
      </c>
      <c r="H19" s="760" t="s">
        <v>668</v>
      </c>
      <c r="I19" s="761">
        <v>3.56E-2</v>
      </c>
      <c r="J19" s="761"/>
      <c r="K19" s="762"/>
      <c r="L19" s="762"/>
      <c r="M19" s="762"/>
      <c r="N19" s="686"/>
      <c r="O19" s="686"/>
      <c r="P19" s="686"/>
      <c r="Q19" s="687"/>
      <c r="S19" s="662"/>
      <c r="T19" s="197"/>
      <c r="AB19" s="197"/>
    </row>
    <row r="20" spans="1:28" s="43" customFormat="1" ht="15.2" customHeight="1">
      <c r="A20" s="834"/>
      <c r="B20" s="827"/>
      <c r="C20" s="57" t="s">
        <v>669</v>
      </c>
      <c r="D20" s="227">
        <v>0</v>
      </c>
      <c r="E20" s="227">
        <f>부단수원가!E20</f>
        <v>0</v>
      </c>
      <c r="F20" s="227">
        <f>부단수원가!F20</f>
        <v>0</v>
      </c>
      <c r="G20" s="293" t="str">
        <f t="shared" si="0"/>
        <v/>
      </c>
      <c r="H20" s="759" t="s">
        <v>668</v>
      </c>
      <c r="I20" s="759">
        <v>1.01E-2</v>
      </c>
      <c r="J20" s="759"/>
      <c r="K20" s="42"/>
      <c r="L20" s="42"/>
      <c r="M20" s="42"/>
      <c r="N20" s="72"/>
      <c r="O20" s="72"/>
      <c r="P20" s="72"/>
      <c r="Q20" s="73"/>
      <c r="S20" s="59"/>
      <c r="T20" s="56"/>
    </row>
    <row r="21" spans="1:28" s="660" customFormat="1" ht="15.2" customHeight="1" outlineLevel="1">
      <c r="A21" s="834"/>
      <c r="B21" s="827"/>
      <c r="C21" s="657" t="s">
        <v>669</v>
      </c>
      <c r="D21" s="658">
        <v>0</v>
      </c>
      <c r="E21" s="658">
        <f>부단수원가!E21</f>
        <v>0</v>
      </c>
      <c r="F21" s="658">
        <f>부단수원가!F21</f>
        <v>0</v>
      </c>
      <c r="G21" s="685" t="str">
        <f t="shared" ref="G21" si="8">IFERROR(F21/E21,"")</f>
        <v/>
      </c>
      <c r="H21" s="761" t="s">
        <v>668</v>
      </c>
      <c r="I21" s="761">
        <v>1.01E-2</v>
      </c>
      <c r="J21" s="761"/>
      <c r="K21" s="762"/>
      <c r="L21" s="762"/>
      <c r="M21" s="762"/>
      <c r="N21" s="686"/>
      <c r="O21" s="686"/>
      <c r="P21" s="686"/>
      <c r="Q21" s="687"/>
      <c r="S21" s="662"/>
      <c r="T21" s="197"/>
    </row>
    <row r="22" spans="1:28" s="43" customFormat="1" ht="15.2" customHeight="1">
      <c r="A22" s="834"/>
      <c r="B22" s="827"/>
      <c r="C22" s="200" t="s">
        <v>670</v>
      </c>
      <c r="D22" s="228">
        <f>INT(D10*I22)</f>
        <v>2013111</v>
      </c>
      <c r="E22" s="228">
        <f>부단수원가!E22</f>
        <v>2013111</v>
      </c>
      <c r="F22" s="228">
        <f>부단수원가!F22</f>
        <v>1412584</v>
      </c>
      <c r="G22" s="294">
        <f t="shared" si="0"/>
        <v>0.70169205771564513</v>
      </c>
      <c r="H22" s="758" t="s">
        <v>671</v>
      </c>
      <c r="I22" s="763">
        <v>3.5450000000000002E-2</v>
      </c>
      <c r="J22" s="759"/>
      <c r="K22" s="42"/>
      <c r="L22" s="42"/>
      <c r="M22" s="42"/>
      <c r="N22" s="72"/>
      <c r="O22" s="72"/>
      <c r="P22" s="72"/>
      <c r="Q22" s="58"/>
      <c r="S22" s="59"/>
      <c r="T22" s="72"/>
      <c r="Z22" s="56"/>
      <c r="AA22" s="56"/>
    </row>
    <row r="23" spans="1:28" s="660" customFormat="1" ht="15.2" customHeight="1" outlineLevel="1">
      <c r="A23" s="834"/>
      <c r="B23" s="827"/>
      <c r="C23" s="688" t="s">
        <v>670</v>
      </c>
      <c r="D23" s="689">
        <f>INT(D11*I23)</f>
        <v>2013111</v>
      </c>
      <c r="E23" s="689">
        <f>부단수원가!E23</f>
        <v>1584251</v>
      </c>
      <c r="F23" s="689">
        <f>부단수원가!F23</f>
        <v>1584251</v>
      </c>
      <c r="G23" s="690">
        <f t="shared" ref="G23" si="9">IFERROR(F23/E23,"")</f>
        <v>1</v>
      </c>
      <c r="H23" s="760" t="s">
        <v>671</v>
      </c>
      <c r="I23" s="764">
        <v>3.5450000000000002E-2</v>
      </c>
      <c r="J23" s="761"/>
      <c r="K23" s="762"/>
      <c r="L23" s="762"/>
      <c r="M23" s="762"/>
      <c r="N23" s="686"/>
      <c r="O23" s="686"/>
      <c r="P23" s="686"/>
      <c r="Q23" s="661"/>
      <c r="S23" s="662"/>
      <c r="T23" s="686"/>
      <c r="Z23" s="197"/>
      <c r="AA23" s="197"/>
    </row>
    <row r="24" spans="1:28" s="43" customFormat="1" ht="15.2" customHeight="1">
      <c r="A24" s="834"/>
      <c r="B24" s="827"/>
      <c r="C24" s="200" t="s">
        <v>672</v>
      </c>
      <c r="D24" s="228">
        <f>INT(D10*I24)</f>
        <v>2555430</v>
      </c>
      <c r="E24" s="228">
        <f>부단수원가!E24</f>
        <v>2555430</v>
      </c>
      <c r="F24" s="228">
        <f>부단수원가!F24</f>
        <v>1793125</v>
      </c>
      <c r="G24" s="294">
        <f t="shared" si="0"/>
        <v>0.70169208313277998</v>
      </c>
      <c r="H24" s="758" t="s">
        <v>671</v>
      </c>
      <c r="I24" s="759">
        <v>4.4999999999999998E-2</v>
      </c>
      <c r="J24" s="759"/>
      <c r="K24" s="42"/>
      <c r="L24" s="42"/>
      <c r="M24" s="42"/>
      <c r="N24" s="72"/>
      <c r="O24" s="72"/>
      <c r="P24" s="72"/>
      <c r="Q24" s="58"/>
      <c r="S24" s="59"/>
      <c r="T24" s="72"/>
      <c r="Z24" s="198"/>
      <c r="AA24" s="198"/>
    </row>
    <row r="25" spans="1:28" s="660" customFormat="1" ht="15.2" customHeight="1" outlineLevel="1">
      <c r="A25" s="834"/>
      <c r="B25" s="827"/>
      <c r="C25" s="688" t="s">
        <v>672</v>
      </c>
      <c r="D25" s="689">
        <f>INT(D11*I25)</f>
        <v>2555430</v>
      </c>
      <c r="E25" s="689">
        <f>부단수원가!E25</f>
        <v>2011039</v>
      </c>
      <c r="F25" s="689">
        <f>부단수원가!F25</f>
        <v>2011039</v>
      </c>
      <c r="G25" s="690">
        <f t="shared" ref="G25" si="10">IFERROR(F25/E25,"")</f>
        <v>1</v>
      </c>
      <c r="H25" s="760" t="s">
        <v>671</v>
      </c>
      <c r="I25" s="761">
        <v>4.4999999999999998E-2</v>
      </c>
      <c r="J25" s="761"/>
      <c r="K25" s="762"/>
      <c r="L25" s="762"/>
      <c r="M25" s="762"/>
      <c r="N25" s="686"/>
      <c r="O25" s="686"/>
      <c r="P25" s="686"/>
      <c r="Q25" s="661"/>
      <c r="S25" s="662"/>
      <c r="T25" s="686"/>
      <c r="Z25" s="691"/>
      <c r="AA25" s="691"/>
    </row>
    <row r="26" spans="1:28" s="43" customFormat="1" ht="15.2" customHeight="1">
      <c r="A26" s="834"/>
      <c r="B26" s="827"/>
      <c r="C26" s="200" t="s">
        <v>673</v>
      </c>
      <c r="D26" s="228">
        <f>INT(D22*I26)</f>
        <v>260697</v>
      </c>
      <c r="E26" s="228">
        <f>부단수원가!E26</f>
        <v>260697</v>
      </c>
      <c r="F26" s="228">
        <f>부단수원가!F26</f>
        <v>182929</v>
      </c>
      <c r="G26" s="294">
        <f t="shared" si="0"/>
        <v>0.70169200259304865</v>
      </c>
      <c r="H26" s="758" t="s">
        <v>674</v>
      </c>
      <c r="I26" s="759">
        <v>0.1295</v>
      </c>
      <c r="J26" s="759"/>
      <c r="K26" s="42"/>
      <c r="L26" s="42"/>
      <c r="M26" s="42"/>
      <c r="N26" s="72"/>
      <c r="O26" s="72"/>
      <c r="P26" s="72"/>
      <c r="Q26" s="58"/>
      <c r="S26" s="59"/>
      <c r="T26" s="72"/>
    </row>
    <row r="27" spans="1:28" s="660" customFormat="1" ht="15.2" customHeight="1" outlineLevel="1">
      <c r="A27" s="834"/>
      <c r="B27" s="827"/>
      <c r="C27" s="688" t="s">
        <v>673</v>
      </c>
      <c r="D27" s="689">
        <f>INT(D23*I27)</f>
        <v>260697</v>
      </c>
      <c r="E27" s="689">
        <f>부단수원가!E27</f>
        <v>205160</v>
      </c>
      <c r="F27" s="689">
        <f>부단수원가!F27</f>
        <v>205160</v>
      </c>
      <c r="G27" s="690">
        <f t="shared" ref="G27" si="11">IFERROR(F27/E27,"")</f>
        <v>1</v>
      </c>
      <c r="H27" s="760" t="s">
        <v>674</v>
      </c>
      <c r="I27" s="761">
        <v>0.1295</v>
      </c>
      <c r="J27" s="761"/>
      <c r="K27" s="762"/>
      <c r="L27" s="762"/>
      <c r="M27" s="762"/>
      <c r="N27" s="686"/>
      <c r="O27" s="686"/>
      <c r="P27" s="686"/>
      <c r="Q27" s="661"/>
      <c r="S27" s="662"/>
      <c r="T27" s="686"/>
    </row>
    <row r="28" spans="1:28" s="43" customFormat="1" ht="15.2" customHeight="1">
      <c r="A28" s="834"/>
      <c r="B28" s="827"/>
      <c r="C28" s="200" t="s">
        <v>675</v>
      </c>
      <c r="D28" s="228">
        <v>0</v>
      </c>
      <c r="E28" s="228">
        <f>부단수원가!E28</f>
        <v>0</v>
      </c>
      <c r="F28" s="228">
        <f>부단수원가!F28</f>
        <v>0</v>
      </c>
      <c r="G28" s="294" t="str">
        <f t="shared" si="0"/>
        <v/>
      </c>
      <c r="H28" s="758" t="s">
        <v>671</v>
      </c>
      <c r="I28" s="759">
        <v>2.3E-2</v>
      </c>
      <c r="J28" s="759"/>
      <c r="K28" s="42"/>
      <c r="L28" s="42"/>
      <c r="M28" s="42"/>
      <c r="N28" s="72"/>
      <c r="O28" s="72"/>
      <c r="P28" s="72"/>
      <c r="Q28" s="58"/>
      <c r="S28" s="59"/>
      <c r="T28" s="74"/>
      <c r="W28" s="198"/>
      <c r="Z28" s="72"/>
      <c r="AA28" s="72"/>
    </row>
    <row r="29" spans="1:28" s="660" customFormat="1" ht="15.2" customHeight="1" outlineLevel="1">
      <c r="A29" s="834"/>
      <c r="B29" s="827"/>
      <c r="C29" s="688" t="s">
        <v>675</v>
      </c>
      <c r="D29" s="689">
        <v>0</v>
      </c>
      <c r="E29" s="689">
        <f>부단수원가!E29</f>
        <v>929100</v>
      </c>
      <c r="F29" s="689">
        <f>부단수원가!F29</f>
        <v>916486</v>
      </c>
      <c r="G29" s="690">
        <f t="shared" ref="G29" si="12">IFERROR(F29/E29,"")</f>
        <v>0.9864234205144764</v>
      </c>
      <c r="H29" s="760" t="s">
        <v>671</v>
      </c>
      <c r="I29" s="761">
        <v>2.3E-2</v>
      </c>
      <c r="J29" s="761"/>
      <c r="K29" s="762"/>
      <c r="L29" s="762"/>
      <c r="M29" s="762"/>
      <c r="N29" s="686"/>
      <c r="O29" s="686"/>
      <c r="P29" s="686"/>
      <c r="Q29" s="661"/>
      <c r="S29" s="662"/>
      <c r="T29" s="692"/>
      <c r="W29" s="691"/>
      <c r="Z29" s="686"/>
      <c r="AA29" s="686"/>
    </row>
    <row r="30" spans="1:28" s="43" customFormat="1" ht="15.2" customHeight="1">
      <c r="A30" s="834"/>
      <c r="B30" s="827"/>
      <c r="C30" s="57" t="s">
        <v>676</v>
      </c>
      <c r="D30" s="227">
        <v>0</v>
      </c>
      <c r="E30" s="227">
        <f>부단수원가!E30</f>
        <v>0</v>
      </c>
      <c r="F30" s="227">
        <f>부단수원가!F30</f>
        <v>0</v>
      </c>
      <c r="G30" s="293" t="str">
        <f t="shared" si="0"/>
        <v/>
      </c>
      <c r="H30" s="759" t="s">
        <v>677</v>
      </c>
      <c r="I30" s="759">
        <v>4.0000000000000001E-3</v>
      </c>
      <c r="J30" s="759"/>
      <c r="K30" s="42"/>
      <c r="L30" s="42"/>
      <c r="M30" s="42"/>
      <c r="N30" s="72"/>
      <c r="O30" s="72"/>
      <c r="P30" s="72"/>
      <c r="Q30" s="58"/>
      <c r="S30" s="59"/>
      <c r="T30" s="56"/>
      <c r="Z30" s="199"/>
      <c r="AA30" s="199"/>
    </row>
    <row r="31" spans="1:28" s="660" customFormat="1" ht="15.2" customHeight="1" outlineLevel="1">
      <c r="A31" s="834"/>
      <c r="B31" s="827"/>
      <c r="C31" s="657" t="s">
        <v>676</v>
      </c>
      <c r="D31" s="658">
        <v>0</v>
      </c>
      <c r="E31" s="658">
        <f>부단수원가!E31</f>
        <v>0</v>
      </c>
      <c r="F31" s="658">
        <f>부단수원가!F31</f>
        <v>0</v>
      </c>
      <c r="G31" s="685" t="str">
        <f t="shared" ref="G31" si="13">IFERROR(F31/E31,"")</f>
        <v/>
      </c>
      <c r="H31" s="761" t="s">
        <v>677</v>
      </c>
      <c r="I31" s="761">
        <v>4.0000000000000001E-3</v>
      </c>
      <c r="J31" s="761"/>
      <c r="K31" s="762"/>
      <c r="L31" s="762"/>
      <c r="M31" s="762"/>
      <c r="N31" s="686"/>
      <c r="O31" s="686"/>
      <c r="P31" s="686"/>
      <c r="Q31" s="661"/>
      <c r="S31" s="662"/>
      <c r="T31" s="197"/>
      <c r="Z31" s="693"/>
      <c r="AA31" s="693"/>
    </row>
    <row r="32" spans="1:28" s="43" customFormat="1" ht="15.2" customHeight="1">
      <c r="A32" s="834"/>
      <c r="B32" s="827"/>
      <c r="C32" s="200" t="s">
        <v>696</v>
      </c>
      <c r="D32" s="228">
        <v>0</v>
      </c>
      <c r="E32" s="228">
        <f>부단수원가!E32</f>
        <v>0</v>
      </c>
      <c r="F32" s="228">
        <f>부단수원가!F32</f>
        <v>0</v>
      </c>
      <c r="G32" s="294" t="str">
        <f t="shared" si="0"/>
        <v/>
      </c>
      <c r="H32" s="759"/>
      <c r="I32" s="759"/>
      <c r="J32" s="759"/>
      <c r="K32" s="42"/>
      <c r="L32" s="42"/>
      <c r="M32" s="42"/>
      <c r="N32" s="72"/>
      <c r="O32" s="72"/>
      <c r="P32" s="72"/>
      <c r="Q32" s="58"/>
      <c r="S32" s="59"/>
      <c r="T32" s="197"/>
      <c r="Z32" s="56"/>
      <c r="AA32" s="56"/>
    </row>
    <row r="33" spans="1:27" s="660" customFormat="1" ht="15.2" customHeight="1" outlineLevel="1">
      <c r="A33" s="834"/>
      <c r="B33" s="827"/>
      <c r="C33" s="688" t="s">
        <v>696</v>
      </c>
      <c r="D33" s="689">
        <v>0</v>
      </c>
      <c r="E33" s="689">
        <f>부단수원가!E33</f>
        <v>0</v>
      </c>
      <c r="F33" s="689">
        <f>부단수원가!F33</f>
        <v>0</v>
      </c>
      <c r="G33" s="690" t="str">
        <f t="shared" ref="G33" si="14">IFERROR(F33/E33,"")</f>
        <v/>
      </c>
      <c r="H33" s="761"/>
      <c r="I33" s="761"/>
      <c r="J33" s="761"/>
      <c r="K33" s="762"/>
      <c r="L33" s="762"/>
      <c r="M33" s="762"/>
      <c r="N33" s="686"/>
      <c r="O33" s="686"/>
      <c r="P33" s="686"/>
      <c r="Q33" s="661"/>
      <c r="S33" s="662"/>
      <c r="T33" s="197"/>
      <c r="Z33" s="197"/>
      <c r="AA33" s="197"/>
    </row>
    <row r="34" spans="1:27" s="43" customFormat="1" ht="15.2" customHeight="1">
      <c r="A34" s="834"/>
      <c r="B34" s="827"/>
      <c r="C34" s="57" t="s">
        <v>860</v>
      </c>
      <c r="D34" s="229">
        <v>0</v>
      </c>
      <c r="E34" s="229">
        <f>부단수원가!E34</f>
        <v>0</v>
      </c>
      <c r="F34" s="229">
        <f>부단수원가!F34</f>
        <v>0</v>
      </c>
      <c r="G34" s="295" t="str">
        <f t="shared" si="0"/>
        <v/>
      </c>
      <c r="H34" s="759"/>
      <c r="I34" s="759"/>
      <c r="J34" s="759"/>
      <c r="K34" s="42"/>
      <c r="L34" s="42"/>
      <c r="M34" s="42"/>
      <c r="N34" s="72"/>
      <c r="O34" s="72"/>
      <c r="P34" s="72"/>
      <c r="Q34" s="58"/>
      <c r="S34" s="59"/>
      <c r="T34" s="197"/>
      <c r="Z34" s="56"/>
      <c r="AA34" s="56"/>
    </row>
    <row r="35" spans="1:27" s="660" customFormat="1" ht="15.2" customHeight="1" outlineLevel="1">
      <c r="A35" s="834"/>
      <c r="B35" s="827"/>
      <c r="C35" s="657" t="s">
        <v>860</v>
      </c>
      <c r="D35" s="683">
        <v>0</v>
      </c>
      <c r="E35" s="683">
        <f>부단수원가!E35</f>
        <v>0</v>
      </c>
      <c r="F35" s="683">
        <f>부단수원가!F35</f>
        <v>0</v>
      </c>
      <c r="G35" s="684" t="str">
        <f t="shared" ref="G35" si="15">IFERROR(F35/E35,"")</f>
        <v/>
      </c>
      <c r="H35" s="761"/>
      <c r="I35" s="761"/>
      <c r="J35" s="761"/>
      <c r="K35" s="762"/>
      <c r="L35" s="762"/>
      <c r="M35" s="762"/>
      <c r="N35" s="686"/>
      <c r="O35" s="686"/>
      <c r="P35" s="686"/>
      <c r="Q35" s="661"/>
      <c r="S35" s="662"/>
      <c r="T35" s="197"/>
      <c r="Z35" s="197"/>
      <c r="AA35" s="197"/>
    </row>
    <row r="36" spans="1:27" s="43" customFormat="1" ht="15.2" customHeight="1">
      <c r="A36" s="834"/>
      <c r="B36" s="827"/>
      <c r="C36" s="200" t="s">
        <v>643</v>
      </c>
      <c r="D36" s="228">
        <v>0</v>
      </c>
      <c r="E36" s="228">
        <f>부단수원가!E36</f>
        <v>0</v>
      </c>
      <c r="F36" s="228">
        <f>부단수원가!F36</f>
        <v>0</v>
      </c>
      <c r="G36" s="294" t="str">
        <f t="shared" si="0"/>
        <v/>
      </c>
      <c r="H36" s="759"/>
      <c r="I36" s="759"/>
      <c r="J36" s="759"/>
      <c r="K36" s="42"/>
      <c r="L36" s="42"/>
      <c r="M36" s="42"/>
      <c r="N36" s="72"/>
      <c r="O36" s="72"/>
      <c r="P36" s="72"/>
      <c r="Q36" s="58"/>
      <c r="S36" s="59"/>
      <c r="T36" s="56"/>
      <c r="Z36" s="198"/>
      <c r="AA36" s="198"/>
    </row>
    <row r="37" spans="1:27" s="660" customFormat="1" ht="15.2" customHeight="1" outlineLevel="1">
      <c r="A37" s="834"/>
      <c r="B37" s="827"/>
      <c r="C37" s="688" t="s">
        <v>643</v>
      </c>
      <c r="D37" s="689">
        <v>0</v>
      </c>
      <c r="E37" s="689">
        <f>부단수원가!E37</f>
        <v>0</v>
      </c>
      <c r="F37" s="689">
        <f>부단수원가!F37</f>
        <v>0</v>
      </c>
      <c r="G37" s="690" t="str">
        <f t="shared" ref="G37" si="16">IFERROR(F37/E37,"")</f>
        <v/>
      </c>
      <c r="H37" s="761"/>
      <c r="I37" s="761"/>
      <c r="J37" s="761"/>
      <c r="K37" s="762"/>
      <c r="L37" s="762"/>
      <c r="M37" s="762"/>
      <c r="N37" s="686"/>
      <c r="O37" s="686"/>
      <c r="P37" s="686"/>
      <c r="Q37" s="661"/>
      <c r="S37" s="662"/>
      <c r="T37" s="197"/>
      <c r="Z37" s="691"/>
      <c r="AA37" s="691"/>
    </row>
    <row r="38" spans="1:27" s="43" customFormat="1" ht="15.2" customHeight="1">
      <c r="A38" s="834"/>
      <c r="B38" s="827"/>
      <c r="C38" s="200" t="s">
        <v>678</v>
      </c>
      <c r="D38" s="228">
        <f>INT(((D8+D10)*I38+K38)*O38)*0</f>
        <v>0</v>
      </c>
      <c r="E38" s="228">
        <f>부단수원가!E38</f>
        <v>0</v>
      </c>
      <c r="F38" s="228">
        <f>부단수원가!F38</f>
        <v>0</v>
      </c>
      <c r="G38" s="294" t="str">
        <f t="shared" si="0"/>
        <v/>
      </c>
      <c r="H38" s="759" t="s">
        <v>873</v>
      </c>
      <c r="I38" s="759">
        <v>1.9900000000000001E-2</v>
      </c>
      <c r="J38" s="765" t="s">
        <v>870</v>
      </c>
      <c r="K38" s="841">
        <v>0</v>
      </c>
      <c r="L38" s="841"/>
      <c r="M38" s="766" t="s">
        <v>874</v>
      </c>
      <c r="N38" s="767" t="s">
        <v>872</v>
      </c>
      <c r="O38" s="768">
        <v>1.2</v>
      </c>
      <c r="P38" s="769"/>
      <c r="Q38" s="75" t="s">
        <v>679</v>
      </c>
      <c r="R38" s="76"/>
      <c r="S38" s="59"/>
      <c r="T38" s="56"/>
      <c r="U38" s="198"/>
    </row>
    <row r="39" spans="1:27" s="660" customFormat="1" ht="15.2" customHeight="1" outlineLevel="1">
      <c r="A39" s="835"/>
      <c r="B39" s="836"/>
      <c r="C39" s="770" t="s">
        <v>678</v>
      </c>
      <c r="D39" s="771">
        <f>INT(((D9+D11)*I39+K39)*O39)*0</f>
        <v>0</v>
      </c>
      <c r="E39" s="771">
        <f>부단수원가!E39</f>
        <v>0</v>
      </c>
      <c r="F39" s="771">
        <f>부단수원가!F39</f>
        <v>0</v>
      </c>
      <c r="G39" s="772" t="str">
        <f t="shared" ref="G39" si="17">IFERROR(F39/E39,"")</f>
        <v/>
      </c>
      <c r="H39" s="773" t="s">
        <v>873</v>
      </c>
      <c r="I39" s="773">
        <v>1.9900000000000001E-2</v>
      </c>
      <c r="J39" s="774" t="s">
        <v>870</v>
      </c>
      <c r="K39" s="916">
        <v>0</v>
      </c>
      <c r="L39" s="916"/>
      <c r="M39" s="775" t="s">
        <v>874</v>
      </c>
      <c r="N39" s="776" t="s">
        <v>872</v>
      </c>
      <c r="O39" s="777">
        <v>1.2</v>
      </c>
      <c r="P39" s="778"/>
      <c r="Q39" s="779" t="s">
        <v>679</v>
      </c>
      <c r="R39" s="780"/>
      <c r="S39" s="781"/>
      <c r="T39" s="197"/>
      <c r="U39" s="691"/>
    </row>
    <row r="40" spans="1:27" s="43" customFormat="1" ht="15.2" customHeight="1">
      <c r="A40" s="833" t="s">
        <v>1178</v>
      </c>
      <c r="B40" s="826" t="s">
        <v>1179</v>
      </c>
      <c r="C40" s="52" t="s">
        <v>680</v>
      </c>
      <c r="D40" s="223">
        <v>0</v>
      </c>
      <c r="E40" s="223">
        <f>부단수원가!E40</f>
        <v>0</v>
      </c>
      <c r="F40" s="223">
        <f>부단수원가!F40</f>
        <v>0</v>
      </c>
      <c r="G40" s="782" t="str">
        <f t="shared" si="0"/>
        <v/>
      </c>
      <c r="H40" s="783" t="s">
        <v>681</v>
      </c>
      <c r="I40" s="783">
        <v>5.0000000000000001E-3</v>
      </c>
      <c r="J40" s="783"/>
      <c r="K40" s="656"/>
      <c r="L40" s="656"/>
      <c r="M40" s="656"/>
      <c r="N40" s="784"/>
      <c r="O40" s="784"/>
      <c r="P40" s="784"/>
      <c r="Q40" s="785" t="s">
        <v>871</v>
      </c>
      <c r="R40" s="53"/>
      <c r="S40" s="55"/>
      <c r="T40" s="56"/>
      <c r="Z40" s="198"/>
      <c r="AA40" s="198"/>
    </row>
    <row r="41" spans="1:27" s="660" customFormat="1" ht="15.2" customHeight="1" outlineLevel="1">
      <c r="A41" s="834"/>
      <c r="B41" s="827"/>
      <c r="C41" s="657" t="s">
        <v>680</v>
      </c>
      <c r="D41" s="658">
        <v>0</v>
      </c>
      <c r="E41" s="658">
        <f>부단수원가!E41</f>
        <v>0</v>
      </c>
      <c r="F41" s="658">
        <f>부단수원가!F41</f>
        <v>0</v>
      </c>
      <c r="G41" s="685" t="str">
        <f t="shared" ref="G41" si="18">IFERROR(F41/E41,"")</f>
        <v/>
      </c>
      <c r="H41" s="761" t="s">
        <v>681</v>
      </c>
      <c r="I41" s="761">
        <v>5.0000000000000001E-3</v>
      </c>
      <c r="J41" s="761"/>
      <c r="K41" s="762"/>
      <c r="L41" s="762"/>
      <c r="M41" s="762"/>
      <c r="N41" s="686"/>
      <c r="O41" s="686"/>
      <c r="P41" s="686"/>
      <c r="Q41" s="694" t="s">
        <v>871</v>
      </c>
      <c r="S41" s="662"/>
      <c r="T41" s="197"/>
      <c r="Z41" s="691"/>
      <c r="AA41" s="691"/>
    </row>
    <row r="42" spans="1:27" s="43" customFormat="1" ht="15.2" customHeight="1">
      <c r="A42" s="834"/>
      <c r="B42" s="827"/>
      <c r="C42" s="57" t="s">
        <v>865</v>
      </c>
      <c r="D42" s="227">
        <v>0</v>
      </c>
      <c r="E42" s="227">
        <f>부단수원가!E42</f>
        <v>0</v>
      </c>
      <c r="F42" s="227">
        <f>부단수원가!F42</f>
        <v>0</v>
      </c>
      <c r="G42" s="293" t="str">
        <f t="shared" si="0"/>
        <v/>
      </c>
      <c r="H42" s="759"/>
      <c r="I42" s="759"/>
      <c r="J42" s="759"/>
      <c r="K42" s="42"/>
      <c r="L42" s="42"/>
      <c r="M42" s="42"/>
      <c r="N42" s="72"/>
      <c r="O42" s="72"/>
      <c r="P42" s="72"/>
      <c r="Q42" s="75"/>
      <c r="S42" s="59"/>
      <c r="T42" s="56"/>
    </row>
    <row r="43" spans="1:27" s="660" customFormat="1" ht="15.2" customHeight="1" outlineLevel="1">
      <c r="A43" s="834"/>
      <c r="B43" s="827"/>
      <c r="C43" s="657" t="s">
        <v>865</v>
      </c>
      <c r="D43" s="658">
        <v>0</v>
      </c>
      <c r="E43" s="658">
        <f>부단수원가!E43</f>
        <v>0</v>
      </c>
      <c r="F43" s="658">
        <f>부단수원가!F43</f>
        <v>0</v>
      </c>
      <c r="G43" s="685" t="str">
        <f t="shared" ref="G43" si="19">IFERROR(F43/E43,"")</f>
        <v/>
      </c>
      <c r="H43" s="761"/>
      <c r="I43" s="761"/>
      <c r="J43" s="761"/>
      <c r="K43" s="762"/>
      <c r="L43" s="762"/>
      <c r="M43" s="762"/>
      <c r="N43" s="686"/>
      <c r="O43" s="686"/>
      <c r="P43" s="686"/>
      <c r="Q43" s="694"/>
      <c r="S43" s="662"/>
      <c r="T43" s="197"/>
    </row>
    <row r="44" spans="1:27" s="43" customFormat="1" ht="15.2" customHeight="1">
      <c r="A44" s="834"/>
      <c r="B44" s="827"/>
      <c r="C44" s="57" t="s">
        <v>859</v>
      </c>
      <c r="D44" s="227">
        <v>0</v>
      </c>
      <c r="E44" s="227">
        <f>부단수원가!E44</f>
        <v>0</v>
      </c>
      <c r="F44" s="227">
        <f>부단수원가!F44</f>
        <v>0</v>
      </c>
      <c r="G44" s="293" t="str">
        <f t="shared" si="0"/>
        <v/>
      </c>
      <c r="H44" s="759"/>
      <c r="I44" s="759"/>
      <c r="J44" s="759"/>
      <c r="K44" s="42"/>
      <c r="L44" s="42"/>
      <c r="M44" s="42"/>
      <c r="N44" s="72"/>
      <c r="O44" s="72"/>
      <c r="P44" s="72"/>
      <c r="Q44" s="75"/>
      <c r="S44" s="59"/>
      <c r="T44" s="56"/>
      <c r="Z44" s="72"/>
      <c r="AA44" s="72"/>
    </row>
    <row r="45" spans="1:27" s="660" customFormat="1" ht="15.2" customHeight="1" outlineLevel="1">
      <c r="A45" s="834"/>
      <c r="B45" s="827"/>
      <c r="C45" s="657" t="s">
        <v>859</v>
      </c>
      <c r="D45" s="658">
        <v>0</v>
      </c>
      <c r="E45" s="658">
        <f>부단수원가!E45</f>
        <v>0</v>
      </c>
      <c r="F45" s="658">
        <f>부단수원가!F45</f>
        <v>0</v>
      </c>
      <c r="G45" s="685" t="str">
        <f t="shared" ref="G45" si="20">IFERROR(F45/E45,"")</f>
        <v/>
      </c>
      <c r="H45" s="761"/>
      <c r="I45" s="761"/>
      <c r="J45" s="761"/>
      <c r="K45" s="762"/>
      <c r="L45" s="762"/>
      <c r="M45" s="762"/>
      <c r="N45" s="686"/>
      <c r="O45" s="686"/>
      <c r="P45" s="686"/>
      <c r="Q45" s="694"/>
      <c r="S45" s="662"/>
      <c r="T45" s="197"/>
      <c r="Z45" s="686"/>
      <c r="AA45" s="686"/>
    </row>
    <row r="46" spans="1:27" s="43" customFormat="1" ht="15.2" customHeight="1">
      <c r="A46" s="834"/>
      <c r="B46" s="827"/>
      <c r="C46" s="57" t="s">
        <v>864</v>
      </c>
      <c r="D46" s="227">
        <v>0</v>
      </c>
      <c r="E46" s="227">
        <f>부단수원가!E46</f>
        <v>0</v>
      </c>
      <c r="F46" s="227">
        <f>부단수원가!F46</f>
        <v>0</v>
      </c>
      <c r="G46" s="293" t="str">
        <f t="shared" si="0"/>
        <v/>
      </c>
      <c r="H46" s="759"/>
      <c r="I46" s="759"/>
      <c r="J46" s="759"/>
      <c r="K46" s="42"/>
      <c r="L46" s="42"/>
      <c r="M46" s="42"/>
      <c r="N46" s="72"/>
      <c r="O46" s="72"/>
      <c r="P46" s="72"/>
      <c r="Q46" s="75"/>
      <c r="S46" s="59"/>
      <c r="T46" s="56"/>
    </row>
    <row r="47" spans="1:27" s="660" customFormat="1" ht="15.2" customHeight="1" outlineLevel="1">
      <c r="A47" s="834"/>
      <c r="B47" s="827"/>
      <c r="C47" s="657" t="s">
        <v>864</v>
      </c>
      <c r="D47" s="658">
        <v>0</v>
      </c>
      <c r="E47" s="658">
        <f>부단수원가!E47</f>
        <v>0</v>
      </c>
      <c r="F47" s="658">
        <f>부단수원가!F47</f>
        <v>0</v>
      </c>
      <c r="G47" s="685" t="str">
        <f t="shared" ref="G47" si="21">IFERROR(F47/E47,"")</f>
        <v/>
      </c>
      <c r="H47" s="761"/>
      <c r="I47" s="761"/>
      <c r="J47" s="761"/>
      <c r="K47" s="762"/>
      <c r="L47" s="762"/>
      <c r="M47" s="762"/>
      <c r="N47" s="686"/>
      <c r="O47" s="686"/>
      <c r="P47" s="686"/>
      <c r="Q47" s="694"/>
      <c r="S47" s="662"/>
      <c r="T47" s="197"/>
    </row>
    <row r="48" spans="1:27" s="43" customFormat="1" ht="15.2" customHeight="1">
      <c r="A48" s="834"/>
      <c r="B48" s="827"/>
      <c r="C48" s="57" t="s">
        <v>682</v>
      </c>
      <c r="D48" s="227">
        <v>0</v>
      </c>
      <c r="E48" s="227">
        <f>부단수원가!E48</f>
        <v>0</v>
      </c>
      <c r="F48" s="227">
        <f>부단수원가!F48</f>
        <v>0</v>
      </c>
      <c r="G48" s="293" t="str">
        <f t="shared" si="0"/>
        <v/>
      </c>
      <c r="H48" s="759" t="s">
        <v>681</v>
      </c>
      <c r="I48" s="763">
        <v>8.0999999999999996E-4</v>
      </c>
      <c r="J48" s="759"/>
      <c r="K48" s="42"/>
      <c r="L48" s="42"/>
      <c r="M48" s="42"/>
      <c r="N48" s="72"/>
      <c r="O48" s="72"/>
      <c r="P48" s="72"/>
      <c r="Q48" s="75" t="s">
        <v>683</v>
      </c>
      <c r="R48" s="786"/>
      <c r="S48" s="59"/>
      <c r="T48" s="56"/>
    </row>
    <row r="49" spans="1:20" s="660" customFormat="1" ht="15.2" customHeight="1" outlineLevel="1">
      <c r="A49" s="834"/>
      <c r="B49" s="827"/>
      <c r="C49" s="657" t="s">
        <v>682</v>
      </c>
      <c r="D49" s="658">
        <v>0</v>
      </c>
      <c r="E49" s="658">
        <f>부단수원가!E49</f>
        <v>0</v>
      </c>
      <c r="F49" s="658">
        <f>부단수원가!F49</f>
        <v>0</v>
      </c>
      <c r="G49" s="685" t="str">
        <f t="shared" ref="G49" si="22">IFERROR(F49/E49,"")</f>
        <v/>
      </c>
      <c r="H49" s="761" t="s">
        <v>681</v>
      </c>
      <c r="I49" s="764">
        <v>8.0999999999999996E-4</v>
      </c>
      <c r="J49" s="761"/>
      <c r="K49" s="762"/>
      <c r="L49" s="762"/>
      <c r="M49" s="762"/>
      <c r="N49" s="686"/>
      <c r="O49" s="686"/>
      <c r="P49" s="686"/>
      <c r="Q49" s="694" t="s">
        <v>683</v>
      </c>
      <c r="R49" s="787"/>
      <c r="S49" s="662"/>
      <c r="T49" s="197"/>
    </row>
    <row r="50" spans="1:20" s="43" customFormat="1" ht="15.2" customHeight="1">
      <c r="A50" s="834"/>
      <c r="B50" s="827"/>
      <c r="C50" s="57" t="s">
        <v>684</v>
      </c>
      <c r="D50" s="227">
        <f>INT((0+((D4+D10+D16)-0)*0%*0))</f>
        <v>0</v>
      </c>
      <c r="E50" s="227">
        <f>부단수원가!E50</f>
        <v>0</v>
      </c>
      <c r="F50" s="227">
        <f>부단수원가!F50</f>
        <v>0</v>
      </c>
      <c r="G50" s="293" t="str">
        <f t="shared" si="0"/>
        <v/>
      </c>
      <c r="H50" s="759" t="s">
        <v>685</v>
      </c>
      <c r="I50" s="763"/>
      <c r="J50" s="759"/>
      <c r="K50" s="42"/>
      <c r="L50" s="42"/>
      <c r="M50" s="42"/>
      <c r="N50" s="72"/>
      <c r="O50" s="72"/>
      <c r="P50" s="72"/>
      <c r="Q50" s="75" t="s">
        <v>686</v>
      </c>
      <c r="R50" s="786"/>
      <c r="S50" s="59"/>
      <c r="T50" s="56"/>
    </row>
    <row r="51" spans="1:20" s="660" customFormat="1" ht="15.2" customHeight="1" outlineLevel="1">
      <c r="A51" s="834"/>
      <c r="B51" s="827"/>
      <c r="C51" s="657" t="s">
        <v>684</v>
      </c>
      <c r="D51" s="658">
        <f>INT((0+((D5+D11+D17)-0)*0%*0))</f>
        <v>0</v>
      </c>
      <c r="E51" s="658">
        <f>부단수원가!E51</f>
        <v>0</v>
      </c>
      <c r="F51" s="658">
        <f>부단수원가!F51</f>
        <v>0</v>
      </c>
      <c r="G51" s="685" t="str">
        <f t="shared" ref="G51" si="23">IFERROR(F51/E51,"")</f>
        <v/>
      </c>
      <c r="H51" s="761" t="s">
        <v>685</v>
      </c>
      <c r="I51" s="764"/>
      <c r="J51" s="761"/>
      <c r="K51" s="762"/>
      <c r="L51" s="762"/>
      <c r="M51" s="762"/>
      <c r="N51" s="686"/>
      <c r="O51" s="686"/>
      <c r="P51" s="686"/>
      <c r="Q51" s="694" t="s">
        <v>686</v>
      </c>
      <c r="R51" s="787"/>
      <c r="S51" s="662"/>
      <c r="T51" s="197"/>
    </row>
    <row r="52" spans="1:20" s="43" customFormat="1" ht="15.2" customHeight="1">
      <c r="A52" s="834"/>
      <c r="B52" s="827"/>
      <c r="C52" s="57" t="s">
        <v>687</v>
      </c>
      <c r="D52" s="227">
        <f>INT((D8+D14)*I52)</f>
        <v>15948507</v>
      </c>
      <c r="E52" s="227">
        <f>부단수원가!E52</f>
        <v>9473155</v>
      </c>
      <c r="F52" s="227">
        <f>부단수원가!F52</f>
        <v>8702122</v>
      </c>
      <c r="G52" s="293">
        <f t="shared" si="0"/>
        <v>0.91860863672134574</v>
      </c>
      <c r="H52" s="759" t="s">
        <v>688</v>
      </c>
      <c r="I52" s="759">
        <v>5.8000000000000003E-2</v>
      </c>
      <c r="J52" s="759"/>
      <c r="K52" s="42"/>
      <c r="L52" s="42"/>
      <c r="M52" s="42"/>
      <c r="Q52" s="58"/>
      <c r="S52" s="59"/>
      <c r="T52" s="56"/>
    </row>
    <row r="53" spans="1:20" s="660" customFormat="1" ht="15.2" customHeight="1" outlineLevel="1">
      <c r="A53" s="834"/>
      <c r="B53" s="827"/>
      <c r="C53" s="657" t="s">
        <v>687</v>
      </c>
      <c r="D53" s="658">
        <f>INT((D9+D15)*I53)</f>
        <v>13125835</v>
      </c>
      <c r="E53" s="658">
        <f>부단수원가!E53</f>
        <v>9473155</v>
      </c>
      <c r="F53" s="658">
        <f>부단수원가!F53</f>
        <v>8702122</v>
      </c>
      <c r="G53" s="685">
        <f t="shared" ref="G53" si="24">IFERROR(F53/E53,"")</f>
        <v>0.91860863672134574</v>
      </c>
      <c r="H53" s="761" t="s">
        <v>688</v>
      </c>
      <c r="I53" s="761">
        <v>5.8000000000000003E-2</v>
      </c>
      <c r="J53" s="761"/>
      <c r="K53" s="762"/>
      <c r="L53" s="762"/>
      <c r="M53" s="762"/>
      <c r="Q53" s="661"/>
      <c r="S53" s="662"/>
      <c r="T53" s="197"/>
    </row>
    <row r="54" spans="1:20" s="43" customFormat="1" ht="15.2" customHeight="1">
      <c r="A54" s="834"/>
      <c r="B54" s="827"/>
      <c r="C54" s="77" t="s">
        <v>689</v>
      </c>
      <c r="D54" s="230">
        <f>SUM(D16:D52)</f>
        <v>197807575</v>
      </c>
      <c r="E54" s="230">
        <f>부단수원가!E54</f>
        <v>75549837</v>
      </c>
      <c r="F54" s="230">
        <f>부단수원가!F54</f>
        <v>58972556</v>
      </c>
      <c r="G54" s="296">
        <f t="shared" si="0"/>
        <v>0.78057820296819436</v>
      </c>
      <c r="H54" s="78"/>
      <c r="I54" s="78"/>
      <c r="J54" s="78"/>
      <c r="K54" s="78"/>
      <c r="L54" s="78"/>
      <c r="M54" s="78"/>
      <c r="N54" s="78"/>
      <c r="O54" s="78"/>
      <c r="P54" s="78"/>
      <c r="Q54" s="79"/>
      <c r="R54" s="78"/>
      <c r="S54" s="80"/>
      <c r="T54" s="56"/>
    </row>
    <row r="55" spans="1:20" s="660" customFormat="1" ht="15.2" customHeight="1" outlineLevel="1">
      <c r="A55" s="915"/>
      <c r="B55" s="828"/>
      <c r="C55" s="696" t="s">
        <v>689</v>
      </c>
      <c r="D55" s="697">
        <f>SUM(D17:D53)</f>
        <v>124833114</v>
      </c>
      <c r="E55" s="697">
        <f>부단수원가!E55</f>
        <v>75450149</v>
      </c>
      <c r="F55" s="697">
        <f>부단수원가!F55</f>
        <v>60300854</v>
      </c>
      <c r="G55" s="698">
        <f t="shared" ref="G55" si="25">IFERROR(F55/E55,"")</f>
        <v>0.79921451182289915</v>
      </c>
      <c r="H55" s="699"/>
      <c r="I55" s="699"/>
      <c r="J55" s="699"/>
      <c r="K55" s="699"/>
      <c r="L55" s="699"/>
      <c r="M55" s="699"/>
      <c r="N55" s="699"/>
      <c r="O55" s="699"/>
      <c r="P55" s="699"/>
      <c r="Q55" s="700"/>
      <c r="R55" s="699"/>
      <c r="S55" s="701"/>
      <c r="T55" s="197"/>
    </row>
    <row r="56" spans="1:20" s="43" customFormat="1" ht="15.2" customHeight="1">
      <c r="A56" s="837" t="s">
        <v>690</v>
      </c>
      <c r="B56" s="838"/>
      <c r="C56" s="839"/>
      <c r="D56" s="230">
        <f>INT((D8+D14+D54)*I56)</f>
        <v>28366910</v>
      </c>
      <c r="E56" s="230">
        <f>부단수원가!E56</f>
        <v>14332806</v>
      </c>
      <c r="F56" s="230">
        <f>부단수원가!F56</f>
        <v>12540549</v>
      </c>
      <c r="G56" s="296">
        <f t="shared" si="0"/>
        <v>0.87495421343175928</v>
      </c>
      <c r="H56" s="81" t="s">
        <v>691</v>
      </c>
      <c r="I56" s="81">
        <v>0.06</v>
      </c>
      <c r="J56" s="81"/>
      <c r="K56" s="82"/>
      <c r="L56" s="82"/>
      <c r="M56" s="82"/>
      <c r="N56" s="78"/>
      <c r="O56" s="78"/>
      <c r="P56" s="78"/>
      <c r="Q56" s="79"/>
      <c r="R56" s="78"/>
      <c r="S56" s="80"/>
      <c r="T56" s="56"/>
    </row>
    <row r="57" spans="1:20" s="660" customFormat="1" ht="15.2" customHeight="1" outlineLevel="1">
      <c r="A57" s="820" t="s">
        <v>690</v>
      </c>
      <c r="B57" s="821"/>
      <c r="C57" s="822"/>
      <c r="D57" s="697">
        <f>INT((D9+D15+D55)*I57)</f>
        <v>21068437</v>
      </c>
      <c r="E57" s="697">
        <f>부단수원가!E57</f>
        <v>14326824</v>
      </c>
      <c r="F57" s="697">
        <f>부단수원가!F57</f>
        <v>12620246</v>
      </c>
      <c r="G57" s="698">
        <f t="shared" ref="G57" si="26">IFERROR(F57/E57,"")</f>
        <v>0.88088232255802124</v>
      </c>
      <c r="H57" s="702" t="s">
        <v>691</v>
      </c>
      <c r="I57" s="702">
        <v>0.06</v>
      </c>
      <c r="J57" s="702"/>
      <c r="K57" s="703"/>
      <c r="L57" s="703"/>
      <c r="M57" s="703"/>
      <c r="N57" s="699"/>
      <c r="O57" s="699"/>
      <c r="P57" s="699"/>
      <c r="Q57" s="700"/>
      <c r="R57" s="699"/>
      <c r="S57" s="701"/>
      <c r="T57" s="197"/>
    </row>
    <row r="58" spans="1:20" s="43" customFormat="1" ht="15.2" customHeight="1">
      <c r="A58" s="837" t="s">
        <v>692</v>
      </c>
      <c r="B58" s="838"/>
      <c r="C58" s="839"/>
      <c r="D58" s="230">
        <f>INT((D14+D54+D56)*I58)-1905</f>
        <v>52178558</v>
      </c>
      <c r="E58" s="230">
        <f>부단수원가!E58</f>
        <v>20405275</v>
      </c>
      <c r="F58" s="230">
        <f>부단수원가!F58</f>
        <v>17550300</v>
      </c>
      <c r="G58" s="296">
        <f t="shared" si="0"/>
        <v>0.86008642373111854</v>
      </c>
      <c r="H58" s="81" t="s">
        <v>693</v>
      </c>
      <c r="I58" s="81">
        <v>0.15</v>
      </c>
      <c r="J58" s="81"/>
      <c r="K58" s="82"/>
      <c r="L58" s="82"/>
      <c r="M58" s="82"/>
      <c r="N58" s="82"/>
      <c r="O58" s="82"/>
      <c r="P58" s="82"/>
      <c r="Q58" s="83"/>
      <c r="R58" s="84"/>
      <c r="S58" s="80"/>
      <c r="T58" s="56"/>
    </row>
    <row r="59" spans="1:20" s="660" customFormat="1" ht="15.2" customHeight="1" outlineLevel="1">
      <c r="A59" s="820" t="s">
        <v>692</v>
      </c>
      <c r="B59" s="821"/>
      <c r="C59" s="822"/>
      <c r="D59" s="697">
        <f>INT((D15+D55+D57)*I59)-1905</f>
        <v>32837605</v>
      </c>
      <c r="E59" s="697">
        <f>부단수원가!E59</f>
        <v>20347309</v>
      </c>
      <c r="F59" s="697">
        <f>부단수원가!F59</f>
        <v>17769578</v>
      </c>
      <c r="G59" s="698">
        <f t="shared" ref="G59" si="27">IFERROR(F59/E59,"")</f>
        <v>0.87331341947969632</v>
      </c>
      <c r="H59" s="702" t="s">
        <v>693</v>
      </c>
      <c r="I59" s="702">
        <v>0.15</v>
      </c>
      <c r="J59" s="702"/>
      <c r="K59" s="703"/>
      <c r="L59" s="703"/>
      <c r="M59" s="703"/>
      <c r="N59" s="703"/>
      <c r="O59" s="703"/>
      <c r="P59" s="703"/>
      <c r="Q59" s="704"/>
      <c r="R59" s="705"/>
      <c r="S59" s="701"/>
      <c r="T59" s="197"/>
    </row>
    <row r="60" spans="1:20" s="43" customFormat="1" ht="15.2" customHeight="1">
      <c r="A60" s="837" t="s">
        <v>694</v>
      </c>
      <c r="B60" s="838"/>
      <c r="C60" s="839"/>
      <c r="D60" s="230">
        <v>0</v>
      </c>
      <c r="E60" s="230">
        <f>부단수원가!E60</f>
        <v>0</v>
      </c>
      <c r="F60" s="230">
        <f>부단수원가!F60</f>
        <v>0</v>
      </c>
      <c r="G60" s="296" t="str">
        <f t="shared" si="0"/>
        <v/>
      </c>
      <c r="H60" s="78" t="s">
        <v>695</v>
      </c>
      <c r="I60" s="81"/>
      <c r="J60" s="81"/>
      <c r="K60" s="82"/>
      <c r="L60" s="82"/>
      <c r="M60" s="82"/>
      <c r="N60" s="82"/>
      <c r="O60" s="82"/>
      <c r="P60" s="82"/>
      <c r="Q60" s="83"/>
      <c r="R60" s="84"/>
      <c r="S60" s="80"/>
      <c r="T60" s="56"/>
    </row>
    <row r="61" spans="1:20" s="660" customFormat="1" ht="15.2" customHeight="1" outlineLevel="1">
      <c r="A61" s="820" t="s">
        <v>694</v>
      </c>
      <c r="B61" s="821"/>
      <c r="C61" s="822"/>
      <c r="D61" s="697">
        <v>0</v>
      </c>
      <c r="E61" s="697">
        <f>부단수원가!E61</f>
        <v>0</v>
      </c>
      <c r="F61" s="697">
        <f>부단수원가!F61</f>
        <v>0</v>
      </c>
      <c r="G61" s="698" t="str">
        <f t="shared" ref="G61" si="28">IFERROR(F61/E61,"")</f>
        <v/>
      </c>
      <c r="H61" s="699" t="s">
        <v>695</v>
      </c>
      <c r="I61" s="702"/>
      <c r="J61" s="702"/>
      <c r="K61" s="703"/>
      <c r="L61" s="703"/>
      <c r="M61" s="703"/>
      <c r="N61" s="703"/>
      <c r="O61" s="703"/>
      <c r="P61" s="703"/>
      <c r="Q61" s="704"/>
      <c r="R61" s="705"/>
      <c r="S61" s="701"/>
      <c r="T61" s="197"/>
    </row>
    <row r="62" spans="1:20" s="43" customFormat="1" ht="15.2" customHeight="1">
      <c r="A62" s="837" t="s">
        <v>697</v>
      </c>
      <c r="B62" s="838"/>
      <c r="C62" s="839"/>
      <c r="D62" s="231">
        <v>0</v>
      </c>
      <c r="E62" s="231">
        <f>부단수원가!E62</f>
        <v>0</v>
      </c>
      <c r="F62" s="231">
        <f>부단수원가!F62</f>
        <v>0</v>
      </c>
      <c r="G62" s="297" t="str">
        <f t="shared" si="0"/>
        <v/>
      </c>
      <c r="H62" s="78" t="s">
        <v>863</v>
      </c>
      <c r="I62" s="81"/>
      <c r="J62" s="81"/>
      <c r="K62" s="82"/>
      <c r="L62" s="82"/>
      <c r="M62" s="82"/>
      <c r="N62" s="82"/>
      <c r="O62" s="82"/>
      <c r="P62" s="82"/>
      <c r="Q62" s="83"/>
      <c r="R62" s="84"/>
      <c r="S62" s="80"/>
      <c r="T62" s="56"/>
    </row>
    <row r="63" spans="1:20" s="660" customFormat="1" ht="15.2" customHeight="1" outlineLevel="1">
      <c r="A63" s="820" t="s">
        <v>697</v>
      </c>
      <c r="B63" s="821"/>
      <c r="C63" s="822"/>
      <c r="D63" s="706">
        <v>0</v>
      </c>
      <c r="E63" s="706">
        <f>부단수원가!E63</f>
        <v>0</v>
      </c>
      <c r="F63" s="706">
        <f>부단수원가!F63</f>
        <v>0</v>
      </c>
      <c r="G63" s="707" t="str">
        <f t="shared" ref="G63" si="29">IFERROR(F63/E63,"")</f>
        <v/>
      </c>
      <c r="H63" s="699" t="s">
        <v>863</v>
      </c>
      <c r="I63" s="702"/>
      <c r="J63" s="702"/>
      <c r="K63" s="703"/>
      <c r="L63" s="703"/>
      <c r="M63" s="703"/>
      <c r="N63" s="703"/>
      <c r="O63" s="703"/>
      <c r="P63" s="703"/>
      <c r="Q63" s="704"/>
      <c r="R63" s="705"/>
      <c r="S63" s="701"/>
      <c r="T63" s="197"/>
    </row>
    <row r="64" spans="1:20" s="43" customFormat="1" ht="15.2" customHeight="1">
      <c r="A64" s="837" t="s">
        <v>861</v>
      </c>
      <c r="B64" s="838"/>
      <c r="C64" s="839"/>
      <c r="D64" s="230">
        <v>0</v>
      </c>
      <c r="E64" s="230">
        <f>부단수원가!E64</f>
        <v>0</v>
      </c>
      <c r="F64" s="230">
        <f>부단수원가!F64</f>
        <v>0</v>
      </c>
      <c r="G64" s="296" t="str">
        <f t="shared" si="0"/>
        <v/>
      </c>
      <c r="H64" s="78" t="s">
        <v>862</v>
      </c>
      <c r="I64" s="81"/>
      <c r="J64" s="81"/>
      <c r="K64" s="82"/>
      <c r="L64" s="82"/>
      <c r="M64" s="82"/>
      <c r="N64" s="82"/>
      <c r="O64" s="82"/>
      <c r="P64" s="82"/>
      <c r="Q64" s="83"/>
      <c r="R64" s="84"/>
      <c r="S64" s="80"/>
      <c r="T64" s="56"/>
    </row>
    <row r="65" spans="1:20" s="660" customFormat="1" ht="15.2" customHeight="1" outlineLevel="1">
      <c r="A65" s="820" t="s">
        <v>861</v>
      </c>
      <c r="B65" s="821"/>
      <c r="C65" s="822"/>
      <c r="D65" s="697">
        <v>0</v>
      </c>
      <c r="E65" s="697">
        <f>부단수원가!E65</f>
        <v>0</v>
      </c>
      <c r="F65" s="697">
        <f>부단수원가!F65</f>
        <v>0</v>
      </c>
      <c r="G65" s="698" t="str">
        <f t="shared" ref="G65" si="30">IFERROR(F65/E65,"")</f>
        <v/>
      </c>
      <c r="H65" s="699" t="s">
        <v>862</v>
      </c>
      <c r="I65" s="702"/>
      <c r="J65" s="702"/>
      <c r="K65" s="703"/>
      <c r="L65" s="703"/>
      <c r="M65" s="703"/>
      <c r="N65" s="703"/>
      <c r="O65" s="703"/>
      <c r="P65" s="703"/>
      <c r="Q65" s="704"/>
      <c r="R65" s="705"/>
      <c r="S65" s="701"/>
      <c r="T65" s="197"/>
    </row>
    <row r="66" spans="1:20" s="43" customFormat="1" ht="15.2" customHeight="1">
      <c r="A66" s="837" t="s">
        <v>698</v>
      </c>
      <c r="B66" s="838"/>
      <c r="C66" s="839"/>
      <c r="D66" s="230">
        <f>D8+D14+D54+D56+D58+D60+D62</f>
        <v>553327304</v>
      </c>
      <c r="E66" s="230">
        <f>부단수원가!E66</f>
        <v>273618182</v>
      </c>
      <c r="F66" s="230">
        <f>부단수원가!F66</f>
        <v>239100000</v>
      </c>
      <c r="G66" s="296">
        <f t="shared" si="0"/>
        <v>0.8738454376544319</v>
      </c>
      <c r="H66" s="85"/>
      <c r="I66" s="86"/>
      <c r="J66" s="82"/>
      <c r="K66" s="82"/>
      <c r="L66" s="82"/>
      <c r="M66" s="82"/>
      <c r="N66" s="82"/>
      <c r="O66" s="82"/>
      <c r="P66" s="82"/>
      <c r="Q66" s="87"/>
      <c r="R66" s="84"/>
      <c r="S66" s="88"/>
      <c r="T66" s="56"/>
    </row>
    <row r="67" spans="1:20" s="660" customFormat="1" ht="15.2" customHeight="1" outlineLevel="1">
      <c r="A67" s="820" t="s">
        <v>698</v>
      </c>
      <c r="B67" s="821"/>
      <c r="C67" s="822"/>
      <c r="D67" s="697">
        <f>D9+D15+D55+D57+D59+D61+D63</f>
        <v>405046666</v>
      </c>
      <c r="E67" s="697">
        <f>부단수원가!E67</f>
        <v>273454546</v>
      </c>
      <c r="F67" s="697">
        <f>부단수원가!F67</f>
        <v>240727273</v>
      </c>
      <c r="G67" s="698">
        <f t="shared" ref="G67" si="31">IFERROR(F67/E67,"")</f>
        <v>0.88031914817755486</v>
      </c>
      <c r="H67" s="708"/>
      <c r="I67" s="709"/>
      <c r="J67" s="703"/>
      <c r="K67" s="703"/>
      <c r="L67" s="703"/>
      <c r="M67" s="703"/>
      <c r="N67" s="703"/>
      <c r="O67" s="703"/>
      <c r="P67" s="703"/>
      <c r="Q67" s="710"/>
      <c r="R67" s="705"/>
      <c r="S67" s="711"/>
      <c r="T67" s="197"/>
    </row>
    <row r="68" spans="1:20" s="43" customFormat="1" ht="15.2" customHeight="1">
      <c r="A68" s="837" t="s">
        <v>699</v>
      </c>
      <c r="B68" s="838"/>
      <c r="C68" s="839"/>
      <c r="D68" s="230">
        <f>INT(D66*I68)</f>
        <v>55332730</v>
      </c>
      <c r="E68" s="230">
        <f>부단수원가!E68</f>
        <v>27361818</v>
      </c>
      <c r="F68" s="230">
        <f>부단수원가!F68</f>
        <v>23910000</v>
      </c>
      <c r="G68" s="296">
        <f t="shared" si="0"/>
        <v>0.87384544404176656</v>
      </c>
      <c r="H68" s="89" t="s">
        <v>700</v>
      </c>
      <c r="I68" s="81">
        <v>0.1</v>
      </c>
      <c r="J68" s="81"/>
      <c r="K68" s="86"/>
      <c r="L68" s="86"/>
      <c r="M68" s="86"/>
      <c r="N68" s="78"/>
      <c r="O68" s="78"/>
      <c r="P68" s="78"/>
      <c r="Q68" s="87"/>
      <c r="R68" s="78"/>
      <c r="S68" s="88"/>
      <c r="T68" s="56"/>
    </row>
    <row r="69" spans="1:20" s="660" customFormat="1" ht="15.2" customHeight="1" outlineLevel="1">
      <c r="A69" s="820" t="s">
        <v>699</v>
      </c>
      <c r="B69" s="821"/>
      <c r="C69" s="822"/>
      <c r="D69" s="697">
        <f>INT(D67*I69)</f>
        <v>40504666</v>
      </c>
      <c r="E69" s="697">
        <f>부단수원가!E69</f>
        <v>27345454</v>
      </c>
      <c r="F69" s="697">
        <f>부단수원가!F69</f>
        <v>24072727</v>
      </c>
      <c r="G69" s="698">
        <f t="shared" ref="G69" si="32">IFERROR(F69/E69,"")</f>
        <v>0.88031915652232362</v>
      </c>
      <c r="H69" s="712" t="s">
        <v>700</v>
      </c>
      <c r="I69" s="702">
        <v>0.1</v>
      </c>
      <c r="J69" s="702"/>
      <c r="K69" s="709"/>
      <c r="L69" s="709"/>
      <c r="M69" s="709"/>
      <c r="N69" s="699"/>
      <c r="O69" s="699"/>
      <c r="P69" s="699"/>
      <c r="Q69" s="710"/>
      <c r="R69" s="699"/>
      <c r="S69" s="711"/>
      <c r="T69" s="197"/>
    </row>
    <row r="70" spans="1:20" s="43" customFormat="1" ht="15.2" customHeight="1">
      <c r="A70" s="837" t="s">
        <v>701</v>
      </c>
      <c r="B70" s="838"/>
      <c r="C70" s="839"/>
      <c r="D70" s="230">
        <f>D66+D68</f>
        <v>608660034</v>
      </c>
      <c r="E70" s="230">
        <f>부단수원가!E70</f>
        <v>300980000</v>
      </c>
      <c r="F70" s="230">
        <f>부단수원가!F70</f>
        <v>263010000</v>
      </c>
      <c r="G70" s="296">
        <f t="shared" si="0"/>
        <v>0.87384543823509864</v>
      </c>
      <c r="H70" s="78" t="s">
        <v>702</v>
      </c>
      <c r="I70" s="78"/>
      <c r="J70" s="78"/>
      <c r="K70" s="78"/>
      <c r="L70" s="78"/>
      <c r="M70" s="78"/>
      <c r="N70" s="78"/>
      <c r="O70" s="78"/>
      <c r="P70" s="78"/>
      <c r="Q70" s="79"/>
      <c r="R70" s="78"/>
      <c r="S70" s="80"/>
      <c r="T70" s="56"/>
    </row>
    <row r="71" spans="1:20" s="660" customFormat="1" ht="15.2" customHeight="1" outlineLevel="1">
      <c r="A71" s="820" t="s">
        <v>1154</v>
      </c>
      <c r="B71" s="821"/>
      <c r="C71" s="822"/>
      <c r="D71" s="697">
        <f>D67+D69</f>
        <v>445551332</v>
      </c>
      <c r="E71" s="697">
        <f>부단수원가!E71</f>
        <v>300800000</v>
      </c>
      <c r="F71" s="697">
        <f>부단수원가!F71</f>
        <v>264800000</v>
      </c>
      <c r="G71" s="698">
        <f t="shared" ref="G71" si="33">IFERROR(F71/E71,"")</f>
        <v>0.88031914893617025</v>
      </c>
      <c r="H71" s="699" t="s">
        <v>702</v>
      </c>
      <c r="I71" s="699"/>
      <c r="J71" s="699"/>
      <c r="K71" s="699"/>
      <c r="L71" s="699"/>
      <c r="M71" s="699"/>
      <c r="N71" s="699"/>
      <c r="O71" s="699"/>
      <c r="P71" s="699"/>
      <c r="Q71" s="700"/>
      <c r="R71" s="699"/>
      <c r="S71" s="701"/>
      <c r="T71" s="197"/>
    </row>
    <row r="72" spans="1:20" s="43" customFormat="1" ht="15.2" customHeight="1">
      <c r="A72" s="837" t="s">
        <v>703</v>
      </c>
      <c r="B72" s="838"/>
      <c r="C72" s="839"/>
      <c r="D72" s="230">
        <f>SUM(D70:D70)</f>
        <v>608660034</v>
      </c>
      <c r="E72" s="230">
        <f>부단수원가!E72</f>
        <v>300980000</v>
      </c>
      <c r="F72" s="230">
        <f>부단수원가!F72</f>
        <v>263010000</v>
      </c>
      <c r="G72" s="296">
        <f t="shared" si="0"/>
        <v>0.87384543823509864</v>
      </c>
      <c r="H72" s="78"/>
      <c r="I72" s="81"/>
      <c r="J72" s="81"/>
      <c r="K72" s="82"/>
      <c r="L72" s="82"/>
      <c r="M72" s="82"/>
      <c r="N72" s="82"/>
      <c r="O72" s="82"/>
      <c r="P72" s="82"/>
      <c r="Q72" s="83"/>
      <c r="R72" s="84"/>
      <c r="S72" s="80"/>
      <c r="T72" s="56"/>
    </row>
    <row r="73" spans="1:20" s="660" customFormat="1" ht="15.2" customHeight="1" outlineLevel="1">
      <c r="A73" s="823" t="s">
        <v>1155</v>
      </c>
      <c r="B73" s="824"/>
      <c r="C73" s="825"/>
      <c r="D73" s="713">
        <f>SUM(D71:D71)</f>
        <v>445551332</v>
      </c>
      <c r="E73" s="713">
        <f>부단수원가!E73</f>
        <v>300800000</v>
      </c>
      <c r="F73" s="713">
        <f>부단수원가!F73</f>
        <v>264800000</v>
      </c>
      <c r="G73" s="714">
        <f t="shared" ref="G73" si="34">IFERROR(F73/E73,"")</f>
        <v>0.88031914893617025</v>
      </c>
      <c r="H73" s="715"/>
      <c r="I73" s="788"/>
      <c r="J73" s="788"/>
      <c r="K73" s="789"/>
      <c r="L73" s="789"/>
      <c r="M73" s="789"/>
      <c r="N73" s="789"/>
      <c r="O73" s="789"/>
      <c r="P73" s="789"/>
      <c r="Q73" s="790"/>
      <c r="R73" s="791"/>
      <c r="S73" s="792"/>
      <c r="T73" s="197"/>
    </row>
    <row r="78" spans="1:20">
      <c r="E78" s="233"/>
      <c r="F78" s="233"/>
    </row>
    <row r="79" spans="1:20">
      <c r="F79" s="239"/>
    </row>
    <row r="80" spans="1:20">
      <c r="F80" s="239"/>
    </row>
  </sheetData>
  <mergeCells count="27">
    <mergeCell ref="A67:C67"/>
    <mergeCell ref="A69:C69"/>
    <mergeCell ref="H3:P3"/>
    <mergeCell ref="K38:L38"/>
    <mergeCell ref="K39:L39"/>
    <mergeCell ref="A66:C66"/>
    <mergeCell ref="A57:C57"/>
    <mergeCell ref="A59:C59"/>
    <mergeCell ref="A61:C61"/>
    <mergeCell ref="A63:C63"/>
    <mergeCell ref="A65:C65"/>
    <mergeCell ref="A71:C71"/>
    <mergeCell ref="A73:C73"/>
    <mergeCell ref="B10:B15"/>
    <mergeCell ref="B4:B9"/>
    <mergeCell ref="A4:A39"/>
    <mergeCell ref="B16:B39"/>
    <mergeCell ref="A40:A55"/>
    <mergeCell ref="B40:B55"/>
    <mergeCell ref="A68:C68"/>
    <mergeCell ref="A70:C70"/>
    <mergeCell ref="A72:C72"/>
    <mergeCell ref="A56:C56"/>
    <mergeCell ref="A58:C58"/>
    <mergeCell ref="A60:C60"/>
    <mergeCell ref="A62:C62"/>
    <mergeCell ref="A64:C64"/>
  </mergeCells>
  <phoneticPr fontId="6" type="noConversion"/>
  <printOptions horizontalCentered="1"/>
  <pageMargins left="0.19685039370078741" right="0.15748031496062992" top="0.35433070866141736" bottom="0.35433070866141736" header="0.43307086614173229" footer="0.19685039370078741"/>
  <pageSetup paperSize="9" scale="86" orientation="landscape" r:id="rId1"/>
  <headerFoot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5"/>
  </sheetPr>
  <dimension ref="A1:X67"/>
  <sheetViews>
    <sheetView view="pageBreakPreview" zoomScale="60" zoomScaleNormal="100" workbookViewId="0">
      <selection activeCell="A7" sqref="A7:N7"/>
    </sheetView>
  </sheetViews>
  <sheetFormatPr defaultRowHeight="17.25"/>
  <cols>
    <col min="1" max="14" width="5.21875" style="343" customWidth="1"/>
    <col min="15" max="22" width="5.21875" style="344" customWidth="1"/>
    <col min="23" max="256" width="8.88671875" style="344"/>
    <col min="257" max="278" width="5.21875" style="344" customWidth="1"/>
    <col min="279" max="512" width="8.88671875" style="344"/>
    <col min="513" max="534" width="5.21875" style="344" customWidth="1"/>
    <col min="535" max="768" width="8.88671875" style="344"/>
    <col min="769" max="790" width="5.21875" style="344" customWidth="1"/>
    <col min="791" max="1024" width="8.88671875" style="344"/>
    <col min="1025" max="1046" width="5.21875" style="344" customWidth="1"/>
    <col min="1047" max="1280" width="8.88671875" style="344"/>
    <col min="1281" max="1302" width="5.21875" style="344" customWidth="1"/>
    <col min="1303" max="1536" width="8.88671875" style="344"/>
    <col min="1537" max="1558" width="5.21875" style="344" customWidth="1"/>
    <col min="1559" max="1792" width="8.88671875" style="344"/>
    <col min="1793" max="1814" width="5.21875" style="344" customWidth="1"/>
    <col min="1815" max="2048" width="8.88671875" style="344"/>
    <col min="2049" max="2070" width="5.21875" style="344" customWidth="1"/>
    <col min="2071" max="2304" width="8.88671875" style="344"/>
    <col min="2305" max="2326" width="5.21875" style="344" customWidth="1"/>
    <col min="2327" max="2560" width="8.88671875" style="344"/>
    <col min="2561" max="2582" width="5.21875" style="344" customWidth="1"/>
    <col min="2583" max="2816" width="8.88671875" style="344"/>
    <col min="2817" max="2838" width="5.21875" style="344" customWidth="1"/>
    <col min="2839" max="3072" width="8.88671875" style="344"/>
    <col min="3073" max="3094" width="5.21875" style="344" customWidth="1"/>
    <col min="3095" max="3328" width="8.88671875" style="344"/>
    <col min="3329" max="3350" width="5.21875" style="344" customWidth="1"/>
    <col min="3351" max="3584" width="8.88671875" style="344"/>
    <col min="3585" max="3606" width="5.21875" style="344" customWidth="1"/>
    <col min="3607" max="3840" width="8.88671875" style="344"/>
    <col min="3841" max="3862" width="5.21875" style="344" customWidth="1"/>
    <col min="3863" max="4096" width="8.88671875" style="344"/>
    <col min="4097" max="4118" width="5.21875" style="344" customWidth="1"/>
    <col min="4119" max="4352" width="8.88671875" style="344"/>
    <col min="4353" max="4374" width="5.21875" style="344" customWidth="1"/>
    <col min="4375" max="4608" width="8.88671875" style="344"/>
    <col min="4609" max="4630" width="5.21875" style="344" customWidth="1"/>
    <col min="4631" max="4864" width="8.88671875" style="344"/>
    <col min="4865" max="4886" width="5.21875" style="344" customWidth="1"/>
    <col min="4887" max="5120" width="8.88671875" style="344"/>
    <col min="5121" max="5142" width="5.21875" style="344" customWidth="1"/>
    <col min="5143" max="5376" width="8.88671875" style="344"/>
    <col min="5377" max="5398" width="5.21875" style="344" customWidth="1"/>
    <col min="5399" max="5632" width="8.88671875" style="344"/>
    <col min="5633" max="5654" width="5.21875" style="344" customWidth="1"/>
    <col min="5655" max="5888" width="8.88671875" style="344"/>
    <col min="5889" max="5910" width="5.21875" style="344" customWidth="1"/>
    <col min="5911" max="6144" width="8.88671875" style="344"/>
    <col min="6145" max="6166" width="5.21875" style="344" customWidth="1"/>
    <col min="6167" max="6400" width="8.88671875" style="344"/>
    <col min="6401" max="6422" width="5.21875" style="344" customWidth="1"/>
    <col min="6423" max="6656" width="8.88671875" style="344"/>
    <col min="6657" max="6678" width="5.21875" style="344" customWidth="1"/>
    <col min="6679" max="6912" width="8.88671875" style="344"/>
    <col min="6913" max="6934" width="5.21875" style="344" customWidth="1"/>
    <col min="6935" max="7168" width="8.88671875" style="344"/>
    <col min="7169" max="7190" width="5.21875" style="344" customWidth="1"/>
    <col min="7191" max="7424" width="8.88671875" style="344"/>
    <col min="7425" max="7446" width="5.21875" style="344" customWidth="1"/>
    <col min="7447" max="7680" width="8.88671875" style="344"/>
    <col min="7681" max="7702" width="5.21875" style="344" customWidth="1"/>
    <col min="7703" max="7936" width="8.88671875" style="344"/>
    <col min="7937" max="7958" width="5.21875" style="344" customWidth="1"/>
    <col min="7959" max="8192" width="8.88671875" style="344"/>
    <col min="8193" max="8214" width="5.21875" style="344" customWidth="1"/>
    <col min="8215" max="8448" width="8.88671875" style="344"/>
    <col min="8449" max="8470" width="5.21875" style="344" customWidth="1"/>
    <col min="8471" max="8704" width="8.88671875" style="344"/>
    <col min="8705" max="8726" width="5.21875" style="344" customWidth="1"/>
    <col min="8727" max="8960" width="8.88671875" style="344"/>
    <col min="8961" max="8982" width="5.21875" style="344" customWidth="1"/>
    <col min="8983" max="9216" width="8.88671875" style="344"/>
    <col min="9217" max="9238" width="5.21875" style="344" customWidth="1"/>
    <col min="9239" max="9472" width="8.88671875" style="344"/>
    <col min="9473" max="9494" width="5.21875" style="344" customWidth="1"/>
    <col min="9495" max="9728" width="8.88671875" style="344"/>
    <col min="9729" max="9750" width="5.21875" style="344" customWidth="1"/>
    <col min="9751" max="9984" width="8.88671875" style="344"/>
    <col min="9985" max="10006" width="5.21875" style="344" customWidth="1"/>
    <col min="10007" max="10240" width="8.88671875" style="344"/>
    <col min="10241" max="10262" width="5.21875" style="344" customWidth="1"/>
    <col min="10263" max="10496" width="8.88671875" style="344"/>
    <col min="10497" max="10518" width="5.21875" style="344" customWidth="1"/>
    <col min="10519" max="10752" width="8.88671875" style="344"/>
    <col min="10753" max="10774" width="5.21875" style="344" customWidth="1"/>
    <col min="10775" max="11008" width="8.88671875" style="344"/>
    <col min="11009" max="11030" width="5.21875" style="344" customWidth="1"/>
    <col min="11031" max="11264" width="8.88671875" style="344"/>
    <col min="11265" max="11286" width="5.21875" style="344" customWidth="1"/>
    <col min="11287" max="11520" width="8.88671875" style="344"/>
    <col min="11521" max="11542" width="5.21875" style="344" customWidth="1"/>
    <col min="11543" max="11776" width="8.88671875" style="344"/>
    <col min="11777" max="11798" width="5.21875" style="344" customWidth="1"/>
    <col min="11799" max="12032" width="8.88671875" style="344"/>
    <col min="12033" max="12054" width="5.21875" style="344" customWidth="1"/>
    <col min="12055" max="12288" width="8.88671875" style="344"/>
    <col min="12289" max="12310" width="5.21875" style="344" customWidth="1"/>
    <col min="12311" max="12544" width="8.88671875" style="344"/>
    <col min="12545" max="12566" width="5.21875" style="344" customWidth="1"/>
    <col min="12567" max="12800" width="8.88671875" style="344"/>
    <col min="12801" max="12822" width="5.21875" style="344" customWidth="1"/>
    <col min="12823" max="13056" width="8.88671875" style="344"/>
    <col min="13057" max="13078" width="5.21875" style="344" customWidth="1"/>
    <col min="13079" max="13312" width="8.88671875" style="344"/>
    <col min="13313" max="13334" width="5.21875" style="344" customWidth="1"/>
    <col min="13335" max="13568" width="8.88671875" style="344"/>
    <col min="13569" max="13590" width="5.21875" style="344" customWidth="1"/>
    <col min="13591" max="13824" width="8.88671875" style="344"/>
    <col min="13825" max="13846" width="5.21875" style="344" customWidth="1"/>
    <col min="13847" max="14080" width="8.88671875" style="344"/>
    <col min="14081" max="14102" width="5.21875" style="344" customWidth="1"/>
    <col min="14103" max="14336" width="8.88671875" style="344"/>
    <col min="14337" max="14358" width="5.21875" style="344" customWidth="1"/>
    <col min="14359" max="14592" width="8.88671875" style="344"/>
    <col min="14593" max="14614" width="5.21875" style="344" customWidth="1"/>
    <col min="14615" max="14848" width="8.88671875" style="344"/>
    <col min="14849" max="14870" width="5.21875" style="344" customWidth="1"/>
    <col min="14871" max="15104" width="8.88671875" style="344"/>
    <col min="15105" max="15126" width="5.21875" style="344" customWidth="1"/>
    <col min="15127" max="15360" width="8.88671875" style="344"/>
    <col min="15361" max="15382" width="5.21875" style="344" customWidth="1"/>
    <col min="15383" max="15616" width="8.88671875" style="344"/>
    <col min="15617" max="15638" width="5.21875" style="344" customWidth="1"/>
    <col min="15639" max="15872" width="8.88671875" style="344"/>
    <col min="15873" max="15894" width="5.21875" style="344" customWidth="1"/>
    <col min="15895" max="16128" width="8.88671875" style="344"/>
    <col min="16129" max="16150" width="5.21875" style="344" customWidth="1"/>
    <col min="16151" max="16384" width="8.88671875" style="344"/>
  </cols>
  <sheetData>
    <row r="1" spans="1:24" s="363" customFormat="1" ht="45" customHeight="1">
      <c r="A1" s="361"/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2"/>
    </row>
    <row r="2" spans="1:24" s="363" customFormat="1" ht="45" customHeight="1">
      <c r="A2" s="361"/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2"/>
    </row>
    <row r="3" spans="1:24" s="363" customFormat="1" ht="45" customHeight="1">
      <c r="A3" s="361"/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2"/>
    </row>
    <row r="4" spans="1:24" s="363" customFormat="1" ht="45" customHeight="1">
      <c r="A4" s="361"/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2"/>
    </row>
    <row r="5" spans="1:24" s="363" customFormat="1" ht="45" customHeight="1">
      <c r="A5" s="361"/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2"/>
    </row>
    <row r="6" spans="1:24" s="363" customFormat="1" ht="45" customHeight="1">
      <c r="A6" s="361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2"/>
    </row>
    <row r="7" spans="1:24" s="364" customFormat="1" ht="45" customHeight="1">
      <c r="A7" s="871" t="s">
        <v>1175</v>
      </c>
      <c r="B7" s="871"/>
      <c r="C7" s="871"/>
      <c r="D7" s="871"/>
      <c r="E7" s="871"/>
      <c r="F7" s="871"/>
      <c r="G7" s="871"/>
      <c r="H7" s="871"/>
      <c r="I7" s="871"/>
      <c r="J7" s="871"/>
      <c r="K7" s="871"/>
      <c r="L7" s="871"/>
      <c r="M7" s="871"/>
      <c r="N7" s="871"/>
      <c r="P7" s="363"/>
      <c r="Q7" s="363"/>
      <c r="R7" s="363"/>
      <c r="S7" s="363"/>
      <c r="T7" s="363"/>
      <c r="U7" s="363"/>
      <c r="V7" s="363"/>
      <c r="W7" s="363"/>
      <c r="X7" s="363"/>
    </row>
    <row r="8" spans="1:24" s="363" customFormat="1" ht="45" customHeight="1">
      <c r="A8" s="361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2"/>
    </row>
    <row r="9" spans="1:24" s="363" customFormat="1" ht="45" customHeight="1">
      <c r="A9" s="361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2"/>
    </row>
    <row r="10" spans="1:24" s="363" customFormat="1" ht="45" customHeight="1">
      <c r="A10" s="361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2"/>
    </row>
    <row r="11" spans="1:24" s="363" customFormat="1" ht="45" customHeight="1">
      <c r="A11" s="361"/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2"/>
    </row>
    <row r="12" spans="1:24" s="363" customFormat="1" ht="45" customHeight="1">
      <c r="A12" s="361"/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2"/>
    </row>
    <row r="13" spans="1:24" s="363" customFormat="1" ht="45" customHeight="1">
      <c r="A13" s="361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2"/>
    </row>
    <row r="14" spans="1:24" s="363" customFormat="1" ht="45" customHeight="1">
      <c r="A14" s="361"/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2"/>
    </row>
    <row r="15" spans="1:24" ht="45" customHeight="1"/>
    <row r="16" spans="1:24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  <row r="32" ht="45" customHeight="1"/>
    <row r="33" spans="23:23" ht="45" customHeight="1"/>
    <row r="34" spans="23:23" ht="45" customHeight="1"/>
    <row r="35" spans="23:23" ht="45" customHeight="1"/>
    <row r="36" spans="23:23" ht="45" customHeight="1"/>
    <row r="37" spans="23:23" ht="45" customHeight="1"/>
    <row r="38" spans="23:23" ht="45" customHeight="1"/>
    <row r="39" spans="23:23" ht="45" customHeight="1"/>
    <row r="40" spans="23:23" ht="45" customHeight="1">
      <c r="W40" s="360"/>
    </row>
    <row r="41" spans="23:23" ht="45" customHeight="1"/>
    <row r="42" spans="23:23" ht="45" customHeight="1"/>
    <row r="43" spans="23:23" ht="45" customHeight="1"/>
    <row r="44" spans="23:23" ht="45" customHeight="1"/>
    <row r="45" spans="23:23" ht="45" customHeight="1"/>
    <row r="46" spans="23:23" ht="45" customHeight="1"/>
    <row r="47" spans="23:23" ht="45" customHeight="1"/>
    <row r="48" spans="23:23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spans="21:21" ht="45" customHeight="1"/>
    <row r="66" spans="21:21" ht="45" customHeight="1"/>
    <row r="67" spans="21:21" ht="45" customHeight="1">
      <c r="U67" s="360"/>
    </row>
  </sheetData>
  <mergeCells count="1">
    <mergeCell ref="A7:N7"/>
  </mergeCells>
  <phoneticPr fontId="6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78"/>
  <sheetViews>
    <sheetView view="pageBreakPreview" zoomScale="115" zoomScaleNormal="100" zoomScaleSheetLayoutView="115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BQ10" sqref="BQ10"/>
    </sheetView>
  </sheetViews>
  <sheetFormatPr defaultRowHeight="18.95" customHeight="1" outlineLevelRow="1" outlineLevelCol="1"/>
  <cols>
    <col min="1" max="1" width="5.21875" style="523" customWidth="1"/>
    <col min="2" max="2" width="27.88671875" style="472" customWidth="1"/>
    <col min="3" max="3" width="15.77734375" style="472" hidden="1" customWidth="1" outlineLevel="1"/>
    <col min="4" max="4" width="25.109375" style="472" customWidth="1" collapsed="1"/>
    <col min="5" max="5" width="9.21875" style="472" hidden="1" customWidth="1" outlineLevel="1"/>
    <col min="6" max="6" width="15" style="524" hidden="1" customWidth="1" outlineLevel="1"/>
    <col min="7" max="7" width="18.33203125" style="524" customWidth="1" collapsed="1"/>
    <col min="8" max="66" width="0" style="472" hidden="1" customWidth="1"/>
    <col min="67" max="16384" width="8.88671875" style="472"/>
  </cols>
  <sheetData>
    <row r="1" spans="1:55" ht="18.95" customHeight="1">
      <c r="A1" s="917" t="s">
        <v>1176</v>
      </c>
      <c r="B1" s="917"/>
      <c r="C1" s="917"/>
      <c r="D1" s="917"/>
      <c r="E1" s="917"/>
      <c r="F1" s="917"/>
      <c r="G1" s="917"/>
    </row>
    <row r="2" spans="1:55" ht="18.95" customHeight="1">
      <c r="A2" s="554" t="s">
        <v>656</v>
      </c>
      <c r="B2" s="555" t="str">
        <f>기초자료!C1</f>
        <v>옥회천지방하천정비공사 지장관로이설공사 중 부단수공사</v>
      </c>
      <c r="F2" s="472"/>
      <c r="G2" s="472"/>
    </row>
    <row r="3" spans="1:55" ht="18.95" customHeight="1">
      <c r="A3" s="918" t="s">
        <v>959</v>
      </c>
      <c r="B3" s="920" t="s">
        <v>1</v>
      </c>
      <c r="C3" s="922" t="s">
        <v>960</v>
      </c>
      <c r="D3" s="922"/>
      <c r="E3" s="923" t="s">
        <v>961</v>
      </c>
      <c r="F3" s="474"/>
      <c r="G3" s="925" t="s">
        <v>3</v>
      </c>
    </row>
    <row r="4" spans="1:55" s="476" customFormat="1" ht="18.95" customHeight="1">
      <c r="A4" s="919"/>
      <c r="B4" s="921"/>
      <c r="C4" s="563" t="s">
        <v>962</v>
      </c>
      <c r="D4" s="563" t="s">
        <v>963</v>
      </c>
      <c r="E4" s="924"/>
      <c r="F4" s="475" t="s">
        <v>964</v>
      </c>
      <c r="G4" s="926"/>
      <c r="BB4" s="477" t="s">
        <v>4</v>
      </c>
    </row>
    <row r="5" spans="1:55" s="476" customFormat="1" ht="18.95" customHeight="1">
      <c r="A5" s="478" t="s">
        <v>965</v>
      </c>
      <c r="B5" s="479" t="s">
        <v>966</v>
      </c>
      <c r="C5" s="480">
        <f>C77</f>
        <v>300980000</v>
      </c>
      <c r="D5" s="480">
        <f>D77</f>
        <v>263010000</v>
      </c>
      <c r="E5" s="481">
        <f>IFERROR(D5/C5,"")</f>
        <v>0.87384543823509864</v>
      </c>
      <c r="F5" s="482"/>
      <c r="G5" s="483"/>
      <c r="M5" s="484"/>
      <c r="N5" s="484"/>
      <c r="O5" s="484"/>
      <c r="P5" s="484"/>
      <c r="Q5" s="484"/>
      <c r="R5" s="484"/>
      <c r="S5" s="484"/>
      <c r="BB5" s="477"/>
    </row>
    <row r="6" spans="1:55" s="748" customFormat="1" ht="18.95" customHeight="1" outlineLevel="1">
      <c r="A6" s="742" t="s">
        <v>965</v>
      </c>
      <c r="B6" s="743" t="s">
        <v>966</v>
      </c>
      <c r="C6" s="744">
        <f>C78</f>
        <v>300800000</v>
      </c>
      <c r="D6" s="744">
        <f>D78</f>
        <v>264800000</v>
      </c>
      <c r="E6" s="745">
        <f>IFERROR(D6/C6,"")</f>
        <v>0.88031914893617025</v>
      </c>
      <c r="F6" s="746"/>
      <c r="G6" s="747"/>
      <c r="M6" s="749"/>
      <c r="N6" s="749"/>
      <c r="O6" s="749"/>
      <c r="P6" s="749"/>
      <c r="Q6" s="749"/>
      <c r="R6" s="749"/>
      <c r="S6" s="749"/>
      <c r="BB6" s="750"/>
    </row>
    <row r="7" spans="1:55" ht="18.95" customHeight="1">
      <c r="A7" s="485" t="s">
        <v>967</v>
      </c>
      <c r="B7" s="486" t="s">
        <v>968</v>
      </c>
      <c r="C7" s="487">
        <f t="shared" ref="C7:D8" si="0">C9</f>
        <v>218801127</v>
      </c>
      <c r="D7" s="487">
        <f t="shared" si="0"/>
        <v>191220236</v>
      </c>
      <c r="E7" s="488">
        <f t="shared" ref="E7:E77" si="1">IFERROR(D7/C7,"")</f>
        <v>0.87394538877306605</v>
      </c>
      <c r="F7" s="489"/>
      <c r="G7" s="490" t="s">
        <v>5</v>
      </c>
      <c r="H7" s="472" t="s">
        <v>5</v>
      </c>
      <c r="J7" s="472" t="s">
        <v>8</v>
      </c>
      <c r="K7" s="472" t="s">
        <v>5</v>
      </c>
      <c r="L7" s="472" t="s">
        <v>5</v>
      </c>
      <c r="BB7" s="491" t="s">
        <v>5</v>
      </c>
    </row>
    <row r="8" spans="1:55" ht="18.95" customHeight="1" outlineLevel="1">
      <c r="A8" s="485" t="s">
        <v>967</v>
      </c>
      <c r="B8" s="486" t="s">
        <v>968</v>
      </c>
      <c r="C8" s="487">
        <f t="shared" si="0"/>
        <v>218801127</v>
      </c>
      <c r="D8" s="487">
        <f t="shared" si="0"/>
        <v>191220236</v>
      </c>
      <c r="E8" s="488">
        <f t="shared" ref="E8" si="2">IFERROR(D8/C8,"")</f>
        <v>0.87394538877306605</v>
      </c>
      <c r="F8" s="489"/>
      <c r="G8" s="490" t="s">
        <v>5</v>
      </c>
      <c r="H8" s="472" t="s">
        <v>5</v>
      </c>
      <c r="J8" s="472" t="s">
        <v>8</v>
      </c>
      <c r="K8" s="472" t="s">
        <v>5</v>
      </c>
      <c r="L8" s="472" t="s">
        <v>5</v>
      </c>
      <c r="BB8" s="491" t="s">
        <v>5</v>
      </c>
    </row>
    <row r="9" spans="1:55" ht="18.95" customHeight="1">
      <c r="A9" s="492" t="s">
        <v>969</v>
      </c>
      <c r="B9" s="493" t="s">
        <v>970</v>
      </c>
      <c r="C9" s="494">
        <f t="shared" ref="C9:D12" si="3">C11</f>
        <v>218801127</v>
      </c>
      <c r="D9" s="494">
        <f t="shared" si="3"/>
        <v>191220236</v>
      </c>
      <c r="E9" s="495">
        <f t="shared" si="1"/>
        <v>0.87394538877306605</v>
      </c>
      <c r="F9" s="496" t="s">
        <v>971</v>
      </c>
      <c r="G9" s="497"/>
      <c r="BB9" s="491"/>
    </row>
    <row r="10" spans="1:55" ht="18.95" customHeight="1" outlineLevel="1">
      <c r="A10" s="492" t="s">
        <v>969</v>
      </c>
      <c r="B10" s="493" t="s">
        <v>970</v>
      </c>
      <c r="C10" s="494">
        <f t="shared" si="3"/>
        <v>218801127</v>
      </c>
      <c r="D10" s="494">
        <f t="shared" si="3"/>
        <v>191220236</v>
      </c>
      <c r="E10" s="495">
        <f t="shared" ref="E10" si="4">IFERROR(D10/C10,"")</f>
        <v>0.87394538877306605</v>
      </c>
      <c r="F10" s="496" t="s">
        <v>971</v>
      </c>
      <c r="G10" s="497"/>
      <c r="BB10" s="491"/>
    </row>
    <row r="11" spans="1:55" ht="18.95" customHeight="1">
      <c r="A11" s="492" t="s">
        <v>972</v>
      </c>
      <c r="B11" s="493" t="s">
        <v>973</v>
      </c>
      <c r="C11" s="494">
        <f t="shared" si="3"/>
        <v>218801127</v>
      </c>
      <c r="D11" s="494">
        <f t="shared" si="3"/>
        <v>191220236</v>
      </c>
      <c r="E11" s="495">
        <f t="shared" si="1"/>
        <v>0.87394538877306605</v>
      </c>
      <c r="F11" s="496" t="s">
        <v>974</v>
      </c>
      <c r="G11" s="497"/>
      <c r="BB11" s="491"/>
    </row>
    <row r="12" spans="1:55" ht="18.95" customHeight="1" outlineLevel="1">
      <c r="A12" s="492" t="s">
        <v>972</v>
      </c>
      <c r="B12" s="493" t="s">
        <v>973</v>
      </c>
      <c r="C12" s="494">
        <f t="shared" si="3"/>
        <v>218801127</v>
      </c>
      <c r="D12" s="494">
        <f t="shared" si="3"/>
        <v>191220236</v>
      </c>
      <c r="E12" s="495">
        <f t="shared" ref="E12" si="5">IFERROR(D12/C12,"")</f>
        <v>0.87394538877306605</v>
      </c>
      <c r="F12" s="496" t="s">
        <v>974</v>
      </c>
      <c r="G12" s="497"/>
      <c r="BB12" s="491"/>
    </row>
    <row r="13" spans="1:55" ht="18.95" customHeight="1">
      <c r="A13" s="498">
        <v>2</v>
      </c>
      <c r="B13" s="499" t="s">
        <v>975</v>
      </c>
      <c r="C13" s="500">
        <f>C17</f>
        <v>218801127</v>
      </c>
      <c r="D13" s="500">
        <f>D17</f>
        <v>191220236</v>
      </c>
      <c r="E13" s="501">
        <f t="shared" si="1"/>
        <v>0.87394538877306605</v>
      </c>
      <c r="F13" s="502" t="s">
        <v>976</v>
      </c>
      <c r="G13" s="503" t="s">
        <v>5</v>
      </c>
      <c r="H13" s="472" t="s">
        <v>5</v>
      </c>
      <c r="J13" s="472" t="s">
        <v>12</v>
      </c>
      <c r="K13" s="472" t="s">
        <v>5</v>
      </c>
      <c r="L13" s="472" t="s">
        <v>13</v>
      </c>
      <c r="BB13" s="491" t="s">
        <v>5</v>
      </c>
      <c r="BC13" s="504" t="str">
        <f>HYPERLINK("#내역서!A35","A0200 →")</f>
        <v>A0200 →</v>
      </c>
    </row>
    <row r="14" spans="1:55" ht="18.95" customHeight="1" outlineLevel="1">
      <c r="A14" s="498">
        <v>2</v>
      </c>
      <c r="B14" s="499" t="s">
        <v>470</v>
      </c>
      <c r="C14" s="500">
        <f>C18</f>
        <v>218801127</v>
      </c>
      <c r="D14" s="500">
        <f>D18</f>
        <v>191220236</v>
      </c>
      <c r="E14" s="501">
        <f t="shared" ref="E14" si="6">IFERROR(D14/C14,"")</f>
        <v>0.87394538877306605</v>
      </c>
      <c r="F14" s="502" t="s">
        <v>471</v>
      </c>
      <c r="G14" s="503" t="s">
        <v>5</v>
      </c>
      <c r="H14" s="472" t="s">
        <v>5</v>
      </c>
      <c r="J14" s="472" t="s">
        <v>12</v>
      </c>
      <c r="K14" s="472" t="s">
        <v>5</v>
      </c>
      <c r="L14" s="472" t="s">
        <v>13</v>
      </c>
      <c r="BB14" s="491" t="s">
        <v>5</v>
      </c>
      <c r="BC14" s="504" t="str">
        <f>HYPERLINK("#내역서!A35","A0200 →")</f>
        <v>A0200 →</v>
      </c>
    </row>
    <row r="15" spans="1:55" ht="18.95" customHeight="1">
      <c r="A15" s="505"/>
      <c r="B15" s="506"/>
      <c r="C15" s="507"/>
      <c r="D15" s="507"/>
      <c r="E15" s="508" t="str">
        <f t="shared" si="1"/>
        <v/>
      </c>
      <c r="F15" s="509"/>
      <c r="G15" s="510"/>
      <c r="BB15" s="491"/>
    </row>
    <row r="16" spans="1:55" ht="18.95" customHeight="1" outlineLevel="1">
      <c r="A16" s="505"/>
      <c r="B16" s="506"/>
      <c r="C16" s="507"/>
      <c r="D16" s="507"/>
      <c r="E16" s="508" t="str">
        <f t="shared" ref="E16" si="7">IFERROR(D16/C16,"")</f>
        <v/>
      </c>
      <c r="F16" s="509"/>
      <c r="G16" s="510"/>
      <c r="BB16" s="491"/>
    </row>
    <row r="17" spans="1:55" ht="18.95" customHeight="1">
      <c r="A17" s="511" t="s">
        <v>977</v>
      </c>
      <c r="B17" s="512" t="s">
        <v>975</v>
      </c>
      <c r="C17" s="513">
        <f>C19</f>
        <v>218801127</v>
      </c>
      <c r="D17" s="513">
        <f>D19</f>
        <v>191220236</v>
      </c>
      <c r="E17" s="514">
        <f t="shared" si="1"/>
        <v>0.87394538877306605</v>
      </c>
      <c r="F17" s="515" t="s">
        <v>976</v>
      </c>
      <c r="G17" s="516" t="s">
        <v>5</v>
      </c>
      <c r="H17" s="472" t="s">
        <v>5</v>
      </c>
      <c r="I17" s="472" t="s">
        <v>13</v>
      </c>
      <c r="T17" s="517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U17" s="517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V17" s="517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BB17" s="491" t="s">
        <v>5</v>
      </c>
    </row>
    <row r="18" spans="1:55" s="623" customFormat="1" ht="18.95" customHeight="1" outlineLevel="1">
      <c r="A18" s="644" t="s">
        <v>977</v>
      </c>
      <c r="B18" s="645" t="s">
        <v>470</v>
      </c>
      <c r="C18" s="646">
        <f>C20</f>
        <v>218801127</v>
      </c>
      <c r="D18" s="646">
        <f>D20</f>
        <v>191220236</v>
      </c>
      <c r="E18" s="647">
        <f t="shared" ref="E18" si="8">IFERROR(D18/C18,"")</f>
        <v>0.87394538877306605</v>
      </c>
      <c r="F18" s="648" t="s">
        <v>471</v>
      </c>
      <c r="G18" s="649" t="s">
        <v>5</v>
      </c>
      <c r="H18" s="623" t="s">
        <v>5</v>
      </c>
      <c r="I18" s="623" t="s">
        <v>13</v>
      </c>
      <c r="T18" s="650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U18" s="650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V18" s="650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BB18" s="624" t="s">
        <v>5</v>
      </c>
    </row>
    <row r="19" spans="1:55" ht="18.95" customHeight="1">
      <c r="A19" s="518" t="s">
        <v>996</v>
      </c>
      <c r="B19" s="506" t="s">
        <v>454</v>
      </c>
      <c r="C19" s="519">
        <f>부단수!O6</f>
        <v>218801127</v>
      </c>
      <c r="D19" s="519">
        <f>부단수!W6</f>
        <v>191220236</v>
      </c>
      <c r="E19" s="520">
        <f t="shared" si="1"/>
        <v>0.87394538877306605</v>
      </c>
      <c r="F19" s="521" t="s">
        <v>995</v>
      </c>
      <c r="G19" s="522" t="s">
        <v>5</v>
      </c>
      <c r="H19" s="472" t="s">
        <v>5</v>
      </c>
      <c r="J19" s="472" t="s">
        <v>8</v>
      </c>
      <c r="K19" s="472" t="s">
        <v>5</v>
      </c>
      <c r="L19" s="472" t="s">
        <v>5</v>
      </c>
      <c r="T19" s="517" t="e">
        <f>#REF!+#REF!+#REF!+#REF!+#REF!+#REF!+#REF!+#REF!+#REF!+#REF!+#REF!+#REF!+#REF!</f>
        <v>#REF!</v>
      </c>
      <c r="U19" s="517" t="e">
        <f>#REF!+#REF!+#REF!+#REF!+#REF!+#REF!+#REF!+#REF!+#REF!+#REF!+#REF!+#REF!+#REF!</f>
        <v>#REF!</v>
      </c>
      <c r="V19" s="517" t="e">
        <f>#REF!+#REF!+#REF!+#REF!+#REF!+#REF!+#REF!+#REF!+#REF!+#REF!+#REF!+#REF!+#REF!</f>
        <v>#REF!</v>
      </c>
      <c r="BB19" s="491" t="s">
        <v>5</v>
      </c>
    </row>
    <row r="20" spans="1:55" s="623" customFormat="1" ht="18.95" customHeight="1" outlineLevel="1">
      <c r="A20" s="651" t="s">
        <v>996</v>
      </c>
      <c r="B20" s="639" t="s">
        <v>454</v>
      </c>
      <c r="C20" s="652">
        <f>부단수!O7</f>
        <v>218801127</v>
      </c>
      <c r="D20" s="652">
        <f>부단수!W7</f>
        <v>191220236</v>
      </c>
      <c r="E20" s="653">
        <f t="shared" ref="E20" si="9">IFERROR(D20/C20,"")</f>
        <v>0.87394538877306605</v>
      </c>
      <c r="F20" s="654" t="s">
        <v>995</v>
      </c>
      <c r="G20" s="655" t="s">
        <v>5</v>
      </c>
      <c r="H20" s="623" t="s">
        <v>5</v>
      </c>
      <c r="J20" s="623" t="s">
        <v>8</v>
      </c>
      <c r="K20" s="623" t="s">
        <v>5</v>
      </c>
      <c r="L20" s="623" t="s">
        <v>5</v>
      </c>
      <c r="T20" s="650" t="e">
        <f>#REF!+#REF!+#REF!+#REF!+#REF!+#REF!+#REF!+#REF!+#REF!+#REF!+#REF!+#REF!+#REF!</f>
        <v>#REF!</v>
      </c>
      <c r="U20" s="650" t="e">
        <f>#REF!+#REF!+#REF!+#REF!+#REF!+#REF!+#REF!+#REF!+#REF!+#REF!+#REF!+#REF!+#REF!</f>
        <v>#REF!</v>
      </c>
      <c r="V20" s="650" t="e">
        <f>#REF!+#REF!+#REF!+#REF!+#REF!+#REF!+#REF!+#REF!+#REF!+#REF!+#REF!+#REF!+#REF!</f>
        <v>#REF!</v>
      </c>
      <c r="BB20" s="624" t="s">
        <v>5</v>
      </c>
    </row>
    <row r="21" spans="1:55" ht="18.95" customHeight="1">
      <c r="A21" s="518"/>
      <c r="B21" s="506"/>
      <c r="C21" s="519"/>
      <c r="D21" s="519"/>
      <c r="E21" s="520"/>
      <c r="F21" s="521"/>
      <c r="G21" s="522"/>
      <c r="BB21" s="491"/>
    </row>
    <row r="22" spans="1:55" s="623" customFormat="1" ht="18.95" customHeight="1" outlineLevel="1">
      <c r="A22" s="651"/>
      <c r="B22" s="639"/>
      <c r="C22" s="652"/>
      <c r="D22" s="652"/>
      <c r="E22" s="653"/>
      <c r="F22" s="654"/>
      <c r="G22" s="655"/>
      <c r="BB22" s="624"/>
    </row>
    <row r="23" spans="1:55" ht="18.95" customHeight="1">
      <c r="A23" s="485" t="s">
        <v>978</v>
      </c>
      <c r="B23" s="486" t="s">
        <v>979</v>
      </c>
      <c r="C23" s="487">
        <f>SUM(C25:C61)</f>
        <v>65166543</v>
      </c>
      <c r="D23" s="487">
        <f>D25+D27+D29+D31+D33+D35+D37+D39+D41+D43+D45+D47+D49+D51+D53+D55+D57+D59+D61</f>
        <v>17788915</v>
      </c>
      <c r="E23" s="488">
        <f t="shared" si="1"/>
        <v>0.27297619577579862</v>
      </c>
      <c r="F23" s="489"/>
      <c r="G23" s="490"/>
      <c r="BB23" s="491"/>
      <c r="BC23" s="504"/>
    </row>
    <row r="24" spans="1:55" s="623" customFormat="1" ht="18.95" customHeight="1" outlineLevel="1">
      <c r="A24" s="617" t="s">
        <v>978</v>
      </c>
      <c r="B24" s="618" t="s">
        <v>979</v>
      </c>
      <c r="C24" s="619">
        <f>SUM(C26:C62)</f>
        <v>68863117</v>
      </c>
      <c r="D24" s="619">
        <f>D26+D28+D30+D32+D34+D36+D38+D40+D42+D44+D46+D48+D50+D52+D54+D56+D58+D60+D62</f>
        <v>19117213</v>
      </c>
      <c r="E24" s="620">
        <f t="shared" ref="E24" si="10">IFERROR(D24/C24,"")</f>
        <v>0.27761178745365245</v>
      </c>
      <c r="F24" s="621"/>
      <c r="G24" s="622"/>
      <c r="BB24" s="624"/>
      <c r="BC24" s="637"/>
    </row>
    <row r="25" spans="1:55" ht="18.95" customHeight="1">
      <c r="A25" s="518" t="s">
        <v>980</v>
      </c>
      <c r="B25" s="506" t="s">
        <v>981</v>
      </c>
      <c r="C25" s="519">
        <f>부단수원가!E12</f>
        <v>5776581</v>
      </c>
      <c r="D25" s="519">
        <f>부단수원가!F12</f>
        <v>5698155</v>
      </c>
      <c r="E25" s="520">
        <f t="shared" si="1"/>
        <v>0.98642345705876888</v>
      </c>
      <c r="F25" s="521"/>
      <c r="G25" s="522"/>
      <c r="BB25" s="491"/>
      <c r="BC25" s="504"/>
    </row>
    <row r="26" spans="1:55" s="623" customFormat="1" ht="18.95" customHeight="1" outlineLevel="1">
      <c r="A26" s="651" t="s">
        <v>980</v>
      </c>
      <c r="B26" s="639" t="s">
        <v>664</v>
      </c>
      <c r="C26" s="652">
        <f>부단수원가!E13</f>
        <v>5776581</v>
      </c>
      <c r="D26" s="652">
        <f>부단수원가!F13</f>
        <v>5698155</v>
      </c>
      <c r="E26" s="653">
        <f t="shared" ref="E26" si="11">IFERROR(D26/C26,"")</f>
        <v>0.98642345705876888</v>
      </c>
      <c r="F26" s="654"/>
      <c r="G26" s="655"/>
      <c r="BB26" s="624"/>
      <c r="BC26" s="637"/>
    </row>
    <row r="27" spans="1:55" ht="18.95" customHeight="1">
      <c r="A27" s="518" t="s">
        <v>1107</v>
      </c>
      <c r="B27" s="506" t="s">
        <v>1064</v>
      </c>
      <c r="C27" s="519">
        <f>[327]산출내역서!G101</f>
        <v>0</v>
      </c>
      <c r="D27" s="519">
        <f>부단수원가!F18</f>
        <v>0</v>
      </c>
      <c r="E27" s="520" t="str">
        <f t="shared" si="1"/>
        <v/>
      </c>
      <c r="F27" s="521"/>
      <c r="G27" s="522"/>
      <c r="BB27" s="491"/>
      <c r="BC27" s="504"/>
    </row>
    <row r="28" spans="1:55" s="623" customFormat="1" ht="18.95" customHeight="1" outlineLevel="1">
      <c r="A28" s="651" t="s">
        <v>1107</v>
      </c>
      <c r="B28" s="639" t="s">
        <v>1108</v>
      </c>
      <c r="C28" s="652">
        <f>[327]산출내역서!G102</f>
        <v>0</v>
      </c>
      <c r="D28" s="652">
        <f>부단수원가!F19</f>
        <v>0</v>
      </c>
      <c r="E28" s="653" t="str">
        <f t="shared" ref="E28" si="12">IFERROR(D28/C28,"")</f>
        <v/>
      </c>
      <c r="F28" s="654"/>
      <c r="G28" s="655"/>
      <c r="BB28" s="624"/>
      <c r="BC28" s="637"/>
    </row>
    <row r="29" spans="1:55" ht="18.95" customHeight="1">
      <c r="A29" s="518" t="s">
        <v>1109</v>
      </c>
      <c r="B29" s="506" t="s">
        <v>1110</v>
      </c>
      <c r="C29" s="519">
        <f>[327]산출내역서!G102</f>
        <v>0</v>
      </c>
      <c r="D29" s="519">
        <f>부단수원가!F20</f>
        <v>0</v>
      </c>
      <c r="E29" s="520" t="str">
        <f t="shared" si="1"/>
        <v/>
      </c>
      <c r="F29" s="521"/>
      <c r="G29" s="522"/>
      <c r="BB29" s="491"/>
      <c r="BC29" s="504"/>
    </row>
    <row r="30" spans="1:55" s="623" customFormat="1" ht="18.95" customHeight="1" outlineLevel="1">
      <c r="A30" s="651" t="s">
        <v>1109</v>
      </c>
      <c r="B30" s="639" t="s">
        <v>669</v>
      </c>
      <c r="C30" s="652">
        <f>[327]산출내역서!G103</f>
        <v>8265086</v>
      </c>
      <c r="D30" s="652">
        <f>부단수원가!F21</f>
        <v>0</v>
      </c>
      <c r="E30" s="653">
        <f t="shared" ref="E30" si="13">IFERROR(D30/C30,"")</f>
        <v>0</v>
      </c>
      <c r="F30" s="654"/>
      <c r="G30" s="655"/>
      <c r="BB30" s="624"/>
      <c r="BC30" s="637"/>
    </row>
    <row r="31" spans="1:55" ht="18.95" customHeight="1">
      <c r="A31" s="518" t="s">
        <v>1111</v>
      </c>
      <c r="B31" s="506" t="s">
        <v>670</v>
      </c>
      <c r="C31" s="519">
        <f>부단수원가!E22</f>
        <v>2013111</v>
      </c>
      <c r="D31" s="519">
        <f>부단수원가!F22</f>
        <v>1412584</v>
      </c>
      <c r="E31" s="520">
        <f t="shared" si="1"/>
        <v>0.70169205771564513</v>
      </c>
      <c r="F31" s="521"/>
      <c r="G31" s="522"/>
      <c r="BB31" s="491"/>
      <c r="BC31" s="504"/>
    </row>
    <row r="32" spans="1:55" s="623" customFormat="1" ht="18.95" customHeight="1" outlineLevel="1">
      <c r="A32" s="651" t="s">
        <v>1111</v>
      </c>
      <c r="B32" s="639" t="s">
        <v>1112</v>
      </c>
      <c r="C32" s="652">
        <f>부단수원가!E23</f>
        <v>1584251</v>
      </c>
      <c r="D32" s="652">
        <f>부단수원가!F23</f>
        <v>1584251</v>
      </c>
      <c r="E32" s="653">
        <f t="shared" ref="E32" si="14">IFERROR(D32/C32,"")</f>
        <v>1</v>
      </c>
      <c r="F32" s="654"/>
      <c r="G32" s="655"/>
      <c r="BB32" s="624"/>
      <c r="BC32" s="637"/>
    </row>
    <row r="33" spans="1:55" ht="18.95" customHeight="1">
      <c r="A33" s="518" t="s">
        <v>1113</v>
      </c>
      <c r="B33" s="506" t="s">
        <v>1114</v>
      </c>
      <c r="C33" s="519">
        <f>부단수원가!E24</f>
        <v>2555430</v>
      </c>
      <c r="D33" s="519">
        <f>부단수원가!F24</f>
        <v>1793125</v>
      </c>
      <c r="E33" s="520">
        <f t="shared" si="1"/>
        <v>0.70169208313277998</v>
      </c>
      <c r="F33" s="521"/>
      <c r="G33" s="522"/>
      <c r="BB33" s="491"/>
      <c r="BC33" s="504"/>
    </row>
    <row r="34" spans="1:55" s="623" customFormat="1" ht="18.95" customHeight="1" outlineLevel="1">
      <c r="A34" s="651" t="s">
        <v>1113</v>
      </c>
      <c r="B34" s="639" t="s">
        <v>1115</v>
      </c>
      <c r="C34" s="652">
        <f>부단수원가!E25</f>
        <v>2011039</v>
      </c>
      <c r="D34" s="652">
        <f>부단수원가!F25</f>
        <v>2011039</v>
      </c>
      <c r="E34" s="653">
        <f t="shared" ref="E34" si="15">IFERROR(D34/C34,"")</f>
        <v>1</v>
      </c>
      <c r="F34" s="654"/>
      <c r="G34" s="655"/>
      <c r="BB34" s="624"/>
      <c r="BC34" s="637"/>
    </row>
    <row r="35" spans="1:55" ht="18.95" customHeight="1">
      <c r="A35" s="518" t="s">
        <v>1116</v>
      </c>
      <c r="B35" s="506" t="s">
        <v>1117</v>
      </c>
      <c r="C35" s="519">
        <f>부단수원가!E26</f>
        <v>260697</v>
      </c>
      <c r="D35" s="519">
        <f>부단수원가!F26</f>
        <v>182929</v>
      </c>
      <c r="E35" s="520">
        <f t="shared" si="1"/>
        <v>0.70169200259304865</v>
      </c>
      <c r="F35" s="521"/>
      <c r="G35" s="522"/>
      <c r="BB35" s="491"/>
      <c r="BC35" s="504"/>
    </row>
    <row r="36" spans="1:55" s="623" customFormat="1" ht="18.95" customHeight="1" outlineLevel="1">
      <c r="A36" s="651" t="s">
        <v>1027</v>
      </c>
      <c r="B36" s="639" t="s">
        <v>1118</v>
      </c>
      <c r="C36" s="652">
        <f>부단수원가!E27</f>
        <v>205160</v>
      </c>
      <c r="D36" s="652">
        <f>부단수원가!F27</f>
        <v>205160</v>
      </c>
      <c r="E36" s="653">
        <f t="shared" ref="E36" si="16">IFERROR(D36/C36,"")</f>
        <v>1</v>
      </c>
      <c r="F36" s="654"/>
      <c r="G36" s="655"/>
      <c r="BB36" s="624"/>
      <c r="BC36" s="637"/>
    </row>
    <row r="37" spans="1:55" ht="18.95" customHeight="1">
      <c r="A37" s="518" t="s">
        <v>1119</v>
      </c>
      <c r="B37" s="506" t="s">
        <v>1120</v>
      </c>
      <c r="C37" s="519">
        <f>부단수원가!E28</f>
        <v>0</v>
      </c>
      <c r="D37" s="519">
        <f>부단수원가!F28</f>
        <v>0</v>
      </c>
      <c r="E37" s="520" t="str">
        <f t="shared" si="1"/>
        <v/>
      </c>
      <c r="F37" s="521"/>
      <c r="G37" s="522"/>
      <c r="BB37" s="491"/>
      <c r="BC37" s="504"/>
    </row>
    <row r="38" spans="1:55" s="623" customFormat="1" ht="18.95" customHeight="1" outlineLevel="1">
      <c r="A38" s="651" t="s">
        <v>1121</v>
      </c>
      <c r="B38" s="639" t="s">
        <v>1029</v>
      </c>
      <c r="C38" s="652">
        <f>부단수원가!E29</f>
        <v>929100</v>
      </c>
      <c r="D38" s="652">
        <f>부단수원가!F29</f>
        <v>916486</v>
      </c>
      <c r="E38" s="653">
        <f t="shared" ref="E38" si="17">IFERROR(D38/C38,"")</f>
        <v>0.9864234205144764</v>
      </c>
      <c r="F38" s="654"/>
      <c r="G38" s="655"/>
      <c r="BB38" s="624"/>
      <c r="BC38" s="637"/>
    </row>
    <row r="39" spans="1:55" ht="18.95" customHeight="1">
      <c r="A39" s="518" t="s">
        <v>1122</v>
      </c>
      <c r="B39" s="506" t="s">
        <v>1033</v>
      </c>
      <c r="C39" s="519">
        <f>부단수원가!E30</f>
        <v>0</v>
      </c>
      <c r="D39" s="519">
        <f>부단수원가!F30</f>
        <v>0</v>
      </c>
      <c r="E39" s="520" t="str">
        <f t="shared" si="1"/>
        <v/>
      </c>
      <c r="F39" s="521"/>
      <c r="G39" s="522"/>
      <c r="BB39" s="491"/>
      <c r="BC39" s="504"/>
    </row>
    <row r="40" spans="1:55" s="623" customFormat="1" ht="18.95" customHeight="1" outlineLevel="1">
      <c r="A40" s="651" t="s">
        <v>1123</v>
      </c>
      <c r="B40" s="639" t="s">
        <v>1033</v>
      </c>
      <c r="C40" s="652">
        <f>부단수원가!E31</f>
        <v>0</v>
      </c>
      <c r="D40" s="652">
        <f>부단수원가!F31</f>
        <v>0</v>
      </c>
      <c r="E40" s="653" t="str">
        <f t="shared" ref="E40" si="18">IFERROR(D40/C40,"")</f>
        <v/>
      </c>
      <c r="F40" s="654"/>
      <c r="G40" s="655"/>
      <c r="BB40" s="624"/>
      <c r="BC40" s="637"/>
    </row>
    <row r="41" spans="1:55" ht="18.95" customHeight="1">
      <c r="A41" s="518" t="s">
        <v>1124</v>
      </c>
      <c r="B41" s="506" t="s">
        <v>1125</v>
      </c>
      <c r="C41" s="519">
        <f>[327]산출내역서!G108</f>
        <v>0</v>
      </c>
      <c r="D41" s="519">
        <f>부단수원가!F32</f>
        <v>0</v>
      </c>
      <c r="E41" s="520" t="str">
        <f t="shared" si="1"/>
        <v/>
      </c>
      <c r="F41" s="521"/>
      <c r="G41" s="522"/>
      <c r="BB41" s="491"/>
      <c r="BC41" s="504"/>
    </row>
    <row r="42" spans="1:55" s="623" customFormat="1" ht="18.95" customHeight="1" outlineLevel="1">
      <c r="A42" s="651" t="s">
        <v>1126</v>
      </c>
      <c r="B42" s="639" t="s">
        <v>1125</v>
      </c>
      <c r="C42" s="652">
        <f>[327]산출내역서!G109</f>
        <v>0</v>
      </c>
      <c r="D42" s="652">
        <f>부단수원가!F33</f>
        <v>0</v>
      </c>
      <c r="E42" s="653" t="str">
        <f t="shared" ref="E42" si="19">IFERROR(D42/C42,"")</f>
        <v/>
      </c>
      <c r="F42" s="654"/>
      <c r="G42" s="655"/>
      <c r="BB42" s="624"/>
      <c r="BC42" s="637"/>
    </row>
    <row r="43" spans="1:55" ht="18.95" customHeight="1">
      <c r="A43" s="721" t="s">
        <v>1105</v>
      </c>
      <c r="B43" s="722" t="s">
        <v>860</v>
      </c>
      <c r="C43" s="723">
        <f>[327]산출내역서!G109</f>
        <v>0</v>
      </c>
      <c r="D43" s="723">
        <f>부단수원가!F34</f>
        <v>0</v>
      </c>
      <c r="E43" s="724" t="str">
        <f t="shared" si="1"/>
        <v/>
      </c>
      <c r="F43" s="725"/>
      <c r="G43" s="726"/>
      <c r="BB43" s="491"/>
      <c r="BC43" s="504"/>
    </row>
    <row r="44" spans="1:55" s="623" customFormat="1" ht="18.95" customHeight="1" outlineLevel="1">
      <c r="A44" s="727" t="s">
        <v>1127</v>
      </c>
      <c r="B44" s="728" t="s">
        <v>1128</v>
      </c>
      <c r="C44" s="729">
        <f>[327]산출내역서!G110</f>
        <v>0</v>
      </c>
      <c r="D44" s="729">
        <f>부단수원가!F35</f>
        <v>0</v>
      </c>
      <c r="E44" s="730" t="str">
        <f t="shared" ref="E44" si="20">IFERROR(D44/C44,"")</f>
        <v/>
      </c>
      <c r="F44" s="731"/>
      <c r="G44" s="732"/>
      <c r="BB44" s="624"/>
      <c r="BC44" s="637"/>
    </row>
    <row r="45" spans="1:55" ht="18.95" customHeight="1">
      <c r="A45" s="518" t="s">
        <v>1129</v>
      </c>
      <c r="B45" s="506" t="s">
        <v>1106</v>
      </c>
      <c r="C45" s="519">
        <f>[327]산출내역서!G110</f>
        <v>0</v>
      </c>
      <c r="D45" s="519">
        <f>부단수원가!F36</f>
        <v>0</v>
      </c>
      <c r="E45" s="520" t="str">
        <f t="shared" si="1"/>
        <v/>
      </c>
      <c r="F45" s="521"/>
      <c r="G45" s="522"/>
      <c r="BB45" s="491"/>
      <c r="BC45" s="504"/>
    </row>
    <row r="46" spans="1:55" s="623" customFormat="1" ht="18.95" customHeight="1" outlineLevel="1">
      <c r="A46" s="651" t="s">
        <v>1037</v>
      </c>
      <c r="B46" s="639" t="s">
        <v>1130</v>
      </c>
      <c r="C46" s="652">
        <f>[327]산출내역서!G111</f>
        <v>0</v>
      </c>
      <c r="D46" s="652">
        <f>부단수원가!F37</f>
        <v>0</v>
      </c>
      <c r="E46" s="653" t="str">
        <f t="shared" ref="E46" si="21">IFERROR(D46/C46,"")</f>
        <v/>
      </c>
      <c r="F46" s="654"/>
      <c r="G46" s="655"/>
      <c r="BB46" s="624"/>
      <c r="BC46" s="637"/>
    </row>
    <row r="47" spans="1:55" ht="18.95" customHeight="1">
      <c r="A47" s="518" t="s">
        <v>1131</v>
      </c>
      <c r="B47" s="506" t="s">
        <v>1132</v>
      </c>
      <c r="C47" s="519">
        <f>[327]산출내역서!G111</f>
        <v>0</v>
      </c>
      <c r="D47" s="519">
        <f>부단수원가!F38</f>
        <v>0</v>
      </c>
      <c r="E47" s="520" t="str">
        <f t="shared" si="1"/>
        <v/>
      </c>
      <c r="F47" s="521"/>
      <c r="G47" s="522"/>
      <c r="BB47" s="491"/>
      <c r="BC47" s="504"/>
    </row>
    <row r="48" spans="1:55" s="623" customFormat="1" ht="18.95" customHeight="1" outlineLevel="1">
      <c r="A48" s="651" t="s">
        <v>1039</v>
      </c>
      <c r="B48" s="639" t="s">
        <v>1040</v>
      </c>
      <c r="C48" s="652">
        <f>[327]산출내역서!G112</f>
        <v>0</v>
      </c>
      <c r="D48" s="652">
        <f>부단수원가!F39</f>
        <v>0</v>
      </c>
      <c r="E48" s="653" t="str">
        <f t="shared" ref="E48" si="22">IFERROR(D48/C48,"")</f>
        <v/>
      </c>
      <c r="F48" s="654"/>
      <c r="G48" s="655"/>
      <c r="BB48" s="624"/>
      <c r="BC48" s="637"/>
    </row>
    <row r="49" spans="1:55" ht="18.95" customHeight="1">
      <c r="A49" s="518" t="s">
        <v>1133</v>
      </c>
      <c r="B49" s="506" t="s">
        <v>1134</v>
      </c>
      <c r="C49" s="519">
        <f>[327]산출내역서!G112</f>
        <v>0</v>
      </c>
      <c r="D49" s="519">
        <f>부단수원가!F40</f>
        <v>0</v>
      </c>
      <c r="E49" s="520" t="str">
        <f t="shared" si="1"/>
        <v/>
      </c>
      <c r="F49" s="521"/>
      <c r="G49" s="522"/>
      <c r="BB49" s="491"/>
      <c r="BC49" s="504"/>
    </row>
    <row r="50" spans="1:55" s="623" customFormat="1" ht="18.95" customHeight="1" outlineLevel="1">
      <c r="A50" s="651" t="s">
        <v>1135</v>
      </c>
      <c r="B50" s="639" t="s">
        <v>1134</v>
      </c>
      <c r="C50" s="652">
        <f>[327]산출내역서!G113</f>
        <v>0</v>
      </c>
      <c r="D50" s="652">
        <f>부단수원가!F41</f>
        <v>0</v>
      </c>
      <c r="E50" s="653" t="str">
        <f t="shared" ref="E50" si="23">IFERROR(D50/C50,"")</f>
        <v/>
      </c>
      <c r="F50" s="654"/>
      <c r="G50" s="655"/>
      <c r="BB50" s="624"/>
      <c r="BC50" s="637"/>
    </row>
    <row r="51" spans="1:55" ht="18.95" customHeight="1">
      <c r="A51" s="518" t="s">
        <v>1136</v>
      </c>
      <c r="B51" s="506" t="s">
        <v>865</v>
      </c>
      <c r="C51" s="519">
        <f>[327]산출내역서!G113</f>
        <v>0</v>
      </c>
      <c r="D51" s="519">
        <f>부단수원가!F42</f>
        <v>0</v>
      </c>
      <c r="E51" s="520" t="str">
        <f t="shared" si="1"/>
        <v/>
      </c>
      <c r="F51" s="521"/>
      <c r="G51" s="522"/>
      <c r="BB51" s="491"/>
      <c r="BC51" s="504"/>
    </row>
    <row r="52" spans="1:55" s="623" customFormat="1" ht="18.95" customHeight="1" outlineLevel="1">
      <c r="A52" s="651" t="s">
        <v>1137</v>
      </c>
      <c r="B52" s="639" t="s">
        <v>1043</v>
      </c>
      <c r="C52" s="652">
        <f>[327]산출내역서!G114</f>
        <v>0</v>
      </c>
      <c r="D52" s="652">
        <f>부단수원가!F43</f>
        <v>0</v>
      </c>
      <c r="E52" s="653" t="str">
        <f t="shared" ref="E52" si="24">IFERROR(D52/C52,"")</f>
        <v/>
      </c>
      <c r="F52" s="654"/>
      <c r="G52" s="655"/>
      <c r="BB52" s="624"/>
      <c r="BC52" s="637"/>
    </row>
    <row r="53" spans="1:55" ht="18.95" customHeight="1">
      <c r="A53" s="518" t="s">
        <v>1083</v>
      </c>
      <c r="B53" s="506" t="s">
        <v>859</v>
      </c>
      <c r="C53" s="519">
        <f>[327]산출내역서!G114</f>
        <v>0</v>
      </c>
      <c r="D53" s="519">
        <f>부단수원가!F44</f>
        <v>0</v>
      </c>
      <c r="E53" s="520" t="str">
        <f t="shared" si="1"/>
        <v/>
      </c>
      <c r="F53" s="521"/>
      <c r="G53" s="522"/>
      <c r="BB53" s="491"/>
      <c r="BC53" s="504"/>
    </row>
    <row r="54" spans="1:55" s="623" customFormat="1" ht="18.95" customHeight="1" outlineLevel="1">
      <c r="A54" s="651" t="s">
        <v>1138</v>
      </c>
      <c r="B54" s="639" t="s">
        <v>1045</v>
      </c>
      <c r="C54" s="652">
        <f>[327]산출내역서!G115</f>
        <v>0</v>
      </c>
      <c r="D54" s="652">
        <f>부단수원가!F45</f>
        <v>0</v>
      </c>
      <c r="E54" s="653" t="str">
        <f t="shared" ref="E54" si="25">IFERROR(D54/C54,"")</f>
        <v/>
      </c>
      <c r="F54" s="654"/>
      <c r="G54" s="655"/>
      <c r="BB54" s="624"/>
      <c r="BC54" s="637"/>
    </row>
    <row r="55" spans="1:55" ht="18.95" customHeight="1">
      <c r="A55" s="518" t="s">
        <v>1139</v>
      </c>
      <c r="B55" s="506" t="s">
        <v>1140</v>
      </c>
      <c r="C55" s="519">
        <f>[327]산출내역서!G116</f>
        <v>0</v>
      </c>
      <c r="D55" s="519">
        <f>부단수원가!F46</f>
        <v>0</v>
      </c>
      <c r="E55" s="520" t="str">
        <f t="shared" si="1"/>
        <v/>
      </c>
      <c r="F55" s="521"/>
      <c r="G55" s="522"/>
      <c r="BB55" s="491"/>
      <c r="BC55" s="504"/>
    </row>
    <row r="56" spans="1:55" s="623" customFormat="1" ht="18.95" customHeight="1" outlineLevel="1">
      <c r="A56" s="651" t="s">
        <v>1141</v>
      </c>
      <c r="B56" s="639" t="s">
        <v>682</v>
      </c>
      <c r="C56" s="652">
        <f>[327]산출내역서!G117</f>
        <v>0</v>
      </c>
      <c r="D56" s="652">
        <f>부단수원가!F47</f>
        <v>0</v>
      </c>
      <c r="E56" s="653" t="str">
        <f t="shared" ref="E56" si="26">IFERROR(D56/C56,"")</f>
        <v/>
      </c>
      <c r="F56" s="654"/>
      <c r="G56" s="655"/>
      <c r="BB56" s="624"/>
      <c r="BC56" s="637"/>
    </row>
    <row r="57" spans="1:55" ht="18.95" customHeight="1">
      <c r="A57" s="518" t="s">
        <v>1047</v>
      </c>
      <c r="B57" s="506" t="s">
        <v>1142</v>
      </c>
      <c r="C57" s="519">
        <f>[327]산출내역서!G115</f>
        <v>0</v>
      </c>
      <c r="D57" s="519">
        <f>부단수원가!F48</f>
        <v>0</v>
      </c>
      <c r="E57" s="520" t="str">
        <f t="shared" si="1"/>
        <v/>
      </c>
      <c r="F57" s="521"/>
      <c r="G57" s="522"/>
      <c r="BB57" s="491"/>
      <c r="BC57" s="504"/>
    </row>
    <row r="58" spans="1:55" s="623" customFormat="1" ht="18.95" customHeight="1" outlineLevel="1">
      <c r="A58" s="651" t="s">
        <v>1049</v>
      </c>
      <c r="B58" s="639" t="s">
        <v>1143</v>
      </c>
      <c r="C58" s="652">
        <f>[327]산출내역서!G116</f>
        <v>0</v>
      </c>
      <c r="D58" s="652">
        <f>부단수원가!F49</f>
        <v>0</v>
      </c>
      <c r="E58" s="653" t="str">
        <f t="shared" ref="E58" si="27">IFERROR(D58/C58,"")</f>
        <v/>
      </c>
      <c r="F58" s="654"/>
      <c r="G58" s="655"/>
      <c r="BB58" s="624"/>
      <c r="BC58" s="637"/>
    </row>
    <row r="59" spans="1:55" ht="18.95" customHeight="1">
      <c r="A59" s="518" t="s">
        <v>1144</v>
      </c>
      <c r="B59" s="506" t="s">
        <v>1052</v>
      </c>
      <c r="C59" s="519">
        <f>[327]산출내역서!G117</f>
        <v>0</v>
      </c>
      <c r="D59" s="519">
        <f>부단수원가!F50</f>
        <v>0</v>
      </c>
      <c r="E59" s="520" t="str">
        <f t="shared" si="1"/>
        <v/>
      </c>
      <c r="F59" s="521"/>
      <c r="G59" s="522"/>
      <c r="BB59" s="491"/>
      <c r="BC59" s="504"/>
    </row>
    <row r="60" spans="1:55" s="623" customFormat="1" ht="18.95" customHeight="1" outlineLevel="1">
      <c r="A60" s="651" t="s">
        <v>1051</v>
      </c>
      <c r="B60" s="639" t="s">
        <v>1052</v>
      </c>
      <c r="C60" s="652">
        <f>[327]산출내역서!G118</f>
        <v>26316352</v>
      </c>
      <c r="D60" s="652">
        <f>부단수원가!F51</f>
        <v>0</v>
      </c>
      <c r="E60" s="653">
        <f t="shared" ref="E60" si="28">IFERROR(D60/C60,"")</f>
        <v>0</v>
      </c>
      <c r="F60" s="654"/>
      <c r="G60" s="655"/>
      <c r="BB60" s="624"/>
      <c r="BC60" s="637"/>
    </row>
    <row r="61" spans="1:55" ht="18.95" customHeight="1">
      <c r="A61" s="518" t="s">
        <v>1145</v>
      </c>
      <c r="B61" s="506" t="s">
        <v>1146</v>
      </c>
      <c r="C61" s="519">
        <f>부단수원가!E52</f>
        <v>9473155</v>
      </c>
      <c r="D61" s="519">
        <f>부단수원가!F52</f>
        <v>8702122</v>
      </c>
      <c r="E61" s="520">
        <f t="shared" si="1"/>
        <v>0.91860863672134574</v>
      </c>
      <c r="F61" s="521"/>
      <c r="G61" s="522"/>
      <c r="BB61" s="491"/>
      <c r="BC61" s="504"/>
    </row>
    <row r="62" spans="1:55" s="623" customFormat="1" ht="18.95" customHeight="1" outlineLevel="1">
      <c r="A62" s="651" t="s">
        <v>1053</v>
      </c>
      <c r="B62" s="639" t="s">
        <v>1146</v>
      </c>
      <c r="C62" s="652">
        <f>부단수원가!E53</f>
        <v>9473155</v>
      </c>
      <c r="D62" s="652">
        <f>부단수원가!F53</f>
        <v>8702122</v>
      </c>
      <c r="E62" s="653">
        <f t="shared" ref="E62" si="29">IFERROR(D62/C62,"")</f>
        <v>0.91860863672134574</v>
      </c>
      <c r="F62" s="654"/>
      <c r="G62" s="655"/>
      <c r="BB62" s="624"/>
      <c r="BC62" s="637"/>
    </row>
    <row r="63" spans="1:55" ht="18.95" customHeight="1">
      <c r="A63" s="485" t="s">
        <v>982</v>
      </c>
      <c r="B63" s="486" t="s">
        <v>983</v>
      </c>
      <c r="C63" s="487">
        <f>부단수원가!E56</f>
        <v>14332806</v>
      </c>
      <c r="D63" s="487">
        <f>부단수원가!F56</f>
        <v>12540549</v>
      </c>
      <c r="E63" s="488">
        <f t="shared" si="1"/>
        <v>0.87495421343175928</v>
      </c>
      <c r="F63" s="489"/>
      <c r="G63" s="490"/>
      <c r="BB63" s="491"/>
      <c r="BC63" s="504"/>
    </row>
    <row r="64" spans="1:55" s="623" customFormat="1" ht="18.95" customHeight="1" outlineLevel="1">
      <c r="A64" s="617" t="s">
        <v>982</v>
      </c>
      <c r="B64" s="618" t="s">
        <v>983</v>
      </c>
      <c r="C64" s="619">
        <f>부단수원가!E57</f>
        <v>14326824</v>
      </c>
      <c r="D64" s="619">
        <f>부단수원가!F57</f>
        <v>12620246</v>
      </c>
      <c r="E64" s="620">
        <f t="shared" ref="E64" si="30">IFERROR(D64/C64,"")</f>
        <v>0.88088232255802124</v>
      </c>
      <c r="F64" s="621"/>
      <c r="G64" s="622"/>
      <c r="BB64" s="624"/>
      <c r="BC64" s="637"/>
    </row>
    <row r="65" spans="1:55" ht="18.95" customHeight="1">
      <c r="A65" s="485" t="s">
        <v>984</v>
      </c>
      <c r="B65" s="486" t="s">
        <v>985</v>
      </c>
      <c r="C65" s="487">
        <f>부단수원가!E58</f>
        <v>20405275</v>
      </c>
      <c r="D65" s="487">
        <f>부단수원가!F58</f>
        <v>17550300</v>
      </c>
      <c r="E65" s="488">
        <f t="shared" si="1"/>
        <v>0.86008642373111854</v>
      </c>
      <c r="F65" s="489"/>
      <c r="G65" s="490"/>
      <c r="BB65" s="491"/>
      <c r="BC65" s="504"/>
    </row>
    <row r="66" spans="1:55" s="623" customFormat="1" ht="18.95" customHeight="1" outlineLevel="1">
      <c r="A66" s="617" t="s">
        <v>1147</v>
      </c>
      <c r="B66" s="618" t="s">
        <v>985</v>
      </c>
      <c r="C66" s="619">
        <f>부단수원가!E59</f>
        <v>20347309</v>
      </c>
      <c r="D66" s="619">
        <f>부단수원가!F59</f>
        <v>17769578</v>
      </c>
      <c r="E66" s="620">
        <f t="shared" ref="E66" si="31">IFERROR(D66/C66,"")</f>
        <v>0.87331341947969632</v>
      </c>
      <c r="F66" s="621"/>
      <c r="G66" s="622"/>
      <c r="BB66" s="624"/>
      <c r="BC66" s="637"/>
    </row>
    <row r="67" spans="1:55" ht="18.95" customHeight="1">
      <c r="A67" s="485" t="s">
        <v>1148</v>
      </c>
      <c r="B67" s="486" t="s">
        <v>694</v>
      </c>
      <c r="C67" s="487">
        <f>[327]산출내역서!G121</f>
        <v>0</v>
      </c>
      <c r="D67" s="487">
        <f>부단수원가!F60</f>
        <v>0</v>
      </c>
      <c r="E67" s="488" t="str">
        <f t="shared" si="1"/>
        <v/>
      </c>
      <c r="F67" s="489"/>
      <c r="G67" s="490"/>
      <c r="BB67" s="491"/>
      <c r="BC67" s="504"/>
    </row>
    <row r="68" spans="1:55" s="623" customFormat="1" ht="18.95" customHeight="1" outlineLevel="1">
      <c r="A68" s="617" t="s">
        <v>1148</v>
      </c>
      <c r="B68" s="618" t="s">
        <v>694</v>
      </c>
      <c r="C68" s="619">
        <f>[327]산출내역서!G122</f>
        <v>0</v>
      </c>
      <c r="D68" s="619">
        <f>부단수원가!F61</f>
        <v>0</v>
      </c>
      <c r="E68" s="620" t="str">
        <f t="shared" ref="E68" si="32">IFERROR(D68/C68,"")</f>
        <v/>
      </c>
      <c r="F68" s="621"/>
      <c r="G68" s="622"/>
      <c r="BB68" s="624"/>
      <c r="BC68" s="637"/>
    </row>
    <row r="69" spans="1:55" ht="18.95" customHeight="1">
      <c r="A69" s="485" t="s">
        <v>1054</v>
      </c>
      <c r="B69" s="486" t="s">
        <v>987</v>
      </c>
      <c r="C69" s="487">
        <f>[327]산출내역서!G122</f>
        <v>0</v>
      </c>
      <c r="D69" s="487">
        <f>부단수원가!F62</f>
        <v>0</v>
      </c>
      <c r="E69" s="488" t="str">
        <f t="shared" si="1"/>
        <v/>
      </c>
      <c r="F69" s="489"/>
      <c r="G69" s="490"/>
      <c r="BB69" s="491"/>
      <c r="BC69" s="504"/>
    </row>
    <row r="70" spans="1:55" s="623" customFormat="1" ht="18.95" customHeight="1" outlineLevel="1">
      <c r="A70" s="617" t="s">
        <v>986</v>
      </c>
      <c r="B70" s="618" t="s">
        <v>987</v>
      </c>
      <c r="C70" s="619">
        <f>[327]산출내역서!G123</f>
        <v>0</v>
      </c>
      <c r="D70" s="619">
        <f>부단수원가!F63</f>
        <v>0</v>
      </c>
      <c r="E70" s="620" t="str">
        <f t="shared" ref="E70" si="33">IFERROR(D70/C70,"")</f>
        <v/>
      </c>
      <c r="F70" s="621"/>
      <c r="G70" s="622"/>
      <c r="BB70" s="624"/>
      <c r="BC70" s="637"/>
    </row>
    <row r="71" spans="1:55" ht="18.95" customHeight="1">
      <c r="A71" s="485" t="s">
        <v>1149</v>
      </c>
      <c r="B71" s="486" t="s">
        <v>989</v>
      </c>
      <c r="C71" s="487">
        <f>[327]산출내역서!G123</f>
        <v>0</v>
      </c>
      <c r="D71" s="487">
        <f>부단수원가!F64</f>
        <v>0</v>
      </c>
      <c r="E71" s="488" t="str">
        <f t="shared" si="1"/>
        <v/>
      </c>
      <c r="F71" s="489"/>
      <c r="G71" s="490"/>
      <c r="BB71" s="491"/>
      <c r="BC71" s="504"/>
    </row>
    <row r="72" spans="1:55" s="623" customFormat="1" ht="18.95" customHeight="1" outlineLevel="1">
      <c r="A72" s="617" t="s">
        <v>1149</v>
      </c>
      <c r="B72" s="618" t="s">
        <v>861</v>
      </c>
      <c r="C72" s="619">
        <f>[327]산출내역서!G124</f>
        <v>702727273</v>
      </c>
      <c r="D72" s="619">
        <f>부단수원가!F65</f>
        <v>0</v>
      </c>
      <c r="E72" s="620">
        <f t="shared" ref="E72" si="34">IFERROR(D72/C72,"")</f>
        <v>0</v>
      </c>
      <c r="F72" s="621"/>
      <c r="G72" s="622"/>
      <c r="BB72" s="624"/>
      <c r="BC72" s="637"/>
    </row>
    <row r="73" spans="1:55" ht="18.95" customHeight="1">
      <c r="A73" s="485" t="s">
        <v>1150</v>
      </c>
      <c r="B73" s="486" t="s">
        <v>990</v>
      </c>
      <c r="C73" s="487">
        <f>부단수원가!E66</f>
        <v>273618182</v>
      </c>
      <c r="D73" s="487">
        <f>부단수원가!F66</f>
        <v>239100000</v>
      </c>
      <c r="E73" s="488">
        <f t="shared" si="1"/>
        <v>0.8738454376544319</v>
      </c>
      <c r="F73" s="489"/>
      <c r="G73" s="490"/>
      <c r="BB73" s="491"/>
      <c r="BC73" s="504"/>
    </row>
    <row r="74" spans="1:55" s="623" customFormat="1" ht="18.95" customHeight="1" outlineLevel="1">
      <c r="A74" s="617" t="s">
        <v>1151</v>
      </c>
      <c r="B74" s="618" t="s">
        <v>990</v>
      </c>
      <c r="C74" s="619">
        <f>부단수원가!E67</f>
        <v>273454546</v>
      </c>
      <c r="D74" s="619">
        <f>부단수원가!F67</f>
        <v>240727273</v>
      </c>
      <c r="E74" s="620">
        <f t="shared" ref="E74" si="35">IFERROR(D74/C74,"")</f>
        <v>0.88031914817755486</v>
      </c>
      <c r="F74" s="621"/>
      <c r="G74" s="622"/>
      <c r="BB74" s="624"/>
      <c r="BC74" s="637"/>
    </row>
    <row r="75" spans="1:55" ht="18.95" customHeight="1">
      <c r="A75" s="485" t="s">
        <v>1055</v>
      </c>
      <c r="B75" s="486" t="s">
        <v>992</v>
      </c>
      <c r="C75" s="487">
        <f>부단수원가!E68</f>
        <v>27361818</v>
      </c>
      <c r="D75" s="487">
        <f>부단수원가!F68</f>
        <v>23910000</v>
      </c>
      <c r="E75" s="488">
        <f t="shared" si="1"/>
        <v>0.87384544404176656</v>
      </c>
      <c r="F75" s="489"/>
      <c r="G75" s="490"/>
      <c r="BB75" s="491"/>
      <c r="BC75" s="504"/>
    </row>
    <row r="76" spans="1:55" s="623" customFormat="1" ht="18.95" customHeight="1" outlineLevel="1">
      <c r="A76" s="617" t="s">
        <v>1055</v>
      </c>
      <c r="B76" s="618" t="s">
        <v>992</v>
      </c>
      <c r="C76" s="619">
        <f>부단수원가!E69</f>
        <v>27345454</v>
      </c>
      <c r="D76" s="619">
        <f>부단수원가!F69</f>
        <v>24072727</v>
      </c>
      <c r="E76" s="620">
        <f t="shared" ref="E76" si="36">IFERROR(D76/C76,"")</f>
        <v>0.88031915652232362</v>
      </c>
      <c r="F76" s="621"/>
      <c r="G76" s="622"/>
      <c r="BB76" s="624"/>
      <c r="BC76" s="637"/>
    </row>
    <row r="77" spans="1:55" ht="18.95" customHeight="1">
      <c r="A77" s="485" t="s">
        <v>1056</v>
      </c>
      <c r="B77" s="486" t="s">
        <v>994</v>
      </c>
      <c r="C77" s="487">
        <f>C73+C75</f>
        <v>300980000</v>
      </c>
      <c r="D77" s="487">
        <f>부단수원가!F70</f>
        <v>263010000</v>
      </c>
      <c r="E77" s="488">
        <f t="shared" si="1"/>
        <v>0.87384543823509864</v>
      </c>
      <c r="F77" s="489"/>
      <c r="G77" s="490"/>
      <c r="BB77" s="491"/>
      <c r="BC77" s="504"/>
    </row>
    <row r="78" spans="1:55" s="623" customFormat="1" ht="18.95" customHeight="1" outlineLevel="1">
      <c r="A78" s="733" t="s">
        <v>1152</v>
      </c>
      <c r="B78" s="734" t="s">
        <v>994</v>
      </c>
      <c r="C78" s="735">
        <f>C74+C76</f>
        <v>300800000</v>
      </c>
      <c r="D78" s="735">
        <f>부단수원가!F71</f>
        <v>264800000</v>
      </c>
      <c r="E78" s="736">
        <f t="shared" ref="E78" si="37">IFERROR(D78/C78,"")</f>
        <v>0.88031914893617025</v>
      </c>
      <c r="F78" s="737"/>
      <c r="G78" s="738"/>
      <c r="BB78" s="624"/>
      <c r="BC78" s="637"/>
    </row>
  </sheetData>
  <mergeCells count="6">
    <mergeCell ref="A1:G1"/>
    <mergeCell ref="A3:A4"/>
    <mergeCell ref="B3:B4"/>
    <mergeCell ref="C3:D3"/>
    <mergeCell ref="E3:E4"/>
    <mergeCell ref="G3:G4"/>
  </mergeCells>
  <phoneticPr fontId="6" type="noConversion"/>
  <printOptions horizontalCentered="1"/>
  <pageMargins left="0.39370078740157483" right="0.31496062992125984" top="0.47244094488188981" bottom="0.39370078740157483" header="0.51181102362204722" footer="0.19685039370078741"/>
  <pageSetup paperSize="9" scale="95" orientation="portrait" r:id="rId1"/>
  <headerFooter>
    <oddFooter>&amp;C&amp;P/&amp;N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5"/>
  </sheetPr>
  <dimension ref="A1:X67"/>
  <sheetViews>
    <sheetView view="pageBreakPreview" zoomScale="60" zoomScaleNormal="100" workbookViewId="0">
      <selection activeCell="A7" sqref="A7:N7"/>
    </sheetView>
  </sheetViews>
  <sheetFormatPr defaultRowHeight="17.25"/>
  <cols>
    <col min="1" max="14" width="5.21875" style="343" customWidth="1"/>
    <col min="15" max="22" width="5.21875" style="344" customWidth="1"/>
    <col min="23" max="256" width="8.88671875" style="344"/>
    <col min="257" max="278" width="5.21875" style="344" customWidth="1"/>
    <col min="279" max="512" width="8.88671875" style="344"/>
    <col min="513" max="534" width="5.21875" style="344" customWidth="1"/>
    <col min="535" max="768" width="8.88671875" style="344"/>
    <col min="769" max="790" width="5.21875" style="344" customWidth="1"/>
    <col min="791" max="1024" width="8.88671875" style="344"/>
    <col min="1025" max="1046" width="5.21875" style="344" customWidth="1"/>
    <col min="1047" max="1280" width="8.88671875" style="344"/>
    <col min="1281" max="1302" width="5.21875" style="344" customWidth="1"/>
    <col min="1303" max="1536" width="8.88671875" style="344"/>
    <col min="1537" max="1558" width="5.21875" style="344" customWidth="1"/>
    <col min="1559" max="1792" width="8.88671875" style="344"/>
    <col min="1793" max="1814" width="5.21875" style="344" customWidth="1"/>
    <col min="1815" max="2048" width="8.88671875" style="344"/>
    <col min="2049" max="2070" width="5.21875" style="344" customWidth="1"/>
    <col min="2071" max="2304" width="8.88671875" style="344"/>
    <col min="2305" max="2326" width="5.21875" style="344" customWidth="1"/>
    <col min="2327" max="2560" width="8.88671875" style="344"/>
    <col min="2561" max="2582" width="5.21875" style="344" customWidth="1"/>
    <col min="2583" max="2816" width="8.88671875" style="344"/>
    <col min="2817" max="2838" width="5.21875" style="344" customWidth="1"/>
    <col min="2839" max="3072" width="8.88671875" style="344"/>
    <col min="3073" max="3094" width="5.21875" style="344" customWidth="1"/>
    <col min="3095" max="3328" width="8.88671875" style="344"/>
    <col min="3329" max="3350" width="5.21875" style="344" customWidth="1"/>
    <col min="3351" max="3584" width="8.88671875" style="344"/>
    <col min="3585" max="3606" width="5.21875" style="344" customWidth="1"/>
    <col min="3607" max="3840" width="8.88671875" style="344"/>
    <col min="3841" max="3862" width="5.21875" style="344" customWidth="1"/>
    <col min="3863" max="4096" width="8.88671875" style="344"/>
    <col min="4097" max="4118" width="5.21875" style="344" customWidth="1"/>
    <col min="4119" max="4352" width="8.88671875" style="344"/>
    <col min="4353" max="4374" width="5.21875" style="344" customWidth="1"/>
    <col min="4375" max="4608" width="8.88671875" style="344"/>
    <col min="4609" max="4630" width="5.21875" style="344" customWidth="1"/>
    <col min="4631" max="4864" width="8.88671875" style="344"/>
    <col min="4865" max="4886" width="5.21875" style="344" customWidth="1"/>
    <col min="4887" max="5120" width="8.88671875" style="344"/>
    <col min="5121" max="5142" width="5.21875" style="344" customWidth="1"/>
    <col min="5143" max="5376" width="8.88671875" style="344"/>
    <col min="5377" max="5398" width="5.21875" style="344" customWidth="1"/>
    <col min="5399" max="5632" width="8.88671875" style="344"/>
    <col min="5633" max="5654" width="5.21875" style="344" customWidth="1"/>
    <col min="5655" max="5888" width="8.88671875" style="344"/>
    <col min="5889" max="5910" width="5.21875" style="344" customWidth="1"/>
    <col min="5911" max="6144" width="8.88671875" style="344"/>
    <col min="6145" max="6166" width="5.21875" style="344" customWidth="1"/>
    <col min="6167" max="6400" width="8.88671875" style="344"/>
    <col min="6401" max="6422" width="5.21875" style="344" customWidth="1"/>
    <col min="6423" max="6656" width="8.88671875" style="344"/>
    <col min="6657" max="6678" width="5.21875" style="344" customWidth="1"/>
    <col min="6679" max="6912" width="8.88671875" style="344"/>
    <col min="6913" max="6934" width="5.21875" style="344" customWidth="1"/>
    <col min="6935" max="7168" width="8.88671875" style="344"/>
    <col min="7169" max="7190" width="5.21875" style="344" customWidth="1"/>
    <col min="7191" max="7424" width="8.88671875" style="344"/>
    <col min="7425" max="7446" width="5.21875" style="344" customWidth="1"/>
    <col min="7447" max="7680" width="8.88671875" style="344"/>
    <col min="7681" max="7702" width="5.21875" style="344" customWidth="1"/>
    <col min="7703" max="7936" width="8.88671875" style="344"/>
    <col min="7937" max="7958" width="5.21875" style="344" customWidth="1"/>
    <col min="7959" max="8192" width="8.88671875" style="344"/>
    <col min="8193" max="8214" width="5.21875" style="344" customWidth="1"/>
    <col min="8215" max="8448" width="8.88671875" style="344"/>
    <col min="8449" max="8470" width="5.21875" style="344" customWidth="1"/>
    <col min="8471" max="8704" width="8.88671875" style="344"/>
    <col min="8705" max="8726" width="5.21875" style="344" customWidth="1"/>
    <col min="8727" max="8960" width="8.88671875" style="344"/>
    <col min="8961" max="8982" width="5.21875" style="344" customWidth="1"/>
    <col min="8983" max="9216" width="8.88671875" style="344"/>
    <col min="9217" max="9238" width="5.21875" style="344" customWidth="1"/>
    <col min="9239" max="9472" width="8.88671875" style="344"/>
    <col min="9473" max="9494" width="5.21875" style="344" customWidth="1"/>
    <col min="9495" max="9728" width="8.88671875" style="344"/>
    <col min="9729" max="9750" width="5.21875" style="344" customWidth="1"/>
    <col min="9751" max="9984" width="8.88671875" style="344"/>
    <col min="9985" max="10006" width="5.21875" style="344" customWidth="1"/>
    <col min="10007" max="10240" width="8.88671875" style="344"/>
    <col min="10241" max="10262" width="5.21875" style="344" customWidth="1"/>
    <col min="10263" max="10496" width="8.88671875" style="344"/>
    <col min="10497" max="10518" width="5.21875" style="344" customWidth="1"/>
    <col min="10519" max="10752" width="8.88671875" style="344"/>
    <col min="10753" max="10774" width="5.21875" style="344" customWidth="1"/>
    <col min="10775" max="11008" width="8.88671875" style="344"/>
    <col min="11009" max="11030" width="5.21875" style="344" customWidth="1"/>
    <col min="11031" max="11264" width="8.88671875" style="344"/>
    <col min="11265" max="11286" width="5.21875" style="344" customWidth="1"/>
    <col min="11287" max="11520" width="8.88671875" style="344"/>
    <col min="11521" max="11542" width="5.21875" style="344" customWidth="1"/>
    <col min="11543" max="11776" width="8.88671875" style="344"/>
    <col min="11777" max="11798" width="5.21875" style="344" customWidth="1"/>
    <col min="11799" max="12032" width="8.88671875" style="344"/>
    <col min="12033" max="12054" width="5.21875" style="344" customWidth="1"/>
    <col min="12055" max="12288" width="8.88671875" style="344"/>
    <col min="12289" max="12310" width="5.21875" style="344" customWidth="1"/>
    <col min="12311" max="12544" width="8.88671875" style="344"/>
    <col min="12545" max="12566" width="5.21875" style="344" customWidth="1"/>
    <col min="12567" max="12800" width="8.88671875" style="344"/>
    <col min="12801" max="12822" width="5.21875" style="344" customWidth="1"/>
    <col min="12823" max="13056" width="8.88671875" style="344"/>
    <col min="13057" max="13078" width="5.21875" style="344" customWidth="1"/>
    <col min="13079" max="13312" width="8.88671875" style="344"/>
    <col min="13313" max="13334" width="5.21875" style="344" customWidth="1"/>
    <col min="13335" max="13568" width="8.88671875" style="344"/>
    <col min="13569" max="13590" width="5.21875" style="344" customWidth="1"/>
    <col min="13591" max="13824" width="8.88671875" style="344"/>
    <col min="13825" max="13846" width="5.21875" style="344" customWidth="1"/>
    <col min="13847" max="14080" width="8.88671875" style="344"/>
    <col min="14081" max="14102" width="5.21875" style="344" customWidth="1"/>
    <col min="14103" max="14336" width="8.88671875" style="344"/>
    <col min="14337" max="14358" width="5.21875" style="344" customWidth="1"/>
    <col min="14359" max="14592" width="8.88671875" style="344"/>
    <col min="14593" max="14614" width="5.21875" style="344" customWidth="1"/>
    <col min="14615" max="14848" width="8.88671875" style="344"/>
    <col min="14849" max="14870" width="5.21875" style="344" customWidth="1"/>
    <col min="14871" max="15104" width="8.88671875" style="344"/>
    <col min="15105" max="15126" width="5.21875" style="344" customWidth="1"/>
    <col min="15127" max="15360" width="8.88671875" style="344"/>
    <col min="15361" max="15382" width="5.21875" style="344" customWidth="1"/>
    <col min="15383" max="15616" width="8.88671875" style="344"/>
    <col min="15617" max="15638" width="5.21875" style="344" customWidth="1"/>
    <col min="15639" max="15872" width="8.88671875" style="344"/>
    <col min="15873" max="15894" width="5.21875" style="344" customWidth="1"/>
    <col min="15895" max="16128" width="8.88671875" style="344"/>
    <col min="16129" max="16150" width="5.21875" style="344" customWidth="1"/>
    <col min="16151" max="16384" width="8.88671875" style="344"/>
  </cols>
  <sheetData>
    <row r="1" spans="1:24" s="363" customFormat="1" ht="45" customHeight="1">
      <c r="A1" s="361"/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2"/>
    </row>
    <row r="2" spans="1:24" s="363" customFormat="1" ht="45" customHeight="1">
      <c r="A2" s="361"/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2"/>
    </row>
    <row r="3" spans="1:24" s="363" customFormat="1" ht="45" customHeight="1">
      <c r="A3" s="361"/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2"/>
    </row>
    <row r="4" spans="1:24" s="363" customFormat="1" ht="45" customHeight="1">
      <c r="A4" s="361"/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2"/>
    </row>
    <row r="5" spans="1:24" s="363" customFormat="1" ht="45" customHeight="1">
      <c r="A5" s="361"/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2"/>
    </row>
    <row r="6" spans="1:24" s="363" customFormat="1" ht="45" customHeight="1">
      <c r="A6" s="361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2"/>
    </row>
    <row r="7" spans="1:24" s="364" customFormat="1" ht="45" customHeight="1">
      <c r="A7" s="871" t="s">
        <v>1180</v>
      </c>
      <c r="B7" s="871"/>
      <c r="C7" s="871"/>
      <c r="D7" s="871"/>
      <c r="E7" s="871"/>
      <c r="F7" s="871"/>
      <c r="G7" s="871"/>
      <c r="H7" s="871"/>
      <c r="I7" s="871"/>
      <c r="J7" s="871"/>
      <c r="K7" s="871"/>
      <c r="L7" s="871"/>
      <c r="M7" s="871"/>
      <c r="N7" s="871"/>
      <c r="P7" s="363"/>
      <c r="Q7" s="363"/>
      <c r="R7" s="363"/>
      <c r="S7" s="363"/>
      <c r="T7" s="363"/>
      <c r="U7" s="363"/>
      <c r="V7" s="363"/>
      <c r="W7" s="363"/>
      <c r="X7" s="363"/>
    </row>
    <row r="8" spans="1:24" s="363" customFormat="1" ht="45" customHeight="1">
      <c r="A8" s="361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2"/>
    </row>
    <row r="9" spans="1:24" s="363" customFormat="1" ht="45" customHeight="1">
      <c r="A9" s="361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2"/>
    </row>
    <row r="10" spans="1:24" s="363" customFormat="1" ht="45" customHeight="1">
      <c r="A10" s="361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2"/>
    </row>
    <row r="11" spans="1:24" s="363" customFormat="1" ht="45" customHeight="1">
      <c r="A11" s="361"/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2"/>
    </row>
    <row r="12" spans="1:24" s="363" customFormat="1" ht="45" customHeight="1">
      <c r="A12" s="361"/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2"/>
    </row>
    <row r="13" spans="1:24" s="363" customFormat="1" ht="45" customHeight="1">
      <c r="A13" s="361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2"/>
    </row>
    <row r="14" spans="1:24" s="363" customFormat="1" ht="45" customHeight="1">
      <c r="A14" s="361"/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2"/>
    </row>
    <row r="15" spans="1:24" ht="45" customHeight="1"/>
    <row r="16" spans="1:24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  <row r="32" ht="45" customHeight="1"/>
    <row r="33" spans="23:23" ht="45" customHeight="1"/>
    <row r="34" spans="23:23" ht="45" customHeight="1"/>
    <row r="35" spans="23:23" ht="45" customHeight="1"/>
    <row r="36" spans="23:23" ht="45" customHeight="1"/>
    <row r="37" spans="23:23" ht="45" customHeight="1"/>
    <row r="38" spans="23:23" ht="45" customHeight="1"/>
    <row r="39" spans="23:23" ht="45" customHeight="1"/>
    <row r="40" spans="23:23" ht="45" customHeight="1">
      <c r="W40" s="360"/>
    </row>
    <row r="41" spans="23:23" ht="45" customHeight="1"/>
    <row r="42" spans="23:23" ht="45" customHeight="1"/>
    <row r="43" spans="23:23" ht="45" customHeight="1"/>
    <row r="44" spans="23:23" ht="45" customHeight="1"/>
    <row r="45" spans="23:23" ht="45" customHeight="1"/>
    <row r="46" spans="23:23" ht="45" customHeight="1"/>
    <row r="47" spans="23:23" ht="45" customHeight="1"/>
    <row r="48" spans="23:23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spans="21:21" ht="45" customHeight="1"/>
    <row r="66" spans="21:21" ht="45" customHeight="1"/>
    <row r="67" spans="21:21" ht="45" customHeight="1">
      <c r="U67" s="360"/>
    </row>
  </sheetData>
  <mergeCells count="1">
    <mergeCell ref="A7:N7"/>
  </mergeCells>
  <phoneticPr fontId="6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transitionEvaluation="1" filterMode="1"/>
  <dimension ref="A1:XFA4023"/>
  <sheetViews>
    <sheetView showGridLines="0" showZeros="0" view="pageBreakPreview" zoomScale="85" zoomScaleNormal="85" zoomScaleSheetLayoutView="85" workbookViewId="0">
      <pane ySplit="5" topLeftCell="A6" activePane="bottomLeft" state="frozen"/>
      <selection activeCell="F32" sqref="F32"/>
      <selection pane="bottomLeft" activeCell="AC88" sqref="AC88"/>
    </sheetView>
  </sheetViews>
  <sheetFormatPr defaultColWidth="17.44140625" defaultRowHeight="13.5" outlineLevelRow="1" outlineLevelCol="1"/>
  <cols>
    <col min="1" max="1" width="5.44140625" style="160" customWidth="1"/>
    <col min="2" max="2" width="11.6640625" style="159" customWidth="1"/>
    <col min="3" max="3" width="13.5546875" style="160" customWidth="1"/>
    <col min="4" max="4" width="6.77734375" style="159" customWidth="1"/>
    <col min="5" max="5" width="6.77734375" style="160" customWidth="1"/>
    <col min="6" max="6" width="13" style="159" hidden="1" customWidth="1" outlineLevel="1"/>
    <col min="7" max="7" width="15.44140625" style="159" hidden="1" customWidth="1" outlineLevel="1"/>
    <col min="8" max="8" width="13" style="159" hidden="1" customWidth="1" outlineLevel="1"/>
    <col min="9" max="9" width="15.44140625" style="159" hidden="1" customWidth="1" outlineLevel="1"/>
    <col min="10" max="10" width="13" style="159" hidden="1" customWidth="1" outlineLevel="1"/>
    <col min="11" max="11" width="15.44140625" style="159" hidden="1" customWidth="1" outlineLevel="1"/>
    <col min="12" max="12" width="13" hidden="1" customWidth="1" outlineLevel="1"/>
    <col min="13" max="13" width="15.44140625" hidden="1" customWidth="1" outlineLevel="1"/>
    <col min="14" max="14" width="11.77734375" style="159" hidden="1" customWidth="1" outlineLevel="1" collapsed="1"/>
    <col min="15" max="15" width="13.44140625" style="159" hidden="1" customWidth="1" outlineLevel="1"/>
    <col min="16" max="16" width="11.77734375" style="159" hidden="1" customWidth="1" outlineLevel="1"/>
    <col min="17" max="17" width="13.44140625" style="159" hidden="1" customWidth="1" outlineLevel="1"/>
    <col min="18" max="18" width="11.77734375" style="159" hidden="1" customWidth="1" outlineLevel="1"/>
    <col min="19" max="19" width="13.44140625" style="159" hidden="1" customWidth="1" outlineLevel="1"/>
    <col min="20" max="20" width="11.77734375" style="159" hidden="1" customWidth="1" outlineLevel="1"/>
    <col min="21" max="21" width="13.44140625" style="159" hidden="1" customWidth="1" outlineLevel="1"/>
    <col min="22" max="22" width="11.77734375" style="159" customWidth="1" collapsed="1"/>
    <col min="23" max="23" width="13.44140625" style="159" customWidth="1"/>
    <col min="24" max="24" width="11.77734375" style="159" customWidth="1"/>
    <col min="25" max="25" width="13.44140625" style="159" customWidth="1"/>
    <col min="26" max="26" width="11.77734375" style="159" customWidth="1"/>
    <col min="27" max="27" width="13.44140625" style="159" customWidth="1"/>
    <col min="28" max="28" width="11.77734375" style="159" customWidth="1"/>
    <col min="29" max="29" width="13.44140625" style="159" customWidth="1"/>
    <col min="30" max="30" width="6.88671875" style="164" customWidth="1"/>
    <col min="31" max="31" width="17" style="132" bestFit="1" customWidth="1"/>
    <col min="32" max="42" width="7.33203125" style="132" customWidth="1"/>
    <col min="43" max="16384" width="17.44140625" style="132"/>
  </cols>
  <sheetData>
    <row r="1" spans="1:31" ht="9.9499999999999993" customHeight="1">
      <c r="A1" s="129"/>
      <c r="B1" s="130"/>
      <c r="C1" s="129"/>
      <c r="D1" s="130"/>
      <c r="E1" s="129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1"/>
    </row>
    <row r="2" spans="1:31" s="133" customFormat="1" ht="29.25" customHeight="1">
      <c r="A2" s="201" t="s">
        <v>1194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</row>
    <row r="3" spans="1:31" s="133" customFormat="1" ht="8.25" customHeigh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6"/>
    </row>
    <row r="4" spans="1:31" ht="24.95" customHeight="1">
      <c r="A4" s="933" t="s">
        <v>842</v>
      </c>
      <c r="B4" s="933" t="s">
        <v>845</v>
      </c>
      <c r="C4" s="933" t="s">
        <v>846</v>
      </c>
      <c r="D4" s="933" t="s">
        <v>847</v>
      </c>
      <c r="E4" s="933" t="s">
        <v>848</v>
      </c>
      <c r="F4" s="934" t="s">
        <v>886</v>
      </c>
      <c r="G4" s="932"/>
      <c r="H4" s="929" t="s">
        <v>849</v>
      </c>
      <c r="I4" s="930"/>
      <c r="J4" s="931" t="s">
        <v>850</v>
      </c>
      <c r="K4" s="930"/>
      <c r="L4" s="931" t="s">
        <v>851</v>
      </c>
      <c r="M4" s="932"/>
      <c r="N4" s="933" t="s">
        <v>882</v>
      </c>
      <c r="O4" s="933"/>
      <c r="P4" s="933" t="s">
        <v>849</v>
      </c>
      <c r="Q4" s="933"/>
      <c r="R4" s="933" t="s">
        <v>850</v>
      </c>
      <c r="S4" s="933"/>
      <c r="T4" s="933" t="s">
        <v>851</v>
      </c>
      <c r="U4" s="933"/>
      <c r="V4" s="933" t="s">
        <v>883</v>
      </c>
      <c r="W4" s="933"/>
      <c r="X4" s="933" t="s">
        <v>849</v>
      </c>
      <c r="Y4" s="933"/>
      <c r="Z4" s="933" t="s">
        <v>850</v>
      </c>
      <c r="AA4" s="933"/>
      <c r="AB4" s="933" t="s">
        <v>851</v>
      </c>
      <c r="AC4" s="933"/>
      <c r="AD4" s="927" t="s">
        <v>1013</v>
      </c>
      <c r="AE4" s="238"/>
    </row>
    <row r="5" spans="1:31" ht="24.95" customHeight="1">
      <c r="A5" s="933"/>
      <c r="B5" s="933"/>
      <c r="C5" s="933"/>
      <c r="D5" s="933"/>
      <c r="E5" s="933"/>
      <c r="F5" s="137" t="s">
        <v>853</v>
      </c>
      <c r="G5" s="306" t="s">
        <v>854</v>
      </c>
      <c r="H5" s="306" t="s">
        <v>853</v>
      </c>
      <c r="I5" s="306" t="s">
        <v>854</v>
      </c>
      <c r="J5" s="306" t="s">
        <v>853</v>
      </c>
      <c r="K5" s="306" t="s">
        <v>854</v>
      </c>
      <c r="L5" s="306" t="s">
        <v>853</v>
      </c>
      <c r="M5" s="306" t="s">
        <v>854</v>
      </c>
      <c r="N5" s="559" t="s">
        <v>853</v>
      </c>
      <c r="O5" s="560" t="s">
        <v>854</v>
      </c>
      <c r="P5" s="560" t="s">
        <v>853</v>
      </c>
      <c r="Q5" s="560" t="s">
        <v>854</v>
      </c>
      <c r="R5" s="560" t="s">
        <v>853</v>
      </c>
      <c r="S5" s="560" t="s">
        <v>854</v>
      </c>
      <c r="T5" s="560" t="s">
        <v>853</v>
      </c>
      <c r="U5" s="560" t="s">
        <v>854</v>
      </c>
      <c r="V5" s="559" t="s">
        <v>853</v>
      </c>
      <c r="W5" s="560" t="s">
        <v>854</v>
      </c>
      <c r="X5" s="560" t="s">
        <v>853</v>
      </c>
      <c r="Y5" s="560" t="s">
        <v>854</v>
      </c>
      <c r="Z5" s="560" t="s">
        <v>853</v>
      </c>
      <c r="AA5" s="560" t="s">
        <v>854</v>
      </c>
      <c r="AB5" s="560" t="s">
        <v>853</v>
      </c>
      <c r="AC5" s="560" t="s">
        <v>854</v>
      </c>
      <c r="AD5" s="928"/>
    </row>
    <row r="6" spans="1:31" s="140" customFormat="1" ht="33.75" customHeight="1">
      <c r="A6" s="138"/>
      <c r="B6" s="139" t="s">
        <v>855</v>
      </c>
      <c r="C6" s="139"/>
      <c r="D6" s="139"/>
      <c r="E6" s="139"/>
      <c r="F6" s="204"/>
      <c r="G6" s="204">
        <f>G8</f>
        <v>296166628</v>
      </c>
      <c r="H6" s="244"/>
      <c r="I6" s="204">
        <f>I8</f>
        <v>153278992</v>
      </c>
      <c r="J6" s="204"/>
      <c r="K6" s="204">
        <f>K8</f>
        <v>56787340</v>
      </c>
      <c r="L6" s="204"/>
      <c r="M6" s="204">
        <f t="shared" ref="M6" si="0">M8</f>
        <v>86100296</v>
      </c>
      <c r="N6" s="204"/>
      <c r="O6" s="204">
        <f t="shared" ref="O6:U6" si="1">O8</f>
        <v>218801127</v>
      </c>
      <c r="P6" s="204"/>
      <c r="Q6" s="204">
        <f t="shared" si="1"/>
        <v>117158010</v>
      </c>
      <c r="R6" s="204"/>
      <c r="S6" s="204">
        <f t="shared" si="1"/>
        <v>40395673</v>
      </c>
      <c r="T6" s="204"/>
      <c r="U6" s="204">
        <f t="shared" si="1"/>
        <v>61247444</v>
      </c>
      <c r="V6" s="204"/>
      <c r="W6" s="204">
        <f>W8</f>
        <v>191220236</v>
      </c>
      <c r="X6" s="204"/>
      <c r="Y6" s="204">
        <f t="shared" ref="Y6:AC6" si="2">Y8</f>
        <v>104491200</v>
      </c>
      <c r="Z6" s="204"/>
      <c r="AA6" s="204">
        <f t="shared" si="2"/>
        <v>39847240</v>
      </c>
      <c r="AB6" s="204"/>
      <c r="AC6" s="204">
        <f t="shared" si="2"/>
        <v>46881796</v>
      </c>
      <c r="AD6" s="139"/>
      <c r="AE6" s="140" t="s">
        <v>881</v>
      </c>
    </row>
    <row r="7" spans="1:31" s="568" customFormat="1" ht="33.75" customHeight="1" outlineLevel="1">
      <c r="A7" s="564"/>
      <c r="B7" s="565" t="s">
        <v>855</v>
      </c>
      <c r="C7" s="565"/>
      <c r="D7" s="565"/>
      <c r="E7" s="565"/>
      <c r="F7" s="566"/>
      <c r="G7" s="566">
        <f>G14</f>
        <v>296166628</v>
      </c>
      <c r="H7" s="567"/>
      <c r="I7" s="566">
        <f>I14</f>
        <v>153278992</v>
      </c>
      <c r="J7" s="566"/>
      <c r="K7" s="566">
        <f>K14</f>
        <v>56787340</v>
      </c>
      <c r="L7" s="566"/>
      <c r="M7" s="566">
        <f>M14</f>
        <v>86100296</v>
      </c>
      <c r="N7" s="566"/>
      <c r="O7" s="566">
        <f>O14</f>
        <v>218801127</v>
      </c>
      <c r="P7" s="566"/>
      <c r="Q7" s="566">
        <f>Q14</f>
        <v>117158010</v>
      </c>
      <c r="R7" s="566"/>
      <c r="S7" s="566">
        <f>S14</f>
        <v>40395673</v>
      </c>
      <c r="T7" s="566"/>
      <c r="U7" s="566">
        <f>U14</f>
        <v>61247444</v>
      </c>
      <c r="V7" s="566"/>
      <c r="W7" s="566">
        <f>W14</f>
        <v>191220236</v>
      </c>
      <c r="X7" s="566"/>
      <c r="Y7" s="566">
        <f>Y14</f>
        <v>104491200</v>
      </c>
      <c r="Z7" s="566"/>
      <c r="AA7" s="566">
        <f>AA14</f>
        <v>39847240</v>
      </c>
      <c r="AB7" s="566"/>
      <c r="AC7" s="566">
        <f>AC14</f>
        <v>46881796</v>
      </c>
      <c r="AD7" s="565"/>
      <c r="AE7" s="568" t="s">
        <v>881</v>
      </c>
    </row>
    <row r="8" spans="1:31" s="140" customFormat="1" ht="26.25" customHeight="1">
      <c r="A8" s="275" t="s">
        <v>7</v>
      </c>
      <c r="B8" s="276" t="s">
        <v>856</v>
      </c>
      <c r="C8" s="276"/>
      <c r="D8" s="276"/>
      <c r="E8" s="276"/>
      <c r="F8" s="277"/>
      <c r="G8" s="277">
        <f>I8+K8+M8</f>
        <v>296166628</v>
      </c>
      <c r="H8" s="245"/>
      <c r="I8" s="205">
        <f>I15</f>
        <v>153278992</v>
      </c>
      <c r="J8" s="205"/>
      <c r="K8" s="205">
        <f t="shared" ref="K8:M8" si="3">K15</f>
        <v>56787340</v>
      </c>
      <c r="L8" s="205"/>
      <c r="M8" s="205">
        <f t="shared" si="3"/>
        <v>86100296</v>
      </c>
      <c r="N8" s="277"/>
      <c r="O8" s="277">
        <f>Q8+S8+U8</f>
        <v>218801127</v>
      </c>
      <c r="P8" s="277"/>
      <c r="Q8" s="277">
        <f t="shared" ref="Q8:U8" si="4">Q15</f>
        <v>117158010</v>
      </c>
      <c r="R8" s="277"/>
      <c r="S8" s="277">
        <f t="shared" si="4"/>
        <v>40395673</v>
      </c>
      <c r="T8" s="277"/>
      <c r="U8" s="277">
        <f t="shared" si="4"/>
        <v>61247444</v>
      </c>
      <c r="V8" s="277"/>
      <c r="W8" s="277">
        <f>Y8+AA8+AC8</f>
        <v>191220236</v>
      </c>
      <c r="X8" s="277"/>
      <c r="Y8" s="277">
        <f>Y15</f>
        <v>104491200</v>
      </c>
      <c r="Z8" s="277"/>
      <c r="AA8" s="277">
        <f t="shared" ref="AA8:AC8" si="5">AA15</f>
        <v>39847240</v>
      </c>
      <c r="AB8" s="277"/>
      <c r="AC8" s="277">
        <f t="shared" si="5"/>
        <v>46881796</v>
      </c>
      <c r="AD8" s="276"/>
      <c r="AE8" s="140" t="s">
        <v>881</v>
      </c>
    </row>
    <row r="9" spans="1:31" s="140" customFormat="1" ht="24.95" hidden="1" customHeight="1">
      <c r="A9" s="259" t="s">
        <v>867</v>
      </c>
      <c r="B9" s="260" t="s">
        <v>868</v>
      </c>
      <c r="C9" s="260"/>
      <c r="D9" s="260"/>
      <c r="E9" s="260"/>
      <c r="F9" s="261"/>
      <c r="G9" s="261">
        <f>I9+K9+M9</f>
        <v>0</v>
      </c>
      <c r="H9" s="206"/>
      <c r="I9" s="206">
        <v>0</v>
      </c>
      <c r="J9" s="206"/>
      <c r="K9" s="206">
        <v>0</v>
      </c>
      <c r="L9" s="206"/>
      <c r="M9" s="206">
        <f>M10</f>
        <v>0</v>
      </c>
      <c r="N9" s="261"/>
      <c r="O9" s="261">
        <f>Q9+S9+U9</f>
        <v>0</v>
      </c>
      <c r="P9" s="261"/>
      <c r="Q9" s="261">
        <v>0</v>
      </c>
      <c r="R9" s="261"/>
      <c r="S9" s="261">
        <v>0</v>
      </c>
      <c r="T9" s="261"/>
      <c r="U9" s="261">
        <f>U10</f>
        <v>0</v>
      </c>
      <c r="V9" s="261"/>
      <c r="W9" s="261">
        <f>Y9+AA9+AC9</f>
        <v>0</v>
      </c>
      <c r="X9" s="261"/>
      <c r="Y9" s="261">
        <v>0</v>
      </c>
      <c r="Z9" s="261"/>
      <c r="AA9" s="261">
        <v>0</v>
      </c>
      <c r="AB9" s="261"/>
      <c r="AC9" s="261">
        <f>AC10</f>
        <v>0</v>
      </c>
      <c r="AD9" s="260"/>
      <c r="AE9" s="140" t="s">
        <v>881</v>
      </c>
    </row>
    <row r="10" spans="1:31" s="140" customFormat="1" ht="24.95" hidden="1" customHeight="1">
      <c r="A10" s="192">
        <v>1</v>
      </c>
      <c r="B10" s="193" t="s">
        <v>869</v>
      </c>
      <c r="C10" s="193"/>
      <c r="D10" s="193"/>
      <c r="E10" s="193"/>
      <c r="F10" s="207"/>
      <c r="G10" s="207">
        <f>I10+K10+M10</f>
        <v>0</v>
      </c>
      <c r="H10" s="207"/>
      <c r="I10" s="207">
        <f>I11</f>
        <v>0</v>
      </c>
      <c r="J10" s="207"/>
      <c r="K10" s="207">
        <f>K11</f>
        <v>0</v>
      </c>
      <c r="L10" s="207"/>
      <c r="M10" s="207">
        <f>M11</f>
        <v>0</v>
      </c>
      <c r="N10" s="207"/>
      <c r="O10" s="207">
        <f>Q10+S10+U10</f>
        <v>0</v>
      </c>
      <c r="P10" s="207"/>
      <c r="Q10" s="207">
        <f>Q11</f>
        <v>0</v>
      </c>
      <c r="R10" s="207"/>
      <c r="S10" s="207">
        <f>S11</f>
        <v>0</v>
      </c>
      <c r="T10" s="207"/>
      <c r="U10" s="207">
        <f>U11</f>
        <v>0</v>
      </c>
      <c r="V10" s="207"/>
      <c r="W10" s="207">
        <f>Y10+AA10+AC10</f>
        <v>0</v>
      </c>
      <c r="X10" s="207"/>
      <c r="Y10" s="207">
        <f>Y11</f>
        <v>0</v>
      </c>
      <c r="Z10" s="207"/>
      <c r="AA10" s="207">
        <f>AA11</f>
        <v>0</v>
      </c>
      <c r="AB10" s="207"/>
      <c r="AC10" s="207">
        <f>AC11</f>
        <v>0</v>
      </c>
      <c r="AD10" s="193"/>
      <c r="AE10" s="140" t="s">
        <v>881</v>
      </c>
    </row>
    <row r="11" spans="1:31" s="140" customFormat="1" ht="24.95" hidden="1" customHeight="1">
      <c r="A11" s="194"/>
      <c r="B11" s="195"/>
      <c r="C11" s="195"/>
      <c r="D11" s="195"/>
      <c r="E11" s="195"/>
      <c r="F11" s="208"/>
      <c r="G11" s="208"/>
      <c r="H11" s="234"/>
      <c r="I11" s="234"/>
      <c r="J11" s="234"/>
      <c r="K11" s="234"/>
      <c r="L11" s="234"/>
      <c r="M11" s="234"/>
      <c r="N11" s="208"/>
      <c r="O11" s="208"/>
      <c r="P11" s="234"/>
      <c r="Q11" s="234"/>
      <c r="R11" s="234"/>
      <c r="S11" s="234"/>
      <c r="T11" s="234"/>
      <c r="U11" s="234"/>
      <c r="V11" s="208"/>
      <c r="W11" s="208"/>
      <c r="X11" s="234"/>
      <c r="Y11" s="234"/>
      <c r="Z11" s="234"/>
      <c r="AA11" s="234"/>
      <c r="AB11" s="234"/>
      <c r="AC11" s="234"/>
      <c r="AD11" s="195"/>
      <c r="AE11" s="140" t="s">
        <v>876</v>
      </c>
    </row>
    <row r="12" spans="1:31" s="140" customFormat="1" ht="24.95" hidden="1" customHeight="1">
      <c r="A12" s="202"/>
      <c r="B12" s="203"/>
      <c r="C12" s="203"/>
      <c r="D12" s="145"/>
      <c r="E12" s="203"/>
      <c r="F12" s="209"/>
      <c r="G12" s="209"/>
      <c r="H12" s="235"/>
      <c r="I12" s="235"/>
      <c r="J12" s="235"/>
      <c r="K12" s="235"/>
      <c r="L12" s="235"/>
      <c r="M12" s="209"/>
      <c r="N12" s="209"/>
      <c r="O12" s="209"/>
      <c r="P12" s="235"/>
      <c r="Q12" s="235"/>
      <c r="R12" s="235"/>
      <c r="S12" s="235"/>
      <c r="T12" s="235"/>
      <c r="U12" s="209"/>
      <c r="V12" s="209"/>
      <c r="W12" s="209"/>
      <c r="X12" s="235"/>
      <c r="Y12" s="235"/>
      <c r="Z12" s="235"/>
      <c r="AA12" s="235"/>
      <c r="AB12" s="235"/>
      <c r="AC12" s="209"/>
      <c r="AD12" s="203"/>
      <c r="AE12" s="140" t="s">
        <v>876</v>
      </c>
    </row>
    <row r="13" spans="1:31" s="140" customFormat="1" ht="26.25" hidden="1" customHeight="1">
      <c r="A13" s="248"/>
      <c r="B13" s="249"/>
      <c r="C13" s="249"/>
      <c r="D13" s="250"/>
      <c r="E13" s="249"/>
      <c r="F13" s="251"/>
      <c r="G13" s="251"/>
      <c r="H13" s="235"/>
      <c r="I13" s="235"/>
      <c r="J13" s="235"/>
      <c r="K13" s="235"/>
      <c r="L13" s="235"/>
      <c r="M13" s="210"/>
      <c r="N13" s="251"/>
      <c r="O13" s="251"/>
      <c r="P13" s="556"/>
      <c r="Q13" s="556"/>
      <c r="R13" s="556"/>
      <c r="S13" s="556"/>
      <c r="T13" s="556"/>
      <c r="U13" s="251"/>
      <c r="V13" s="251"/>
      <c r="W13" s="251"/>
      <c r="X13" s="556"/>
      <c r="Y13" s="556"/>
      <c r="Z13" s="556"/>
      <c r="AA13" s="556"/>
      <c r="AB13" s="556"/>
      <c r="AC13" s="251"/>
      <c r="AD13" s="249"/>
      <c r="AE13" s="140" t="s">
        <v>876</v>
      </c>
    </row>
    <row r="14" spans="1:31" s="568" customFormat="1" ht="26.25" customHeight="1" outlineLevel="1">
      <c r="A14" s="569" t="s">
        <v>7</v>
      </c>
      <c r="B14" s="570" t="s">
        <v>856</v>
      </c>
      <c r="C14" s="570"/>
      <c r="D14" s="570"/>
      <c r="E14" s="570"/>
      <c r="F14" s="571"/>
      <c r="G14" s="571">
        <f>I14+K14+M14</f>
        <v>296166628</v>
      </c>
      <c r="H14" s="572"/>
      <c r="I14" s="573">
        <f>I29</f>
        <v>153278992</v>
      </c>
      <c r="J14" s="573"/>
      <c r="K14" s="573">
        <f>K29</f>
        <v>56787340</v>
      </c>
      <c r="L14" s="573"/>
      <c r="M14" s="573">
        <f>M29</f>
        <v>86100296</v>
      </c>
      <c r="N14" s="571"/>
      <c r="O14" s="571">
        <f>Q14+S14+U14</f>
        <v>218801127</v>
      </c>
      <c r="P14" s="571"/>
      <c r="Q14" s="571">
        <f>Q29</f>
        <v>117158010</v>
      </c>
      <c r="R14" s="571"/>
      <c r="S14" s="571">
        <f>S29</f>
        <v>40395673</v>
      </c>
      <c r="T14" s="571"/>
      <c r="U14" s="571">
        <f>U29</f>
        <v>61247444</v>
      </c>
      <c r="V14" s="571"/>
      <c r="W14" s="571">
        <f>Y14+AA14+AC14</f>
        <v>191220236</v>
      </c>
      <c r="X14" s="571"/>
      <c r="Y14" s="571">
        <f>Y29</f>
        <v>104491200</v>
      </c>
      <c r="Z14" s="571"/>
      <c r="AA14" s="571">
        <f>AA29</f>
        <v>39847240</v>
      </c>
      <c r="AB14" s="571"/>
      <c r="AC14" s="571">
        <f>AC29</f>
        <v>46881796</v>
      </c>
      <c r="AD14" s="570"/>
      <c r="AE14" s="568" t="s">
        <v>881</v>
      </c>
    </row>
    <row r="15" spans="1:31" s="141" customFormat="1" ht="26.25" customHeight="1">
      <c r="A15" s="278" t="s">
        <v>866</v>
      </c>
      <c r="B15" s="279" t="s">
        <v>857</v>
      </c>
      <c r="C15" s="280"/>
      <c r="D15" s="281"/>
      <c r="E15" s="282"/>
      <c r="F15" s="283"/>
      <c r="G15" s="283">
        <f>I15+K15+M15</f>
        <v>296166628</v>
      </c>
      <c r="H15" s="246"/>
      <c r="I15" s="211">
        <f>I16+I30+I90+I102+I132+I139</f>
        <v>153278992</v>
      </c>
      <c r="J15" s="211"/>
      <c r="K15" s="211">
        <f>K16+K30+K90+K102+K132+K139</f>
        <v>56787340</v>
      </c>
      <c r="L15" s="211"/>
      <c r="M15" s="211">
        <f>M16+M30+M90+M102+M132+M139</f>
        <v>86100296</v>
      </c>
      <c r="N15" s="283"/>
      <c r="O15" s="283">
        <f t="shared" ref="O15:O17" si="6">Q15+S15+U15</f>
        <v>218801127</v>
      </c>
      <c r="P15" s="283"/>
      <c r="Q15" s="283">
        <f>Q16+Q30+Q90+Q102+Q132+Q139</f>
        <v>117158010</v>
      </c>
      <c r="R15" s="283"/>
      <c r="S15" s="283">
        <f>S16+S30+S90+S102+S132+S139</f>
        <v>40395673</v>
      </c>
      <c r="T15" s="283"/>
      <c r="U15" s="283">
        <f>U16+U30+U90+U102+U132+U139</f>
        <v>61247444</v>
      </c>
      <c r="V15" s="283"/>
      <c r="W15" s="283">
        <f t="shared" ref="W15:W17" si="7">Y15+AA15+AC15</f>
        <v>191220236</v>
      </c>
      <c r="X15" s="283"/>
      <c r="Y15" s="283">
        <f>Y16+Y30+Y90+Y102+Y132+Y139</f>
        <v>104491200</v>
      </c>
      <c r="Z15" s="283"/>
      <c r="AA15" s="283">
        <f>AA16+AA30+AA90+AA102+AA132+AA139</f>
        <v>39847240</v>
      </c>
      <c r="AB15" s="283"/>
      <c r="AC15" s="283">
        <f>AC16+AC30+AC90+AC102+AC132+AC139</f>
        <v>46881796</v>
      </c>
      <c r="AD15" s="284"/>
      <c r="AE15" s="140" t="s">
        <v>881</v>
      </c>
    </row>
    <row r="16" spans="1:31" s="141" customFormat="1" ht="24.95" hidden="1" customHeight="1">
      <c r="A16" s="262">
        <v>1</v>
      </c>
      <c r="B16" s="263" t="s">
        <v>858</v>
      </c>
      <c r="C16" s="264"/>
      <c r="D16" s="265"/>
      <c r="E16" s="266"/>
      <c r="F16" s="267"/>
      <c r="G16" s="267">
        <f t="shared" ref="G16:G17" si="8">I16+K16+M16</f>
        <v>0</v>
      </c>
      <c r="H16" s="212"/>
      <c r="I16" s="212">
        <f t="shared" ref="I16:K16" si="9">I17+I24</f>
        <v>0</v>
      </c>
      <c r="J16" s="212"/>
      <c r="K16" s="212">
        <f t="shared" si="9"/>
        <v>0</v>
      </c>
      <c r="L16" s="212"/>
      <c r="M16" s="212">
        <f>M17+M24</f>
        <v>0</v>
      </c>
      <c r="N16" s="267"/>
      <c r="O16" s="267">
        <f t="shared" si="6"/>
        <v>0</v>
      </c>
      <c r="P16" s="267"/>
      <c r="Q16" s="267">
        <f t="shared" ref="Q16:S16" si="10">Q17+Q24</f>
        <v>0</v>
      </c>
      <c r="R16" s="267"/>
      <c r="S16" s="267">
        <f t="shared" si="10"/>
        <v>0</v>
      </c>
      <c r="T16" s="267"/>
      <c r="U16" s="267">
        <f>U17+U24</f>
        <v>0</v>
      </c>
      <c r="V16" s="267"/>
      <c r="W16" s="267">
        <f t="shared" si="7"/>
        <v>0</v>
      </c>
      <c r="X16" s="267"/>
      <c r="Y16" s="267">
        <f t="shared" ref="Y16:AA16" si="11">Y17+Y24</f>
        <v>0</v>
      </c>
      <c r="Z16" s="267"/>
      <c r="AA16" s="267">
        <f t="shared" si="11"/>
        <v>0</v>
      </c>
      <c r="AB16" s="267"/>
      <c r="AC16" s="267">
        <f>AC17+AC24</f>
        <v>0</v>
      </c>
      <c r="AD16" s="268"/>
      <c r="AE16" s="140" t="s">
        <v>881</v>
      </c>
    </row>
    <row r="17" spans="1:31" s="141" customFormat="1" ht="24.95" hidden="1" customHeight="1">
      <c r="A17" s="165">
        <v>1.1000000000000001</v>
      </c>
      <c r="B17" s="166" t="s">
        <v>476</v>
      </c>
      <c r="C17" s="167"/>
      <c r="D17" s="168"/>
      <c r="E17" s="166"/>
      <c r="F17" s="213"/>
      <c r="G17" s="213">
        <f t="shared" si="8"/>
        <v>0</v>
      </c>
      <c r="H17" s="213"/>
      <c r="I17" s="213">
        <f t="shared" ref="I17" si="12">SUM(I18:I23)</f>
        <v>0</v>
      </c>
      <c r="J17" s="213"/>
      <c r="K17" s="213">
        <f>SUM(K18:K23)</f>
        <v>0</v>
      </c>
      <c r="L17" s="213"/>
      <c r="M17" s="213">
        <f>SUM(M18:M23)</f>
        <v>0</v>
      </c>
      <c r="N17" s="213"/>
      <c r="O17" s="213">
        <f t="shared" si="6"/>
        <v>0</v>
      </c>
      <c r="P17" s="213"/>
      <c r="Q17" s="213">
        <f t="shared" ref="Q17" si="13">SUM(Q18:Q23)</f>
        <v>0</v>
      </c>
      <c r="R17" s="213"/>
      <c r="S17" s="213">
        <f>SUM(S18:S23)</f>
        <v>0</v>
      </c>
      <c r="T17" s="213"/>
      <c r="U17" s="213">
        <f>SUM(U18:U23)</f>
        <v>0</v>
      </c>
      <c r="V17" s="213"/>
      <c r="W17" s="213">
        <f t="shared" si="7"/>
        <v>0</v>
      </c>
      <c r="X17" s="213"/>
      <c r="Y17" s="213">
        <f t="shared" ref="Y17" si="14">SUM(Y18:Y23)</f>
        <v>0</v>
      </c>
      <c r="Z17" s="213"/>
      <c r="AA17" s="213">
        <f>SUM(AA18:AA23)</f>
        <v>0</v>
      </c>
      <c r="AB17" s="213"/>
      <c r="AC17" s="213">
        <f>SUM(AC18:AC23)</f>
        <v>0</v>
      </c>
      <c r="AD17" s="169"/>
      <c r="AE17" s="140" t="s">
        <v>881</v>
      </c>
    </row>
    <row r="18" spans="1:31" s="141" customFormat="1" ht="24.95" hidden="1" customHeight="1">
      <c r="A18" s="142"/>
      <c r="B18" s="143"/>
      <c r="C18" s="144"/>
      <c r="D18" s="145"/>
      <c r="E18" s="143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145"/>
      <c r="AE18" s="141" t="s">
        <v>875</v>
      </c>
    </row>
    <row r="19" spans="1:31" s="141" customFormat="1" ht="24.95" hidden="1" customHeight="1">
      <c r="A19" s="142"/>
      <c r="B19" s="143"/>
      <c r="C19" s="144"/>
      <c r="D19" s="145"/>
      <c r="E19" s="143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145"/>
      <c r="AE19" s="141" t="s">
        <v>875</v>
      </c>
    </row>
    <row r="20" spans="1:31" s="141" customFormat="1" ht="24.95" hidden="1" customHeight="1">
      <c r="A20" s="142"/>
      <c r="B20" s="143"/>
      <c r="C20" s="146"/>
      <c r="D20" s="147"/>
      <c r="E20" s="148"/>
      <c r="F20" s="209"/>
      <c r="G20" s="209"/>
      <c r="H20" s="236"/>
      <c r="I20" s="209"/>
      <c r="J20" s="236"/>
      <c r="K20" s="209"/>
      <c r="L20" s="236"/>
      <c r="M20" s="209"/>
      <c r="N20" s="209"/>
      <c r="O20" s="209"/>
      <c r="P20" s="236"/>
      <c r="Q20" s="209"/>
      <c r="R20" s="236"/>
      <c r="S20" s="209"/>
      <c r="T20" s="236"/>
      <c r="U20" s="209"/>
      <c r="V20" s="209"/>
      <c r="W20" s="209"/>
      <c r="X20" s="236"/>
      <c r="Y20" s="209"/>
      <c r="Z20" s="236"/>
      <c r="AA20" s="209"/>
      <c r="AB20" s="236"/>
      <c r="AC20" s="209"/>
      <c r="AD20" s="147"/>
      <c r="AE20" s="141" t="s">
        <v>875</v>
      </c>
    </row>
    <row r="21" spans="1:31" s="141" customFormat="1" ht="24.95" hidden="1" customHeight="1">
      <c r="A21" s="142"/>
      <c r="B21" s="143"/>
      <c r="C21" s="146"/>
      <c r="D21" s="147"/>
      <c r="E21" s="147"/>
      <c r="F21" s="209"/>
      <c r="G21" s="209"/>
      <c r="H21" s="236"/>
      <c r="I21" s="209"/>
      <c r="J21" s="236"/>
      <c r="K21" s="209"/>
      <c r="L21" s="236"/>
      <c r="M21" s="209"/>
      <c r="N21" s="209"/>
      <c r="O21" s="209"/>
      <c r="P21" s="236"/>
      <c r="Q21" s="209"/>
      <c r="R21" s="236"/>
      <c r="S21" s="209"/>
      <c r="T21" s="236"/>
      <c r="U21" s="209"/>
      <c r="V21" s="209"/>
      <c r="W21" s="209"/>
      <c r="X21" s="236"/>
      <c r="Y21" s="209"/>
      <c r="Z21" s="236"/>
      <c r="AA21" s="209"/>
      <c r="AB21" s="236"/>
      <c r="AC21" s="209"/>
      <c r="AD21" s="147"/>
      <c r="AE21" s="141" t="s">
        <v>875</v>
      </c>
    </row>
    <row r="22" spans="1:31" s="141" customFormat="1" ht="24.95" hidden="1" customHeight="1">
      <c r="A22" s="142"/>
      <c r="B22" s="143"/>
      <c r="C22" s="149"/>
      <c r="D22" s="147"/>
      <c r="E22" s="147"/>
      <c r="F22" s="209"/>
      <c r="G22" s="209"/>
      <c r="H22" s="236"/>
      <c r="I22" s="209"/>
      <c r="J22" s="236"/>
      <c r="K22" s="209"/>
      <c r="L22" s="236"/>
      <c r="M22" s="209"/>
      <c r="N22" s="209"/>
      <c r="O22" s="209"/>
      <c r="P22" s="236"/>
      <c r="Q22" s="209"/>
      <c r="R22" s="236"/>
      <c r="S22" s="209"/>
      <c r="T22" s="236"/>
      <c r="U22" s="209"/>
      <c r="V22" s="209"/>
      <c r="W22" s="209"/>
      <c r="X22" s="236"/>
      <c r="Y22" s="209"/>
      <c r="Z22" s="236"/>
      <c r="AA22" s="209"/>
      <c r="AB22" s="236"/>
      <c r="AC22" s="209"/>
      <c r="AD22" s="147"/>
      <c r="AE22" s="141" t="s">
        <v>875</v>
      </c>
    </row>
    <row r="23" spans="1:31" s="141" customFormat="1" ht="24.95" hidden="1" customHeight="1">
      <c r="A23" s="142"/>
      <c r="B23" s="143"/>
      <c r="C23" s="150"/>
      <c r="D23" s="147"/>
      <c r="E23" s="145"/>
      <c r="F23" s="209"/>
      <c r="G23" s="209"/>
      <c r="H23" s="236"/>
      <c r="I23" s="209"/>
      <c r="J23" s="236"/>
      <c r="K23" s="209"/>
      <c r="L23" s="236"/>
      <c r="M23" s="209"/>
      <c r="N23" s="209"/>
      <c r="O23" s="209"/>
      <c r="P23" s="236"/>
      <c r="Q23" s="209"/>
      <c r="R23" s="236"/>
      <c r="S23" s="209"/>
      <c r="T23" s="236"/>
      <c r="U23" s="209"/>
      <c r="V23" s="209"/>
      <c r="W23" s="209"/>
      <c r="X23" s="236"/>
      <c r="Y23" s="209"/>
      <c r="Z23" s="236"/>
      <c r="AA23" s="209"/>
      <c r="AB23" s="236"/>
      <c r="AC23" s="209"/>
      <c r="AD23" s="145"/>
      <c r="AE23" s="141" t="s">
        <v>875</v>
      </c>
    </row>
    <row r="24" spans="1:31" s="141" customFormat="1" ht="24.95" hidden="1" customHeight="1">
      <c r="A24" s="165">
        <v>1.2</v>
      </c>
      <c r="B24" s="166" t="s">
        <v>487</v>
      </c>
      <c r="C24" s="167"/>
      <c r="D24" s="168"/>
      <c r="E24" s="166"/>
      <c r="F24" s="213"/>
      <c r="G24" s="213">
        <f>I24+K24+M24</f>
        <v>0</v>
      </c>
      <c r="H24" s="213"/>
      <c r="I24" s="213">
        <f t="shared" ref="I24" si="15">SUM(I25:I28)</f>
        <v>0</v>
      </c>
      <c r="J24" s="213"/>
      <c r="K24" s="213">
        <f>SUM(K25:K28)</f>
        <v>0</v>
      </c>
      <c r="L24" s="213"/>
      <c r="M24" s="213">
        <f>SUM(M25:M28)</f>
        <v>0</v>
      </c>
      <c r="N24" s="213"/>
      <c r="O24" s="213">
        <f>Q24+S24+U24</f>
        <v>0</v>
      </c>
      <c r="P24" s="213"/>
      <c r="Q24" s="213">
        <f t="shared" ref="Q24" si="16">SUM(Q25:Q28)</f>
        <v>0</v>
      </c>
      <c r="R24" s="213"/>
      <c r="S24" s="213">
        <f>SUM(S25:S28)</f>
        <v>0</v>
      </c>
      <c r="T24" s="213"/>
      <c r="U24" s="213">
        <f>SUM(U25:U28)</f>
        <v>0</v>
      </c>
      <c r="V24" s="213"/>
      <c r="W24" s="213">
        <f>Y24+AA24+AC24</f>
        <v>0</v>
      </c>
      <c r="X24" s="213"/>
      <c r="Y24" s="213">
        <f t="shared" ref="Y24" si="17">SUM(Y25:Y28)</f>
        <v>0</v>
      </c>
      <c r="Z24" s="213"/>
      <c r="AA24" s="213">
        <f>SUM(AA25:AA28)</f>
        <v>0</v>
      </c>
      <c r="AB24" s="213"/>
      <c r="AC24" s="213">
        <f>SUM(AC25:AC28)</f>
        <v>0</v>
      </c>
      <c r="AD24" s="169"/>
      <c r="AE24" s="140" t="s">
        <v>881</v>
      </c>
    </row>
    <row r="25" spans="1:31" s="141" customFormat="1" ht="24.95" hidden="1" customHeight="1">
      <c r="A25" s="142"/>
      <c r="B25" s="143"/>
      <c r="C25" s="144"/>
      <c r="D25" s="145"/>
      <c r="E25" s="143"/>
      <c r="F25" s="209"/>
      <c r="G25" s="209"/>
      <c r="H25" s="236"/>
      <c r="I25" s="209"/>
      <c r="J25" s="236"/>
      <c r="K25" s="209"/>
      <c r="L25" s="236"/>
      <c r="M25" s="209"/>
      <c r="N25" s="209"/>
      <c r="O25" s="209"/>
      <c r="P25" s="236"/>
      <c r="Q25" s="209"/>
      <c r="R25" s="236"/>
      <c r="S25" s="209"/>
      <c r="T25" s="236"/>
      <c r="U25" s="209"/>
      <c r="V25" s="209"/>
      <c r="W25" s="209"/>
      <c r="X25" s="236"/>
      <c r="Y25" s="209"/>
      <c r="Z25" s="236"/>
      <c r="AA25" s="209"/>
      <c r="AB25" s="236"/>
      <c r="AC25" s="209"/>
      <c r="AD25" s="145"/>
      <c r="AE25" s="141" t="s">
        <v>879</v>
      </c>
    </row>
    <row r="26" spans="1:31" s="141" customFormat="1" ht="24.95" hidden="1" customHeight="1">
      <c r="A26" s="142"/>
      <c r="B26" s="143"/>
      <c r="C26" s="144"/>
      <c r="D26" s="145"/>
      <c r="E26" s="143"/>
      <c r="F26" s="209"/>
      <c r="G26" s="209"/>
      <c r="H26" s="236"/>
      <c r="I26" s="209"/>
      <c r="J26" s="236"/>
      <c r="K26" s="209"/>
      <c r="L26" s="236"/>
      <c r="M26" s="209"/>
      <c r="N26" s="209"/>
      <c r="O26" s="209"/>
      <c r="P26" s="236"/>
      <c r="Q26" s="209"/>
      <c r="R26" s="236"/>
      <c r="S26" s="209"/>
      <c r="T26" s="236"/>
      <c r="U26" s="209"/>
      <c r="V26" s="209"/>
      <c r="W26" s="209"/>
      <c r="X26" s="236"/>
      <c r="Y26" s="209"/>
      <c r="Z26" s="236"/>
      <c r="AA26" s="209"/>
      <c r="AB26" s="236"/>
      <c r="AC26" s="209"/>
      <c r="AD26" s="145"/>
      <c r="AE26" s="141" t="s">
        <v>875</v>
      </c>
    </row>
    <row r="27" spans="1:31" s="141" customFormat="1" ht="24.95" hidden="1" customHeight="1">
      <c r="A27" s="142"/>
      <c r="B27" s="148"/>
      <c r="C27" s="146"/>
      <c r="D27" s="145"/>
      <c r="E27" s="148"/>
      <c r="F27" s="209"/>
      <c r="G27" s="209"/>
      <c r="H27" s="236"/>
      <c r="I27" s="209"/>
      <c r="J27" s="236"/>
      <c r="K27" s="209"/>
      <c r="L27" s="236"/>
      <c r="M27" s="209"/>
      <c r="N27" s="209"/>
      <c r="O27" s="209"/>
      <c r="P27" s="236"/>
      <c r="Q27" s="209"/>
      <c r="R27" s="236"/>
      <c r="S27" s="209"/>
      <c r="T27" s="236"/>
      <c r="U27" s="209"/>
      <c r="V27" s="209"/>
      <c r="W27" s="209"/>
      <c r="X27" s="236"/>
      <c r="Y27" s="209"/>
      <c r="Z27" s="236"/>
      <c r="AA27" s="209"/>
      <c r="AB27" s="236"/>
      <c r="AC27" s="209"/>
      <c r="AD27" s="147"/>
      <c r="AE27" s="141" t="s">
        <v>875</v>
      </c>
    </row>
    <row r="28" spans="1:31" s="141" customFormat="1" ht="24.95" hidden="1" customHeight="1">
      <c r="A28" s="252"/>
      <c r="B28" s="253"/>
      <c r="C28" s="254"/>
      <c r="D28" s="250"/>
      <c r="E28" s="253"/>
      <c r="F28" s="255"/>
      <c r="G28" s="255"/>
      <c r="H28" s="236"/>
      <c r="I28" s="209"/>
      <c r="J28" s="236"/>
      <c r="K28" s="209"/>
      <c r="L28" s="236"/>
      <c r="M28" s="209"/>
      <c r="N28" s="255"/>
      <c r="O28" s="255"/>
      <c r="P28" s="557"/>
      <c r="Q28" s="255"/>
      <c r="R28" s="557"/>
      <c r="S28" s="255"/>
      <c r="T28" s="557"/>
      <c r="U28" s="255"/>
      <c r="V28" s="255"/>
      <c r="W28" s="255"/>
      <c r="X28" s="557"/>
      <c r="Y28" s="255"/>
      <c r="Z28" s="557"/>
      <c r="AA28" s="255"/>
      <c r="AB28" s="557"/>
      <c r="AC28" s="255"/>
      <c r="AD28" s="256"/>
      <c r="AE28" s="141" t="s">
        <v>875</v>
      </c>
    </row>
    <row r="29" spans="1:31" s="583" customFormat="1" ht="26.25" customHeight="1" outlineLevel="1">
      <c r="A29" s="574" t="s">
        <v>1018</v>
      </c>
      <c r="B29" s="575" t="s">
        <v>857</v>
      </c>
      <c r="C29" s="576"/>
      <c r="D29" s="577"/>
      <c r="E29" s="578"/>
      <c r="F29" s="579"/>
      <c r="G29" s="579">
        <f>I29+K29+M29</f>
        <v>296166628</v>
      </c>
      <c r="H29" s="580"/>
      <c r="I29" s="581">
        <f>I30+I44+I104+I116+I146+I153</f>
        <v>153278992</v>
      </c>
      <c r="J29" s="581"/>
      <c r="K29" s="581">
        <f>K30+K44+K104+K116+K146+K153</f>
        <v>56787340</v>
      </c>
      <c r="L29" s="581"/>
      <c r="M29" s="581">
        <f>M30+M44+M104+M116+M146+M153</f>
        <v>86100296</v>
      </c>
      <c r="N29" s="579"/>
      <c r="O29" s="579">
        <f t="shared" ref="O29:O30" si="18">Q29+S29+U29</f>
        <v>218801127</v>
      </c>
      <c r="P29" s="579"/>
      <c r="Q29" s="579">
        <f>Q30+Q44+Q104+Q116+Q146+Q153</f>
        <v>117158010</v>
      </c>
      <c r="R29" s="579"/>
      <c r="S29" s="579">
        <f>S30+S44+S104+S116+S146+S153</f>
        <v>40395673</v>
      </c>
      <c r="T29" s="579"/>
      <c r="U29" s="579">
        <f>U30+U44+U104+U116+U146+U153</f>
        <v>61247444</v>
      </c>
      <c r="V29" s="579"/>
      <c r="W29" s="579">
        <f t="shared" ref="W29" si="19">Y29+AA29+AC29</f>
        <v>191220236</v>
      </c>
      <c r="X29" s="579"/>
      <c r="Y29" s="579">
        <f>Y30+Y44+Y104+Y116+Y146+Y153</f>
        <v>104491200</v>
      </c>
      <c r="Z29" s="579"/>
      <c r="AA29" s="579">
        <f>AA30+AA44+AA104+AA116+AA146+AA153</f>
        <v>39847240</v>
      </c>
      <c r="AB29" s="579"/>
      <c r="AC29" s="579">
        <f>AC30+AC44+AC104+AC116+AC146+AC153</f>
        <v>46881796</v>
      </c>
      <c r="AD29" s="582"/>
      <c r="AE29" s="568" t="s">
        <v>881</v>
      </c>
    </row>
    <row r="30" spans="1:31" s="141" customFormat="1" ht="26.25" customHeight="1">
      <c r="A30" s="285">
        <v>2</v>
      </c>
      <c r="B30" s="536" t="s">
        <v>470</v>
      </c>
      <c r="C30" s="537"/>
      <c r="D30" s="538"/>
      <c r="E30" s="539"/>
      <c r="F30" s="286"/>
      <c r="G30" s="286">
        <f>I30+K30+M30</f>
        <v>296166628</v>
      </c>
      <c r="H30" s="214"/>
      <c r="I30" s="214">
        <f>I85</f>
        <v>153278992</v>
      </c>
      <c r="J30" s="214"/>
      <c r="K30" s="214">
        <f>K85</f>
        <v>56787340</v>
      </c>
      <c r="L30" s="214"/>
      <c r="M30" s="214">
        <f>M85</f>
        <v>86100296</v>
      </c>
      <c r="N30" s="287"/>
      <c r="O30" s="287">
        <f t="shared" si="18"/>
        <v>218801127</v>
      </c>
      <c r="P30" s="287"/>
      <c r="Q30" s="287">
        <f>Q85</f>
        <v>117158010</v>
      </c>
      <c r="R30" s="287"/>
      <c r="S30" s="287">
        <f>S85</f>
        <v>40395673</v>
      </c>
      <c r="T30" s="287"/>
      <c r="U30" s="287">
        <f>U85</f>
        <v>61247444</v>
      </c>
      <c r="V30" s="287"/>
      <c r="W30" s="287">
        <f>Y30+AA30+AC30</f>
        <v>191220236</v>
      </c>
      <c r="X30" s="287"/>
      <c r="Y30" s="287">
        <f>Y85</f>
        <v>104491200</v>
      </c>
      <c r="Z30" s="287"/>
      <c r="AA30" s="287">
        <f>AA85</f>
        <v>39847240</v>
      </c>
      <c r="AB30" s="287"/>
      <c r="AC30" s="287">
        <f>AC85</f>
        <v>46881796</v>
      </c>
      <c r="AD30" s="288"/>
      <c r="AE30" s="141" t="s">
        <v>881</v>
      </c>
    </row>
    <row r="31" spans="1:31" s="151" customFormat="1" ht="24.95" hidden="1" customHeight="1">
      <c r="A31" s="165"/>
      <c r="B31" s="170"/>
      <c r="C31" s="167"/>
      <c r="D31" s="168"/>
      <c r="E31" s="166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169"/>
      <c r="AE31" s="151" t="s">
        <v>877</v>
      </c>
    </row>
    <row r="32" spans="1:31" s="141" customFormat="1" ht="24.95" hidden="1" customHeight="1">
      <c r="A32" s="142"/>
      <c r="B32" s="143"/>
      <c r="C32" s="144"/>
      <c r="D32" s="145"/>
      <c r="E32" s="143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145"/>
      <c r="AE32" s="141" t="s">
        <v>877</v>
      </c>
    </row>
    <row r="33" spans="1:31" s="141" customFormat="1" ht="24.95" hidden="1" customHeight="1">
      <c r="A33" s="142"/>
      <c r="B33" s="143"/>
      <c r="C33" s="144"/>
      <c r="D33" s="145"/>
      <c r="E33" s="143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145"/>
      <c r="AE33" s="141" t="s">
        <v>877</v>
      </c>
    </row>
    <row r="34" spans="1:31" s="141" customFormat="1" ht="24.95" hidden="1" customHeight="1">
      <c r="A34" s="142"/>
      <c r="B34" s="143"/>
      <c r="C34" s="144"/>
      <c r="D34" s="145"/>
      <c r="E34" s="143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145"/>
      <c r="AE34" s="141" t="s">
        <v>877</v>
      </c>
    </row>
    <row r="35" spans="1:31" s="141" customFormat="1" ht="24.95" hidden="1" customHeight="1">
      <c r="A35" s="142"/>
      <c r="B35" s="143"/>
      <c r="C35" s="144"/>
      <c r="D35" s="145"/>
      <c r="E35" s="143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145"/>
      <c r="AE35" s="141" t="s">
        <v>877</v>
      </c>
    </row>
    <row r="36" spans="1:31" s="140" customFormat="1" ht="24.95" hidden="1" customHeight="1">
      <c r="A36" s="142"/>
      <c r="B36" s="152"/>
      <c r="C36" s="153"/>
      <c r="D36" s="145"/>
      <c r="E36" s="152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154"/>
      <c r="AE36" s="140" t="s">
        <v>877</v>
      </c>
    </row>
    <row r="37" spans="1:31" s="141" customFormat="1" ht="24.95" hidden="1" customHeight="1">
      <c r="A37" s="142"/>
      <c r="B37" s="143"/>
      <c r="C37" s="144"/>
      <c r="D37" s="145"/>
      <c r="E37" s="143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145"/>
      <c r="AE37" s="141" t="s">
        <v>877</v>
      </c>
    </row>
    <row r="38" spans="1:31" s="141" customFormat="1" ht="24.95" hidden="1" customHeight="1">
      <c r="A38" s="165"/>
      <c r="B38" s="166"/>
      <c r="C38" s="167"/>
      <c r="D38" s="168"/>
      <c r="E38" s="166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169"/>
      <c r="AE38" s="141" t="s">
        <v>877</v>
      </c>
    </row>
    <row r="39" spans="1:31" s="141" customFormat="1" ht="24.95" hidden="1" customHeight="1">
      <c r="A39" s="142"/>
      <c r="B39" s="143"/>
      <c r="C39" s="144"/>
      <c r="D39" s="145"/>
      <c r="E39" s="143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145"/>
      <c r="AE39" s="141" t="s">
        <v>877</v>
      </c>
    </row>
    <row r="40" spans="1:31" s="141" customFormat="1" ht="24.95" hidden="1" customHeight="1">
      <c r="A40" s="142"/>
      <c r="B40" s="143"/>
      <c r="C40" s="144"/>
      <c r="D40" s="145"/>
      <c r="E40" s="143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145"/>
      <c r="AE40" s="141" t="s">
        <v>877</v>
      </c>
    </row>
    <row r="41" spans="1:31" s="141" customFormat="1" ht="24.95" hidden="1" customHeight="1">
      <c r="A41" s="142"/>
      <c r="B41" s="143"/>
      <c r="C41" s="144"/>
      <c r="D41" s="145"/>
      <c r="E41" s="143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145"/>
      <c r="AE41" s="141" t="s">
        <v>877</v>
      </c>
    </row>
    <row r="42" spans="1:31" s="141" customFormat="1" ht="24.95" hidden="1" customHeight="1">
      <c r="A42" s="142"/>
      <c r="B42" s="143"/>
      <c r="C42" s="144"/>
      <c r="D42" s="145"/>
      <c r="E42" s="143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145"/>
      <c r="AE42" s="141" t="s">
        <v>877</v>
      </c>
    </row>
    <row r="43" spans="1:31" s="140" customFormat="1" ht="24.95" hidden="1" customHeight="1">
      <c r="A43" s="155"/>
      <c r="B43" s="152"/>
      <c r="C43" s="153"/>
      <c r="D43" s="154"/>
      <c r="E43" s="152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215"/>
      <c r="AC43" s="215"/>
      <c r="AD43" s="154"/>
      <c r="AE43" s="140" t="s">
        <v>877</v>
      </c>
    </row>
    <row r="44" spans="1:31" s="140" customFormat="1" ht="24.95" hidden="1" customHeight="1">
      <c r="A44" s="155"/>
      <c r="B44" s="152"/>
      <c r="C44" s="153"/>
      <c r="D44" s="154"/>
      <c r="E44" s="152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154"/>
      <c r="AE44" s="140" t="s">
        <v>877</v>
      </c>
    </row>
    <row r="45" spans="1:31" s="140" customFormat="1" ht="24.95" hidden="1" customHeight="1">
      <c r="A45" s="155"/>
      <c r="B45" s="152"/>
      <c r="C45" s="153"/>
      <c r="D45" s="154"/>
      <c r="E45" s="152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154"/>
      <c r="AE45" s="140" t="s">
        <v>877</v>
      </c>
    </row>
    <row r="46" spans="1:31" s="141" customFormat="1" ht="24.95" hidden="1" customHeight="1">
      <c r="A46" s="142"/>
      <c r="B46" s="143"/>
      <c r="C46" s="144"/>
      <c r="D46" s="145"/>
      <c r="E46" s="143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145"/>
      <c r="AE46" s="141" t="s">
        <v>877</v>
      </c>
    </row>
    <row r="47" spans="1:31" s="141" customFormat="1" ht="24.95" hidden="1" customHeight="1">
      <c r="A47" s="142"/>
      <c r="B47" s="143"/>
      <c r="C47" s="144"/>
      <c r="D47" s="145"/>
      <c r="E47" s="143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145"/>
      <c r="AE47" s="141" t="s">
        <v>877</v>
      </c>
    </row>
    <row r="48" spans="1:31" s="141" customFormat="1" ht="24.95" hidden="1" customHeight="1">
      <c r="A48" s="142"/>
      <c r="B48" s="143"/>
      <c r="C48" s="144"/>
      <c r="D48" s="145"/>
      <c r="E48" s="143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145"/>
      <c r="AE48" s="141" t="s">
        <v>877</v>
      </c>
    </row>
    <row r="49" spans="1:31" s="141" customFormat="1" ht="24.95" hidden="1" customHeight="1">
      <c r="A49" s="252"/>
      <c r="B49" s="257"/>
      <c r="C49" s="258"/>
      <c r="D49" s="250"/>
      <c r="E49" s="257"/>
      <c r="F49" s="255"/>
      <c r="G49" s="255"/>
      <c r="H49" s="209"/>
      <c r="I49" s="209"/>
      <c r="J49" s="209"/>
      <c r="K49" s="209"/>
      <c r="L49" s="209"/>
      <c r="M49" s="209"/>
      <c r="N49" s="255"/>
      <c r="O49" s="255"/>
      <c r="P49" s="209"/>
      <c r="Q49" s="209"/>
      <c r="R49" s="209"/>
      <c r="S49" s="209"/>
      <c r="T49" s="209"/>
      <c r="U49" s="209"/>
      <c r="V49" s="255"/>
      <c r="W49" s="255"/>
      <c r="X49" s="209"/>
      <c r="Y49" s="209"/>
      <c r="Z49" s="209"/>
      <c r="AA49" s="209"/>
      <c r="AB49" s="209"/>
      <c r="AC49" s="209"/>
      <c r="AD49" s="250"/>
      <c r="AE49" s="141" t="s">
        <v>877</v>
      </c>
    </row>
    <row r="50" spans="1:31" s="141" customFormat="1" ht="24.95" hidden="1" customHeight="1">
      <c r="A50" s="165"/>
      <c r="B50" s="166"/>
      <c r="C50" s="167"/>
      <c r="D50" s="168"/>
      <c r="E50" s="166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  <c r="AC50" s="213"/>
      <c r="AD50" s="169"/>
      <c r="AE50" s="141" t="s">
        <v>877</v>
      </c>
    </row>
    <row r="51" spans="1:31" s="141" customFormat="1" ht="24.95" hidden="1" customHeight="1">
      <c r="A51" s="142"/>
      <c r="B51" s="143"/>
      <c r="C51" s="144"/>
      <c r="D51" s="145"/>
      <c r="E51" s="143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145"/>
      <c r="AE51" s="141" t="s">
        <v>877</v>
      </c>
    </row>
    <row r="52" spans="1:31" s="141" customFormat="1" ht="24.95" hidden="1" customHeight="1">
      <c r="A52" s="142"/>
      <c r="B52" s="143"/>
      <c r="C52" s="144"/>
      <c r="D52" s="145"/>
      <c r="E52" s="143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145"/>
      <c r="AE52" s="141" t="s">
        <v>877</v>
      </c>
    </row>
    <row r="53" spans="1:31" s="140" customFormat="1" ht="24.95" hidden="1" customHeight="1">
      <c r="A53" s="155"/>
      <c r="B53" s="152"/>
      <c r="C53" s="153"/>
      <c r="D53" s="154"/>
      <c r="E53" s="152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154"/>
      <c r="AE53" s="140" t="s">
        <v>877</v>
      </c>
    </row>
    <row r="54" spans="1:31" s="141" customFormat="1" ht="24.95" hidden="1" customHeight="1">
      <c r="A54" s="142"/>
      <c r="B54" s="143"/>
      <c r="C54" s="144"/>
      <c r="D54" s="145"/>
      <c r="E54" s="143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145"/>
      <c r="AE54" s="141" t="s">
        <v>877</v>
      </c>
    </row>
    <row r="55" spans="1:31" s="141" customFormat="1" ht="24.95" hidden="1" customHeight="1">
      <c r="A55" s="165"/>
      <c r="B55" s="166"/>
      <c r="C55" s="167"/>
      <c r="D55" s="168"/>
      <c r="E55" s="166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169"/>
      <c r="AE55" s="141" t="s">
        <v>877</v>
      </c>
    </row>
    <row r="56" spans="1:31" s="141" customFormat="1" ht="24.95" hidden="1" customHeight="1">
      <c r="A56" s="142"/>
      <c r="B56" s="143"/>
      <c r="C56" s="144"/>
      <c r="D56" s="145"/>
      <c r="E56" s="143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145"/>
      <c r="AE56" s="141" t="s">
        <v>877</v>
      </c>
    </row>
    <row r="57" spans="1:31" s="141" customFormat="1" ht="24.95" hidden="1" customHeight="1">
      <c r="A57" s="142"/>
      <c r="B57" s="143"/>
      <c r="C57" s="144"/>
      <c r="D57" s="145"/>
      <c r="E57" s="143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145"/>
      <c r="AE57" s="141" t="s">
        <v>877</v>
      </c>
    </row>
    <row r="58" spans="1:31" s="141" customFormat="1" ht="24.95" hidden="1" customHeight="1">
      <c r="A58" s="142"/>
      <c r="B58" s="143"/>
      <c r="C58" s="144"/>
      <c r="D58" s="145"/>
      <c r="E58" s="143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145"/>
      <c r="AE58" s="141" t="s">
        <v>877</v>
      </c>
    </row>
    <row r="59" spans="1:31" s="141" customFormat="1" ht="24.95" hidden="1" customHeight="1">
      <c r="A59" s="142"/>
      <c r="B59" s="143"/>
      <c r="C59" s="144"/>
      <c r="D59" s="145"/>
      <c r="E59" s="143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09"/>
      <c r="AB59" s="209"/>
      <c r="AC59" s="209"/>
      <c r="AD59" s="145"/>
      <c r="AE59" s="141" t="s">
        <v>877</v>
      </c>
    </row>
    <row r="60" spans="1:31" s="141" customFormat="1" ht="24.95" hidden="1" customHeight="1">
      <c r="A60" s="142"/>
      <c r="B60" s="143"/>
      <c r="C60" s="144"/>
      <c r="D60" s="145"/>
      <c r="E60" s="143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09"/>
      <c r="AB60" s="209"/>
      <c r="AC60" s="209"/>
      <c r="AD60" s="145"/>
      <c r="AE60" s="141" t="s">
        <v>877</v>
      </c>
    </row>
    <row r="61" spans="1:31" s="141" customFormat="1" ht="24.95" hidden="1" customHeight="1">
      <c r="A61" s="142"/>
      <c r="B61" s="143"/>
      <c r="C61" s="144"/>
      <c r="D61" s="145"/>
      <c r="E61" s="143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145"/>
      <c r="AE61" s="141" t="s">
        <v>877</v>
      </c>
    </row>
    <row r="62" spans="1:31" s="141" customFormat="1" ht="24.95" hidden="1" customHeight="1">
      <c r="A62" s="142"/>
      <c r="B62" s="143"/>
      <c r="C62" s="144"/>
      <c r="D62" s="145"/>
      <c r="E62" s="143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145"/>
      <c r="AE62" s="141" t="s">
        <v>877</v>
      </c>
    </row>
    <row r="63" spans="1:31" s="141" customFormat="1" ht="24.95" hidden="1" customHeight="1">
      <c r="A63" s="142"/>
      <c r="B63" s="143"/>
      <c r="C63" s="144"/>
      <c r="D63" s="145"/>
      <c r="E63" s="143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145"/>
      <c r="AE63" s="141" t="s">
        <v>877</v>
      </c>
    </row>
    <row r="64" spans="1:31" s="141" customFormat="1" ht="24.95" hidden="1" customHeight="1">
      <c r="A64" s="142"/>
      <c r="B64" s="143"/>
      <c r="C64" s="144"/>
      <c r="D64" s="145"/>
      <c r="E64" s="143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145"/>
      <c r="AE64" s="141" t="s">
        <v>877</v>
      </c>
    </row>
    <row r="65" spans="1:31" s="141" customFormat="1" ht="24.95" hidden="1" customHeight="1">
      <c r="A65" s="165"/>
      <c r="B65" s="166"/>
      <c r="C65" s="167"/>
      <c r="D65" s="168"/>
      <c r="E65" s="166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169"/>
      <c r="AE65" s="141" t="s">
        <v>877</v>
      </c>
    </row>
    <row r="66" spans="1:31" s="141" customFormat="1" ht="24.95" hidden="1" customHeight="1">
      <c r="A66" s="142"/>
      <c r="B66" s="143"/>
      <c r="C66" s="144"/>
      <c r="D66" s="145"/>
      <c r="E66" s="143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  <c r="AA66" s="209"/>
      <c r="AB66" s="209"/>
      <c r="AC66" s="209"/>
      <c r="AD66" s="145"/>
      <c r="AE66" s="141" t="s">
        <v>877</v>
      </c>
    </row>
    <row r="67" spans="1:31" s="141" customFormat="1" ht="24.95" hidden="1" customHeight="1">
      <c r="A67" s="142"/>
      <c r="B67" s="143"/>
      <c r="C67" s="144"/>
      <c r="D67" s="145"/>
      <c r="E67" s="143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  <c r="AA67" s="209"/>
      <c r="AB67" s="209"/>
      <c r="AC67" s="209"/>
      <c r="AD67" s="145"/>
      <c r="AE67" s="141" t="s">
        <v>877</v>
      </c>
    </row>
    <row r="68" spans="1:31" s="141" customFormat="1" ht="24.95" hidden="1" customHeight="1">
      <c r="A68" s="165"/>
      <c r="B68" s="166"/>
      <c r="C68" s="167"/>
      <c r="D68" s="168"/>
      <c r="E68" s="166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169"/>
      <c r="AE68" s="141" t="s">
        <v>878</v>
      </c>
    </row>
    <row r="69" spans="1:31" s="141" customFormat="1" ht="24.95" hidden="1" customHeight="1">
      <c r="A69" s="142"/>
      <c r="B69" s="143"/>
      <c r="C69" s="144"/>
      <c r="D69" s="145"/>
      <c r="E69" s="143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145"/>
      <c r="AE69" s="141" t="s">
        <v>878</v>
      </c>
    </row>
    <row r="70" spans="1:31" s="141" customFormat="1" ht="24.95" hidden="1" customHeight="1">
      <c r="A70" s="142"/>
      <c r="B70" s="143"/>
      <c r="C70" s="144"/>
      <c r="D70" s="145"/>
      <c r="E70" s="143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09"/>
      <c r="AB70" s="209"/>
      <c r="AC70" s="209"/>
      <c r="AD70" s="145"/>
      <c r="AE70" s="141" t="s">
        <v>878</v>
      </c>
    </row>
    <row r="71" spans="1:31" s="141" customFormat="1" ht="24.95" hidden="1" customHeight="1">
      <c r="A71" s="165"/>
      <c r="B71" s="166"/>
      <c r="C71" s="167"/>
      <c r="D71" s="168"/>
      <c r="E71" s="166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169"/>
      <c r="AE71" s="141" t="s">
        <v>877</v>
      </c>
    </row>
    <row r="72" spans="1:31" s="141" customFormat="1" ht="24.95" hidden="1" customHeight="1">
      <c r="A72" s="142"/>
      <c r="B72" s="143"/>
      <c r="C72" s="144"/>
      <c r="D72" s="145"/>
      <c r="E72" s="143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145"/>
      <c r="AE72" s="141" t="s">
        <v>877</v>
      </c>
    </row>
    <row r="73" spans="1:31" s="141" customFormat="1" ht="24.95" hidden="1" customHeight="1">
      <c r="A73" s="142"/>
      <c r="B73" s="143"/>
      <c r="C73" s="144"/>
      <c r="D73" s="145"/>
      <c r="E73" s="143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145"/>
      <c r="AE73" s="141" t="s">
        <v>877</v>
      </c>
    </row>
    <row r="74" spans="1:31" s="141" customFormat="1" ht="24.95" hidden="1" customHeight="1">
      <c r="A74" s="142"/>
      <c r="B74" s="143"/>
      <c r="C74" s="144"/>
      <c r="D74" s="145"/>
      <c r="E74" s="143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  <c r="AA74" s="209"/>
      <c r="AB74" s="209"/>
      <c r="AC74" s="209"/>
      <c r="AD74" s="145"/>
      <c r="AE74" s="141" t="s">
        <v>877</v>
      </c>
    </row>
    <row r="75" spans="1:31" s="141" customFormat="1" ht="24.95" hidden="1" customHeight="1">
      <c r="A75" s="165"/>
      <c r="B75" s="166"/>
      <c r="C75" s="167"/>
      <c r="D75" s="168"/>
      <c r="E75" s="166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  <c r="AA75" s="213"/>
      <c r="AB75" s="213"/>
      <c r="AC75" s="213"/>
      <c r="AD75" s="169"/>
      <c r="AE75" s="141" t="s">
        <v>875</v>
      </c>
    </row>
    <row r="76" spans="1:31" s="141" customFormat="1" ht="24.95" hidden="1" customHeight="1">
      <c r="A76" s="142"/>
      <c r="B76" s="143"/>
      <c r="C76" s="144"/>
      <c r="D76" s="145"/>
      <c r="E76" s="143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145"/>
      <c r="AE76" s="141" t="s">
        <v>875</v>
      </c>
    </row>
    <row r="77" spans="1:31" s="141" customFormat="1" ht="24.95" hidden="1" customHeight="1">
      <c r="A77" s="142"/>
      <c r="B77" s="143"/>
      <c r="C77" s="144"/>
      <c r="D77" s="145"/>
      <c r="E77" s="143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  <c r="AA77" s="209"/>
      <c r="AB77" s="209"/>
      <c r="AC77" s="209"/>
      <c r="AD77" s="145"/>
      <c r="AE77" s="141" t="s">
        <v>875</v>
      </c>
    </row>
    <row r="78" spans="1:31" s="141" customFormat="1" ht="24.95" hidden="1" customHeight="1">
      <c r="A78" s="142"/>
      <c r="B78" s="143"/>
      <c r="C78" s="144"/>
      <c r="D78" s="145"/>
      <c r="E78" s="143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145"/>
      <c r="AE78" s="141" t="s">
        <v>875</v>
      </c>
    </row>
    <row r="79" spans="1:31" s="141" customFormat="1" ht="24.95" hidden="1" customHeight="1">
      <c r="A79" s="142"/>
      <c r="B79" s="143"/>
      <c r="C79" s="144"/>
      <c r="D79" s="145"/>
      <c r="E79" s="143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145"/>
      <c r="AE79" s="141" t="s">
        <v>875</v>
      </c>
    </row>
    <row r="80" spans="1:31" s="141" customFormat="1" ht="24.95" hidden="1" customHeight="1">
      <c r="A80" s="142"/>
      <c r="B80" s="143"/>
      <c r="C80" s="144"/>
      <c r="D80" s="145"/>
      <c r="E80" s="143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  <c r="AA80" s="209"/>
      <c r="AB80" s="209"/>
      <c r="AC80" s="209"/>
      <c r="AD80" s="145"/>
      <c r="AE80" s="141" t="s">
        <v>875</v>
      </c>
    </row>
    <row r="81" spans="1:31" s="141" customFormat="1" ht="24.95" hidden="1" customHeight="1">
      <c r="A81" s="142"/>
      <c r="B81" s="143"/>
      <c r="C81" s="144"/>
      <c r="D81" s="145"/>
      <c r="E81" s="143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145"/>
      <c r="AE81" s="141" t="s">
        <v>875</v>
      </c>
    </row>
    <row r="82" spans="1:31" s="141" customFormat="1" ht="24.95" hidden="1" customHeight="1">
      <c r="A82" s="142"/>
      <c r="B82" s="143"/>
      <c r="C82" s="144"/>
      <c r="D82" s="145"/>
      <c r="E82" s="143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145"/>
      <c r="AE82" s="141" t="s">
        <v>875</v>
      </c>
    </row>
    <row r="83" spans="1:31" s="141" customFormat="1" ht="24.95" hidden="1" customHeight="1">
      <c r="A83" s="252"/>
      <c r="B83" s="257"/>
      <c r="C83" s="258"/>
      <c r="D83" s="250"/>
      <c r="E83" s="257"/>
      <c r="F83" s="255"/>
      <c r="G83" s="255"/>
      <c r="H83" s="209"/>
      <c r="I83" s="209"/>
      <c r="J83" s="209"/>
      <c r="K83" s="209"/>
      <c r="L83" s="209"/>
      <c r="M83" s="209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  <c r="AA83" s="255"/>
      <c r="AB83" s="255"/>
      <c r="AC83" s="255"/>
      <c r="AD83" s="250"/>
      <c r="AE83" s="141" t="s">
        <v>875</v>
      </c>
    </row>
    <row r="84" spans="1:31" s="583" customFormat="1" ht="26.25" customHeight="1" outlineLevel="1">
      <c r="A84" s="584">
        <v>2</v>
      </c>
      <c r="B84" s="585" t="s">
        <v>470</v>
      </c>
      <c r="C84" s="586"/>
      <c r="D84" s="587"/>
      <c r="E84" s="588"/>
      <c r="F84" s="589"/>
      <c r="G84" s="589">
        <f>I84+K84+M84</f>
        <v>296166628</v>
      </c>
      <c r="H84" s="590"/>
      <c r="I84" s="214">
        <f>I86</f>
        <v>153278992</v>
      </c>
      <c r="J84" s="590"/>
      <c r="K84" s="590">
        <f>K86</f>
        <v>56787340</v>
      </c>
      <c r="L84" s="590"/>
      <c r="M84" s="590">
        <f>M86</f>
        <v>86100296</v>
      </c>
      <c r="N84" s="591"/>
      <c r="O84" s="591">
        <f t="shared" ref="O84" si="20">Q84+S84+U84</f>
        <v>218801127</v>
      </c>
      <c r="P84" s="591"/>
      <c r="Q84" s="591">
        <f>Q86</f>
        <v>117158010</v>
      </c>
      <c r="R84" s="591"/>
      <c r="S84" s="591">
        <f>S86</f>
        <v>40395673</v>
      </c>
      <c r="T84" s="591"/>
      <c r="U84" s="591">
        <f>U86</f>
        <v>61247444</v>
      </c>
      <c r="V84" s="591"/>
      <c r="W84" s="591">
        <f>Y84+AA84+AC84</f>
        <v>191220236</v>
      </c>
      <c r="X84" s="591"/>
      <c r="Y84" s="591">
        <f>Y86</f>
        <v>104491200</v>
      </c>
      <c r="Z84" s="591"/>
      <c r="AA84" s="591">
        <f>AA86</f>
        <v>39847240</v>
      </c>
      <c r="AB84" s="591"/>
      <c r="AC84" s="591">
        <f>AC86</f>
        <v>46881796</v>
      </c>
      <c r="AD84" s="592"/>
      <c r="AE84" s="583" t="s">
        <v>881</v>
      </c>
    </row>
    <row r="85" spans="1:31" s="141" customFormat="1" ht="26.25" customHeight="1">
      <c r="A85" s="541">
        <v>2.1</v>
      </c>
      <c r="B85" s="542" t="s">
        <v>843</v>
      </c>
      <c r="C85" s="543"/>
      <c r="D85" s="544"/>
      <c r="E85" s="542"/>
      <c r="F85" s="243"/>
      <c r="G85" s="243">
        <f>I85+K85+M85</f>
        <v>296166628</v>
      </c>
      <c r="H85" s="213"/>
      <c r="I85" s="213">
        <f>I87+I89</f>
        <v>153278992</v>
      </c>
      <c r="J85" s="213"/>
      <c r="K85" s="213">
        <f>K87+K89</f>
        <v>56787340</v>
      </c>
      <c r="L85" s="213"/>
      <c r="M85" s="213">
        <f>M87+M89</f>
        <v>86100296</v>
      </c>
      <c r="N85" s="549"/>
      <c r="O85" s="549">
        <f>Q85+S85+U85</f>
        <v>218801127</v>
      </c>
      <c r="P85" s="549"/>
      <c r="Q85" s="549">
        <f>Q87+Q89</f>
        <v>117158010</v>
      </c>
      <c r="R85" s="549"/>
      <c r="S85" s="549">
        <f>S87+S89</f>
        <v>40395673</v>
      </c>
      <c r="T85" s="549"/>
      <c r="U85" s="549">
        <f>U87+U89</f>
        <v>61247444</v>
      </c>
      <c r="V85" s="549"/>
      <c r="W85" s="549">
        <f>Y85+AA85+AC85</f>
        <v>191220236</v>
      </c>
      <c r="X85" s="549"/>
      <c r="Y85" s="549">
        <f>Y87+Y89</f>
        <v>104491200</v>
      </c>
      <c r="Z85" s="549"/>
      <c r="AA85" s="549">
        <f>AA87+AA89</f>
        <v>39847240</v>
      </c>
      <c r="AB85" s="549"/>
      <c r="AC85" s="549">
        <f>AC87+AC89</f>
        <v>46881796</v>
      </c>
      <c r="AD85" s="552"/>
      <c r="AE85" s="141" t="s">
        <v>880</v>
      </c>
    </row>
    <row r="86" spans="1:31" s="583" customFormat="1" ht="26.25" customHeight="1" outlineLevel="1">
      <c r="A86" s="593">
        <v>2.1</v>
      </c>
      <c r="B86" s="594" t="s">
        <v>843</v>
      </c>
      <c r="C86" s="595"/>
      <c r="D86" s="596"/>
      <c r="E86" s="594"/>
      <c r="F86" s="597"/>
      <c r="G86" s="597">
        <f>I86+K86+M86</f>
        <v>296166628</v>
      </c>
      <c r="H86" s="598"/>
      <c r="I86" s="598">
        <f>I88+I150</f>
        <v>153278992</v>
      </c>
      <c r="J86" s="598"/>
      <c r="K86" s="598">
        <f>K88+K150</f>
        <v>56787340</v>
      </c>
      <c r="L86" s="598"/>
      <c r="M86" s="598">
        <f>M88+M150</f>
        <v>86100296</v>
      </c>
      <c r="N86" s="599"/>
      <c r="O86" s="599">
        <f>Q86+S86+U86</f>
        <v>218801127</v>
      </c>
      <c r="P86" s="599"/>
      <c r="Q86" s="599">
        <f>Q88+Q150</f>
        <v>117158010</v>
      </c>
      <c r="R86" s="599"/>
      <c r="S86" s="599">
        <f>S88+S150</f>
        <v>40395673</v>
      </c>
      <c r="T86" s="599"/>
      <c r="U86" s="599">
        <f>U88+U150</f>
        <v>61247444</v>
      </c>
      <c r="V86" s="599"/>
      <c r="W86" s="599">
        <f>Y86+AA86+AC86</f>
        <v>191220236</v>
      </c>
      <c r="X86" s="599"/>
      <c r="Y86" s="599">
        <f>Y88+Y150</f>
        <v>104491200</v>
      </c>
      <c r="Z86" s="599"/>
      <c r="AA86" s="599">
        <f>AA88+AA150</f>
        <v>39847240</v>
      </c>
      <c r="AB86" s="599"/>
      <c r="AC86" s="599">
        <f>AC88+AC150</f>
        <v>46881796</v>
      </c>
      <c r="AD86" s="600"/>
      <c r="AE86" s="583" t="s">
        <v>880</v>
      </c>
    </row>
    <row r="87" spans="1:31" s="141" customFormat="1" ht="26.25" customHeight="1">
      <c r="A87" s="545" t="s">
        <v>585</v>
      </c>
      <c r="B87" s="546" t="s">
        <v>843</v>
      </c>
      <c r="C87" s="547" t="s">
        <v>217</v>
      </c>
      <c r="D87" s="548">
        <v>1</v>
      </c>
      <c r="E87" s="546" t="s">
        <v>468</v>
      </c>
      <c r="F87" s="209">
        <f t="shared" ref="F87:G89" si="21">H87+J87+L87</f>
        <v>139025280</v>
      </c>
      <c r="G87" s="209">
        <f t="shared" si="21"/>
        <v>139025280</v>
      </c>
      <c r="H87" s="247">
        <v>71272968</v>
      </c>
      <c r="I87" s="209">
        <f>TRUNC(H87*D87,0)</f>
        <v>71272968</v>
      </c>
      <c r="J87" s="219">
        <v>26731220</v>
      </c>
      <c r="K87" s="209">
        <f>TRUNC(J87*D87,0)</f>
        <v>26731220</v>
      </c>
      <c r="L87" s="219">
        <v>41021092</v>
      </c>
      <c r="M87" s="209">
        <f>TRUNC(L87*D87,0)</f>
        <v>41021092</v>
      </c>
      <c r="N87" s="550">
        <f t="shared" ref="N87:O89" si="22">P87+R87+T87</f>
        <v>103895631</v>
      </c>
      <c r="O87" s="550">
        <f t="shared" si="22"/>
        <v>103895631</v>
      </c>
      <c r="P87" s="561">
        <v>55700025</v>
      </c>
      <c r="Q87" s="550">
        <f>TRUNC(P87*D87,0)</f>
        <v>55700025</v>
      </c>
      <c r="R87" s="561">
        <v>19015253</v>
      </c>
      <c r="S87" s="550">
        <f>TRUNC(R87*D87,0)</f>
        <v>19015253</v>
      </c>
      <c r="T87" s="561">
        <v>29180353</v>
      </c>
      <c r="U87" s="550">
        <f>TRUNC(T87*D87,0)</f>
        <v>29180353</v>
      </c>
      <c r="V87" s="550">
        <f>X87+Z87+AB87</f>
        <v>90341564</v>
      </c>
      <c r="W87" s="550">
        <f t="shared" ref="V87:W89" si="23">Y87+AA87+AC87</f>
        <v>90341564</v>
      </c>
      <c r="X87" s="550">
        <f>[328]내역서!$Z$8</f>
        <v>48566828</v>
      </c>
      <c r="Y87" s="550">
        <f>TRUNC(X87*D87,0)</f>
        <v>48566828</v>
      </c>
      <c r="Z87" s="550">
        <f>[328]내역서!$AB$8</f>
        <v>18768860</v>
      </c>
      <c r="AA87" s="550">
        <f>TRUNC(Z87*D87,0)</f>
        <v>18768860</v>
      </c>
      <c r="AB87" s="550">
        <f>[328]내역서!$AD$8</f>
        <v>23005876</v>
      </c>
      <c r="AC87" s="550">
        <f>TRUNC(AB87*D87,0)</f>
        <v>23005876</v>
      </c>
      <c r="AD87" s="548"/>
      <c r="AE87" s="141" t="s">
        <v>880</v>
      </c>
    </row>
    <row r="88" spans="1:31" s="583" customFormat="1" ht="26.25" customHeight="1" outlineLevel="1">
      <c r="A88" s="601" t="s">
        <v>585</v>
      </c>
      <c r="B88" s="602" t="s">
        <v>843</v>
      </c>
      <c r="C88" s="603" t="s">
        <v>217</v>
      </c>
      <c r="D88" s="604">
        <v>1</v>
      </c>
      <c r="E88" s="602" t="s">
        <v>468</v>
      </c>
      <c r="F88" s="605">
        <f t="shared" si="21"/>
        <v>139025280</v>
      </c>
      <c r="G88" s="605">
        <f t="shared" si="21"/>
        <v>139025280</v>
      </c>
      <c r="H88" s="606">
        <v>71272968</v>
      </c>
      <c r="I88" s="605">
        <f>TRUNC(H88*D88,0)</f>
        <v>71272968</v>
      </c>
      <c r="J88" s="607">
        <v>26731220</v>
      </c>
      <c r="K88" s="605">
        <f>TRUNC(J88*D88,0)</f>
        <v>26731220</v>
      </c>
      <c r="L88" s="607">
        <v>41021092</v>
      </c>
      <c r="M88" s="605">
        <f>TRUNC(L88*D88,0)</f>
        <v>41021092</v>
      </c>
      <c r="N88" s="608">
        <f t="shared" si="22"/>
        <v>103895631</v>
      </c>
      <c r="O88" s="608">
        <f t="shared" si="22"/>
        <v>103895631</v>
      </c>
      <c r="P88" s="609">
        <v>55700025</v>
      </c>
      <c r="Q88" s="608">
        <f>TRUNC(P88*D88,0)</f>
        <v>55700025</v>
      </c>
      <c r="R88" s="609">
        <v>19015253</v>
      </c>
      <c r="S88" s="608">
        <f>TRUNC(R88*D88,0)</f>
        <v>19015253</v>
      </c>
      <c r="T88" s="609">
        <v>29180353</v>
      </c>
      <c r="U88" s="608">
        <f>TRUNC(T88*D88,0)</f>
        <v>29180353</v>
      </c>
      <c r="V88" s="608">
        <f>X88+Z88+AB88</f>
        <v>90341564</v>
      </c>
      <c r="W88" s="608">
        <f t="shared" si="23"/>
        <v>90341564</v>
      </c>
      <c r="X88" s="608">
        <f>[328]내역서!$Z$8</f>
        <v>48566828</v>
      </c>
      <c r="Y88" s="608">
        <f>TRUNC(X88*D88,0)</f>
        <v>48566828</v>
      </c>
      <c r="Z88" s="608">
        <f>[328]내역서!$AB$8</f>
        <v>18768860</v>
      </c>
      <c r="AA88" s="608">
        <f>TRUNC(Z88*D88,0)</f>
        <v>18768860</v>
      </c>
      <c r="AB88" s="608">
        <f>[328]내역서!$AD$8</f>
        <v>23005876</v>
      </c>
      <c r="AC88" s="608">
        <f>TRUNC(AB88*D88,0)</f>
        <v>23005876</v>
      </c>
      <c r="AD88" s="604"/>
      <c r="AE88" s="583" t="s">
        <v>880</v>
      </c>
    </row>
    <row r="89" spans="1:31" s="141" customFormat="1" ht="26.25" customHeight="1">
      <c r="A89" s="545" t="s">
        <v>586</v>
      </c>
      <c r="B89" s="546" t="s">
        <v>843</v>
      </c>
      <c r="C89" s="547" t="s">
        <v>220</v>
      </c>
      <c r="D89" s="548">
        <v>1</v>
      </c>
      <c r="E89" s="546" t="s">
        <v>468</v>
      </c>
      <c r="F89" s="242">
        <f t="shared" si="21"/>
        <v>157141348</v>
      </c>
      <c r="G89" s="242">
        <f t="shared" si="21"/>
        <v>157141348</v>
      </c>
      <c r="H89" s="247">
        <v>82006024</v>
      </c>
      <c r="I89" s="209">
        <f>TRUNC(H89*D89,0)</f>
        <v>82006024</v>
      </c>
      <c r="J89" s="219">
        <v>30056120</v>
      </c>
      <c r="K89" s="209">
        <f>TRUNC(J89*D89,0)</f>
        <v>30056120</v>
      </c>
      <c r="L89" s="219">
        <v>45079204</v>
      </c>
      <c r="M89" s="209">
        <f>TRUNC(L89*D89,0)</f>
        <v>45079204</v>
      </c>
      <c r="N89" s="550">
        <f t="shared" si="22"/>
        <v>114905496</v>
      </c>
      <c r="O89" s="550">
        <f t="shared" si="22"/>
        <v>114905496</v>
      </c>
      <c r="P89" s="561">
        <v>61457985</v>
      </c>
      <c r="Q89" s="550">
        <f>TRUNC(P89*D89,0)</f>
        <v>61457985</v>
      </c>
      <c r="R89" s="561">
        <v>21380420</v>
      </c>
      <c r="S89" s="550">
        <f>TRUNC(R89*D89,0)</f>
        <v>21380420</v>
      </c>
      <c r="T89" s="561">
        <v>32067091</v>
      </c>
      <c r="U89" s="550">
        <f>TRUNC(T89*D89,0)</f>
        <v>32067091</v>
      </c>
      <c r="V89" s="550">
        <f t="shared" si="23"/>
        <v>100878672</v>
      </c>
      <c r="W89" s="550">
        <f t="shared" si="23"/>
        <v>100878672</v>
      </c>
      <c r="X89" s="550">
        <f>[328]내역서!$Z$7</f>
        <v>55924372</v>
      </c>
      <c r="Y89" s="550">
        <f>TRUNC(X89*D89,0)</f>
        <v>55924372</v>
      </c>
      <c r="Z89" s="550">
        <f>[328]내역서!$AB$7</f>
        <v>21078380</v>
      </c>
      <c r="AA89" s="550">
        <f>TRUNC(Z89*D89,0)</f>
        <v>21078380</v>
      </c>
      <c r="AB89" s="550">
        <f>[328]내역서!$AD$7</f>
        <v>23875920</v>
      </c>
      <c r="AC89" s="550">
        <f>TRUNC(AB89*D89,0)</f>
        <v>23875920</v>
      </c>
      <c r="AD89" s="548"/>
      <c r="AE89" s="141" t="s">
        <v>880</v>
      </c>
    </row>
    <row r="90" spans="1:31" s="141" customFormat="1" ht="24.95" hidden="1" customHeight="1">
      <c r="A90" s="262"/>
      <c r="B90" s="269"/>
      <c r="C90" s="270"/>
      <c r="D90" s="271"/>
      <c r="E90" s="272"/>
      <c r="F90" s="273"/>
      <c r="G90" s="273"/>
      <c r="H90" s="216"/>
      <c r="I90" s="216"/>
      <c r="J90" s="216"/>
      <c r="K90" s="216"/>
      <c r="L90" s="216"/>
      <c r="M90" s="216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  <c r="AA90" s="273"/>
      <c r="AB90" s="273"/>
      <c r="AC90" s="273"/>
      <c r="AD90" s="274"/>
      <c r="AE90" s="141" t="s">
        <v>878</v>
      </c>
    </row>
    <row r="91" spans="1:31" s="171" customFormat="1" ht="24.95" hidden="1" customHeight="1">
      <c r="A91" s="165"/>
      <c r="B91" s="170"/>
      <c r="C91" s="167"/>
      <c r="D91" s="169"/>
      <c r="E91" s="166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169"/>
      <c r="AE91" s="171" t="s">
        <v>878</v>
      </c>
    </row>
    <row r="92" spans="1:31" s="171" customFormat="1" ht="24.95" hidden="1" customHeight="1">
      <c r="A92" s="165"/>
      <c r="B92" s="170"/>
      <c r="C92" s="167"/>
      <c r="D92" s="169"/>
      <c r="E92" s="166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169"/>
      <c r="AE92" s="171" t="s">
        <v>878</v>
      </c>
    </row>
    <row r="93" spans="1:31" s="141" customFormat="1" ht="24.95" hidden="1" customHeight="1">
      <c r="A93" s="165"/>
      <c r="B93" s="170"/>
      <c r="C93" s="167"/>
      <c r="D93" s="168"/>
      <c r="E93" s="166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169"/>
      <c r="AE93" s="141" t="s">
        <v>878</v>
      </c>
    </row>
    <row r="94" spans="1:31" s="141" customFormat="1" ht="24.95" hidden="1" customHeight="1">
      <c r="A94" s="155"/>
      <c r="B94" s="156"/>
      <c r="C94" s="153"/>
      <c r="D94" s="157"/>
      <c r="E94" s="152"/>
      <c r="F94" s="215"/>
      <c r="G94" s="215"/>
      <c r="H94" s="215"/>
      <c r="I94" s="209"/>
      <c r="J94" s="215"/>
      <c r="K94" s="209"/>
      <c r="L94" s="215"/>
      <c r="M94" s="209"/>
      <c r="N94" s="215"/>
      <c r="O94" s="215"/>
      <c r="P94" s="215"/>
      <c r="Q94" s="209"/>
      <c r="R94" s="215"/>
      <c r="S94" s="209"/>
      <c r="T94" s="215"/>
      <c r="U94" s="209"/>
      <c r="V94" s="215"/>
      <c r="W94" s="215"/>
      <c r="X94" s="215"/>
      <c r="Y94" s="209"/>
      <c r="Z94" s="215"/>
      <c r="AA94" s="209"/>
      <c r="AB94" s="215"/>
      <c r="AC94" s="209"/>
      <c r="AD94" s="154"/>
      <c r="AE94" s="141" t="s">
        <v>878</v>
      </c>
    </row>
    <row r="95" spans="1:31" s="141" customFormat="1" ht="24.95" hidden="1" customHeight="1">
      <c r="A95" s="155"/>
      <c r="B95" s="156"/>
      <c r="C95" s="153"/>
      <c r="D95" s="157"/>
      <c r="E95" s="152"/>
      <c r="F95" s="215"/>
      <c r="G95" s="215"/>
      <c r="H95" s="215"/>
      <c r="I95" s="209"/>
      <c r="J95" s="215"/>
      <c r="K95" s="209"/>
      <c r="L95" s="215"/>
      <c r="M95" s="209"/>
      <c r="N95" s="215"/>
      <c r="O95" s="215"/>
      <c r="P95" s="215"/>
      <c r="Q95" s="209"/>
      <c r="R95" s="215"/>
      <c r="S95" s="209"/>
      <c r="T95" s="215"/>
      <c r="U95" s="209"/>
      <c r="V95" s="215"/>
      <c r="W95" s="215"/>
      <c r="X95" s="215"/>
      <c r="Y95" s="209"/>
      <c r="Z95" s="215"/>
      <c r="AA95" s="209"/>
      <c r="AB95" s="215"/>
      <c r="AC95" s="209"/>
      <c r="AD95" s="154"/>
      <c r="AE95" s="141" t="s">
        <v>878</v>
      </c>
    </row>
    <row r="96" spans="1:31" s="141" customFormat="1" ht="24.95" hidden="1" customHeight="1">
      <c r="A96" s="155"/>
      <c r="B96" s="156"/>
      <c r="C96" s="153"/>
      <c r="D96" s="157"/>
      <c r="E96" s="152"/>
      <c r="F96" s="215"/>
      <c r="G96" s="215"/>
      <c r="H96" s="215"/>
      <c r="I96" s="209"/>
      <c r="J96" s="215"/>
      <c r="K96" s="209"/>
      <c r="L96" s="215"/>
      <c r="M96" s="209"/>
      <c r="N96" s="215"/>
      <c r="O96" s="215"/>
      <c r="P96" s="215"/>
      <c r="Q96" s="209"/>
      <c r="R96" s="215"/>
      <c r="S96" s="209"/>
      <c r="T96" s="215"/>
      <c r="U96" s="209"/>
      <c r="V96" s="215"/>
      <c r="W96" s="215"/>
      <c r="X96" s="215"/>
      <c r="Y96" s="209"/>
      <c r="Z96" s="215"/>
      <c r="AA96" s="209"/>
      <c r="AB96" s="215"/>
      <c r="AC96" s="209"/>
      <c r="AD96" s="154"/>
      <c r="AE96" s="141" t="s">
        <v>878</v>
      </c>
    </row>
    <row r="97" spans="1:31" s="141" customFormat="1" ht="24.95" hidden="1" customHeight="1">
      <c r="A97" s="155"/>
      <c r="B97" s="156"/>
      <c r="C97" s="153"/>
      <c r="D97" s="157"/>
      <c r="E97" s="152"/>
      <c r="F97" s="215"/>
      <c r="G97" s="215"/>
      <c r="H97" s="215"/>
      <c r="I97" s="209"/>
      <c r="J97" s="215"/>
      <c r="K97" s="209"/>
      <c r="L97" s="215"/>
      <c r="M97" s="209"/>
      <c r="N97" s="215"/>
      <c r="O97" s="215"/>
      <c r="P97" s="215"/>
      <c r="Q97" s="209"/>
      <c r="R97" s="215"/>
      <c r="S97" s="209"/>
      <c r="T97" s="215"/>
      <c r="U97" s="209"/>
      <c r="V97" s="215"/>
      <c r="W97" s="215"/>
      <c r="X97" s="215"/>
      <c r="Y97" s="209"/>
      <c r="Z97" s="215"/>
      <c r="AA97" s="209"/>
      <c r="AB97" s="215"/>
      <c r="AC97" s="209"/>
      <c r="AD97" s="154"/>
      <c r="AE97" s="141" t="s">
        <v>878</v>
      </c>
    </row>
    <row r="98" spans="1:31" s="141" customFormat="1" ht="24.95" hidden="1" customHeight="1">
      <c r="A98" s="155"/>
      <c r="B98" s="156"/>
      <c r="C98" s="153"/>
      <c r="D98" s="157"/>
      <c r="E98" s="152"/>
      <c r="F98" s="215"/>
      <c r="G98" s="215"/>
      <c r="H98" s="215"/>
      <c r="I98" s="209"/>
      <c r="J98" s="215"/>
      <c r="K98" s="209"/>
      <c r="L98" s="215"/>
      <c r="M98" s="209"/>
      <c r="N98" s="215"/>
      <c r="O98" s="215"/>
      <c r="P98" s="215"/>
      <c r="Q98" s="209"/>
      <c r="R98" s="215"/>
      <c r="S98" s="209"/>
      <c r="T98" s="215"/>
      <c r="U98" s="209"/>
      <c r="V98" s="215"/>
      <c r="W98" s="215"/>
      <c r="X98" s="215"/>
      <c r="Y98" s="209"/>
      <c r="Z98" s="215"/>
      <c r="AA98" s="209"/>
      <c r="AB98" s="215"/>
      <c r="AC98" s="209"/>
      <c r="AD98" s="154"/>
      <c r="AE98" s="141" t="s">
        <v>878</v>
      </c>
    </row>
    <row r="99" spans="1:31" s="141" customFormat="1" ht="24.95" hidden="1" customHeight="1">
      <c r="A99" s="165"/>
      <c r="B99" s="170"/>
      <c r="C99" s="167"/>
      <c r="D99" s="168"/>
      <c r="E99" s="166"/>
      <c r="F99" s="213"/>
      <c r="G99" s="237"/>
      <c r="H99" s="213"/>
      <c r="I99" s="213"/>
      <c r="J99" s="213"/>
      <c r="K99" s="213"/>
      <c r="L99" s="213"/>
      <c r="M99" s="213"/>
      <c r="N99" s="213"/>
      <c r="O99" s="237"/>
      <c r="P99" s="213"/>
      <c r="Q99" s="213"/>
      <c r="R99" s="213"/>
      <c r="S99" s="213"/>
      <c r="T99" s="213"/>
      <c r="U99" s="213"/>
      <c r="V99" s="213"/>
      <c r="W99" s="237"/>
      <c r="X99" s="213"/>
      <c r="Y99" s="213"/>
      <c r="Z99" s="213"/>
      <c r="AA99" s="213"/>
      <c r="AB99" s="213"/>
      <c r="AC99" s="213"/>
      <c r="AD99" s="169"/>
      <c r="AE99" s="141" t="s">
        <v>878</v>
      </c>
    </row>
    <row r="100" spans="1:31" s="141" customFormat="1" ht="24.95" hidden="1" customHeight="1">
      <c r="A100" s="155"/>
      <c r="B100" s="156"/>
      <c r="C100" s="153"/>
      <c r="D100" s="157"/>
      <c r="E100" s="152"/>
      <c r="F100" s="215"/>
      <c r="G100" s="215"/>
      <c r="H100" s="215"/>
      <c r="I100" s="209"/>
      <c r="J100" s="215"/>
      <c r="K100" s="209"/>
      <c r="L100" s="215"/>
      <c r="M100" s="209"/>
      <c r="N100" s="215"/>
      <c r="O100" s="215"/>
      <c r="P100" s="215"/>
      <c r="Q100" s="209"/>
      <c r="R100" s="215"/>
      <c r="S100" s="209"/>
      <c r="T100" s="215"/>
      <c r="U100" s="209"/>
      <c r="V100" s="215"/>
      <c r="W100" s="215"/>
      <c r="X100" s="215"/>
      <c r="Y100" s="209"/>
      <c r="Z100" s="215"/>
      <c r="AA100" s="209"/>
      <c r="AB100" s="215"/>
      <c r="AC100" s="209"/>
      <c r="AD100" s="154"/>
      <c r="AE100" s="141" t="s">
        <v>878</v>
      </c>
    </row>
    <row r="101" spans="1:31" s="141" customFormat="1" ht="24.95" hidden="1" customHeight="1">
      <c r="A101" s="155"/>
      <c r="B101" s="156"/>
      <c r="C101" s="153"/>
      <c r="D101" s="157"/>
      <c r="E101" s="152"/>
      <c r="F101" s="215"/>
      <c r="G101" s="215"/>
      <c r="H101" s="215"/>
      <c r="I101" s="209"/>
      <c r="J101" s="215"/>
      <c r="K101" s="209"/>
      <c r="L101" s="215"/>
      <c r="M101" s="209"/>
      <c r="N101" s="215"/>
      <c r="O101" s="215"/>
      <c r="P101" s="215"/>
      <c r="Q101" s="209"/>
      <c r="R101" s="215"/>
      <c r="S101" s="209"/>
      <c r="T101" s="215"/>
      <c r="U101" s="209"/>
      <c r="V101" s="215"/>
      <c r="W101" s="215"/>
      <c r="X101" s="215"/>
      <c r="Y101" s="209"/>
      <c r="Z101" s="215"/>
      <c r="AA101" s="209"/>
      <c r="AB101" s="215"/>
      <c r="AC101" s="209"/>
      <c r="AD101" s="154"/>
      <c r="AE101" s="141" t="s">
        <v>878</v>
      </c>
    </row>
    <row r="102" spans="1:31" s="180" customFormat="1" ht="24.95" hidden="1" customHeight="1">
      <c r="A102" s="173"/>
      <c r="B102" s="174"/>
      <c r="C102" s="181"/>
      <c r="D102" s="182"/>
      <c r="E102" s="183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184"/>
      <c r="AE102" s="180" t="s">
        <v>879</v>
      </c>
    </row>
    <row r="103" spans="1:31" s="180" customFormat="1" ht="24.95" hidden="1" customHeight="1">
      <c r="A103" s="175"/>
      <c r="B103" s="176"/>
      <c r="C103" s="177"/>
      <c r="D103" s="178"/>
      <c r="E103" s="179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208"/>
      <c r="AC103" s="208"/>
      <c r="AD103" s="172"/>
      <c r="AE103" s="180" t="s">
        <v>879</v>
      </c>
    </row>
    <row r="104" spans="1:31" s="141" customFormat="1" ht="24.95" hidden="1" customHeight="1">
      <c r="A104" s="155"/>
      <c r="B104" s="156"/>
      <c r="C104" s="153"/>
      <c r="D104" s="157"/>
      <c r="E104" s="152"/>
      <c r="F104" s="215"/>
      <c r="G104" s="215"/>
      <c r="H104" s="215"/>
      <c r="I104" s="209"/>
      <c r="J104" s="215"/>
      <c r="K104" s="209"/>
      <c r="L104" s="215"/>
      <c r="M104" s="209"/>
      <c r="N104" s="215"/>
      <c r="O104" s="215"/>
      <c r="P104" s="215"/>
      <c r="Q104" s="209"/>
      <c r="R104" s="215"/>
      <c r="S104" s="209"/>
      <c r="T104" s="215"/>
      <c r="U104" s="209"/>
      <c r="V104" s="215"/>
      <c r="W104" s="215"/>
      <c r="X104" s="215"/>
      <c r="Y104" s="209"/>
      <c r="Z104" s="215"/>
      <c r="AA104" s="209"/>
      <c r="AB104" s="215"/>
      <c r="AC104" s="209"/>
      <c r="AD104" s="154"/>
      <c r="AE104" s="141" t="s">
        <v>879</v>
      </c>
    </row>
    <row r="105" spans="1:31" s="141" customFormat="1" ht="24.95" hidden="1" customHeight="1">
      <c r="A105" s="155"/>
      <c r="B105" s="156"/>
      <c r="C105" s="153"/>
      <c r="D105" s="157"/>
      <c r="E105" s="152"/>
      <c r="F105" s="215"/>
      <c r="G105" s="215"/>
      <c r="H105" s="215"/>
      <c r="I105" s="209"/>
      <c r="J105" s="215"/>
      <c r="K105" s="209"/>
      <c r="L105" s="215"/>
      <c r="M105" s="209"/>
      <c r="N105" s="215"/>
      <c r="O105" s="215"/>
      <c r="P105" s="215"/>
      <c r="Q105" s="209"/>
      <c r="R105" s="215"/>
      <c r="S105" s="209"/>
      <c r="T105" s="215"/>
      <c r="U105" s="209"/>
      <c r="V105" s="215"/>
      <c r="W105" s="215"/>
      <c r="X105" s="215"/>
      <c r="Y105" s="209"/>
      <c r="Z105" s="215"/>
      <c r="AA105" s="209"/>
      <c r="AB105" s="215"/>
      <c r="AC105" s="209"/>
      <c r="AD105" s="154"/>
      <c r="AE105" s="141" t="s">
        <v>879</v>
      </c>
    </row>
    <row r="106" spans="1:31" s="141" customFormat="1" ht="24.95" hidden="1" customHeight="1">
      <c r="A106" s="155"/>
      <c r="B106" s="156"/>
      <c r="C106" s="153"/>
      <c r="D106" s="157"/>
      <c r="E106" s="152"/>
      <c r="F106" s="215"/>
      <c r="G106" s="215"/>
      <c r="H106" s="215"/>
      <c r="I106" s="209"/>
      <c r="J106" s="215"/>
      <c r="K106" s="209"/>
      <c r="L106" s="215"/>
      <c r="M106" s="209"/>
      <c r="N106" s="215"/>
      <c r="O106" s="215"/>
      <c r="P106" s="215"/>
      <c r="Q106" s="209"/>
      <c r="R106" s="215"/>
      <c r="S106" s="209"/>
      <c r="T106" s="215"/>
      <c r="U106" s="209"/>
      <c r="V106" s="215"/>
      <c r="W106" s="215"/>
      <c r="X106" s="215"/>
      <c r="Y106" s="209"/>
      <c r="Z106" s="215"/>
      <c r="AA106" s="209"/>
      <c r="AB106" s="215"/>
      <c r="AC106" s="209"/>
      <c r="AD106" s="154"/>
      <c r="AE106" s="141" t="s">
        <v>879</v>
      </c>
    </row>
    <row r="107" spans="1:31" s="141" customFormat="1" ht="24.95" hidden="1" customHeight="1">
      <c r="A107" s="155"/>
      <c r="B107" s="156"/>
      <c r="C107" s="153"/>
      <c r="D107" s="157"/>
      <c r="E107" s="152"/>
      <c r="F107" s="215"/>
      <c r="G107" s="215"/>
      <c r="H107" s="215"/>
      <c r="I107" s="209"/>
      <c r="J107" s="215"/>
      <c r="K107" s="209"/>
      <c r="L107" s="215"/>
      <c r="M107" s="209"/>
      <c r="N107" s="215"/>
      <c r="O107" s="215"/>
      <c r="P107" s="215"/>
      <c r="Q107" s="209"/>
      <c r="R107" s="215"/>
      <c r="S107" s="209"/>
      <c r="T107" s="215"/>
      <c r="U107" s="209"/>
      <c r="V107" s="215"/>
      <c r="W107" s="215"/>
      <c r="X107" s="215"/>
      <c r="Y107" s="209"/>
      <c r="Z107" s="215"/>
      <c r="AA107" s="209"/>
      <c r="AB107" s="215"/>
      <c r="AC107" s="209"/>
      <c r="AD107" s="154"/>
      <c r="AE107" s="141" t="s">
        <v>879</v>
      </c>
    </row>
    <row r="108" spans="1:31" s="141" customFormat="1" ht="24.95" hidden="1" customHeight="1">
      <c r="A108" s="155"/>
      <c r="B108" s="156"/>
      <c r="C108" s="153"/>
      <c r="D108" s="157"/>
      <c r="E108" s="152"/>
      <c r="F108" s="215"/>
      <c r="G108" s="215"/>
      <c r="H108" s="215"/>
      <c r="I108" s="209"/>
      <c r="J108" s="215"/>
      <c r="K108" s="209"/>
      <c r="L108" s="215"/>
      <c r="M108" s="209"/>
      <c r="N108" s="215"/>
      <c r="O108" s="215"/>
      <c r="P108" s="215"/>
      <c r="Q108" s="209"/>
      <c r="R108" s="215"/>
      <c r="S108" s="209"/>
      <c r="T108" s="215"/>
      <c r="U108" s="209"/>
      <c r="V108" s="215"/>
      <c r="W108" s="215"/>
      <c r="X108" s="215"/>
      <c r="Y108" s="209"/>
      <c r="Z108" s="215"/>
      <c r="AA108" s="209"/>
      <c r="AB108" s="215"/>
      <c r="AC108" s="209"/>
      <c r="AD108" s="154"/>
      <c r="AE108" s="141" t="s">
        <v>879</v>
      </c>
    </row>
    <row r="109" spans="1:31" s="141" customFormat="1" ht="24.95" hidden="1" customHeight="1">
      <c r="A109" s="155"/>
      <c r="B109" s="156"/>
      <c r="C109" s="153"/>
      <c r="D109" s="157"/>
      <c r="E109" s="152"/>
      <c r="F109" s="215"/>
      <c r="G109" s="215"/>
      <c r="H109" s="215"/>
      <c r="I109" s="209"/>
      <c r="J109" s="215"/>
      <c r="K109" s="209"/>
      <c r="L109" s="215"/>
      <c r="M109" s="209"/>
      <c r="N109" s="215"/>
      <c r="O109" s="215"/>
      <c r="P109" s="215"/>
      <c r="Q109" s="209"/>
      <c r="R109" s="215"/>
      <c r="S109" s="209"/>
      <c r="T109" s="215"/>
      <c r="U109" s="209"/>
      <c r="V109" s="215"/>
      <c r="W109" s="215"/>
      <c r="X109" s="215"/>
      <c r="Y109" s="209"/>
      <c r="Z109" s="215"/>
      <c r="AA109" s="209"/>
      <c r="AB109" s="215"/>
      <c r="AC109" s="209"/>
      <c r="AD109" s="154"/>
      <c r="AE109" s="141" t="s">
        <v>879</v>
      </c>
    </row>
    <row r="110" spans="1:31" s="141" customFormat="1" ht="24.95" hidden="1" customHeight="1">
      <c r="A110" s="155"/>
      <c r="B110" s="156"/>
      <c r="C110" s="153"/>
      <c r="D110" s="157"/>
      <c r="E110" s="152"/>
      <c r="F110" s="215"/>
      <c r="G110" s="215"/>
      <c r="H110" s="215"/>
      <c r="I110" s="209"/>
      <c r="J110" s="215"/>
      <c r="K110" s="209"/>
      <c r="L110" s="215"/>
      <c r="M110" s="209"/>
      <c r="N110" s="215"/>
      <c r="O110" s="215"/>
      <c r="P110" s="215"/>
      <c r="Q110" s="209"/>
      <c r="R110" s="215"/>
      <c r="S110" s="209"/>
      <c r="T110" s="215"/>
      <c r="U110" s="209"/>
      <c r="V110" s="215"/>
      <c r="W110" s="215"/>
      <c r="X110" s="215"/>
      <c r="Y110" s="209"/>
      <c r="Z110" s="215"/>
      <c r="AA110" s="209"/>
      <c r="AB110" s="215"/>
      <c r="AC110" s="209"/>
      <c r="AD110" s="154"/>
      <c r="AE110" s="141" t="s">
        <v>879</v>
      </c>
    </row>
    <row r="111" spans="1:31" s="180" customFormat="1" ht="24.95" hidden="1" customHeight="1">
      <c r="A111" s="175"/>
      <c r="B111" s="176"/>
      <c r="C111" s="177"/>
      <c r="D111" s="178"/>
      <c r="E111" s="179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172"/>
      <c r="AE111" s="180" t="s">
        <v>879</v>
      </c>
    </row>
    <row r="112" spans="1:31" s="141" customFormat="1" ht="24.95" hidden="1" customHeight="1">
      <c r="A112" s="155"/>
      <c r="B112" s="156"/>
      <c r="C112" s="156"/>
      <c r="D112" s="156"/>
      <c r="E112" s="156"/>
      <c r="F112" s="215"/>
      <c r="G112" s="215"/>
      <c r="H112" s="215"/>
      <c r="I112" s="209"/>
      <c r="J112" s="215"/>
      <c r="K112" s="209"/>
      <c r="L112" s="215"/>
      <c r="M112" s="209"/>
      <c r="N112" s="215"/>
      <c r="O112" s="215"/>
      <c r="P112" s="215"/>
      <c r="Q112" s="209"/>
      <c r="R112" s="215"/>
      <c r="S112" s="209"/>
      <c r="T112" s="215"/>
      <c r="U112" s="209"/>
      <c r="V112" s="215"/>
      <c r="W112" s="215"/>
      <c r="X112" s="215"/>
      <c r="Y112" s="209"/>
      <c r="Z112" s="215"/>
      <c r="AA112" s="209"/>
      <c r="AB112" s="215"/>
      <c r="AC112" s="209"/>
      <c r="AD112" s="158"/>
      <c r="AE112" s="141" t="s">
        <v>879</v>
      </c>
    </row>
    <row r="113" spans="1:31" s="141" customFormat="1" ht="24.95" hidden="1" customHeight="1">
      <c r="A113" s="155"/>
      <c r="B113" s="156"/>
      <c r="C113" s="156"/>
      <c r="D113" s="156"/>
      <c r="E113" s="156"/>
      <c r="F113" s="215"/>
      <c r="G113" s="215"/>
      <c r="H113" s="215"/>
      <c r="I113" s="209"/>
      <c r="J113" s="215"/>
      <c r="K113" s="209"/>
      <c r="L113" s="215"/>
      <c r="M113" s="209"/>
      <c r="N113" s="215"/>
      <c r="O113" s="215"/>
      <c r="P113" s="215"/>
      <c r="Q113" s="209"/>
      <c r="R113" s="215"/>
      <c r="S113" s="209"/>
      <c r="T113" s="215"/>
      <c r="U113" s="209"/>
      <c r="V113" s="215"/>
      <c r="W113" s="215"/>
      <c r="X113" s="215"/>
      <c r="Y113" s="209"/>
      <c r="Z113" s="215"/>
      <c r="AA113" s="209"/>
      <c r="AB113" s="215"/>
      <c r="AC113" s="209"/>
      <c r="AD113" s="158"/>
      <c r="AE113" s="141" t="s">
        <v>879</v>
      </c>
    </row>
    <row r="114" spans="1:31" s="141" customFormat="1" ht="24.95" hidden="1" customHeight="1">
      <c r="A114" s="155"/>
      <c r="B114" s="156"/>
      <c r="C114" s="156"/>
      <c r="D114" s="156"/>
      <c r="E114" s="156"/>
      <c r="F114" s="215"/>
      <c r="G114" s="215"/>
      <c r="H114" s="215"/>
      <c r="I114" s="209"/>
      <c r="J114" s="215"/>
      <c r="K114" s="209"/>
      <c r="L114" s="215"/>
      <c r="M114" s="209"/>
      <c r="N114" s="215"/>
      <c r="O114" s="215"/>
      <c r="P114" s="215"/>
      <c r="Q114" s="209"/>
      <c r="R114" s="215"/>
      <c r="S114" s="209"/>
      <c r="T114" s="215"/>
      <c r="U114" s="209"/>
      <c r="V114" s="215"/>
      <c r="W114" s="215"/>
      <c r="X114" s="215"/>
      <c r="Y114" s="209"/>
      <c r="Z114" s="215"/>
      <c r="AA114" s="209"/>
      <c r="AB114" s="215"/>
      <c r="AC114" s="209"/>
      <c r="AD114" s="158"/>
      <c r="AE114" s="141" t="s">
        <v>879</v>
      </c>
    </row>
    <row r="115" spans="1:31" s="141" customFormat="1" ht="24.95" hidden="1" customHeight="1">
      <c r="A115" s="155"/>
      <c r="B115" s="156"/>
      <c r="C115" s="156"/>
      <c r="D115" s="156"/>
      <c r="E115" s="156"/>
      <c r="F115" s="215"/>
      <c r="G115" s="215"/>
      <c r="H115" s="215"/>
      <c r="I115" s="209"/>
      <c r="J115" s="215"/>
      <c r="K115" s="209"/>
      <c r="L115" s="215"/>
      <c r="M115" s="209"/>
      <c r="N115" s="215"/>
      <c r="O115" s="215"/>
      <c r="P115" s="215"/>
      <c r="Q115" s="209"/>
      <c r="R115" s="215"/>
      <c r="S115" s="209"/>
      <c r="T115" s="215"/>
      <c r="U115" s="209"/>
      <c r="V115" s="215"/>
      <c r="W115" s="215"/>
      <c r="X115" s="215"/>
      <c r="Y115" s="209"/>
      <c r="Z115" s="215"/>
      <c r="AA115" s="209"/>
      <c r="AB115" s="215"/>
      <c r="AC115" s="209"/>
      <c r="AD115" s="158"/>
      <c r="AE115" s="141" t="s">
        <v>879</v>
      </c>
    </row>
    <row r="116" spans="1:31" s="141" customFormat="1" ht="24.95" hidden="1" customHeight="1">
      <c r="A116" s="155"/>
      <c r="B116" s="156"/>
      <c r="C116" s="156"/>
      <c r="D116" s="156"/>
      <c r="E116" s="156"/>
      <c r="F116" s="215"/>
      <c r="G116" s="215"/>
      <c r="H116" s="215"/>
      <c r="I116" s="209"/>
      <c r="J116" s="215"/>
      <c r="K116" s="209"/>
      <c r="L116" s="215"/>
      <c r="M116" s="209"/>
      <c r="N116" s="215"/>
      <c r="O116" s="215"/>
      <c r="P116" s="215"/>
      <c r="Q116" s="209"/>
      <c r="R116" s="215"/>
      <c r="S116" s="209"/>
      <c r="T116" s="215"/>
      <c r="U116" s="209"/>
      <c r="V116" s="215"/>
      <c r="W116" s="215"/>
      <c r="X116" s="215"/>
      <c r="Y116" s="209"/>
      <c r="Z116" s="215"/>
      <c r="AA116" s="209"/>
      <c r="AB116" s="215"/>
      <c r="AC116" s="209"/>
      <c r="AD116" s="158"/>
      <c r="AE116" s="141" t="s">
        <v>879</v>
      </c>
    </row>
    <row r="117" spans="1:31" s="141" customFormat="1" ht="24.95" hidden="1" customHeight="1">
      <c r="A117" s="175"/>
      <c r="B117" s="176"/>
      <c r="C117" s="176"/>
      <c r="D117" s="176"/>
      <c r="E117" s="176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  <c r="AB117" s="208"/>
      <c r="AC117" s="208"/>
      <c r="AD117" s="172"/>
      <c r="AE117" s="141" t="s">
        <v>879</v>
      </c>
    </row>
    <row r="118" spans="1:31" s="141" customFormat="1" ht="24.95" hidden="1" customHeight="1">
      <c r="A118" s="155"/>
      <c r="B118" s="156"/>
      <c r="C118" s="156"/>
      <c r="D118" s="156"/>
      <c r="E118" s="156"/>
      <c r="F118" s="215"/>
      <c r="G118" s="215"/>
      <c r="H118" s="215"/>
      <c r="I118" s="209"/>
      <c r="J118" s="215"/>
      <c r="K118" s="209"/>
      <c r="L118" s="215"/>
      <c r="M118" s="209"/>
      <c r="N118" s="215"/>
      <c r="O118" s="215"/>
      <c r="P118" s="215"/>
      <c r="Q118" s="209"/>
      <c r="R118" s="215"/>
      <c r="S118" s="209"/>
      <c r="T118" s="215"/>
      <c r="U118" s="209"/>
      <c r="V118" s="215"/>
      <c r="W118" s="215"/>
      <c r="X118" s="215"/>
      <c r="Y118" s="209"/>
      <c r="Z118" s="215"/>
      <c r="AA118" s="209"/>
      <c r="AB118" s="215"/>
      <c r="AC118" s="209"/>
      <c r="AD118" s="158"/>
      <c r="AE118" s="141" t="s">
        <v>879</v>
      </c>
    </row>
    <row r="119" spans="1:31" s="141" customFormat="1" ht="24.95" hidden="1" customHeight="1">
      <c r="A119" s="155"/>
      <c r="B119" s="156"/>
      <c r="C119" s="156"/>
      <c r="D119" s="156"/>
      <c r="E119" s="156"/>
      <c r="F119" s="215"/>
      <c r="G119" s="215"/>
      <c r="H119" s="215"/>
      <c r="I119" s="209"/>
      <c r="J119" s="215"/>
      <c r="K119" s="209"/>
      <c r="L119" s="215"/>
      <c r="M119" s="209"/>
      <c r="N119" s="215"/>
      <c r="O119" s="215"/>
      <c r="P119" s="215"/>
      <c r="Q119" s="209"/>
      <c r="R119" s="215"/>
      <c r="S119" s="209"/>
      <c r="T119" s="215"/>
      <c r="U119" s="209"/>
      <c r="V119" s="215"/>
      <c r="W119" s="215"/>
      <c r="X119" s="215"/>
      <c r="Y119" s="209"/>
      <c r="Z119" s="215"/>
      <c r="AA119" s="209"/>
      <c r="AB119" s="215"/>
      <c r="AC119" s="209"/>
      <c r="AD119" s="158"/>
      <c r="AE119" s="141" t="s">
        <v>879</v>
      </c>
    </row>
    <row r="120" spans="1:31" s="141" customFormat="1" ht="24.95" hidden="1" customHeight="1">
      <c r="A120" s="155"/>
      <c r="B120" s="156"/>
      <c r="C120" s="156"/>
      <c r="D120" s="156"/>
      <c r="E120" s="156"/>
      <c r="F120" s="215"/>
      <c r="G120" s="215"/>
      <c r="H120" s="215"/>
      <c r="I120" s="209"/>
      <c r="J120" s="215"/>
      <c r="K120" s="209"/>
      <c r="L120" s="215"/>
      <c r="M120" s="209"/>
      <c r="N120" s="215"/>
      <c r="O120" s="215"/>
      <c r="P120" s="215"/>
      <c r="Q120" s="209"/>
      <c r="R120" s="215"/>
      <c r="S120" s="209"/>
      <c r="T120" s="215"/>
      <c r="U120" s="209"/>
      <c r="V120" s="215"/>
      <c r="W120" s="215"/>
      <c r="X120" s="215"/>
      <c r="Y120" s="209"/>
      <c r="Z120" s="215"/>
      <c r="AA120" s="209"/>
      <c r="AB120" s="215"/>
      <c r="AC120" s="209"/>
      <c r="AD120" s="158"/>
      <c r="AE120" s="141" t="s">
        <v>879</v>
      </c>
    </row>
    <row r="121" spans="1:31" s="141" customFormat="1" ht="24.95" hidden="1" customHeight="1">
      <c r="A121" s="155"/>
      <c r="B121" s="156"/>
      <c r="C121" s="156"/>
      <c r="D121" s="156"/>
      <c r="E121" s="156"/>
      <c r="F121" s="215"/>
      <c r="G121" s="215"/>
      <c r="H121" s="215"/>
      <c r="I121" s="209"/>
      <c r="J121" s="215"/>
      <c r="K121" s="209"/>
      <c r="L121" s="215"/>
      <c r="M121" s="209"/>
      <c r="N121" s="215"/>
      <c r="O121" s="215"/>
      <c r="P121" s="215"/>
      <c r="Q121" s="209"/>
      <c r="R121" s="215"/>
      <c r="S121" s="209"/>
      <c r="T121" s="215"/>
      <c r="U121" s="209"/>
      <c r="V121" s="215"/>
      <c r="W121" s="215"/>
      <c r="X121" s="215"/>
      <c r="Y121" s="209"/>
      <c r="Z121" s="215"/>
      <c r="AA121" s="209"/>
      <c r="AB121" s="215"/>
      <c r="AC121" s="209"/>
      <c r="AD121" s="158"/>
      <c r="AE121" s="141" t="s">
        <v>879</v>
      </c>
    </row>
    <row r="122" spans="1:31" s="141" customFormat="1" ht="24.95" hidden="1" customHeight="1">
      <c r="A122" s="155"/>
      <c r="B122" s="156"/>
      <c r="C122" s="156"/>
      <c r="D122" s="156"/>
      <c r="E122" s="156"/>
      <c r="F122" s="215"/>
      <c r="G122" s="215"/>
      <c r="H122" s="215"/>
      <c r="I122" s="209"/>
      <c r="J122" s="215"/>
      <c r="K122" s="209"/>
      <c r="L122" s="215"/>
      <c r="M122" s="209"/>
      <c r="N122" s="215"/>
      <c r="O122" s="215"/>
      <c r="P122" s="215"/>
      <c r="Q122" s="209"/>
      <c r="R122" s="215"/>
      <c r="S122" s="209"/>
      <c r="T122" s="215"/>
      <c r="U122" s="209"/>
      <c r="V122" s="215"/>
      <c r="W122" s="215"/>
      <c r="X122" s="215"/>
      <c r="Y122" s="209"/>
      <c r="Z122" s="215"/>
      <c r="AA122" s="209"/>
      <c r="AB122" s="215"/>
      <c r="AC122" s="209"/>
      <c r="AD122" s="158"/>
      <c r="AE122" s="141" t="s">
        <v>879</v>
      </c>
    </row>
    <row r="123" spans="1:31" s="141" customFormat="1" ht="24.95" hidden="1" customHeight="1">
      <c r="A123" s="155"/>
      <c r="B123" s="156"/>
      <c r="C123" s="156"/>
      <c r="D123" s="156"/>
      <c r="E123" s="156"/>
      <c r="F123" s="215"/>
      <c r="G123" s="215"/>
      <c r="H123" s="215"/>
      <c r="I123" s="209"/>
      <c r="J123" s="215"/>
      <c r="K123" s="209"/>
      <c r="L123" s="215"/>
      <c r="M123" s="209"/>
      <c r="N123" s="215"/>
      <c r="O123" s="215"/>
      <c r="P123" s="215"/>
      <c r="Q123" s="209"/>
      <c r="R123" s="215"/>
      <c r="S123" s="209"/>
      <c r="T123" s="215"/>
      <c r="U123" s="209"/>
      <c r="V123" s="215"/>
      <c r="W123" s="215"/>
      <c r="X123" s="215"/>
      <c r="Y123" s="209"/>
      <c r="Z123" s="215"/>
      <c r="AA123" s="209"/>
      <c r="AB123" s="215"/>
      <c r="AC123" s="209"/>
      <c r="AD123" s="158"/>
      <c r="AE123" s="141" t="s">
        <v>879</v>
      </c>
    </row>
    <row r="124" spans="1:31" s="141" customFormat="1" ht="24.95" hidden="1" customHeight="1">
      <c r="A124" s="155"/>
      <c r="B124" s="156"/>
      <c r="C124" s="156"/>
      <c r="D124" s="156"/>
      <c r="E124" s="156"/>
      <c r="F124" s="215"/>
      <c r="G124" s="215"/>
      <c r="H124" s="215"/>
      <c r="I124" s="209"/>
      <c r="J124" s="215"/>
      <c r="K124" s="209"/>
      <c r="L124" s="215"/>
      <c r="M124" s="209"/>
      <c r="N124" s="215"/>
      <c r="O124" s="215"/>
      <c r="P124" s="215"/>
      <c r="Q124" s="209"/>
      <c r="R124" s="215"/>
      <c r="S124" s="209"/>
      <c r="T124" s="215"/>
      <c r="U124" s="209"/>
      <c r="V124" s="215"/>
      <c r="W124" s="215"/>
      <c r="X124" s="215"/>
      <c r="Y124" s="209"/>
      <c r="Z124" s="215"/>
      <c r="AA124" s="209"/>
      <c r="AB124" s="215"/>
      <c r="AC124" s="209"/>
      <c r="AD124" s="154"/>
      <c r="AE124" s="141" t="s">
        <v>879</v>
      </c>
    </row>
    <row r="125" spans="1:31" s="141" customFormat="1" ht="24.95" hidden="1" customHeight="1">
      <c r="A125" s="155"/>
      <c r="B125" s="156"/>
      <c r="C125" s="156"/>
      <c r="D125" s="156"/>
      <c r="E125" s="156"/>
      <c r="F125" s="215"/>
      <c r="G125" s="215"/>
      <c r="H125" s="215"/>
      <c r="I125" s="209"/>
      <c r="J125" s="215"/>
      <c r="K125" s="209"/>
      <c r="L125" s="215"/>
      <c r="M125" s="209"/>
      <c r="N125" s="215"/>
      <c r="O125" s="215"/>
      <c r="P125" s="215"/>
      <c r="Q125" s="209"/>
      <c r="R125" s="215"/>
      <c r="S125" s="209"/>
      <c r="T125" s="215"/>
      <c r="U125" s="209"/>
      <c r="V125" s="215"/>
      <c r="W125" s="215"/>
      <c r="X125" s="215"/>
      <c r="Y125" s="209"/>
      <c r="Z125" s="215"/>
      <c r="AA125" s="209"/>
      <c r="AB125" s="215"/>
      <c r="AC125" s="209"/>
      <c r="AD125" s="145"/>
      <c r="AE125" s="141" t="s">
        <v>879</v>
      </c>
    </row>
    <row r="126" spans="1:31" s="141" customFormat="1" ht="24.95" hidden="1" customHeight="1">
      <c r="A126" s="175"/>
      <c r="B126" s="176"/>
      <c r="C126" s="176"/>
      <c r="D126" s="176"/>
      <c r="E126" s="176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08"/>
      <c r="AD126" s="172"/>
      <c r="AE126" s="141" t="s">
        <v>879</v>
      </c>
    </row>
    <row r="127" spans="1:31" s="141" customFormat="1" ht="24.95" hidden="1" customHeight="1">
      <c r="A127" s="175"/>
      <c r="B127" s="176"/>
      <c r="C127" s="176"/>
      <c r="D127" s="176"/>
      <c r="E127" s="176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  <c r="AB127" s="208"/>
      <c r="AC127" s="208"/>
      <c r="AD127" s="172"/>
      <c r="AE127" s="141" t="s">
        <v>879</v>
      </c>
    </row>
    <row r="128" spans="1:31" s="141" customFormat="1" ht="24.95" hidden="1" customHeight="1">
      <c r="A128" s="155"/>
      <c r="B128" s="156"/>
      <c r="C128" s="156"/>
      <c r="D128" s="156"/>
      <c r="E128" s="156"/>
      <c r="F128" s="215"/>
      <c r="G128" s="215"/>
      <c r="H128" s="209"/>
      <c r="I128" s="209"/>
      <c r="J128" s="209"/>
      <c r="K128" s="209"/>
      <c r="L128" s="209"/>
      <c r="M128" s="209"/>
      <c r="N128" s="215"/>
      <c r="O128" s="215"/>
      <c r="P128" s="209"/>
      <c r="Q128" s="209"/>
      <c r="R128" s="209"/>
      <c r="S128" s="209"/>
      <c r="T128" s="209"/>
      <c r="U128" s="209"/>
      <c r="V128" s="215"/>
      <c r="W128" s="215"/>
      <c r="X128" s="209"/>
      <c r="Y128" s="209"/>
      <c r="Z128" s="209"/>
      <c r="AA128" s="209"/>
      <c r="AB128" s="209"/>
      <c r="AC128" s="209"/>
      <c r="AD128" s="145"/>
      <c r="AE128" s="141" t="s">
        <v>879</v>
      </c>
    </row>
    <row r="129" spans="1:31" s="141" customFormat="1" ht="24.95" hidden="1" customHeight="1">
      <c r="A129" s="155"/>
      <c r="B129" s="156"/>
      <c r="C129" s="156"/>
      <c r="D129" s="156"/>
      <c r="E129" s="156"/>
      <c r="F129" s="215"/>
      <c r="G129" s="215"/>
      <c r="H129" s="209"/>
      <c r="I129" s="209"/>
      <c r="J129" s="209"/>
      <c r="K129" s="209"/>
      <c r="L129" s="209"/>
      <c r="M129" s="209"/>
      <c r="N129" s="215"/>
      <c r="O129" s="215"/>
      <c r="P129" s="209"/>
      <c r="Q129" s="209"/>
      <c r="R129" s="209"/>
      <c r="S129" s="209"/>
      <c r="T129" s="209"/>
      <c r="U129" s="209"/>
      <c r="V129" s="215"/>
      <c r="W129" s="215"/>
      <c r="X129" s="209"/>
      <c r="Y129" s="209"/>
      <c r="Z129" s="209"/>
      <c r="AA129" s="209"/>
      <c r="AB129" s="209"/>
      <c r="AC129" s="209"/>
      <c r="AD129" s="145"/>
      <c r="AE129" s="141" t="s">
        <v>879</v>
      </c>
    </row>
    <row r="130" spans="1:31" s="141" customFormat="1" ht="24.95" hidden="1" customHeight="1">
      <c r="A130" s="155"/>
      <c r="B130" s="156"/>
      <c r="C130" s="156"/>
      <c r="D130" s="156"/>
      <c r="E130" s="156"/>
      <c r="F130" s="215"/>
      <c r="G130" s="215"/>
      <c r="H130" s="209"/>
      <c r="I130" s="209"/>
      <c r="J130" s="209"/>
      <c r="K130" s="209"/>
      <c r="L130" s="209"/>
      <c r="M130" s="209"/>
      <c r="N130" s="215"/>
      <c r="O130" s="215"/>
      <c r="P130" s="209"/>
      <c r="Q130" s="209"/>
      <c r="R130" s="209"/>
      <c r="S130" s="209"/>
      <c r="T130" s="209"/>
      <c r="U130" s="209"/>
      <c r="V130" s="215"/>
      <c r="W130" s="215"/>
      <c r="X130" s="209"/>
      <c r="Y130" s="209"/>
      <c r="Z130" s="209"/>
      <c r="AA130" s="209"/>
      <c r="AB130" s="209"/>
      <c r="AC130" s="209"/>
      <c r="AD130" s="145"/>
      <c r="AE130" s="141" t="s">
        <v>879</v>
      </c>
    </row>
    <row r="131" spans="1:31" s="141" customFormat="1" ht="24.95" hidden="1" customHeight="1">
      <c r="A131" s="155"/>
      <c r="B131" s="156"/>
      <c r="C131" s="156"/>
      <c r="D131" s="156"/>
      <c r="E131" s="156"/>
      <c r="F131" s="215"/>
      <c r="G131" s="215"/>
      <c r="H131" s="209"/>
      <c r="I131" s="209"/>
      <c r="J131" s="209"/>
      <c r="K131" s="209"/>
      <c r="L131" s="209"/>
      <c r="M131" s="209"/>
      <c r="N131" s="215"/>
      <c r="O131" s="215"/>
      <c r="P131" s="209"/>
      <c r="Q131" s="209"/>
      <c r="R131" s="209"/>
      <c r="S131" s="209"/>
      <c r="T131" s="209"/>
      <c r="U131" s="209"/>
      <c r="V131" s="215"/>
      <c r="W131" s="215"/>
      <c r="X131" s="209"/>
      <c r="Y131" s="209"/>
      <c r="Z131" s="209"/>
      <c r="AA131" s="209"/>
      <c r="AB131" s="209"/>
      <c r="AC131" s="209"/>
      <c r="AD131" s="145"/>
      <c r="AE131" s="141" t="s">
        <v>879</v>
      </c>
    </row>
    <row r="132" spans="1:31" s="141" customFormat="1" ht="24.95" hidden="1" customHeight="1">
      <c r="A132" s="173">
        <v>5</v>
      </c>
      <c r="B132" s="174" t="s">
        <v>474</v>
      </c>
      <c r="C132" s="181"/>
      <c r="D132" s="182"/>
      <c r="E132" s="183"/>
      <c r="F132" s="217"/>
      <c r="G132" s="217">
        <f>I132+K132+M132</f>
        <v>0</v>
      </c>
      <c r="H132" s="217"/>
      <c r="I132" s="217">
        <f t="shared" ref="I132:K132" si="24">I133+I136</f>
        <v>0</v>
      </c>
      <c r="J132" s="217"/>
      <c r="K132" s="217">
        <f t="shared" si="24"/>
        <v>0</v>
      </c>
      <c r="L132" s="217"/>
      <c r="M132" s="217">
        <f>M133+M136</f>
        <v>0</v>
      </c>
      <c r="N132" s="217"/>
      <c r="O132" s="217">
        <f>Q132+S132+U132</f>
        <v>0</v>
      </c>
      <c r="P132" s="217"/>
      <c r="Q132" s="217">
        <f t="shared" ref="Q132:S132" si="25">Q133+Q136</f>
        <v>0</v>
      </c>
      <c r="R132" s="217"/>
      <c r="S132" s="217">
        <f t="shared" si="25"/>
        <v>0</v>
      </c>
      <c r="T132" s="217"/>
      <c r="U132" s="217">
        <f>U133+U136</f>
        <v>0</v>
      </c>
      <c r="V132" s="217"/>
      <c r="W132" s="217">
        <f>Y132+AA132+AC132</f>
        <v>0</v>
      </c>
      <c r="X132" s="217"/>
      <c r="Y132" s="217">
        <f t="shared" ref="Y132:AA132" si="26">Y133+Y136</f>
        <v>0</v>
      </c>
      <c r="Z132" s="217"/>
      <c r="AA132" s="217">
        <f t="shared" si="26"/>
        <v>0</v>
      </c>
      <c r="AB132" s="217"/>
      <c r="AC132" s="217">
        <f>AC133+AC136</f>
        <v>0</v>
      </c>
      <c r="AD132" s="184"/>
      <c r="AE132" s="141" t="s">
        <v>881</v>
      </c>
    </row>
    <row r="133" spans="1:31" s="141" customFormat="1" ht="24.95" hidden="1" customHeight="1">
      <c r="A133" s="175"/>
      <c r="B133" s="179"/>
      <c r="C133" s="177"/>
      <c r="D133" s="178"/>
      <c r="E133" s="179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08"/>
      <c r="AD133" s="172"/>
      <c r="AE133" s="141" t="s">
        <v>876</v>
      </c>
    </row>
    <row r="134" spans="1:31" s="141" customFormat="1" ht="24.95" hidden="1" customHeight="1">
      <c r="A134" s="142"/>
      <c r="B134" s="156"/>
      <c r="C134" s="156"/>
      <c r="D134" s="156"/>
      <c r="E134" s="156"/>
      <c r="F134" s="215"/>
      <c r="G134" s="215"/>
      <c r="H134" s="196"/>
      <c r="I134" s="209"/>
      <c r="J134" s="196"/>
      <c r="K134" s="209"/>
      <c r="L134" s="196"/>
      <c r="M134" s="209"/>
      <c r="N134" s="215"/>
      <c r="O134" s="215"/>
      <c r="P134" s="196"/>
      <c r="Q134" s="209"/>
      <c r="R134" s="196"/>
      <c r="S134" s="209"/>
      <c r="T134" s="196"/>
      <c r="U134" s="209"/>
      <c r="V134" s="215"/>
      <c r="W134" s="215"/>
      <c r="X134" s="196"/>
      <c r="Y134" s="209"/>
      <c r="Z134" s="196"/>
      <c r="AA134" s="209"/>
      <c r="AB134" s="196"/>
      <c r="AC134" s="209"/>
      <c r="AD134" s="156"/>
      <c r="AE134" s="141" t="s">
        <v>876</v>
      </c>
    </row>
    <row r="135" spans="1:31" s="141" customFormat="1" ht="24.95" hidden="1" customHeight="1">
      <c r="A135" s="142"/>
      <c r="B135" s="156"/>
      <c r="C135" s="156"/>
      <c r="D135" s="156"/>
      <c r="E135" s="156"/>
      <c r="F135" s="215"/>
      <c r="G135" s="215"/>
      <c r="H135" s="196"/>
      <c r="I135" s="209"/>
      <c r="J135" s="196"/>
      <c r="K135" s="209"/>
      <c r="L135" s="196"/>
      <c r="M135" s="209"/>
      <c r="N135" s="215"/>
      <c r="O135" s="215"/>
      <c r="P135" s="196"/>
      <c r="Q135" s="209"/>
      <c r="R135" s="196"/>
      <c r="S135" s="209"/>
      <c r="T135" s="196"/>
      <c r="U135" s="209"/>
      <c r="V135" s="215"/>
      <c r="W135" s="215"/>
      <c r="X135" s="196"/>
      <c r="Y135" s="209"/>
      <c r="Z135" s="196"/>
      <c r="AA135" s="209"/>
      <c r="AB135" s="196"/>
      <c r="AC135" s="209"/>
      <c r="AD135" s="156"/>
      <c r="AE135" s="141" t="s">
        <v>876</v>
      </c>
    </row>
    <row r="136" spans="1:31" s="141" customFormat="1" ht="24.95" hidden="1" customHeight="1">
      <c r="A136" s="175"/>
      <c r="B136" s="185"/>
      <c r="C136" s="177"/>
      <c r="D136" s="178"/>
      <c r="E136" s="179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208"/>
      <c r="AC136" s="208"/>
      <c r="AD136" s="172"/>
      <c r="AE136" s="140" t="s">
        <v>876</v>
      </c>
    </row>
    <row r="137" spans="1:31" s="141" customFormat="1" ht="24.95" hidden="1" customHeight="1">
      <c r="A137" s="142"/>
      <c r="B137" s="143"/>
      <c r="C137" s="144"/>
      <c r="D137" s="156"/>
      <c r="E137" s="143"/>
      <c r="F137" s="215"/>
      <c r="G137" s="215"/>
      <c r="H137" s="209"/>
      <c r="I137" s="209"/>
      <c r="J137" s="209"/>
      <c r="K137" s="209"/>
      <c r="L137" s="209"/>
      <c r="M137" s="209"/>
      <c r="N137" s="215"/>
      <c r="O137" s="215"/>
      <c r="P137" s="209"/>
      <c r="Q137" s="209"/>
      <c r="R137" s="209"/>
      <c r="S137" s="209"/>
      <c r="T137" s="209"/>
      <c r="U137" s="209"/>
      <c r="V137" s="215"/>
      <c r="W137" s="215"/>
      <c r="X137" s="209"/>
      <c r="Y137" s="209"/>
      <c r="Z137" s="209"/>
      <c r="AA137" s="209"/>
      <c r="AB137" s="209"/>
      <c r="AC137" s="209"/>
      <c r="AD137" s="145"/>
      <c r="AE137" s="141" t="s">
        <v>875</v>
      </c>
    </row>
    <row r="138" spans="1:31" s="141" customFormat="1" ht="24.95" hidden="1" customHeight="1">
      <c r="A138" s="142"/>
      <c r="B138" s="143"/>
      <c r="C138" s="144"/>
      <c r="D138" s="156"/>
      <c r="E138" s="143"/>
      <c r="F138" s="215"/>
      <c r="G138" s="215"/>
      <c r="H138" s="209"/>
      <c r="I138" s="209"/>
      <c r="J138" s="209"/>
      <c r="K138" s="209"/>
      <c r="L138" s="209"/>
      <c r="M138" s="209"/>
      <c r="N138" s="215"/>
      <c r="O138" s="215"/>
      <c r="P138" s="209"/>
      <c r="Q138" s="209"/>
      <c r="R138" s="209"/>
      <c r="S138" s="209"/>
      <c r="T138" s="209"/>
      <c r="U138" s="209"/>
      <c r="V138" s="215"/>
      <c r="W138" s="215"/>
      <c r="X138" s="209"/>
      <c r="Y138" s="209"/>
      <c r="Z138" s="209"/>
      <c r="AA138" s="209"/>
      <c r="AB138" s="209"/>
      <c r="AC138" s="209"/>
      <c r="AD138" s="145"/>
      <c r="AE138" s="141" t="s">
        <v>875</v>
      </c>
    </row>
    <row r="139" spans="1:31" s="141" customFormat="1" ht="24.95" hidden="1" customHeight="1">
      <c r="A139" s="173">
        <v>6</v>
      </c>
      <c r="B139" s="174" t="s">
        <v>475</v>
      </c>
      <c r="C139" s="181"/>
      <c r="D139" s="182"/>
      <c r="E139" s="183"/>
      <c r="F139" s="217"/>
      <c r="G139" s="217">
        <f>I139+K139+M139</f>
        <v>0</v>
      </c>
      <c r="H139" s="217"/>
      <c r="I139" s="217">
        <f t="shared" ref="I139:K139" si="27">I140+I144</f>
        <v>0</v>
      </c>
      <c r="J139" s="217"/>
      <c r="K139" s="217">
        <f t="shared" si="27"/>
        <v>0</v>
      </c>
      <c r="L139" s="217"/>
      <c r="M139" s="217">
        <f>M140+M144</f>
        <v>0</v>
      </c>
      <c r="N139" s="217"/>
      <c r="O139" s="217">
        <f>Q139+S139+U139</f>
        <v>0</v>
      </c>
      <c r="P139" s="217"/>
      <c r="Q139" s="217">
        <f t="shared" ref="Q139:S139" si="28">Q140+Q144</f>
        <v>0</v>
      </c>
      <c r="R139" s="217"/>
      <c r="S139" s="217">
        <f t="shared" si="28"/>
        <v>0</v>
      </c>
      <c r="T139" s="217"/>
      <c r="U139" s="217">
        <f>U140+U144</f>
        <v>0</v>
      </c>
      <c r="V139" s="217"/>
      <c r="W139" s="217">
        <f>Y139+AA139+AC139</f>
        <v>0</v>
      </c>
      <c r="X139" s="217"/>
      <c r="Y139" s="217">
        <f t="shared" ref="Y139:AA139" si="29">Y140+Y144</f>
        <v>0</v>
      </c>
      <c r="Z139" s="217"/>
      <c r="AA139" s="217">
        <f t="shared" si="29"/>
        <v>0</v>
      </c>
      <c r="AB139" s="217"/>
      <c r="AC139" s="217">
        <f>AC140+AC144</f>
        <v>0</v>
      </c>
      <c r="AD139" s="184"/>
      <c r="AE139" s="141" t="s">
        <v>881</v>
      </c>
    </row>
    <row r="140" spans="1:31" s="141" customFormat="1" ht="24.95" hidden="1" customHeight="1">
      <c r="A140" s="175"/>
      <c r="B140" s="176"/>
      <c r="C140" s="177"/>
      <c r="D140" s="178"/>
      <c r="E140" s="179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208"/>
      <c r="AC140" s="208"/>
      <c r="AD140" s="172"/>
      <c r="AE140" s="141" t="s">
        <v>877</v>
      </c>
    </row>
    <row r="141" spans="1:31" s="141" customFormat="1" ht="24.95" hidden="1" customHeight="1">
      <c r="A141" s="143"/>
      <c r="B141" s="143"/>
      <c r="C141" s="143"/>
      <c r="D141" s="143"/>
      <c r="E141" s="143"/>
      <c r="F141" s="215"/>
      <c r="G141" s="215"/>
      <c r="H141" s="209"/>
      <c r="I141" s="209"/>
      <c r="J141" s="209"/>
      <c r="K141" s="209"/>
      <c r="L141" s="209"/>
      <c r="M141" s="209"/>
      <c r="N141" s="215"/>
      <c r="O141" s="215"/>
      <c r="P141" s="209"/>
      <c r="Q141" s="209"/>
      <c r="R141" s="209"/>
      <c r="S141" s="209"/>
      <c r="T141" s="209"/>
      <c r="U141" s="209"/>
      <c r="V141" s="215"/>
      <c r="W141" s="215"/>
      <c r="X141" s="209"/>
      <c r="Y141" s="209"/>
      <c r="Z141" s="209"/>
      <c r="AA141" s="209"/>
      <c r="AB141" s="209"/>
      <c r="AC141" s="209"/>
      <c r="AD141" s="145"/>
      <c r="AE141" s="141" t="s">
        <v>877</v>
      </c>
    </row>
    <row r="142" spans="1:31" s="141" customFormat="1" ht="24.95" hidden="1" customHeight="1">
      <c r="A142" s="143"/>
      <c r="B142" s="143"/>
      <c r="C142" s="143"/>
      <c r="D142" s="143"/>
      <c r="E142" s="143"/>
      <c r="F142" s="215"/>
      <c r="G142" s="215"/>
      <c r="H142" s="209"/>
      <c r="I142" s="209"/>
      <c r="J142" s="209"/>
      <c r="K142" s="209"/>
      <c r="L142" s="209"/>
      <c r="M142" s="209"/>
      <c r="N142" s="215"/>
      <c r="O142" s="215"/>
      <c r="P142" s="209"/>
      <c r="Q142" s="209"/>
      <c r="R142" s="209"/>
      <c r="S142" s="209"/>
      <c r="T142" s="209"/>
      <c r="U142" s="209"/>
      <c r="V142" s="215"/>
      <c r="W142" s="215"/>
      <c r="X142" s="209"/>
      <c r="Y142" s="209"/>
      <c r="Z142" s="209"/>
      <c r="AA142" s="209"/>
      <c r="AB142" s="209"/>
      <c r="AC142" s="209"/>
      <c r="AD142" s="145"/>
      <c r="AE142" s="141" t="s">
        <v>877</v>
      </c>
    </row>
    <row r="143" spans="1:31" s="141" customFormat="1" ht="24.95" hidden="1" customHeight="1">
      <c r="A143" s="143"/>
      <c r="B143" s="143"/>
      <c r="C143" s="143"/>
      <c r="D143" s="143"/>
      <c r="E143" s="143"/>
      <c r="F143" s="215"/>
      <c r="G143" s="215"/>
      <c r="H143" s="209"/>
      <c r="I143" s="209"/>
      <c r="J143" s="209"/>
      <c r="K143" s="209"/>
      <c r="L143" s="209"/>
      <c r="M143" s="209"/>
      <c r="N143" s="215"/>
      <c r="O143" s="215"/>
      <c r="P143" s="209"/>
      <c r="Q143" s="209"/>
      <c r="R143" s="209"/>
      <c r="S143" s="209"/>
      <c r="T143" s="209"/>
      <c r="U143" s="209"/>
      <c r="V143" s="215"/>
      <c r="W143" s="215"/>
      <c r="X143" s="209"/>
      <c r="Y143" s="209"/>
      <c r="Z143" s="209"/>
      <c r="AA143" s="209"/>
      <c r="AB143" s="209"/>
      <c r="AC143" s="209"/>
      <c r="AD143" s="145"/>
      <c r="AE143" s="141" t="s">
        <v>877</v>
      </c>
    </row>
    <row r="144" spans="1:31" s="141" customFormat="1" ht="24.95" hidden="1" customHeight="1">
      <c r="A144" s="175"/>
      <c r="B144" s="176"/>
      <c r="C144" s="177"/>
      <c r="D144" s="178"/>
      <c r="E144" s="179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  <c r="AB144" s="208"/>
      <c r="AC144" s="208"/>
      <c r="AD144" s="172"/>
      <c r="AE144" s="141" t="s">
        <v>875</v>
      </c>
    </row>
    <row r="145" spans="1:31 16373:16381" s="141" customFormat="1" ht="24.95" hidden="1" customHeight="1">
      <c r="A145" s="142"/>
      <c r="B145" s="143"/>
      <c r="C145" s="143"/>
      <c r="D145" s="143"/>
      <c r="E145" s="143"/>
      <c r="F145" s="215"/>
      <c r="G145" s="215"/>
      <c r="H145" s="209"/>
      <c r="I145" s="209"/>
      <c r="J145" s="209"/>
      <c r="K145" s="209"/>
      <c r="L145" s="209"/>
      <c r="M145" s="209"/>
      <c r="N145" s="215"/>
      <c r="O145" s="215"/>
      <c r="P145" s="209"/>
      <c r="Q145" s="209"/>
      <c r="R145" s="209"/>
      <c r="S145" s="209"/>
      <c r="T145" s="209"/>
      <c r="U145" s="209"/>
      <c r="V145" s="215"/>
      <c r="W145" s="215"/>
      <c r="X145" s="209"/>
      <c r="Y145" s="209"/>
      <c r="Z145" s="209"/>
      <c r="AA145" s="209"/>
      <c r="AB145" s="209"/>
      <c r="AC145" s="209"/>
      <c r="AD145" s="145"/>
      <c r="AE145" s="141" t="s">
        <v>875</v>
      </c>
    </row>
    <row r="146" spans="1:31 16373:16381" s="141" customFormat="1" ht="24.95" hidden="1" customHeight="1">
      <c r="A146" s="186"/>
      <c r="B146" s="187"/>
      <c r="C146" s="188"/>
      <c r="D146" s="189"/>
      <c r="E146" s="190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191"/>
      <c r="AE146" s="141" t="s">
        <v>875</v>
      </c>
    </row>
    <row r="147" spans="1:31 16373:16381" s="141" customFormat="1" ht="24.95" hidden="1" customHeight="1">
      <c r="A147" s="175"/>
      <c r="B147" s="179"/>
      <c r="C147" s="179"/>
      <c r="D147" s="179"/>
      <c r="E147" s="179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208"/>
      <c r="AC147" s="208"/>
      <c r="AD147" s="172"/>
      <c r="AE147" s="141" t="s">
        <v>875</v>
      </c>
    </row>
    <row r="148" spans="1:31 16373:16381" s="141" customFormat="1" ht="24.95" hidden="1" customHeight="1">
      <c r="A148" s="175"/>
      <c r="B148" s="179"/>
      <c r="C148" s="179"/>
      <c r="D148" s="179"/>
      <c r="E148" s="179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208"/>
      <c r="AC148" s="208"/>
      <c r="AD148" s="172"/>
      <c r="AE148" s="141" t="s">
        <v>875</v>
      </c>
    </row>
    <row r="149" spans="1:31 16373:16381" s="141" customFormat="1" ht="24.95" hidden="1" customHeight="1">
      <c r="A149" s="175"/>
      <c r="B149" s="179"/>
      <c r="C149" s="179"/>
      <c r="D149" s="179"/>
      <c r="E149" s="179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208"/>
      <c r="AC149" s="208"/>
      <c r="AD149" s="172"/>
      <c r="AE149" s="141" t="s">
        <v>875</v>
      </c>
    </row>
    <row r="150" spans="1:31 16373:16381" s="583" customFormat="1" ht="26.25" customHeight="1" outlineLevel="1">
      <c r="A150" s="601" t="s">
        <v>586</v>
      </c>
      <c r="B150" s="602" t="s">
        <v>843</v>
      </c>
      <c r="C150" s="603" t="s">
        <v>220</v>
      </c>
      <c r="D150" s="604">
        <v>1</v>
      </c>
      <c r="E150" s="602" t="s">
        <v>468</v>
      </c>
      <c r="F150" s="610">
        <f t="shared" ref="F150:G150" si="30">H150+J150+L150</f>
        <v>157141348</v>
      </c>
      <c r="G150" s="610">
        <f t="shared" si="30"/>
        <v>157141348</v>
      </c>
      <c r="H150" s="606">
        <v>82006024</v>
      </c>
      <c r="I150" s="605">
        <f>TRUNC(H150*D150,0)</f>
        <v>82006024</v>
      </c>
      <c r="J150" s="607">
        <v>30056120</v>
      </c>
      <c r="K150" s="605">
        <f>TRUNC(J150*D150,0)</f>
        <v>30056120</v>
      </c>
      <c r="L150" s="607">
        <v>45079204</v>
      </c>
      <c r="M150" s="605">
        <f>TRUNC(L150*D150,0)</f>
        <v>45079204</v>
      </c>
      <c r="N150" s="608">
        <f t="shared" ref="N150:O150" si="31">P150+R150+T150</f>
        <v>114905496</v>
      </c>
      <c r="O150" s="608">
        <f t="shared" si="31"/>
        <v>114905496</v>
      </c>
      <c r="P150" s="609">
        <v>61457985</v>
      </c>
      <c r="Q150" s="608">
        <f>TRUNC(P150*D150,0)</f>
        <v>61457985</v>
      </c>
      <c r="R150" s="609">
        <v>21380420</v>
      </c>
      <c r="S150" s="608">
        <f>TRUNC(R150*D150,0)</f>
        <v>21380420</v>
      </c>
      <c r="T150" s="609">
        <v>32067091</v>
      </c>
      <c r="U150" s="608">
        <f>TRUNC(T150*D150,0)</f>
        <v>32067091</v>
      </c>
      <c r="V150" s="608">
        <f t="shared" ref="V150:W150" si="32">X150+Z150+AB150</f>
        <v>100878672</v>
      </c>
      <c r="W150" s="608">
        <f t="shared" si="32"/>
        <v>100878672</v>
      </c>
      <c r="X150" s="608">
        <f>[328]내역서!$Z$7</f>
        <v>55924372</v>
      </c>
      <c r="Y150" s="608">
        <f>TRUNC(X150*D150,0)</f>
        <v>55924372</v>
      </c>
      <c r="Z150" s="608">
        <f>[328]내역서!$AB$7</f>
        <v>21078380</v>
      </c>
      <c r="AA150" s="608">
        <f>TRUNC(Z150*D150,0)</f>
        <v>21078380</v>
      </c>
      <c r="AB150" s="608">
        <f>[328]내역서!$AD$7</f>
        <v>23875920</v>
      </c>
      <c r="AC150" s="608">
        <f>TRUNC(AB150*D150,0)</f>
        <v>23875920</v>
      </c>
      <c r="AD150" s="604"/>
      <c r="AE150" s="583" t="s">
        <v>880</v>
      </c>
    </row>
    <row r="151" spans="1:31 16373:16381" s="163" customFormat="1" ht="26.25" customHeight="1">
      <c r="A151" s="129"/>
      <c r="B151" s="159"/>
      <c r="C151" s="160"/>
      <c r="D151" s="159"/>
      <c r="E151" s="160"/>
      <c r="F151" s="161"/>
      <c r="G151" s="161"/>
      <c r="H151" s="161"/>
      <c r="I151" s="161"/>
      <c r="J151" s="161"/>
      <c r="K151" s="161"/>
      <c r="L151" s="161"/>
      <c r="M151" s="161"/>
      <c r="N151" s="240"/>
      <c r="O151" s="240"/>
      <c r="P151" s="161"/>
      <c r="Q151" s="161"/>
      <c r="R151" s="161"/>
      <c r="S151" s="161"/>
      <c r="T151" s="161"/>
      <c r="U151" s="161"/>
      <c r="V151" s="161"/>
      <c r="W151" s="240"/>
      <c r="X151" s="161"/>
      <c r="Y151" s="161"/>
      <c r="Z151" s="161"/>
      <c r="AA151" s="161"/>
      <c r="AB151" s="161"/>
      <c r="AC151" s="161"/>
      <c r="AD151" s="162"/>
    </row>
    <row r="152" spans="1:31 16373:16381" s="163" customFormat="1" ht="24.75" customHeight="1">
      <c r="A152" s="129"/>
      <c r="B152" s="159"/>
      <c r="C152" s="160"/>
      <c r="D152" s="159"/>
      <c r="E152" s="160"/>
      <c r="F152" s="161"/>
      <c r="G152" s="161"/>
      <c r="H152" s="161"/>
      <c r="I152" s="161"/>
      <c r="J152" s="161"/>
      <c r="K152" s="161"/>
      <c r="L152" s="161"/>
      <c r="M152" s="161"/>
      <c r="N152" s="240"/>
      <c r="O152" s="304"/>
      <c r="P152" s="161"/>
      <c r="Q152" s="289"/>
      <c r="R152" s="290"/>
      <c r="S152" s="161"/>
      <c r="T152" s="161"/>
      <c r="U152" s="304"/>
      <c r="V152" s="292"/>
      <c r="W152" s="292"/>
      <c r="X152" s="161"/>
      <c r="Y152" s="161"/>
      <c r="Z152" s="161"/>
      <c r="AA152" s="161"/>
      <c r="AB152" s="161"/>
      <c r="AC152" s="161"/>
      <c r="AD152" s="162"/>
      <c r="AE152" s="305"/>
    </row>
    <row r="153" spans="1:31 16373:16381" s="163" customFormat="1" ht="24" customHeight="1">
      <c r="A153" s="129"/>
      <c r="B153" s="159"/>
      <c r="C153" s="160"/>
      <c r="D153" s="159"/>
      <c r="E153" s="160"/>
      <c r="F153" s="161"/>
      <c r="G153" s="161"/>
      <c r="H153" s="161"/>
      <c r="I153" s="161"/>
      <c r="J153" s="161"/>
      <c r="K153" s="161"/>
      <c r="L153" s="161"/>
      <c r="M153" s="161"/>
      <c r="N153" s="240"/>
      <c r="O153" s="304"/>
      <c r="P153" s="161"/>
      <c r="Q153" s="161"/>
      <c r="R153" s="161"/>
      <c r="S153" s="161"/>
      <c r="T153" s="161"/>
      <c r="U153" s="291"/>
      <c r="V153" s="292"/>
      <c r="W153" s="292"/>
      <c r="X153" s="161"/>
      <c r="Y153" s="161"/>
      <c r="Z153" s="161"/>
      <c r="AA153" s="161"/>
      <c r="AB153" s="161"/>
      <c r="AC153" s="161"/>
      <c r="AD153" s="162"/>
      <c r="AE153" s="305"/>
    </row>
    <row r="154" spans="1:31 16373:16381" s="163" customFormat="1" ht="24" customHeight="1">
      <c r="A154" s="129"/>
      <c r="B154" s="159"/>
      <c r="C154" s="160"/>
      <c r="D154" s="159"/>
      <c r="E154" s="160"/>
      <c r="F154" s="161"/>
      <c r="G154" s="161"/>
      <c r="H154" s="161"/>
      <c r="I154" s="161"/>
      <c r="J154" s="161"/>
      <c r="K154" s="161"/>
      <c r="L154" s="161"/>
      <c r="M154" s="161"/>
      <c r="N154" s="240"/>
      <c r="O154" s="304"/>
      <c r="P154" s="161"/>
      <c r="Q154" s="161"/>
      <c r="R154" s="161"/>
      <c r="S154" s="161"/>
      <c r="T154" s="161"/>
      <c r="U154" s="292"/>
      <c r="V154" s="292"/>
      <c r="W154" s="292"/>
      <c r="X154" s="240"/>
      <c r="Y154" s="161"/>
      <c r="Z154" s="240"/>
      <c r="AA154" s="161"/>
      <c r="AB154" s="240"/>
      <c r="AC154" s="161"/>
      <c r="AD154" s="162"/>
    </row>
    <row r="155" spans="1:31 16373:16381" s="163" customFormat="1" ht="24" customHeight="1">
      <c r="A155" s="129"/>
      <c r="B155" s="159"/>
      <c r="C155" s="160"/>
      <c r="D155" s="159"/>
      <c r="E155" s="160"/>
      <c r="F155" s="161"/>
      <c r="G155" s="161"/>
      <c r="H155" s="240"/>
      <c r="I155" s="161"/>
      <c r="J155" s="161"/>
      <c r="K155" s="161"/>
      <c r="L155" s="240"/>
      <c r="M155" s="161"/>
      <c r="N155" s="161"/>
      <c r="O155" s="304"/>
      <c r="P155" s="161"/>
      <c r="Q155" s="161"/>
      <c r="R155" s="162"/>
      <c r="U155" s="291"/>
      <c r="V155" s="292"/>
      <c r="W155" s="292"/>
      <c r="X155" s="161"/>
      <c r="Y155" s="161"/>
      <c r="Z155" s="161"/>
      <c r="AA155" s="161"/>
      <c r="AB155" s="161"/>
      <c r="AC155" s="161"/>
      <c r="XES155" s="129"/>
      <c r="XET155" s="159"/>
      <c r="XEU155" s="160"/>
      <c r="XEV155" s="159"/>
      <c r="XEW155" s="160"/>
      <c r="XEX155" s="161"/>
      <c r="XEY155" s="161"/>
      <c r="XEZ155" s="240"/>
      <c r="XFA155" s="161"/>
    </row>
    <row r="156" spans="1:31 16373:16381" s="163" customFormat="1" ht="24" customHeight="1">
      <c r="A156" s="129"/>
      <c r="B156" s="159"/>
      <c r="C156" s="160"/>
      <c r="D156" s="159"/>
      <c r="E156" s="160"/>
      <c r="F156" s="161"/>
      <c r="G156" s="161"/>
      <c r="H156" s="161"/>
      <c r="I156" s="161"/>
      <c r="J156" s="161"/>
      <c r="K156" s="161"/>
      <c r="L156" s="161"/>
      <c r="M156" s="161"/>
      <c r="N156" s="240"/>
      <c r="O156" s="304"/>
      <c r="P156" s="161"/>
      <c r="Q156" s="161"/>
      <c r="R156" s="161"/>
      <c r="S156" s="161"/>
      <c r="T156" s="161"/>
      <c r="U156" s="161"/>
      <c r="V156" s="292"/>
      <c r="W156" s="292"/>
      <c r="X156" s="161"/>
      <c r="Y156" s="161"/>
      <c r="Z156" s="161"/>
      <c r="AA156" s="161"/>
      <c r="AB156" s="161"/>
      <c r="AC156" s="161"/>
      <c r="AD156" s="162"/>
    </row>
    <row r="157" spans="1:31 16373:16381" s="163" customFormat="1" ht="24" customHeight="1">
      <c r="A157" s="129"/>
      <c r="B157" s="159"/>
      <c r="C157" s="160"/>
      <c r="D157" s="159"/>
      <c r="E157" s="160"/>
      <c r="F157" s="161"/>
      <c r="G157" s="161"/>
      <c r="H157" s="161"/>
      <c r="I157" s="161"/>
      <c r="J157" s="161"/>
      <c r="K157" s="161"/>
      <c r="L157" s="161"/>
      <c r="M157" s="161"/>
      <c r="N157" s="240"/>
      <c r="O157" s="161"/>
      <c r="P157" s="161"/>
      <c r="Q157" s="161"/>
      <c r="R157" s="161"/>
      <c r="S157" s="161"/>
      <c r="T157" s="161"/>
      <c r="U157" s="161"/>
      <c r="V157" s="292"/>
      <c r="W157" s="292"/>
      <c r="X157" s="240"/>
      <c r="Y157" s="161"/>
      <c r="Z157" s="240"/>
      <c r="AA157" s="161"/>
      <c r="AB157" s="240"/>
      <c r="AC157" s="161"/>
      <c r="AD157" s="162"/>
    </row>
    <row r="158" spans="1:31 16373:16381" s="163" customFormat="1" ht="24" customHeight="1">
      <c r="A158" s="129"/>
      <c r="B158" s="159"/>
      <c r="C158" s="160"/>
      <c r="D158" s="159"/>
      <c r="E158" s="160"/>
      <c r="F158" s="161"/>
      <c r="G158" s="161"/>
      <c r="H158" s="161"/>
      <c r="I158" s="161"/>
      <c r="J158" s="161"/>
      <c r="K158" s="161"/>
      <c r="L158" s="161"/>
      <c r="M158" s="161"/>
      <c r="N158" s="240"/>
      <c r="O158" s="161"/>
      <c r="P158" s="161"/>
      <c r="Q158" s="161"/>
      <c r="R158" s="161"/>
      <c r="S158" s="161"/>
      <c r="T158" s="161"/>
      <c r="U158" s="161"/>
      <c r="V158" s="161"/>
      <c r="W158" s="161"/>
      <c r="X158" s="240"/>
      <c r="Y158" s="161"/>
      <c r="Z158" s="240"/>
      <c r="AA158" s="161"/>
      <c r="AB158" s="240"/>
      <c r="AC158" s="161"/>
      <c r="AD158" s="162"/>
    </row>
    <row r="159" spans="1:31 16373:16381" s="163" customFormat="1" ht="24" customHeight="1">
      <c r="A159" s="129"/>
      <c r="B159" s="159"/>
      <c r="C159" s="160"/>
      <c r="D159" s="159"/>
      <c r="E159" s="160"/>
      <c r="F159" s="161"/>
      <c r="G159" s="161"/>
      <c r="H159" s="161"/>
      <c r="I159" s="161"/>
      <c r="J159" s="161"/>
      <c r="K159" s="161"/>
      <c r="L159" s="161"/>
      <c r="M159" s="161"/>
      <c r="N159" s="240"/>
      <c r="O159" s="161"/>
      <c r="P159" s="161"/>
      <c r="Q159" s="161"/>
      <c r="R159" s="161"/>
      <c r="S159" s="161"/>
      <c r="T159" s="161"/>
      <c r="U159" s="161"/>
      <c r="V159" s="161"/>
      <c r="W159" s="161"/>
      <c r="X159" s="240"/>
      <c r="Y159" s="161"/>
      <c r="Z159" s="161"/>
      <c r="AA159" s="161"/>
      <c r="AB159" s="161"/>
      <c r="AC159" s="161"/>
      <c r="AD159" s="162"/>
    </row>
    <row r="160" spans="1:31 16373:16381" s="163" customFormat="1" ht="24" customHeight="1">
      <c r="A160" s="129"/>
      <c r="B160" s="159"/>
      <c r="C160" s="160"/>
      <c r="D160" s="159"/>
      <c r="E160" s="160"/>
      <c r="F160" s="161"/>
      <c r="G160" s="161"/>
      <c r="H160" s="161"/>
      <c r="I160" s="161"/>
      <c r="J160" s="161"/>
      <c r="K160" s="161"/>
      <c r="L160" s="161"/>
      <c r="M160" s="161"/>
      <c r="N160" s="240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2"/>
    </row>
    <row r="161" spans="1:30" s="163" customFormat="1" ht="24" customHeight="1">
      <c r="A161" s="129"/>
      <c r="B161" s="159"/>
      <c r="C161" s="160"/>
      <c r="D161" s="159"/>
      <c r="E161" s="160"/>
      <c r="F161" s="161"/>
      <c r="G161" s="161"/>
      <c r="H161" s="161"/>
      <c r="I161" s="161"/>
      <c r="J161" s="161"/>
      <c r="K161" s="161"/>
      <c r="L161" s="161"/>
      <c r="M161" s="161"/>
      <c r="N161" s="240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2"/>
    </row>
    <row r="162" spans="1:30" s="163" customFormat="1" ht="24" customHeight="1">
      <c r="A162" s="129"/>
      <c r="B162" s="159"/>
      <c r="C162" s="160"/>
      <c r="D162" s="159"/>
      <c r="E162" s="160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2"/>
    </row>
    <row r="163" spans="1:30" s="163" customFormat="1" ht="24" customHeight="1">
      <c r="A163" s="129"/>
      <c r="B163" s="159"/>
      <c r="C163" s="160"/>
      <c r="D163" s="159"/>
      <c r="E163" s="160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2"/>
    </row>
    <row r="164" spans="1:30" s="163" customFormat="1" ht="24" customHeight="1">
      <c r="A164" s="129"/>
      <c r="B164" s="159"/>
      <c r="C164" s="160"/>
      <c r="D164" s="159"/>
      <c r="E164" s="160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2"/>
    </row>
    <row r="165" spans="1:30" s="163" customFormat="1">
      <c r="A165" s="129"/>
      <c r="B165" s="159"/>
      <c r="C165" s="160"/>
      <c r="D165" s="159"/>
      <c r="E165" s="160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2"/>
    </row>
    <row r="166" spans="1:30" s="163" customFormat="1">
      <c r="A166" s="129"/>
      <c r="B166" s="159"/>
      <c r="C166" s="160"/>
      <c r="D166" s="159"/>
      <c r="E166" s="160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2"/>
    </row>
    <row r="167" spans="1:30" s="163" customFormat="1">
      <c r="A167" s="129"/>
      <c r="B167" s="159"/>
      <c r="C167" s="160"/>
      <c r="D167" s="159"/>
      <c r="E167" s="160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2"/>
    </row>
    <row r="168" spans="1:30" s="163" customFormat="1">
      <c r="A168" s="129"/>
      <c r="B168" s="159"/>
      <c r="C168" s="160"/>
      <c r="D168" s="159"/>
      <c r="E168" s="160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2"/>
    </row>
    <row r="169" spans="1:30" s="163" customFormat="1">
      <c r="A169" s="129"/>
      <c r="B169" s="159"/>
      <c r="C169" s="160"/>
      <c r="D169" s="159"/>
      <c r="E169" s="160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2"/>
    </row>
    <row r="170" spans="1:30" s="163" customFormat="1">
      <c r="A170" s="129"/>
      <c r="B170" s="159"/>
      <c r="C170" s="160"/>
      <c r="D170" s="159"/>
      <c r="E170" s="160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2"/>
    </row>
    <row r="171" spans="1:30" s="163" customFormat="1">
      <c r="A171" s="129"/>
      <c r="B171" s="159"/>
      <c r="C171" s="160"/>
      <c r="D171" s="159"/>
      <c r="E171" s="160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2"/>
    </row>
    <row r="172" spans="1:30" s="163" customFormat="1">
      <c r="A172" s="129"/>
      <c r="B172" s="159"/>
      <c r="C172" s="160"/>
      <c r="D172" s="159"/>
      <c r="E172" s="160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2"/>
    </row>
    <row r="173" spans="1:30" s="163" customFormat="1">
      <c r="A173" s="129"/>
      <c r="B173" s="159"/>
      <c r="C173" s="160"/>
      <c r="D173" s="159"/>
      <c r="E173" s="160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2"/>
    </row>
    <row r="174" spans="1:30" s="163" customFormat="1">
      <c r="A174" s="129"/>
      <c r="B174" s="159"/>
      <c r="C174" s="160"/>
      <c r="D174" s="159"/>
      <c r="E174" s="160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2"/>
    </row>
    <row r="175" spans="1:30" s="163" customFormat="1">
      <c r="A175" s="129"/>
      <c r="B175" s="159"/>
      <c r="C175" s="160"/>
      <c r="D175" s="159"/>
      <c r="E175" s="160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2"/>
    </row>
    <row r="176" spans="1:30" s="163" customFormat="1">
      <c r="A176" s="129"/>
      <c r="B176" s="159"/>
      <c r="C176" s="160"/>
      <c r="D176" s="159"/>
      <c r="E176" s="160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2"/>
    </row>
    <row r="177" spans="1:30" s="163" customFormat="1">
      <c r="A177" s="129"/>
      <c r="B177" s="159"/>
      <c r="C177" s="160"/>
      <c r="D177" s="159"/>
      <c r="E177" s="160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2"/>
    </row>
    <row r="178" spans="1:30" s="163" customFormat="1">
      <c r="A178" s="129"/>
      <c r="B178" s="159"/>
      <c r="C178" s="160"/>
      <c r="D178" s="159"/>
      <c r="E178" s="160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2"/>
    </row>
    <row r="179" spans="1:30" s="163" customFormat="1">
      <c r="A179" s="129"/>
      <c r="B179" s="159"/>
      <c r="C179" s="160"/>
      <c r="D179" s="159"/>
      <c r="E179" s="160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2"/>
    </row>
    <row r="180" spans="1:30" s="163" customFormat="1">
      <c r="A180" s="129"/>
      <c r="B180" s="159"/>
      <c r="C180" s="160"/>
      <c r="D180" s="159"/>
      <c r="E180" s="160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2"/>
    </row>
    <row r="181" spans="1:30" s="163" customFormat="1">
      <c r="A181" s="129"/>
      <c r="B181" s="159"/>
      <c r="C181" s="160"/>
      <c r="D181" s="159"/>
      <c r="E181" s="160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2"/>
    </row>
    <row r="182" spans="1:30" s="163" customFormat="1">
      <c r="A182" s="129"/>
      <c r="B182" s="159"/>
      <c r="C182" s="160"/>
      <c r="D182" s="159"/>
      <c r="E182" s="160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2"/>
    </row>
    <row r="183" spans="1:30" s="163" customFormat="1">
      <c r="A183" s="129"/>
      <c r="B183" s="159"/>
      <c r="C183" s="160"/>
      <c r="D183" s="159"/>
      <c r="E183" s="160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2"/>
    </row>
    <row r="184" spans="1:30">
      <c r="L184" s="159"/>
      <c r="M184" s="159"/>
    </row>
    <row r="185" spans="1:30">
      <c r="L185" s="159"/>
      <c r="M185" s="159"/>
    </row>
    <row r="186" spans="1:30">
      <c r="L186" s="159"/>
      <c r="M186" s="159"/>
    </row>
    <row r="187" spans="1:30">
      <c r="L187" s="159"/>
      <c r="M187" s="159"/>
    </row>
    <row r="188" spans="1:30">
      <c r="L188" s="159"/>
      <c r="M188" s="159"/>
    </row>
    <row r="189" spans="1:30">
      <c r="L189" s="159"/>
      <c r="M189" s="159"/>
    </row>
    <row r="190" spans="1:30">
      <c r="L190" s="159"/>
      <c r="M190" s="159"/>
    </row>
    <row r="191" spans="1:30">
      <c r="L191" s="159"/>
      <c r="M191" s="159"/>
    </row>
    <row r="192" spans="1:30">
      <c r="L192" s="159"/>
      <c r="M192" s="159"/>
    </row>
    <row r="193" spans="12:13">
      <c r="L193" s="159"/>
      <c r="M193" s="159"/>
    </row>
    <row r="194" spans="12:13">
      <c r="L194" s="159"/>
      <c r="M194" s="159"/>
    </row>
    <row r="195" spans="12:13">
      <c r="L195" s="159"/>
      <c r="M195" s="159"/>
    </row>
    <row r="196" spans="12:13">
      <c r="L196" s="159"/>
      <c r="M196" s="159"/>
    </row>
    <row r="197" spans="12:13">
      <c r="L197" s="159"/>
      <c r="M197" s="159"/>
    </row>
    <row r="198" spans="12:13">
      <c r="L198" s="159"/>
      <c r="M198" s="159"/>
    </row>
    <row r="199" spans="12:13">
      <c r="L199" s="159"/>
      <c r="M199" s="159"/>
    </row>
    <row r="200" spans="12:13">
      <c r="L200" s="159"/>
      <c r="M200" s="159"/>
    </row>
    <row r="201" spans="12:13">
      <c r="L201" s="159"/>
      <c r="M201" s="159"/>
    </row>
    <row r="202" spans="12:13">
      <c r="L202" s="159"/>
      <c r="M202" s="159"/>
    </row>
    <row r="203" spans="12:13">
      <c r="L203" s="159"/>
      <c r="M203" s="159"/>
    </row>
    <row r="204" spans="12:13">
      <c r="L204" s="159"/>
      <c r="M204" s="159"/>
    </row>
    <row r="205" spans="12:13">
      <c r="L205" s="159"/>
      <c r="M205" s="159"/>
    </row>
    <row r="206" spans="12:13">
      <c r="L206" s="159"/>
      <c r="M206" s="159"/>
    </row>
    <row r="207" spans="12:13">
      <c r="L207" s="159"/>
      <c r="M207" s="159"/>
    </row>
    <row r="208" spans="12:13">
      <c r="L208" s="159"/>
      <c r="M208" s="159"/>
    </row>
    <row r="209" spans="12:13">
      <c r="L209" s="159"/>
      <c r="M209" s="159"/>
    </row>
    <row r="210" spans="12:13">
      <c r="L210" s="159"/>
      <c r="M210" s="159"/>
    </row>
    <row r="211" spans="12:13">
      <c r="L211" s="159"/>
      <c r="M211" s="159"/>
    </row>
    <row r="212" spans="12:13">
      <c r="L212" s="159"/>
      <c r="M212" s="159"/>
    </row>
    <row r="213" spans="12:13">
      <c r="L213" s="159"/>
      <c r="M213" s="159"/>
    </row>
    <row r="214" spans="12:13">
      <c r="L214" s="159"/>
      <c r="M214" s="159"/>
    </row>
    <row r="215" spans="12:13">
      <c r="L215" s="159"/>
      <c r="M215" s="159"/>
    </row>
    <row r="216" spans="12:13">
      <c r="L216" s="159"/>
      <c r="M216" s="159"/>
    </row>
    <row r="217" spans="12:13">
      <c r="L217" s="159"/>
      <c r="M217" s="159"/>
    </row>
    <row r="218" spans="12:13">
      <c r="L218" s="159"/>
      <c r="M218" s="159"/>
    </row>
    <row r="219" spans="12:13">
      <c r="L219" s="159"/>
      <c r="M219" s="159"/>
    </row>
    <row r="220" spans="12:13">
      <c r="L220" s="159"/>
      <c r="M220" s="159"/>
    </row>
    <row r="221" spans="12:13">
      <c r="L221" s="159"/>
      <c r="M221" s="159"/>
    </row>
    <row r="222" spans="12:13">
      <c r="L222" s="159"/>
      <c r="M222" s="159"/>
    </row>
    <row r="223" spans="12:13">
      <c r="L223" s="159"/>
      <c r="M223" s="159"/>
    </row>
    <row r="224" spans="12:13">
      <c r="L224" s="159"/>
      <c r="M224" s="159"/>
    </row>
    <row r="225" spans="12:13">
      <c r="L225" s="159"/>
      <c r="M225" s="159"/>
    </row>
    <row r="226" spans="12:13">
      <c r="L226" s="159"/>
      <c r="M226" s="159"/>
    </row>
    <row r="227" spans="12:13">
      <c r="L227" s="159"/>
      <c r="M227" s="159"/>
    </row>
    <row r="228" spans="12:13">
      <c r="L228" s="159"/>
      <c r="M228" s="159"/>
    </row>
    <row r="229" spans="12:13">
      <c r="L229" s="159"/>
      <c r="M229" s="159"/>
    </row>
    <row r="230" spans="12:13">
      <c r="L230" s="159"/>
      <c r="M230" s="159"/>
    </row>
    <row r="231" spans="12:13">
      <c r="L231" s="159"/>
      <c r="M231" s="159"/>
    </row>
    <row r="232" spans="12:13">
      <c r="L232" s="159"/>
      <c r="M232" s="159"/>
    </row>
    <row r="233" spans="12:13">
      <c r="L233" s="159"/>
      <c r="M233" s="159"/>
    </row>
    <row r="234" spans="12:13">
      <c r="L234" s="159"/>
      <c r="M234" s="159"/>
    </row>
    <row r="235" spans="12:13">
      <c r="L235" s="159"/>
      <c r="M235" s="159"/>
    </row>
    <row r="236" spans="12:13">
      <c r="L236" s="159"/>
      <c r="M236" s="159"/>
    </row>
    <row r="237" spans="12:13">
      <c r="L237" s="159"/>
      <c r="M237" s="159"/>
    </row>
    <row r="238" spans="12:13">
      <c r="L238" s="159"/>
      <c r="M238" s="159"/>
    </row>
    <row r="239" spans="12:13">
      <c r="L239" s="159"/>
      <c r="M239" s="159"/>
    </row>
    <row r="240" spans="12:13">
      <c r="L240" s="159"/>
      <c r="M240" s="159"/>
    </row>
    <row r="241" spans="12:13">
      <c r="L241" s="159"/>
      <c r="M241" s="159"/>
    </row>
    <row r="242" spans="12:13">
      <c r="L242" s="159"/>
      <c r="M242" s="159"/>
    </row>
    <row r="243" spans="12:13">
      <c r="L243" s="159"/>
      <c r="M243" s="159"/>
    </row>
    <row r="244" spans="12:13">
      <c r="L244" s="159"/>
      <c r="M244" s="159"/>
    </row>
    <row r="245" spans="12:13">
      <c r="L245" s="159"/>
      <c r="M245" s="159"/>
    </row>
    <row r="246" spans="12:13">
      <c r="L246" s="159"/>
      <c r="M246" s="159"/>
    </row>
    <row r="247" spans="12:13">
      <c r="L247" s="159"/>
      <c r="M247" s="159"/>
    </row>
    <row r="248" spans="12:13">
      <c r="L248" s="159"/>
      <c r="M248" s="159"/>
    </row>
    <row r="249" spans="12:13">
      <c r="L249" s="159"/>
      <c r="M249" s="159"/>
    </row>
    <row r="250" spans="12:13">
      <c r="L250" s="159"/>
      <c r="M250" s="159"/>
    </row>
    <row r="251" spans="12:13">
      <c r="L251" s="159"/>
      <c r="M251" s="159"/>
    </row>
    <row r="252" spans="12:13">
      <c r="L252" s="159"/>
      <c r="M252" s="159"/>
    </row>
    <row r="253" spans="12:13">
      <c r="L253" s="159"/>
      <c r="M253" s="159"/>
    </row>
    <row r="254" spans="12:13">
      <c r="L254" s="159"/>
      <c r="M254" s="159"/>
    </row>
    <row r="255" spans="12:13">
      <c r="L255" s="159"/>
      <c r="M255" s="159"/>
    </row>
    <row r="256" spans="12:13">
      <c r="L256" s="159"/>
      <c r="M256" s="159"/>
    </row>
    <row r="257" spans="12:13">
      <c r="L257" s="159"/>
      <c r="M257" s="159"/>
    </row>
    <row r="258" spans="12:13">
      <c r="L258" s="159"/>
      <c r="M258" s="159"/>
    </row>
    <row r="259" spans="12:13">
      <c r="L259" s="159"/>
      <c r="M259" s="159"/>
    </row>
    <row r="260" spans="12:13">
      <c r="L260" s="159"/>
      <c r="M260" s="159"/>
    </row>
    <row r="261" spans="12:13">
      <c r="L261" s="159"/>
      <c r="M261" s="159"/>
    </row>
    <row r="262" spans="12:13">
      <c r="L262" s="159"/>
      <c r="M262" s="159"/>
    </row>
    <row r="263" spans="12:13">
      <c r="L263" s="159"/>
      <c r="M263" s="159"/>
    </row>
    <row r="264" spans="12:13">
      <c r="L264" s="159"/>
      <c r="M264" s="159"/>
    </row>
    <row r="265" spans="12:13">
      <c r="L265" s="159"/>
      <c r="M265" s="159"/>
    </row>
    <row r="266" spans="12:13">
      <c r="L266" s="159"/>
      <c r="M266" s="159"/>
    </row>
    <row r="267" spans="12:13">
      <c r="L267" s="159"/>
      <c r="M267" s="159"/>
    </row>
    <row r="268" spans="12:13">
      <c r="L268" s="159"/>
      <c r="M268" s="159"/>
    </row>
    <row r="269" spans="12:13">
      <c r="L269" s="159"/>
      <c r="M269" s="159"/>
    </row>
    <row r="270" spans="12:13">
      <c r="L270" s="159"/>
      <c r="M270" s="159"/>
    </row>
    <row r="271" spans="12:13">
      <c r="L271" s="159"/>
      <c r="M271" s="159"/>
    </row>
    <row r="272" spans="12:13">
      <c r="L272" s="159"/>
      <c r="M272" s="159"/>
    </row>
    <row r="273" spans="12:13">
      <c r="L273" s="159"/>
      <c r="M273" s="159"/>
    </row>
    <row r="274" spans="12:13">
      <c r="L274" s="159"/>
      <c r="M274" s="159"/>
    </row>
    <row r="275" spans="12:13">
      <c r="L275" s="159"/>
      <c r="M275" s="159"/>
    </row>
    <row r="276" spans="12:13">
      <c r="L276" s="159"/>
      <c r="M276" s="159"/>
    </row>
    <row r="277" spans="12:13">
      <c r="L277" s="159"/>
      <c r="M277" s="159"/>
    </row>
    <row r="278" spans="12:13">
      <c r="L278" s="159"/>
      <c r="M278" s="159"/>
    </row>
    <row r="279" spans="12:13">
      <c r="L279" s="159"/>
      <c r="M279" s="159"/>
    </row>
    <row r="280" spans="12:13">
      <c r="L280" s="159"/>
      <c r="M280" s="159"/>
    </row>
    <row r="281" spans="12:13">
      <c r="L281" s="159"/>
      <c r="M281" s="159"/>
    </row>
    <row r="282" spans="12:13">
      <c r="L282" s="159"/>
      <c r="M282" s="159"/>
    </row>
    <row r="283" spans="12:13">
      <c r="L283" s="159"/>
      <c r="M283" s="159"/>
    </row>
    <row r="284" spans="12:13">
      <c r="L284" s="159"/>
      <c r="M284" s="159"/>
    </row>
    <row r="285" spans="12:13">
      <c r="L285" s="159"/>
      <c r="M285" s="159"/>
    </row>
    <row r="286" spans="12:13">
      <c r="L286" s="159"/>
      <c r="M286" s="159"/>
    </row>
    <row r="287" spans="12:13">
      <c r="L287" s="159"/>
      <c r="M287" s="159"/>
    </row>
    <row r="288" spans="12:13">
      <c r="L288" s="159"/>
      <c r="M288" s="159"/>
    </row>
    <row r="289" spans="12:13">
      <c r="L289" s="159"/>
      <c r="M289" s="159"/>
    </row>
    <row r="290" spans="12:13">
      <c r="L290" s="159"/>
      <c r="M290" s="159"/>
    </row>
    <row r="291" spans="12:13">
      <c r="L291" s="159"/>
      <c r="M291" s="159"/>
    </row>
    <row r="292" spans="12:13">
      <c r="L292" s="159"/>
      <c r="M292" s="159"/>
    </row>
    <row r="293" spans="12:13">
      <c r="L293" s="159"/>
      <c r="M293" s="159"/>
    </row>
    <row r="294" spans="12:13">
      <c r="L294" s="159"/>
      <c r="M294" s="159"/>
    </row>
    <row r="295" spans="12:13">
      <c r="L295" s="159"/>
      <c r="M295" s="159"/>
    </row>
    <row r="296" spans="12:13">
      <c r="L296" s="159"/>
      <c r="M296" s="159"/>
    </row>
    <row r="297" spans="12:13">
      <c r="L297" s="159"/>
      <c r="M297" s="159"/>
    </row>
    <row r="298" spans="12:13">
      <c r="L298" s="159"/>
      <c r="M298" s="159"/>
    </row>
    <row r="299" spans="12:13">
      <c r="L299" s="159"/>
      <c r="M299" s="159"/>
    </row>
    <row r="300" spans="12:13">
      <c r="L300" s="159"/>
      <c r="M300" s="159"/>
    </row>
    <row r="301" spans="12:13">
      <c r="L301" s="159"/>
      <c r="M301" s="159"/>
    </row>
    <row r="302" spans="12:13">
      <c r="L302" s="159"/>
      <c r="M302" s="159"/>
    </row>
    <row r="303" spans="12:13">
      <c r="L303" s="159"/>
      <c r="M303" s="159"/>
    </row>
    <row r="304" spans="12:13">
      <c r="L304" s="159"/>
      <c r="M304" s="159"/>
    </row>
    <row r="305" spans="12:13">
      <c r="L305" s="159"/>
      <c r="M305" s="159"/>
    </row>
    <row r="306" spans="12:13">
      <c r="L306" s="159"/>
      <c r="M306" s="159"/>
    </row>
    <row r="307" spans="12:13">
      <c r="L307" s="159"/>
      <c r="M307" s="159"/>
    </row>
    <row r="308" spans="12:13">
      <c r="L308" s="159"/>
      <c r="M308" s="159"/>
    </row>
    <row r="309" spans="12:13">
      <c r="L309" s="159"/>
      <c r="M309" s="159"/>
    </row>
    <row r="310" spans="12:13">
      <c r="L310" s="159"/>
      <c r="M310" s="159"/>
    </row>
    <row r="311" spans="12:13">
      <c r="L311" s="159"/>
      <c r="M311" s="159"/>
    </row>
    <row r="312" spans="12:13">
      <c r="L312" s="159"/>
      <c r="M312" s="159"/>
    </row>
    <row r="313" spans="12:13">
      <c r="L313" s="159"/>
      <c r="M313" s="159"/>
    </row>
    <row r="314" spans="12:13">
      <c r="L314" s="159"/>
      <c r="M314" s="159"/>
    </row>
    <row r="315" spans="12:13">
      <c r="L315" s="159"/>
      <c r="M315" s="159"/>
    </row>
    <row r="316" spans="12:13">
      <c r="L316" s="159"/>
      <c r="M316" s="159"/>
    </row>
    <row r="317" spans="12:13">
      <c r="L317" s="159"/>
      <c r="M317" s="159"/>
    </row>
    <row r="318" spans="12:13">
      <c r="L318" s="159"/>
      <c r="M318" s="159"/>
    </row>
    <row r="319" spans="12:13">
      <c r="L319" s="159"/>
      <c r="M319" s="159"/>
    </row>
    <row r="320" spans="12:13">
      <c r="L320" s="159"/>
      <c r="M320" s="159"/>
    </row>
    <row r="321" spans="12:13">
      <c r="L321" s="159"/>
      <c r="M321" s="159"/>
    </row>
    <row r="322" spans="12:13">
      <c r="L322" s="159"/>
      <c r="M322" s="159"/>
    </row>
    <row r="323" spans="12:13">
      <c r="L323" s="159"/>
      <c r="M323" s="159"/>
    </row>
    <row r="324" spans="12:13">
      <c r="L324" s="159"/>
      <c r="M324" s="159"/>
    </row>
    <row r="325" spans="12:13">
      <c r="L325" s="159"/>
      <c r="M325" s="159"/>
    </row>
    <row r="326" spans="12:13">
      <c r="L326" s="159"/>
      <c r="M326" s="159"/>
    </row>
    <row r="327" spans="12:13">
      <c r="L327" s="159"/>
      <c r="M327" s="159"/>
    </row>
    <row r="328" spans="12:13">
      <c r="L328" s="159"/>
      <c r="M328" s="159"/>
    </row>
    <row r="329" spans="12:13">
      <c r="L329" s="159"/>
      <c r="M329" s="159"/>
    </row>
    <row r="330" spans="12:13">
      <c r="L330" s="159"/>
      <c r="M330" s="159"/>
    </row>
    <row r="331" spans="12:13">
      <c r="L331" s="159"/>
      <c r="M331" s="159"/>
    </row>
    <row r="332" spans="12:13">
      <c r="L332" s="159"/>
      <c r="M332" s="159"/>
    </row>
    <row r="333" spans="12:13">
      <c r="L333" s="159"/>
      <c r="M333" s="159"/>
    </row>
    <row r="334" spans="12:13">
      <c r="L334" s="159"/>
      <c r="M334" s="159"/>
    </row>
    <row r="335" spans="12:13">
      <c r="L335" s="159"/>
      <c r="M335" s="159"/>
    </row>
    <row r="336" spans="12:13">
      <c r="L336" s="159"/>
      <c r="M336" s="159"/>
    </row>
    <row r="337" spans="12:13">
      <c r="L337" s="159"/>
      <c r="M337" s="159"/>
    </row>
    <row r="338" spans="12:13">
      <c r="L338" s="159"/>
      <c r="M338" s="159"/>
    </row>
    <row r="339" spans="12:13">
      <c r="L339" s="159"/>
      <c r="M339" s="159"/>
    </row>
    <row r="340" spans="12:13">
      <c r="L340" s="159"/>
      <c r="M340" s="159"/>
    </row>
    <row r="341" spans="12:13">
      <c r="L341" s="159"/>
      <c r="M341" s="159"/>
    </row>
    <row r="342" spans="12:13">
      <c r="L342" s="159"/>
      <c r="M342" s="159"/>
    </row>
    <row r="343" spans="12:13">
      <c r="L343" s="159"/>
      <c r="M343" s="159"/>
    </row>
    <row r="344" spans="12:13">
      <c r="L344" s="159"/>
      <c r="M344" s="159"/>
    </row>
    <row r="345" spans="12:13">
      <c r="L345" s="159"/>
      <c r="M345" s="159"/>
    </row>
    <row r="346" spans="12:13">
      <c r="L346" s="159"/>
      <c r="M346" s="159"/>
    </row>
    <row r="347" spans="12:13">
      <c r="L347" s="159"/>
      <c r="M347" s="159"/>
    </row>
    <row r="348" spans="12:13">
      <c r="L348" s="159"/>
      <c r="M348" s="159"/>
    </row>
    <row r="349" spans="12:13">
      <c r="L349" s="159"/>
      <c r="M349" s="159"/>
    </row>
    <row r="350" spans="12:13">
      <c r="L350" s="159"/>
      <c r="M350" s="159"/>
    </row>
    <row r="351" spans="12:13">
      <c r="L351" s="159"/>
      <c r="M351" s="159"/>
    </row>
    <row r="352" spans="12:13">
      <c r="L352" s="159"/>
      <c r="M352" s="159"/>
    </row>
    <row r="353" spans="12:13">
      <c r="L353" s="159"/>
      <c r="M353" s="159"/>
    </row>
    <row r="354" spans="12:13">
      <c r="L354" s="159"/>
      <c r="M354" s="159"/>
    </row>
    <row r="355" spans="12:13">
      <c r="L355" s="159"/>
      <c r="M355" s="159"/>
    </row>
    <row r="356" spans="12:13">
      <c r="L356" s="159"/>
      <c r="M356" s="159"/>
    </row>
    <row r="357" spans="12:13">
      <c r="L357" s="159"/>
      <c r="M357" s="159"/>
    </row>
    <row r="358" spans="12:13">
      <c r="L358" s="159"/>
      <c r="M358" s="159"/>
    </row>
    <row r="359" spans="12:13">
      <c r="L359" s="159"/>
      <c r="M359" s="159"/>
    </row>
    <row r="360" spans="12:13">
      <c r="L360" s="159"/>
      <c r="M360" s="159"/>
    </row>
    <row r="361" spans="12:13">
      <c r="L361" s="159"/>
      <c r="M361" s="159"/>
    </row>
    <row r="362" spans="12:13">
      <c r="L362" s="159"/>
      <c r="M362" s="159"/>
    </row>
    <row r="363" spans="12:13">
      <c r="L363" s="159"/>
      <c r="M363" s="159"/>
    </row>
    <row r="364" spans="12:13">
      <c r="L364" s="159"/>
      <c r="M364" s="159"/>
    </row>
    <row r="365" spans="12:13">
      <c r="L365" s="159"/>
      <c r="M365" s="159"/>
    </row>
    <row r="366" spans="12:13">
      <c r="L366" s="159"/>
      <c r="M366" s="159"/>
    </row>
    <row r="367" spans="12:13">
      <c r="L367" s="159"/>
      <c r="M367" s="159"/>
    </row>
    <row r="368" spans="12:13">
      <c r="L368" s="159"/>
      <c r="M368" s="159"/>
    </row>
    <row r="369" spans="12:13">
      <c r="L369" s="159"/>
      <c r="M369" s="159"/>
    </row>
    <row r="370" spans="12:13">
      <c r="L370" s="159"/>
      <c r="M370" s="159"/>
    </row>
    <row r="371" spans="12:13">
      <c r="L371" s="159"/>
      <c r="M371" s="159"/>
    </row>
    <row r="372" spans="12:13">
      <c r="L372" s="159"/>
      <c r="M372" s="159"/>
    </row>
    <row r="373" spans="12:13">
      <c r="L373" s="159"/>
      <c r="M373" s="159"/>
    </row>
    <row r="374" spans="12:13">
      <c r="L374" s="159"/>
      <c r="M374" s="159"/>
    </row>
    <row r="375" spans="12:13">
      <c r="L375" s="159"/>
      <c r="M375" s="159"/>
    </row>
    <row r="376" spans="12:13">
      <c r="L376" s="159"/>
      <c r="M376" s="159"/>
    </row>
    <row r="377" spans="12:13">
      <c r="L377" s="159"/>
      <c r="M377" s="159"/>
    </row>
    <row r="378" spans="12:13">
      <c r="L378" s="159"/>
      <c r="M378" s="159"/>
    </row>
    <row r="379" spans="12:13">
      <c r="L379" s="159"/>
      <c r="M379" s="159"/>
    </row>
    <row r="380" spans="12:13">
      <c r="L380" s="159"/>
      <c r="M380" s="159"/>
    </row>
    <row r="381" spans="12:13">
      <c r="L381" s="159"/>
      <c r="M381" s="159"/>
    </row>
    <row r="382" spans="12:13">
      <c r="L382" s="159"/>
      <c r="M382" s="159"/>
    </row>
    <row r="383" spans="12:13">
      <c r="L383" s="159"/>
      <c r="M383" s="159"/>
    </row>
    <row r="384" spans="12:13">
      <c r="L384" s="159"/>
      <c r="M384" s="159"/>
    </row>
    <row r="385" spans="12:13">
      <c r="L385" s="159"/>
      <c r="M385" s="159"/>
    </row>
    <row r="386" spans="12:13">
      <c r="L386" s="159"/>
      <c r="M386" s="159"/>
    </row>
    <row r="387" spans="12:13">
      <c r="L387" s="159"/>
      <c r="M387" s="159"/>
    </row>
    <row r="388" spans="12:13">
      <c r="L388" s="159"/>
      <c r="M388" s="159"/>
    </row>
    <row r="389" spans="12:13">
      <c r="L389" s="159"/>
      <c r="M389" s="159"/>
    </row>
    <row r="390" spans="12:13">
      <c r="L390" s="159"/>
      <c r="M390" s="159"/>
    </row>
    <row r="391" spans="12:13">
      <c r="L391" s="159"/>
      <c r="M391" s="159"/>
    </row>
    <row r="392" spans="12:13">
      <c r="L392" s="159"/>
      <c r="M392" s="159"/>
    </row>
    <row r="393" spans="12:13">
      <c r="L393" s="159"/>
      <c r="M393" s="159"/>
    </row>
    <row r="394" spans="12:13">
      <c r="L394" s="159"/>
      <c r="M394" s="159"/>
    </row>
    <row r="395" spans="12:13">
      <c r="L395" s="159"/>
      <c r="M395" s="159"/>
    </row>
    <row r="396" spans="12:13">
      <c r="L396" s="159"/>
      <c r="M396" s="159"/>
    </row>
    <row r="397" spans="12:13">
      <c r="L397" s="159"/>
      <c r="M397" s="159"/>
    </row>
    <row r="398" spans="12:13">
      <c r="L398" s="159"/>
      <c r="M398" s="159"/>
    </row>
    <row r="399" spans="12:13">
      <c r="L399" s="159"/>
      <c r="M399" s="159"/>
    </row>
    <row r="400" spans="12:13">
      <c r="L400" s="159"/>
      <c r="M400" s="159"/>
    </row>
    <row r="401" spans="12:13">
      <c r="L401" s="159"/>
      <c r="M401" s="159"/>
    </row>
    <row r="402" spans="12:13">
      <c r="L402" s="159"/>
      <c r="M402" s="159"/>
    </row>
    <row r="403" spans="12:13">
      <c r="L403" s="159"/>
      <c r="M403" s="159"/>
    </row>
    <row r="404" spans="12:13">
      <c r="L404" s="159"/>
      <c r="M404" s="159"/>
    </row>
    <row r="405" spans="12:13">
      <c r="L405" s="159"/>
      <c r="M405" s="159"/>
    </row>
    <row r="406" spans="12:13">
      <c r="L406" s="159"/>
      <c r="M406" s="159"/>
    </row>
    <row r="407" spans="12:13">
      <c r="L407" s="159"/>
      <c r="M407" s="159"/>
    </row>
    <row r="408" spans="12:13">
      <c r="L408" s="159"/>
      <c r="M408" s="159"/>
    </row>
    <row r="409" spans="12:13">
      <c r="L409" s="159"/>
      <c r="M409" s="159"/>
    </row>
    <row r="410" spans="12:13">
      <c r="L410" s="159"/>
      <c r="M410" s="159"/>
    </row>
    <row r="411" spans="12:13">
      <c r="L411" s="159"/>
      <c r="M411" s="159"/>
    </row>
    <row r="412" spans="12:13">
      <c r="L412" s="159"/>
      <c r="M412" s="159"/>
    </row>
    <row r="413" spans="12:13">
      <c r="L413" s="159"/>
      <c r="M413" s="159"/>
    </row>
    <row r="414" spans="12:13">
      <c r="L414" s="159"/>
      <c r="M414" s="159"/>
    </row>
    <row r="415" spans="12:13">
      <c r="L415" s="159"/>
      <c r="M415" s="159"/>
    </row>
    <row r="416" spans="12:13">
      <c r="L416" s="159"/>
      <c r="M416" s="159"/>
    </row>
    <row r="417" spans="12:13">
      <c r="L417" s="159"/>
      <c r="M417" s="159"/>
    </row>
    <row r="418" spans="12:13">
      <c r="L418" s="159"/>
      <c r="M418" s="159"/>
    </row>
    <row r="419" spans="12:13">
      <c r="L419" s="159"/>
      <c r="M419" s="159"/>
    </row>
    <row r="420" spans="12:13">
      <c r="L420" s="159"/>
      <c r="M420" s="159"/>
    </row>
    <row r="421" spans="12:13">
      <c r="L421" s="159"/>
      <c r="M421" s="159"/>
    </row>
    <row r="422" spans="12:13">
      <c r="L422" s="159"/>
      <c r="M422" s="159"/>
    </row>
    <row r="423" spans="12:13">
      <c r="L423" s="159"/>
      <c r="M423" s="159"/>
    </row>
    <row r="424" spans="12:13">
      <c r="L424" s="159"/>
      <c r="M424" s="159"/>
    </row>
    <row r="425" spans="12:13">
      <c r="L425" s="159"/>
      <c r="M425" s="159"/>
    </row>
    <row r="426" spans="12:13">
      <c r="L426" s="159"/>
      <c r="M426" s="159"/>
    </row>
    <row r="427" spans="12:13">
      <c r="L427" s="159"/>
      <c r="M427" s="159"/>
    </row>
    <row r="428" spans="12:13">
      <c r="L428" s="159"/>
      <c r="M428" s="159"/>
    </row>
    <row r="429" spans="12:13">
      <c r="L429" s="159"/>
      <c r="M429" s="159"/>
    </row>
    <row r="430" spans="12:13">
      <c r="L430" s="159"/>
      <c r="M430" s="159"/>
    </row>
    <row r="431" spans="12:13">
      <c r="L431" s="159"/>
      <c r="M431" s="159"/>
    </row>
    <row r="432" spans="12:13">
      <c r="L432" s="159"/>
      <c r="M432" s="159"/>
    </row>
    <row r="433" spans="12:13">
      <c r="L433" s="159"/>
      <c r="M433" s="159"/>
    </row>
    <row r="434" spans="12:13">
      <c r="L434" s="159"/>
      <c r="M434" s="159"/>
    </row>
    <row r="435" spans="12:13">
      <c r="L435" s="159"/>
      <c r="M435" s="159"/>
    </row>
    <row r="436" spans="12:13">
      <c r="L436" s="159"/>
      <c r="M436" s="159"/>
    </row>
    <row r="437" spans="12:13">
      <c r="L437" s="159"/>
      <c r="M437" s="159"/>
    </row>
    <row r="438" spans="12:13">
      <c r="L438" s="159"/>
      <c r="M438" s="159"/>
    </row>
    <row r="439" spans="12:13">
      <c r="L439" s="159"/>
      <c r="M439" s="159"/>
    </row>
    <row r="440" spans="12:13">
      <c r="L440" s="159"/>
      <c r="M440" s="159"/>
    </row>
    <row r="441" spans="12:13">
      <c r="L441" s="159"/>
      <c r="M441" s="159"/>
    </row>
    <row r="442" spans="12:13">
      <c r="L442" s="159"/>
      <c r="M442" s="159"/>
    </row>
    <row r="443" spans="12:13">
      <c r="L443" s="159"/>
      <c r="M443" s="159"/>
    </row>
    <row r="444" spans="12:13">
      <c r="L444" s="159"/>
      <c r="M444" s="159"/>
    </row>
    <row r="445" spans="12:13">
      <c r="L445" s="159"/>
      <c r="M445" s="159"/>
    </row>
    <row r="446" spans="12:13">
      <c r="L446" s="159"/>
      <c r="M446" s="159"/>
    </row>
    <row r="447" spans="12:13">
      <c r="L447" s="159"/>
      <c r="M447" s="159"/>
    </row>
    <row r="448" spans="12:13">
      <c r="L448" s="159"/>
      <c r="M448" s="159"/>
    </row>
    <row r="449" spans="12:13">
      <c r="L449" s="159"/>
      <c r="M449" s="159"/>
    </row>
    <row r="450" spans="12:13">
      <c r="L450" s="159"/>
      <c r="M450" s="159"/>
    </row>
    <row r="451" spans="12:13">
      <c r="L451" s="159"/>
      <c r="M451" s="159"/>
    </row>
    <row r="452" spans="12:13">
      <c r="L452" s="159"/>
      <c r="M452" s="159"/>
    </row>
    <row r="453" spans="12:13">
      <c r="L453" s="159"/>
      <c r="M453" s="159"/>
    </row>
    <row r="454" spans="12:13">
      <c r="L454" s="159"/>
      <c r="M454" s="159"/>
    </row>
    <row r="455" spans="12:13">
      <c r="L455" s="159"/>
      <c r="M455" s="159"/>
    </row>
    <row r="456" spans="12:13">
      <c r="L456" s="159"/>
      <c r="M456" s="159"/>
    </row>
    <row r="457" spans="12:13">
      <c r="L457" s="159"/>
      <c r="M457" s="159"/>
    </row>
    <row r="458" spans="12:13">
      <c r="L458" s="159"/>
      <c r="M458" s="159"/>
    </row>
    <row r="459" spans="12:13">
      <c r="L459" s="159"/>
      <c r="M459" s="159"/>
    </row>
    <row r="460" spans="12:13">
      <c r="L460" s="159"/>
      <c r="M460" s="159"/>
    </row>
    <row r="461" spans="12:13">
      <c r="L461" s="159"/>
      <c r="M461" s="159"/>
    </row>
    <row r="462" spans="12:13">
      <c r="L462" s="159"/>
      <c r="M462" s="159"/>
    </row>
    <row r="463" spans="12:13">
      <c r="L463" s="159"/>
      <c r="M463" s="159"/>
    </row>
    <row r="464" spans="12:13">
      <c r="L464" s="159"/>
      <c r="M464" s="159"/>
    </row>
    <row r="465" spans="12:13">
      <c r="L465" s="159"/>
      <c r="M465" s="159"/>
    </row>
    <row r="466" spans="12:13">
      <c r="L466" s="159"/>
      <c r="M466" s="159"/>
    </row>
    <row r="467" spans="12:13">
      <c r="L467" s="159"/>
      <c r="M467" s="159"/>
    </row>
    <row r="468" spans="12:13">
      <c r="L468" s="159"/>
      <c r="M468" s="159"/>
    </row>
    <row r="469" spans="12:13">
      <c r="L469" s="159"/>
      <c r="M469" s="159"/>
    </row>
    <row r="470" spans="12:13">
      <c r="L470" s="159"/>
      <c r="M470" s="159"/>
    </row>
    <row r="471" spans="12:13">
      <c r="L471" s="159"/>
      <c r="M471" s="159"/>
    </row>
    <row r="472" spans="12:13">
      <c r="L472" s="159"/>
      <c r="M472" s="159"/>
    </row>
    <row r="473" spans="12:13">
      <c r="L473" s="159"/>
      <c r="M473" s="159"/>
    </row>
    <row r="474" spans="12:13">
      <c r="L474" s="159"/>
      <c r="M474" s="159"/>
    </row>
    <row r="475" spans="12:13">
      <c r="L475" s="159"/>
      <c r="M475" s="159"/>
    </row>
    <row r="476" spans="12:13">
      <c r="L476" s="159"/>
      <c r="M476" s="159"/>
    </row>
    <row r="477" spans="12:13">
      <c r="L477" s="159"/>
      <c r="M477" s="159"/>
    </row>
    <row r="478" spans="12:13">
      <c r="L478" s="159"/>
      <c r="M478" s="159"/>
    </row>
    <row r="479" spans="12:13">
      <c r="L479" s="159"/>
      <c r="M479" s="159"/>
    </row>
    <row r="480" spans="12:13">
      <c r="L480" s="159"/>
      <c r="M480" s="159"/>
    </row>
    <row r="481" spans="12:13">
      <c r="L481" s="159"/>
      <c r="M481" s="159"/>
    </row>
    <row r="482" spans="12:13">
      <c r="L482" s="159"/>
      <c r="M482" s="159"/>
    </row>
    <row r="483" spans="12:13">
      <c r="L483" s="159"/>
      <c r="M483" s="159"/>
    </row>
    <row r="484" spans="12:13">
      <c r="L484" s="159"/>
      <c r="M484" s="159"/>
    </row>
    <row r="485" spans="12:13">
      <c r="L485" s="159"/>
      <c r="M485" s="159"/>
    </row>
    <row r="486" spans="12:13">
      <c r="L486" s="159"/>
      <c r="M486" s="159"/>
    </row>
    <row r="487" spans="12:13">
      <c r="L487" s="159"/>
      <c r="M487" s="159"/>
    </row>
    <row r="488" spans="12:13">
      <c r="L488" s="159"/>
      <c r="M488" s="159"/>
    </row>
    <row r="489" spans="12:13">
      <c r="L489" s="159"/>
      <c r="M489" s="159"/>
    </row>
    <row r="490" spans="12:13">
      <c r="L490" s="159"/>
      <c r="M490" s="159"/>
    </row>
    <row r="491" spans="12:13">
      <c r="L491" s="159"/>
      <c r="M491" s="159"/>
    </row>
    <row r="492" spans="12:13">
      <c r="L492" s="159"/>
      <c r="M492" s="159"/>
    </row>
    <row r="493" spans="12:13">
      <c r="L493" s="159"/>
      <c r="M493" s="159"/>
    </row>
    <row r="494" spans="12:13">
      <c r="L494" s="159"/>
      <c r="M494" s="159"/>
    </row>
    <row r="495" spans="12:13">
      <c r="L495" s="159"/>
      <c r="M495" s="159"/>
    </row>
    <row r="496" spans="12:13">
      <c r="L496" s="159"/>
      <c r="M496" s="159"/>
    </row>
    <row r="497" spans="12:13">
      <c r="L497" s="159"/>
      <c r="M497" s="159"/>
    </row>
    <row r="498" spans="12:13">
      <c r="L498" s="159"/>
      <c r="M498" s="159"/>
    </row>
    <row r="499" spans="12:13">
      <c r="L499" s="159"/>
      <c r="M499" s="159"/>
    </row>
    <row r="500" spans="12:13">
      <c r="L500" s="159"/>
      <c r="M500" s="159"/>
    </row>
    <row r="501" spans="12:13">
      <c r="L501" s="159"/>
      <c r="M501" s="159"/>
    </row>
    <row r="502" spans="12:13">
      <c r="L502" s="159"/>
      <c r="M502" s="159"/>
    </row>
    <row r="503" spans="12:13">
      <c r="L503" s="159"/>
      <c r="M503" s="159"/>
    </row>
    <row r="504" spans="12:13">
      <c r="L504" s="159"/>
      <c r="M504" s="159"/>
    </row>
    <row r="505" spans="12:13">
      <c r="L505" s="159"/>
      <c r="M505" s="159"/>
    </row>
    <row r="506" spans="12:13">
      <c r="L506" s="159"/>
      <c r="M506" s="159"/>
    </row>
    <row r="507" spans="12:13">
      <c r="L507" s="159"/>
      <c r="M507" s="159"/>
    </row>
    <row r="508" spans="12:13">
      <c r="L508" s="159"/>
      <c r="M508" s="159"/>
    </row>
    <row r="509" spans="12:13">
      <c r="L509" s="159"/>
      <c r="M509" s="159"/>
    </row>
    <row r="510" spans="12:13">
      <c r="L510" s="159"/>
      <c r="M510" s="159"/>
    </row>
    <row r="511" spans="12:13">
      <c r="L511" s="159"/>
      <c r="M511" s="159"/>
    </row>
    <row r="512" spans="12:13">
      <c r="L512" s="159"/>
      <c r="M512" s="159"/>
    </row>
    <row r="513" spans="12:13">
      <c r="L513" s="159"/>
      <c r="M513" s="159"/>
    </row>
    <row r="514" spans="12:13">
      <c r="L514" s="159"/>
      <c r="M514" s="159"/>
    </row>
    <row r="515" spans="12:13">
      <c r="L515" s="159"/>
      <c r="M515" s="159"/>
    </row>
    <row r="516" spans="12:13">
      <c r="L516" s="159"/>
      <c r="M516" s="159"/>
    </row>
    <row r="517" spans="12:13">
      <c r="L517" s="159"/>
      <c r="M517" s="159"/>
    </row>
    <row r="518" spans="12:13">
      <c r="L518" s="159"/>
      <c r="M518" s="159"/>
    </row>
    <row r="519" spans="12:13">
      <c r="L519" s="159"/>
      <c r="M519" s="159"/>
    </row>
    <row r="520" spans="12:13">
      <c r="L520" s="159"/>
      <c r="M520" s="159"/>
    </row>
    <row r="521" spans="12:13">
      <c r="L521" s="159"/>
      <c r="M521" s="159"/>
    </row>
    <row r="522" spans="12:13">
      <c r="L522" s="159"/>
      <c r="M522" s="159"/>
    </row>
    <row r="523" spans="12:13">
      <c r="L523" s="159"/>
      <c r="M523" s="159"/>
    </row>
    <row r="524" spans="12:13">
      <c r="L524" s="159"/>
      <c r="M524" s="159"/>
    </row>
    <row r="525" spans="12:13">
      <c r="L525" s="159"/>
      <c r="M525" s="159"/>
    </row>
    <row r="526" spans="12:13">
      <c r="L526" s="159"/>
      <c r="M526" s="159"/>
    </row>
    <row r="527" spans="12:13">
      <c r="L527" s="159"/>
      <c r="M527" s="159"/>
    </row>
    <row r="528" spans="12:13">
      <c r="L528" s="159"/>
      <c r="M528" s="159"/>
    </row>
    <row r="529" spans="12:13">
      <c r="L529" s="159"/>
      <c r="M529" s="159"/>
    </row>
    <row r="530" spans="12:13">
      <c r="L530" s="159"/>
      <c r="M530" s="159"/>
    </row>
    <row r="531" spans="12:13">
      <c r="L531" s="159"/>
      <c r="M531" s="159"/>
    </row>
    <row r="532" spans="12:13">
      <c r="L532" s="159"/>
      <c r="M532" s="159"/>
    </row>
    <row r="533" spans="12:13">
      <c r="L533" s="159"/>
      <c r="M533" s="159"/>
    </row>
    <row r="534" spans="12:13">
      <c r="L534" s="159"/>
      <c r="M534" s="159"/>
    </row>
    <row r="535" spans="12:13">
      <c r="L535" s="159"/>
      <c r="M535" s="159"/>
    </row>
    <row r="536" spans="12:13">
      <c r="L536" s="159"/>
      <c r="M536" s="159"/>
    </row>
    <row r="537" spans="12:13">
      <c r="L537" s="159"/>
      <c r="M537" s="159"/>
    </row>
    <row r="538" spans="12:13">
      <c r="L538" s="159"/>
      <c r="M538" s="159"/>
    </row>
    <row r="539" spans="12:13">
      <c r="L539" s="159"/>
      <c r="M539" s="159"/>
    </row>
    <row r="540" spans="12:13">
      <c r="L540" s="159"/>
      <c r="M540" s="159"/>
    </row>
    <row r="541" spans="12:13">
      <c r="L541" s="159"/>
      <c r="M541" s="159"/>
    </row>
    <row r="542" spans="12:13">
      <c r="L542" s="159"/>
      <c r="M542" s="159"/>
    </row>
    <row r="543" spans="12:13">
      <c r="L543" s="159"/>
      <c r="M543" s="159"/>
    </row>
    <row r="544" spans="12:13">
      <c r="L544" s="159"/>
      <c r="M544" s="159"/>
    </row>
    <row r="545" spans="12:13">
      <c r="L545" s="159"/>
      <c r="M545" s="159"/>
    </row>
    <row r="546" spans="12:13">
      <c r="L546" s="159"/>
      <c r="M546" s="159"/>
    </row>
    <row r="547" spans="12:13">
      <c r="L547" s="159"/>
      <c r="M547" s="159"/>
    </row>
    <row r="548" spans="12:13">
      <c r="L548" s="159"/>
      <c r="M548" s="159"/>
    </row>
    <row r="549" spans="12:13">
      <c r="L549" s="159"/>
      <c r="M549" s="159"/>
    </row>
    <row r="550" spans="12:13">
      <c r="L550" s="159"/>
      <c r="M550" s="159"/>
    </row>
    <row r="551" spans="12:13">
      <c r="L551" s="159"/>
      <c r="M551" s="159"/>
    </row>
    <row r="552" spans="12:13">
      <c r="L552" s="159"/>
      <c r="M552" s="159"/>
    </row>
    <row r="553" spans="12:13">
      <c r="L553" s="159"/>
      <c r="M553" s="159"/>
    </row>
    <row r="554" spans="12:13">
      <c r="L554" s="159"/>
      <c r="M554" s="159"/>
    </row>
    <row r="555" spans="12:13">
      <c r="L555" s="159"/>
      <c r="M555" s="159"/>
    </row>
    <row r="556" spans="12:13">
      <c r="L556" s="159"/>
      <c r="M556" s="159"/>
    </row>
    <row r="557" spans="12:13">
      <c r="L557" s="159"/>
      <c r="M557" s="159"/>
    </row>
    <row r="558" spans="12:13">
      <c r="L558" s="159"/>
      <c r="M558" s="159"/>
    </row>
    <row r="559" spans="12:13">
      <c r="L559" s="159"/>
      <c r="M559" s="159"/>
    </row>
    <row r="560" spans="12:13">
      <c r="L560" s="159"/>
      <c r="M560" s="159"/>
    </row>
    <row r="561" spans="12:13">
      <c r="L561" s="159"/>
      <c r="M561" s="159"/>
    </row>
    <row r="562" spans="12:13">
      <c r="L562" s="159"/>
      <c r="M562" s="159"/>
    </row>
    <row r="563" spans="12:13">
      <c r="L563" s="159"/>
      <c r="M563" s="159"/>
    </row>
    <row r="564" spans="12:13">
      <c r="L564" s="159"/>
      <c r="M564" s="159"/>
    </row>
    <row r="565" spans="12:13">
      <c r="L565" s="159"/>
      <c r="M565" s="159"/>
    </row>
    <row r="566" spans="12:13">
      <c r="L566" s="159"/>
      <c r="M566" s="159"/>
    </row>
    <row r="567" spans="12:13">
      <c r="L567" s="159"/>
      <c r="M567" s="159"/>
    </row>
    <row r="568" spans="12:13">
      <c r="L568" s="159"/>
      <c r="M568" s="159"/>
    </row>
    <row r="569" spans="12:13">
      <c r="L569" s="159"/>
      <c r="M569" s="159"/>
    </row>
    <row r="570" spans="12:13">
      <c r="L570" s="159"/>
      <c r="M570" s="159"/>
    </row>
    <row r="571" spans="12:13">
      <c r="L571" s="159"/>
      <c r="M571" s="159"/>
    </row>
    <row r="572" spans="12:13">
      <c r="L572" s="159"/>
      <c r="M572" s="159"/>
    </row>
    <row r="573" spans="12:13">
      <c r="L573" s="159"/>
      <c r="M573" s="159"/>
    </row>
    <row r="574" spans="12:13">
      <c r="L574" s="159"/>
      <c r="M574" s="159"/>
    </row>
    <row r="575" spans="12:13">
      <c r="L575" s="159"/>
      <c r="M575" s="159"/>
    </row>
    <row r="576" spans="12:13">
      <c r="L576" s="159"/>
      <c r="M576" s="159"/>
    </row>
    <row r="577" spans="12:13">
      <c r="L577" s="159"/>
      <c r="M577" s="159"/>
    </row>
    <row r="578" spans="12:13">
      <c r="L578" s="159"/>
      <c r="M578" s="159"/>
    </row>
    <row r="579" spans="12:13">
      <c r="L579" s="159"/>
      <c r="M579" s="159"/>
    </row>
    <row r="580" spans="12:13">
      <c r="L580" s="159"/>
      <c r="M580" s="159"/>
    </row>
    <row r="581" spans="12:13">
      <c r="L581" s="159"/>
      <c r="M581" s="159"/>
    </row>
    <row r="582" spans="12:13">
      <c r="L582" s="159"/>
      <c r="M582" s="159"/>
    </row>
    <row r="583" spans="12:13">
      <c r="L583" s="159"/>
      <c r="M583" s="159"/>
    </row>
    <row r="584" spans="12:13">
      <c r="L584" s="159"/>
      <c r="M584" s="159"/>
    </row>
    <row r="585" spans="12:13">
      <c r="L585" s="159"/>
      <c r="M585" s="159"/>
    </row>
    <row r="586" spans="12:13">
      <c r="L586" s="159"/>
      <c r="M586" s="159"/>
    </row>
    <row r="587" spans="12:13">
      <c r="L587" s="159"/>
      <c r="M587" s="159"/>
    </row>
    <row r="588" spans="12:13">
      <c r="L588" s="159"/>
      <c r="M588" s="159"/>
    </row>
    <row r="589" spans="12:13">
      <c r="L589" s="159"/>
      <c r="M589" s="159"/>
    </row>
    <row r="590" spans="12:13">
      <c r="L590" s="159"/>
      <c r="M590" s="159"/>
    </row>
    <row r="591" spans="12:13">
      <c r="L591" s="159"/>
      <c r="M591" s="159"/>
    </row>
    <row r="592" spans="12:13">
      <c r="L592" s="159"/>
      <c r="M592" s="159"/>
    </row>
    <row r="593" spans="12:13">
      <c r="L593" s="159"/>
      <c r="M593" s="159"/>
    </row>
    <row r="594" spans="12:13">
      <c r="L594" s="159"/>
      <c r="M594" s="159"/>
    </row>
    <row r="595" spans="12:13">
      <c r="L595" s="159"/>
      <c r="M595" s="159"/>
    </row>
    <row r="596" spans="12:13">
      <c r="L596" s="159"/>
      <c r="M596" s="159"/>
    </row>
    <row r="597" spans="12:13">
      <c r="L597" s="159"/>
      <c r="M597" s="159"/>
    </row>
    <row r="598" spans="12:13">
      <c r="L598" s="159"/>
      <c r="M598" s="159"/>
    </row>
    <row r="599" spans="12:13">
      <c r="L599" s="159"/>
      <c r="M599" s="159"/>
    </row>
    <row r="600" spans="12:13">
      <c r="L600" s="159"/>
      <c r="M600" s="159"/>
    </row>
    <row r="601" spans="12:13">
      <c r="L601" s="159"/>
      <c r="M601" s="159"/>
    </row>
    <row r="602" spans="12:13">
      <c r="L602" s="159"/>
      <c r="M602" s="159"/>
    </row>
    <row r="603" spans="12:13">
      <c r="L603" s="159"/>
      <c r="M603" s="159"/>
    </row>
    <row r="604" spans="12:13">
      <c r="L604" s="159"/>
      <c r="M604" s="159"/>
    </row>
    <row r="605" spans="12:13">
      <c r="L605" s="159"/>
      <c r="M605" s="159"/>
    </row>
    <row r="606" spans="12:13">
      <c r="L606" s="159"/>
      <c r="M606" s="159"/>
    </row>
    <row r="607" spans="12:13">
      <c r="L607" s="159"/>
      <c r="M607" s="159"/>
    </row>
    <row r="608" spans="12:13">
      <c r="L608" s="159"/>
      <c r="M608" s="159"/>
    </row>
    <row r="609" spans="12:13">
      <c r="L609" s="159"/>
      <c r="M609" s="159"/>
    </row>
    <row r="610" spans="12:13">
      <c r="L610" s="159"/>
      <c r="M610" s="159"/>
    </row>
    <row r="611" spans="12:13">
      <c r="L611" s="159"/>
      <c r="M611" s="159"/>
    </row>
    <row r="612" spans="12:13">
      <c r="L612" s="159"/>
      <c r="M612" s="159"/>
    </row>
    <row r="613" spans="12:13">
      <c r="L613" s="159"/>
      <c r="M613" s="159"/>
    </row>
    <row r="614" spans="12:13">
      <c r="L614" s="159"/>
      <c r="M614" s="159"/>
    </row>
    <row r="615" spans="12:13">
      <c r="L615" s="159"/>
      <c r="M615" s="159"/>
    </row>
    <row r="616" spans="12:13">
      <c r="L616" s="159"/>
      <c r="M616" s="159"/>
    </row>
    <row r="617" spans="12:13">
      <c r="L617" s="159"/>
      <c r="M617" s="159"/>
    </row>
    <row r="618" spans="12:13">
      <c r="L618" s="159"/>
      <c r="M618" s="159"/>
    </row>
    <row r="619" spans="12:13">
      <c r="L619" s="159"/>
      <c r="M619" s="159"/>
    </row>
    <row r="620" spans="12:13">
      <c r="L620" s="159"/>
      <c r="M620" s="159"/>
    </row>
    <row r="621" spans="12:13">
      <c r="L621" s="159"/>
      <c r="M621" s="159"/>
    </row>
    <row r="622" spans="12:13">
      <c r="L622" s="159"/>
      <c r="M622" s="159"/>
    </row>
    <row r="623" spans="12:13">
      <c r="L623" s="159"/>
      <c r="M623" s="159"/>
    </row>
    <row r="624" spans="12:13">
      <c r="L624" s="159"/>
      <c r="M624" s="159"/>
    </row>
    <row r="625" spans="12:13">
      <c r="L625" s="159"/>
      <c r="M625" s="159"/>
    </row>
    <row r="626" spans="12:13">
      <c r="L626" s="159"/>
      <c r="M626" s="159"/>
    </row>
    <row r="627" spans="12:13">
      <c r="L627" s="159"/>
      <c r="M627" s="159"/>
    </row>
    <row r="628" spans="12:13">
      <c r="L628" s="159"/>
      <c r="M628" s="159"/>
    </row>
    <row r="629" spans="12:13">
      <c r="L629" s="159"/>
      <c r="M629" s="159"/>
    </row>
    <row r="630" spans="12:13">
      <c r="L630" s="159"/>
      <c r="M630" s="159"/>
    </row>
    <row r="631" spans="12:13">
      <c r="L631" s="159"/>
      <c r="M631" s="159"/>
    </row>
    <row r="632" spans="12:13">
      <c r="L632" s="159"/>
      <c r="M632" s="159"/>
    </row>
    <row r="633" spans="12:13">
      <c r="L633" s="159"/>
      <c r="M633" s="159"/>
    </row>
    <row r="634" spans="12:13">
      <c r="L634" s="159"/>
      <c r="M634" s="159"/>
    </row>
    <row r="635" spans="12:13">
      <c r="L635" s="159"/>
      <c r="M635" s="159"/>
    </row>
    <row r="636" spans="12:13">
      <c r="L636" s="159"/>
      <c r="M636" s="159"/>
    </row>
    <row r="637" spans="12:13">
      <c r="L637" s="159"/>
      <c r="M637" s="159"/>
    </row>
    <row r="638" spans="12:13">
      <c r="L638" s="159"/>
      <c r="M638" s="159"/>
    </row>
    <row r="639" spans="12:13">
      <c r="L639" s="159"/>
      <c r="M639" s="159"/>
    </row>
    <row r="640" spans="12:13">
      <c r="L640" s="159"/>
      <c r="M640" s="159"/>
    </row>
    <row r="641" spans="12:13">
      <c r="L641" s="159"/>
      <c r="M641" s="159"/>
    </row>
    <row r="642" spans="12:13">
      <c r="L642" s="159"/>
      <c r="M642" s="159"/>
    </row>
    <row r="643" spans="12:13">
      <c r="L643" s="159"/>
      <c r="M643" s="159"/>
    </row>
    <row r="644" spans="12:13">
      <c r="L644" s="159"/>
      <c r="M644" s="159"/>
    </row>
    <row r="645" spans="12:13">
      <c r="L645" s="159"/>
      <c r="M645" s="159"/>
    </row>
    <row r="646" spans="12:13">
      <c r="L646" s="159"/>
      <c r="M646" s="159"/>
    </row>
    <row r="647" spans="12:13">
      <c r="L647" s="159"/>
      <c r="M647" s="159"/>
    </row>
    <row r="648" spans="12:13">
      <c r="L648" s="159"/>
      <c r="M648" s="159"/>
    </row>
    <row r="649" spans="12:13">
      <c r="L649" s="159"/>
      <c r="M649" s="159"/>
    </row>
    <row r="650" spans="12:13">
      <c r="L650" s="159"/>
      <c r="M650" s="159"/>
    </row>
    <row r="651" spans="12:13">
      <c r="L651" s="159"/>
      <c r="M651" s="159"/>
    </row>
    <row r="652" spans="12:13">
      <c r="L652" s="159"/>
      <c r="M652" s="159"/>
    </row>
    <row r="653" spans="12:13">
      <c r="L653" s="159"/>
      <c r="M653" s="159"/>
    </row>
    <row r="654" spans="12:13">
      <c r="L654" s="159"/>
      <c r="M654" s="159"/>
    </row>
    <row r="655" spans="12:13">
      <c r="L655" s="159"/>
      <c r="M655" s="159"/>
    </row>
    <row r="656" spans="12:13">
      <c r="L656" s="159"/>
      <c r="M656" s="159"/>
    </row>
    <row r="657" spans="12:13">
      <c r="L657" s="159"/>
      <c r="M657" s="159"/>
    </row>
    <row r="658" spans="12:13">
      <c r="L658" s="159"/>
      <c r="M658" s="159"/>
    </row>
    <row r="659" spans="12:13">
      <c r="L659" s="159"/>
      <c r="M659" s="159"/>
    </row>
    <row r="660" spans="12:13">
      <c r="L660" s="159"/>
      <c r="M660" s="159"/>
    </row>
    <row r="661" spans="12:13">
      <c r="L661" s="159"/>
      <c r="M661" s="159"/>
    </row>
    <row r="662" spans="12:13">
      <c r="L662" s="159"/>
      <c r="M662" s="159"/>
    </row>
    <row r="663" spans="12:13">
      <c r="L663" s="159"/>
      <c r="M663" s="159"/>
    </row>
    <row r="664" spans="12:13">
      <c r="L664" s="159"/>
      <c r="M664" s="159"/>
    </row>
    <row r="665" spans="12:13">
      <c r="L665" s="159"/>
      <c r="M665" s="159"/>
    </row>
    <row r="666" spans="12:13">
      <c r="L666" s="159"/>
      <c r="M666" s="159"/>
    </row>
    <row r="667" spans="12:13">
      <c r="L667" s="159"/>
      <c r="M667" s="159"/>
    </row>
    <row r="668" spans="12:13">
      <c r="L668" s="159"/>
      <c r="M668" s="159"/>
    </row>
    <row r="669" spans="12:13">
      <c r="L669" s="159"/>
      <c r="M669" s="159"/>
    </row>
    <row r="670" spans="12:13">
      <c r="L670" s="159"/>
      <c r="M670" s="159"/>
    </row>
    <row r="671" spans="12:13">
      <c r="L671" s="159"/>
      <c r="M671" s="159"/>
    </row>
    <row r="672" spans="12:13">
      <c r="L672" s="159"/>
      <c r="M672" s="159"/>
    </row>
    <row r="673" spans="12:13">
      <c r="L673" s="159"/>
      <c r="M673" s="159"/>
    </row>
    <row r="674" spans="12:13">
      <c r="L674" s="159"/>
      <c r="M674" s="159"/>
    </row>
    <row r="675" spans="12:13">
      <c r="L675" s="159"/>
      <c r="M675" s="159"/>
    </row>
    <row r="676" spans="12:13">
      <c r="L676" s="159"/>
      <c r="M676" s="159"/>
    </row>
    <row r="677" spans="12:13">
      <c r="L677" s="159"/>
      <c r="M677" s="159"/>
    </row>
    <row r="678" spans="12:13">
      <c r="L678" s="159"/>
      <c r="M678" s="159"/>
    </row>
    <row r="679" spans="12:13">
      <c r="L679" s="159"/>
      <c r="M679" s="159"/>
    </row>
    <row r="680" spans="12:13">
      <c r="L680" s="159"/>
      <c r="M680" s="159"/>
    </row>
    <row r="681" spans="12:13">
      <c r="L681" s="159"/>
      <c r="M681" s="159"/>
    </row>
    <row r="682" spans="12:13">
      <c r="L682" s="159"/>
      <c r="M682" s="159"/>
    </row>
    <row r="683" spans="12:13">
      <c r="L683" s="159"/>
      <c r="M683" s="159"/>
    </row>
    <row r="684" spans="12:13">
      <c r="L684" s="159"/>
      <c r="M684" s="159"/>
    </row>
    <row r="685" spans="12:13">
      <c r="L685" s="159"/>
      <c r="M685" s="159"/>
    </row>
    <row r="686" spans="12:13">
      <c r="L686" s="159"/>
      <c r="M686" s="159"/>
    </row>
    <row r="687" spans="12:13">
      <c r="L687" s="159"/>
      <c r="M687" s="159"/>
    </row>
    <row r="688" spans="12:13">
      <c r="L688" s="159"/>
      <c r="M688" s="159"/>
    </row>
    <row r="689" spans="12:13">
      <c r="L689" s="159"/>
      <c r="M689" s="159"/>
    </row>
    <row r="690" spans="12:13">
      <c r="L690" s="159"/>
      <c r="M690" s="159"/>
    </row>
    <row r="691" spans="12:13">
      <c r="L691" s="159"/>
      <c r="M691" s="159"/>
    </row>
    <row r="692" spans="12:13">
      <c r="L692" s="159"/>
      <c r="M692" s="159"/>
    </row>
    <row r="693" spans="12:13">
      <c r="L693" s="159"/>
      <c r="M693" s="159"/>
    </row>
    <row r="694" spans="12:13">
      <c r="L694" s="159"/>
      <c r="M694" s="159"/>
    </row>
    <row r="695" spans="12:13">
      <c r="L695" s="159"/>
      <c r="M695" s="159"/>
    </row>
    <row r="696" spans="12:13">
      <c r="L696" s="159"/>
      <c r="M696" s="159"/>
    </row>
    <row r="697" spans="12:13">
      <c r="L697" s="159"/>
      <c r="M697" s="159"/>
    </row>
    <row r="698" spans="12:13">
      <c r="L698" s="159"/>
      <c r="M698" s="159"/>
    </row>
    <row r="699" spans="12:13">
      <c r="L699" s="159"/>
      <c r="M699" s="159"/>
    </row>
    <row r="700" spans="12:13">
      <c r="L700" s="159"/>
      <c r="M700" s="159"/>
    </row>
    <row r="701" spans="12:13">
      <c r="L701" s="159"/>
      <c r="M701" s="159"/>
    </row>
    <row r="702" spans="12:13">
      <c r="L702" s="159"/>
      <c r="M702" s="159"/>
    </row>
    <row r="703" spans="12:13">
      <c r="L703" s="159"/>
      <c r="M703" s="159"/>
    </row>
    <row r="704" spans="12:13">
      <c r="L704" s="159"/>
      <c r="M704" s="159"/>
    </row>
    <row r="705" spans="12:13">
      <c r="L705" s="159"/>
      <c r="M705" s="159"/>
    </row>
    <row r="706" spans="12:13">
      <c r="L706" s="159"/>
      <c r="M706" s="159"/>
    </row>
    <row r="707" spans="12:13">
      <c r="L707" s="159"/>
      <c r="M707" s="159"/>
    </row>
    <row r="708" spans="12:13">
      <c r="L708" s="159"/>
      <c r="M708" s="159"/>
    </row>
    <row r="709" spans="12:13">
      <c r="L709" s="159"/>
      <c r="M709" s="159"/>
    </row>
    <row r="710" spans="12:13">
      <c r="L710" s="159"/>
      <c r="M710" s="159"/>
    </row>
    <row r="711" spans="12:13">
      <c r="L711" s="159"/>
      <c r="M711" s="159"/>
    </row>
    <row r="712" spans="12:13">
      <c r="L712" s="159"/>
      <c r="M712" s="159"/>
    </row>
    <row r="713" spans="12:13">
      <c r="L713" s="159"/>
      <c r="M713" s="159"/>
    </row>
    <row r="714" spans="12:13">
      <c r="L714" s="159"/>
      <c r="M714" s="159"/>
    </row>
    <row r="715" spans="12:13">
      <c r="L715" s="159"/>
      <c r="M715" s="159"/>
    </row>
    <row r="716" spans="12:13">
      <c r="L716" s="159"/>
      <c r="M716" s="159"/>
    </row>
    <row r="717" spans="12:13">
      <c r="L717" s="159"/>
      <c r="M717" s="159"/>
    </row>
    <row r="718" spans="12:13">
      <c r="L718" s="159"/>
      <c r="M718" s="159"/>
    </row>
    <row r="719" spans="12:13">
      <c r="L719" s="159"/>
      <c r="M719" s="159"/>
    </row>
    <row r="720" spans="12:13">
      <c r="L720" s="159"/>
      <c r="M720" s="159"/>
    </row>
    <row r="721" spans="12:13">
      <c r="L721" s="159"/>
      <c r="M721" s="159"/>
    </row>
    <row r="722" spans="12:13">
      <c r="L722" s="159"/>
      <c r="M722" s="159"/>
    </row>
    <row r="723" spans="12:13">
      <c r="L723" s="159"/>
      <c r="M723" s="159"/>
    </row>
    <row r="724" spans="12:13">
      <c r="L724" s="159"/>
      <c r="M724" s="159"/>
    </row>
    <row r="725" spans="12:13">
      <c r="L725" s="159"/>
      <c r="M725" s="159"/>
    </row>
    <row r="726" spans="12:13">
      <c r="L726" s="159"/>
      <c r="M726" s="159"/>
    </row>
    <row r="727" spans="12:13">
      <c r="L727" s="159"/>
      <c r="M727" s="159"/>
    </row>
    <row r="728" spans="12:13">
      <c r="L728" s="159"/>
      <c r="M728" s="159"/>
    </row>
    <row r="729" spans="12:13">
      <c r="L729" s="159"/>
      <c r="M729" s="159"/>
    </row>
    <row r="730" spans="12:13">
      <c r="L730" s="159"/>
      <c r="M730" s="159"/>
    </row>
    <row r="731" spans="12:13">
      <c r="L731" s="159"/>
      <c r="M731" s="159"/>
    </row>
    <row r="732" spans="12:13">
      <c r="L732" s="159"/>
      <c r="M732" s="159"/>
    </row>
    <row r="733" spans="12:13">
      <c r="L733" s="159"/>
      <c r="M733" s="159"/>
    </row>
    <row r="734" spans="12:13">
      <c r="L734" s="159"/>
      <c r="M734" s="159"/>
    </row>
    <row r="735" spans="12:13">
      <c r="L735" s="159"/>
      <c r="M735" s="159"/>
    </row>
    <row r="736" spans="12:13">
      <c r="L736" s="159"/>
      <c r="M736" s="159"/>
    </row>
    <row r="737" spans="12:13">
      <c r="L737" s="159"/>
      <c r="M737" s="159"/>
    </row>
    <row r="738" spans="12:13">
      <c r="L738" s="159"/>
      <c r="M738" s="159"/>
    </row>
    <row r="739" spans="12:13">
      <c r="L739" s="159"/>
      <c r="M739" s="159"/>
    </row>
    <row r="740" spans="12:13">
      <c r="L740" s="159"/>
      <c r="M740" s="159"/>
    </row>
    <row r="741" spans="12:13">
      <c r="L741" s="159"/>
      <c r="M741" s="159"/>
    </row>
    <row r="742" spans="12:13">
      <c r="L742" s="159"/>
      <c r="M742" s="159"/>
    </row>
    <row r="743" spans="12:13">
      <c r="L743" s="159"/>
      <c r="M743" s="159"/>
    </row>
    <row r="744" spans="12:13">
      <c r="L744" s="159"/>
      <c r="M744" s="159"/>
    </row>
    <row r="745" spans="12:13">
      <c r="L745" s="159"/>
      <c r="M745" s="159"/>
    </row>
    <row r="746" spans="12:13">
      <c r="L746" s="159"/>
      <c r="M746" s="159"/>
    </row>
    <row r="747" spans="12:13">
      <c r="L747" s="159"/>
      <c r="M747" s="159"/>
    </row>
    <row r="748" spans="12:13">
      <c r="L748" s="159"/>
      <c r="M748" s="159"/>
    </row>
    <row r="749" spans="12:13">
      <c r="L749" s="159"/>
      <c r="M749" s="159"/>
    </row>
    <row r="750" spans="12:13">
      <c r="L750" s="159"/>
      <c r="M750" s="159"/>
    </row>
    <row r="751" spans="12:13">
      <c r="L751" s="159"/>
      <c r="M751" s="159"/>
    </row>
    <row r="752" spans="12:13">
      <c r="L752" s="159"/>
      <c r="M752" s="159"/>
    </row>
    <row r="753" spans="12:13">
      <c r="L753" s="159"/>
      <c r="M753" s="159"/>
    </row>
    <row r="754" spans="12:13">
      <c r="L754" s="159"/>
      <c r="M754" s="159"/>
    </row>
    <row r="755" spans="12:13">
      <c r="L755" s="159"/>
      <c r="M755" s="159"/>
    </row>
    <row r="756" spans="12:13">
      <c r="L756" s="159"/>
      <c r="M756" s="159"/>
    </row>
    <row r="757" spans="12:13">
      <c r="L757" s="159"/>
      <c r="M757" s="159"/>
    </row>
    <row r="758" spans="12:13">
      <c r="L758" s="159"/>
      <c r="M758" s="159"/>
    </row>
    <row r="759" spans="12:13">
      <c r="L759" s="159"/>
      <c r="M759" s="159"/>
    </row>
    <row r="760" spans="12:13">
      <c r="L760" s="159"/>
      <c r="M760" s="159"/>
    </row>
    <row r="761" spans="12:13">
      <c r="L761" s="159"/>
      <c r="M761" s="159"/>
    </row>
    <row r="762" spans="12:13">
      <c r="L762" s="159"/>
      <c r="M762" s="159"/>
    </row>
    <row r="763" spans="12:13">
      <c r="L763" s="159"/>
      <c r="M763" s="159"/>
    </row>
    <row r="764" spans="12:13">
      <c r="L764" s="159"/>
      <c r="M764" s="159"/>
    </row>
    <row r="765" spans="12:13">
      <c r="L765" s="159"/>
      <c r="M765" s="159"/>
    </row>
    <row r="766" spans="12:13">
      <c r="L766" s="159"/>
      <c r="M766" s="159"/>
    </row>
    <row r="767" spans="12:13">
      <c r="L767" s="159"/>
      <c r="M767" s="159"/>
    </row>
    <row r="768" spans="12:13">
      <c r="L768" s="159"/>
      <c r="M768" s="159"/>
    </row>
    <row r="769" spans="12:13">
      <c r="L769" s="159"/>
      <c r="M769" s="159"/>
    </row>
    <row r="770" spans="12:13">
      <c r="L770" s="159"/>
      <c r="M770" s="159"/>
    </row>
    <row r="771" spans="12:13">
      <c r="L771" s="159"/>
      <c r="M771" s="159"/>
    </row>
    <row r="772" spans="12:13">
      <c r="L772" s="159"/>
      <c r="M772" s="159"/>
    </row>
    <row r="773" spans="12:13">
      <c r="L773" s="159"/>
      <c r="M773" s="159"/>
    </row>
    <row r="774" spans="12:13">
      <c r="L774" s="159"/>
      <c r="M774" s="159"/>
    </row>
    <row r="775" spans="12:13">
      <c r="L775" s="159"/>
      <c r="M775" s="159"/>
    </row>
    <row r="776" spans="12:13">
      <c r="L776" s="159"/>
      <c r="M776" s="159"/>
    </row>
    <row r="777" spans="12:13">
      <c r="L777" s="159"/>
      <c r="M777" s="159"/>
    </row>
    <row r="778" spans="12:13">
      <c r="L778" s="159"/>
      <c r="M778" s="159"/>
    </row>
    <row r="779" spans="12:13">
      <c r="L779" s="159"/>
      <c r="M779" s="159"/>
    </row>
    <row r="780" spans="12:13">
      <c r="L780" s="159"/>
      <c r="M780" s="159"/>
    </row>
    <row r="781" spans="12:13">
      <c r="L781" s="159"/>
      <c r="M781" s="159"/>
    </row>
    <row r="782" spans="12:13">
      <c r="L782" s="159"/>
      <c r="M782" s="159"/>
    </row>
    <row r="783" spans="12:13">
      <c r="L783" s="159"/>
      <c r="M783" s="159"/>
    </row>
    <row r="784" spans="12:13">
      <c r="L784" s="159"/>
      <c r="M784" s="159"/>
    </row>
    <row r="785" spans="12:13">
      <c r="L785" s="159"/>
      <c r="M785" s="159"/>
    </row>
    <row r="786" spans="12:13">
      <c r="L786" s="159"/>
      <c r="M786" s="159"/>
    </row>
    <row r="787" spans="12:13">
      <c r="L787" s="159"/>
      <c r="M787" s="159"/>
    </row>
    <row r="788" spans="12:13">
      <c r="L788" s="159"/>
      <c r="M788" s="159"/>
    </row>
    <row r="789" spans="12:13">
      <c r="L789" s="159"/>
      <c r="M789" s="159"/>
    </row>
    <row r="790" spans="12:13">
      <c r="L790" s="159"/>
      <c r="M790" s="159"/>
    </row>
    <row r="791" spans="12:13">
      <c r="L791" s="159"/>
      <c r="M791" s="159"/>
    </row>
    <row r="792" spans="12:13">
      <c r="L792" s="159"/>
      <c r="M792" s="159"/>
    </row>
    <row r="793" spans="12:13">
      <c r="L793" s="159"/>
      <c r="M793" s="159"/>
    </row>
    <row r="794" spans="12:13">
      <c r="L794" s="159"/>
      <c r="M794" s="159"/>
    </row>
    <row r="795" spans="12:13">
      <c r="L795" s="159"/>
      <c r="M795" s="159"/>
    </row>
    <row r="796" spans="12:13">
      <c r="L796" s="159"/>
      <c r="M796" s="159"/>
    </row>
    <row r="797" spans="12:13">
      <c r="L797" s="159"/>
      <c r="M797" s="159"/>
    </row>
    <row r="798" spans="12:13">
      <c r="L798" s="159"/>
      <c r="M798" s="159"/>
    </row>
    <row r="799" spans="12:13">
      <c r="L799" s="159"/>
      <c r="M799" s="159"/>
    </row>
    <row r="800" spans="12:13">
      <c r="L800" s="159"/>
      <c r="M800" s="159"/>
    </row>
    <row r="801" spans="12:13">
      <c r="L801" s="159"/>
      <c r="M801" s="159"/>
    </row>
    <row r="802" spans="12:13">
      <c r="L802" s="159"/>
      <c r="M802" s="159"/>
    </row>
    <row r="803" spans="12:13">
      <c r="L803" s="159"/>
      <c r="M803" s="159"/>
    </row>
    <row r="804" spans="12:13">
      <c r="L804" s="159"/>
      <c r="M804" s="159"/>
    </row>
    <row r="805" spans="12:13">
      <c r="L805" s="159"/>
      <c r="M805" s="159"/>
    </row>
    <row r="806" spans="12:13">
      <c r="L806" s="159"/>
      <c r="M806" s="159"/>
    </row>
    <row r="807" spans="12:13">
      <c r="L807" s="159"/>
      <c r="M807" s="159"/>
    </row>
    <row r="808" spans="12:13">
      <c r="L808" s="159"/>
      <c r="M808" s="159"/>
    </row>
    <row r="809" spans="12:13">
      <c r="L809" s="159"/>
      <c r="M809" s="159"/>
    </row>
    <row r="810" spans="12:13">
      <c r="L810" s="159"/>
      <c r="M810" s="159"/>
    </row>
    <row r="811" spans="12:13">
      <c r="L811" s="159"/>
      <c r="M811" s="159"/>
    </row>
    <row r="812" spans="12:13">
      <c r="L812" s="159"/>
      <c r="M812" s="159"/>
    </row>
    <row r="813" spans="12:13">
      <c r="L813" s="159"/>
      <c r="M813" s="159"/>
    </row>
    <row r="814" spans="12:13">
      <c r="L814" s="159"/>
      <c r="M814" s="159"/>
    </row>
    <row r="815" spans="12:13">
      <c r="L815" s="159"/>
      <c r="M815" s="159"/>
    </row>
    <row r="816" spans="12:13">
      <c r="L816" s="159"/>
      <c r="M816" s="159"/>
    </row>
    <row r="817" spans="12:13">
      <c r="L817" s="159"/>
      <c r="M817" s="159"/>
    </row>
    <row r="818" spans="12:13">
      <c r="L818" s="159"/>
      <c r="M818" s="159"/>
    </row>
    <row r="819" spans="12:13">
      <c r="L819" s="159"/>
      <c r="M819" s="159"/>
    </row>
    <row r="820" spans="12:13">
      <c r="L820" s="159"/>
      <c r="M820" s="159"/>
    </row>
    <row r="821" spans="12:13">
      <c r="L821" s="159"/>
      <c r="M821" s="159"/>
    </row>
    <row r="822" spans="12:13">
      <c r="L822" s="159"/>
      <c r="M822" s="159"/>
    </row>
    <row r="823" spans="12:13">
      <c r="L823" s="159"/>
      <c r="M823" s="159"/>
    </row>
    <row r="824" spans="12:13">
      <c r="L824" s="159"/>
      <c r="M824" s="159"/>
    </row>
    <row r="825" spans="12:13">
      <c r="L825" s="159"/>
      <c r="M825" s="159"/>
    </row>
    <row r="826" spans="12:13">
      <c r="L826" s="159"/>
      <c r="M826" s="159"/>
    </row>
    <row r="827" spans="12:13">
      <c r="L827" s="159"/>
      <c r="M827" s="159"/>
    </row>
    <row r="828" spans="12:13">
      <c r="L828" s="159"/>
      <c r="M828" s="159"/>
    </row>
    <row r="829" spans="12:13">
      <c r="L829" s="159"/>
      <c r="M829" s="159"/>
    </row>
    <row r="830" spans="12:13">
      <c r="L830" s="159"/>
      <c r="M830" s="159"/>
    </row>
    <row r="831" spans="12:13">
      <c r="L831" s="159"/>
      <c r="M831" s="159"/>
    </row>
    <row r="832" spans="12:13">
      <c r="L832" s="159"/>
      <c r="M832" s="159"/>
    </row>
    <row r="833" spans="12:13">
      <c r="L833" s="159"/>
      <c r="M833" s="159"/>
    </row>
    <row r="834" spans="12:13">
      <c r="L834" s="159"/>
      <c r="M834" s="159"/>
    </row>
    <row r="835" spans="12:13">
      <c r="L835" s="159"/>
      <c r="M835" s="159"/>
    </row>
    <row r="836" spans="12:13">
      <c r="L836" s="159"/>
      <c r="M836" s="159"/>
    </row>
    <row r="837" spans="12:13">
      <c r="L837" s="159"/>
      <c r="M837" s="159"/>
    </row>
    <row r="838" spans="12:13">
      <c r="L838" s="159"/>
      <c r="M838" s="159"/>
    </row>
    <row r="839" spans="12:13">
      <c r="L839" s="159"/>
      <c r="M839" s="159"/>
    </row>
    <row r="840" spans="12:13">
      <c r="L840" s="159"/>
      <c r="M840" s="159"/>
    </row>
    <row r="841" spans="12:13">
      <c r="L841" s="159"/>
      <c r="M841" s="159"/>
    </row>
    <row r="842" spans="12:13">
      <c r="L842" s="159"/>
      <c r="M842" s="159"/>
    </row>
    <row r="843" spans="12:13">
      <c r="L843" s="159"/>
      <c r="M843" s="159"/>
    </row>
    <row r="844" spans="12:13">
      <c r="L844" s="159"/>
      <c r="M844" s="159"/>
    </row>
    <row r="845" spans="12:13">
      <c r="L845" s="159"/>
      <c r="M845" s="159"/>
    </row>
    <row r="846" spans="12:13">
      <c r="L846" s="159"/>
      <c r="M846" s="159"/>
    </row>
    <row r="847" spans="12:13">
      <c r="L847" s="159"/>
      <c r="M847" s="159"/>
    </row>
    <row r="848" spans="12:13">
      <c r="L848" s="159"/>
      <c r="M848" s="159"/>
    </row>
    <row r="849" spans="12:13">
      <c r="L849" s="159"/>
      <c r="M849" s="159"/>
    </row>
    <row r="850" spans="12:13">
      <c r="L850" s="159"/>
      <c r="M850" s="159"/>
    </row>
    <row r="851" spans="12:13">
      <c r="L851" s="159"/>
      <c r="M851" s="159"/>
    </row>
    <row r="852" spans="12:13">
      <c r="L852" s="159"/>
      <c r="M852" s="159"/>
    </row>
    <row r="853" spans="12:13">
      <c r="L853" s="159"/>
      <c r="M853" s="159"/>
    </row>
    <row r="854" spans="12:13">
      <c r="L854" s="159"/>
      <c r="M854" s="159"/>
    </row>
    <row r="855" spans="12:13">
      <c r="L855" s="159"/>
      <c r="M855" s="159"/>
    </row>
    <row r="856" spans="12:13">
      <c r="L856" s="159"/>
      <c r="M856" s="159"/>
    </row>
    <row r="857" spans="12:13">
      <c r="L857" s="159"/>
      <c r="M857" s="159"/>
    </row>
    <row r="858" spans="12:13">
      <c r="L858" s="159"/>
      <c r="M858" s="159"/>
    </row>
    <row r="859" spans="12:13">
      <c r="L859" s="159"/>
      <c r="M859" s="159"/>
    </row>
    <row r="860" spans="12:13">
      <c r="L860" s="159"/>
      <c r="M860" s="159"/>
    </row>
    <row r="861" spans="12:13">
      <c r="L861" s="159"/>
      <c r="M861" s="159"/>
    </row>
    <row r="862" spans="12:13">
      <c r="L862" s="159"/>
      <c r="M862" s="159"/>
    </row>
    <row r="863" spans="12:13">
      <c r="L863" s="159"/>
      <c r="M863" s="159"/>
    </row>
    <row r="864" spans="12:13">
      <c r="L864" s="159"/>
      <c r="M864" s="159"/>
    </row>
    <row r="865" spans="12:13">
      <c r="L865" s="159"/>
      <c r="M865" s="159"/>
    </row>
    <row r="866" spans="12:13">
      <c r="L866" s="159"/>
      <c r="M866" s="159"/>
    </row>
    <row r="867" spans="12:13">
      <c r="L867" s="159"/>
      <c r="M867" s="159"/>
    </row>
    <row r="868" spans="12:13">
      <c r="L868" s="159"/>
      <c r="M868" s="159"/>
    </row>
    <row r="869" spans="12:13">
      <c r="L869" s="159"/>
      <c r="M869" s="159"/>
    </row>
    <row r="870" spans="12:13">
      <c r="L870" s="159"/>
      <c r="M870" s="159"/>
    </row>
    <row r="871" spans="12:13">
      <c r="L871" s="159"/>
      <c r="M871" s="159"/>
    </row>
    <row r="872" spans="12:13">
      <c r="L872" s="159"/>
      <c r="M872" s="159"/>
    </row>
    <row r="873" spans="12:13">
      <c r="L873" s="159"/>
      <c r="M873" s="159"/>
    </row>
    <row r="874" spans="12:13">
      <c r="L874" s="159"/>
      <c r="M874" s="159"/>
    </row>
    <row r="875" spans="12:13">
      <c r="L875" s="159"/>
      <c r="M875" s="159"/>
    </row>
    <row r="876" spans="12:13">
      <c r="L876" s="159"/>
      <c r="M876" s="159"/>
    </row>
    <row r="877" spans="12:13">
      <c r="L877" s="159"/>
      <c r="M877" s="159"/>
    </row>
    <row r="878" spans="12:13">
      <c r="L878" s="159"/>
      <c r="M878" s="159"/>
    </row>
    <row r="879" spans="12:13">
      <c r="L879" s="159"/>
      <c r="M879" s="159"/>
    </row>
    <row r="880" spans="12:13">
      <c r="L880" s="159"/>
      <c r="M880" s="159"/>
    </row>
    <row r="881" spans="12:13">
      <c r="L881" s="159"/>
      <c r="M881" s="159"/>
    </row>
    <row r="882" spans="12:13">
      <c r="L882" s="159"/>
      <c r="M882" s="159"/>
    </row>
    <row r="883" spans="12:13">
      <c r="L883" s="159"/>
      <c r="M883" s="159"/>
    </row>
    <row r="884" spans="12:13">
      <c r="L884" s="159"/>
      <c r="M884" s="159"/>
    </row>
    <row r="885" spans="12:13">
      <c r="L885" s="159"/>
      <c r="M885" s="159"/>
    </row>
    <row r="886" spans="12:13">
      <c r="L886" s="159"/>
      <c r="M886" s="159"/>
    </row>
    <row r="887" spans="12:13">
      <c r="L887" s="159"/>
      <c r="M887" s="159"/>
    </row>
    <row r="888" spans="12:13">
      <c r="L888" s="159"/>
      <c r="M888" s="159"/>
    </row>
    <row r="889" spans="12:13">
      <c r="L889" s="159"/>
      <c r="M889" s="159"/>
    </row>
    <row r="890" spans="12:13">
      <c r="L890" s="159"/>
      <c r="M890" s="159"/>
    </row>
    <row r="891" spans="12:13">
      <c r="L891" s="159"/>
      <c r="M891" s="159"/>
    </row>
    <row r="892" spans="12:13">
      <c r="L892" s="159"/>
      <c r="M892" s="159"/>
    </row>
    <row r="893" spans="12:13">
      <c r="L893" s="159"/>
      <c r="M893" s="159"/>
    </row>
    <row r="894" spans="12:13">
      <c r="L894" s="159"/>
      <c r="M894" s="159"/>
    </row>
    <row r="895" spans="12:13">
      <c r="L895" s="159"/>
      <c r="M895" s="159"/>
    </row>
    <row r="896" spans="12:13">
      <c r="L896" s="159"/>
      <c r="M896" s="159"/>
    </row>
    <row r="897" spans="12:13">
      <c r="L897" s="159"/>
      <c r="M897" s="159"/>
    </row>
    <row r="898" spans="12:13">
      <c r="L898" s="159"/>
      <c r="M898" s="159"/>
    </row>
    <row r="899" spans="12:13">
      <c r="L899" s="159"/>
      <c r="M899" s="159"/>
    </row>
    <row r="900" spans="12:13">
      <c r="L900" s="159"/>
      <c r="M900" s="159"/>
    </row>
    <row r="901" spans="12:13">
      <c r="L901" s="159"/>
      <c r="M901" s="159"/>
    </row>
    <row r="902" spans="12:13">
      <c r="L902" s="159"/>
      <c r="M902" s="159"/>
    </row>
    <row r="903" spans="12:13">
      <c r="L903" s="159"/>
      <c r="M903" s="159"/>
    </row>
    <row r="904" spans="12:13">
      <c r="L904" s="159"/>
      <c r="M904" s="159"/>
    </row>
    <row r="905" spans="12:13">
      <c r="L905" s="159"/>
      <c r="M905" s="159"/>
    </row>
    <row r="906" spans="12:13">
      <c r="L906" s="159"/>
      <c r="M906" s="159"/>
    </row>
    <row r="907" spans="12:13">
      <c r="L907" s="159"/>
      <c r="M907" s="159"/>
    </row>
    <row r="908" spans="12:13">
      <c r="L908" s="159"/>
      <c r="M908" s="159"/>
    </row>
    <row r="909" spans="12:13">
      <c r="L909" s="159"/>
      <c r="M909" s="159"/>
    </row>
    <row r="910" spans="12:13">
      <c r="L910" s="159"/>
      <c r="M910" s="159"/>
    </row>
    <row r="911" spans="12:13">
      <c r="L911" s="159"/>
      <c r="M911" s="159"/>
    </row>
    <row r="912" spans="12:13">
      <c r="L912" s="159"/>
      <c r="M912" s="159"/>
    </row>
    <row r="913" spans="12:13">
      <c r="L913" s="159"/>
      <c r="M913" s="159"/>
    </row>
    <row r="914" spans="12:13">
      <c r="L914" s="159"/>
      <c r="M914" s="159"/>
    </row>
    <row r="915" spans="12:13">
      <c r="L915" s="159"/>
      <c r="M915" s="159"/>
    </row>
    <row r="916" spans="12:13">
      <c r="L916" s="159"/>
      <c r="M916" s="159"/>
    </row>
    <row r="917" spans="12:13">
      <c r="L917" s="159"/>
      <c r="M917" s="159"/>
    </row>
    <row r="918" spans="12:13">
      <c r="L918" s="159"/>
      <c r="M918" s="159"/>
    </row>
    <row r="919" spans="12:13">
      <c r="L919" s="159"/>
      <c r="M919" s="159"/>
    </row>
    <row r="920" spans="12:13">
      <c r="L920" s="159"/>
      <c r="M920" s="159"/>
    </row>
    <row r="921" spans="12:13">
      <c r="L921" s="159"/>
      <c r="M921" s="159"/>
    </row>
    <row r="922" spans="12:13">
      <c r="L922" s="159"/>
      <c r="M922" s="159"/>
    </row>
    <row r="923" spans="12:13">
      <c r="L923" s="159"/>
      <c r="M923" s="159"/>
    </row>
    <row r="924" spans="12:13">
      <c r="L924" s="159"/>
      <c r="M924" s="159"/>
    </row>
    <row r="925" spans="12:13">
      <c r="L925" s="159"/>
      <c r="M925" s="159"/>
    </row>
    <row r="926" spans="12:13">
      <c r="L926" s="159"/>
      <c r="M926" s="159"/>
    </row>
    <row r="927" spans="12:13">
      <c r="L927" s="159"/>
      <c r="M927" s="159"/>
    </row>
    <row r="928" spans="12:13">
      <c r="L928" s="159"/>
      <c r="M928" s="159"/>
    </row>
    <row r="929" spans="12:13">
      <c r="L929" s="159"/>
      <c r="M929" s="159"/>
    </row>
    <row r="930" spans="12:13">
      <c r="L930" s="159"/>
      <c r="M930" s="159"/>
    </row>
    <row r="931" spans="12:13">
      <c r="L931" s="159"/>
      <c r="M931" s="159"/>
    </row>
    <row r="932" spans="12:13">
      <c r="L932" s="159"/>
      <c r="M932" s="159"/>
    </row>
    <row r="933" spans="12:13">
      <c r="L933" s="159"/>
      <c r="M933" s="159"/>
    </row>
    <row r="934" spans="12:13">
      <c r="L934" s="159"/>
      <c r="M934" s="159"/>
    </row>
    <row r="935" spans="12:13">
      <c r="L935" s="159"/>
      <c r="M935" s="159"/>
    </row>
    <row r="936" spans="12:13">
      <c r="L936" s="159"/>
      <c r="M936" s="159"/>
    </row>
    <row r="937" spans="12:13">
      <c r="L937" s="159"/>
      <c r="M937" s="159"/>
    </row>
    <row r="938" spans="12:13">
      <c r="L938" s="159"/>
      <c r="M938" s="159"/>
    </row>
    <row r="939" spans="12:13">
      <c r="L939" s="159"/>
      <c r="M939" s="159"/>
    </row>
    <row r="940" spans="12:13">
      <c r="L940" s="159"/>
      <c r="M940" s="159"/>
    </row>
    <row r="941" spans="12:13">
      <c r="L941" s="159"/>
      <c r="M941" s="159"/>
    </row>
    <row r="942" spans="12:13">
      <c r="L942" s="159"/>
      <c r="M942" s="159"/>
    </row>
    <row r="943" spans="12:13">
      <c r="L943" s="159"/>
      <c r="M943" s="159"/>
    </row>
    <row r="944" spans="12:13">
      <c r="L944" s="159"/>
      <c r="M944" s="159"/>
    </row>
    <row r="945" spans="12:13">
      <c r="L945" s="159"/>
      <c r="M945" s="159"/>
    </row>
    <row r="946" spans="12:13">
      <c r="L946" s="159"/>
      <c r="M946" s="159"/>
    </row>
    <row r="947" spans="12:13">
      <c r="L947" s="159"/>
      <c r="M947" s="159"/>
    </row>
    <row r="948" spans="12:13">
      <c r="L948" s="159"/>
      <c r="M948" s="159"/>
    </row>
    <row r="949" spans="12:13">
      <c r="L949" s="159"/>
      <c r="M949" s="159"/>
    </row>
    <row r="950" spans="12:13">
      <c r="L950" s="159"/>
      <c r="M950" s="159"/>
    </row>
    <row r="951" spans="12:13">
      <c r="L951" s="159"/>
      <c r="M951" s="159"/>
    </row>
    <row r="952" spans="12:13">
      <c r="L952" s="159"/>
      <c r="M952" s="159"/>
    </row>
    <row r="953" spans="12:13">
      <c r="L953" s="159"/>
      <c r="M953" s="159"/>
    </row>
    <row r="954" spans="12:13">
      <c r="L954" s="159"/>
      <c r="M954" s="159"/>
    </row>
    <row r="955" spans="12:13">
      <c r="L955" s="159"/>
      <c r="M955" s="159"/>
    </row>
    <row r="956" spans="12:13">
      <c r="L956" s="159"/>
      <c r="M956" s="159"/>
    </row>
    <row r="957" spans="12:13">
      <c r="L957" s="159"/>
      <c r="M957" s="159"/>
    </row>
    <row r="958" spans="12:13">
      <c r="L958" s="159"/>
      <c r="M958" s="159"/>
    </row>
    <row r="959" spans="12:13">
      <c r="L959" s="159"/>
      <c r="M959" s="159"/>
    </row>
    <row r="960" spans="12:13">
      <c r="L960" s="159"/>
      <c r="M960" s="159"/>
    </row>
    <row r="961" spans="12:13">
      <c r="L961" s="159"/>
      <c r="M961" s="159"/>
    </row>
    <row r="962" spans="12:13">
      <c r="L962" s="159"/>
      <c r="M962" s="159"/>
    </row>
    <row r="963" spans="12:13">
      <c r="L963" s="159"/>
      <c r="M963" s="159"/>
    </row>
    <row r="964" spans="12:13">
      <c r="L964" s="159"/>
      <c r="M964" s="159"/>
    </row>
    <row r="965" spans="12:13">
      <c r="L965" s="159"/>
      <c r="M965" s="159"/>
    </row>
    <row r="966" spans="12:13">
      <c r="L966" s="159"/>
      <c r="M966" s="159"/>
    </row>
    <row r="967" spans="12:13">
      <c r="L967" s="159"/>
      <c r="M967" s="159"/>
    </row>
    <row r="968" spans="12:13">
      <c r="L968" s="159"/>
      <c r="M968" s="159"/>
    </row>
    <row r="969" spans="12:13">
      <c r="L969" s="159"/>
      <c r="M969" s="159"/>
    </row>
    <row r="970" spans="12:13">
      <c r="L970" s="159"/>
      <c r="M970" s="159"/>
    </row>
    <row r="971" spans="12:13">
      <c r="L971" s="159"/>
      <c r="M971" s="159"/>
    </row>
    <row r="972" spans="12:13">
      <c r="L972" s="159"/>
      <c r="M972" s="159"/>
    </row>
    <row r="973" spans="12:13">
      <c r="L973" s="159"/>
      <c r="M973" s="159"/>
    </row>
    <row r="974" spans="12:13">
      <c r="L974" s="159"/>
      <c r="M974" s="159"/>
    </row>
    <row r="975" spans="12:13">
      <c r="L975" s="159"/>
      <c r="M975" s="159"/>
    </row>
    <row r="976" spans="12:13">
      <c r="L976" s="159"/>
      <c r="M976" s="159"/>
    </row>
    <row r="977" spans="12:13">
      <c r="L977" s="159"/>
      <c r="M977" s="159"/>
    </row>
    <row r="978" spans="12:13">
      <c r="L978" s="159"/>
      <c r="M978" s="159"/>
    </row>
    <row r="979" spans="12:13">
      <c r="L979" s="159"/>
      <c r="M979" s="159"/>
    </row>
    <row r="980" spans="12:13">
      <c r="L980" s="159"/>
      <c r="M980" s="159"/>
    </row>
    <row r="981" spans="12:13">
      <c r="L981" s="159"/>
      <c r="M981" s="159"/>
    </row>
    <row r="982" spans="12:13">
      <c r="L982" s="159"/>
      <c r="M982" s="159"/>
    </row>
    <row r="983" spans="12:13">
      <c r="L983" s="159"/>
      <c r="M983" s="159"/>
    </row>
    <row r="984" spans="12:13">
      <c r="L984" s="159"/>
      <c r="M984" s="159"/>
    </row>
    <row r="985" spans="12:13">
      <c r="L985" s="159"/>
      <c r="M985" s="159"/>
    </row>
    <row r="986" spans="12:13">
      <c r="L986" s="159"/>
      <c r="M986" s="159"/>
    </row>
    <row r="987" spans="12:13">
      <c r="L987" s="159"/>
      <c r="M987" s="159"/>
    </row>
    <row r="988" spans="12:13">
      <c r="L988" s="159"/>
      <c r="M988" s="159"/>
    </row>
    <row r="989" spans="12:13">
      <c r="L989" s="159"/>
      <c r="M989" s="159"/>
    </row>
    <row r="990" spans="12:13">
      <c r="L990" s="159"/>
      <c r="M990" s="159"/>
    </row>
    <row r="991" spans="12:13">
      <c r="L991" s="159"/>
      <c r="M991" s="159"/>
    </row>
    <row r="992" spans="12:13">
      <c r="L992" s="159"/>
      <c r="M992" s="159"/>
    </row>
    <row r="993" spans="12:13">
      <c r="L993" s="159"/>
      <c r="M993" s="159"/>
    </row>
    <row r="994" spans="12:13">
      <c r="L994" s="159"/>
      <c r="M994" s="159"/>
    </row>
    <row r="995" spans="12:13">
      <c r="L995" s="159"/>
      <c r="M995" s="159"/>
    </row>
    <row r="996" spans="12:13">
      <c r="L996" s="159"/>
      <c r="M996" s="159"/>
    </row>
    <row r="997" spans="12:13">
      <c r="L997" s="159"/>
      <c r="M997" s="159"/>
    </row>
    <row r="998" spans="12:13">
      <c r="L998" s="159"/>
      <c r="M998" s="159"/>
    </row>
    <row r="999" spans="12:13">
      <c r="L999" s="159"/>
      <c r="M999" s="159"/>
    </row>
    <row r="1000" spans="12:13">
      <c r="L1000" s="159"/>
      <c r="M1000" s="159"/>
    </row>
    <row r="1001" spans="12:13">
      <c r="L1001" s="159"/>
      <c r="M1001" s="159"/>
    </row>
    <row r="1002" spans="12:13">
      <c r="L1002" s="159"/>
      <c r="M1002" s="159"/>
    </row>
    <row r="1003" spans="12:13">
      <c r="L1003" s="159"/>
      <c r="M1003" s="159"/>
    </row>
    <row r="1004" spans="12:13">
      <c r="L1004" s="159"/>
      <c r="M1004" s="159"/>
    </row>
    <row r="1005" spans="12:13">
      <c r="L1005" s="159"/>
      <c r="M1005" s="159"/>
    </row>
    <row r="1006" spans="12:13">
      <c r="L1006" s="159"/>
      <c r="M1006" s="159"/>
    </row>
    <row r="1007" spans="12:13">
      <c r="L1007" s="159"/>
      <c r="M1007" s="159"/>
    </row>
    <row r="1008" spans="12:13">
      <c r="L1008" s="159"/>
      <c r="M1008" s="159"/>
    </row>
    <row r="1009" spans="12:13">
      <c r="L1009" s="159"/>
      <c r="M1009" s="159"/>
    </row>
    <row r="1010" spans="12:13">
      <c r="L1010" s="159"/>
      <c r="M1010" s="159"/>
    </row>
    <row r="1011" spans="12:13">
      <c r="L1011" s="159"/>
      <c r="M1011" s="159"/>
    </row>
    <row r="1012" spans="12:13">
      <c r="L1012" s="159"/>
      <c r="M1012" s="159"/>
    </row>
    <row r="1013" spans="12:13">
      <c r="L1013" s="159"/>
      <c r="M1013" s="159"/>
    </row>
    <row r="1014" spans="12:13">
      <c r="L1014" s="159"/>
      <c r="M1014" s="159"/>
    </row>
    <row r="1015" spans="12:13">
      <c r="L1015" s="159"/>
      <c r="M1015" s="159"/>
    </row>
    <row r="1016" spans="12:13">
      <c r="L1016" s="159"/>
      <c r="M1016" s="159"/>
    </row>
    <row r="1017" spans="12:13">
      <c r="L1017" s="159"/>
      <c r="M1017" s="159"/>
    </row>
    <row r="1018" spans="12:13">
      <c r="L1018" s="159"/>
      <c r="M1018" s="159"/>
    </row>
    <row r="1019" spans="12:13">
      <c r="L1019" s="159"/>
      <c r="M1019" s="159"/>
    </row>
    <row r="1020" spans="12:13">
      <c r="L1020" s="159"/>
      <c r="M1020" s="159"/>
    </row>
    <row r="1021" spans="12:13">
      <c r="L1021" s="159"/>
      <c r="M1021" s="159"/>
    </row>
    <row r="1022" spans="12:13">
      <c r="L1022" s="159"/>
      <c r="M1022" s="159"/>
    </row>
    <row r="1023" spans="12:13">
      <c r="L1023" s="159"/>
      <c r="M1023" s="159"/>
    </row>
    <row r="1024" spans="12:13">
      <c r="L1024" s="159"/>
      <c r="M1024" s="159"/>
    </row>
    <row r="1025" spans="12:13">
      <c r="L1025" s="159"/>
      <c r="M1025" s="159"/>
    </row>
    <row r="1026" spans="12:13">
      <c r="L1026" s="159"/>
      <c r="M1026" s="159"/>
    </row>
    <row r="1027" spans="12:13">
      <c r="L1027" s="159"/>
      <c r="M1027" s="159"/>
    </row>
    <row r="1028" spans="12:13">
      <c r="L1028" s="159"/>
      <c r="M1028" s="159"/>
    </row>
    <row r="1029" spans="12:13">
      <c r="L1029" s="159"/>
      <c r="M1029" s="159"/>
    </row>
    <row r="1030" spans="12:13">
      <c r="L1030" s="159"/>
      <c r="M1030" s="159"/>
    </row>
    <row r="1031" spans="12:13">
      <c r="L1031" s="159"/>
      <c r="M1031" s="159"/>
    </row>
    <row r="1032" spans="12:13">
      <c r="L1032" s="159"/>
      <c r="M1032" s="159"/>
    </row>
    <row r="1033" spans="12:13">
      <c r="L1033" s="159"/>
      <c r="M1033" s="159"/>
    </row>
    <row r="1034" spans="12:13">
      <c r="L1034" s="159"/>
      <c r="M1034" s="159"/>
    </row>
    <row r="1035" spans="12:13">
      <c r="L1035" s="159"/>
      <c r="M1035" s="159"/>
    </row>
    <row r="1036" spans="12:13">
      <c r="L1036" s="159"/>
      <c r="M1036" s="159"/>
    </row>
    <row r="1037" spans="12:13">
      <c r="L1037" s="159"/>
      <c r="M1037" s="159"/>
    </row>
    <row r="1038" spans="12:13">
      <c r="L1038" s="159"/>
      <c r="M1038" s="159"/>
    </row>
    <row r="1039" spans="12:13">
      <c r="L1039" s="159"/>
      <c r="M1039" s="159"/>
    </row>
    <row r="1040" spans="12:13">
      <c r="L1040" s="159"/>
      <c r="M1040" s="159"/>
    </row>
    <row r="1041" spans="12:13">
      <c r="L1041" s="159"/>
      <c r="M1041" s="159"/>
    </row>
    <row r="1042" spans="12:13">
      <c r="L1042" s="159"/>
      <c r="M1042" s="159"/>
    </row>
    <row r="1043" spans="12:13">
      <c r="L1043" s="159"/>
      <c r="M1043" s="159"/>
    </row>
    <row r="1044" spans="12:13">
      <c r="L1044" s="159"/>
      <c r="M1044" s="159"/>
    </row>
    <row r="1045" spans="12:13">
      <c r="L1045" s="159"/>
      <c r="M1045" s="159"/>
    </row>
    <row r="1046" spans="12:13">
      <c r="L1046" s="159"/>
      <c r="M1046" s="159"/>
    </row>
    <row r="1047" spans="12:13">
      <c r="L1047" s="159"/>
      <c r="M1047" s="159"/>
    </row>
    <row r="1048" spans="12:13">
      <c r="L1048" s="159"/>
      <c r="M1048" s="159"/>
    </row>
    <row r="1049" spans="12:13">
      <c r="L1049" s="159"/>
      <c r="M1049" s="159"/>
    </row>
    <row r="1050" spans="12:13">
      <c r="L1050" s="159"/>
      <c r="M1050" s="159"/>
    </row>
    <row r="1051" spans="12:13">
      <c r="L1051" s="159"/>
      <c r="M1051" s="159"/>
    </row>
    <row r="1052" spans="12:13">
      <c r="L1052" s="159"/>
      <c r="M1052" s="159"/>
    </row>
    <row r="1053" spans="12:13">
      <c r="L1053" s="159"/>
      <c r="M1053" s="159"/>
    </row>
    <row r="1054" spans="12:13">
      <c r="L1054" s="159"/>
      <c r="M1054" s="159"/>
    </row>
    <row r="1055" spans="12:13">
      <c r="L1055" s="159"/>
      <c r="M1055" s="159"/>
    </row>
    <row r="1056" spans="12:13">
      <c r="L1056" s="159"/>
      <c r="M1056" s="159"/>
    </row>
    <row r="1057" spans="12:13">
      <c r="L1057" s="159"/>
      <c r="M1057" s="159"/>
    </row>
    <row r="1058" spans="12:13">
      <c r="L1058" s="159"/>
      <c r="M1058" s="159"/>
    </row>
    <row r="1059" spans="12:13">
      <c r="L1059" s="159"/>
      <c r="M1059" s="159"/>
    </row>
    <row r="1060" spans="12:13">
      <c r="L1060" s="159"/>
      <c r="M1060" s="159"/>
    </row>
    <row r="1061" spans="12:13">
      <c r="L1061" s="159"/>
      <c r="M1061" s="159"/>
    </row>
    <row r="1062" spans="12:13">
      <c r="L1062" s="159"/>
      <c r="M1062" s="159"/>
    </row>
    <row r="1063" spans="12:13">
      <c r="L1063" s="159"/>
      <c r="M1063" s="159"/>
    </row>
    <row r="1064" spans="12:13">
      <c r="L1064" s="159"/>
      <c r="M1064" s="159"/>
    </row>
    <row r="1065" spans="12:13">
      <c r="L1065" s="159"/>
      <c r="M1065" s="159"/>
    </row>
    <row r="1066" spans="12:13">
      <c r="L1066" s="159"/>
      <c r="M1066" s="159"/>
    </row>
    <row r="1067" spans="12:13">
      <c r="L1067" s="159"/>
      <c r="M1067" s="159"/>
    </row>
    <row r="1068" spans="12:13">
      <c r="L1068" s="159"/>
      <c r="M1068" s="159"/>
    </row>
    <row r="1069" spans="12:13">
      <c r="L1069" s="159"/>
      <c r="M1069" s="159"/>
    </row>
    <row r="1070" spans="12:13">
      <c r="L1070" s="159"/>
      <c r="M1070" s="159"/>
    </row>
    <row r="1071" spans="12:13">
      <c r="L1071" s="159"/>
      <c r="M1071" s="159"/>
    </row>
    <row r="1072" spans="12:13">
      <c r="L1072" s="159"/>
      <c r="M1072" s="159"/>
    </row>
    <row r="1073" spans="12:13">
      <c r="L1073" s="159"/>
      <c r="M1073" s="159"/>
    </row>
    <row r="1074" spans="12:13">
      <c r="L1074" s="159"/>
      <c r="M1074" s="159"/>
    </row>
    <row r="1075" spans="12:13">
      <c r="L1075" s="159"/>
      <c r="M1075" s="159"/>
    </row>
    <row r="1076" spans="12:13">
      <c r="L1076" s="159"/>
      <c r="M1076" s="159"/>
    </row>
    <row r="1077" spans="12:13">
      <c r="L1077" s="159"/>
      <c r="M1077" s="159"/>
    </row>
    <row r="1078" spans="12:13">
      <c r="L1078" s="159"/>
      <c r="M1078" s="159"/>
    </row>
    <row r="1079" spans="12:13">
      <c r="L1079" s="159"/>
      <c r="M1079" s="159"/>
    </row>
    <row r="1080" spans="12:13">
      <c r="L1080" s="159"/>
      <c r="M1080" s="159"/>
    </row>
    <row r="1081" spans="12:13">
      <c r="L1081" s="159"/>
      <c r="M1081" s="159"/>
    </row>
    <row r="1082" spans="12:13">
      <c r="L1082" s="159"/>
      <c r="M1082" s="159"/>
    </row>
    <row r="1083" spans="12:13">
      <c r="L1083" s="159"/>
      <c r="M1083" s="159"/>
    </row>
    <row r="1084" spans="12:13">
      <c r="L1084" s="159"/>
      <c r="M1084" s="159"/>
    </row>
    <row r="1085" spans="12:13">
      <c r="L1085" s="159"/>
      <c r="M1085" s="159"/>
    </row>
    <row r="1086" spans="12:13">
      <c r="L1086" s="159"/>
      <c r="M1086" s="159"/>
    </row>
    <row r="1087" spans="12:13">
      <c r="L1087" s="159"/>
      <c r="M1087" s="159"/>
    </row>
    <row r="1088" spans="12:13">
      <c r="L1088" s="159"/>
      <c r="M1088" s="159"/>
    </row>
    <row r="1089" spans="12:13">
      <c r="L1089" s="159"/>
      <c r="M1089" s="159"/>
    </row>
    <row r="1090" spans="12:13">
      <c r="L1090" s="159"/>
      <c r="M1090" s="159"/>
    </row>
    <row r="1091" spans="12:13">
      <c r="L1091" s="159"/>
      <c r="M1091" s="159"/>
    </row>
    <row r="1092" spans="12:13">
      <c r="L1092" s="159"/>
      <c r="M1092" s="159"/>
    </row>
    <row r="1093" spans="12:13">
      <c r="L1093" s="159"/>
      <c r="M1093" s="159"/>
    </row>
    <row r="1094" spans="12:13">
      <c r="L1094" s="159"/>
      <c r="M1094" s="159"/>
    </row>
    <row r="1095" spans="12:13">
      <c r="L1095" s="159"/>
      <c r="M1095" s="159"/>
    </row>
    <row r="1096" spans="12:13">
      <c r="L1096" s="159"/>
      <c r="M1096" s="159"/>
    </row>
    <row r="1097" spans="12:13">
      <c r="L1097" s="159"/>
      <c r="M1097" s="159"/>
    </row>
    <row r="1098" spans="12:13">
      <c r="L1098" s="159"/>
      <c r="M1098" s="159"/>
    </row>
    <row r="1099" spans="12:13">
      <c r="L1099" s="159"/>
      <c r="M1099" s="159"/>
    </row>
    <row r="1100" spans="12:13">
      <c r="L1100" s="159"/>
      <c r="M1100" s="159"/>
    </row>
    <row r="1101" spans="12:13">
      <c r="L1101" s="159"/>
      <c r="M1101" s="159"/>
    </row>
    <row r="1102" spans="12:13">
      <c r="L1102" s="159"/>
      <c r="M1102" s="159"/>
    </row>
    <row r="1103" spans="12:13">
      <c r="L1103" s="159"/>
      <c r="M1103" s="159"/>
    </row>
    <row r="1104" spans="12:13">
      <c r="L1104" s="159"/>
      <c r="M1104" s="159"/>
    </row>
    <row r="1105" spans="12:13">
      <c r="L1105" s="159"/>
      <c r="M1105" s="159"/>
    </row>
    <row r="1106" spans="12:13">
      <c r="L1106" s="159"/>
      <c r="M1106" s="159"/>
    </row>
    <row r="1107" spans="12:13">
      <c r="L1107" s="159"/>
      <c r="M1107" s="159"/>
    </row>
    <row r="1108" spans="12:13">
      <c r="L1108" s="159"/>
      <c r="M1108" s="159"/>
    </row>
    <row r="1109" spans="12:13">
      <c r="L1109" s="159"/>
      <c r="M1109" s="159"/>
    </row>
    <row r="1110" spans="12:13">
      <c r="L1110" s="159"/>
      <c r="M1110" s="159"/>
    </row>
    <row r="1111" spans="12:13">
      <c r="L1111" s="159"/>
      <c r="M1111" s="159"/>
    </row>
    <row r="1112" spans="12:13">
      <c r="L1112" s="159"/>
      <c r="M1112" s="159"/>
    </row>
    <row r="1113" spans="12:13">
      <c r="L1113" s="159"/>
      <c r="M1113" s="159"/>
    </row>
    <row r="1114" spans="12:13">
      <c r="L1114" s="159"/>
      <c r="M1114" s="159"/>
    </row>
    <row r="1115" spans="12:13">
      <c r="L1115" s="159"/>
      <c r="M1115" s="159"/>
    </row>
    <row r="1116" spans="12:13">
      <c r="L1116" s="159"/>
      <c r="M1116" s="159"/>
    </row>
    <row r="1117" spans="12:13">
      <c r="L1117" s="159"/>
      <c r="M1117" s="159"/>
    </row>
    <row r="1118" spans="12:13">
      <c r="L1118" s="159"/>
      <c r="M1118" s="159"/>
    </row>
    <row r="1119" spans="12:13">
      <c r="L1119" s="159"/>
      <c r="M1119" s="159"/>
    </row>
    <row r="1120" spans="12:13">
      <c r="L1120" s="159"/>
      <c r="M1120" s="159"/>
    </row>
    <row r="1121" spans="12:13">
      <c r="L1121" s="159"/>
      <c r="M1121" s="159"/>
    </row>
    <row r="1122" spans="12:13">
      <c r="L1122" s="159"/>
      <c r="M1122" s="159"/>
    </row>
    <row r="1123" spans="12:13">
      <c r="L1123" s="159"/>
      <c r="M1123" s="159"/>
    </row>
    <row r="1124" spans="12:13">
      <c r="L1124" s="159"/>
      <c r="M1124" s="159"/>
    </row>
    <row r="1125" spans="12:13">
      <c r="L1125" s="159"/>
      <c r="M1125" s="159"/>
    </row>
    <row r="1126" spans="12:13">
      <c r="L1126" s="159"/>
      <c r="M1126" s="159"/>
    </row>
    <row r="1127" spans="12:13">
      <c r="L1127" s="159"/>
      <c r="M1127" s="159"/>
    </row>
    <row r="1128" spans="12:13">
      <c r="L1128" s="159"/>
      <c r="M1128" s="159"/>
    </row>
    <row r="1129" spans="12:13">
      <c r="L1129" s="159"/>
      <c r="M1129" s="159"/>
    </row>
    <row r="1130" spans="12:13">
      <c r="L1130" s="159"/>
      <c r="M1130" s="159"/>
    </row>
    <row r="1131" spans="12:13">
      <c r="L1131" s="159"/>
      <c r="M1131" s="159"/>
    </row>
    <row r="1132" spans="12:13">
      <c r="L1132" s="159"/>
      <c r="M1132" s="159"/>
    </row>
    <row r="1133" spans="12:13">
      <c r="L1133" s="159"/>
      <c r="M1133" s="159"/>
    </row>
    <row r="1134" spans="12:13">
      <c r="L1134" s="159"/>
      <c r="M1134" s="159"/>
    </row>
    <row r="1135" spans="12:13">
      <c r="L1135" s="159"/>
      <c r="M1135" s="159"/>
    </row>
    <row r="1136" spans="12:13">
      <c r="L1136" s="159"/>
      <c r="M1136" s="159"/>
    </row>
    <row r="1137" spans="12:13">
      <c r="L1137" s="159"/>
      <c r="M1137" s="159"/>
    </row>
    <row r="1138" spans="12:13">
      <c r="L1138" s="159"/>
      <c r="M1138" s="159"/>
    </row>
    <row r="1139" spans="12:13">
      <c r="L1139" s="159"/>
      <c r="M1139" s="159"/>
    </row>
    <row r="1140" spans="12:13">
      <c r="L1140" s="159"/>
      <c r="M1140" s="159"/>
    </row>
    <row r="1141" spans="12:13">
      <c r="L1141" s="159"/>
      <c r="M1141" s="159"/>
    </row>
    <row r="1142" spans="12:13">
      <c r="L1142" s="159"/>
      <c r="M1142" s="159"/>
    </row>
    <row r="1143" spans="12:13">
      <c r="L1143" s="159"/>
      <c r="M1143" s="159"/>
    </row>
    <row r="1144" spans="12:13">
      <c r="L1144" s="159"/>
      <c r="M1144" s="159"/>
    </row>
    <row r="1145" spans="12:13">
      <c r="L1145" s="159"/>
      <c r="M1145" s="159"/>
    </row>
    <row r="1146" spans="12:13">
      <c r="L1146" s="159"/>
      <c r="M1146" s="159"/>
    </row>
    <row r="1147" spans="12:13">
      <c r="L1147" s="159"/>
      <c r="M1147" s="159"/>
    </row>
    <row r="1148" spans="12:13">
      <c r="L1148" s="159"/>
      <c r="M1148" s="159"/>
    </row>
    <row r="1149" spans="12:13">
      <c r="L1149" s="159"/>
      <c r="M1149" s="159"/>
    </row>
    <row r="1150" spans="12:13">
      <c r="L1150" s="159"/>
      <c r="M1150" s="159"/>
    </row>
    <row r="1151" spans="12:13">
      <c r="L1151" s="159"/>
      <c r="M1151" s="159"/>
    </row>
    <row r="1152" spans="12:13">
      <c r="L1152" s="159"/>
      <c r="M1152" s="159"/>
    </row>
    <row r="1153" spans="12:13">
      <c r="L1153" s="159"/>
      <c r="M1153" s="159"/>
    </row>
    <row r="1154" spans="12:13">
      <c r="L1154" s="159"/>
      <c r="M1154" s="159"/>
    </row>
    <row r="1155" spans="12:13">
      <c r="L1155" s="159"/>
      <c r="M1155" s="159"/>
    </row>
    <row r="1156" spans="12:13">
      <c r="L1156" s="159"/>
      <c r="M1156" s="159"/>
    </row>
    <row r="1157" spans="12:13">
      <c r="L1157" s="159"/>
      <c r="M1157" s="159"/>
    </row>
    <row r="1158" spans="12:13">
      <c r="L1158" s="159"/>
      <c r="M1158" s="159"/>
    </row>
    <row r="1159" spans="12:13">
      <c r="L1159" s="159"/>
      <c r="M1159" s="159"/>
    </row>
    <row r="1160" spans="12:13">
      <c r="L1160" s="159"/>
      <c r="M1160" s="159"/>
    </row>
    <row r="1161" spans="12:13">
      <c r="L1161" s="159"/>
      <c r="M1161" s="159"/>
    </row>
    <row r="1162" spans="12:13">
      <c r="L1162" s="159"/>
      <c r="M1162" s="159"/>
    </row>
    <row r="1163" spans="12:13">
      <c r="L1163" s="159"/>
      <c r="M1163" s="159"/>
    </row>
    <row r="1164" spans="12:13">
      <c r="L1164" s="159"/>
      <c r="M1164" s="159"/>
    </row>
    <row r="1165" spans="12:13">
      <c r="L1165" s="159"/>
      <c r="M1165" s="159"/>
    </row>
    <row r="1166" spans="12:13">
      <c r="L1166" s="159"/>
      <c r="M1166" s="159"/>
    </row>
    <row r="1167" spans="12:13">
      <c r="L1167" s="159"/>
      <c r="M1167" s="159"/>
    </row>
    <row r="1168" spans="12:13">
      <c r="L1168" s="159"/>
      <c r="M1168" s="159"/>
    </row>
    <row r="1169" spans="12:13">
      <c r="L1169" s="159"/>
      <c r="M1169" s="159"/>
    </row>
    <row r="1170" spans="12:13">
      <c r="L1170" s="159"/>
      <c r="M1170" s="159"/>
    </row>
    <row r="1171" spans="12:13">
      <c r="L1171" s="159"/>
      <c r="M1171" s="159"/>
    </row>
    <row r="1172" spans="12:13">
      <c r="L1172" s="159"/>
      <c r="M1172" s="159"/>
    </row>
    <row r="1173" spans="12:13">
      <c r="L1173" s="159"/>
      <c r="M1173" s="159"/>
    </row>
    <row r="1174" spans="12:13">
      <c r="L1174" s="159"/>
      <c r="M1174" s="159"/>
    </row>
    <row r="1175" spans="12:13">
      <c r="L1175" s="159"/>
      <c r="M1175" s="159"/>
    </row>
    <row r="1176" spans="12:13">
      <c r="L1176" s="159"/>
      <c r="M1176" s="159"/>
    </row>
    <row r="1177" spans="12:13">
      <c r="L1177" s="159"/>
      <c r="M1177" s="159"/>
    </row>
    <row r="1178" spans="12:13">
      <c r="L1178" s="159"/>
      <c r="M1178" s="159"/>
    </row>
    <row r="1179" spans="12:13">
      <c r="L1179" s="159"/>
      <c r="M1179" s="159"/>
    </row>
    <row r="1180" spans="12:13">
      <c r="L1180" s="159"/>
      <c r="M1180" s="159"/>
    </row>
    <row r="1181" spans="12:13">
      <c r="L1181" s="159"/>
      <c r="M1181" s="159"/>
    </row>
    <row r="1182" spans="12:13">
      <c r="L1182" s="159"/>
      <c r="M1182" s="159"/>
    </row>
    <row r="1183" spans="12:13">
      <c r="L1183" s="159"/>
      <c r="M1183" s="159"/>
    </row>
    <row r="1184" spans="12:13">
      <c r="L1184" s="159"/>
      <c r="M1184" s="159"/>
    </row>
    <row r="1185" spans="12:13">
      <c r="L1185" s="159"/>
      <c r="M1185" s="159"/>
    </row>
    <row r="1186" spans="12:13">
      <c r="L1186" s="159"/>
      <c r="M1186" s="159"/>
    </row>
    <row r="1187" spans="12:13">
      <c r="L1187" s="159"/>
      <c r="M1187" s="159"/>
    </row>
    <row r="1188" spans="12:13">
      <c r="L1188" s="159"/>
      <c r="M1188" s="159"/>
    </row>
    <row r="1189" spans="12:13">
      <c r="L1189" s="159"/>
      <c r="M1189" s="159"/>
    </row>
    <row r="1190" spans="12:13">
      <c r="L1190" s="159"/>
      <c r="M1190" s="159"/>
    </row>
    <row r="1191" spans="12:13">
      <c r="L1191" s="159"/>
      <c r="M1191" s="159"/>
    </row>
    <row r="1192" spans="12:13">
      <c r="L1192" s="159"/>
      <c r="M1192" s="159"/>
    </row>
    <row r="1193" spans="12:13">
      <c r="L1193" s="159"/>
      <c r="M1193" s="159"/>
    </row>
    <row r="1194" spans="12:13">
      <c r="L1194" s="159"/>
      <c r="M1194" s="159"/>
    </row>
    <row r="1195" spans="12:13">
      <c r="L1195" s="159"/>
      <c r="M1195" s="159"/>
    </row>
    <row r="1196" spans="12:13">
      <c r="L1196" s="159"/>
      <c r="M1196" s="159"/>
    </row>
    <row r="1197" spans="12:13">
      <c r="L1197" s="159"/>
      <c r="M1197" s="159"/>
    </row>
    <row r="1198" spans="12:13">
      <c r="L1198" s="159"/>
      <c r="M1198" s="159"/>
    </row>
    <row r="1199" spans="12:13">
      <c r="L1199" s="159"/>
      <c r="M1199" s="159"/>
    </row>
    <row r="1200" spans="12:13">
      <c r="L1200" s="159"/>
      <c r="M1200" s="159"/>
    </row>
    <row r="1201" spans="12:13">
      <c r="L1201" s="159"/>
      <c r="M1201" s="159"/>
    </row>
    <row r="1202" spans="12:13">
      <c r="L1202" s="159"/>
      <c r="M1202" s="159"/>
    </row>
    <row r="1203" spans="12:13">
      <c r="L1203" s="159"/>
      <c r="M1203" s="159"/>
    </row>
    <row r="1204" spans="12:13">
      <c r="L1204" s="159"/>
      <c r="M1204" s="159"/>
    </row>
    <row r="1205" spans="12:13">
      <c r="L1205" s="159"/>
      <c r="M1205" s="159"/>
    </row>
    <row r="1206" spans="12:13">
      <c r="L1206" s="159"/>
      <c r="M1206" s="159"/>
    </row>
    <row r="1207" spans="12:13">
      <c r="L1207" s="159"/>
      <c r="M1207" s="159"/>
    </row>
    <row r="1208" spans="12:13">
      <c r="L1208" s="159"/>
      <c r="M1208" s="159"/>
    </row>
    <row r="1209" spans="12:13">
      <c r="L1209" s="159"/>
      <c r="M1209" s="159"/>
    </row>
    <row r="1210" spans="12:13">
      <c r="L1210" s="159"/>
      <c r="M1210" s="159"/>
    </row>
    <row r="1211" spans="12:13">
      <c r="L1211" s="159"/>
      <c r="M1211" s="159"/>
    </row>
    <row r="1212" spans="12:13">
      <c r="L1212" s="159"/>
      <c r="M1212" s="159"/>
    </row>
    <row r="1213" spans="12:13">
      <c r="L1213" s="159"/>
      <c r="M1213" s="159"/>
    </row>
    <row r="1214" spans="12:13">
      <c r="L1214" s="159"/>
      <c r="M1214" s="159"/>
    </row>
    <row r="1215" spans="12:13">
      <c r="L1215" s="159"/>
      <c r="M1215" s="159"/>
    </row>
    <row r="1216" spans="12:13">
      <c r="L1216" s="159"/>
      <c r="M1216" s="159"/>
    </row>
    <row r="1217" spans="12:13">
      <c r="L1217" s="159"/>
      <c r="M1217" s="159"/>
    </row>
    <row r="1218" spans="12:13">
      <c r="L1218" s="159"/>
      <c r="M1218" s="159"/>
    </row>
    <row r="1219" spans="12:13">
      <c r="L1219" s="159"/>
      <c r="M1219" s="159"/>
    </row>
    <row r="1220" spans="12:13">
      <c r="L1220" s="159"/>
      <c r="M1220" s="159"/>
    </row>
    <row r="1221" spans="12:13">
      <c r="L1221" s="159"/>
      <c r="M1221" s="159"/>
    </row>
    <row r="1222" spans="12:13">
      <c r="L1222" s="159"/>
      <c r="M1222" s="159"/>
    </row>
    <row r="1223" spans="12:13">
      <c r="L1223" s="159"/>
      <c r="M1223" s="159"/>
    </row>
    <row r="1224" spans="12:13">
      <c r="L1224" s="159"/>
      <c r="M1224" s="159"/>
    </row>
    <row r="1225" spans="12:13">
      <c r="L1225" s="159"/>
      <c r="M1225" s="159"/>
    </row>
    <row r="1226" spans="12:13">
      <c r="L1226" s="159"/>
      <c r="M1226" s="159"/>
    </row>
    <row r="1227" spans="12:13">
      <c r="L1227" s="159"/>
      <c r="M1227" s="159"/>
    </row>
    <row r="1228" spans="12:13">
      <c r="L1228" s="159"/>
      <c r="M1228" s="159"/>
    </row>
    <row r="1229" spans="12:13">
      <c r="L1229" s="159"/>
      <c r="M1229" s="159"/>
    </row>
    <row r="1230" spans="12:13">
      <c r="L1230" s="159"/>
      <c r="M1230" s="159"/>
    </row>
    <row r="1231" spans="12:13">
      <c r="L1231" s="159"/>
      <c r="M1231" s="159"/>
    </row>
    <row r="1232" spans="12:13">
      <c r="L1232" s="159"/>
      <c r="M1232" s="159"/>
    </row>
    <row r="1233" spans="12:13">
      <c r="L1233" s="159"/>
      <c r="M1233" s="159"/>
    </row>
    <row r="1234" spans="12:13">
      <c r="L1234" s="159"/>
      <c r="M1234" s="159"/>
    </row>
    <row r="1235" spans="12:13">
      <c r="L1235" s="159"/>
      <c r="M1235" s="159"/>
    </row>
    <row r="1236" spans="12:13">
      <c r="L1236" s="159"/>
      <c r="M1236" s="159"/>
    </row>
    <row r="1237" spans="12:13">
      <c r="L1237" s="159"/>
      <c r="M1237" s="159"/>
    </row>
    <row r="1238" spans="12:13">
      <c r="L1238" s="159"/>
      <c r="M1238" s="159"/>
    </row>
    <row r="1239" spans="12:13">
      <c r="L1239" s="159"/>
      <c r="M1239" s="159"/>
    </row>
    <row r="1240" spans="12:13">
      <c r="L1240" s="159"/>
      <c r="M1240" s="159"/>
    </row>
    <row r="1241" spans="12:13">
      <c r="L1241" s="159"/>
      <c r="M1241" s="159"/>
    </row>
    <row r="1242" spans="12:13">
      <c r="L1242" s="159"/>
      <c r="M1242" s="159"/>
    </row>
    <row r="1243" spans="12:13">
      <c r="L1243" s="159"/>
      <c r="M1243" s="159"/>
    </row>
    <row r="1244" spans="12:13">
      <c r="L1244" s="159"/>
      <c r="M1244" s="159"/>
    </row>
    <row r="1245" spans="12:13">
      <c r="L1245" s="159"/>
      <c r="M1245" s="159"/>
    </row>
    <row r="1246" spans="12:13">
      <c r="L1246" s="159"/>
      <c r="M1246" s="159"/>
    </row>
    <row r="1247" spans="12:13">
      <c r="L1247" s="159"/>
      <c r="M1247" s="159"/>
    </row>
    <row r="1248" spans="12:13">
      <c r="L1248" s="159"/>
      <c r="M1248" s="159"/>
    </row>
    <row r="1249" spans="12:13">
      <c r="L1249" s="159"/>
      <c r="M1249" s="159"/>
    </row>
    <row r="1250" spans="12:13">
      <c r="L1250" s="159"/>
      <c r="M1250" s="159"/>
    </row>
    <row r="1251" spans="12:13">
      <c r="L1251" s="159"/>
      <c r="M1251" s="159"/>
    </row>
    <row r="1252" spans="12:13">
      <c r="L1252" s="159"/>
      <c r="M1252" s="159"/>
    </row>
    <row r="1253" spans="12:13">
      <c r="L1253" s="159"/>
      <c r="M1253" s="159"/>
    </row>
    <row r="1254" spans="12:13">
      <c r="L1254" s="159"/>
      <c r="M1254" s="159"/>
    </row>
    <row r="1255" spans="12:13">
      <c r="L1255" s="159"/>
      <c r="M1255" s="159"/>
    </row>
    <row r="1256" spans="12:13">
      <c r="L1256" s="159"/>
      <c r="M1256" s="159"/>
    </row>
    <row r="1257" spans="12:13">
      <c r="L1257" s="159"/>
      <c r="M1257" s="159"/>
    </row>
    <row r="1258" spans="12:13">
      <c r="L1258" s="159"/>
      <c r="M1258" s="159"/>
    </row>
    <row r="1259" spans="12:13">
      <c r="L1259" s="159"/>
      <c r="M1259" s="159"/>
    </row>
    <row r="1260" spans="12:13">
      <c r="L1260" s="159"/>
      <c r="M1260" s="159"/>
    </row>
    <row r="1261" spans="12:13">
      <c r="L1261" s="159"/>
      <c r="M1261" s="159"/>
    </row>
    <row r="1262" spans="12:13">
      <c r="L1262" s="159"/>
      <c r="M1262" s="159"/>
    </row>
    <row r="1263" spans="12:13">
      <c r="L1263" s="159"/>
      <c r="M1263" s="159"/>
    </row>
    <row r="1264" spans="12:13">
      <c r="L1264" s="159"/>
      <c r="M1264" s="159"/>
    </row>
    <row r="1265" spans="12:13">
      <c r="L1265" s="159"/>
      <c r="M1265" s="159"/>
    </row>
    <row r="1266" spans="12:13">
      <c r="L1266" s="159"/>
      <c r="M1266" s="159"/>
    </row>
    <row r="1267" spans="12:13">
      <c r="L1267" s="159"/>
      <c r="M1267" s="159"/>
    </row>
    <row r="1268" spans="12:13">
      <c r="L1268" s="159"/>
      <c r="M1268" s="159"/>
    </row>
    <row r="1269" spans="12:13">
      <c r="L1269" s="159"/>
      <c r="M1269" s="159"/>
    </row>
    <row r="1270" spans="12:13">
      <c r="L1270" s="159"/>
      <c r="M1270" s="159"/>
    </row>
    <row r="1271" spans="12:13">
      <c r="L1271" s="159"/>
      <c r="M1271" s="159"/>
    </row>
    <row r="1272" spans="12:13">
      <c r="L1272" s="159"/>
      <c r="M1272" s="159"/>
    </row>
    <row r="1273" spans="12:13">
      <c r="L1273" s="159"/>
      <c r="M1273" s="159"/>
    </row>
    <row r="1274" spans="12:13">
      <c r="L1274" s="159"/>
      <c r="M1274" s="159"/>
    </row>
    <row r="1275" spans="12:13">
      <c r="L1275" s="159"/>
      <c r="M1275" s="159"/>
    </row>
    <row r="1276" spans="12:13">
      <c r="L1276" s="159"/>
      <c r="M1276" s="159"/>
    </row>
    <row r="1277" spans="12:13">
      <c r="L1277" s="159"/>
      <c r="M1277" s="159"/>
    </row>
    <row r="1278" spans="12:13">
      <c r="L1278" s="159"/>
      <c r="M1278" s="159"/>
    </row>
    <row r="1279" spans="12:13">
      <c r="L1279" s="159"/>
      <c r="M1279" s="159"/>
    </row>
    <row r="1280" spans="12:13">
      <c r="L1280" s="159"/>
      <c r="M1280" s="159"/>
    </row>
    <row r="1281" spans="12:13">
      <c r="L1281" s="159"/>
      <c r="M1281" s="159"/>
    </row>
    <row r="1282" spans="12:13">
      <c r="L1282" s="159"/>
      <c r="M1282" s="159"/>
    </row>
    <row r="1283" spans="12:13">
      <c r="L1283" s="159"/>
      <c r="M1283" s="159"/>
    </row>
    <row r="1284" spans="12:13">
      <c r="L1284" s="159"/>
      <c r="M1284" s="159"/>
    </row>
    <row r="1285" spans="12:13">
      <c r="L1285" s="159"/>
      <c r="M1285" s="159"/>
    </row>
    <row r="1286" spans="12:13">
      <c r="L1286" s="159"/>
      <c r="M1286" s="159"/>
    </row>
    <row r="1287" spans="12:13">
      <c r="L1287" s="159"/>
      <c r="M1287" s="159"/>
    </row>
    <row r="1288" spans="12:13">
      <c r="L1288" s="159"/>
      <c r="M1288" s="159"/>
    </row>
    <row r="1289" spans="12:13">
      <c r="L1289" s="159"/>
      <c r="M1289" s="159"/>
    </row>
    <row r="1290" spans="12:13">
      <c r="L1290" s="159"/>
      <c r="M1290" s="159"/>
    </row>
    <row r="1291" spans="12:13">
      <c r="L1291" s="159"/>
      <c r="M1291" s="159"/>
    </row>
    <row r="1292" spans="12:13">
      <c r="L1292" s="159"/>
      <c r="M1292" s="159"/>
    </row>
    <row r="1293" spans="12:13">
      <c r="L1293" s="159"/>
      <c r="M1293" s="159"/>
    </row>
    <row r="1294" spans="12:13">
      <c r="L1294" s="159"/>
      <c r="M1294" s="159"/>
    </row>
    <row r="1295" spans="12:13">
      <c r="L1295" s="159"/>
      <c r="M1295" s="159"/>
    </row>
    <row r="1296" spans="12:13">
      <c r="L1296" s="159"/>
      <c r="M1296" s="159"/>
    </row>
    <row r="1297" spans="12:13">
      <c r="L1297" s="159"/>
      <c r="M1297" s="159"/>
    </row>
    <row r="1298" spans="12:13">
      <c r="L1298" s="159"/>
      <c r="M1298" s="159"/>
    </row>
    <row r="1299" spans="12:13">
      <c r="L1299" s="159"/>
      <c r="M1299" s="159"/>
    </row>
    <row r="1300" spans="12:13">
      <c r="L1300" s="159"/>
      <c r="M1300" s="159"/>
    </row>
    <row r="1301" spans="12:13">
      <c r="L1301" s="159"/>
      <c r="M1301" s="159"/>
    </row>
    <row r="1302" spans="12:13">
      <c r="L1302" s="159"/>
      <c r="M1302" s="159"/>
    </row>
    <row r="1303" spans="12:13">
      <c r="L1303" s="159"/>
      <c r="M1303" s="159"/>
    </row>
    <row r="1304" spans="12:13">
      <c r="L1304" s="159"/>
      <c r="M1304" s="159"/>
    </row>
    <row r="1305" spans="12:13">
      <c r="L1305" s="159"/>
      <c r="M1305" s="159"/>
    </row>
    <row r="1306" spans="12:13">
      <c r="L1306" s="159"/>
      <c r="M1306" s="159"/>
    </row>
    <row r="1307" spans="12:13">
      <c r="L1307" s="159"/>
      <c r="M1307" s="159"/>
    </row>
    <row r="1308" spans="12:13">
      <c r="L1308" s="159"/>
      <c r="M1308" s="159"/>
    </row>
    <row r="1309" spans="12:13">
      <c r="L1309" s="159"/>
      <c r="M1309" s="159"/>
    </row>
    <row r="1310" spans="12:13">
      <c r="L1310" s="159"/>
      <c r="M1310" s="159"/>
    </row>
    <row r="1311" spans="12:13">
      <c r="L1311" s="159"/>
      <c r="M1311" s="159"/>
    </row>
    <row r="1312" spans="12:13">
      <c r="L1312" s="159"/>
      <c r="M1312" s="159"/>
    </row>
    <row r="1313" spans="12:13">
      <c r="L1313" s="159"/>
      <c r="M1313" s="159"/>
    </row>
    <row r="1314" spans="12:13">
      <c r="L1314" s="159"/>
      <c r="M1314" s="159"/>
    </row>
    <row r="1315" spans="12:13">
      <c r="L1315" s="159"/>
      <c r="M1315" s="159"/>
    </row>
    <row r="1316" spans="12:13">
      <c r="L1316" s="159"/>
      <c r="M1316" s="159"/>
    </row>
    <row r="1317" spans="12:13">
      <c r="L1317" s="159"/>
      <c r="M1317" s="159"/>
    </row>
    <row r="1318" spans="12:13">
      <c r="L1318" s="159"/>
      <c r="M1318" s="159"/>
    </row>
    <row r="1319" spans="12:13">
      <c r="L1319" s="159"/>
      <c r="M1319" s="159"/>
    </row>
    <row r="1320" spans="12:13">
      <c r="L1320" s="159"/>
      <c r="M1320" s="159"/>
    </row>
    <row r="1321" spans="12:13">
      <c r="L1321" s="159"/>
      <c r="M1321" s="159"/>
    </row>
    <row r="1322" spans="12:13">
      <c r="L1322" s="159"/>
      <c r="M1322" s="159"/>
    </row>
    <row r="1323" spans="12:13">
      <c r="L1323" s="159"/>
      <c r="M1323" s="159"/>
    </row>
    <row r="1324" spans="12:13">
      <c r="L1324" s="159"/>
      <c r="M1324" s="159"/>
    </row>
    <row r="1325" spans="12:13">
      <c r="L1325" s="159"/>
      <c r="M1325" s="159"/>
    </row>
    <row r="1326" spans="12:13">
      <c r="L1326" s="159"/>
      <c r="M1326" s="159"/>
    </row>
    <row r="1327" spans="12:13">
      <c r="L1327" s="159"/>
      <c r="M1327" s="159"/>
    </row>
    <row r="1328" spans="12:13">
      <c r="L1328" s="159"/>
      <c r="M1328" s="159"/>
    </row>
    <row r="1329" spans="12:13">
      <c r="L1329" s="159"/>
      <c r="M1329" s="159"/>
    </row>
    <row r="1330" spans="12:13">
      <c r="L1330" s="159"/>
      <c r="M1330" s="159"/>
    </row>
    <row r="1331" spans="12:13">
      <c r="L1331" s="159"/>
      <c r="M1331" s="159"/>
    </row>
    <row r="1332" spans="12:13">
      <c r="L1332" s="159"/>
      <c r="M1332" s="159"/>
    </row>
    <row r="1333" spans="12:13">
      <c r="L1333" s="159"/>
      <c r="M1333" s="159"/>
    </row>
    <row r="1334" spans="12:13">
      <c r="L1334" s="159"/>
      <c r="M1334" s="159"/>
    </row>
    <row r="1335" spans="12:13">
      <c r="L1335" s="159"/>
      <c r="M1335" s="159"/>
    </row>
    <row r="1336" spans="12:13">
      <c r="L1336" s="159"/>
      <c r="M1336" s="159"/>
    </row>
    <row r="1337" spans="12:13">
      <c r="L1337" s="159"/>
      <c r="M1337" s="159"/>
    </row>
    <row r="1338" spans="12:13">
      <c r="L1338" s="159"/>
      <c r="M1338" s="159"/>
    </row>
    <row r="1339" spans="12:13">
      <c r="L1339" s="159"/>
      <c r="M1339" s="159"/>
    </row>
    <row r="1340" spans="12:13">
      <c r="L1340" s="159"/>
      <c r="M1340" s="159"/>
    </row>
    <row r="1341" spans="12:13">
      <c r="L1341" s="159"/>
      <c r="M1341" s="159"/>
    </row>
    <row r="1342" spans="12:13">
      <c r="L1342" s="159"/>
      <c r="M1342" s="159"/>
    </row>
    <row r="1343" spans="12:13">
      <c r="L1343" s="159"/>
      <c r="M1343" s="159"/>
    </row>
    <row r="1344" spans="12:13">
      <c r="L1344" s="159"/>
      <c r="M1344" s="159"/>
    </row>
    <row r="1345" spans="12:13">
      <c r="L1345" s="159"/>
      <c r="M1345" s="159"/>
    </row>
    <row r="1346" spans="12:13">
      <c r="L1346" s="159"/>
      <c r="M1346" s="159"/>
    </row>
    <row r="1347" spans="12:13">
      <c r="L1347" s="159"/>
      <c r="M1347" s="159"/>
    </row>
    <row r="1348" spans="12:13">
      <c r="L1348" s="159"/>
      <c r="M1348" s="159"/>
    </row>
    <row r="1349" spans="12:13">
      <c r="L1349" s="159"/>
      <c r="M1349" s="159"/>
    </row>
    <row r="1350" spans="12:13">
      <c r="L1350" s="159"/>
      <c r="M1350" s="159"/>
    </row>
    <row r="1351" spans="12:13">
      <c r="L1351" s="159"/>
      <c r="M1351" s="159"/>
    </row>
    <row r="1352" spans="12:13">
      <c r="L1352" s="159"/>
      <c r="M1352" s="159"/>
    </row>
    <row r="1353" spans="12:13">
      <c r="L1353" s="159"/>
      <c r="M1353" s="159"/>
    </row>
    <row r="1354" spans="12:13">
      <c r="L1354" s="159"/>
      <c r="M1354" s="159"/>
    </row>
    <row r="1355" spans="12:13">
      <c r="L1355" s="159"/>
      <c r="M1355" s="159"/>
    </row>
    <row r="1356" spans="12:13">
      <c r="L1356" s="159"/>
      <c r="M1356" s="159"/>
    </row>
    <row r="1357" spans="12:13">
      <c r="L1357" s="159"/>
      <c r="M1357" s="159"/>
    </row>
    <row r="1358" spans="12:13">
      <c r="L1358" s="159"/>
      <c r="M1358" s="159"/>
    </row>
    <row r="1359" spans="12:13">
      <c r="L1359" s="159"/>
      <c r="M1359" s="159"/>
    </row>
    <row r="1360" spans="12:13">
      <c r="L1360" s="159"/>
      <c r="M1360" s="159"/>
    </row>
    <row r="1361" spans="12:13">
      <c r="L1361" s="159"/>
      <c r="M1361" s="159"/>
    </row>
    <row r="1362" spans="12:13">
      <c r="L1362" s="159"/>
      <c r="M1362" s="159"/>
    </row>
    <row r="1363" spans="12:13">
      <c r="L1363" s="159"/>
      <c r="M1363" s="159"/>
    </row>
    <row r="1364" spans="12:13">
      <c r="L1364" s="159"/>
      <c r="M1364" s="159"/>
    </row>
    <row r="1365" spans="12:13">
      <c r="L1365" s="159"/>
      <c r="M1365" s="159"/>
    </row>
    <row r="1366" spans="12:13">
      <c r="L1366" s="159"/>
      <c r="M1366" s="159"/>
    </row>
    <row r="1367" spans="12:13">
      <c r="L1367" s="159"/>
      <c r="M1367" s="159"/>
    </row>
    <row r="1368" spans="12:13">
      <c r="L1368" s="159"/>
      <c r="M1368" s="159"/>
    </row>
    <row r="1369" spans="12:13">
      <c r="L1369" s="159"/>
      <c r="M1369" s="159"/>
    </row>
    <row r="1370" spans="12:13">
      <c r="L1370" s="159"/>
      <c r="M1370" s="159"/>
    </row>
    <row r="1371" spans="12:13">
      <c r="L1371" s="159"/>
      <c r="M1371" s="159"/>
    </row>
    <row r="1372" spans="12:13">
      <c r="L1372" s="159"/>
      <c r="M1372" s="159"/>
    </row>
    <row r="1373" spans="12:13">
      <c r="L1373" s="159"/>
      <c r="M1373" s="159"/>
    </row>
    <row r="1374" spans="12:13">
      <c r="L1374" s="159"/>
      <c r="M1374" s="159"/>
    </row>
    <row r="1375" spans="12:13">
      <c r="L1375" s="159"/>
      <c r="M1375" s="159"/>
    </row>
    <row r="1376" spans="12:13">
      <c r="L1376" s="159"/>
      <c r="M1376" s="159"/>
    </row>
    <row r="1377" spans="12:13">
      <c r="L1377" s="159"/>
      <c r="M1377" s="159"/>
    </row>
    <row r="1378" spans="12:13">
      <c r="L1378" s="159"/>
      <c r="M1378" s="159"/>
    </row>
    <row r="1379" spans="12:13">
      <c r="L1379" s="159"/>
      <c r="M1379" s="159"/>
    </row>
    <row r="1380" spans="12:13">
      <c r="L1380" s="159"/>
      <c r="M1380" s="159"/>
    </row>
    <row r="1381" spans="12:13">
      <c r="L1381" s="159"/>
      <c r="M1381" s="159"/>
    </row>
    <row r="1382" spans="12:13">
      <c r="L1382" s="159"/>
      <c r="M1382" s="159"/>
    </row>
    <row r="1383" spans="12:13">
      <c r="L1383" s="159"/>
      <c r="M1383" s="159"/>
    </row>
    <row r="1384" spans="12:13">
      <c r="L1384" s="159"/>
      <c r="M1384" s="159"/>
    </row>
    <row r="1385" spans="12:13">
      <c r="L1385" s="159"/>
      <c r="M1385" s="159"/>
    </row>
    <row r="1386" spans="12:13">
      <c r="L1386" s="159"/>
      <c r="M1386" s="159"/>
    </row>
    <row r="1387" spans="12:13">
      <c r="L1387" s="159"/>
      <c r="M1387" s="159"/>
    </row>
    <row r="1388" spans="12:13">
      <c r="L1388" s="159"/>
      <c r="M1388" s="159"/>
    </row>
    <row r="1389" spans="12:13">
      <c r="L1389" s="159"/>
      <c r="M1389" s="159"/>
    </row>
    <row r="1390" spans="12:13">
      <c r="L1390" s="159"/>
      <c r="M1390" s="159"/>
    </row>
    <row r="1391" spans="12:13">
      <c r="L1391" s="159"/>
      <c r="M1391" s="159"/>
    </row>
    <row r="1392" spans="12:13">
      <c r="L1392" s="159"/>
      <c r="M1392" s="159"/>
    </row>
    <row r="1393" spans="12:13">
      <c r="L1393" s="159"/>
      <c r="M1393" s="159"/>
    </row>
    <row r="1394" spans="12:13">
      <c r="L1394" s="159"/>
      <c r="M1394" s="159"/>
    </row>
    <row r="1395" spans="12:13">
      <c r="L1395" s="159"/>
      <c r="M1395" s="159"/>
    </row>
    <row r="1396" spans="12:13">
      <c r="L1396" s="159"/>
      <c r="M1396" s="159"/>
    </row>
    <row r="1397" spans="12:13">
      <c r="L1397" s="159"/>
      <c r="M1397" s="159"/>
    </row>
    <row r="1398" spans="12:13">
      <c r="L1398" s="159"/>
      <c r="M1398" s="159"/>
    </row>
    <row r="1399" spans="12:13">
      <c r="L1399" s="159"/>
      <c r="M1399" s="159"/>
    </row>
    <row r="1400" spans="12:13">
      <c r="L1400" s="159"/>
      <c r="M1400" s="159"/>
    </row>
    <row r="1401" spans="12:13">
      <c r="L1401" s="159"/>
      <c r="M1401" s="159"/>
    </row>
    <row r="1402" spans="12:13">
      <c r="L1402" s="159"/>
      <c r="M1402" s="159"/>
    </row>
    <row r="1403" spans="12:13">
      <c r="L1403" s="159"/>
      <c r="M1403" s="159"/>
    </row>
    <row r="1404" spans="12:13">
      <c r="L1404" s="159"/>
      <c r="M1404" s="159"/>
    </row>
    <row r="1405" spans="12:13">
      <c r="L1405" s="159"/>
      <c r="M1405" s="159"/>
    </row>
    <row r="1406" spans="12:13">
      <c r="L1406" s="159"/>
      <c r="M1406" s="159"/>
    </row>
    <row r="1407" spans="12:13">
      <c r="L1407" s="159"/>
      <c r="M1407" s="159"/>
    </row>
    <row r="1408" spans="12:13">
      <c r="L1408" s="159"/>
      <c r="M1408" s="159"/>
    </row>
    <row r="1409" spans="12:13">
      <c r="L1409" s="159"/>
      <c r="M1409" s="159"/>
    </row>
    <row r="1410" spans="12:13">
      <c r="L1410" s="159"/>
      <c r="M1410" s="159"/>
    </row>
    <row r="1411" spans="12:13">
      <c r="L1411" s="159"/>
      <c r="M1411" s="159"/>
    </row>
    <row r="1412" spans="12:13">
      <c r="L1412" s="159"/>
      <c r="M1412" s="159"/>
    </row>
    <row r="1413" spans="12:13">
      <c r="L1413" s="159"/>
      <c r="M1413" s="159"/>
    </row>
    <row r="1414" spans="12:13">
      <c r="L1414" s="159"/>
      <c r="M1414" s="159"/>
    </row>
    <row r="1415" spans="12:13">
      <c r="L1415" s="159"/>
      <c r="M1415" s="159"/>
    </row>
    <row r="1416" spans="12:13">
      <c r="L1416" s="159"/>
      <c r="M1416" s="159"/>
    </row>
    <row r="1417" spans="12:13">
      <c r="L1417" s="159"/>
      <c r="M1417" s="159"/>
    </row>
    <row r="1418" spans="12:13">
      <c r="L1418" s="159"/>
      <c r="M1418" s="159"/>
    </row>
    <row r="1419" spans="12:13">
      <c r="L1419" s="159"/>
      <c r="M1419" s="159"/>
    </row>
    <row r="1420" spans="12:13">
      <c r="L1420" s="159"/>
      <c r="M1420" s="159"/>
    </row>
    <row r="1421" spans="12:13">
      <c r="L1421" s="159"/>
      <c r="M1421" s="159"/>
    </row>
    <row r="1422" spans="12:13">
      <c r="L1422" s="159"/>
      <c r="M1422" s="159"/>
    </row>
    <row r="1423" spans="12:13">
      <c r="L1423" s="159"/>
      <c r="M1423" s="159"/>
    </row>
    <row r="1424" spans="12:13">
      <c r="L1424" s="159"/>
      <c r="M1424" s="159"/>
    </row>
    <row r="1425" spans="12:13">
      <c r="L1425" s="159"/>
      <c r="M1425" s="159"/>
    </row>
    <row r="1426" spans="12:13">
      <c r="L1426" s="159"/>
      <c r="M1426" s="159"/>
    </row>
    <row r="1427" spans="12:13">
      <c r="L1427" s="159"/>
      <c r="M1427" s="159"/>
    </row>
    <row r="1428" spans="12:13">
      <c r="L1428" s="159"/>
      <c r="M1428" s="159"/>
    </row>
    <row r="1429" spans="12:13">
      <c r="L1429" s="159"/>
      <c r="M1429" s="159"/>
    </row>
    <row r="1430" spans="12:13">
      <c r="L1430" s="159"/>
      <c r="M1430" s="159"/>
    </row>
    <row r="1431" spans="12:13">
      <c r="L1431" s="159"/>
      <c r="M1431" s="159"/>
    </row>
    <row r="1432" spans="12:13">
      <c r="L1432" s="159"/>
      <c r="M1432" s="159"/>
    </row>
    <row r="1433" spans="12:13">
      <c r="L1433" s="159"/>
      <c r="M1433" s="159"/>
    </row>
    <row r="1434" spans="12:13">
      <c r="L1434" s="159"/>
      <c r="M1434" s="159"/>
    </row>
    <row r="1435" spans="12:13">
      <c r="L1435" s="159"/>
      <c r="M1435" s="159"/>
    </row>
    <row r="1436" spans="12:13">
      <c r="L1436" s="159"/>
      <c r="M1436" s="159"/>
    </row>
    <row r="1437" spans="12:13">
      <c r="L1437" s="159"/>
      <c r="M1437" s="159"/>
    </row>
    <row r="1438" spans="12:13">
      <c r="L1438" s="159"/>
      <c r="M1438" s="159"/>
    </row>
    <row r="1439" spans="12:13">
      <c r="L1439" s="159"/>
      <c r="M1439" s="159"/>
    </row>
    <row r="1440" spans="12:13">
      <c r="L1440" s="159"/>
      <c r="M1440" s="159"/>
    </row>
    <row r="1441" spans="12:13">
      <c r="L1441" s="159"/>
      <c r="M1441" s="159"/>
    </row>
    <row r="1442" spans="12:13">
      <c r="L1442" s="159"/>
      <c r="M1442" s="159"/>
    </row>
    <row r="1443" spans="12:13">
      <c r="L1443" s="159"/>
      <c r="M1443" s="159"/>
    </row>
    <row r="1444" spans="12:13">
      <c r="L1444" s="159"/>
      <c r="M1444" s="159"/>
    </row>
    <row r="1445" spans="12:13">
      <c r="L1445" s="159"/>
      <c r="M1445" s="159"/>
    </row>
    <row r="1446" spans="12:13">
      <c r="L1446" s="159"/>
      <c r="M1446" s="159"/>
    </row>
    <row r="1447" spans="12:13">
      <c r="L1447" s="159"/>
      <c r="M1447" s="159"/>
    </row>
    <row r="1448" spans="12:13">
      <c r="L1448" s="159"/>
      <c r="M1448" s="159"/>
    </row>
    <row r="1449" spans="12:13">
      <c r="L1449" s="159"/>
      <c r="M1449" s="159"/>
    </row>
    <row r="1450" spans="12:13">
      <c r="L1450" s="159"/>
      <c r="M1450" s="159"/>
    </row>
    <row r="1451" spans="12:13">
      <c r="L1451" s="159"/>
      <c r="M1451" s="159"/>
    </row>
    <row r="1452" spans="12:13">
      <c r="L1452" s="159"/>
      <c r="M1452" s="159"/>
    </row>
    <row r="1453" spans="12:13">
      <c r="L1453" s="159"/>
      <c r="M1453" s="159"/>
    </row>
    <row r="1454" spans="12:13">
      <c r="L1454" s="159"/>
      <c r="M1454" s="159"/>
    </row>
    <row r="1455" spans="12:13">
      <c r="L1455" s="159"/>
      <c r="M1455" s="159"/>
    </row>
    <row r="1456" spans="12:13">
      <c r="L1456" s="159"/>
      <c r="M1456" s="159"/>
    </row>
    <row r="1457" spans="12:13">
      <c r="L1457" s="159"/>
      <c r="M1457" s="159"/>
    </row>
    <row r="1458" spans="12:13">
      <c r="L1458" s="159"/>
      <c r="M1458" s="159"/>
    </row>
    <row r="1459" spans="12:13">
      <c r="L1459" s="159"/>
      <c r="M1459" s="159"/>
    </row>
    <row r="1460" spans="12:13">
      <c r="L1460" s="159"/>
      <c r="M1460" s="159"/>
    </row>
    <row r="1461" spans="12:13">
      <c r="L1461" s="159"/>
      <c r="M1461" s="159"/>
    </row>
    <row r="1462" spans="12:13">
      <c r="L1462" s="159"/>
      <c r="M1462" s="159"/>
    </row>
    <row r="1463" spans="12:13">
      <c r="L1463" s="159"/>
      <c r="M1463" s="159"/>
    </row>
    <row r="1464" spans="12:13">
      <c r="L1464" s="159"/>
      <c r="M1464" s="159"/>
    </row>
    <row r="1465" spans="12:13">
      <c r="L1465" s="159"/>
      <c r="M1465" s="159"/>
    </row>
    <row r="1466" spans="12:13">
      <c r="L1466" s="159"/>
      <c r="M1466" s="159"/>
    </row>
    <row r="1467" spans="12:13">
      <c r="L1467" s="159"/>
      <c r="M1467" s="159"/>
    </row>
    <row r="1468" spans="12:13">
      <c r="L1468" s="159"/>
      <c r="M1468" s="159"/>
    </row>
    <row r="1469" spans="12:13">
      <c r="L1469" s="159"/>
      <c r="M1469" s="159"/>
    </row>
    <row r="1470" spans="12:13">
      <c r="L1470" s="159"/>
      <c r="M1470" s="159"/>
    </row>
    <row r="1471" spans="12:13">
      <c r="L1471" s="159"/>
      <c r="M1471" s="159"/>
    </row>
    <row r="1472" spans="12:13">
      <c r="L1472" s="159"/>
      <c r="M1472" s="159"/>
    </row>
    <row r="1473" spans="12:13">
      <c r="L1473" s="159"/>
      <c r="M1473" s="159"/>
    </row>
    <row r="1474" spans="12:13">
      <c r="L1474" s="159"/>
      <c r="M1474" s="159"/>
    </row>
    <row r="1475" spans="12:13">
      <c r="L1475" s="159"/>
      <c r="M1475" s="159"/>
    </row>
    <row r="1476" spans="12:13">
      <c r="L1476" s="159"/>
      <c r="M1476" s="159"/>
    </row>
    <row r="1477" spans="12:13">
      <c r="L1477" s="159"/>
      <c r="M1477" s="159"/>
    </row>
    <row r="1478" spans="12:13">
      <c r="L1478" s="159"/>
      <c r="M1478" s="159"/>
    </row>
    <row r="1479" spans="12:13">
      <c r="L1479" s="159"/>
      <c r="M1479" s="159"/>
    </row>
    <row r="1480" spans="12:13">
      <c r="L1480" s="159"/>
      <c r="M1480" s="159"/>
    </row>
    <row r="1481" spans="12:13">
      <c r="L1481" s="159"/>
      <c r="M1481" s="159"/>
    </row>
    <row r="1482" spans="12:13">
      <c r="L1482" s="159"/>
      <c r="M1482" s="159"/>
    </row>
    <row r="1483" spans="12:13">
      <c r="L1483" s="159"/>
      <c r="M1483" s="159"/>
    </row>
    <row r="1484" spans="12:13">
      <c r="L1484" s="159"/>
      <c r="M1484" s="159"/>
    </row>
    <row r="1485" spans="12:13">
      <c r="L1485" s="159"/>
      <c r="M1485" s="159"/>
    </row>
    <row r="1486" spans="12:13">
      <c r="L1486" s="159"/>
      <c r="M1486" s="159"/>
    </row>
    <row r="1487" spans="12:13">
      <c r="L1487" s="159"/>
      <c r="M1487" s="159"/>
    </row>
    <row r="1488" spans="12:13">
      <c r="L1488" s="159"/>
      <c r="M1488" s="159"/>
    </row>
    <row r="1489" spans="12:13">
      <c r="L1489" s="159"/>
      <c r="M1489" s="159"/>
    </row>
    <row r="1490" spans="12:13">
      <c r="L1490" s="159"/>
      <c r="M1490" s="159"/>
    </row>
    <row r="1491" spans="12:13">
      <c r="L1491" s="159"/>
      <c r="M1491" s="159"/>
    </row>
    <row r="1492" spans="12:13">
      <c r="L1492" s="159"/>
      <c r="M1492" s="159"/>
    </row>
    <row r="1493" spans="12:13">
      <c r="L1493" s="159"/>
      <c r="M1493" s="159"/>
    </row>
    <row r="1494" spans="12:13">
      <c r="L1494" s="159"/>
      <c r="M1494" s="159"/>
    </row>
    <row r="1495" spans="12:13">
      <c r="L1495" s="159"/>
      <c r="M1495" s="159"/>
    </row>
    <row r="1496" spans="12:13">
      <c r="L1496" s="159"/>
      <c r="M1496" s="159"/>
    </row>
    <row r="1497" spans="12:13">
      <c r="L1497" s="159"/>
      <c r="M1497" s="159"/>
    </row>
    <row r="1498" spans="12:13">
      <c r="L1498" s="159"/>
      <c r="M1498" s="159"/>
    </row>
    <row r="1499" spans="12:13">
      <c r="L1499" s="159"/>
      <c r="M1499" s="159"/>
    </row>
    <row r="1500" spans="12:13">
      <c r="L1500" s="159"/>
      <c r="M1500" s="159"/>
    </row>
    <row r="1501" spans="12:13">
      <c r="L1501" s="159"/>
      <c r="M1501" s="159"/>
    </row>
    <row r="1502" spans="12:13">
      <c r="L1502" s="159"/>
      <c r="M1502" s="159"/>
    </row>
    <row r="1503" spans="12:13">
      <c r="L1503" s="159"/>
      <c r="M1503" s="159"/>
    </row>
    <row r="1504" spans="12:13">
      <c r="L1504" s="159"/>
      <c r="M1504" s="159"/>
    </row>
    <row r="1505" spans="12:13">
      <c r="L1505" s="159"/>
      <c r="M1505" s="159"/>
    </row>
    <row r="1506" spans="12:13">
      <c r="L1506" s="159"/>
      <c r="M1506" s="159"/>
    </row>
    <row r="1507" spans="12:13">
      <c r="L1507" s="159"/>
      <c r="M1507" s="159"/>
    </row>
    <row r="1508" spans="12:13">
      <c r="L1508" s="159"/>
      <c r="M1508" s="159"/>
    </row>
    <row r="1509" spans="12:13">
      <c r="L1509" s="159"/>
      <c r="M1509" s="159"/>
    </row>
    <row r="1510" spans="12:13">
      <c r="L1510" s="159"/>
      <c r="M1510" s="159"/>
    </row>
    <row r="1511" spans="12:13">
      <c r="L1511" s="159"/>
      <c r="M1511" s="159"/>
    </row>
    <row r="1512" spans="12:13">
      <c r="L1512" s="159"/>
      <c r="M1512" s="159"/>
    </row>
    <row r="1513" spans="12:13">
      <c r="L1513" s="159"/>
      <c r="M1513" s="159"/>
    </row>
    <row r="1514" spans="12:13">
      <c r="L1514" s="159"/>
      <c r="M1514" s="159"/>
    </row>
    <row r="1515" spans="12:13">
      <c r="L1515" s="159"/>
      <c r="M1515" s="159"/>
    </row>
    <row r="1516" spans="12:13">
      <c r="L1516" s="159"/>
      <c r="M1516" s="159"/>
    </row>
    <row r="1517" spans="12:13">
      <c r="L1517" s="159"/>
      <c r="M1517" s="159"/>
    </row>
    <row r="1518" spans="12:13">
      <c r="L1518" s="159"/>
      <c r="M1518" s="159"/>
    </row>
    <row r="1519" spans="12:13">
      <c r="L1519" s="159"/>
      <c r="M1519" s="159"/>
    </row>
    <row r="1520" spans="12:13">
      <c r="L1520" s="159"/>
      <c r="M1520" s="159"/>
    </row>
    <row r="1521" spans="12:13">
      <c r="L1521" s="159"/>
      <c r="M1521" s="159"/>
    </row>
    <row r="1522" spans="12:13">
      <c r="L1522" s="159"/>
      <c r="M1522" s="159"/>
    </row>
    <row r="1523" spans="12:13">
      <c r="L1523" s="159"/>
      <c r="M1523" s="159"/>
    </row>
    <row r="1524" spans="12:13">
      <c r="L1524" s="159"/>
      <c r="M1524" s="159"/>
    </row>
    <row r="1525" spans="12:13">
      <c r="L1525" s="159"/>
      <c r="M1525" s="159"/>
    </row>
    <row r="1526" spans="12:13">
      <c r="L1526" s="159"/>
      <c r="M1526" s="159"/>
    </row>
    <row r="1527" spans="12:13">
      <c r="L1527" s="159"/>
      <c r="M1527" s="159"/>
    </row>
    <row r="1528" spans="12:13">
      <c r="L1528" s="159"/>
      <c r="M1528" s="159"/>
    </row>
    <row r="1529" spans="12:13">
      <c r="L1529" s="159"/>
      <c r="M1529" s="159"/>
    </row>
    <row r="1530" spans="12:13">
      <c r="L1530" s="159"/>
      <c r="M1530" s="159"/>
    </row>
    <row r="1531" spans="12:13">
      <c r="L1531" s="159"/>
      <c r="M1531" s="159"/>
    </row>
    <row r="1532" spans="12:13">
      <c r="L1532" s="159"/>
      <c r="M1532" s="159"/>
    </row>
    <row r="1533" spans="12:13">
      <c r="L1533" s="159"/>
      <c r="M1533" s="159"/>
    </row>
    <row r="1534" spans="12:13">
      <c r="L1534" s="159"/>
      <c r="M1534" s="159"/>
    </row>
    <row r="1535" spans="12:13">
      <c r="L1535" s="159"/>
      <c r="M1535" s="159"/>
    </row>
    <row r="1536" spans="12:13">
      <c r="L1536" s="159"/>
      <c r="M1536" s="159"/>
    </row>
    <row r="1537" spans="12:13">
      <c r="L1537" s="159"/>
      <c r="M1537" s="159"/>
    </row>
    <row r="1538" spans="12:13">
      <c r="L1538" s="159"/>
      <c r="M1538" s="159"/>
    </row>
    <row r="1539" spans="12:13">
      <c r="L1539" s="159"/>
      <c r="M1539" s="159"/>
    </row>
    <row r="1540" spans="12:13">
      <c r="L1540" s="159"/>
      <c r="M1540" s="159"/>
    </row>
    <row r="1541" spans="12:13">
      <c r="L1541" s="159"/>
      <c r="M1541" s="159"/>
    </row>
    <row r="1542" spans="12:13">
      <c r="L1542" s="159"/>
      <c r="M1542" s="159"/>
    </row>
    <row r="1543" spans="12:13">
      <c r="L1543" s="159"/>
      <c r="M1543" s="159"/>
    </row>
    <row r="1544" spans="12:13">
      <c r="L1544" s="159"/>
      <c r="M1544" s="159"/>
    </row>
    <row r="1545" spans="12:13">
      <c r="L1545" s="159"/>
      <c r="M1545" s="159"/>
    </row>
    <row r="1546" spans="12:13">
      <c r="L1546" s="159"/>
      <c r="M1546" s="159"/>
    </row>
    <row r="1547" spans="12:13">
      <c r="L1547" s="159"/>
      <c r="M1547" s="159"/>
    </row>
    <row r="1548" spans="12:13">
      <c r="L1548" s="159"/>
      <c r="M1548" s="159"/>
    </row>
    <row r="1549" spans="12:13">
      <c r="L1549" s="159"/>
      <c r="M1549" s="159"/>
    </row>
    <row r="1550" spans="12:13">
      <c r="L1550" s="159"/>
      <c r="M1550" s="159"/>
    </row>
    <row r="1551" spans="12:13">
      <c r="L1551" s="159"/>
      <c r="M1551" s="159"/>
    </row>
    <row r="1552" spans="12:13">
      <c r="L1552" s="159"/>
      <c r="M1552" s="159"/>
    </row>
    <row r="1553" spans="12:13">
      <c r="L1553" s="159"/>
      <c r="M1553" s="159"/>
    </row>
    <row r="1554" spans="12:13">
      <c r="L1554" s="159"/>
      <c r="M1554" s="159"/>
    </row>
    <row r="1555" spans="12:13">
      <c r="L1555" s="159"/>
      <c r="M1555" s="159"/>
    </row>
    <row r="1556" spans="12:13">
      <c r="L1556" s="159"/>
      <c r="M1556" s="159"/>
    </row>
    <row r="1557" spans="12:13">
      <c r="L1557" s="159"/>
      <c r="M1557" s="159"/>
    </row>
    <row r="1558" spans="12:13">
      <c r="L1558" s="159"/>
      <c r="M1558" s="159"/>
    </row>
    <row r="1559" spans="12:13">
      <c r="L1559" s="159"/>
      <c r="M1559" s="159"/>
    </row>
    <row r="1560" spans="12:13">
      <c r="L1560" s="159"/>
      <c r="M1560" s="159"/>
    </row>
    <row r="1561" spans="12:13">
      <c r="L1561" s="159"/>
      <c r="M1561" s="159"/>
    </row>
    <row r="1562" spans="12:13">
      <c r="L1562" s="159"/>
      <c r="M1562" s="159"/>
    </row>
    <row r="1563" spans="12:13">
      <c r="L1563" s="159"/>
      <c r="M1563" s="159"/>
    </row>
    <row r="1564" spans="12:13">
      <c r="L1564" s="159"/>
      <c r="M1564" s="159"/>
    </row>
    <row r="1565" spans="12:13">
      <c r="L1565" s="159"/>
      <c r="M1565" s="159"/>
    </row>
    <row r="1566" spans="12:13">
      <c r="L1566" s="159"/>
      <c r="M1566" s="159"/>
    </row>
    <row r="1567" spans="12:13">
      <c r="L1567" s="159"/>
      <c r="M1567" s="159"/>
    </row>
    <row r="1568" spans="12:13">
      <c r="L1568" s="159"/>
      <c r="M1568" s="159"/>
    </row>
    <row r="1569" spans="12:13">
      <c r="L1569" s="159"/>
      <c r="M1569" s="159"/>
    </row>
    <row r="1570" spans="12:13">
      <c r="L1570" s="159"/>
      <c r="M1570" s="159"/>
    </row>
    <row r="1571" spans="12:13">
      <c r="L1571" s="159"/>
      <c r="M1571" s="159"/>
    </row>
    <row r="1572" spans="12:13">
      <c r="L1572" s="159"/>
      <c r="M1572" s="159"/>
    </row>
    <row r="1573" spans="12:13">
      <c r="L1573" s="159"/>
      <c r="M1573" s="159"/>
    </row>
    <row r="1574" spans="12:13">
      <c r="L1574" s="159"/>
      <c r="M1574" s="159"/>
    </row>
    <row r="1575" spans="12:13">
      <c r="L1575" s="159"/>
      <c r="M1575" s="159"/>
    </row>
    <row r="1576" spans="12:13">
      <c r="L1576" s="159"/>
      <c r="M1576" s="159"/>
    </row>
    <row r="1577" spans="12:13">
      <c r="L1577" s="159"/>
      <c r="M1577" s="159"/>
    </row>
    <row r="1578" spans="12:13">
      <c r="L1578" s="159"/>
      <c r="M1578" s="159"/>
    </row>
    <row r="1579" spans="12:13">
      <c r="L1579" s="159"/>
      <c r="M1579" s="159"/>
    </row>
    <row r="1580" spans="12:13">
      <c r="L1580" s="159"/>
      <c r="M1580" s="159"/>
    </row>
    <row r="1581" spans="12:13">
      <c r="L1581" s="159"/>
      <c r="M1581" s="159"/>
    </row>
    <row r="1582" spans="12:13">
      <c r="L1582" s="159"/>
      <c r="M1582" s="159"/>
    </row>
    <row r="1583" spans="12:13">
      <c r="L1583" s="159"/>
      <c r="M1583" s="159"/>
    </row>
    <row r="1584" spans="12:13">
      <c r="L1584" s="159"/>
      <c r="M1584" s="159"/>
    </row>
    <row r="1585" spans="12:13">
      <c r="L1585" s="159"/>
      <c r="M1585" s="159"/>
    </row>
    <row r="1586" spans="12:13">
      <c r="L1586" s="159"/>
      <c r="M1586" s="159"/>
    </row>
    <row r="1587" spans="12:13">
      <c r="L1587" s="159"/>
      <c r="M1587" s="159"/>
    </row>
    <row r="1588" spans="12:13">
      <c r="L1588" s="159"/>
      <c r="M1588" s="159"/>
    </row>
    <row r="1589" spans="12:13">
      <c r="L1589" s="159"/>
      <c r="M1589" s="159"/>
    </row>
    <row r="1590" spans="12:13">
      <c r="L1590" s="159"/>
      <c r="M1590" s="159"/>
    </row>
    <row r="1591" spans="12:13">
      <c r="L1591" s="159"/>
      <c r="M1591" s="159"/>
    </row>
    <row r="1592" spans="12:13">
      <c r="L1592" s="159"/>
      <c r="M1592" s="159"/>
    </row>
    <row r="1593" spans="12:13">
      <c r="L1593" s="159"/>
      <c r="M1593" s="159"/>
    </row>
    <row r="1594" spans="12:13">
      <c r="L1594" s="159"/>
      <c r="M1594" s="159"/>
    </row>
    <row r="1595" spans="12:13">
      <c r="L1595" s="159"/>
      <c r="M1595" s="159"/>
    </row>
    <row r="1596" spans="12:13">
      <c r="L1596" s="159"/>
      <c r="M1596" s="159"/>
    </row>
    <row r="1597" spans="12:13">
      <c r="L1597" s="159"/>
      <c r="M1597" s="159"/>
    </row>
    <row r="1598" spans="12:13">
      <c r="L1598" s="159"/>
      <c r="M1598" s="159"/>
    </row>
    <row r="1599" spans="12:13">
      <c r="L1599" s="159"/>
      <c r="M1599" s="159"/>
    </row>
    <row r="1600" spans="12:13">
      <c r="L1600" s="159"/>
      <c r="M1600" s="159"/>
    </row>
    <row r="1601" spans="12:13">
      <c r="L1601" s="159"/>
      <c r="M1601" s="159"/>
    </row>
    <row r="1602" spans="12:13">
      <c r="L1602" s="159"/>
      <c r="M1602" s="159"/>
    </row>
    <row r="1603" spans="12:13">
      <c r="L1603" s="159"/>
      <c r="M1603" s="159"/>
    </row>
    <row r="1604" spans="12:13">
      <c r="L1604" s="159"/>
      <c r="M1604" s="159"/>
    </row>
    <row r="1605" spans="12:13">
      <c r="L1605" s="159"/>
      <c r="M1605" s="159"/>
    </row>
    <row r="1606" spans="12:13">
      <c r="L1606" s="159"/>
      <c r="M1606" s="159"/>
    </row>
    <row r="1607" spans="12:13">
      <c r="L1607" s="159"/>
      <c r="M1607" s="159"/>
    </row>
    <row r="1608" spans="12:13">
      <c r="L1608" s="159"/>
      <c r="M1608" s="159"/>
    </row>
    <row r="1609" spans="12:13">
      <c r="L1609" s="159"/>
      <c r="M1609" s="159"/>
    </row>
    <row r="1610" spans="12:13">
      <c r="L1610" s="159"/>
      <c r="M1610" s="159"/>
    </row>
    <row r="1611" spans="12:13">
      <c r="L1611" s="159"/>
      <c r="M1611" s="159"/>
    </row>
    <row r="1612" spans="12:13">
      <c r="L1612" s="159"/>
      <c r="M1612" s="159"/>
    </row>
    <row r="1613" spans="12:13">
      <c r="L1613" s="159"/>
      <c r="M1613" s="159"/>
    </row>
    <row r="1614" spans="12:13">
      <c r="L1614" s="159"/>
      <c r="M1614" s="159"/>
    </row>
    <row r="1615" spans="12:13">
      <c r="L1615" s="159"/>
      <c r="M1615" s="159"/>
    </row>
    <row r="1616" spans="12:13">
      <c r="L1616" s="159"/>
      <c r="M1616" s="159"/>
    </row>
    <row r="1617" spans="12:13">
      <c r="L1617" s="159"/>
      <c r="M1617" s="159"/>
    </row>
    <row r="1618" spans="12:13">
      <c r="L1618" s="159"/>
      <c r="M1618" s="159"/>
    </row>
    <row r="1619" spans="12:13">
      <c r="L1619" s="159"/>
      <c r="M1619" s="159"/>
    </row>
    <row r="1620" spans="12:13">
      <c r="L1620" s="159"/>
      <c r="M1620" s="159"/>
    </row>
    <row r="1621" spans="12:13">
      <c r="L1621" s="159"/>
      <c r="M1621" s="159"/>
    </row>
    <row r="1622" spans="12:13">
      <c r="L1622" s="159"/>
      <c r="M1622" s="159"/>
    </row>
    <row r="1623" spans="12:13">
      <c r="L1623" s="159"/>
      <c r="M1623" s="159"/>
    </row>
    <row r="1624" spans="12:13">
      <c r="L1624" s="159"/>
      <c r="M1624" s="159"/>
    </row>
    <row r="1625" spans="12:13">
      <c r="L1625" s="159"/>
      <c r="M1625" s="159"/>
    </row>
    <row r="1626" spans="12:13">
      <c r="L1626" s="159"/>
      <c r="M1626" s="159"/>
    </row>
    <row r="1627" spans="12:13">
      <c r="L1627" s="159"/>
      <c r="M1627" s="159"/>
    </row>
    <row r="1628" spans="12:13">
      <c r="L1628" s="159"/>
      <c r="M1628" s="159"/>
    </row>
    <row r="1629" spans="12:13">
      <c r="L1629" s="159"/>
      <c r="M1629" s="159"/>
    </row>
    <row r="1630" spans="12:13">
      <c r="L1630" s="159"/>
      <c r="M1630" s="159"/>
    </row>
    <row r="1631" spans="12:13">
      <c r="L1631" s="159"/>
      <c r="M1631" s="159"/>
    </row>
    <row r="1632" spans="12:13">
      <c r="L1632" s="159"/>
      <c r="M1632" s="159"/>
    </row>
    <row r="1633" spans="12:13">
      <c r="L1633" s="159"/>
      <c r="M1633" s="159"/>
    </row>
    <row r="1634" spans="12:13">
      <c r="L1634" s="159"/>
      <c r="M1634" s="159"/>
    </row>
    <row r="1635" spans="12:13">
      <c r="L1635" s="159"/>
      <c r="M1635" s="159"/>
    </row>
    <row r="1636" spans="12:13">
      <c r="L1636" s="159"/>
      <c r="M1636" s="159"/>
    </row>
    <row r="1637" spans="12:13">
      <c r="L1637" s="159"/>
      <c r="M1637" s="159"/>
    </row>
    <row r="1638" spans="12:13">
      <c r="L1638" s="159"/>
      <c r="M1638" s="159"/>
    </row>
    <row r="1639" spans="12:13">
      <c r="L1639" s="159"/>
      <c r="M1639" s="159"/>
    </row>
    <row r="1640" spans="12:13">
      <c r="L1640" s="159"/>
      <c r="M1640" s="159"/>
    </row>
    <row r="1641" spans="12:13">
      <c r="L1641" s="159"/>
      <c r="M1641" s="159"/>
    </row>
    <row r="1642" spans="12:13">
      <c r="L1642" s="159"/>
      <c r="M1642" s="159"/>
    </row>
    <row r="1643" spans="12:13">
      <c r="L1643" s="159"/>
      <c r="M1643" s="159"/>
    </row>
    <row r="1644" spans="12:13">
      <c r="L1644" s="159"/>
      <c r="M1644" s="159"/>
    </row>
    <row r="1645" spans="12:13">
      <c r="L1645" s="159"/>
      <c r="M1645" s="159"/>
    </row>
    <row r="1646" spans="12:13">
      <c r="L1646" s="159"/>
      <c r="M1646" s="159"/>
    </row>
    <row r="1647" spans="12:13">
      <c r="L1647" s="159"/>
      <c r="M1647" s="159"/>
    </row>
    <row r="1648" spans="12:13">
      <c r="L1648" s="159"/>
      <c r="M1648" s="159"/>
    </row>
    <row r="1649" spans="12:13">
      <c r="L1649" s="159"/>
      <c r="M1649" s="159"/>
    </row>
    <row r="1650" spans="12:13">
      <c r="L1650" s="159"/>
      <c r="M1650" s="159"/>
    </row>
    <row r="1651" spans="12:13">
      <c r="L1651" s="159"/>
      <c r="M1651" s="159"/>
    </row>
    <row r="1652" spans="12:13">
      <c r="L1652" s="159"/>
      <c r="M1652" s="159"/>
    </row>
    <row r="1653" spans="12:13">
      <c r="L1653" s="159"/>
      <c r="M1653" s="159"/>
    </row>
    <row r="1654" spans="12:13">
      <c r="L1654" s="159"/>
      <c r="M1654" s="159"/>
    </row>
    <row r="1655" spans="12:13">
      <c r="L1655" s="159"/>
      <c r="M1655" s="159"/>
    </row>
    <row r="1656" spans="12:13">
      <c r="L1656" s="159"/>
      <c r="M1656" s="159"/>
    </row>
    <row r="1657" spans="12:13">
      <c r="L1657" s="159"/>
      <c r="M1657" s="159"/>
    </row>
    <row r="1658" spans="12:13">
      <c r="L1658" s="159"/>
      <c r="M1658" s="159"/>
    </row>
    <row r="1659" spans="12:13">
      <c r="L1659" s="159"/>
      <c r="M1659" s="159"/>
    </row>
    <row r="1660" spans="12:13">
      <c r="L1660" s="159"/>
      <c r="M1660" s="159"/>
    </row>
    <row r="1661" spans="12:13">
      <c r="L1661" s="159"/>
      <c r="M1661" s="159"/>
    </row>
    <row r="1662" spans="12:13">
      <c r="L1662" s="159"/>
      <c r="M1662" s="159"/>
    </row>
    <row r="1663" spans="12:13">
      <c r="L1663" s="159"/>
      <c r="M1663" s="159"/>
    </row>
    <row r="1664" spans="12:13">
      <c r="L1664" s="159"/>
      <c r="M1664" s="159"/>
    </row>
    <row r="1665" spans="12:13">
      <c r="L1665" s="159"/>
      <c r="M1665" s="159"/>
    </row>
    <row r="1666" spans="12:13">
      <c r="L1666" s="159"/>
      <c r="M1666" s="159"/>
    </row>
    <row r="1667" spans="12:13">
      <c r="L1667" s="159"/>
      <c r="M1667" s="159"/>
    </row>
    <row r="1668" spans="12:13">
      <c r="L1668" s="159"/>
      <c r="M1668" s="159"/>
    </row>
    <row r="1669" spans="12:13">
      <c r="L1669" s="159"/>
      <c r="M1669" s="159"/>
    </row>
    <row r="1670" spans="12:13">
      <c r="L1670" s="159"/>
      <c r="M1670" s="159"/>
    </row>
    <row r="1671" spans="12:13">
      <c r="L1671" s="159"/>
      <c r="M1671" s="159"/>
    </row>
    <row r="1672" spans="12:13">
      <c r="L1672" s="159"/>
      <c r="M1672" s="159"/>
    </row>
    <row r="1673" spans="12:13">
      <c r="L1673" s="159"/>
      <c r="M1673" s="159"/>
    </row>
    <row r="1674" spans="12:13">
      <c r="L1674" s="159"/>
      <c r="M1674" s="159"/>
    </row>
    <row r="1675" spans="12:13">
      <c r="L1675" s="159"/>
      <c r="M1675" s="159"/>
    </row>
    <row r="1676" spans="12:13">
      <c r="L1676" s="159"/>
      <c r="M1676" s="159"/>
    </row>
    <row r="1677" spans="12:13">
      <c r="L1677" s="159"/>
      <c r="M1677" s="159"/>
    </row>
    <row r="1678" spans="12:13">
      <c r="L1678" s="159"/>
      <c r="M1678" s="159"/>
    </row>
    <row r="1679" spans="12:13">
      <c r="L1679" s="159"/>
      <c r="M1679" s="159"/>
    </row>
    <row r="1680" spans="12:13">
      <c r="L1680" s="159"/>
      <c r="M1680" s="159"/>
    </row>
    <row r="1681" spans="12:13">
      <c r="L1681" s="159"/>
      <c r="M1681" s="159"/>
    </row>
    <row r="1682" spans="12:13">
      <c r="L1682" s="159"/>
      <c r="M1682" s="159"/>
    </row>
    <row r="1683" spans="12:13">
      <c r="L1683" s="159"/>
      <c r="M1683" s="159"/>
    </row>
    <row r="1684" spans="12:13">
      <c r="L1684" s="159"/>
      <c r="M1684" s="159"/>
    </row>
    <row r="1685" spans="12:13">
      <c r="L1685" s="159"/>
      <c r="M1685" s="159"/>
    </row>
    <row r="1686" spans="12:13">
      <c r="L1686" s="159"/>
      <c r="M1686" s="159"/>
    </row>
    <row r="1687" spans="12:13">
      <c r="L1687" s="159"/>
      <c r="M1687" s="159"/>
    </row>
    <row r="1688" spans="12:13">
      <c r="L1688" s="159"/>
      <c r="M1688" s="159"/>
    </row>
    <row r="1689" spans="12:13">
      <c r="L1689" s="159"/>
      <c r="M1689" s="159"/>
    </row>
    <row r="1690" spans="12:13">
      <c r="L1690" s="159"/>
      <c r="M1690" s="159"/>
    </row>
    <row r="1691" spans="12:13">
      <c r="L1691" s="159"/>
      <c r="M1691" s="159"/>
    </row>
    <row r="1692" spans="12:13">
      <c r="L1692" s="159"/>
      <c r="M1692" s="159"/>
    </row>
    <row r="1693" spans="12:13">
      <c r="L1693" s="159"/>
      <c r="M1693" s="159"/>
    </row>
    <row r="1694" spans="12:13">
      <c r="L1694" s="159"/>
      <c r="M1694" s="159"/>
    </row>
    <row r="1695" spans="12:13">
      <c r="L1695" s="159"/>
      <c r="M1695" s="159"/>
    </row>
    <row r="1696" spans="12:13">
      <c r="L1696" s="159"/>
      <c r="M1696" s="159"/>
    </row>
    <row r="1697" spans="12:13">
      <c r="L1697" s="159"/>
      <c r="M1697" s="159"/>
    </row>
    <row r="1698" spans="12:13">
      <c r="L1698" s="159"/>
      <c r="M1698" s="159"/>
    </row>
    <row r="1699" spans="12:13">
      <c r="L1699" s="159"/>
      <c r="M1699" s="159"/>
    </row>
    <row r="1700" spans="12:13">
      <c r="L1700" s="159"/>
      <c r="M1700" s="159"/>
    </row>
    <row r="1701" spans="12:13">
      <c r="L1701" s="159"/>
      <c r="M1701" s="159"/>
    </row>
    <row r="1702" spans="12:13">
      <c r="L1702" s="159"/>
      <c r="M1702" s="159"/>
    </row>
    <row r="1703" spans="12:13">
      <c r="L1703" s="159"/>
      <c r="M1703" s="159"/>
    </row>
    <row r="1704" spans="12:13">
      <c r="L1704" s="159"/>
      <c r="M1704" s="159"/>
    </row>
    <row r="1705" spans="12:13">
      <c r="L1705" s="159"/>
      <c r="M1705" s="159"/>
    </row>
    <row r="1706" spans="12:13">
      <c r="L1706" s="159"/>
      <c r="M1706" s="159"/>
    </row>
    <row r="1707" spans="12:13">
      <c r="L1707" s="159"/>
      <c r="M1707" s="159"/>
    </row>
    <row r="1708" spans="12:13">
      <c r="L1708" s="159"/>
      <c r="M1708" s="159"/>
    </row>
    <row r="1709" spans="12:13">
      <c r="L1709" s="159"/>
      <c r="M1709" s="159"/>
    </row>
    <row r="1710" spans="12:13">
      <c r="L1710" s="159"/>
      <c r="M1710" s="159"/>
    </row>
    <row r="1711" spans="12:13">
      <c r="L1711" s="159"/>
      <c r="M1711" s="159"/>
    </row>
    <row r="1712" spans="12:13">
      <c r="L1712" s="159"/>
      <c r="M1712" s="159"/>
    </row>
    <row r="1713" spans="12:13">
      <c r="L1713" s="159"/>
      <c r="M1713" s="159"/>
    </row>
    <row r="1714" spans="12:13">
      <c r="L1714" s="159"/>
      <c r="M1714" s="159"/>
    </row>
    <row r="1715" spans="12:13">
      <c r="L1715" s="159"/>
      <c r="M1715" s="159"/>
    </row>
    <row r="1716" spans="12:13">
      <c r="L1716" s="159"/>
      <c r="M1716" s="159"/>
    </row>
    <row r="1717" spans="12:13">
      <c r="L1717" s="159"/>
      <c r="M1717" s="159"/>
    </row>
    <row r="1718" spans="12:13">
      <c r="L1718" s="159"/>
      <c r="M1718" s="159"/>
    </row>
    <row r="1719" spans="12:13">
      <c r="L1719" s="159"/>
      <c r="M1719" s="159"/>
    </row>
    <row r="1720" spans="12:13">
      <c r="L1720" s="159"/>
      <c r="M1720" s="159"/>
    </row>
    <row r="1721" spans="12:13">
      <c r="L1721" s="159"/>
      <c r="M1721" s="159"/>
    </row>
    <row r="1722" spans="12:13">
      <c r="L1722" s="159"/>
      <c r="M1722" s="159"/>
    </row>
    <row r="1723" spans="12:13">
      <c r="L1723" s="159"/>
      <c r="M1723" s="159"/>
    </row>
    <row r="1724" spans="12:13">
      <c r="L1724" s="159"/>
      <c r="M1724" s="159"/>
    </row>
    <row r="1725" spans="12:13">
      <c r="L1725" s="159"/>
      <c r="M1725" s="159"/>
    </row>
    <row r="1726" spans="12:13">
      <c r="L1726" s="159"/>
      <c r="M1726" s="159"/>
    </row>
    <row r="1727" spans="12:13">
      <c r="L1727" s="159"/>
      <c r="M1727" s="159"/>
    </row>
    <row r="1728" spans="12:13">
      <c r="L1728" s="159"/>
      <c r="M1728" s="159"/>
    </row>
    <row r="1729" spans="12:13">
      <c r="L1729" s="159"/>
      <c r="M1729" s="159"/>
    </row>
    <row r="1730" spans="12:13">
      <c r="L1730" s="159"/>
      <c r="M1730" s="159"/>
    </row>
    <row r="1731" spans="12:13">
      <c r="L1731" s="159"/>
      <c r="M1731" s="159"/>
    </row>
    <row r="1732" spans="12:13">
      <c r="L1732" s="159"/>
      <c r="M1732" s="159"/>
    </row>
    <row r="1733" spans="12:13">
      <c r="L1733" s="159"/>
      <c r="M1733" s="159"/>
    </row>
    <row r="1734" spans="12:13">
      <c r="L1734" s="159"/>
      <c r="M1734" s="159"/>
    </row>
    <row r="1735" spans="12:13">
      <c r="L1735" s="159"/>
      <c r="M1735" s="159"/>
    </row>
    <row r="1736" spans="12:13">
      <c r="L1736" s="159"/>
      <c r="M1736" s="159"/>
    </row>
    <row r="1737" spans="12:13">
      <c r="L1737" s="159"/>
      <c r="M1737" s="159"/>
    </row>
    <row r="1738" spans="12:13">
      <c r="L1738" s="159"/>
      <c r="M1738" s="159"/>
    </row>
    <row r="1739" spans="12:13">
      <c r="L1739" s="159"/>
      <c r="M1739" s="159"/>
    </row>
    <row r="1740" spans="12:13">
      <c r="L1740" s="159"/>
      <c r="M1740" s="159"/>
    </row>
    <row r="1741" spans="12:13">
      <c r="L1741" s="159"/>
      <c r="M1741" s="159"/>
    </row>
    <row r="1742" spans="12:13">
      <c r="L1742" s="159"/>
      <c r="M1742" s="159"/>
    </row>
    <row r="1743" spans="12:13">
      <c r="L1743" s="159"/>
      <c r="M1743" s="159"/>
    </row>
    <row r="1744" spans="12:13">
      <c r="L1744" s="159"/>
      <c r="M1744" s="159"/>
    </row>
    <row r="1745" spans="12:13">
      <c r="L1745" s="159"/>
      <c r="M1745" s="159"/>
    </row>
    <row r="1746" spans="12:13">
      <c r="L1746" s="159"/>
      <c r="M1746" s="159"/>
    </row>
    <row r="1747" spans="12:13">
      <c r="L1747" s="159"/>
      <c r="M1747" s="159"/>
    </row>
    <row r="1748" spans="12:13">
      <c r="L1748" s="159"/>
      <c r="M1748" s="159"/>
    </row>
    <row r="1749" spans="12:13">
      <c r="L1749" s="159"/>
      <c r="M1749" s="159"/>
    </row>
    <row r="1750" spans="12:13">
      <c r="L1750" s="159"/>
      <c r="M1750" s="159"/>
    </row>
    <row r="1751" spans="12:13">
      <c r="L1751" s="159"/>
      <c r="M1751" s="159"/>
    </row>
    <row r="1752" spans="12:13">
      <c r="L1752" s="159"/>
      <c r="M1752" s="159"/>
    </row>
    <row r="1753" spans="12:13">
      <c r="L1753" s="159"/>
      <c r="M1753" s="159"/>
    </row>
    <row r="1754" spans="12:13">
      <c r="L1754" s="159"/>
      <c r="M1754" s="159"/>
    </row>
    <row r="1755" spans="12:13">
      <c r="L1755" s="159"/>
      <c r="M1755" s="159"/>
    </row>
    <row r="1756" spans="12:13">
      <c r="L1756" s="159"/>
      <c r="M1756" s="159"/>
    </row>
    <row r="1757" spans="12:13">
      <c r="L1757" s="159"/>
      <c r="M1757" s="159"/>
    </row>
    <row r="1758" spans="12:13">
      <c r="L1758" s="159"/>
      <c r="M1758" s="159"/>
    </row>
    <row r="1759" spans="12:13">
      <c r="L1759" s="159"/>
      <c r="M1759" s="159"/>
    </row>
    <row r="1760" spans="12:13">
      <c r="L1760" s="159"/>
      <c r="M1760" s="159"/>
    </row>
    <row r="1761" spans="12:13">
      <c r="L1761" s="159"/>
      <c r="M1761" s="159"/>
    </row>
    <row r="1762" spans="12:13">
      <c r="L1762" s="159"/>
      <c r="M1762" s="159"/>
    </row>
    <row r="1763" spans="12:13">
      <c r="L1763" s="159"/>
      <c r="M1763" s="159"/>
    </row>
    <row r="1764" spans="12:13">
      <c r="L1764" s="159"/>
      <c r="M1764" s="159"/>
    </row>
    <row r="1765" spans="12:13">
      <c r="L1765" s="159"/>
      <c r="M1765" s="159"/>
    </row>
    <row r="1766" spans="12:13">
      <c r="L1766" s="159"/>
      <c r="M1766" s="159"/>
    </row>
    <row r="1767" spans="12:13">
      <c r="L1767" s="159"/>
      <c r="M1767" s="159"/>
    </row>
    <row r="1768" spans="12:13">
      <c r="L1768" s="159"/>
      <c r="M1768" s="159"/>
    </row>
    <row r="1769" spans="12:13">
      <c r="L1769" s="159"/>
      <c r="M1769" s="159"/>
    </row>
    <row r="1770" spans="12:13">
      <c r="L1770" s="159"/>
      <c r="M1770" s="159"/>
    </row>
    <row r="1771" spans="12:13">
      <c r="L1771" s="159"/>
      <c r="M1771" s="159"/>
    </row>
    <row r="1772" spans="12:13">
      <c r="L1772" s="159"/>
      <c r="M1772" s="159"/>
    </row>
    <row r="1773" spans="12:13">
      <c r="L1773" s="159"/>
      <c r="M1773" s="159"/>
    </row>
    <row r="1774" spans="12:13">
      <c r="L1774" s="159"/>
      <c r="M1774" s="159"/>
    </row>
    <row r="1775" spans="12:13">
      <c r="L1775" s="159"/>
      <c r="M1775" s="159"/>
    </row>
    <row r="1776" spans="12:13">
      <c r="L1776" s="159"/>
      <c r="M1776" s="159"/>
    </row>
    <row r="1777" spans="12:13">
      <c r="L1777" s="159"/>
      <c r="M1777" s="159"/>
    </row>
    <row r="1778" spans="12:13">
      <c r="L1778" s="159"/>
      <c r="M1778" s="159"/>
    </row>
    <row r="1779" spans="12:13">
      <c r="L1779" s="159"/>
      <c r="M1779" s="159"/>
    </row>
    <row r="1780" spans="12:13">
      <c r="L1780" s="159"/>
      <c r="M1780" s="159"/>
    </row>
    <row r="1781" spans="12:13">
      <c r="L1781" s="159"/>
      <c r="M1781" s="159"/>
    </row>
    <row r="1782" spans="12:13">
      <c r="L1782" s="159"/>
      <c r="M1782" s="159"/>
    </row>
    <row r="1783" spans="12:13">
      <c r="L1783" s="159"/>
      <c r="M1783" s="159"/>
    </row>
    <row r="1784" spans="12:13">
      <c r="L1784" s="159"/>
      <c r="M1784" s="159"/>
    </row>
    <row r="1785" spans="12:13">
      <c r="L1785" s="159"/>
      <c r="M1785" s="159"/>
    </row>
    <row r="1786" spans="12:13">
      <c r="L1786" s="159"/>
      <c r="M1786" s="159"/>
    </row>
    <row r="1787" spans="12:13">
      <c r="L1787" s="159"/>
      <c r="M1787" s="159"/>
    </row>
    <row r="1788" spans="12:13">
      <c r="L1788" s="159"/>
      <c r="M1788" s="159"/>
    </row>
    <row r="1789" spans="12:13">
      <c r="L1789" s="159"/>
      <c r="M1789" s="159"/>
    </row>
    <row r="1790" spans="12:13">
      <c r="L1790" s="159"/>
      <c r="M1790" s="159"/>
    </row>
    <row r="1791" spans="12:13">
      <c r="L1791" s="159"/>
      <c r="M1791" s="159"/>
    </row>
    <row r="1792" spans="12:13">
      <c r="L1792" s="159"/>
      <c r="M1792" s="159"/>
    </row>
    <row r="1793" spans="12:13">
      <c r="L1793" s="159"/>
      <c r="M1793" s="159"/>
    </row>
    <row r="1794" spans="12:13">
      <c r="L1794" s="159"/>
      <c r="M1794" s="159"/>
    </row>
    <row r="1795" spans="12:13">
      <c r="L1795" s="159"/>
      <c r="M1795" s="159"/>
    </row>
    <row r="1796" spans="12:13">
      <c r="L1796" s="159"/>
      <c r="M1796" s="159"/>
    </row>
    <row r="1797" spans="12:13">
      <c r="L1797" s="159"/>
      <c r="M1797" s="159"/>
    </row>
    <row r="1798" spans="12:13">
      <c r="L1798" s="159"/>
      <c r="M1798" s="159"/>
    </row>
    <row r="1799" spans="12:13">
      <c r="L1799" s="159"/>
      <c r="M1799" s="159"/>
    </row>
    <row r="1800" spans="12:13">
      <c r="L1800" s="159"/>
      <c r="M1800" s="159"/>
    </row>
    <row r="1801" spans="12:13">
      <c r="L1801" s="159"/>
      <c r="M1801" s="159"/>
    </row>
    <row r="1802" spans="12:13">
      <c r="L1802" s="159"/>
      <c r="M1802" s="159"/>
    </row>
    <row r="1803" spans="12:13">
      <c r="L1803" s="159"/>
      <c r="M1803" s="159"/>
    </row>
    <row r="1804" spans="12:13">
      <c r="L1804" s="159"/>
      <c r="M1804" s="159"/>
    </row>
    <row r="1805" spans="12:13">
      <c r="L1805" s="159"/>
      <c r="M1805" s="159"/>
    </row>
    <row r="1806" spans="12:13">
      <c r="L1806" s="159"/>
      <c r="M1806" s="159"/>
    </row>
    <row r="1807" spans="12:13">
      <c r="L1807" s="159"/>
      <c r="M1807" s="159"/>
    </row>
    <row r="1808" spans="12:13">
      <c r="L1808" s="159"/>
      <c r="M1808" s="159"/>
    </row>
    <row r="1809" spans="12:13">
      <c r="L1809" s="159"/>
      <c r="M1809" s="159"/>
    </row>
    <row r="1810" spans="12:13">
      <c r="L1810" s="159"/>
      <c r="M1810" s="159"/>
    </row>
    <row r="1811" spans="12:13">
      <c r="L1811" s="159"/>
      <c r="M1811" s="159"/>
    </row>
    <row r="1812" spans="12:13">
      <c r="L1812" s="159"/>
      <c r="M1812" s="159"/>
    </row>
    <row r="1813" spans="12:13">
      <c r="L1813" s="159"/>
      <c r="M1813" s="159"/>
    </row>
    <row r="1814" spans="12:13">
      <c r="L1814" s="159"/>
      <c r="M1814" s="159"/>
    </row>
    <row r="1815" spans="12:13">
      <c r="L1815" s="159"/>
      <c r="M1815" s="159"/>
    </row>
    <row r="1816" spans="12:13">
      <c r="L1816" s="159"/>
      <c r="M1816" s="159"/>
    </row>
    <row r="1817" spans="12:13">
      <c r="L1817" s="159"/>
      <c r="M1817" s="159"/>
    </row>
    <row r="1818" spans="12:13">
      <c r="L1818" s="159"/>
      <c r="M1818" s="159"/>
    </row>
    <row r="1819" spans="12:13">
      <c r="L1819" s="159"/>
      <c r="M1819" s="159"/>
    </row>
    <row r="1820" spans="12:13">
      <c r="L1820" s="159"/>
      <c r="M1820" s="159"/>
    </row>
    <row r="1821" spans="12:13">
      <c r="L1821" s="159"/>
      <c r="M1821" s="159"/>
    </row>
    <row r="1822" spans="12:13">
      <c r="L1822" s="159"/>
      <c r="M1822" s="159"/>
    </row>
    <row r="1823" spans="12:13">
      <c r="L1823" s="159"/>
      <c r="M1823" s="159"/>
    </row>
    <row r="1824" spans="12:13">
      <c r="L1824" s="159"/>
      <c r="M1824" s="159"/>
    </row>
    <row r="1825" spans="12:13">
      <c r="L1825" s="159"/>
      <c r="M1825" s="159"/>
    </row>
    <row r="1826" spans="12:13">
      <c r="L1826" s="159"/>
      <c r="M1826" s="159"/>
    </row>
    <row r="1827" spans="12:13">
      <c r="L1827" s="159"/>
      <c r="M1827" s="159"/>
    </row>
    <row r="1828" spans="12:13">
      <c r="L1828" s="159"/>
      <c r="M1828" s="159"/>
    </row>
    <row r="1829" spans="12:13">
      <c r="L1829" s="159"/>
      <c r="M1829" s="159"/>
    </row>
    <row r="1830" spans="12:13">
      <c r="L1830" s="159"/>
      <c r="M1830" s="159"/>
    </row>
    <row r="1831" spans="12:13">
      <c r="L1831" s="159"/>
      <c r="M1831" s="159"/>
    </row>
    <row r="1832" spans="12:13">
      <c r="L1832" s="159"/>
      <c r="M1832" s="159"/>
    </row>
    <row r="1833" spans="12:13">
      <c r="L1833" s="159"/>
      <c r="M1833" s="159"/>
    </row>
    <row r="1834" spans="12:13">
      <c r="L1834" s="159"/>
      <c r="M1834" s="159"/>
    </row>
    <row r="1835" spans="12:13">
      <c r="L1835" s="159"/>
      <c r="M1835" s="159"/>
    </row>
    <row r="1836" spans="12:13">
      <c r="L1836" s="159"/>
      <c r="M1836" s="159"/>
    </row>
    <row r="1837" spans="12:13">
      <c r="L1837" s="159"/>
      <c r="M1837" s="159"/>
    </row>
    <row r="1838" spans="12:13">
      <c r="L1838" s="159"/>
      <c r="M1838" s="159"/>
    </row>
    <row r="1839" spans="12:13">
      <c r="L1839" s="159"/>
      <c r="M1839" s="159"/>
    </row>
    <row r="1840" spans="12:13">
      <c r="L1840" s="159"/>
      <c r="M1840" s="159"/>
    </row>
    <row r="1841" spans="12:13">
      <c r="L1841" s="159"/>
      <c r="M1841" s="159"/>
    </row>
    <row r="1842" spans="12:13">
      <c r="L1842" s="159"/>
      <c r="M1842" s="159"/>
    </row>
    <row r="1843" spans="12:13">
      <c r="L1843" s="159"/>
      <c r="M1843" s="159"/>
    </row>
    <row r="1844" spans="12:13">
      <c r="L1844" s="159"/>
      <c r="M1844" s="159"/>
    </row>
    <row r="1845" spans="12:13">
      <c r="L1845" s="159"/>
      <c r="M1845" s="159"/>
    </row>
    <row r="1846" spans="12:13">
      <c r="L1846" s="159"/>
      <c r="M1846" s="159"/>
    </row>
    <row r="1847" spans="12:13">
      <c r="L1847" s="159"/>
      <c r="M1847" s="159"/>
    </row>
    <row r="1848" spans="12:13">
      <c r="L1848" s="159"/>
      <c r="M1848" s="159"/>
    </row>
    <row r="1849" spans="12:13">
      <c r="L1849" s="159"/>
      <c r="M1849" s="159"/>
    </row>
    <row r="1850" spans="12:13">
      <c r="L1850" s="159"/>
      <c r="M1850" s="159"/>
    </row>
    <row r="1851" spans="12:13">
      <c r="L1851" s="159"/>
      <c r="M1851" s="159"/>
    </row>
    <row r="1852" spans="12:13">
      <c r="L1852" s="159"/>
      <c r="M1852" s="159"/>
    </row>
    <row r="1853" spans="12:13">
      <c r="L1853" s="159"/>
      <c r="M1853" s="159"/>
    </row>
    <row r="1854" spans="12:13">
      <c r="L1854" s="159"/>
      <c r="M1854" s="159"/>
    </row>
    <row r="1855" spans="12:13">
      <c r="L1855" s="159"/>
      <c r="M1855" s="159"/>
    </row>
    <row r="1856" spans="12:13">
      <c r="L1856" s="159"/>
      <c r="M1856" s="159"/>
    </row>
    <row r="1857" spans="12:13">
      <c r="L1857" s="159"/>
      <c r="M1857" s="159"/>
    </row>
    <row r="1858" spans="12:13">
      <c r="L1858" s="159"/>
      <c r="M1858" s="159"/>
    </row>
    <row r="1859" spans="12:13">
      <c r="L1859" s="159"/>
      <c r="M1859" s="159"/>
    </row>
    <row r="1860" spans="12:13">
      <c r="L1860" s="159"/>
      <c r="M1860" s="159"/>
    </row>
    <row r="1861" spans="12:13">
      <c r="L1861" s="159"/>
      <c r="M1861" s="159"/>
    </row>
    <row r="1862" spans="12:13">
      <c r="L1862" s="159"/>
      <c r="M1862" s="159"/>
    </row>
    <row r="1863" spans="12:13">
      <c r="L1863" s="159"/>
      <c r="M1863" s="159"/>
    </row>
    <row r="1864" spans="12:13">
      <c r="L1864" s="159"/>
      <c r="M1864" s="159"/>
    </row>
    <row r="1865" spans="12:13">
      <c r="L1865" s="159"/>
      <c r="M1865" s="159"/>
    </row>
    <row r="1866" spans="12:13">
      <c r="L1866" s="159"/>
      <c r="M1866" s="159"/>
    </row>
    <row r="1867" spans="12:13">
      <c r="L1867" s="159"/>
      <c r="M1867" s="159"/>
    </row>
    <row r="1868" spans="12:13">
      <c r="L1868" s="159"/>
      <c r="M1868" s="159"/>
    </row>
    <row r="1869" spans="12:13">
      <c r="L1869" s="159"/>
      <c r="M1869" s="159"/>
    </row>
    <row r="1870" spans="12:13">
      <c r="L1870" s="159"/>
      <c r="M1870" s="159"/>
    </row>
    <row r="1871" spans="12:13">
      <c r="L1871" s="159"/>
      <c r="M1871" s="159"/>
    </row>
    <row r="1872" spans="12:13">
      <c r="L1872" s="159"/>
      <c r="M1872" s="159"/>
    </row>
    <row r="1873" spans="12:13">
      <c r="L1873" s="159"/>
      <c r="M1873" s="159"/>
    </row>
    <row r="1874" spans="12:13">
      <c r="L1874" s="159"/>
      <c r="M1874" s="159"/>
    </row>
    <row r="1875" spans="12:13">
      <c r="L1875" s="159"/>
      <c r="M1875" s="159"/>
    </row>
    <row r="1876" spans="12:13">
      <c r="L1876" s="159"/>
      <c r="M1876" s="159"/>
    </row>
    <row r="1877" spans="12:13">
      <c r="L1877" s="159"/>
      <c r="M1877" s="159"/>
    </row>
    <row r="1878" spans="12:13">
      <c r="L1878" s="159"/>
      <c r="M1878" s="159"/>
    </row>
    <row r="1879" spans="12:13">
      <c r="L1879" s="159"/>
      <c r="M1879" s="159"/>
    </row>
    <row r="1880" spans="12:13">
      <c r="L1880" s="159"/>
      <c r="M1880" s="159"/>
    </row>
    <row r="1881" spans="12:13">
      <c r="L1881" s="159"/>
      <c r="M1881" s="159"/>
    </row>
    <row r="1882" spans="12:13">
      <c r="L1882" s="159"/>
      <c r="M1882" s="159"/>
    </row>
    <row r="1883" spans="12:13">
      <c r="L1883" s="159"/>
      <c r="M1883" s="159"/>
    </row>
    <row r="1884" spans="12:13">
      <c r="L1884" s="159"/>
      <c r="M1884" s="159"/>
    </row>
    <row r="1885" spans="12:13">
      <c r="L1885" s="159"/>
      <c r="M1885" s="159"/>
    </row>
    <row r="1886" spans="12:13">
      <c r="L1886" s="159"/>
      <c r="M1886" s="159"/>
    </row>
    <row r="1887" spans="12:13">
      <c r="L1887" s="159"/>
      <c r="M1887" s="159"/>
    </row>
    <row r="1888" spans="12:13">
      <c r="L1888" s="159"/>
      <c r="M1888" s="159"/>
    </row>
    <row r="1889" spans="12:13">
      <c r="L1889" s="159"/>
      <c r="M1889" s="159"/>
    </row>
    <row r="1890" spans="12:13">
      <c r="L1890" s="159"/>
      <c r="M1890" s="159"/>
    </row>
    <row r="1891" spans="12:13">
      <c r="L1891" s="159"/>
      <c r="M1891" s="159"/>
    </row>
    <row r="1892" spans="12:13">
      <c r="L1892" s="159"/>
      <c r="M1892" s="159"/>
    </row>
    <row r="1893" spans="12:13">
      <c r="L1893" s="159"/>
      <c r="M1893" s="159"/>
    </row>
    <row r="1894" spans="12:13">
      <c r="L1894" s="159"/>
      <c r="M1894" s="159"/>
    </row>
    <row r="1895" spans="12:13">
      <c r="L1895" s="159"/>
      <c r="M1895" s="159"/>
    </row>
    <row r="1896" spans="12:13">
      <c r="L1896" s="159"/>
      <c r="M1896" s="159"/>
    </row>
    <row r="1897" spans="12:13">
      <c r="L1897" s="159"/>
      <c r="M1897" s="159"/>
    </row>
    <row r="1898" spans="12:13">
      <c r="L1898" s="159"/>
      <c r="M1898" s="159"/>
    </row>
    <row r="1899" spans="12:13">
      <c r="L1899" s="159"/>
      <c r="M1899" s="159"/>
    </row>
    <row r="1900" spans="12:13">
      <c r="L1900" s="159"/>
      <c r="M1900" s="159"/>
    </row>
    <row r="1901" spans="12:13">
      <c r="L1901" s="159"/>
      <c r="M1901" s="159"/>
    </row>
    <row r="1902" spans="12:13">
      <c r="L1902" s="159"/>
      <c r="M1902" s="159"/>
    </row>
    <row r="1903" spans="12:13">
      <c r="L1903" s="159"/>
      <c r="M1903" s="159"/>
    </row>
    <row r="1904" spans="12:13">
      <c r="L1904" s="159"/>
      <c r="M1904" s="159"/>
    </row>
    <row r="1905" spans="12:13">
      <c r="L1905" s="159"/>
      <c r="M1905" s="159"/>
    </row>
    <row r="1906" spans="12:13">
      <c r="L1906" s="159"/>
      <c r="M1906" s="159"/>
    </row>
    <row r="1907" spans="12:13">
      <c r="L1907" s="159"/>
      <c r="M1907" s="159"/>
    </row>
    <row r="1908" spans="12:13">
      <c r="L1908" s="159"/>
      <c r="M1908" s="159"/>
    </row>
    <row r="1909" spans="12:13">
      <c r="L1909" s="159"/>
      <c r="M1909" s="159"/>
    </row>
    <row r="1910" spans="12:13">
      <c r="L1910" s="159"/>
      <c r="M1910" s="159"/>
    </row>
    <row r="1911" spans="12:13">
      <c r="L1911" s="159"/>
      <c r="M1911" s="159"/>
    </row>
    <row r="1912" spans="12:13">
      <c r="L1912" s="159"/>
      <c r="M1912" s="159"/>
    </row>
    <row r="1913" spans="12:13">
      <c r="L1913" s="159"/>
      <c r="M1913" s="159"/>
    </row>
    <row r="1914" spans="12:13">
      <c r="L1914" s="159"/>
      <c r="M1914" s="159"/>
    </row>
    <row r="1915" spans="12:13">
      <c r="L1915" s="159"/>
      <c r="M1915" s="159"/>
    </row>
    <row r="1916" spans="12:13">
      <c r="L1916" s="159"/>
      <c r="M1916" s="159"/>
    </row>
    <row r="1917" spans="12:13">
      <c r="L1917" s="159"/>
      <c r="M1917" s="159"/>
    </row>
    <row r="1918" spans="12:13">
      <c r="L1918" s="159"/>
      <c r="M1918" s="159"/>
    </row>
    <row r="1919" spans="12:13">
      <c r="L1919" s="159"/>
      <c r="M1919" s="159"/>
    </row>
    <row r="1920" spans="12:13">
      <c r="L1920" s="159"/>
      <c r="M1920" s="159"/>
    </row>
    <row r="1921" spans="12:13">
      <c r="L1921" s="159"/>
      <c r="M1921" s="159"/>
    </row>
    <row r="1922" spans="12:13">
      <c r="L1922" s="159"/>
      <c r="M1922" s="159"/>
    </row>
    <row r="1923" spans="12:13">
      <c r="L1923" s="159"/>
      <c r="M1923" s="159"/>
    </row>
    <row r="1924" spans="12:13">
      <c r="L1924" s="159"/>
      <c r="M1924" s="159"/>
    </row>
    <row r="1925" spans="12:13">
      <c r="L1925" s="159"/>
      <c r="M1925" s="159"/>
    </row>
    <row r="1926" spans="12:13">
      <c r="L1926" s="159"/>
      <c r="M1926" s="159"/>
    </row>
    <row r="1927" spans="12:13">
      <c r="L1927" s="159"/>
      <c r="M1927" s="159"/>
    </row>
    <row r="1928" spans="12:13">
      <c r="L1928" s="159"/>
      <c r="M1928" s="159"/>
    </row>
    <row r="1929" spans="12:13">
      <c r="L1929" s="159"/>
      <c r="M1929" s="159"/>
    </row>
    <row r="1930" spans="12:13">
      <c r="L1930" s="159"/>
      <c r="M1930" s="159"/>
    </row>
    <row r="1931" spans="12:13">
      <c r="L1931" s="159"/>
      <c r="M1931" s="159"/>
    </row>
    <row r="1932" spans="12:13">
      <c r="L1932" s="159"/>
      <c r="M1932" s="159"/>
    </row>
    <row r="1933" spans="12:13">
      <c r="L1933" s="159"/>
      <c r="M1933" s="159"/>
    </row>
    <row r="1934" spans="12:13">
      <c r="L1934" s="159"/>
      <c r="M1934" s="159"/>
    </row>
    <row r="1935" spans="12:13">
      <c r="L1935" s="159"/>
      <c r="M1935" s="159"/>
    </row>
    <row r="1936" spans="12:13">
      <c r="L1936" s="159"/>
      <c r="M1936" s="159"/>
    </row>
    <row r="1937" spans="12:13">
      <c r="L1937" s="159"/>
      <c r="M1937" s="159"/>
    </row>
    <row r="1938" spans="12:13">
      <c r="L1938" s="159"/>
      <c r="M1938" s="159"/>
    </row>
    <row r="1939" spans="12:13">
      <c r="L1939" s="159"/>
      <c r="M1939" s="159"/>
    </row>
    <row r="1940" spans="12:13">
      <c r="L1940" s="159"/>
      <c r="M1940" s="159"/>
    </row>
    <row r="1941" spans="12:13">
      <c r="L1941" s="159"/>
      <c r="M1941" s="159"/>
    </row>
    <row r="1942" spans="12:13">
      <c r="L1942" s="159"/>
      <c r="M1942" s="159"/>
    </row>
    <row r="1943" spans="12:13">
      <c r="L1943" s="159"/>
      <c r="M1943" s="159"/>
    </row>
    <row r="1944" spans="12:13">
      <c r="L1944" s="159"/>
      <c r="M1944" s="159"/>
    </row>
    <row r="1945" spans="12:13">
      <c r="L1945" s="159"/>
      <c r="M1945" s="159"/>
    </row>
    <row r="1946" spans="12:13">
      <c r="L1946" s="159"/>
      <c r="M1946" s="159"/>
    </row>
    <row r="1947" spans="12:13">
      <c r="L1947" s="159"/>
      <c r="M1947" s="159"/>
    </row>
    <row r="1948" spans="12:13">
      <c r="L1948" s="159"/>
      <c r="M1948" s="159"/>
    </row>
    <row r="1949" spans="12:13">
      <c r="L1949" s="159"/>
      <c r="M1949" s="159"/>
    </row>
    <row r="1950" spans="12:13">
      <c r="L1950" s="159"/>
      <c r="M1950" s="159"/>
    </row>
    <row r="1951" spans="12:13">
      <c r="L1951" s="159"/>
      <c r="M1951" s="159"/>
    </row>
    <row r="1952" spans="12:13">
      <c r="L1952" s="159"/>
      <c r="M1952" s="159"/>
    </row>
    <row r="1953" spans="12:13">
      <c r="L1953" s="159"/>
      <c r="M1953" s="159"/>
    </row>
    <row r="1954" spans="12:13">
      <c r="L1954" s="159"/>
      <c r="M1954" s="159"/>
    </row>
    <row r="1955" spans="12:13">
      <c r="L1955" s="159"/>
      <c r="M1955" s="159"/>
    </row>
    <row r="1956" spans="12:13">
      <c r="L1956" s="159"/>
      <c r="M1956" s="159"/>
    </row>
    <row r="1957" spans="12:13">
      <c r="L1957" s="159"/>
      <c r="M1957" s="159"/>
    </row>
    <row r="1958" spans="12:13">
      <c r="L1958" s="159"/>
      <c r="M1958" s="159"/>
    </row>
    <row r="1959" spans="12:13">
      <c r="L1959" s="159"/>
      <c r="M1959" s="159"/>
    </row>
    <row r="1960" spans="12:13">
      <c r="L1960" s="159"/>
      <c r="M1960" s="159"/>
    </row>
    <row r="1961" spans="12:13">
      <c r="L1961" s="159"/>
      <c r="M1961" s="159"/>
    </row>
    <row r="1962" spans="12:13">
      <c r="L1962" s="159"/>
      <c r="M1962" s="159"/>
    </row>
    <row r="1963" spans="12:13">
      <c r="L1963" s="159"/>
      <c r="M1963" s="159"/>
    </row>
    <row r="1964" spans="12:13">
      <c r="L1964" s="159"/>
      <c r="M1964" s="159"/>
    </row>
    <row r="1965" spans="12:13">
      <c r="L1965" s="159"/>
      <c r="M1965" s="159"/>
    </row>
    <row r="1966" spans="12:13">
      <c r="L1966" s="159"/>
      <c r="M1966" s="159"/>
    </row>
    <row r="1967" spans="12:13">
      <c r="L1967" s="159"/>
      <c r="M1967" s="159"/>
    </row>
    <row r="1968" spans="12:13">
      <c r="L1968" s="159"/>
      <c r="M1968" s="159"/>
    </row>
    <row r="1969" spans="12:13">
      <c r="L1969" s="159"/>
      <c r="M1969" s="159"/>
    </row>
    <row r="1970" spans="12:13">
      <c r="L1970" s="159"/>
      <c r="M1970" s="159"/>
    </row>
    <row r="1971" spans="12:13">
      <c r="L1971" s="159"/>
      <c r="M1971" s="159"/>
    </row>
    <row r="1972" spans="12:13">
      <c r="L1972" s="159"/>
      <c r="M1972" s="159"/>
    </row>
    <row r="1973" spans="12:13">
      <c r="L1973" s="159"/>
      <c r="M1973" s="159"/>
    </row>
    <row r="1974" spans="12:13">
      <c r="L1974" s="159"/>
      <c r="M1974" s="159"/>
    </row>
    <row r="1975" spans="12:13">
      <c r="L1975" s="159"/>
      <c r="M1975" s="159"/>
    </row>
    <row r="1976" spans="12:13">
      <c r="L1976" s="159"/>
      <c r="M1976" s="159"/>
    </row>
    <row r="1977" spans="12:13">
      <c r="L1977" s="159"/>
      <c r="M1977" s="159"/>
    </row>
    <row r="1978" spans="12:13">
      <c r="L1978" s="159"/>
      <c r="M1978" s="159"/>
    </row>
    <row r="1979" spans="12:13">
      <c r="L1979" s="159"/>
      <c r="M1979" s="159"/>
    </row>
    <row r="1980" spans="12:13">
      <c r="L1980" s="159"/>
      <c r="M1980" s="159"/>
    </row>
    <row r="1981" spans="12:13">
      <c r="L1981" s="159"/>
      <c r="M1981" s="159"/>
    </row>
    <row r="1982" spans="12:13">
      <c r="L1982" s="159"/>
      <c r="M1982" s="159"/>
    </row>
    <row r="1983" spans="12:13">
      <c r="L1983" s="159"/>
      <c r="M1983" s="159"/>
    </row>
    <row r="1984" spans="12:13">
      <c r="L1984" s="159"/>
      <c r="M1984" s="159"/>
    </row>
    <row r="1985" spans="12:13">
      <c r="L1985" s="159"/>
      <c r="M1985" s="159"/>
    </row>
    <row r="1986" spans="12:13">
      <c r="L1986" s="159"/>
      <c r="M1986" s="159"/>
    </row>
    <row r="1987" spans="12:13">
      <c r="L1987" s="159"/>
      <c r="M1987" s="159"/>
    </row>
    <row r="1988" spans="12:13">
      <c r="L1988" s="159"/>
      <c r="M1988" s="159"/>
    </row>
    <row r="1989" spans="12:13">
      <c r="L1989" s="159"/>
      <c r="M1989" s="159"/>
    </row>
    <row r="1990" spans="12:13">
      <c r="L1990" s="159"/>
      <c r="M1990" s="159"/>
    </row>
    <row r="1991" spans="12:13">
      <c r="L1991" s="159"/>
      <c r="M1991" s="159"/>
    </row>
    <row r="1992" spans="12:13">
      <c r="L1992" s="159"/>
      <c r="M1992" s="159"/>
    </row>
    <row r="1993" spans="12:13">
      <c r="L1993" s="159"/>
      <c r="M1993" s="159"/>
    </row>
    <row r="1994" spans="12:13">
      <c r="L1994" s="159"/>
      <c r="M1994" s="159"/>
    </row>
    <row r="1995" spans="12:13">
      <c r="L1995" s="159"/>
      <c r="M1995" s="159"/>
    </row>
    <row r="1996" spans="12:13">
      <c r="L1996" s="159"/>
      <c r="M1996" s="159"/>
    </row>
    <row r="1997" spans="12:13">
      <c r="L1997" s="159"/>
      <c r="M1997" s="159"/>
    </row>
    <row r="1998" spans="12:13">
      <c r="L1998" s="159"/>
      <c r="M1998" s="159"/>
    </row>
    <row r="1999" spans="12:13">
      <c r="L1999" s="159"/>
      <c r="M1999" s="159"/>
    </row>
    <row r="2000" spans="12:13">
      <c r="L2000" s="159"/>
      <c r="M2000" s="159"/>
    </row>
    <row r="2001" spans="12:13">
      <c r="L2001" s="159"/>
      <c r="M2001" s="159"/>
    </row>
    <row r="2002" spans="12:13">
      <c r="L2002" s="159"/>
      <c r="M2002" s="159"/>
    </row>
    <row r="2003" spans="12:13">
      <c r="L2003" s="159"/>
      <c r="M2003" s="159"/>
    </row>
    <row r="2004" spans="12:13">
      <c r="L2004" s="159"/>
      <c r="M2004" s="159"/>
    </row>
    <row r="2005" spans="12:13">
      <c r="L2005" s="159"/>
      <c r="M2005" s="159"/>
    </row>
    <row r="2006" spans="12:13">
      <c r="L2006" s="159"/>
      <c r="M2006" s="159"/>
    </row>
    <row r="2007" spans="12:13">
      <c r="L2007" s="159"/>
      <c r="M2007" s="159"/>
    </row>
    <row r="2008" spans="12:13">
      <c r="L2008" s="159"/>
      <c r="M2008" s="159"/>
    </row>
    <row r="2009" spans="12:13">
      <c r="L2009" s="159"/>
      <c r="M2009" s="159"/>
    </row>
    <row r="2010" spans="12:13">
      <c r="L2010" s="159"/>
      <c r="M2010" s="159"/>
    </row>
    <row r="2011" spans="12:13">
      <c r="L2011" s="159"/>
      <c r="M2011" s="159"/>
    </row>
    <row r="2012" spans="12:13">
      <c r="L2012" s="159"/>
      <c r="M2012" s="159"/>
    </row>
    <row r="2013" spans="12:13">
      <c r="L2013" s="159"/>
      <c r="M2013" s="159"/>
    </row>
    <row r="2014" spans="12:13">
      <c r="L2014" s="159"/>
      <c r="M2014" s="159"/>
    </row>
    <row r="2015" spans="12:13">
      <c r="L2015" s="159"/>
      <c r="M2015" s="159"/>
    </row>
    <row r="2016" spans="12:13">
      <c r="L2016" s="159"/>
      <c r="M2016" s="159"/>
    </row>
    <row r="2017" spans="12:13">
      <c r="L2017" s="159"/>
      <c r="M2017" s="159"/>
    </row>
    <row r="2018" spans="12:13">
      <c r="L2018" s="159"/>
      <c r="M2018" s="159"/>
    </row>
    <row r="2019" spans="12:13">
      <c r="L2019" s="159"/>
      <c r="M2019" s="159"/>
    </row>
    <row r="2020" spans="12:13">
      <c r="L2020" s="159"/>
      <c r="M2020" s="159"/>
    </row>
    <row r="2021" spans="12:13">
      <c r="L2021" s="159"/>
      <c r="M2021" s="159"/>
    </row>
    <row r="2022" spans="12:13">
      <c r="L2022" s="159"/>
      <c r="M2022" s="159"/>
    </row>
    <row r="2023" spans="12:13">
      <c r="L2023" s="159"/>
      <c r="M2023" s="159"/>
    </row>
    <row r="2024" spans="12:13">
      <c r="L2024" s="159"/>
      <c r="M2024" s="159"/>
    </row>
    <row r="2025" spans="12:13">
      <c r="L2025" s="159"/>
      <c r="M2025" s="159"/>
    </row>
    <row r="2026" spans="12:13">
      <c r="L2026" s="159"/>
      <c r="M2026" s="159"/>
    </row>
    <row r="2027" spans="12:13">
      <c r="L2027" s="159"/>
      <c r="M2027" s="159"/>
    </row>
    <row r="2028" spans="12:13">
      <c r="L2028" s="159"/>
      <c r="M2028" s="159"/>
    </row>
    <row r="2029" spans="12:13">
      <c r="L2029" s="159"/>
      <c r="M2029" s="159"/>
    </row>
    <row r="2030" spans="12:13">
      <c r="L2030" s="159"/>
      <c r="M2030" s="159"/>
    </row>
    <row r="2031" spans="12:13">
      <c r="L2031" s="159"/>
      <c r="M2031" s="159"/>
    </row>
    <row r="2032" spans="12:13">
      <c r="L2032" s="159"/>
      <c r="M2032" s="159"/>
    </row>
    <row r="2033" spans="12:13">
      <c r="L2033" s="159"/>
      <c r="M2033" s="159"/>
    </row>
    <row r="2034" spans="12:13">
      <c r="L2034" s="159"/>
      <c r="M2034" s="159"/>
    </row>
    <row r="2035" spans="12:13">
      <c r="L2035" s="159"/>
      <c r="M2035" s="159"/>
    </row>
    <row r="2036" spans="12:13">
      <c r="L2036" s="159"/>
      <c r="M2036" s="159"/>
    </row>
    <row r="2037" spans="12:13">
      <c r="L2037" s="159"/>
      <c r="M2037" s="159"/>
    </row>
    <row r="2038" spans="12:13">
      <c r="L2038" s="159"/>
      <c r="M2038" s="159"/>
    </row>
    <row r="2039" spans="12:13">
      <c r="L2039" s="159"/>
      <c r="M2039" s="159"/>
    </row>
    <row r="2040" spans="12:13">
      <c r="L2040" s="159"/>
      <c r="M2040" s="159"/>
    </row>
    <row r="2041" spans="12:13">
      <c r="L2041" s="159"/>
      <c r="M2041" s="159"/>
    </row>
    <row r="2042" spans="12:13">
      <c r="L2042" s="159"/>
      <c r="M2042" s="159"/>
    </row>
    <row r="2043" spans="12:13">
      <c r="L2043" s="159"/>
      <c r="M2043" s="159"/>
    </row>
    <row r="2044" spans="12:13">
      <c r="L2044" s="159"/>
      <c r="M2044" s="159"/>
    </row>
    <row r="2045" spans="12:13">
      <c r="L2045" s="159"/>
      <c r="M2045" s="159"/>
    </row>
    <row r="2046" spans="12:13">
      <c r="L2046" s="159"/>
      <c r="M2046" s="159"/>
    </row>
    <row r="2047" spans="12:13">
      <c r="L2047" s="159"/>
      <c r="M2047" s="159"/>
    </row>
    <row r="2048" spans="12:13">
      <c r="L2048" s="159"/>
      <c r="M2048" s="159"/>
    </row>
    <row r="2049" spans="12:13">
      <c r="L2049" s="159"/>
      <c r="M2049" s="159"/>
    </row>
    <row r="2050" spans="12:13">
      <c r="L2050" s="159"/>
      <c r="M2050" s="159"/>
    </row>
    <row r="2051" spans="12:13">
      <c r="L2051" s="159"/>
      <c r="M2051" s="159"/>
    </row>
    <row r="2052" spans="12:13">
      <c r="L2052" s="159"/>
      <c r="M2052" s="159"/>
    </row>
    <row r="2053" spans="12:13">
      <c r="L2053" s="159"/>
      <c r="M2053" s="159"/>
    </row>
    <row r="2054" spans="12:13">
      <c r="L2054" s="159"/>
      <c r="M2054" s="159"/>
    </row>
    <row r="2055" spans="12:13">
      <c r="L2055" s="159"/>
      <c r="M2055" s="159"/>
    </row>
    <row r="2056" spans="12:13">
      <c r="L2056" s="159"/>
      <c r="M2056" s="159"/>
    </row>
    <row r="2057" spans="12:13">
      <c r="L2057" s="159"/>
      <c r="M2057" s="159"/>
    </row>
    <row r="2058" spans="12:13">
      <c r="L2058" s="159"/>
      <c r="M2058" s="159"/>
    </row>
    <row r="2059" spans="12:13">
      <c r="L2059" s="159"/>
      <c r="M2059" s="159"/>
    </row>
    <row r="2060" spans="12:13">
      <c r="L2060" s="159"/>
      <c r="M2060" s="159"/>
    </row>
    <row r="2061" spans="12:13">
      <c r="L2061" s="159"/>
      <c r="M2061" s="159"/>
    </row>
    <row r="2062" spans="12:13">
      <c r="L2062" s="159"/>
      <c r="M2062" s="159"/>
    </row>
    <row r="2063" spans="12:13">
      <c r="L2063" s="159"/>
      <c r="M2063" s="159"/>
    </row>
    <row r="2064" spans="12:13">
      <c r="L2064" s="159"/>
      <c r="M2064" s="159"/>
    </row>
    <row r="2065" spans="12:13">
      <c r="L2065" s="159"/>
      <c r="M2065" s="159"/>
    </row>
    <row r="2066" spans="12:13">
      <c r="L2066" s="159"/>
      <c r="M2066" s="159"/>
    </row>
    <row r="2067" spans="12:13">
      <c r="L2067" s="159"/>
      <c r="M2067" s="159"/>
    </row>
    <row r="2068" spans="12:13">
      <c r="L2068" s="159"/>
      <c r="M2068" s="159"/>
    </row>
    <row r="2069" spans="12:13">
      <c r="L2069" s="159"/>
      <c r="M2069" s="159"/>
    </row>
    <row r="2070" spans="12:13">
      <c r="L2070" s="159"/>
      <c r="M2070" s="159"/>
    </row>
    <row r="2071" spans="12:13">
      <c r="L2071" s="159"/>
      <c r="M2071" s="159"/>
    </row>
    <row r="2072" spans="12:13">
      <c r="L2072" s="159"/>
      <c r="M2072" s="159"/>
    </row>
    <row r="2073" spans="12:13">
      <c r="L2073" s="159"/>
      <c r="M2073" s="159"/>
    </row>
    <row r="2074" spans="12:13">
      <c r="L2074" s="159"/>
      <c r="M2074" s="159"/>
    </row>
    <row r="2075" spans="12:13">
      <c r="L2075" s="159"/>
      <c r="M2075" s="159"/>
    </row>
    <row r="2076" spans="12:13">
      <c r="L2076" s="159"/>
      <c r="M2076" s="159"/>
    </row>
    <row r="2077" spans="12:13">
      <c r="L2077" s="159"/>
      <c r="M2077" s="159"/>
    </row>
    <row r="2078" spans="12:13">
      <c r="L2078" s="159"/>
      <c r="M2078" s="159"/>
    </row>
    <row r="2079" spans="12:13">
      <c r="L2079" s="159"/>
      <c r="M2079" s="159"/>
    </row>
    <row r="2080" spans="12:13">
      <c r="L2080" s="159"/>
      <c r="M2080" s="159"/>
    </row>
    <row r="2081" spans="12:13">
      <c r="L2081" s="159"/>
      <c r="M2081" s="159"/>
    </row>
    <row r="2082" spans="12:13">
      <c r="L2082" s="159"/>
      <c r="M2082" s="159"/>
    </row>
    <row r="2083" spans="12:13">
      <c r="L2083" s="159"/>
      <c r="M2083" s="159"/>
    </row>
    <row r="2084" spans="12:13">
      <c r="L2084" s="159"/>
      <c r="M2084" s="159"/>
    </row>
    <row r="2085" spans="12:13">
      <c r="L2085" s="159"/>
      <c r="M2085" s="159"/>
    </row>
    <row r="2086" spans="12:13">
      <c r="L2086" s="159"/>
      <c r="M2086" s="159"/>
    </row>
    <row r="2087" spans="12:13">
      <c r="L2087" s="159"/>
      <c r="M2087" s="159"/>
    </row>
    <row r="2088" spans="12:13">
      <c r="L2088" s="159"/>
      <c r="M2088" s="159"/>
    </row>
    <row r="2089" spans="12:13">
      <c r="L2089" s="159"/>
      <c r="M2089" s="159"/>
    </row>
    <row r="2090" spans="12:13">
      <c r="L2090" s="159"/>
      <c r="M2090" s="159"/>
    </row>
    <row r="2091" spans="12:13">
      <c r="L2091" s="159"/>
      <c r="M2091" s="159"/>
    </row>
    <row r="2092" spans="12:13">
      <c r="L2092" s="159"/>
      <c r="M2092" s="159"/>
    </row>
    <row r="2093" spans="12:13">
      <c r="L2093" s="159"/>
      <c r="M2093" s="159"/>
    </row>
    <row r="2094" spans="12:13">
      <c r="L2094" s="159"/>
      <c r="M2094" s="159"/>
    </row>
    <row r="2095" spans="12:13">
      <c r="L2095" s="159"/>
      <c r="M2095" s="159"/>
    </row>
    <row r="2096" spans="12:13">
      <c r="L2096" s="159"/>
      <c r="M2096" s="159"/>
    </row>
    <row r="2097" spans="12:13">
      <c r="L2097" s="159"/>
      <c r="M2097" s="159"/>
    </row>
    <row r="2098" spans="12:13">
      <c r="L2098" s="159"/>
      <c r="M2098" s="159"/>
    </row>
    <row r="2099" spans="12:13">
      <c r="L2099" s="159"/>
      <c r="M2099" s="159"/>
    </row>
    <row r="2100" spans="12:13">
      <c r="L2100" s="159"/>
      <c r="M2100" s="159"/>
    </row>
    <row r="2101" spans="12:13">
      <c r="L2101" s="159"/>
      <c r="M2101" s="159"/>
    </row>
    <row r="2102" spans="12:13">
      <c r="L2102" s="159"/>
      <c r="M2102" s="159"/>
    </row>
    <row r="2103" spans="12:13">
      <c r="L2103" s="159"/>
      <c r="M2103" s="159"/>
    </row>
    <row r="2104" spans="12:13">
      <c r="L2104" s="159"/>
      <c r="M2104" s="159"/>
    </row>
    <row r="2105" spans="12:13">
      <c r="L2105" s="159"/>
      <c r="M2105" s="159"/>
    </row>
    <row r="2106" spans="12:13">
      <c r="L2106" s="159"/>
      <c r="M2106" s="159"/>
    </row>
    <row r="2107" spans="12:13">
      <c r="L2107" s="159"/>
      <c r="M2107" s="159"/>
    </row>
    <row r="2108" spans="12:13">
      <c r="L2108" s="159"/>
      <c r="M2108" s="159"/>
    </row>
    <row r="2109" spans="12:13">
      <c r="L2109" s="159"/>
      <c r="M2109" s="159"/>
    </row>
    <row r="2110" spans="12:13">
      <c r="L2110" s="159"/>
      <c r="M2110" s="159"/>
    </row>
    <row r="2111" spans="12:13">
      <c r="L2111" s="159"/>
      <c r="M2111" s="159"/>
    </row>
    <row r="2112" spans="12:13">
      <c r="L2112" s="159"/>
      <c r="M2112" s="159"/>
    </row>
    <row r="2113" spans="12:13">
      <c r="L2113" s="159"/>
      <c r="M2113" s="159"/>
    </row>
    <row r="2114" spans="12:13">
      <c r="L2114" s="159"/>
      <c r="M2114" s="159"/>
    </row>
    <row r="2115" spans="12:13">
      <c r="L2115" s="159"/>
      <c r="M2115" s="159"/>
    </row>
    <row r="2116" spans="12:13">
      <c r="L2116" s="159"/>
      <c r="M2116" s="159"/>
    </row>
    <row r="2117" spans="12:13">
      <c r="L2117" s="159"/>
      <c r="M2117" s="159"/>
    </row>
    <row r="2118" spans="12:13">
      <c r="L2118" s="159"/>
      <c r="M2118" s="159"/>
    </row>
    <row r="2119" spans="12:13">
      <c r="L2119" s="159"/>
      <c r="M2119" s="159"/>
    </row>
    <row r="2120" spans="12:13">
      <c r="L2120" s="159"/>
      <c r="M2120" s="159"/>
    </row>
    <row r="2121" spans="12:13">
      <c r="L2121" s="159"/>
      <c r="M2121" s="159"/>
    </row>
    <row r="2122" spans="12:13">
      <c r="L2122" s="159"/>
      <c r="M2122" s="159"/>
    </row>
    <row r="2123" spans="12:13">
      <c r="L2123" s="159"/>
      <c r="M2123" s="159"/>
    </row>
    <row r="2124" spans="12:13">
      <c r="L2124" s="159"/>
      <c r="M2124" s="159"/>
    </row>
    <row r="2125" spans="12:13">
      <c r="L2125" s="159"/>
      <c r="M2125" s="159"/>
    </row>
    <row r="2126" spans="12:13">
      <c r="L2126" s="159"/>
      <c r="M2126" s="159"/>
    </row>
    <row r="2127" spans="12:13">
      <c r="L2127" s="159"/>
      <c r="M2127" s="159"/>
    </row>
    <row r="2128" spans="12:13">
      <c r="L2128" s="159"/>
      <c r="M2128" s="159"/>
    </row>
    <row r="2129" spans="12:13">
      <c r="L2129" s="159"/>
      <c r="M2129" s="159"/>
    </row>
    <row r="2130" spans="12:13">
      <c r="L2130" s="159"/>
      <c r="M2130" s="159"/>
    </row>
    <row r="2131" spans="12:13">
      <c r="L2131" s="159"/>
      <c r="M2131" s="159"/>
    </row>
    <row r="2132" spans="12:13">
      <c r="L2132" s="159"/>
      <c r="M2132" s="159"/>
    </row>
    <row r="2133" spans="12:13">
      <c r="L2133" s="159"/>
      <c r="M2133" s="159"/>
    </row>
    <row r="2134" spans="12:13">
      <c r="L2134" s="159"/>
      <c r="M2134" s="159"/>
    </row>
    <row r="2135" spans="12:13">
      <c r="L2135" s="159"/>
      <c r="M2135" s="159"/>
    </row>
    <row r="2136" spans="12:13">
      <c r="L2136" s="159"/>
      <c r="M2136" s="159"/>
    </row>
    <row r="2137" spans="12:13">
      <c r="L2137" s="159"/>
      <c r="M2137" s="159"/>
    </row>
    <row r="2138" spans="12:13">
      <c r="L2138" s="159"/>
      <c r="M2138" s="159"/>
    </row>
    <row r="2139" spans="12:13">
      <c r="L2139" s="159"/>
      <c r="M2139" s="159"/>
    </row>
    <row r="2140" spans="12:13">
      <c r="L2140" s="159"/>
      <c r="M2140" s="159"/>
    </row>
    <row r="2141" spans="12:13">
      <c r="L2141" s="159"/>
      <c r="M2141" s="159"/>
    </row>
    <row r="2142" spans="12:13">
      <c r="L2142" s="159"/>
      <c r="M2142" s="159"/>
    </row>
    <row r="2143" spans="12:13">
      <c r="L2143" s="159"/>
      <c r="M2143" s="159"/>
    </row>
    <row r="2144" spans="12:13">
      <c r="L2144" s="159"/>
      <c r="M2144" s="159"/>
    </row>
    <row r="2145" spans="12:13">
      <c r="L2145" s="159"/>
      <c r="M2145" s="159"/>
    </row>
    <row r="2146" spans="12:13">
      <c r="L2146" s="159"/>
      <c r="M2146" s="159"/>
    </row>
    <row r="2147" spans="12:13">
      <c r="L2147" s="159"/>
      <c r="M2147" s="159"/>
    </row>
    <row r="2148" spans="12:13">
      <c r="L2148" s="159"/>
      <c r="M2148" s="159"/>
    </row>
    <row r="2149" spans="12:13">
      <c r="L2149" s="159"/>
      <c r="M2149" s="159"/>
    </row>
    <row r="2150" spans="12:13">
      <c r="L2150" s="159"/>
      <c r="M2150" s="159"/>
    </row>
    <row r="2151" spans="12:13">
      <c r="L2151" s="159"/>
      <c r="M2151" s="159"/>
    </row>
    <row r="2152" spans="12:13">
      <c r="L2152" s="159"/>
      <c r="M2152" s="159"/>
    </row>
    <row r="2153" spans="12:13">
      <c r="L2153" s="159"/>
      <c r="M2153" s="159"/>
    </row>
    <row r="2154" spans="12:13">
      <c r="L2154" s="159"/>
      <c r="M2154" s="159"/>
    </row>
    <row r="2155" spans="12:13">
      <c r="L2155" s="159"/>
      <c r="M2155" s="159"/>
    </row>
    <row r="2156" spans="12:13">
      <c r="L2156" s="159"/>
      <c r="M2156" s="159"/>
    </row>
    <row r="2157" spans="12:13">
      <c r="L2157" s="159"/>
      <c r="M2157" s="159"/>
    </row>
    <row r="2158" spans="12:13">
      <c r="L2158" s="159"/>
      <c r="M2158" s="159"/>
    </row>
    <row r="2159" spans="12:13">
      <c r="L2159" s="159"/>
      <c r="M2159" s="159"/>
    </row>
    <row r="2160" spans="12:13">
      <c r="L2160" s="159"/>
      <c r="M2160" s="159"/>
    </row>
    <row r="2161" spans="12:13">
      <c r="L2161" s="159"/>
      <c r="M2161" s="159"/>
    </row>
    <row r="2162" spans="12:13">
      <c r="L2162" s="159"/>
      <c r="M2162" s="159"/>
    </row>
    <row r="2163" spans="12:13">
      <c r="L2163" s="159"/>
      <c r="M2163" s="159"/>
    </row>
    <row r="2164" spans="12:13">
      <c r="L2164" s="159"/>
      <c r="M2164" s="159"/>
    </row>
    <row r="2165" spans="12:13">
      <c r="L2165" s="159"/>
      <c r="M2165" s="159"/>
    </row>
    <row r="2166" spans="12:13">
      <c r="L2166" s="159"/>
      <c r="M2166" s="159"/>
    </row>
    <row r="2167" spans="12:13">
      <c r="L2167" s="159"/>
      <c r="M2167" s="159"/>
    </row>
    <row r="2168" spans="12:13">
      <c r="L2168" s="159"/>
      <c r="M2168" s="159"/>
    </row>
    <row r="2169" spans="12:13">
      <c r="L2169" s="159"/>
      <c r="M2169" s="159"/>
    </row>
    <row r="2170" spans="12:13">
      <c r="L2170" s="159"/>
      <c r="M2170" s="159"/>
    </row>
    <row r="2171" spans="12:13">
      <c r="L2171" s="159"/>
      <c r="M2171" s="159"/>
    </row>
    <row r="2172" spans="12:13">
      <c r="L2172" s="159"/>
      <c r="M2172" s="159"/>
    </row>
    <row r="2173" spans="12:13">
      <c r="L2173" s="159"/>
      <c r="M2173" s="159"/>
    </row>
    <row r="2174" spans="12:13">
      <c r="L2174" s="159"/>
      <c r="M2174" s="159"/>
    </row>
    <row r="2175" spans="12:13">
      <c r="L2175" s="159"/>
      <c r="M2175" s="159"/>
    </row>
    <row r="2176" spans="12:13">
      <c r="L2176" s="159"/>
      <c r="M2176" s="159"/>
    </row>
    <row r="2177" spans="12:13">
      <c r="L2177" s="159"/>
      <c r="M2177" s="159"/>
    </row>
    <row r="2178" spans="12:13">
      <c r="L2178" s="159"/>
      <c r="M2178" s="159"/>
    </row>
    <row r="2179" spans="12:13">
      <c r="L2179" s="159"/>
      <c r="M2179" s="159"/>
    </row>
    <row r="2180" spans="12:13">
      <c r="L2180" s="159"/>
      <c r="M2180" s="159"/>
    </row>
    <row r="2181" spans="12:13">
      <c r="L2181" s="159"/>
      <c r="M2181" s="159"/>
    </row>
    <row r="2182" spans="12:13">
      <c r="L2182" s="159"/>
      <c r="M2182" s="159"/>
    </row>
    <row r="2183" spans="12:13">
      <c r="L2183" s="159"/>
      <c r="M2183" s="159"/>
    </row>
    <row r="2184" spans="12:13">
      <c r="L2184" s="159"/>
      <c r="M2184" s="159"/>
    </row>
    <row r="2185" spans="12:13">
      <c r="L2185" s="159"/>
      <c r="M2185" s="159"/>
    </row>
    <row r="2186" spans="12:13">
      <c r="L2186" s="159"/>
      <c r="M2186" s="159"/>
    </row>
    <row r="2187" spans="12:13">
      <c r="L2187" s="159"/>
      <c r="M2187" s="159"/>
    </row>
    <row r="2188" spans="12:13">
      <c r="L2188" s="159"/>
      <c r="M2188" s="159"/>
    </row>
    <row r="2189" spans="12:13">
      <c r="L2189" s="159"/>
      <c r="M2189" s="159"/>
    </row>
    <row r="2190" spans="12:13">
      <c r="L2190" s="159"/>
      <c r="M2190" s="159"/>
    </row>
    <row r="2191" spans="12:13">
      <c r="L2191" s="159"/>
      <c r="M2191" s="159"/>
    </row>
    <row r="2192" spans="12:13">
      <c r="L2192" s="159"/>
      <c r="M2192" s="159"/>
    </row>
    <row r="2193" spans="12:13">
      <c r="L2193" s="159"/>
      <c r="M2193" s="159"/>
    </row>
    <row r="2194" spans="12:13">
      <c r="L2194" s="159"/>
      <c r="M2194" s="159"/>
    </row>
    <row r="2195" spans="12:13">
      <c r="L2195" s="159"/>
      <c r="M2195" s="159"/>
    </row>
    <row r="2196" spans="12:13">
      <c r="L2196" s="159"/>
      <c r="M2196" s="159"/>
    </row>
    <row r="2197" spans="12:13">
      <c r="L2197" s="159"/>
      <c r="M2197" s="159"/>
    </row>
    <row r="2198" spans="12:13">
      <c r="L2198" s="159"/>
      <c r="M2198" s="159"/>
    </row>
    <row r="2199" spans="12:13">
      <c r="L2199" s="159"/>
      <c r="M2199" s="159"/>
    </row>
    <row r="2200" spans="12:13">
      <c r="L2200" s="159"/>
      <c r="M2200" s="159"/>
    </row>
    <row r="2201" spans="12:13">
      <c r="L2201" s="159"/>
      <c r="M2201" s="159"/>
    </row>
    <row r="2202" spans="12:13">
      <c r="L2202" s="159"/>
      <c r="M2202" s="159"/>
    </row>
    <row r="2203" spans="12:13">
      <c r="L2203" s="159"/>
      <c r="M2203" s="159"/>
    </row>
    <row r="2204" spans="12:13">
      <c r="L2204" s="159"/>
      <c r="M2204" s="159"/>
    </row>
    <row r="2205" spans="12:13">
      <c r="L2205" s="159"/>
      <c r="M2205" s="159"/>
    </row>
    <row r="2206" spans="12:13">
      <c r="L2206" s="159"/>
      <c r="M2206" s="159"/>
    </row>
    <row r="2207" spans="12:13">
      <c r="L2207" s="159"/>
      <c r="M2207" s="159"/>
    </row>
    <row r="2208" spans="12:13">
      <c r="L2208" s="159"/>
      <c r="M2208" s="159"/>
    </row>
    <row r="2209" spans="12:13">
      <c r="L2209" s="159"/>
      <c r="M2209" s="159"/>
    </row>
    <row r="2210" spans="12:13">
      <c r="L2210" s="159"/>
      <c r="M2210" s="159"/>
    </row>
    <row r="2211" spans="12:13">
      <c r="L2211" s="159"/>
      <c r="M2211" s="159"/>
    </row>
    <row r="2212" spans="12:13">
      <c r="L2212" s="159"/>
      <c r="M2212" s="159"/>
    </row>
    <row r="2213" spans="12:13">
      <c r="L2213" s="159"/>
      <c r="M2213" s="159"/>
    </row>
    <row r="2214" spans="12:13">
      <c r="L2214" s="159"/>
      <c r="M2214" s="159"/>
    </row>
    <row r="2215" spans="12:13">
      <c r="L2215" s="159"/>
      <c r="M2215" s="159"/>
    </row>
    <row r="2216" spans="12:13">
      <c r="L2216" s="159"/>
      <c r="M2216" s="159"/>
    </row>
    <row r="2217" spans="12:13">
      <c r="L2217" s="159"/>
      <c r="M2217" s="159"/>
    </row>
    <row r="2218" spans="12:13">
      <c r="L2218" s="159"/>
      <c r="M2218" s="159"/>
    </row>
    <row r="2219" spans="12:13">
      <c r="L2219" s="159"/>
      <c r="M2219" s="159"/>
    </row>
    <row r="2220" spans="12:13">
      <c r="L2220" s="159"/>
      <c r="M2220" s="159"/>
    </row>
    <row r="2221" spans="12:13">
      <c r="L2221" s="159"/>
      <c r="M2221" s="159"/>
    </row>
    <row r="2222" spans="12:13">
      <c r="L2222" s="159"/>
      <c r="M2222" s="159"/>
    </row>
    <row r="2223" spans="12:13">
      <c r="L2223" s="159"/>
      <c r="M2223" s="159"/>
    </row>
    <row r="2224" spans="12:13">
      <c r="L2224" s="159"/>
      <c r="M2224" s="159"/>
    </row>
    <row r="2225" spans="12:13">
      <c r="L2225" s="159"/>
      <c r="M2225" s="159"/>
    </row>
    <row r="2226" spans="12:13">
      <c r="L2226" s="159"/>
      <c r="M2226" s="159"/>
    </row>
    <row r="2227" spans="12:13">
      <c r="L2227" s="159"/>
      <c r="M2227" s="159"/>
    </row>
    <row r="2228" spans="12:13">
      <c r="L2228" s="159"/>
      <c r="M2228" s="159"/>
    </row>
    <row r="2229" spans="12:13">
      <c r="L2229" s="159"/>
      <c r="M2229" s="159"/>
    </row>
    <row r="2230" spans="12:13">
      <c r="L2230" s="159"/>
      <c r="M2230" s="159"/>
    </row>
    <row r="2231" spans="12:13">
      <c r="L2231" s="159"/>
      <c r="M2231" s="159"/>
    </row>
    <row r="2232" spans="12:13">
      <c r="L2232" s="159"/>
      <c r="M2232" s="159"/>
    </row>
    <row r="2233" spans="12:13">
      <c r="L2233" s="159"/>
      <c r="M2233" s="159"/>
    </row>
    <row r="2234" spans="12:13">
      <c r="L2234" s="159"/>
      <c r="M2234" s="159"/>
    </row>
    <row r="2235" spans="12:13">
      <c r="L2235" s="159"/>
      <c r="M2235" s="159"/>
    </row>
    <row r="2236" spans="12:13">
      <c r="L2236" s="159"/>
      <c r="M2236" s="159"/>
    </row>
    <row r="2237" spans="12:13">
      <c r="L2237" s="159"/>
      <c r="M2237" s="159"/>
    </row>
    <row r="2238" spans="12:13">
      <c r="L2238" s="159"/>
      <c r="M2238" s="159"/>
    </row>
    <row r="2239" spans="12:13">
      <c r="L2239" s="159"/>
      <c r="M2239" s="159"/>
    </row>
    <row r="2240" spans="12:13">
      <c r="L2240" s="159"/>
      <c r="M2240" s="159"/>
    </row>
    <row r="2241" spans="12:13">
      <c r="L2241" s="159"/>
      <c r="M2241" s="159"/>
    </row>
    <row r="2242" spans="12:13">
      <c r="L2242" s="159"/>
      <c r="M2242" s="159"/>
    </row>
    <row r="2243" spans="12:13">
      <c r="L2243" s="159"/>
      <c r="M2243" s="159"/>
    </row>
    <row r="2244" spans="12:13">
      <c r="L2244" s="159"/>
      <c r="M2244" s="159"/>
    </row>
    <row r="2245" spans="12:13">
      <c r="L2245" s="159"/>
      <c r="M2245" s="159"/>
    </row>
    <row r="2246" spans="12:13">
      <c r="L2246" s="159"/>
      <c r="M2246" s="159"/>
    </row>
    <row r="2247" spans="12:13">
      <c r="L2247" s="159"/>
      <c r="M2247" s="159"/>
    </row>
    <row r="2248" spans="12:13">
      <c r="L2248" s="159"/>
      <c r="M2248" s="159"/>
    </row>
    <row r="2249" spans="12:13">
      <c r="L2249" s="159"/>
      <c r="M2249" s="159"/>
    </row>
    <row r="2250" spans="12:13">
      <c r="L2250" s="159"/>
      <c r="M2250" s="159"/>
    </row>
    <row r="2251" spans="12:13">
      <c r="L2251" s="159"/>
      <c r="M2251" s="159"/>
    </row>
    <row r="2252" spans="12:13">
      <c r="L2252" s="159"/>
      <c r="M2252" s="159"/>
    </row>
    <row r="2253" spans="12:13">
      <c r="L2253" s="159"/>
      <c r="M2253" s="159"/>
    </row>
    <row r="2254" spans="12:13">
      <c r="L2254" s="159"/>
      <c r="M2254" s="159"/>
    </row>
    <row r="2255" spans="12:13">
      <c r="L2255" s="159"/>
      <c r="M2255" s="159"/>
    </row>
    <row r="2256" spans="12:13">
      <c r="L2256" s="159"/>
      <c r="M2256" s="159"/>
    </row>
    <row r="2257" spans="12:13">
      <c r="L2257" s="159"/>
      <c r="M2257" s="159"/>
    </row>
    <row r="2258" spans="12:13">
      <c r="L2258" s="159"/>
      <c r="M2258" s="159"/>
    </row>
    <row r="2259" spans="12:13">
      <c r="L2259" s="159"/>
      <c r="M2259" s="159"/>
    </row>
    <row r="2260" spans="12:13">
      <c r="L2260" s="159"/>
      <c r="M2260" s="159"/>
    </row>
    <row r="2261" spans="12:13">
      <c r="L2261" s="159"/>
      <c r="M2261" s="159"/>
    </row>
    <row r="2262" spans="12:13">
      <c r="L2262" s="159"/>
      <c r="M2262" s="159"/>
    </row>
    <row r="2263" spans="12:13">
      <c r="L2263" s="159"/>
      <c r="M2263" s="159"/>
    </row>
    <row r="2264" spans="12:13">
      <c r="L2264" s="159"/>
      <c r="M2264" s="159"/>
    </row>
    <row r="2265" spans="12:13">
      <c r="L2265" s="159"/>
      <c r="M2265" s="159"/>
    </row>
    <row r="2266" spans="12:13">
      <c r="L2266" s="159"/>
      <c r="M2266" s="159"/>
    </row>
    <row r="2267" spans="12:13">
      <c r="L2267" s="159"/>
      <c r="M2267" s="159"/>
    </row>
    <row r="2268" spans="12:13">
      <c r="L2268" s="159"/>
      <c r="M2268" s="159"/>
    </row>
    <row r="2269" spans="12:13">
      <c r="L2269" s="159"/>
      <c r="M2269" s="159"/>
    </row>
    <row r="2270" spans="12:13">
      <c r="L2270" s="159"/>
      <c r="M2270" s="159"/>
    </row>
    <row r="2271" spans="12:13">
      <c r="L2271" s="159"/>
      <c r="M2271" s="159"/>
    </row>
    <row r="2272" spans="12:13">
      <c r="L2272" s="159"/>
      <c r="M2272" s="159"/>
    </row>
    <row r="2273" spans="12:13">
      <c r="L2273" s="159"/>
      <c r="M2273" s="159"/>
    </row>
    <row r="2274" spans="12:13">
      <c r="L2274" s="159"/>
      <c r="M2274" s="159"/>
    </row>
    <row r="2275" spans="12:13">
      <c r="L2275" s="159"/>
      <c r="M2275" s="159"/>
    </row>
    <row r="2276" spans="12:13">
      <c r="L2276" s="159"/>
      <c r="M2276" s="159"/>
    </row>
    <row r="2277" spans="12:13">
      <c r="L2277" s="159"/>
      <c r="M2277" s="159"/>
    </row>
    <row r="2278" spans="12:13">
      <c r="L2278" s="159"/>
      <c r="M2278" s="159"/>
    </row>
    <row r="2279" spans="12:13">
      <c r="L2279" s="159"/>
      <c r="M2279" s="159"/>
    </row>
    <row r="2280" spans="12:13">
      <c r="L2280" s="159"/>
      <c r="M2280" s="159"/>
    </row>
    <row r="2281" spans="12:13">
      <c r="L2281" s="159"/>
      <c r="M2281" s="159"/>
    </row>
    <row r="2282" spans="12:13">
      <c r="L2282" s="159"/>
      <c r="M2282" s="159"/>
    </row>
    <row r="2283" spans="12:13">
      <c r="L2283" s="159"/>
      <c r="M2283" s="159"/>
    </row>
    <row r="2284" spans="12:13">
      <c r="L2284" s="159"/>
      <c r="M2284" s="159"/>
    </row>
    <row r="2285" spans="12:13">
      <c r="L2285" s="159"/>
      <c r="M2285" s="159"/>
    </row>
    <row r="2286" spans="12:13">
      <c r="L2286" s="159"/>
      <c r="M2286" s="159"/>
    </row>
    <row r="2287" spans="12:13">
      <c r="L2287" s="159"/>
      <c r="M2287" s="159"/>
    </row>
    <row r="2288" spans="12:13">
      <c r="L2288" s="159"/>
      <c r="M2288" s="159"/>
    </row>
    <row r="2289" spans="12:13">
      <c r="L2289" s="159"/>
      <c r="M2289" s="159"/>
    </row>
    <row r="2290" spans="12:13">
      <c r="L2290" s="159"/>
      <c r="M2290" s="159"/>
    </row>
    <row r="2291" spans="12:13">
      <c r="L2291" s="159"/>
      <c r="M2291" s="159"/>
    </row>
    <row r="2292" spans="12:13">
      <c r="L2292" s="159"/>
      <c r="M2292" s="159"/>
    </row>
    <row r="2293" spans="12:13">
      <c r="L2293" s="159"/>
      <c r="M2293" s="159"/>
    </row>
    <row r="2294" spans="12:13">
      <c r="L2294" s="159"/>
      <c r="M2294" s="159"/>
    </row>
    <row r="2295" spans="12:13">
      <c r="L2295" s="159"/>
      <c r="M2295" s="159"/>
    </row>
    <row r="2296" spans="12:13">
      <c r="L2296" s="159"/>
      <c r="M2296" s="159"/>
    </row>
    <row r="2297" spans="12:13">
      <c r="L2297" s="159"/>
      <c r="M2297" s="159"/>
    </row>
    <row r="2298" spans="12:13">
      <c r="L2298" s="159"/>
      <c r="M2298" s="159"/>
    </row>
    <row r="2299" spans="12:13">
      <c r="L2299" s="159"/>
      <c r="M2299" s="159"/>
    </row>
    <row r="2300" spans="12:13">
      <c r="L2300" s="159"/>
      <c r="M2300" s="159"/>
    </row>
    <row r="2301" spans="12:13">
      <c r="L2301" s="159"/>
      <c r="M2301" s="159"/>
    </row>
    <row r="2302" spans="12:13">
      <c r="L2302" s="159"/>
      <c r="M2302" s="159"/>
    </row>
    <row r="2303" spans="12:13">
      <c r="L2303" s="159"/>
      <c r="M2303" s="159"/>
    </row>
    <row r="2304" spans="12:13">
      <c r="L2304" s="159"/>
      <c r="M2304" s="159"/>
    </row>
    <row r="2305" spans="12:13">
      <c r="L2305" s="159"/>
      <c r="M2305" s="159"/>
    </row>
    <row r="2306" spans="12:13">
      <c r="L2306" s="159"/>
      <c r="M2306" s="159"/>
    </row>
    <row r="2307" spans="12:13">
      <c r="L2307" s="159"/>
      <c r="M2307" s="159"/>
    </row>
    <row r="2308" spans="12:13">
      <c r="L2308" s="159"/>
      <c r="M2308" s="159"/>
    </row>
    <row r="2309" spans="12:13">
      <c r="L2309" s="159"/>
      <c r="M2309" s="159"/>
    </row>
    <row r="2310" spans="12:13">
      <c r="L2310" s="159"/>
      <c r="M2310" s="159"/>
    </row>
    <row r="2311" spans="12:13">
      <c r="L2311" s="159"/>
      <c r="M2311" s="159"/>
    </row>
    <row r="2312" spans="12:13">
      <c r="L2312" s="159"/>
      <c r="M2312" s="159"/>
    </row>
    <row r="2313" spans="12:13">
      <c r="L2313" s="159"/>
      <c r="M2313" s="159"/>
    </row>
    <row r="2314" spans="12:13">
      <c r="L2314" s="159"/>
      <c r="M2314" s="159"/>
    </row>
    <row r="2315" spans="12:13">
      <c r="L2315" s="159"/>
      <c r="M2315" s="159"/>
    </row>
    <row r="2316" spans="12:13">
      <c r="L2316" s="159"/>
      <c r="M2316" s="159"/>
    </row>
    <row r="2317" spans="12:13">
      <c r="L2317" s="159"/>
      <c r="M2317" s="159"/>
    </row>
    <row r="2318" spans="12:13">
      <c r="L2318" s="159"/>
      <c r="M2318" s="159"/>
    </row>
    <row r="2319" spans="12:13">
      <c r="L2319" s="159"/>
      <c r="M2319" s="159"/>
    </row>
    <row r="2320" spans="12:13">
      <c r="L2320" s="159"/>
      <c r="M2320" s="159"/>
    </row>
    <row r="2321" spans="12:13">
      <c r="L2321" s="159"/>
      <c r="M2321" s="159"/>
    </row>
    <row r="2322" spans="12:13">
      <c r="L2322" s="159"/>
      <c r="M2322" s="159"/>
    </row>
    <row r="2323" spans="12:13">
      <c r="L2323" s="159"/>
      <c r="M2323" s="159"/>
    </row>
    <row r="2324" spans="12:13">
      <c r="L2324" s="159"/>
      <c r="M2324" s="159"/>
    </row>
    <row r="2325" spans="12:13">
      <c r="L2325" s="159"/>
      <c r="M2325" s="159"/>
    </row>
    <row r="2326" spans="12:13">
      <c r="L2326" s="159"/>
      <c r="M2326" s="159"/>
    </row>
    <row r="2327" spans="12:13">
      <c r="L2327" s="159"/>
      <c r="M2327" s="159"/>
    </row>
    <row r="2328" spans="12:13">
      <c r="L2328" s="159"/>
      <c r="M2328" s="159"/>
    </row>
    <row r="2329" spans="12:13">
      <c r="L2329" s="159"/>
      <c r="M2329" s="159"/>
    </row>
    <row r="2330" spans="12:13">
      <c r="L2330" s="159"/>
      <c r="M2330" s="159"/>
    </row>
    <row r="2331" spans="12:13">
      <c r="L2331" s="159"/>
      <c r="M2331" s="159"/>
    </row>
    <row r="2332" spans="12:13">
      <c r="L2332" s="159"/>
      <c r="M2332" s="159"/>
    </row>
    <row r="2333" spans="12:13">
      <c r="L2333" s="159"/>
      <c r="M2333" s="159"/>
    </row>
    <row r="2334" spans="12:13">
      <c r="L2334" s="159"/>
      <c r="M2334" s="159"/>
    </row>
    <row r="2335" spans="12:13">
      <c r="L2335" s="159"/>
      <c r="M2335" s="159"/>
    </row>
    <row r="2336" spans="12:13">
      <c r="L2336" s="159"/>
      <c r="M2336" s="159"/>
    </row>
    <row r="2337" spans="12:13">
      <c r="L2337" s="159"/>
      <c r="M2337" s="159"/>
    </row>
    <row r="2338" spans="12:13">
      <c r="L2338" s="159"/>
      <c r="M2338" s="159"/>
    </row>
    <row r="2339" spans="12:13">
      <c r="L2339" s="159"/>
      <c r="M2339" s="159"/>
    </row>
    <row r="2340" spans="12:13">
      <c r="L2340" s="159"/>
      <c r="M2340" s="159"/>
    </row>
    <row r="2341" spans="12:13">
      <c r="L2341" s="159"/>
      <c r="M2341" s="159"/>
    </row>
    <row r="2342" spans="12:13">
      <c r="L2342" s="159"/>
      <c r="M2342" s="159"/>
    </row>
    <row r="2343" spans="12:13">
      <c r="L2343" s="159"/>
      <c r="M2343" s="159"/>
    </row>
    <row r="2344" spans="12:13">
      <c r="L2344" s="159"/>
      <c r="M2344" s="159"/>
    </row>
    <row r="2345" spans="12:13">
      <c r="L2345" s="159"/>
      <c r="M2345" s="159"/>
    </row>
    <row r="2346" spans="12:13">
      <c r="L2346" s="159"/>
      <c r="M2346" s="159"/>
    </row>
    <row r="2347" spans="12:13">
      <c r="L2347" s="159"/>
      <c r="M2347" s="159"/>
    </row>
    <row r="2348" spans="12:13">
      <c r="L2348" s="159"/>
      <c r="M2348" s="159"/>
    </row>
    <row r="2349" spans="12:13">
      <c r="L2349" s="159"/>
      <c r="M2349" s="159"/>
    </row>
    <row r="2350" spans="12:13">
      <c r="L2350" s="159"/>
      <c r="M2350" s="159"/>
    </row>
    <row r="2351" spans="12:13">
      <c r="L2351" s="159"/>
      <c r="M2351" s="159"/>
    </row>
    <row r="2352" spans="12:13">
      <c r="L2352" s="159"/>
      <c r="M2352" s="159"/>
    </row>
    <row r="2353" spans="12:13">
      <c r="L2353" s="159"/>
      <c r="M2353" s="159"/>
    </row>
    <row r="2354" spans="12:13">
      <c r="L2354" s="159"/>
      <c r="M2354" s="159"/>
    </row>
    <row r="2355" spans="12:13">
      <c r="L2355" s="159"/>
      <c r="M2355" s="159"/>
    </row>
    <row r="2356" spans="12:13">
      <c r="L2356" s="159"/>
      <c r="M2356" s="159"/>
    </row>
    <row r="2357" spans="12:13">
      <c r="L2357" s="159"/>
      <c r="M2357" s="159"/>
    </row>
    <row r="2358" spans="12:13">
      <c r="L2358" s="159"/>
      <c r="M2358" s="159"/>
    </row>
    <row r="2359" spans="12:13">
      <c r="L2359" s="159"/>
      <c r="M2359" s="159"/>
    </row>
    <row r="2360" spans="12:13">
      <c r="L2360" s="159"/>
      <c r="M2360" s="159"/>
    </row>
    <row r="2361" spans="12:13">
      <c r="L2361" s="159"/>
      <c r="M2361" s="159"/>
    </row>
    <row r="2362" spans="12:13">
      <c r="L2362" s="159"/>
      <c r="M2362" s="159"/>
    </row>
    <row r="2363" spans="12:13">
      <c r="L2363" s="159"/>
      <c r="M2363" s="159"/>
    </row>
    <row r="2364" spans="12:13">
      <c r="L2364" s="159"/>
      <c r="M2364" s="159"/>
    </row>
    <row r="2365" spans="12:13">
      <c r="L2365" s="159"/>
      <c r="M2365" s="159"/>
    </row>
    <row r="2366" spans="12:13">
      <c r="L2366" s="159"/>
      <c r="M2366" s="159"/>
    </row>
    <row r="2367" spans="12:13">
      <c r="L2367" s="159"/>
      <c r="M2367" s="159"/>
    </row>
    <row r="2368" spans="12:13">
      <c r="L2368" s="159"/>
      <c r="M2368" s="159"/>
    </row>
    <row r="2369" spans="12:13">
      <c r="L2369" s="159"/>
      <c r="M2369" s="159"/>
    </row>
    <row r="2370" spans="12:13">
      <c r="L2370" s="159"/>
      <c r="M2370" s="159"/>
    </row>
    <row r="2371" spans="12:13">
      <c r="L2371" s="159"/>
      <c r="M2371" s="159"/>
    </row>
    <row r="2372" spans="12:13">
      <c r="L2372" s="159"/>
      <c r="M2372" s="159"/>
    </row>
    <row r="2373" spans="12:13">
      <c r="L2373" s="159"/>
      <c r="M2373" s="159"/>
    </row>
    <row r="2374" spans="12:13">
      <c r="L2374" s="159"/>
      <c r="M2374" s="159"/>
    </row>
    <row r="2375" spans="12:13">
      <c r="L2375" s="159"/>
      <c r="M2375" s="159"/>
    </row>
    <row r="2376" spans="12:13">
      <c r="L2376" s="159"/>
      <c r="M2376" s="159"/>
    </row>
    <row r="2377" spans="12:13">
      <c r="L2377" s="159"/>
      <c r="M2377" s="159"/>
    </row>
    <row r="2378" spans="12:13">
      <c r="L2378" s="159"/>
      <c r="M2378" s="159"/>
    </row>
    <row r="2379" spans="12:13">
      <c r="L2379" s="159"/>
      <c r="M2379" s="159"/>
    </row>
    <row r="2380" spans="12:13">
      <c r="L2380" s="159"/>
      <c r="M2380" s="159"/>
    </row>
    <row r="2381" spans="12:13">
      <c r="L2381" s="159"/>
      <c r="M2381" s="159"/>
    </row>
    <row r="2382" spans="12:13">
      <c r="L2382" s="159"/>
      <c r="M2382" s="159"/>
    </row>
    <row r="2383" spans="12:13">
      <c r="L2383" s="159"/>
      <c r="M2383" s="159"/>
    </row>
    <row r="2384" spans="12:13">
      <c r="L2384" s="159"/>
      <c r="M2384" s="159"/>
    </row>
    <row r="2385" spans="12:13">
      <c r="L2385" s="159"/>
      <c r="M2385" s="159"/>
    </row>
    <row r="2386" spans="12:13">
      <c r="L2386" s="159"/>
      <c r="M2386" s="159"/>
    </row>
    <row r="2387" spans="12:13">
      <c r="L2387" s="159"/>
      <c r="M2387" s="159"/>
    </row>
    <row r="2388" spans="12:13">
      <c r="L2388" s="159"/>
      <c r="M2388" s="159"/>
    </row>
    <row r="2389" spans="12:13">
      <c r="L2389" s="159"/>
      <c r="M2389" s="159"/>
    </row>
    <row r="2390" spans="12:13">
      <c r="L2390" s="159"/>
      <c r="M2390" s="159"/>
    </row>
    <row r="2391" spans="12:13">
      <c r="L2391" s="159"/>
      <c r="M2391" s="159"/>
    </row>
    <row r="2392" spans="12:13">
      <c r="L2392" s="159"/>
      <c r="M2392" s="159"/>
    </row>
    <row r="2393" spans="12:13">
      <c r="L2393" s="159"/>
      <c r="M2393" s="159"/>
    </row>
    <row r="2394" spans="12:13">
      <c r="L2394" s="159"/>
      <c r="M2394" s="159"/>
    </row>
    <row r="2395" spans="12:13">
      <c r="L2395" s="159"/>
      <c r="M2395" s="159"/>
    </row>
    <row r="2396" spans="12:13">
      <c r="L2396" s="159"/>
      <c r="M2396" s="159"/>
    </row>
    <row r="2397" spans="12:13">
      <c r="L2397" s="159"/>
      <c r="M2397" s="159"/>
    </row>
    <row r="2398" spans="12:13">
      <c r="L2398" s="159"/>
      <c r="M2398" s="159"/>
    </row>
    <row r="2399" spans="12:13">
      <c r="L2399" s="159"/>
      <c r="M2399" s="159"/>
    </row>
    <row r="2400" spans="12:13">
      <c r="L2400" s="159"/>
      <c r="M2400" s="159"/>
    </row>
    <row r="2401" spans="12:13">
      <c r="L2401" s="159"/>
      <c r="M2401" s="159"/>
    </row>
    <row r="2402" spans="12:13">
      <c r="L2402" s="159"/>
      <c r="M2402" s="159"/>
    </row>
    <row r="2403" spans="12:13">
      <c r="L2403" s="159"/>
      <c r="M2403" s="159"/>
    </row>
    <row r="2404" spans="12:13">
      <c r="L2404" s="159"/>
      <c r="M2404" s="159"/>
    </row>
    <row r="2405" spans="12:13">
      <c r="L2405" s="159"/>
      <c r="M2405" s="159"/>
    </row>
    <row r="2406" spans="12:13">
      <c r="L2406" s="159"/>
      <c r="M2406" s="159"/>
    </row>
    <row r="2407" spans="12:13">
      <c r="L2407" s="159"/>
      <c r="M2407" s="159"/>
    </row>
    <row r="2408" spans="12:13">
      <c r="L2408" s="159"/>
      <c r="M2408" s="159"/>
    </row>
    <row r="2409" spans="12:13">
      <c r="L2409" s="159"/>
      <c r="M2409" s="159"/>
    </row>
    <row r="2410" spans="12:13">
      <c r="L2410" s="159"/>
      <c r="M2410" s="159"/>
    </row>
    <row r="2411" spans="12:13">
      <c r="L2411" s="159"/>
      <c r="M2411" s="159"/>
    </row>
    <row r="2412" spans="12:13">
      <c r="L2412" s="159"/>
      <c r="M2412" s="159"/>
    </row>
    <row r="2413" spans="12:13">
      <c r="L2413" s="159"/>
      <c r="M2413" s="159"/>
    </row>
    <row r="2414" spans="12:13">
      <c r="L2414" s="159"/>
      <c r="M2414" s="159"/>
    </row>
    <row r="2415" spans="12:13">
      <c r="L2415" s="159"/>
      <c r="M2415" s="159"/>
    </row>
    <row r="2416" spans="12:13">
      <c r="L2416" s="159"/>
      <c r="M2416" s="159"/>
    </row>
    <row r="2417" spans="12:13">
      <c r="L2417" s="159"/>
      <c r="M2417" s="159"/>
    </row>
    <row r="2418" spans="12:13">
      <c r="L2418" s="159"/>
      <c r="M2418" s="159"/>
    </row>
    <row r="2419" spans="12:13">
      <c r="L2419" s="159"/>
      <c r="M2419" s="159"/>
    </row>
    <row r="2420" spans="12:13">
      <c r="L2420" s="159"/>
      <c r="M2420" s="159"/>
    </row>
    <row r="2421" spans="12:13">
      <c r="L2421" s="159"/>
      <c r="M2421" s="159"/>
    </row>
    <row r="2422" spans="12:13">
      <c r="L2422" s="159"/>
      <c r="M2422" s="159"/>
    </row>
    <row r="2423" spans="12:13">
      <c r="L2423" s="159"/>
      <c r="M2423" s="159"/>
    </row>
    <row r="2424" spans="12:13">
      <c r="L2424" s="159"/>
      <c r="M2424" s="159"/>
    </row>
    <row r="2425" spans="12:13">
      <c r="L2425" s="159"/>
      <c r="M2425" s="159"/>
    </row>
    <row r="2426" spans="12:13">
      <c r="L2426" s="159"/>
      <c r="M2426" s="159"/>
    </row>
    <row r="2427" spans="12:13">
      <c r="L2427" s="159"/>
      <c r="M2427" s="159"/>
    </row>
    <row r="2428" spans="12:13">
      <c r="L2428" s="159"/>
      <c r="M2428" s="159"/>
    </row>
    <row r="2429" spans="12:13">
      <c r="L2429" s="159"/>
      <c r="M2429" s="159"/>
    </row>
    <row r="2430" spans="12:13">
      <c r="L2430" s="159"/>
      <c r="M2430" s="159"/>
    </row>
    <row r="2431" spans="12:13">
      <c r="L2431" s="159"/>
      <c r="M2431" s="159"/>
    </row>
    <row r="2432" spans="12:13">
      <c r="L2432" s="159"/>
      <c r="M2432" s="159"/>
    </row>
    <row r="2433" spans="12:13">
      <c r="L2433" s="159"/>
      <c r="M2433" s="159"/>
    </row>
    <row r="2434" spans="12:13">
      <c r="L2434" s="159"/>
      <c r="M2434" s="159"/>
    </row>
    <row r="2435" spans="12:13">
      <c r="L2435" s="159"/>
      <c r="M2435" s="159"/>
    </row>
    <row r="2436" spans="12:13">
      <c r="L2436" s="159"/>
      <c r="M2436" s="159"/>
    </row>
    <row r="2437" spans="12:13">
      <c r="L2437" s="159"/>
      <c r="M2437" s="159"/>
    </row>
    <row r="2438" spans="12:13">
      <c r="L2438" s="159"/>
      <c r="M2438" s="159"/>
    </row>
    <row r="2439" spans="12:13">
      <c r="L2439" s="159"/>
      <c r="M2439" s="159"/>
    </row>
    <row r="2440" spans="12:13">
      <c r="L2440" s="159"/>
      <c r="M2440" s="159"/>
    </row>
    <row r="2441" spans="12:13">
      <c r="L2441" s="159"/>
      <c r="M2441" s="159"/>
    </row>
    <row r="2442" spans="12:13">
      <c r="L2442" s="159"/>
      <c r="M2442" s="159"/>
    </row>
    <row r="2443" spans="12:13">
      <c r="L2443" s="159"/>
      <c r="M2443" s="159"/>
    </row>
    <row r="2444" spans="12:13">
      <c r="L2444" s="159"/>
      <c r="M2444" s="159"/>
    </row>
    <row r="2445" spans="12:13">
      <c r="L2445" s="159"/>
      <c r="M2445" s="159"/>
    </row>
    <row r="2446" spans="12:13">
      <c r="L2446" s="159"/>
      <c r="M2446" s="159"/>
    </row>
    <row r="2447" spans="12:13">
      <c r="L2447" s="159"/>
      <c r="M2447" s="159"/>
    </row>
    <row r="2448" spans="12:13">
      <c r="L2448" s="159"/>
      <c r="M2448" s="159"/>
    </row>
    <row r="2449" spans="12:13">
      <c r="L2449" s="159"/>
      <c r="M2449" s="159"/>
    </row>
    <row r="2450" spans="12:13">
      <c r="L2450" s="159"/>
      <c r="M2450" s="159"/>
    </row>
    <row r="2451" spans="12:13">
      <c r="L2451" s="159"/>
      <c r="M2451" s="159"/>
    </row>
    <row r="2452" spans="12:13">
      <c r="L2452" s="159"/>
      <c r="M2452" s="159"/>
    </row>
    <row r="2453" spans="12:13">
      <c r="L2453" s="159"/>
      <c r="M2453" s="159"/>
    </row>
    <row r="2454" spans="12:13">
      <c r="L2454" s="159"/>
      <c r="M2454" s="159"/>
    </row>
    <row r="2455" spans="12:13">
      <c r="L2455" s="159"/>
      <c r="M2455" s="159"/>
    </row>
    <row r="2456" spans="12:13">
      <c r="L2456" s="159"/>
      <c r="M2456" s="159"/>
    </row>
    <row r="2457" spans="12:13">
      <c r="L2457" s="159"/>
      <c r="M2457" s="159"/>
    </row>
    <row r="2458" spans="12:13">
      <c r="L2458" s="159"/>
      <c r="M2458" s="159"/>
    </row>
    <row r="2459" spans="12:13">
      <c r="L2459" s="159"/>
      <c r="M2459" s="159"/>
    </row>
    <row r="2460" spans="12:13">
      <c r="L2460" s="159"/>
      <c r="M2460" s="159"/>
    </row>
    <row r="2461" spans="12:13">
      <c r="L2461" s="159"/>
      <c r="M2461" s="159"/>
    </row>
    <row r="2462" spans="12:13">
      <c r="L2462" s="159"/>
      <c r="M2462" s="159"/>
    </row>
    <row r="2463" spans="12:13">
      <c r="L2463" s="159"/>
      <c r="M2463" s="159"/>
    </row>
    <row r="2464" spans="12:13">
      <c r="L2464" s="159"/>
      <c r="M2464" s="159"/>
    </row>
    <row r="2465" spans="12:13">
      <c r="L2465" s="159"/>
      <c r="M2465" s="159"/>
    </row>
    <row r="2466" spans="12:13">
      <c r="L2466" s="159"/>
      <c r="M2466" s="159"/>
    </row>
    <row r="2467" spans="12:13">
      <c r="L2467" s="159"/>
      <c r="M2467" s="159"/>
    </row>
    <row r="2468" spans="12:13">
      <c r="L2468" s="159"/>
      <c r="M2468" s="159"/>
    </row>
    <row r="2469" spans="12:13">
      <c r="L2469" s="159"/>
      <c r="M2469" s="159"/>
    </row>
    <row r="2470" spans="12:13">
      <c r="L2470" s="159"/>
      <c r="M2470" s="159"/>
    </row>
    <row r="2471" spans="12:13">
      <c r="L2471" s="159"/>
      <c r="M2471" s="159"/>
    </row>
    <row r="2472" spans="12:13">
      <c r="L2472" s="159"/>
      <c r="M2472" s="159"/>
    </row>
    <row r="2473" spans="12:13">
      <c r="L2473" s="159"/>
      <c r="M2473" s="159"/>
    </row>
    <row r="2474" spans="12:13">
      <c r="L2474" s="159"/>
      <c r="M2474" s="159"/>
    </row>
    <row r="2475" spans="12:13">
      <c r="L2475" s="159"/>
      <c r="M2475" s="159"/>
    </row>
    <row r="2476" spans="12:13">
      <c r="L2476" s="159"/>
      <c r="M2476" s="159"/>
    </row>
    <row r="2477" spans="12:13">
      <c r="L2477" s="159"/>
      <c r="M2477" s="159"/>
    </row>
    <row r="2478" spans="12:13">
      <c r="L2478" s="159"/>
      <c r="M2478" s="159"/>
    </row>
    <row r="2479" spans="12:13">
      <c r="L2479" s="159"/>
      <c r="M2479" s="159"/>
    </row>
    <row r="2480" spans="12:13">
      <c r="L2480" s="159"/>
      <c r="M2480" s="159"/>
    </row>
    <row r="2481" spans="12:13">
      <c r="L2481" s="159"/>
      <c r="M2481" s="159"/>
    </row>
    <row r="2482" spans="12:13">
      <c r="L2482" s="159"/>
      <c r="M2482" s="159"/>
    </row>
    <row r="2483" spans="12:13">
      <c r="L2483" s="159"/>
      <c r="M2483" s="159"/>
    </row>
    <row r="2484" spans="12:13">
      <c r="L2484" s="159"/>
      <c r="M2484" s="159"/>
    </row>
    <row r="2485" spans="12:13">
      <c r="L2485" s="159"/>
      <c r="M2485" s="159"/>
    </row>
    <row r="2486" spans="12:13">
      <c r="L2486" s="159"/>
      <c r="M2486" s="159"/>
    </row>
    <row r="2487" spans="12:13">
      <c r="L2487" s="159"/>
      <c r="M2487" s="159"/>
    </row>
    <row r="2488" spans="12:13">
      <c r="L2488" s="159"/>
      <c r="M2488" s="159"/>
    </row>
    <row r="2489" spans="12:13">
      <c r="L2489" s="159"/>
      <c r="M2489" s="159"/>
    </row>
    <row r="2490" spans="12:13">
      <c r="L2490" s="159"/>
      <c r="M2490" s="159"/>
    </row>
    <row r="2491" spans="12:13">
      <c r="L2491" s="159"/>
      <c r="M2491" s="159"/>
    </row>
    <row r="2492" spans="12:13">
      <c r="L2492" s="159"/>
      <c r="M2492" s="159"/>
    </row>
    <row r="2493" spans="12:13">
      <c r="L2493" s="159"/>
      <c r="M2493" s="159"/>
    </row>
    <row r="2494" spans="12:13">
      <c r="L2494" s="159"/>
      <c r="M2494" s="159"/>
    </row>
    <row r="2495" spans="12:13">
      <c r="L2495" s="159"/>
      <c r="M2495" s="159"/>
    </row>
    <row r="2496" spans="12:13">
      <c r="L2496" s="159"/>
      <c r="M2496" s="159"/>
    </row>
    <row r="2497" spans="12:13">
      <c r="L2497" s="159"/>
      <c r="M2497" s="159"/>
    </row>
    <row r="2498" spans="12:13">
      <c r="L2498" s="159"/>
      <c r="M2498" s="159"/>
    </row>
    <row r="2499" spans="12:13">
      <c r="L2499" s="159"/>
      <c r="M2499" s="159"/>
    </row>
    <row r="2500" spans="12:13">
      <c r="L2500" s="159"/>
      <c r="M2500" s="159"/>
    </row>
    <row r="2501" spans="12:13">
      <c r="L2501" s="159"/>
      <c r="M2501" s="159"/>
    </row>
    <row r="2502" spans="12:13">
      <c r="L2502" s="159"/>
      <c r="M2502" s="159"/>
    </row>
    <row r="2503" spans="12:13">
      <c r="L2503" s="159"/>
      <c r="M2503" s="159"/>
    </row>
    <row r="2504" spans="12:13">
      <c r="L2504" s="159"/>
      <c r="M2504" s="159"/>
    </row>
    <row r="2505" spans="12:13">
      <c r="L2505" s="159"/>
      <c r="M2505" s="159"/>
    </row>
    <row r="2506" spans="12:13">
      <c r="L2506" s="159"/>
      <c r="M2506" s="159"/>
    </row>
    <row r="2507" spans="12:13">
      <c r="L2507" s="159"/>
      <c r="M2507" s="159"/>
    </row>
    <row r="2508" spans="12:13">
      <c r="L2508" s="159"/>
      <c r="M2508" s="159"/>
    </row>
    <row r="2509" spans="12:13">
      <c r="L2509" s="159"/>
      <c r="M2509" s="159"/>
    </row>
    <row r="2510" spans="12:13">
      <c r="L2510" s="159"/>
      <c r="M2510" s="159"/>
    </row>
    <row r="2511" spans="12:13">
      <c r="L2511" s="159"/>
      <c r="M2511" s="159"/>
    </row>
    <row r="2512" spans="12:13">
      <c r="L2512" s="159"/>
      <c r="M2512" s="159"/>
    </row>
    <row r="2513" spans="12:13">
      <c r="L2513" s="159"/>
      <c r="M2513" s="159"/>
    </row>
    <row r="2514" spans="12:13">
      <c r="L2514" s="159"/>
      <c r="M2514" s="159"/>
    </row>
    <row r="2515" spans="12:13">
      <c r="L2515" s="159"/>
      <c r="M2515" s="159"/>
    </row>
    <row r="2516" spans="12:13">
      <c r="L2516" s="159"/>
      <c r="M2516" s="159"/>
    </row>
    <row r="2517" spans="12:13">
      <c r="L2517" s="159"/>
      <c r="M2517" s="159"/>
    </row>
    <row r="2518" spans="12:13">
      <c r="L2518" s="159"/>
      <c r="M2518" s="159"/>
    </row>
    <row r="2519" spans="12:13">
      <c r="L2519" s="159"/>
      <c r="M2519" s="159"/>
    </row>
    <row r="2520" spans="12:13">
      <c r="L2520" s="159"/>
      <c r="M2520" s="159"/>
    </row>
    <row r="2521" spans="12:13">
      <c r="L2521" s="159"/>
      <c r="M2521" s="159"/>
    </row>
    <row r="2522" spans="12:13">
      <c r="L2522" s="159"/>
      <c r="M2522" s="159"/>
    </row>
    <row r="2523" spans="12:13">
      <c r="L2523" s="159"/>
      <c r="M2523" s="159"/>
    </row>
    <row r="2524" spans="12:13">
      <c r="L2524" s="159"/>
      <c r="M2524" s="159"/>
    </row>
    <row r="2525" spans="12:13">
      <c r="L2525" s="159"/>
      <c r="M2525" s="159"/>
    </row>
    <row r="2526" spans="12:13">
      <c r="L2526" s="159"/>
      <c r="M2526" s="159"/>
    </row>
    <row r="2527" spans="12:13">
      <c r="L2527" s="159"/>
      <c r="M2527" s="159"/>
    </row>
    <row r="2528" spans="12:13">
      <c r="L2528" s="159"/>
      <c r="M2528" s="159"/>
    </row>
    <row r="2529" spans="12:13">
      <c r="L2529" s="159"/>
      <c r="M2529" s="159"/>
    </row>
    <row r="2530" spans="12:13">
      <c r="L2530" s="159"/>
      <c r="M2530" s="159"/>
    </row>
    <row r="2531" spans="12:13">
      <c r="L2531" s="159"/>
      <c r="M2531" s="159"/>
    </row>
    <row r="2532" spans="12:13">
      <c r="L2532" s="159"/>
      <c r="M2532" s="159"/>
    </row>
    <row r="2533" spans="12:13">
      <c r="L2533" s="159"/>
      <c r="M2533" s="159"/>
    </row>
    <row r="2534" spans="12:13">
      <c r="L2534" s="159"/>
      <c r="M2534" s="159"/>
    </row>
    <row r="2535" spans="12:13">
      <c r="L2535" s="159"/>
      <c r="M2535" s="159"/>
    </row>
    <row r="2536" spans="12:13">
      <c r="L2536" s="159"/>
      <c r="M2536" s="159"/>
    </row>
    <row r="2537" spans="12:13">
      <c r="L2537" s="159"/>
      <c r="M2537" s="159"/>
    </row>
    <row r="2538" spans="12:13">
      <c r="L2538" s="159"/>
      <c r="M2538" s="159"/>
    </row>
    <row r="2539" spans="12:13">
      <c r="L2539" s="159"/>
      <c r="M2539" s="159"/>
    </row>
    <row r="2540" spans="12:13">
      <c r="L2540" s="159"/>
      <c r="M2540" s="159"/>
    </row>
    <row r="2541" spans="12:13">
      <c r="L2541" s="159"/>
      <c r="M2541" s="159"/>
    </row>
    <row r="2542" spans="12:13">
      <c r="L2542" s="159"/>
      <c r="M2542" s="159"/>
    </row>
    <row r="2543" spans="12:13">
      <c r="L2543" s="159"/>
      <c r="M2543" s="159"/>
    </row>
    <row r="2544" spans="12:13">
      <c r="L2544" s="159"/>
      <c r="M2544" s="159"/>
    </row>
    <row r="2545" spans="12:13">
      <c r="L2545" s="159"/>
      <c r="M2545" s="159"/>
    </row>
    <row r="2546" spans="12:13">
      <c r="L2546" s="159"/>
      <c r="M2546" s="159"/>
    </row>
    <row r="2547" spans="12:13">
      <c r="L2547" s="159"/>
      <c r="M2547" s="159"/>
    </row>
    <row r="2548" spans="12:13">
      <c r="L2548" s="159"/>
      <c r="M2548" s="159"/>
    </row>
    <row r="2549" spans="12:13">
      <c r="L2549" s="159"/>
      <c r="M2549" s="159"/>
    </row>
    <row r="2550" spans="12:13">
      <c r="L2550" s="159"/>
      <c r="M2550" s="159"/>
    </row>
    <row r="2551" spans="12:13">
      <c r="L2551" s="159"/>
      <c r="M2551" s="159"/>
    </row>
    <row r="2552" spans="12:13">
      <c r="L2552" s="159"/>
      <c r="M2552" s="159"/>
    </row>
    <row r="2553" spans="12:13">
      <c r="L2553" s="159"/>
      <c r="M2553" s="159"/>
    </row>
    <row r="2554" spans="12:13">
      <c r="L2554" s="159"/>
      <c r="M2554" s="159"/>
    </row>
    <row r="2555" spans="12:13">
      <c r="L2555" s="159"/>
      <c r="M2555" s="159"/>
    </row>
    <row r="2556" spans="12:13">
      <c r="L2556" s="159"/>
      <c r="M2556" s="159"/>
    </row>
    <row r="2557" spans="12:13">
      <c r="L2557" s="159"/>
      <c r="M2557" s="159"/>
    </row>
    <row r="2558" spans="12:13">
      <c r="L2558" s="159"/>
      <c r="M2558" s="159"/>
    </row>
    <row r="2559" spans="12:13">
      <c r="L2559" s="159"/>
      <c r="M2559" s="159"/>
    </row>
    <row r="2560" spans="12:13">
      <c r="L2560" s="159"/>
      <c r="M2560" s="159"/>
    </row>
    <row r="2561" spans="12:13">
      <c r="L2561" s="159"/>
      <c r="M2561" s="159"/>
    </row>
    <row r="2562" spans="12:13">
      <c r="L2562" s="159"/>
      <c r="M2562" s="159"/>
    </row>
    <row r="2563" spans="12:13">
      <c r="L2563" s="159"/>
      <c r="M2563" s="159"/>
    </row>
    <row r="2564" spans="12:13">
      <c r="L2564" s="159"/>
      <c r="M2564" s="159"/>
    </row>
    <row r="2565" spans="12:13">
      <c r="L2565" s="159"/>
      <c r="M2565" s="159"/>
    </row>
    <row r="2566" spans="12:13">
      <c r="L2566" s="159"/>
      <c r="M2566" s="159"/>
    </row>
    <row r="2567" spans="12:13">
      <c r="L2567" s="159"/>
      <c r="M2567" s="159"/>
    </row>
    <row r="2568" spans="12:13">
      <c r="L2568" s="159"/>
      <c r="M2568" s="159"/>
    </row>
    <row r="2569" spans="12:13">
      <c r="L2569" s="159"/>
      <c r="M2569" s="159"/>
    </row>
    <row r="2570" spans="12:13">
      <c r="L2570" s="159"/>
      <c r="M2570" s="159"/>
    </row>
    <row r="2571" spans="12:13">
      <c r="L2571" s="159"/>
      <c r="M2571" s="159"/>
    </row>
    <row r="2572" spans="12:13">
      <c r="L2572" s="159"/>
      <c r="M2572" s="159"/>
    </row>
    <row r="2573" spans="12:13">
      <c r="L2573" s="159"/>
      <c r="M2573" s="159"/>
    </row>
    <row r="2574" spans="12:13">
      <c r="L2574" s="159"/>
      <c r="M2574" s="159"/>
    </row>
    <row r="2575" spans="12:13">
      <c r="L2575" s="159"/>
      <c r="M2575" s="159"/>
    </row>
    <row r="2576" spans="12:13">
      <c r="L2576" s="159"/>
      <c r="M2576" s="159"/>
    </row>
    <row r="2577" spans="12:13">
      <c r="L2577" s="159"/>
      <c r="M2577" s="159"/>
    </row>
    <row r="2578" spans="12:13">
      <c r="L2578" s="159"/>
      <c r="M2578" s="159"/>
    </row>
    <row r="2579" spans="12:13">
      <c r="L2579" s="159"/>
      <c r="M2579" s="159"/>
    </row>
    <row r="2580" spans="12:13">
      <c r="L2580" s="159"/>
      <c r="M2580" s="159"/>
    </row>
    <row r="2581" spans="12:13">
      <c r="L2581" s="159"/>
      <c r="M2581" s="159"/>
    </row>
    <row r="2582" spans="12:13">
      <c r="L2582" s="159"/>
      <c r="M2582" s="159"/>
    </row>
    <row r="2583" spans="12:13">
      <c r="L2583" s="159"/>
      <c r="M2583" s="159"/>
    </row>
    <row r="2584" spans="12:13">
      <c r="L2584" s="159"/>
      <c r="M2584" s="159"/>
    </row>
    <row r="2585" spans="12:13">
      <c r="L2585" s="159"/>
      <c r="M2585" s="159"/>
    </row>
    <row r="2586" spans="12:13">
      <c r="L2586" s="159"/>
      <c r="M2586" s="159"/>
    </row>
    <row r="2587" spans="12:13">
      <c r="L2587" s="159"/>
      <c r="M2587" s="159"/>
    </row>
    <row r="2588" spans="12:13">
      <c r="L2588" s="159"/>
      <c r="M2588" s="159"/>
    </row>
    <row r="2589" spans="12:13">
      <c r="L2589" s="159"/>
      <c r="M2589" s="159"/>
    </row>
    <row r="2590" spans="12:13">
      <c r="L2590" s="159"/>
      <c r="M2590" s="159"/>
    </row>
    <row r="2591" spans="12:13">
      <c r="L2591" s="159"/>
      <c r="M2591" s="159"/>
    </row>
    <row r="2592" spans="12:13">
      <c r="L2592" s="159"/>
      <c r="M2592" s="159"/>
    </row>
    <row r="2593" spans="12:13">
      <c r="L2593" s="159"/>
      <c r="M2593" s="159"/>
    </row>
    <row r="2594" spans="12:13">
      <c r="L2594" s="159"/>
      <c r="M2594" s="159"/>
    </row>
    <row r="2595" spans="12:13">
      <c r="L2595" s="159"/>
      <c r="M2595" s="159"/>
    </row>
    <row r="2596" spans="12:13">
      <c r="L2596" s="159"/>
      <c r="M2596" s="159"/>
    </row>
    <row r="2597" spans="12:13">
      <c r="L2597" s="159"/>
      <c r="M2597" s="159"/>
    </row>
    <row r="2598" spans="12:13">
      <c r="L2598" s="159"/>
      <c r="M2598" s="159"/>
    </row>
    <row r="2599" spans="12:13">
      <c r="L2599" s="159"/>
      <c r="M2599" s="159"/>
    </row>
    <row r="2600" spans="12:13">
      <c r="L2600" s="159"/>
      <c r="M2600" s="159"/>
    </row>
    <row r="2601" spans="12:13">
      <c r="L2601" s="159"/>
      <c r="M2601" s="159"/>
    </row>
    <row r="2602" spans="12:13">
      <c r="L2602" s="159"/>
      <c r="M2602" s="159"/>
    </row>
    <row r="2603" spans="12:13">
      <c r="L2603" s="159"/>
      <c r="M2603" s="159"/>
    </row>
    <row r="2604" spans="12:13">
      <c r="L2604" s="159"/>
      <c r="M2604" s="159"/>
    </row>
    <row r="2605" spans="12:13">
      <c r="L2605" s="159"/>
      <c r="M2605" s="159"/>
    </row>
    <row r="2606" spans="12:13">
      <c r="L2606" s="159"/>
      <c r="M2606" s="159"/>
    </row>
    <row r="2607" spans="12:13">
      <c r="L2607" s="159"/>
      <c r="M2607" s="159"/>
    </row>
    <row r="2608" spans="12:13">
      <c r="L2608" s="159"/>
      <c r="M2608" s="159"/>
    </row>
    <row r="2609" spans="12:13">
      <c r="L2609" s="159"/>
      <c r="M2609" s="159"/>
    </row>
    <row r="2610" spans="12:13">
      <c r="L2610" s="159"/>
      <c r="M2610" s="159"/>
    </row>
    <row r="2611" spans="12:13">
      <c r="L2611" s="159"/>
      <c r="M2611" s="159"/>
    </row>
    <row r="2612" spans="12:13">
      <c r="L2612" s="159"/>
      <c r="M2612" s="159"/>
    </row>
    <row r="2613" spans="12:13">
      <c r="L2613" s="159"/>
      <c r="M2613" s="159"/>
    </row>
    <row r="2614" spans="12:13">
      <c r="L2614" s="159"/>
      <c r="M2614" s="159"/>
    </row>
    <row r="2615" spans="12:13">
      <c r="L2615" s="159"/>
      <c r="M2615" s="159"/>
    </row>
    <row r="2616" spans="12:13">
      <c r="L2616" s="159"/>
      <c r="M2616" s="159"/>
    </row>
    <row r="2617" spans="12:13">
      <c r="L2617" s="159"/>
      <c r="M2617" s="159"/>
    </row>
    <row r="2618" spans="12:13">
      <c r="L2618" s="159"/>
      <c r="M2618" s="159"/>
    </row>
    <row r="2619" spans="12:13">
      <c r="L2619" s="159"/>
      <c r="M2619" s="159"/>
    </row>
    <row r="2620" spans="12:13">
      <c r="L2620" s="159"/>
      <c r="M2620" s="159"/>
    </row>
    <row r="2621" spans="12:13">
      <c r="L2621" s="159"/>
      <c r="M2621" s="159"/>
    </row>
    <row r="2622" spans="12:13">
      <c r="L2622" s="159"/>
      <c r="M2622" s="159"/>
    </row>
    <row r="2623" spans="12:13">
      <c r="L2623" s="159"/>
      <c r="M2623" s="159"/>
    </row>
    <row r="2624" spans="12:13">
      <c r="L2624" s="159"/>
      <c r="M2624" s="159"/>
    </row>
    <row r="2625" spans="12:13">
      <c r="L2625" s="159"/>
      <c r="M2625" s="159"/>
    </row>
    <row r="2626" spans="12:13">
      <c r="L2626" s="159"/>
      <c r="M2626" s="159"/>
    </row>
    <row r="2627" spans="12:13">
      <c r="L2627" s="159"/>
      <c r="M2627" s="159"/>
    </row>
    <row r="2628" spans="12:13">
      <c r="L2628" s="159"/>
      <c r="M2628" s="159"/>
    </row>
    <row r="2629" spans="12:13">
      <c r="L2629" s="159"/>
      <c r="M2629" s="159"/>
    </row>
    <row r="2630" spans="12:13">
      <c r="L2630" s="159"/>
      <c r="M2630" s="159"/>
    </row>
    <row r="2631" spans="12:13">
      <c r="L2631" s="159"/>
      <c r="M2631" s="159"/>
    </row>
    <row r="2632" spans="12:13">
      <c r="L2632" s="159"/>
      <c r="M2632" s="159"/>
    </row>
    <row r="2633" spans="12:13">
      <c r="L2633" s="159"/>
      <c r="M2633" s="159"/>
    </row>
    <row r="2634" spans="12:13">
      <c r="L2634" s="159"/>
      <c r="M2634" s="159"/>
    </row>
    <row r="2635" spans="12:13">
      <c r="L2635" s="159"/>
      <c r="M2635" s="159"/>
    </row>
    <row r="2636" spans="12:13">
      <c r="L2636" s="159"/>
      <c r="M2636" s="159"/>
    </row>
    <row r="2637" spans="12:13">
      <c r="L2637" s="159"/>
      <c r="M2637" s="159"/>
    </row>
    <row r="2638" spans="12:13">
      <c r="L2638" s="159"/>
      <c r="M2638" s="159"/>
    </row>
    <row r="2639" spans="12:13">
      <c r="L2639" s="159"/>
      <c r="M2639" s="159"/>
    </row>
    <row r="2640" spans="12:13">
      <c r="L2640" s="159"/>
      <c r="M2640" s="159"/>
    </row>
    <row r="2641" spans="12:13">
      <c r="L2641" s="159"/>
      <c r="M2641" s="159"/>
    </row>
    <row r="2642" spans="12:13">
      <c r="L2642" s="159"/>
      <c r="M2642" s="159"/>
    </row>
    <row r="2643" spans="12:13">
      <c r="L2643" s="159"/>
      <c r="M2643" s="159"/>
    </row>
    <row r="2644" spans="12:13">
      <c r="L2644" s="159"/>
      <c r="M2644" s="159"/>
    </row>
    <row r="2645" spans="12:13">
      <c r="L2645" s="159"/>
      <c r="M2645" s="159"/>
    </row>
    <row r="2646" spans="12:13">
      <c r="L2646" s="159"/>
      <c r="M2646" s="159"/>
    </row>
    <row r="2647" spans="12:13">
      <c r="L2647" s="159"/>
      <c r="M2647" s="159"/>
    </row>
    <row r="2648" spans="12:13">
      <c r="L2648" s="159"/>
      <c r="M2648" s="159"/>
    </row>
    <row r="2649" spans="12:13">
      <c r="L2649" s="159"/>
      <c r="M2649" s="159"/>
    </row>
    <row r="2650" spans="12:13">
      <c r="L2650" s="159"/>
      <c r="M2650" s="159"/>
    </row>
    <row r="2651" spans="12:13">
      <c r="L2651" s="159"/>
      <c r="M2651" s="159"/>
    </row>
    <row r="2652" spans="12:13">
      <c r="L2652" s="159"/>
      <c r="M2652" s="159"/>
    </row>
    <row r="2653" spans="12:13">
      <c r="L2653" s="159"/>
      <c r="M2653" s="159"/>
    </row>
    <row r="2654" spans="12:13">
      <c r="L2654" s="159"/>
      <c r="M2654" s="159"/>
    </row>
    <row r="2655" spans="12:13">
      <c r="L2655" s="159"/>
      <c r="M2655" s="159"/>
    </row>
    <row r="2656" spans="12:13">
      <c r="L2656" s="159"/>
      <c r="M2656" s="159"/>
    </row>
    <row r="2657" spans="12:13">
      <c r="L2657" s="159"/>
      <c r="M2657" s="159"/>
    </row>
    <row r="2658" spans="12:13">
      <c r="L2658" s="159"/>
      <c r="M2658" s="159"/>
    </row>
    <row r="2659" spans="12:13">
      <c r="L2659" s="159"/>
      <c r="M2659" s="159"/>
    </row>
    <row r="2660" spans="12:13">
      <c r="L2660" s="159"/>
      <c r="M2660" s="159"/>
    </row>
    <row r="2661" spans="12:13">
      <c r="L2661" s="159"/>
      <c r="M2661" s="159"/>
    </row>
    <row r="2662" spans="12:13">
      <c r="L2662" s="159"/>
      <c r="M2662" s="159"/>
    </row>
    <row r="2663" spans="12:13">
      <c r="L2663" s="159"/>
      <c r="M2663" s="159"/>
    </row>
    <row r="2664" spans="12:13">
      <c r="L2664" s="159"/>
      <c r="M2664" s="159"/>
    </row>
    <row r="2665" spans="12:13">
      <c r="L2665" s="159"/>
      <c r="M2665" s="159"/>
    </row>
    <row r="2666" spans="12:13">
      <c r="L2666" s="159"/>
      <c r="M2666" s="159"/>
    </row>
    <row r="2667" spans="12:13">
      <c r="L2667" s="159"/>
      <c r="M2667" s="159"/>
    </row>
    <row r="2668" spans="12:13">
      <c r="L2668" s="159"/>
      <c r="M2668" s="159"/>
    </row>
    <row r="2669" spans="12:13">
      <c r="L2669" s="159"/>
      <c r="M2669" s="159"/>
    </row>
    <row r="2670" spans="12:13">
      <c r="L2670" s="159"/>
      <c r="M2670" s="159"/>
    </row>
    <row r="2671" spans="12:13">
      <c r="L2671" s="159"/>
      <c r="M2671" s="159"/>
    </row>
    <row r="2672" spans="12:13">
      <c r="L2672" s="159"/>
      <c r="M2672" s="159"/>
    </row>
    <row r="2673" spans="12:13">
      <c r="L2673" s="159"/>
      <c r="M2673" s="159"/>
    </row>
    <row r="2674" spans="12:13">
      <c r="L2674" s="159"/>
      <c r="M2674" s="159"/>
    </row>
    <row r="2675" spans="12:13">
      <c r="L2675" s="159"/>
      <c r="M2675" s="159"/>
    </row>
    <row r="2676" spans="12:13">
      <c r="L2676" s="159"/>
      <c r="M2676" s="159"/>
    </row>
    <row r="2677" spans="12:13">
      <c r="L2677" s="159"/>
      <c r="M2677" s="159"/>
    </row>
    <row r="2678" spans="12:13">
      <c r="L2678" s="159"/>
      <c r="M2678" s="159"/>
    </row>
    <row r="2679" spans="12:13">
      <c r="L2679" s="159"/>
      <c r="M2679" s="159"/>
    </row>
    <row r="2680" spans="12:13">
      <c r="L2680" s="159"/>
      <c r="M2680" s="159"/>
    </row>
    <row r="2681" spans="12:13">
      <c r="L2681" s="159"/>
      <c r="M2681" s="159"/>
    </row>
    <row r="2682" spans="12:13">
      <c r="L2682" s="159"/>
      <c r="M2682" s="159"/>
    </row>
    <row r="2683" spans="12:13">
      <c r="L2683" s="159"/>
      <c r="M2683" s="159"/>
    </row>
    <row r="2684" spans="12:13">
      <c r="L2684" s="159"/>
      <c r="M2684" s="159"/>
    </row>
    <row r="2685" spans="12:13">
      <c r="L2685" s="159"/>
      <c r="M2685" s="159"/>
    </row>
    <row r="2686" spans="12:13">
      <c r="L2686" s="159"/>
      <c r="M2686" s="159"/>
    </row>
    <row r="2687" spans="12:13">
      <c r="L2687" s="159"/>
      <c r="M2687" s="159"/>
    </row>
    <row r="2688" spans="12:13">
      <c r="L2688" s="159"/>
      <c r="M2688" s="159"/>
    </row>
    <row r="2689" spans="12:13">
      <c r="L2689" s="159"/>
      <c r="M2689" s="159"/>
    </row>
    <row r="2690" spans="12:13">
      <c r="L2690" s="159"/>
      <c r="M2690" s="159"/>
    </row>
    <row r="2691" spans="12:13">
      <c r="L2691" s="159"/>
      <c r="M2691" s="159"/>
    </row>
    <row r="2692" spans="12:13">
      <c r="L2692" s="159"/>
      <c r="M2692" s="159"/>
    </row>
    <row r="2693" spans="12:13">
      <c r="L2693" s="159"/>
      <c r="M2693" s="159"/>
    </row>
    <row r="2694" spans="12:13">
      <c r="L2694" s="159"/>
      <c r="M2694" s="159"/>
    </row>
    <row r="2695" spans="12:13">
      <c r="L2695" s="159"/>
      <c r="M2695" s="159"/>
    </row>
    <row r="2696" spans="12:13">
      <c r="L2696" s="159"/>
      <c r="M2696" s="159"/>
    </row>
    <row r="2697" spans="12:13">
      <c r="L2697" s="159"/>
      <c r="M2697" s="159"/>
    </row>
    <row r="2698" spans="12:13">
      <c r="L2698" s="159"/>
      <c r="M2698" s="159"/>
    </row>
    <row r="2699" spans="12:13">
      <c r="L2699" s="159"/>
      <c r="M2699" s="159"/>
    </row>
    <row r="2700" spans="12:13">
      <c r="L2700" s="159"/>
      <c r="M2700" s="159"/>
    </row>
    <row r="2701" spans="12:13">
      <c r="L2701" s="159"/>
      <c r="M2701" s="159"/>
    </row>
    <row r="2702" spans="12:13">
      <c r="L2702" s="159"/>
      <c r="M2702" s="159"/>
    </row>
    <row r="2703" spans="12:13">
      <c r="L2703" s="159"/>
      <c r="M2703" s="159"/>
    </row>
    <row r="2704" spans="12:13">
      <c r="L2704" s="159"/>
      <c r="M2704" s="159"/>
    </row>
    <row r="2705" spans="12:13">
      <c r="L2705" s="159"/>
      <c r="M2705" s="159"/>
    </row>
    <row r="2706" spans="12:13">
      <c r="L2706" s="159"/>
      <c r="M2706" s="159"/>
    </row>
    <row r="2707" spans="12:13">
      <c r="L2707" s="159"/>
      <c r="M2707" s="159"/>
    </row>
    <row r="2708" spans="12:13">
      <c r="L2708" s="159"/>
      <c r="M2708" s="159"/>
    </row>
    <row r="2709" spans="12:13">
      <c r="L2709" s="159"/>
      <c r="M2709" s="159"/>
    </row>
    <row r="2710" spans="12:13">
      <c r="L2710" s="159"/>
      <c r="M2710" s="159"/>
    </row>
    <row r="2711" spans="12:13">
      <c r="L2711" s="159"/>
      <c r="M2711" s="159"/>
    </row>
    <row r="2712" spans="12:13">
      <c r="L2712" s="159"/>
      <c r="M2712" s="159"/>
    </row>
    <row r="2713" spans="12:13">
      <c r="L2713" s="159"/>
      <c r="M2713" s="159"/>
    </row>
    <row r="2714" spans="12:13">
      <c r="L2714" s="159"/>
      <c r="M2714" s="159"/>
    </row>
    <row r="2715" spans="12:13">
      <c r="L2715" s="159"/>
      <c r="M2715" s="159"/>
    </row>
    <row r="2716" spans="12:13">
      <c r="L2716" s="159"/>
      <c r="M2716" s="159"/>
    </row>
    <row r="2717" spans="12:13">
      <c r="L2717" s="159"/>
      <c r="M2717" s="159"/>
    </row>
    <row r="2718" spans="12:13">
      <c r="L2718" s="159"/>
      <c r="M2718" s="159"/>
    </row>
    <row r="2719" spans="12:13">
      <c r="L2719" s="159"/>
      <c r="M2719" s="159"/>
    </row>
    <row r="2720" spans="12:13">
      <c r="L2720" s="159"/>
      <c r="M2720" s="159"/>
    </row>
    <row r="2721" spans="12:13">
      <c r="L2721" s="159"/>
      <c r="M2721" s="159"/>
    </row>
    <row r="2722" spans="12:13">
      <c r="L2722" s="159"/>
      <c r="M2722" s="159"/>
    </row>
    <row r="2723" spans="12:13">
      <c r="L2723" s="159"/>
      <c r="M2723" s="159"/>
    </row>
    <row r="2724" spans="12:13">
      <c r="L2724" s="159"/>
      <c r="M2724" s="159"/>
    </row>
    <row r="2725" spans="12:13">
      <c r="L2725" s="159"/>
      <c r="M2725" s="159"/>
    </row>
    <row r="2726" spans="12:13">
      <c r="L2726" s="159"/>
      <c r="M2726" s="159"/>
    </row>
    <row r="2727" spans="12:13">
      <c r="L2727" s="159"/>
      <c r="M2727" s="159"/>
    </row>
    <row r="2728" spans="12:13">
      <c r="L2728" s="159"/>
      <c r="M2728" s="159"/>
    </row>
    <row r="2729" spans="12:13">
      <c r="L2729" s="159"/>
      <c r="M2729" s="159"/>
    </row>
    <row r="2730" spans="12:13">
      <c r="L2730" s="159"/>
      <c r="M2730" s="159"/>
    </row>
    <row r="2731" spans="12:13">
      <c r="L2731" s="159"/>
      <c r="M2731" s="159"/>
    </row>
    <row r="2732" spans="12:13">
      <c r="L2732" s="159"/>
      <c r="M2732" s="159"/>
    </row>
    <row r="2733" spans="12:13">
      <c r="L2733" s="159"/>
      <c r="M2733" s="159"/>
    </row>
    <row r="2734" spans="12:13">
      <c r="L2734" s="159"/>
      <c r="M2734" s="159"/>
    </row>
    <row r="2735" spans="12:13">
      <c r="L2735" s="159"/>
      <c r="M2735" s="159"/>
    </row>
    <row r="2736" spans="12:13">
      <c r="L2736" s="159"/>
      <c r="M2736" s="159"/>
    </row>
    <row r="2737" spans="12:13">
      <c r="L2737" s="159"/>
      <c r="M2737" s="159"/>
    </row>
    <row r="2738" spans="12:13">
      <c r="L2738" s="159"/>
      <c r="M2738" s="159"/>
    </row>
    <row r="2739" spans="12:13">
      <c r="L2739" s="159"/>
      <c r="M2739" s="159"/>
    </row>
    <row r="2740" spans="12:13">
      <c r="L2740" s="159"/>
      <c r="M2740" s="159"/>
    </row>
    <row r="2741" spans="12:13">
      <c r="L2741" s="159"/>
      <c r="M2741" s="159"/>
    </row>
    <row r="2742" spans="12:13">
      <c r="L2742" s="159"/>
      <c r="M2742" s="159"/>
    </row>
    <row r="2743" spans="12:13">
      <c r="L2743" s="159"/>
      <c r="M2743" s="159"/>
    </row>
    <row r="2744" spans="12:13">
      <c r="L2744" s="159"/>
      <c r="M2744" s="159"/>
    </row>
    <row r="2745" spans="12:13">
      <c r="L2745" s="159"/>
      <c r="M2745" s="159"/>
    </row>
    <row r="2746" spans="12:13">
      <c r="L2746" s="159"/>
      <c r="M2746" s="159"/>
    </row>
    <row r="2747" spans="12:13">
      <c r="L2747" s="159"/>
      <c r="M2747" s="159"/>
    </row>
    <row r="2748" spans="12:13">
      <c r="L2748" s="159"/>
      <c r="M2748" s="159"/>
    </row>
    <row r="2749" spans="12:13">
      <c r="L2749" s="159"/>
      <c r="M2749" s="159"/>
    </row>
    <row r="2750" spans="12:13">
      <c r="L2750" s="159"/>
      <c r="M2750" s="159"/>
    </row>
    <row r="2751" spans="12:13">
      <c r="L2751" s="159"/>
      <c r="M2751" s="159"/>
    </row>
    <row r="2752" spans="12:13">
      <c r="L2752" s="159"/>
      <c r="M2752" s="159"/>
    </row>
    <row r="2753" spans="12:13">
      <c r="L2753" s="159"/>
      <c r="M2753" s="159"/>
    </row>
    <row r="2754" spans="12:13">
      <c r="L2754" s="159"/>
      <c r="M2754" s="159"/>
    </row>
    <row r="2755" spans="12:13">
      <c r="L2755" s="159"/>
      <c r="M2755" s="159"/>
    </row>
    <row r="2756" spans="12:13">
      <c r="L2756" s="159"/>
      <c r="M2756" s="159"/>
    </row>
    <row r="2757" spans="12:13">
      <c r="L2757" s="159"/>
      <c r="M2757" s="159"/>
    </row>
    <row r="2758" spans="12:13">
      <c r="L2758" s="159"/>
      <c r="M2758" s="159"/>
    </row>
    <row r="2759" spans="12:13">
      <c r="L2759" s="159"/>
      <c r="M2759" s="159"/>
    </row>
    <row r="2760" spans="12:13">
      <c r="L2760" s="159"/>
      <c r="M2760" s="159"/>
    </row>
    <row r="2761" spans="12:13">
      <c r="L2761" s="159"/>
      <c r="M2761" s="159"/>
    </row>
    <row r="2762" spans="12:13">
      <c r="L2762" s="159"/>
      <c r="M2762" s="159"/>
    </row>
    <row r="2763" spans="12:13">
      <c r="L2763" s="159"/>
      <c r="M2763" s="159"/>
    </row>
    <row r="2764" spans="12:13">
      <c r="L2764" s="159"/>
      <c r="M2764" s="159"/>
    </row>
    <row r="2765" spans="12:13">
      <c r="L2765" s="159"/>
      <c r="M2765" s="159"/>
    </row>
    <row r="2766" spans="12:13">
      <c r="L2766" s="159"/>
      <c r="M2766" s="159"/>
    </row>
    <row r="2767" spans="12:13">
      <c r="L2767" s="159"/>
      <c r="M2767" s="159"/>
    </row>
    <row r="2768" spans="12:13">
      <c r="L2768" s="159"/>
      <c r="M2768" s="159"/>
    </row>
    <row r="2769" spans="12:13">
      <c r="L2769" s="159"/>
      <c r="M2769" s="159"/>
    </row>
    <row r="2770" spans="12:13">
      <c r="L2770" s="159"/>
      <c r="M2770" s="159"/>
    </row>
    <row r="2771" spans="12:13">
      <c r="L2771" s="159"/>
      <c r="M2771" s="159"/>
    </row>
    <row r="2772" spans="12:13">
      <c r="L2772" s="159"/>
      <c r="M2772" s="159"/>
    </row>
    <row r="2773" spans="12:13">
      <c r="L2773" s="159"/>
      <c r="M2773" s="159"/>
    </row>
    <row r="2774" spans="12:13">
      <c r="L2774" s="159"/>
      <c r="M2774" s="159"/>
    </row>
    <row r="2775" spans="12:13">
      <c r="L2775" s="159"/>
      <c r="M2775" s="159"/>
    </row>
    <row r="2776" spans="12:13">
      <c r="L2776" s="159"/>
      <c r="M2776" s="159"/>
    </row>
    <row r="2777" spans="12:13">
      <c r="L2777" s="159"/>
      <c r="M2777" s="159"/>
    </row>
    <row r="2778" spans="12:13">
      <c r="L2778" s="159"/>
      <c r="M2778" s="159"/>
    </row>
    <row r="2779" spans="12:13">
      <c r="L2779" s="159"/>
      <c r="M2779" s="159"/>
    </row>
    <row r="2780" spans="12:13">
      <c r="L2780" s="159"/>
      <c r="M2780" s="159"/>
    </row>
    <row r="2781" spans="12:13">
      <c r="L2781" s="159"/>
      <c r="M2781" s="159"/>
    </row>
    <row r="2782" spans="12:13">
      <c r="L2782" s="159"/>
      <c r="M2782" s="159"/>
    </row>
    <row r="2783" spans="12:13">
      <c r="L2783" s="159"/>
      <c r="M2783" s="159"/>
    </row>
    <row r="2784" spans="12:13">
      <c r="L2784" s="159"/>
      <c r="M2784" s="159"/>
    </row>
    <row r="2785" spans="12:13">
      <c r="L2785" s="159"/>
      <c r="M2785" s="159"/>
    </row>
    <row r="2786" spans="12:13">
      <c r="L2786" s="159"/>
      <c r="M2786" s="159"/>
    </row>
    <row r="2787" spans="12:13">
      <c r="L2787" s="159"/>
      <c r="M2787" s="159"/>
    </row>
    <row r="2788" spans="12:13">
      <c r="L2788" s="159"/>
      <c r="M2788" s="159"/>
    </row>
    <row r="2789" spans="12:13">
      <c r="L2789" s="159"/>
      <c r="M2789" s="159"/>
    </row>
    <row r="2790" spans="12:13">
      <c r="L2790" s="159"/>
      <c r="M2790" s="159"/>
    </row>
    <row r="2791" spans="12:13">
      <c r="L2791" s="159"/>
      <c r="M2791" s="159"/>
    </row>
    <row r="2792" spans="12:13">
      <c r="L2792" s="159"/>
      <c r="M2792" s="159"/>
    </row>
    <row r="2793" spans="12:13">
      <c r="L2793" s="159"/>
      <c r="M2793" s="159"/>
    </row>
    <row r="2794" spans="12:13">
      <c r="L2794" s="159"/>
      <c r="M2794" s="159"/>
    </row>
    <row r="2795" spans="12:13">
      <c r="L2795" s="159"/>
      <c r="M2795" s="159"/>
    </row>
    <row r="2796" spans="12:13">
      <c r="L2796" s="159"/>
      <c r="M2796" s="159"/>
    </row>
    <row r="2797" spans="12:13">
      <c r="L2797" s="159"/>
      <c r="M2797" s="159"/>
    </row>
    <row r="2798" spans="12:13">
      <c r="L2798" s="159"/>
      <c r="M2798" s="159"/>
    </row>
    <row r="2799" spans="12:13">
      <c r="L2799" s="159"/>
      <c r="M2799" s="159"/>
    </row>
    <row r="2800" spans="12:13">
      <c r="L2800" s="159"/>
      <c r="M2800" s="159"/>
    </row>
    <row r="2801" spans="12:13">
      <c r="L2801" s="159"/>
      <c r="M2801" s="159"/>
    </row>
    <row r="2802" spans="12:13">
      <c r="L2802" s="159"/>
      <c r="M2802" s="159"/>
    </row>
    <row r="2803" spans="12:13">
      <c r="L2803" s="159"/>
      <c r="M2803" s="159"/>
    </row>
    <row r="2804" spans="12:13">
      <c r="L2804" s="159"/>
      <c r="M2804" s="159"/>
    </row>
    <row r="2805" spans="12:13">
      <c r="L2805" s="159"/>
      <c r="M2805" s="159"/>
    </row>
    <row r="2806" spans="12:13">
      <c r="L2806" s="159"/>
      <c r="M2806" s="159"/>
    </row>
    <row r="2807" spans="12:13">
      <c r="L2807" s="159"/>
      <c r="M2807" s="159"/>
    </row>
    <row r="2808" spans="12:13">
      <c r="L2808" s="159"/>
      <c r="M2808" s="159"/>
    </row>
    <row r="2809" spans="12:13">
      <c r="L2809" s="159"/>
      <c r="M2809" s="159"/>
    </row>
    <row r="2810" spans="12:13">
      <c r="L2810" s="159"/>
      <c r="M2810" s="159"/>
    </row>
    <row r="2811" spans="12:13">
      <c r="L2811" s="159"/>
      <c r="M2811" s="159"/>
    </row>
    <row r="2812" spans="12:13">
      <c r="L2812" s="159"/>
      <c r="M2812" s="159"/>
    </row>
    <row r="2813" spans="12:13">
      <c r="L2813" s="159"/>
      <c r="M2813" s="159"/>
    </row>
    <row r="2814" spans="12:13">
      <c r="L2814" s="159"/>
      <c r="M2814" s="159"/>
    </row>
    <row r="2815" spans="12:13">
      <c r="L2815" s="159"/>
      <c r="M2815" s="159"/>
    </row>
    <row r="2816" spans="12:13">
      <c r="L2816" s="159"/>
      <c r="M2816" s="159"/>
    </row>
    <row r="2817" spans="12:13">
      <c r="L2817" s="159"/>
      <c r="M2817" s="159"/>
    </row>
    <row r="2818" spans="12:13">
      <c r="L2818" s="159"/>
      <c r="M2818" s="159"/>
    </row>
    <row r="2819" spans="12:13">
      <c r="L2819" s="159"/>
      <c r="M2819" s="159"/>
    </row>
    <row r="2820" spans="12:13">
      <c r="L2820" s="159"/>
      <c r="M2820" s="159"/>
    </row>
    <row r="2821" spans="12:13">
      <c r="L2821" s="159"/>
      <c r="M2821" s="159"/>
    </row>
    <row r="2822" spans="12:13">
      <c r="L2822" s="159"/>
      <c r="M2822" s="159"/>
    </row>
    <row r="2823" spans="12:13">
      <c r="L2823" s="159"/>
      <c r="M2823" s="159"/>
    </row>
    <row r="2824" spans="12:13">
      <c r="L2824" s="159"/>
      <c r="M2824" s="159"/>
    </row>
    <row r="2825" spans="12:13">
      <c r="L2825" s="159"/>
      <c r="M2825" s="159"/>
    </row>
    <row r="2826" spans="12:13">
      <c r="L2826" s="159"/>
      <c r="M2826" s="159"/>
    </row>
    <row r="2827" spans="12:13">
      <c r="L2827" s="159"/>
      <c r="M2827" s="159"/>
    </row>
    <row r="2828" spans="12:13">
      <c r="L2828" s="159"/>
      <c r="M2828" s="159"/>
    </row>
    <row r="2829" spans="12:13">
      <c r="L2829" s="159"/>
      <c r="M2829" s="159"/>
    </row>
    <row r="2830" spans="12:13">
      <c r="L2830" s="159"/>
      <c r="M2830" s="159"/>
    </row>
    <row r="2831" spans="12:13">
      <c r="L2831" s="159"/>
      <c r="M2831" s="159"/>
    </row>
    <row r="2832" spans="12:13">
      <c r="L2832" s="159"/>
      <c r="M2832" s="159"/>
    </row>
    <row r="2833" spans="12:13">
      <c r="L2833" s="159"/>
      <c r="M2833" s="159"/>
    </row>
    <row r="2834" spans="12:13">
      <c r="L2834" s="159"/>
      <c r="M2834" s="159"/>
    </row>
    <row r="2835" spans="12:13">
      <c r="L2835" s="159"/>
      <c r="M2835" s="159"/>
    </row>
    <row r="2836" spans="12:13">
      <c r="L2836" s="159"/>
      <c r="M2836" s="159"/>
    </row>
    <row r="2837" spans="12:13">
      <c r="L2837" s="159"/>
      <c r="M2837" s="159"/>
    </row>
    <row r="2838" spans="12:13">
      <c r="L2838" s="159"/>
      <c r="M2838" s="159"/>
    </row>
    <row r="2839" spans="12:13">
      <c r="L2839" s="159"/>
      <c r="M2839" s="159"/>
    </row>
    <row r="2840" spans="12:13">
      <c r="L2840" s="159"/>
      <c r="M2840" s="159"/>
    </row>
    <row r="2841" spans="12:13">
      <c r="L2841" s="159"/>
      <c r="M2841" s="159"/>
    </row>
    <row r="2842" spans="12:13">
      <c r="L2842" s="159"/>
      <c r="M2842" s="159"/>
    </row>
    <row r="2843" spans="12:13">
      <c r="L2843" s="159"/>
      <c r="M2843" s="159"/>
    </row>
    <row r="2844" spans="12:13">
      <c r="L2844" s="159"/>
      <c r="M2844" s="159"/>
    </row>
    <row r="2845" spans="12:13">
      <c r="L2845" s="159"/>
      <c r="M2845" s="159"/>
    </row>
    <row r="2846" spans="12:13">
      <c r="L2846" s="159"/>
      <c r="M2846" s="159"/>
    </row>
    <row r="2847" spans="12:13">
      <c r="L2847" s="159"/>
      <c r="M2847" s="159"/>
    </row>
    <row r="2848" spans="12:13">
      <c r="L2848" s="159"/>
      <c r="M2848" s="159"/>
    </row>
    <row r="2849" spans="12:13">
      <c r="L2849" s="159"/>
      <c r="M2849" s="159"/>
    </row>
    <row r="2850" spans="12:13">
      <c r="L2850" s="159"/>
      <c r="M2850" s="159"/>
    </row>
    <row r="2851" spans="12:13">
      <c r="L2851" s="159"/>
      <c r="M2851" s="159"/>
    </row>
    <row r="2852" spans="12:13">
      <c r="L2852" s="159"/>
      <c r="M2852" s="159"/>
    </row>
    <row r="2853" spans="12:13">
      <c r="L2853" s="159"/>
      <c r="M2853" s="159"/>
    </row>
    <row r="2854" spans="12:13">
      <c r="L2854" s="159"/>
      <c r="M2854" s="159"/>
    </row>
    <row r="2855" spans="12:13">
      <c r="L2855" s="159"/>
      <c r="M2855" s="159"/>
    </row>
    <row r="2856" spans="12:13">
      <c r="L2856" s="159"/>
      <c r="M2856" s="159"/>
    </row>
    <row r="2857" spans="12:13">
      <c r="L2857" s="159"/>
      <c r="M2857" s="159"/>
    </row>
    <row r="2858" spans="12:13">
      <c r="L2858" s="159"/>
      <c r="M2858" s="159"/>
    </row>
    <row r="2859" spans="12:13">
      <c r="L2859" s="159"/>
      <c r="M2859" s="159"/>
    </row>
    <row r="2860" spans="12:13">
      <c r="L2860" s="159"/>
      <c r="M2860" s="159"/>
    </row>
    <row r="2861" spans="12:13">
      <c r="L2861" s="159"/>
      <c r="M2861" s="159"/>
    </row>
    <row r="2862" spans="12:13">
      <c r="L2862" s="159"/>
      <c r="M2862" s="159"/>
    </row>
    <row r="2863" spans="12:13">
      <c r="L2863" s="159"/>
      <c r="M2863" s="159"/>
    </row>
    <row r="2864" spans="12:13">
      <c r="L2864" s="159"/>
      <c r="M2864" s="159"/>
    </row>
    <row r="2865" spans="12:13">
      <c r="L2865" s="159"/>
      <c r="M2865" s="159"/>
    </row>
    <row r="2866" spans="12:13">
      <c r="L2866" s="159"/>
      <c r="M2866" s="159"/>
    </row>
    <row r="2867" spans="12:13">
      <c r="L2867" s="159"/>
      <c r="M2867" s="159"/>
    </row>
    <row r="2868" spans="12:13">
      <c r="L2868" s="159"/>
      <c r="M2868" s="159"/>
    </row>
    <row r="2869" spans="12:13">
      <c r="L2869" s="159"/>
      <c r="M2869" s="159"/>
    </row>
    <row r="2870" spans="12:13">
      <c r="L2870" s="159"/>
      <c r="M2870" s="159"/>
    </row>
    <row r="2871" spans="12:13">
      <c r="L2871" s="159"/>
      <c r="M2871" s="159"/>
    </row>
    <row r="2872" spans="12:13">
      <c r="L2872" s="159"/>
      <c r="M2872" s="159"/>
    </row>
    <row r="2873" spans="12:13">
      <c r="L2873" s="159"/>
      <c r="M2873" s="159"/>
    </row>
    <row r="2874" spans="12:13">
      <c r="L2874" s="159"/>
      <c r="M2874" s="159"/>
    </row>
    <row r="2875" spans="12:13">
      <c r="L2875" s="159"/>
      <c r="M2875" s="159"/>
    </row>
    <row r="2876" spans="12:13">
      <c r="L2876" s="159"/>
      <c r="M2876" s="159"/>
    </row>
    <row r="2877" spans="12:13">
      <c r="L2877" s="159"/>
      <c r="M2877" s="159"/>
    </row>
    <row r="2878" spans="12:13">
      <c r="L2878" s="159"/>
      <c r="M2878" s="159"/>
    </row>
    <row r="2879" spans="12:13">
      <c r="L2879" s="159"/>
      <c r="M2879" s="159"/>
    </row>
    <row r="2880" spans="12:13">
      <c r="L2880" s="159"/>
      <c r="M2880" s="159"/>
    </row>
    <row r="2881" spans="12:13">
      <c r="L2881" s="159"/>
      <c r="M2881" s="159"/>
    </row>
    <row r="2882" spans="12:13">
      <c r="L2882" s="159"/>
      <c r="M2882" s="159"/>
    </row>
    <row r="2883" spans="12:13">
      <c r="L2883" s="159"/>
      <c r="M2883" s="159"/>
    </row>
    <row r="2884" spans="12:13">
      <c r="L2884" s="159"/>
      <c r="M2884" s="159"/>
    </row>
    <row r="2885" spans="12:13">
      <c r="L2885" s="159"/>
      <c r="M2885" s="159"/>
    </row>
    <row r="2886" spans="12:13">
      <c r="L2886" s="159"/>
      <c r="M2886" s="159"/>
    </row>
    <row r="2887" spans="12:13">
      <c r="L2887" s="159"/>
      <c r="M2887" s="159"/>
    </row>
    <row r="2888" spans="12:13">
      <c r="L2888" s="159"/>
      <c r="M2888" s="159"/>
    </row>
    <row r="2889" spans="12:13">
      <c r="L2889" s="159"/>
      <c r="M2889" s="159"/>
    </row>
    <row r="2890" spans="12:13">
      <c r="L2890" s="159"/>
      <c r="M2890" s="159"/>
    </row>
    <row r="2891" spans="12:13">
      <c r="L2891" s="159"/>
      <c r="M2891" s="159"/>
    </row>
    <row r="2892" spans="12:13">
      <c r="L2892" s="159"/>
      <c r="M2892" s="159"/>
    </row>
    <row r="2893" spans="12:13">
      <c r="L2893" s="159"/>
      <c r="M2893" s="159"/>
    </row>
    <row r="2894" spans="12:13">
      <c r="L2894" s="159"/>
      <c r="M2894" s="159"/>
    </row>
    <row r="2895" spans="12:13">
      <c r="L2895" s="159"/>
      <c r="M2895" s="159"/>
    </row>
    <row r="2896" spans="12:13">
      <c r="L2896" s="159"/>
      <c r="M2896" s="159"/>
    </row>
    <row r="2897" spans="12:13">
      <c r="L2897" s="159"/>
      <c r="M2897" s="159"/>
    </row>
    <row r="2898" spans="12:13">
      <c r="L2898" s="159"/>
      <c r="M2898" s="159"/>
    </row>
    <row r="2899" spans="12:13">
      <c r="L2899" s="159"/>
      <c r="M2899" s="159"/>
    </row>
    <row r="2900" spans="12:13">
      <c r="L2900" s="159"/>
      <c r="M2900" s="159"/>
    </row>
    <row r="2901" spans="12:13">
      <c r="L2901" s="159"/>
      <c r="M2901" s="159"/>
    </row>
    <row r="2902" spans="12:13">
      <c r="L2902" s="159"/>
      <c r="M2902" s="159"/>
    </row>
    <row r="2903" spans="12:13">
      <c r="L2903" s="159"/>
      <c r="M2903" s="159"/>
    </row>
    <row r="2904" spans="12:13">
      <c r="L2904" s="159"/>
      <c r="M2904" s="159"/>
    </row>
    <row r="2905" spans="12:13">
      <c r="L2905" s="159"/>
      <c r="M2905" s="159"/>
    </row>
    <row r="2906" spans="12:13">
      <c r="L2906" s="159"/>
      <c r="M2906" s="159"/>
    </row>
    <row r="2907" spans="12:13">
      <c r="L2907" s="159"/>
      <c r="M2907" s="159"/>
    </row>
    <row r="2908" spans="12:13">
      <c r="L2908" s="159"/>
      <c r="M2908" s="159"/>
    </row>
    <row r="2909" spans="12:13">
      <c r="L2909" s="159"/>
      <c r="M2909" s="159"/>
    </row>
    <row r="2910" spans="12:13">
      <c r="L2910" s="159"/>
      <c r="M2910" s="159"/>
    </row>
    <row r="2911" spans="12:13">
      <c r="L2911" s="159"/>
      <c r="M2911" s="159"/>
    </row>
    <row r="2912" spans="12:13">
      <c r="L2912" s="159"/>
      <c r="M2912" s="159"/>
    </row>
    <row r="2913" spans="12:13">
      <c r="L2913" s="159"/>
      <c r="M2913" s="159"/>
    </row>
    <row r="2914" spans="12:13">
      <c r="L2914" s="159"/>
      <c r="M2914" s="159"/>
    </row>
    <row r="2915" spans="12:13">
      <c r="L2915" s="159"/>
      <c r="M2915" s="159"/>
    </row>
    <row r="2916" spans="12:13">
      <c r="L2916" s="159"/>
      <c r="M2916" s="159"/>
    </row>
    <row r="2917" spans="12:13">
      <c r="L2917" s="159"/>
      <c r="M2917" s="159"/>
    </row>
    <row r="2918" spans="12:13">
      <c r="L2918" s="159"/>
      <c r="M2918" s="159"/>
    </row>
    <row r="2919" spans="12:13">
      <c r="L2919" s="159"/>
      <c r="M2919" s="159"/>
    </row>
    <row r="2920" spans="12:13">
      <c r="L2920" s="159"/>
      <c r="M2920" s="159"/>
    </row>
    <row r="2921" spans="12:13">
      <c r="L2921" s="159"/>
      <c r="M2921" s="159"/>
    </row>
    <row r="2922" spans="12:13">
      <c r="L2922" s="159"/>
      <c r="M2922" s="159"/>
    </row>
    <row r="2923" spans="12:13">
      <c r="L2923" s="159"/>
      <c r="M2923" s="159"/>
    </row>
    <row r="2924" spans="12:13">
      <c r="L2924" s="159"/>
      <c r="M2924" s="159"/>
    </row>
    <row r="2925" spans="12:13">
      <c r="L2925" s="159"/>
      <c r="M2925" s="159"/>
    </row>
    <row r="2926" spans="12:13">
      <c r="L2926" s="159"/>
      <c r="M2926" s="159"/>
    </row>
    <row r="2927" spans="12:13">
      <c r="L2927" s="159"/>
      <c r="M2927" s="159"/>
    </row>
    <row r="2928" spans="12:13">
      <c r="L2928" s="159"/>
      <c r="M2928" s="159"/>
    </row>
    <row r="2929" spans="12:13">
      <c r="L2929" s="159"/>
      <c r="M2929" s="159"/>
    </row>
    <row r="2930" spans="12:13">
      <c r="L2930" s="159"/>
      <c r="M2930" s="159"/>
    </row>
    <row r="2931" spans="12:13">
      <c r="L2931" s="159"/>
      <c r="M2931" s="159"/>
    </row>
    <row r="2932" spans="12:13">
      <c r="L2932" s="159"/>
      <c r="M2932" s="159"/>
    </row>
    <row r="2933" spans="12:13">
      <c r="L2933" s="159"/>
      <c r="M2933" s="159"/>
    </row>
    <row r="2934" spans="12:13">
      <c r="L2934" s="159"/>
      <c r="M2934" s="159"/>
    </row>
    <row r="2935" spans="12:13">
      <c r="L2935" s="159"/>
      <c r="M2935" s="159"/>
    </row>
    <row r="2936" spans="12:13">
      <c r="L2936" s="159"/>
      <c r="M2936" s="159"/>
    </row>
    <row r="2937" spans="12:13">
      <c r="L2937" s="159"/>
      <c r="M2937" s="159"/>
    </row>
    <row r="2938" spans="12:13">
      <c r="L2938" s="159"/>
      <c r="M2938" s="159"/>
    </row>
    <row r="2939" spans="12:13">
      <c r="L2939" s="159"/>
      <c r="M2939" s="159"/>
    </row>
    <row r="2940" spans="12:13">
      <c r="L2940" s="159"/>
      <c r="M2940" s="159"/>
    </row>
    <row r="2941" spans="12:13">
      <c r="L2941" s="159"/>
      <c r="M2941" s="159"/>
    </row>
    <row r="2942" spans="12:13">
      <c r="L2942" s="159"/>
      <c r="M2942" s="159"/>
    </row>
    <row r="2943" spans="12:13">
      <c r="L2943" s="159"/>
      <c r="M2943" s="159"/>
    </row>
    <row r="2944" spans="12:13">
      <c r="L2944" s="159"/>
      <c r="M2944" s="159"/>
    </row>
    <row r="2945" spans="12:13">
      <c r="L2945" s="159"/>
      <c r="M2945" s="159"/>
    </row>
    <row r="2946" spans="12:13">
      <c r="L2946" s="159"/>
      <c r="M2946" s="159"/>
    </row>
    <row r="2947" spans="12:13">
      <c r="L2947" s="159"/>
      <c r="M2947" s="159"/>
    </row>
    <row r="2948" spans="12:13">
      <c r="L2948" s="159"/>
      <c r="M2948" s="159"/>
    </row>
    <row r="2949" spans="12:13">
      <c r="L2949" s="159"/>
      <c r="M2949" s="159"/>
    </row>
    <row r="2950" spans="12:13">
      <c r="L2950" s="159"/>
      <c r="M2950" s="159"/>
    </row>
    <row r="2951" spans="12:13">
      <c r="L2951" s="159"/>
      <c r="M2951" s="159"/>
    </row>
    <row r="2952" spans="12:13">
      <c r="L2952" s="159"/>
      <c r="M2952" s="159"/>
    </row>
    <row r="2953" spans="12:13">
      <c r="L2953" s="159"/>
      <c r="M2953" s="159"/>
    </row>
    <row r="2954" spans="12:13">
      <c r="L2954" s="159"/>
      <c r="M2954" s="159"/>
    </row>
    <row r="2955" spans="12:13">
      <c r="L2955" s="159"/>
      <c r="M2955" s="159"/>
    </row>
    <row r="2956" spans="12:13">
      <c r="L2956" s="159"/>
      <c r="M2956" s="159"/>
    </row>
    <row r="2957" spans="12:13">
      <c r="L2957" s="159"/>
      <c r="M2957" s="159"/>
    </row>
    <row r="2958" spans="12:13">
      <c r="L2958" s="159"/>
      <c r="M2958" s="159"/>
    </row>
    <row r="2959" spans="12:13">
      <c r="L2959" s="159"/>
      <c r="M2959" s="159"/>
    </row>
    <row r="2960" spans="12:13">
      <c r="L2960" s="159"/>
      <c r="M2960" s="159"/>
    </row>
    <row r="2961" spans="12:13">
      <c r="L2961" s="159"/>
      <c r="M2961" s="159"/>
    </row>
    <row r="2962" spans="12:13">
      <c r="L2962" s="159"/>
      <c r="M2962" s="159"/>
    </row>
    <row r="2963" spans="12:13">
      <c r="L2963" s="159"/>
      <c r="M2963" s="159"/>
    </row>
    <row r="2964" spans="12:13">
      <c r="L2964" s="159"/>
      <c r="M2964" s="159"/>
    </row>
    <row r="2965" spans="12:13">
      <c r="L2965" s="159"/>
      <c r="M2965" s="159"/>
    </row>
    <row r="2966" spans="12:13">
      <c r="L2966" s="159"/>
      <c r="M2966" s="159"/>
    </row>
    <row r="2967" spans="12:13">
      <c r="L2967" s="159"/>
      <c r="M2967" s="159"/>
    </row>
    <row r="2968" spans="12:13">
      <c r="L2968" s="159"/>
      <c r="M2968" s="159"/>
    </row>
    <row r="2969" spans="12:13">
      <c r="L2969" s="159"/>
      <c r="M2969" s="159"/>
    </row>
    <row r="2970" spans="12:13">
      <c r="L2970" s="159"/>
      <c r="M2970" s="159"/>
    </row>
    <row r="2971" spans="12:13">
      <c r="L2971" s="159"/>
      <c r="M2971" s="159"/>
    </row>
    <row r="2972" spans="12:13">
      <c r="L2972" s="159"/>
      <c r="M2972" s="159"/>
    </row>
    <row r="2973" spans="12:13">
      <c r="L2973" s="159"/>
      <c r="M2973" s="159"/>
    </row>
    <row r="2974" spans="12:13">
      <c r="L2974" s="159"/>
      <c r="M2974" s="159"/>
    </row>
    <row r="2975" spans="12:13">
      <c r="L2975" s="159"/>
      <c r="M2975" s="159"/>
    </row>
    <row r="2976" spans="12:13">
      <c r="L2976" s="159"/>
      <c r="M2976" s="159"/>
    </row>
    <row r="2977" spans="12:13">
      <c r="L2977" s="159"/>
      <c r="M2977" s="159"/>
    </row>
    <row r="2978" spans="12:13">
      <c r="L2978" s="159"/>
      <c r="M2978" s="159"/>
    </row>
    <row r="2979" spans="12:13">
      <c r="L2979" s="159"/>
      <c r="M2979" s="159"/>
    </row>
    <row r="2980" spans="12:13">
      <c r="L2980" s="159"/>
      <c r="M2980" s="159"/>
    </row>
    <row r="2981" spans="12:13">
      <c r="L2981" s="159"/>
      <c r="M2981" s="159"/>
    </row>
    <row r="2982" spans="12:13">
      <c r="L2982" s="159"/>
      <c r="M2982" s="159"/>
    </row>
    <row r="2983" spans="12:13">
      <c r="L2983" s="159"/>
      <c r="M2983" s="159"/>
    </row>
    <row r="2984" spans="12:13">
      <c r="L2984" s="159"/>
      <c r="M2984" s="159"/>
    </row>
    <row r="2985" spans="12:13">
      <c r="L2985" s="159"/>
      <c r="M2985" s="159"/>
    </row>
    <row r="2986" spans="12:13">
      <c r="L2986" s="159"/>
      <c r="M2986" s="159"/>
    </row>
    <row r="2987" spans="12:13">
      <c r="L2987" s="159"/>
      <c r="M2987" s="159"/>
    </row>
    <row r="2988" spans="12:13">
      <c r="L2988" s="159"/>
      <c r="M2988" s="159"/>
    </row>
    <row r="2989" spans="12:13">
      <c r="L2989" s="159"/>
      <c r="M2989" s="159"/>
    </row>
    <row r="2990" spans="12:13">
      <c r="L2990" s="159"/>
      <c r="M2990" s="159"/>
    </row>
    <row r="2991" spans="12:13">
      <c r="L2991" s="159"/>
      <c r="M2991" s="159"/>
    </row>
    <row r="2992" spans="12:13">
      <c r="L2992" s="159"/>
      <c r="M2992" s="159"/>
    </row>
    <row r="2993" spans="12:13">
      <c r="L2993" s="159"/>
      <c r="M2993" s="159"/>
    </row>
    <row r="2994" spans="12:13">
      <c r="L2994" s="159"/>
      <c r="M2994" s="159"/>
    </row>
    <row r="2995" spans="12:13">
      <c r="L2995" s="159"/>
      <c r="M2995" s="159"/>
    </row>
    <row r="2996" spans="12:13">
      <c r="L2996" s="159"/>
      <c r="M2996" s="159"/>
    </row>
    <row r="2997" spans="12:13">
      <c r="L2997" s="159"/>
      <c r="M2997" s="159"/>
    </row>
    <row r="2998" spans="12:13">
      <c r="L2998" s="159"/>
      <c r="M2998" s="159"/>
    </row>
    <row r="2999" spans="12:13">
      <c r="L2999" s="159"/>
      <c r="M2999" s="159"/>
    </row>
    <row r="3000" spans="12:13">
      <c r="L3000" s="159"/>
      <c r="M3000" s="159"/>
    </row>
    <row r="3001" spans="12:13">
      <c r="L3001" s="159"/>
      <c r="M3001" s="159"/>
    </row>
    <row r="3002" spans="12:13">
      <c r="L3002" s="159"/>
      <c r="M3002" s="159"/>
    </row>
    <row r="3003" spans="12:13">
      <c r="L3003" s="159"/>
      <c r="M3003" s="159"/>
    </row>
    <row r="3004" spans="12:13">
      <c r="L3004" s="159"/>
      <c r="M3004" s="159"/>
    </row>
    <row r="3005" spans="12:13">
      <c r="L3005" s="159"/>
      <c r="M3005" s="159"/>
    </row>
    <row r="3006" spans="12:13">
      <c r="L3006" s="159"/>
      <c r="M3006" s="159"/>
    </row>
    <row r="3007" spans="12:13">
      <c r="L3007" s="159"/>
      <c r="M3007" s="159"/>
    </row>
    <row r="3008" spans="12:13">
      <c r="L3008" s="159"/>
      <c r="M3008" s="159"/>
    </row>
    <row r="3009" spans="12:13">
      <c r="L3009" s="159"/>
      <c r="M3009" s="159"/>
    </row>
    <row r="3010" spans="12:13">
      <c r="L3010" s="159"/>
      <c r="M3010" s="159"/>
    </row>
    <row r="3011" spans="12:13">
      <c r="L3011" s="159"/>
      <c r="M3011" s="159"/>
    </row>
    <row r="3012" spans="12:13">
      <c r="L3012" s="159"/>
      <c r="M3012" s="159"/>
    </row>
    <row r="3013" spans="12:13">
      <c r="L3013" s="159"/>
      <c r="M3013" s="159"/>
    </row>
    <row r="3014" spans="12:13">
      <c r="L3014" s="159"/>
      <c r="M3014" s="159"/>
    </row>
    <row r="3015" spans="12:13">
      <c r="L3015" s="159"/>
      <c r="M3015" s="159"/>
    </row>
    <row r="3016" spans="12:13">
      <c r="L3016" s="159"/>
      <c r="M3016" s="159"/>
    </row>
    <row r="3017" spans="12:13">
      <c r="L3017" s="159"/>
      <c r="M3017" s="159"/>
    </row>
    <row r="3018" spans="12:13">
      <c r="L3018" s="159"/>
      <c r="M3018" s="159"/>
    </row>
    <row r="3019" spans="12:13">
      <c r="L3019" s="159"/>
      <c r="M3019" s="159"/>
    </row>
    <row r="3020" spans="12:13">
      <c r="L3020" s="159"/>
      <c r="M3020" s="159"/>
    </row>
    <row r="3021" spans="12:13">
      <c r="L3021" s="159"/>
      <c r="M3021" s="159"/>
    </row>
    <row r="3022" spans="12:13">
      <c r="L3022" s="159"/>
      <c r="M3022" s="159"/>
    </row>
    <row r="3023" spans="12:13">
      <c r="L3023" s="159"/>
      <c r="M3023" s="159"/>
    </row>
    <row r="3024" spans="12:13">
      <c r="L3024" s="159"/>
      <c r="M3024" s="159"/>
    </row>
    <row r="3025" spans="12:13">
      <c r="L3025" s="159"/>
      <c r="M3025" s="159"/>
    </row>
    <row r="3026" spans="12:13">
      <c r="L3026" s="159"/>
      <c r="M3026" s="159"/>
    </row>
    <row r="3027" spans="12:13">
      <c r="L3027" s="159"/>
      <c r="M3027" s="159"/>
    </row>
    <row r="3028" spans="12:13">
      <c r="L3028" s="159"/>
      <c r="M3028" s="159"/>
    </row>
    <row r="3029" spans="12:13">
      <c r="L3029" s="159"/>
      <c r="M3029" s="159"/>
    </row>
    <row r="3030" spans="12:13">
      <c r="L3030" s="159"/>
      <c r="M3030" s="159"/>
    </row>
    <row r="3031" spans="12:13">
      <c r="L3031" s="159"/>
      <c r="M3031" s="159"/>
    </row>
    <row r="3032" spans="12:13">
      <c r="L3032" s="159"/>
      <c r="M3032" s="159"/>
    </row>
    <row r="3033" spans="12:13">
      <c r="L3033" s="159"/>
      <c r="M3033" s="159"/>
    </row>
    <row r="3034" spans="12:13">
      <c r="L3034" s="159"/>
      <c r="M3034" s="159"/>
    </row>
    <row r="3035" spans="12:13">
      <c r="L3035" s="159"/>
      <c r="M3035" s="159"/>
    </row>
    <row r="3036" spans="12:13">
      <c r="L3036" s="159"/>
      <c r="M3036" s="159"/>
    </row>
    <row r="3037" spans="12:13">
      <c r="L3037" s="159"/>
      <c r="M3037" s="159"/>
    </row>
    <row r="3038" spans="12:13">
      <c r="L3038" s="159"/>
      <c r="M3038" s="159"/>
    </row>
    <row r="3039" spans="12:13">
      <c r="L3039" s="159"/>
      <c r="M3039" s="159"/>
    </row>
    <row r="3040" spans="12:13">
      <c r="L3040" s="159"/>
      <c r="M3040" s="159"/>
    </row>
    <row r="3041" spans="12:13">
      <c r="L3041" s="159"/>
      <c r="M3041" s="159"/>
    </row>
    <row r="3042" spans="12:13">
      <c r="L3042" s="159"/>
      <c r="M3042" s="159"/>
    </row>
    <row r="3043" spans="12:13">
      <c r="L3043" s="159"/>
      <c r="M3043" s="159"/>
    </row>
    <row r="3044" spans="12:13">
      <c r="L3044" s="159"/>
      <c r="M3044" s="159"/>
    </row>
    <row r="3045" spans="12:13">
      <c r="L3045" s="159"/>
      <c r="M3045" s="159"/>
    </row>
    <row r="3046" spans="12:13">
      <c r="L3046" s="159"/>
      <c r="M3046" s="159"/>
    </row>
    <row r="3047" spans="12:13">
      <c r="L3047" s="159"/>
      <c r="M3047" s="159"/>
    </row>
    <row r="3048" spans="12:13">
      <c r="L3048" s="159"/>
      <c r="M3048" s="159"/>
    </row>
    <row r="3049" spans="12:13">
      <c r="L3049" s="159"/>
      <c r="M3049" s="159"/>
    </row>
    <row r="3050" spans="12:13">
      <c r="L3050" s="159"/>
      <c r="M3050" s="159"/>
    </row>
    <row r="3051" spans="12:13">
      <c r="L3051" s="159"/>
      <c r="M3051" s="159"/>
    </row>
    <row r="3052" spans="12:13">
      <c r="L3052" s="159"/>
      <c r="M3052" s="159"/>
    </row>
    <row r="3053" spans="12:13">
      <c r="L3053" s="159"/>
      <c r="M3053" s="159"/>
    </row>
    <row r="3054" spans="12:13">
      <c r="L3054" s="159"/>
      <c r="M3054" s="159"/>
    </row>
    <row r="3055" spans="12:13">
      <c r="L3055" s="159"/>
      <c r="M3055" s="159"/>
    </row>
    <row r="3056" spans="12:13">
      <c r="L3056" s="159"/>
      <c r="M3056" s="159"/>
    </row>
    <row r="3057" spans="12:13">
      <c r="L3057" s="159"/>
      <c r="M3057" s="159"/>
    </row>
    <row r="3058" spans="12:13">
      <c r="L3058" s="159"/>
      <c r="M3058" s="159"/>
    </row>
    <row r="3059" spans="12:13">
      <c r="L3059" s="159"/>
      <c r="M3059" s="159"/>
    </row>
    <row r="3060" spans="12:13">
      <c r="L3060" s="159"/>
      <c r="M3060" s="159"/>
    </row>
    <row r="3061" spans="12:13">
      <c r="L3061" s="159"/>
      <c r="M3061" s="159"/>
    </row>
    <row r="3062" spans="12:13">
      <c r="L3062" s="159"/>
      <c r="M3062" s="159"/>
    </row>
    <row r="3063" spans="12:13">
      <c r="L3063" s="159"/>
      <c r="M3063" s="159"/>
    </row>
    <row r="3064" spans="12:13">
      <c r="L3064" s="159"/>
      <c r="M3064" s="159"/>
    </row>
    <row r="3065" spans="12:13">
      <c r="L3065" s="159"/>
      <c r="M3065" s="159"/>
    </row>
    <row r="3066" spans="12:13">
      <c r="L3066" s="159"/>
      <c r="M3066" s="159"/>
    </row>
    <row r="3067" spans="12:13">
      <c r="L3067" s="159"/>
      <c r="M3067" s="159"/>
    </row>
    <row r="3068" spans="12:13">
      <c r="L3068" s="159"/>
      <c r="M3068" s="159"/>
    </row>
    <row r="3069" spans="12:13">
      <c r="L3069" s="159"/>
      <c r="M3069" s="159"/>
    </row>
    <row r="3070" spans="12:13">
      <c r="L3070" s="159"/>
      <c r="M3070" s="159"/>
    </row>
    <row r="3071" spans="12:13">
      <c r="L3071" s="159"/>
      <c r="M3071" s="159"/>
    </row>
    <row r="3072" spans="12:13">
      <c r="L3072" s="159"/>
      <c r="M3072" s="159"/>
    </row>
    <row r="3073" spans="12:13">
      <c r="L3073" s="159"/>
      <c r="M3073" s="159"/>
    </row>
    <row r="3074" spans="12:13">
      <c r="L3074" s="159"/>
      <c r="M3074" s="159"/>
    </row>
    <row r="3075" spans="12:13">
      <c r="L3075" s="159"/>
      <c r="M3075" s="159"/>
    </row>
    <row r="3076" spans="12:13">
      <c r="L3076" s="159"/>
      <c r="M3076" s="159"/>
    </row>
    <row r="3077" spans="12:13">
      <c r="L3077" s="159"/>
      <c r="M3077" s="159"/>
    </row>
    <row r="3078" spans="12:13">
      <c r="L3078" s="159"/>
      <c r="M3078" s="159"/>
    </row>
    <row r="3079" spans="12:13">
      <c r="L3079" s="159"/>
      <c r="M3079" s="159"/>
    </row>
    <row r="3080" spans="12:13">
      <c r="L3080" s="159"/>
      <c r="M3080" s="159"/>
    </row>
    <row r="3081" spans="12:13">
      <c r="L3081" s="159"/>
      <c r="M3081" s="159"/>
    </row>
    <row r="3082" spans="12:13">
      <c r="L3082" s="159"/>
      <c r="M3082" s="159"/>
    </row>
    <row r="3083" spans="12:13">
      <c r="L3083" s="159"/>
      <c r="M3083" s="159"/>
    </row>
    <row r="3084" spans="12:13">
      <c r="L3084" s="159"/>
      <c r="M3084" s="159"/>
    </row>
    <row r="3085" spans="12:13">
      <c r="L3085" s="159"/>
      <c r="M3085" s="159"/>
    </row>
    <row r="3086" spans="12:13">
      <c r="L3086" s="159"/>
      <c r="M3086" s="159"/>
    </row>
    <row r="3087" spans="12:13">
      <c r="L3087" s="159"/>
      <c r="M3087" s="159"/>
    </row>
    <row r="3088" spans="12:13">
      <c r="L3088" s="159"/>
      <c r="M3088" s="159"/>
    </row>
    <row r="3089" spans="12:13">
      <c r="L3089" s="159"/>
      <c r="M3089" s="159"/>
    </row>
    <row r="3090" spans="12:13">
      <c r="L3090" s="159"/>
      <c r="M3090" s="159"/>
    </row>
    <row r="3091" spans="12:13">
      <c r="L3091" s="159"/>
      <c r="M3091" s="159"/>
    </row>
    <row r="3092" spans="12:13">
      <c r="L3092" s="159"/>
      <c r="M3092" s="159"/>
    </row>
    <row r="3093" spans="12:13">
      <c r="L3093" s="159"/>
      <c r="M3093" s="159"/>
    </row>
    <row r="3094" spans="12:13">
      <c r="L3094" s="159"/>
      <c r="M3094" s="159"/>
    </row>
    <row r="3095" spans="12:13">
      <c r="L3095" s="159"/>
      <c r="M3095" s="159"/>
    </row>
    <row r="3096" spans="12:13">
      <c r="L3096" s="159"/>
      <c r="M3096" s="159"/>
    </row>
    <row r="3097" spans="12:13">
      <c r="L3097" s="159"/>
      <c r="M3097" s="159"/>
    </row>
    <row r="3098" spans="12:13">
      <c r="L3098" s="159"/>
      <c r="M3098" s="159"/>
    </row>
    <row r="3099" spans="12:13">
      <c r="L3099" s="159"/>
      <c r="M3099" s="159"/>
    </row>
    <row r="3100" spans="12:13">
      <c r="L3100" s="159"/>
      <c r="M3100" s="159"/>
    </row>
    <row r="3101" spans="12:13">
      <c r="L3101" s="159"/>
      <c r="M3101" s="159"/>
    </row>
    <row r="3102" spans="12:13">
      <c r="L3102" s="159"/>
      <c r="M3102" s="159"/>
    </row>
    <row r="3103" spans="12:13">
      <c r="L3103" s="159"/>
      <c r="M3103" s="159"/>
    </row>
    <row r="3104" spans="12:13">
      <c r="L3104" s="159"/>
      <c r="M3104" s="159"/>
    </row>
    <row r="3105" spans="12:13">
      <c r="L3105" s="159"/>
      <c r="M3105" s="159"/>
    </row>
    <row r="3106" spans="12:13">
      <c r="L3106" s="159"/>
      <c r="M3106" s="159"/>
    </row>
    <row r="3107" spans="12:13">
      <c r="L3107" s="159"/>
      <c r="M3107" s="159"/>
    </row>
    <row r="3108" spans="12:13">
      <c r="L3108" s="159"/>
      <c r="M3108" s="159"/>
    </row>
    <row r="3109" spans="12:13">
      <c r="L3109" s="159"/>
      <c r="M3109" s="159"/>
    </row>
    <row r="3110" spans="12:13">
      <c r="L3110" s="159"/>
      <c r="M3110" s="159"/>
    </row>
    <row r="3111" spans="12:13">
      <c r="L3111" s="159"/>
      <c r="M3111" s="159"/>
    </row>
    <row r="3112" spans="12:13">
      <c r="L3112" s="159"/>
      <c r="M3112" s="159"/>
    </row>
    <row r="3113" spans="12:13">
      <c r="L3113" s="159"/>
      <c r="M3113" s="159"/>
    </row>
    <row r="3114" spans="12:13">
      <c r="L3114" s="159"/>
      <c r="M3114" s="159"/>
    </row>
    <row r="3115" spans="12:13">
      <c r="L3115" s="159"/>
      <c r="M3115" s="159"/>
    </row>
    <row r="3116" spans="12:13">
      <c r="L3116" s="159"/>
      <c r="M3116" s="159"/>
    </row>
    <row r="3117" spans="12:13">
      <c r="L3117" s="159"/>
      <c r="M3117" s="159"/>
    </row>
    <row r="3118" spans="12:13">
      <c r="L3118" s="159"/>
      <c r="M3118" s="159"/>
    </row>
    <row r="3119" spans="12:13">
      <c r="L3119" s="159"/>
      <c r="M3119" s="159"/>
    </row>
    <row r="3120" spans="12:13">
      <c r="L3120" s="159"/>
      <c r="M3120" s="159"/>
    </row>
    <row r="3121" spans="12:13">
      <c r="L3121" s="159"/>
      <c r="M3121" s="159"/>
    </row>
    <row r="3122" spans="12:13">
      <c r="L3122" s="159"/>
      <c r="M3122" s="159"/>
    </row>
    <row r="3123" spans="12:13">
      <c r="L3123" s="159"/>
      <c r="M3123" s="159"/>
    </row>
    <row r="3124" spans="12:13">
      <c r="L3124" s="159"/>
      <c r="M3124" s="159"/>
    </row>
    <row r="3125" spans="12:13">
      <c r="L3125" s="159"/>
      <c r="M3125" s="159"/>
    </row>
    <row r="3126" spans="12:13">
      <c r="L3126" s="159"/>
      <c r="M3126" s="159"/>
    </row>
    <row r="3127" spans="12:13">
      <c r="L3127" s="159"/>
      <c r="M3127" s="159"/>
    </row>
    <row r="3128" spans="12:13">
      <c r="L3128" s="159"/>
      <c r="M3128" s="159"/>
    </row>
    <row r="3129" spans="12:13">
      <c r="L3129" s="159"/>
      <c r="M3129" s="159"/>
    </row>
    <row r="3130" spans="12:13">
      <c r="L3130" s="159"/>
      <c r="M3130" s="159"/>
    </row>
    <row r="3131" spans="12:13">
      <c r="L3131" s="159"/>
      <c r="M3131" s="159"/>
    </row>
    <row r="3132" spans="12:13">
      <c r="L3132" s="159"/>
      <c r="M3132" s="159"/>
    </row>
    <row r="3133" spans="12:13">
      <c r="L3133" s="159"/>
      <c r="M3133" s="159"/>
    </row>
    <row r="3134" spans="12:13">
      <c r="L3134" s="159"/>
      <c r="M3134" s="159"/>
    </row>
    <row r="3135" spans="12:13">
      <c r="L3135" s="159"/>
      <c r="M3135" s="159"/>
    </row>
    <row r="3136" spans="12:13">
      <c r="L3136" s="159"/>
      <c r="M3136" s="159"/>
    </row>
    <row r="3137" spans="12:13">
      <c r="L3137" s="159"/>
      <c r="M3137" s="159"/>
    </row>
    <row r="3138" spans="12:13">
      <c r="L3138" s="159"/>
      <c r="M3138" s="159"/>
    </row>
    <row r="3139" spans="12:13">
      <c r="L3139" s="159"/>
      <c r="M3139" s="159"/>
    </row>
    <row r="3140" spans="12:13">
      <c r="L3140" s="159"/>
      <c r="M3140" s="159"/>
    </row>
    <row r="3141" spans="12:13">
      <c r="L3141" s="159"/>
      <c r="M3141" s="159"/>
    </row>
    <row r="3142" spans="12:13">
      <c r="L3142" s="159"/>
      <c r="M3142" s="159"/>
    </row>
    <row r="3143" spans="12:13">
      <c r="L3143" s="159"/>
      <c r="M3143" s="159"/>
    </row>
    <row r="3144" spans="12:13">
      <c r="L3144" s="159"/>
      <c r="M3144" s="159"/>
    </row>
    <row r="3145" spans="12:13">
      <c r="L3145" s="159"/>
      <c r="M3145" s="159"/>
    </row>
    <row r="3146" spans="12:13">
      <c r="L3146" s="159"/>
      <c r="M3146" s="159"/>
    </row>
    <row r="3147" spans="12:13">
      <c r="L3147" s="159"/>
      <c r="M3147" s="159"/>
    </row>
    <row r="3148" spans="12:13">
      <c r="L3148" s="159"/>
      <c r="M3148" s="159"/>
    </row>
    <row r="3149" spans="12:13">
      <c r="L3149" s="159"/>
      <c r="M3149" s="159"/>
    </row>
    <row r="3150" spans="12:13">
      <c r="L3150" s="159"/>
      <c r="M3150" s="159"/>
    </row>
    <row r="3151" spans="12:13">
      <c r="L3151" s="159"/>
      <c r="M3151" s="159"/>
    </row>
    <row r="3152" spans="12:13">
      <c r="L3152" s="159"/>
      <c r="M3152" s="159"/>
    </row>
    <row r="3153" spans="12:13">
      <c r="L3153" s="159"/>
      <c r="M3153" s="159"/>
    </row>
    <row r="3154" spans="12:13">
      <c r="L3154" s="159"/>
      <c r="M3154" s="159"/>
    </row>
    <row r="3155" spans="12:13">
      <c r="L3155" s="159"/>
      <c r="M3155" s="159"/>
    </row>
    <row r="3156" spans="12:13">
      <c r="L3156" s="159"/>
      <c r="M3156" s="159"/>
    </row>
    <row r="3157" spans="12:13">
      <c r="L3157" s="159"/>
      <c r="M3157" s="159"/>
    </row>
    <row r="3158" spans="12:13">
      <c r="L3158" s="159"/>
      <c r="M3158" s="159"/>
    </row>
    <row r="3159" spans="12:13">
      <c r="L3159" s="159"/>
      <c r="M3159" s="159"/>
    </row>
    <row r="3160" spans="12:13">
      <c r="L3160" s="159"/>
      <c r="M3160" s="159"/>
    </row>
    <row r="3161" spans="12:13">
      <c r="L3161" s="159"/>
      <c r="M3161" s="159"/>
    </row>
    <row r="3162" spans="12:13">
      <c r="L3162" s="159"/>
      <c r="M3162" s="159"/>
    </row>
    <row r="3163" spans="12:13">
      <c r="L3163" s="159"/>
      <c r="M3163" s="159"/>
    </row>
    <row r="3164" spans="12:13">
      <c r="L3164" s="159"/>
      <c r="M3164" s="159"/>
    </row>
    <row r="3165" spans="12:13">
      <c r="L3165" s="159"/>
      <c r="M3165" s="159"/>
    </row>
    <row r="3166" spans="12:13">
      <c r="L3166" s="159"/>
      <c r="M3166" s="159"/>
    </row>
    <row r="3167" spans="12:13">
      <c r="L3167" s="159"/>
      <c r="M3167" s="159"/>
    </row>
    <row r="3168" spans="12:13">
      <c r="L3168" s="159"/>
      <c r="M3168" s="159"/>
    </row>
    <row r="3169" spans="12:13">
      <c r="L3169" s="159"/>
      <c r="M3169" s="159"/>
    </row>
    <row r="3170" spans="12:13">
      <c r="L3170" s="159"/>
      <c r="M3170" s="159"/>
    </row>
    <row r="3171" spans="12:13">
      <c r="L3171" s="159"/>
      <c r="M3171" s="159"/>
    </row>
    <row r="3172" spans="12:13">
      <c r="L3172" s="159"/>
      <c r="M3172" s="159"/>
    </row>
    <row r="3173" spans="12:13">
      <c r="L3173" s="159"/>
      <c r="M3173" s="159"/>
    </row>
    <row r="3174" spans="12:13">
      <c r="L3174" s="159"/>
      <c r="M3174" s="159"/>
    </row>
    <row r="3175" spans="12:13">
      <c r="L3175" s="159"/>
      <c r="M3175" s="159"/>
    </row>
    <row r="3176" spans="12:13">
      <c r="L3176" s="159"/>
      <c r="M3176" s="159"/>
    </row>
    <row r="3177" spans="12:13">
      <c r="L3177" s="159"/>
      <c r="M3177" s="159"/>
    </row>
    <row r="3178" spans="12:13">
      <c r="L3178" s="159"/>
      <c r="M3178" s="159"/>
    </row>
    <row r="3179" spans="12:13">
      <c r="L3179" s="159"/>
      <c r="M3179" s="159"/>
    </row>
    <row r="3180" spans="12:13">
      <c r="L3180" s="159"/>
      <c r="M3180" s="159"/>
    </row>
    <row r="3181" spans="12:13">
      <c r="L3181" s="159"/>
      <c r="M3181" s="159"/>
    </row>
    <row r="3182" spans="12:13">
      <c r="L3182" s="159"/>
      <c r="M3182" s="159"/>
    </row>
    <row r="3183" spans="12:13">
      <c r="L3183" s="159"/>
      <c r="M3183" s="159"/>
    </row>
    <row r="3184" spans="12:13">
      <c r="L3184" s="159"/>
      <c r="M3184" s="159"/>
    </row>
    <row r="3185" spans="12:13">
      <c r="L3185" s="159"/>
      <c r="M3185" s="159"/>
    </row>
    <row r="3186" spans="12:13">
      <c r="L3186" s="159"/>
      <c r="M3186" s="159"/>
    </row>
    <row r="3187" spans="12:13">
      <c r="L3187" s="159"/>
      <c r="M3187" s="159"/>
    </row>
    <row r="3188" spans="12:13">
      <c r="L3188" s="159"/>
      <c r="M3188" s="159"/>
    </row>
    <row r="3189" spans="12:13">
      <c r="L3189" s="159"/>
      <c r="M3189" s="159"/>
    </row>
    <row r="3190" spans="12:13">
      <c r="L3190" s="159"/>
      <c r="M3190" s="159"/>
    </row>
    <row r="3191" spans="12:13">
      <c r="L3191" s="159"/>
      <c r="M3191" s="159"/>
    </row>
    <row r="3192" spans="12:13">
      <c r="L3192" s="159"/>
      <c r="M3192" s="159"/>
    </row>
    <row r="3193" spans="12:13">
      <c r="L3193" s="159"/>
      <c r="M3193" s="159"/>
    </row>
    <row r="3194" spans="12:13">
      <c r="L3194" s="159"/>
      <c r="M3194" s="159"/>
    </row>
    <row r="3195" spans="12:13">
      <c r="L3195" s="159"/>
      <c r="M3195" s="159"/>
    </row>
    <row r="3196" spans="12:13">
      <c r="L3196" s="159"/>
      <c r="M3196" s="159"/>
    </row>
    <row r="3197" spans="12:13">
      <c r="L3197" s="159"/>
      <c r="M3197" s="159"/>
    </row>
    <row r="3198" spans="12:13">
      <c r="L3198" s="159"/>
      <c r="M3198" s="159"/>
    </row>
    <row r="3199" spans="12:13">
      <c r="L3199" s="159"/>
      <c r="M3199" s="159"/>
    </row>
    <row r="3200" spans="12:13">
      <c r="L3200" s="159"/>
      <c r="M3200" s="159"/>
    </row>
    <row r="3201" spans="12:13">
      <c r="L3201" s="159"/>
      <c r="M3201" s="159"/>
    </row>
    <row r="3202" spans="12:13">
      <c r="L3202" s="159"/>
      <c r="M3202" s="159"/>
    </row>
    <row r="3203" spans="12:13">
      <c r="L3203" s="159"/>
      <c r="M3203" s="159"/>
    </row>
    <row r="3204" spans="12:13">
      <c r="L3204" s="159"/>
      <c r="M3204" s="159"/>
    </row>
    <row r="3205" spans="12:13">
      <c r="L3205" s="159"/>
      <c r="M3205" s="159"/>
    </row>
    <row r="3206" spans="12:13">
      <c r="L3206" s="159"/>
      <c r="M3206" s="159"/>
    </row>
    <row r="3207" spans="12:13">
      <c r="L3207" s="159"/>
      <c r="M3207" s="159"/>
    </row>
    <row r="3208" spans="12:13">
      <c r="L3208" s="159"/>
      <c r="M3208" s="159"/>
    </row>
    <row r="3209" spans="12:13">
      <c r="L3209" s="159"/>
      <c r="M3209" s="159"/>
    </row>
    <row r="3210" spans="12:13">
      <c r="L3210" s="159"/>
      <c r="M3210" s="159"/>
    </row>
    <row r="3211" spans="12:13">
      <c r="L3211" s="159"/>
      <c r="M3211" s="159"/>
    </row>
    <row r="3212" spans="12:13">
      <c r="L3212" s="159"/>
      <c r="M3212" s="159"/>
    </row>
    <row r="3213" spans="12:13">
      <c r="L3213" s="159"/>
      <c r="M3213" s="159"/>
    </row>
    <row r="3214" spans="12:13">
      <c r="L3214" s="159"/>
      <c r="M3214" s="159"/>
    </row>
    <row r="3215" spans="12:13">
      <c r="L3215" s="159"/>
      <c r="M3215" s="159"/>
    </row>
    <row r="3216" spans="12:13">
      <c r="L3216" s="159"/>
      <c r="M3216" s="159"/>
    </row>
    <row r="3217" spans="12:13">
      <c r="L3217" s="159"/>
      <c r="M3217" s="159"/>
    </row>
    <row r="3218" spans="12:13">
      <c r="L3218" s="159"/>
      <c r="M3218" s="159"/>
    </row>
    <row r="3219" spans="12:13">
      <c r="L3219" s="159"/>
      <c r="M3219" s="159"/>
    </row>
    <row r="3220" spans="12:13">
      <c r="L3220" s="159"/>
      <c r="M3220" s="159"/>
    </row>
    <row r="3221" spans="12:13">
      <c r="L3221" s="159"/>
      <c r="M3221" s="159"/>
    </row>
    <row r="3222" spans="12:13">
      <c r="L3222" s="159"/>
      <c r="M3222" s="159"/>
    </row>
    <row r="3223" spans="12:13">
      <c r="L3223" s="159"/>
      <c r="M3223" s="159"/>
    </row>
    <row r="3224" spans="12:13">
      <c r="L3224" s="159"/>
      <c r="M3224" s="159"/>
    </row>
    <row r="3225" spans="12:13">
      <c r="L3225" s="159"/>
      <c r="M3225" s="159"/>
    </row>
    <row r="3226" spans="12:13">
      <c r="L3226" s="159"/>
      <c r="M3226" s="159"/>
    </row>
    <row r="3227" spans="12:13">
      <c r="L3227" s="159"/>
      <c r="M3227" s="159"/>
    </row>
    <row r="3228" spans="12:13">
      <c r="L3228" s="159"/>
      <c r="M3228" s="159"/>
    </row>
    <row r="3229" spans="12:13">
      <c r="L3229" s="159"/>
      <c r="M3229" s="159"/>
    </row>
    <row r="3230" spans="12:13">
      <c r="L3230" s="159"/>
      <c r="M3230" s="159"/>
    </row>
    <row r="3231" spans="12:13">
      <c r="L3231" s="159"/>
      <c r="M3231" s="159"/>
    </row>
    <row r="3232" spans="12:13">
      <c r="L3232" s="159"/>
      <c r="M3232" s="159"/>
    </row>
    <row r="3233" spans="12:13">
      <c r="L3233" s="159"/>
      <c r="M3233" s="159"/>
    </row>
    <row r="3234" spans="12:13">
      <c r="L3234" s="159"/>
      <c r="M3234" s="159"/>
    </row>
    <row r="3235" spans="12:13">
      <c r="L3235" s="159"/>
      <c r="M3235" s="159"/>
    </row>
    <row r="3236" spans="12:13">
      <c r="L3236" s="159"/>
      <c r="M3236" s="159"/>
    </row>
    <row r="3237" spans="12:13">
      <c r="L3237" s="159"/>
      <c r="M3237" s="159"/>
    </row>
    <row r="3238" spans="12:13">
      <c r="L3238" s="159"/>
      <c r="M3238" s="159"/>
    </row>
    <row r="3239" spans="12:13">
      <c r="L3239" s="159"/>
      <c r="M3239" s="159"/>
    </row>
    <row r="3240" spans="12:13">
      <c r="L3240" s="159"/>
      <c r="M3240" s="159"/>
    </row>
    <row r="3241" spans="12:13">
      <c r="L3241" s="159"/>
      <c r="M3241" s="159"/>
    </row>
    <row r="3242" spans="12:13">
      <c r="L3242" s="159"/>
      <c r="M3242" s="159"/>
    </row>
    <row r="3243" spans="12:13">
      <c r="L3243" s="159"/>
      <c r="M3243" s="159"/>
    </row>
    <row r="3244" spans="12:13">
      <c r="L3244" s="159"/>
      <c r="M3244" s="159"/>
    </row>
    <row r="3245" spans="12:13">
      <c r="L3245" s="159"/>
      <c r="M3245" s="159"/>
    </row>
    <row r="3246" spans="12:13">
      <c r="L3246" s="159"/>
      <c r="M3246" s="159"/>
    </row>
    <row r="3247" spans="12:13">
      <c r="L3247" s="159"/>
      <c r="M3247" s="159"/>
    </row>
    <row r="3248" spans="12:13">
      <c r="L3248" s="159"/>
      <c r="M3248" s="159"/>
    </row>
    <row r="3249" spans="12:13">
      <c r="L3249" s="159"/>
      <c r="M3249" s="159"/>
    </row>
    <row r="3250" spans="12:13">
      <c r="L3250" s="159"/>
      <c r="M3250" s="159"/>
    </row>
    <row r="3251" spans="12:13">
      <c r="L3251" s="159"/>
      <c r="M3251" s="159"/>
    </row>
    <row r="3252" spans="12:13">
      <c r="L3252" s="159"/>
      <c r="M3252" s="159"/>
    </row>
    <row r="3253" spans="12:13">
      <c r="L3253" s="159"/>
      <c r="M3253" s="159"/>
    </row>
    <row r="3254" spans="12:13">
      <c r="L3254" s="159"/>
      <c r="M3254" s="159"/>
    </row>
    <row r="3255" spans="12:13">
      <c r="L3255" s="159"/>
      <c r="M3255" s="159"/>
    </row>
    <row r="3256" spans="12:13">
      <c r="L3256" s="159"/>
      <c r="M3256" s="159"/>
    </row>
    <row r="3257" spans="12:13">
      <c r="L3257" s="159"/>
      <c r="M3257" s="159"/>
    </row>
    <row r="3258" spans="12:13">
      <c r="L3258" s="159"/>
      <c r="M3258" s="159"/>
    </row>
    <row r="3259" spans="12:13">
      <c r="L3259" s="159"/>
      <c r="M3259" s="159"/>
    </row>
    <row r="3260" spans="12:13">
      <c r="L3260" s="159"/>
      <c r="M3260" s="159"/>
    </row>
    <row r="3261" spans="12:13">
      <c r="L3261" s="159"/>
      <c r="M3261" s="159"/>
    </row>
    <row r="3262" spans="12:13">
      <c r="L3262" s="159"/>
      <c r="M3262" s="159"/>
    </row>
    <row r="3263" spans="12:13">
      <c r="L3263" s="159"/>
      <c r="M3263" s="159"/>
    </row>
    <row r="3264" spans="12:13">
      <c r="L3264" s="159"/>
      <c r="M3264" s="159"/>
    </row>
    <row r="3265" spans="12:13">
      <c r="L3265" s="159"/>
      <c r="M3265" s="159"/>
    </row>
    <row r="3266" spans="12:13">
      <c r="L3266" s="159"/>
      <c r="M3266" s="159"/>
    </row>
    <row r="3267" spans="12:13">
      <c r="L3267" s="159"/>
      <c r="M3267" s="159"/>
    </row>
    <row r="3268" spans="12:13">
      <c r="L3268" s="159"/>
      <c r="M3268" s="159"/>
    </row>
    <row r="3269" spans="12:13">
      <c r="L3269" s="159"/>
      <c r="M3269" s="159"/>
    </row>
    <row r="3270" spans="12:13">
      <c r="L3270" s="159"/>
      <c r="M3270" s="159"/>
    </row>
    <row r="3271" spans="12:13">
      <c r="L3271" s="159"/>
      <c r="M3271" s="159"/>
    </row>
    <row r="3272" spans="12:13">
      <c r="L3272" s="159"/>
      <c r="M3272" s="159"/>
    </row>
    <row r="3273" spans="12:13">
      <c r="L3273" s="159"/>
      <c r="M3273" s="159"/>
    </row>
    <row r="3274" spans="12:13">
      <c r="L3274" s="159"/>
      <c r="M3274" s="159"/>
    </row>
    <row r="3275" spans="12:13">
      <c r="L3275" s="159"/>
      <c r="M3275" s="159"/>
    </row>
    <row r="3276" spans="12:13">
      <c r="L3276" s="159"/>
      <c r="M3276" s="159"/>
    </row>
    <row r="3277" spans="12:13">
      <c r="L3277" s="159"/>
      <c r="M3277" s="159"/>
    </row>
    <row r="3278" spans="12:13">
      <c r="L3278" s="159"/>
      <c r="M3278" s="159"/>
    </row>
    <row r="3279" spans="12:13">
      <c r="L3279" s="159"/>
      <c r="M3279" s="159"/>
    </row>
    <row r="3280" spans="12:13">
      <c r="L3280" s="159"/>
      <c r="M3280" s="159"/>
    </row>
    <row r="3281" spans="12:13">
      <c r="L3281" s="159"/>
      <c r="M3281" s="159"/>
    </row>
    <row r="3282" spans="12:13">
      <c r="L3282" s="159"/>
      <c r="M3282" s="159"/>
    </row>
    <row r="3283" spans="12:13">
      <c r="L3283" s="159"/>
      <c r="M3283" s="159"/>
    </row>
    <row r="3284" spans="12:13">
      <c r="L3284" s="159"/>
      <c r="M3284" s="159"/>
    </row>
    <row r="3285" spans="12:13">
      <c r="L3285" s="159"/>
      <c r="M3285" s="159"/>
    </row>
    <row r="3286" spans="12:13">
      <c r="L3286" s="159"/>
      <c r="M3286" s="159"/>
    </row>
    <row r="3287" spans="12:13">
      <c r="L3287" s="159"/>
      <c r="M3287" s="159"/>
    </row>
    <row r="3288" spans="12:13">
      <c r="L3288" s="159"/>
      <c r="M3288" s="159"/>
    </row>
    <row r="3289" spans="12:13">
      <c r="L3289" s="159"/>
      <c r="M3289" s="159"/>
    </row>
    <row r="3290" spans="12:13">
      <c r="L3290" s="159"/>
      <c r="M3290" s="159"/>
    </row>
    <row r="3291" spans="12:13">
      <c r="L3291" s="159"/>
      <c r="M3291" s="159"/>
    </row>
    <row r="3292" spans="12:13">
      <c r="L3292" s="159"/>
      <c r="M3292" s="159"/>
    </row>
    <row r="3293" spans="12:13">
      <c r="L3293" s="159"/>
      <c r="M3293" s="159"/>
    </row>
    <row r="3294" spans="12:13">
      <c r="L3294" s="159"/>
      <c r="M3294" s="159"/>
    </row>
    <row r="3295" spans="12:13">
      <c r="L3295" s="159"/>
      <c r="M3295" s="159"/>
    </row>
    <row r="3296" spans="12:13">
      <c r="L3296" s="159"/>
      <c r="M3296" s="159"/>
    </row>
    <row r="3297" spans="12:13">
      <c r="L3297" s="159"/>
      <c r="M3297" s="159"/>
    </row>
    <row r="3298" spans="12:13">
      <c r="L3298" s="159"/>
      <c r="M3298" s="159"/>
    </row>
    <row r="3299" spans="12:13">
      <c r="L3299" s="159"/>
      <c r="M3299" s="159"/>
    </row>
    <row r="3300" spans="12:13">
      <c r="L3300" s="159"/>
      <c r="M3300" s="159"/>
    </row>
    <row r="3301" spans="12:13">
      <c r="L3301" s="159"/>
      <c r="M3301" s="159"/>
    </row>
    <row r="3302" spans="12:13">
      <c r="L3302" s="159"/>
      <c r="M3302" s="159"/>
    </row>
    <row r="3303" spans="12:13">
      <c r="L3303" s="159"/>
      <c r="M3303" s="159"/>
    </row>
    <row r="3304" spans="12:13">
      <c r="L3304" s="159"/>
      <c r="M3304" s="159"/>
    </row>
    <row r="3305" spans="12:13">
      <c r="L3305" s="159"/>
      <c r="M3305" s="159"/>
    </row>
    <row r="3306" spans="12:13">
      <c r="L3306" s="159"/>
      <c r="M3306" s="159"/>
    </row>
    <row r="3307" spans="12:13">
      <c r="L3307" s="159"/>
      <c r="M3307" s="159"/>
    </row>
    <row r="3308" spans="12:13">
      <c r="L3308" s="159"/>
      <c r="M3308" s="159"/>
    </row>
    <row r="3309" spans="12:13">
      <c r="L3309" s="159"/>
      <c r="M3309" s="159"/>
    </row>
    <row r="3310" spans="12:13">
      <c r="L3310" s="159"/>
      <c r="M3310" s="159"/>
    </row>
    <row r="3311" spans="12:13">
      <c r="L3311" s="159"/>
      <c r="M3311" s="159"/>
    </row>
    <row r="3312" spans="12:13">
      <c r="L3312" s="159"/>
      <c r="M3312" s="159"/>
    </row>
    <row r="3313" spans="12:13">
      <c r="L3313" s="159"/>
      <c r="M3313" s="159"/>
    </row>
    <row r="3314" spans="12:13">
      <c r="L3314" s="159"/>
      <c r="M3314" s="159"/>
    </row>
    <row r="3315" spans="12:13">
      <c r="L3315" s="159"/>
      <c r="M3315" s="159"/>
    </row>
    <row r="3316" spans="12:13">
      <c r="L3316" s="159"/>
      <c r="M3316" s="159"/>
    </row>
    <row r="3317" spans="12:13">
      <c r="L3317" s="159"/>
      <c r="M3317" s="159"/>
    </row>
    <row r="3318" spans="12:13">
      <c r="L3318" s="159"/>
      <c r="M3318" s="159"/>
    </row>
    <row r="3319" spans="12:13">
      <c r="L3319" s="159"/>
      <c r="M3319" s="159"/>
    </row>
    <row r="3320" spans="12:13">
      <c r="L3320" s="159"/>
      <c r="M3320" s="159"/>
    </row>
    <row r="3321" spans="12:13">
      <c r="L3321" s="159"/>
      <c r="M3321" s="159"/>
    </row>
    <row r="3322" spans="12:13">
      <c r="L3322" s="159"/>
      <c r="M3322" s="159"/>
    </row>
    <row r="3323" spans="12:13">
      <c r="L3323" s="159"/>
      <c r="M3323" s="159"/>
    </row>
    <row r="3324" spans="12:13">
      <c r="L3324" s="159"/>
      <c r="M3324" s="159"/>
    </row>
    <row r="3325" spans="12:13">
      <c r="L3325" s="159"/>
      <c r="M3325" s="159"/>
    </row>
    <row r="3326" spans="12:13">
      <c r="L3326" s="159"/>
      <c r="M3326" s="159"/>
    </row>
    <row r="3327" spans="12:13">
      <c r="L3327" s="159"/>
      <c r="M3327" s="159"/>
    </row>
    <row r="3328" spans="12:13">
      <c r="L3328" s="159"/>
      <c r="M3328" s="159"/>
    </row>
    <row r="3329" spans="12:13">
      <c r="L3329" s="159"/>
      <c r="M3329" s="159"/>
    </row>
    <row r="3330" spans="12:13">
      <c r="L3330" s="159"/>
      <c r="M3330" s="159"/>
    </row>
    <row r="3331" spans="12:13">
      <c r="L3331" s="159"/>
      <c r="M3331" s="159"/>
    </row>
    <row r="3332" spans="12:13">
      <c r="L3332" s="159"/>
      <c r="M3332" s="159"/>
    </row>
    <row r="3333" spans="12:13">
      <c r="L3333" s="159"/>
      <c r="M3333" s="159"/>
    </row>
    <row r="3334" spans="12:13">
      <c r="L3334" s="159"/>
      <c r="M3334" s="159"/>
    </row>
    <row r="3335" spans="12:13">
      <c r="L3335" s="159"/>
      <c r="M3335" s="159"/>
    </row>
    <row r="3336" spans="12:13">
      <c r="L3336" s="159"/>
      <c r="M3336" s="159"/>
    </row>
    <row r="3337" spans="12:13">
      <c r="L3337" s="159"/>
      <c r="M3337" s="159"/>
    </row>
    <row r="3338" spans="12:13">
      <c r="L3338" s="159"/>
      <c r="M3338" s="159"/>
    </row>
    <row r="3339" spans="12:13">
      <c r="L3339" s="159"/>
      <c r="M3339" s="159"/>
    </row>
    <row r="3340" spans="12:13">
      <c r="L3340" s="159"/>
      <c r="M3340" s="159"/>
    </row>
    <row r="3341" spans="12:13">
      <c r="L3341" s="159"/>
      <c r="M3341" s="159"/>
    </row>
    <row r="3342" spans="12:13">
      <c r="L3342" s="159"/>
      <c r="M3342" s="159"/>
    </row>
    <row r="3343" spans="12:13">
      <c r="L3343" s="159"/>
      <c r="M3343" s="159"/>
    </row>
    <row r="3344" spans="12:13">
      <c r="L3344" s="159"/>
      <c r="M3344" s="159"/>
    </row>
    <row r="3345" spans="12:13">
      <c r="L3345" s="159"/>
      <c r="M3345" s="159"/>
    </row>
    <row r="3346" spans="12:13">
      <c r="L3346" s="159"/>
      <c r="M3346" s="159"/>
    </row>
    <row r="3347" spans="12:13">
      <c r="L3347" s="159"/>
      <c r="M3347" s="159"/>
    </row>
    <row r="3348" spans="12:13">
      <c r="L3348" s="159"/>
      <c r="M3348" s="159"/>
    </row>
    <row r="3349" spans="12:13">
      <c r="L3349" s="159"/>
      <c r="M3349" s="159"/>
    </row>
    <row r="3350" spans="12:13">
      <c r="L3350" s="159"/>
      <c r="M3350" s="159"/>
    </row>
    <row r="3351" spans="12:13">
      <c r="L3351" s="159"/>
      <c r="M3351" s="159"/>
    </row>
    <row r="3352" spans="12:13">
      <c r="L3352" s="159"/>
      <c r="M3352" s="159"/>
    </row>
    <row r="3353" spans="12:13">
      <c r="L3353" s="159"/>
      <c r="M3353" s="159"/>
    </row>
    <row r="3354" spans="12:13">
      <c r="L3354" s="159"/>
      <c r="M3354" s="159"/>
    </row>
    <row r="3355" spans="12:13">
      <c r="L3355" s="159"/>
      <c r="M3355" s="159"/>
    </row>
    <row r="3356" spans="12:13">
      <c r="L3356" s="159"/>
      <c r="M3356" s="159"/>
    </row>
    <row r="3357" spans="12:13">
      <c r="L3357" s="159"/>
      <c r="M3357" s="159"/>
    </row>
    <row r="3358" spans="12:13">
      <c r="L3358" s="159"/>
      <c r="M3358" s="159"/>
    </row>
    <row r="3359" spans="12:13">
      <c r="L3359" s="159"/>
      <c r="M3359" s="159"/>
    </row>
    <row r="3360" spans="12:13">
      <c r="L3360" s="159"/>
      <c r="M3360" s="159"/>
    </row>
    <row r="3361" spans="12:13">
      <c r="L3361" s="159"/>
      <c r="M3361" s="159"/>
    </row>
    <row r="3362" spans="12:13">
      <c r="L3362" s="159"/>
      <c r="M3362" s="159"/>
    </row>
    <row r="3363" spans="12:13">
      <c r="L3363" s="159"/>
      <c r="M3363" s="159"/>
    </row>
    <row r="3364" spans="12:13">
      <c r="L3364" s="159"/>
      <c r="M3364" s="159"/>
    </row>
    <row r="3365" spans="12:13">
      <c r="L3365" s="159"/>
      <c r="M3365" s="159"/>
    </row>
    <row r="3366" spans="12:13">
      <c r="L3366" s="159"/>
      <c r="M3366" s="159"/>
    </row>
    <row r="3367" spans="12:13">
      <c r="L3367" s="159"/>
      <c r="M3367" s="159"/>
    </row>
    <row r="3368" spans="12:13">
      <c r="L3368" s="159"/>
      <c r="M3368" s="159"/>
    </row>
    <row r="3369" spans="12:13">
      <c r="L3369" s="159"/>
      <c r="M3369" s="159"/>
    </row>
    <row r="3370" spans="12:13">
      <c r="L3370" s="159"/>
      <c r="M3370" s="159"/>
    </row>
    <row r="3371" spans="12:13">
      <c r="L3371" s="159"/>
      <c r="M3371" s="159"/>
    </row>
    <row r="3372" spans="12:13">
      <c r="L3372" s="159"/>
      <c r="M3372" s="159"/>
    </row>
    <row r="3373" spans="12:13">
      <c r="L3373" s="159"/>
      <c r="M3373" s="159"/>
    </row>
    <row r="3374" spans="12:13">
      <c r="L3374" s="159"/>
      <c r="M3374" s="159"/>
    </row>
    <row r="3375" spans="12:13">
      <c r="L3375" s="159"/>
      <c r="M3375" s="159"/>
    </row>
    <row r="3376" spans="12:13">
      <c r="L3376" s="159"/>
      <c r="M3376" s="159"/>
    </row>
    <row r="3377" spans="12:13">
      <c r="L3377" s="159"/>
      <c r="M3377" s="159"/>
    </row>
    <row r="3378" spans="12:13">
      <c r="L3378" s="159"/>
      <c r="M3378" s="159"/>
    </row>
    <row r="3379" spans="12:13">
      <c r="L3379" s="159"/>
      <c r="M3379" s="159"/>
    </row>
    <row r="3380" spans="12:13">
      <c r="L3380" s="159"/>
      <c r="M3380" s="159"/>
    </row>
    <row r="3381" spans="12:13">
      <c r="L3381" s="159"/>
      <c r="M3381" s="159"/>
    </row>
    <row r="3382" spans="12:13">
      <c r="L3382" s="159"/>
      <c r="M3382" s="159"/>
    </row>
    <row r="3383" spans="12:13">
      <c r="L3383" s="159"/>
      <c r="M3383" s="159"/>
    </row>
    <row r="3384" spans="12:13">
      <c r="L3384" s="159"/>
      <c r="M3384" s="159"/>
    </row>
    <row r="3385" spans="12:13">
      <c r="L3385" s="159"/>
      <c r="M3385" s="159"/>
    </row>
    <row r="3386" spans="12:13">
      <c r="L3386" s="159"/>
      <c r="M3386" s="159"/>
    </row>
    <row r="3387" spans="12:13">
      <c r="L3387" s="159"/>
      <c r="M3387" s="159"/>
    </row>
    <row r="3388" spans="12:13">
      <c r="L3388" s="159"/>
      <c r="M3388" s="159"/>
    </row>
    <row r="3389" spans="12:13">
      <c r="L3389" s="159"/>
      <c r="M3389" s="159"/>
    </row>
    <row r="3390" spans="12:13">
      <c r="L3390" s="159"/>
      <c r="M3390" s="159"/>
    </row>
    <row r="3391" spans="12:13">
      <c r="L3391" s="159"/>
      <c r="M3391" s="159"/>
    </row>
    <row r="3392" spans="12:13">
      <c r="L3392" s="159"/>
      <c r="M3392" s="159"/>
    </row>
    <row r="3393" spans="12:13">
      <c r="L3393" s="159"/>
      <c r="M3393" s="159"/>
    </row>
    <row r="3394" spans="12:13">
      <c r="L3394" s="159"/>
      <c r="M3394" s="159"/>
    </row>
    <row r="3395" spans="12:13">
      <c r="L3395" s="159"/>
      <c r="M3395" s="159"/>
    </row>
    <row r="3396" spans="12:13">
      <c r="L3396" s="159"/>
      <c r="M3396" s="159"/>
    </row>
    <row r="3397" spans="12:13">
      <c r="L3397" s="159"/>
      <c r="M3397" s="159"/>
    </row>
    <row r="3398" spans="12:13">
      <c r="L3398" s="159"/>
      <c r="M3398" s="159"/>
    </row>
    <row r="3399" spans="12:13">
      <c r="L3399" s="159"/>
      <c r="M3399" s="159"/>
    </row>
    <row r="3400" spans="12:13">
      <c r="L3400" s="159"/>
      <c r="M3400" s="159"/>
    </row>
    <row r="3401" spans="12:13">
      <c r="L3401" s="159"/>
      <c r="M3401" s="159"/>
    </row>
    <row r="3402" spans="12:13">
      <c r="L3402" s="159"/>
      <c r="M3402" s="159"/>
    </row>
    <row r="3403" spans="12:13">
      <c r="L3403" s="159"/>
      <c r="M3403" s="159"/>
    </row>
    <row r="3404" spans="12:13">
      <c r="L3404" s="159"/>
      <c r="M3404" s="159"/>
    </row>
    <row r="3405" spans="12:13">
      <c r="L3405" s="159"/>
      <c r="M3405" s="159"/>
    </row>
    <row r="3406" spans="12:13">
      <c r="L3406" s="159"/>
      <c r="M3406" s="159"/>
    </row>
    <row r="3407" spans="12:13">
      <c r="L3407" s="159"/>
      <c r="M3407" s="159"/>
    </row>
    <row r="3408" spans="12:13">
      <c r="L3408" s="159"/>
      <c r="M3408" s="159"/>
    </row>
    <row r="3409" spans="12:13">
      <c r="L3409" s="159"/>
      <c r="M3409" s="159"/>
    </row>
    <row r="3410" spans="12:13">
      <c r="L3410" s="159"/>
      <c r="M3410" s="159"/>
    </row>
    <row r="3411" spans="12:13">
      <c r="L3411" s="159"/>
      <c r="M3411" s="159"/>
    </row>
    <row r="3412" spans="12:13">
      <c r="L3412" s="159"/>
      <c r="M3412" s="159"/>
    </row>
    <row r="3413" spans="12:13">
      <c r="L3413" s="159"/>
      <c r="M3413" s="159"/>
    </row>
    <row r="3414" spans="12:13">
      <c r="L3414" s="159"/>
      <c r="M3414" s="159"/>
    </row>
    <row r="3415" spans="12:13">
      <c r="L3415" s="159"/>
      <c r="M3415" s="159"/>
    </row>
    <row r="3416" spans="12:13">
      <c r="L3416" s="159"/>
      <c r="M3416" s="159"/>
    </row>
    <row r="3417" spans="12:13">
      <c r="L3417" s="159"/>
      <c r="M3417" s="159"/>
    </row>
    <row r="3418" spans="12:13">
      <c r="L3418" s="159"/>
      <c r="M3418" s="159"/>
    </row>
    <row r="3419" spans="12:13">
      <c r="L3419" s="159"/>
      <c r="M3419" s="159"/>
    </row>
    <row r="3420" spans="12:13">
      <c r="L3420" s="159"/>
      <c r="M3420" s="159"/>
    </row>
    <row r="3421" spans="12:13">
      <c r="L3421" s="159"/>
      <c r="M3421" s="159"/>
    </row>
    <row r="3422" spans="12:13">
      <c r="L3422" s="159"/>
      <c r="M3422" s="159"/>
    </row>
    <row r="3423" spans="12:13">
      <c r="L3423" s="159"/>
      <c r="M3423" s="159"/>
    </row>
    <row r="3424" spans="12:13">
      <c r="L3424" s="159"/>
      <c r="M3424" s="159"/>
    </row>
    <row r="3425" spans="12:13">
      <c r="L3425" s="159"/>
      <c r="M3425" s="159"/>
    </row>
    <row r="3426" spans="12:13">
      <c r="L3426" s="159"/>
      <c r="M3426" s="159"/>
    </row>
    <row r="3427" spans="12:13">
      <c r="L3427" s="159"/>
      <c r="M3427" s="159"/>
    </row>
    <row r="3428" spans="12:13">
      <c r="L3428" s="159"/>
      <c r="M3428" s="159"/>
    </row>
    <row r="3429" spans="12:13">
      <c r="L3429" s="159"/>
      <c r="M3429" s="159"/>
    </row>
    <row r="3430" spans="12:13">
      <c r="L3430" s="159"/>
      <c r="M3430" s="159"/>
    </row>
    <row r="3431" spans="12:13">
      <c r="L3431" s="159"/>
      <c r="M3431" s="159"/>
    </row>
    <row r="3432" spans="12:13">
      <c r="L3432" s="159"/>
      <c r="M3432" s="159"/>
    </row>
    <row r="3433" spans="12:13">
      <c r="L3433" s="159"/>
      <c r="M3433" s="159"/>
    </row>
    <row r="3434" spans="12:13">
      <c r="L3434" s="159"/>
      <c r="M3434" s="159"/>
    </row>
    <row r="3435" spans="12:13">
      <c r="L3435" s="159"/>
      <c r="M3435" s="159"/>
    </row>
    <row r="3436" spans="12:13">
      <c r="L3436" s="159"/>
      <c r="M3436" s="159"/>
    </row>
    <row r="3437" spans="12:13">
      <c r="L3437" s="159"/>
      <c r="M3437" s="159"/>
    </row>
    <row r="3438" spans="12:13">
      <c r="L3438" s="159"/>
      <c r="M3438" s="159"/>
    </row>
    <row r="3439" spans="12:13">
      <c r="L3439" s="159"/>
      <c r="M3439" s="159"/>
    </row>
    <row r="3440" spans="12:13">
      <c r="L3440" s="159"/>
      <c r="M3440" s="159"/>
    </row>
    <row r="3441" spans="12:13">
      <c r="L3441" s="159"/>
      <c r="M3441" s="159"/>
    </row>
    <row r="3442" spans="12:13">
      <c r="L3442" s="159"/>
      <c r="M3442" s="159"/>
    </row>
    <row r="3443" spans="12:13">
      <c r="L3443" s="159"/>
      <c r="M3443" s="159"/>
    </row>
    <row r="3444" spans="12:13">
      <c r="L3444" s="159"/>
      <c r="M3444" s="159"/>
    </row>
    <row r="3445" spans="12:13">
      <c r="L3445" s="159"/>
      <c r="M3445" s="159"/>
    </row>
    <row r="3446" spans="12:13">
      <c r="L3446" s="159"/>
      <c r="M3446" s="159"/>
    </row>
    <row r="3447" spans="12:13">
      <c r="L3447" s="159"/>
      <c r="M3447" s="159"/>
    </row>
    <row r="3448" spans="12:13">
      <c r="L3448" s="159"/>
      <c r="M3448" s="159"/>
    </row>
    <row r="3449" spans="12:13">
      <c r="L3449" s="159"/>
      <c r="M3449" s="159"/>
    </row>
    <row r="3450" spans="12:13">
      <c r="L3450" s="159"/>
      <c r="M3450" s="159"/>
    </row>
    <row r="3451" spans="12:13">
      <c r="L3451" s="159"/>
      <c r="M3451" s="159"/>
    </row>
    <row r="3452" spans="12:13">
      <c r="L3452" s="159"/>
      <c r="M3452" s="159"/>
    </row>
    <row r="3453" spans="12:13">
      <c r="L3453" s="159"/>
      <c r="M3453" s="159"/>
    </row>
    <row r="3454" spans="12:13">
      <c r="L3454" s="159"/>
      <c r="M3454" s="159"/>
    </row>
    <row r="3455" spans="12:13">
      <c r="L3455" s="159"/>
      <c r="M3455" s="159"/>
    </row>
    <row r="3456" spans="12:13">
      <c r="L3456" s="159"/>
      <c r="M3456" s="159"/>
    </row>
    <row r="3457" spans="12:13">
      <c r="L3457" s="159"/>
      <c r="M3457" s="159"/>
    </row>
    <row r="3458" spans="12:13">
      <c r="L3458" s="159"/>
      <c r="M3458" s="159"/>
    </row>
    <row r="3459" spans="12:13">
      <c r="L3459" s="159"/>
      <c r="M3459" s="159"/>
    </row>
    <row r="3460" spans="12:13">
      <c r="L3460" s="159"/>
      <c r="M3460" s="159"/>
    </row>
    <row r="3461" spans="12:13">
      <c r="L3461" s="159"/>
      <c r="M3461" s="159"/>
    </row>
    <row r="3462" spans="12:13">
      <c r="L3462" s="159"/>
      <c r="M3462" s="159"/>
    </row>
    <row r="3463" spans="12:13">
      <c r="L3463" s="159"/>
      <c r="M3463" s="159"/>
    </row>
    <row r="3464" spans="12:13">
      <c r="L3464" s="159"/>
      <c r="M3464" s="159"/>
    </row>
    <row r="3465" spans="12:13">
      <c r="L3465" s="159"/>
      <c r="M3465" s="159"/>
    </row>
    <row r="3466" spans="12:13">
      <c r="L3466" s="159"/>
      <c r="M3466" s="159"/>
    </row>
    <row r="3467" spans="12:13">
      <c r="L3467" s="159"/>
      <c r="M3467" s="159"/>
    </row>
    <row r="3468" spans="12:13">
      <c r="L3468" s="159"/>
      <c r="M3468" s="159"/>
    </row>
    <row r="3469" spans="12:13">
      <c r="L3469" s="159"/>
      <c r="M3469" s="159"/>
    </row>
    <row r="3470" spans="12:13">
      <c r="L3470" s="159"/>
      <c r="M3470" s="159"/>
    </row>
    <row r="3471" spans="12:13">
      <c r="L3471" s="159"/>
      <c r="M3471" s="159"/>
    </row>
    <row r="3472" spans="12:13">
      <c r="L3472" s="159"/>
      <c r="M3472" s="159"/>
    </row>
    <row r="3473" spans="12:13">
      <c r="L3473" s="159"/>
      <c r="M3473" s="159"/>
    </row>
    <row r="3474" spans="12:13">
      <c r="L3474" s="159"/>
      <c r="M3474" s="159"/>
    </row>
    <row r="3475" spans="12:13">
      <c r="L3475" s="159"/>
      <c r="M3475" s="159"/>
    </row>
    <row r="3476" spans="12:13">
      <c r="L3476" s="159"/>
      <c r="M3476" s="159"/>
    </row>
    <row r="3477" spans="12:13">
      <c r="L3477" s="159"/>
      <c r="M3477" s="159"/>
    </row>
    <row r="3478" spans="12:13">
      <c r="L3478" s="159"/>
      <c r="M3478" s="159"/>
    </row>
    <row r="3479" spans="12:13">
      <c r="L3479" s="159"/>
      <c r="M3479" s="159"/>
    </row>
    <row r="3480" spans="12:13">
      <c r="L3480" s="159"/>
      <c r="M3480" s="159"/>
    </row>
    <row r="3481" spans="12:13">
      <c r="L3481" s="159"/>
      <c r="M3481" s="159"/>
    </row>
    <row r="3482" spans="12:13">
      <c r="L3482" s="159"/>
      <c r="M3482" s="159"/>
    </row>
    <row r="3483" spans="12:13">
      <c r="L3483" s="159"/>
      <c r="M3483" s="159"/>
    </row>
    <row r="3484" spans="12:13">
      <c r="L3484" s="159"/>
      <c r="M3484" s="159"/>
    </row>
    <row r="3485" spans="12:13">
      <c r="L3485" s="159"/>
      <c r="M3485" s="159"/>
    </row>
    <row r="3486" spans="12:13">
      <c r="L3486" s="159"/>
      <c r="M3486" s="159"/>
    </row>
    <row r="3487" spans="12:13">
      <c r="L3487" s="159"/>
      <c r="M3487" s="159"/>
    </row>
    <row r="3488" spans="12:13">
      <c r="L3488" s="159"/>
      <c r="M3488" s="159"/>
    </row>
    <row r="3489" spans="12:13">
      <c r="L3489" s="159"/>
      <c r="M3489" s="159"/>
    </row>
    <row r="3490" spans="12:13">
      <c r="L3490" s="159"/>
      <c r="M3490" s="159"/>
    </row>
    <row r="3491" spans="12:13">
      <c r="L3491" s="159"/>
      <c r="M3491" s="159"/>
    </row>
    <row r="3492" spans="12:13">
      <c r="L3492" s="159"/>
      <c r="M3492" s="159"/>
    </row>
    <row r="3493" spans="12:13">
      <c r="L3493" s="159"/>
      <c r="M3493" s="159"/>
    </row>
    <row r="3494" spans="12:13">
      <c r="L3494" s="159"/>
      <c r="M3494" s="159"/>
    </row>
    <row r="3495" spans="12:13">
      <c r="L3495" s="159"/>
      <c r="M3495" s="159"/>
    </row>
    <row r="3496" spans="12:13">
      <c r="L3496" s="159"/>
      <c r="M3496" s="159"/>
    </row>
    <row r="3497" spans="12:13">
      <c r="L3497" s="159"/>
      <c r="M3497" s="159"/>
    </row>
    <row r="3498" spans="12:13">
      <c r="L3498" s="159"/>
      <c r="M3498" s="159"/>
    </row>
    <row r="3499" spans="12:13">
      <c r="L3499" s="159"/>
      <c r="M3499" s="159"/>
    </row>
    <row r="3500" spans="12:13">
      <c r="L3500" s="159"/>
      <c r="M3500" s="159"/>
    </row>
    <row r="3501" spans="12:13">
      <c r="L3501" s="159"/>
      <c r="M3501" s="159"/>
    </row>
    <row r="3502" spans="12:13">
      <c r="L3502" s="159"/>
      <c r="M3502" s="159"/>
    </row>
    <row r="3503" spans="12:13">
      <c r="L3503" s="159"/>
      <c r="M3503" s="159"/>
    </row>
    <row r="3504" spans="12:13">
      <c r="L3504" s="159"/>
      <c r="M3504" s="159"/>
    </row>
    <row r="3505" spans="12:13">
      <c r="L3505" s="159"/>
      <c r="M3505" s="159"/>
    </row>
    <row r="3506" spans="12:13">
      <c r="L3506" s="159"/>
      <c r="M3506" s="159"/>
    </row>
    <row r="3507" spans="12:13">
      <c r="L3507" s="159"/>
      <c r="M3507" s="159"/>
    </row>
    <row r="3508" spans="12:13">
      <c r="L3508" s="159"/>
      <c r="M3508" s="159"/>
    </row>
    <row r="3509" spans="12:13">
      <c r="L3509" s="159"/>
      <c r="M3509" s="159"/>
    </row>
    <row r="3510" spans="12:13">
      <c r="L3510" s="159"/>
      <c r="M3510" s="159"/>
    </row>
    <row r="3511" spans="12:13">
      <c r="L3511" s="159"/>
      <c r="M3511" s="159"/>
    </row>
    <row r="3512" spans="12:13">
      <c r="L3512" s="159"/>
      <c r="M3512" s="159"/>
    </row>
    <row r="3513" spans="12:13">
      <c r="L3513" s="159"/>
      <c r="M3513" s="159"/>
    </row>
    <row r="3514" spans="12:13">
      <c r="L3514" s="159"/>
      <c r="M3514" s="159"/>
    </row>
    <row r="3515" spans="12:13">
      <c r="L3515" s="159"/>
      <c r="M3515" s="159"/>
    </row>
    <row r="3516" spans="12:13">
      <c r="L3516" s="159"/>
      <c r="M3516" s="159"/>
    </row>
    <row r="3517" spans="12:13">
      <c r="L3517" s="159"/>
      <c r="M3517" s="159"/>
    </row>
    <row r="3518" spans="12:13">
      <c r="L3518" s="159"/>
      <c r="M3518" s="159"/>
    </row>
    <row r="3519" spans="12:13">
      <c r="L3519" s="159"/>
      <c r="M3519" s="159"/>
    </row>
    <row r="3520" spans="12:13">
      <c r="L3520" s="159"/>
      <c r="M3520" s="159"/>
    </row>
    <row r="3521" spans="12:13">
      <c r="L3521" s="159"/>
      <c r="M3521" s="159"/>
    </row>
    <row r="3522" spans="12:13">
      <c r="L3522" s="159"/>
      <c r="M3522" s="159"/>
    </row>
    <row r="3523" spans="12:13">
      <c r="L3523" s="159"/>
      <c r="M3523" s="159"/>
    </row>
    <row r="3524" spans="12:13">
      <c r="L3524" s="159"/>
      <c r="M3524" s="159"/>
    </row>
    <row r="3525" spans="12:13">
      <c r="L3525" s="159"/>
      <c r="M3525" s="159"/>
    </row>
    <row r="3526" spans="12:13">
      <c r="L3526" s="159"/>
      <c r="M3526" s="159"/>
    </row>
    <row r="3527" spans="12:13">
      <c r="L3527" s="159"/>
      <c r="M3527" s="159"/>
    </row>
    <row r="3528" spans="12:13">
      <c r="L3528" s="159"/>
      <c r="M3528" s="159"/>
    </row>
    <row r="3529" spans="12:13">
      <c r="L3529" s="159"/>
      <c r="M3529" s="159"/>
    </row>
    <row r="3530" spans="12:13">
      <c r="L3530" s="159"/>
      <c r="M3530" s="159"/>
    </row>
    <row r="3531" spans="12:13">
      <c r="L3531" s="159"/>
      <c r="M3531" s="159"/>
    </row>
    <row r="3532" spans="12:13">
      <c r="L3532" s="159"/>
      <c r="M3532" s="159"/>
    </row>
    <row r="3533" spans="12:13">
      <c r="L3533" s="159"/>
      <c r="M3533" s="159"/>
    </row>
    <row r="3534" spans="12:13">
      <c r="L3534" s="159"/>
      <c r="M3534" s="159"/>
    </row>
    <row r="3535" spans="12:13">
      <c r="L3535" s="159"/>
      <c r="M3535" s="159"/>
    </row>
    <row r="3536" spans="12:13">
      <c r="L3536" s="159"/>
      <c r="M3536" s="159"/>
    </row>
    <row r="3537" spans="12:13">
      <c r="L3537" s="159"/>
      <c r="M3537" s="159"/>
    </row>
    <row r="3538" spans="12:13">
      <c r="L3538" s="159"/>
      <c r="M3538" s="159"/>
    </row>
    <row r="3539" spans="12:13">
      <c r="L3539" s="159"/>
      <c r="M3539" s="159"/>
    </row>
    <row r="3540" spans="12:13">
      <c r="L3540" s="159"/>
      <c r="M3540" s="159"/>
    </row>
    <row r="3541" spans="12:13">
      <c r="L3541" s="159"/>
      <c r="M3541" s="159"/>
    </row>
    <row r="3542" spans="12:13">
      <c r="L3542" s="159"/>
      <c r="M3542" s="159"/>
    </row>
    <row r="3543" spans="12:13">
      <c r="L3543" s="159"/>
      <c r="M3543" s="159"/>
    </row>
    <row r="3544" spans="12:13">
      <c r="L3544" s="159"/>
      <c r="M3544" s="159"/>
    </row>
    <row r="3545" spans="12:13">
      <c r="L3545" s="159"/>
      <c r="M3545" s="159"/>
    </row>
    <row r="3546" spans="12:13">
      <c r="L3546" s="159"/>
      <c r="M3546" s="159"/>
    </row>
    <row r="3547" spans="12:13">
      <c r="L3547" s="159"/>
      <c r="M3547" s="159"/>
    </row>
    <row r="3548" spans="12:13">
      <c r="L3548" s="159"/>
      <c r="M3548" s="159"/>
    </row>
    <row r="3549" spans="12:13">
      <c r="L3549" s="159"/>
      <c r="M3549" s="159"/>
    </row>
    <row r="3550" spans="12:13">
      <c r="L3550" s="159"/>
      <c r="M3550" s="159"/>
    </row>
    <row r="3551" spans="12:13">
      <c r="L3551" s="159"/>
      <c r="M3551" s="159"/>
    </row>
    <row r="3552" spans="12:13">
      <c r="L3552" s="159"/>
      <c r="M3552" s="159"/>
    </row>
    <row r="3553" spans="12:13">
      <c r="L3553" s="159"/>
      <c r="M3553" s="159"/>
    </row>
    <row r="3554" spans="12:13">
      <c r="L3554" s="159"/>
      <c r="M3554" s="159"/>
    </row>
    <row r="3555" spans="12:13">
      <c r="L3555" s="159"/>
      <c r="M3555" s="159"/>
    </row>
    <row r="3556" spans="12:13">
      <c r="L3556" s="159"/>
      <c r="M3556" s="159"/>
    </row>
    <row r="3557" spans="12:13">
      <c r="L3557" s="159"/>
      <c r="M3557" s="159"/>
    </row>
    <row r="3558" spans="12:13">
      <c r="L3558" s="159"/>
      <c r="M3558" s="159"/>
    </row>
    <row r="3559" spans="12:13">
      <c r="L3559" s="159"/>
      <c r="M3559" s="159"/>
    </row>
    <row r="3560" spans="12:13">
      <c r="L3560" s="159"/>
      <c r="M3560" s="159"/>
    </row>
    <row r="3561" spans="12:13">
      <c r="L3561" s="159"/>
      <c r="M3561" s="159"/>
    </row>
    <row r="3562" spans="12:13">
      <c r="L3562" s="159"/>
      <c r="M3562" s="159"/>
    </row>
    <row r="3563" spans="12:13">
      <c r="L3563" s="159"/>
      <c r="M3563" s="159"/>
    </row>
    <row r="3564" spans="12:13">
      <c r="L3564" s="159"/>
      <c r="M3564" s="159"/>
    </row>
    <row r="3565" spans="12:13">
      <c r="L3565" s="159"/>
      <c r="M3565" s="159"/>
    </row>
    <row r="3566" spans="12:13">
      <c r="L3566" s="159"/>
      <c r="M3566" s="159"/>
    </row>
    <row r="3567" spans="12:13">
      <c r="L3567" s="159"/>
      <c r="M3567" s="159"/>
    </row>
    <row r="3568" spans="12:13">
      <c r="L3568" s="159"/>
      <c r="M3568" s="159"/>
    </row>
    <row r="3569" spans="12:13">
      <c r="L3569" s="159"/>
      <c r="M3569" s="159"/>
    </row>
    <row r="3570" spans="12:13">
      <c r="L3570" s="159"/>
      <c r="M3570" s="159"/>
    </row>
    <row r="3571" spans="12:13">
      <c r="L3571" s="159"/>
      <c r="M3571" s="159"/>
    </row>
    <row r="3572" spans="12:13">
      <c r="L3572" s="159"/>
      <c r="M3572" s="159"/>
    </row>
    <row r="3573" spans="12:13">
      <c r="L3573" s="159"/>
      <c r="M3573" s="159"/>
    </row>
    <row r="3574" spans="12:13">
      <c r="L3574" s="159"/>
      <c r="M3574" s="159"/>
    </row>
    <row r="3575" spans="12:13">
      <c r="L3575" s="159"/>
      <c r="M3575" s="159"/>
    </row>
    <row r="3576" spans="12:13">
      <c r="L3576" s="159"/>
      <c r="M3576" s="159"/>
    </row>
    <row r="3577" spans="12:13">
      <c r="L3577" s="159"/>
      <c r="M3577" s="159"/>
    </row>
    <row r="3578" spans="12:13">
      <c r="L3578" s="159"/>
      <c r="M3578" s="159"/>
    </row>
    <row r="3579" spans="12:13">
      <c r="L3579" s="159"/>
      <c r="M3579" s="159"/>
    </row>
    <row r="3580" spans="12:13">
      <c r="L3580" s="159"/>
      <c r="M3580" s="159"/>
    </row>
    <row r="3581" spans="12:13">
      <c r="L3581" s="159"/>
      <c r="M3581" s="159"/>
    </row>
    <row r="3582" spans="12:13">
      <c r="L3582" s="159"/>
      <c r="M3582" s="159"/>
    </row>
    <row r="3583" spans="12:13">
      <c r="L3583" s="159"/>
      <c r="M3583" s="159"/>
    </row>
    <row r="3584" spans="12:13">
      <c r="L3584" s="159"/>
      <c r="M3584" s="159"/>
    </row>
    <row r="3585" spans="12:13">
      <c r="L3585" s="159"/>
      <c r="M3585" s="159"/>
    </row>
    <row r="3586" spans="12:13">
      <c r="L3586" s="159"/>
      <c r="M3586" s="159"/>
    </row>
    <row r="3587" spans="12:13">
      <c r="L3587" s="159"/>
      <c r="M3587" s="159"/>
    </row>
    <row r="3588" spans="12:13">
      <c r="L3588" s="159"/>
      <c r="M3588" s="159"/>
    </row>
    <row r="3589" spans="12:13">
      <c r="L3589" s="159"/>
      <c r="M3589" s="159"/>
    </row>
    <row r="3590" spans="12:13">
      <c r="L3590" s="159"/>
      <c r="M3590" s="159"/>
    </row>
    <row r="3591" spans="12:13">
      <c r="L3591" s="159"/>
      <c r="M3591" s="159"/>
    </row>
    <row r="3592" spans="12:13">
      <c r="L3592" s="159"/>
      <c r="M3592" s="159"/>
    </row>
    <row r="3593" spans="12:13">
      <c r="L3593" s="159"/>
      <c r="M3593" s="159"/>
    </row>
    <row r="3594" spans="12:13">
      <c r="L3594" s="159"/>
      <c r="M3594" s="159"/>
    </row>
    <row r="3595" spans="12:13">
      <c r="L3595" s="159"/>
      <c r="M3595" s="159"/>
    </row>
    <row r="3596" spans="12:13">
      <c r="L3596" s="159"/>
      <c r="M3596" s="159"/>
    </row>
    <row r="3597" spans="12:13">
      <c r="L3597" s="159"/>
      <c r="M3597" s="159"/>
    </row>
    <row r="3598" spans="12:13">
      <c r="L3598" s="159"/>
      <c r="M3598" s="159"/>
    </row>
    <row r="3599" spans="12:13">
      <c r="L3599" s="159"/>
      <c r="M3599" s="159"/>
    </row>
    <row r="3600" spans="12:13">
      <c r="L3600" s="159"/>
      <c r="M3600" s="159"/>
    </row>
    <row r="3601" spans="12:13">
      <c r="L3601" s="159"/>
      <c r="M3601" s="159"/>
    </row>
    <row r="3602" spans="12:13">
      <c r="L3602" s="159"/>
      <c r="M3602" s="159"/>
    </row>
    <row r="3603" spans="12:13">
      <c r="L3603" s="159"/>
      <c r="M3603" s="159"/>
    </row>
    <row r="3604" spans="12:13">
      <c r="L3604" s="159"/>
      <c r="M3604" s="159"/>
    </row>
    <row r="3605" spans="12:13">
      <c r="L3605" s="159"/>
      <c r="M3605" s="159"/>
    </row>
    <row r="3606" spans="12:13">
      <c r="L3606" s="159"/>
      <c r="M3606" s="159"/>
    </row>
    <row r="3607" spans="12:13">
      <c r="L3607" s="159"/>
      <c r="M3607" s="159"/>
    </row>
    <row r="3608" spans="12:13">
      <c r="L3608" s="159"/>
      <c r="M3608" s="159"/>
    </row>
    <row r="3609" spans="12:13">
      <c r="L3609" s="159"/>
      <c r="M3609" s="159"/>
    </row>
    <row r="3610" spans="12:13">
      <c r="L3610" s="159"/>
      <c r="M3610" s="159"/>
    </row>
    <row r="3611" spans="12:13">
      <c r="L3611" s="159"/>
      <c r="M3611" s="159"/>
    </row>
    <row r="3612" spans="12:13">
      <c r="L3612" s="159"/>
      <c r="M3612" s="159"/>
    </row>
    <row r="3613" spans="12:13">
      <c r="L3613" s="159"/>
      <c r="M3613" s="159"/>
    </row>
    <row r="3614" spans="12:13">
      <c r="L3614" s="159"/>
      <c r="M3614" s="159"/>
    </row>
    <row r="3615" spans="12:13">
      <c r="L3615" s="159"/>
      <c r="M3615" s="159"/>
    </row>
    <row r="3616" spans="12:13">
      <c r="L3616" s="159"/>
      <c r="M3616" s="159"/>
    </row>
    <row r="3617" spans="12:13">
      <c r="L3617" s="159"/>
      <c r="M3617" s="159"/>
    </row>
    <row r="3618" spans="12:13">
      <c r="L3618" s="159"/>
      <c r="M3618" s="159"/>
    </row>
    <row r="3619" spans="12:13">
      <c r="L3619" s="159"/>
      <c r="M3619" s="159"/>
    </row>
    <row r="3620" spans="12:13">
      <c r="L3620" s="159"/>
      <c r="M3620" s="159"/>
    </row>
    <row r="3621" spans="12:13">
      <c r="L3621" s="159"/>
      <c r="M3621" s="159"/>
    </row>
    <row r="3622" spans="12:13">
      <c r="L3622" s="159"/>
      <c r="M3622" s="159"/>
    </row>
    <row r="3623" spans="12:13">
      <c r="L3623" s="159"/>
      <c r="M3623" s="159"/>
    </row>
    <row r="3624" spans="12:13">
      <c r="L3624" s="159"/>
      <c r="M3624" s="159"/>
    </row>
    <row r="3625" spans="12:13">
      <c r="L3625" s="159"/>
      <c r="M3625" s="159"/>
    </row>
    <row r="3626" spans="12:13">
      <c r="L3626" s="159"/>
      <c r="M3626" s="159"/>
    </row>
    <row r="3627" spans="12:13">
      <c r="L3627" s="159"/>
      <c r="M3627" s="159"/>
    </row>
    <row r="3628" spans="12:13">
      <c r="L3628" s="159"/>
      <c r="M3628" s="159"/>
    </row>
    <row r="3629" spans="12:13">
      <c r="L3629" s="159"/>
      <c r="M3629" s="159"/>
    </row>
    <row r="3630" spans="12:13">
      <c r="L3630" s="159"/>
      <c r="M3630" s="159"/>
    </row>
    <row r="3631" spans="12:13">
      <c r="L3631" s="159"/>
      <c r="M3631" s="159"/>
    </row>
    <row r="3632" spans="12:13">
      <c r="L3632" s="159"/>
      <c r="M3632" s="159"/>
    </row>
    <row r="3633" spans="12:13">
      <c r="L3633" s="159"/>
      <c r="M3633" s="159"/>
    </row>
    <row r="3634" spans="12:13">
      <c r="L3634" s="159"/>
      <c r="M3634" s="159"/>
    </row>
    <row r="3635" spans="12:13">
      <c r="L3635" s="159"/>
      <c r="M3635" s="159"/>
    </row>
    <row r="3636" spans="12:13">
      <c r="L3636" s="159"/>
      <c r="M3636" s="159"/>
    </row>
    <row r="3637" spans="12:13">
      <c r="L3637" s="159"/>
      <c r="M3637" s="159"/>
    </row>
    <row r="3638" spans="12:13">
      <c r="L3638" s="159"/>
      <c r="M3638" s="159"/>
    </row>
    <row r="3639" spans="12:13">
      <c r="L3639" s="159"/>
      <c r="M3639" s="159"/>
    </row>
    <row r="3640" spans="12:13">
      <c r="L3640" s="159"/>
      <c r="M3640" s="159"/>
    </row>
    <row r="3641" spans="12:13">
      <c r="L3641" s="159"/>
      <c r="M3641" s="159"/>
    </row>
    <row r="3642" spans="12:13">
      <c r="L3642" s="159"/>
      <c r="M3642" s="159"/>
    </row>
    <row r="3643" spans="12:13">
      <c r="L3643" s="159"/>
      <c r="M3643" s="159"/>
    </row>
    <row r="3644" spans="12:13">
      <c r="L3644" s="159"/>
      <c r="M3644" s="159"/>
    </row>
    <row r="3645" spans="12:13">
      <c r="L3645" s="159"/>
      <c r="M3645" s="159"/>
    </row>
    <row r="3646" spans="12:13">
      <c r="L3646" s="159"/>
      <c r="M3646" s="159"/>
    </row>
    <row r="3647" spans="12:13">
      <c r="L3647" s="159"/>
      <c r="M3647" s="159"/>
    </row>
    <row r="3648" spans="12:13">
      <c r="L3648" s="159"/>
      <c r="M3648" s="159"/>
    </row>
    <row r="3649" spans="12:13">
      <c r="L3649" s="159"/>
      <c r="M3649" s="159"/>
    </row>
    <row r="3650" spans="12:13">
      <c r="L3650" s="159"/>
      <c r="M3650" s="159"/>
    </row>
    <row r="3651" spans="12:13">
      <c r="L3651" s="159"/>
      <c r="M3651" s="159"/>
    </row>
    <row r="3652" spans="12:13">
      <c r="L3652" s="159"/>
      <c r="M3652" s="159"/>
    </row>
    <row r="3653" spans="12:13">
      <c r="L3653" s="159"/>
      <c r="M3653" s="159"/>
    </row>
    <row r="3654" spans="12:13">
      <c r="L3654" s="159"/>
      <c r="M3654" s="159"/>
    </row>
    <row r="3655" spans="12:13">
      <c r="L3655" s="159"/>
      <c r="M3655" s="159"/>
    </row>
    <row r="3656" spans="12:13">
      <c r="L3656" s="159"/>
      <c r="M3656" s="159"/>
    </row>
    <row r="3657" spans="12:13">
      <c r="L3657" s="159"/>
      <c r="M3657" s="159"/>
    </row>
    <row r="3658" spans="12:13">
      <c r="L3658" s="159"/>
      <c r="M3658" s="159"/>
    </row>
    <row r="3659" spans="12:13">
      <c r="L3659" s="159"/>
      <c r="M3659" s="159"/>
    </row>
    <row r="3660" spans="12:13">
      <c r="L3660" s="159"/>
      <c r="M3660" s="159"/>
    </row>
    <row r="3661" spans="12:13">
      <c r="L3661" s="159"/>
      <c r="M3661" s="159"/>
    </row>
    <row r="3662" spans="12:13">
      <c r="L3662" s="159"/>
      <c r="M3662" s="159"/>
    </row>
    <row r="3663" spans="12:13">
      <c r="L3663" s="159"/>
      <c r="M3663" s="159"/>
    </row>
    <row r="3664" spans="12:13">
      <c r="L3664" s="159"/>
      <c r="M3664" s="159"/>
    </row>
    <row r="3665" spans="12:13">
      <c r="L3665" s="159"/>
      <c r="M3665" s="159"/>
    </row>
    <row r="3666" spans="12:13">
      <c r="L3666" s="159"/>
      <c r="M3666" s="159"/>
    </row>
    <row r="3667" spans="12:13">
      <c r="L3667" s="159"/>
      <c r="M3667" s="159"/>
    </row>
    <row r="3668" spans="12:13">
      <c r="L3668" s="159"/>
      <c r="M3668" s="159"/>
    </row>
    <row r="3669" spans="12:13">
      <c r="L3669" s="159"/>
      <c r="M3669" s="159"/>
    </row>
    <row r="3670" spans="12:13">
      <c r="L3670" s="159"/>
      <c r="M3670" s="159"/>
    </row>
    <row r="3671" spans="12:13">
      <c r="L3671" s="159"/>
      <c r="M3671" s="159"/>
    </row>
    <row r="3672" spans="12:13">
      <c r="L3672" s="159"/>
      <c r="M3672" s="159"/>
    </row>
    <row r="3673" spans="12:13">
      <c r="L3673" s="159"/>
      <c r="M3673" s="159"/>
    </row>
    <row r="3674" spans="12:13">
      <c r="L3674" s="159"/>
      <c r="M3674" s="159"/>
    </row>
    <row r="3675" spans="12:13">
      <c r="L3675" s="159"/>
      <c r="M3675" s="159"/>
    </row>
    <row r="3676" spans="12:13">
      <c r="L3676" s="159"/>
      <c r="M3676" s="159"/>
    </row>
    <row r="3677" spans="12:13">
      <c r="L3677" s="159"/>
      <c r="M3677" s="159"/>
    </row>
    <row r="3678" spans="12:13">
      <c r="L3678" s="159"/>
      <c r="M3678" s="159"/>
    </row>
    <row r="3679" spans="12:13">
      <c r="L3679" s="159"/>
      <c r="M3679" s="159"/>
    </row>
    <row r="3680" spans="12:13">
      <c r="L3680" s="159"/>
      <c r="M3680" s="159"/>
    </row>
    <row r="3681" spans="12:13">
      <c r="L3681" s="159"/>
      <c r="M3681" s="159"/>
    </row>
    <row r="3682" spans="12:13">
      <c r="L3682" s="159"/>
      <c r="M3682" s="159"/>
    </row>
    <row r="3683" spans="12:13">
      <c r="L3683" s="159"/>
      <c r="M3683" s="159"/>
    </row>
    <row r="3684" spans="12:13">
      <c r="L3684" s="159"/>
      <c r="M3684" s="159"/>
    </row>
    <row r="3685" spans="12:13">
      <c r="L3685" s="159"/>
      <c r="M3685" s="159"/>
    </row>
    <row r="3686" spans="12:13">
      <c r="L3686" s="159"/>
      <c r="M3686" s="159"/>
    </row>
    <row r="3687" spans="12:13">
      <c r="L3687" s="159"/>
      <c r="M3687" s="159"/>
    </row>
    <row r="3688" spans="12:13">
      <c r="L3688" s="159"/>
      <c r="M3688" s="159"/>
    </row>
    <row r="3689" spans="12:13">
      <c r="L3689" s="159"/>
      <c r="M3689" s="159"/>
    </row>
    <row r="3690" spans="12:13">
      <c r="L3690" s="159"/>
      <c r="M3690" s="159"/>
    </row>
    <row r="3691" spans="12:13">
      <c r="L3691" s="159"/>
      <c r="M3691" s="159"/>
    </row>
    <row r="3692" spans="12:13">
      <c r="L3692" s="159"/>
      <c r="M3692" s="159"/>
    </row>
    <row r="3693" spans="12:13">
      <c r="L3693" s="159"/>
      <c r="M3693" s="159"/>
    </row>
    <row r="3694" spans="12:13">
      <c r="L3694" s="159"/>
      <c r="M3694" s="159"/>
    </row>
    <row r="3695" spans="12:13">
      <c r="L3695" s="159"/>
      <c r="M3695" s="159"/>
    </row>
    <row r="3696" spans="12:13">
      <c r="L3696" s="159"/>
      <c r="M3696" s="159"/>
    </row>
    <row r="3697" spans="12:13">
      <c r="L3697" s="159"/>
      <c r="M3697" s="159"/>
    </row>
    <row r="3698" spans="12:13">
      <c r="L3698" s="159"/>
      <c r="M3698" s="159"/>
    </row>
    <row r="3699" spans="12:13">
      <c r="L3699" s="159"/>
      <c r="M3699" s="159"/>
    </row>
    <row r="3700" spans="12:13">
      <c r="L3700" s="159"/>
      <c r="M3700" s="159"/>
    </row>
    <row r="3701" spans="12:13">
      <c r="L3701" s="159"/>
      <c r="M3701" s="159"/>
    </row>
    <row r="3702" spans="12:13">
      <c r="L3702" s="159"/>
      <c r="M3702" s="159"/>
    </row>
    <row r="3703" spans="12:13">
      <c r="L3703" s="159"/>
      <c r="M3703" s="159"/>
    </row>
    <row r="3704" spans="12:13">
      <c r="L3704" s="159"/>
      <c r="M3704" s="159"/>
    </row>
    <row r="3705" spans="12:13">
      <c r="L3705" s="159"/>
      <c r="M3705" s="159"/>
    </row>
    <row r="3706" spans="12:13">
      <c r="L3706" s="159"/>
      <c r="M3706" s="159"/>
    </row>
    <row r="3707" spans="12:13">
      <c r="L3707" s="159"/>
      <c r="M3707" s="159"/>
    </row>
    <row r="3708" spans="12:13">
      <c r="L3708" s="159"/>
      <c r="M3708" s="159"/>
    </row>
    <row r="3709" spans="12:13">
      <c r="L3709" s="159"/>
      <c r="M3709" s="159"/>
    </row>
    <row r="3710" spans="12:13">
      <c r="L3710" s="159"/>
      <c r="M3710" s="159"/>
    </row>
    <row r="3711" spans="12:13">
      <c r="L3711" s="159"/>
      <c r="M3711" s="159"/>
    </row>
    <row r="3712" spans="12:13">
      <c r="L3712" s="159"/>
      <c r="M3712" s="159"/>
    </row>
    <row r="3713" spans="12:13">
      <c r="L3713" s="159"/>
      <c r="M3713" s="159"/>
    </row>
    <row r="3714" spans="12:13">
      <c r="L3714" s="159"/>
      <c r="M3714" s="159"/>
    </row>
    <row r="3715" spans="12:13">
      <c r="L3715" s="159"/>
      <c r="M3715" s="159"/>
    </row>
    <row r="3716" spans="12:13">
      <c r="L3716" s="159"/>
      <c r="M3716" s="159"/>
    </row>
    <row r="3717" spans="12:13">
      <c r="L3717" s="159"/>
      <c r="M3717" s="159"/>
    </row>
    <row r="3718" spans="12:13">
      <c r="L3718" s="159"/>
      <c r="M3718" s="159"/>
    </row>
    <row r="3719" spans="12:13">
      <c r="L3719" s="159"/>
      <c r="M3719" s="159"/>
    </row>
    <row r="3720" spans="12:13">
      <c r="L3720" s="159"/>
      <c r="M3720" s="159"/>
    </row>
    <row r="3721" spans="12:13">
      <c r="L3721" s="159"/>
      <c r="M3721" s="159"/>
    </row>
    <row r="3722" spans="12:13">
      <c r="L3722" s="159"/>
      <c r="M3722" s="159"/>
    </row>
    <row r="3723" spans="12:13">
      <c r="L3723" s="159"/>
      <c r="M3723" s="159"/>
    </row>
    <row r="3724" spans="12:13">
      <c r="L3724" s="159"/>
      <c r="M3724" s="159"/>
    </row>
    <row r="3725" spans="12:13">
      <c r="L3725" s="159"/>
      <c r="M3725" s="159"/>
    </row>
    <row r="3726" spans="12:13">
      <c r="L3726" s="159"/>
      <c r="M3726" s="159"/>
    </row>
    <row r="3727" spans="12:13">
      <c r="L3727" s="159"/>
      <c r="M3727" s="159"/>
    </row>
    <row r="3728" spans="12:13">
      <c r="L3728" s="159"/>
      <c r="M3728" s="159"/>
    </row>
    <row r="3729" spans="12:13">
      <c r="L3729" s="159"/>
      <c r="M3729" s="159"/>
    </row>
    <row r="3730" spans="12:13">
      <c r="L3730" s="159"/>
      <c r="M3730" s="159"/>
    </row>
    <row r="3731" spans="12:13">
      <c r="L3731" s="159"/>
      <c r="M3731" s="159"/>
    </row>
    <row r="3732" spans="12:13">
      <c r="L3732" s="159"/>
      <c r="M3732" s="159"/>
    </row>
    <row r="3733" spans="12:13">
      <c r="L3733" s="159"/>
      <c r="M3733" s="159"/>
    </row>
    <row r="3734" spans="12:13">
      <c r="L3734" s="159"/>
      <c r="M3734" s="159"/>
    </row>
    <row r="3735" spans="12:13">
      <c r="L3735" s="159"/>
      <c r="M3735" s="159"/>
    </row>
    <row r="3736" spans="12:13">
      <c r="L3736" s="159"/>
      <c r="M3736" s="159"/>
    </row>
    <row r="3737" spans="12:13">
      <c r="L3737" s="159"/>
      <c r="M3737" s="159"/>
    </row>
    <row r="3738" spans="12:13">
      <c r="L3738" s="159"/>
      <c r="M3738" s="159"/>
    </row>
    <row r="3739" spans="12:13">
      <c r="L3739" s="159"/>
      <c r="M3739" s="159"/>
    </row>
    <row r="3740" spans="12:13">
      <c r="L3740" s="159"/>
      <c r="M3740" s="159"/>
    </row>
    <row r="3741" spans="12:13">
      <c r="L3741" s="159"/>
      <c r="M3741" s="159"/>
    </row>
    <row r="3742" spans="12:13">
      <c r="L3742" s="159"/>
      <c r="M3742" s="159"/>
    </row>
    <row r="3743" spans="12:13">
      <c r="L3743" s="159"/>
      <c r="M3743" s="159"/>
    </row>
    <row r="3744" spans="12:13">
      <c r="L3744" s="159"/>
      <c r="M3744" s="159"/>
    </row>
    <row r="3745" spans="12:13">
      <c r="L3745" s="159"/>
      <c r="M3745" s="159"/>
    </row>
    <row r="3746" spans="12:13">
      <c r="L3746" s="159"/>
      <c r="M3746" s="159"/>
    </row>
    <row r="3747" spans="12:13">
      <c r="L3747" s="159"/>
      <c r="M3747" s="159"/>
    </row>
    <row r="3748" spans="12:13">
      <c r="L3748" s="159"/>
      <c r="M3748" s="159"/>
    </row>
    <row r="3749" spans="12:13">
      <c r="L3749" s="159"/>
      <c r="M3749" s="159"/>
    </row>
    <row r="3750" spans="12:13">
      <c r="L3750" s="159"/>
      <c r="M3750" s="159"/>
    </row>
    <row r="3751" spans="12:13">
      <c r="L3751" s="159"/>
      <c r="M3751" s="159"/>
    </row>
    <row r="3752" spans="12:13">
      <c r="L3752" s="159"/>
      <c r="M3752" s="159"/>
    </row>
    <row r="3753" spans="12:13">
      <c r="L3753" s="159"/>
      <c r="M3753" s="159"/>
    </row>
    <row r="3754" spans="12:13">
      <c r="L3754" s="159"/>
      <c r="M3754" s="159"/>
    </row>
    <row r="3755" spans="12:13">
      <c r="L3755" s="159"/>
      <c r="M3755" s="159"/>
    </row>
    <row r="3756" spans="12:13">
      <c r="L3756" s="159"/>
      <c r="M3756" s="159"/>
    </row>
    <row r="3757" spans="12:13">
      <c r="L3757" s="159"/>
      <c r="M3757" s="159"/>
    </row>
    <row r="3758" spans="12:13">
      <c r="L3758" s="159"/>
      <c r="M3758" s="159"/>
    </row>
    <row r="3759" spans="12:13">
      <c r="L3759" s="159"/>
      <c r="M3759" s="159"/>
    </row>
    <row r="3760" spans="12:13">
      <c r="L3760" s="159"/>
      <c r="M3760" s="159"/>
    </row>
    <row r="3761" spans="12:13">
      <c r="L3761" s="159"/>
      <c r="M3761" s="159"/>
    </row>
    <row r="3762" spans="12:13">
      <c r="L3762" s="159"/>
      <c r="M3762" s="159"/>
    </row>
    <row r="3763" spans="12:13">
      <c r="L3763" s="159"/>
      <c r="M3763" s="159"/>
    </row>
    <row r="3764" spans="12:13">
      <c r="L3764" s="159"/>
      <c r="M3764" s="159"/>
    </row>
    <row r="3765" spans="12:13">
      <c r="L3765" s="159"/>
      <c r="M3765" s="159"/>
    </row>
    <row r="3766" spans="12:13">
      <c r="L3766" s="159"/>
      <c r="M3766" s="159"/>
    </row>
    <row r="3767" spans="12:13">
      <c r="L3767" s="159"/>
      <c r="M3767" s="159"/>
    </row>
    <row r="3768" spans="12:13">
      <c r="L3768" s="159"/>
      <c r="M3768" s="159"/>
    </row>
    <row r="3769" spans="12:13">
      <c r="L3769" s="159"/>
      <c r="M3769" s="159"/>
    </row>
    <row r="3770" spans="12:13">
      <c r="L3770" s="159"/>
      <c r="M3770" s="159"/>
    </row>
    <row r="3771" spans="12:13">
      <c r="L3771" s="159"/>
      <c r="M3771" s="159"/>
    </row>
    <row r="3772" spans="12:13">
      <c r="L3772" s="159"/>
      <c r="M3772" s="159"/>
    </row>
    <row r="3773" spans="12:13">
      <c r="L3773" s="159"/>
      <c r="M3773" s="159"/>
    </row>
    <row r="3774" spans="12:13">
      <c r="L3774" s="159"/>
      <c r="M3774" s="159"/>
    </row>
    <row r="3775" spans="12:13">
      <c r="L3775" s="159"/>
      <c r="M3775" s="159"/>
    </row>
    <row r="3776" spans="12:13">
      <c r="L3776" s="159"/>
      <c r="M3776" s="159"/>
    </row>
    <row r="3777" spans="12:13">
      <c r="L3777" s="159"/>
      <c r="M3777" s="159"/>
    </row>
    <row r="3778" spans="12:13">
      <c r="L3778" s="159"/>
      <c r="M3778" s="159"/>
    </row>
    <row r="3779" spans="12:13">
      <c r="L3779" s="159"/>
      <c r="M3779" s="159"/>
    </row>
    <row r="3780" spans="12:13">
      <c r="L3780" s="159"/>
      <c r="M3780" s="159"/>
    </row>
    <row r="3781" spans="12:13">
      <c r="L3781" s="159"/>
      <c r="M3781" s="159"/>
    </row>
    <row r="3782" spans="12:13">
      <c r="L3782" s="159"/>
      <c r="M3782" s="159"/>
    </row>
    <row r="3783" spans="12:13">
      <c r="L3783" s="159"/>
      <c r="M3783" s="159"/>
    </row>
    <row r="3784" spans="12:13">
      <c r="L3784" s="159"/>
      <c r="M3784" s="159"/>
    </row>
    <row r="3785" spans="12:13">
      <c r="L3785" s="159"/>
      <c r="M3785" s="159"/>
    </row>
    <row r="3786" spans="12:13">
      <c r="L3786" s="159"/>
      <c r="M3786" s="159"/>
    </row>
    <row r="3787" spans="12:13">
      <c r="L3787" s="159"/>
      <c r="M3787" s="159"/>
    </row>
    <row r="3788" spans="12:13">
      <c r="L3788" s="159"/>
      <c r="M3788" s="159"/>
    </row>
    <row r="3789" spans="12:13">
      <c r="L3789" s="159"/>
      <c r="M3789" s="159"/>
    </row>
    <row r="3790" spans="12:13">
      <c r="L3790" s="159"/>
      <c r="M3790" s="159"/>
    </row>
    <row r="3791" spans="12:13">
      <c r="L3791" s="159"/>
      <c r="M3791" s="159"/>
    </row>
    <row r="3792" spans="12:13">
      <c r="L3792" s="159"/>
      <c r="M3792" s="159"/>
    </row>
    <row r="3793" spans="12:13">
      <c r="L3793" s="159"/>
      <c r="M3793" s="159"/>
    </row>
    <row r="3794" spans="12:13">
      <c r="L3794" s="159"/>
      <c r="M3794" s="159"/>
    </row>
    <row r="3795" spans="12:13">
      <c r="L3795" s="159"/>
      <c r="M3795" s="159"/>
    </row>
    <row r="3796" spans="12:13">
      <c r="L3796" s="159"/>
      <c r="M3796" s="159"/>
    </row>
    <row r="3797" spans="12:13">
      <c r="L3797" s="159"/>
      <c r="M3797" s="159"/>
    </row>
    <row r="3798" spans="12:13">
      <c r="L3798" s="159"/>
      <c r="M3798" s="159"/>
    </row>
    <row r="3799" spans="12:13">
      <c r="L3799" s="159"/>
      <c r="M3799" s="159"/>
    </row>
    <row r="3800" spans="12:13">
      <c r="L3800" s="159"/>
      <c r="M3800" s="159"/>
    </row>
    <row r="3801" spans="12:13">
      <c r="L3801" s="159"/>
      <c r="M3801" s="159"/>
    </row>
    <row r="3802" spans="12:13">
      <c r="L3802" s="159"/>
      <c r="M3802" s="159"/>
    </row>
    <row r="3803" spans="12:13">
      <c r="L3803" s="159"/>
      <c r="M3803" s="159"/>
    </row>
    <row r="3804" spans="12:13">
      <c r="L3804" s="159"/>
      <c r="M3804" s="159"/>
    </row>
    <row r="3805" spans="12:13">
      <c r="L3805" s="159"/>
      <c r="M3805" s="159"/>
    </row>
    <row r="3806" spans="12:13">
      <c r="L3806" s="159"/>
      <c r="M3806" s="159"/>
    </row>
    <row r="3807" spans="12:13">
      <c r="L3807" s="159"/>
      <c r="M3807" s="159"/>
    </row>
    <row r="3808" spans="12:13">
      <c r="L3808" s="159"/>
      <c r="M3808" s="159"/>
    </row>
    <row r="3809" spans="12:13">
      <c r="L3809" s="159"/>
      <c r="M3809" s="159"/>
    </row>
    <row r="3810" spans="12:13">
      <c r="L3810" s="159"/>
      <c r="M3810" s="159"/>
    </row>
    <row r="3811" spans="12:13">
      <c r="L3811" s="159"/>
      <c r="M3811" s="159"/>
    </row>
    <row r="3812" spans="12:13">
      <c r="L3812" s="159"/>
      <c r="M3812" s="159"/>
    </row>
    <row r="3813" spans="12:13">
      <c r="L3813" s="159"/>
      <c r="M3813" s="159"/>
    </row>
    <row r="3814" spans="12:13">
      <c r="L3814" s="159"/>
      <c r="M3814" s="159"/>
    </row>
    <row r="3815" spans="12:13">
      <c r="L3815" s="159"/>
      <c r="M3815" s="159"/>
    </row>
    <row r="3816" spans="12:13">
      <c r="L3816" s="159"/>
      <c r="M3816" s="159"/>
    </row>
    <row r="3817" spans="12:13">
      <c r="L3817" s="159"/>
      <c r="M3817" s="159"/>
    </row>
    <row r="3818" spans="12:13">
      <c r="L3818" s="159"/>
      <c r="M3818" s="159"/>
    </row>
    <row r="3819" spans="12:13">
      <c r="L3819" s="159"/>
      <c r="M3819" s="159"/>
    </row>
    <row r="3820" spans="12:13">
      <c r="L3820" s="159"/>
      <c r="M3820" s="159"/>
    </row>
    <row r="3821" spans="12:13">
      <c r="L3821" s="159"/>
      <c r="M3821" s="159"/>
    </row>
    <row r="3822" spans="12:13">
      <c r="L3822" s="159"/>
      <c r="M3822" s="159"/>
    </row>
    <row r="3823" spans="12:13">
      <c r="L3823" s="159"/>
      <c r="M3823" s="159"/>
    </row>
    <row r="3824" spans="12:13">
      <c r="L3824" s="159"/>
      <c r="M3824" s="159"/>
    </row>
    <row r="3825" spans="12:13">
      <c r="L3825" s="159"/>
      <c r="M3825" s="159"/>
    </row>
    <row r="3826" spans="12:13">
      <c r="L3826" s="159"/>
      <c r="M3826" s="159"/>
    </row>
    <row r="3827" spans="12:13">
      <c r="L3827" s="159"/>
      <c r="M3827" s="159"/>
    </row>
    <row r="3828" spans="12:13">
      <c r="L3828" s="159"/>
      <c r="M3828" s="159"/>
    </row>
    <row r="3829" spans="12:13">
      <c r="L3829" s="159"/>
      <c r="M3829" s="159"/>
    </row>
    <row r="3830" spans="12:13">
      <c r="L3830" s="159"/>
      <c r="M3830" s="159"/>
    </row>
    <row r="3831" spans="12:13">
      <c r="L3831" s="159"/>
      <c r="M3831" s="159"/>
    </row>
    <row r="3832" spans="12:13">
      <c r="L3832" s="159"/>
      <c r="M3832" s="159"/>
    </row>
    <row r="3833" spans="12:13">
      <c r="L3833" s="159"/>
      <c r="M3833" s="159"/>
    </row>
    <row r="3834" spans="12:13">
      <c r="L3834" s="159"/>
      <c r="M3834" s="159"/>
    </row>
    <row r="3835" spans="12:13">
      <c r="L3835" s="159"/>
      <c r="M3835" s="159"/>
    </row>
    <row r="3836" spans="12:13">
      <c r="L3836" s="159"/>
      <c r="M3836" s="159"/>
    </row>
    <row r="3837" spans="12:13">
      <c r="L3837" s="159"/>
      <c r="M3837" s="159"/>
    </row>
    <row r="3838" spans="12:13">
      <c r="L3838" s="159"/>
      <c r="M3838" s="159"/>
    </row>
    <row r="3839" spans="12:13">
      <c r="L3839" s="159"/>
      <c r="M3839" s="159"/>
    </row>
    <row r="3840" spans="12:13">
      <c r="L3840" s="159"/>
      <c r="M3840" s="159"/>
    </row>
    <row r="3841" spans="12:13">
      <c r="L3841" s="159"/>
      <c r="M3841" s="159"/>
    </row>
    <row r="3842" spans="12:13">
      <c r="L3842" s="159"/>
      <c r="M3842" s="159"/>
    </row>
    <row r="3843" spans="12:13">
      <c r="L3843" s="159"/>
      <c r="M3843" s="159"/>
    </row>
    <row r="3844" spans="12:13">
      <c r="L3844" s="159"/>
      <c r="M3844" s="159"/>
    </row>
    <row r="3845" spans="12:13">
      <c r="L3845" s="159"/>
      <c r="M3845" s="159"/>
    </row>
    <row r="3846" spans="12:13">
      <c r="L3846" s="159"/>
      <c r="M3846" s="159"/>
    </row>
    <row r="3847" spans="12:13">
      <c r="L3847" s="159"/>
      <c r="M3847" s="159"/>
    </row>
    <row r="3848" spans="12:13">
      <c r="L3848" s="159"/>
      <c r="M3848" s="159"/>
    </row>
    <row r="3849" spans="12:13">
      <c r="L3849" s="159"/>
      <c r="M3849" s="159"/>
    </row>
    <row r="3850" spans="12:13">
      <c r="L3850" s="159"/>
      <c r="M3850" s="159"/>
    </row>
    <row r="3851" spans="12:13">
      <c r="L3851" s="159"/>
      <c r="M3851" s="159"/>
    </row>
    <row r="3852" spans="12:13">
      <c r="L3852" s="159"/>
      <c r="M3852" s="159"/>
    </row>
    <row r="3853" spans="12:13">
      <c r="L3853" s="159"/>
      <c r="M3853" s="159"/>
    </row>
    <row r="3854" spans="12:13">
      <c r="L3854" s="159"/>
      <c r="M3854" s="159"/>
    </row>
    <row r="3855" spans="12:13">
      <c r="L3855" s="159"/>
      <c r="M3855" s="159"/>
    </row>
    <row r="3856" spans="12:13">
      <c r="L3856" s="159"/>
      <c r="M3856" s="159"/>
    </row>
    <row r="3857" spans="12:13">
      <c r="L3857" s="159"/>
      <c r="M3857" s="159"/>
    </row>
    <row r="3858" spans="12:13">
      <c r="L3858" s="159"/>
      <c r="M3858" s="159"/>
    </row>
    <row r="3859" spans="12:13">
      <c r="L3859" s="159"/>
      <c r="M3859" s="159"/>
    </row>
    <row r="3860" spans="12:13">
      <c r="L3860" s="159"/>
      <c r="M3860" s="159"/>
    </row>
    <row r="3861" spans="12:13">
      <c r="L3861" s="159"/>
      <c r="M3861" s="159"/>
    </row>
    <row r="3862" spans="12:13">
      <c r="L3862" s="159"/>
      <c r="M3862" s="159"/>
    </row>
    <row r="3863" spans="12:13">
      <c r="L3863" s="159"/>
      <c r="M3863" s="159"/>
    </row>
    <row r="3864" spans="12:13">
      <c r="L3864" s="159"/>
      <c r="M3864" s="159"/>
    </row>
    <row r="3865" spans="12:13">
      <c r="L3865" s="159"/>
      <c r="M3865" s="159"/>
    </row>
    <row r="3866" spans="12:13">
      <c r="L3866" s="159"/>
      <c r="M3866" s="159"/>
    </row>
    <row r="3867" spans="12:13">
      <c r="L3867" s="159"/>
      <c r="M3867" s="159"/>
    </row>
    <row r="3868" spans="12:13">
      <c r="L3868" s="159"/>
      <c r="M3868" s="159"/>
    </row>
    <row r="3869" spans="12:13">
      <c r="L3869" s="159"/>
      <c r="M3869" s="159"/>
    </row>
    <row r="3870" spans="12:13">
      <c r="L3870" s="159"/>
      <c r="M3870" s="159"/>
    </row>
    <row r="3871" spans="12:13">
      <c r="L3871" s="159"/>
      <c r="M3871" s="159"/>
    </row>
    <row r="3872" spans="12:13">
      <c r="L3872" s="159"/>
      <c r="M3872" s="159"/>
    </row>
    <row r="3873" spans="12:13">
      <c r="L3873" s="159"/>
      <c r="M3873" s="159"/>
    </row>
    <row r="3874" spans="12:13">
      <c r="L3874" s="159"/>
      <c r="M3874" s="159"/>
    </row>
    <row r="3875" spans="12:13">
      <c r="L3875" s="159"/>
      <c r="M3875" s="159"/>
    </row>
    <row r="3876" spans="12:13">
      <c r="L3876" s="159"/>
      <c r="M3876" s="159"/>
    </row>
    <row r="3877" spans="12:13">
      <c r="L3877" s="159"/>
      <c r="M3877" s="159"/>
    </row>
    <row r="3878" spans="12:13">
      <c r="L3878" s="159"/>
      <c r="M3878" s="159"/>
    </row>
    <row r="3879" spans="12:13">
      <c r="L3879" s="159"/>
      <c r="M3879" s="159"/>
    </row>
    <row r="3880" spans="12:13">
      <c r="L3880" s="159"/>
      <c r="M3880" s="159"/>
    </row>
    <row r="3881" spans="12:13">
      <c r="L3881" s="159"/>
      <c r="M3881" s="159"/>
    </row>
    <row r="3882" spans="12:13">
      <c r="L3882" s="159"/>
      <c r="M3882" s="159"/>
    </row>
    <row r="3883" spans="12:13">
      <c r="L3883" s="159"/>
      <c r="M3883" s="159"/>
    </row>
    <row r="3884" spans="12:13">
      <c r="L3884" s="159"/>
      <c r="M3884" s="159"/>
    </row>
    <row r="3885" spans="12:13">
      <c r="L3885" s="159"/>
      <c r="M3885" s="159"/>
    </row>
    <row r="3886" spans="12:13">
      <c r="L3886" s="159"/>
      <c r="M3886" s="159"/>
    </row>
    <row r="3887" spans="12:13">
      <c r="L3887" s="159"/>
      <c r="M3887" s="159"/>
    </row>
    <row r="3888" spans="12:13">
      <c r="L3888" s="159"/>
      <c r="M3888" s="159"/>
    </row>
    <row r="3889" spans="12:13">
      <c r="L3889" s="159"/>
      <c r="M3889" s="159"/>
    </row>
    <row r="3890" spans="12:13">
      <c r="L3890" s="159"/>
      <c r="M3890" s="159"/>
    </row>
    <row r="3891" spans="12:13">
      <c r="L3891" s="159"/>
      <c r="M3891" s="159"/>
    </row>
    <row r="3892" spans="12:13">
      <c r="L3892" s="159"/>
      <c r="M3892" s="159"/>
    </row>
    <row r="3893" spans="12:13">
      <c r="L3893" s="159"/>
      <c r="M3893" s="159"/>
    </row>
    <row r="3894" spans="12:13">
      <c r="L3894" s="159"/>
      <c r="M3894" s="159"/>
    </row>
    <row r="3895" spans="12:13">
      <c r="L3895" s="159"/>
      <c r="M3895" s="159"/>
    </row>
    <row r="3896" spans="12:13">
      <c r="L3896" s="159"/>
      <c r="M3896" s="159"/>
    </row>
    <row r="3897" spans="12:13">
      <c r="L3897" s="159"/>
      <c r="M3897" s="159"/>
    </row>
    <row r="3898" spans="12:13">
      <c r="L3898" s="159"/>
      <c r="M3898" s="159"/>
    </row>
    <row r="3899" spans="12:13">
      <c r="L3899" s="159"/>
      <c r="M3899" s="159"/>
    </row>
    <row r="3900" spans="12:13">
      <c r="L3900" s="159"/>
      <c r="M3900" s="159"/>
    </row>
    <row r="3901" spans="12:13">
      <c r="L3901" s="159"/>
      <c r="M3901" s="159"/>
    </row>
    <row r="3902" spans="12:13">
      <c r="L3902" s="159"/>
      <c r="M3902" s="159"/>
    </row>
    <row r="3903" spans="12:13">
      <c r="L3903" s="159"/>
      <c r="M3903" s="159"/>
    </row>
    <row r="3904" spans="12:13">
      <c r="L3904" s="159"/>
      <c r="M3904" s="159"/>
    </row>
    <row r="3905" spans="12:13">
      <c r="L3905" s="159"/>
      <c r="M3905" s="159"/>
    </row>
    <row r="3906" spans="12:13">
      <c r="L3906" s="159"/>
      <c r="M3906" s="159"/>
    </row>
    <row r="3907" spans="12:13">
      <c r="L3907" s="159"/>
      <c r="M3907" s="159"/>
    </row>
    <row r="3908" spans="12:13">
      <c r="L3908" s="159"/>
      <c r="M3908" s="159"/>
    </row>
    <row r="3909" spans="12:13">
      <c r="L3909" s="159"/>
      <c r="M3909" s="159"/>
    </row>
    <row r="3910" spans="12:13">
      <c r="L3910" s="159"/>
      <c r="M3910" s="159"/>
    </row>
    <row r="3911" spans="12:13">
      <c r="L3911" s="159"/>
      <c r="M3911" s="159"/>
    </row>
    <row r="3912" spans="12:13">
      <c r="L3912" s="159"/>
      <c r="M3912" s="159"/>
    </row>
    <row r="3913" spans="12:13">
      <c r="L3913" s="159"/>
      <c r="M3913" s="159"/>
    </row>
    <row r="3914" spans="12:13">
      <c r="L3914" s="159"/>
      <c r="M3914" s="159"/>
    </row>
    <row r="3915" spans="12:13">
      <c r="L3915" s="159"/>
      <c r="M3915" s="159"/>
    </row>
    <row r="3916" spans="12:13">
      <c r="L3916" s="159"/>
      <c r="M3916" s="159"/>
    </row>
    <row r="3917" spans="12:13">
      <c r="L3917" s="159"/>
      <c r="M3917" s="159"/>
    </row>
    <row r="3918" spans="12:13">
      <c r="L3918" s="159"/>
      <c r="M3918" s="159"/>
    </row>
    <row r="3919" spans="12:13">
      <c r="L3919" s="159"/>
      <c r="M3919" s="159"/>
    </row>
    <row r="3920" spans="12:13">
      <c r="L3920" s="159"/>
      <c r="M3920" s="159"/>
    </row>
    <row r="3921" spans="12:13">
      <c r="L3921" s="159"/>
      <c r="M3921" s="159"/>
    </row>
    <row r="3922" spans="12:13">
      <c r="L3922" s="159"/>
      <c r="M3922" s="159"/>
    </row>
    <row r="3923" spans="12:13">
      <c r="L3923" s="159"/>
      <c r="M3923" s="159"/>
    </row>
    <row r="3924" spans="12:13">
      <c r="L3924" s="159"/>
      <c r="M3924" s="159"/>
    </row>
    <row r="3925" spans="12:13">
      <c r="L3925" s="159"/>
      <c r="M3925" s="159"/>
    </row>
    <row r="3926" spans="12:13">
      <c r="L3926" s="159"/>
      <c r="M3926" s="159"/>
    </row>
    <row r="3927" spans="12:13">
      <c r="L3927" s="159"/>
      <c r="M3927" s="159"/>
    </row>
    <row r="3928" spans="12:13">
      <c r="L3928" s="159"/>
      <c r="M3928" s="159"/>
    </row>
    <row r="3929" spans="12:13">
      <c r="L3929" s="159"/>
      <c r="M3929" s="159"/>
    </row>
    <row r="3930" spans="12:13">
      <c r="L3930" s="159"/>
      <c r="M3930" s="159"/>
    </row>
    <row r="3931" spans="12:13">
      <c r="L3931" s="159"/>
      <c r="M3931" s="159"/>
    </row>
    <row r="3932" spans="12:13">
      <c r="L3932" s="159"/>
      <c r="M3932" s="159"/>
    </row>
    <row r="3933" spans="12:13">
      <c r="L3933" s="159"/>
      <c r="M3933" s="159"/>
    </row>
    <row r="3934" spans="12:13">
      <c r="L3934" s="159"/>
      <c r="M3934" s="159"/>
    </row>
    <row r="3935" spans="12:13">
      <c r="L3935" s="159"/>
      <c r="M3935" s="159"/>
    </row>
    <row r="3936" spans="12:13">
      <c r="L3936" s="159"/>
      <c r="M3936" s="159"/>
    </row>
    <row r="3937" spans="12:13">
      <c r="L3937" s="159"/>
      <c r="M3937" s="159"/>
    </row>
    <row r="3938" spans="12:13">
      <c r="L3938" s="159"/>
      <c r="M3938" s="159"/>
    </row>
    <row r="3939" spans="12:13">
      <c r="L3939" s="159"/>
      <c r="M3939" s="159"/>
    </row>
    <row r="3940" spans="12:13">
      <c r="L3940" s="159"/>
      <c r="M3940" s="159"/>
    </row>
    <row r="3941" spans="12:13">
      <c r="L3941" s="159"/>
      <c r="M3941" s="159"/>
    </row>
    <row r="3942" spans="12:13">
      <c r="L3942" s="159"/>
      <c r="M3942" s="159"/>
    </row>
    <row r="3943" spans="12:13">
      <c r="L3943" s="159"/>
      <c r="M3943" s="159"/>
    </row>
    <row r="3944" spans="12:13">
      <c r="L3944" s="159"/>
      <c r="M3944" s="159"/>
    </row>
    <row r="3945" spans="12:13">
      <c r="L3945" s="159"/>
      <c r="M3945" s="159"/>
    </row>
    <row r="3946" spans="12:13">
      <c r="L3946" s="159"/>
      <c r="M3946" s="159"/>
    </row>
    <row r="3947" spans="12:13">
      <c r="L3947" s="159"/>
      <c r="M3947" s="159"/>
    </row>
    <row r="3948" spans="12:13">
      <c r="L3948" s="159"/>
      <c r="M3948" s="159"/>
    </row>
    <row r="3949" spans="12:13">
      <c r="L3949" s="159"/>
      <c r="M3949" s="159"/>
    </row>
    <row r="3950" spans="12:13">
      <c r="L3950" s="159"/>
      <c r="M3950" s="159"/>
    </row>
    <row r="3951" spans="12:13">
      <c r="L3951" s="159"/>
      <c r="M3951" s="159"/>
    </row>
    <row r="3952" spans="12:13">
      <c r="L3952" s="159"/>
      <c r="M3952" s="159"/>
    </row>
    <row r="3953" spans="12:13">
      <c r="L3953" s="159"/>
      <c r="M3953" s="159"/>
    </row>
    <row r="3954" spans="12:13">
      <c r="L3954" s="159"/>
      <c r="M3954" s="159"/>
    </row>
    <row r="3955" spans="12:13">
      <c r="L3955" s="159"/>
      <c r="M3955" s="159"/>
    </row>
    <row r="3956" spans="12:13">
      <c r="L3956" s="159"/>
      <c r="M3956" s="159"/>
    </row>
    <row r="3957" spans="12:13">
      <c r="L3957" s="159"/>
      <c r="M3957" s="159"/>
    </row>
    <row r="3958" spans="12:13">
      <c r="L3958" s="159"/>
      <c r="M3958" s="159"/>
    </row>
    <row r="3959" spans="12:13">
      <c r="L3959" s="159"/>
      <c r="M3959" s="159"/>
    </row>
    <row r="3960" spans="12:13">
      <c r="L3960" s="159"/>
      <c r="M3960" s="159"/>
    </row>
    <row r="3961" spans="12:13">
      <c r="L3961" s="159"/>
      <c r="M3961" s="159"/>
    </row>
    <row r="3962" spans="12:13">
      <c r="L3962" s="159"/>
      <c r="M3962" s="159"/>
    </row>
    <row r="3963" spans="12:13">
      <c r="L3963" s="159"/>
      <c r="M3963" s="159"/>
    </row>
    <row r="3964" spans="12:13">
      <c r="L3964" s="159"/>
      <c r="M3964" s="159"/>
    </row>
    <row r="3965" spans="12:13">
      <c r="L3965" s="159"/>
      <c r="M3965" s="159"/>
    </row>
    <row r="3966" spans="12:13">
      <c r="L3966" s="159"/>
      <c r="M3966" s="159"/>
    </row>
    <row r="3967" spans="12:13">
      <c r="L3967" s="159"/>
      <c r="M3967" s="159"/>
    </row>
    <row r="3968" spans="12:13">
      <c r="L3968" s="159"/>
      <c r="M3968" s="159"/>
    </row>
    <row r="3969" spans="12:13">
      <c r="L3969" s="159"/>
      <c r="M3969" s="159"/>
    </row>
    <row r="3970" spans="12:13">
      <c r="L3970" s="159"/>
      <c r="M3970" s="159"/>
    </row>
    <row r="3971" spans="12:13">
      <c r="L3971" s="159"/>
      <c r="M3971" s="159"/>
    </row>
    <row r="3972" spans="12:13">
      <c r="L3972" s="159"/>
      <c r="M3972" s="159"/>
    </row>
    <row r="3973" spans="12:13">
      <c r="L3973" s="159"/>
      <c r="M3973" s="159"/>
    </row>
    <row r="3974" spans="12:13">
      <c r="L3974" s="159"/>
      <c r="M3974" s="159"/>
    </row>
    <row r="3975" spans="12:13">
      <c r="L3975" s="159"/>
      <c r="M3975" s="159"/>
    </row>
    <row r="3976" spans="12:13">
      <c r="L3976" s="159"/>
      <c r="M3976" s="159"/>
    </row>
    <row r="3977" spans="12:13">
      <c r="L3977" s="159"/>
      <c r="M3977" s="159"/>
    </row>
    <row r="3978" spans="12:13">
      <c r="L3978" s="159"/>
      <c r="M3978" s="159"/>
    </row>
    <row r="3979" spans="12:13">
      <c r="L3979" s="159"/>
      <c r="M3979" s="159"/>
    </row>
    <row r="3980" spans="12:13">
      <c r="L3980" s="159"/>
      <c r="M3980" s="159"/>
    </row>
    <row r="3981" spans="12:13">
      <c r="L3981" s="159"/>
      <c r="M3981" s="159"/>
    </row>
    <row r="3982" spans="12:13">
      <c r="L3982" s="159"/>
      <c r="M3982" s="159"/>
    </row>
    <row r="3983" spans="12:13">
      <c r="L3983" s="159"/>
      <c r="M3983" s="159"/>
    </row>
    <row r="3984" spans="12:13">
      <c r="L3984" s="159"/>
      <c r="M3984" s="159"/>
    </row>
    <row r="3985" spans="12:13">
      <c r="L3985" s="159"/>
      <c r="M3985" s="159"/>
    </row>
    <row r="3986" spans="12:13">
      <c r="L3986" s="159"/>
      <c r="M3986" s="159"/>
    </row>
    <row r="3987" spans="12:13">
      <c r="L3987" s="159"/>
      <c r="M3987" s="159"/>
    </row>
    <row r="3988" spans="12:13">
      <c r="L3988" s="159"/>
      <c r="M3988" s="159"/>
    </row>
    <row r="3989" spans="12:13">
      <c r="L3989" s="159"/>
      <c r="M3989" s="159"/>
    </row>
    <row r="3990" spans="12:13">
      <c r="L3990" s="159"/>
      <c r="M3990" s="159"/>
    </row>
    <row r="3991" spans="12:13">
      <c r="L3991" s="159"/>
      <c r="M3991" s="159"/>
    </row>
    <row r="3992" spans="12:13">
      <c r="L3992" s="159"/>
      <c r="M3992" s="159"/>
    </row>
    <row r="3993" spans="12:13">
      <c r="L3993" s="159"/>
      <c r="M3993" s="159"/>
    </row>
    <row r="3994" spans="12:13">
      <c r="L3994" s="159"/>
      <c r="M3994" s="159"/>
    </row>
    <row r="3995" spans="12:13">
      <c r="L3995" s="159"/>
      <c r="M3995" s="159"/>
    </row>
    <row r="3996" spans="12:13">
      <c r="L3996" s="159"/>
      <c r="M3996" s="159"/>
    </row>
    <row r="3997" spans="12:13">
      <c r="L3997" s="159"/>
      <c r="M3997" s="159"/>
    </row>
    <row r="3998" spans="12:13">
      <c r="L3998" s="159"/>
      <c r="M3998" s="159"/>
    </row>
    <row r="3999" spans="12:13">
      <c r="L3999" s="159"/>
      <c r="M3999" s="159"/>
    </row>
    <row r="4000" spans="12:13">
      <c r="L4000" s="159"/>
      <c r="M4000" s="159"/>
    </row>
    <row r="4001" spans="12:13">
      <c r="L4001" s="159"/>
      <c r="M4001" s="159"/>
    </row>
    <row r="4002" spans="12:13">
      <c r="L4002" s="159"/>
      <c r="M4002" s="159"/>
    </row>
    <row r="4003" spans="12:13">
      <c r="L4003" s="159"/>
      <c r="M4003" s="159"/>
    </row>
    <row r="4004" spans="12:13">
      <c r="L4004" s="159"/>
      <c r="M4004" s="159"/>
    </row>
    <row r="4005" spans="12:13">
      <c r="L4005" s="159"/>
      <c r="M4005" s="159"/>
    </row>
    <row r="4006" spans="12:13">
      <c r="L4006" s="159"/>
      <c r="M4006" s="159"/>
    </row>
    <row r="4007" spans="12:13">
      <c r="L4007" s="159"/>
      <c r="M4007" s="159"/>
    </row>
    <row r="4008" spans="12:13">
      <c r="L4008" s="159"/>
      <c r="M4008" s="159"/>
    </row>
    <row r="4009" spans="12:13">
      <c r="L4009" s="159"/>
      <c r="M4009" s="159"/>
    </row>
    <row r="4010" spans="12:13">
      <c r="L4010" s="159"/>
      <c r="M4010" s="159"/>
    </row>
    <row r="4011" spans="12:13">
      <c r="L4011" s="159"/>
      <c r="M4011" s="159"/>
    </row>
    <row r="4012" spans="12:13">
      <c r="L4012" s="159"/>
      <c r="M4012" s="159"/>
    </row>
    <row r="4013" spans="12:13">
      <c r="L4013" s="159"/>
      <c r="M4013" s="159"/>
    </row>
    <row r="4014" spans="12:13">
      <c r="L4014" s="159"/>
      <c r="M4014" s="159"/>
    </row>
    <row r="4015" spans="12:13">
      <c r="L4015" s="159"/>
      <c r="M4015" s="159"/>
    </row>
    <row r="4016" spans="12:13">
      <c r="L4016" s="159"/>
      <c r="M4016" s="159"/>
    </row>
    <row r="4017" spans="12:13">
      <c r="L4017" s="159"/>
      <c r="M4017" s="159"/>
    </row>
    <row r="4018" spans="12:13">
      <c r="L4018" s="159"/>
      <c r="M4018" s="159"/>
    </row>
    <row r="4019" spans="12:13">
      <c r="L4019" s="159"/>
      <c r="M4019" s="159"/>
    </row>
    <row r="4020" spans="12:13">
      <c r="L4020" s="159"/>
      <c r="M4020" s="159"/>
    </row>
    <row r="4021" spans="12:13">
      <c r="L4021" s="159"/>
      <c r="M4021" s="159"/>
    </row>
    <row r="4022" spans="12:13">
      <c r="L4022" s="159"/>
      <c r="M4022" s="159"/>
    </row>
    <row r="4023" spans="12:13">
      <c r="L4023" s="159"/>
    </row>
  </sheetData>
  <autoFilter ref="A5:AF149" xr:uid="{00000000-0009-0000-0000-00000B000000}">
    <filterColumn colId="14">
      <filters>
        <filter val="1,653,680"/>
        <filter val="103,895,631"/>
        <filter val="114,905,496"/>
        <filter val="19,616,864"/>
        <filter val="2,076,192"/>
        <filter val="218,801,127"/>
        <filter val="238,417,991"/>
        <filter val="3,307,360"/>
        <filter val="3,640,256"/>
        <filter val="8,939,376"/>
      </filters>
    </filterColumn>
  </autoFilter>
  <mergeCells count="18">
    <mergeCell ref="F4:G4"/>
    <mergeCell ref="A4:A5"/>
    <mergeCell ref="B4:B5"/>
    <mergeCell ref="C4:C5"/>
    <mergeCell ref="D4:D5"/>
    <mergeCell ref="E4:E5"/>
    <mergeCell ref="AD4:AD5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</mergeCells>
  <phoneticPr fontId="6" type="noConversion"/>
  <printOptions horizontalCentered="1"/>
  <pageMargins left="0.39370078740157483" right="0.39370078740157483" top="0.51181102362204722" bottom="0.23622047244094491" header="0.15748031496062992" footer="0.19685039370078741"/>
  <pageSetup paperSize="9" scale="77" orientation="landscape" horizontalDpi="360" verticalDpi="36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/>
  </sheetPr>
  <dimension ref="A1:Q17"/>
  <sheetViews>
    <sheetView view="pageBreakPreview" zoomScale="85" zoomScaleNormal="85" zoomScaleSheetLayoutView="85" workbookViewId="0">
      <selection activeCell="Q16" sqref="Q16"/>
    </sheetView>
  </sheetViews>
  <sheetFormatPr defaultRowHeight="14.25"/>
  <cols>
    <col min="1" max="1" width="4.44140625" style="422" customWidth="1"/>
    <col min="2" max="3" width="10.6640625" style="422" customWidth="1"/>
    <col min="4" max="4" width="1.44140625" style="422" customWidth="1"/>
    <col min="5" max="7" width="10.6640625" style="422" customWidth="1"/>
    <col min="8" max="11" width="11.44140625" style="422" customWidth="1"/>
    <col min="12" max="12" width="4.44140625" style="422" customWidth="1"/>
    <col min="13" max="13" width="7.5546875" style="422" customWidth="1"/>
    <col min="14" max="14" width="2.33203125" style="422" customWidth="1"/>
    <col min="15" max="255" width="8.88671875" style="422"/>
    <col min="256" max="256" width="3.109375" style="422" customWidth="1"/>
    <col min="257" max="257" width="3.77734375" style="422" customWidth="1"/>
    <col min="258" max="258" width="6.33203125" style="422" customWidth="1"/>
    <col min="259" max="259" width="8.6640625" style="422" customWidth="1"/>
    <col min="260" max="260" width="9.44140625" style="422" customWidth="1"/>
    <col min="261" max="262" width="8.44140625" style="422" customWidth="1"/>
    <col min="263" max="263" width="12.6640625" style="422" customWidth="1"/>
    <col min="264" max="264" width="11.77734375" style="422" customWidth="1"/>
    <col min="265" max="265" width="12.21875" style="422" customWidth="1"/>
    <col min="266" max="266" width="6.21875" style="422" customWidth="1"/>
    <col min="267" max="267" width="8.77734375" style="422" customWidth="1"/>
    <col min="268" max="268" width="5.77734375" style="422" customWidth="1"/>
    <col min="269" max="269" width="8.88671875" style="422"/>
    <col min="270" max="270" width="15.6640625" style="422" bestFit="1" customWidth="1"/>
    <col min="271" max="511" width="8.88671875" style="422"/>
    <col min="512" max="512" width="3.109375" style="422" customWidth="1"/>
    <col min="513" max="513" width="3.77734375" style="422" customWidth="1"/>
    <col min="514" max="514" width="6.33203125" style="422" customWidth="1"/>
    <col min="515" max="515" width="8.6640625" style="422" customWidth="1"/>
    <col min="516" max="516" width="9.44140625" style="422" customWidth="1"/>
    <col min="517" max="518" width="8.44140625" style="422" customWidth="1"/>
    <col min="519" max="519" width="12.6640625" style="422" customWidth="1"/>
    <col min="520" max="520" width="11.77734375" style="422" customWidth="1"/>
    <col min="521" max="521" width="12.21875" style="422" customWidth="1"/>
    <col min="522" max="522" width="6.21875" style="422" customWidth="1"/>
    <col min="523" max="523" width="8.77734375" style="422" customWidth="1"/>
    <col min="524" max="524" width="5.77734375" style="422" customWidth="1"/>
    <col min="525" max="525" width="8.88671875" style="422"/>
    <col min="526" max="526" width="15.6640625" style="422" bestFit="1" customWidth="1"/>
    <col min="527" max="767" width="8.88671875" style="422"/>
    <col min="768" max="768" width="3.109375" style="422" customWidth="1"/>
    <col min="769" max="769" width="3.77734375" style="422" customWidth="1"/>
    <col min="770" max="770" width="6.33203125" style="422" customWidth="1"/>
    <col min="771" max="771" width="8.6640625" style="422" customWidth="1"/>
    <col min="772" max="772" width="9.44140625" style="422" customWidth="1"/>
    <col min="773" max="774" width="8.44140625" style="422" customWidth="1"/>
    <col min="775" max="775" width="12.6640625" style="422" customWidth="1"/>
    <col min="776" max="776" width="11.77734375" style="422" customWidth="1"/>
    <col min="777" max="777" width="12.21875" style="422" customWidth="1"/>
    <col min="778" max="778" width="6.21875" style="422" customWidth="1"/>
    <col min="779" max="779" width="8.77734375" style="422" customWidth="1"/>
    <col min="780" max="780" width="5.77734375" style="422" customWidth="1"/>
    <col min="781" max="781" width="8.88671875" style="422"/>
    <col min="782" max="782" width="15.6640625" style="422" bestFit="1" customWidth="1"/>
    <col min="783" max="1023" width="8.88671875" style="422"/>
    <col min="1024" max="1024" width="3.109375" style="422" customWidth="1"/>
    <col min="1025" max="1025" width="3.77734375" style="422" customWidth="1"/>
    <col min="1026" max="1026" width="6.33203125" style="422" customWidth="1"/>
    <col min="1027" max="1027" width="8.6640625" style="422" customWidth="1"/>
    <col min="1028" max="1028" width="9.44140625" style="422" customWidth="1"/>
    <col min="1029" max="1030" width="8.44140625" style="422" customWidth="1"/>
    <col min="1031" max="1031" width="12.6640625" style="422" customWidth="1"/>
    <col min="1032" max="1032" width="11.77734375" style="422" customWidth="1"/>
    <col min="1033" max="1033" width="12.21875" style="422" customWidth="1"/>
    <col min="1034" max="1034" width="6.21875" style="422" customWidth="1"/>
    <col min="1035" max="1035" width="8.77734375" style="422" customWidth="1"/>
    <col min="1036" max="1036" width="5.77734375" style="422" customWidth="1"/>
    <col min="1037" max="1037" width="8.88671875" style="422"/>
    <col min="1038" max="1038" width="15.6640625" style="422" bestFit="1" customWidth="1"/>
    <col min="1039" max="1279" width="8.88671875" style="422"/>
    <col min="1280" max="1280" width="3.109375" style="422" customWidth="1"/>
    <col min="1281" max="1281" width="3.77734375" style="422" customWidth="1"/>
    <col min="1282" max="1282" width="6.33203125" style="422" customWidth="1"/>
    <col min="1283" max="1283" width="8.6640625" style="422" customWidth="1"/>
    <col min="1284" max="1284" width="9.44140625" style="422" customWidth="1"/>
    <col min="1285" max="1286" width="8.44140625" style="422" customWidth="1"/>
    <col min="1287" max="1287" width="12.6640625" style="422" customWidth="1"/>
    <col min="1288" max="1288" width="11.77734375" style="422" customWidth="1"/>
    <col min="1289" max="1289" width="12.21875" style="422" customWidth="1"/>
    <col min="1290" max="1290" width="6.21875" style="422" customWidth="1"/>
    <col min="1291" max="1291" width="8.77734375" style="422" customWidth="1"/>
    <col min="1292" max="1292" width="5.77734375" style="422" customWidth="1"/>
    <col min="1293" max="1293" width="8.88671875" style="422"/>
    <col min="1294" max="1294" width="15.6640625" style="422" bestFit="1" customWidth="1"/>
    <col min="1295" max="1535" width="8.88671875" style="422"/>
    <col min="1536" max="1536" width="3.109375" style="422" customWidth="1"/>
    <col min="1537" max="1537" width="3.77734375" style="422" customWidth="1"/>
    <col min="1538" max="1538" width="6.33203125" style="422" customWidth="1"/>
    <col min="1539" max="1539" width="8.6640625" style="422" customWidth="1"/>
    <col min="1540" max="1540" width="9.44140625" style="422" customWidth="1"/>
    <col min="1541" max="1542" width="8.44140625" style="422" customWidth="1"/>
    <col min="1543" max="1543" width="12.6640625" style="422" customWidth="1"/>
    <col min="1544" max="1544" width="11.77734375" style="422" customWidth="1"/>
    <col min="1545" max="1545" width="12.21875" style="422" customWidth="1"/>
    <col min="1546" max="1546" width="6.21875" style="422" customWidth="1"/>
    <col min="1547" max="1547" width="8.77734375" style="422" customWidth="1"/>
    <col min="1548" max="1548" width="5.77734375" style="422" customWidth="1"/>
    <col min="1549" max="1549" width="8.88671875" style="422"/>
    <col min="1550" max="1550" width="15.6640625" style="422" bestFit="1" customWidth="1"/>
    <col min="1551" max="1791" width="8.88671875" style="422"/>
    <col min="1792" max="1792" width="3.109375" style="422" customWidth="1"/>
    <col min="1793" max="1793" width="3.77734375" style="422" customWidth="1"/>
    <col min="1794" max="1794" width="6.33203125" style="422" customWidth="1"/>
    <col min="1795" max="1795" width="8.6640625" style="422" customWidth="1"/>
    <col min="1796" max="1796" width="9.44140625" style="422" customWidth="1"/>
    <col min="1797" max="1798" width="8.44140625" style="422" customWidth="1"/>
    <col min="1799" max="1799" width="12.6640625" style="422" customWidth="1"/>
    <col min="1800" max="1800" width="11.77734375" style="422" customWidth="1"/>
    <col min="1801" max="1801" width="12.21875" style="422" customWidth="1"/>
    <col min="1802" max="1802" width="6.21875" style="422" customWidth="1"/>
    <col min="1803" max="1803" width="8.77734375" style="422" customWidth="1"/>
    <col min="1804" max="1804" width="5.77734375" style="422" customWidth="1"/>
    <col min="1805" max="1805" width="8.88671875" style="422"/>
    <col min="1806" max="1806" width="15.6640625" style="422" bestFit="1" customWidth="1"/>
    <col min="1807" max="2047" width="8.88671875" style="422"/>
    <col min="2048" max="2048" width="3.109375" style="422" customWidth="1"/>
    <col min="2049" max="2049" width="3.77734375" style="422" customWidth="1"/>
    <col min="2050" max="2050" width="6.33203125" style="422" customWidth="1"/>
    <col min="2051" max="2051" width="8.6640625" style="422" customWidth="1"/>
    <col min="2052" max="2052" width="9.44140625" style="422" customWidth="1"/>
    <col min="2053" max="2054" width="8.44140625" style="422" customWidth="1"/>
    <col min="2055" max="2055" width="12.6640625" style="422" customWidth="1"/>
    <col min="2056" max="2056" width="11.77734375" style="422" customWidth="1"/>
    <col min="2057" max="2057" width="12.21875" style="422" customWidth="1"/>
    <col min="2058" max="2058" width="6.21875" style="422" customWidth="1"/>
    <col min="2059" max="2059" width="8.77734375" style="422" customWidth="1"/>
    <col min="2060" max="2060" width="5.77734375" style="422" customWidth="1"/>
    <col min="2061" max="2061" width="8.88671875" style="422"/>
    <col min="2062" max="2062" width="15.6640625" style="422" bestFit="1" customWidth="1"/>
    <col min="2063" max="2303" width="8.88671875" style="422"/>
    <col min="2304" max="2304" width="3.109375" style="422" customWidth="1"/>
    <col min="2305" max="2305" width="3.77734375" style="422" customWidth="1"/>
    <col min="2306" max="2306" width="6.33203125" style="422" customWidth="1"/>
    <col min="2307" max="2307" width="8.6640625" style="422" customWidth="1"/>
    <col min="2308" max="2308" width="9.44140625" style="422" customWidth="1"/>
    <col min="2309" max="2310" width="8.44140625" style="422" customWidth="1"/>
    <col min="2311" max="2311" width="12.6640625" style="422" customWidth="1"/>
    <col min="2312" max="2312" width="11.77734375" style="422" customWidth="1"/>
    <col min="2313" max="2313" width="12.21875" style="422" customWidth="1"/>
    <col min="2314" max="2314" width="6.21875" style="422" customWidth="1"/>
    <col min="2315" max="2315" width="8.77734375" style="422" customWidth="1"/>
    <col min="2316" max="2316" width="5.77734375" style="422" customWidth="1"/>
    <col min="2317" max="2317" width="8.88671875" style="422"/>
    <col min="2318" max="2318" width="15.6640625" style="422" bestFit="1" customWidth="1"/>
    <col min="2319" max="2559" width="8.88671875" style="422"/>
    <col min="2560" max="2560" width="3.109375" style="422" customWidth="1"/>
    <col min="2561" max="2561" width="3.77734375" style="422" customWidth="1"/>
    <col min="2562" max="2562" width="6.33203125" style="422" customWidth="1"/>
    <col min="2563" max="2563" width="8.6640625" style="422" customWidth="1"/>
    <col min="2564" max="2564" width="9.44140625" style="422" customWidth="1"/>
    <col min="2565" max="2566" width="8.44140625" style="422" customWidth="1"/>
    <col min="2567" max="2567" width="12.6640625" style="422" customWidth="1"/>
    <col min="2568" max="2568" width="11.77734375" style="422" customWidth="1"/>
    <col min="2569" max="2569" width="12.21875" style="422" customWidth="1"/>
    <col min="2570" max="2570" width="6.21875" style="422" customWidth="1"/>
    <col min="2571" max="2571" width="8.77734375" style="422" customWidth="1"/>
    <col min="2572" max="2572" width="5.77734375" style="422" customWidth="1"/>
    <col min="2573" max="2573" width="8.88671875" style="422"/>
    <col min="2574" max="2574" width="15.6640625" style="422" bestFit="1" customWidth="1"/>
    <col min="2575" max="2815" width="8.88671875" style="422"/>
    <col min="2816" max="2816" width="3.109375" style="422" customWidth="1"/>
    <col min="2817" max="2817" width="3.77734375" style="422" customWidth="1"/>
    <col min="2818" max="2818" width="6.33203125" style="422" customWidth="1"/>
    <col min="2819" max="2819" width="8.6640625" style="422" customWidth="1"/>
    <col min="2820" max="2820" width="9.44140625" style="422" customWidth="1"/>
    <col min="2821" max="2822" width="8.44140625" style="422" customWidth="1"/>
    <col min="2823" max="2823" width="12.6640625" style="422" customWidth="1"/>
    <col min="2824" max="2824" width="11.77734375" style="422" customWidth="1"/>
    <col min="2825" max="2825" width="12.21875" style="422" customWidth="1"/>
    <col min="2826" max="2826" width="6.21875" style="422" customWidth="1"/>
    <col min="2827" max="2827" width="8.77734375" style="422" customWidth="1"/>
    <col min="2828" max="2828" width="5.77734375" style="422" customWidth="1"/>
    <col min="2829" max="2829" width="8.88671875" style="422"/>
    <col min="2830" max="2830" width="15.6640625" style="422" bestFit="1" customWidth="1"/>
    <col min="2831" max="3071" width="8.88671875" style="422"/>
    <col min="3072" max="3072" width="3.109375" style="422" customWidth="1"/>
    <col min="3073" max="3073" width="3.77734375" style="422" customWidth="1"/>
    <col min="3074" max="3074" width="6.33203125" style="422" customWidth="1"/>
    <col min="3075" max="3075" width="8.6640625" style="422" customWidth="1"/>
    <col min="3076" max="3076" width="9.44140625" style="422" customWidth="1"/>
    <col min="3077" max="3078" width="8.44140625" style="422" customWidth="1"/>
    <col min="3079" max="3079" width="12.6640625" style="422" customWidth="1"/>
    <col min="3080" max="3080" width="11.77734375" style="422" customWidth="1"/>
    <col min="3081" max="3081" width="12.21875" style="422" customWidth="1"/>
    <col min="3082" max="3082" width="6.21875" style="422" customWidth="1"/>
    <col min="3083" max="3083" width="8.77734375" style="422" customWidth="1"/>
    <col min="3084" max="3084" width="5.77734375" style="422" customWidth="1"/>
    <col min="3085" max="3085" width="8.88671875" style="422"/>
    <col min="3086" max="3086" width="15.6640625" style="422" bestFit="1" customWidth="1"/>
    <col min="3087" max="3327" width="8.88671875" style="422"/>
    <col min="3328" max="3328" width="3.109375" style="422" customWidth="1"/>
    <col min="3329" max="3329" width="3.77734375" style="422" customWidth="1"/>
    <col min="3330" max="3330" width="6.33203125" style="422" customWidth="1"/>
    <col min="3331" max="3331" width="8.6640625" style="422" customWidth="1"/>
    <col min="3332" max="3332" width="9.44140625" style="422" customWidth="1"/>
    <col min="3333" max="3334" width="8.44140625" style="422" customWidth="1"/>
    <col min="3335" max="3335" width="12.6640625" style="422" customWidth="1"/>
    <col min="3336" max="3336" width="11.77734375" style="422" customWidth="1"/>
    <col min="3337" max="3337" width="12.21875" style="422" customWidth="1"/>
    <col min="3338" max="3338" width="6.21875" style="422" customWidth="1"/>
    <col min="3339" max="3339" width="8.77734375" style="422" customWidth="1"/>
    <col min="3340" max="3340" width="5.77734375" style="422" customWidth="1"/>
    <col min="3341" max="3341" width="8.88671875" style="422"/>
    <col min="3342" max="3342" width="15.6640625" style="422" bestFit="1" customWidth="1"/>
    <col min="3343" max="3583" width="8.88671875" style="422"/>
    <col min="3584" max="3584" width="3.109375" style="422" customWidth="1"/>
    <col min="3585" max="3585" width="3.77734375" style="422" customWidth="1"/>
    <col min="3586" max="3586" width="6.33203125" style="422" customWidth="1"/>
    <col min="3587" max="3587" width="8.6640625" style="422" customWidth="1"/>
    <col min="3588" max="3588" width="9.44140625" style="422" customWidth="1"/>
    <col min="3589" max="3590" width="8.44140625" style="422" customWidth="1"/>
    <col min="3591" max="3591" width="12.6640625" style="422" customWidth="1"/>
    <col min="3592" max="3592" width="11.77734375" style="422" customWidth="1"/>
    <col min="3593" max="3593" width="12.21875" style="422" customWidth="1"/>
    <col min="3594" max="3594" width="6.21875" style="422" customWidth="1"/>
    <col min="3595" max="3595" width="8.77734375" style="422" customWidth="1"/>
    <col min="3596" max="3596" width="5.77734375" style="422" customWidth="1"/>
    <col min="3597" max="3597" width="8.88671875" style="422"/>
    <col min="3598" max="3598" width="15.6640625" style="422" bestFit="1" customWidth="1"/>
    <col min="3599" max="3839" width="8.88671875" style="422"/>
    <col min="3840" max="3840" width="3.109375" style="422" customWidth="1"/>
    <col min="3841" max="3841" width="3.77734375" style="422" customWidth="1"/>
    <col min="3842" max="3842" width="6.33203125" style="422" customWidth="1"/>
    <col min="3843" max="3843" width="8.6640625" style="422" customWidth="1"/>
    <col min="3844" max="3844" width="9.44140625" style="422" customWidth="1"/>
    <col min="3845" max="3846" width="8.44140625" style="422" customWidth="1"/>
    <col min="3847" max="3847" width="12.6640625" style="422" customWidth="1"/>
    <col min="3848" max="3848" width="11.77734375" style="422" customWidth="1"/>
    <col min="3849" max="3849" width="12.21875" style="422" customWidth="1"/>
    <col min="3850" max="3850" width="6.21875" style="422" customWidth="1"/>
    <col min="3851" max="3851" width="8.77734375" style="422" customWidth="1"/>
    <col min="3852" max="3852" width="5.77734375" style="422" customWidth="1"/>
    <col min="3853" max="3853" width="8.88671875" style="422"/>
    <col min="3854" max="3854" width="15.6640625" style="422" bestFit="1" customWidth="1"/>
    <col min="3855" max="4095" width="8.88671875" style="422"/>
    <col min="4096" max="4096" width="3.109375" style="422" customWidth="1"/>
    <col min="4097" max="4097" width="3.77734375" style="422" customWidth="1"/>
    <col min="4098" max="4098" width="6.33203125" style="422" customWidth="1"/>
    <col min="4099" max="4099" width="8.6640625" style="422" customWidth="1"/>
    <col min="4100" max="4100" width="9.44140625" style="422" customWidth="1"/>
    <col min="4101" max="4102" width="8.44140625" style="422" customWidth="1"/>
    <col min="4103" max="4103" width="12.6640625" style="422" customWidth="1"/>
    <col min="4104" max="4104" width="11.77734375" style="422" customWidth="1"/>
    <col min="4105" max="4105" width="12.21875" style="422" customWidth="1"/>
    <col min="4106" max="4106" width="6.21875" style="422" customWidth="1"/>
    <col min="4107" max="4107" width="8.77734375" style="422" customWidth="1"/>
    <col min="4108" max="4108" width="5.77734375" style="422" customWidth="1"/>
    <col min="4109" max="4109" width="8.88671875" style="422"/>
    <col min="4110" max="4110" width="15.6640625" style="422" bestFit="1" customWidth="1"/>
    <col min="4111" max="4351" width="8.88671875" style="422"/>
    <col min="4352" max="4352" width="3.109375" style="422" customWidth="1"/>
    <col min="4353" max="4353" width="3.77734375" style="422" customWidth="1"/>
    <col min="4354" max="4354" width="6.33203125" style="422" customWidth="1"/>
    <col min="4355" max="4355" width="8.6640625" style="422" customWidth="1"/>
    <col min="4356" max="4356" width="9.44140625" style="422" customWidth="1"/>
    <col min="4357" max="4358" width="8.44140625" style="422" customWidth="1"/>
    <col min="4359" max="4359" width="12.6640625" style="422" customWidth="1"/>
    <col min="4360" max="4360" width="11.77734375" style="422" customWidth="1"/>
    <col min="4361" max="4361" width="12.21875" style="422" customWidth="1"/>
    <col min="4362" max="4362" width="6.21875" style="422" customWidth="1"/>
    <col min="4363" max="4363" width="8.77734375" style="422" customWidth="1"/>
    <col min="4364" max="4364" width="5.77734375" style="422" customWidth="1"/>
    <col min="4365" max="4365" width="8.88671875" style="422"/>
    <col min="4366" max="4366" width="15.6640625" style="422" bestFit="1" customWidth="1"/>
    <col min="4367" max="4607" width="8.88671875" style="422"/>
    <col min="4608" max="4608" width="3.109375" style="422" customWidth="1"/>
    <col min="4609" max="4609" width="3.77734375" style="422" customWidth="1"/>
    <col min="4610" max="4610" width="6.33203125" style="422" customWidth="1"/>
    <col min="4611" max="4611" width="8.6640625" style="422" customWidth="1"/>
    <col min="4612" max="4612" width="9.44140625" style="422" customWidth="1"/>
    <col min="4613" max="4614" width="8.44140625" style="422" customWidth="1"/>
    <col min="4615" max="4615" width="12.6640625" style="422" customWidth="1"/>
    <col min="4616" max="4616" width="11.77734375" style="422" customWidth="1"/>
    <col min="4617" max="4617" width="12.21875" style="422" customWidth="1"/>
    <col min="4618" max="4618" width="6.21875" style="422" customWidth="1"/>
    <col min="4619" max="4619" width="8.77734375" style="422" customWidth="1"/>
    <col min="4620" max="4620" width="5.77734375" style="422" customWidth="1"/>
    <col min="4621" max="4621" width="8.88671875" style="422"/>
    <col min="4622" max="4622" width="15.6640625" style="422" bestFit="1" customWidth="1"/>
    <col min="4623" max="4863" width="8.88671875" style="422"/>
    <col min="4864" max="4864" width="3.109375" style="422" customWidth="1"/>
    <col min="4865" max="4865" width="3.77734375" style="422" customWidth="1"/>
    <col min="4866" max="4866" width="6.33203125" style="422" customWidth="1"/>
    <col min="4867" max="4867" width="8.6640625" style="422" customWidth="1"/>
    <col min="4868" max="4868" width="9.44140625" style="422" customWidth="1"/>
    <col min="4869" max="4870" width="8.44140625" style="422" customWidth="1"/>
    <col min="4871" max="4871" width="12.6640625" style="422" customWidth="1"/>
    <col min="4872" max="4872" width="11.77734375" style="422" customWidth="1"/>
    <col min="4873" max="4873" width="12.21875" style="422" customWidth="1"/>
    <col min="4874" max="4874" width="6.21875" style="422" customWidth="1"/>
    <col min="4875" max="4875" width="8.77734375" style="422" customWidth="1"/>
    <col min="4876" max="4876" width="5.77734375" style="422" customWidth="1"/>
    <col min="4877" max="4877" width="8.88671875" style="422"/>
    <col min="4878" max="4878" width="15.6640625" style="422" bestFit="1" customWidth="1"/>
    <col min="4879" max="5119" width="8.88671875" style="422"/>
    <col min="5120" max="5120" width="3.109375" style="422" customWidth="1"/>
    <col min="5121" max="5121" width="3.77734375" style="422" customWidth="1"/>
    <col min="5122" max="5122" width="6.33203125" style="422" customWidth="1"/>
    <col min="5123" max="5123" width="8.6640625" style="422" customWidth="1"/>
    <col min="5124" max="5124" width="9.44140625" style="422" customWidth="1"/>
    <col min="5125" max="5126" width="8.44140625" style="422" customWidth="1"/>
    <col min="5127" max="5127" width="12.6640625" style="422" customWidth="1"/>
    <col min="5128" max="5128" width="11.77734375" style="422" customWidth="1"/>
    <col min="5129" max="5129" width="12.21875" style="422" customWidth="1"/>
    <col min="5130" max="5130" width="6.21875" style="422" customWidth="1"/>
    <col min="5131" max="5131" width="8.77734375" style="422" customWidth="1"/>
    <col min="5132" max="5132" width="5.77734375" style="422" customWidth="1"/>
    <col min="5133" max="5133" width="8.88671875" style="422"/>
    <col min="5134" max="5134" width="15.6640625" style="422" bestFit="1" customWidth="1"/>
    <col min="5135" max="5375" width="8.88671875" style="422"/>
    <col min="5376" max="5376" width="3.109375" style="422" customWidth="1"/>
    <col min="5377" max="5377" width="3.77734375" style="422" customWidth="1"/>
    <col min="5378" max="5378" width="6.33203125" style="422" customWidth="1"/>
    <col min="5379" max="5379" width="8.6640625" style="422" customWidth="1"/>
    <col min="5380" max="5380" width="9.44140625" style="422" customWidth="1"/>
    <col min="5381" max="5382" width="8.44140625" style="422" customWidth="1"/>
    <col min="5383" max="5383" width="12.6640625" style="422" customWidth="1"/>
    <col min="5384" max="5384" width="11.77734375" style="422" customWidth="1"/>
    <col min="5385" max="5385" width="12.21875" style="422" customWidth="1"/>
    <col min="5386" max="5386" width="6.21875" style="422" customWidth="1"/>
    <col min="5387" max="5387" width="8.77734375" style="422" customWidth="1"/>
    <col min="5388" max="5388" width="5.77734375" style="422" customWidth="1"/>
    <col min="5389" max="5389" width="8.88671875" style="422"/>
    <col min="5390" max="5390" width="15.6640625" style="422" bestFit="1" customWidth="1"/>
    <col min="5391" max="5631" width="8.88671875" style="422"/>
    <col min="5632" max="5632" width="3.109375" style="422" customWidth="1"/>
    <col min="5633" max="5633" width="3.77734375" style="422" customWidth="1"/>
    <col min="5634" max="5634" width="6.33203125" style="422" customWidth="1"/>
    <col min="5635" max="5635" width="8.6640625" style="422" customWidth="1"/>
    <col min="5636" max="5636" width="9.44140625" style="422" customWidth="1"/>
    <col min="5637" max="5638" width="8.44140625" style="422" customWidth="1"/>
    <col min="5639" max="5639" width="12.6640625" style="422" customWidth="1"/>
    <col min="5640" max="5640" width="11.77734375" style="422" customWidth="1"/>
    <col min="5641" max="5641" width="12.21875" style="422" customWidth="1"/>
    <col min="5642" max="5642" width="6.21875" style="422" customWidth="1"/>
    <col min="5643" max="5643" width="8.77734375" style="422" customWidth="1"/>
    <col min="5644" max="5644" width="5.77734375" style="422" customWidth="1"/>
    <col min="5645" max="5645" width="8.88671875" style="422"/>
    <col min="5646" max="5646" width="15.6640625" style="422" bestFit="1" customWidth="1"/>
    <col min="5647" max="5887" width="8.88671875" style="422"/>
    <col min="5888" max="5888" width="3.109375" style="422" customWidth="1"/>
    <col min="5889" max="5889" width="3.77734375" style="422" customWidth="1"/>
    <col min="5890" max="5890" width="6.33203125" style="422" customWidth="1"/>
    <col min="5891" max="5891" width="8.6640625" style="422" customWidth="1"/>
    <col min="5892" max="5892" width="9.44140625" style="422" customWidth="1"/>
    <col min="5893" max="5894" width="8.44140625" style="422" customWidth="1"/>
    <col min="5895" max="5895" width="12.6640625" style="422" customWidth="1"/>
    <col min="5896" max="5896" width="11.77734375" style="422" customWidth="1"/>
    <col min="5897" max="5897" width="12.21875" style="422" customWidth="1"/>
    <col min="5898" max="5898" width="6.21875" style="422" customWidth="1"/>
    <col min="5899" max="5899" width="8.77734375" style="422" customWidth="1"/>
    <col min="5900" max="5900" width="5.77734375" style="422" customWidth="1"/>
    <col min="5901" max="5901" width="8.88671875" style="422"/>
    <col min="5902" max="5902" width="15.6640625" style="422" bestFit="1" customWidth="1"/>
    <col min="5903" max="6143" width="8.88671875" style="422"/>
    <col min="6144" max="6144" width="3.109375" style="422" customWidth="1"/>
    <col min="6145" max="6145" width="3.77734375" style="422" customWidth="1"/>
    <col min="6146" max="6146" width="6.33203125" style="422" customWidth="1"/>
    <col min="6147" max="6147" width="8.6640625" style="422" customWidth="1"/>
    <col min="6148" max="6148" width="9.44140625" style="422" customWidth="1"/>
    <col min="6149" max="6150" width="8.44140625" style="422" customWidth="1"/>
    <col min="6151" max="6151" width="12.6640625" style="422" customWidth="1"/>
    <col min="6152" max="6152" width="11.77734375" style="422" customWidth="1"/>
    <col min="6153" max="6153" width="12.21875" style="422" customWidth="1"/>
    <col min="6154" max="6154" width="6.21875" style="422" customWidth="1"/>
    <col min="6155" max="6155" width="8.77734375" style="422" customWidth="1"/>
    <col min="6156" max="6156" width="5.77734375" style="422" customWidth="1"/>
    <col min="6157" max="6157" width="8.88671875" style="422"/>
    <col min="6158" max="6158" width="15.6640625" style="422" bestFit="1" customWidth="1"/>
    <col min="6159" max="6399" width="8.88671875" style="422"/>
    <col min="6400" max="6400" width="3.109375" style="422" customWidth="1"/>
    <col min="6401" max="6401" width="3.77734375" style="422" customWidth="1"/>
    <col min="6402" max="6402" width="6.33203125" style="422" customWidth="1"/>
    <col min="6403" max="6403" width="8.6640625" style="422" customWidth="1"/>
    <col min="6404" max="6404" width="9.44140625" style="422" customWidth="1"/>
    <col min="6405" max="6406" width="8.44140625" style="422" customWidth="1"/>
    <col min="6407" max="6407" width="12.6640625" style="422" customWidth="1"/>
    <col min="6408" max="6408" width="11.77734375" style="422" customWidth="1"/>
    <col min="6409" max="6409" width="12.21875" style="422" customWidth="1"/>
    <col min="6410" max="6410" width="6.21875" style="422" customWidth="1"/>
    <col min="6411" max="6411" width="8.77734375" style="422" customWidth="1"/>
    <col min="6412" max="6412" width="5.77734375" style="422" customWidth="1"/>
    <col min="6413" max="6413" width="8.88671875" style="422"/>
    <col min="6414" max="6414" width="15.6640625" style="422" bestFit="1" customWidth="1"/>
    <col min="6415" max="6655" width="8.88671875" style="422"/>
    <col min="6656" max="6656" width="3.109375" style="422" customWidth="1"/>
    <col min="6657" max="6657" width="3.77734375" style="422" customWidth="1"/>
    <col min="6658" max="6658" width="6.33203125" style="422" customWidth="1"/>
    <col min="6659" max="6659" width="8.6640625" style="422" customWidth="1"/>
    <col min="6660" max="6660" width="9.44140625" style="422" customWidth="1"/>
    <col min="6661" max="6662" width="8.44140625" style="422" customWidth="1"/>
    <col min="6663" max="6663" width="12.6640625" style="422" customWidth="1"/>
    <col min="6664" max="6664" width="11.77734375" style="422" customWidth="1"/>
    <col min="6665" max="6665" width="12.21875" style="422" customWidth="1"/>
    <col min="6666" max="6666" width="6.21875" style="422" customWidth="1"/>
    <col min="6667" max="6667" width="8.77734375" style="422" customWidth="1"/>
    <col min="6668" max="6668" width="5.77734375" style="422" customWidth="1"/>
    <col min="6669" max="6669" width="8.88671875" style="422"/>
    <col min="6670" max="6670" width="15.6640625" style="422" bestFit="1" customWidth="1"/>
    <col min="6671" max="6911" width="8.88671875" style="422"/>
    <col min="6912" max="6912" width="3.109375" style="422" customWidth="1"/>
    <col min="6913" max="6913" width="3.77734375" style="422" customWidth="1"/>
    <col min="6914" max="6914" width="6.33203125" style="422" customWidth="1"/>
    <col min="6915" max="6915" width="8.6640625" style="422" customWidth="1"/>
    <col min="6916" max="6916" width="9.44140625" style="422" customWidth="1"/>
    <col min="6917" max="6918" width="8.44140625" style="422" customWidth="1"/>
    <col min="6919" max="6919" width="12.6640625" style="422" customWidth="1"/>
    <col min="6920" max="6920" width="11.77734375" style="422" customWidth="1"/>
    <col min="6921" max="6921" width="12.21875" style="422" customWidth="1"/>
    <col min="6922" max="6922" width="6.21875" style="422" customWidth="1"/>
    <col min="6923" max="6923" width="8.77734375" style="422" customWidth="1"/>
    <col min="6924" max="6924" width="5.77734375" style="422" customWidth="1"/>
    <col min="6925" max="6925" width="8.88671875" style="422"/>
    <col min="6926" max="6926" width="15.6640625" style="422" bestFit="1" customWidth="1"/>
    <col min="6927" max="7167" width="8.88671875" style="422"/>
    <col min="7168" max="7168" width="3.109375" style="422" customWidth="1"/>
    <col min="7169" max="7169" width="3.77734375" style="422" customWidth="1"/>
    <col min="7170" max="7170" width="6.33203125" style="422" customWidth="1"/>
    <col min="7171" max="7171" width="8.6640625" style="422" customWidth="1"/>
    <col min="7172" max="7172" width="9.44140625" style="422" customWidth="1"/>
    <col min="7173" max="7174" width="8.44140625" style="422" customWidth="1"/>
    <col min="7175" max="7175" width="12.6640625" style="422" customWidth="1"/>
    <col min="7176" max="7176" width="11.77734375" style="422" customWidth="1"/>
    <col min="7177" max="7177" width="12.21875" style="422" customWidth="1"/>
    <col min="7178" max="7178" width="6.21875" style="422" customWidth="1"/>
    <col min="7179" max="7179" width="8.77734375" style="422" customWidth="1"/>
    <col min="7180" max="7180" width="5.77734375" style="422" customWidth="1"/>
    <col min="7181" max="7181" width="8.88671875" style="422"/>
    <col min="7182" max="7182" width="15.6640625" style="422" bestFit="1" customWidth="1"/>
    <col min="7183" max="7423" width="8.88671875" style="422"/>
    <col min="7424" max="7424" width="3.109375" style="422" customWidth="1"/>
    <col min="7425" max="7425" width="3.77734375" style="422" customWidth="1"/>
    <col min="7426" max="7426" width="6.33203125" style="422" customWidth="1"/>
    <col min="7427" max="7427" width="8.6640625" style="422" customWidth="1"/>
    <col min="7428" max="7428" width="9.44140625" style="422" customWidth="1"/>
    <col min="7429" max="7430" width="8.44140625" style="422" customWidth="1"/>
    <col min="7431" max="7431" width="12.6640625" style="422" customWidth="1"/>
    <col min="7432" max="7432" width="11.77734375" style="422" customWidth="1"/>
    <col min="7433" max="7433" width="12.21875" style="422" customWidth="1"/>
    <col min="7434" max="7434" width="6.21875" style="422" customWidth="1"/>
    <col min="7435" max="7435" width="8.77734375" style="422" customWidth="1"/>
    <col min="7436" max="7436" width="5.77734375" style="422" customWidth="1"/>
    <col min="7437" max="7437" width="8.88671875" style="422"/>
    <col min="7438" max="7438" width="15.6640625" style="422" bestFit="1" customWidth="1"/>
    <col min="7439" max="7679" width="8.88671875" style="422"/>
    <col min="7680" max="7680" width="3.109375" style="422" customWidth="1"/>
    <col min="7681" max="7681" width="3.77734375" style="422" customWidth="1"/>
    <col min="7682" max="7682" width="6.33203125" style="422" customWidth="1"/>
    <col min="7683" max="7683" width="8.6640625" style="422" customWidth="1"/>
    <col min="7684" max="7684" width="9.44140625" style="422" customWidth="1"/>
    <col min="7685" max="7686" width="8.44140625" style="422" customWidth="1"/>
    <col min="7687" max="7687" width="12.6640625" style="422" customWidth="1"/>
    <col min="7688" max="7688" width="11.77734375" style="422" customWidth="1"/>
    <col min="7689" max="7689" width="12.21875" style="422" customWidth="1"/>
    <col min="7690" max="7690" width="6.21875" style="422" customWidth="1"/>
    <col min="7691" max="7691" width="8.77734375" style="422" customWidth="1"/>
    <col min="7692" max="7692" width="5.77734375" style="422" customWidth="1"/>
    <col min="7693" max="7693" width="8.88671875" style="422"/>
    <col min="7694" max="7694" width="15.6640625" style="422" bestFit="1" customWidth="1"/>
    <col min="7695" max="7935" width="8.88671875" style="422"/>
    <col min="7936" max="7936" width="3.109375" style="422" customWidth="1"/>
    <col min="7937" max="7937" width="3.77734375" style="422" customWidth="1"/>
    <col min="7938" max="7938" width="6.33203125" style="422" customWidth="1"/>
    <col min="7939" max="7939" width="8.6640625" style="422" customWidth="1"/>
    <col min="7940" max="7940" width="9.44140625" style="422" customWidth="1"/>
    <col min="7941" max="7942" width="8.44140625" style="422" customWidth="1"/>
    <col min="7943" max="7943" width="12.6640625" style="422" customWidth="1"/>
    <col min="7944" max="7944" width="11.77734375" style="422" customWidth="1"/>
    <col min="7945" max="7945" width="12.21875" style="422" customWidth="1"/>
    <col min="7946" max="7946" width="6.21875" style="422" customWidth="1"/>
    <col min="7947" max="7947" width="8.77734375" style="422" customWidth="1"/>
    <col min="7948" max="7948" width="5.77734375" style="422" customWidth="1"/>
    <col min="7949" max="7949" width="8.88671875" style="422"/>
    <col min="7950" max="7950" width="15.6640625" style="422" bestFit="1" customWidth="1"/>
    <col min="7951" max="8191" width="8.88671875" style="422"/>
    <col min="8192" max="8192" width="3.109375" style="422" customWidth="1"/>
    <col min="8193" max="8193" width="3.77734375" style="422" customWidth="1"/>
    <col min="8194" max="8194" width="6.33203125" style="422" customWidth="1"/>
    <col min="8195" max="8195" width="8.6640625" style="422" customWidth="1"/>
    <col min="8196" max="8196" width="9.44140625" style="422" customWidth="1"/>
    <col min="8197" max="8198" width="8.44140625" style="422" customWidth="1"/>
    <col min="8199" max="8199" width="12.6640625" style="422" customWidth="1"/>
    <col min="8200" max="8200" width="11.77734375" style="422" customWidth="1"/>
    <col min="8201" max="8201" width="12.21875" style="422" customWidth="1"/>
    <col min="8202" max="8202" width="6.21875" style="422" customWidth="1"/>
    <col min="8203" max="8203" width="8.77734375" style="422" customWidth="1"/>
    <col min="8204" max="8204" width="5.77734375" style="422" customWidth="1"/>
    <col min="8205" max="8205" width="8.88671875" style="422"/>
    <col min="8206" max="8206" width="15.6640625" style="422" bestFit="1" customWidth="1"/>
    <col min="8207" max="8447" width="8.88671875" style="422"/>
    <col min="8448" max="8448" width="3.109375" style="422" customWidth="1"/>
    <col min="8449" max="8449" width="3.77734375" style="422" customWidth="1"/>
    <col min="8450" max="8450" width="6.33203125" style="422" customWidth="1"/>
    <col min="8451" max="8451" width="8.6640625" style="422" customWidth="1"/>
    <col min="8452" max="8452" width="9.44140625" style="422" customWidth="1"/>
    <col min="8453" max="8454" width="8.44140625" style="422" customWidth="1"/>
    <col min="8455" max="8455" width="12.6640625" style="422" customWidth="1"/>
    <col min="8456" max="8456" width="11.77734375" style="422" customWidth="1"/>
    <col min="8457" max="8457" width="12.21875" style="422" customWidth="1"/>
    <col min="8458" max="8458" width="6.21875" style="422" customWidth="1"/>
    <col min="8459" max="8459" width="8.77734375" style="422" customWidth="1"/>
    <col min="8460" max="8460" width="5.77734375" style="422" customWidth="1"/>
    <col min="8461" max="8461" width="8.88671875" style="422"/>
    <col min="8462" max="8462" width="15.6640625" style="422" bestFit="1" customWidth="1"/>
    <col min="8463" max="8703" width="8.88671875" style="422"/>
    <col min="8704" max="8704" width="3.109375" style="422" customWidth="1"/>
    <col min="8705" max="8705" width="3.77734375" style="422" customWidth="1"/>
    <col min="8706" max="8706" width="6.33203125" style="422" customWidth="1"/>
    <col min="8707" max="8707" width="8.6640625" style="422" customWidth="1"/>
    <col min="8708" max="8708" width="9.44140625" style="422" customWidth="1"/>
    <col min="8709" max="8710" width="8.44140625" style="422" customWidth="1"/>
    <col min="8711" max="8711" width="12.6640625" style="422" customWidth="1"/>
    <col min="8712" max="8712" width="11.77734375" style="422" customWidth="1"/>
    <col min="8713" max="8713" width="12.21875" style="422" customWidth="1"/>
    <col min="8714" max="8714" width="6.21875" style="422" customWidth="1"/>
    <col min="8715" max="8715" width="8.77734375" style="422" customWidth="1"/>
    <col min="8716" max="8716" width="5.77734375" style="422" customWidth="1"/>
    <col min="8717" max="8717" width="8.88671875" style="422"/>
    <col min="8718" max="8718" width="15.6640625" style="422" bestFit="1" customWidth="1"/>
    <col min="8719" max="8959" width="8.88671875" style="422"/>
    <col min="8960" max="8960" width="3.109375" style="422" customWidth="1"/>
    <col min="8961" max="8961" width="3.77734375" style="422" customWidth="1"/>
    <col min="8962" max="8962" width="6.33203125" style="422" customWidth="1"/>
    <col min="8963" max="8963" width="8.6640625" style="422" customWidth="1"/>
    <col min="8964" max="8964" width="9.44140625" style="422" customWidth="1"/>
    <col min="8965" max="8966" width="8.44140625" style="422" customWidth="1"/>
    <col min="8967" max="8967" width="12.6640625" style="422" customWidth="1"/>
    <col min="8968" max="8968" width="11.77734375" style="422" customWidth="1"/>
    <col min="8969" max="8969" width="12.21875" style="422" customWidth="1"/>
    <col min="8970" max="8970" width="6.21875" style="422" customWidth="1"/>
    <col min="8971" max="8971" width="8.77734375" style="422" customWidth="1"/>
    <col min="8972" max="8972" width="5.77734375" style="422" customWidth="1"/>
    <col min="8973" max="8973" width="8.88671875" style="422"/>
    <col min="8974" max="8974" width="15.6640625" style="422" bestFit="1" customWidth="1"/>
    <col min="8975" max="9215" width="8.88671875" style="422"/>
    <col min="9216" max="9216" width="3.109375" style="422" customWidth="1"/>
    <col min="9217" max="9217" width="3.77734375" style="422" customWidth="1"/>
    <col min="9218" max="9218" width="6.33203125" style="422" customWidth="1"/>
    <col min="9219" max="9219" width="8.6640625" style="422" customWidth="1"/>
    <col min="9220" max="9220" width="9.44140625" style="422" customWidth="1"/>
    <col min="9221" max="9222" width="8.44140625" style="422" customWidth="1"/>
    <col min="9223" max="9223" width="12.6640625" style="422" customWidth="1"/>
    <col min="9224" max="9224" width="11.77734375" style="422" customWidth="1"/>
    <col min="9225" max="9225" width="12.21875" style="422" customWidth="1"/>
    <col min="9226" max="9226" width="6.21875" style="422" customWidth="1"/>
    <col min="9227" max="9227" width="8.77734375" style="422" customWidth="1"/>
    <col min="9228" max="9228" width="5.77734375" style="422" customWidth="1"/>
    <col min="9229" max="9229" width="8.88671875" style="422"/>
    <col min="9230" max="9230" width="15.6640625" style="422" bestFit="1" customWidth="1"/>
    <col min="9231" max="9471" width="8.88671875" style="422"/>
    <col min="9472" max="9472" width="3.109375" style="422" customWidth="1"/>
    <col min="9473" max="9473" width="3.77734375" style="422" customWidth="1"/>
    <col min="9474" max="9474" width="6.33203125" style="422" customWidth="1"/>
    <col min="9475" max="9475" width="8.6640625" style="422" customWidth="1"/>
    <col min="9476" max="9476" width="9.44140625" style="422" customWidth="1"/>
    <col min="9477" max="9478" width="8.44140625" style="422" customWidth="1"/>
    <col min="9479" max="9479" width="12.6640625" style="422" customWidth="1"/>
    <col min="9480" max="9480" width="11.77734375" style="422" customWidth="1"/>
    <col min="9481" max="9481" width="12.21875" style="422" customWidth="1"/>
    <col min="9482" max="9482" width="6.21875" style="422" customWidth="1"/>
    <col min="9483" max="9483" width="8.77734375" style="422" customWidth="1"/>
    <col min="9484" max="9484" width="5.77734375" style="422" customWidth="1"/>
    <col min="9485" max="9485" width="8.88671875" style="422"/>
    <col min="9486" max="9486" width="15.6640625" style="422" bestFit="1" customWidth="1"/>
    <col min="9487" max="9727" width="8.88671875" style="422"/>
    <col min="9728" max="9728" width="3.109375" style="422" customWidth="1"/>
    <col min="9729" max="9729" width="3.77734375" style="422" customWidth="1"/>
    <col min="9730" max="9730" width="6.33203125" style="422" customWidth="1"/>
    <col min="9731" max="9731" width="8.6640625" style="422" customWidth="1"/>
    <col min="9732" max="9732" width="9.44140625" style="422" customWidth="1"/>
    <col min="9733" max="9734" width="8.44140625" style="422" customWidth="1"/>
    <col min="9735" max="9735" width="12.6640625" style="422" customWidth="1"/>
    <col min="9736" max="9736" width="11.77734375" style="422" customWidth="1"/>
    <col min="9737" max="9737" width="12.21875" style="422" customWidth="1"/>
    <col min="9738" max="9738" width="6.21875" style="422" customWidth="1"/>
    <col min="9739" max="9739" width="8.77734375" style="422" customWidth="1"/>
    <col min="9740" max="9740" width="5.77734375" style="422" customWidth="1"/>
    <col min="9741" max="9741" width="8.88671875" style="422"/>
    <col min="9742" max="9742" width="15.6640625" style="422" bestFit="1" customWidth="1"/>
    <col min="9743" max="9983" width="8.88671875" style="422"/>
    <col min="9984" max="9984" width="3.109375" style="422" customWidth="1"/>
    <col min="9985" max="9985" width="3.77734375" style="422" customWidth="1"/>
    <col min="9986" max="9986" width="6.33203125" style="422" customWidth="1"/>
    <col min="9987" max="9987" width="8.6640625" style="422" customWidth="1"/>
    <col min="9988" max="9988" width="9.44140625" style="422" customWidth="1"/>
    <col min="9989" max="9990" width="8.44140625" style="422" customWidth="1"/>
    <col min="9991" max="9991" width="12.6640625" style="422" customWidth="1"/>
    <col min="9992" max="9992" width="11.77734375" style="422" customWidth="1"/>
    <col min="9993" max="9993" width="12.21875" style="422" customWidth="1"/>
    <col min="9994" max="9994" width="6.21875" style="422" customWidth="1"/>
    <col min="9995" max="9995" width="8.77734375" style="422" customWidth="1"/>
    <col min="9996" max="9996" width="5.77734375" style="422" customWidth="1"/>
    <col min="9997" max="9997" width="8.88671875" style="422"/>
    <col min="9998" max="9998" width="15.6640625" style="422" bestFit="1" customWidth="1"/>
    <col min="9999" max="10239" width="8.88671875" style="422"/>
    <col min="10240" max="10240" width="3.109375" style="422" customWidth="1"/>
    <col min="10241" max="10241" width="3.77734375" style="422" customWidth="1"/>
    <col min="10242" max="10242" width="6.33203125" style="422" customWidth="1"/>
    <col min="10243" max="10243" width="8.6640625" style="422" customWidth="1"/>
    <col min="10244" max="10244" width="9.44140625" style="422" customWidth="1"/>
    <col min="10245" max="10246" width="8.44140625" style="422" customWidth="1"/>
    <col min="10247" max="10247" width="12.6640625" style="422" customWidth="1"/>
    <col min="10248" max="10248" width="11.77734375" style="422" customWidth="1"/>
    <col min="10249" max="10249" width="12.21875" style="422" customWidth="1"/>
    <col min="10250" max="10250" width="6.21875" style="422" customWidth="1"/>
    <col min="10251" max="10251" width="8.77734375" style="422" customWidth="1"/>
    <col min="10252" max="10252" width="5.77734375" style="422" customWidth="1"/>
    <col min="10253" max="10253" width="8.88671875" style="422"/>
    <col min="10254" max="10254" width="15.6640625" style="422" bestFit="1" customWidth="1"/>
    <col min="10255" max="10495" width="8.88671875" style="422"/>
    <col min="10496" max="10496" width="3.109375" style="422" customWidth="1"/>
    <col min="10497" max="10497" width="3.77734375" style="422" customWidth="1"/>
    <col min="10498" max="10498" width="6.33203125" style="422" customWidth="1"/>
    <col min="10499" max="10499" width="8.6640625" style="422" customWidth="1"/>
    <col min="10500" max="10500" width="9.44140625" style="422" customWidth="1"/>
    <col min="10501" max="10502" width="8.44140625" style="422" customWidth="1"/>
    <col min="10503" max="10503" width="12.6640625" style="422" customWidth="1"/>
    <col min="10504" max="10504" width="11.77734375" style="422" customWidth="1"/>
    <col min="10505" max="10505" width="12.21875" style="422" customWidth="1"/>
    <col min="10506" max="10506" width="6.21875" style="422" customWidth="1"/>
    <col min="10507" max="10507" width="8.77734375" style="422" customWidth="1"/>
    <col min="10508" max="10508" width="5.77734375" style="422" customWidth="1"/>
    <col min="10509" max="10509" width="8.88671875" style="422"/>
    <col min="10510" max="10510" width="15.6640625" style="422" bestFit="1" customWidth="1"/>
    <col min="10511" max="10751" width="8.88671875" style="422"/>
    <col min="10752" max="10752" width="3.109375" style="422" customWidth="1"/>
    <col min="10753" max="10753" width="3.77734375" style="422" customWidth="1"/>
    <col min="10754" max="10754" width="6.33203125" style="422" customWidth="1"/>
    <col min="10755" max="10755" width="8.6640625" style="422" customWidth="1"/>
    <col min="10756" max="10756" width="9.44140625" style="422" customWidth="1"/>
    <col min="10757" max="10758" width="8.44140625" style="422" customWidth="1"/>
    <col min="10759" max="10759" width="12.6640625" style="422" customWidth="1"/>
    <col min="10760" max="10760" width="11.77734375" style="422" customWidth="1"/>
    <col min="10761" max="10761" width="12.21875" style="422" customWidth="1"/>
    <col min="10762" max="10762" width="6.21875" style="422" customWidth="1"/>
    <col min="10763" max="10763" width="8.77734375" style="422" customWidth="1"/>
    <col min="10764" max="10764" width="5.77734375" style="422" customWidth="1"/>
    <col min="10765" max="10765" width="8.88671875" style="422"/>
    <col min="10766" max="10766" width="15.6640625" style="422" bestFit="1" customWidth="1"/>
    <col min="10767" max="11007" width="8.88671875" style="422"/>
    <col min="11008" max="11008" width="3.109375" style="422" customWidth="1"/>
    <col min="11009" max="11009" width="3.77734375" style="422" customWidth="1"/>
    <col min="11010" max="11010" width="6.33203125" style="422" customWidth="1"/>
    <col min="11011" max="11011" width="8.6640625" style="422" customWidth="1"/>
    <col min="11012" max="11012" width="9.44140625" style="422" customWidth="1"/>
    <col min="11013" max="11014" width="8.44140625" style="422" customWidth="1"/>
    <col min="11015" max="11015" width="12.6640625" style="422" customWidth="1"/>
    <col min="11016" max="11016" width="11.77734375" style="422" customWidth="1"/>
    <col min="11017" max="11017" width="12.21875" style="422" customWidth="1"/>
    <col min="11018" max="11018" width="6.21875" style="422" customWidth="1"/>
    <col min="11019" max="11019" width="8.77734375" style="422" customWidth="1"/>
    <col min="11020" max="11020" width="5.77734375" style="422" customWidth="1"/>
    <col min="11021" max="11021" width="8.88671875" style="422"/>
    <col min="11022" max="11022" width="15.6640625" style="422" bestFit="1" customWidth="1"/>
    <col min="11023" max="11263" width="8.88671875" style="422"/>
    <col min="11264" max="11264" width="3.109375" style="422" customWidth="1"/>
    <col min="11265" max="11265" width="3.77734375" style="422" customWidth="1"/>
    <col min="11266" max="11266" width="6.33203125" style="422" customWidth="1"/>
    <col min="11267" max="11267" width="8.6640625" style="422" customWidth="1"/>
    <col min="11268" max="11268" width="9.44140625" style="422" customWidth="1"/>
    <col min="11269" max="11270" width="8.44140625" style="422" customWidth="1"/>
    <col min="11271" max="11271" width="12.6640625" style="422" customWidth="1"/>
    <col min="11272" max="11272" width="11.77734375" style="422" customWidth="1"/>
    <col min="11273" max="11273" width="12.21875" style="422" customWidth="1"/>
    <col min="11274" max="11274" width="6.21875" style="422" customWidth="1"/>
    <col min="11275" max="11275" width="8.77734375" style="422" customWidth="1"/>
    <col min="11276" max="11276" width="5.77734375" style="422" customWidth="1"/>
    <col min="11277" max="11277" width="8.88671875" style="422"/>
    <col min="11278" max="11278" width="15.6640625" style="422" bestFit="1" customWidth="1"/>
    <col min="11279" max="11519" width="8.88671875" style="422"/>
    <col min="11520" max="11520" width="3.109375" style="422" customWidth="1"/>
    <col min="11521" max="11521" width="3.77734375" style="422" customWidth="1"/>
    <col min="11522" max="11522" width="6.33203125" style="422" customWidth="1"/>
    <col min="11523" max="11523" width="8.6640625" style="422" customWidth="1"/>
    <col min="11524" max="11524" width="9.44140625" style="422" customWidth="1"/>
    <col min="11525" max="11526" width="8.44140625" style="422" customWidth="1"/>
    <col min="11527" max="11527" width="12.6640625" style="422" customWidth="1"/>
    <col min="11528" max="11528" width="11.77734375" style="422" customWidth="1"/>
    <col min="11529" max="11529" width="12.21875" style="422" customWidth="1"/>
    <col min="11530" max="11530" width="6.21875" style="422" customWidth="1"/>
    <col min="11531" max="11531" width="8.77734375" style="422" customWidth="1"/>
    <col min="11532" max="11532" width="5.77734375" style="422" customWidth="1"/>
    <col min="11533" max="11533" width="8.88671875" style="422"/>
    <col min="11534" max="11534" width="15.6640625" style="422" bestFit="1" customWidth="1"/>
    <col min="11535" max="11775" width="8.88671875" style="422"/>
    <col min="11776" max="11776" width="3.109375" style="422" customWidth="1"/>
    <col min="11777" max="11777" width="3.77734375" style="422" customWidth="1"/>
    <col min="11778" max="11778" width="6.33203125" style="422" customWidth="1"/>
    <col min="11779" max="11779" width="8.6640625" style="422" customWidth="1"/>
    <col min="11780" max="11780" width="9.44140625" style="422" customWidth="1"/>
    <col min="11781" max="11782" width="8.44140625" style="422" customWidth="1"/>
    <col min="11783" max="11783" width="12.6640625" style="422" customWidth="1"/>
    <col min="11784" max="11784" width="11.77734375" style="422" customWidth="1"/>
    <col min="11785" max="11785" width="12.21875" style="422" customWidth="1"/>
    <col min="11786" max="11786" width="6.21875" style="422" customWidth="1"/>
    <col min="11787" max="11787" width="8.77734375" style="422" customWidth="1"/>
    <col min="11788" max="11788" width="5.77734375" style="422" customWidth="1"/>
    <col min="11789" max="11789" width="8.88671875" style="422"/>
    <col min="11790" max="11790" width="15.6640625" style="422" bestFit="1" customWidth="1"/>
    <col min="11791" max="12031" width="8.88671875" style="422"/>
    <col min="12032" max="12032" width="3.109375" style="422" customWidth="1"/>
    <col min="12033" max="12033" width="3.77734375" style="422" customWidth="1"/>
    <col min="12034" max="12034" width="6.33203125" style="422" customWidth="1"/>
    <col min="12035" max="12035" width="8.6640625" style="422" customWidth="1"/>
    <col min="12036" max="12036" width="9.44140625" style="422" customWidth="1"/>
    <col min="12037" max="12038" width="8.44140625" style="422" customWidth="1"/>
    <col min="12039" max="12039" width="12.6640625" style="422" customWidth="1"/>
    <col min="12040" max="12040" width="11.77734375" style="422" customWidth="1"/>
    <col min="12041" max="12041" width="12.21875" style="422" customWidth="1"/>
    <col min="12042" max="12042" width="6.21875" style="422" customWidth="1"/>
    <col min="12043" max="12043" width="8.77734375" style="422" customWidth="1"/>
    <col min="12044" max="12044" width="5.77734375" style="422" customWidth="1"/>
    <col min="12045" max="12045" width="8.88671875" style="422"/>
    <col min="12046" max="12046" width="15.6640625" style="422" bestFit="1" customWidth="1"/>
    <col min="12047" max="12287" width="8.88671875" style="422"/>
    <col min="12288" max="12288" width="3.109375" style="422" customWidth="1"/>
    <col min="12289" max="12289" width="3.77734375" style="422" customWidth="1"/>
    <col min="12290" max="12290" width="6.33203125" style="422" customWidth="1"/>
    <col min="12291" max="12291" width="8.6640625" style="422" customWidth="1"/>
    <col min="12292" max="12292" width="9.44140625" style="422" customWidth="1"/>
    <col min="12293" max="12294" width="8.44140625" style="422" customWidth="1"/>
    <col min="12295" max="12295" width="12.6640625" style="422" customWidth="1"/>
    <col min="12296" max="12296" width="11.77734375" style="422" customWidth="1"/>
    <col min="12297" max="12297" width="12.21875" style="422" customWidth="1"/>
    <col min="12298" max="12298" width="6.21875" style="422" customWidth="1"/>
    <col min="12299" max="12299" width="8.77734375" style="422" customWidth="1"/>
    <col min="12300" max="12300" width="5.77734375" style="422" customWidth="1"/>
    <col min="12301" max="12301" width="8.88671875" style="422"/>
    <col min="12302" max="12302" width="15.6640625" style="422" bestFit="1" customWidth="1"/>
    <col min="12303" max="12543" width="8.88671875" style="422"/>
    <col min="12544" max="12544" width="3.109375" style="422" customWidth="1"/>
    <col min="12545" max="12545" width="3.77734375" style="422" customWidth="1"/>
    <col min="12546" max="12546" width="6.33203125" style="422" customWidth="1"/>
    <col min="12547" max="12547" width="8.6640625" style="422" customWidth="1"/>
    <col min="12548" max="12548" width="9.44140625" style="422" customWidth="1"/>
    <col min="12549" max="12550" width="8.44140625" style="422" customWidth="1"/>
    <col min="12551" max="12551" width="12.6640625" style="422" customWidth="1"/>
    <col min="12552" max="12552" width="11.77734375" style="422" customWidth="1"/>
    <col min="12553" max="12553" width="12.21875" style="422" customWidth="1"/>
    <col min="12554" max="12554" width="6.21875" style="422" customWidth="1"/>
    <col min="12555" max="12555" width="8.77734375" style="422" customWidth="1"/>
    <col min="12556" max="12556" width="5.77734375" style="422" customWidth="1"/>
    <col min="12557" max="12557" width="8.88671875" style="422"/>
    <col min="12558" max="12558" width="15.6640625" style="422" bestFit="1" customWidth="1"/>
    <col min="12559" max="12799" width="8.88671875" style="422"/>
    <col min="12800" max="12800" width="3.109375" style="422" customWidth="1"/>
    <col min="12801" max="12801" width="3.77734375" style="422" customWidth="1"/>
    <col min="12802" max="12802" width="6.33203125" style="422" customWidth="1"/>
    <col min="12803" max="12803" width="8.6640625" style="422" customWidth="1"/>
    <col min="12804" max="12804" width="9.44140625" style="422" customWidth="1"/>
    <col min="12805" max="12806" width="8.44140625" style="422" customWidth="1"/>
    <col min="12807" max="12807" width="12.6640625" style="422" customWidth="1"/>
    <col min="12808" max="12808" width="11.77734375" style="422" customWidth="1"/>
    <col min="12809" max="12809" width="12.21875" style="422" customWidth="1"/>
    <col min="12810" max="12810" width="6.21875" style="422" customWidth="1"/>
    <col min="12811" max="12811" width="8.77734375" style="422" customWidth="1"/>
    <col min="12812" max="12812" width="5.77734375" style="422" customWidth="1"/>
    <col min="12813" max="12813" width="8.88671875" style="422"/>
    <col min="12814" max="12814" width="15.6640625" style="422" bestFit="1" customWidth="1"/>
    <col min="12815" max="13055" width="8.88671875" style="422"/>
    <col min="13056" max="13056" width="3.109375" style="422" customWidth="1"/>
    <col min="13057" max="13057" width="3.77734375" style="422" customWidth="1"/>
    <col min="13058" max="13058" width="6.33203125" style="422" customWidth="1"/>
    <col min="13059" max="13059" width="8.6640625" style="422" customWidth="1"/>
    <col min="13060" max="13060" width="9.44140625" style="422" customWidth="1"/>
    <col min="13061" max="13062" width="8.44140625" style="422" customWidth="1"/>
    <col min="13063" max="13063" width="12.6640625" style="422" customWidth="1"/>
    <col min="13064" max="13064" width="11.77734375" style="422" customWidth="1"/>
    <col min="13065" max="13065" width="12.21875" style="422" customWidth="1"/>
    <col min="13066" max="13066" width="6.21875" style="422" customWidth="1"/>
    <col min="13067" max="13067" width="8.77734375" style="422" customWidth="1"/>
    <col min="13068" max="13068" width="5.77734375" style="422" customWidth="1"/>
    <col min="13069" max="13069" width="8.88671875" style="422"/>
    <col min="13070" max="13070" width="15.6640625" style="422" bestFit="1" customWidth="1"/>
    <col min="13071" max="13311" width="8.88671875" style="422"/>
    <col min="13312" max="13312" width="3.109375" style="422" customWidth="1"/>
    <col min="13313" max="13313" width="3.77734375" style="422" customWidth="1"/>
    <col min="13314" max="13314" width="6.33203125" style="422" customWidth="1"/>
    <col min="13315" max="13315" width="8.6640625" style="422" customWidth="1"/>
    <col min="13316" max="13316" width="9.44140625" style="422" customWidth="1"/>
    <col min="13317" max="13318" width="8.44140625" style="422" customWidth="1"/>
    <col min="13319" max="13319" width="12.6640625" style="422" customWidth="1"/>
    <col min="13320" max="13320" width="11.77734375" style="422" customWidth="1"/>
    <col min="13321" max="13321" width="12.21875" style="422" customWidth="1"/>
    <col min="13322" max="13322" width="6.21875" style="422" customWidth="1"/>
    <col min="13323" max="13323" width="8.77734375" style="422" customWidth="1"/>
    <col min="13324" max="13324" width="5.77734375" style="422" customWidth="1"/>
    <col min="13325" max="13325" width="8.88671875" style="422"/>
    <col min="13326" max="13326" width="15.6640625" style="422" bestFit="1" customWidth="1"/>
    <col min="13327" max="13567" width="8.88671875" style="422"/>
    <col min="13568" max="13568" width="3.109375" style="422" customWidth="1"/>
    <col min="13569" max="13569" width="3.77734375" style="422" customWidth="1"/>
    <col min="13570" max="13570" width="6.33203125" style="422" customWidth="1"/>
    <col min="13571" max="13571" width="8.6640625" style="422" customWidth="1"/>
    <col min="13572" max="13572" width="9.44140625" style="422" customWidth="1"/>
    <col min="13573" max="13574" width="8.44140625" style="422" customWidth="1"/>
    <col min="13575" max="13575" width="12.6640625" style="422" customWidth="1"/>
    <col min="13576" max="13576" width="11.77734375" style="422" customWidth="1"/>
    <col min="13577" max="13577" width="12.21875" style="422" customWidth="1"/>
    <col min="13578" max="13578" width="6.21875" style="422" customWidth="1"/>
    <col min="13579" max="13579" width="8.77734375" style="422" customWidth="1"/>
    <col min="13580" max="13580" width="5.77734375" style="422" customWidth="1"/>
    <col min="13581" max="13581" width="8.88671875" style="422"/>
    <col min="13582" max="13582" width="15.6640625" style="422" bestFit="1" customWidth="1"/>
    <col min="13583" max="13823" width="8.88671875" style="422"/>
    <col min="13824" max="13824" width="3.109375" style="422" customWidth="1"/>
    <col min="13825" max="13825" width="3.77734375" style="422" customWidth="1"/>
    <col min="13826" max="13826" width="6.33203125" style="422" customWidth="1"/>
    <col min="13827" max="13827" width="8.6640625" style="422" customWidth="1"/>
    <col min="13828" max="13828" width="9.44140625" style="422" customWidth="1"/>
    <col min="13829" max="13830" width="8.44140625" style="422" customWidth="1"/>
    <col min="13831" max="13831" width="12.6640625" style="422" customWidth="1"/>
    <col min="13832" max="13832" width="11.77734375" style="422" customWidth="1"/>
    <col min="13833" max="13833" width="12.21875" style="422" customWidth="1"/>
    <col min="13834" max="13834" width="6.21875" style="422" customWidth="1"/>
    <col min="13835" max="13835" width="8.77734375" style="422" customWidth="1"/>
    <col min="13836" max="13836" width="5.77734375" style="422" customWidth="1"/>
    <col min="13837" max="13837" width="8.88671875" style="422"/>
    <col min="13838" max="13838" width="15.6640625" style="422" bestFit="1" customWidth="1"/>
    <col min="13839" max="14079" width="8.88671875" style="422"/>
    <col min="14080" max="14080" width="3.109375" style="422" customWidth="1"/>
    <col min="14081" max="14081" width="3.77734375" style="422" customWidth="1"/>
    <col min="14082" max="14082" width="6.33203125" style="422" customWidth="1"/>
    <col min="14083" max="14083" width="8.6640625" style="422" customWidth="1"/>
    <col min="14084" max="14084" width="9.44140625" style="422" customWidth="1"/>
    <col min="14085" max="14086" width="8.44140625" style="422" customWidth="1"/>
    <col min="14087" max="14087" width="12.6640625" style="422" customWidth="1"/>
    <col min="14088" max="14088" width="11.77734375" style="422" customWidth="1"/>
    <col min="14089" max="14089" width="12.21875" style="422" customWidth="1"/>
    <col min="14090" max="14090" width="6.21875" style="422" customWidth="1"/>
    <col min="14091" max="14091" width="8.77734375" style="422" customWidth="1"/>
    <col min="14092" max="14092" width="5.77734375" style="422" customWidth="1"/>
    <col min="14093" max="14093" width="8.88671875" style="422"/>
    <col min="14094" max="14094" width="15.6640625" style="422" bestFit="1" customWidth="1"/>
    <col min="14095" max="14335" width="8.88671875" style="422"/>
    <col min="14336" max="14336" width="3.109375" style="422" customWidth="1"/>
    <col min="14337" max="14337" width="3.77734375" style="422" customWidth="1"/>
    <col min="14338" max="14338" width="6.33203125" style="422" customWidth="1"/>
    <col min="14339" max="14339" width="8.6640625" style="422" customWidth="1"/>
    <col min="14340" max="14340" width="9.44140625" style="422" customWidth="1"/>
    <col min="14341" max="14342" width="8.44140625" style="422" customWidth="1"/>
    <col min="14343" max="14343" width="12.6640625" style="422" customWidth="1"/>
    <col min="14344" max="14344" width="11.77734375" style="422" customWidth="1"/>
    <col min="14345" max="14345" width="12.21875" style="422" customWidth="1"/>
    <col min="14346" max="14346" width="6.21875" style="422" customWidth="1"/>
    <col min="14347" max="14347" width="8.77734375" style="422" customWidth="1"/>
    <col min="14348" max="14348" width="5.77734375" style="422" customWidth="1"/>
    <col min="14349" max="14349" width="8.88671875" style="422"/>
    <col min="14350" max="14350" width="15.6640625" style="422" bestFit="1" customWidth="1"/>
    <col min="14351" max="14591" width="8.88671875" style="422"/>
    <col min="14592" max="14592" width="3.109375" style="422" customWidth="1"/>
    <col min="14593" max="14593" width="3.77734375" style="422" customWidth="1"/>
    <col min="14594" max="14594" width="6.33203125" style="422" customWidth="1"/>
    <col min="14595" max="14595" width="8.6640625" style="422" customWidth="1"/>
    <col min="14596" max="14596" width="9.44140625" style="422" customWidth="1"/>
    <col min="14597" max="14598" width="8.44140625" style="422" customWidth="1"/>
    <col min="14599" max="14599" width="12.6640625" style="422" customWidth="1"/>
    <col min="14600" max="14600" width="11.77734375" style="422" customWidth="1"/>
    <col min="14601" max="14601" width="12.21875" style="422" customWidth="1"/>
    <col min="14602" max="14602" width="6.21875" style="422" customWidth="1"/>
    <col min="14603" max="14603" width="8.77734375" style="422" customWidth="1"/>
    <col min="14604" max="14604" width="5.77734375" style="422" customWidth="1"/>
    <col min="14605" max="14605" width="8.88671875" style="422"/>
    <col min="14606" max="14606" width="15.6640625" style="422" bestFit="1" customWidth="1"/>
    <col min="14607" max="14847" width="8.88671875" style="422"/>
    <col min="14848" max="14848" width="3.109375" style="422" customWidth="1"/>
    <col min="14849" max="14849" width="3.77734375" style="422" customWidth="1"/>
    <col min="14850" max="14850" width="6.33203125" style="422" customWidth="1"/>
    <col min="14851" max="14851" width="8.6640625" style="422" customWidth="1"/>
    <col min="14852" max="14852" width="9.44140625" style="422" customWidth="1"/>
    <col min="14853" max="14854" width="8.44140625" style="422" customWidth="1"/>
    <col min="14855" max="14855" width="12.6640625" style="422" customWidth="1"/>
    <col min="14856" max="14856" width="11.77734375" style="422" customWidth="1"/>
    <col min="14857" max="14857" width="12.21875" style="422" customWidth="1"/>
    <col min="14858" max="14858" width="6.21875" style="422" customWidth="1"/>
    <col min="14859" max="14859" width="8.77734375" style="422" customWidth="1"/>
    <col min="14860" max="14860" width="5.77734375" style="422" customWidth="1"/>
    <col min="14861" max="14861" width="8.88671875" style="422"/>
    <col min="14862" max="14862" width="15.6640625" style="422" bestFit="1" customWidth="1"/>
    <col min="14863" max="15103" width="8.88671875" style="422"/>
    <col min="15104" max="15104" width="3.109375" style="422" customWidth="1"/>
    <col min="15105" max="15105" width="3.77734375" style="422" customWidth="1"/>
    <col min="15106" max="15106" width="6.33203125" style="422" customWidth="1"/>
    <col min="15107" max="15107" width="8.6640625" style="422" customWidth="1"/>
    <col min="15108" max="15108" width="9.44140625" style="422" customWidth="1"/>
    <col min="15109" max="15110" width="8.44140625" style="422" customWidth="1"/>
    <col min="15111" max="15111" width="12.6640625" style="422" customWidth="1"/>
    <col min="15112" max="15112" width="11.77734375" style="422" customWidth="1"/>
    <col min="15113" max="15113" width="12.21875" style="422" customWidth="1"/>
    <col min="15114" max="15114" width="6.21875" style="422" customWidth="1"/>
    <col min="15115" max="15115" width="8.77734375" style="422" customWidth="1"/>
    <col min="15116" max="15116" width="5.77734375" style="422" customWidth="1"/>
    <col min="15117" max="15117" width="8.88671875" style="422"/>
    <col min="15118" max="15118" width="15.6640625" style="422" bestFit="1" customWidth="1"/>
    <col min="15119" max="15359" width="8.88671875" style="422"/>
    <col min="15360" max="15360" width="3.109375" style="422" customWidth="1"/>
    <col min="15361" max="15361" width="3.77734375" style="422" customWidth="1"/>
    <col min="15362" max="15362" width="6.33203125" style="422" customWidth="1"/>
    <col min="15363" max="15363" width="8.6640625" style="422" customWidth="1"/>
    <col min="15364" max="15364" width="9.44140625" style="422" customWidth="1"/>
    <col min="15365" max="15366" width="8.44140625" style="422" customWidth="1"/>
    <col min="15367" max="15367" width="12.6640625" style="422" customWidth="1"/>
    <col min="15368" max="15368" width="11.77734375" style="422" customWidth="1"/>
    <col min="15369" max="15369" width="12.21875" style="422" customWidth="1"/>
    <col min="15370" max="15370" width="6.21875" style="422" customWidth="1"/>
    <col min="15371" max="15371" width="8.77734375" style="422" customWidth="1"/>
    <col min="15372" max="15372" width="5.77734375" style="422" customWidth="1"/>
    <col min="15373" max="15373" width="8.88671875" style="422"/>
    <col min="15374" max="15374" width="15.6640625" style="422" bestFit="1" customWidth="1"/>
    <col min="15375" max="15615" width="8.88671875" style="422"/>
    <col min="15616" max="15616" width="3.109375" style="422" customWidth="1"/>
    <col min="15617" max="15617" width="3.77734375" style="422" customWidth="1"/>
    <col min="15618" max="15618" width="6.33203125" style="422" customWidth="1"/>
    <col min="15619" max="15619" width="8.6640625" style="422" customWidth="1"/>
    <col min="15620" max="15620" width="9.44140625" style="422" customWidth="1"/>
    <col min="15621" max="15622" width="8.44140625" style="422" customWidth="1"/>
    <col min="15623" max="15623" width="12.6640625" style="422" customWidth="1"/>
    <col min="15624" max="15624" width="11.77734375" style="422" customWidth="1"/>
    <col min="15625" max="15625" width="12.21875" style="422" customWidth="1"/>
    <col min="15626" max="15626" width="6.21875" style="422" customWidth="1"/>
    <col min="15627" max="15627" width="8.77734375" style="422" customWidth="1"/>
    <col min="15628" max="15628" width="5.77734375" style="422" customWidth="1"/>
    <col min="15629" max="15629" width="8.88671875" style="422"/>
    <col min="15630" max="15630" width="15.6640625" style="422" bestFit="1" customWidth="1"/>
    <col min="15631" max="15871" width="8.88671875" style="422"/>
    <col min="15872" max="15872" width="3.109375" style="422" customWidth="1"/>
    <col min="15873" max="15873" width="3.77734375" style="422" customWidth="1"/>
    <col min="15874" max="15874" width="6.33203125" style="422" customWidth="1"/>
    <col min="15875" max="15875" width="8.6640625" style="422" customWidth="1"/>
    <col min="15876" max="15876" width="9.44140625" style="422" customWidth="1"/>
    <col min="15877" max="15878" width="8.44140625" style="422" customWidth="1"/>
    <col min="15879" max="15879" width="12.6640625" style="422" customWidth="1"/>
    <col min="15880" max="15880" width="11.77734375" style="422" customWidth="1"/>
    <col min="15881" max="15881" width="12.21875" style="422" customWidth="1"/>
    <col min="15882" max="15882" width="6.21875" style="422" customWidth="1"/>
    <col min="15883" max="15883" width="8.77734375" style="422" customWidth="1"/>
    <col min="15884" max="15884" width="5.77734375" style="422" customWidth="1"/>
    <col min="15885" max="15885" width="8.88671875" style="422"/>
    <col min="15886" max="15886" width="15.6640625" style="422" bestFit="1" customWidth="1"/>
    <col min="15887" max="16127" width="8.88671875" style="422"/>
    <col min="16128" max="16128" width="3.109375" style="422" customWidth="1"/>
    <col min="16129" max="16129" width="3.77734375" style="422" customWidth="1"/>
    <col min="16130" max="16130" width="6.33203125" style="422" customWidth="1"/>
    <col min="16131" max="16131" width="8.6640625" style="422" customWidth="1"/>
    <col min="16132" max="16132" width="9.44140625" style="422" customWidth="1"/>
    <col min="16133" max="16134" width="8.44140625" style="422" customWidth="1"/>
    <col min="16135" max="16135" width="12.6640625" style="422" customWidth="1"/>
    <col min="16136" max="16136" width="11.77734375" style="422" customWidth="1"/>
    <col min="16137" max="16137" width="12.21875" style="422" customWidth="1"/>
    <col min="16138" max="16138" width="6.21875" style="422" customWidth="1"/>
    <col min="16139" max="16139" width="8.77734375" style="422" customWidth="1"/>
    <col min="16140" max="16140" width="5.77734375" style="422" customWidth="1"/>
    <col min="16141" max="16141" width="8.88671875" style="422"/>
    <col min="16142" max="16142" width="15.6640625" style="422" bestFit="1" customWidth="1"/>
    <col min="16143" max="16384" width="8.88671875" style="422"/>
  </cols>
  <sheetData>
    <row r="1" spans="1:17" ht="27.95" customHeight="1" thickTop="1">
      <c r="A1" s="416"/>
      <c r="B1" s="417"/>
      <c r="C1" s="417"/>
      <c r="D1" s="417"/>
      <c r="E1" s="417"/>
      <c r="F1" s="417"/>
      <c r="G1" s="417"/>
      <c r="H1" s="418"/>
      <c r="I1" s="418"/>
      <c r="J1" s="418"/>
      <c r="K1" s="418"/>
      <c r="L1" s="418"/>
      <c r="M1" s="419"/>
      <c r="N1" s="420"/>
      <c r="O1" s="420"/>
      <c r="P1" s="420"/>
    </row>
    <row r="2" spans="1:17" ht="27.95" customHeight="1">
      <c r="A2" s="938" t="s">
        <v>1193</v>
      </c>
      <c r="B2" s="939"/>
      <c r="C2" s="939"/>
      <c r="D2" s="939"/>
      <c r="E2" s="939"/>
      <c r="F2" s="939"/>
      <c r="G2" s="939"/>
      <c r="H2" s="939"/>
      <c r="I2" s="939"/>
      <c r="J2" s="939"/>
      <c r="K2" s="939"/>
      <c r="L2" s="939"/>
      <c r="M2" s="940"/>
      <c r="N2" s="420"/>
      <c r="O2" s="420"/>
      <c r="P2" s="420"/>
    </row>
    <row r="3" spans="1:17" ht="27.95" customHeight="1">
      <c r="A3" s="525"/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7"/>
      <c r="N3" s="420"/>
      <c r="O3" s="420"/>
      <c r="P3" s="420"/>
    </row>
    <row r="4" spans="1:17" ht="27.95" customHeight="1">
      <c r="A4" s="427"/>
      <c r="B4" s="428"/>
      <c r="C4" s="428"/>
      <c r="D4" s="428"/>
      <c r="E4" s="428"/>
      <c r="F4" s="428"/>
      <c r="G4" s="428"/>
      <c r="H4" s="428"/>
      <c r="I4" s="428"/>
      <c r="J4" s="429"/>
      <c r="K4" s="429"/>
      <c r="L4" s="429"/>
      <c r="M4" s="430"/>
      <c r="N4" s="420"/>
      <c r="O4" s="420"/>
      <c r="P4" s="420"/>
    </row>
    <row r="5" spans="1:17" ht="27.95" customHeight="1">
      <c r="A5" s="433"/>
      <c r="B5" s="910" t="s">
        <v>998</v>
      </c>
      <c r="C5" s="910"/>
      <c r="D5" s="420" t="s">
        <v>999</v>
      </c>
      <c r="E5" s="911" t="str">
        <f>기초자료!C1</f>
        <v>옥회천지방하천정비공사 지장관로이설공사 중 부단수공사</v>
      </c>
      <c r="F5" s="911"/>
      <c r="G5" s="911"/>
      <c r="H5" s="911"/>
      <c r="I5" s="911"/>
      <c r="J5" s="911"/>
      <c r="K5" s="911"/>
      <c r="L5" s="434"/>
      <c r="M5" s="435"/>
      <c r="N5" s="420"/>
      <c r="O5" s="420"/>
      <c r="P5" s="420"/>
    </row>
    <row r="6" spans="1:17" s="437" customFormat="1" ht="27.95" customHeight="1">
      <c r="A6" s="528"/>
      <c r="D6" s="438"/>
      <c r="E6" s="439"/>
      <c r="F6" s="439"/>
      <c r="G6" s="439"/>
      <c r="H6" s="439"/>
      <c r="I6" s="439"/>
      <c r="J6" s="440"/>
      <c r="K6" s="440"/>
      <c r="L6" s="529"/>
      <c r="M6" s="530"/>
      <c r="N6" s="438"/>
      <c r="O6" s="438"/>
      <c r="P6" s="438"/>
    </row>
    <row r="7" spans="1:17" ht="27.95" customHeight="1">
      <c r="A7" s="912" t="str">
        <f>기초자료!B9</f>
        <v>2026년05월   일</v>
      </c>
      <c r="B7" s="913"/>
      <c r="C7" s="913"/>
      <c r="D7" s="913"/>
      <c r="E7" s="913"/>
      <c r="F7" s="913"/>
      <c r="G7" s="913"/>
      <c r="H7" s="913"/>
      <c r="I7" s="913"/>
      <c r="J7" s="913"/>
      <c r="K7" s="913"/>
      <c r="L7" s="913"/>
      <c r="M7" s="914"/>
      <c r="N7" s="420"/>
      <c r="O7" s="420"/>
      <c r="P7" s="420"/>
    </row>
    <row r="8" spans="1:17" ht="27.95" customHeight="1">
      <c r="A8" s="451"/>
      <c r="B8" s="452"/>
      <c r="C8" s="452"/>
      <c r="D8" s="452"/>
      <c r="E8" s="452"/>
      <c r="F8" s="452"/>
      <c r="G8" s="452"/>
      <c r="H8" s="452"/>
      <c r="I8" s="452"/>
      <c r="J8" s="452"/>
      <c r="K8" s="452"/>
      <c r="L8" s="452"/>
      <c r="M8" s="453"/>
      <c r="N8" s="420"/>
      <c r="O8" s="420"/>
      <c r="P8" s="420"/>
    </row>
    <row r="9" spans="1:17" ht="27.95" customHeight="1">
      <c r="A9" s="436"/>
      <c r="B9" s="454"/>
      <c r="E9" s="455"/>
      <c r="F9" s="937" t="s">
        <v>1000</v>
      </c>
      <c r="G9" s="937"/>
      <c r="H9" s="935" t="str">
        <f>기초자료!C2</f>
        <v>전북특별자치도전주시덕진구숲정이2길27, 2호</v>
      </c>
      <c r="I9" s="935"/>
      <c r="J9" s="935"/>
      <c r="K9" s="935"/>
      <c r="L9" s="935"/>
      <c r="M9" s="458"/>
      <c r="N9" s="459"/>
      <c r="O9" s="459"/>
      <c r="P9" s="459"/>
    </row>
    <row r="10" spans="1:17" ht="27.95" customHeight="1">
      <c r="A10" s="436"/>
      <c r="H10" s="935" t="str">
        <f>기초자료!C3</f>
        <v>유한회사 선영건설</v>
      </c>
      <c r="I10" s="935"/>
      <c r="J10" s="935"/>
      <c r="K10" s="935"/>
      <c r="L10" s="935"/>
      <c r="M10" s="458"/>
      <c r="N10" s="459"/>
      <c r="O10" s="459"/>
      <c r="P10" s="459"/>
    </row>
    <row r="11" spans="1:17" ht="27.95" customHeight="1">
      <c r="A11" s="436"/>
      <c r="B11" s="936"/>
      <c r="C11" s="936"/>
      <c r="D11" s="936"/>
      <c r="E11" s="936"/>
      <c r="F11" s="936"/>
      <c r="H11" s="935" t="str">
        <f>기초자료!C4</f>
        <v>대표이사 김       신</v>
      </c>
      <c r="I11" s="935"/>
      <c r="J11" s="935"/>
      <c r="K11" s="935"/>
      <c r="L11" s="464" t="s">
        <v>1001</v>
      </c>
      <c r="M11" s="458"/>
      <c r="N11" s="459"/>
      <c r="O11" s="459"/>
      <c r="P11" s="459"/>
    </row>
    <row r="12" spans="1:17" ht="27.95" customHeight="1">
      <c r="A12" s="436"/>
      <c r="B12" s="454"/>
      <c r="C12" s="454"/>
      <c r="D12" s="454"/>
      <c r="E12" s="454"/>
      <c r="F12" s="454"/>
      <c r="H12" s="465"/>
      <c r="I12" s="465"/>
      <c r="J12" s="465"/>
      <c r="K12" s="465"/>
      <c r="L12" s="531"/>
      <c r="M12" s="458"/>
      <c r="N12" s="459"/>
      <c r="O12" s="459"/>
      <c r="P12" s="459"/>
    </row>
    <row r="13" spans="1:17" ht="27.95" customHeight="1">
      <c r="A13" s="436"/>
      <c r="B13" s="454"/>
      <c r="E13" s="455"/>
      <c r="F13" s="937" t="s">
        <v>1002</v>
      </c>
      <c r="G13" s="937"/>
      <c r="H13" s="905" t="str">
        <f>기초자료!C5</f>
        <v>경기도 안산시 남산평길 126-4 (팔곡일동)</v>
      </c>
      <c r="I13" s="905"/>
      <c r="J13" s="905"/>
      <c r="K13" s="905"/>
      <c r="L13" s="905"/>
      <c r="M13" s="458"/>
      <c r="N13" s="459"/>
      <c r="O13" s="459"/>
      <c r="P13" s="459"/>
    </row>
    <row r="14" spans="1:17" ht="27.95" customHeight="1">
      <c r="A14" s="436"/>
      <c r="H14" s="905" t="str">
        <f>기초자료!C6</f>
        <v>㈜ 대호스토퍼</v>
      </c>
      <c r="I14" s="905"/>
      <c r="J14" s="905"/>
      <c r="K14" s="905"/>
      <c r="L14" s="905"/>
      <c r="M14" s="458"/>
      <c r="N14" s="459"/>
      <c r="O14" s="459"/>
      <c r="P14" s="459"/>
    </row>
    <row r="15" spans="1:17" ht="27.95" customHeight="1">
      <c r="A15" s="436"/>
      <c r="H15" s="905" t="str">
        <f>기초자료!C7</f>
        <v>대표이사 이영호</v>
      </c>
      <c r="I15" s="905"/>
      <c r="J15" s="905"/>
      <c r="K15" s="905"/>
      <c r="L15" s="464" t="s">
        <v>1003</v>
      </c>
      <c r="M15" s="458"/>
      <c r="N15" s="459"/>
      <c r="O15" s="459"/>
      <c r="P15" s="459"/>
    </row>
    <row r="16" spans="1:17" ht="27.95" customHeight="1" thickBot="1">
      <c r="A16" s="466"/>
      <c r="B16" s="467"/>
      <c r="C16" s="467"/>
      <c r="D16" s="467"/>
      <c r="E16" s="468"/>
      <c r="F16" s="468"/>
      <c r="G16" s="468"/>
      <c r="H16" s="469"/>
      <c r="I16" s="469"/>
      <c r="J16" s="469"/>
      <c r="K16" s="469"/>
      <c r="L16" s="469"/>
      <c r="M16" s="470"/>
      <c r="N16" s="420"/>
      <c r="O16" s="420"/>
      <c r="P16" s="420"/>
      <c r="Q16" s="422" t="s">
        <v>1195</v>
      </c>
    </row>
    <row r="17" ht="15" thickTop="1"/>
  </sheetData>
  <mergeCells count="13">
    <mergeCell ref="A2:M2"/>
    <mergeCell ref="B5:C5"/>
    <mergeCell ref="E5:K5"/>
    <mergeCell ref="A7:M7"/>
    <mergeCell ref="F9:G9"/>
    <mergeCell ref="H9:L9"/>
    <mergeCell ref="H15:K15"/>
    <mergeCell ref="H10:L10"/>
    <mergeCell ref="B11:F11"/>
    <mergeCell ref="H11:K11"/>
    <mergeCell ref="F13:G13"/>
    <mergeCell ref="H13:L13"/>
    <mergeCell ref="H14:L14"/>
  </mergeCells>
  <phoneticPr fontId="6" type="noConversion"/>
  <printOptions horizontalCentered="1" verticalCentered="1"/>
  <pageMargins left="0.47244094488188981" right="0.47244094488188981" top="0.59055118110236227" bottom="0.59055118110236227" header="0.31496062992125984" footer="0.31496062992125984"/>
  <pageSetup paperSize="9" orientation="landscape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15"/>
  </sheetPr>
  <dimension ref="A1:X67"/>
  <sheetViews>
    <sheetView view="pageBreakPreview" zoomScale="60" zoomScaleNormal="100" workbookViewId="0">
      <selection activeCell="T7" sqref="T7"/>
    </sheetView>
  </sheetViews>
  <sheetFormatPr defaultRowHeight="17.25"/>
  <cols>
    <col min="1" max="14" width="5.21875" style="343" customWidth="1"/>
    <col min="15" max="22" width="5.21875" style="344" customWidth="1"/>
    <col min="23" max="256" width="8.88671875" style="344"/>
    <col min="257" max="278" width="5.21875" style="344" customWidth="1"/>
    <col min="279" max="512" width="8.88671875" style="344"/>
    <col min="513" max="534" width="5.21875" style="344" customWidth="1"/>
    <col min="535" max="768" width="8.88671875" style="344"/>
    <col min="769" max="790" width="5.21875" style="344" customWidth="1"/>
    <col min="791" max="1024" width="8.88671875" style="344"/>
    <col min="1025" max="1046" width="5.21875" style="344" customWidth="1"/>
    <col min="1047" max="1280" width="8.88671875" style="344"/>
    <col min="1281" max="1302" width="5.21875" style="344" customWidth="1"/>
    <col min="1303" max="1536" width="8.88671875" style="344"/>
    <col min="1537" max="1558" width="5.21875" style="344" customWidth="1"/>
    <col min="1559" max="1792" width="8.88671875" style="344"/>
    <col min="1793" max="1814" width="5.21875" style="344" customWidth="1"/>
    <col min="1815" max="2048" width="8.88671875" style="344"/>
    <col min="2049" max="2070" width="5.21875" style="344" customWidth="1"/>
    <col min="2071" max="2304" width="8.88671875" style="344"/>
    <col min="2305" max="2326" width="5.21875" style="344" customWidth="1"/>
    <col min="2327" max="2560" width="8.88671875" style="344"/>
    <col min="2561" max="2582" width="5.21875" style="344" customWidth="1"/>
    <col min="2583" max="2816" width="8.88671875" style="344"/>
    <col min="2817" max="2838" width="5.21875" style="344" customWidth="1"/>
    <col min="2839" max="3072" width="8.88671875" style="344"/>
    <col min="3073" max="3094" width="5.21875" style="344" customWidth="1"/>
    <col min="3095" max="3328" width="8.88671875" style="344"/>
    <col min="3329" max="3350" width="5.21875" style="344" customWidth="1"/>
    <col min="3351" max="3584" width="8.88671875" style="344"/>
    <col min="3585" max="3606" width="5.21875" style="344" customWidth="1"/>
    <col min="3607" max="3840" width="8.88671875" style="344"/>
    <col min="3841" max="3862" width="5.21875" style="344" customWidth="1"/>
    <col min="3863" max="4096" width="8.88671875" style="344"/>
    <col min="4097" max="4118" width="5.21875" style="344" customWidth="1"/>
    <col min="4119" max="4352" width="8.88671875" style="344"/>
    <col min="4353" max="4374" width="5.21875" style="344" customWidth="1"/>
    <col min="4375" max="4608" width="8.88671875" style="344"/>
    <col min="4609" max="4630" width="5.21875" style="344" customWidth="1"/>
    <col min="4631" max="4864" width="8.88671875" style="344"/>
    <col min="4865" max="4886" width="5.21875" style="344" customWidth="1"/>
    <col min="4887" max="5120" width="8.88671875" style="344"/>
    <col min="5121" max="5142" width="5.21875" style="344" customWidth="1"/>
    <col min="5143" max="5376" width="8.88671875" style="344"/>
    <col min="5377" max="5398" width="5.21875" style="344" customWidth="1"/>
    <col min="5399" max="5632" width="8.88671875" style="344"/>
    <col min="5633" max="5654" width="5.21875" style="344" customWidth="1"/>
    <col min="5655" max="5888" width="8.88671875" style="344"/>
    <col min="5889" max="5910" width="5.21875" style="344" customWidth="1"/>
    <col min="5911" max="6144" width="8.88671875" style="344"/>
    <col min="6145" max="6166" width="5.21875" style="344" customWidth="1"/>
    <col min="6167" max="6400" width="8.88671875" style="344"/>
    <col min="6401" max="6422" width="5.21875" style="344" customWidth="1"/>
    <col min="6423" max="6656" width="8.88671875" style="344"/>
    <col min="6657" max="6678" width="5.21875" style="344" customWidth="1"/>
    <col min="6679" max="6912" width="8.88671875" style="344"/>
    <col min="6913" max="6934" width="5.21875" style="344" customWidth="1"/>
    <col min="6935" max="7168" width="8.88671875" style="344"/>
    <col min="7169" max="7190" width="5.21875" style="344" customWidth="1"/>
    <col min="7191" max="7424" width="8.88671875" style="344"/>
    <col min="7425" max="7446" width="5.21875" style="344" customWidth="1"/>
    <col min="7447" max="7680" width="8.88671875" style="344"/>
    <col min="7681" max="7702" width="5.21875" style="344" customWidth="1"/>
    <col min="7703" max="7936" width="8.88671875" style="344"/>
    <col min="7937" max="7958" width="5.21875" style="344" customWidth="1"/>
    <col min="7959" max="8192" width="8.88671875" style="344"/>
    <col min="8193" max="8214" width="5.21875" style="344" customWidth="1"/>
    <col min="8215" max="8448" width="8.88671875" style="344"/>
    <col min="8449" max="8470" width="5.21875" style="344" customWidth="1"/>
    <col min="8471" max="8704" width="8.88671875" style="344"/>
    <col min="8705" max="8726" width="5.21875" style="344" customWidth="1"/>
    <col min="8727" max="8960" width="8.88671875" style="344"/>
    <col min="8961" max="8982" width="5.21875" style="344" customWidth="1"/>
    <col min="8983" max="9216" width="8.88671875" style="344"/>
    <col min="9217" max="9238" width="5.21875" style="344" customWidth="1"/>
    <col min="9239" max="9472" width="8.88671875" style="344"/>
    <col min="9473" max="9494" width="5.21875" style="344" customWidth="1"/>
    <col min="9495" max="9728" width="8.88671875" style="344"/>
    <col min="9729" max="9750" width="5.21875" style="344" customWidth="1"/>
    <col min="9751" max="9984" width="8.88671875" style="344"/>
    <col min="9985" max="10006" width="5.21875" style="344" customWidth="1"/>
    <col min="10007" max="10240" width="8.88671875" style="344"/>
    <col min="10241" max="10262" width="5.21875" style="344" customWidth="1"/>
    <col min="10263" max="10496" width="8.88671875" style="344"/>
    <col min="10497" max="10518" width="5.21875" style="344" customWidth="1"/>
    <col min="10519" max="10752" width="8.88671875" style="344"/>
    <col min="10753" max="10774" width="5.21875" style="344" customWidth="1"/>
    <col min="10775" max="11008" width="8.88671875" style="344"/>
    <col min="11009" max="11030" width="5.21875" style="344" customWidth="1"/>
    <col min="11031" max="11264" width="8.88671875" style="344"/>
    <col min="11265" max="11286" width="5.21875" style="344" customWidth="1"/>
    <col min="11287" max="11520" width="8.88671875" style="344"/>
    <col min="11521" max="11542" width="5.21875" style="344" customWidth="1"/>
    <col min="11543" max="11776" width="8.88671875" style="344"/>
    <col min="11777" max="11798" width="5.21875" style="344" customWidth="1"/>
    <col min="11799" max="12032" width="8.88671875" style="344"/>
    <col min="12033" max="12054" width="5.21875" style="344" customWidth="1"/>
    <col min="12055" max="12288" width="8.88671875" style="344"/>
    <col min="12289" max="12310" width="5.21875" style="344" customWidth="1"/>
    <col min="12311" max="12544" width="8.88671875" style="344"/>
    <col min="12545" max="12566" width="5.21875" style="344" customWidth="1"/>
    <col min="12567" max="12800" width="8.88671875" style="344"/>
    <col min="12801" max="12822" width="5.21875" style="344" customWidth="1"/>
    <col min="12823" max="13056" width="8.88671875" style="344"/>
    <col min="13057" max="13078" width="5.21875" style="344" customWidth="1"/>
    <col min="13079" max="13312" width="8.88671875" style="344"/>
    <col min="13313" max="13334" width="5.21875" style="344" customWidth="1"/>
    <col min="13335" max="13568" width="8.88671875" style="344"/>
    <col min="13569" max="13590" width="5.21875" style="344" customWidth="1"/>
    <col min="13591" max="13824" width="8.88671875" style="344"/>
    <col min="13825" max="13846" width="5.21875" style="344" customWidth="1"/>
    <col min="13847" max="14080" width="8.88671875" style="344"/>
    <col min="14081" max="14102" width="5.21875" style="344" customWidth="1"/>
    <col min="14103" max="14336" width="8.88671875" style="344"/>
    <col min="14337" max="14358" width="5.21875" style="344" customWidth="1"/>
    <col min="14359" max="14592" width="8.88671875" style="344"/>
    <col min="14593" max="14614" width="5.21875" style="344" customWidth="1"/>
    <col min="14615" max="14848" width="8.88671875" style="344"/>
    <col min="14849" max="14870" width="5.21875" style="344" customWidth="1"/>
    <col min="14871" max="15104" width="8.88671875" style="344"/>
    <col min="15105" max="15126" width="5.21875" style="344" customWidth="1"/>
    <col min="15127" max="15360" width="8.88671875" style="344"/>
    <col min="15361" max="15382" width="5.21875" style="344" customWidth="1"/>
    <col min="15383" max="15616" width="8.88671875" style="344"/>
    <col min="15617" max="15638" width="5.21875" style="344" customWidth="1"/>
    <col min="15639" max="15872" width="8.88671875" style="344"/>
    <col min="15873" max="15894" width="5.21875" style="344" customWidth="1"/>
    <col min="15895" max="16128" width="8.88671875" style="344"/>
    <col min="16129" max="16150" width="5.21875" style="344" customWidth="1"/>
    <col min="16151" max="16384" width="8.88671875" style="344"/>
  </cols>
  <sheetData>
    <row r="1" spans="1:24" s="363" customFormat="1" ht="45" customHeight="1">
      <c r="A1" s="361"/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2"/>
    </row>
    <row r="2" spans="1:24" s="363" customFormat="1" ht="45" customHeight="1">
      <c r="A2" s="361"/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2"/>
    </row>
    <row r="3" spans="1:24" s="363" customFormat="1" ht="45" customHeight="1">
      <c r="A3" s="361"/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2"/>
    </row>
    <row r="4" spans="1:24" s="363" customFormat="1" ht="45" customHeight="1">
      <c r="A4" s="361"/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2"/>
    </row>
    <row r="5" spans="1:24" s="363" customFormat="1" ht="45" customHeight="1">
      <c r="A5" s="361"/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2"/>
    </row>
    <row r="6" spans="1:24" s="363" customFormat="1" ht="45" customHeight="1">
      <c r="A6" s="361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2"/>
    </row>
    <row r="7" spans="1:24" s="364" customFormat="1" ht="45" customHeight="1">
      <c r="A7" s="871" t="s">
        <v>1181</v>
      </c>
      <c r="B7" s="871"/>
      <c r="C7" s="871"/>
      <c r="D7" s="871"/>
      <c r="E7" s="871"/>
      <c r="F7" s="871"/>
      <c r="G7" s="871"/>
      <c r="H7" s="871"/>
      <c r="I7" s="871"/>
      <c r="J7" s="871"/>
      <c r="K7" s="871"/>
      <c r="L7" s="871"/>
      <c r="M7" s="871"/>
      <c r="N7" s="871"/>
      <c r="P7" s="363"/>
      <c r="Q7" s="363"/>
      <c r="R7" s="363"/>
      <c r="S7" s="363"/>
      <c r="T7" s="363"/>
      <c r="U7" s="363"/>
      <c r="V7" s="363"/>
      <c r="W7" s="363"/>
      <c r="X7" s="363"/>
    </row>
    <row r="8" spans="1:24" s="363" customFormat="1" ht="45" customHeight="1">
      <c r="A8" s="361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2"/>
    </row>
    <row r="9" spans="1:24" s="363" customFormat="1" ht="45" customHeight="1">
      <c r="A9" s="361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2"/>
    </row>
    <row r="10" spans="1:24" s="363" customFormat="1" ht="45" customHeight="1">
      <c r="A10" s="361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2"/>
    </row>
    <row r="11" spans="1:24" s="363" customFormat="1" ht="45" customHeight="1">
      <c r="A11" s="361"/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2"/>
    </row>
    <row r="12" spans="1:24" s="363" customFormat="1" ht="45" customHeight="1">
      <c r="A12" s="361"/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2"/>
    </row>
    <row r="13" spans="1:24" s="363" customFormat="1" ht="45" customHeight="1">
      <c r="A13" s="361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2"/>
    </row>
    <row r="14" spans="1:24" s="363" customFormat="1" ht="45" customHeight="1">
      <c r="A14" s="361"/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2"/>
    </row>
    <row r="15" spans="1:24" ht="45" customHeight="1"/>
    <row r="16" spans="1:24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  <row r="32" ht="45" customHeight="1"/>
    <row r="33" spans="23:23" ht="45" customHeight="1"/>
    <row r="34" spans="23:23" ht="45" customHeight="1"/>
    <row r="35" spans="23:23" ht="45" customHeight="1"/>
    <row r="36" spans="23:23" ht="45" customHeight="1"/>
    <row r="37" spans="23:23" ht="45" customHeight="1"/>
    <row r="38" spans="23:23" ht="45" customHeight="1"/>
    <row r="39" spans="23:23" ht="45" customHeight="1"/>
    <row r="40" spans="23:23" ht="45" customHeight="1">
      <c r="W40" s="360"/>
    </row>
    <row r="41" spans="23:23" ht="45" customHeight="1"/>
    <row r="42" spans="23:23" ht="45" customHeight="1"/>
    <row r="43" spans="23:23" ht="45" customHeight="1"/>
    <row r="44" spans="23:23" ht="45" customHeight="1"/>
    <row r="45" spans="23:23" ht="45" customHeight="1"/>
    <row r="46" spans="23:23" ht="45" customHeight="1"/>
    <row r="47" spans="23:23" ht="45" customHeight="1"/>
    <row r="48" spans="23:23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spans="21:21" ht="45" customHeight="1"/>
    <row r="66" spans="21:21" ht="45" customHeight="1"/>
    <row r="67" spans="21:21" ht="45" customHeight="1">
      <c r="U67" s="360"/>
    </row>
  </sheetData>
  <mergeCells count="1">
    <mergeCell ref="A7:N7"/>
  </mergeCells>
  <phoneticPr fontId="6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80"/>
  <sheetViews>
    <sheetView view="pageBreakPreview" zoomScaleNormal="100" zoomScaleSheetLayoutView="100" workbookViewId="0">
      <pane xSplit="4" ySplit="3" topLeftCell="E28" activePane="bottomRight" state="frozen"/>
      <selection pane="topRight" activeCell="E1" sqref="E1"/>
      <selection pane="bottomLeft" activeCell="A4" sqref="A4"/>
      <selection pane="bottomRight" activeCell="H68" sqref="H68"/>
    </sheetView>
  </sheetViews>
  <sheetFormatPr defaultRowHeight="13.5" outlineLevelRow="1" outlineLevelCol="1"/>
  <cols>
    <col min="1" max="2" width="5.33203125" style="90" customWidth="1"/>
    <col min="3" max="3" width="23.109375" style="90" customWidth="1"/>
    <col min="4" max="4" width="19.77734375" style="90" hidden="1" customWidth="1" outlineLevel="1"/>
    <col min="5" max="5" width="19.77734375" style="232" customWidth="1" collapsed="1"/>
    <col min="6" max="6" width="19.77734375" style="232" customWidth="1"/>
    <col min="7" max="7" width="9.6640625" style="90" customWidth="1"/>
    <col min="8" max="8" width="23.5546875" style="90" customWidth="1"/>
    <col min="9" max="9" width="5.6640625" style="90" customWidth="1"/>
    <col min="10" max="10" width="2.88671875" style="90" customWidth="1"/>
    <col min="11" max="11" width="5.5546875" style="90" customWidth="1"/>
    <col min="12" max="14" width="2.88671875" style="90" customWidth="1"/>
    <col min="15" max="15" width="3.33203125" style="90" customWidth="1"/>
    <col min="16" max="16" width="0.6640625" style="90" customWidth="1"/>
    <col min="17" max="18" width="8.33203125" style="90" customWidth="1"/>
    <col min="19" max="19" width="6.88671875" style="90" customWidth="1"/>
    <col min="20" max="20" width="14.6640625" style="90" customWidth="1"/>
    <col min="21" max="21" width="9.33203125" style="90" bestFit="1" customWidth="1"/>
    <col min="22" max="22" width="12.88671875" style="90" customWidth="1"/>
    <col min="23" max="23" width="10.109375" style="90" bestFit="1" customWidth="1"/>
    <col min="24" max="24" width="13.77734375" style="90" customWidth="1"/>
    <col min="25" max="25" width="13.88671875" style="90" customWidth="1"/>
    <col min="26" max="26" width="12.21875" style="90" bestFit="1" customWidth="1"/>
    <col min="27" max="27" width="12.21875" style="90" customWidth="1"/>
    <col min="28" max="28" width="10.109375" style="90" bestFit="1" customWidth="1"/>
    <col min="29" max="261" width="8.88671875" style="90"/>
    <col min="262" max="262" width="3.6640625" style="90" customWidth="1"/>
    <col min="263" max="263" width="3.77734375" style="90" customWidth="1"/>
    <col min="264" max="264" width="15.5546875" style="90" customWidth="1"/>
    <col min="265" max="265" width="13.77734375" style="90" customWidth="1"/>
    <col min="266" max="266" width="3" style="90" customWidth="1"/>
    <col min="267" max="267" width="21" style="90" customWidth="1"/>
    <col min="268" max="268" width="6.5546875" style="90" customWidth="1"/>
    <col min="269" max="269" width="2.88671875" style="90" customWidth="1"/>
    <col min="270" max="270" width="4.88671875" style="90" customWidth="1"/>
    <col min="271" max="271" width="4.109375" style="90" customWidth="1"/>
    <col min="272" max="272" width="3.33203125" style="90" customWidth="1"/>
    <col min="273" max="273" width="4.109375" style="90" customWidth="1"/>
    <col min="274" max="275" width="8.33203125" style="90" customWidth="1"/>
    <col min="276" max="276" width="19" style="90" customWidth="1"/>
    <col min="277" max="277" width="14.6640625" style="90" customWidth="1"/>
    <col min="278" max="517" width="8.88671875" style="90"/>
    <col min="518" max="518" width="3.6640625" style="90" customWidth="1"/>
    <col min="519" max="519" width="3.77734375" style="90" customWidth="1"/>
    <col min="520" max="520" width="15.5546875" style="90" customWidth="1"/>
    <col min="521" max="521" width="13.77734375" style="90" customWidth="1"/>
    <col min="522" max="522" width="3" style="90" customWidth="1"/>
    <col min="523" max="523" width="21" style="90" customWidth="1"/>
    <col min="524" max="524" width="6.5546875" style="90" customWidth="1"/>
    <col min="525" max="525" width="2.88671875" style="90" customWidth="1"/>
    <col min="526" max="526" width="4.88671875" style="90" customWidth="1"/>
    <col min="527" max="527" width="4.109375" style="90" customWidth="1"/>
    <col min="528" max="528" width="3.33203125" style="90" customWidth="1"/>
    <col min="529" max="529" width="4.109375" style="90" customWidth="1"/>
    <col min="530" max="531" width="8.33203125" style="90" customWidth="1"/>
    <col min="532" max="532" width="19" style="90" customWidth="1"/>
    <col min="533" max="533" width="14.6640625" style="90" customWidth="1"/>
    <col min="534" max="773" width="8.88671875" style="90"/>
    <col min="774" max="774" width="3.6640625" style="90" customWidth="1"/>
    <col min="775" max="775" width="3.77734375" style="90" customWidth="1"/>
    <col min="776" max="776" width="15.5546875" style="90" customWidth="1"/>
    <col min="777" max="777" width="13.77734375" style="90" customWidth="1"/>
    <col min="778" max="778" width="3" style="90" customWidth="1"/>
    <col min="779" max="779" width="21" style="90" customWidth="1"/>
    <col min="780" max="780" width="6.5546875" style="90" customWidth="1"/>
    <col min="781" max="781" width="2.88671875" style="90" customWidth="1"/>
    <col min="782" max="782" width="4.88671875" style="90" customWidth="1"/>
    <col min="783" max="783" width="4.109375" style="90" customWidth="1"/>
    <col min="784" max="784" width="3.33203125" style="90" customWidth="1"/>
    <col min="785" max="785" width="4.109375" style="90" customWidth="1"/>
    <col min="786" max="787" width="8.33203125" style="90" customWidth="1"/>
    <col min="788" max="788" width="19" style="90" customWidth="1"/>
    <col min="789" max="789" width="14.6640625" style="90" customWidth="1"/>
    <col min="790" max="1029" width="8.88671875" style="90"/>
    <col min="1030" max="1030" width="3.6640625" style="90" customWidth="1"/>
    <col min="1031" max="1031" width="3.77734375" style="90" customWidth="1"/>
    <col min="1032" max="1032" width="15.5546875" style="90" customWidth="1"/>
    <col min="1033" max="1033" width="13.77734375" style="90" customWidth="1"/>
    <col min="1034" max="1034" width="3" style="90" customWidth="1"/>
    <col min="1035" max="1035" width="21" style="90" customWidth="1"/>
    <col min="1036" max="1036" width="6.5546875" style="90" customWidth="1"/>
    <col min="1037" max="1037" width="2.88671875" style="90" customWidth="1"/>
    <col min="1038" max="1038" width="4.88671875" style="90" customWidth="1"/>
    <col min="1039" max="1039" width="4.109375" style="90" customWidth="1"/>
    <col min="1040" max="1040" width="3.33203125" style="90" customWidth="1"/>
    <col min="1041" max="1041" width="4.109375" style="90" customWidth="1"/>
    <col min="1042" max="1043" width="8.33203125" style="90" customWidth="1"/>
    <col min="1044" max="1044" width="19" style="90" customWidth="1"/>
    <col min="1045" max="1045" width="14.6640625" style="90" customWidth="1"/>
    <col min="1046" max="1285" width="8.88671875" style="90"/>
    <col min="1286" max="1286" width="3.6640625" style="90" customWidth="1"/>
    <col min="1287" max="1287" width="3.77734375" style="90" customWidth="1"/>
    <col min="1288" max="1288" width="15.5546875" style="90" customWidth="1"/>
    <col min="1289" max="1289" width="13.77734375" style="90" customWidth="1"/>
    <col min="1290" max="1290" width="3" style="90" customWidth="1"/>
    <col min="1291" max="1291" width="21" style="90" customWidth="1"/>
    <col min="1292" max="1292" width="6.5546875" style="90" customWidth="1"/>
    <col min="1293" max="1293" width="2.88671875" style="90" customWidth="1"/>
    <col min="1294" max="1294" width="4.88671875" style="90" customWidth="1"/>
    <col min="1295" max="1295" width="4.109375" style="90" customWidth="1"/>
    <col min="1296" max="1296" width="3.33203125" style="90" customWidth="1"/>
    <col min="1297" max="1297" width="4.109375" style="90" customWidth="1"/>
    <col min="1298" max="1299" width="8.33203125" style="90" customWidth="1"/>
    <col min="1300" max="1300" width="19" style="90" customWidth="1"/>
    <col min="1301" max="1301" width="14.6640625" style="90" customWidth="1"/>
    <col min="1302" max="1541" width="8.88671875" style="90"/>
    <col min="1542" max="1542" width="3.6640625" style="90" customWidth="1"/>
    <col min="1543" max="1543" width="3.77734375" style="90" customWidth="1"/>
    <col min="1544" max="1544" width="15.5546875" style="90" customWidth="1"/>
    <col min="1545" max="1545" width="13.77734375" style="90" customWidth="1"/>
    <col min="1546" max="1546" width="3" style="90" customWidth="1"/>
    <col min="1547" max="1547" width="21" style="90" customWidth="1"/>
    <col min="1548" max="1548" width="6.5546875" style="90" customWidth="1"/>
    <col min="1549" max="1549" width="2.88671875" style="90" customWidth="1"/>
    <col min="1550" max="1550" width="4.88671875" style="90" customWidth="1"/>
    <col min="1551" max="1551" width="4.109375" style="90" customWidth="1"/>
    <col min="1552" max="1552" width="3.33203125" style="90" customWidth="1"/>
    <col min="1553" max="1553" width="4.109375" style="90" customWidth="1"/>
    <col min="1554" max="1555" width="8.33203125" style="90" customWidth="1"/>
    <col min="1556" max="1556" width="19" style="90" customWidth="1"/>
    <col min="1557" max="1557" width="14.6640625" style="90" customWidth="1"/>
    <col min="1558" max="1797" width="8.88671875" style="90"/>
    <col min="1798" max="1798" width="3.6640625" style="90" customWidth="1"/>
    <col min="1799" max="1799" width="3.77734375" style="90" customWidth="1"/>
    <col min="1800" max="1800" width="15.5546875" style="90" customWidth="1"/>
    <col min="1801" max="1801" width="13.77734375" style="90" customWidth="1"/>
    <col min="1802" max="1802" width="3" style="90" customWidth="1"/>
    <col min="1803" max="1803" width="21" style="90" customWidth="1"/>
    <col min="1804" max="1804" width="6.5546875" style="90" customWidth="1"/>
    <col min="1805" max="1805" width="2.88671875" style="90" customWidth="1"/>
    <col min="1806" max="1806" width="4.88671875" style="90" customWidth="1"/>
    <col min="1807" max="1807" width="4.109375" style="90" customWidth="1"/>
    <col min="1808" max="1808" width="3.33203125" style="90" customWidth="1"/>
    <col min="1809" max="1809" width="4.109375" style="90" customWidth="1"/>
    <col min="1810" max="1811" width="8.33203125" style="90" customWidth="1"/>
    <col min="1812" max="1812" width="19" style="90" customWidth="1"/>
    <col min="1813" max="1813" width="14.6640625" style="90" customWidth="1"/>
    <col min="1814" max="2053" width="8.88671875" style="90"/>
    <col min="2054" max="2054" width="3.6640625" style="90" customWidth="1"/>
    <col min="2055" max="2055" width="3.77734375" style="90" customWidth="1"/>
    <col min="2056" max="2056" width="15.5546875" style="90" customWidth="1"/>
    <col min="2057" max="2057" width="13.77734375" style="90" customWidth="1"/>
    <col min="2058" max="2058" width="3" style="90" customWidth="1"/>
    <col min="2059" max="2059" width="21" style="90" customWidth="1"/>
    <col min="2060" max="2060" width="6.5546875" style="90" customWidth="1"/>
    <col min="2061" max="2061" width="2.88671875" style="90" customWidth="1"/>
    <col min="2062" max="2062" width="4.88671875" style="90" customWidth="1"/>
    <col min="2063" max="2063" width="4.109375" style="90" customWidth="1"/>
    <col min="2064" max="2064" width="3.33203125" style="90" customWidth="1"/>
    <col min="2065" max="2065" width="4.109375" style="90" customWidth="1"/>
    <col min="2066" max="2067" width="8.33203125" style="90" customWidth="1"/>
    <col min="2068" max="2068" width="19" style="90" customWidth="1"/>
    <col min="2069" max="2069" width="14.6640625" style="90" customWidth="1"/>
    <col min="2070" max="2309" width="8.88671875" style="90"/>
    <col min="2310" max="2310" width="3.6640625" style="90" customWidth="1"/>
    <col min="2311" max="2311" width="3.77734375" style="90" customWidth="1"/>
    <col min="2312" max="2312" width="15.5546875" style="90" customWidth="1"/>
    <col min="2313" max="2313" width="13.77734375" style="90" customWidth="1"/>
    <col min="2314" max="2314" width="3" style="90" customWidth="1"/>
    <col min="2315" max="2315" width="21" style="90" customWidth="1"/>
    <col min="2316" max="2316" width="6.5546875" style="90" customWidth="1"/>
    <col min="2317" max="2317" width="2.88671875" style="90" customWidth="1"/>
    <col min="2318" max="2318" width="4.88671875" style="90" customWidth="1"/>
    <col min="2319" max="2319" width="4.109375" style="90" customWidth="1"/>
    <col min="2320" max="2320" width="3.33203125" style="90" customWidth="1"/>
    <col min="2321" max="2321" width="4.109375" style="90" customWidth="1"/>
    <col min="2322" max="2323" width="8.33203125" style="90" customWidth="1"/>
    <col min="2324" max="2324" width="19" style="90" customWidth="1"/>
    <col min="2325" max="2325" width="14.6640625" style="90" customWidth="1"/>
    <col min="2326" max="2565" width="8.88671875" style="90"/>
    <col min="2566" max="2566" width="3.6640625" style="90" customWidth="1"/>
    <col min="2567" max="2567" width="3.77734375" style="90" customWidth="1"/>
    <col min="2568" max="2568" width="15.5546875" style="90" customWidth="1"/>
    <col min="2569" max="2569" width="13.77734375" style="90" customWidth="1"/>
    <col min="2570" max="2570" width="3" style="90" customWidth="1"/>
    <col min="2571" max="2571" width="21" style="90" customWidth="1"/>
    <col min="2572" max="2572" width="6.5546875" style="90" customWidth="1"/>
    <col min="2573" max="2573" width="2.88671875" style="90" customWidth="1"/>
    <col min="2574" max="2574" width="4.88671875" style="90" customWidth="1"/>
    <col min="2575" max="2575" width="4.109375" style="90" customWidth="1"/>
    <col min="2576" max="2576" width="3.33203125" style="90" customWidth="1"/>
    <col min="2577" max="2577" width="4.109375" style="90" customWidth="1"/>
    <col min="2578" max="2579" width="8.33203125" style="90" customWidth="1"/>
    <col min="2580" max="2580" width="19" style="90" customWidth="1"/>
    <col min="2581" max="2581" width="14.6640625" style="90" customWidth="1"/>
    <col min="2582" max="2821" width="8.88671875" style="90"/>
    <col min="2822" max="2822" width="3.6640625" style="90" customWidth="1"/>
    <col min="2823" max="2823" width="3.77734375" style="90" customWidth="1"/>
    <col min="2824" max="2824" width="15.5546875" style="90" customWidth="1"/>
    <col min="2825" max="2825" width="13.77734375" style="90" customWidth="1"/>
    <col min="2826" max="2826" width="3" style="90" customWidth="1"/>
    <col min="2827" max="2827" width="21" style="90" customWidth="1"/>
    <col min="2828" max="2828" width="6.5546875" style="90" customWidth="1"/>
    <col min="2829" max="2829" width="2.88671875" style="90" customWidth="1"/>
    <col min="2830" max="2830" width="4.88671875" style="90" customWidth="1"/>
    <col min="2831" max="2831" width="4.109375" style="90" customWidth="1"/>
    <col min="2832" max="2832" width="3.33203125" style="90" customWidth="1"/>
    <col min="2833" max="2833" width="4.109375" style="90" customWidth="1"/>
    <col min="2834" max="2835" width="8.33203125" style="90" customWidth="1"/>
    <col min="2836" max="2836" width="19" style="90" customWidth="1"/>
    <col min="2837" max="2837" width="14.6640625" style="90" customWidth="1"/>
    <col min="2838" max="3077" width="8.88671875" style="90"/>
    <col min="3078" max="3078" width="3.6640625" style="90" customWidth="1"/>
    <col min="3079" max="3079" width="3.77734375" style="90" customWidth="1"/>
    <col min="3080" max="3080" width="15.5546875" style="90" customWidth="1"/>
    <col min="3081" max="3081" width="13.77734375" style="90" customWidth="1"/>
    <col min="3082" max="3082" width="3" style="90" customWidth="1"/>
    <col min="3083" max="3083" width="21" style="90" customWidth="1"/>
    <col min="3084" max="3084" width="6.5546875" style="90" customWidth="1"/>
    <col min="3085" max="3085" width="2.88671875" style="90" customWidth="1"/>
    <col min="3086" max="3086" width="4.88671875" style="90" customWidth="1"/>
    <col min="3087" max="3087" width="4.109375" style="90" customWidth="1"/>
    <col min="3088" max="3088" width="3.33203125" style="90" customWidth="1"/>
    <col min="3089" max="3089" width="4.109375" style="90" customWidth="1"/>
    <col min="3090" max="3091" width="8.33203125" style="90" customWidth="1"/>
    <col min="3092" max="3092" width="19" style="90" customWidth="1"/>
    <col min="3093" max="3093" width="14.6640625" style="90" customWidth="1"/>
    <col min="3094" max="3333" width="8.88671875" style="90"/>
    <col min="3334" max="3334" width="3.6640625" style="90" customWidth="1"/>
    <col min="3335" max="3335" width="3.77734375" style="90" customWidth="1"/>
    <col min="3336" max="3336" width="15.5546875" style="90" customWidth="1"/>
    <col min="3337" max="3337" width="13.77734375" style="90" customWidth="1"/>
    <col min="3338" max="3338" width="3" style="90" customWidth="1"/>
    <col min="3339" max="3339" width="21" style="90" customWidth="1"/>
    <col min="3340" max="3340" width="6.5546875" style="90" customWidth="1"/>
    <col min="3341" max="3341" width="2.88671875" style="90" customWidth="1"/>
    <col min="3342" max="3342" width="4.88671875" style="90" customWidth="1"/>
    <col min="3343" max="3343" width="4.109375" style="90" customWidth="1"/>
    <col min="3344" max="3344" width="3.33203125" style="90" customWidth="1"/>
    <col min="3345" max="3345" width="4.109375" style="90" customWidth="1"/>
    <col min="3346" max="3347" width="8.33203125" style="90" customWidth="1"/>
    <col min="3348" max="3348" width="19" style="90" customWidth="1"/>
    <col min="3349" max="3349" width="14.6640625" style="90" customWidth="1"/>
    <col min="3350" max="3589" width="8.88671875" style="90"/>
    <col min="3590" max="3590" width="3.6640625" style="90" customWidth="1"/>
    <col min="3591" max="3591" width="3.77734375" style="90" customWidth="1"/>
    <col min="3592" max="3592" width="15.5546875" style="90" customWidth="1"/>
    <col min="3593" max="3593" width="13.77734375" style="90" customWidth="1"/>
    <col min="3594" max="3594" width="3" style="90" customWidth="1"/>
    <col min="3595" max="3595" width="21" style="90" customWidth="1"/>
    <col min="3596" max="3596" width="6.5546875" style="90" customWidth="1"/>
    <col min="3597" max="3597" width="2.88671875" style="90" customWidth="1"/>
    <col min="3598" max="3598" width="4.88671875" style="90" customWidth="1"/>
    <col min="3599" max="3599" width="4.109375" style="90" customWidth="1"/>
    <col min="3600" max="3600" width="3.33203125" style="90" customWidth="1"/>
    <col min="3601" max="3601" width="4.109375" style="90" customWidth="1"/>
    <col min="3602" max="3603" width="8.33203125" style="90" customWidth="1"/>
    <col min="3604" max="3604" width="19" style="90" customWidth="1"/>
    <col min="3605" max="3605" width="14.6640625" style="90" customWidth="1"/>
    <col min="3606" max="3845" width="8.88671875" style="90"/>
    <col min="3846" max="3846" width="3.6640625" style="90" customWidth="1"/>
    <col min="3847" max="3847" width="3.77734375" style="90" customWidth="1"/>
    <col min="3848" max="3848" width="15.5546875" style="90" customWidth="1"/>
    <col min="3849" max="3849" width="13.77734375" style="90" customWidth="1"/>
    <col min="3850" max="3850" width="3" style="90" customWidth="1"/>
    <col min="3851" max="3851" width="21" style="90" customWidth="1"/>
    <col min="3852" max="3852" width="6.5546875" style="90" customWidth="1"/>
    <col min="3853" max="3853" width="2.88671875" style="90" customWidth="1"/>
    <col min="3854" max="3854" width="4.88671875" style="90" customWidth="1"/>
    <col min="3855" max="3855" width="4.109375" style="90" customWidth="1"/>
    <col min="3856" max="3856" width="3.33203125" style="90" customWidth="1"/>
    <col min="3857" max="3857" width="4.109375" style="90" customWidth="1"/>
    <col min="3858" max="3859" width="8.33203125" style="90" customWidth="1"/>
    <col min="3860" max="3860" width="19" style="90" customWidth="1"/>
    <col min="3861" max="3861" width="14.6640625" style="90" customWidth="1"/>
    <col min="3862" max="4101" width="8.88671875" style="90"/>
    <col min="4102" max="4102" width="3.6640625" style="90" customWidth="1"/>
    <col min="4103" max="4103" width="3.77734375" style="90" customWidth="1"/>
    <col min="4104" max="4104" width="15.5546875" style="90" customWidth="1"/>
    <col min="4105" max="4105" width="13.77734375" style="90" customWidth="1"/>
    <col min="4106" max="4106" width="3" style="90" customWidth="1"/>
    <col min="4107" max="4107" width="21" style="90" customWidth="1"/>
    <col min="4108" max="4108" width="6.5546875" style="90" customWidth="1"/>
    <col min="4109" max="4109" width="2.88671875" style="90" customWidth="1"/>
    <col min="4110" max="4110" width="4.88671875" style="90" customWidth="1"/>
    <col min="4111" max="4111" width="4.109375" style="90" customWidth="1"/>
    <col min="4112" max="4112" width="3.33203125" style="90" customWidth="1"/>
    <col min="4113" max="4113" width="4.109375" style="90" customWidth="1"/>
    <col min="4114" max="4115" width="8.33203125" style="90" customWidth="1"/>
    <col min="4116" max="4116" width="19" style="90" customWidth="1"/>
    <col min="4117" max="4117" width="14.6640625" style="90" customWidth="1"/>
    <col min="4118" max="4357" width="8.88671875" style="90"/>
    <col min="4358" max="4358" width="3.6640625" style="90" customWidth="1"/>
    <col min="4359" max="4359" width="3.77734375" style="90" customWidth="1"/>
    <col min="4360" max="4360" width="15.5546875" style="90" customWidth="1"/>
    <col min="4361" max="4361" width="13.77734375" style="90" customWidth="1"/>
    <col min="4362" max="4362" width="3" style="90" customWidth="1"/>
    <col min="4363" max="4363" width="21" style="90" customWidth="1"/>
    <col min="4364" max="4364" width="6.5546875" style="90" customWidth="1"/>
    <col min="4365" max="4365" width="2.88671875" style="90" customWidth="1"/>
    <col min="4366" max="4366" width="4.88671875" style="90" customWidth="1"/>
    <col min="4367" max="4367" width="4.109375" style="90" customWidth="1"/>
    <col min="4368" max="4368" width="3.33203125" style="90" customWidth="1"/>
    <col min="4369" max="4369" width="4.109375" style="90" customWidth="1"/>
    <col min="4370" max="4371" width="8.33203125" style="90" customWidth="1"/>
    <col min="4372" max="4372" width="19" style="90" customWidth="1"/>
    <col min="4373" max="4373" width="14.6640625" style="90" customWidth="1"/>
    <col min="4374" max="4613" width="8.88671875" style="90"/>
    <col min="4614" max="4614" width="3.6640625" style="90" customWidth="1"/>
    <col min="4615" max="4615" width="3.77734375" style="90" customWidth="1"/>
    <col min="4616" max="4616" width="15.5546875" style="90" customWidth="1"/>
    <col min="4617" max="4617" width="13.77734375" style="90" customWidth="1"/>
    <col min="4618" max="4618" width="3" style="90" customWidth="1"/>
    <col min="4619" max="4619" width="21" style="90" customWidth="1"/>
    <col min="4620" max="4620" width="6.5546875" style="90" customWidth="1"/>
    <col min="4621" max="4621" width="2.88671875" style="90" customWidth="1"/>
    <col min="4622" max="4622" width="4.88671875" style="90" customWidth="1"/>
    <col min="4623" max="4623" width="4.109375" style="90" customWidth="1"/>
    <col min="4624" max="4624" width="3.33203125" style="90" customWidth="1"/>
    <col min="4625" max="4625" width="4.109375" style="90" customWidth="1"/>
    <col min="4626" max="4627" width="8.33203125" style="90" customWidth="1"/>
    <col min="4628" max="4628" width="19" style="90" customWidth="1"/>
    <col min="4629" max="4629" width="14.6640625" style="90" customWidth="1"/>
    <col min="4630" max="4869" width="8.88671875" style="90"/>
    <col min="4870" max="4870" width="3.6640625" style="90" customWidth="1"/>
    <col min="4871" max="4871" width="3.77734375" style="90" customWidth="1"/>
    <col min="4872" max="4872" width="15.5546875" style="90" customWidth="1"/>
    <col min="4873" max="4873" width="13.77734375" style="90" customWidth="1"/>
    <col min="4874" max="4874" width="3" style="90" customWidth="1"/>
    <col min="4875" max="4875" width="21" style="90" customWidth="1"/>
    <col min="4876" max="4876" width="6.5546875" style="90" customWidth="1"/>
    <col min="4877" max="4877" width="2.88671875" style="90" customWidth="1"/>
    <col min="4878" max="4878" width="4.88671875" style="90" customWidth="1"/>
    <col min="4879" max="4879" width="4.109375" style="90" customWidth="1"/>
    <col min="4880" max="4880" width="3.33203125" style="90" customWidth="1"/>
    <col min="4881" max="4881" width="4.109375" style="90" customWidth="1"/>
    <col min="4882" max="4883" width="8.33203125" style="90" customWidth="1"/>
    <col min="4884" max="4884" width="19" style="90" customWidth="1"/>
    <col min="4885" max="4885" width="14.6640625" style="90" customWidth="1"/>
    <col min="4886" max="5125" width="8.88671875" style="90"/>
    <col min="5126" max="5126" width="3.6640625" style="90" customWidth="1"/>
    <col min="5127" max="5127" width="3.77734375" style="90" customWidth="1"/>
    <col min="5128" max="5128" width="15.5546875" style="90" customWidth="1"/>
    <col min="5129" max="5129" width="13.77734375" style="90" customWidth="1"/>
    <col min="5130" max="5130" width="3" style="90" customWidth="1"/>
    <col min="5131" max="5131" width="21" style="90" customWidth="1"/>
    <col min="5132" max="5132" width="6.5546875" style="90" customWidth="1"/>
    <col min="5133" max="5133" width="2.88671875" style="90" customWidth="1"/>
    <col min="5134" max="5134" width="4.88671875" style="90" customWidth="1"/>
    <col min="5135" max="5135" width="4.109375" style="90" customWidth="1"/>
    <col min="5136" max="5136" width="3.33203125" style="90" customWidth="1"/>
    <col min="5137" max="5137" width="4.109375" style="90" customWidth="1"/>
    <col min="5138" max="5139" width="8.33203125" style="90" customWidth="1"/>
    <col min="5140" max="5140" width="19" style="90" customWidth="1"/>
    <col min="5141" max="5141" width="14.6640625" style="90" customWidth="1"/>
    <col min="5142" max="5381" width="8.88671875" style="90"/>
    <col min="5382" max="5382" width="3.6640625" style="90" customWidth="1"/>
    <col min="5383" max="5383" width="3.77734375" style="90" customWidth="1"/>
    <col min="5384" max="5384" width="15.5546875" style="90" customWidth="1"/>
    <col min="5385" max="5385" width="13.77734375" style="90" customWidth="1"/>
    <col min="5386" max="5386" width="3" style="90" customWidth="1"/>
    <col min="5387" max="5387" width="21" style="90" customWidth="1"/>
    <col min="5388" max="5388" width="6.5546875" style="90" customWidth="1"/>
    <col min="5389" max="5389" width="2.88671875" style="90" customWidth="1"/>
    <col min="5390" max="5390" width="4.88671875" style="90" customWidth="1"/>
    <col min="5391" max="5391" width="4.109375" style="90" customWidth="1"/>
    <col min="5392" max="5392" width="3.33203125" style="90" customWidth="1"/>
    <col min="5393" max="5393" width="4.109375" style="90" customWidth="1"/>
    <col min="5394" max="5395" width="8.33203125" style="90" customWidth="1"/>
    <col min="5396" max="5396" width="19" style="90" customWidth="1"/>
    <col min="5397" max="5397" width="14.6640625" style="90" customWidth="1"/>
    <col min="5398" max="5637" width="8.88671875" style="90"/>
    <col min="5638" max="5638" width="3.6640625" style="90" customWidth="1"/>
    <col min="5639" max="5639" width="3.77734375" style="90" customWidth="1"/>
    <col min="5640" max="5640" width="15.5546875" style="90" customWidth="1"/>
    <col min="5641" max="5641" width="13.77734375" style="90" customWidth="1"/>
    <col min="5642" max="5642" width="3" style="90" customWidth="1"/>
    <col min="5643" max="5643" width="21" style="90" customWidth="1"/>
    <col min="5644" max="5644" width="6.5546875" style="90" customWidth="1"/>
    <col min="5645" max="5645" width="2.88671875" style="90" customWidth="1"/>
    <col min="5646" max="5646" width="4.88671875" style="90" customWidth="1"/>
    <col min="5647" max="5647" width="4.109375" style="90" customWidth="1"/>
    <col min="5648" max="5648" width="3.33203125" style="90" customWidth="1"/>
    <col min="5649" max="5649" width="4.109375" style="90" customWidth="1"/>
    <col min="5650" max="5651" width="8.33203125" style="90" customWidth="1"/>
    <col min="5652" max="5652" width="19" style="90" customWidth="1"/>
    <col min="5653" max="5653" width="14.6640625" style="90" customWidth="1"/>
    <col min="5654" max="5893" width="8.88671875" style="90"/>
    <col min="5894" max="5894" width="3.6640625" style="90" customWidth="1"/>
    <col min="5895" max="5895" width="3.77734375" style="90" customWidth="1"/>
    <col min="5896" max="5896" width="15.5546875" style="90" customWidth="1"/>
    <col min="5897" max="5897" width="13.77734375" style="90" customWidth="1"/>
    <col min="5898" max="5898" width="3" style="90" customWidth="1"/>
    <col min="5899" max="5899" width="21" style="90" customWidth="1"/>
    <col min="5900" max="5900" width="6.5546875" style="90" customWidth="1"/>
    <col min="5901" max="5901" width="2.88671875" style="90" customWidth="1"/>
    <col min="5902" max="5902" width="4.88671875" style="90" customWidth="1"/>
    <col min="5903" max="5903" width="4.109375" style="90" customWidth="1"/>
    <col min="5904" max="5904" width="3.33203125" style="90" customWidth="1"/>
    <col min="5905" max="5905" width="4.109375" style="90" customWidth="1"/>
    <col min="5906" max="5907" width="8.33203125" style="90" customWidth="1"/>
    <col min="5908" max="5908" width="19" style="90" customWidth="1"/>
    <col min="5909" max="5909" width="14.6640625" style="90" customWidth="1"/>
    <col min="5910" max="6149" width="8.88671875" style="90"/>
    <col min="6150" max="6150" width="3.6640625" style="90" customWidth="1"/>
    <col min="6151" max="6151" width="3.77734375" style="90" customWidth="1"/>
    <col min="6152" max="6152" width="15.5546875" style="90" customWidth="1"/>
    <col min="6153" max="6153" width="13.77734375" style="90" customWidth="1"/>
    <col min="6154" max="6154" width="3" style="90" customWidth="1"/>
    <col min="6155" max="6155" width="21" style="90" customWidth="1"/>
    <col min="6156" max="6156" width="6.5546875" style="90" customWidth="1"/>
    <col min="6157" max="6157" width="2.88671875" style="90" customWidth="1"/>
    <col min="6158" max="6158" width="4.88671875" style="90" customWidth="1"/>
    <col min="6159" max="6159" width="4.109375" style="90" customWidth="1"/>
    <col min="6160" max="6160" width="3.33203125" style="90" customWidth="1"/>
    <col min="6161" max="6161" width="4.109375" style="90" customWidth="1"/>
    <col min="6162" max="6163" width="8.33203125" style="90" customWidth="1"/>
    <col min="6164" max="6164" width="19" style="90" customWidth="1"/>
    <col min="6165" max="6165" width="14.6640625" style="90" customWidth="1"/>
    <col min="6166" max="6405" width="8.88671875" style="90"/>
    <col min="6406" max="6406" width="3.6640625" style="90" customWidth="1"/>
    <col min="6407" max="6407" width="3.77734375" style="90" customWidth="1"/>
    <col min="6408" max="6408" width="15.5546875" style="90" customWidth="1"/>
    <col min="6409" max="6409" width="13.77734375" style="90" customWidth="1"/>
    <col min="6410" max="6410" width="3" style="90" customWidth="1"/>
    <col min="6411" max="6411" width="21" style="90" customWidth="1"/>
    <col min="6412" max="6412" width="6.5546875" style="90" customWidth="1"/>
    <col min="6413" max="6413" width="2.88671875" style="90" customWidth="1"/>
    <col min="6414" max="6414" width="4.88671875" style="90" customWidth="1"/>
    <col min="6415" max="6415" width="4.109375" style="90" customWidth="1"/>
    <col min="6416" max="6416" width="3.33203125" style="90" customWidth="1"/>
    <col min="6417" max="6417" width="4.109375" style="90" customWidth="1"/>
    <col min="6418" max="6419" width="8.33203125" style="90" customWidth="1"/>
    <col min="6420" max="6420" width="19" style="90" customWidth="1"/>
    <col min="6421" max="6421" width="14.6640625" style="90" customWidth="1"/>
    <col min="6422" max="6661" width="8.88671875" style="90"/>
    <col min="6662" max="6662" width="3.6640625" style="90" customWidth="1"/>
    <col min="6663" max="6663" width="3.77734375" style="90" customWidth="1"/>
    <col min="6664" max="6664" width="15.5546875" style="90" customWidth="1"/>
    <col min="6665" max="6665" width="13.77734375" style="90" customWidth="1"/>
    <col min="6666" max="6666" width="3" style="90" customWidth="1"/>
    <col min="6667" max="6667" width="21" style="90" customWidth="1"/>
    <col min="6668" max="6668" width="6.5546875" style="90" customWidth="1"/>
    <col min="6669" max="6669" width="2.88671875" style="90" customWidth="1"/>
    <col min="6670" max="6670" width="4.88671875" style="90" customWidth="1"/>
    <col min="6671" max="6671" width="4.109375" style="90" customWidth="1"/>
    <col min="6672" max="6672" width="3.33203125" style="90" customWidth="1"/>
    <col min="6673" max="6673" width="4.109375" style="90" customWidth="1"/>
    <col min="6674" max="6675" width="8.33203125" style="90" customWidth="1"/>
    <col min="6676" max="6676" width="19" style="90" customWidth="1"/>
    <col min="6677" max="6677" width="14.6640625" style="90" customWidth="1"/>
    <col min="6678" max="6917" width="8.88671875" style="90"/>
    <col min="6918" max="6918" width="3.6640625" style="90" customWidth="1"/>
    <col min="6919" max="6919" width="3.77734375" style="90" customWidth="1"/>
    <col min="6920" max="6920" width="15.5546875" style="90" customWidth="1"/>
    <col min="6921" max="6921" width="13.77734375" style="90" customWidth="1"/>
    <col min="6922" max="6922" width="3" style="90" customWidth="1"/>
    <col min="6923" max="6923" width="21" style="90" customWidth="1"/>
    <col min="6924" max="6924" width="6.5546875" style="90" customWidth="1"/>
    <col min="6925" max="6925" width="2.88671875" style="90" customWidth="1"/>
    <col min="6926" max="6926" width="4.88671875" style="90" customWidth="1"/>
    <col min="6927" max="6927" width="4.109375" style="90" customWidth="1"/>
    <col min="6928" max="6928" width="3.33203125" style="90" customWidth="1"/>
    <col min="6929" max="6929" width="4.109375" style="90" customWidth="1"/>
    <col min="6930" max="6931" width="8.33203125" style="90" customWidth="1"/>
    <col min="6932" max="6932" width="19" style="90" customWidth="1"/>
    <col min="6933" max="6933" width="14.6640625" style="90" customWidth="1"/>
    <col min="6934" max="7173" width="8.88671875" style="90"/>
    <col min="7174" max="7174" width="3.6640625" style="90" customWidth="1"/>
    <col min="7175" max="7175" width="3.77734375" style="90" customWidth="1"/>
    <col min="7176" max="7176" width="15.5546875" style="90" customWidth="1"/>
    <col min="7177" max="7177" width="13.77734375" style="90" customWidth="1"/>
    <col min="7178" max="7178" width="3" style="90" customWidth="1"/>
    <col min="7179" max="7179" width="21" style="90" customWidth="1"/>
    <col min="7180" max="7180" width="6.5546875" style="90" customWidth="1"/>
    <col min="7181" max="7181" width="2.88671875" style="90" customWidth="1"/>
    <col min="7182" max="7182" width="4.88671875" style="90" customWidth="1"/>
    <col min="7183" max="7183" width="4.109375" style="90" customWidth="1"/>
    <col min="7184" max="7184" width="3.33203125" style="90" customWidth="1"/>
    <col min="7185" max="7185" width="4.109375" style="90" customWidth="1"/>
    <col min="7186" max="7187" width="8.33203125" style="90" customWidth="1"/>
    <col min="7188" max="7188" width="19" style="90" customWidth="1"/>
    <col min="7189" max="7189" width="14.6640625" style="90" customWidth="1"/>
    <col min="7190" max="7429" width="8.88671875" style="90"/>
    <col min="7430" max="7430" width="3.6640625" style="90" customWidth="1"/>
    <col min="7431" max="7431" width="3.77734375" style="90" customWidth="1"/>
    <col min="7432" max="7432" width="15.5546875" style="90" customWidth="1"/>
    <col min="7433" max="7433" width="13.77734375" style="90" customWidth="1"/>
    <col min="7434" max="7434" width="3" style="90" customWidth="1"/>
    <col min="7435" max="7435" width="21" style="90" customWidth="1"/>
    <col min="7436" max="7436" width="6.5546875" style="90" customWidth="1"/>
    <col min="7437" max="7437" width="2.88671875" style="90" customWidth="1"/>
    <col min="7438" max="7438" width="4.88671875" style="90" customWidth="1"/>
    <col min="7439" max="7439" width="4.109375" style="90" customWidth="1"/>
    <col min="7440" max="7440" width="3.33203125" style="90" customWidth="1"/>
    <col min="7441" max="7441" width="4.109375" style="90" customWidth="1"/>
    <col min="7442" max="7443" width="8.33203125" style="90" customWidth="1"/>
    <col min="7444" max="7444" width="19" style="90" customWidth="1"/>
    <col min="7445" max="7445" width="14.6640625" style="90" customWidth="1"/>
    <col min="7446" max="7685" width="8.88671875" style="90"/>
    <col min="7686" max="7686" width="3.6640625" style="90" customWidth="1"/>
    <col min="7687" max="7687" width="3.77734375" style="90" customWidth="1"/>
    <col min="7688" max="7688" width="15.5546875" style="90" customWidth="1"/>
    <col min="7689" max="7689" width="13.77734375" style="90" customWidth="1"/>
    <col min="7690" max="7690" width="3" style="90" customWidth="1"/>
    <col min="7691" max="7691" width="21" style="90" customWidth="1"/>
    <col min="7692" max="7692" width="6.5546875" style="90" customWidth="1"/>
    <col min="7693" max="7693" width="2.88671875" style="90" customWidth="1"/>
    <col min="7694" max="7694" width="4.88671875" style="90" customWidth="1"/>
    <col min="7695" max="7695" width="4.109375" style="90" customWidth="1"/>
    <col min="7696" max="7696" width="3.33203125" style="90" customWidth="1"/>
    <col min="7697" max="7697" width="4.109375" style="90" customWidth="1"/>
    <col min="7698" max="7699" width="8.33203125" style="90" customWidth="1"/>
    <col min="7700" max="7700" width="19" style="90" customWidth="1"/>
    <col min="7701" max="7701" width="14.6640625" style="90" customWidth="1"/>
    <col min="7702" max="7941" width="8.88671875" style="90"/>
    <col min="7942" max="7942" width="3.6640625" style="90" customWidth="1"/>
    <col min="7943" max="7943" width="3.77734375" style="90" customWidth="1"/>
    <col min="7944" max="7944" width="15.5546875" style="90" customWidth="1"/>
    <col min="7945" max="7945" width="13.77734375" style="90" customWidth="1"/>
    <col min="7946" max="7946" width="3" style="90" customWidth="1"/>
    <col min="7947" max="7947" width="21" style="90" customWidth="1"/>
    <col min="7948" max="7948" width="6.5546875" style="90" customWidth="1"/>
    <col min="7949" max="7949" width="2.88671875" style="90" customWidth="1"/>
    <col min="7950" max="7950" width="4.88671875" style="90" customWidth="1"/>
    <col min="7951" max="7951" width="4.109375" style="90" customWidth="1"/>
    <col min="7952" max="7952" width="3.33203125" style="90" customWidth="1"/>
    <col min="7953" max="7953" width="4.109375" style="90" customWidth="1"/>
    <col min="7954" max="7955" width="8.33203125" style="90" customWidth="1"/>
    <col min="7956" max="7956" width="19" style="90" customWidth="1"/>
    <col min="7957" max="7957" width="14.6640625" style="90" customWidth="1"/>
    <col min="7958" max="8197" width="8.88671875" style="90"/>
    <col min="8198" max="8198" width="3.6640625" style="90" customWidth="1"/>
    <col min="8199" max="8199" width="3.77734375" style="90" customWidth="1"/>
    <col min="8200" max="8200" width="15.5546875" style="90" customWidth="1"/>
    <col min="8201" max="8201" width="13.77734375" style="90" customWidth="1"/>
    <col min="8202" max="8202" width="3" style="90" customWidth="1"/>
    <col min="8203" max="8203" width="21" style="90" customWidth="1"/>
    <col min="8204" max="8204" width="6.5546875" style="90" customWidth="1"/>
    <col min="8205" max="8205" width="2.88671875" style="90" customWidth="1"/>
    <col min="8206" max="8206" width="4.88671875" style="90" customWidth="1"/>
    <col min="8207" max="8207" width="4.109375" style="90" customWidth="1"/>
    <col min="8208" max="8208" width="3.33203125" style="90" customWidth="1"/>
    <col min="8209" max="8209" width="4.109375" style="90" customWidth="1"/>
    <col min="8210" max="8211" width="8.33203125" style="90" customWidth="1"/>
    <col min="8212" max="8212" width="19" style="90" customWidth="1"/>
    <col min="8213" max="8213" width="14.6640625" style="90" customWidth="1"/>
    <col min="8214" max="8453" width="8.88671875" style="90"/>
    <col min="8454" max="8454" width="3.6640625" style="90" customWidth="1"/>
    <col min="8455" max="8455" width="3.77734375" style="90" customWidth="1"/>
    <col min="8456" max="8456" width="15.5546875" style="90" customWidth="1"/>
    <col min="8457" max="8457" width="13.77734375" style="90" customWidth="1"/>
    <col min="8458" max="8458" width="3" style="90" customWidth="1"/>
    <col min="8459" max="8459" width="21" style="90" customWidth="1"/>
    <col min="8460" max="8460" width="6.5546875" style="90" customWidth="1"/>
    <col min="8461" max="8461" width="2.88671875" style="90" customWidth="1"/>
    <col min="8462" max="8462" width="4.88671875" style="90" customWidth="1"/>
    <col min="8463" max="8463" width="4.109375" style="90" customWidth="1"/>
    <col min="8464" max="8464" width="3.33203125" style="90" customWidth="1"/>
    <col min="8465" max="8465" width="4.109375" style="90" customWidth="1"/>
    <col min="8466" max="8467" width="8.33203125" style="90" customWidth="1"/>
    <col min="8468" max="8468" width="19" style="90" customWidth="1"/>
    <col min="8469" max="8469" width="14.6640625" style="90" customWidth="1"/>
    <col min="8470" max="8709" width="8.88671875" style="90"/>
    <col min="8710" max="8710" width="3.6640625" style="90" customWidth="1"/>
    <col min="8711" max="8711" width="3.77734375" style="90" customWidth="1"/>
    <col min="8712" max="8712" width="15.5546875" style="90" customWidth="1"/>
    <col min="8713" max="8713" width="13.77734375" style="90" customWidth="1"/>
    <col min="8714" max="8714" width="3" style="90" customWidth="1"/>
    <col min="8715" max="8715" width="21" style="90" customWidth="1"/>
    <col min="8716" max="8716" width="6.5546875" style="90" customWidth="1"/>
    <col min="8717" max="8717" width="2.88671875" style="90" customWidth="1"/>
    <col min="8718" max="8718" width="4.88671875" style="90" customWidth="1"/>
    <col min="8719" max="8719" width="4.109375" style="90" customWidth="1"/>
    <col min="8720" max="8720" width="3.33203125" style="90" customWidth="1"/>
    <col min="8721" max="8721" width="4.109375" style="90" customWidth="1"/>
    <col min="8722" max="8723" width="8.33203125" style="90" customWidth="1"/>
    <col min="8724" max="8724" width="19" style="90" customWidth="1"/>
    <col min="8725" max="8725" width="14.6640625" style="90" customWidth="1"/>
    <col min="8726" max="8965" width="8.88671875" style="90"/>
    <col min="8966" max="8966" width="3.6640625" style="90" customWidth="1"/>
    <col min="8967" max="8967" width="3.77734375" style="90" customWidth="1"/>
    <col min="8968" max="8968" width="15.5546875" style="90" customWidth="1"/>
    <col min="8969" max="8969" width="13.77734375" style="90" customWidth="1"/>
    <col min="8970" max="8970" width="3" style="90" customWidth="1"/>
    <col min="8971" max="8971" width="21" style="90" customWidth="1"/>
    <col min="8972" max="8972" width="6.5546875" style="90" customWidth="1"/>
    <col min="8973" max="8973" width="2.88671875" style="90" customWidth="1"/>
    <col min="8974" max="8974" width="4.88671875" style="90" customWidth="1"/>
    <col min="8975" max="8975" width="4.109375" style="90" customWidth="1"/>
    <col min="8976" max="8976" width="3.33203125" style="90" customWidth="1"/>
    <col min="8977" max="8977" width="4.109375" style="90" customWidth="1"/>
    <col min="8978" max="8979" width="8.33203125" style="90" customWidth="1"/>
    <col min="8980" max="8980" width="19" style="90" customWidth="1"/>
    <col min="8981" max="8981" width="14.6640625" style="90" customWidth="1"/>
    <col min="8982" max="9221" width="8.88671875" style="90"/>
    <col min="9222" max="9222" width="3.6640625" style="90" customWidth="1"/>
    <col min="9223" max="9223" width="3.77734375" style="90" customWidth="1"/>
    <col min="9224" max="9224" width="15.5546875" style="90" customWidth="1"/>
    <col min="9225" max="9225" width="13.77734375" style="90" customWidth="1"/>
    <col min="9226" max="9226" width="3" style="90" customWidth="1"/>
    <col min="9227" max="9227" width="21" style="90" customWidth="1"/>
    <col min="9228" max="9228" width="6.5546875" style="90" customWidth="1"/>
    <col min="9229" max="9229" width="2.88671875" style="90" customWidth="1"/>
    <col min="9230" max="9230" width="4.88671875" style="90" customWidth="1"/>
    <col min="9231" max="9231" width="4.109375" style="90" customWidth="1"/>
    <col min="9232" max="9232" width="3.33203125" style="90" customWidth="1"/>
    <col min="9233" max="9233" width="4.109375" style="90" customWidth="1"/>
    <col min="9234" max="9235" width="8.33203125" style="90" customWidth="1"/>
    <col min="9236" max="9236" width="19" style="90" customWidth="1"/>
    <col min="9237" max="9237" width="14.6640625" style="90" customWidth="1"/>
    <col min="9238" max="9477" width="8.88671875" style="90"/>
    <col min="9478" max="9478" width="3.6640625" style="90" customWidth="1"/>
    <col min="9479" max="9479" width="3.77734375" style="90" customWidth="1"/>
    <col min="9480" max="9480" width="15.5546875" style="90" customWidth="1"/>
    <col min="9481" max="9481" width="13.77734375" style="90" customWidth="1"/>
    <col min="9482" max="9482" width="3" style="90" customWidth="1"/>
    <col min="9483" max="9483" width="21" style="90" customWidth="1"/>
    <col min="9484" max="9484" width="6.5546875" style="90" customWidth="1"/>
    <col min="9485" max="9485" width="2.88671875" style="90" customWidth="1"/>
    <col min="9486" max="9486" width="4.88671875" style="90" customWidth="1"/>
    <col min="9487" max="9487" width="4.109375" style="90" customWidth="1"/>
    <col min="9488" max="9488" width="3.33203125" style="90" customWidth="1"/>
    <col min="9489" max="9489" width="4.109375" style="90" customWidth="1"/>
    <col min="9490" max="9491" width="8.33203125" style="90" customWidth="1"/>
    <col min="9492" max="9492" width="19" style="90" customWidth="1"/>
    <col min="9493" max="9493" width="14.6640625" style="90" customWidth="1"/>
    <col min="9494" max="9733" width="8.88671875" style="90"/>
    <col min="9734" max="9734" width="3.6640625" style="90" customWidth="1"/>
    <col min="9735" max="9735" width="3.77734375" style="90" customWidth="1"/>
    <col min="9736" max="9736" width="15.5546875" style="90" customWidth="1"/>
    <col min="9737" max="9737" width="13.77734375" style="90" customWidth="1"/>
    <col min="9738" max="9738" width="3" style="90" customWidth="1"/>
    <col min="9739" max="9739" width="21" style="90" customWidth="1"/>
    <col min="9740" max="9740" width="6.5546875" style="90" customWidth="1"/>
    <col min="9741" max="9741" width="2.88671875" style="90" customWidth="1"/>
    <col min="9742" max="9742" width="4.88671875" style="90" customWidth="1"/>
    <col min="9743" max="9743" width="4.109375" style="90" customWidth="1"/>
    <col min="9744" max="9744" width="3.33203125" style="90" customWidth="1"/>
    <col min="9745" max="9745" width="4.109375" style="90" customWidth="1"/>
    <col min="9746" max="9747" width="8.33203125" style="90" customWidth="1"/>
    <col min="9748" max="9748" width="19" style="90" customWidth="1"/>
    <col min="9749" max="9749" width="14.6640625" style="90" customWidth="1"/>
    <col min="9750" max="9989" width="8.88671875" style="90"/>
    <col min="9990" max="9990" width="3.6640625" style="90" customWidth="1"/>
    <col min="9991" max="9991" width="3.77734375" style="90" customWidth="1"/>
    <col min="9992" max="9992" width="15.5546875" style="90" customWidth="1"/>
    <col min="9993" max="9993" width="13.77734375" style="90" customWidth="1"/>
    <col min="9994" max="9994" width="3" style="90" customWidth="1"/>
    <col min="9995" max="9995" width="21" style="90" customWidth="1"/>
    <col min="9996" max="9996" width="6.5546875" style="90" customWidth="1"/>
    <col min="9997" max="9997" width="2.88671875" style="90" customWidth="1"/>
    <col min="9998" max="9998" width="4.88671875" style="90" customWidth="1"/>
    <col min="9999" max="9999" width="4.109375" style="90" customWidth="1"/>
    <col min="10000" max="10000" width="3.33203125" style="90" customWidth="1"/>
    <col min="10001" max="10001" width="4.109375" style="90" customWidth="1"/>
    <col min="10002" max="10003" width="8.33203125" style="90" customWidth="1"/>
    <col min="10004" max="10004" width="19" style="90" customWidth="1"/>
    <col min="10005" max="10005" width="14.6640625" style="90" customWidth="1"/>
    <col min="10006" max="10245" width="8.88671875" style="90"/>
    <col min="10246" max="10246" width="3.6640625" style="90" customWidth="1"/>
    <col min="10247" max="10247" width="3.77734375" style="90" customWidth="1"/>
    <col min="10248" max="10248" width="15.5546875" style="90" customWidth="1"/>
    <col min="10249" max="10249" width="13.77734375" style="90" customWidth="1"/>
    <col min="10250" max="10250" width="3" style="90" customWidth="1"/>
    <col min="10251" max="10251" width="21" style="90" customWidth="1"/>
    <col min="10252" max="10252" width="6.5546875" style="90" customWidth="1"/>
    <col min="10253" max="10253" width="2.88671875" style="90" customWidth="1"/>
    <col min="10254" max="10254" width="4.88671875" style="90" customWidth="1"/>
    <col min="10255" max="10255" width="4.109375" style="90" customWidth="1"/>
    <col min="10256" max="10256" width="3.33203125" style="90" customWidth="1"/>
    <col min="10257" max="10257" width="4.109375" style="90" customWidth="1"/>
    <col min="10258" max="10259" width="8.33203125" style="90" customWidth="1"/>
    <col min="10260" max="10260" width="19" style="90" customWidth="1"/>
    <col min="10261" max="10261" width="14.6640625" style="90" customWidth="1"/>
    <col min="10262" max="10501" width="8.88671875" style="90"/>
    <col min="10502" max="10502" width="3.6640625" style="90" customWidth="1"/>
    <col min="10503" max="10503" width="3.77734375" style="90" customWidth="1"/>
    <col min="10504" max="10504" width="15.5546875" style="90" customWidth="1"/>
    <col min="10505" max="10505" width="13.77734375" style="90" customWidth="1"/>
    <col min="10506" max="10506" width="3" style="90" customWidth="1"/>
    <col min="10507" max="10507" width="21" style="90" customWidth="1"/>
    <col min="10508" max="10508" width="6.5546875" style="90" customWidth="1"/>
    <col min="10509" max="10509" width="2.88671875" style="90" customWidth="1"/>
    <col min="10510" max="10510" width="4.88671875" style="90" customWidth="1"/>
    <col min="10511" max="10511" width="4.109375" style="90" customWidth="1"/>
    <col min="10512" max="10512" width="3.33203125" style="90" customWidth="1"/>
    <col min="10513" max="10513" width="4.109375" style="90" customWidth="1"/>
    <col min="10514" max="10515" width="8.33203125" style="90" customWidth="1"/>
    <col min="10516" max="10516" width="19" style="90" customWidth="1"/>
    <col min="10517" max="10517" width="14.6640625" style="90" customWidth="1"/>
    <col min="10518" max="10757" width="8.88671875" style="90"/>
    <col min="10758" max="10758" width="3.6640625" style="90" customWidth="1"/>
    <col min="10759" max="10759" width="3.77734375" style="90" customWidth="1"/>
    <col min="10760" max="10760" width="15.5546875" style="90" customWidth="1"/>
    <col min="10761" max="10761" width="13.77734375" style="90" customWidth="1"/>
    <col min="10762" max="10762" width="3" style="90" customWidth="1"/>
    <col min="10763" max="10763" width="21" style="90" customWidth="1"/>
    <col min="10764" max="10764" width="6.5546875" style="90" customWidth="1"/>
    <col min="10765" max="10765" width="2.88671875" style="90" customWidth="1"/>
    <col min="10766" max="10766" width="4.88671875" style="90" customWidth="1"/>
    <col min="10767" max="10767" width="4.109375" style="90" customWidth="1"/>
    <col min="10768" max="10768" width="3.33203125" style="90" customWidth="1"/>
    <col min="10769" max="10769" width="4.109375" style="90" customWidth="1"/>
    <col min="10770" max="10771" width="8.33203125" style="90" customWidth="1"/>
    <col min="10772" max="10772" width="19" style="90" customWidth="1"/>
    <col min="10773" max="10773" width="14.6640625" style="90" customWidth="1"/>
    <col min="10774" max="11013" width="8.88671875" style="90"/>
    <col min="11014" max="11014" width="3.6640625" style="90" customWidth="1"/>
    <col min="11015" max="11015" width="3.77734375" style="90" customWidth="1"/>
    <col min="11016" max="11016" width="15.5546875" style="90" customWidth="1"/>
    <col min="11017" max="11017" width="13.77734375" style="90" customWidth="1"/>
    <col min="11018" max="11018" width="3" style="90" customWidth="1"/>
    <col min="11019" max="11019" width="21" style="90" customWidth="1"/>
    <col min="11020" max="11020" width="6.5546875" style="90" customWidth="1"/>
    <col min="11021" max="11021" width="2.88671875" style="90" customWidth="1"/>
    <col min="11022" max="11022" width="4.88671875" style="90" customWidth="1"/>
    <col min="11023" max="11023" width="4.109375" style="90" customWidth="1"/>
    <col min="11024" max="11024" width="3.33203125" style="90" customWidth="1"/>
    <col min="11025" max="11025" width="4.109375" style="90" customWidth="1"/>
    <col min="11026" max="11027" width="8.33203125" style="90" customWidth="1"/>
    <col min="11028" max="11028" width="19" style="90" customWidth="1"/>
    <col min="11029" max="11029" width="14.6640625" style="90" customWidth="1"/>
    <col min="11030" max="11269" width="8.88671875" style="90"/>
    <col min="11270" max="11270" width="3.6640625" style="90" customWidth="1"/>
    <col min="11271" max="11271" width="3.77734375" style="90" customWidth="1"/>
    <col min="11272" max="11272" width="15.5546875" style="90" customWidth="1"/>
    <col min="11273" max="11273" width="13.77734375" style="90" customWidth="1"/>
    <col min="11274" max="11274" width="3" style="90" customWidth="1"/>
    <col min="11275" max="11275" width="21" style="90" customWidth="1"/>
    <col min="11276" max="11276" width="6.5546875" style="90" customWidth="1"/>
    <col min="11277" max="11277" width="2.88671875" style="90" customWidth="1"/>
    <col min="11278" max="11278" width="4.88671875" style="90" customWidth="1"/>
    <col min="11279" max="11279" width="4.109375" style="90" customWidth="1"/>
    <col min="11280" max="11280" width="3.33203125" style="90" customWidth="1"/>
    <col min="11281" max="11281" width="4.109375" style="90" customWidth="1"/>
    <col min="11282" max="11283" width="8.33203125" style="90" customWidth="1"/>
    <col min="11284" max="11284" width="19" style="90" customWidth="1"/>
    <col min="11285" max="11285" width="14.6640625" style="90" customWidth="1"/>
    <col min="11286" max="11525" width="8.88671875" style="90"/>
    <col min="11526" max="11526" width="3.6640625" style="90" customWidth="1"/>
    <col min="11527" max="11527" width="3.77734375" style="90" customWidth="1"/>
    <col min="11528" max="11528" width="15.5546875" style="90" customWidth="1"/>
    <col min="11529" max="11529" width="13.77734375" style="90" customWidth="1"/>
    <col min="11530" max="11530" width="3" style="90" customWidth="1"/>
    <col min="11531" max="11531" width="21" style="90" customWidth="1"/>
    <col min="11532" max="11532" width="6.5546875" style="90" customWidth="1"/>
    <col min="11533" max="11533" width="2.88671875" style="90" customWidth="1"/>
    <col min="11534" max="11534" width="4.88671875" style="90" customWidth="1"/>
    <col min="11535" max="11535" width="4.109375" style="90" customWidth="1"/>
    <col min="11536" max="11536" width="3.33203125" style="90" customWidth="1"/>
    <col min="11537" max="11537" width="4.109375" style="90" customWidth="1"/>
    <col min="11538" max="11539" width="8.33203125" style="90" customWidth="1"/>
    <col min="11540" max="11540" width="19" style="90" customWidth="1"/>
    <col min="11541" max="11541" width="14.6640625" style="90" customWidth="1"/>
    <col min="11542" max="11781" width="8.88671875" style="90"/>
    <col min="11782" max="11782" width="3.6640625" style="90" customWidth="1"/>
    <col min="11783" max="11783" width="3.77734375" style="90" customWidth="1"/>
    <col min="11784" max="11784" width="15.5546875" style="90" customWidth="1"/>
    <col min="11785" max="11785" width="13.77734375" style="90" customWidth="1"/>
    <col min="11786" max="11786" width="3" style="90" customWidth="1"/>
    <col min="11787" max="11787" width="21" style="90" customWidth="1"/>
    <col min="11788" max="11788" width="6.5546875" style="90" customWidth="1"/>
    <col min="11789" max="11789" width="2.88671875" style="90" customWidth="1"/>
    <col min="11790" max="11790" width="4.88671875" style="90" customWidth="1"/>
    <col min="11791" max="11791" width="4.109375" style="90" customWidth="1"/>
    <col min="11792" max="11792" width="3.33203125" style="90" customWidth="1"/>
    <col min="11793" max="11793" width="4.109375" style="90" customWidth="1"/>
    <col min="11794" max="11795" width="8.33203125" style="90" customWidth="1"/>
    <col min="11796" max="11796" width="19" style="90" customWidth="1"/>
    <col min="11797" max="11797" width="14.6640625" style="90" customWidth="1"/>
    <col min="11798" max="12037" width="8.88671875" style="90"/>
    <col min="12038" max="12038" width="3.6640625" style="90" customWidth="1"/>
    <col min="12039" max="12039" width="3.77734375" style="90" customWidth="1"/>
    <col min="12040" max="12040" width="15.5546875" style="90" customWidth="1"/>
    <col min="12041" max="12041" width="13.77734375" style="90" customWidth="1"/>
    <col min="12042" max="12042" width="3" style="90" customWidth="1"/>
    <col min="12043" max="12043" width="21" style="90" customWidth="1"/>
    <col min="12044" max="12044" width="6.5546875" style="90" customWidth="1"/>
    <col min="12045" max="12045" width="2.88671875" style="90" customWidth="1"/>
    <col min="12046" max="12046" width="4.88671875" style="90" customWidth="1"/>
    <col min="12047" max="12047" width="4.109375" style="90" customWidth="1"/>
    <col min="12048" max="12048" width="3.33203125" style="90" customWidth="1"/>
    <col min="12049" max="12049" width="4.109375" style="90" customWidth="1"/>
    <col min="12050" max="12051" width="8.33203125" style="90" customWidth="1"/>
    <col min="12052" max="12052" width="19" style="90" customWidth="1"/>
    <col min="12053" max="12053" width="14.6640625" style="90" customWidth="1"/>
    <col min="12054" max="12293" width="8.88671875" style="90"/>
    <col min="12294" max="12294" width="3.6640625" style="90" customWidth="1"/>
    <col min="12295" max="12295" width="3.77734375" style="90" customWidth="1"/>
    <col min="12296" max="12296" width="15.5546875" style="90" customWidth="1"/>
    <col min="12297" max="12297" width="13.77734375" style="90" customWidth="1"/>
    <col min="12298" max="12298" width="3" style="90" customWidth="1"/>
    <col min="12299" max="12299" width="21" style="90" customWidth="1"/>
    <col min="12300" max="12300" width="6.5546875" style="90" customWidth="1"/>
    <col min="12301" max="12301" width="2.88671875" style="90" customWidth="1"/>
    <col min="12302" max="12302" width="4.88671875" style="90" customWidth="1"/>
    <col min="12303" max="12303" width="4.109375" style="90" customWidth="1"/>
    <col min="12304" max="12304" width="3.33203125" style="90" customWidth="1"/>
    <col min="12305" max="12305" width="4.109375" style="90" customWidth="1"/>
    <col min="12306" max="12307" width="8.33203125" style="90" customWidth="1"/>
    <col min="12308" max="12308" width="19" style="90" customWidth="1"/>
    <col min="12309" max="12309" width="14.6640625" style="90" customWidth="1"/>
    <col min="12310" max="12549" width="8.88671875" style="90"/>
    <col min="12550" max="12550" width="3.6640625" style="90" customWidth="1"/>
    <col min="12551" max="12551" width="3.77734375" style="90" customWidth="1"/>
    <col min="12552" max="12552" width="15.5546875" style="90" customWidth="1"/>
    <col min="12553" max="12553" width="13.77734375" style="90" customWidth="1"/>
    <col min="12554" max="12554" width="3" style="90" customWidth="1"/>
    <col min="12555" max="12555" width="21" style="90" customWidth="1"/>
    <col min="12556" max="12556" width="6.5546875" style="90" customWidth="1"/>
    <col min="12557" max="12557" width="2.88671875" style="90" customWidth="1"/>
    <col min="12558" max="12558" width="4.88671875" style="90" customWidth="1"/>
    <col min="12559" max="12559" width="4.109375" style="90" customWidth="1"/>
    <col min="12560" max="12560" width="3.33203125" style="90" customWidth="1"/>
    <col min="12561" max="12561" width="4.109375" style="90" customWidth="1"/>
    <col min="12562" max="12563" width="8.33203125" style="90" customWidth="1"/>
    <col min="12564" max="12564" width="19" style="90" customWidth="1"/>
    <col min="12565" max="12565" width="14.6640625" style="90" customWidth="1"/>
    <col min="12566" max="12805" width="8.88671875" style="90"/>
    <col min="12806" max="12806" width="3.6640625" style="90" customWidth="1"/>
    <col min="12807" max="12807" width="3.77734375" style="90" customWidth="1"/>
    <col min="12808" max="12808" width="15.5546875" style="90" customWidth="1"/>
    <col min="12809" max="12809" width="13.77734375" style="90" customWidth="1"/>
    <col min="12810" max="12810" width="3" style="90" customWidth="1"/>
    <col min="12811" max="12811" width="21" style="90" customWidth="1"/>
    <col min="12812" max="12812" width="6.5546875" style="90" customWidth="1"/>
    <col min="12813" max="12813" width="2.88671875" style="90" customWidth="1"/>
    <col min="12814" max="12814" width="4.88671875" style="90" customWidth="1"/>
    <col min="12815" max="12815" width="4.109375" style="90" customWidth="1"/>
    <col min="12816" max="12816" width="3.33203125" style="90" customWidth="1"/>
    <col min="12817" max="12817" width="4.109375" style="90" customWidth="1"/>
    <col min="12818" max="12819" width="8.33203125" style="90" customWidth="1"/>
    <col min="12820" max="12820" width="19" style="90" customWidth="1"/>
    <col min="12821" max="12821" width="14.6640625" style="90" customWidth="1"/>
    <col min="12822" max="13061" width="8.88671875" style="90"/>
    <col min="13062" max="13062" width="3.6640625" style="90" customWidth="1"/>
    <col min="13063" max="13063" width="3.77734375" style="90" customWidth="1"/>
    <col min="13064" max="13064" width="15.5546875" style="90" customWidth="1"/>
    <col min="13065" max="13065" width="13.77734375" style="90" customWidth="1"/>
    <col min="13066" max="13066" width="3" style="90" customWidth="1"/>
    <col min="13067" max="13067" width="21" style="90" customWidth="1"/>
    <col min="13068" max="13068" width="6.5546875" style="90" customWidth="1"/>
    <col min="13069" max="13069" width="2.88671875" style="90" customWidth="1"/>
    <col min="13070" max="13070" width="4.88671875" style="90" customWidth="1"/>
    <col min="13071" max="13071" width="4.109375" style="90" customWidth="1"/>
    <col min="13072" max="13072" width="3.33203125" style="90" customWidth="1"/>
    <col min="13073" max="13073" width="4.109375" style="90" customWidth="1"/>
    <col min="13074" max="13075" width="8.33203125" style="90" customWidth="1"/>
    <col min="13076" max="13076" width="19" style="90" customWidth="1"/>
    <col min="13077" max="13077" width="14.6640625" style="90" customWidth="1"/>
    <col min="13078" max="13317" width="8.88671875" style="90"/>
    <col min="13318" max="13318" width="3.6640625" style="90" customWidth="1"/>
    <col min="13319" max="13319" width="3.77734375" style="90" customWidth="1"/>
    <col min="13320" max="13320" width="15.5546875" style="90" customWidth="1"/>
    <col min="13321" max="13321" width="13.77734375" style="90" customWidth="1"/>
    <col min="13322" max="13322" width="3" style="90" customWidth="1"/>
    <col min="13323" max="13323" width="21" style="90" customWidth="1"/>
    <col min="13324" max="13324" width="6.5546875" style="90" customWidth="1"/>
    <col min="13325" max="13325" width="2.88671875" style="90" customWidth="1"/>
    <col min="13326" max="13326" width="4.88671875" style="90" customWidth="1"/>
    <col min="13327" max="13327" width="4.109375" style="90" customWidth="1"/>
    <col min="13328" max="13328" width="3.33203125" style="90" customWidth="1"/>
    <col min="13329" max="13329" width="4.109375" style="90" customWidth="1"/>
    <col min="13330" max="13331" width="8.33203125" style="90" customWidth="1"/>
    <col min="13332" max="13332" width="19" style="90" customWidth="1"/>
    <col min="13333" max="13333" width="14.6640625" style="90" customWidth="1"/>
    <col min="13334" max="13573" width="8.88671875" style="90"/>
    <col min="13574" max="13574" width="3.6640625" style="90" customWidth="1"/>
    <col min="13575" max="13575" width="3.77734375" style="90" customWidth="1"/>
    <col min="13576" max="13576" width="15.5546875" style="90" customWidth="1"/>
    <col min="13577" max="13577" width="13.77734375" style="90" customWidth="1"/>
    <col min="13578" max="13578" width="3" style="90" customWidth="1"/>
    <col min="13579" max="13579" width="21" style="90" customWidth="1"/>
    <col min="13580" max="13580" width="6.5546875" style="90" customWidth="1"/>
    <col min="13581" max="13581" width="2.88671875" style="90" customWidth="1"/>
    <col min="13582" max="13582" width="4.88671875" style="90" customWidth="1"/>
    <col min="13583" max="13583" width="4.109375" style="90" customWidth="1"/>
    <col min="13584" max="13584" width="3.33203125" style="90" customWidth="1"/>
    <col min="13585" max="13585" width="4.109375" style="90" customWidth="1"/>
    <col min="13586" max="13587" width="8.33203125" style="90" customWidth="1"/>
    <col min="13588" max="13588" width="19" style="90" customWidth="1"/>
    <col min="13589" max="13589" width="14.6640625" style="90" customWidth="1"/>
    <col min="13590" max="13829" width="8.88671875" style="90"/>
    <col min="13830" max="13830" width="3.6640625" style="90" customWidth="1"/>
    <col min="13831" max="13831" width="3.77734375" style="90" customWidth="1"/>
    <col min="13832" max="13832" width="15.5546875" style="90" customWidth="1"/>
    <col min="13833" max="13833" width="13.77734375" style="90" customWidth="1"/>
    <col min="13834" max="13834" width="3" style="90" customWidth="1"/>
    <col min="13835" max="13835" width="21" style="90" customWidth="1"/>
    <col min="13836" max="13836" width="6.5546875" style="90" customWidth="1"/>
    <col min="13837" max="13837" width="2.88671875" style="90" customWidth="1"/>
    <col min="13838" max="13838" width="4.88671875" style="90" customWidth="1"/>
    <col min="13839" max="13839" width="4.109375" style="90" customWidth="1"/>
    <col min="13840" max="13840" width="3.33203125" style="90" customWidth="1"/>
    <col min="13841" max="13841" width="4.109375" style="90" customWidth="1"/>
    <col min="13842" max="13843" width="8.33203125" style="90" customWidth="1"/>
    <col min="13844" max="13844" width="19" style="90" customWidth="1"/>
    <col min="13845" max="13845" width="14.6640625" style="90" customWidth="1"/>
    <col min="13846" max="14085" width="8.88671875" style="90"/>
    <col min="14086" max="14086" width="3.6640625" style="90" customWidth="1"/>
    <col min="14087" max="14087" width="3.77734375" style="90" customWidth="1"/>
    <col min="14088" max="14088" width="15.5546875" style="90" customWidth="1"/>
    <col min="14089" max="14089" width="13.77734375" style="90" customWidth="1"/>
    <col min="14090" max="14090" width="3" style="90" customWidth="1"/>
    <col min="14091" max="14091" width="21" style="90" customWidth="1"/>
    <col min="14092" max="14092" width="6.5546875" style="90" customWidth="1"/>
    <col min="14093" max="14093" width="2.88671875" style="90" customWidth="1"/>
    <col min="14094" max="14094" width="4.88671875" style="90" customWidth="1"/>
    <col min="14095" max="14095" width="4.109375" style="90" customWidth="1"/>
    <col min="14096" max="14096" width="3.33203125" style="90" customWidth="1"/>
    <col min="14097" max="14097" width="4.109375" style="90" customWidth="1"/>
    <col min="14098" max="14099" width="8.33203125" style="90" customWidth="1"/>
    <col min="14100" max="14100" width="19" style="90" customWidth="1"/>
    <col min="14101" max="14101" width="14.6640625" style="90" customWidth="1"/>
    <col min="14102" max="14341" width="8.88671875" style="90"/>
    <col min="14342" max="14342" width="3.6640625" style="90" customWidth="1"/>
    <col min="14343" max="14343" width="3.77734375" style="90" customWidth="1"/>
    <col min="14344" max="14344" width="15.5546875" style="90" customWidth="1"/>
    <col min="14345" max="14345" width="13.77734375" style="90" customWidth="1"/>
    <col min="14346" max="14346" width="3" style="90" customWidth="1"/>
    <col min="14347" max="14347" width="21" style="90" customWidth="1"/>
    <col min="14348" max="14348" width="6.5546875" style="90" customWidth="1"/>
    <col min="14349" max="14349" width="2.88671875" style="90" customWidth="1"/>
    <col min="14350" max="14350" width="4.88671875" style="90" customWidth="1"/>
    <col min="14351" max="14351" width="4.109375" style="90" customWidth="1"/>
    <col min="14352" max="14352" width="3.33203125" style="90" customWidth="1"/>
    <col min="14353" max="14353" width="4.109375" style="90" customWidth="1"/>
    <col min="14354" max="14355" width="8.33203125" style="90" customWidth="1"/>
    <col min="14356" max="14356" width="19" style="90" customWidth="1"/>
    <col min="14357" max="14357" width="14.6640625" style="90" customWidth="1"/>
    <col min="14358" max="14597" width="8.88671875" style="90"/>
    <col min="14598" max="14598" width="3.6640625" style="90" customWidth="1"/>
    <col min="14599" max="14599" width="3.77734375" style="90" customWidth="1"/>
    <col min="14600" max="14600" width="15.5546875" style="90" customWidth="1"/>
    <col min="14601" max="14601" width="13.77734375" style="90" customWidth="1"/>
    <col min="14602" max="14602" width="3" style="90" customWidth="1"/>
    <col min="14603" max="14603" width="21" style="90" customWidth="1"/>
    <col min="14604" max="14604" width="6.5546875" style="90" customWidth="1"/>
    <col min="14605" max="14605" width="2.88671875" style="90" customWidth="1"/>
    <col min="14606" max="14606" width="4.88671875" style="90" customWidth="1"/>
    <col min="14607" max="14607" width="4.109375" style="90" customWidth="1"/>
    <col min="14608" max="14608" width="3.33203125" style="90" customWidth="1"/>
    <col min="14609" max="14609" width="4.109375" style="90" customWidth="1"/>
    <col min="14610" max="14611" width="8.33203125" style="90" customWidth="1"/>
    <col min="14612" max="14612" width="19" style="90" customWidth="1"/>
    <col min="14613" max="14613" width="14.6640625" style="90" customWidth="1"/>
    <col min="14614" max="14853" width="8.88671875" style="90"/>
    <col min="14854" max="14854" width="3.6640625" style="90" customWidth="1"/>
    <col min="14855" max="14855" width="3.77734375" style="90" customWidth="1"/>
    <col min="14856" max="14856" width="15.5546875" style="90" customWidth="1"/>
    <col min="14857" max="14857" width="13.77734375" style="90" customWidth="1"/>
    <col min="14858" max="14858" width="3" style="90" customWidth="1"/>
    <col min="14859" max="14859" width="21" style="90" customWidth="1"/>
    <col min="14860" max="14860" width="6.5546875" style="90" customWidth="1"/>
    <col min="14861" max="14861" width="2.88671875" style="90" customWidth="1"/>
    <col min="14862" max="14862" width="4.88671875" style="90" customWidth="1"/>
    <col min="14863" max="14863" width="4.109375" style="90" customWidth="1"/>
    <col min="14864" max="14864" width="3.33203125" style="90" customWidth="1"/>
    <col min="14865" max="14865" width="4.109375" style="90" customWidth="1"/>
    <col min="14866" max="14867" width="8.33203125" style="90" customWidth="1"/>
    <col min="14868" max="14868" width="19" style="90" customWidth="1"/>
    <col min="14869" max="14869" width="14.6640625" style="90" customWidth="1"/>
    <col min="14870" max="15109" width="8.88671875" style="90"/>
    <col min="15110" max="15110" width="3.6640625" style="90" customWidth="1"/>
    <col min="15111" max="15111" width="3.77734375" style="90" customWidth="1"/>
    <col min="15112" max="15112" width="15.5546875" style="90" customWidth="1"/>
    <col min="15113" max="15113" width="13.77734375" style="90" customWidth="1"/>
    <col min="15114" max="15114" width="3" style="90" customWidth="1"/>
    <col min="15115" max="15115" width="21" style="90" customWidth="1"/>
    <col min="15116" max="15116" width="6.5546875" style="90" customWidth="1"/>
    <col min="15117" max="15117" width="2.88671875" style="90" customWidth="1"/>
    <col min="15118" max="15118" width="4.88671875" style="90" customWidth="1"/>
    <col min="15119" max="15119" width="4.109375" style="90" customWidth="1"/>
    <col min="15120" max="15120" width="3.33203125" style="90" customWidth="1"/>
    <col min="15121" max="15121" width="4.109375" style="90" customWidth="1"/>
    <col min="15122" max="15123" width="8.33203125" style="90" customWidth="1"/>
    <col min="15124" max="15124" width="19" style="90" customWidth="1"/>
    <col min="15125" max="15125" width="14.6640625" style="90" customWidth="1"/>
    <col min="15126" max="15365" width="8.88671875" style="90"/>
    <col min="15366" max="15366" width="3.6640625" style="90" customWidth="1"/>
    <col min="15367" max="15367" width="3.77734375" style="90" customWidth="1"/>
    <col min="15368" max="15368" width="15.5546875" style="90" customWidth="1"/>
    <col min="15369" max="15369" width="13.77734375" style="90" customWidth="1"/>
    <col min="15370" max="15370" width="3" style="90" customWidth="1"/>
    <col min="15371" max="15371" width="21" style="90" customWidth="1"/>
    <col min="15372" max="15372" width="6.5546875" style="90" customWidth="1"/>
    <col min="15373" max="15373" width="2.88671875" style="90" customWidth="1"/>
    <col min="15374" max="15374" width="4.88671875" style="90" customWidth="1"/>
    <col min="15375" max="15375" width="4.109375" style="90" customWidth="1"/>
    <col min="15376" max="15376" width="3.33203125" style="90" customWidth="1"/>
    <col min="15377" max="15377" width="4.109375" style="90" customWidth="1"/>
    <col min="15378" max="15379" width="8.33203125" style="90" customWidth="1"/>
    <col min="15380" max="15380" width="19" style="90" customWidth="1"/>
    <col min="15381" max="15381" width="14.6640625" style="90" customWidth="1"/>
    <col min="15382" max="15621" width="8.88671875" style="90"/>
    <col min="15622" max="15622" width="3.6640625" style="90" customWidth="1"/>
    <col min="15623" max="15623" width="3.77734375" style="90" customWidth="1"/>
    <col min="15624" max="15624" width="15.5546875" style="90" customWidth="1"/>
    <col min="15625" max="15625" width="13.77734375" style="90" customWidth="1"/>
    <col min="15626" max="15626" width="3" style="90" customWidth="1"/>
    <col min="15627" max="15627" width="21" style="90" customWidth="1"/>
    <col min="15628" max="15628" width="6.5546875" style="90" customWidth="1"/>
    <col min="15629" max="15629" width="2.88671875" style="90" customWidth="1"/>
    <col min="15630" max="15630" width="4.88671875" style="90" customWidth="1"/>
    <col min="15631" max="15631" width="4.109375" style="90" customWidth="1"/>
    <col min="15632" max="15632" width="3.33203125" style="90" customWidth="1"/>
    <col min="15633" max="15633" width="4.109375" style="90" customWidth="1"/>
    <col min="15634" max="15635" width="8.33203125" style="90" customWidth="1"/>
    <col min="15636" max="15636" width="19" style="90" customWidth="1"/>
    <col min="15637" max="15637" width="14.6640625" style="90" customWidth="1"/>
    <col min="15638" max="15877" width="8.88671875" style="90"/>
    <col min="15878" max="15878" width="3.6640625" style="90" customWidth="1"/>
    <col min="15879" max="15879" width="3.77734375" style="90" customWidth="1"/>
    <col min="15880" max="15880" width="15.5546875" style="90" customWidth="1"/>
    <col min="15881" max="15881" width="13.77734375" style="90" customWidth="1"/>
    <col min="15882" max="15882" width="3" style="90" customWidth="1"/>
    <col min="15883" max="15883" width="21" style="90" customWidth="1"/>
    <col min="15884" max="15884" width="6.5546875" style="90" customWidth="1"/>
    <col min="15885" max="15885" width="2.88671875" style="90" customWidth="1"/>
    <col min="15886" max="15886" width="4.88671875" style="90" customWidth="1"/>
    <col min="15887" max="15887" width="4.109375" style="90" customWidth="1"/>
    <col min="15888" max="15888" width="3.33203125" style="90" customWidth="1"/>
    <col min="15889" max="15889" width="4.109375" style="90" customWidth="1"/>
    <col min="15890" max="15891" width="8.33203125" style="90" customWidth="1"/>
    <col min="15892" max="15892" width="19" style="90" customWidth="1"/>
    <col min="15893" max="15893" width="14.6640625" style="90" customWidth="1"/>
    <col min="15894" max="16133" width="8.88671875" style="90"/>
    <col min="16134" max="16134" width="3.6640625" style="90" customWidth="1"/>
    <col min="16135" max="16135" width="3.77734375" style="90" customWidth="1"/>
    <col min="16136" max="16136" width="15.5546875" style="90" customWidth="1"/>
    <col min="16137" max="16137" width="13.77734375" style="90" customWidth="1"/>
    <col min="16138" max="16138" width="3" style="90" customWidth="1"/>
    <col min="16139" max="16139" width="21" style="90" customWidth="1"/>
    <col min="16140" max="16140" width="6.5546875" style="90" customWidth="1"/>
    <col min="16141" max="16141" width="2.88671875" style="90" customWidth="1"/>
    <col min="16142" max="16142" width="4.88671875" style="90" customWidth="1"/>
    <col min="16143" max="16143" width="4.109375" style="90" customWidth="1"/>
    <col min="16144" max="16144" width="3.33203125" style="90" customWidth="1"/>
    <col min="16145" max="16145" width="4.109375" style="90" customWidth="1"/>
    <col min="16146" max="16147" width="8.33203125" style="90" customWidth="1"/>
    <col min="16148" max="16148" width="19" style="90" customWidth="1"/>
    <col min="16149" max="16149" width="14.6640625" style="90" customWidth="1"/>
    <col min="16150" max="16384" width="8.88671875" style="90"/>
  </cols>
  <sheetData>
    <row r="1" spans="1:23" s="43" customFormat="1" ht="23.25" customHeight="1">
      <c r="A1" s="40" t="s">
        <v>1192</v>
      </c>
      <c r="B1" s="41"/>
      <c r="C1" s="42"/>
      <c r="D1" s="42"/>
      <c r="E1" s="220"/>
      <c r="F1" s="220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23" s="43" customFormat="1" ht="16.350000000000001" customHeight="1">
      <c r="A2" s="843" t="s">
        <v>656</v>
      </c>
      <c r="B2" s="843"/>
      <c r="C2" s="44" t="str">
        <f>기초자료!C1</f>
        <v>옥회천지방하천정비공사 지장관로이설공사 중 부단수공사</v>
      </c>
      <c r="D2" s="44"/>
      <c r="E2" s="221"/>
      <c r="F2" s="221"/>
      <c r="S2" s="45"/>
    </row>
    <row r="3" spans="1:23" s="43" customFormat="1" ht="15.2" customHeight="1">
      <c r="A3" s="739" t="s">
        <v>658</v>
      </c>
      <c r="B3" s="739"/>
      <c r="C3" s="740" t="s">
        <v>659</v>
      </c>
      <c r="D3" s="740" t="s">
        <v>887</v>
      </c>
      <c r="E3" s="741" t="s">
        <v>884</v>
      </c>
      <c r="F3" s="741" t="s">
        <v>885</v>
      </c>
      <c r="G3" s="741" t="s">
        <v>890</v>
      </c>
      <c r="H3" s="840" t="s">
        <v>889</v>
      </c>
      <c r="I3" s="840"/>
      <c r="J3" s="840"/>
      <c r="K3" s="840"/>
      <c r="L3" s="840"/>
      <c r="M3" s="840"/>
      <c r="N3" s="840"/>
      <c r="O3" s="840"/>
      <c r="P3" s="840"/>
      <c r="Q3" s="739" t="s">
        <v>0</v>
      </c>
      <c r="R3" s="739"/>
      <c r="S3" s="739"/>
    </row>
    <row r="4" spans="1:23" s="43" customFormat="1" ht="15.2" customHeight="1">
      <c r="A4" s="833" t="s">
        <v>1183</v>
      </c>
      <c r="B4" s="826" t="s">
        <v>895</v>
      </c>
      <c r="C4" s="52" t="s">
        <v>660</v>
      </c>
      <c r="D4" s="223">
        <f>부단수!I6</f>
        <v>153278992</v>
      </c>
      <c r="E4" s="223">
        <f>부단수원가!E4</f>
        <v>117158010</v>
      </c>
      <c r="F4" s="223">
        <f>부단수원가!F4</f>
        <v>104491200</v>
      </c>
      <c r="G4" s="303">
        <f>IFERROR(F4/E4,"")</f>
        <v>0.89188268049278063</v>
      </c>
      <c r="H4" s="53"/>
      <c r="I4" s="53"/>
      <c r="J4" s="53"/>
      <c r="K4" s="53"/>
      <c r="L4" s="53"/>
      <c r="M4" s="53"/>
      <c r="N4" s="53"/>
      <c r="O4" s="53"/>
      <c r="P4" s="53"/>
      <c r="Q4" s="54"/>
      <c r="R4" s="53"/>
      <c r="S4" s="55"/>
      <c r="T4" s="56"/>
    </row>
    <row r="5" spans="1:23" s="660" customFormat="1" ht="15.2" customHeight="1" outlineLevel="1">
      <c r="A5" s="834"/>
      <c r="B5" s="827"/>
      <c r="C5" s="657" t="s">
        <v>1096</v>
      </c>
      <c r="D5" s="663">
        <f>부단수!I7</f>
        <v>153278992</v>
      </c>
      <c r="E5" s="664">
        <f>부단수원가!E5</f>
        <v>117158010</v>
      </c>
      <c r="F5" s="664">
        <f>부단수원가!F5</f>
        <v>104491200</v>
      </c>
      <c r="G5" s="757">
        <f>IFERROR(F5/E5,"")</f>
        <v>0.89188268049278063</v>
      </c>
      <c r="Q5" s="661"/>
      <c r="S5" s="662"/>
      <c r="T5" s="197"/>
    </row>
    <row r="6" spans="1:23" s="43" customFormat="1" ht="15.2" customHeight="1">
      <c r="A6" s="834"/>
      <c r="B6" s="827"/>
      <c r="C6" s="57" t="s">
        <v>661</v>
      </c>
      <c r="D6" s="224">
        <v>0</v>
      </c>
      <c r="E6" s="298">
        <f>부단수원가!E6</f>
        <v>0</v>
      </c>
      <c r="F6" s="298">
        <f>부단수원가!F6</f>
        <v>0</v>
      </c>
      <c r="G6" s="756" t="str">
        <f t="shared" ref="G6:G72" si="0">IFERROR(F6/E6,"")</f>
        <v/>
      </c>
      <c r="Q6" s="58"/>
      <c r="S6" s="59"/>
      <c r="T6" s="56"/>
    </row>
    <row r="7" spans="1:23" s="660" customFormat="1" ht="15.2" customHeight="1" outlineLevel="1">
      <c r="A7" s="834"/>
      <c r="B7" s="827"/>
      <c r="C7" s="657" t="s">
        <v>661</v>
      </c>
      <c r="D7" s="663">
        <v>0</v>
      </c>
      <c r="E7" s="664">
        <f>부단수원가!E7</f>
        <v>0</v>
      </c>
      <c r="F7" s="664">
        <f>부단수원가!F7</f>
        <v>0</v>
      </c>
      <c r="G7" s="757" t="str">
        <f t="shared" ref="G7" si="1">IFERROR(F7/E7,"")</f>
        <v/>
      </c>
      <c r="Q7" s="661"/>
      <c r="S7" s="662"/>
      <c r="T7" s="197"/>
    </row>
    <row r="8" spans="1:23" s="43" customFormat="1" ht="15.2" customHeight="1">
      <c r="A8" s="834"/>
      <c r="B8" s="827"/>
      <c r="C8" s="60" t="s">
        <v>662</v>
      </c>
      <c r="D8" s="225">
        <f>D4+D6</f>
        <v>153278992</v>
      </c>
      <c r="E8" s="299">
        <f>부단수원가!E8</f>
        <v>117158010</v>
      </c>
      <c r="F8" s="299">
        <f>부단수원가!F8</f>
        <v>104491200</v>
      </c>
      <c r="G8" s="300">
        <f t="shared" si="0"/>
        <v>0.89188268049278063</v>
      </c>
      <c r="H8" s="61"/>
      <c r="I8" s="61"/>
      <c r="J8" s="61"/>
      <c r="K8" s="61"/>
      <c r="L8" s="61"/>
      <c r="M8" s="61"/>
      <c r="N8" s="61"/>
      <c r="O8" s="61"/>
      <c r="P8" s="61"/>
      <c r="Q8" s="62"/>
      <c r="R8" s="61"/>
      <c r="S8" s="63"/>
      <c r="T8" s="56"/>
    </row>
    <row r="9" spans="1:23" s="660" customFormat="1" ht="15.2" customHeight="1" outlineLevel="1">
      <c r="A9" s="834"/>
      <c r="B9" s="828"/>
      <c r="C9" s="665" t="s">
        <v>662</v>
      </c>
      <c r="D9" s="666">
        <f>D5+D7</f>
        <v>153278992</v>
      </c>
      <c r="E9" s="667">
        <f>부단수원가!E9</f>
        <v>117158010</v>
      </c>
      <c r="F9" s="667">
        <f>부단수원가!F9</f>
        <v>104491200</v>
      </c>
      <c r="G9" s="668">
        <f t="shared" ref="G9" si="2">IFERROR(F9/E9,"")</f>
        <v>0.89188268049278063</v>
      </c>
      <c r="H9" s="669"/>
      <c r="I9" s="669"/>
      <c r="J9" s="669"/>
      <c r="K9" s="669"/>
      <c r="L9" s="669"/>
      <c r="M9" s="669"/>
      <c r="N9" s="669"/>
      <c r="O9" s="669"/>
      <c r="P9" s="669"/>
      <c r="Q9" s="670"/>
      <c r="R9" s="669"/>
      <c r="S9" s="671"/>
      <c r="T9" s="197"/>
    </row>
    <row r="10" spans="1:23" s="43" customFormat="1" ht="15.2" customHeight="1">
      <c r="A10" s="834"/>
      <c r="B10" s="829" t="s">
        <v>896</v>
      </c>
      <c r="C10" s="60" t="s">
        <v>663</v>
      </c>
      <c r="D10" s="225">
        <f>부단수!K6</f>
        <v>56787340</v>
      </c>
      <c r="E10" s="299">
        <f>부단수원가!E10</f>
        <v>40395673</v>
      </c>
      <c r="F10" s="299">
        <f>부단수원가!F10</f>
        <v>39847240</v>
      </c>
      <c r="G10" s="300">
        <f t="shared" si="0"/>
        <v>0.98642347164261879</v>
      </c>
      <c r="H10" s="61"/>
      <c r="I10" s="61"/>
      <c r="J10" s="61"/>
      <c r="K10" s="64"/>
      <c r="L10" s="64"/>
      <c r="M10" s="64"/>
      <c r="N10" s="61"/>
      <c r="O10" s="61"/>
      <c r="P10" s="61"/>
      <c r="Q10" s="62"/>
      <c r="R10" s="61"/>
      <c r="S10" s="63"/>
      <c r="T10" s="56"/>
      <c r="V10" s="56"/>
      <c r="W10" s="197"/>
    </row>
    <row r="11" spans="1:23" s="660" customFormat="1" ht="15.2" customHeight="1" outlineLevel="1">
      <c r="A11" s="834"/>
      <c r="B11" s="827"/>
      <c r="C11" s="665" t="s">
        <v>663</v>
      </c>
      <c r="D11" s="666">
        <f>부단수!K7</f>
        <v>56787340</v>
      </c>
      <c r="E11" s="667">
        <f>부단수원가!E11</f>
        <v>40395673</v>
      </c>
      <c r="F11" s="667">
        <f>부단수원가!F11</f>
        <v>39847240</v>
      </c>
      <c r="G11" s="668">
        <f t="shared" ref="G11" si="3">IFERROR(F11/E11,"")</f>
        <v>0.98642347164261879</v>
      </c>
      <c r="H11" s="669"/>
      <c r="I11" s="669"/>
      <c r="J11" s="669"/>
      <c r="K11" s="672"/>
      <c r="L11" s="672"/>
      <c r="M11" s="672"/>
      <c r="N11" s="669"/>
      <c r="O11" s="669"/>
      <c r="P11" s="669"/>
      <c r="Q11" s="670"/>
      <c r="R11" s="669"/>
      <c r="S11" s="671"/>
      <c r="T11" s="197"/>
      <c r="V11" s="197"/>
      <c r="W11" s="197"/>
    </row>
    <row r="12" spans="1:23" s="43" customFormat="1" ht="15.2" customHeight="1">
      <c r="A12" s="834"/>
      <c r="B12" s="827"/>
      <c r="C12" s="65" t="s">
        <v>664</v>
      </c>
      <c r="D12" s="226">
        <f>INT(D10*I12)</f>
        <v>8120589</v>
      </c>
      <c r="E12" s="301">
        <f>부단수원가!E12</f>
        <v>5776581</v>
      </c>
      <c r="F12" s="301">
        <f>부단수원가!F12</f>
        <v>5698155</v>
      </c>
      <c r="G12" s="302">
        <f t="shared" si="0"/>
        <v>0.98642345705876888</v>
      </c>
      <c r="H12" s="67" t="s">
        <v>665</v>
      </c>
      <c r="I12" s="68">
        <v>0.14299999999999999</v>
      </c>
      <c r="J12" s="68"/>
      <c r="K12" s="69"/>
      <c r="L12" s="69"/>
      <c r="M12" s="69"/>
      <c r="N12" s="66"/>
      <c r="O12" s="66"/>
      <c r="P12" s="66"/>
      <c r="Q12" s="70"/>
      <c r="R12" s="66"/>
      <c r="S12" s="71"/>
      <c r="T12" s="56"/>
    </row>
    <row r="13" spans="1:23" s="660" customFormat="1" ht="15.2" customHeight="1" outlineLevel="1">
      <c r="A13" s="834"/>
      <c r="B13" s="827"/>
      <c r="C13" s="673" t="s">
        <v>664</v>
      </c>
      <c r="D13" s="674">
        <f>INT(D11*I13)</f>
        <v>8120589</v>
      </c>
      <c r="E13" s="675">
        <f>부단수원가!E13</f>
        <v>5776581</v>
      </c>
      <c r="F13" s="675">
        <f>부단수원가!F13</f>
        <v>5698155</v>
      </c>
      <c r="G13" s="676">
        <f t="shared" ref="G13" si="4">IFERROR(F13/E13,"")</f>
        <v>0.98642345705876888</v>
      </c>
      <c r="H13" s="677" t="s">
        <v>665</v>
      </c>
      <c r="I13" s="678">
        <v>0.14299999999999999</v>
      </c>
      <c r="J13" s="678"/>
      <c r="K13" s="679"/>
      <c r="L13" s="679"/>
      <c r="M13" s="679"/>
      <c r="N13" s="680"/>
      <c r="O13" s="680"/>
      <c r="P13" s="680"/>
      <c r="Q13" s="681"/>
      <c r="R13" s="680"/>
      <c r="S13" s="682"/>
      <c r="T13" s="197"/>
    </row>
    <row r="14" spans="1:23" s="43" customFormat="1" ht="15.2" customHeight="1">
      <c r="A14" s="834"/>
      <c r="B14" s="827"/>
      <c r="C14" s="65" t="s">
        <v>662</v>
      </c>
      <c r="D14" s="226">
        <f>SUM(D10:D12)</f>
        <v>121695269</v>
      </c>
      <c r="E14" s="301">
        <f>부단수원가!E14</f>
        <v>46172254</v>
      </c>
      <c r="F14" s="301">
        <f>부단수원가!F14</f>
        <v>45545395</v>
      </c>
      <c r="G14" s="302">
        <f t="shared" si="0"/>
        <v>0.98642346981804263</v>
      </c>
      <c r="H14" s="66"/>
      <c r="I14" s="66"/>
      <c r="J14" s="66"/>
      <c r="K14" s="66"/>
      <c r="L14" s="66"/>
      <c r="M14" s="66"/>
      <c r="N14" s="66"/>
      <c r="O14" s="66"/>
      <c r="P14" s="66"/>
      <c r="Q14" s="70"/>
      <c r="R14" s="66"/>
      <c r="S14" s="71"/>
      <c r="T14" s="56"/>
    </row>
    <row r="15" spans="1:23" s="660" customFormat="1" ht="15.2" customHeight="1" outlineLevel="1">
      <c r="A15" s="834"/>
      <c r="B15" s="828"/>
      <c r="C15" s="673" t="s">
        <v>662</v>
      </c>
      <c r="D15" s="674">
        <f>SUM(D11:D13)</f>
        <v>73028518</v>
      </c>
      <c r="E15" s="675">
        <f>부단수원가!E15</f>
        <v>46172254</v>
      </c>
      <c r="F15" s="675">
        <f>부단수원가!F15</f>
        <v>45545395</v>
      </c>
      <c r="G15" s="676">
        <f t="shared" ref="G15" si="5">IFERROR(F15/E15,"")</f>
        <v>0.98642346981804263</v>
      </c>
      <c r="H15" s="680"/>
      <c r="I15" s="680"/>
      <c r="J15" s="680"/>
      <c r="K15" s="680"/>
      <c r="L15" s="680"/>
      <c r="M15" s="680"/>
      <c r="N15" s="680"/>
      <c r="O15" s="680"/>
      <c r="P15" s="680"/>
      <c r="Q15" s="681"/>
      <c r="R15" s="680"/>
      <c r="S15" s="682"/>
      <c r="T15" s="197"/>
    </row>
    <row r="16" spans="1:23" s="43" customFormat="1" ht="15.2" customHeight="1">
      <c r="A16" s="834"/>
      <c r="B16" s="829" t="s">
        <v>897</v>
      </c>
      <c r="C16" s="57" t="s">
        <v>666</v>
      </c>
      <c r="D16" s="227">
        <f>부단수!M6</f>
        <v>86100296</v>
      </c>
      <c r="E16" s="229">
        <f>부단수원가!E16</f>
        <v>61247444</v>
      </c>
      <c r="F16" s="229">
        <f>부단수원가!F16</f>
        <v>46881796</v>
      </c>
      <c r="G16" s="295">
        <f t="shared" si="0"/>
        <v>0.7654490202072759</v>
      </c>
      <c r="Q16" s="58"/>
      <c r="S16" s="59"/>
      <c r="T16" s="56"/>
      <c r="W16" s="197"/>
    </row>
    <row r="17" spans="1:28" s="660" customFormat="1" ht="15.2" customHeight="1" outlineLevel="1">
      <c r="A17" s="834"/>
      <c r="B17" s="827"/>
      <c r="C17" s="657" t="s">
        <v>666</v>
      </c>
      <c r="D17" s="658">
        <f>부단수!M7</f>
        <v>86100296</v>
      </c>
      <c r="E17" s="683">
        <f>부단수원가!E17</f>
        <v>61247444</v>
      </c>
      <c r="F17" s="683">
        <f>부단수원가!F17</f>
        <v>46881796</v>
      </c>
      <c r="G17" s="684">
        <f t="shared" ref="G17" si="6">IFERROR(F17/E17,"")</f>
        <v>0.7654490202072759</v>
      </c>
      <c r="Q17" s="661"/>
      <c r="S17" s="662"/>
      <c r="T17" s="197"/>
      <c r="W17" s="197"/>
    </row>
    <row r="18" spans="1:28" s="43" customFormat="1" ht="15.2" customHeight="1">
      <c r="A18" s="834"/>
      <c r="B18" s="827"/>
      <c r="C18" s="57" t="s">
        <v>667</v>
      </c>
      <c r="D18" s="227">
        <v>0</v>
      </c>
      <c r="E18" s="227">
        <f>부단수원가!E18</f>
        <v>0</v>
      </c>
      <c r="F18" s="227">
        <f>부단수원가!F18</f>
        <v>0</v>
      </c>
      <c r="G18" s="293" t="str">
        <f t="shared" si="0"/>
        <v/>
      </c>
      <c r="H18" s="758" t="s">
        <v>668</v>
      </c>
      <c r="I18" s="759">
        <v>3.56E-2</v>
      </c>
      <c r="J18" s="759"/>
      <c r="K18" s="42"/>
      <c r="L18" s="42"/>
      <c r="M18" s="42"/>
      <c r="N18" s="72"/>
      <c r="O18" s="72"/>
      <c r="P18" s="72"/>
      <c r="Q18" s="73"/>
      <c r="S18" s="59"/>
      <c r="T18" s="56"/>
      <c r="AB18" s="56"/>
    </row>
    <row r="19" spans="1:28" s="660" customFormat="1" ht="15.2" customHeight="1" outlineLevel="1">
      <c r="A19" s="834"/>
      <c r="B19" s="827"/>
      <c r="C19" s="657" t="s">
        <v>667</v>
      </c>
      <c r="D19" s="658">
        <v>0</v>
      </c>
      <c r="E19" s="658">
        <f>부단수원가!E19</f>
        <v>0</v>
      </c>
      <c r="F19" s="658">
        <f>부단수원가!F19</f>
        <v>0</v>
      </c>
      <c r="G19" s="685" t="str">
        <f t="shared" ref="G19" si="7">IFERROR(F19/E19,"")</f>
        <v/>
      </c>
      <c r="H19" s="760" t="s">
        <v>668</v>
      </c>
      <c r="I19" s="761">
        <v>3.56E-2</v>
      </c>
      <c r="J19" s="761"/>
      <c r="K19" s="762"/>
      <c r="L19" s="762"/>
      <c r="M19" s="762"/>
      <c r="N19" s="686"/>
      <c r="O19" s="686"/>
      <c r="P19" s="686"/>
      <c r="Q19" s="687"/>
      <c r="S19" s="662"/>
      <c r="T19" s="197"/>
      <c r="AB19" s="197"/>
    </row>
    <row r="20" spans="1:28" s="43" customFormat="1" ht="15.2" customHeight="1">
      <c r="A20" s="834"/>
      <c r="B20" s="827"/>
      <c r="C20" s="57" t="s">
        <v>669</v>
      </c>
      <c r="D20" s="227">
        <v>0</v>
      </c>
      <c r="E20" s="227">
        <f>부단수원가!E20</f>
        <v>0</v>
      </c>
      <c r="F20" s="227">
        <f>부단수원가!F20</f>
        <v>0</v>
      </c>
      <c r="G20" s="293" t="str">
        <f t="shared" si="0"/>
        <v/>
      </c>
      <c r="H20" s="759" t="s">
        <v>668</v>
      </c>
      <c r="I20" s="759">
        <v>1.01E-2</v>
      </c>
      <c r="J20" s="759"/>
      <c r="K20" s="42"/>
      <c r="L20" s="42"/>
      <c r="M20" s="42"/>
      <c r="N20" s="72"/>
      <c r="O20" s="72"/>
      <c r="P20" s="72"/>
      <c r="Q20" s="73"/>
      <c r="S20" s="59"/>
      <c r="T20" s="56"/>
    </row>
    <row r="21" spans="1:28" s="660" customFormat="1" ht="15.2" customHeight="1" outlineLevel="1">
      <c r="A21" s="834"/>
      <c r="B21" s="827"/>
      <c r="C21" s="657" t="s">
        <v>669</v>
      </c>
      <c r="D21" s="658">
        <v>0</v>
      </c>
      <c r="E21" s="658">
        <f>부단수원가!E21</f>
        <v>0</v>
      </c>
      <c r="F21" s="658">
        <f>부단수원가!F21</f>
        <v>0</v>
      </c>
      <c r="G21" s="685" t="str">
        <f t="shared" ref="G21" si="8">IFERROR(F21/E21,"")</f>
        <v/>
      </c>
      <c r="H21" s="761" t="s">
        <v>668</v>
      </c>
      <c r="I21" s="761">
        <v>1.01E-2</v>
      </c>
      <c r="J21" s="761"/>
      <c r="K21" s="762"/>
      <c r="L21" s="762"/>
      <c r="M21" s="762"/>
      <c r="N21" s="686"/>
      <c r="O21" s="686"/>
      <c r="P21" s="686"/>
      <c r="Q21" s="687"/>
      <c r="S21" s="662"/>
      <c r="T21" s="197"/>
    </row>
    <row r="22" spans="1:28" s="43" customFormat="1" ht="15.2" customHeight="1">
      <c r="A22" s="834"/>
      <c r="B22" s="827"/>
      <c r="C22" s="200" t="s">
        <v>670</v>
      </c>
      <c r="D22" s="228">
        <f>INT(D10*I22)</f>
        <v>2013111</v>
      </c>
      <c r="E22" s="228">
        <f>부단수원가!E22</f>
        <v>2013111</v>
      </c>
      <c r="F22" s="228">
        <f>부단수원가!F22</f>
        <v>1412584</v>
      </c>
      <c r="G22" s="294">
        <f t="shared" si="0"/>
        <v>0.70169205771564513</v>
      </c>
      <c r="H22" s="758" t="s">
        <v>671</v>
      </c>
      <c r="I22" s="763">
        <v>3.5450000000000002E-2</v>
      </c>
      <c r="J22" s="759"/>
      <c r="K22" s="42"/>
      <c r="L22" s="42"/>
      <c r="M22" s="42"/>
      <c r="N22" s="72"/>
      <c r="O22" s="72"/>
      <c r="P22" s="72"/>
      <c r="Q22" s="58"/>
      <c r="S22" s="59"/>
      <c r="T22" s="72"/>
      <c r="Z22" s="56"/>
      <c r="AA22" s="56"/>
    </row>
    <row r="23" spans="1:28" s="660" customFormat="1" ht="15.2" customHeight="1" outlineLevel="1">
      <c r="A23" s="834"/>
      <c r="B23" s="827"/>
      <c r="C23" s="688" t="s">
        <v>670</v>
      </c>
      <c r="D23" s="689">
        <f>INT(D11*I23)</f>
        <v>2013111</v>
      </c>
      <c r="E23" s="689">
        <f>부단수원가!E23</f>
        <v>1584251</v>
      </c>
      <c r="F23" s="689">
        <f>부단수원가!F23</f>
        <v>1584251</v>
      </c>
      <c r="G23" s="690">
        <f t="shared" ref="G23" si="9">IFERROR(F23/E23,"")</f>
        <v>1</v>
      </c>
      <c r="H23" s="760" t="s">
        <v>671</v>
      </c>
      <c r="I23" s="764">
        <v>3.5450000000000002E-2</v>
      </c>
      <c r="J23" s="761"/>
      <c r="K23" s="762"/>
      <c r="L23" s="762"/>
      <c r="M23" s="762"/>
      <c r="N23" s="686"/>
      <c r="O23" s="686"/>
      <c r="P23" s="686"/>
      <c r="Q23" s="661"/>
      <c r="S23" s="662"/>
      <c r="T23" s="686"/>
      <c r="Z23" s="197"/>
      <c r="AA23" s="197"/>
    </row>
    <row r="24" spans="1:28" s="43" customFormat="1" ht="15.2" customHeight="1">
      <c r="A24" s="834"/>
      <c r="B24" s="827"/>
      <c r="C24" s="200" t="s">
        <v>672</v>
      </c>
      <c r="D24" s="228">
        <f>INT(D10*I24)</f>
        <v>2555430</v>
      </c>
      <c r="E24" s="228">
        <f>부단수원가!E24</f>
        <v>2555430</v>
      </c>
      <c r="F24" s="228">
        <f>부단수원가!F24</f>
        <v>1793125</v>
      </c>
      <c r="G24" s="294">
        <f t="shared" si="0"/>
        <v>0.70169208313277998</v>
      </c>
      <c r="H24" s="758" t="s">
        <v>671</v>
      </c>
      <c r="I24" s="759">
        <v>4.4999999999999998E-2</v>
      </c>
      <c r="J24" s="759"/>
      <c r="K24" s="42"/>
      <c r="L24" s="42"/>
      <c r="M24" s="42"/>
      <c r="N24" s="72"/>
      <c r="O24" s="72"/>
      <c r="P24" s="72"/>
      <c r="Q24" s="58"/>
      <c r="S24" s="59"/>
      <c r="T24" s="72"/>
      <c r="Z24" s="198"/>
      <c r="AA24" s="198"/>
    </row>
    <row r="25" spans="1:28" s="660" customFormat="1" ht="15.2" customHeight="1" outlineLevel="1">
      <c r="A25" s="834"/>
      <c r="B25" s="827"/>
      <c r="C25" s="688" t="s">
        <v>672</v>
      </c>
      <c r="D25" s="689">
        <f>INT(D11*I25)</f>
        <v>2555430</v>
      </c>
      <c r="E25" s="689">
        <f>부단수원가!E25</f>
        <v>2011039</v>
      </c>
      <c r="F25" s="689">
        <f>부단수원가!F25</f>
        <v>2011039</v>
      </c>
      <c r="G25" s="690">
        <f t="shared" ref="G25" si="10">IFERROR(F25/E25,"")</f>
        <v>1</v>
      </c>
      <c r="H25" s="760" t="s">
        <v>671</v>
      </c>
      <c r="I25" s="761">
        <v>4.4999999999999998E-2</v>
      </c>
      <c r="J25" s="761"/>
      <c r="K25" s="762"/>
      <c r="L25" s="762"/>
      <c r="M25" s="762"/>
      <c r="N25" s="686"/>
      <c r="O25" s="686"/>
      <c r="P25" s="686"/>
      <c r="Q25" s="661"/>
      <c r="S25" s="662"/>
      <c r="T25" s="686"/>
      <c r="Z25" s="691"/>
      <c r="AA25" s="691"/>
    </row>
    <row r="26" spans="1:28" s="43" customFormat="1" ht="15.2" customHeight="1">
      <c r="A26" s="834"/>
      <c r="B26" s="827"/>
      <c r="C26" s="200" t="s">
        <v>673</v>
      </c>
      <c r="D26" s="228">
        <f>INT(D22*I26)</f>
        <v>260697</v>
      </c>
      <c r="E26" s="228">
        <f>부단수원가!E26</f>
        <v>260697</v>
      </c>
      <c r="F26" s="228">
        <f>부단수원가!F26</f>
        <v>182929</v>
      </c>
      <c r="G26" s="294">
        <f t="shared" si="0"/>
        <v>0.70169200259304865</v>
      </c>
      <c r="H26" s="758" t="s">
        <v>674</v>
      </c>
      <c r="I26" s="759">
        <v>0.1295</v>
      </c>
      <c r="J26" s="759"/>
      <c r="K26" s="42"/>
      <c r="L26" s="42"/>
      <c r="M26" s="42"/>
      <c r="N26" s="72"/>
      <c r="O26" s="72"/>
      <c r="P26" s="72"/>
      <c r="Q26" s="58"/>
      <c r="S26" s="59"/>
      <c r="T26" s="72"/>
    </row>
    <row r="27" spans="1:28" s="660" customFormat="1" ht="15.2" customHeight="1" outlineLevel="1">
      <c r="A27" s="834"/>
      <c r="B27" s="827"/>
      <c r="C27" s="688" t="s">
        <v>673</v>
      </c>
      <c r="D27" s="689">
        <f>INT(D23*I27)</f>
        <v>260697</v>
      </c>
      <c r="E27" s="689">
        <f>부단수원가!E27</f>
        <v>205160</v>
      </c>
      <c r="F27" s="689">
        <f>부단수원가!F27</f>
        <v>205160</v>
      </c>
      <c r="G27" s="690">
        <f t="shared" ref="G27" si="11">IFERROR(F27/E27,"")</f>
        <v>1</v>
      </c>
      <c r="H27" s="760" t="s">
        <v>674</v>
      </c>
      <c r="I27" s="761">
        <v>0.1295</v>
      </c>
      <c r="J27" s="761"/>
      <c r="K27" s="762"/>
      <c r="L27" s="762"/>
      <c r="M27" s="762"/>
      <c r="N27" s="686"/>
      <c r="O27" s="686"/>
      <c r="P27" s="686"/>
      <c r="Q27" s="661"/>
      <c r="S27" s="662"/>
      <c r="T27" s="686"/>
    </row>
    <row r="28" spans="1:28" s="43" customFormat="1" ht="15.2" customHeight="1">
      <c r="A28" s="834"/>
      <c r="B28" s="827"/>
      <c r="C28" s="200" t="s">
        <v>675</v>
      </c>
      <c r="D28" s="228">
        <v>0</v>
      </c>
      <c r="E28" s="228">
        <f>부단수원가!E28</f>
        <v>0</v>
      </c>
      <c r="F28" s="228">
        <f>부단수원가!F28</f>
        <v>0</v>
      </c>
      <c r="G28" s="294" t="str">
        <f t="shared" si="0"/>
        <v/>
      </c>
      <c r="H28" s="758" t="s">
        <v>671</v>
      </c>
      <c r="I28" s="759">
        <v>2.3E-2</v>
      </c>
      <c r="J28" s="759"/>
      <c r="K28" s="42"/>
      <c r="L28" s="42"/>
      <c r="M28" s="42"/>
      <c r="N28" s="72"/>
      <c r="O28" s="72"/>
      <c r="P28" s="72"/>
      <c r="Q28" s="58"/>
      <c r="S28" s="59"/>
      <c r="T28" s="74"/>
      <c r="W28" s="198"/>
      <c r="Z28" s="72"/>
      <c r="AA28" s="72"/>
    </row>
    <row r="29" spans="1:28" s="660" customFormat="1" ht="15.2" customHeight="1" outlineLevel="1">
      <c r="A29" s="834"/>
      <c r="B29" s="827"/>
      <c r="C29" s="688" t="s">
        <v>675</v>
      </c>
      <c r="D29" s="689">
        <v>0</v>
      </c>
      <c r="E29" s="689">
        <f>부단수원가!E29</f>
        <v>929100</v>
      </c>
      <c r="F29" s="689">
        <f>부단수원가!F29</f>
        <v>916486</v>
      </c>
      <c r="G29" s="690">
        <f t="shared" ref="G29" si="12">IFERROR(F29/E29,"")</f>
        <v>0.9864234205144764</v>
      </c>
      <c r="H29" s="760" t="s">
        <v>671</v>
      </c>
      <c r="I29" s="761">
        <v>2.3E-2</v>
      </c>
      <c r="J29" s="761"/>
      <c r="K29" s="762"/>
      <c r="L29" s="762"/>
      <c r="M29" s="762"/>
      <c r="N29" s="686"/>
      <c r="O29" s="686"/>
      <c r="P29" s="686"/>
      <c r="Q29" s="661"/>
      <c r="S29" s="662"/>
      <c r="T29" s="692"/>
      <c r="W29" s="691"/>
      <c r="Z29" s="686"/>
      <c r="AA29" s="686"/>
    </row>
    <row r="30" spans="1:28" s="43" customFormat="1" ht="15.2" customHeight="1">
      <c r="A30" s="834"/>
      <c r="B30" s="827"/>
      <c r="C30" s="57" t="s">
        <v>676</v>
      </c>
      <c r="D30" s="227">
        <v>0</v>
      </c>
      <c r="E30" s="227">
        <f>부단수원가!E30</f>
        <v>0</v>
      </c>
      <c r="F30" s="227">
        <f>부단수원가!F30</f>
        <v>0</v>
      </c>
      <c r="G30" s="293" t="str">
        <f t="shared" si="0"/>
        <v/>
      </c>
      <c r="H30" s="759" t="s">
        <v>677</v>
      </c>
      <c r="I30" s="759">
        <v>4.0000000000000001E-3</v>
      </c>
      <c r="J30" s="759"/>
      <c r="K30" s="42"/>
      <c r="L30" s="42"/>
      <c r="M30" s="42"/>
      <c r="N30" s="72"/>
      <c r="O30" s="72"/>
      <c r="P30" s="72"/>
      <c r="Q30" s="58"/>
      <c r="S30" s="59"/>
      <c r="T30" s="56"/>
      <c r="Z30" s="199"/>
      <c r="AA30" s="199"/>
    </row>
    <row r="31" spans="1:28" s="660" customFormat="1" ht="15.2" customHeight="1" outlineLevel="1">
      <c r="A31" s="834"/>
      <c r="B31" s="827"/>
      <c r="C31" s="657" t="s">
        <v>676</v>
      </c>
      <c r="D31" s="658">
        <v>0</v>
      </c>
      <c r="E31" s="658">
        <f>부단수원가!E31</f>
        <v>0</v>
      </c>
      <c r="F31" s="658">
        <f>부단수원가!F31</f>
        <v>0</v>
      </c>
      <c r="G31" s="685" t="str">
        <f t="shared" ref="G31" si="13">IFERROR(F31/E31,"")</f>
        <v/>
      </c>
      <c r="H31" s="761" t="s">
        <v>677</v>
      </c>
      <c r="I31" s="761">
        <v>4.0000000000000001E-3</v>
      </c>
      <c r="J31" s="761"/>
      <c r="K31" s="762"/>
      <c r="L31" s="762"/>
      <c r="M31" s="762"/>
      <c r="N31" s="686"/>
      <c r="O31" s="686"/>
      <c r="P31" s="686"/>
      <c r="Q31" s="661"/>
      <c r="S31" s="662"/>
      <c r="T31" s="197"/>
      <c r="Z31" s="693"/>
      <c r="AA31" s="693"/>
    </row>
    <row r="32" spans="1:28" s="43" customFormat="1" ht="15.2" customHeight="1">
      <c r="A32" s="834"/>
      <c r="B32" s="827"/>
      <c r="C32" s="200" t="s">
        <v>696</v>
      </c>
      <c r="D32" s="228">
        <v>0</v>
      </c>
      <c r="E32" s="228">
        <f>부단수원가!E32</f>
        <v>0</v>
      </c>
      <c r="F32" s="228">
        <f>부단수원가!F32</f>
        <v>0</v>
      </c>
      <c r="G32" s="294" t="str">
        <f t="shared" si="0"/>
        <v/>
      </c>
      <c r="H32" s="759"/>
      <c r="I32" s="759"/>
      <c r="J32" s="759"/>
      <c r="K32" s="42"/>
      <c r="L32" s="42"/>
      <c r="M32" s="42"/>
      <c r="N32" s="72"/>
      <c r="O32" s="72"/>
      <c r="P32" s="72"/>
      <c r="Q32" s="58"/>
      <c r="S32" s="59"/>
      <c r="T32" s="197"/>
      <c r="Z32" s="56"/>
      <c r="AA32" s="56"/>
    </row>
    <row r="33" spans="1:27" s="660" customFormat="1" ht="15.2" customHeight="1" outlineLevel="1">
      <c r="A33" s="834"/>
      <c r="B33" s="827"/>
      <c r="C33" s="688" t="s">
        <v>696</v>
      </c>
      <c r="D33" s="689">
        <v>0</v>
      </c>
      <c r="E33" s="689">
        <f>부단수원가!E33</f>
        <v>0</v>
      </c>
      <c r="F33" s="689">
        <f>부단수원가!F33</f>
        <v>0</v>
      </c>
      <c r="G33" s="690" t="str">
        <f t="shared" ref="G33" si="14">IFERROR(F33/E33,"")</f>
        <v/>
      </c>
      <c r="H33" s="761"/>
      <c r="I33" s="761"/>
      <c r="J33" s="761"/>
      <c r="K33" s="762"/>
      <c r="L33" s="762"/>
      <c r="M33" s="762"/>
      <c r="N33" s="686"/>
      <c r="O33" s="686"/>
      <c r="P33" s="686"/>
      <c r="Q33" s="661"/>
      <c r="S33" s="662"/>
      <c r="T33" s="197"/>
      <c r="Z33" s="197"/>
      <c r="AA33" s="197"/>
    </row>
    <row r="34" spans="1:27" s="43" customFormat="1" ht="15.2" customHeight="1">
      <c r="A34" s="834"/>
      <c r="B34" s="827"/>
      <c r="C34" s="57" t="s">
        <v>860</v>
      </c>
      <c r="D34" s="229">
        <v>0</v>
      </c>
      <c r="E34" s="229">
        <f>부단수원가!E34</f>
        <v>0</v>
      </c>
      <c r="F34" s="229">
        <f>부단수원가!F34</f>
        <v>0</v>
      </c>
      <c r="G34" s="295" t="str">
        <f t="shared" si="0"/>
        <v/>
      </c>
      <c r="H34" s="759"/>
      <c r="I34" s="759"/>
      <c r="J34" s="759"/>
      <c r="K34" s="42"/>
      <c r="L34" s="42"/>
      <c r="M34" s="42"/>
      <c r="N34" s="72"/>
      <c r="O34" s="72"/>
      <c r="P34" s="72"/>
      <c r="Q34" s="58"/>
      <c r="S34" s="59"/>
      <c r="T34" s="197"/>
      <c r="Z34" s="56"/>
      <c r="AA34" s="56"/>
    </row>
    <row r="35" spans="1:27" s="660" customFormat="1" ht="15.2" customHeight="1" outlineLevel="1">
      <c r="A35" s="834"/>
      <c r="B35" s="827"/>
      <c r="C35" s="657" t="s">
        <v>860</v>
      </c>
      <c r="D35" s="683">
        <v>0</v>
      </c>
      <c r="E35" s="683">
        <f>부단수원가!E35</f>
        <v>0</v>
      </c>
      <c r="F35" s="683">
        <f>부단수원가!F35</f>
        <v>0</v>
      </c>
      <c r="G35" s="684" t="str">
        <f t="shared" ref="G35" si="15">IFERROR(F35/E35,"")</f>
        <v/>
      </c>
      <c r="H35" s="761"/>
      <c r="I35" s="761"/>
      <c r="J35" s="761"/>
      <c r="K35" s="762"/>
      <c r="L35" s="762"/>
      <c r="M35" s="762"/>
      <c r="N35" s="686"/>
      <c r="O35" s="686"/>
      <c r="P35" s="686"/>
      <c r="Q35" s="661"/>
      <c r="S35" s="662"/>
      <c r="T35" s="197"/>
      <c r="Z35" s="197"/>
      <c r="AA35" s="197"/>
    </row>
    <row r="36" spans="1:27" s="43" customFormat="1" ht="15.2" customHeight="1">
      <c r="A36" s="834"/>
      <c r="B36" s="827"/>
      <c r="C36" s="200" t="s">
        <v>643</v>
      </c>
      <c r="D36" s="228">
        <v>0</v>
      </c>
      <c r="E36" s="228">
        <f>부단수원가!E36</f>
        <v>0</v>
      </c>
      <c r="F36" s="228">
        <f>부단수원가!F36</f>
        <v>0</v>
      </c>
      <c r="G36" s="294" t="str">
        <f t="shared" si="0"/>
        <v/>
      </c>
      <c r="H36" s="759"/>
      <c r="I36" s="759"/>
      <c r="J36" s="759"/>
      <c r="K36" s="42"/>
      <c r="L36" s="42"/>
      <c r="M36" s="42"/>
      <c r="N36" s="72"/>
      <c r="O36" s="72"/>
      <c r="P36" s="72"/>
      <c r="Q36" s="58"/>
      <c r="S36" s="59"/>
      <c r="T36" s="56"/>
      <c r="Z36" s="198"/>
      <c r="AA36" s="198"/>
    </row>
    <row r="37" spans="1:27" s="660" customFormat="1" ht="15.2" customHeight="1" outlineLevel="1">
      <c r="A37" s="834"/>
      <c r="B37" s="827"/>
      <c r="C37" s="688" t="s">
        <v>643</v>
      </c>
      <c r="D37" s="689">
        <v>0</v>
      </c>
      <c r="E37" s="689">
        <f>부단수원가!E37</f>
        <v>0</v>
      </c>
      <c r="F37" s="689">
        <f>부단수원가!F37</f>
        <v>0</v>
      </c>
      <c r="G37" s="690" t="str">
        <f t="shared" ref="G37" si="16">IFERROR(F37/E37,"")</f>
        <v/>
      </c>
      <c r="H37" s="761"/>
      <c r="I37" s="761"/>
      <c r="J37" s="761"/>
      <c r="K37" s="762"/>
      <c r="L37" s="762"/>
      <c r="M37" s="762"/>
      <c r="N37" s="686"/>
      <c r="O37" s="686"/>
      <c r="P37" s="686"/>
      <c r="Q37" s="661"/>
      <c r="S37" s="662"/>
      <c r="T37" s="197"/>
      <c r="Z37" s="691"/>
      <c r="AA37" s="691"/>
    </row>
    <row r="38" spans="1:27" s="43" customFormat="1" ht="15.2" customHeight="1">
      <c r="A38" s="834"/>
      <c r="B38" s="827"/>
      <c r="C38" s="200" t="s">
        <v>678</v>
      </c>
      <c r="D38" s="228">
        <f>INT(((D8+D10)*I38+K38)*O38)*0</f>
        <v>0</v>
      </c>
      <c r="E38" s="228">
        <f>부단수원가!E38</f>
        <v>0</v>
      </c>
      <c r="F38" s="228">
        <f>부단수원가!F38</f>
        <v>0</v>
      </c>
      <c r="G38" s="294" t="str">
        <f t="shared" si="0"/>
        <v/>
      </c>
      <c r="H38" s="759" t="s">
        <v>873</v>
      </c>
      <c r="I38" s="759">
        <v>1.9900000000000001E-2</v>
      </c>
      <c r="J38" s="765" t="s">
        <v>870</v>
      </c>
      <c r="K38" s="841">
        <v>0</v>
      </c>
      <c r="L38" s="841"/>
      <c r="M38" s="766" t="s">
        <v>874</v>
      </c>
      <c r="N38" s="767" t="s">
        <v>872</v>
      </c>
      <c r="O38" s="768">
        <v>1.2</v>
      </c>
      <c r="P38" s="769"/>
      <c r="Q38" s="75" t="s">
        <v>679</v>
      </c>
      <c r="R38" s="76"/>
      <c r="S38" s="59"/>
      <c r="T38" s="56"/>
      <c r="U38" s="198"/>
    </row>
    <row r="39" spans="1:27" s="660" customFormat="1" ht="15.2" customHeight="1" outlineLevel="1">
      <c r="A39" s="834"/>
      <c r="B39" s="827"/>
      <c r="C39" s="688" t="s">
        <v>678</v>
      </c>
      <c r="D39" s="689">
        <f>INT(((D9+D11)*I39+K39)*O39)*0</f>
        <v>0</v>
      </c>
      <c r="E39" s="689">
        <f>부단수원가!E39</f>
        <v>0</v>
      </c>
      <c r="F39" s="689">
        <f>부단수원가!F39</f>
        <v>0</v>
      </c>
      <c r="G39" s="690" t="str">
        <f t="shared" ref="G39" si="17">IFERROR(F39/E39,"")</f>
        <v/>
      </c>
      <c r="H39" s="761" t="s">
        <v>873</v>
      </c>
      <c r="I39" s="761">
        <v>1.9900000000000001E-2</v>
      </c>
      <c r="J39" s="793" t="s">
        <v>870</v>
      </c>
      <c r="K39" s="842">
        <v>0</v>
      </c>
      <c r="L39" s="842"/>
      <c r="M39" s="794" t="s">
        <v>874</v>
      </c>
      <c r="N39" s="795" t="s">
        <v>872</v>
      </c>
      <c r="O39" s="796">
        <v>1.2</v>
      </c>
      <c r="P39" s="797"/>
      <c r="Q39" s="694" t="s">
        <v>679</v>
      </c>
      <c r="R39" s="695"/>
      <c r="S39" s="662"/>
      <c r="T39" s="197"/>
      <c r="U39" s="691"/>
    </row>
    <row r="40" spans="1:27" s="43" customFormat="1" ht="15.2" customHeight="1">
      <c r="A40" s="834"/>
      <c r="B40" s="827"/>
      <c r="C40" s="57" t="s">
        <v>680</v>
      </c>
      <c r="D40" s="227">
        <v>0</v>
      </c>
      <c r="E40" s="227">
        <f>부단수원가!E40</f>
        <v>0</v>
      </c>
      <c r="F40" s="227">
        <f>부단수원가!F40</f>
        <v>0</v>
      </c>
      <c r="G40" s="293" t="str">
        <f t="shared" si="0"/>
        <v/>
      </c>
      <c r="H40" s="759" t="s">
        <v>681</v>
      </c>
      <c r="I40" s="759">
        <v>5.0000000000000001E-3</v>
      </c>
      <c r="J40" s="759"/>
      <c r="K40" s="42"/>
      <c r="L40" s="42"/>
      <c r="M40" s="42"/>
      <c r="N40" s="72"/>
      <c r="O40" s="72"/>
      <c r="P40" s="72"/>
      <c r="Q40" s="75" t="s">
        <v>871</v>
      </c>
      <c r="S40" s="59"/>
      <c r="T40" s="56"/>
      <c r="Z40" s="198"/>
      <c r="AA40" s="198"/>
    </row>
    <row r="41" spans="1:27" s="660" customFormat="1" ht="15.2" customHeight="1" outlineLevel="1">
      <c r="A41" s="834"/>
      <c r="B41" s="827"/>
      <c r="C41" s="657" t="s">
        <v>680</v>
      </c>
      <c r="D41" s="658">
        <v>0</v>
      </c>
      <c r="E41" s="658">
        <f>부단수원가!E41</f>
        <v>0</v>
      </c>
      <c r="F41" s="658">
        <f>부단수원가!F41</f>
        <v>0</v>
      </c>
      <c r="G41" s="685" t="str">
        <f t="shared" ref="G41" si="18">IFERROR(F41/E41,"")</f>
        <v/>
      </c>
      <c r="H41" s="761" t="s">
        <v>681</v>
      </c>
      <c r="I41" s="761">
        <v>5.0000000000000001E-3</v>
      </c>
      <c r="J41" s="761"/>
      <c r="K41" s="762"/>
      <c r="L41" s="762"/>
      <c r="M41" s="762"/>
      <c r="N41" s="686"/>
      <c r="O41" s="686"/>
      <c r="P41" s="686"/>
      <c r="Q41" s="694" t="s">
        <v>871</v>
      </c>
      <c r="S41" s="662"/>
      <c r="T41" s="197"/>
      <c r="Z41" s="691"/>
      <c r="AA41" s="691"/>
    </row>
    <row r="42" spans="1:27" s="43" customFormat="1" ht="15.2" customHeight="1">
      <c r="A42" s="834"/>
      <c r="B42" s="827"/>
      <c r="C42" s="57" t="s">
        <v>865</v>
      </c>
      <c r="D42" s="227">
        <v>0</v>
      </c>
      <c r="E42" s="227">
        <f>부단수원가!E42</f>
        <v>0</v>
      </c>
      <c r="F42" s="227">
        <f>부단수원가!F42</f>
        <v>0</v>
      </c>
      <c r="G42" s="293" t="str">
        <f t="shared" si="0"/>
        <v/>
      </c>
      <c r="H42" s="759"/>
      <c r="I42" s="759"/>
      <c r="J42" s="759"/>
      <c r="K42" s="42"/>
      <c r="L42" s="42"/>
      <c r="M42" s="42"/>
      <c r="N42" s="72"/>
      <c r="O42" s="72"/>
      <c r="P42" s="72"/>
      <c r="Q42" s="75"/>
      <c r="S42" s="59"/>
      <c r="T42" s="56"/>
    </row>
    <row r="43" spans="1:27" s="660" customFormat="1" ht="15.2" customHeight="1" outlineLevel="1">
      <c r="A43" s="834"/>
      <c r="B43" s="827"/>
      <c r="C43" s="657" t="s">
        <v>865</v>
      </c>
      <c r="D43" s="658">
        <v>0</v>
      </c>
      <c r="E43" s="658">
        <f>부단수원가!E43</f>
        <v>0</v>
      </c>
      <c r="F43" s="658">
        <f>부단수원가!F43</f>
        <v>0</v>
      </c>
      <c r="G43" s="685" t="str">
        <f t="shared" ref="G43" si="19">IFERROR(F43/E43,"")</f>
        <v/>
      </c>
      <c r="H43" s="761"/>
      <c r="I43" s="761"/>
      <c r="J43" s="761"/>
      <c r="K43" s="762"/>
      <c r="L43" s="762"/>
      <c r="M43" s="762"/>
      <c r="N43" s="686"/>
      <c r="O43" s="686"/>
      <c r="P43" s="686"/>
      <c r="Q43" s="694"/>
      <c r="S43" s="662"/>
      <c r="T43" s="197"/>
    </row>
    <row r="44" spans="1:27" s="43" customFormat="1" ht="15.2" customHeight="1">
      <c r="A44" s="834"/>
      <c r="B44" s="827"/>
      <c r="C44" s="57" t="s">
        <v>859</v>
      </c>
      <c r="D44" s="227">
        <v>0</v>
      </c>
      <c r="E44" s="227">
        <f>부단수원가!E44</f>
        <v>0</v>
      </c>
      <c r="F44" s="227">
        <f>부단수원가!F44</f>
        <v>0</v>
      </c>
      <c r="G44" s="293" t="str">
        <f t="shared" si="0"/>
        <v/>
      </c>
      <c r="H44" s="759"/>
      <c r="I44" s="759"/>
      <c r="J44" s="759"/>
      <c r="K44" s="42"/>
      <c r="L44" s="42"/>
      <c r="M44" s="42"/>
      <c r="N44" s="72"/>
      <c r="O44" s="72"/>
      <c r="P44" s="72"/>
      <c r="Q44" s="75"/>
      <c r="S44" s="59"/>
      <c r="T44" s="56"/>
      <c r="Z44" s="72"/>
      <c r="AA44" s="72"/>
    </row>
    <row r="45" spans="1:27" s="660" customFormat="1" ht="15.2" customHeight="1" outlineLevel="1">
      <c r="A45" s="835"/>
      <c r="B45" s="836"/>
      <c r="C45" s="798" t="s">
        <v>859</v>
      </c>
      <c r="D45" s="799">
        <v>0</v>
      </c>
      <c r="E45" s="799">
        <f>부단수원가!E45</f>
        <v>0</v>
      </c>
      <c r="F45" s="799">
        <f>부단수원가!F45</f>
        <v>0</v>
      </c>
      <c r="G45" s="800" t="str">
        <f t="shared" ref="G45" si="20">IFERROR(F45/E45,"")</f>
        <v/>
      </c>
      <c r="H45" s="773"/>
      <c r="I45" s="773"/>
      <c r="J45" s="773"/>
      <c r="K45" s="801"/>
      <c r="L45" s="801"/>
      <c r="M45" s="801"/>
      <c r="N45" s="802"/>
      <c r="O45" s="802"/>
      <c r="P45" s="802"/>
      <c r="Q45" s="779"/>
      <c r="R45" s="803"/>
      <c r="S45" s="781"/>
      <c r="T45" s="197"/>
      <c r="Z45" s="686"/>
      <c r="AA45" s="686"/>
    </row>
    <row r="46" spans="1:27" s="43" customFormat="1" ht="15.2" customHeight="1">
      <c r="A46" s="830" t="s">
        <v>1184</v>
      </c>
      <c r="B46" s="826" t="s">
        <v>1185</v>
      </c>
      <c r="C46" s="52" t="s">
        <v>864</v>
      </c>
      <c r="D46" s="223">
        <v>0</v>
      </c>
      <c r="E46" s="223">
        <f>부단수원가!E46</f>
        <v>0</v>
      </c>
      <c r="F46" s="223">
        <f>부단수원가!F46</f>
        <v>0</v>
      </c>
      <c r="G46" s="782" t="str">
        <f t="shared" si="0"/>
        <v/>
      </c>
      <c r="H46" s="783"/>
      <c r="I46" s="783"/>
      <c r="J46" s="783"/>
      <c r="K46" s="656"/>
      <c r="L46" s="656"/>
      <c r="M46" s="656"/>
      <c r="N46" s="784"/>
      <c r="O46" s="784"/>
      <c r="P46" s="784"/>
      <c r="Q46" s="785"/>
      <c r="R46" s="53"/>
      <c r="S46" s="55"/>
      <c r="T46" s="56"/>
    </row>
    <row r="47" spans="1:27" s="660" customFormat="1" ht="15.2" customHeight="1" outlineLevel="1">
      <c r="A47" s="831"/>
      <c r="B47" s="827"/>
      <c r="C47" s="657" t="s">
        <v>864</v>
      </c>
      <c r="D47" s="658">
        <v>0</v>
      </c>
      <c r="E47" s="658">
        <f>부단수원가!E47</f>
        <v>0</v>
      </c>
      <c r="F47" s="658">
        <f>부단수원가!F47</f>
        <v>0</v>
      </c>
      <c r="G47" s="685" t="str">
        <f t="shared" ref="G47" si="21">IFERROR(F47/E47,"")</f>
        <v/>
      </c>
      <c r="H47" s="761"/>
      <c r="I47" s="761"/>
      <c r="J47" s="761"/>
      <c r="K47" s="762"/>
      <c r="L47" s="762"/>
      <c r="M47" s="762"/>
      <c r="N47" s="686"/>
      <c r="O47" s="686"/>
      <c r="P47" s="686"/>
      <c r="Q47" s="694"/>
      <c r="S47" s="662"/>
      <c r="T47" s="197"/>
    </row>
    <row r="48" spans="1:27" s="43" customFormat="1" ht="15.2" customHeight="1">
      <c r="A48" s="831"/>
      <c r="B48" s="827"/>
      <c r="C48" s="57" t="s">
        <v>682</v>
      </c>
      <c r="D48" s="227">
        <v>0</v>
      </c>
      <c r="E48" s="227">
        <f>부단수원가!E48</f>
        <v>0</v>
      </c>
      <c r="F48" s="227">
        <f>부단수원가!F48</f>
        <v>0</v>
      </c>
      <c r="G48" s="293" t="str">
        <f t="shared" si="0"/>
        <v/>
      </c>
      <c r="H48" s="759" t="s">
        <v>681</v>
      </c>
      <c r="I48" s="763">
        <v>8.0999999999999996E-4</v>
      </c>
      <c r="J48" s="759"/>
      <c r="K48" s="42"/>
      <c r="L48" s="42"/>
      <c r="M48" s="42"/>
      <c r="N48" s="72"/>
      <c r="O48" s="72"/>
      <c r="P48" s="72"/>
      <c r="Q48" s="75" t="s">
        <v>683</v>
      </c>
      <c r="R48" s="786"/>
      <c r="S48" s="59"/>
      <c r="T48" s="56"/>
    </row>
    <row r="49" spans="1:20" s="660" customFormat="1" ht="15.2" customHeight="1" outlineLevel="1">
      <c r="A49" s="831"/>
      <c r="B49" s="827"/>
      <c r="C49" s="657" t="s">
        <v>682</v>
      </c>
      <c r="D49" s="658">
        <v>0</v>
      </c>
      <c r="E49" s="658">
        <f>부단수원가!E49</f>
        <v>0</v>
      </c>
      <c r="F49" s="658">
        <f>부단수원가!F49</f>
        <v>0</v>
      </c>
      <c r="G49" s="685" t="str">
        <f t="shared" ref="G49" si="22">IFERROR(F49/E49,"")</f>
        <v/>
      </c>
      <c r="H49" s="761" t="s">
        <v>681</v>
      </c>
      <c r="I49" s="764">
        <v>8.0999999999999996E-4</v>
      </c>
      <c r="J49" s="761"/>
      <c r="K49" s="762"/>
      <c r="L49" s="762"/>
      <c r="M49" s="762"/>
      <c r="N49" s="686"/>
      <c r="O49" s="686"/>
      <c r="P49" s="686"/>
      <c r="Q49" s="694" t="s">
        <v>683</v>
      </c>
      <c r="R49" s="787"/>
      <c r="S49" s="662"/>
      <c r="T49" s="197"/>
    </row>
    <row r="50" spans="1:20" s="43" customFormat="1" ht="15.2" customHeight="1">
      <c r="A50" s="831"/>
      <c r="B50" s="827"/>
      <c r="C50" s="57" t="s">
        <v>684</v>
      </c>
      <c r="D50" s="227">
        <f>INT((0+((D4+D10+D16)-0)*0%*0))</f>
        <v>0</v>
      </c>
      <c r="E50" s="227">
        <f>부단수원가!E50</f>
        <v>0</v>
      </c>
      <c r="F50" s="227">
        <f>부단수원가!F50</f>
        <v>0</v>
      </c>
      <c r="G50" s="293" t="str">
        <f t="shared" si="0"/>
        <v/>
      </c>
      <c r="H50" s="759" t="s">
        <v>685</v>
      </c>
      <c r="I50" s="763"/>
      <c r="J50" s="759"/>
      <c r="K50" s="42"/>
      <c r="L50" s="42"/>
      <c r="M50" s="42"/>
      <c r="N50" s="72"/>
      <c r="O50" s="72"/>
      <c r="P50" s="72"/>
      <c r="Q50" s="75" t="s">
        <v>686</v>
      </c>
      <c r="R50" s="786"/>
      <c r="S50" s="59"/>
      <c r="T50" s="56"/>
    </row>
    <row r="51" spans="1:20" s="660" customFormat="1" ht="15.2" customHeight="1" outlineLevel="1">
      <c r="A51" s="831"/>
      <c r="B51" s="827"/>
      <c r="C51" s="657" t="s">
        <v>684</v>
      </c>
      <c r="D51" s="658">
        <f>INT((0+((D5+D11+D17)-0)*0%*0))</f>
        <v>0</v>
      </c>
      <c r="E51" s="658">
        <f>부단수원가!E51</f>
        <v>0</v>
      </c>
      <c r="F51" s="658">
        <f>부단수원가!F51</f>
        <v>0</v>
      </c>
      <c r="G51" s="685" t="str">
        <f t="shared" ref="G51" si="23">IFERROR(F51/E51,"")</f>
        <v/>
      </c>
      <c r="H51" s="761" t="s">
        <v>685</v>
      </c>
      <c r="I51" s="764"/>
      <c r="J51" s="761"/>
      <c r="K51" s="762"/>
      <c r="L51" s="762"/>
      <c r="M51" s="762"/>
      <c r="N51" s="686"/>
      <c r="O51" s="686"/>
      <c r="P51" s="686"/>
      <c r="Q51" s="694" t="s">
        <v>686</v>
      </c>
      <c r="R51" s="787"/>
      <c r="S51" s="662"/>
      <c r="T51" s="197"/>
    </row>
    <row r="52" spans="1:20" s="43" customFormat="1" ht="15.2" customHeight="1">
      <c r="A52" s="831"/>
      <c r="B52" s="827"/>
      <c r="C52" s="57" t="s">
        <v>687</v>
      </c>
      <c r="D52" s="227">
        <f>INT((D8+D14)*I52)</f>
        <v>15948507</v>
      </c>
      <c r="E52" s="227">
        <f>부단수원가!E52</f>
        <v>9473155</v>
      </c>
      <c r="F52" s="227">
        <f>부단수원가!F52</f>
        <v>8702122</v>
      </c>
      <c r="G52" s="293">
        <f t="shared" si="0"/>
        <v>0.91860863672134574</v>
      </c>
      <c r="H52" s="759" t="s">
        <v>688</v>
      </c>
      <c r="I52" s="759">
        <v>5.8000000000000003E-2</v>
      </c>
      <c r="J52" s="759"/>
      <c r="K52" s="42"/>
      <c r="L52" s="42"/>
      <c r="M52" s="42"/>
      <c r="Q52" s="58"/>
      <c r="S52" s="59"/>
      <c r="T52" s="56"/>
    </row>
    <row r="53" spans="1:20" s="660" customFormat="1" ht="15.2" customHeight="1" outlineLevel="1">
      <c r="A53" s="831"/>
      <c r="B53" s="827"/>
      <c r="C53" s="657" t="s">
        <v>687</v>
      </c>
      <c r="D53" s="658">
        <f>INT((D9+D15)*I53)</f>
        <v>13125835</v>
      </c>
      <c r="E53" s="658">
        <f>부단수원가!E53</f>
        <v>9473155</v>
      </c>
      <c r="F53" s="658">
        <f>부단수원가!F53</f>
        <v>8702122</v>
      </c>
      <c r="G53" s="685">
        <f t="shared" ref="G53" si="24">IFERROR(F53/E53,"")</f>
        <v>0.91860863672134574</v>
      </c>
      <c r="H53" s="761" t="s">
        <v>688</v>
      </c>
      <c r="I53" s="761">
        <v>5.8000000000000003E-2</v>
      </c>
      <c r="J53" s="761"/>
      <c r="K53" s="762"/>
      <c r="L53" s="762"/>
      <c r="M53" s="762"/>
      <c r="Q53" s="661"/>
      <c r="S53" s="662"/>
      <c r="T53" s="197"/>
    </row>
    <row r="54" spans="1:20" s="43" customFormat="1" ht="15.2" customHeight="1">
      <c r="A54" s="831"/>
      <c r="B54" s="827"/>
      <c r="C54" s="77" t="s">
        <v>689</v>
      </c>
      <c r="D54" s="230">
        <f>SUM(D16:D52)</f>
        <v>197807575</v>
      </c>
      <c r="E54" s="230">
        <f>부단수원가!E54</f>
        <v>75549837</v>
      </c>
      <c r="F54" s="230">
        <f>부단수원가!F54</f>
        <v>58972556</v>
      </c>
      <c r="G54" s="296">
        <f t="shared" si="0"/>
        <v>0.78057820296819436</v>
      </c>
      <c r="H54" s="78"/>
      <c r="I54" s="78"/>
      <c r="J54" s="78"/>
      <c r="K54" s="78"/>
      <c r="L54" s="78"/>
      <c r="M54" s="78"/>
      <c r="N54" s="78"/>
      <c r="O54" s="78"/>
      <c r="P54" s="78"/>
      <c r="Q54" s="79"/>
      <c r="R54" s="78"/>
      <c r="S54" s="80"/>
      <c r="T54" s="56"/>
    </row>
    <row r="55" spans="1:20" s="660" customFormat="1" ht="15.2" customHeight="1" outlineLevel="1">
      <c r="A55" s="832"/>
      <c r="B55" s="828"/>
      <c r="C55" s="696" t="s">
        <v>689</v>
      </c>
      <c r="D55" s="697">
        <f>SUM(D17:D53)</f>
        <v>124833114</v>
      </c>
      <c r="E55" s="697">
        <f>부단수원가!E55</f>
        <v>75450149</v>
      </c>
      <c r="F55" s="697">
        <f>부단수원가!F55</f>
        <v>60300854</v>
      </c>
      <c r="G55" s="698">
        <f t="shared" ref="G55" si="25">IFERROR(F55/E55,"")</f>
        <v>0.79921451182289915</v>
      </c>
      <c r="H55" s="699"/>
      <c r="I55" s="699"/>
      <c r="J55" s="699"/>
      <c r="K55" s="699"/>
      <c r="L55" s="699"/>
      <c r="M55" s="699"/>
      <c r="N55" s="699"/>
      <c r="O55" s="699"/>
      <c r="P55" s="699"/>
      <c r="Q55" s="700"/>
      <c r="R55" s="699"/>
      <c r="S55" s="701"/>
      <c r="T55" s="197"/>
    </row>
    <row r="56" spans="1:20" s="43" customFormat="1" ht="15.2" customHeight="1">
      <c r="A56" s="837" t="s">
        <v>690</v>
      </c>
      <c r="B56" s="838"/>
      <c r="C56" s="839"/>
      <c r="D56" s="230">
        <f>INT((D8+D14+D54)*I56)</f>
        <v>28366910</v>
      </c>
      <c r="E56" s="230">
        <f>부단수원가!E56</f>
        <v>14332806</v>
      </c>
      <c r="F56" s="230">
        <f>부단수원가!F56</f>
        <v>12540549</v>
      </c>
      <c r="G56" s="296">
        <f t="shared" si="0"/>
        <v>0.87495421343175928</v>
      </c>
      <c r="H56" s="81" t="s">
        <v>691</v>
      </c>
      <c r="I56" s="81">
        <v>0.06</v>
      </c>
      <c r="J56" s="81"/>
      <c r="K56" s="82"/>
      <c r="L56" s="82"/>
      <c r="M56" s="82"/>
      <c r="N56" s="78"/>
      <c r="O56" s="78"/>
      <c r="P56" s="78"/>
      <c r="Q56" s="79"/>
      <c r="R56" s="78"/>
      <c r="S56" s="80"/>
      <c r="T56" s="56"/>
    </row>
    <row r="57" spans="1:20" s="660" customFormat="1" ht="15.2" customHeight="1" outlineLevel="1">
      <c r="A57" s="820" t="s">
        <v>690</v>
      </c>
      <c r="B57" s="821"/>
      <c r="C57" s="822"/>
      <c r="D57" s="697">
        <f>INT((D9+D15+D55)*I57)</f>
        <v>21068437</v>
      </c>
      <c r="E57" s="697">
        <f>부단수원가!E57</f>
        <v>14326824</v>
      </c>
      <c r="F57" s="697">
        <f>부단수원가!F57</f>
        <v>12620246</v>
      </c>
      <c r="G57" s="698">
        <f t="shared" ref="G57" si="26">IFERROR(F57/E57,"")</f>
        <v>0.88088232255802124</v>
      </c>
      <c r="H57" s="702" t="s">
        <v>691</v>
      </c>
      <c r="I57" s="702">
        <v>0.06</v>
      </c>
      <c r="J57" s="702"/>
      <c r="K57" s="703"/>
      <c r="L57" s="703"/>
      <c r="M57" s="703"/>
      <c r="N57" s="699"/>
      <c r="O57" s="699"/>
      <c r="P57" s="699"/>
      <c r="Q57" s="700"/>
      <c r="R57" s="699"/>
      <c r="S57" s="701"/>
      <c r="T57" s="197"/>
    </row>
    <row r="58" spans="1:20" s="43" customFormat="1" ht="15.2" customHeight="1">
      <c r="A58" s="837" t="s">
        <v>1097</v>
      </c>
      <c r="B58" s="838"/>
      <c r="C58" s="839"/>
      <c r="D58" s="230">
        <f>INT((D14+D54+D56)*I58)-1905</f>
        <v>52178558</v>
      </c>
      <c r="E58" s="230">
        <f>부단수원가!E58</f>
        <v>20405275</v>
      </c>
      <c r="F58" s="230">
        <f>부단수원가!F58</f>
        <v>17550300</v>
      </c>
      <c r="G58" s="296">
        <f t="shared" si="0"/>
        <v>0.86008642373111854</v>
      </c>
      <c r="H58" s="81" t="s">
        <v>1098</v>
      </c>
      <c r="I58" s="81">
        <v>0.15</v>
      </c>
      <c r="J58" s="81"/>
      <c r="K58" s="82"/>
      <c r="L58" s="82"/>
      <c r="M58" s="82"/>
      <c r="N58" s="78"/>
      <c r="O58" s="78"/>
      <c r="P58" s="78"/>
      <c r="Q58" s="79"/>
      <c r="R58" s="78"/>
      <c r="S58" s="80"/>
      <c r="T58" s="56"/>
    </row>
    <row r="59" spans="1:20" s="660" customFormat="1" ht="15.2" customHeight="1" outlineLevel="1">
      <c r="A59" s="820" t="s">
        <v>692</v>
      </c>
      <c r="B59" s="821"/>
      <c r="C59" s="822"/>
      <c r="D59" s="697">
        <f>INT((D15+D55+D57)*I59)-1905</f>
        <v>32837605</v>
      </c>
      <c r="E59" s="697">
        <f>부단수원가!E59</f>
        <v>20347309</v>
      </c>
      <c r="F59" s="697">
        <f>부단수원가!F59</f>
        <v>17769578</v>
      </c>
      <c r="G59" s="698">
        <f t="shared" ref="G59" si="27">IFERROR(F59/E59,"")</f>
        <v>0.87331341947969632</v>
      </c>
      <c r="H59" s="702" t="s">
        <v>1098</v>
      </c>
      <c r="I59" s="702">
        <v>0.15</v>
      </c>
      <c r="J59" s="702"/>
      <c r="K59" s="703"/>
      <c r="L59" s="703"/>
      <c r="M59" s="703"/>
      <c r="N59" s="699"/>
      <c r="O59" s="699"/>
      <c r="P59" s="699"/>
      <c r="Q59" s="700"/>
      <c r="R59" s="699"/>
      <c r="S59" s="701"/>
      <c r="T59" s="197"/>
    </row>
    <row r="60" spans="1:20" s="43" customFormat="1" ht="15.2" customHeight="1">
      <c r="A60" s="837" t="s">
        <v>1099</v>
      </c>
      <c r="B60" s="838"/>
      <c r="C60" s="839"/>
      <c r="D60" s="230">
        <v>0</v>
      </c>
      <c r="E60" s="230">
        <f>부단수원가!E60</f>
        <v>0</v>
      </c>
      <c r="F60" s="230">
        <f>부단수원가!F60</f>
        <v>0</v>
      </c>
      <c r="G60" s="296" t="str">
        <f t="shared" si="0"/>
        <v/>
      </c>
      <c r="H60" s="81" t="s">
        <v>695</v>
      </c>
      <c r="I60" s="81"/>
      <c r="J60" s="81"/>
      <c r="K60" s="82"/>
      <c r="L60" s="82"/>
      <c r="M60" s="82"/>
      <c r="N60" s="78"/>
      <c r="O60" s="78"/>
      <c r="P60" s="78"/>
      <c r="Q60" s="79"/>
      <c r="R60" s="78"/>
      <c r="S60" s="80"/>
      <c r="T60" s="56"/>
    </row>
    <row r="61" spans="1:20" s="660" customFormat="1" ht="15.2" customHeight="1" outlineLevel="1">
      <c r="A61" s="820" t="s">
        <v>1104</v>
      </c>
      <c r="B61" s="821"/>
      <c r="C61" s="822"/>
      <c r="D61" s="697">
        <v>0</v>
      </c>
      <c r="E61" s="697">
        <f>부단수원가!E61</f>
        <v>0</v>
      </c>
      <c r="F61" s="697">
        <f>부단수원가!F61</f>
        <v>0</v>
      </c>
      <c r="G61" s="698" t="str">
        <f t="shared" ref="G61" si="28">IFERROR(F61/E61,"")</f>
        <v/>
      </c>
      <c r="H61" s="702" t="s">
        <v>695</v>
      </c>
      <c r="I61" s="702"/>
      <c r="J61" s="702"/>
      <c r="K61" s="703"/>
      <c r="L61" s="703"/>
      <c r="M61" s="703"/>
      <c r="N61" s="699"/>
      <c r="O61" s="699"/>
      <c r="P61" s="699"/>
      <c r="Q61" s="700"/>
      <c r="R61" s="699"/>
      <c r="S61" s="701"/>
      <c r="T61" s="197"/>
    </row>
    <row r="62" spans="1:20" s="43" customFormat="1" ht="15.2" customHeight="1">
      <c r="A62" s="837" t="s">
        <v>1100</v>
      </c>
      <c r="B62" s="838"/>
      <c r="C62" s="839"/>
      <c r="D62" s="230">
        <v>0</v>
      </c>
      <c r="E62" s="230">
        <f>부단수원가!E62</f>
        <v>0</v>
      </c>
      <c r="F62" s="230">
        <f>부단수원가!F62</f>
        <v>0</v>
      </c>
      <c r="G62" s="296" t="str">
        <f t="shared" si="0"/>
        <v/>
      </c>
      <c r="H62" s="81" t="s">
        <v>863</v>
      </c>
      <c r="I62" s="81"/>
      <c r="J62" s="81"/>
      <c r="K62" s="82"/>
      <c r="L62" s="82"/>
      <c r="M62" s="82"/>
      <c r="N62" s="78"/>
      <c r="O62" s="78"/>
      <c r="P62" s="78"/>
      <c r="Q62" s="79"/>
      <c r="R62" s="78"/>
      <c r="S62" s="80"/>
      <c r="T62" s="56"/>
    </row>
    <row r="63" spans="1:20" s="660" customFormat="1" ht="15.2" customHeight="1" outlineLevel="1">
      <c r="A63" s="820" t="s">
        <v>697</v>
      </c>
      <c r="B63" s="821"/>
      <c r="C63" s="822"/>
      <c r="D63" s="697">
        <v>0</v>
      </c>
      <c r="E63" s="697">
        <f>부단수원가!E63</f>
        <v>0</v>
      </c>
      <c r="F63" s="697">
        <f>부단수원가!F63</f>
        <v>0</v>
      </c>
      <c r="G63" s="698" t="str">
        <f t="shared" ref="G63" si="29">IFERROR(F63/E63,"")</f>
        <v/>
      </c>
      <c r="H63" s="702" t="s">
        <v>863</v>
      </c>
      <c r="I63" s="702"/>
      <c r="J63" s="702"/>
      <c r="K63" s="703"/>
      <c r="L63" s="703"/>
      <c r="M63" s="703"/>
      <c r="N63" s="699"/>
      <c r="O63" s="699"/>
      <c r="P63" s="699"/>
      <c r="Q63" s="700"/>
      <c r="R63" s="699"/>
      <c r="S63" s="701"/>
      <c r="T63" s="197"/>
    </row>
    <row r="64" spans="1:20" s="43" customFormat="1" ht="15.2" customHeight="1">
      <c r="A64" s="837" t="s">
        <v>861</v>
      </c>
      <c r="B64" s="838"/>
      <c r="C64" s="839"/>
      <c r="D64" s="230">
        <v>0</v>
      </c>
      <c r="E64" s="230">
        <f>부단수원가!E64</f>
        <v>0</v>
      </c>
      <c r="F64" s="230">
        <f>부단수원가!F64</f>
        <v>0</v>
      </c>
      <c r="G64" s="296" t="str">
        <f t="shared" si="0"/>
        <v/>
      </c>
      <c r="H64" s="81" t="s">
        <v>1101</v>
      </c>
      <c r="I64" s="81"/>
      <c r="J64" s="81"/>
      <c r="K64" s="82"/>
      <c r="L64" s="82"/>
      <c r="M64" s="82"/>
      <c r="N64" s="78"/>
      <c r="O64" s="78"/>
      <c r="P64" s="78"/>
      <c r="Q64" s="79"/>
      <c r="R64" s="78"/>
      <c r="S64" s="80"/>
      <c r="T64" s="56"/>
    </row>
    <row r="65" spans="1:20" s="660" customFormat="1" ht="15.2" customHeight="1" outlineLevel="1">
      <c r="A65" s="820" t="s">
        <v>861</v>
      </c>
      <c r="B65" s="821"/>
      <c r="C65" s="822"/>
      <c r="D65" s="697">
        <v>0</v>
      </c>
      <c r="E65" s="697">
        <f>부단수원가!E65</f>
        <v>0</v>
      </c>
      <c r="F65" s="697">
        <f>부단수원가!F65</f>
        <v>0</v>
      </c>
      <c r="G65" s="698" t="str">
        <f t="shared" ref="G65" si="30">IFERROR(F65/E65,"")</f>
        <v/>
      </c>
      <c r="H65" s="702" t="s">
        <v>862</v>
      </c>
      <c r="I65" s="702"/>
      <c r="J65" s="702"/>
      <c r="K65" s="703"/>
      <c r="L65" s="703"/>
      <c r="M65" s="703"/>
      <c r="N65" s="699"/>
      <c r="O65" s="699"/>
      <c r="P65" s="699"/>
      <c r="Q65" s="700"/>
      <c r="R65" s="699"/>
      <c r="S65" s="701"/>
      <c r="T65" s="197"/>
    </row>
    <row r="66" spans="1:20" s="43" customFormat="1" ht="15.2" customHeight="1">
      <c r="A66" s="837" t="s">
        <v>698</v>
      </c>
      <c r="B66" s="838"/>
      <c r="C66" s="839"/>
      <c r="D66" s="230">
        <f>D8+D14+D54+D56+D58+D60+D62</f>
        <v>553327304</v>
      </c>
      <c r="E66" s="230">
        <f>부단수원가!E66</f>
        <v>273618182</v>
      </c>
      <c r="F66" s="230">
        <f>부단수원가!F66</f>
        <v>239100000</v>
      </c>
      <c r="G66" s="296">
        <f t="shared" si="0"/>
        <v>0.8738454376544319</v>
      </c>
      <c r="H66" s="81"/>
      <c r="I66" s="81"/>
      <c r="J66" s="81"/>
      <c r="K66" s="82"/>
      <c r="L66" s="82"/>
      <c r="M66" s="82"/>
      <c r="N66" s="78"/>
      <c r="O66" s="78"/>
      <c r="P66" s="78"/>
      <c r="Q66" s="79"/>
      <c r="R66" s="78"/>
      <c r="S66" s="80"/>
      <c r="T66" s="56"/>
    </row>
    <row r="67" spans="1:20" s="660" customFormat="1" ht="15.2" customHeight="1" outlineLevel="1">
      <c r="A67" s="820" t="s">
        <v>698</v>
      </c>
      <c r="B67" s="821"/>
      <c r="C67" s="822"/>
      <c r="D67" s="697">
        <f>D9+D15+D55+D57+D59+D61+D63</f>
        <v>405046666</v>
      </c>
      <c r="E67" s="697">
        <f>부단수원가!E67</f>
        <v>273454546</v>
      </c>
      <c r="F67" s="697">
        <f>부단수원가!F67</f>
        <v>240727273</v>
      </c>
      <c r="G67" s="698">
        <f t="shared" ref="G67" si="31">IFERROR(F67/E67,"")</f>
        <v>0.88031914817755486</v>
      </c>
      <c r="H67" s="702"/>
      <c r="I67" s="702"/>
      <c r="J67" s="702"/>
      <c r="K67" s="703"/>
      <c r="L67" s="703"/>
      <c r="M67" s="703"/>
      <c r="N67" s="699"/>
      <c r="O67" s="699"/>
      <c r="P67" s="699"/>
      <c r="Q67" s="700"/>
      <c r="R67" s="699"/>
      <c r="S67" s="701"/>
      <c r="T67" s="197"/>
    </row>
    <row r="68" spans="1:20" s="43" customFormat="1" ht="15.2" customHeight="1">
      <c r="A68" s="837" t="s">
        <v>699</v>
      </c>
      <c r="B68" s="838"/>
      <c r="C68" s="839"/>
      <c r="D68" s="230">
        <f>INT(D66*I68)</f>
        <v>55332730</v>
      </c>
      <c r="E68" s="230">
        <f>부단수원가!E68</f>
        <v>27361818</v>
      </c>
      <c r="F68" s="230">
        <f>부단수원가!F68</f>
        <v>23910000</v>
      </c>
      <c r="G68" s="296">
        <f t="shared" si="0"/>
        <v>0.87384544404176656</v>
      </c>
      <c r="H68" s="81" t="s">
        <v>700</v>
      </c>
      <c r="I68" s="81">
        <v>0.1</v>
      </c>
      <c r="J68" s="81"/>
      <c r="K68" s="82"/>
      <c r="L68" s="82"/>
      <c r="M68" s="82"/>
      <c r="N68" s="78"/>
      <c r="O68" s="78"/>
      <c r="P68" s="78"/>
      <c r="Q68" s="79"/>
      <c r="R68" s="78"/>
      <c r="S68" s="80"/>
      <c r="T68" s="56"/>
    </row>
    <row r="69" spans="1:20" s="660" customFormat="1" ht="15.2" customHeight="1" outlineLevel="1">
      <c r="A69" s="820" t="s">
        <v>699</v>
      </c>
      <c r="B69" s="821"/>
      <c r="C69" s="822"/>
      <c r="D69" s="697">
        <f>INT(D67*I69)</f>
        <v>40504666</v>
      </c>
      <c r="E69" s="697">
        <f>부단수원가!E69</f>
        <v>27345454</v>
      </c>
      <c r="F69" s="697">
        <f>부단수원가!F69</f>
        <v>24072727</v>
      </c>
      <c r="G69" s="698">
        <f t="shared" ref="G69" si="32">IFERROR(F69/E69,"")</f>
        <v>0.88031915652232362</v>
      </c>
      <c r="H69" s="702" t="s">
        <v>700</v>
      </c>
      <c r="I69" s="702">
        <v>0.1</v>
      </c>
      <c r="J69" s="702"/>
      <c r="K69" s="703"/>
      <c r="L69" s="703"/>
      <c r="M69" s="703"/>
      <c r="N69" s="699"/>
      <c r="O69" s="699"/>
      <c r="P69" s="699"/>
      <c r="Q69" s="700"/>
      <c r="R69" s="699"/>
      <c r="S69" s="701"/>
      <c r="T69" s="197"/>
    </row>
    <row r="70" spans="1:20" s="43" customFormat="1" ht="15.2" customHeight="1">
      <c r="A70" s="837" t="s">
        <v>701</v>
      </c>
      <c r="B70" s="838"/>
      <c r="C70" s="839"/>
      <c r="D70" s="230">
        <f>D66+D68</f>
        <v>608660034</v>
      </c>
      <c r="E70" s="230">
        <f>부단수원가!E70</f>
        <v>300980000</v>
      </c>
      <c r="F70" s="230">
        <f>부단수원가!F70</f>
        <v>263010000</v>
      </c>
      <c r="G70" s="296">
        <f t="shared" si="0"/>
        <v>0.87384543823509864</v>
      </c>
      <c r="H70" s="81" t="s">
        <v>1061</v>
      </c>
      <c r="I70" s="81"/>
      <c r="J70" s="81"/>
      <c r="K70" s="82"/>
      <c r="L70" s="82"/>
      <c r="M70" s="82"/>
      <c r="N70" s="78"/>
      <c r="O70" s="78"/>
      <c r="P70" s="78"/>
      <c r="Q70" s="79"/>
      <c r="R70" s="78"/>
      <c r="S70" s="80"/>
      <c r="T70" s="56"/>
    </row>
    <row r="71" spans="1:20" s="660" customFormat="1" ht="15.2" customHeight="1" outlineLevel="1">
      <c r="A71" s="820" t="s">
        <v>1102</v>
      </c>
      <c r="B71" s="821"/>
      <c r="C71" s="822"/>
      <c r="D71" s="697">
        <f>D67+D69</f>
        <v>445551332</v>
      </c>
      <c r="E71" s="697">
        <f>부단수원가!E71</f>
        <v>300800000</v>
      </c>
      <c r="F71" s="697">
        <f>부단수원가!F71</f>
        <v>264800000</v>
      </c>
      <c r="G71" s="698">
        <f t="shared" ref="G71" si="33">IFERROR(F71/E71,"")</f>
        <v>0.88031914893617025</v>
      </c>
      <c r="H71" s="702" t="s">
        <v>1061</v>
      </c>
      <c r="I71" s="702"/>
      <c r="J71" s="702"/>
      <c r="K71" s="703"/>
      <c r="L71" s="703"/>
      <c r="M71" s="703"/>
      <c r="N71" s="699"/>
      <c r="O71" s="699"/>
      <c r="P71" s="699"/>
      <c r="Q71" s="700"/>
      <c r="R71" s="699"/>
      <c r="S71" s="701"/>
      <c r="T71" s="197"/>
    </row>
    <row r="72" spans="1:20" s="43" customFormat="1" ht="15.2" customHeight="1">
      <c r="A72" s="837" t="s">
        <v>1103</v>
      </c>
      <c r="B72" s="838"/>
      <c r="C72" s="839"/>
      <c r="D72" s="230">
        <f>SUM(D70:D70)</f>
        <v>608660034</v>
      </c>
      <c r="E72" s="230">
        <f>부단수원가!E72</f>
        <v>300980000</v>
      </c>
      <c r="F72" s="230">
        <f>부단수원가!F72</f>
        <v>263010000</v>
      </c>
      <c r="G72" s="296">
        <f t="shared" si="0"/>
        <v>0.87384543823509864</v>
      </c>
      <c r="H72" s="81"/>
      <c r="I72" s="81"/>
      <c r="J72" s="81"/>
      <c r="K72" s="82"/>
      <c r="L72" s="82"/>
      <c r="M72" s="82"/>
      <c r="N72" s="78"/>
      <c r="O72" s="78"/>
      <c r="P72" s="78"/>
      <c r="Q72" s="79"/>
      <c r="R72" s="78"/>
      <c r="S72" s="80"/>
      <c r="T72" s="56"/>
    </row>
    <row r="73" spans="1:20" s="660" customFormat="1" ht="15.2" customHeight="1" outlineLevel="1">
      <c r="A73" s="823" t="s">
        <v>703</v>
      </c>
      <c r="B73" s="824"/>
      <c r="C73" s="825"/>
      <c r="D73" s="713">
        <f>SUM(D71:D71)</f>
        <v>445551332</v>
      </c>
      <c r="E73" s="713">
        <f>부단수원가!E73</f>
        <v>300800000</v>
      </c>
      <c r="F73" s="713">
        <f>부단수원가!F73</f>
        <v>264800000</v>
      </c>
      <c r="G73" s="714">
        <f t="shared" ref="G73" si="34">IFERROR(F73/E73,"")</f>
        <v>0.88031914893617025</v>
      </c>
      <c r="H73" s="788"/>
      <c r="I73" s="788"/>
      <c r="J73" s="788"/>
      <c r="K73" s="789"/>
      <c r="L73" s="789"/>
      <c r="M73" s="789"/>
      <c r="N73" s="715"/>
      <c r="O73" s="715"/>
      <c r="P73" s="715"/>
      <c r="Q73" s="716"/>
      <c r="R73" s="715"/>
      <c r="S73" s="792"/>
      <c r="T73" s="197"/>
    </row>
    <row r="74" spans="1:20">
      <c r="E74" s="232">
        <f>D70*0.8675</f>
        <v>528012579.495</v>
      </c>
      <c r="F74" s="232">
        <f>D70*86.75%*82%</f>
        <v>432970315.18589997</v>
      </c>
    </row>
    <row r="76" spans="1:20">
      <c r="E76" s="232">
        <f>E74*0.82</f>
        <v>432970315.18589997</v>
      </c>
      <c r="F76" s="232">
        <f>F70-F74</f>
        <v>-169960315.18589997</v>
      </c>
    </row>
    <row r="78" spans="1:20">
      <c r="E78" s="233"/>
      <c r="F78" s="233"/>
    </row>
    <row r="79" spans="1:20">
      <c r="F79" s="239"/>
    </row>
    <row r="80" spans="1:20">
      <c r="F80" s="239"/>
    </row>
  </sheetData>
  <autoFilter ref="A3:S45" xr:uid="{00000000-0001-0000-0E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28">
    <mergeCell ref="A67:C67"/>
    <mergeCell ref="H3:P3"/>
    <mergeCell ref="K38:L38"/>
    <mergeCell ref="K39:L39"/>
    <mergeCell ref="A2:B2"/>
    <mergeCell ref="A56:C56"/>
    <mergeCell ref="A58:C58"/>
    <mergeCell ref="A60:C60"/>
    <mergeCell ref="A62:C62"/>
    <mergeCell ref="A57:C57"/>
    <mergeCell ref="A59:C59"/>
    <mergeCell ref="A61:C61"/>
    <mergeCell ref="A69:C69"/>
    <mergeCell ref="A71:C71"/>
    <mergeCell ref="A73:C73"/>
    <mergeCell ref="B4:B9"/>
    <mergeCell ref="B10:B15"/>
    <mergeCell ref="B46:B55"/>
    <mergeCell ref="A46:A55"/>
    <mergeCell ref="A4:A45"/>
    <mergeCell ref="B16:B45"/>
    <mergeCell ref="A68:C68"/>
    <mergeCell ref="A70:C70"/>
    <mergeCell ref="A72:C72"/>
    <mergeCell ref="A64:C64"/>
    <mergeCell ref="A66:C66"/>
    <mergeCell ref="A63:C63"/>
    <mergeCell ref="A65:C65"/>
  </mergeCells>
  <phoneticPr fontId="6" type="noConversion"/>
  <printOptions horizontalCentered="1"/>
  <pageMargins left="0.19685039370078741" right="0.15748031496062992" top="0.35433070866141736" bottom="0.35433070866141736" header="0.43307086614173229" footer="0.19685039370078741"/>
  <pageSetup paperSize="9" scale="78" orientation="landscape" r:id="rId1"/>
  <headerFooter>
    <oddFooter>&amp;C&amp;P/&amp;N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5"/>
  </sheetPr>
  <dimension ref="A1:X67"/>
  <sheetViews>
    <sheetView view="pageBreakPreview" zoomScale="60" zoomScaleNormal="100" workbookViewId="0">
      <selection activeCell="AQ20" sqref="AQ20"/>
    </sheetView>
  </sheetViews>
  <sheetFormatPr defaultRowHeight="17.25"/>
  <cols>
    <col min="1" max="14" width="5.21875" style="343" customWidth="1"/>
    <col min="15" max="22" width="5.21875" style="344" customWidth="1"/>
    <col min="23" max="256" width="8.88671875" style="344"/>
    <col min="257" max="278" width="5.21875" style="344" customWidth="1"/>
    <col min="279" max="512" width="8.88671875" style="344"/>
    <col min="513" max="534" width="5.21875" style="344" customWidth="1"/>
    <col min="535" max="768" width="8.88671875" style="344"/>
    <col min="769" max="790" width="5.21875" style="344" customWidth="1"/>
    <col min="791" max="1024" width="8.88671875" style="344"/>
    <col min="1025" max="1046" width="5.21875" style="344" customWidth="1"/>
    <col min="1047" max="1280" width="8.88671875" style="344"/>
    <col min="1281" max="1302" width="5.21875" style="344" customWidth="1"/>
    <col min="1303" max="1536" width="8.88671875" style="344"/>
    <col min="1537" max="1558" width="5.21875" style="344" customWidth="1"/>
    <col min="1559" max="1792" width="8.88671875" style="344"/>
    <col min="1793" max="1814" width="5.21875" style="344" customWidth="1"/>
    <col min="1815" max="2048" width="8.88671875" style="344"/>
    <col min="2049" max="2070" width="5.21875" style="344" customWidth="1"/>
    <col min="2071" max="2304" width="8.88671875" style="344"/>
    <col min="2305" max="2326" width="5.21875" style="344" customWidth="1"/>
    <col min="2327" max="2560" width="8.88671875" style="344"/>
    <col min="2561" max="2582" width="5.21875" style="344" customWidth="1"/>
    <col min="2583" max="2816" width="8.88671875" style="344"/>
    <col min="2817" max="2838" width="5.21875" style="344" customWidth="1"/>
    <col min="2839" max="3072" width="8.88671875" style="344"/>
    <col min="3073" max="3094" width="5.21875" style="344" customWidth="1"/>
    <col min="3095" max="3328" width="8.88671875" style="344"/>
    <col min="3329" max="3350" width="5.21875" style="344" customWidth="1"/>
    <col min="3351" max="3584" width="8.88671875" style="344"/>
    <col min="3585" max="3606" width="5.21875" style="344" customWidth="1"/>
    <col min="3607" max="3840" width="8.88671875" style="344"/>
    <col min="3841" max="3862" width="5.21875" style="344" customWidth="1"/>
    <col min="3863" max="4096" width="8.88671875" style="344"/>
    <col min="4097" max="4118" width="5.21875" style="344" customWidth="1"/>
    <col min="4119" max="4352" width="8.88671875" style="344"/>
    <col min="4353" max="4374" width="5.21875" style="344" customWidth="1"/>
    <col min="4375" max="4608" width="8.88671875" style="344"/>
    <col min="4609" max="4630" width="5.21875" style="344" customWidth="1"/>
    <col min="4631" max="4864" width="8.88671875" style="344"/>
    <col min="4865" max="4886" width="5.21875" style="344" customWidth="1"/>
    <col min="4887" max="5120" width="8.88671875" style="344"/>
    <col min="5121" max="5142" width="5.21875" style="344" customWidth="1"/>
    <col min="5143" max="5376" width="8.88671875" style="344"/>
    <col min="5377" max="5398" width="5.21875" style="344" customWidth="1"/>
    <col min="5399" max="5632" width="8.88671875" style="344"/>
    <col min="5633" max="5654" width="5.21875" style="344" customWidth="1"/>
    <col min="5655" max="5888" width="8.88671875" style="344"/>
    <col min="5889" max="5910" width="5.21875" style="344" customWidth="1"/>
    <col min="5911" max="6144" width="8.88671875" style="344"/>
    <col min="6145" max="6166" width="5.21875" style="344" customWidth="1"/>
    <col min="6167" max="6400" width="8.88671875" style="344"/>
    <col min="6401" max="6422" width="5.21875" style="344" customWidth="1"/>
    <col min="6423" max="6656" width="8.88671875" style="344"/>
    <col min="6657" max="6678" width="5.21875" style="344" customWidth="1"/>
    <col min="6679" max="6912" width="8.88671875" style="344"/>
    <col min="6913" max="6934" width="5.21875" style="344" customWidth="1"/>
    <col min="6935" max="7168" width="8.88671875" style="344"/>
    <col min="7169" max="7190" width="5.21875" style="344" customWidth="1"/>
    <col min="7191" max="7424" width="8.88671875" style="344"/>
    <col min="7425" max="7446" width="5.21875" style="344" customWidth="1"/>
    <col min="7447" max="7680" width="8.88671875" style="344"/>
    <col min="7681" max="7702" width="5.21875" style="344" customWidth="1"/>
    <col min="7703" max="7936" width="8.88671875" style="344"/>
    <col min="7937" max="7958" width="5.21875" style="344" customWidth="1"/>
    <col min="7959" max="8192" width="8.88671875" style="344"/>
    <col min="8193" max="8214" width="5.21875" style="344" customWidth="1"/>
    <col min="8215" max="8448" width="8.88671875" style="344"/>
    <col min="8449" max="8470" width="5.21875" style="344" customWidth="1"/>
    <col min="8471" max="8704" width="8.88671875" style="344"/>
    <col min="8705" max="8726" width="5.21875" style="344" customWidth="1"/>
    <col min="8727" max="8960" width="8.88671875" style="344"/>
    <col min="8961" max="8982" width="5.21875" style="344" customWidth="1"/>
    <col min="8983" max="9216" width="8.88671875" style="344"/>
    <col min="9217" max="9238" width="5.21875" style="344" customWidth="1"/>
    <col min="9239" max="9472" width="8.88671875" style="344"/>
    <col min="9473" max="9494" width="5.21875" style="344" customWidth="1"/>
    <col min="9495" max="9728" width="8.88671875" style="344"/>
    <col min="9729" max="9750" width="5.21875" style="344" customWidth="1"/>
    <col min="9751" max="9984" width="8.88671875" style="344"/>
    <col min="9985" max="10006" width="5.21875" style="344" customWidth="1"/>
    <col min="10007" max="10240" width="8.88671875" style="344"/>
    <col min="10241" max="10262" width="5.21875" style="344" customWidth="1"/>
    <col min="10263" max="10496" width="8.88671875" style="344"/>
    <col min="10497" max="10518" width="5.21875" style="344" customWidth="1"/>
    <col min="10519" max="10752" width="8.88671875" style="344"/>
    <col min="10753" max="10774" width="5.21875" style="344" customWidth="1"/>
    <col min="10775" max="11008" width="8.88671875" style="344"/>
    <col min="11009" max="11030" width="5.21875" style="344" customWidth="1"/>
    <col min="11031" max="11264" width="8.88671875" style="344"/>
    <col min="11265" max="11286" width="5.21875" style="344" customWidth="1"/>
    <col min="11287" max="11520" width="8.88671875" style="344"/>
    <col min="11521" max="11542" width="5.21875" style="344" customWidth="1"/>
    <col min="11543" max="11776" width="8.88671875" style="344"/>
    <col min="11777" max="11798" width="5.21875" style="344" customWidth="1"/>
    <col min="11799" max="12032" width="8.88671875" style="344"/>
    <col min="12033" max="12054" width="5.21875" style="344" customWidth="1"/>
    <col min="12055" max="12288" width="8.88671875" style="344"/>
    <col min="12289" max="12310" width="5.21875" style="344" customWidth="1"/>
    <col min="12311" max="12544" width="8.88671875" style="344"/>
    <col min="12545" max="12566" width="5.21875" style="344" customWidth="1"/>
    <col min="12567" max="12800" width="8.88671875" style="344"/>
    <col min="12801" max="12822" width="5.21875" style="344" customWidth="1"/>
    <col min="12823" max="13056" width="8.88671875" style="344"/>
    <col min="13057" max="13078" width="5.21875" style="344" customWidth="1"/>
    <col min="13079" max="13312" width="8.88671875" style="344"/>
    <col min="13313" max="13334" width="5.21875" style="344" customWidth="1"/>
    <col min="13335" max="13568" width="8.88671875" style="344"/>
    <col min="13569" max="13590" width="5.21875" style="344" customWidth="1"/>
    <col min="13591" max="13824" width="8.88671875" style="344"/>
    <col min="13825" max="13846" width="5.21875" style="344" customWidth="1"/>
    <col min="13847" max="14080" width="8.88671875" style="344"/>
    <col min="14081" max="14102" width="5.21875" style="344" customWidth="1"/>
    <col min="14103" max="14336" width="8.88671875" style="344"/>
    <col min="14337" max="14358" width="5.21875" style="344" customWidth="1"/>
    <col min="14359" max="14592" width="8.88671875" style="344"/>
    <col min="14593" max="14614" width="5.21875" style="344" customWidth="1"/>
    <col min="14615" max="14848" width="8.88671875" style="344"/>
    <col min="14849" max="14870" width="5.21875" style="344" customWidth="1"/>
    <col min="14871" max="15104" width="8.88671875" style="344"/>
    <col min="15105" max="15126" width="5.21875" style="344" customWidth="1"/>
    <col min="15127" max="15360" width="8.88671875" style="344"/>
    <col min="15361" max="15382" width="5.21875" style="344" customWidth="1"/>
    <col min="15383" max="15616" width="8.88671875" style="344"/>
    <col min="15617" max="15638" width="5.21875" style="344" customWidth="1"/>
    <col min="15639" max="15872" width="8.88671875" style="344"/>
    <col min="15873" max="15894" width="5.21875" style="344" customWidth="1"/>
    <col min="15895" max="16128" width="8.88671875" style="344"/>
    <col min="16129" max="16150" width="5.21875" style="344" customWidth="1"/>
    <col min="16151" max="16384" width="8.88671875" style="344"/>
  </cols>
  <sheetData>
    <row r="1" spans="1:24" s="363" customFormat="1" ht="45" customHeight="1">
      <c r="A1" s="361"/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2"/>
    </row>
    <row r="2" spans="1:24" s="363" customFormat="1" ht="45" customHeight="1">
      <c r="A2" s="361"/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2"/>
    </row>
    <row r="3" spans="1:24" s="363" customFormat="1" ht="45" customHeight="1">
      <c r="A3" s="361"/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2"/>
    </row>
    <row r="4" spans="1:24" s="363" customFormat="1" ht="45" customHeight="1">
      <c r="A4" s="361"/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2"/>
    </row>
    <row r="5" spans="1:24" s="363" customFormat="1" ht="45" customHeight="1">
      <c r="A5" s="361"/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2"/>
    </row>
    <row r="6" spans="1:24" s="363" customFormat="1" ht="45" customHeight="1">
      <c r="A6" s="361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2"/>
    </row>
    <row r="7" spans="1:24" s="364" customFormat="1" ht="45" customHeight="1">
      <c r="A7" s="871" t="s">
        <v>1182</v>
      </c>
      <c r="B7" s="871"/>
      <c r="C7" s="871"/>
      <c r="D7" s="871"/>
      <c r="E7" s="871"/>
      <c r="F7" s="871"/>
      <c r="G7" s="871"/>
      <c r="H7" s="871"/>
      <c r="I7" s="871"/>
      <c r="J7" s="871"/>
      <c r="K7" s="871"/>
      <c r="L7" s="871"/>
      <c r="M7" s="871"/>
      <c r="N7" s="871"/>
      <c r="O7" s="871"/>
      <c r="P7" s="363"/>
      <c r="Q7" s="363"/>
      <c r="R7" s="363"/>
      <c r="S7" s="363"/>
      <c r="T7" s="363"/>
      <c r="U7" s="363"/>
      <c r="V7" s="363"/>
      <c r="W7" s="363"/>
      <c r="X7" s="363"/>
    </row>
    <row r="8" spans="1:24" s="363" customFormat="1" ht="45" customHeight="1">
      <c r="A8" s="361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2"/>
    </row>
    <row r="9" spans="1:24" s="363" customFormat="1" ht="45" customHeight="1">
      <c r="A9" s="361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2"/>
    </row>
    <row r="10" spans="1:24" s="363" customFormat="1" ht="45" customHeight="1">
      <c r="A10" s="361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2"/>
    </row>
    <row r="11" spans="1:24" s="363" customFormat="1" ht="45" customHeight="1">
      <c r="A11" s="361"/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2"/>
    </row>
    <row r="12" spans="1:24" s="363" customFormat="1" ht="45" customHeight="1">
      <c r="A12" s="361"/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2"/>
    </row>
    <row r="13" spans="1:24" s="363" customFormat="1" ht="45" customHeight="1">
      <c r="A13" s="361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2"/>
    </row>
    <row r="14" spans="1:24" s="363" customFormat="1" ht="45" customHeight="1">
      <c r="A14" s="361"/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2"/>
    </row>
    <row r="15" spans="1:24" ht="45" customHeight="1"/>
    <row r="16" spans="1:24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  <row r="32" ht="45" customHeight="1"/>
    <row r="33" spans="23:23" ht="45" customHeight="1"/>
    <row r="34" spans="23:23" ht="45" customHeight="1"/>
    <row r="35" spans="23:23" ht="45" customHeight="1"/>
    <row r="36" spans="23:23" ht="45" customHeight="1"/>
    <row r="37" spans="23:23" ht="45" customHeight="1"/>
    <row r="38" spans="23:23" ht="45" customHeight="1"/>
    <row r="39" spans="23:23" ht="45" customHeight="1"/>
    <row r="40" spans="23:23" ht="45" customHeight="1">
      <c r="W40" s="360"/>
    </row>
    <row r="41" spans="23:23" ht="45" customHeight="1"/>
    <row r="42" spans="23:23" ht="45" customHeight="1"/>
    <row r="43" spans="23:23" ht="45" customHeight="1"/>
    <row r="44" spans="23:23" ht="45" customHeight="1"/>
    <row r="45" spans="23:23" ht="45" customHeight="1"/>
    <row r="46" spans="23:23" ht="45" customHeight="1"/>
    <row r="47" spans="23:23" ht="45" customHeight="1"/>
    <row r="48" spans="23:23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spans="21:21" ht="45" customHeight="1"/>
    <row r="66" spans="21:21" ht="45" customHeight="1"/>
    <row r="67" spans="21:21" ht="45" customHeight="1">
      <c r="U67" s="360"/>
    </row>
  </sheetData>
  <mergeCells count="1">
    <mergeCell ref="A7:O7"/>
  </mergeCells>
  <phoneticPr fontId="6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C78"/>
  <sheetViews>
    <sheetView view="pageBreakPreview" zoomScaleNormal="100" zoomScaleSheetLayoutView="100" workbookViewId="0">
      <pane xSplit="1" ySplit="4" topLeftCell="B23" activePane="bottomRight" state="frozen"/>
      <selection pane="topRight" activeCell="B1" sqref="B1"/>
      <selection pane="bottomLeft" activeCell="A4" sqref="A4"/>
      <selection pane="bottomRight" activeCell="D7" sqref="D7"/>
    </sheetView>
  </sheetViews>
  <sheetFormatPr defaultRowHeight="18.95" customHeight="1" outlineLevelRow="1" outlineLevelCol="1"/>
  <cols>
    <col min="1" max="1" width="5.21875" style="523" customWidth="1"/>
    <col min="2" max="2" width="21.5546875" style="472" customWidth="1"/>
    <col min="3" max="4" width="18.21875" style="472" customWidth="1"/>
    <col min="5" max="5" width="9.21875" style="472" customWidth="1"/>
    <col min="6" max="6" width="4" style="524" hidden="1" customWidth="1" outlineLevel="1"/>
    <col min="7" max="7" width="11.33203125" style="524" customWidth="1" collapsed="1"/>
    <col min="8" max="66" width="0" style="472" hidden="1" customWidth="1"/>
    <col min="67" max="16384" width="8.88671875" style="472"/>
  </cols>
  <sheetData>
    <row r="1" spans="1:55" ht="18.95" customHeight="1">
      <c r="A1" s="917" t="s">
        <v>1191</v>
      </c>
      <c r="B1" s="917"/>
      <c r="C1" s="917"/>
      <c r="D1" s="917"/>
      <c r="E1" s="917"/>
      <c r="F1" s="917"/>
      <c r="G1" s="917"/>
    </row>
    <row r="2" spans="1:55" ht="18.95" customHeight="1">
      <c r="A2" s="473" t="s">
        <v>1012</v>
      </c>
      <c r="B2" s="555" t="str">
        <f>기초자료!C1</f>
        <v>옥회천지방하천정비공사 지장관로이설공사 중 부단수공사</v>
      </c>
      <c r="F2" s="472"/>
      <c r="G2" s="472"/>
    </row>
    <row r="3" spans="1:55" ht="18.95" customHeight="1">
      <c r="A3" s="918" t="s">
        <v>959</v>
      </c>
      <c r="B3" s="920" t="s">
        <v>1</v>
      </c>
      <c r="C3" s="922" t="s">
        <v>960</v>
      </c>
      <c r="D3" s="922"/>
      <c r="E3" s="923" t="s">
        <v>961</v>
      </c>
      <c r="F3" s="474"/>
      <c r="G3" s="925" t="s">
        <v>3</v>
      </c>
    </row>
    <row r="4" spans="1:55" s="476" customFormat="1" ht="18.95" customHeight="1">
      <c r="A4" s="919"/>
      <c r="B4" s="921"/>
      <c r="C4" s="563" t="s">
        <v>962</v>
      </c>
      <c r="D4" s="563" t="s">
        <v>963</v>
      </c>
      <c r="E4" s="924"/>
      <c r="F4" s="475" t="s">
        <v>964</v>
      </c>
      <c r="G4" s="926"/>
      <c r="BB4" s="477" t="s">
        <v>4</v>
      </c>
    </row>
    <row r="5" spans="1:55" ht="18.95" customHeight="1">
      <c r="A5" s="485" t="s">
        <v>1020</v>
      </c>
      <c r="B5" s="486" t="s">
        <v>966</v>
      </c>
      <c r="C5" s="487">
        <f>C77</f>
        <v>300980000</v>
      </c>
      <c r="D5" s="487">
        <f>D77</f>
        <v>263010000</v>
      </c>
      <c r="E5" s="488">
        <f>IFERROR(D5/C5,"")</f>
        <v>0.87384543823509864</v>
      </c>
      <c r="F5" s="489"/>
      <c r="G5" s="490"/>
      <c r="BB5" s="491"/>
    </row>
    <row r="6" spans="1:55" s="623" customFormat="1" ht="18.95" customHeight="1" outlineLevel="1">
      <c r="A6" s="617" t="s">
        <v>1021</v>
      </c>
      <c r="B6" s="618" t="s">
        <v>1022</v>
      </c>
      <c r="C6" s="619">
        <f>C78</f>
        <v>300800000</v>
      </c>
      <c r="D6" s="972">
        <f>D78</f>
        <v>264800000</v>
      </c>
      <c r="E6" s="973">
        <f>IFERROR(D6/C6,"")</f>
        <v>0.88031914893617025</v>
      </c>
      <c r="F6" s="974"/>
      <c r="G6" s="975"/>
      <c r="BB6" s="624"/>
    </row>
    <row r="7" spans="1:55" ht="18.95" customHeight="1">
      <c r="A7" s="485" t="s">
        <v>967</v>
      </c>
      <c r="B7" s="486" t="s">
        <v>968</v>
      </c>
      <c r="C7" s="487">
        <f t="shared" ref="C7:D8" si="0">C9</f>
        <v>218801127</v>
      </c>
      <c r="D7" s="487">
        <f t="shared" si="0"/>
        <v>191220236</v>
      </c>
      <c r="E7" s="488">
        <f t="shared" ref="E7:E77" si="1">IFERROR(D7/C7,"")</f>
        <v>0.87394538877306605</v>
      </c>
      <c r="F7" s="489"/>
      <c r="G7" s="490" t="s">
        <v>5</v>
      </c>
      <c r="H7" s="472" t="s">
        <v>5</v>
      </c>
      <c r="J7" s="472" t="s">
        <v>8</v>
      </c>
      <c r="K7" s="472" t="s">
        <v>5</v>
      </c>
      <c r="L7" s="472" t="s">
        <v>5</v>
      </c>
      <c r="BB7" s="491" t="s">
        <v>5</v>
      </c>
    </row>
    <row r="8" spans="1:55" s="623" customFormat="1" ht="18.95" customHeight="1" outlineLevel="1">
      <c r="A8" s="617" t="s">
        <v>967</v>
      </c>
      <c r="B8" s="618" t="s">
        <v>968</v>
      </c>
      <c r="C8" s="619">
        <f t="shared" si="0"/>
        <v>218801127</v>
      </c>
      <c r="D8" s="619">
        <f t="shared" si="0"/>
        <v>191220236</v>
      </c>
      <c r="E8" s="620">
        <f t="shared" ref="E8" si="2">IFERROR(D8/C8,"")</f>
        <v>0.87394538877306605</v>
      </c>
      <c r="F8" s="621"/>
      <c r="G8" s="622" t="s">
        <v>5</v>
      </c>
      <c r="H8" s="623" t="s">
        <v>5</v>
      </c>
      <c r="J8" s="623" t="s">
        <v>8</v>
      </c>
      <c r="K8" s="623" t="s">
        <v>5</v>
      </c>
      <c r="L8" s="623" t="s">
        <v>5</v>
      </c>
      <c r="BB8" s="624" t="s">
        <v>5</v>
      </c>
    </row>
    <row r="9" spans="1:55" ht="18.95" customHeight="1">
      <c r="A9" s="492" t="s">
        <v>969</v>
      </c>
      <c r="B9" s="493" t="s">
        <v>970</v>
      </c>
      <c r="C9" s="494">
        <f t="shared" ref="C9:D12" si="3">C11</f>
        <v>218801127</v>
      </c>
      <c r="D9" s="494">
        <f t="shared" si="3"/>
        <v>191220236</v>
      </c>
      <c r="E9" s="495">
        <f t="shared" si="1"/>
        <v>0.87394538877306605</v>
      </c>
      <c r="F9" s="496" t="s">
        <v>971</v>
      </c>
      <c r="G9" s="497"/>
      <c r="BB9" s="491"/>
    </row>
    <row r="10" spans="1:55" s="623" customFormat="1" ht="18.95" customHeight="1" outlineLevel="1">
      <c r="A10" s="625" t="s">
        <v>969</v>
      </c>
      <c r="B10" s="626" t="s">
        <v>970</v>
      </c>
      <c r="C10" s="627">
        <f t="shared" si="3"/>
        <v>218801127</v>
      </c>
      <c r="D10" s="627">
        <f t="shared" si="3"/>
        <v>191220236</v>
      </c>
      <c r="E10" s="628">
        <f t="shared" ref="E10" si="4">IFERROR(D10/C10,"")</f>
        <v>0.87394538877306605</v>
      </c>
      <c r="F10" s="629" t="s">
        <v>971</v>
      </c>
      <c r="G10" s="630"/>
      <c r="BB10" s="624"/>
    </row>
    <row r="11" spans="1:55" ht="18.95" customHeight="1">
      <c r="A11" s="492" t="s">
        <v>972</v>
      </c>
      <c r="B11" s="493" t="s">
        <v>973</v>
      </c>
      <c r="C11" s="494">
        <f t="shared" si="3"/>
        <v>218801127</v>
      </c>
      <c r="D11" s="494">
        <f t="shared" si="3"/>
        <v>191220236</v>
      </c>
      <c r="E11" s="495">
        <f t="shared" si="1"/>
        <v>0.87394538877306605</v>
      </c>
      <c r="F11" s="496" t="s">
        <v>974</v>
      </c>
      <c r="G11" s="497"/>
      <c r="BB11" s="491"/>
    </row>
    <row r="12" spans="1:55" s="623" customFormat="1" ht="18.95" customHeight="1" outlineLevel="1">
      <c r="A12" s="625" t="s">
        <v>972</v>
      </c>
      <c r="B12" s="626" t="s">
        <v>973</v>
      </c>
      <c r="C12" s="627">
        <f t="shared" si="3"/>
        <v>218801127</v>
      </c>
      <c r="D12" s="627">
        <f t="shared" si="3"/>
        <v>191220236</v>
      </c>
      <c r="E12" s="628">
        <f t="shared" ref="E12" si="5">IFERROR(D12/C12,"")</f>
        <v>0.87394538877306605</v>
      </c>
      <c r="F12" s="629" t="s">
        <v>974</v>
      </c>
      <c r="G12" s="630"/>
      <c r="BB12" s="624"/>
    </row>
    <row r="13" spans="1:55" ht="18.95" customHeight="1">
      <c r="A13" s="498">
        <v>2</v>
      </c>
      <c r="B13" s="499" t="s">
        <v>975</v>
      </c>
      <c r="C13" s="500">
        <f>C17</f>
        <v>218801127</v>
      </c>
      <c r="D13" s="500">
        <f>D17</f>
        <v>191220236</v>
      </c>
      <c r="E13" s="501">
        <f t="shared" si="1"/>
        <v>0.87394538877306605</v>
      </c>
      <c r="F13" s="502" t="s">
        <v>976</v>
      </c>
      <c r="G13" s="503" t="s">
        <v>5</v>
      </c>
      <c r="H13" s="472" t="s">
        <v>5</v>
      </c>
      <c r="J13" s="472" t="s">
        <v>12</v>
      </c>
      <c r="K13" s="472" t="s">
        <v>5</v>
      </c>
      <c r="L13" s="472" t="s">
        <v>13</v>
      </c>
      <c r="BB13" s="491" t="s">
        <v>5</v>
      </c>
      <c r="BC13" s="504" t="str">
        <f>HYPERLINK("#내역서!A35","A0200 →")</f>
        <v>A0200 →</v>
      </c>
    </row>
    <row r="14" spans="1:55" s="623" customFormat="1" ht="18.95" customHeight="1" outlineLevel="1">
      <c r="A14" s="631">
        <v>2</v>
      </c>
      <c r="B14" s="632" t="s">
        <v>470</v>
      </c>
      <c r="C14" s="633">
        <f>C18</f>
        <v>218801127</v>
      </c>
      <c r="D14" s="633">
        <f>D18</f>
        <v>191220236</v>
      </c>
      <c r="E14" s="634">
        <f t="shared" ref="E14" si="6">IFERROR(D14/C14,"")</f>
        <v>0.87394538877306605</v>
      </c>
      <c r="F14" s="635" t="s">
        <v>471</v>
      </c>
      <c r="G14" s="636" t="s">
        <v>5</v>
      </c>
      <c r="H14" s="623" t="s">
        <v>5</v>
      </c>
      <c r="J14" s="623" t="s">
        <v>12</v>
      </c>
      <c r="K14" s="623" t="s">
        <v>5</v>
      </c>
      <c r="L14" s="623" t="s">
        <v>13</v>
      </c>
      <c r="BB14" s="624" t="s">
        <v>5</v>
      </c>
      <c r="BC14" s="637" t="str">
        <f>HYPERLINK("#내역서!A35","A0200 →")</f>
        <v>A0200 →</v>
      </c>
    </row>
    <row r="15" spans="1:55" ht="18.95" customHeight="1">
      <c r="A15" s="505"/>
      <c r="B15" s="506"/>
      <c r="C15" s="507"/>
      <c r="D15" s="507"/>
      <c r="E15" s="508" t="str">
        <f t="shared" si="1"/>
        <v/>
      </c>
      <c r="F15" s="509"/>
      <c r="G15" s="510"/>
      <c r="BB15" s="491"/>
    </row>
    <row r="16" spans="1:55" s="623" customFormat="1" ht="18.95" customHeight="1" outlineLevel="1">
      <c r="A16" s="638"/>
      <c r="B16" s="639"/>
      <c r="C16" s="640"/>
      <c r="D16" s="640"/>
      <c r="E16" s="641" t="str">
        <f t="shared" ref="E16" si="7">IFERROR(D16/C16,"")</f>
        <v/>
      </c>
      <c r="F16" s="642"/>
      <c r="G16" s="643"/>
      <c r="BB16" s="624"/>
    </row>
    <row r="17" spans="1:55" ht="18.95" customHeight="1">
      <c r="A17" s="511" t="s">
        <v>977</v>
      </c>
      <c r="B17" s="512" t="s">
        <v>975</v>
      </c>
      <c r="C17" s="513">
        <f>C19</f>
        <v>218801127</v>
      </c>
      <c r="D17" s="513">
        <f>D19</f>
        <v>191220236</v>
      </c>
      <c r="E17" s="514">
        <f t="shared" si="1"/>
        <v>0.87394538877306605</v>
      </c>
      <c r="F17" s="515" t="s">
        <v>976</v>
      </c>
      <c r="G17" s="516" t="s">
        <v>5</v>
      </c>
      <c r="H17" s="472" t="s">
        <v>5</v>
      </c>
      <c r="I17" s="472" t="s">
        <v>13</v>
      </c>
      <c r="T17" s="517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U17" s="517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V17" s="517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BB17" s="491" t="s">
        <v>5</v>
      </c>
    </row>
    <row r="18" spans="1:55" s="623" customFormat="1" ht="18.95" customHeight="1" outlineLevel="1">
      <c r="A18" s="644" t="s">
        <v>977</v>
      </c>
      <c r="B18" s="645" t="s">
        <v>470</v>
      </c>
      <c r="C18" s="646">
        <f>C20</f>
        <v>218801127</v>
      </c>
      <c r="D18" s="646">
        <f>D20</f>
        <v>191220236</v>
      </c>
      <c r="E18" s="647">
        <f t="shared" ref="E18" si="8">IFERROR(D18/C18,"")</f>
        <v>0.87394538877306605</v>
      </c>
      <c r="F18" s="648" t="s">
        <v>471</v>
      </c>
      <c r="G18" s="649" t="s">
        <v>5</v>
      </c>
      <c r="H18" s="623" t="s">
        <v>5</v>
      </c>
      <c r="I18" s="623" t="s">
        <v>13</v>
      </c>
      <c r="T18" s="650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U18" s="650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V18" s="650" t="e">
        <f>#REF!+#REF!+#REF!+#REF!+#REF!+#REF!+#REF!+#REF!+#REF!+#REF!+#REF!+#REF!+#REF!+#REF!+#REF!+#REF!+#REF!+#REF!+#REF!+#REF!+#REF!+#REF!+#REF!+#REF!+#REF!+#REF!+#REF!+#REF!+#REF!+#REF!+#REF!+#REF!+#REF!+#REF!+#REF!+#REF!+#REF!</f>
        <v>#REF!</v>
      </c>
      <c r="BB18" s="624" t="s">
        <v>5</v>
      </c>
    </row>
    <row r="19" spans="1:55" ht="18.95" customHeight="1">
      <c r="A19" s="518" t="s">
        <v>996</v>
      </c>
      <c r="B19" s="506" t="s">
        <v>454</v>
      </c>
      <c r="C19" s="519">
        <f>부단수!O6</f>
        <v>218801127</v>
      </c>
      <c r="D19" s="519">
        <f>부단수!W6</f>
        <v>191220236</v>
      </c>
      <c r="E19" s="520">
        <f t="shared" si="1"/>
        <v>0.87394538877306605</v>
      </c>
      <c r="F19" s="521" t="s">
        <v>995</v>
      </c>
      <c r="G19" s="522" t="s">
        <v>5</v>
      </c>
      <c r="H19" s="472" t="s">
        <v>5</v>
      </c>
      <c r="J19" s="472" t="s">
        <v>8</v>
      </c>
      <c r="K19" s="472" t="s">
        <v>5</v>
      </c>
      <c r="L19" s="472" t="s">
        <v>5</v>
      </c>
      <c r="T19" s="517" t="e">
        <f>#REF!+#REF!+#REF!+#REF!+#REF!+#REF!+#REF!+#REF!+#REF!+#REF!+#REF!+#REF!+#REF!</f>
        <v>#REF!</v>
      </c>
      <c r="U19" s="517" t="e">
        <f>#REF!+#REF!+#REF!+#REF!+#REF!+#REF!+#REF!+#REF!+#REF!+#REF!+#REF!+#REF!+#REF!</f>
        <v>#REF!</v>
      </c>
      <c r="V19" s="517" t="e">
        <f>#REF!+#REF!+#REF!+#REF!+#REF!+#REF!+#REF!+#REF!+#REF!+#REF!+#REF!+#REF!+#REF!</f>
        <v>#REF!</v>
      </c>
      <c r="BB19" s="491" t="s">
        <v>5</v>
      </c>
    </row>
    <row r="20" spans="1:55" s="623" customFormat="1" ht="18.95" customHeight="1" outlineLevel="1">
      <c r="A20" s="651" t="s">
        <v>996</v>
      </c>
      <c r="B20" s="639" t="s">
        <v>454</v>
      </c>
      <c r="C20" s="652">
        <f>부단수!O8</f>
        <v>218801127</v>
      </c>
      <c r="D20" s="652">
        <f>부단수!W8</f>
        <v>191220236</v>
      </c>
      <c r="E20" s="653">
        <f t="shared" ref="E20" si="9">IFERROR(D20/C20,"")</f>
        <v>0.87394538877306605</v>
      </c>
      <c r="F20" s="654" t="s">
        <v>995</v>
      </c>
      <c r="G20" s="655" t="s">
        <v>5</v>
      </c>
      <c r="H20" s="623" t="s">
        <v>5</v>
      </c>
      <c r="J20" s="623" t="s">
        <v>8</v>
      </c>
      <c r="K20" s="623" t="s">
        <v>5</v>
      </c>
      <c r="L20" s="623" t="s">
        <v>5</v>
      </c>
      <c r="T20" s="650" t="e">
        <f>#REF!+#REF!+#REF!+#REF!+#REF!+#REF!+#REF!+#REF!+#REF!+#REF!+#REF!+#REF!+#REF!</f>
        <v>#REF!</v>
      </c>
      <c r="U20" s="650" t="e">
        <f>#REF!+#REF!+#REF!+#REF!+#REF!+#REF!+#REF!+#REF!+#REF!+#REF!+#REF!+#REF!+#REF!</f>
        <v>#REF!</v>
      </c>
      <c r="V20" s="650" t="e">
        <f>#REF!+#REF!+#REF!+#REF!+#REF!+#REF!+#REF!+#REF!+#REF!+#REF!+#REF!+#REF!+#REF!</f>
        <v>#REF!</v>
      </c>
      <c r="BB20" s="624" t="s">
        <v>5</v>
      </c>
    </row>
    <row r="21" spans="1:55" ht="18.95" customHeight="1">
      <c r="A21" s="518"/>
      <c r="B21" s="506"/>
      <c r="C21" s="519"/>
      <c r="D21" s="519"/>
      <c r="E21" s="520"/>
      <c r="F21" s="521"/>
      <c r="G21" s="522"/>
      <c r="BB21" s="491"/>
    </row>
    <row r="22" spans="1:55" s="623" customFormat="1" ht="18.95" customHeight="1" outlineLevel="1">
      <c r="A22" s="651"/>
      <c r="B22" s="639"/>
      <c r="C22" s="652"/>
      <c r="D22" s="652"/>
      <c r="E22" s="653"/>
      <c r="F22" s="654"/>
      <c r="G22" s="655"/>
      <c r="BB22" s="624"/>
    </row>
    <row r="23" spans="1:55" ht="18.95" customHeight="1">
      <c r="A23" s="485" t="s">
        <v>978</v>
      </c>
      <c r="B23" s="486" t="s">
        <v>979</v>
      </c>
      <c r="C23" s="487">
        <f>C25+C27+C29+C31+C33+C35+C37+C39+C41+C43+C45+C47+C49+C51+C53+C55+C57+C59+C61</f>
        <v>20078974</v>
      </c>
      <c r="D23" s="487">
        <f>SUM(D25:D61)</f>
        <v>28204006</v>
      </c>
      <c r="E23" s="488">
        <f t="shared" si="1"/>
        <v>1.404653743762007</v>
      </c>
      <c r="F23" s="489"/>
      <c r="G23" s="490"/>
      <c r="BB23" s="491"/>
      <c r="BC23" s="504"/>
    </row>
    <row r="24" spans="1:55" s="623" customFormat="1" ht="18.95" customHeight="1" outlineLevel="1">
      <c r="A24" s="617" t="s">
        <v>978</v>
      </c>
      <c r="B24" s="618" t="s">
        <v>979</v>
      </c>
      <c r="C24" s="619">
        <f>C26+C28+C30+C32+C34+C36+C38+C40+C42+C44+C46+C48+C50+C52+C54+C56+C58+C60+C62</f>
        <v>19979286</v>
      </c>
      <c r="D24" s="972">
        <f>SUM(D26:D62)</f>
        <v>31207973</v>
      </c>
      <c r="E24" s="973">
        <f t="shared" ref="E24" si="10">IFERROR(D24/C24,"")</f>
        <v>1.5620164304169828</v>
      </c>
      <c r="F24" s="974"/>
      <c r="G24" s="975"/>
      <c r="BB24" s="624"/>
      <c r="BC24" s="637"/>
    </row>
    <row r="25" spans="1:55" ht="18.95" customHeight="1">
      <c r="A25" s="518" t="s">
        <v>980</v>
      </c>
      <c r="B25" s="506" t="s">
        <v>981</v>
      </c>
      <c r="C25" s="519">
        <f>부단수원가!E12</f>
        <v>5776581</v>
      </c>
      <c r="D25" s="519">
        <f>부단수원가!F12</f>
        <v>5698155</v>
      </c>
      <c r="E25" s="520">
        <f t="shared" si="1"/>
        <v>0.98642345705876888</v>
      </c>
      <c r="F25" s="521"/>
      <c r="G25" s="522"/>
      <c r="BB25" s="491"/>
      <c r="BC25" s="504"/>
    </row>
    <row r="26" spans="1:55" s="623" customFormat="1" ht="18.95" customHeight="1" outlineLevel="1">
      <c r="A26" s="651" t="s">
        <v>980</v>
      </c>
      <c r="B26" s="639" t="s">
        <v>664</v>
      </c>
      <c r="C26" s="652">
        <f>부단수원가!E13</f>
        <v>5776581</v>
      </c>
      <c r="D26" s="652">
        <f>부단수원가!F13</f>
        <v>5698155</v>
      </c>
      <c r="E26" s="653">
        <f t="shared" ref="E26" si="11">IFERROR(D26/C26,"")</f>
        <v>0.98642345705876888</v>
      </c>
      <c r="F26" s="654"/>
      <c r="G26" s="655"/>
      <c r="BB26" s="624"/>
      <c r="BC26" s="637"/>
    </row>
    <row r="27" spans="1:55" ht="18.95" customHeight="1">
      <c r="A27" s="518" t="s">
        <v>1063</v>
      </c>
      <c r="B27" s="506" t="s">
        <v>1064</v>
      </c>
      <c r="C27" s="519">
        <f>부단수원가!E18</f>
        <v>0</v>
      </c>
      <c r="D27" s="519">
        <f>부단수원가!F18</f>
        <v>0</v>
      </c>
      <c r="E27" s="520" t="str">
        <f t="shared" si="1"/>
        <v/>
      </c>
      <c r="F27" s="521"/>
      <c r="G27" s="522"/>
      <c r="BB27" s="491"/>
      <c r="BC27" s="504"/>
    </row>
    <row r="28" spans="1:55" s="623" customFormat="1" ht="18.95" customHeight="1" outlineLevel="1">
      <c r="A28" s="651" t="s">
        <v>1063</v>
      </c>
      <c r="B28" s="639" t="s">
        <v>667</v>
      </c>
      <c r="C28" s="652">
        <f>부단수원가!E19</f>
        <v>0</v>
      </c>
      <c r="D28" s="652">
        <f>부단수원가!F19</f>
        <v>0</v>
      </c>
      <c r="E28" s="653" t="str">
        <f t="shared" ref="E28" si="12">IFERROR(D28/C28,"")</f>
        <v/>
      </c>
      <c r="F28" s="654"/>
      <c r="G28" s="655"/>
      <c r="BB28" s="624"/>
      <c r="BC28" s="637"/>
    </row>
    <row r="29" spans="1:55" ht="18.95" customHeight="1">
      <c r="A29" s="518" t="s">
        <v>1065</v>
      </c>
      <c r="B29" s="506" t="s">
        <v>1066</v>
      </c>
      <c r="C29" s="519">
        <f>부단수원가!E20</f>
        <v>0</v>
      </c>
      <c r="D29" s="519">
        <f>부단수원가!F20</f>
        <v>0</v>
      </c>
      <c r="E29" s="520" t="str">
        <f t="shared" si="1"/>
        <v/>
      </c>
      <c r="F29" s="521"/>
      <c r="G29" s="522"/>
      <c r="BB29" s="491"/>
      <c r="BC29" s="504"/>
    </row>
    <row r="30" spans="1:55" s="623" customFormat="1" ht="18.95" customHeight="1" outlineLevel="1">
      <c r="A30" s="651" t="s">
        <v>1065</v>
      </c>
      <c r="B30" s="639" t="s">
        <v>669</v>
      </c>
      <c r="C30" s="652">
        <f>부단수원가!E21</f>
        <v>0</v>
      </c>
      <c r="D30" s="652">
        <f>부단수원가!F21</f>
        <v>0</v>
      </c>
      <c r="E30" s="653" t="str">
        <f t="shared" ref="E30" si="13">IFERROR(D30/C30,"")</f>
        <v/>
      </c>
      <c r="F30" s="654"/>
      <c r="G30" s="655"/>
      <c r="BB30" s="624"/>
      <c r="BC30" s="637"/>
    </row>
    <row r="31" spans="1:55" ht="18.95" customHeight="1">
      <c r="A31" s="518" t="s">
        <v>1023</v>
      </c>
      <c r="B31" s="506" t="s">
        <v>1067</v>
      </c>
      <c r="C31" s="519">
        <f>부단수원가!E22</f>
        <v>2013111</v>
      </c>
      <c r="D31" s="519">
        <f>부단수원가!F22</f>
        <v>1412584</v>
      </c>
      <c r="E31" s="520">
        <f t="shared" si="1"/>
        <v>0.70169205771564513</v>
      </c>
      <c r="F31" s="521"/>
      <c r="G31" s="522"/>
      <c r="BB31" s="491"/>
      <c r="BC31" s="504"/>
    </row>
    <row r="32" spans="1:55" s="623" customFormat="1" ht="18.95" customHeight="1" outlineLevel="1">
      <c r="A32" s="651" t="s">
        <v>1023</v>
      </c>
      <c r="B32" s="639" t="s">
        <v>1068</v>
      </c>
      <c r="C32" s="652">
        <f>부단수원가!E23</f>
        <v>1584251</v>
      </c>
      <c r="D32" s="976">
        <f>부단수원가!F23</f>
        <v>1584251</v>
      </c>
      <c r="E32" s="977">
        <f t="shared" ref="E32" si="14">IFERROR(D32/C32,"")</f>
        <v>1</v>
      </c>
      <c r="F32" s="978"/>
      <c r="G32" s="979"/>
      <c r="BB32" s="624"/>
      <c r="BC32" s="637"/>
    </row>
    <row r="33" spans="1:55" ht="18.95" customHeight="1">
      <c r="A33" s="518" t="s">
        <v>1024</v>
      </c>
      <c r="B33" s="506" t="s">
        <v>1025</v>
      </c>
      <c r="C33" s="519">
        <f>부단수원가!E24</f>
        <v>2555430</v>
      </c>
      <c r="D33" s="519">
        <f>부단수원가!F24</f>
        <v>1793125</v>
      </c>
      <c r="E33" s="520">
        <f t="shared" si="1"/>
        <v>0.70169208313277998</v>
      </c>
      <c r="F33" s="521"/>
      <c r="G33" s="522"/>
      <c r="BB33" s="491"/>
      <c r="BC33" s="504"/>
    </row>
    <row r="34" spans="1:55" s="623" customFormat="1" ht="18.95" customHeight="1" outlineLevel="1">
      <c r="A34" s="651" t="s">
        <v>1069</v>
      </c>
      <c r="B34" s="639" t="s">
        <v>1025</v>
      </c>
      <c r="C34" s="652">
        <f>부단수원가!E25</f>
        <v>2011039</v>
      </c>
      <c r="D34" s="976">
        <f>부단수원가!F25</f>
        <v>2011039</v>
      </c>
      <c r="E34" s="977">
        <f t="shared" ref="E34" si="15">IFERROR(D34/C34,"")</f>
        <v>1</v>
      </c>
      <c r="F34" s="978"/>
      <c r="G34" s="979"/>
      <c r="BB34" s="624"/>
      <c r="BC34" s="637"/>
    </row>
    <row r="35" spans="1:55" ht="18.95" customHeight="1">
      <c r="A35" s="518" t="s">
        <v>1026</v>
      </c>
      <c r="B35" s="506" t="s">
        <v>1070</v>
      </c>
      <c r="C35" s="519">
        <f>부단수원가!E26</f>
        <v>260697</v>
      </c>
      <c r="D35" s="519">
        <f>부단수원가!F26</f>
        <v>182929</v>
      </c>
      <c r="E35" s="520">
        <f t="shared" si="1"/>
        <v>0.70169200259304865</v>
      </c>
      <c r="F35" s="521"/>
      <c r="G35" s="522"/>
      <c r="BB35" s="491"/>
      <c r="BC35" s="504"/>
    </row>
    <row r="36" spans="1:55" s="623" customFormat="1" ht="18.95" customHeight="1" outlineLevel="1">
      <c r="A36" s="651" t="s">
        <v>1026</v>
      </c>
      <c r="B36" s="639" t="s">
        <v>1070</v>
      </c>
      <c r="C36" s="652">
        <f>부단수원가!E27</f>
        <v>205160</v>
      </c>
      <c r="D36" s="976">
        <f>부단수원가!F27</f>
        <v>205160</v>
      </c>
      <c r="E36" s="977">
        <f t="shared" ref="E36" si="16">IFERROR(D36/C36,"")</f>
        <v>1</v>
      </c>
      <c r="F36" s="978"/>
      <c r="G36" s="979"/>
      <c r="BB36" s="624"/>
      <c r="BC36" s="637"/>
    </row>
    <row r="37" spans="1:55" ht="18.95" customHeight="1">
      <c r="A37" s="518" t="s">
        <v>1028</v>
      </c>
      <c r="B37" s="506" t="s">
        <v>1031</v>
      </c>
      <c r="C37" s="519">
        <f>부단수원가!E28</f>
        <v>0</v>
      </c>
      <c r="D37" s="519">
        <f>부단수원가!F28</f>
        <v>0</v>
      </c>
      <c r="E37" s="520" t="str">
        <f t="shared" si="1"/>
        <v/>
      </c>
      <c r="F37" s="521"/>
      <c r="G37" s="522"/>
      <c r="BB37" s="491"/>
      <c r="BC37" s="504"/>
    </row>
    <row r="38" spans="1:55" s="623" customFormat="1" ht="18.95" customHeight="1" outlineLevel="1">
      <c r="A38" s="651" t="s">
        <v>1030</v>
      </c>
      <c r="B38" s="639" t="s">
        <v>1029</v>
      </c>
      <c r="C38" s="652">
        <f>부단수원가!E29</f>
        <v>929100</v>
      </c>
      <c r="D38" s="652">
        <f>부단수원가!F29</f>
        <v>916486</v>
      </c>
      <c r="E38" s="653">
        <f t="shared" ref="E38" si="17">IFERROR(D38/C38,"")</f>
        <v>0.9864234205144764</v>
      </c>
      <c r="F38" s="654"/>
      <c r="G38" s="655"/>
      <c r="BB38" s="624"/>
      <c r="BC38" s="637"/>
    </row>
    <row r="39" spans="1:55" ht="18.95" customHeight="1">
      <c r="A39" s="518" t="s">
        <v>1032</v>
      </c>
      <c r="B39" s="506" t="s">
        <v>1071</v>
      </c>
      <c r="C39" s="519">
        <f>부단수원가!E30</f>
        <v>0</v>
      </c>
      <c r="D39" s="519">
        <f>부단수원가!F30</f>
        <v>0</v>
      </c>
      <c r="E39" s="520" t="str">
        <f t="shared" si="1"/>
        <v/>
      </c>
      <c r="F39" s="521"/>
      <c r="G39" s="522"/>
      <c r="BB39" s="491"/>
      <c r="BC39" s="504"/>
    </row>
    <row r="40" spans="1:55" s="623" customFormat="1" ht="18.95" customHeight="1" outlineLevel="1">
      <c r="A40" s="651" t="s">
        <v>1032</v>
      </c>
      <c r="B40" s="639" t="s">
        <v>1072</v>
      </c>
      <c r="C40" s="652">
        <f>부단수원가!E31</f>
        <v>0</v>
      </c>
      <c r="D40" s="652">
        <f>부단수원가!F31</f>
        <v>0</v>
      </c>
      <c r="E40" s="653" t="str">
        <f t="shared" ref="E40" si="18">IFERROR(D40/C40,"")</f>
        <v/>
      </c>
      <c r="F40" s="654"/>
      <c r="G40" s="655"/>
      <c r="BB40" s="624"/>
      <c r="BC40" s="637"/>
    </row>
    <row r="41" spans="1:55" ht="18.95" customHeight="1">
      <c r="A41" s="518" t="s">
        <v>1035</v>
      </c>
      <c r="B41" s="506" t="s">
        <v>1034</v>
      </c>
      <c r="C41" s="519">
        <f>부단수원가!E32</f>
        <v>0</v>
      </c>
      <c r="D41" s="519">
        <f>부단수원가!F32</f>
        <v>0</v>
      </c>
      <c r="E41" s="520" t="str">
        <f t="shared" si="1"/>
        <v/>
      </c>
      <c r="F41" s="521"/>
      <c r="G41" s="522"/>
      <c r="BB41" s="491"/>
      <c r="BC41" s="504"/>
    </row>
    <row r="42" spans="1:55" s="623" customFormat="1" ht="18.95" customHeight="1" outlineLevel="1">
      <c r="A42" s="651" t="s">
        <v>1035</v>
      </c>
      <c r="B42" s="639" t="s">
        <v>1073</v>
      </c>
      <c r="C42" s="652">
        <f>부단수원가!E33</f>
        <v>0</v>
      </c>
      <c r="D42" s="652">
        <f>부단수원가!F33</f>
        <v>0</v>
      </c>
      <c r="E42" s="653" t="str">
        <f t="shared" ref="E42" si="19">IFERROR(D42/C42,"")</f>
        <v/>
      </c>
      <c r="F42" s="654"/>
      <c r="G42" s="655"/>
      <c r="BB42" s="624"/>
      <c r="BC42" s="637"/>
    </row>
    <row r="43" spans="1:55" ht="18.95" customHeight="1">
      <c r="A43" s="721" t="s">
        <v>1036</v>
      </c>
      <c r="B43" s="722" t="s">
        <v>1074</v>
      </c>
      <c r="C43" s="723">
        <f>부단수원가!E34</f>
        <v>0</v>
      </c>
      <c r="D43" s="723">
        <f>부단수원가!F34</f>
        <v>0</v>
      </c>
      <c r="E43" s="724" t="str">
        <f t="shared" si="1"/>
        <v/>
      </c>
      <c r="F43" s="725"/>
      <c r="G43" s="726"/>
      <c r="BB43" s="491"/>
      <c r="BC43" s="504"/>
    </row>
    <row r="44" spans="1:55" s="623" customFormat="1" ht="18.95" customHeight="1" outlineLevel="1">
      <c r="A44" s="727" t="s">
        <v>1036</v>
      </c>
      <c r="B44" s="728" t="s">
        <v>860</v>
      </c>
      <c r="C44" s="729">
        <f>부단수원가!E35</f>
        <v>0</v>
      </c>
      <c r="D44" s="729">
        <f>부단수원가!F35</f>
        <v>0</v>
      </c>
      <c r="E44" s="730" t="str">
        <f t="shared" ref="E44" si="20">IFERROR(D44/C44,"")</f>
        <v/>
      </c>
      <c r="F44" s="731"/>
      <c r="G44" s="732"/>
      <c r="BB44" s="624"/>
      <c r="BC44" s="637"/>
    </row>
    <row r="45" spans="1:55" ht="18.95" customHeight="1">
      <c r="A45" s="518" t="s">
        <v>1075</v>
      </c>
      <c r="B45" s="506" t="s">
        <v>1038</v>
      </c>
      <c r="C45" s="519">
        <f>부단수원가!E36</f>
        <v>0</v>
      </c>
      <c r="D45" s="519">
        <f>부단수원가!F36</f>
        <v>0</v>
      </c>
      <c r="E45" s="520" t="str">
        <f t="shared" si="1"/>
        <v/>
      </c>
      <c r="F45" s="521"/>
      <c r="G45" s="522"/>
      <c r="BB45" s="491"/>
      <c r="BC45" s="504"/>
    </row>
    <row r="46" spans="1:55" s="623" customFormat="1" ht="18.95" customHeight="1" outlineLevel="1">
      <c r="A46" s="651" t="s">
        <v>1076</v>
      </c>
      <c r="B46" s="639" t="s">
        <v>643</v>
      </c>
      <c r="C46" s="652">
        <f>부단수원가!E37</f>
        <v>0</v>
      </c>
      <c r="D46" s="652">
        <f>부단수원가!F37</f>
        <v>0</v>
      </c>
      <c r="E46" s="653" t="str">
        <f t="shared" ref="E46" si="21">IFERROR(D46/C46,"")</f>
        <v/>
      </c>
      <c r="F46" s="654"/>
      <c r="G46" s="655"/>
      <c r="BB46" s="624"/>
      <c r="BC46" s="637"/>
    </row>
    <row r="47" spans="1:55" ht="18.95" customHeight="1">
      <c r="A47" s="518" t="s">
        <v>1039</v>
      </c>
      <c r="B47" s="506" t="s">
        <v>1040</v>
      </c>
      <c r="C47" s="519">
        <f>부단수원가!E38</f>
        <v>0</v>
      </c>
      <c r="D47" s="519">
        <f>부단수원가!F38</f>
        <v>0</v>
      </c>
      <c r="E47" s="520" t="str">
        <f t="shared" si="1"/>
        <v/>
      </c>
      <c r="F47" s="521"/>
      <c r="G47" s="522"/>
      <c r="BB47" s="491"/>
      <c r="BC47" s="504"/>
    </row>
    <row r="48" spans="1:55" s="623" customFormat="1" ht="18.95" customHeight="1" outlineLevel="1">
      <c r="A48" s="651" t="s">
        <v>1077</v>
      </c>
      <c r="B48" s="639" t="s">
        <v>1078</v>
      </c>
      <c r="C48" s="652">
        <f>부단수원가!E39</f>
        <v>0</v>
      </c>
      <c r="D48" s="652">
        <f>부단수원가!F39</f>
        <v>0</v>
      </c>
      <c r="E48" s="653" t="str">
        <f t="shared" ref="E48" si="22">IFERROR(D48/C48,"")</f>
        <v/>
      </c>
      <c r="F48" s="654"/>
      <c r="G48" s="655"/>
      <c r="BB48" s="624"/>
      <c r="BC48" s="637"/>
    </row>
    <row r="49" spans="1:55" ht="18.95" customHeight="1">
      <c r="A49" s="518" t="s">
        <v>1041</v>
      </c>
      <c r="B49" s="506" t="s">
        <v>1079</v>
      </c>
      <c r="C49" s="519">
        <f>부단수원가!E40</f>
        <v>0</v>
      </c>
      <c r="D49" s="519">
        <f>부단수원가!F40</f>
        <v>0</v>
      </c>
      <c r="E49" s="520" t="str">
        <f t="shared" si="1"/>
        <v/>
      </c>
      <c r="F49" s="521"/>
      <c r="G49" s="522"/>
      <c r="BB49" s="491"/>
      <c r="BC49" s="504"/>
    </row>
    <row r="50" spans="1:55" s="623" customFormat="1" ht="18.95" customHeight="1" outlineLevel="1">
      <c r="A50" s="651" t="s">
        <v>1041</v>
      </c>
      <c r="B50" s="639" t="s">
        <v>1080</v>
      </c>
      <c r="C50" s="652">
        <f>부단수원가!E41</f>
        <v>0</v>
      </c>
      <c r="D50" s="652">
        <f>부단수원가!F41</f>
        <v>0</v>
      </c>
      <c r="E50" s="653" t="str">
        <f t="shared" ref="E50" si="23">IFERROR(D50/C50,"")</f>
        <v/>
      </c>
      <c r="F50" s="654"/>
      <c r="G50" s="655"/>
      <c r="BB50" s="624"/>
      <c r="BC50" s="637"/>
    </row>
    <row r="51" spans="1:55" ht="18.95" customHeight="1">
      <c r="A51" s="518" t="s">
        <v>1042</v>
      </c>
      <c r="B51" s="506" t="s">
        <v>1081</v>
      </c>
      <c r="C51" s="519">
        <f>부단수원가!E42</f>
        <v>0</v>
      </c>
      <c r="D51" s="519">
        <f>부단수원가!F42</f>
        <v>0</v>
      </c>
      <c r="E51" s="520" t="str">
        <f t="shared" si="1"/>
        <v/>
      </c>
      <c r="F51" s="521"/>
      <c r="G51" s="522"/>
      <c r="BB51" s="491"/>
      <c r="BC51" s="504"/>
    </row>
    <row r="52" spans="1:55" s="623" customFormat="1" ht="18.95" customHeight="1" outlineLevel="1">
      <c r="A52" s="651" t="s">
        <v>1082</v>
      </c>
      <c r="B52" s="639" t="s">
        <v>1043</v>
      </c>
      <c r="C52" s="652">
        <f>부단수원가!E43</f>
        <v>0</v>
      </c>
      <c r="D52" s="652">
        <f>부단수원가!F43</f>
        <v>0</v>
      </c>
      <c r="E52" s="653" t="str">
        <f t="shared" ref="E52" si="24">IFERROR(D52/C52,"")</f>
        <v/>
      </c>
      <c r="F52" s="654"/>
      <c r="G52" s="655"/>
      <c r="BB52" s="624"/>
      <c r="BC52" s="637"/>
    </row>
    <row r="53" spans="1:55" ht="18.95" customHeight="1">
      <c r="A53" s="518" t="s">
        <v>1083</v>
      </c>
      <c r="B53" s="506" t="s">
        <v>1045</v>
      </c>
      <c r="C53" s="519">
        <f>부단수원가!E44</f>
        <v>0</v>
      </c>
      <c r="D53" s="519">
        <f>부단수원가!F44</f>
        <v>0</v>
      </c>
      <c r="E53" s="520" t="str">
        <f t="shared" si="1"/>
        <v/>
      </c>
      <c r="F53" s="521"/>
      <c r="G53" s="522"/>
      <c r="BB53" s="491"/>
      <c r="BC53" s="504"/>
    </row>
    <row r="54" spans="1:55" s="623" customFormat="1" ht="18.95" customHeight="1" outlineLevel="1">
      <c r="A54" s="651" t="s">
        <v>1044</v>
      </c>
      <c r="B54" s="639" t="s">
        <v>1045</v>
      </c>
      <c r="C54" s="652">
        <f>부단수원가!E45</f>
        <v>0</v>
      </c>
      <c r="D54" s="652">
        <f>부단수원가!F45</f>
        <v>0</v>
      </c>
      <c r="E54" s="653" t="str">
        <f t="shared" ref="E54" si="25">IFERROR(D54/C54,"")</f>
        <v/>
      </c>
      <c r="F54" s="654"/>
      <c r="G54" s="655"/>
      <c r="BB54" s="624"/>
      <c r="BC54" s="637"/>
    </row>
    <row r="55" spans="1:55" ht="18.95" customHeight="1">
      <c r="A55" s="518" t="s">
        <v>1046</v>
      </c>
      <c r="B55" s="506" t="s">
        <v>1084</v>
      </c>
      <c r="C55" s="519">
        <f>부단수원가!E46</f>
        <v>0</v>
      </c>
      <c r="D55" s="519">
        <f>부단수원가!F46</f>
        <v>0</v>
      </c>
      <c r="E55" s="520" t="str">
        <f t="shared" si="1"/>
        <v/>
      </c>
      <c r="F55" s="521"/>
      <c r="G55" s="522"/>
      <c r="BB55" s="491"/>
      <c r="BC55" s="504"/>
    </row>
    <row r="56" spans="1:55" s="623" customFormat="1" ht="18.95" customHeight="1" outlineLevel="1">
      <c r="A56" s="651" t="s">
        <v>1046</v>
      </c>
      <c r="B56" s="639" t="s">
        <v>1084</v>
      </c>
      <c r="C56" s="652">
        <f>부단수원가!E47</f>
        <v>0</v>
      </c>
      <c r="D56" s="652">
        <f>부단수원가!F47</f>
        <v>0</v>
      </c>
      <c r="E56" s="653" t="str">
        <f t="shared" ref="E56" si="26">IFERROR(D56/C56,"")</f>
        <v/>
      </c>
      <c r="F56" s="654"/>
      <c r="G56" s="655"/>
      <c r="BB56" s="624"/>
      <c r="BC56" s="637"/>
    </row>
    <row r="57" spans="1:55" ht="18.95" customHeight="1">
      <c r="A57" s="518" t="s">
        <v>1085</v>
      </c>
      <c r="B57" s="506" t="s">
        <v>1048</v>
      </c>
      <c r="C57" s="519">
        <f>부단수원가!E48</f>
        <v>0</v>
      </c>
      <c r="D57" s="519">
        <f>부단수원가!F48</f>
        <v>0</v>
      </c>
      <c r="E57" s="520" t="str">
        <f t="shared" si="1"/>
        <v/>
      </c>
      <c r="F57" s="521"/>
      <c r="G57" s="522"/>
      <c r="BB57" s="491"/>
      <c r="BC57" s="504"/>
    </row>
    <row r="58" spans="1:55" s="623" customFormat="1" ht="18.95" customHeight="1" outlineLevel="1">
      <c r="A58" s="651" t="s">
        <v>1049</v>
      </c>
      <c r="B58" s="639" t="s">
        <v>1048</v>
      </c>
      <c r="C58" s="652">
        <f>부단수원가!E49</f>
        <v>0</v>
      </c>
      <c r="D58" s="652">
        <f>부단수원가!F49</f>
        <v>0</v>
      </c>
      <c r="E58" s="653" t="str">
        <f t="shared" ref="E58" si="27">IFERROR(D58/C58,"")</f>
        <v/>
      </c>
      <c r="F58" s="654"/>
      <c r="G58" s="655"/>
      <c r="BB58" s="624"/>
      <c r="BC58" s="637"/>
    </row>
    <row r="59" spans="1:55" ht="18.95" customHeight="1">
      <c r="A59" s="518" t="s">
        <v>1086</v>
      </c>
      <c r="B59" s="506" t="s">
        <v>1050</v>
      </c>
      <c r="C59" s="519">
        <f>부단수원가!E50</f>
        <v>0</v>
      </c>
      <c r="D59" s="519">
        <f>부단수원가!F50</f>
        <v>0</v>
      </c>
      <c r="E59" s="520" t="str">
        <f t="shared" si="1"/>
        <v/>
      </c>
      <c r="F59" s="521"/>
      <c r="G59" s="522"/>
      <c r="BB59" s="491"/>
      <c r="BC59" s="504"/>
    </row>
    <row r="60" spans="1:55" s="623" customFormat="1" ht="18.95" customHeight="1" outlineLevel="1">
      <c r="A60" s="651" t="s">
        <v>1051</v>
      </c>
      <c r="B60" s="639" t="s">
        <v>1050</v>
      </c>
      <c r="C60" s="652">
        <f>부단수원가!E51</f>
        <v>0</v>
      </c>
      <c r="D60" s="652">
        <f>부단수원가!F51</f>
        <v>0</v>
      </c>
      <c r="E60" s="653" t="str">
        <f t="shared" ref="E60" si="28">IFERROR(D60/C60,"")</f>
        <v/>
      </c>
      <c r="F60" s="654"/>
      <c r="G60" s="655"/>
      <c r="BB60" s="624"/>
      <c r="BC60" s="637"/>
    </row>
    <row r="61" spans="1:55" ht="18.95" customHeight="1">
      <c r="A61" s="518" t="s">
        <v>1087</v>
      </c>
      <c r="B61" s="506" t="s">
        <v>1088</v>
      </c>
      <c r="C61" s="519">
        <f>부단수원가!E52</f>
        <v>9473155</v>
      </c>
      <c r="D61" s="519">
        <f>부단수원가!F52</f>
        <v>8702122</v>
      </c>
      <c r="E61" s="520">
        <f t="shared" si="1"/>
        <v>0.91860863672134574</v>
      </c>
      <c r="F61" s="521"/>
      <c r="G61" s="522"/>
      <c r="BB61" s="491"/>
      <c r="BC61" s="504"/>
    </row>
    <row r="62" spans="1:55" s="623" customFormat="1" ht="18.95" customHeight="1" outlineLevel="1">
      <c r="A62" s="651" t="s">
        <v>1089</v>
      </c>
      <c r="B62" s="639" t="s">
        <v>687</v>
      </c>
      <c r="C62" s="652">
        <f>부단수원가!E53</f>
        <v>9473155</v>
      </c>
      <c r="D62" s="652">
        <f>부단수원가!F53</f>
        <v>8702122</v>
      </c>
      <c r="E62" s="653">
        <f t="shared" ref="E62" si="29">IFERROR(D62/C62,"")</f>
        <v>0.91860863672134574</v>
      </c>
      <c r="F62" s="654"/>
      <c r="G62" s="655"/>
      <c r="BB62" s="624"/>
      <c r="BC62" s="637"/>
    </row>
    <row r="63" spans="1:55" ht="18.95" customHeight="1">
      <c r="A63" s="485" t="s">
        <v>982</v>
      </c>
      <c r="B63" s="486" t="s">
        <v>983</v>
      </c>
      <c r="C63" s="487">
        <f>부단수원가!E56</f>
        <v>14332806</v>
      </c>
      <c r="D63" s="487">
        <f>부단수원가!F56</f>
        <v>12540549</v>
      </c>
      <c r="E63" s="488">
        <f t="shared" si="1"/>
        <v>0.87495421343175928</v>
      </c>
      <c r="F63" s="489"/>
      <c r="G63" s="490"/>
      <c r="BB63" s="491"/>
      <c r="BC63" s="504"/>
    </row>
    <row r="64" spans="1:55" s="623" customFormat="1" ht="18.95" customHeight="1" outlineLevel="1">
      <c r="A64" s="617" t="s">
        <v>982</v>
      </c>
      <c r="B64" s="618" t="s">
        <v>983</v>
      </c>
      <c r="C64" s="619">
        <f>부단수원가!E57</f>
        <v>14326824</v>
      </c>
      <c r="D64" s="972">
        <f>부단수원가!F57</f>
        <v>12620246</v>
      </c>
      <c r="E64" s="973">
        <f t="shared" ref="E64" si="30">IFERROR(D64/C64,"")</f>
        <v>0.88088232255802124</v>
      </c>
      <c r="F64" s="974"/>
      <c r="G64" s="975"/>
      <c r="BB64" s="624"/>
      <c r="BC64" s="637"/>
    </row>
    <row r="65" spans="1:55" ht="18.95" customHeight="1">
      <c r="A65" s="485" t="s">
        <v>1090</v>
      </c>
      <c r="B65" s="486" t="s">
        <v>985</v>
      </c>
      <c r="C65" s="487">
        <f>부단수원가!E58</f>
        <v>20405275</v>
      </c>
      <c r="D65" s="487">
        <f>부단수원가!F58</f>
        <v>17550300</v>
      </c>
      <c r="E65" s="488">
        <f t="shared" si="1"/>
        <v>0.86008642373111854</v>
      </c>
      <c r="F65" s="489"/>
      <c r="G65" s="490"/>
      <c r="BB65" s="491"/>
      <c r="BC65" s="504"/>
    </row>
    <row r="66" spans="1:55" s="623" customFormat="1" ht="18.95" customHeight="1" outlineLevel="1">
      <c r="A66" s="617" t="s">
        <v>1091</v>
      </c>
      <c r="B66" s="618" t="s">
        <v>985</v>
      </c>
      <c r="C66" s="619">
        <f>부단수원가!E59</f>
        <v>20347309</v>
      </c>
      <c r="D66" s="972">
        <f>부단수원가!F59</f>
        <v>17769578</v>
      </c>
      <c r="E66" s="973">
        <f t="shared" ref="E66" si="31">IFERROR(D66/C66,"")</f>
        <v>0.87331341947969632</v>
      </c>
      <c r="F66" s="974"/>
      <c r="G66" s="975"/>
      <c r="BB66" s="624"/>
      <c r="BC66" s="637"/>
    </row>
    <row r="67" spans="1:55" ht="18.95" customHeight="1">
      <c r="A67" s="485" t="s">
        <v>1092</v>
      </c>
      <c r="B67" s="486" t="s">
        <v>694</v>
      </c>
      <c r="C67" s="487">
        <f>부단수원가!E60</f>
        <v>0</v>
      </c>
      <c r="D67" s="487">
        <f>부단수원가!F60</f>
        <v>0</v>
      </c>
      <c r="E67" s="488" t="str">
        <f t="shared" si="1"/>
        <v/>
      </c>
      <c r="F67" s="489"/>
      <c r="G67" s="490"/>
      <c r="BB67" s="491"/>
      <c r="BC67" s="504"/>
    </row>
    <row r="68" spans="1:55" s="623" customFormat="1" ht="18.95" customHeight="1" outlineLevel="1">
      <c r="A68" s="617" t="s">
        <v>1093</v>
      </c>
      <c r="B68" s="618" t="s">
        <v>694</v>
      </c>
      <c r="C68" s="619">
        <f>부단수원가!E61</f>
        <v>0</v>
      </c>
      <c r="D68" s="619">
        <f>부단수원가!F61</f>
        <v>0</v>
      </c>
      <c r="E68" s="620" t="str">
        <f t="shared" ref="E68" si="32">IFERROR(D68/C68,"")</f>
        <v/>
      </c>
      <c r="F68" s="621"/>
      <c r="G68" s="622"/>
      <c r="BB68" s="624"/>
      <c r="BC68" s="637"/>
    </row>
    <row r="69" spans="1:55" ht="18.95" customHeight="1">
      <c r="A69" s="485" t="s">
        <v>986</v>
      </c>
      <c r="B69" s="486" t="s">
        <v>987</v>
      </c>
      <c r="C69" s="487">
        <f>부단수원가!E62</f>
        <v>0</v>
      </c>
      <c r="D69" s="487">
        <f>부단수원가!F62</f>
        <v>0</v>
      </c>
      <c r="E69" s="488" t="str">
        <f t="shared" si="1"/>
        <v/>
      </c>
      <c r="F69" s="489"/>
      <c r="G69" s="490"/>
      <c r="BB69" s="491"/>
      <c r="BC69" s="504"/>
    </row>
    <row r="70" spans="1:55" s="623" customFormat="1" ht="18.95" customHeight="1" outlineLevel="1">
      <c r="A70" s="617" t="s">
        <v>1054</v>
      </c>
      <c r="B70" s="618" t="s">
        <v>987</v>
      </c>
      <c r="C70" s="619">
        <f>부단수원가!E63</f>
        <v>0</v>
      </c>
      <c r="D70" s="619">
        <f>부단수원가!F63</f>
        <v>0</v>
      </c>
      <c r="E70" s="620" t="str">
        <f t="shared" ref="E70" si="33">IFERROR(D70/C70,"")</f>
        <v/>
      </c>
      <c r="F70" s="621"/>
      <c r="G70" s="622"/>
      <c r="BB70" s="624"/>
      <c r="BC70" s="637"/>
    </row>
    <row r="71" spans="1:55" ht="18.95" customHeight="1">
      <c r="A71" s="485" t="s">
        <v>988</v>
      </c>
      <c r="B71" s="486" t="s">
        <v>989</v>
      </c>
      <c r="C71" s="487">
        <f>부단수원가!E64</f>
        <v>0</v>
      </c>
      <c r="D71" s="487">
        <f>부단수원가!F64</f>
        <v>0</v>
      </c>
      <c r="E71" s="488" t="str">
        <f t="shared" si="1"/>
        <v/>
      </c>
      <c r="F71" s="489"/>
      <c r="G71" s="490"/>
      <c r="BB71" s="491"/>
      <c r="BC71" s="504"/>
    </row>
    <row r="72" spans="1:55" s="623" customFormat="1" ht="18.95" customHeight="1" outlineLevel="1">
      <c r="A72" s="617" t="s">
        <v>988</v>
      </c>
      <c r="B72" s="618" t="s">
        <v>861</v>
      </c>
      <c r="C72" s="619">
        <f>부단수원가!E65</f>
        <v>0</v>
      </c>
      <c r="D72" s="619">
        <f>부단수원가!F65</f>
        <v>0</v>
      </c>
      <c r="E72" s="620" t="str">
        <f t="shared" ref="E72" si="34">IFERROR(D72/C72,"")</f>
        <v/>
      </c>
      <c r="F72" s="621"/>
      <c r="G72" s="622"/>
      <c r="BB72" s="624"/>
      <c r="BC72" s="637"/>
    </row>
    <row r="73" spans="1:55" ht="18.95" customHeight="1">
      <c r="A73" s="485" t="s">
        <v>1094</v>
      </c>
      <c r="B73" s="486" t="s">
        <v>990</v>
      </c>
      <c r="C73" s="487">
        <f>부단수원가!E66</f>
        <v>273618182</v>
      </c>
      <c r="D73" s="487">
        <f>부단수원가!F66</f>
        <v>239100000</v>
      </c>
      <c r="E73" s="488">
        <f t="shared" si="1"/>
        <v>0.8738454376544319</v>
      </c>
      <c r="F73" s="489"/>
      <c r="G73" s="490"/>
      <c r="BB73" s="491"/>
      <c r="BC73" s="504"/>
    </row>
    <row r="74" spans="1:55" s="623" customFormat="1" ht="18.95" customHeight="1" outlineLevel="1">
      <c r="A74" s="617" t="s">
        <v>1095</v>
      </c>
      <c r="B74" s="618" t="s">
        <v>990</v>
      </c>
      <c r="C74" s="619">
        <f>부단수원가!E67</f>
        <v>273454546</v>
      </c>
      <c r="D74" s="972">
        <f>부단수원가!F67</f>
        <v>240727273</v>
      </c>
      <c r="E74" s="973">
        <f t="shared" ref="E74" si="35">IFERROR(D74/C74,"")</f>
        <v>0.88031914817755486</v>
      </c>
      <c r="F74" s="974"/>
      <c r="G74" s="975"/>
      <c r="BB74" s="624"/>
      <c r="BC74" s="637"/>
    </row>
    <row r="75" spans="1:55" ht="18.95" customHeight="1">
      <c r="A75" s="485" t="s">
        <v>991</v>
      </c>
      <c r="B75" s="486" t="s">
        <v>992</v>
      </c>
      <c r="C75" s="487">
        <f>부단수원가!E68</f>
        <v>27361818</v>
      </c>
      <c r="D75" s="487">
        <f>부단수원가!F68</f>
        <v>23910000</v>
      </c>
      <c r="E75" s="488">
        <f t="shared" si="1"/>
        <v>0.87384544404176656</v>
      </c>
      <c r="F75" s="489"/>
      <c r="G75" s="490"/>
      <c r="BB75" s="491"/>
      <c r="BC75" s="504"/>
    </row>
    <row r="76" spans="1:55" s="623" customFormat="1" ht="18.95" customHeight="1" outlineLevel="1">
      <c r="A76" s="617" t="s">
        <v>991</v>
      </c>
      <c r="B76" s="618" t="s">
        <v>992</v>
      </c>
      <c r="C76" s="619">
        <f>부단수원가!E69</f>
        <v>27345454</v>
      </c>
      <c r="D76" s="972">
        <f>부단수원가!F69</f>
        <v>24072727</v>
      </c>
      <c r="E76" s="973">
        <f t="shared" ref="E76" si="36">IFERROR(D76/C76,"")</f>
        <v>0.88031915652232362</v>
      </c>
      <c r="F76" s="974"/>
      <c r="G76" s="975"/>
      <c r="BB76" s="624"/>
      <c r="BC76" s="637"/>
    </row>
    <row r="77" spans="1:55" ht="18.95" customHeight="1">
      <c r="A77" s="485" t="s">
        <v>1056</v>
      </c>
      <c r="B77" s="486" t="s">
        <v>994</v>
      </c>
      <c r="C77" s="487">
        <f>부단수원가!E70</f>
        <v>300980000</v>
      </c>
      <c r="D77" s="487">
        <f>부단수원가!F70</f>
        <v>263010000</v>
      </c>
      <c r="E77" s="488">
        <f t="shared" si="1"/>
        <v>0.87384543823509864</v>
      </c>
      <c r="F77" s="489"/>
      <c r="G77" s="490"/>
      <c r="BB77" s="491"/>
      <c r="BC77" s="504"/>
    </row>
    <row r="78" spans="1:55" s="623" customFormat="1" ht="18.95" customHeight="1" outlineLevel="1">
      <c r="A78" s="733" t="s">
        <v>993</v>
      </c>
      <c r="B78" s="734" t="s">
        <v>994</v>
      </c>
      <c r="C78" s="735">
        <f>부단수원가!E71</f>
        <v>300800000</v>
      </c>
      <c r="D78" s="980">
        <f>부단수원가!F71</f>
        <v>264800000</v>
      </c>
      <c r="E78" s="981">
        <f t="shared" ref="E78" si="37">IFERROR(D78/C78,"")</f>
        <v>0.88031914893617025</v>
      </c>
      <c r="F78" s="982"/>
      <c r="G78" s="983"/>
      <c r="BB78" s="624"/>
      <c r="BC78" s="637"/>
    </row>
  </sheetData>
  <mergeCells count="6">
    <mergeCell ref="A1:G1"/>
    <mergeCell ref="A3:A4"/>
    <mergeCell ref="B3:B4"/>
    <mergeCell ref="C3:D3"/>
    <mergeCell ref="E3:E4"/>
    <mergeCell ref="G3:G4"/>
  </mergeCells>
  <phoneticPr fontId="6" type="noConversion"/>
  <printOptions horizontalCentered="1"/>
  <pageMargins left="0.39370078740157483" right="0.31496062992125984" top="0.47244094488188981" bottom="0.39370078740157483" header="0.51181102362204722" footer="0.19685039370078741"/>
  <pageSetup paperSize="9" scale="95" orientation="portrait" r:id="rId1"/>
  <headerFooter>
    <oddFooter>&amp;C&amp;P/&amp;N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15"/>
  </sheetPr>
  <dimension ref="A1:X67"/>
  <sheetViews>
    <sheetView view="pageBreakPreview" zoomScale="60" zoomScaleNormal="100" workbookViewId="0">
      <selection activeCell="A7" sqref="A7:O7"/>
    </sheetView>
  </sheetViews>
  <sheetFormatPr defaultRowHeight="17.25"/>
  <cols>
    <col min="1" max="14" width="5.21875" style="343" customWidth="1"/>
    <col min="15" max="22" width="5.21875" style="344" customWidth="1"/>
    <col min="23" max="256" width="8.88671875" style="344"/>
    <col min="257" max="278" width="5.21875" style="344" customWidth="1"/>
    <col min="279" max="512" width="8.88671875" style="344"/>
    <col min="513" max="534" width="5.21875" style="344" customWidth="1"/>
    <col min="535" max="768" width="8.88671875" style="344"/>
    <col min="769" max="790" width="5.21875" style="344" customWidth="1"/>
    <col min="791" max="1024" width="8.88671875" style="344"/>
    <col min="1025" max="1046" width="5.21875" style="344" customWidth="1"/>
    <col min="1047" max="1280" width="8.88671875" style="344"/>
    <col min="1281" max="1302" width="5.21875" style="344" customWidth="1"/>
    <col min="1303" max="1536" width="8.88671875" style="344"/>
    <col min="1537" max="1558" width="5.21875" style="344" customWidth="1"/>
    <col min="1559" max="1792" width="8.88671875" style="344"/>
    <col min="1793" max="1814" width="5.21875" style="344" customWidth="1"/>
    <col min="1815" max="2048" width="8.88671875" style="344"/>
    <col min="2049" max="2070" width="5.21875" style="344" customWidth="1"/>
    <col min="2071" max="2304" width="8.88671875" style="344"/>
    <col min="2305" max="2326" width="5.21875" style="344" customWidth="1"/>
    <col min="2327" max="2560" width="8.88671875" style="344"/>
    <col min="2561" max="2582" width="5.21875" style="344" customWidth="1"/>
    <col min="2583" max="2816" width="8.88671875" style="344"/>
    <col min="2817" max="2838" width="5.21875" style="344" customWidth="1"/>
    <col min="2839" max="3072" width="8.88671875" style="344"/>
    <col min="3073" max="3094" width="5.21875" style="344" customWidth="1"/>
    <col min="3095" max="3328" width="8.88671875" style="344"/>
    <col min="3329" max="3350" width="5.21875" style="344" customWidth="1"/>
    <col min="3351" max="3584" width="8.88671875" style="344"/>
    <col min="3585" max="3606" width="5.21875" style="344" customWidth="1"/>
    <col min="3607" max="3840" width="8.88671875" style="344"/>
    <col min="3841" max="3862" width="5.21875" style="344" customWidth="1"/>
    <col min="3863" max="4096" width="8.88671875" style="344"/>
    <col min="4097" max="4118" width="5.21875" style="344" customWidth="1"/>
    <col min="4119" max="4352" width="8.88671875" style="344"/>
    <col min="4353" max="4374" width="5.21875" style="344" customWidth="1"/>
    <col min="4375" max="4608" width="8.88671875" style="344"/>
    <col min="4609" max="4630" width="5.21875" style="344" customWidth="1"/>
    <col min="4631" max="4864" width="8.88671875" style="344"/>
    <col min="4865" max="4886" width="5.21875" style="344" customWidth="1"/>
    <col min="4887" max="5120" width="8.88671875" style="344"/>
    <col min="5121" max="5142" width="5.21875" style="344" customWidth="1"/>
    <col min="5143" max="5376" width="8.88671875" style="344"/>
    <col min="5377" max="5398" width="5.21875" style="344" customWidth="1"/>
    <col min="5399" max="5632" width="8.88671875" style="344"/>
    <col min="5633" max="5654" width="5.21875" style="344" customWidth="1"/>
    <col min="5655" max="5888" width="8.88671875" style="344"/>
    <col min="5889" max="5910" width="5.21875" style="344" customWidth="1"/>
    <col min="5911" max="6144" width="8.88671875" style="344"/>
    <col min="6145" max="6166" width="5.21875" style="344" customWidth="1"/>
    <col min="6167" max="6400" width="8.88671875" style="344"/>
    <col min="6401" max="6422" width="5.21875" style="344" customWidth="1"/>
    <col min="6423" max="6656" width="8.88671875" style="344"/>
    <col min="6657" max="6678" width="5.21875" style="344" customWidth="1"/>
    <col min="6679" max="6912" width="8.88671875" style="344"/>
    <col min="6913" max="6934" width="5.21875" style="344" customWidth="1"/>
    <col min="6935" max="7168" width="8.88671875" style="344"/>
    <col min="7169" max="7190" width="5.21875" style="344" customWidth="1"/>
    <col min="7191" max="7424" width="8.88671875" style="344"/>
    <col min="7425" max="7446" width="5.21875" style="344" customWidth="1"/>
    <col min="7447" max="7680" width="8.88671875" style="344"/>
    <col min="7681" max="7702" width="5.21875" style="344" customWidth="1"/>
    <col min="7703" max="7936" width="8.88671875" style="344"/>
    <col min="7937" max="7958" width="5.21875" style="344" customWidth="1"/>
    <col min="7959" max="8192" width="8.88671875" style="344"/>
    <col min="8193" max="8214" width="5.21875" style="344" customWidth="1"/>
    <col min="8215" max="8448" width="8.88671875" style="344"/>
    <col min="8449" max="8470" width="5.21875" style="344" customWidth="1"/>
    <col min="8471" max="8704" width="8.88671875" style="344"/>
    <col min="8705" max="8726" width="5.21875" style="344" customWidth="1"/>
    <col min="8727" max="8960" width="8.88671875" style="344"/>
    <col min="8961" max="8982" width="5.21875" style="344" customWidth="1"/>
    <col min="8983" max="9216" width="8.88671875" style="344"/>
    <col min="9217" max="9238" width="5.21875" style="344" customWidth="1"/>
    <col min="9239" max="9472" width="8.88671875" style="344"/>
    <col min="9473" max="9494" width="5.21875" style="344" customWidth="1"/>
    <col min="9495" max="9728" width="8.88671875" style="344"/>
    <col min="9729" max="9750" width="5.21875" style="344" customWidth="1"/>
    <col min="9751" max="9984" width="8.88671875" style="344"/>
    <col min="9985" max="10006" width="5.21875" style="344" customWidth="1"/>
    <col min="10007" max="10240" width="8.88671875" style="344"/>
    <col min="10241" max="10262" width="5.21875" style="344" customWidth="1"/>
    <col min="10263" max="10496" width="8.88671875" style="344"/>
    <col min="10497" max="10518" width="5.21875" style="344" customWidth="1"/>
    <col min="10519" max="10752" width="8.88671875" style="344"/>
    <col min="10753" max="10774" width="5.21875" style="344" customWidth="1"/>
    <col min="10775" max="11008" width="8.88671875" style="344"/>
    <col min="11009" max="11030" width="5.21875" style="344" customWidth="1"/>
    <col min="11031" max="11264" width="8.88671875" style="344"/>
    <col min="11265" max="11286" width="5.21875" style="344" customWidth="1"/>
    <col min="11287" max="11520" width="8.88671875" style="344"/>
    <col min="11521" max="11542" width="5.21875" style="344" customWidth="1"/>
    <col min="11543" max="11776" width="8.88671875" style="344"/>
    <col min="11777" max="11798" width="5.21875" style="344" customWidth="1"/>
    <col min="11799" max="12032" width="8.88671875" style="344"/>
    <col min="12033" max="12054" width="5.21875" style="344" customWidth="1"/>
    <col min="12055" max="12288" width="8.88671875" style="344"/>
    <col min="12289" max="12310" width="5.21875" style="344" customWidth="1"/>
    <col min="12311" max="12544" width="8.88671875" style="344"/>
    <col min="12545" max="12566" width="5.21875" style="344" customWidth="1"/>
    <col min="12567" max="12800" width="8.88671875" style="344"/>
    <col min="12801" max="12822" width="5.21875" style="344" customWidth="1"/>
    <col min="12823" max="13056" width="8.88671875" style="344"/>
    <col min="13057" max="13078" width="5.21875" style="344" customWidth="1"/>
    <col min="13079" max="13312" width="8.88671875" style="344"/>
    <col min="13313" max="13334" width="5.21875" style="344" customWidth="1"/>
    <col min="13335" max="13568" width="8.88671875" style="344"/>
    <col min="13569" max="13590" width="5.21875" style="344" customWidth="1"/>
    <col min="13591" max="13824" width="8.88671875" style="344"/>
    <col min="13825" max="13846" width="5.21875" style="344" customWidth="1"/>
    <col min="13847" max="14080" width="8.88671875" style="344"/>
    <col min="14081" max="14102" width="5.21875" style="344" customWidth="1"/>
    <col min="14103" max="14336" width="8.88671875" style="344"/>
    <col min="14337" max="14358" width="5.21875" style="344" customWidth="1"/>
    <col min="14359" max="14592" width="8.88671875" style="344"/>
    <col min="14593" max="14614" width="5.21875" style="344" customWidth="1"/>
    <col min="14615" max="14848" width="8.88671875" style="344"/>
    <col min="14849" max="14870" width="5.21875" style="344" customWidth="1"/>
    <col min="14871" max="15104" width="8.88671875" style="344"/>
    <col min="15105" max="15126" width="5.21875" style="344" customWidth="1"/>
    <col min="15127" max="15360" width="8.88671875" style="344"/>
    <col min="15361" max="15382" width="5.21875" style="344" customWidth="1"/>
    <col min="15383" max="15616" width="8.88671875" style="344"/>
    <col min="15617" max="15638" width="5.21875" style="344" customWidth="1"/>
    <col min="15639" max="15872" width="8.88671875" style="344"/>
    <col min="15873" max="15894" width="5.21875" style="344" customWidth="1"/>
    <col min="15895" max="16128" width="8.88671875" style="344"/>
    <col min="16129" max="16150" width="5.21875" style="344" customWidth="1"/>
    <col min="16151" max="16384" width="8.88671875" style="344"/>
  </cols>
  <sheetData>
    <row r="1" spans="1:24" s="363" customFormat="1" ht="45" customHeight="1">
      <c r="A1" s="361"/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2"/>
    </row>
    <row r="2" spans="1:24" s="363" customFormat="1" ht="45" customHeight="1">
      <c r="A2" s="361"/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2"/>
    </row>
    <row r="3" spans="1:24" s="363" customFormat="1" ht="45" customHeight="1">
      <c r="A3" s="361"/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2"/>
    </row>
    <row r="4" spans="1:24" s="363" customFormat="1" ht="45" customHeight="1">
      <c r="A4" s="361"/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2"/>
    </row>
    <row r="5" spans="1:24" s="363" customFormat="1" ht="45" customHeight="1">
      <c r="A5" s="361"/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2"/>
    </row>
    <row r="6" spans="1:24" s="363" customFormat="1" ht="45" customHeight="1">
      <c r="A6" s="361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2"/>
    </row>
    <row r="7" spans="1:24" s="364" customFormat="1" ht="45" customHeight="1">
      <c r="A7" s="871" t="s">
        <v>1186</v>
      </c>
      <c r="B7" s="871"/>
      <c r="C7" s="871"/>
      <c r="D7" s="871"/>
      <c r="E7" s="871"/>
      <c r="F7" s="871"/>
      <c r="G7" s="871"/>
      <c r="H7" s="871"/>
      <c r="I7" s="871"/>
      <c r="J7" s="871"/>
      <c r="K7" s="871"/>
      <c r="L7" s="871"/>
      <c r="M7" s="871"/>
      <c r="N7" s="871"/>
      <c r="O7" s="871"/>
      <c r="P7" s="363"/>
      <c r="Q7" s="363"/>
      <c r="R7" s="363"/>
      <c r="S7" s="363"/>
      <c r="T7" s="363"/>
      <c r="U7" s="363"/>
      <c r="V7" s="363"/>
      <c r="W7" s="363"/>
      <c r="X7" s="363"/>
    </row>
    <row r="8" spans="1:24" s="363" customFormat="1" ht="45" customHeight="1">
      <c r="A8" s="361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2"/>
    </row>
    <row r="9" spans="1:24" s="363" customFormat="1" ht="45" customHeight="1">
      <c r="A9" s="361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2"/>
    </row>
    <row r="10" spans="1:24" s="363" customFormat="1" ht="45" customHeight="1">
      <c r="A10" s="361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2"/>
    </row>
    <row r="11" spans="1:24" s="363" customFormat="1" ht="45" customHeight="1">
      <c r="A11" s="361"/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2"/>
    </row>
    <row r="12" spans="1:24" s="363" customFormat="1" ht="45" customHeight="1">
      <c r="A12" s="361"/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2"/>
    </row>
    <row r="13" spans="1:24" s="363" customFormat="1" ht="45" customHeight="1">
      <c r="A13" s="361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2"/>
    </row>
    <row r="14" spans="1:24" s="363" customFormat="1" ht="45" customHeight="1">
      <c r="A14" s="361"/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2"/>
    </row>
    <row r="15" spans="1:24" ht="45" customHeight="1"/>
    <row r="16" spans="1:24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  <row r="32" ht="45" customHeight="1"/>
    <row r="33" spans="23:23" ht="45" customHeight="1"/>
    <row r="34" spans="23:23" ht="45" customHeight="1"/>
    <row r="35" spans="23:23" ht="45" customHeight="1"/>
    <row r="36" spans="23:23" ht="45" customHeight="1"/>
    <row r="37" spans="23:23" ht="45" customHeight="1"/>
    <row r="38" spans="23:23" ht="45" customHeight="1"/>
    <row r="39" spans="23:23" ht="45" customHeight="1"/>
    <row r="40" spans="23:23" ht="45" customHeight="1">
      <c r="W40" s="360"/>
    </row>
    <row r="41" spans="23:23" ht="45" customHeight="1"/>
    <row r="42" spans="23:23" ht="45" customHeight="1"/>
    <row r="43" spans="23:23" ht="45" customHeight="1"/>
    <row r="44" spans="23:23" ht="45" customHeight="1"/>
    <row r="45" spans="23:23" ht="45" customHeight="1"/>
    <row r="46" spans="23:23" ht="45" customHeight="1"/>
    <row r="47" spans="23:23" ht="45" customHeight="1"/>
    <row r="48" spans="23:23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spans="21:21" ht="45" customHeight="1"/>
    <row r="66" spans="21:21" ht="45" customHeight="1"/>
    <row r="67" spans="21:21" ht="45" customHeight="1">
      <c r="U67" s="360"/>
    </row>
  </sheetData>
  <mergeCells count="1">
    <mergeCell ref="A7:O7"/>
  </mergeCells>
  <phoneticPr fontId="6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transitionEvaluation="1" filterMode="1"/>
  <dimension ref="A1:XFB4023"/>
  <sheetViews>
    <sheetView showGridLines="0" showZeros="0" view="pageBreakPreview" zoomScale="85" zoomScaleNormal="85" zoomScaleSheetLayoutView="85" workbookViewId="0">
      <pane ySplit="5" topLeftCell="A6" activePane="bottomLeft" state="frozen"/>
      <selection activeCell="F32" sqref="F32"/>
      <selection pane="bottomLeft" activeCell="AF155" sqref="AF155"/>
    </sheetView>
  </sheetViews>
  <sheetFormatPr defaultColWidth="17.44140625" defaultRowHeight="13.5" outlineLevelCol="1"/>
  <cols>
    <col min="1" max="1" width="5.44140625" style="160" customWidth="1"/>
    <col min="2" max="2" width="14.21875" style="159" customWidth="1"/>
    <col min="3" max="3" width="18.21875" style="160" customWidth="1"/>
    <col min="4" max="4" width="7.77734375" style="159" customWidth="1"/>
    <col min="5" max="5" width="6.21875" style="160" customWidth="1"/>
    <col min="6" max="6" width="13" style="159" hidden="1" customWidth="1" outlineLevel="1"/>
    <col min="7" max="7" width="15.44140625" style="159" hidden="1" customWidth="1" outlineLevel="1"/>
    <col min="8" max="8" width="13" style="159" hidden="1" customWidth="1" outlineLevel="1"/>
    <col min="9" max="9" width="15.44140625" style="159" hidden="1" customWidth="1" outlineLevel="1"/>
    <col min="10" max="10" width="13" style="159" hidden="1" customWidth="1" outlineLevel="1"/>
    <col min="11" max="11" width="15.44140625" style="159" hidden="1" customWidth="1" outlineLevel="1"/>
    <col min="12" max="12" width="13" hidden="1" customWidth="1" outlineLevel="1"/>
    <col min="13" max="13" width="15.44140625" hidden="1" customWidth="1" outlineLevel="1"/>
    <col min="14" max="14" width="13" style="159" bestFit="1" customWidth="1" collapsed="1"/>
    <col min="15" max="15" width="15.44140625" style="159" customWidth="1"/>
    <col min="16" max="16" width="13" style="159" hidden="1" customWidth="1" outlineLevel="1"/>
    <col min="17" max="17" width="15.44140625" style="159" hidden="1" customWidth="1" outlineLevel="1"/>
    <col min="18" max="18" width="13" style="159" hidden="1" customWidth="1" outlineLevel="1"/>
    <col min="19" max="19" width="15.44140625" style="159" hidden="1" customWidth="1" outlineLevel="1"/>
    <col min="20" max="20" width="11.88671875" style="159" hidden="1" customWidth="1" outlineLevel="1"/>
    <col min="21" max="21" width="15.44140625" style="159" hidden="1" customWidth="1" outlineLevel="1"/>
    <col min="22" max="22" width="13" style="159" bestFit="1" customWidth="1" collapsed="1"/>
    <col min="23" max="23" width="15.44140625" style="159" customWidth="1"/>
    <col min="24" max="24" width="13" style="159" hidden="1" customWidth="1" outlineLevel="1"/>
    <col min="25" max="25" width="15.44140625" style="159" hidden="1" customWidth="1" outlineLevel="1"/>
    <col min="26" max="26" width="13" style="159" hidden="1" customWidth="1" outlineLevel="1"/>
    <col min="27" max="27" width="15.44140625" style="159" hidden="1" customWidth="1" outlineLevel="1"/>
    <col min="28" max="28" width="11.88671875" style="159" hidden="1" customWidth="1" outlineLevel="1"/>
    <col min="29" max="29" width="15.44140625" style="159" hidden="1" customWidth="1" outlineLevel="1"/>
    <col min="30" max="30" width="15.44140625" style="159" customWidth="1" collapsed="1"/>
    <col min="31" max="31" width="9.33203125" style="164" customWidth="1"/>
    <col min="32" max="32" width="17" style="132" bestFit="1" customWidth="1"/>
    <col min="33" max="43" width="7.33203125" style="132" customWidth="1"/>
    <col min="44" max="16384" width="17.44140625" style="132"/>
  </cols>
  <sheetData>
    <row r="1" spans="1:32" ht="9.9499999999999993" customHeight="1">
      <c r="A1" s="129"/>
      <c r="B1" s="130"/>
      <c r="C1" s="129"/>
      <c r="D1" s="130"/>
      <c r="E1" s="129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1"/>
    </row>
    <row r="2" spans="1:32" s="133" customFormat="1" ht="29.25" customHeight="1">
      <c r="A2" s="201" t="s">
        <v>1187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</row>
    <row r="3" spans="1:32" s="133" customFormat="1" ht="8.25" customHeigh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6"/>
    </row>
    <row r="4" spans="1:32" ht="24.95" customHeight="1">
      <c r="A4" s="943" t="s">
        <v>842</v>
      </c>
      <c r="B4" s="943" t="s">
        <v>845</v>
      </c>
      <c r="C4" s="943" t="s">
        <v>846</v>
      </c>
      <c r="D4" s="943" t="s">
        <v>847</v>
      </c>
      <c r="E4" s="943" t="s">
        <v>848</v>
      </c>
      <c r="F4" s="934" t="s">
        <v>886</v>
      </c>
      <c r="G4" s="932"/>
      <c r="H4" s="929" t="s">
        <v>849</v>
      </c>
      <c r="I4" s="930"/>
      <c r="J4" s="931" t="s">
        <v>850</v>
      </c>
      <c r="K4" s="930"/>
      <c r="L4" s="931" t="s">
        <v>851</v>
      </c>
      <c r="M4" s="932"/>
      <c r="N4" s="934" t="s">
        <v>882</v>
      </c>
      <c r="O4" s="932"/>
      <c r="P4" s="929" t="s">
        <v>849</v>
      </c>
      <c r="Q4" s="930"/>
      <c r="R4" s="931" t="s">
        <v>850</v>
      </c>
      <c r="S4" s="930"/>
      <c r="T4" s="931" t="s">
        <v>851</v>
      </c>
      <c r="U4" s="932"/>
      <c r="V4" s="934" t="s">
        <v>883</v>
      </c>
      <c r="W4" s="932"/>
      <c r="X4" s="929" t="s">
        <v>849</v>
      </c>
      <c r="Y4" s="930"/>
      <c r="Z4" s="931" t="s">
        <v>850</v>
      </c>
      <c r="AA4" s="930"/>
      <c r="AB4" s="931" t="s">
        <v>851</v>
      </c>
      <c r="AC4" s="932"/>
      <c r="AD4" s="943" t="s">
        <v>1009</v>
      </c>
      <c r="AE4" s="941" t="s">
        <v>852</v>
      </c>
      <c r="AF4" s="238"/>
    </row>
    <row r="5" spans="1:32" ht="24.95" customHeight="1">
      <c r="A5" s="944"/>
      <c r="B5" s="944"/>
      <c r="C5" s="944"/>
      <c r="D5" s="944"/>
      <c r="E5" s="944"/>
      <c r="F5" s="137" t="s">
        <v>853</v>
      </c>
      <c r="G5" s="306" t="s">
        <v>854</v>
      </c>
      <c r="H5" s="306" t="s">
        <v>853</v>
      </c>
      <c r="I5" s="306" t="s">
        <v>854</v>
      </c>
      <c r="J5" s="306" t="s">
        <v>853</v>
      </c>
      <c r="K5" s="306" t="s">
        <v>854</v>
      </c>
      <c r="L5" s="306" t="s">
        <v>853</v>
      </c>
      <c r="M5" s="306" t="s">
        <v>854</v>
      </c>
      <c r="N5" s="532" t="s">
        <v>853</v>
      </c>
      <c r="O5" s="533" t="s">
        <v>854</v>
      </c>
      <c r="P5" s="306" t="s">
        <v>853</v>
      </c>
      <c r="Q5" s="306" t="s">
        <v>854</v>
      </c>
      <c r="R5" s="306" t="s">
        <v>853</v>
      </c>
      <c r="S5" s="306" t="s">
        <v>854</v>
      </c>
      <c r="T5" s="306" t="s">
        <v>853</v>
      </c>
      <c r="U5" s="306" t="s">
        <v>854</v>
      </c>
      <c r="V5" s="532" t="s">
        <v>853</v>
      </c>
      <c r="W5" s="533" t="s">
        <v>854</v>
      </c>
      <c r="X5" s="306" t="s">
        <v>853</v>
      </c>
      <c r="Y5" s="306" t="s">
        <v>854</v>
      </c>
      <c r="Z5" s="306" t="s">
        <v>853</v>
      </c>
      <c r="AA5" s="306" t="s">
        <v>854</v>
      </c>
      <c r="AB5" s="306" t="s">
        <v>853</v>
      </c>
      <c r="AC5" s="306" t="s">
        <v>854</v>
      </c>
      <c r="AD5" s="944"/>
      <c r="AE5" s="942"/>
    </row>
    <row r="6" spans="1:32" s="140" customFormat="1" ht="33.75" customHeight="1">
      <c r="A6" s="138"/>
      <c r="B6" s="139" t="s">
        <v>855</v>
      </c>
      <c r="C6" s="139"/>
      <c r="D6" s="139"/>
      <c r="E6" s="139"/>
      <c r="F6" s="204"/>
      <c r="G6" s="204">
        <f>G8</f>
        <v>296166628</v>
      </c>
      <c r="H6" s="244"/>
      <c r="I6" s="204">
        <f>I8</f>
        <v>153278992</v>
      </c>
      <c r="J6" s="204"/>
      <c r="K6" s="204">
        <f>K8</f>
        <v>56787340</v>
      </c>
      <c r="L6" s="204"/>
      <c r="M6" s="204">
        <f t="shared" ref="M6" si="0">M8</f>
        <v>86100296</v>
      </c>
      <c r="N6" s="204"/>
      <c r="O6" s="204">
        <f t="shared" ref="O6:U6" si="1">O8</f>
        <v>218801127</v>
      </c>
      <c r="P6" s="244"/>
      <c r="Q6" s="204">
        <f t="shared" si="1"/>
        <v>117158010</v>
      </c>
      <c r="R6" s="204"/>
      <c r="S6" s="204">
        <f t="shared" si="1"/>
        <v>40395673</v>
      </c>
      <c r="T6" s="204"/>
      <c r="U6" s="204">
        <f t="shared" si="1"/>
        <v>61247444</v>
      </c>
      <c r="V6" s="204"/>
      <c r="W6" s="204">
        <f>W8</f>
        <v>191220236</v>
      </c>
      <c r="X6" s="244"/>
      <c r="Y6" s="204">
        <f t="shared" ref="Y6:AC6" si="2">Y8</f>
        <v>104491200</v>
      </c>
      <c r="Z6" s="204"/>
      <c r="AA6" s="204">
        <f t="shared" si="2"/>
        <v>39847240</v>
      </c>
      <c r="AB6" s="204"/>
      <c r="AC6" s="204">
        <f t="shared" si="2"/>
        <v>46881796</v>
      </c>
      <c r="AD6" s="241">
        <f>IFERROR(W6/O6,"")</f>
        <v>0.87394538877306605</v>
      </c>
      <c r="AE6" s="139"/>
      <c r="AF6" s="140" t="s">
        <v>881</v>
      </c>
    </row>
    <row r="7" spans="1:32" s="568" customFormat="1" ht="33.75" customHeight="1">
      <c r="A7" s="564"/>
      <c r="B7" s="565" t="s">
        <v>855</v>
      </c>
      <c r="C7" s="565"/>
      <c r="D7" s="565"/>
      <c r="E7" s="565"/>
      <c r="F7" s="204"/>
      <c r="G7" s="204">
        <f>G14</f>
        <v>296166628</v>
      </c>
      <c r="H7" s="244"/>
      <c r="I7" s="204">
        <f>I14</f>
        <v>153278992</v>
      </c>
      <c r="J7" s="204"/>
      <c r="K7" s="204">
        <f>K14</f>
        <v>56787340</v>
      </c>
      <c r="L7" s="204"/>
      <c r="M7" s="204">
        <f>M14</f>
        <v>86100296</v>
      </c>
      <c r="N7" s="566"/>
      <c r="O7" s="566">
        <f>O14</f>
        <v>218801127</v>
      </c>
      <c r="P7" s="244"/>
      <c r="Q7" s="204">
        <f>Q14</f>
        <v>117158010</v>
      </c>
      <c r="R7" s="204"/>
      <c r="S7" s="204">
        <f>S14</f>
        <v>40395673</v>
      </c>
      <c r="T7" s="204"/>
      <c r="U7" s="204">
        <f>U14</f>
        <v>61247444</v>
      </c>
      <c r="V7" s="566"/>
      <c r="W7" s="566">
        <f>W14</f>
        <v>191220236</v>
      </c>
      <c r="X7" s="244"/>
      <c r="Y7" s="204">
        <f>Y14</f>
        <v>104491200</v>
      </c>
      <c r="Z7" s="204"/>
      <c r="AA7" s="204">
        <f>AA14</f>
        <v>39847240</v>
      </c>
      <c r="AB7" s="204"/>
      <c r="AC7" s="204">
        <f>AC14</f>
        <v>46881796</v>
      </c>
      <c r="AD7" s="611">
        <f>IFERROR(W7/O7,"")</f>
        <v>0.87394538877306605</v>
      </c>
      <c r="AE7" s="565"/>
      <c r="AF7" s="568" t="s">
        <v>881</v>
      </c>
    </row>
    <row r="8" spans="1:32" s="140" customFormat="1" ht="26.25" customHeight="1">
      <c r="A8" s="275" t="s">
        <v>7</v>
      </c>
      <c r="B8" s="276" t="s">
        <v>856</v>
      </c>
      <c r="C8" s="276"/>
      <c r="D8" s="276"/>
      <c r="E8" s="276"/>
      <c r="F8" s="277"/>
      <c r="G8" s="277">
        <f>I8+K8+M8</f>
        <v>296166628</v>
      </c>
      <c r="H8" s="245"/>
      <c r="I8" s="205">
        <f>I15</f>
        <v>153278992</v>
      </c>
      <c r="J8" s="205"/>
      <c r="K8" s="205">
        <f t="shared" ref="K8:M8" si="3">K15</f>
        <v>56787340</v>
      </c>
      <c r="L8" s="205"/>
      <c r="M8" s="205">
        <f t="shared" si="3"/>
        <v>86100296</v>
      </c>
      <c r="N8" s="277"/>
      <c r="O8" s="277">
        <f>Q8+S8+U8</f>
        <v>218801127</v>
      </c>
      <c r="P8" s="245"/>
      <c r="Q8" s="205">
        <f t="shared" ref="Q8:U8" si="4">Q15</f>
        <v>117158010</v>
      </c>
      <c r="R8" s="205"/>
      <c r="S8" s="205">
        <f t="shared" si="4"/>
        <v>40395673</v>
      </c>
      <c r="T8" s="205"/>
      <c r="U8" s="205">
        <f t="shared" si="4"/>
        <v>61247444</v>
      </c>
      <c r="V8" s="277"/>
      <c r="W8" s="277">
        <f>Y8+AA8+AC8</f>
        <v>191220236</v>
      </c>
      <c r="X8" s="245"/>
      <c r="Y8" s="205">
        <f>Y15</f>
        <v>104491200</v>
      </c>
      <c r="Z8" s="205"/>
      <c r="AA8" s="205">
        <f t="shared" ref="AA8:AC8" si="5">AA15</f>
        <v>39847240</v>
      </c>
      <c r="AB8" s="205"/>
      <c r="AC8" s="205">
        <f t="shared" si="5"/>
        <v>46881796</v>
      </c>
      <c r="AD8" s="534">
        <f t="shared" ref="AD8:AD73" si="6">IFERROR(W8/O8,"")</f>
        <v>0.87394538877306605</v>
      </c>
      <c r="AE8" s="276"/>
      <c r="AF8" s="140" t="s">
        <v>881</v>
      </c>
    </row>
    <row r="9" spans="1:32" s="140" customFormat="1" ht="24.95" hidden="1" customHeight="1">
      <c r="A9" s="259" t="s">
        <v>867</v>
      </c>
      <c r="B9" s="260" t="s">
        <v>868</v>
      </c>
      <c r="C9" s="260"/>
      <c r="D9" s="260"/>
      <c r="E9" s="260"/>
      <c r="F9" s="261"/>
      <c r="G9" s="261">
        <f>I9+K9+M9</f>
        <v>0</v>
      </c>
      <c r="H9" s="206"/>
      <c r="I9" s="206">
        <v>0</v>
      </c>
      <c r="J9" s="206"/>
      <c r="K9" s="206">
        <v>0</v>
      </c>
      <c r="L9" s="206"/>
      <c r="M9" s="206">
        <f>M10</f>
        <v>0</v>
      </c>
      <c r="N9" s="261"/>
      <c r="O9" s="261">
        <f>Q9+S9+U9</f>
        <v>0</v>
      </c>
      <c r="P9" s="206"/>
      <c r="Q9" s="206">
        <v>0</v>
      </c>
      <c r="R9" s="206"/>
      <c r="S9" s="206">
        <v>0</v>
      </c>
      <c r="T9" s="206"/>
      <c r="U9" s="206">
        <f>U10</f>
        <v>0</v>
      </c>
      <c r="V9" s="261"/>
      <c r="W9" s="261">
        <f>Y9+AA9+AC9</f>
        <v>0</v>
      </c>
      <c r="X9" s="206"/>
      <c r="Y9" s="206">
        <v>0</v>
      </c>
      <c r="Z9" s="206"/>
      <c r="AA9" s="206">
        <v>0</v>
      </c>
      <c r="AB9" s="206"/>
      <c r="AC9" s="206">
        <f>AC10</f>
        <v>0</v>
      </c>
      <c r="AD9" s="261" t="str">
        <f t="shared" si="6"/>
        <v/>
      </c>
      <c r="AE9" s="260"/>
      <c r="AF9" s="140" t="s">
        <v>881</v>
      </c>
    </row>
    <row r="10" spans="1:32" s="140" customFormat="1" ht="24.95" hidden="1" customHeight="1">
      <c r="A10" s="192">
        <v>1</v>
      </c>
      <c r="B10" s="193" t="s">
        <v>869</v>
      </c>
      <c r="C10" s="193"/>
      <c r="D10" s="193"/>
      <c r="E10" s="193"/>
      <c r="F10" s="207"/>
      <c r="G10" s="207">
        <f>I10+K10+M10</f>
        <v>0</v>
      </c>
      <c r="H10" s="207"/>
      <c r="I10" s="207">
        <f>I11</f>
        <v>0</v>
      </c>
      <c r="J10" s="207"/>
      <c r="K10" s="207">
        <f>K11</f>
        <v>0</v>
      </c>
      <c r="L10" s="207"/>
      <c r="M10" s="207">
        <f>M11</f>
        <v>0</v>
      </c>
      <c r="N10" s="207"/>
      <c r="O10" s="207">
        <f>Q10+S10+U10</f>
        <v>0</v>
      </c>
      <c r="P10" s="207"/>
      <c r="Q10" s="207">
        <f>Q11</f>
        <v>0</v>
      </c>
      <c r="R10" s="207"/>
      <c r="S10" s="207">
        <f>S11</f>
        <v>0</v>
      </c>
      <c r="T10" s="207"/>
      <c r="U10" s="207">
        <f>U11</f>
        <v>0</v>
      </c>
      <c r="V10" s="207"/>
      <c r="W10" s="207">
        <f>Y10+AA10+AC10</f>
        <v>0</v>
      </c>
      <c r="X10" s="207"/>
      <c r="Y10" s="207">
        <f>Y11</f>
        <v>0</v>
      </c>
      <c r="Z10" s="207"/>
      <c r="AA10" s="207">
        <f>AA11</f>
        <v>0</v>
      </c>
      <c r="AB10" s="207"/>
      <c r="AC10" s="207">
        <f>AC11</f>
        <v>0</v>
      </c>
      <c r="AD10" s="207" t="str">
        <f t="shared" si="6"/>
        <v/>
      </c>
      <c r="AE10" s="193"/>
      <c r="AF10" s="140" t="s">
        <v>881</v>
      </c>
    </row>
    <row r="11" spans="1:32" s="140" customFormat="1" ht="24.95" hidden="1" customHeight="1">
      <c r="A11" s="194"/>
      <c r="B11" s="195"/>
      <c r="C11" s="195"/>
      <c r="D11" s="195"/>
      <c r="E11" s="195"/>
      <c r="F11" s="208"/>
      <c r="G11" s="208"/>
      <c r="H11" s="234"/>
      <c r="I11" s="234"/>
      <c r="J11" s="234"/>
      <c r="K11" s="234"/>
      <c r="L11" s="234"/>
      <c r="M11" s="234"/>
      <c r="N11" s="208"/>
      <c r="O11" s="208"/>
      <c r="P11" s="234"/>
      <c r="Q11" s="234"/>
      <c r="R11" s="234"/>
      <c r="S11" s="234"/>
      <c r="T11" s="234"/>
      <c r="U11" s="234"/>
      <c r="V11" s="208"/>
      <c r="W11" s="208"/>
      <c r="X11" s="234"/>
      <c r="Y11" s="234"/>
      <c r="Z11" s="234"/>
      <c r="AA11" s="234"/>
      <c r="AB11" s="234"/>
      <c r="AC11" s="234"/>
      <c r="AD11" s="234" t="str">
        <f t="shared" si="6"/>
        <v/>
      </c>
      <c r="AE11" s="195"/>
      <c r="AF11" s="140" t="s">
        <v>876</v>
      </c>
    </row>
    <row r="12" spans="1:32" s="140" customFormat="1" ht="24.95" hidden="1" customHeight="1">
      <c r="A12" s="202"/>
      <c r="B12" s="203"/>
      <c r="C12" s="203"/>
      <c r="D12" s="145"/>
      <c r="E12" s="203"/>
      <c r="F12" s="209"/>
      <c r="G12" s="209"/>
      <c r="H12" s="235"/>
      <c r="I12" s="235"/>
      <c r="J12" s="235"/>
      <c r="K12" s="235"/>
      <c r="L12" s="235"/>
      <c r="M12" s="209"/>
      <c r="N12" s="209"/>
      <c r="O12" s="209"/>
      <c r="P12" s="235"/>
      <c r="Q12" s="235"/>
      <c r="R12" s="235"/>
      <c r="S12" s="235"/>
      <c r="T12" s="235"/>
      <c r="U12" s="209"/>
      <c r="V12" s="209"/>
      <c r="W12" s="209"/>
      <c r="X12" s="235"/>
      <c r="Y12" s="235"/>
      <c r="Z12" s="235"/>
      <c r="AA12" s="235"/>
      <c r="AB12" s="235"/>
      <c r="AC12" s="209"/>
      <c r="AD12" s="209" t="str">
        <f t="shared" si="6"/>
        <v/>
      </c>
      <c r="AE12" s="203"/>
      <c r="AF12" s="140" t="s">
        <v>876</v>
      </c>
    </row>
    <row r="13" spans="1:32" s="140" customFormat="1" ht="26.25" hidden="1" customHeight="1">
      <c r="A13" s="248"/>
      <c r="B13" s="249"/>
      <c r="C13" s="249"/>
      <c r="D13" s="250"/>
      <c r="E13" s="249"/>
      <c r="F13" s="251"/>
      <c r="G13" s="251"/>
      <c r="H13" s="235"/>
      <c r="I13" s="235"/>
      <c r="J13" s="235"/>
      <c r="K13" s="235"/>
      <c r="L13" s="235"/>
      <c r="M13" s="210"/>
      <c r="N13" s="251"/>
      <c r="O13" s="251"/>
      <c r="P13" s="235"/>
      <c r="Q13" s="235"/>
      <c r="R13" s="235"/>
      <c r="S13" s="235"/>
      <c r="T13" s="235"/>
      <c r="U13" s="210"/>
      <c r="V13" s="251"/>
      <c r="W13" s="251"/>
      <c r="X13" s="235"/>
      <c r="Y13" s="235"/>
      <c r="Z13" s="235"/>
      <c r="AA13" s="235"/>
      <c r="AB13" s="235"/>
      <c r="AC13" s="210"/>
      <c r="AD13" s="251" t="str">
        <f t="shared" si="6"/>
        <v/>
      </c>
      <c r="AE13" s="249"/>
      <c r="AF13" s="140" t="s">
        <v>876</v>
      </c>
    </row>
    <row r="14" spans="1:32" s="568" customFormat="1" ht="26.25" customHeight="1">
      <c r="A14" s="569" t="s">
        <v>7</v>
      </c>
      <c r="B14" s="570" t="s">
        <v>856</v>
      </c>
      <c r="C14" s="570"/>
      <c r="D14" s="570"/>
      <c r="E14" s="570"/>
      <c r="F14" s="277"/>
      <c r="G14" s="277">
        <f>I14+K14+M14</f>
        <v>296166628</v>
      </c>
      <c r="H14" s="245"/>
      <c r="I14" s="205">
        <f>I29</f>
        <v>153278992</v>
      </c>
      <c r="J14" s="205"/>
      <c r="K14" s="205">
        <f>K29</f>
        <v>56787340</v>
      </c>
      <c r="L14" s="205"/>
      <c r="M14" s="205">
        <f>M29</f>
        <v>86100296</v>
      </c>
      <c r="N14" s="571"/>
      <c r="O14" s="571">
        <f>Q14+S14+U14</f>
        <v>218801127</v>
      </c>
      <c r="P14" s="245"/>
      <c r="Q14" s="205">
        <f>Q29</f>
        <v>117158010</v>
      </c>
      <c r="R14" s="205"/>
      <c r="S14" s="205">
        <f>S29</f>
        <v>40395673</v>
      </c>
      <c r="T14" s="205"/>
      <c r="U14" s="205">
        <f>U29</f>
        <v>61247444</v>
      </c>
      <c r="V14" s="571"/>
      <c r="W14" s="571">
        <f>Y14+AA14+AC14</f>
        <v>191220236</v>
      </c>
      <c r="X14" s="245"/>
      <c r="Y14" s="205">
        <f>Y29</f>
        <v>104491200</v>
      </c>
      <c r="Z14" s="205"/>
      <c r="AA14" s="205">
        <f>AA29</f>
        <v>39847240</v>
      </c>
      <c r="AB14" s="205"/>
      <c r="AC14" s="205">
        <f>AC29</f>
        <v>46881796</v>
      </c>
      <c r="AD14" s="612">
        <f t="shared" ref="AD14" si="7">IFERROR(W14/O14,"")</f>
        <v>0.87394538877306605</v>
      </c>
      <c r="AE14" s="570"/>
      <c r="AF14" s="568" t="s">
        <v>881</v>
      </c>
    </row>
    <row r="15" spans="1:32" s="141" customFormat="1" ht="26.25" customHeight="1">
      <c r="A15" s="278" t="s">
        <v>866</v>
      </c>
      <c r="B15" s="279" t="s">
        <v>857</v>
      </c>
      <c r="C15" s="280"/>
      <c r="D15" s="281"/>
      <c r="E15" s="282"/>
      <c r="F15" s="283"/>
      <c r="G15" s="283">
        <f>I15+K15+M15</f>
        <v>296166628</v>
      </c>
      <c r="H15" s="246"/>
      <c r="I15" s="211">
        <f>I16+I30+I90+I102+I132+I139</f>
        <v>153278992</v>
      </c>
      <c r="J15" s="211"/>
      <c r="K15" s="211">
        <f>K16+K30+K90+K102+K132+K139</f>
        <v>56787340</v>
      </c>
      <c r="L15" s="211"/>
      <c r="M15" s="211">
        <f>M16+M30+M90+M102+M132+M139</f>
        <v>86100296</v>
      </c>
      <c r="N15" s="283"/>
      <c r="O15" s="283">
        <f t="shared" ref="O15:O17" si="8">Q15+S15+U15</f>
        <v>218801127</v>
      </c>
      <c r="P15" s="246"/>
      <c r="Q15" s="211">
        <f>Q16+Q30+Q90+Q102+Q132+Q139</f>
        <v>117158010</v>
      </c>
      <c r="R15" s="211"/>
      <c r="S15" s="211">
        <f>S16+S30+S90+S102+S132+S139</f>
        <v>40395673</v>
      </c>
      <c r="T15" s="211"/>
      <c r="U15" s="211">
        <f>U16+U30+U90+U102+U132+U139</f>
        <v>61247444</v>
      </c>
      <c r="V15" s="283"/>
      <c r="W15" s="283">
        <f t="shared" ref="W15:W17" si="9">Y15+AA15+AC15</f>
        <v>191220236</v>
      </c>
      <c r="X15" s="246"/>
      <c r="Y15" s="211">
        <f>Y16+Y30+Y90+Y102+Y132+Y139</f>
        <v>104491200</v>
      </c>
      <c r="Z15" s="211"/>
      <c r="AA15" s="211">
        <f>AA16+AA30+AA90+AA102+AA132+AA139</f>
        <v>39847240</v>
      </c>
      <c r="AB15" s="211"/>
      <c r="AC15" s="211">
        <f>AC16+AC30+AC90+AC102+AC132+AC139</f>
        <v>46881796</v>
      </c>
      <c r="AD15" s="535">
        <f t="shared" si="6"/>
        <v>0.87394538877306605</v>
      </c>
      <c r="AE15" s="284"/>
      <c r="AF15" s="140" t="s">
        <v>881</v>
      </c>
    </row>
    <row r="16" spans="1:32" s="141" customFormat="1" ht="24.95" hidden="1" customHeight="1">
      <c r="A16" s="262">
        <v>1</v>
      </c>
      <c r="B16" s="263" t="s">
        <v>858</v>
      </c>
      <c r="C16" s="264"/>
      <c r="D16" s="265"/>
      <c r="E16" s="266"/>
      <c r="F16" s="267"/>
      <c r="G16" s="267">
        <f t="shared" ref="G16:G17" si="10">I16+K16+M16</f>
        <v>0</v>
      </c>
      <c r="H16" s="212"/>
      <c r="I16" s="212">
        <f t="shared" ref="I16:K16" si="11">I17+I24</f>
        <v>0</v>
      </c>
      <c r="J16" s="212"/>
      <c r="K16" s="212">
        <f t="shared" si="11"/>
        <v>0</v>
      </c>
      <c r="L16" s="212"/>
      <c r="M16" s="212">
        <f>M17+M24</f>
        <v>0</v>
      </c>
      <c r="N16" s="267"/>
      <c r="O16" s="267">
        <f t="shared" si="8"/>
        <v>0</v>
      </c>
      <c r="P16" s="212"/>
      <c r="Q16" s="212">
        <f t="shared" ref="Q16:S16" si="12">Q17+Q24</f>
        <v>0</v>
      </c>
      <c r="R16" s="212"/>
      <c r="S16" s="212">
        <f t="shared" si="12"/>
        <v>0</v>
      </c>
      <c r="T16" s="212"/>
      <c r="U16" s="212">
        <f>U17+U24</f>
        <v>0</v>
      </c>
      <c r="V16" s="267"/>
      <c r="W16" s="267">
        <f t="shared" si="9"/>
        <v>0</v>
      </c>
      <c r="X16" s="212"/>
      <c r="Y16" s="212">
        <f t="shared" ref="Y16:AA16" si="13">Y17+Y24</f>
        <v>0</v>
      </c>
      <c r="Z16" s="212"/>
      <c r="AA16" s="212">
        <f t="shared" si="13"/>
        <v>0</v>
      </c>
      <c r="AB16" s="212"/>
      <c r="AC16" s="212">
        <f>AC17+AC24</f>
        <v>0</v>
      </c>
      <c r="AD16" s="267" t="str">
        <f t="shared" si="6"/>
        <v/>
      </c>
      <c r="AE16" s="268"/>
      <c r="AF16" s="140" t="s">
        <v>881</v>
      </c>
    </row>
    <row r="17" spans="1:32" s="141" customFormat="1" ht="24.95" hidden="1" customHeight="1">
      <c r="A17" s="165">
        <v>1.1000000000000001</v>
      </c>
      <c r="B17" s="166" t="s">
        <v>476</v>
      </c>
      <c r="C17" s="167"/>
      <c r="D17" s="168"/>
      <c r="E17" s="166"/>
      <c r="F17" s="213"/>
      <c r="G17" s="213">
        <f t="shared" si="10"/>
        <v>0</v>
      </c>
      <c r="H17" s="213"/>
      <c r="I17" s="213">
        <f t="shared" ref="I17" si="14">SUM(I18:I23)</f>
        <v>0</v>
      </c>
      <c r="J17" s="213"/>
      <c r="K17" s="213">
        <f>SUM(K18:K23)</f>
        <v>0</v>
      </c>
      <c r="L17" s="213"/>
      <c r="M17" s="213">
        <f>SUM(M18:M23)</f>
        <v>0</v>
      </c>
      <c r="N17" s="213"/>
      <c r="O17" s="213">
        <f t="shared" si="8"/>
        <v>0</v>
      </c>
      <c r="P17" s="213"/>
      <c r="Q17" s="213">
        <f t="shared" ref="Q17" si="15">SUM(Q18:Q23)</f>
        <v>0</v>
      </c>
      <c r="R17" s="213"/>
      <c r="S17" s="213">
        <f>SUM(S18:S23)</f>
        <v>0</v>
      </c>
      <c r="T17" s="213"/>
      <c r="U17" s="213">
        <f>SUM(U18:U23)</f>
        <v>0</v>
      </c>
      <c r="V17" s="213"/>
      <c r="W17" s="213">
        <f t="shared" si="9"/>
        <v>0</v>
      </c>
      <c r="X17" s="213"/>
      <c r="Y17" s="213">
        <f t="shared" ref="Y17" si="16">SUM(Y18:Y23)</f>
        <v>0</v>
      </c>
      <c r="Z17" s="213"/>
      <c r="AA17" s="213">
        <f>SUM(AA18:AA23)</f>
        <v>0</v>
      </c>
      <c r="AB17" s="213"/>
      <c r="AC17" s="213">
        <f>SUM(AC18:AC23)</f>
        <v>0</v>
      </c>
      <c r="AD17" s="213" t="str">
        <f t="shared" si="6"/>
        <v/>
      </c>
      <c r="AE17" s="169"/>
      <c r="AF17" s="140" t="s">
        <v>881</v>
      </c>
    </row>
    <row r="18" spans="1:32" s="141" customFormat="1" ht="24.95" hidden="1" customHeight="1">
      <c r="A18" s="142"/>
      <c r="B18" s="143"/>
      <c r="C18" s="144"/>
      <c r="D18" s="145"/>
      <c r="E18" s="143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 t="str">
        <f t="shared" si="6"/>
        <v/>
      </c>
      <c r="AE18" s="145"/>
      <c r="AF18" s="141" t="s">
        <v>875</v>
      </c>
    </row>
    <row r="19" spans="1:32" s="141" customFormat="1" ht="24.95" hidden="1" customHeight="1">
      <c r="A19" s="142"/>
      <c r="B19" s="143"/>
      <c r="C19" s="144"/>
      <c r="D19" s="145"/>
      <c r="E19" s="143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 t="str">
        <f t="shared" si="6"/>
        <v/>
      </c>
      <c r="AE19" s="145"/>
      <c r="AF19" s="141" t="s">
        <v>875</v>
      </c>
    </row>
    <row r="20" spans="1:32" s="141" customFormat="1" ht="24.95" hidden="1" customHeight="1">
      <c r="A20" s="142"/>
      <c r="B20" s="143"/>
      <c r="C20" s="146"/>
      <c r="D20" s="147"/>
      <c r="E20" s="148"/>
      <c r="F20" s="209"/>
      <c r="G20" s="209"/>
      <c r="H20" s="236"/>
      <c r="I20" s="209"/>
      <c r="J20" s="236"/>
      <c r="K20" s="209"/>
      <c r="L20" s="236"/>
      <c r="M20" s="209"/>
      <c r="N20" s="209"/>
      <c r="O20" s="209"/>
      <c r="P20" s="236"/>
      <c r="Q20" s="209"/>
      <c r="R20" s="236"/>
      <c r="S20" s="209"/>
      <c r="T20" s="236"/>
      <c r="U20" s="209"/>
      <c r="V20" s="209"/>
      <c r="W20" s="209"/>
      <c r="X20" s="236"/>
      <c r="Y20" s="209"/>
      <c r="Z20" s="236"/>
      <c r="AA20" s="209"/>
      <c r="AB20" s="236"/>
      <c r="AC20" s="209"/>
      <c r="AD20" s="209" t="str">
        <f t="shared" si="6"/>
        <v/>
      </c>
      <c r="AE20" s="147"/>
      <c r="AF20" s="141" t="s">
        <v>875</v>
      </c>
    </row>
    <row r="21" spans="1:32" s="141" customFormat="1" ht="24.95" hidden="1" customHeight="1">
      <c r="A21" s="142"/>
      <c r="B21" s="143"/>
      <c r="C21" s="146"/>
      <c r="D21" s="147"/>
      <c r="E21" s="147"/>
      <c r="F21" s="209"/>
      <c r="G21" s="209"/>
      <c r="H21" s="236"/>
      <c r="I21" s="209"/>
      <c r="J21" s="236"/>
      <c r="K21" s="209"/>
      <c r="L21" s="236"/>
      <c r="M21" s="209"/>
      <c r="N21" s="209"/>
      <c r="O21" s="209"/>
      <c r="P21" s="236"/>
      <c r="Q21" s="209"/>
      <c r="R21" s="236"/>
      <c r="S21" s="209"/>
      <c r="T21" s="236"/>
      <c r="U21" s="209"/>
      <c r="V21" s="209"/>
      <c r="W21" s="209"/>
      <c r="X21" s="236"/>
      <c r="Y21" s="209"/>
      <c r="Z21" s="236"/>
      <c r="AA21" s="209"/>
      <c r="AB21" s="236"/>
      <c r="AC21" s="209"/>
      <c r="AD21" s="209" t="str">
        <f t="shared" si="6"/>
        <v/>
      </c>
      <c r="AE21" s="147"/>
      <c r="AF21" s="141" t="s">
        <v>875</v>
      </c>
    </row>
    <row r="22" spans="1:32" s="141" customFormat="1" ht="24.95" hidden="1" customHeight="1">
      <c r="A22" s="142"/>
      <c r="B22" s="143"/>
      <c r="C22" s="149"/>
      <c r="D22" s="147"/>
      <c r="E22" s="147"/>
      <c r="F22" s="209"/>
      <c r="G22" s="209"/>
      <c r="H22" s="236"/>
      <c r="I22" s="209"/>
      <c r="J22" s="236"/>
      <c r="K22" s="209"/>
      <c r="L22" s="236"/>
      <c r="M22" s="209"/>
      <c r="N22" s="209"/>
      <c r="O22" s="209"/>
      <c r="P22" s="236"/>
      <c r="Q22" s="209"/>
      <c r="R22" s="236"/>
      <c r="S22" s="209"/>
      <c r="T22" s="236"/>
      <c r="U22" s="209"/>
      <c r="V22" s="209"/>
      <c r="W22" s="209"/>
      <c r="X22" s="236"/>
      <c r="Y22" s="209"/>
      <c r="Z22" s="236"/>
      <c r="AA22" s="209"/>
      <c r="AB22" s="236"/>
      <c r="AC22" s="209"/>
      <c r="AD22" s="209" t="str">
        <f t="shared" si="6"/>
        <v/>
      </c>
      <c r="AE22" s="147"/>
      <c r="AF22" s="141" t="s">
        <v>875</v>
      </c>
    </row>
    <row r="23" spans="1:32" s="141" customFormat="1" ht="24.95" hidden="1" customHeight="1">
      <c r="A23" s="142"/>
      <c r="B23" s="143"/>
      <c r="C23" s="150"/>
      <c r="D23" s="147"/>
      <c r="E23" s="145"/>
      <c r="F23" s="209"/>
      <c r="G23" s="209"/>
      <c r="H23" s="236"/>
      <c r="I23" s="209"/>
      <c r="J23" s="236"/>
      <c r="K23" s="209"/>
      <c r="L23" s="236"/>
      <c r="M23" s="209"/>
      <c r="N23" s="209"/>
      <c r="O23" s="209"/>
      <c r="P23" s="236"/>
      <c r="Q23" s="209"/>
      <c r="R23" s="236"/>
      <c r="S23" s="209"/>
      <c r="T23" s="236"/>
      <c r="U23" s="209"/>
      <c r="V23" s="209"/>
      <c r="W23" s="209"/>
      <c r="X23" s="236"/>
      <c r="Y23" s="209"/>
      <c r="Z23" s="236"/>
      <c r="AA23" s="209"/>
      <c r="AB23" s="236"/>
      <c r="AC23" s="209"/>
      <c r="AD23" s="209" t="str">
        <f t="shared" si="6"/>
        <v/>
      </c>
      <c r="AE23" s="145"/>
      <c r="AF23" s="141" t="s">
        <v>875</v>
      </c>
    </row>
    <row r="24" spans="1:32" s="141" customFormat="1" ht="24.95" hidden="1" customHeight="1">
      <c r="A24" s="165">
        <v>1.2</v>
      </c>
      <c r="B24" s="166" t="s">
        <v>487</v>
      </c>
      <c r="C24" s="167"/>
      <c r="D24" s="168"/>
      <c r="E24" s="166"/>
      <c r="F24" s="213"/>
      <c r="G24" s="213">
        <f>I24+K24+M24</f>
        <v>0</v>
      </c>
      <c r="H24" s="213"/>
      <c r="I24" s="213">
        <f t="shared" ref="I24" si="17">SUM(I25:I28)</f>
        <v>0</v>
      </c>
      <c r="J24" s="213"/>
      <c r="K24" s="213">
        <f>SUM(K25:K28)</f>
        <v>0</v>
      </c>
      <c r="L24" s="213"/>
      <c r="M24" s="213">
        <f>SUM(M25:M28)</f>
        <v>0</v>
      </c>
      <c r="N24" s="213"/>
      <c r="O24" s="213">
        <f>Q24+S24+U24</f>
        <v>0</v>
      </c>
      <c r="P24" s="213"/>
      <c r="Q24" s="213">
        <f t="shared" ref="Q24" si="18">SUM(Q25:Q28)</f>
        <v>0</v>
      </c>
      <c r="R24" s="213"/>
      <c r="S24" s="213">
        <f>SUM(S25:S28)</f>
        <v>0</v>
      </c>
      <c r="T24" s="213"/>
      <c r="U24" s="213">
        <f>SUM(U25:U28)</f>
        <v>0</v>
      </c>
      <c r="V24" s="213"/>
      <c r="W24" s="213">
        <f>Y24+AA24+AC24</f>
        <v>0</v>
      </c>
      <c r="X24" s="213"/>
      <c r="Y24" s="213">
        <f t="shared" ref="Y24" si="19">SUM(Y25:Y28)</f>
        <v>0</v>
      </c>
      <c r="Z24" s="213"/>
      <c r="AA24" s="213">
        <f>SUM(AA25:AA28)</f>
        <v>0</v>
      </c>
      <c r="AB24" s="213"/>
      <c r="AC24" s="213">
        <f>SUM(AC25:AC28)</f>
        <v>0</v>
      </c>
      <c r="AD24" s="213" t="str">
        <f t="shared" si="6"/>
        <v/>
      </c>
      <c r="AE24" s="169"/>
      <c r="AF24" s="140" t="s">
        <v>881</v>
      </c>
    </row>
    <row r="25" spans="1:32" s="141" customFormat="1" ht="24.95" hidden="1" customHeight="1">
      <c r="A25" s="142"/>
      <c r="B25" s="143"/>
      <c r="C25" s="144"/>
      <c r="D25" s="145"/>
      <c r="E25" s="143"/>
      <c r="F25" s="209"/>
      <c r="G25" s="209"/>
      <c r="H25" s="236"/>
      <c r="I25" s="209"/>
      <c r="J25" s="236"/>
      <c r="K25" s="209"/>
      <c r="L25" s="236"/>
      <c r="M25" s="209"/>
      <c r="N25" s="209"/>
      <c r="O25" s="209"/>
      <c r="P25" s="236"/>
      <c r="Q25" s="209"/>
      <c r="R25" s="236"/>
      <c r="S25" s="209"/>
      <c r="T25" s="236"/>
      <c r="U25" s="209"/>
      <c r="V25" s="209"/>
      <c r="W25" s="209"/>
      <c r="X25" s="236"/>
      <c r="Y25" s="209"/>
      <c r="Z25" s="236"/>
      <c r="AA25" s="209"/>
      <c r="AB25" s="236"/>
      <c r="AC25" s="209"/>
      <c r="AD25" s="209" t="str">
        <f t="shared" si="6"/>
        <v/>
      </c>
      <c r="AE25" s="145"/>
      <c r="AF25" s="141" t="s">
        <v>879</v>
      </c>
    </row>
    <row r="26" spans="1:32" s="141" customFormat="1" ht="24.95" hidden="1" customHeight="1">
      <c r="A26" s="142"/>
      <c r="B26" s="143"/>
      <c r="C26" s="144"/>
      <c r="D26" s="145"/>
      <c r="E26" s="143"/>
      <c r="F26" s="209"/>
      <c r="G26" s="209"/>
      <c r="H26" s="236"/>
      <c r="I26" s="209"/>
      <c r="J26" s="236"/>
      <c r="K26" s="209"/>
      <c r="L26" s="236"/>
      <c r="M26" s="209"/>
      <c r="N26" s="209"/>
      <c r="O26" s="209"/>
      <c r="P26" s="236"/>
      <c r="Q26" s="209"/>
      <c r="R26" s="236"/>
      <c r="S26" s="209"/>
      <c r="T26" s="236"/>
      <c r="U26" s="209"/>
      <c r="V26" s="209"/>
      <c r="W26" s="209"/>
      <c r="X26" s="236"/>
      <c r="Y26" s="209"/>
      <c r="Z26" s="236"/>
      <c r="AA26" s="209"/>
      <c r="AB26" s="236"/>
      <c r="AC26" s="209"/>
      <c r="AD26" s="209" t="str">
        <f t="shared" si="6"/>
        <v/>
      </c>
      <c r="AE26" s="145"/>
      <c r="AF26" s="141" t="s">
        <v>875</v>
      </c>
    </row>
    <row r="27" spans="1:32" s="141" customFormat="1" ht="24.95" hidden="1" customHeight="1">
      <c r="A27" s="142"/>
      <c r="B27" s="148"/>
      <c r="C27" s="146"/>
      <c r="D27" s="145"/>
      <c r="E27" s="148"/>
      <c r="F27" s="209"/>
      <c r="G27" s="209"/>
      <c r="H27" s="236"/>
      <c r="I27" s="209"/>
      <c r="J27" s="236"/>
      <c r="K27" s="209"/>
      <c r="L27" s="236"/>
      <c r="M27" s="209"/>
      <c r="N27" s="209"/>
      <c r="O27" s="209"/>
      <c r="P27" s="236"/>
      <c r="Q27" s="209"/>
      <c r="R27" s="236"/>
      <c r="S27" s="209"/>
      <c r="T27" s="236"/>
      <c r="U27" s="209"/>
      <c r="V27" s="209"/>
      <c r="W27" s="209"/>
      <c r="X27" s="236"/>
      <c r="Y27" s="209"/>
      <c r="Z27" s="236"/>
      <c r="AA27" s="209"/>
      <c r="AB27" s="236"/>
      <c r="AC27" s="209"/>
      <c r="AD27" s="209" t="str">
        <f t="shared" si="6"/>
        <v/>
      </c>
      <c r="AE27" s="147"/>
      <c r="AF27" s="141" t="s">
        <v>875</v>
      </c>
    </row>
    <row r="28" spans="1:32" s="141" customFormat="1" ht="24.95" hidden="1" customHeight="1">
      <c r="A28" s="252"/>
      <c r="B28" s="253"/>
      <c r="C28" s="254"/>
      <c r="D28" s="250"/>
      <c r="E28" s="253"/>
      <c r="F28" s="255"/>
      <c r="G28" s="255"/>
      <c r="H28" s="236"/>
      <c r="I28" s="209"/>
      <c r="J28" s="236"/>
      <c r="K28" s="209"/>
      <c r="L28" s="236"/>
      <c r="M28" s="209"/>
      <c r="N28" s="255"/>
      <c r="O28" s="255"/>
      <c r="P28" s="236"/>
      <c r="Q28" s="209"/>
      <c r="R28" s="236"/>
      <c r="S28" s="209"/>
      <c r="T28" s="236"/>
      <c r="U28" s="209"/>
      <c r="V28" s="255"/>
      <c r="W28" s="255"/>
      <c r="X28" s="236"/>
      <c r="Y28" s="209"/>
      <c r="Z28" s="236"/>
      <c r="AA28" s="209"/>
      <c r="AB28" s="236"/>
      <c r="AC28" s="209"/>
      <c r="AD28" s="255" t="str">
        <f t="shared" si="6"/>
        <v/>
      </c>
      <c r="AE28" s="256"/>
      <c r="AF28" s="141" t="s">
        <v>875</v>
      </c>
    </row>
    <row r="29" spans="1:32" s="583" customFormat="1" ht="26.25" customHeight="1">
      <c r="A29" s="574" t="s">
        <v>1019</v>
      </c>
      <c r="B29" s="575" t="s">
        <v>857</v>
      </c>
      <c r="C29" s="576"/>
      <c r="D29" s="577"/>
      <c r="E29" s="578"/>
      <c r="F29" s="283"/>
      <c r="G29" s="283">
        <f>I29+K29+M29</f>
        <v>296166628</v>
      </c>
      <c r="H29" s="246"/>
      <c r="I29" s="211">
        <f>I30+I44+I104+I116+I146+I153</f>
        <v>153278992</v>
      </c>
      <c r="J29" s="211"/>
      <c r="K29" s="211">
        <f>K30+K44+K104+K116+K146+K153</f>
        <v>56787340</v>
      </c>
      <c r="L29" s="211"/>
      <c r="M29" s="211">
        <f>M30+M44+M104+M116+M146+M153</f>
        <v>86100296</v>
      </c>
      <c r="N29" s="579"/>
      <c r="O29" s="579">
        <f t="shared" ref="O29" si="20">Q29+S29+U29</f>
        <v>218801127</v>
      </c>
      <c r="P29" s="246"/>
      <c r="Q29" s="211">
        <f>Q30+Q44+Q104+Q116+Q146+Q153</f>
        <v>117158010</v>
      </c>
      <c r="R29" s="211"/>
      <c r="S29" s="211">
        <f>S30+S44+S104+S116+S146+S153</f>
        <v>40395673</v>
      </c>
      <c r="T29" s="211"/>
      <c r="U29" s="211">
        <f>U30+U44+U104+U116+U146+U153</f>
        <v>61247444</v>
      </c>
      <c r="V29" s="579"/>
      <c r="W29" s="579">
        <f t="shared" ref="W29" si="21">Y29+AA29+AC29</f>
        <v>191220236</v>
      </c>
      <c r="X29" s="246"/>
      <c r="Y29" s="211">
        <f>Y84</f>
        <v>104491200</v>
      </c>
      <c r="Z29" s="211"/>
      <c r="AA29" s="211">
        <f>AA84</f>
        <v>39847240</v>
      </c>
      <c r="AB29" s="211"/>
      <c r="AC29" s="211">
        <f>AC84</f>
        <v>46881796</v>
      </c>
      <c r="AD29" s="613">
        <f t="shared" ref="AD29" si="22">IFERROR(W29/O29,"")</f>
        <v>0.87394538877306605</v>
      </c>
      <c r="AE29" s="582"/>
      <c r="AF29" s="568" t="s">
        <v>881</v>
      </c>
    </row>
    <row r="30" spans="1:32" s="141" customFormat="1" ht="26.25" customHeight="1">
      <c r="A30" s="285">
        <v>2</v>
      </c>
      <c r="B30" s="536" t="s">
        <v>470</v>
      </c>
      <c r="C30" s="537"/>
      <c r="D30" s="538"/>
      <c r="E30" s="539"/>
      <c r="F30" s="286"/>
      <c r="G30" s="286">
        <f>I30+K30+M30</f>
        <v>296166628</v>
      </c>
      <c r="H30" s="214"/>
      <c r="I30" s="214">
        <f>I85</f>
        <v>153278992</v>
      </c>
      <c r="J30" s="214"/>
      <c r="K30" s="214">
        <f>K85</f>
        <v>56787340</v>
      </c>
      <c r="L30" s="214"/>
      <c r="M30" s="214">
        <f>M85</f>
        <v>86100296</v>
      </c>
      <c r="N30" s="287"/>
      <c r="O30" s="287">
        <f t="shared" ref="O30" si="23">Q30+S30+U30</f>
        <v>218801127</v>
      </c>
      <c r="P30" s="214"/>
      <c r="Q30" s="214">
        <f>Q85</f>
        <v>117158010</v>
      </c>
      <c r="R30" s="214"/>
      <c r="S30" s="214">
        <f>S85</f>
        <v>40395673</v>
      </c>
      <c r="T30" s="214"/>
      <c r="U30" s="214">
        <f>U85</f>
        <v>61247444</v>
      </c>
      <c r="V30" s="287"/>
      <c r="W30" s="287">
        <f>Y30+AA30+AC30</f>
        <v>191220236</v>
      </c>
      <c r="X30" s="214"/>
      <c r="Y30" s="214">
        <f>Y85</f>
        <v>104491200</v>
      </c>
      <c r="Z30" s="214"/>
      <c r="AA30" s="214">
        <f>AA85</f>
        <v>39847240</v>
      </c>
      <c r="AB30" s="214"/>
      <c r="AC30" s="214">
        <f>AC85</f>
        <v>46881796</v>
      </c>
      <c r="AD30" s="540">
        <f t="shared" si="6"/>
        <v>0.87394538877306605</v>
      </c>
      <c r="AE30" s="288"/>
      <c r="AF30" s="141" t="s">
        <v>881</v>
      </c>
    </row>
    <row r="31" spans="1:32" s="151" customFormat="1" ht="24.95" hidden="1" customHeight="1">
      <c r="A31" s="165"/>
      <c r="B31" s="170"/>
      <c r="C31" s="167"/>
      <c r="D31" s="168"/>
      <c r="E31" s="166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 t="str">
        <f t="shared" si="6"/>
        <v/>
      </c>
      <c r="AE31" s="169"/>
      <c r="AF31" s="151" t="s">
        <v>877</v>
      </c>
    </row>
    <row r="32" spans="1:32" s="141" customFormat="1" ht="24.95" hidden="1" customHeight="1">
      <c r="A32" s="142"/>
      <c r="B32" s="143"/>
      <c r="C32" s="144"/>
      <c r="D32" s="145"/>
      <c r="E32" s="143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 t="str">
        <f t="shared" si="6"/>
        <v/>
      </c>
      <c r="AE32" s="145"/>
      <c r="AF32" s="141" t="s">
        <v>877</v>
      </c>
    </row>
    <row r="33" spans="1:32" s="141" customFormat="1" ht="24.95" hidden="1" customHeight="1">
      <c r="A33" s="142"/>
      <c r="B33" s="143"/>
      <c r="C33" s="144"/>
      <c r="D33" s="145"/>
      <c r="E33" s="143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 t="str">
        <f t="shared" si="6"/>
        <v/>
      </c>
      <c r="AE33" s="145"/>
      <c r="AF33" s="141" t="s">
        <v>877</v>
      </c>
    </row>
    <row r="34" spans="1:32" s="141" customFormat="1" ht="24.95" hidden="1" customHeight="1">
      <c r="A34" s="142"/>
      <c r="B34" s="143"/>
      <c r="C34" s="144"/>
      <c r="D34" s="145"/>
      <c r="E34" s="143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 t="str">
        <f t="shared" si="6"/>
        <v/>
      </c>
      <c r="AE34" s="145"/>
      <c r="AF34" s="141" t="s">
        <v>877</v>
      </c>
    </row>
    <row r="35" spans="1:32" s="141" customFormat="1" ht="24.95" hidden="1" customHeight="1">
      <c r="A35" s="142"/>
      <c r="B35" s="143"/>
      <c r="C35" s="144"/>
      <c r="D35" s="145"/>
      <c r="E35" s="143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 t="str">
        <f t="shared" si="6"/>
        <v/>
      </c>
      <c r="AE35" s="145"/>
      <c r="AF35" s="141" t="s">
        <v>877</v>
      </c>
    </row>
    <row r="36" spans="1:32" s="140" customFormat="1" ht="24.95" hidden="1" customHeight="1">
      <c r="A36" s="142"/>
      <c r="B36" s="152"/>
      <c r="C36" s="153"/>
      <c r="D36" s="145"/>
      <c r="E36" s="152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 t="str">
        <f t="shared" si="6"/>
        <v/>
      </c>
      <c r="AE36" s="154"/>
      <c r="AF36" s="140" t="s">
        <v>877</v>
      </c>
    </row>
    <row r="37" spans="1:32" s="141" customFormat="1" ht="24.95" hidden="1" customHeight="1">
      <c r="A37" s="142"/>
      <c r="B37" s="143"/>
      <c r="C37" s="144"/>
      <c r="D37" s="145"/>
      <c r="E37" s="143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 t="str">
        <f t="shared" si="6"/>
        <v/>
      </c>
      <c r="AE37" s="145"/>
      <c r="AF37" s="141" t="s">
        <v>877</v>
      </c>
    </row>
    <row r="38" spans="1:32" s="141" customFormat="1" ht="24.95" hidden="1" customHeight="1">
      <c r="A38" s="165"/>
      <c r="B38" s="166"/>
      <c r="C38" s="167"/>
      <c r="D38" s="168"/>
      <c r="E38" s="166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213" t="str">
        <f t="shared" si="6"/>
        <v/>
      </c>
      <c r="AE38" s="169"/>
      <c r="AF38" s="141" t="s">
        <v>877</v>
      </c>
    </row>
    <row r="39" spans="1:32" s="141" customFormat="1" ht="24.95" hidden="1" customHeight="1">
      <c r="A39" s="142"/>
      <c r="B39" s="143"/>
      <c r="C39" s="144"/>
      <c r="D39" s="145"/>
      <c r="E39" s="143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 t="str">
        <f t="shared" si="6"/>
        <v/>
      </c>
      <c r="AE39" s="145"/>
      <c r="AF39" s="141" t="s">
        <v>877</v>
      </c>
    </row>
    <row r="40" spans="1:32" s="141" customFormat="1" ht="24.95" hidden="1" customHeight="1">
      <c r="A40" s="142"/>
      <c r="B40" s="143"/>
      <c r="C40" s="144"/>
      <c r="D40" s="145"/>
      <c r="E40" s="143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 t="str">
        <f t="shared" si="6"/>
        <v/>
      </c>
      <c r="AE40" s="145"/>
      <c r="AF40" s="141" t="s">
        <v>877</v>
      </c>
    </row>
    <row r="41" spans="1:32" s="141" customFormat="1" ht="24.95" hidden="1" customHeight="1">
      <c r="A41" s="142"/>
      <c r="B41" s="143"/>
      <c r="C41" s="144"/>
      <c r="D41" s="145"/>
      <c r="E41" s="143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 t="str">
        <f t="shared" si="6"/>
        <v/>
      </c>
      <c r="AE41" s="145"/>
      <c r="AF41" s="141" t="s">
        <v>877</v>
      </c>
    </row>
    <row r="42" spans="1:32" s="141" customFormat="1" ht="24.95" hidden="1" customHeight="1">
      <c r="A42" s="142"/>
      <c r="B42" s="143"/>
      <c r="C42" s="144"/>
      <c r="D42" s="145"/>
      <c r="E42" s="143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 t="str">
        <f t="shared" si="6"/>
        <v/>
      </c>
      <c r="AE42" s="145"/>
      <c r="AF42" s="141" t="s">
        <v>877</v>
      </c>
    </row>
    <row r="43" spans="1:32" s="140" customFormat="1" ht="24.95" hidden="1" customHeight="1">
      <c r="A43" s="155"/>
      <c r="B43" s="152"/>
      <c r="C43" s="153"/>
      <c r="D43" s="154"/>
      <c r="E43" s="152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215"/>
      <c r="AC43" s="215"/>
      <c r="AD43" s="215" t="str">
        <f t="shared" si="6"/>
        <v/>
      </c>
      <c r="AE43" s="154"/>
      <c r="AF43" s="140" t="s">
        <v>877</v>
      </c>
    </row>
    <row r="44" spans="1:32" s="140" customFormat="1" ht="24.95" hidden="1" customHeight="1">
      <c r="A44" s="155"/>
      <c r="B44" s="152"/>
      <c r="C44" s="153"/>
      <c r="D44" s="154"/>
      <c r="E44" s="152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215" t="str">
        <f t="shared" si="6"/>
        <v/>
      </c>
      <c r="AE44" s="154"/>
      <c r="AF44" s="140" t="s">
        <v>877</v>
      </c>
    </row>
    <row r="45" spans="1:32" s="140" customFormat="1" ht="24.95" hidden="1" customHeight="1">
      <c r="A45" s="155"/>
      <c r="B45" s="152"/>
      <c r="C45" s="153"/>
      <c r="D45" s="154"/>
      <c r="E45" s="152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215" t="str">
        <f t="shared" si="6"/>
        <v/>
      </c>
      <c r="AE45" s="154"/>
      <c r="AF45" s="140" t="s">
        <v>877</v>
      </c>
    </row>
    <row r="46" spans="1:32" s="141" customFormat="1" ht="24.95" hidden="1" customHeight="1">
      <c r="A46" s="142"/>
      <c r="B46" s="143"/>
      <c r="C46" s="144"/>
      <c r="D46" s="145"/>
      <c r="E46" s="143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 t="str">
        <f t="shared" si="6"/>
        <v/>
      </c>
      <c r="AE46" s="145"/>
      <c r="AF46" s="141" t="s">
        <v>877</v>
      </c>
    </row>
    <row r="47" spans="1:32" s="141" customFormat="1" ht="24.95" hidden="1" customHeight="1">
      <c r="A47" s="142"/>
      <c r="B47" s="143"/>
      <c r="C47" s="144"/>
      <c r="D47" s="145"/>
      <c r="E47" s="143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 t="str">
        <f t="shared" si="6"/>
        <v/>
      </c>
      <c r="AE47" s="145"/>
      <c r="AF47" s="141" t="s">
        <v>877</v>
      </c>
    </row>
    <row r="48" spans="1:32" s="141" customFormat="1" ht="24.95" hidden="1" customHeight="1">
      <c r="A48" s="142"/>
      <c r="B48" s="143"/>
      <c r="C48" s="144"/>
      <c r="D48" s="145"/>
      <c r="E48" s="143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 t="str">
        <f t="shared" si="6"/>
        <v/>
      </c>
      <c r="AE48" s="145"/>
      <c r="AF48" s="141" t="s">
        <v>877</v>
      </c>
    </row>
    <row r="49" spans="1:32" s="141" customFormat="1" ht="24.95" hidden="1" customHeight="1">
      <c r="A49" s="252"/>
      <c r="B49" s="257"/>
      <c r="C49" s="258"/>
      <c r="D49" s="250"/>
      <c r="E49" s="257"/>
      <c r="F49" s="255"/>
      <c r="G49" s="255"/>
      <c r="H49" s="209"/>
      <c r="I49" s="209"/>
      <c r="J49" s="209"/>
      <c r="K49" s="209"/>
      <c r="L49" s="209"/>
      <c r="M49" s="209"/>
      <c r="N49" s="255"/>
      <c r="O49" s="255"/>
      <c r="P49" s="209"/>
      <c r="Q49" s="209"/>
      <c r="R49" s="209"/>
      <c r="S49" s="209"/>
      <c r="T49" s="209"/>
      <c r="U49" s="209"/>
      <c r="V49" s="255"/>
      <c r="W49" s="255"/>
      <c r="X49" s="209"/>
      <c r="Y49" s="209"/>
      <c r="Z49" s="209"/>
      <c r="AA49" s="209"/>
      <c r="AB49" s="209"/>
      <c r="AC49" s="209"/>
      <c r="AD49" s="255" t="str">
        <f t="shared" si="6"/>
        <v/>
      </c>
      <c r="AE49" s="250"/>
      <c r="AF49" s="141" t="s">
        <v>877</v>
      </c>
    </row>
    <row r="50" spans="1:32" s="141" customFormat="1" ht="24.95" hidden="1" customHeight="1">
      <c r="A50" s="165"/>
      <c r="B50" s="166"/>
      <c r="C50" s="167"/>
      <c r="D50" s="168"/>
      <c r="E50" s="166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  <c r="AC50" s="213"/>
      <c r="AD50" s="213" t="str">
        <f t="shared" si="6"/>
        <v/>
      </c>
      <c r="AE50" s="169"/>
      <c r="AF50" s="141" t="s">
        <v>877</v>
      </c>
    </row>
    <row r="51" spans="1:32" s="141" customFormat="1" ht="24.95" hidden="1" customHeight="1">
      <c r="A51" s="142"/>
      <c r="B51" s="143"/>
      <c r="C51" s="144"/>
      <c r="D51" s="145"/>
      <c r="E51" s="143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209" t="str">
        <f t="shared" si="6"/>
        <v/>
      </c>
      <c r="AE51" s="145"/>
      <c r="AF51" s="141" t="s">
        <v>877</v>
      </c>
    </row>
    <row r="52" spans="1:32" s="141" customFormat="1" ht="24.95" hidden="1" customHeight="1">
      <c r="A52" s="142"/>
      <c r="B52" s="143"/>
      <c r="C52" s="144"/>
      <c r="D52" s="145"/>
      <c r="E52" s="143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 t="str">
        <f t="shared" si="6"/>
        <v/>
      </c>
      <c r="AE52" s="145"/>
      <c r="AF52" s="141" t="s">
        <v>877</v>
      </c>
    </row>
    <row r="53" spans="1:32" s="140" customFormat="1" ht="24.95" hidden="1" customHeight="1">
      <c r="A53" s="155"/>
      <c r="B53" s="152"/>
      <c r="C53" s="153"/>
      <c r="D53" s="154"/>
      <c r="E53" s="152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215" t="str">
        <f t="shared" si="6"/>
        <v/>
      </c>
      <c r="AE53" s="154"/>
      <c r="AF53" s="140" t="s">
        <v>877</v>
      </c>
    </row>
    <row r="54" spans="1:32" s="141" customFormat="1" ht="24.95" hidden="1" customHeight="1">
      <c r="A54" s="142"/>
      <c r="B54" s="143"/>
      <c r="C54" s="144"/>
      <c r="D54" s="145"/>
      <c r="E54" s="143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 t="str">
        <f t="shared" si="6"/>
        <v/>
      </c>
      <c r="AE54" s="145"/>
      <c r="AF54" s="141" t="s">
        <v>877</v>
      </c>
    </row>
    <row r="55" spans="1:32" s="141" customFormat="1" ht="24.95" hidden="1" customHeight="1">
      <c r="A55" s="165"/>
      <c r="B55" s="166"/>
      <c r="C55" s="167"/>
      <c r="D55" s="168"/>
      <c r="E55" s="166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213" t="str">
        <f t="shared" si="6"/>
        <v/>
      </c>
      <c r="AE55" s="169"/>
      <c r="AF55" s="141" t="s">
        <v>877</v>
      </c>
    </row>
    <row r="56" spans="1:32" s="141" customFormat="1" ht="24.95" hidden="1" customHeight="1">
      <c r="A56" s="142"/>
      <c r="B56" s="143"/>
      <c r="C56" s="144"/>
      <c r="D56" s="145"/>
      <c r="E56" s="143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209" t="str">
        <f t="shared" si="6"/>
        <v/>
      </c>
      <c r="AE56" s="145"/>
      <c r="AF56" s="141" t="s">
        <v>877</v>
      </c>
    </row>
    <row r="57" spans="1:32" s="141" customFormat="1" ht="24.95" hidden="1" customHeight="1">
      <c r="A57" s="142"/>
      <c r="B57" s="143"/>
      <c r="C57" s="144"/>
      <c r="D57" s="145"/>
      <c r="E57" s="143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209" t="str">
        <f t="shared" si="6"/>
        <v/>
      </c>
      <c r="AE57" s="145"/>
      <c r="AF57" s="141" t="s">
        <v>877</v>
      </c>
    </row>
    <row r="58" spans="1:32" s="141" customFormat="1" ht="24.95" hidden="1" customHeight="1">
      <c r="A58" s="142"/>
      <c r="B58" s="143"/>
      <c r="C58" s="144"/>
      <c r="D58" s="145"/>
      <c r="E58" s="143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 t="str">
        <f t="shared" si="6"/>
        <v/>
      </c>
      <c r="AE58" s="145"/>
      <c r="AF58" s="141" t="s">
        <v>877</v>
      </c>
    </row>
    <row r="59" spans="1:32" s="141" customFormat="1" ht="24.95" hidden="1" customHeight="1">
      <c r="A59" s="142"/>
      <c r="B59" s="143"/>
      <c r="C59" s="144"/>
      <c r="D59" s="145"/>
      <c r="E59" s="143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09"/>
      <c r="AB59" s="209"/>
      <c r="AC59" s="209"/>
      <c r="AD59" s="209" t="str">
        <f t="shared" si="6"/>
        <v/>
      </c>
      <c r="AE59" s="145"/>
      <c r="AF59" s="141" t="s">
        <v>877</v>
      </c>
    </row>
    <row r="60" spans="1:32" s="141" customFormat="1" ht="24.95" hidden="1" customHeight="1">
      <c r="A60" s="142"/>
      <c r="B60" s="143"/>
      <c r="C60" s="144"/>
      <c r="D60" s="145"/>
      <c r="E60" s="143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09"/>
      <c r="AB60" s="209"/>
      <c r="AC60" s="209"/>
      <c r="AD60" s="209" t="str">
        <f t="shared" si="6"/>
        <v/>
      </c>
      <c r="AE60" s="145"/>
      <c r="AF60" s="141" t="s">
        <v>877</v>
      </c>
    </row>
    <row r="61" spans="1:32" s="141" customFormat="1" ht="24.95" hidden="1" customHeight="1">
      <c r="A61" s="142"/>
      <c r="B61" s="143"/>
      <c r="C61" s="144"/>
      <c r="D61" s="145"/>
      <c r="E61" s="143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209" t="str">
        <f t="shared" si="6"/>
        <v/>
      </c>
      <c r="AE61" s="145"/>
      <c r="AF61" s="141" t="s">
        <v>877</v>
      </c>
    </row>
    <row r="62" spans="1:32" s="141" customFormat="1" ht="24.95" hidden="1" customHeight="1">
      <c r="A62" s="142"/>
      <c r="B62" s="143"/>
      <c r="C62" s="144"/>
      <c r="D62" s="145"/>
      <c r="E62" s="143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209" t="str">
        <f t="shared" si="6"/>
        <v/>
      </c>
      <c r="AE62" s="145"/>
      <c r="AF62" s="141" t="s">
        <v>877</v>
      </c>
    </row>
    <row r="63" spans="1:32" s="141" customFormat="1" ht="24.95" hidden="1" customHeight="1">
      <c r="A63" s="142"/>
      <c r="B63" s="143"/>
      <c r="C63" s="144"/>
      <c r="D63" s="145"/>
      <c r="E63" s="143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 t="str">
        <f t="shared" si="6"/>
        <v/>
      </c>
      <c r="AE63" s="145"/>
      <c r="AF63" s="141" t="s">
        <v>877</v>
      </c>
    </row>
    <row r="64" spans="1:32" s="141" customFormat="1" ht="24.95" hidden="1" customHeight="1">
      <c r="A64" s="142"/>
      <c r="B64" s="143"/>
      <c r="C64" s="144"/>
      <c r="D64" s="145"/>
      <c r="E64" s="143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 t="str">
        <f t="shared" si="6"/>
        <v/>
      </c>
      <c r="AE64" s="145"/>
      <c r="AF64" s="141" t="s">
        <v>877</v>
      </c>
    </row>
    <row r="65" spans="1:32" s="141" customFormat="1" ht="24.95" hidden="1" customHeight="1">
      <c r="A65" s="165"/>
      <c r="B65" s="166"/>
      <c r="C65" s="167"/>
      <c r="D65" s="168"/>
      <c r="E65" s="166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213" t="str">
        <f t="shared" si="6"/>
        <v/>
      </c>
      <c r="AE65" s="169"/>
      <c r="AF65" s="141" t="s">
        <v>877</v>
      </c>
    </row>
    <row r="66" spans="1:32" s="141" customFormat="1" ht="24.95" hidden="1" customHeight="1">
      <c r="A66" s="142"/>
      <c r="B66" s="143"/>
      <c r="C66" s="144"/>
      <c r="D66" s="145"/>
      <c r="E66" s="143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  <c r="AA66" s="209"/>
      <c r="AB66" s="209"/>
      <c r="AC66" s="209"/>
      <c r="AD66" s="209" t="str">
        <f t="shared" si="6"/>
        <v/>
      </c>
      <c r="AE66" s="145"/>
      <c r="AF66" s="141" t="s">
        <v>877</v>
      </c>
    </row>
    <row r="67" spans="1:32" s="141" customFormat="1" ht="24.95" hidden="1" customHeight="1">
      <c r="A67" s="142"/>
      <c r="B67" s="143"/>
      <c r="C67" s="144"/>
      <c r="D67" s="145"/>
      <c r="E67" s="143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  <c r="AA67" s="209"/>
      <c r="AB67" s="209"/>
      <c r="AC67" s="209"/>
      <c r="AD67" s="209" t="str">
        <f t="shared" si="6"/>
        <v/>
      </c>
      <c r="AE67" s="145"/>
      <c r="AF67" s="141" t="s">
        <v>877</v>
      </c>
    </row>
    <row r="68" spans="1:32" s="141" customFormat="1" ht="24.95" hidden="1" customHeight="1">
      <c r="A68" s="165"/>
      <c r="B68" s="166"/>
      <c r="C68" s="167"/>
      <c r="D68" s="168"/>
      <c r="E68" s="166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213" t="str">
        <f t="shared" si="6"/>
        <v/>
      </c>
      <c r="AE68" s="169"/>
      <c r="AF68" s="141" t="s">
        <v>878</v>
      </c>
    </row>
    <row r="69" spans="1:32" s="141" customFormat="1" ht="24.95" hidden="1" customHeight="1">
      <c r="A69" s="142"/>
      <c r="B69" s="143"/>
      <c r="C69" s="144"/>
      <c r="D69" s="145"/>
      <c r="E69" s="143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209" t="str">
        <f t="shared" si="6"/>
        <v/>
      </c>
      <c r="AE69" s="145"/>
      <c r="AF69" s="141" t="s">
        <v>878</v>
      </c>
    </row>
    <row r="70" spans="1:32" s="141" customFormat="1" ht="24.95" hidden="1" customHeight="1">
      <c r="A70" s="142"/>
      <c r="B70" s="143"/>
      <c r="C70" s="144"/>
      <c r="D70" s="145"/>
      <c r="E70" s="143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09"/>
      <c r="AB70" s="209"/>
      <c r="AC70" s="209"/>
      <c r="AD70" s="209" t="str">
        <f t="shared" si="6"/>
        <v/>
      </c>
      <c r="AE70" s="145"/>
      <c r="AF70" s="141" t="s">
        <v>878</v>
      </c>
    </row>
    <row r="71" spans="1:32" s="141" customFormat="1" ht="24.95" hidden="1" customHeight="1">
      <c r="A71" s="165"/>
      <c r="B71" s="166"/>
      <c r="C71" s="167"/>
      <c r="D71" s="168"/>
      <c r="E71" s="166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 t="str">
        <f t="shared" si="6"/>
        <v/>
      </c>
      <c r="AE71" s="169"/>
      <c r="AF71" s="141" t="s">
        <v>877</v>
      </c>
    </row>
    <row r="72" spans="1:32" s="141" customFormat="1" ht="24.95" hidden="1" customHeight="1">
      <c r="A72" s="142"/>
      <c r="B72" s="143"/>
      <c r="C72" s="144"/>
      <c r="D72" s="145"/>
      <c r="E72" s="143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209" t="str">
        <f t="shared" si="6"/>
        <v/>
      </c>
      <c r="AE72" s="145"/>
      <c r="AF72" s="141" t="s">
        <v>877</v>
      </c>
    </row>
    <row r="73" spans="1:32" s="141" customFormat="1" ht="24.95" hidden="1" customHeight="1">
      <c r="A73" s="142"/>
      <c r="B73" s="143"/>
      <c r="C73" s="144"/>
      <c r="D73" s="145"/>
      <c r="E73" s="143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209" t="str">
        <f t="shared" si="6"/>
        <v/>
      </c>
      <c r="AE73" s="145"/>
      <c r="AF73" s="141" t="s">
        <v>877</v>
      </c>
    </row>
    <row r="74" spans="1:32" s="141" customFormat="1" ht="24.95" hidden="1" customHeight="1">
      <c r="A74" s="142"/>
      <c r="B74" s="143"/>
      <c r="C74" s="144"/>
      <c r="D74" s="145"/>
      <c r="E74" s="143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  <c r="AA74" s="209"/>
      <c r="AB74" s="209"/>
      <c r="AC74" s="209"/>
      <c r="AD74" s="209" t="str">
        <f t="shared" ref="AD74:AD89" si="24">IFERROR(W74/O74,"")</f>
        <v/>
      </c>
      <c r="AE74" s="145"/>
      <c r="AF74" s="141" t="s">
        <v>877</v>
      </c>
    </row>
    <row r="75" spans="1:32" s="141" customFormat="1" ht="24.95" hidden="1" customHeight="1">
      <c r="A75" s="165"/>
      <c r="B75" s="166"/>
      <c r="C75" s="167"/>
      <c r="D75" s="168"/>
      <c r="E75" s="166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  <c r="AA75" s="213"/>
      <c r="AB75" s="213"/>
      <c r="AC75" s="213"/>
      <c r="AD75" s="213" t="str">
        <f t="shared" si="24"/>
        <v/>
      </c>
      <c r="AE75" s="169"/>
      <c r="AF75" s="141" t="s">
        <v>875</v>
      </c>
    </row>
    <row r="76" spans="1:32" s="141" customFormat="1" ht="24.95" hidden="1" customHeight="1">
      <c r="A76" s="142"/>
      <c r="B76" s="143"/>
      <c r="C76" s="144"/>
      <c r="D76" s="145"/>
      <c r="E76" s="143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209" t="str">
        <f t="shared" si="24"/>
        <v/>
      </c>
      <c r="AE76" s="145"/>
      <c r="AF76" s="141" t="s">
        <v>875</v>
      </c>
    </row>
    <row r="77" spans="1:32" s="141" customFormat="1" ht="24.95" hidden="1" customHeight="1">
      <c r="A77" s="142"/>
      <c r="B77" s="143"/>
      <c r="C77" s="144"/>
      <c r="D77" s="145"/>
      <c r="E77" s="143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  <c r="AA77" s="209"/>
      <c r="AB77" s="209"/>
      <c r="AC77" s="209"/>
      <c r="AD77" s="209" t="str">
        <f t="shared" si="24"/>
        <v/>
      </c>
      <c r="AE77" s="145"/>
      <c r="AF77" s="141" t="s">
        <v>875</v>
      </c>
    </row>
    <row r="78" spans="1:32" s="141" customFormat="1" ht="24.95" hidden="1" customHeight="1">
      <c r="A78" s="142"/>
      <c r="B78" s="143"/>
      <c r="C78" s="144"/>
      <c r="D78" s="145"/>
      <c r="E78" s="143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209" t="str">
        <f t="shared" si="24"/>
        <v/>
      </c>
      <c r="AE78" s="145"/>
      <c r="AF78" s="141" t="s">
        <v>875</v>
      </c>
    </row>
    <row r="79" spans="1:32" s="141" customFormat="1" ht="24.95" hidden="1" customHeight="1">
      <c r="A79" s="142"/>
      <c r="B79" s="143"/>
      <c r="C79" s="144"/>
      <c r="D79" s="145"/>
      <c r="E79" s="143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209" t="str">
        <f t="shared" si="24"/>
        <v/>
      </c>
      <c r="AE79" s="145"/>
      <c r="AF79" s="141" t="s">
        <v>875</v>
      </c>
    </row>
    <row r="80" spans="1:32" s="141" customFormat="1" ht="24.95" hidden="1" customHeight="1">
      <c r="A80" s="142"/>
      <c r="B80" s="143"/>
      <c r="C80" s="144"/>
      <c r="D80" s="145"/>
      <c r="E80" s="143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  <c r="AA80" s="209"/>
      <c r="AB80" s="209"/>
      <c r="AC80" s="209"/>
      <c r="AD80" s="209" t="str">
        <f t="shared" si="24"/>
        <v/>
      </c>
      <c r="AE80" s="145"/>
      <c r="AF80" s="141" t="s">
        <v>875</v>
      </c>
    </row>
    <row r="81" spans="1:32" s="141" customFormat="1" ht="24.95" hidden="1" customHeight="1">
      <c r="A81" s="142"/>
      <c r="B81" s="143"/>
      <c r="C81" s="144"/>
      <c r="D81" s="145"/>
      <c r="E81" s="143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209" t="str">
        <f t="shared" si="24"/>
        <v/>
      </c>
      <c r="AE81" s="145"/>
      <c r="AF81" s="141" t="s">
        <v>875</v>
      </c>
    </row>
    <row r="82" spans="1:32" s="141" customFormat="1" ht="24.95" hidden="1" customHeight="1">
      <c r="A82" s="142"/>
      <c r="B82" s="143"/>
      <c r="C82" s="144"/>
      <c r="D82" s="145"/>
      <c r="E82" s="143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209" t="str">
        <f t="shared" si="24"/>
        <v/>
      </c>
      <c r="AE82" s="145"/>
      <c r="AF82" s="141" t="s">
        <v>875</v>
      </c>
    </row>
    <row r="83" spans="1:32" s="141" customFormat="1" ht="24.95" hidden="1" customHeight="1">
      <c r="A83" s="252"/>
      <c r="B83" s="257"/>
      <c r="C83" s="258"/>
      <c r="D83" s="250"/>
      <c r="E83" s="257"/>
      <c r="F83" s="255"/>
      <c r="G83" s="255"/>
      <c r="H83" s="209"/>
      <c r="I83" s="209"/>
      <c r="J83" s="209"/>
      <c r="K83" s="209"/>
      <c r="L83" s="209"/>
      <c r="M83" s="209"/>
      <c r="N83" s="255"/>
      <c r="O83" s="255"/>
      <c r="P83" s="209"/>
      <c r="Q83" s="209"/>
      <c r="R83" s="209"/>
      <c r="S83" s="209"/>
      <c r="T83" s="209"/>
      <c r="U83" s="209"/>
      <c r="V83" s="255"/>
      <c r="W83" s="255"/>
      <c r="X83" s="209"/>
      <c r="Y83" s="209"/>
      <c r="Z83" s="209"/>
      <c r="AA83" s="209"/>
      <c r="AB83" s="209"/>
      <c r="AC83" s="209"/>
      <c r="AD83" s="255" t="str">
        <f t="shared" si="24"/>
        <v/>
      </c>
      <c r="AE83" s="250"/>
      <c r="AF83" s="141" t="s">
        <v>875</v>
      </c>
    </row>
    <row r="84" spans="1:32" s="583" customFormat="1" ht="26.25" customHeight="1">
      <c r="A84" s="584">
        <v>2</v>
      </c>
      <c r="B84" s="585" t="s">
        <v>470</v>
      </c>
      <c r="C84" s="586"/>
      <c r="D84" s="587"/>
      <c r="E84" s="588"/>
      <c r="F84" s="286"/>
      <c r="G84" s="286">
        <f>I84+K84+M84</f>
        <v>296166628</v>
      </c>
      <c r="H84" s="214"/>
      <c r="I84" s="214">
        <f>I86</f>
        <v>153278992</v>
      </c>
      <c r="J84" s="214"/>
      <c r="K84" s="214">
        <f>K86</f>
        <v>56787340</v>
      </c>
      <c r="L84" s="214"/>
      <c r="M84" s="214">
        <f>M86</f>
        <v>86100296</v>
      </c>
      <c r="N84" s="591"/>
      <c r="O84" s="591">
        <f t="shared" ref="O84" si="25">Q84+S84+U84</f>
        <v>218801127</v>
      </c>
      <c r="P84" s="214"/>
      <c r="Q84" s="214">
        <f>Q86</f>
        <v>117158010</v>
      </c>
      <c r="R84" s="214"/>
      <c r="S84" s="214">
        <f>S86</f>
        <v>40395673</v>
      </c>
      <c r="T84" s="214"/>
      <c r="U84" s="214">
        <f>U86</f>
        <v>61247444</v>
      </c>
      <c r="V84" s="591"/>
      <c r="W84" s="591">
        <f>Y84+AA84+AC84</f>
        <v>191220236</v>
      </c>
      <c r="X84" s="214"/>
      <c r="Y84" s="214">
        <f>Y86</f>
        <v>104491200</v>
      </c>
      <c r="Z84" s="214"/>
      <c r="AA84" s="214">
        <f>AA86</f>
        <v>39847240</v>
      </c>
      <c r="AB84" s="214"/>
      <c r="AC84" s="214">
        <f>AC86</f>
        <v>46881796</v>
      </c>
      <c r="AD84" s="614">
        <f t="shared" si="24"/>
        <v>0.87394538877306605</v>
      </c>
      <c r="AE84" s="592"/>
      <c r="AF84" s="583" t="s">
        <v>881</v>
      </c>
    </row>
    <row r="85" spans="1:32" s="141" customFormat="1" ht="26.25" customHeight="1">
      <c r="A85" s="541">
        <v>2.1</v>
      </c>
      <c r="B85" s="542" t="s">
        <v>843</v>
      </c>
      <c r="C85" s="543"/>
      <c r="D85" s="544"/>
      <c r="E85" s="542"/>
      <c r="F85" s="243"/>
      <c r="G85" s="243">
        <f>I85+K85+M85</f>
        <v>296166628</v>
      </c>
      <c r="H85" s="213"/>
      <c r="I85" s="213">
        <f>I87+I89</f>
        <v>153278992</v>
      </c>
      <c r="J85" s="213"/>
      <c r="K85" s="213">
        <f>K87+K89</f>
        <v>56787340</v>
      </c>
      <c r="L85" s="213"/>
      <c r="M85" s="213">
        <f>M87+M89</f>
        <v>86100296</v>
      </c>
      <c r="N85" s="549"/>
      <c r="O85" s="549">
        <f>Q85+S85+U85</f>
        <v>218801127</v>
      </c>
      <c r="P85" s="213"/>
      <c r="Q85" s="213">
        <f>Q87+Q89</f>
        <v>117158010</v>
      </c>
      <c r="R85" s="213"/>
      <c r="S85" s="213">
        <f>S87+S89</f>
        <v>40395673</v>
      </c>
      <c r="T85" s="213"/>
      <c r="U85" s="213">
        <f>U87+U89</f>
        <v>61247444</v>
      </c>
      <c r="V85" s="549"/>
      <c r="W85" s="549">
        <f>Y85+AA85+AC85</f>
        <v>191220236</v>
      </c>
      <c r="X85" s="213"/>
      <c r="Y85" s="213">
        <f>Y87+Y89</f>
        <v>104491200</v>
      </c>
      <c r="Z85" s="213"/>
      <c r="AA85" s="213">
        <f>AA87+AA89</f>
        <v>39847240</v>
      </c>
      <c r="AB85" s="213"/>
      <c r="AC85" s="213">
        <f>AC87+AC89</f>
        <v>46881796</v>
      </c>
      <c r="AD85" s="551">
        <f t="shared" si="24"/>
        <v>0.87394538877306605</v>
      </c>
      <c r="AE85" s="552"/>
      <c r="AF85" s="141" t="s">
        <v>880</v>
      </c>
    </row>
    <row r="86" spans="1:32" s="583" customFormat="1" ht="26.25" customHeight="1">
      <c r="A86" s="593">
        <v>2.1</v>
      </c>
      <c r="B86" s="594" t="s">
        <v>843</v>
      </c>
      <c r="C86" s="595"/>
      <c r="D86" s="596"/>
      <c r="E86" s="594"/>
      <c r="F86" s="243"/>
      <c r="G86" s="243">
        <f>I86+K86+M86</f>
        <v>296166628</v>
      </c>
      <c r="H86" s="213"/>
      <c r="I86" s="213">
        <f>I88+I150</f>
        <v>153278992</v>
      </c>
      <c r="J86" s="213"/>
      <c r="K86" s="213">
        <f>K88+K150</f>
        <v>56787340</v>
      </c>
      <c r="L86" s="213"/>
      <c r="M86" s="213">
        <f>M88+M150</f>
        <v>86100296</v>
      </c>
      <c r="N86" s="599"/>
      <c r="O86" s="599">
        <f>Q86+S86+U86</f>
        <v>218801127</v>
      </c>
      <c r="P86" s="213"/>
      <c r="Q86" s="213">
        <f>Q88+Q150</f>
        <v>117158010</v>
      </c>
      <c r="R86" s="213"/>
      <c r="S86" s="213">
        <f>S88+S150</f>
        <v>40395673</v>
      </c>
      <c r="T86" s="213"/>
      <c r="U86" s="213">
        <f>U88+U150</f>
        <v>61247444</v>
      </c>
      <c r="V86" s="599"/>
      <c r="W86" s="599">
        <f>Y86+AA86+AC86</f>
        <v>191220236</v>
      </c>
      <c r="X86" s="213"/>
      <c r="Y86" s="213">
        <f>Y88+Y150</f>
        <v>104491200</v>
      </c>
      <c r="Z86" s="213"/>
      <c r="AA86" s="213">
        <f>AA88+AA150</f>
        <v>39847240</v>
      </c>
      <c r="AB86" s="213"/>
      <c r="AC86" s="213">
        <f>AC88+AC150</f>
        <v>46881796</v>
      </c>
      <c r="AD86" s="615">
        <f t="shared" ref="AD86" si="26">IFERROR(W86/O86,"")</f>
        <v>0.87394538877306605</v>
      </c>
      <c r="AE86" s="600"/>
      <c r="AF86" s="583" t="s">
        <v>880</v>
      </c>
    </row>
    <row r="87" spans="1:32" s="141" customFormat="1" ht="26.25" customHeight="1">
      <c r="A87" s="545" t="s">
        <v>585</v>
      </c>
      <c r="B87" s="546" t="s">
        <v>843</v>
      </c>
      <c r="C87" s="547" t="s">
        <v>217</v>
      </c>
      <c r="D87" s="548">
        <v>1</v>
      </c>
      <c r="E87" s="546" t="s">
        <v>468</v>
      </c>
      <c r="F87" s="209">
        <f t="shared" ref="F87:G89" si="27">H87+J87+L87</f>
        <v>139025280</v>
      </c>
      <c r="G87" s="209">
        <f t="shared" si="27"/>
        <v>139025280</v>
      </c>
      <c r="H87" s="247">
        <v>71272968</v>
      </c>
      <c r="I87" s="209">
        <f>TRUNC(H87*D87,0)</f>
        <v>71272968</v>
      </c>
      <c r="J87" s="219">
        <v>26731220</v>
      </c>
      <c r="K87" s="209">
        <f>TRUNC(J87*D87,0)</f>
        <v>26731220</v>
      </c>
      <c r="L87" s="219">
        <v>41021092</v>
      </c>
      <c r="M87" s="209">
        <f>TRUNC(L87*D87,0)</f>
        <v>41021092</v>
      </c>
      <c r="N87" s="550">
        <f t="shared" ref="N87:O89" si="28">P87+R87+T87</f>
        <v>103895631</v>
      </c>
      <c r="O87" s="550">
        <f t="shared" si="28"/>
        <v>103895631</v>
      </c>
      <c r="P87" s="247">
        <v>55700025</v>
      </c>
      <c r="Q87" s="209">
        <f>TRUNC(P87*D87,0)</f>
        <v>55700025</v>
      </c>
      <c r="R87" s="219">
        <v>19015253</v>
      </c>
      <c r="S87" s="209">
        <f>TRUNC(R87*D87,0)</f>
        <v>19015253</v>
      </c>
      <c r="T87" s="219">
        <v>29180353</v>
      </c>
      <c r="U87" s="209">
        <f>TRUNC(T87*D87,0)</f>
        <v>29180353</v>
      </c>
      <c r="V87" s="550">
        <f>X87+Z87+AB87</f>
        <v>90341564</v>
      </c>
      <c r="W87" s="550">
        <f t="shared" ref="V87:W89" si="29">Y87+AA87+AC87</f>
        <v>90341564</v>
      </c>
      <c r="X87" s="209">
        <f>[328]내역서!$Z$8</f>
        <v>48566828</v>
      </c>
      <c r="Y87" s="209">
        <f>TRUNC(X87*D87,0)</f>
        <v>48566828</v>
      </c>
      <c r="Z87" s="209">
        <f>[328]내역서!$AB$8</f>
        <v>18768860</v>
      </c>
      <c r="AA87" s="209">
        <f>TRUNC(Z87*D87,0)</f>
        <v>18768860</v>
      </c>
      <c r="AB87" s="209">
        <f>[328]내역서!$AD$8</f>
        <v>23005876</v>
      </c>
      <c r="AC87" s="209">
        <f>TRUNC(AB87*D87,0)</f>
        <v>23005876</v>
      </c>
      <c r="AD87" s="553">
        <f t="shared" si="24"/>
        <v>0.86954151132688151</v>
      </c>
      <c r="AE87" s="548"/>
      <c r="AF87" s="141" t="s">
        <v>880</v>
      </c>
    </row>
    <row r="88" spans="1:32" s="583" customFormat="1" ht="26.25" customHeight="1">
      <c r="A88" s="601" t="s">
        <v>585</v>
      </c>
      <c r="B88" s="602" t="s">
        <v>843</v>
      </c>
      <c r="C88" s="603" t="s">
        <v>217</v>
      </c>
      <c r="D88" s="604">
        <v>1</v>
      </c>
      <c r="E88" s="602" t="s">
        <v>468</v>
      </c>
      <c r="F88" s="209">
        <f t="shared" ref="F88" si="30">H88+J88+L88</f>
        <v>139025280</v>
      </c>
      <c r="G88" s="209">
        <f t="shared" ref="G88" si="31">I88+K88+M88</f>
        <v>139025280</v>
      </c>
      <c r="H88" s="247">
        <v>71272968</v>
      </c>
      <c r="I88" s="209">
        <f>TRUNC(H88*D88,0)</f>
        <v>71272968</v>
      </c>
      <c r="J88" s="219">
        <v>26731220</v>
      </c>
      <c r="K88" s="209">
        <f>TRUNC(J88*D88,0)</f>
        <v>26731220</v>
      </c>
      <c r="L88" s="219">
        <v>41021092</v>
      </c>
      <c r="M88" s="209">
        <f>TRUNC(L88*D88,0)</f>
        <v>41021092</v>
      </c>
      <c r="N88" s="608">
        <f t="shared" ref="N88" si="32">P88+R88+T88</f>
        <v>103895631</v>
      </c>
      <c r="O88" s="608">
        <f t="shared" ref="O88" si="33">Q88+S88+U88</f>
        <v>103895631</v>
      </c>
      <c r="P88" s="247">
        <v>55700025</v>
      </c>
      <c r="Q88" s="209">
        <f>TRUNC(P88*D88,0)</f>
        <v>55700025</v>
      </c>
      <c r="R88" s="219">
        <v>19015253</v>
      </c>
      <c r="S88" s="209">
        <f>TRUNC(R88*D88,0)</f>
        <v>19015253</v>
      </c>
      <c r="T88" s="219">
        <v>29180353</v>
      </c>
      <c r="U88" s="209">
        <f>TRUNC(T88*D88,0)</f>
        <v>29180353</v>
      </c>
      <c r="V88" s="608">
        <f>X88+Z88+AB88</f>
        <v>90341564</v>
      </c>
      <c r="W88" s="608">
        <f t="shared" ref="W88" si="34">Y88+AA88+AC88</f>
        <v>90341564</v>
      </c>
      <c r="X88" s="209">
        <f>[328]내역서!$Z$8</f>
        <v>48566828</v>
      </c>
      <c r="Y88" s="209">
        <f>TRUNC(X88*D88,0)</f>
        <v>48566828</v>
      </c>
      <c r="Z88" s="209">
        <f>[328]내역서!$AB$8</f>
        <v>18768860</v>
      </c>
      <c r="AA88" s="209">
        <f>TRUNC(Z88*D88,0)</f>
        <v>18768860</v>
      </c>
      <c r="AB88" s="209">
        <f>[328]내역서!$AD$8</f>
        <v>23005876</v>
      </c>
      <c r="AC88" s="209">
        <f>TRUNC(AB88*D88,0)</f>
        <v>23005876</v>
      </c>
      <c r="AD88" s="616">
        <f t="shared" ref="AD88" si="35">IFERROR(W88/O88,"")</f>
        <v>0.86954151132688151</v>
      </c>
      <c r="AE88" s="604"/>
      <c r="AF88" s="583" t="s">
        <v>880</v>
      </c>
    </row>
    <row r="89" spans="1:32" s="141" customFormat="1" ht="26.25" customHeight="1">
      <c r="A89" s="545" t="s">
        <v>586</v>
      </c>
      <c r="B89" s="546" t="s">
        <v>843</v>
      </c>
      <c r="C89" s="547" t="s">
        <v>220</v>
      </c>
      <c r="D89" s="548">
        <v>1</v>
      </c>
      <c r="E89" s="546" t="s">
        <v>468</v>
      </c>
      <c r="F89" s="242">
        <f t="shared" si="27"/>
        <v>157141348</v>
      </c>
      <c r="G89" s="242">
        <f t="shared" si="27"/>
        <v>157141348</v>
      </c>
      <c r="H89" s="247">
        <v>82006024</v>
      </c>
      <c r="I89" s="209">
        <f>TRUNC(H89*D89,0)</f>
        <v>82006024</v>
      </c>
      <c r="J89" s="219">
        <v>30056120</v>
      </c>
      <c r="K89" s="209">
        <f>TRUNC(J89*D89,0)</f>
        <v>30056120</v>
      </c>
      <c r="L89" s="219">
        <v>45079204</v>
      </c>
      <c r="M89" s="209">
        <f>TRUNC(L89*D89,0)</f>
        <v>45079204</v>
      </c>
      <c r="N89" s="550">
        <f t="shared" si="28"/>
        <v>114905496</v>
      </c>
      <c r="O89" s="550">
        <f t="shared" si="28"/>
        <v>114905496</v>
      </c>
      <c r="P89" s="247">
        <v>61457985</v>
      </c>
      <c r="Q89" s="209">
        <f>TRUNC(P89*D89,0)</f>
        <v>61457985</v>
      </c>
      <c r="R89" s="219">
        <v>21380420</v>
      </c>
      <c r="S89" s="209">
        <f>TRUNC(R89*D89,0)</f>
        <v>21380420</v>
      </c>
      <c r="T89" s="219">
        <v>32067091</v>
      </c>
      <c r="U89" s="209">
        <f>TRUNC(T89*D89,0)</f>
        <v>32067091</v>
      </c>
      <c r="V89" s="550">
        <f t="shared" si="29"/>
        <v>100878672</v>
      </c>
      <c r="W89" s="550">
        <f t="shared" si="29"/>
        <v>100878672</v>
      </c>
      <c r="X89" s="209">
        <f>[328]내역서!$Z$7</f>
        <v>55924372</v>
      </c>
      <c r="Y89" s="209">
        <f>TRUNC(X89*D89,0)</f>
        <v>55924372</v>
      </c>
      <c r="Z89" s="209">
        <f>[328]내역서!$AB$7</f>
        <v>21078380</v>
      </c>
      <c r="AA89" s="209">
        <f>TRUNC(Z89*D89,0)</f>
        <v>21078380</v>
      </c>
      <c r="AB89" s="209">
        <f>[328]내역서!$AD$7</f>
        <v>23875920</v>
      </c>
      <c r="AC89" s="209">
        <f>TRUNC(AB89*D89,0)</f>
        <v>23875920</v>
      </c>
      <c r="AD89" s="553">
        <f t="shared" si="24"/>
        <v>0.87792730123196194</v>
      </c>
      <c r="AE89" s="548"/>
      <c r="AF89" s="141" t="s">
        <v>880</v>
      </c>
    </row>
    <row r="90" spans="1:32" s="141" customFormat="1" ht="24.95" hidden="1" customHeight="1">
      <c r="A90" s="262"/>
      <c r="B90" s="269"/>
      <c r="C90" s="270"/>
      <c r="D90" s="271"/>
      <c r="E90" s="272"/>
      <c r="F90" s="273"/>
      <c r="G90" s="273"/>
      <c r="H90" s="216"/>
      <c r="I90" s="216"/>
      <c r="J90" s="216"/>
      <c r="K90" s="216"/>
      <c r="L90" s="216"/>
      <c r="M90" s="216"/>
      <c r="N90" s="273"/>
      <c r="O90" s="273"/>
      <c r="P90" s="216"/>
      <c r="Q90" s="216"/>
      <c r="R90" s="216"/>
      <c r="S90" s="216"/>
      <c r="T90" s="216"/>
      <c r="U90" s="216"/>
      <c r="V90" s="273"/>
      <c r="W90" s="273"/>
      <c r="X90" s="216"/>
      <c r="Y90" s="216"/>
      <c r="Z90" s="216"/>
      <c r="AA90" s="216"/>
      <c r="AB90" s="216"/>
      <c r="AC90" s="216"/>
      <c r="AD90" s="273"/>
      <c r="AE90" s="274"/>
      <c r="AF90" s="141" t="s">
        <v>878</v>
      </c>
    </row>
    <row r="91" spans="1:32" s="171" customFormat="1" ht="24.95" hidden="1" customHeight="1">
      <c r="A91" s="165"/>
      <c r="B91" s="170"/>
      <c r="C91" s="167"/>
      <c r="D91" s="169"/>
      <c r="E91" s="166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213"/>
      <c r="AE91" s="169"/>
      <c r="AF91" s="171" t="s">
        <v>878</v>
      </c>
    </row>
    <row r="92" spans="1:32" s="171" customFormat="1" ht="24.95" hidden="1" customHeight="1">
      <c r="A92" s="165"/>
      <c r="B92" s="170"/>
      <c r="C92" s="167"/>
      <c r="D92" s="169"/>
      <c r="E92" s="166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169"/>
      <c r="AF92" s="171" t="s">
        <v>878</v>
      </c>
    </row>
    <row r="93" spans="1:32" s="141" customFormat="1" ht="24.95" hidden="1" customHeight="1">
      <c r="A93" s="165"/>
      <c r="B93" s="170"/>
      <c r="C93" s="167"/>
      <c r="D93" s="168"/>
      <c r="E93" s="166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  <c r="AE93" s="169"/>
      <c r="AF93" s="141" t="s">
        <v>878</v>
      </c>
    </row>
    <row r="94" spans="1:32" s="141" customFormat="1" ht="24.95" hidden="1" customHeight="1">
      <c r="A94" s="155"/>
      <c r="B94" s="156"/>
      <c r="C94" s="153"/>
      <c r="D94" s="157"/>
      <c r="E94" s="152"/>
      <c r="F94" s="215"/>
      <c r="G94" s="215"/>
      <c r="H94" s="215"/>
      <c r="I94" s="209"/>
      <c r="J94" s="215"/>
      <c r="K94" s="209"/>
      <c r="L94" s="215"/>
      <c r="M94" s="209"/>
      <c r="N94" s="215"/>
      <c r="O94" s="215"/>
      <c r="P94" s="215"/>
      <c r="Q94" s="209"/>
      <c r="R94" s="215"/>
      <c r="S94" s="209"/>
      <c r="T94" s="215"/>
      <c r="U94" s="209"/>
      <c r="V94" s="215"/>
      <c r="W94" s="215"/>
      <c r="X94" s="215"/>
      <c r="Y94" s="209"/>
      <c r="Z94" s="215"/>
      <c r="AA94" s="209"/>
      <c r="AB94" s="215"/>
      <c r="AC94" s="209"/>
      <c r="AD94" s="209"/>
      <c r="AE94" s="154"/>
      <c r="AF94" s="141" t="s">
        <v>878</v>
      </c>
    </row>
    <row r="95" spans="1:32" s="141" customFormat="1" ht="24.95" hidden="1" customHeight="1">
      <c r="A95" s="155"/>
      <c r="B95" s="156"/>
      <c r="C95" s="153"/>
      <c r="D95" s="157"/>
      <c r="E95" s="152"/>
      <c r="F95" s="215"/>
      <c r="G95" s="215"/>
      <c r="H95" s="215"/>
      <c r="I95" s="209"/>
      <c r="J95" s="215"/>
      <c r="K95" s="209"/>
      <c r="L95" s="215"/>
      <c r="M95" s="209"/>
      <c r="N95" s="215"/>
      <c r="O95" s="215"/>
      <c r="P95" s="215"/>
      <c r="Q95" s="209"/>
      <c r="R95" s="215"/>
      <c r="S95" s="209"/>
      <c r="T95" s="215"/>
      <c r="U95" s="209"/>
      <c r="V95" s="215"/>
      <c r="W95" s="215"/>
      <c r="X95" s="215"/>
      <c r="Y95" s="209"/>
      <c r="Z95" s="215"/>
      <c r="AA95" s="209"/>
      <c r="AB95" s="215"/>
      <c r="AC95" s="209"/>
      <c r="AD95" s="209"/>
      <c r="AE95" s="154"/>
      <c r="AF95" s="141" t="s">
        <v>878</v>
      </c>
    </row>
    <row r="96" spans="1:32" s="141" customFormat="1" ht="24.95" hidden="1" customHeight="1">
      <c r="A96" s="155"/>
      <c r="B96" s="156"/>
      <c r="C96" s="153"/>
      <c r="D96" s="157"/>
      <c r="E96" s="152"/>
      <c r="F96" s="215"/>
      <c r="G96" s="215"/>
      <c r="H96" s="215"/>
      <c r="I96" s="209"/>
      <c r="J96" s="215"/>
      <c r="K96" s="209"/>
      <c r="L96" s="215"/>
      <c r="M96" s="209"/>
      <c r="N96" s="215"/>
      <c r="O96" s="215"/>
      <c r="P96" s="215"/>
      <c r="Q96" s="209"/>
      <c r="R96" s="215"/>
      <c r="S96" s="209"/>
      <c r="T96" s="215"/>
      <c r="U96" s="209"/>
      <c r="V96" s="215"/>
      <c r="W96" s="215"/>
      <c r="X96" s="215"/>
      <c r="Y96" s="209"/>
      <c r="Z96" s="215"/>
      <c r="AA96" s="209"/>
      <c r="AB96" s="215"/>
      <c r="AC96" s="209"/>
      <c r="AD96" s="209"/>
      <c r="AE96" s="154"/>
      <c r="AF96" s="141" t="s">
        <v>878</v>
      </c>
    </row>
    <row r="97" spans="1:32" s="141" customFormat="1" ht="24.95" hidden="1" customHeight="1">
      <c r="A97" s="155"/>
      <c r="B97" s="156"/>
      <c r="C97" s="153"/>
      <c r="D97" s="157"/>
      <c r="E97" s="152"/>
      <c r="F97" s="215"/>
      <c r="G97" s="215"/>
      <c r="H97" s="215"/>
      <c r="I97" s="209"/>
      <c r="J97" s="215"/>
      <c r="K97" s="209"/>
      <c r="L97" s="215"/>
      <c r="M97" s="209"/>
      <c r="N97" s="215"/>
      <c r="O97" s="215"/>
      <c r="P97" s="215"/>
      <c r="Q97" s="209"/>
      <c r="R97" s="215"/>
      <c r="S97" s="209"/>
      <c r="T97" s="215"/>
      <c r="U97" s="209"/>
      <c r="V97" s="215"/>
      <c r="W97" s="215"/>
      <c r="X97" s="215"/>
      <c r="Y97" s="209"/>
      <c r="Z97" s="215"/>
      <c r="AA97" s="209"/>
      <c r="AB97" s="215"/>
      <c r="AC97" s="209"/>
      <c r="AD97" s="209"/>
      <c r="AE97" s="154"/>
      <c r="AF97" s="141" t="s">
        <v>878</v>
      </c>
    </row>
    <row r="98" spans="1:32" s="141" customFormat="1" ht="24.95" hidden="1" customHeight="1">
      <c r="A98" s="155"/>
      <c r="B98" s="156"/>
      <c r="C98" s="153"/>
      <c r="D98" s="157"/>
      <c r="E98" s="152"/>
      <c r="F98" s="215"/>
      <c r="G98" s="215"/>
      <c r="H98" s="215"/>
      <c r="I98" s="209"/>
      <c r="J98" s="215"/>
      <c r="K98" s="209"/>
      <c r="L98" s="215"/>
      <c r="M98" s="209"/>
      <c r="N98" s="215"/>
      <c r="O98" s="215"/>
      <c r="P98" s="215"/>
      <c r="Q98" s="209"/>
      <c r="R98" s="215"/>
      <c r="S98" s="209"/>
      <c r="T98" s="215"/>
      <c r="U98" s="209"/>
      <c r="V98" s="215"/>
      <c r="W98" s="215"/>
      <c r="X98" s="215"/>
      <c r="Y98" s="209"/>
      <c r="Z98" s="215"/>
      <c r="AA98" s="209"/>
      <c r="AB98" s="215"/>
      <c r="AC98" s="209"/>
      <c r="AD98" s="209"/>
      <c r="AE98" s="154"/>
      <c r="AF98" s="141" t="s">
        <v>878</v>
      </c>
    </row>
    <row r="99" spans="1:32" s="141" customFormat="1" ht="24.95" hidden="1" customHeight="1">
      <c r="A99" s="165"/>
      <c r="B99" s="170"/>
      <c r="C99" s="167"/>
      <c r="D99" s="168"/>
      <c r="E99" s="166"/>
      <c r="F99" s="213"/>
      <c r="G99" s="237"/>
      <c r="H99" s="213"/>
      <c r="I99" s="213"/>
      <c r="J99" s="213"/>
      <c r="K99" s="213"/>
      <c r="L99" s="213"/>
      <c r="M99" s="213"/>
      <c r="N99" s="213"/>
      <c r="O99" s="237"/>
      <c r="P99" s="213"/>
      <c r="Q99" s="213"/>
      <c r="R99" s="213"/>
      <c r="S99" s="213"/>
      <c r="T99" s="213"/>
      <c r="U99" s="213"/>
      <c r="V99" s="213"/>
      <c r="W99" s="237"/>
      <c r="X99" s="213"/>
      <c r="Y99" s="213"/>
      <c r="Z99" s="213"/>
      <c r="AA99" s="213"/>
      <c r="AB99" s="213"/>
      <c r="AC99" s="213"/>
      <c r="AD99" s="213"/>
      <c r="AE99" s="169"/>
      <c r="AF99" s="141" t="s">
        <v>878</v>
      </c>
    </row>
    <row r="100" spans="1:32" s="141" customFormat="1" ht="24.95" hidden="1" customHeight="1">
      <c r="A100" s="155"/>
      <c r="B100" s="156"/>
      <c r="C100" s="153"/>
      <c r="D100" s="157"/>
      <c r="E100" s="152"/>
      <c r="F100" s="215"/>
      <c r="G100" s="215"/>
      <c r="H100" s="215"/>
      <c r="I100" s="209"/>
      <c r="J100" s="215"/>
      <c r="K100" s="209"/>
      <c r="L100" s="215"/>
      <c r="M100" s="209"/>
      <c r="N100" s="215"/>
      <c r="O100" s="215"/>
      <c r="P100" s="215"/>
      <c r="Q100" s="209"/>
      <c r="R100" s="215"/>
      <c r="S100" s="209"/>
      <c r="T100" s="215"/>
      <c r="U100" s="209"/>
      <c r="V100" s="215"/>
      <c r="W100" s="215"/>
      <c r="X100" s="215"/>
      <c r="Y100" s="209"/>
      <c r="Z100" s="215"/>
      <c r="AA100" s="209"/>
      <c r="AB100" s="215"/>
      <c r="AC100" s="209"/>
      <c r="AD100" s="209"/>
      <c r="AE100" s="154"/>
      <c r="AF100" s="141" t="s">
        <v>878</v>
      </c>
    </row>
    <row r="101" spans="1:32" s="141" customFormat="1" ht="24.95" hidden="1" customHeight="1">
      <c r="A101" s="155"/>
      <c r="B101" s="156"/>
      <c r="C101" s="153"/>
      <c r="D101" s="157"/>
      <c r="E101" s="152"/>
      <c r="F101" s="215"/>
      <c r="G101" s="215"/>
      <c r="H101" s="215"/>
      <c r="I101" s="209"/>
      <c r="J101" s="215"/>
      <c r="K101" s="209"/>
      <c r="L101" s="215"/>
      <c r="M101" s="209"/>
      <c r="N101" s="215"/>
      <c r="O101" s="215"/>
      <c r="P101" s="215"/>
      <c r="Q101" s="209"/>
      <c r="R101" s="215"/>
      <c r="S101" s="209"/>
      <c r="T101" s="215"/>
      <c r="U101" s="209"/>
      <c r="V101" s="215"/>
      <c r="W101" s="215"/>
      <c r="X101" s="215"/>
      <c r="Y101" s="209"/>
      <c r="Z101" s="215"/>
      <c r="AA101" s="209"/>
      <c r="AB101" s="215"/>
      <c r="AC101" s="209"/>
      <c r="AD101" s="209"/>
      <c r="AE101" s="154"/>
      <c r="AF101" s="141" t="s">
        <v>878</v>
      </c>
    </row>
    <row r="102" spans="1:32" s="180" customFormat="1" ht="24.95" hidden="1" customHeight="1">
      <c r="A102" s="173"/>
      <c r="B102" s="174"/>
      <c r="C102" s="181"/>
      <c r="D102" s="182"/>
      <c r="E102" s="183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184"/>
      <c r="AF102" s="180" t="s">
        <v>879</v>
      </c>
    </row>
    <row r="103" spans="1:32" s="180" customFormat="1" ht="24.95" hidden="1" customHeight="1">
      <c r="A103" s="175"/>
      <c r="B103" s="176"/>
      <c r="C103" s="177"/>
      <c r="D103" s="178"/>
      <c r="E103" s="179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208"/>
      <c r="AC103" s="208"/>
      <c r="AD103" s="208"/>
      <c r="AE103" s="172"/>
      <c r="AF103" s="180" t="s">
        <v>879</v>
      </c>
    </row>
    <row r="104" spans="1:32" s="141" customFormat="1" ht="24.95" hidden="1" customHeight="1">
      <c r="A104" s="155"/>
      <c r="B104" s="156"/>
      <c r="C104" s="153"/>
      <c r="D104" s="157"/>
      <c r="E104" s="152"/>
      <c r="F104" s="215"/>
      <c r="G104" s="215"/>
      <c r="H104" s="215"/>
      <c r="I104" s="209"/>
      <c r="J104" s="215"/>
      <c r="K104" s="209"/>
      <c r="L104" s="215"/>
      <c r="M104" s="209"/>
      <c r="N104" s="215"/>
      <c r="O104" s="215"/>
      <c r="P104" s="215"/>
      <c r="Q104" s="209"/>
      <c r="R104" s="215"/>
      <c r="S104" s="209"/>
      <c r="T104" s="215"/>
      <c r="U104" s="209"/>
      <c r="V104" s="215"/>
      <c r="W104" s="215"/>
      <c r="X104" s="215"/>
      <c r="Y104" s="209"/>
      <c r="Z104" s="215"/>
      <c r="AA104" s="209"/>
      <c r="AB104" s="215"/>
      <c r="AC104" s="209"/>
      <c r="AD104" s="209"/>
      <c r="AE104" s="154"/>
      <c r="AF104" s="141" t="s">
        <v>879</v>
      </c>
    </row>
    <row r="105" spans="1:32" s="141" customFormat="1" ht="24.95" hidden="1" customHeight="1">
      <c r="A105" s="155"/>
      <c r="B105" s="156"/>
      <c r="C105" s="153"/>
      <c r="D105" s="157"/>
      <c r="E105" s="152"/>
      <c r="F105" s="215"/>
      <c r="G105" s="215"/>
      <c r="H105" s="215"/>
      <c r="I105" s="209"/>
      <c r="J105" s="215"/>
      <c r="K105" s="209"/>
      <c r="L105" s="215"/>
      <c r="M105" s="209"/>
      <c r="N105" s="215"/>
      <c r="O105" s="215"/>
      <c r="P105" s="215"/>
      <c r="Q105" s="209"/>
      <c r="R105" s="215"/>
      <c r="S105" s="209"/>
      <c r="T105" s="215"/>
      <c r="U105" s="209"/>
      <c r="V105" s="215"/>
      <c r="W105" s="215"/>
      <c r="X105" s="215"/>
      <c r="Y105" s="209"/>
      <c r="Z105" s="215"/>
      <c r="AA105" s="209"/>
      <c r="AB105" s="215"/>
      <c r="AC105" s="209"/>
      <c r="AD105" s="209"/>
      <c r="AE105" s="154"/>
      <c r="AF105" s="141" t="s">
        <v>879</v>
      </c>
    </row>
    <row r="106" spans="1:32" s="141" customFormat="1" ht="24.95" hidden="1" customHeight="1">
      <c r="A106" s="155"/>
      <c r="B106" s="156"/>
      <c r="C106" s="153"/>
      <c r="D106" s="157"/>
      <c r="E106" s="152"/>
      <c r="F106" s="215"/>
      <c r="G106" s="215"/>
      <c r="H106" s="215"/>
      <c r="I106" s="209"/>
      <c r="J106" s="215"/>
      <c r="K106" s="209"/>
      <c r="L106" s="215"/>
      <c r="M106" s="209"/>
      <c r="N106" s="215"/>
      <c r="O106" s="215"/>
      <c r="P106" s="215"/>
      <c r="Q106" s="209"/>
      <c r="R106" s="215"/>
      <c r="S106" s="209"/>
      <c r="T106" s="215"/>
      <c r="U106" s="209"/>
      <c r="V106" s="215"/>
      <c r="W106" s="215"/>
      <c r="X106" s="215"/>
      <c r="Y106" s="209"/>
      <c r="Z106" s="215"/>
      <c r="AA106" s="209"/>
      <c r="AB106" s="215"/>
      <c r="AC106" s="209"/>
      <c r="AD106" s="209"/>
      <c r="AE106" s="154"/>
      <c r="AF106" s="141" t="s">
        <v>879</v>
      </c>
    </row>
    <row r="107" spans="1:32" s="141" customFormat="1" ht="24.95" hidden="1" customHeight="1">
      <c r="A107" s="155"/>
      <c r="B107" s="156"/>
      <c r="C107" s="153"/>
      <c r="D107" s="157"/>
      <c r="E107" s="152"/>
      <c r="F107" s="215"/>
      <c r="G107" s="215"/>
      <c r="H107" s="215"/>
      <c r="I107" s="209"/>
      <c r="J107" s="215"/>
      <c r="K107" s="209"/>
      <c r="L107" s="215"/>
      <c r="M107" s="209"/>
      <c r="N107" s="215"/>
      <c r="O107" s="215"/>
      <c r="P107" s="215"/>
      <c r="Q107" s="209"/>
      <c r="R107" s="215"/>
      <c r="S107" s="209"/>
      <c r="T107" s="215"/>
      <c r="U107" s="209"/>
      <c r="V107" s="215"/>
      <c r="W107" s="215"/>
      <c r="X107" s="215"/>
      <c r="Y107" s="209"/>
      <c r="Z107" s="215"/>
      <c r="AA107" s="209"/>
      <c r="AB107" s="215"/>
      <c r="AC107" s="209"/>
      <c r="AD107" s="209"/>
      <c r="AE107" s="154"/>
      <c r="AF107" s="141" t="s">
        <v>879</v>
      </c>
    </row>
    <row r="108" spans="1:32" s="141" customFormat="1" ht="24.95" hidden="1" customHeight="1">
      <c r="A108" s="155"/>
      <c r="B108" s="156"/>
      <c r="C108" s="153"/>
      <c r="D108" s="157"/>
      <c r="E108" s="152"/>
      <c r="F108" s="215"/>
      <c r="G108" s="215"/>
      <c r="H108" s="215"/>
      <c r="I108" s="209"/>
      <c r="J108" s="215"/>
      <c r="K108" s="209"/>
      <c r="L108" s="215"/>
      <c r="M108" s="209"/>
      <c r="N108" s="215"/>
      <c r="O108" s="215"/>
      <c r="P108" s="215"/>
      <c r="Q108" s="209"/>
      <c r="R108" s="215"/>
      <c r="S108" s="209"/>
      <c r="T108" s="215"/>
      <c r="U108" s="209"/>
      <c r="V108" s="215"/>
      <c r="W108" s="215"/>
      <c r="X108" s="215"/>
      <c r="Y108" s="209"/>
      <c r="Z108" s="215"/>
      <c r="AA108" s="209"/>
      <c r="AB108" s="215"/>
      <c r="AC108" s="209"/>
      <c r="AD108" s="209"/>
      <c r="AE108" s="154"/>
      <c r="AF108" s="141" t="s">
        <v>879</v>
      </c>
    </row>
    <row r="109" spans="1:32" s="141" customFormat="1" ht="24.95" hidden="1" customHeight="1">
      <c r="A109" s="155"/>
      <c r="B109" s="156"/>
      <c r="C109" s="153"/>
      <c r="D109" s="157"/>
      <c r="E109" s="152"/>
      <c r="F109" s="215"/>
      <c r="G109" s="215"/>
      <c r="H109" s="215"/>
      <c r="I109" s="209"/>
      <c r="J109" s="215"/>
      <c r="K109" s="209"/>
      <c r="L109" s="215"/>
      <c r="M109" s="209"/>
      <c r="N109" s="215"/>
      <c r="O109" s="215"/>
      <c r="P109" s="215"/>
      <c r="Q109" s="209"/>
      <c r="R109" s="215"/>
      <c r="S109" s="209"/>
      <c r="T109" s="215"/>
      <c r="U109" s="209"/>
      <c r="V109" s="215"/>
      <c r="W109" s="215"/>
      <c r="X109" s="215"/>
      <c r="Y109" s="209"/>
      <c r="Z109" s="215"/>
      <c r="AA109" s="209"/>
      <c r="AB109" s="215"/>
      <c r="AC109" s="209"/>
      <c r="AD109" s="209"/>
      <c r="AE109" s="154"/>
      <c r="AF109" s="141" t="s">
        <v>879</v>
      </c>
    </row>
    <row r="110" spans="1:32" s="141" customFormat="1" ht="24.95" hidden="1" customHeight="1">
      <c r="A110" s="155"/>
      <c r="B110" s="156"/>
      <c r="C110" s="153"/>
      <c r="D110" s="157"/>
      <c r="E110" s="152"/>
      <c r="F110" s="215"/>
      <c r="G110" s="215"/>
      <c r="H110" s="215"/>
      <c r="I110" s="209"/>
      <c r="J110" s="215"/>
      <c r="K110" s="209"/>
      <c r="L110" s="215"/>
      <c r="M110" s="209"/>
      <c r="N110" s="215"/>
      <c r="O110" s="215"/>
      <c r="P110" s="215"/>
      <c r="Q110" s="209"/>
      <c r="R110" s="215"/>
      <c r="S110" s="209"/>
      <c r="T110" s="215"/>
      <c r="U110" s="209"/>
      <c r="V110" s="215"/>
      <c r="W110" s="215"/>
      <c r="X110" s="215"/>
      <c r="Y110" s="209"/>
      <c r="Z110" s="215"/>
      <c r="AA110" s="209"/>
      <c r="AB110" s="215"/>
      <c r="AC110" s="209"/>
      <c r="AD110" s="209"/>
      <c r="AE110" s="154"/>
      <c r="AF110" s="141" t="s">
        <v>879</v>
      </c>
    </row>
    <row r="111" spans="1:32" s="180" customFormat="1" ht="24.95" hidden="1" customHeight="1">
      <c r="A111" s="175"/>
      <c r="B111" s="176"/>
      <c r="C111" s="177"/>
      <c r="D111" s="178"/>
      <c r="E111" s="179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208"/>
      <c r="AE111" s="172"/>
      <c r="AF111" s="180" t="s">
        <v>879</v>
      </c>
    </row>
    <row r="112" spans="1:32" s="141" customFormat="1" ht="24.95" hidden="1" customHeight="1">
      <c r="A112" s="155"/>
      <c r="B112" s="156"/>
      <c r="C112" s="156"/>
      <c r="D112" s="156"/>
      <c r="E112" s="156"/>
      <c r="F112" s="215"/>
      <c r="G112" s="215"/>
      <c r="H112" s="215"/>
      <c r="I112" s="209"/>
      <c r="J112" s="215"/>
      <c r="K112" s="209"/>
      <c r="L112" s="215"/>
      <c r="M112" s="209"/>
      <c r="N112" s="215"/>
      <c r="O112" s="215"/>
      <c r="P112" s="215"/>
      <c r="Q112" s="209"/>
      <c r="R112" s="215"/>
      <c r="S112" s="209"/>
      <c r="T112" s="215"/>
      <c r="U112" s="209"/>
      <c r="V112" s="215"/>
      <c r="W112" s="215"/>
      <c r="X112" s="215"/>
      <c r="Y112" s="209"/>
      <c r="Z112" s="215"/>
      <c r="AA112" s="209"/>
      <c r="AB112" s="215"/>
      <c r="AC112" s="209"/>
      <c r="AD112" s="209"/>
      <c r="AE112" s="158"/>
      <c r="AF112" s="141" t="s">
        <v>879</v>
      </c>
    </row>
    <row r="113" spans="1:32" s="141" customFormat="1" ht="24.95" hidden="1" customHeight="1">
      <c r="A113" s="155"/>
      <c r="B113" s="156"/>
      <c r="C113" s="156"/>
      <c r="D113" s="156"/>
      <c r="E113" s="156"/>
      <c r="F113" s="215"/>
      <c r="G113" s="215"/>
      <c r="H113" s="215"/>
      <c r="I113" s="209"/>
      <c r="J113" s="215"/>
      <c r="K113" s="209"/>
      <c r="L113" s="215"/>
      <c r="M113" s="209"/>
      <c r="N113" s="215"/>
      <c r="O113" s="215"/>
      <c r="P113" s="215"/>
      <c r="Q113" s="209"/>
      <c r="R113" s="215"/>
      <c r="S113" s="209"/>
      <c r="T113" s="215"/>
      <c r="U113" s="209"/>
      <c r="V113" s="215"/>
      <c r="W113" s="215"/>
      <c r="X113" s="215"/>
      <c r="Y113" s="209"/>
      <c r="Z113" s="215"/>
      <c r="AA113" s="209"/>
      <c r="AB113" s="215"/>
      <c r="AC113" s="209"/>
      <c r="AD113" s="209"/>
      <c r="AE113" s="158"/>
      <c r="AF113" s="141" t="s">
        <v>879</v>
      </c>
    </row>
    <row r="114" spans="1:32" s="141" customFormat="1" ht="24.95" hidden="1" customHeight="1">
      <c r="A114" s="155"/>
      <c r="B114" s="156"/>
      <c r="C114" s="156"/>
      <c r="D114" s="156"/>
      <c r="E114" s="156"/>
      <c r="F114" s="215"/>
      <c r="G114" s="215"/>
      <c r="H114" s="215"/>
      <c r="I114" s="209"/>
      <c r="J114" s="215"/>
      <c r="K114" s="209"/>
      <c r="L114" s="215"/>
      <c r="M114" s="209"/>
      <c r="N114" s="215"/>
      <c r="O114" s="215"/>
      <c r="P114" s="215"/>
      <c r="Q114" s="209"/>
      <c r="R114" s="215"/>
      <c r="S114" s="209"/>
      <c r="T114" s="215"/>
      <c r="U114" s="209"/>
      <c r="V114" s="215"/>
      <c r="W114" s="215"/>
      <c r="X114" s="215"/>
      <c r="Y114" s="209"/>
      <c r="Z114" s="215"/>
      <c r="AA114" s="209"/>
      <c r="AB114" s="215"/>
      <c r="AC114" s="209"/>
      <c r="AD114" s="209"/>
      <c r="AE114" s="158"/>
      <c r="AF114" s="141" t="s">
        <v>879</v>
      </c>
    </row>
    <row r="115" spans="1:32" s="141" customFormat="1" ht="24.95" hidden="1" customHeight="1">
      <c r="A115" s="155"/>
      <c r="B115" s="156"/>
      <c r="C115" s="156"/>
      <c r="D115" s="156"/>
      <c r="E115" s="156"/>
      <c r="F115" s="215"/>
      <c r="G115" s="215"/>
      <c r="H115" s="215"/>
      <c r="I115" s="209"/>
      <c r="J115" s="215"/>
      <c r="K115" s="209"/>
      <c r="L115" s="215"/>
      <c r="M115" s="209"/>
      <c r="N115" s="215"/>
      <c r="O115" s="215"/>
      <c r="P115" s="215"/>
      <c r="Q115" s="209"/>
      <c r="R115" s="215"/>
      <c r="S115" s="209"/>
      <c r="T115" s="215"/>
      <c r="U115" s="209"/>
      <c r="V115" s="215"/>
      <c r="W115" s="215"/>
      <c r="X115" s="215"/>
      <c r="Y115" s="209"/>
      <c r="Z115" s="215"/>
      <c r="AA115" s="209"/>
      <c r="AB115" s="215"/>
      <c r="AC115" s="209"/>
      <c r="AD115" s="209"/>
      <c r="AE115" s="158"/>
      <c r="AF115" s="141" t="s">
        <v>879</v>
      </c>
    </row>
    <row r="116" spans="1:32" s="141" customFormat="1" ht="24.95" hidden="1" customHeight="1">
      <c r="A116" s="155"/>
      <c r="B116" s="156"/>
      <c r="C116" s="156"/>
      <c r="D116" s="156"/>
      <c r="E116" s="156"/>
      <c r="F116" s="215"/>
      <c r="G116" s="215"/>
      <c r="H116" s="215"/>
      <c r="I116" s="209"/>
      <c r="J116" s="215"/>
      <c r="K116" s="209"/>
      <c r="L116" s="215"/>
      <c r="M116" s="209"/>
      <c r="N116" s="215"/>
      <c r="O116" s="215"/>
      <c r="P116" s="215"/>
      <c r="Q116" s="209"/>
      <c r="R116" s="215"/>
      <c r="S116" s="209"/>
      <c r="T116" s="215"/>
      <c r="U116" s="209"/>
      <c r="V116" s="215"/>
      <c r="W116" s="215"/>
      <c r="X116" s="215"/>
      <c r="Y116" s="209"/>
      <c r="Z116" s="215"/>
      <c r="AA116" s="209"/>
      <c r="AB116" s="215"/>
      <c r="AC116" s="209"/>
      <c r="AD116" s="209"/>
      <c r="AE116" s="158"/>
      <c r="AF116" s="141" t="s">
        <v>879</v>
      </c>
    </row>
    <row r="117" spans="1:32" s="141" customFormat="1" ht="24.95" hidden="1" customHeight="1">
      <c r="A117" s="175"/>
      <c r="B117" s="176"/>
      <c r="C117" s="176"/>
      <c r="D117" s="176"/>
      <c r="E117" s="176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  <c r="AB117" s="208"/>
      <c r="AC117" s="208"/>
      <c r="AD117" s="208"/>
      <c r="AE117" s="172"/>
      <c r="AF117" s="141" t="s">
        <v>879</v>
      </c>
    </row>
    <row r="118" spans="1:32" s="141" customFormat="1" ht="24.95" hidden="1" customHeight="1">
      <c r="A118" s="155"/>
      <c r="B118" s="156"/>
      <c r="C118" s="156"/>
      <c r="D118" s="156"/>
      <c r="E118" s="156"/>
      <c r="F118" s="215"/>
      <c r="G118" s="215"/>
      <c r="H118" s="215"/>
      <c r="I118" s="209"/>
      <c r="J118" s="215"/>
      <c r="K118" s="209"/>
      <c r="L118" s="215"/>
      <c r="M118" s="209"/>
      <c r="N118" s="215"/>
      <c r="O118" s="215"/>
      <c r="P118" s="215"/>
      <c r="Q118" s="209"/>
      <c r="R118" s="215"/>
      <c r="S118" s="209"/>
      <c r="T118" s="215"/>
      <c r="U118" s="209"/>
      <c r="V118" s="215"/>
      <c r="W118" s="215"/>
      <c r="X118" s="215"/>
      <c r="Y118" s="209"/>
      <c r="Z118" s="215"/>
      <c r="AA118" s="209"/>
      <c r="AB118" s="215"/>
      <c r="AC118" s="209"/>
      <c r="AD118" s="209"/>
      <c r="AE118" s="158"/>
      <c r="AF118" s="141" t="s">
        <v>879</v>
      </c>
    </row>
    <row r="119" spans="1:32" s="141" customFormat="1" ht="24.95" hidden="1" customHeight="1">
      <c r="A119" s="155"/>
      <c r="B119" s="156"/>
      <c r="C119" s="156"/>
      <c r="D119" s="156"/>
      <c r="E119" s="156"/>
      <c r="F119" s="215"/>
      <c r="G119" s="215"/>
      <c r="H119" s="215"/>
      <c r="I119" s="209"/>
      <c r="J119" s="215"/>
      <c r="K119" s="209"/>
      <c r="L119" s="215"/>
      <c r="M119" s="209"/>
      <c r="N119" s="215"/>
      <c r="O119" s="215"/>
      <c r="P119" s="215"/>
      <c r="Q119" s="209"/>
      <c r="R119" s="215"/>
      <c r="S119" s="209"/>
      <c r="T119" s="215"/>
      <c r="U119" s="209"/>
      <c r="V119" s="215"/>
      <c r="W119" s="215"/>
      <c r="X119" s="215"/>
      <c r="Y119" s="209"/>
      <c r="Z119" s="215"/>
      <c r="AA119" s="209"/>
      <c r="AB119" s="215"/>
      <c r="AC119" s="209"/>
      <c r="AD119" s="209"/>
      <c r="AE119" s="158"/>
      <c r="AF119" s="141" t="s">
        <v>879</v>
      </c>
    </row>
    <row r="120" spans="1:32" s="141" customFormat="1" ht="24.95" hidden="1" customHeight="1">
      <c r="A120" s="155"/>
      <c r="B120" s="156"/>
      <c r="C120" s="156"/>
      <c r="D120" s="156"/>
      <c r="E120" s="156"/>
      <c r="F120" s="215"/>
      <c r="G120" s="215"/>
      <c r="H120" s="215"/>
      <c r="I120" s="209"/>
      <c r="J120" s="215"/>
      <c r="K120" s="209"/>
      <c r="L120" s="215"/>
      <c r="M120" s="209"/>
      <c r="N120" s="215"/>
      <c r="O120" s="215"/>
      <c r="P120" s="215"/>
      <c r="Q120" s="209"/>
      <c r="R120" s="215"/>
      <c r="S120" s="209"/>
      <c r="T120" s="215"/>
      <c r="U120" s="209"/>
      <c r="V120" s="215"/>
      <c r="W120" s="215"/>
      <c r="X120" s="215"/>
      <c r="Y120" s="209"/>
      <c r="Z120" s="215"/>
      <c r="AA120" s="209"/>
      <c r="AB120" s="215"/>
      <c r="AC120" s="209"/>
      <c r="AD120" s="209"/>
      <c r="AE120" s="158"/>
      <c r="AF120" s="141" t="s">
        <v>879</v>
      </c>
    </row>
    <row r="121" spans="1:32" s="141" customFormat="1" ht="24.95" hidden="1" customHeight="1">
      <c r="A121" s="155"/>
      <c r="B121" s="156"/>
      <c r="C121" s="156"/>
      <c r="D121" s="156"/>
      <c r="E121" s="156"/>
      <c r="F121" s="215"/>
      <c r="G121" s="215"/>
      <c r="H121" s="215"/>
      <c r="I121" s="209"/>
      <c r="J121" s="215"/>
      <c r="K121" s="209"/>
      <c r="L121" s="215"/>
      <c r="M121" s="209"/>
      <c r="N121" s="215"/>
      <c r="O121" s="215"/>
      <c r="P121" s="215"/>
      <c r="Q121" s="209"/>
      <c r="R121" s="215"/>
      <c r="S121" s="209"/>
      <c r="T121" s="215"/>
      <c r="U121" s="209"/>
      <c r="V121" s="215"/>
      <c r="W121" s="215"/>
      <c r="X121" s="215"/>
      <c r="Y121" s="209"/>
      <c r="Z121" s="215"/>
      <c r="AA121" s="209"/>
      <c r="AB121" s="215"/>
      <c r="AC121" s="209"/>
      <c r="AD121" s="209"/>
      <c r="AE121" s="158"/>
      <c r="AF121" s="141" t="s">
        <v>879</v>
      </c>
    </row>
    <row r="122" spans="1:32" s="141" customFormat="1" ht="24.95" hidden="1" customHeight="1">
      <c r="A122" s="155"/>
      <c r="B122" s="156"/>
      <c r="C122" s="156"/>
      <c r="D122" s="156"/>
      <c r="E122" s="156"/>
      <c r="F122" s="215"/>
      <c r="G122" s="215"/>
      <c r="H122" s="215"/>
      <c r="I122" s="209"/>
      <c r="J122" s="215"/>
      <c r="K122" s="209"/>
      <c r="L122" s="215"/>
      <c r="M122" s="209"/>
      <c r="N122" s="215"/>
      <c r="O122" s="215"/>
      <c r="P122" s="215"/>
      <c r="Q122" s="209"/>
      <c r="R122" s="215"/>
      <c r="S122" s="209"/>
      <c r="T122" s="215"/>
      <c r="U122" s="209"/>
      <c r="V122" s="215"/>
      <c r="W122" s="215"/>
      <c r="X122" s="215"/>
      <c r="Y122" s="209"/>
      <c r="Z122" s="215"/>
      <c r="AA122" s="209"/>
      <c r="AB122" s="215"/>
      <c r="AC122" s="209"/>
      <c r="AD122" s="209"/>
      <c r="AE122" s="158"/>
      <c r="AF122" s="141" t="s">
        <v>879</v>
      </c>
    </row>
    <row r="123" spans="1:32" s="141" customFormat="1" ht="24.95" hidden="1" customHeight="1">
      <c r="A123" s="155"/>
      <c r="B123" s="156"/>
      <c r="C123" s="156"/>
      <c r="D123" s="156"/>
      <c r="E123" s="156"/>
      <c r="F123" s="215"/>
      <c r="G123" s="215"/>
      <c r="H123" s="215"/>
      <c r="I123" s="209"/>
      <c r="J123" s="215"/>
      <c r="K123" s="209"/>
      <c r="L123" s="215"/>
      <c r="M123" s="209"/>
      <c r="N123" s="215"/>
      <c r="O123" s="215"/>
      <c r="P123" s="215"/>
      <c r="Q123" s="209"/>
      <c r="R123" s="215"/>
      <c r="S123" s="209"/>
      <c r="T123" s="215"/>
      <c r="U123" s="209"/>
      <c r="V123" s="215"/>
      <c r="W123" s="215"/>
      <c r="X123" s="215"/>
      <c r="Y123" s="209"/>
      <c r="Z123" s="215"/>
      <c r="AA123" s="209"/>
      <c r="AB123" s="215"/>
      <c r="AC123" s="209"/>
      <c r="AD123" s="209"/>
      <c r="AE123" s="158"/>
      <c r="AF123" s="141" t="s">
        <v>879</v>
      </c>
    </row>
    <row r="124" spans="1:32" s="141" customFormat="1" ht="24.95" hidden="1" customHeight="1">
      <c r="A124" s="155"/>
      <c r="B124" s="156"/>
      <c r="C124" s="156"/>
      <c r="D124" s="156"/>
      <c r="E124" s="156"/>
      <c r="F124" s="215"/>
      <c r="G124" s="215"/>
      <c r="H124" s="215"/>
      <c r="I124" s="209"/>
      <c r="J124" s="215"/>
      <c r="K124" s="209"/>
      <c r="L124" s="215"/>
      <c r="M124" s="209"/>
      <c r="N124" s="215"/>
      <c r="O124" s="215"/>
      <c r="P124" s="215"/>
      <c r="Q124" s="209"/>
      <c r="R124" s="215"/>
      <c r="S124" s="209"/>
      <c r="T124" s="215"/>
      <c r="U124" s="209"/>
      <c r="V124" s="215"/>
      <c r="W124" s="215"/>
      <c r="X124" s="215"/>
      <c r="Y124" s="209"/>
      <c r="Z124" s="215"/>
      <c r="AA124" s="209"/>
      <c r="AB124" s="215"/>
      <c r="AC124" s="209"/>
      <c r="AD124" s="209"/>
      <c r="AE124" s="154"/>
      <c r="AF124" s="141" t="s">
        <v>879</v>
      </c>
    </row>
    <row r="125" spans="1:32" s="141" customFormat="1" ht="24.95" hidden="1" customHeight="1">
      <c r="A125" s="155"/>
      <c r="B125" s="156"/>
      <c r="C125" s="156"/>
      <c r="D125" s="156"/>
      <c r="E125" s="156"/>
      <c r="F125" s="215"/>
      <c r="G125" s="215"/>
      <c r="H125" s="215"/>
      <c r="I125" s="209"/>
      <c r="J125" s="215"/>
      <c r="K125" s="209"/>
      <c r="L125" s="215"/>
      <c r="M125" s="209"/>
      <c r="N125" s="215"/>
      <c r="O125" s="215"/>
      <c r="P125" s="215"/>
      <c r="Q125" s="209"/>
      <c r="R125" s="215"/>
      <c r="S125" s="209"/>
      <c r="T125" s="215"/>
      <c r="U125" s="209"/>
      <c r="V125" s="215"/>
      <c r="W125" s="215"/>
      <c r="X125" s="215"/>
      <c r="Y125" s="209"/>
      <c r="Z125" s="215"/>
      <c r="AA125" s="209"/>
      <c r="AB125" s="215"/>
      <c r="AC125" s="209"/>
      <c r="AD125" s="209"/>
      <c r="AE125" s="145"/>
      <c r="AF125" s="141" t="s">
        <v>879</v>
      </c>
    </row>
    <row r="126" spans="1:32" s="141" customFormat="1" ht="24.95" hidden="1" customHeight="1">
      <c r="A126" s="175"/>
      <c r="B126" s="176"/>
      <c r="C126" s="176"/>
      <c r="D126" s="176"/>
      <c r="E126" s="176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08"/>
      <c r="AD126" s="208"/>
      <c r="AE126" s="172"/>
      <c r="AF126" s="141" t="s">
        <v>879</v>
      </c>
    </row>
    <row r="127" spans="1:32" s="141" customFormat="1" ht="24.95" hidden="1" customHeight="1">
      <c r="A127" s="175"/>
      <c r="B127" s="176"/>
      <c r="C127" s="176"/>
      <c r="D127" s="176"/>
      <c r="E127" s="176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  <c r="AB127" s="208"/>
      <c r="AC127" s="208"/>
      <c r="AD127" s="208"/>
      <c r="AE127" s="172"/>
      <c r="AF127" s="141" t="s">
        <v>879</v>
      </c>
    </row>
    <row r="128" spans="1:32" s="141" customFormat="1" ht="24.95" hidden="1" customHeight="1">
      <c r="A128" s="155"/>
      <c r="B128" s="156"/>
      <c r="C128" s="156"/>
      <c r="D128" s="156"/>
      <c r="E128" s="156"/>
      <c r="F128" s="215"/>
      <c r="G128" s="215"/>
      <c r="H128" s="209"/>
      <c r="I128" s="209"/>
      <c r="J128" s="209"/>
      <c r="K128" s="209"/>
      <c r="L128" s="209"/>
      <c r="M128" s="209"/>
      <c r="N128" s="215"/>
      <c r="O128" s="215"/>
      <c r="P128" s="209"/>
      <c r="Q128" s="209"/>
      <c r="R128" s="209"/>
      <c r="S128" s="209"/>
      <c r="T128" s="209"/>
      <c r="U128" s="209"/>
      <c r="V128" s="215"/>
      <c r="W128" s="215"/>
      <c r="X128" s="209"/>
      <c r="Y128" s="209"/>
      <c r="Z128" s="209"/>
      <c r="AA128" s="209"/>
      <c r="AB128" s="209"/>
      <c r="AC128" s="209"/>
      <c r="AD128" s="209"/>
      <c r="AE128" s="145"/>
      <c r="AF128" s="141" t="s">
        <v>879</v>
      </c>
    </row>
    <row r="129" spans="1:32" s="141" customFormat="1" ht="24.95" hidden="1" customHeight="1">
      <c r="A129" s="155"/>
      <c r="B129" s="156"/>
      <c r="C129" s="156"/>
      <c r="D129" s="156"/>
      <c r="E129" s="156"/>
      <c r="F129" s="215"/>
      <c r="G129" s="215"/>
      <c r="H129" s="209"/>
      <c r="I129" s="209"/>
      <c r="J129" s="209"/>
      <c r="K129" s="209"/>
      <c r="L129" s="209"/>
      <c r="M129" s="209"/>
      <c r="N129" s="215"/>
      <c r="O129" s="215"/>
      <c r="P129" s="209"/>
      <c r="Q129" s="209"/>
      <c r="R129" s="209"/>
      <c r="S129" s="209"/>
      <c r="T129" s="209"/>
      <c r="U129" s="209"/>
      <c r="V129" s="215"/>
      <c r="W129" s="215"/>
      <c r="X129" s="209"/>
      <c r="Y129" s="209"/>
      <c r="Z129" s="209"/>
      <c r="AA129" s="209"/>
      <c r="AB129" s="209"/>
      <c r="AC129" s="209"/>
      <c r="AD129" s="209"/>
      <c r="AE129" s="145"/>
      <c r="AF129" s="141" t="s">
        <v>879</v>
      </c>
    </row>
    <row r="130" spans="1:32" s="141" customFormat="1" ht="24.95" hidden="1" customHeight="1">
      <c r="A130" s="155"/>
      <c r="B130" s="156"/>
      <c r="C130" s="156"/>
      <c r="D130" s="156"/>
      <c r="E130" s="156"/>
      <c r="F130" s="215"/>
      <c r="G130" s="215"/>
      <c r="H130" s="209"/>
      <c r="I130" s="209"/>
      <c r="J130" s="209"/>
      <c r="K130" s="209"/>
      <c r="L130" s="209"/>
      <c r="M130" s="209"/>
      <c r="N130" s="215"/>
      <c r="O130" s="215"/>
      <c r="P130" s="209"/>
      <c r="Q130" s="209"/>
      <c r="R130" s="209"/>
      <c r="S130" s="209"/>
      <c r="T130" s="209"/>
      <c r="U130" s="209"/>
      <c r="V130" s="215"/>
      <c r="W130" s="215"/>
      <c r="X130" s="209"/>
      <c r="Y130" s="209"/>
      <c r="Z130" s="209"/>
      <c r="AA130" s="209"/>
      <c r="AB130" s="209"/>
      <c r="AC130" s="209"/>
      <c r="AD130" s="209"/>
      <c r="AE130" s="145"/>
      <c r="AF130" s="141" t="s">
        <v>879</v>
      </c>
    </row>
    <row r="131" spans="1:32" s="141" customFormat="1" ht="24.95" hidden="1" customHeight="1">
      <c r="A131" s="155"/>
      <c r="B131" s="156"/>
      <c r="C131" s="156"/>
      <c r="D131" s="156"/>
      <c r="E131" s="156"/>
      <c r="F131" s="215"/>
      <c r="G131" s="215"/>
      <c r="H131" s="209"/>
      <c r="I131" s="209"/>
      <c r="J131" s="209"/>
      <c r="K131" s="209"/>
      <c r="L131" s="209"/>
      <c r="M131" s="209"/>
      <c r="N131" s="215"/>
      <c r="O131" s="215"/>
      <c r="P131" s="209"/>
      <c r="Q131" s="209"/>
      <c r="R131" s="209"/>
      <c r="S131" s="209"/>
      <c r="T131" s="209"/>
      <c r="U131" s="209"/>
      <c r="V131" s="215"/>
      <c r="W131" s="215"/>
      <c r="X131" s="209"/>
      <c r="Y131" s="209"/>
      <c r="Z131" s="209"/>
      <c r="AA131" s="209"/>
      <c r="AB131" s="209"/>
      <c r="AC131" s="209"/>
      <c r="AD131" s="209"/>
      <c r="AE131" s="145"/>
      <c r="AF131" s="141" t="s">
        <v>879</v>
      </c>
    </row>
    <row r="132" spans="1:32" s="141" customFormat="1" ht="24.95" hidden="1" customHeight="1">
      <c r="A132" s="173">
        <v>5</v>
      </c>
      <c r="B132" s="174" t="s">
        <v>474</v>
      </c>
      <c r="C132" s="181"/>
      <c r="D132" s="182"/>
      <c r="E132" s="183"/>
      <c r="F132" s="217"/>
      <c r="G132" s="217">
        <f>I132+K132+M132</f>
        <v>0</v>
      </c>
      <c r="H132" s="217"/>
      <c r="I132" s="217">
        <f t="shared" ref="I132:K132" si="36">I133+I136</f>
        <v>0</v>
      </c>
      <c r="J132" s="217"/>
      <c r="K132" s="217">
        <f t="shared" si="36"/>
        <v>0</v>
      </c>
      <c r="L132" s="217"/>
      <c r="M132" s="217">
        <f>M133+M136</f>
        <v>0</v>
      </c>
      <c r="N132" s="217"/>
      <c r="O132" s="217">
        <f>Q132+S132+U132</f>
        <v>0</v>
      </c>
      <c r="P132" s="217"/>
      <c r="Q132" s="217">
        <f t="shared" ref="Q132:S132" si="37">Q133+Q136</f>
        <v>0</v>
      </c>
      <c r="R132" s="217"/>
      <c r="S132" s="217">
        <f t="shared" si="37"/>
        <v>0</v>
      </c>
      <c r="T132" s="217"/>
      <c r="U132" s="217">
        <f>U133+U136</f>
        <v>0</v>
      </c>
      <c r="V132" s="217"/>
      <c r="W132" s="217">
        <f>Y132+AA132+AC132</f>
        <v>0</v>
      </c>
      <c r="X132" s="217"/>
      <c r="Y132" s="217">
        <f t="shared" ref="Y132:AA132" si="38">Y133+Y136</f>
        <v>0</v>
      </c>
      <c r="Z132" s="217"/>
      <c r="AA132" s="217">
        <f t="shared" si="38"/>
        <v>0</v>
      </c>
      <c r="AB132" s="217"/>
      <c r="AC132" s="217">
        <f>AC133+AC136</f>
        <v>0</v>
      </c>
      <c r="AD132" s="217"/>
      <c r="AE132" s="184"/>
      <c r="AF132" s="141" t="s">
        <v>881</v>
      </c>
    </row>
    <row r="133" spans="1:32" s="141" customFormat="1" ht="24.95" hidden="1" customHeight="1">
      <c r="A133" s="175"/>
      <c r="B133" s="179"/>
      <c r="C133" s="177"/>
      <c r="D133" s="178"/>
      <c r="E133" s="179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08"/>
      <c r="AD133" s="208"/>
      <c r="AE133" s="172"/>
      <c r="AF133" s="141" t="s">
        <v>876</v>
      </c>
    </row>
    <row r="134" spans="1:32" s="141" customFormat="1" ht="24.95" hidden="1" customHeight="1">
      <c r="A134" s="142"/>
      <c r="B134" s="156"/>
      <c r="C134" s="156"/>
      <c r="D134" s="156"/>
      <c r="E134" s="156"/>
      <c r="F134" s="215"/>
      <c r="G134" s="215"/>
      <c r="H134" s="196"/>
      <c r="I134" s="209"/>
      <c r="J134" s="196"/>
      <c r="K134" s="209"/>
      <c r="L134" s="196"/>
      <c r="M134" s="209"/>
      <c r="N134" s="215"/>
      <c r="O134" s="215"/>
      <c r="P134" s="196"/>
      <c r="Q134" s="209"/>
      <c r="R134" s="196"/>
      <c r="S134" s="209"/>
      <c r="T134" s="196"/>
      <c r="U134" s="209"/>
      <c r="V134" s="215"/>
      <c r="W134" s="215"/>
      <c r="X134" s="196"/>
      <c r="Y134" s="209"/>
      <c r="Z134" s="196"/>
      <c r="AA134" s="209"/>
      <c r="AB134" s="196"/>
      <c r="AC134" s="209"/>
      <c r="AD134" s="209"/>
      <c r="AE134" s="156"/>
      <c r="AF134" s="141" t="s">
        <v>876</v>
      </c>
    </row>
    <row r="135" spans="1:32" s="141" customFormat="1" ht="24.95" hidden="1" customHeight="1">
      <c r="A135" s="142"/>
      <c r="B135" s="156"/>
      <c r="C135" s="156"/>
      <c r="D135" s="156"/>
      <c r="E135" s="156"/>
      <c r="F135" s="215"/>
      <c r="G135" s="215"/>
      <c r="H135" s="196"/>
      <c r="I135" s="209"/>
      <c r="J135" s="196"/>
      <c r="K135" s="209"/>
      <c r="L135" s="196"/>
      <c r="M135" s="209"/>
      <c r="N135" s="215"/>
      <c r="O135" s="215"/>
      <c r="P135" s="196"/>
      <c r="Q135" s="209"/>
      <c r="R135" s="196"/>
      <c r="S135" s="209"/>
      <c r="T135" s="196"/>
      <c r="U135" s="209"/>
      <c r="V135" s="215"/>
      <c r="W135" s="215"/>
      <c r="X135" s="196"/>
      <c r="Y135" s="209"/>
      <c r="Z135" s="196"/>
      <c r="AA135" s="209"/>
      <c r="AB135" s="196"/>
      <c r="AC135" s="209"/>
      <c r="AD135" s="209"/>
      <c r="AE135" s="156"/>
      <c r="AF135" s="141" t="s">
        <v>876</v>
      </c>
    </row>
    <row r="136" spans="1:32" s="141" customFormat="1" ht="24.95" hidden="1" customHeight="1">
      <c r="A136" s="175"/>
      <c r="B136" s="185"/>
      <c r="C136" s="177"/>
      <c r="D136" s="178"/>
      <c r="E136" s="179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208"/>
      <c r="AC136" s="208"/>
      <c r="AD136" s="208"/>
      <c r="AE136" s="172"/>
      <c r="AF136" s="140" t="s">
        <v>876</v>
      </c>
    </row>
    <row r="137" spans="1:32" s="141" customFormat="1" ht="24.95" hidden="1" customHeight="1">
      <c r="A137" s="142"/>
      <c r="B137" s="143"/>
      <c r="C137" s="144"/>
      <c r="D137" s="156"/>
      <c r="E137" s="143"/>
      <c r="F137" s="215"/>
      <c r="G137" s="215"/>
      <c r="H137" s="209"/>
      <c r="I137" s="209"/>
      <c r="J137" s="209"/>
      <c r="K137" s="209"/>
      <c r="L137" s="209"/>
      <c r="M137" s="209"/>
      <c r="N137" s="215"/>
      <c r="O137" s="215"/>
      <c r="P137" s="209"/>
      <c r="Q137" s="209"/>
      <c r="R137" s="209"/>
      <c r="S137" s="209"/>
      <c r="T137" s="209"/>
      <c r="U137" s="209"/>
      <c r="V137" s="215"/>
      <c r="W137" s="215"/>
      <c r="X137" s="209"/>
      <c r="Y137" s="209"/>
      <c r="Z137" s="209"/>
      <c r="AA137" s="209"/>
      <c r="AB137" s="209"/>
      <c r="AC137" s="209"/>
      <c r="AD137" s="209"/>
      <c r="AE137" s="145"/>
      <c r="AF137" s="141" t="s">
        <v>875</v>
      </c>
    </row>
    <row r="138" spans="1:32" s="141" customFormat="1" ht="24.95" hidden="1" customHeight="1">
      <c r="A138" s="142"/>
      <c r="B138" s="143"/>
      <c r="C138" s="144"/>
      <c r="D138" s="156"/>
      <c r="E138" s="143"/>
      <c r="F138" s="215"/>
      <c r="G138" s="215"/>
      <c r="H138" s="209"/>
      <c r="I138" s="209"/>
      <c r="J138" s="209"/>
      <c r="K138" s="209"/>
      <c r="L138" s="209"/>
      <c r="M138" s="209"/>
      <c r="N138" s="215"/>
      <c r="O138" s="215"/>
      <c r="P138" s="209"/>
      <c r="Q138" s="209"/>
      <c r="R138" s="209"/>
      <c r="S138" s="209"/>
      <c r="T138" s="209"/>
      <c r="U138" s="209"/>
      <c r="V138" s="215"/>
      <c r="W138" s="215"/>
      <c r="X138" s="209"/>
      <c r="Y138" s="209"/>
      <c r="Z138" s="209"/>
      <c r="AA138" s="209"/>
      <c r="AB138" s="209"/>
      <c r="AC138" s="209"/>
      <c r="AD138" s="209"/>
      <c r="AE138" s="145"/>
      <c r="AF138" s="141" t="s">
        <v>875</v>
      </c>
    </row>
    <row r="139" spans="1:32" s="141" customFormat="1" ht="24.95" hidden="1" customHeight="1">
      <c r="A139" s="173">
        <v>6</v>
      </c>
      <c r="B139" s="174" t="s">
        <v>475</v>
      </c>
      <c r="C139" s="181"/>
      <c r="D139" s="182"/>
      <c r="E139" s="183"/>
      <c r="F139" s="217"/>
      <c r="G139" s="217">
        <f>I139+K139+M139</f>
        <v>0</v>
      </c>
      <c r="H139" s="217"/>
      <c r="I139" s="217">
        <f t="shared" ref="I139:K139" si="39">I140+I144</f>
        <v>0</v>
      </c>
      <c r="J139" s="217"/>
      <c r="K139" s="217">
        <f t="shared" si="39"/>
        <v>0</v>
      </c>
      <c r="L139" s="217"/>
      <c r="M139" s="217">
        <f>M140+M144</f>
        <v>0</v>
      </c>
      <c r="N139" s="217"/>
      <c r="O139" s="217">
        <f>Q139+S139+U139</f>
        <v>0</v>
      </c>
      <c r="P139" s="217"/>
      <c r="Q139" s="217">
        <f t="shared" ref="Q139:S139" si="40">Q140+Q144</f>
        <v>0</v>
      </c>
      <c r="R139" s="217"/>
      <c r="S139" s="217">
        <f t="shared" si="40"/>
        <v>0</v>
      </c>
      <c r="T139" s="217"/>
      <c r="U139" s="217">
        <f>U140+U144</f>
        <v>0</v>
      </c>
      <c r="V139" s="217"/>
      <c r="W139" s="217">
        <f>Y139+AA139+AC139</f>
        <v>0</v>
      </c>
      <c r="X139" s="217"/>
      <c r="Y139" s="217">
        <f t="shared" ref="Y139:AA139" si="41">Y140+Y144</f>
        <v>0</v>
      </c>
      <c r="Z139" s="217"/>
      <c r="AA139" s="217">
        <f t="shared" si="41"/>
        <v>0</v>
      </c>
      <c r="AB139" s="217"/>
      <c r="AC139" s="217">
        <f>AC140+AC144</f>
        <v>0</v>
      </c>
      <c r="AD139" s="217"/>
      <c r="AE139" s="184"/>
      <c r="AF139" s="141" t="s">
        <v>881</v>
      </c>
    </row>
    <row r="140" spans="1:32" s="141" customFormat="1" ht="24.95" hidden="1" customHeight="1">
      <c r="A140" s="175"/>
      <c r="B140" s="176"/>
      <c r="C140" s="177"/>
      <c r="D140" s="178"/>
      <c r="E140" s="179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208"/>
      <c r="AC140" s="208"/>
      <c r="AD140" s="208"/>
      <c r="AE140" s="172"/>
      <c r="AF140" s="141" t="s">
        <v>877</v>
      </c>
    </row>
    <row r="141" spans="1:32" s="141" customFormat="1" ht="24.95" hidden="1" customHeight="1">
      <c r="A141" s="143"/>
      <c r="B141" s="143"/>
      <c r="C141" s="143"/>
      <c r="D141" s="143"/>
      <c r="E141" s="143"/>
      <c r="F141" s="215"/>
      <c r="G141" s="215"/>
      <c r="H141" s="209"/>
      <c r="I141" s="209"/>
      <c r="J141" s="209"/>
      <c r="K141" s="209"/>
      <c r="L141" s="209"/>
      <c r="M141" s="209"/>
      <c r="N141" s="215"/>
      <c r="O141" s="215"/>
      <c r="P141" s="209"/>
      <c r="Q141" s="209"/>
      <c r="R141" s="209"/>
      <c r="S141" s="209"/>
      <c r="T141" s="209"/>
      <c r="U141" s="209"/>
      <c r="V141" s="215"/>
      <c r="W141" s="215"/>
      <c r="X141" s="209"/>
      <c r="Y141" s="209"/>
      <c r="Z141" s="209"/>
      <c r="AA141" s="209"/>
      <c r="AB141" s="209"/>
      <c r="AC141" s="209"/>
      <c r="AD141" s="209"/>
      <c r="AE141" s="145"/>
      <c r="AF141" s="141" t="s">
        <v>877</v>
      </c>
    </row>
    <row r="142" spans="1:32" s="141" customFormat="1" ht="24.95" hidden="1" customHeight="1">
      <c r="A142" s="143"/>
      <c r="B142" s="143"/>
      <c r="C142" s="143"/>
      <c r="D142" s="143"/>
      <c r="E142" s="143"/>
      <c r="F142" s="215"/>
      <c r="G142" s="215"/>
      <c r="H142" s="209"/>
      <c r="I142" s="209"/>
      <c r="J142" s="209"/>
      <c r="K142" s="209"/>
      <c r="L142" s="209"/>
      <c r="M142" s="209"/>
      <c r="N142" s="215"/>
      <c r="O142" s="215"/>
      <c r="P142" s="209"/>
      <c r="Q142" s="209"/>
      <c r="R142" s="209"/>
      <c r="S142" s="209"/>
      <c r="T142" s="209"/>
      <c r="U142" s="209"/>
      <c r="V142" s="215"/>
      <c r="W142" s="215"/>
      <c r="X142" s="209"/>
      <c r="Y142" s="209"/>
      <c r="Z142" s="209"/>
      <c r="AA142" s="209"/>
      <c r="AB142" s="209"/>
      <c r="AC142" s="209"/>
      <c r="AD142" s="209"/>
      <c r="AE142" s="145"/>
      <c r="AF142" s="141" t="s">
        <v>877</v>
      </c>
    </row>
    <row r="143" spans="1:32" s="141" customFormat="1" ht="24.95" hidden="1" customHeight="1">
      <c r="A143" s="143"/>
      <c r="B143" s="143"/>
      <c r="C143" s="143"/>
      <c r="D143" s="143"/>
      <c r="E143" s="143"/>
      <c r="F143" s="215"/>
      <c r="G143" s="215"/>
      <c r="H143" s="209"/>
      <c r="I143" s="209"/>
      <c r="J143" s="209"/>
      <c r="K143" s="209"/>
      <c r="L143" s="209"/>
      <c r="M143" s="209"/>
      <c r="N143" s="215"/>
      <c r="O143" s="215"/>
      <c r="P143" s="209"/>
      <c r="Q143" s="209"/>
      <c r="R143" s="209"/>
      <c r="S143" s="209"/>
      <c r="T143" s="209"/>
      <c r="U143" s="209"/>
      <c r="V143" s="215"/>
      <c r="W143" s="215"/>
      <c r="X143" s="209"/>
      <c r="Y143" s="209"/>
      <c r="Z143" s="209"/>
      <c r="AA143" s="209"/>
      <c r="AB143" s="209"/>
      <c r="AC143" s="209"/>
      <c r="AD143" s="209"/>
      <c r="AE143" s="145"/>
      <c r="AF143" s="141" t="s">
        <v>877</v>
      </c>
    </row>
    <row r="144" spans="1:32" s="141" customFormat="1" ht="24.95" hidden="1" customHeight="1">
      <c r="A144" s="175"/>
      <c r="B144" s="176"/>
      <c r="C144" s="177"/>
      <c r="D144" s="178"/>
      <c r="E144" s="179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  <c r="AB144" s="208"/>
      <c r="AC144" s="208"/>
      <c r="AD144" s="208"/>
      <c r="AE144" s="172"/>
      <c r="AF144" s="141" t="s">
        <v>875</v>
      </c>
    </row>
    <row r="145" spans="1:32 16374:16382" s="141" customFormat="1" ht="24.95" hidden="1" customHeight="1">
      <c r="A145" s="142"/>
      <c r="B145" s="143"/>
      <c r="C145" s="143"/>
      <c r="D145" s="143"/>
      <c r="E145" s="143"/>
      <c r="F145" s="215"/>
      <c r="G145" s="215"/>
      <c r="H145" s="209"/>
      <c r="I145" s="209"/>
      <c r="J145" s="209"/>
      <c r="K145" s="209"/>
      <c r="L145" s="209"/>
      <c r="M145" s="209"/>
      <c r="N145" s="215"/>
      <c r="O145" s="215"/>
      <c r="P145" s="209"/>
      <c r="Q145" s="209"/>
      <c r="R145" s="209"/>
      <c r="S145" s="209"/>
      <c r="T145" s="209"/>
      <c r="U145" s="209"/>
      <c r="V145" s="215"/>
      <c r="W145" s="215"/>
      <c r="X145" s="209"/>
      <c r="Y145" s="209"/>
      <c r="Z145" s="209"/>
      <c r="AA145" s="209"/>
      <c r="AB145" s="209"/>
      <c r="AC145" s="209"/>
      <c r="AD145" s="209"/>
      <c r="AE145" s="145"/>
      <c r="AF145" s="141" t="s">
        <v>875</v>
      </c>
    </row>
    <row r="146" spans="1:32 16374:16382" s="141" customFormat="1" ht="24.95" hidden="1" customHeight="1">
      <c r="A146" s="186"/>
      <c r="B146" s="187"/>
      <c r="C146" s="188"/>
      <c r="D146" s="189"/>
      <c r="E146" s="190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191"/>
      <c r="AF146" s="141" t="s">
        <v>875</v>
      </c>
    </row>
    <row r="147" spans="1:32 16374:16382" s="141" customFormat="1" ht="24.95" hidden="1" customHeight="1">
      <c r="A147" s="175"/>
      <c r="B147" s="179"/>
      <c r="C147" s="179"/>
      <c r="D147" s="179"/>
      <c r="E147" s="179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208"/>
      <c r="AC147" s="208"/>
      <c r="AD147" s="208"/>
      <c r="AE147" s="172"/>
      <c r="AF147" s="141" t="s">
        <v>875</v>
      </c>
    </row>
    <row r="148" spans="1:32 16374:16382" s="141" customFormat="1" ht="24.95" hidden="1" customHeight="1">
      <c r="A148" s="175"/>
      <c r="B148" s="179"/>
      <c r="C148" s="179"/>
      <c r="D148" s="179"/>
      <c r="E148" s="179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208"/>
      <c r="AC148" s="208"/>
      <c r="AD148" s="208"/>
      <c r="AE148" s="172"/>
      <c r="AF148" s="141" t="s">
        <v>875</v>
      </c>
    </row>
    <row r="149" spans="1:32 16374:16382" s="141" customFormat="1" ht="24.95" hidden="1" customHeight="1">
      <c r="A149" s="175"/>
      <c r="B149" s="179"/>
      <c r="C149" s="179"/>
      <c r="D149" s="179"/>
      <c r="E149" s="179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208"/>
      <c r="AC149" s="208"/>
      <c r="AD149" s="208"/>
      <c r="AE149" s="172"/>
      <c r="AF149" s="141" t="s">
        <v>875</v>
      </c>
    </row>
    <row r="150" spans="1:32 16374:16382" s="583" customFormat="1" ht="26.25" customHeight="1">
      <c r="A150" s="601" t="s">
        <v>586</v>
      </c>
      <c r="B150" s="602" t="s">
        <v>843</v>
      </c>
      <c r="C150" s="603" t="s">
        <v>220</v>
      </c>
      <c r="D150" s="604">
        <v>1</v>
      </c>
      <c r="E150" s="602" t="s">
        <v>468</v>
      </c>
      <c r="F150" s="242">
        <f t="shared" ref="F150" si="42">H150+J150+L150</f>
        <v>157141348</v>
      </c>
      <c r="G150" s="242">
        <f t="shared" ref="G150" si="43">I150+K150+M150</f>
        <v>157141348</v>
      </c>
      <c r="H150" s="247">
        <v>82006024</v>
      </c>
      <c r="I150" s="209">
        <f>TRUNC(H150*D150,0)</f>
        <v>82006024</v>
      </c>
      <c r="J150" s="219">
        <v>30056120</v>
      </c>
      <c r="K150" s="209">
        <f>TRUNC(J150*D150,0)</f>
        <v>30056120</v>
      </c>
      <c r="L150" s="219">
        <v>45079204</v>
      </c>
      <c r="M150" s="209">
        <f>TRUNC(L150*D150,0)</f>
        <v>45079204</v>
      </c>
      <c r="N150" s="608">
        <f t="shared" ref="N150" si="44">P150+R150+T150</f>
        <v>114905496</v>
      </c>
      <c r="O150" s="608">
        <f t="shared" ref="O150" si="45">Q150+S150+U150</f>
        <v>114905496</v>
      </c>
      <c r="P150" s="247">
        <v>61457985</v>
      </c>
      <c r="Q150" s="209">
        <f>TRUNC(P150*D150,0)</f>
        <v>61457985</v>
      </c>
      <c r="R150" s="219">
        <v>21380420</v>
      </c>
      <c r="S150" s="209">
        <f>TRUNC(R150*D150,0)</f>
        <v>21380420</v>
      </c>
      <c r="T150" s="219">
        <v>32067091</v>
      </c>
      <c r="U150" s="209">
        <f>TRUNC(T150*D150,0)</f>
        <v>32067091</v>
      </c>
      <c r="V150" s="608">
        <f t="shared" ref="V150" si="46">X150+Z150+AB150</f>
        <v>100878672</v>
      </c>
      <c r="W150" s="608">
        <f t="shared" ref="W150" si="47">Y150+AA150+AC150</f>
        <v>100878672</v>
      </c>
      <c r="X150" s="209">
        <f>[328]내역서!$Z$7</f>
        <v>55924372</v>
      </c>
      <c r="Y150" s="209">
        <f>TRUNC(X150*D150,0)</f>
        <v>55924372</v>
      </c>
      <c r="Z150" s="209">
        <f>[328]내역서!$AB$7</f>
        <v>21078380</v>
      </c>
      <c r="AA150" s="209">
        <f>TRUNC(Z150*D150,0)</f>
        <v>21078380</v>
      </c>
      <c r="AB150" s="209">
        <f>[328]내역서!$AD$7</f>
        <v>23875920</v>
      </c>
      <c r="AC150" s="209">
        <f>TRUNC(AB150*D150,0)</f>
        <v>23875920</v>
      </c>
      <c r="AD150" s="616">
        <f t="shared" ref="AD150" si="48">IFERROR(W150/O150,"")</f>
        <v>0.87792730123196194</v>
      </c>
      <c r="AE150" s="604"/>
      <c r="AF150" s="583" t="s">
        <v>880</v>
      </c>
    </row>
    <row r="151" spans="1:32 16374:16382" s="163" customFormat="1" ht="26.25" customHeight="1">
      <c r="A151" s="129"/>
      <c r="B151" s="159"/>
      <c r="C151" s="160"/>
      <c r="D151" s="159"/>
      <c r="E151" s="160"/>
      <c r="F151" s="161"/>
      <c r="G151" s="161"/>
      <c r="H151" s="161"/>
      <c r="I151" s="161"/>
      <c r="J151" s="161"/>
      <c r="K151" s="161"/>
      <c r="L151" s="161"/>
      <c r="M151" s="161"/>
      <c r="N151" s="240"/>
      <c r="O151" s="240"/>
      <c r="P151" s="161"/>
      <c r="Q151" s="161"/>
      <c r="R151" s="161"/>
      <c r="S151" s="161"/>
      <c r="T151" s="161"/>
      <c r="U151" s="161"/>
      <c r="V151" s="161"/>
      <c r="W151" s="240"/>
      <c r="X151" s="161"/>
      <c r="Y151" s="161"/>
      <c r="Z151" s="161"/>
      <c r="AA151" s="161"/>
      <c r="AB151" s="161"/>
      <c r="AC151" s="161"/>
      <c r="AD151" s="161"/>
      <c r="AE151" s="162"/>
    </row>
    <row r="152" spans="1:32 16374:16382" s="163" customFormat="1" ht="24.75" customHeight="1">
      <c r="A152" s="129"/>
      <c r="B152" s="159"/>
      <c r="C152" s="160"/>
      <c r="D152" s="159"/>
      <c r="E152" s="160"/>
      <c r="F152" s="161"/>
      <c r="G152" s="161"/>
      <c r="H152" s="161"/>
      <c r="I152" s="161"/>
      <c r="J152" s="161"/>
      <c r="K152" s="161"/>
      <c r="L152" s="161"/>
      <c r="M152" s="161"/>
      <c r="N152" s="240"/>
      <c r="O152" s="304"/>
      <c r="P152" s="161"/>
      <c r="Q152" s="289"/>
      <c r="R152" s="290"/>
      <c r="S152" s="161"/>
      <c r="T152" s="161"/>
      <c r="U152" s="304">
        <v>0.82</v>
      </c>
      <c r="V152" s="292"/>
      <c r="W152" s="292"/>
      <c r="X152" s="161">
        <f>TRUNC(P87*$U$152,0)</f>
        <v>45674020</v>
      </c>
      <c r="Y152" s="161">
        <f>TRUNC(X152*$D87,0)</f>
        <v>45674020</v>
      </c>
      <c r="Z152" s="161">
        <f>TRUNC(R87*$U$152,0)</f>
        <v>15592507</v>
      </c>
      <c r="AA152" s="161">
        <f>TRUNC(Z152*$D87,0)</f>
        <v>15592507</v>
      </c>
      <c r="AB152" s="161">
        <f>TRUNC(T87*$U$152,0)</f>
        <v>23927889</v>
      </c>
      <c r="AC152" s="161">
        <f>TRUNC(AB152*$D87,0)</f>
        <v>23927889</v>
      </c>
      <c r="AD152" s="161"/>
      <c r="AE152" s="162"/>
      <c r="AF152" s="305"/>
    </row>
    <row r="153" spans="1:32 16374:16382" s="163" customFormat="1" ht="24" customHeight="1">
      <c r="A153" s="129"/>
      <c r="B153" s="159"/>
      <c r="C153" s="160"/>
      <c r="D153" s="159"/>
      <c r="E153" s="160"/>
      <c r="F153" s="161"/>
      <c r="G153" s="161"/>
      <c r="H153" s="161"/>
      <c r="I153" s="161"/>
      <c r="J153" s="161"/>
      <c r="K153" s="161"/>
      <c r="L153" s="161"/>
      <c r="M153" s="161"/>
      <c r="N153" s="240"/>
      <c r="O153" s="304"/>
      <c r="P153" s="161"/>
      <c r="Q153" s="161"/>
      <c r="R153" s="161"/>
      <c r="S153" s="161"/>
      <c r="T153" s="161"/>
      <c r="U153" s="291" t="s">
        <v>894</v>
      </c>
      <c r="V153" s="292"/>
      <c r="W153" s="292"/>
      <c r="X153" s="161">
        <f>TRUNC(P89*$U$152,0)</f>
        <v>50395547</v>
      </c>
      <c r="Y153" s="161">
        <f>TRUNC(X153*$D89,0)</f>
        <v>50395547</v>
      </c>
      <c r="Z153" s="161">
        <f>TRUNC(R89*$U$152,0)</f>
        <v>17531944</v>
      </c>
      <c r="AA153" s="161">
        <f t="shared" ref="AA153" si="49">TRUNC(Z153*$D89,0)</f>
        <v>17531944</v>
      </c>
      <c r="AB153" s="161">
        <f>TRUNC(T89*$U$152,0)</f>
        <v>26295014</v>
      </c>
      <c r="AC153" s="161">
        <f t="shared" ref="AC153" si="50">TRUNC(AB153*$D89,0)</f>
        <v>26295014</v>
      </c>
      <c r="AD153" s="161"/>
      <c r="AE153" s="162"/>
      <c r="AF153" s="305"/>
    </row>
    <row r="154" spans="1:32 16374:16382" s="163" customFormat="1" ht="24" customHeight="1">
      <c r="A154" s="129"/>
      <c r="B154" s="159"/>
      <c r="C154" s="160"/>
      <c r="D154" s="159"/>
      <c r="E154" s="160"/>
      <c r="F154" s="161"/>
      <c r="G154" s="161"/>
      <c r="H154" s="161"/>
      <c r="I154" s="161"/>
      <c r="J154" s="161"/>
      <c r="K154" s="161"/>
      <c r="L154" s="161"/>
      <c r="M154" s="161"/>
      <c r="N154" s="240"/>
      <c r="O154" s="304"/>
      <c r="P154" s="161"/>
      <c r="Q154" s="161"/>
      <c r="R154" s="161"/>
      <c r="S154" s="161"/>
      <c r="T154" s="161"/>
      <c r="U154" s="292"/>
      <c r="V154" s="292"/>
      <c r="W154" s="292"/>
      <c r="X154" s="240"/>
      <c r="Y154" s="161">
        <f>SUBTOTAL(9,Y152:Y153)</f>
        <v>96069567</v>
      </c>
      <c r="Z154" s="240"/>
      <c r="AA154" s="161">
        <f>SUBTOTAL(9,AA152:AA153)</f>
        <v>33124451</v>
      </c>
      <c r="AB154" s="240"/>
      <c r="AC154" s="161">
        <f>SUBTOTAL(9,AC152:AC153)</f>
        <v>50222903</v>
      </c>
      <c r="AD154" s="161"/>
      <c r="AE154" s="162"/>
    </row>
    <row r="155" spans="1:32 16374:16382" s="163" customFormat="1" ht="24" customHeight="1">
      <c r="A155" s="129"/>
      <c r="B155" s="159"/>
      <c r="C155" s="160"/>
      <c r="D155" s="159"/>
      <c r="E155" s="160"/>
      <c r="F155" s="161"/>
      <c r="G155" s="161"/>
      <c r="H155" s="240"/>
      <c r="I155" s="161"/>
      <c r="J155" s="161"/>
      <c r="K155" s="161"/>
      <c r="L155" s="240"/>
      <c r="M155" s="161"/>
      <c r="N155" s="161"/>
      <c r="O155" s="304"/>
      <c r="P155" s="161"/>
      <c r="Q155" s="161"/>
      <c r="R155" s="162"/>
      <c r="U155" s="291" t="s">
        <v>892</v>
      </c>
      <c r="V155" s="292"/>
      <c r="W155" s="292"/>
      <c r="X155" s="161">
        <f>TRUNC(I87*0.8675*$U$152,0)</f>
        <v>50700025</v>
      </c>
      <c r="Y155" s="161">
        <f>TRUNC(X155*$D87,0)</f>
        <v>50700025</v>
      </c>
      <c r="Z155" s="161">
        <f>TRUNC(K87*0.8675*$U$152,0)</f>
        <v>19015253</v>
      </c>
      <c r="AA155" s="161">
        <f>TRUNC(Z155*$D87,0)</f>
        <v>19015253</v>
      </c>
      <c r="AB155" s="161">
        <f>TRUNC(M87*0.8675*$U$152,0)</f>
        <v>29180353</v>
      </c>
      <c r="AC155" s="161">
        <f>TRUNC(AB155*$D87,0)</f>
        <v>29180353</v>
      </c>
      <c r="AD155" s="161"/>
      <c r="XET155" s="129"/>
      <c r="XEU155" s="159"/>
      <c r="XEV155" s="160"/>
      <c r="XEW155" s="159"/>
      <c r="XEX155" s="160"/>
      <c r="XEY155" s="161"/>
      <c r="XEZ155" s="161"/>
      <c r="XFA155" s="240"/>
      <c r="XFB155" s="161"/>
    </row>
    <row r="156" spans="1:32 16374:16382" s="163" customFormat="1" ht="24" customHeight="1">
      <c r="A156" s="129"/>
      <c r="B156" s="159"/>
      <c r="C156" s="160"/>
      <c r="D156" s="159"/>
      <c r="E156" s="160"/>
      <c r="F156" s="161"/>
      <c r="G156" s="161"/>
      <c r="H156" s="161"/>
      <c r="I156" s="161"/>
      <c r="J156" s="161"/>
      <c r="K156" s="161"/>
      <c r="L156" s="161"/>
      <c r="M156" s="161"/>
      <c r="N156" s="240"/>
      <c r="O156" s="304"/>
      <c r="P156" s="161"/>
      <c r="Q156" s="161"/>
      <c r="R156" s="161"/>
      <c r="S156" s="161"/>
      <c r="T156" s="161"/>
      <c r="U156" s="161"/>
      <c r="V156" s="292"/>
      <c r="W156" s="292"/>
      <c r="X156" s="161">
        <f>TRUNC(I89*0.8675*$U$152,0)</f>
        <v>58334985</v>
      </c>
      <c r="Y156" s="161">
        <f>TRUNC(X156*$D89,0)</f>
        <v>58334985</v>
      </c>
      <c r="Z156" s="161">
        <f>TRUNC(K89*0.8675*$U$152,0)</f>
        <v>21380420</v>
      </c>
      <c r="AA156" s="161">
        <f>TRUNC(Z156*$D89,0)</f>
        <v>21380420</v>
      </c>
      <c r="AB156" s="161">
        <f>TRUNC(M89*0.8675*$U$152,0)</f>
        <v>32067091</v>
      </c>
      <c r="AC156" s="161">
        <f>TRUNC(AB156*$D89,0)</f>
        <v>32067091</v>
      </c>
      <c r="AD156" s="161"/>
      <c r="AE156" s="162"/>
    </row>
    <row r="157" spans="1:32 16374:16382" s="163" customFormat="1" ht="24" customHeight="1">
      <c r="A157" s="129"/>
      <c r="B157" s="159"/>
      <c r="C157" s="160"/>
      <c r="D157" s="159"/>
      <c r="E157" s="160"/>
      <c r="F157" s="161"/>
      <c r="G157" s="161"/>
      <c r="H157" s="161"/>
      <c r="I157" s="161"/>
      <c r="J157" s="161"/>
      <c r="K157" s="161"/>
      <c r="L157" s="161"/>
      <c r="M157" s="161"/>
      <c r="N157" s="240"/>
      <c r="O157" s="161"/>
      <c r="P157" s="161"/>
      <c r="Q157" s="161"/>
      <c r="R157" s="161"/>
      <c r="S157" s="161"/>
      <c r="T157" s="161"/>
      <c r="U157" s="161"/>
      <c r="V157" s="292"/>
      <c r="W157" s="292"/>
      <c r="X157" s="240"/>
      <c r="Y157" s="161">
        <f>SUBTOTAL(9,Y155:Y156)</f>
        <v>109035010</v>
      </c>
      <c r="Z157" s="240"/>
      <c r="AA157" s="161">
        <f>SUBTOTAL(9,AA155:AA156)</f>
        <v>40395673</v>
      </c>
      <c r="AB157" s="240"/>
      <c r="AC157" s="161">
        <f>SUBTOTAL(9,AC155:AC156)</f>
        <v>61247444</v>
      </c>
      <c r="AD157" s="161"/>
      <c r="AE157" s="162"/>
    </row>
    <row r="158" spans="1:32 16374:16382" s="163" customFormat="1" ht="24" customHeight="1">
      <c r="A158" s="129"/>
      <c r="B158" s="159"/>
      <c r="C158" s="160"/>
      <c r="D158" s="159"/>
      <c r="E158" s="160"/>
      <c r="F158" s="161"/>
      <c r="G158" s="161"/>
      <c r="H158" s="161"/>
      <c r="I158" s="161"/>
      <c r="J158" s="161"/>
      <c r="K158" s="161"/>
      <c r="L158" s="161"/>
      <c r="M158" s="161"/>
      <c r="N158" s="240"/>
      <c r="O158" s="161"/>
      <c r="P158" s="161"/>
      <c r="Q158" s="161"/>
      <c r="R158" s="161"/>
      <c r="S158" s="161"/>
      <c r="T158" s="161"/>
      <c r="U158" s="161"/>
      <c r="V158" s="161"/>
      <c r="W158" s="161"/>
      <c r="X158" s="240"/>
      <c r="Y158" s="161"/>
      <c r="Z158" s="240"/>
      <c r="AA158" s="161"/>
      <c r="AB158" s="240"/>
      <c r="AC158" s="161"/>
      <c r="AD158" s="161"/>
      <c r="AE158" s="162"/>
    </row>
    <row r="159" spans="1:32 16374:16382" s="163" customFormat="1" ht="24" customHeight="1">
      <c r="A159" s="129"/>
      <c r="B159" s="159"/>
      <c r="C159" s="160"/>
      <c r="D159" s="159"/>
      <c r="E159" s="160"/>
      <c r="F159" s="161"/>
      <c r="G159" s="161"/>
      <c r="H159" s="161"/>
      <c r="I159" s="161"/>
      <c r="J159" s="161"/>
      <c r="K159" s="161"/>
      <c r="L159" s="161"/>
      <c r="M159" s="161"/>
      <c r="N159" s="240"/>
      <c r="O159" s="161"/>
      <c r="P159" s="161"/>
      <c r="Q159" s="161"/>
      <c r="R159" s="161"/>
      <c r="S159" s="161"/>
      <c r="T159" s="161"/>
      <c r="U159" s="161"/>
      <c r="V159" s="161"/>
      <c r="W159" s="161"/>
      <c r="X159" s="240"/>
      <c r="Y159" s="161"/>
      <c r="Z159" s="161"/>
      <c r="AA159" s="161"/>
      <c r="AB159" s="161"/>
      <c r="AC159" s="161"/>
      <c r="AD159" s="161"/>
      <c r="AE159" s="162"/>
    </row>
    <row r="160" spans="1:32 16374:16382" s="163" customFormat="1" ht="24" customHeight="1">
      <c r="A160" s="129"/>
      <c r="B160" s="159"/>
      <c r="C160" s="160"/>
      <c r="D160" s="159"/>
      <c r="E160" s="160"/>
      <c r="F160" s="161"/>
      <c r="G160" s="161"/>
      <c r="H160" s="161"/>
      <c r="I160" s="161"/>
      <c r="J160" s="161"/>
      <c r="K160" s="161"/>
      <c r="L160" s="161"/>
      <c r="M160" s="161"/>
      <c r="N160" s="240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2"/>
    </row>
    <row r="161" spans="1:31" s="163" customFormat="1" ht="24" customHeight="1">
      <c r="A161" s="129"/>
      <c r="B161" s="159"/>
      <c r="C161" s="160"/>
      <c r="D161" s="159"/>
      <c r="E161" s="160"/>
      <c r="F161" s="161"/>
      <c r="G161" s="161"/>
      <c r="H161" s="161"/>
      <c r="I161" s="161"/>
      <c r="J161" s="161"/>
      <c r="K161" s="161"/>
      <c r="L161" s="161"/>
      <c r="M161" s="161"/>
      <c r="N161" s="240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2"/>
    </row>
    <row r="162" spans="1:31" s="163" customFormat="1" ht="24" customHeight="1">
      <c r="A162" s="129"/>
      <c r="B162" s="159"/>
      <c r="C162" s="160"/>
      <c r="D162" s="159"/>
      <c r="E162" s="160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2"/>
    </row>
    <row r="163" spans="1:31" s="163" customFormat="1" ht="24" customHeight="1">
      <c r="A163" s="129"/>
      <c r="B163" s="159"/>
      <c r="C163" s="160"/>
      <c r="D163" s="159"/>
      <c r="E163" s="160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2"/>
    </row>
    <row r="164" spans="1:31" s="163" customFormat="1" ht="24" customHeight="1">
      <c r="A164" s="129"/>
      <c r="B164" s="159"/>
      <c r="C164" s="160"/>
      <c r="D164" s="159"/>
      <c r="E164" s="160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2"/>
    </row>
    <row r="165" spans="1:31" s="163" customFormat="1">
      <c r="A165" s="129"/>
      <c r="B165" s="159"/>
      <c r="C165" s="160"/>
      <c r="D165" s="159"/>
      <c r="E165" s="160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2"/>
    </row>
    <row r="166" spans="1:31" s="163" customFormat="1">
      <c r="A166" s="129"/>
      <c r="B166" s="159"/>
      <c r="C166" s="160"/>
      <c r="D166" s="159"/>
      <c r="E166" s="160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2"/>
    </row>
    <row r="167" spans="1:31" s="163" customFormat="1">
      <c r="A167" s="129"/>
      <c r="B167" s="159"/>
      <c r="C167" s="160"/>
      <c r="D167" s="159"/>
      <c r="E167" s="160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2"/>
    </row>
    <row r="168" spans="1:31" s="163" customFormat="1">
      <c r="A168" s="129"/>
      <c r="B168" s="159"/>
      <c r="C168" s="160"/>
      <c r="D168" s="159"/>
      <c r="E168" s="160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2"/>
    </row>
    <row r="169" spans="1:31" s="163" customFormat="1">
      <c r="A169" s="129"/>
      <c r="B169" s="159"/>
      <c r="C169" s="160"/>
      <c r="D169" s="159"/>
      <c r="E169" s="160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2"/>
    </row>
    <row r="170" spans="1:31" s="163" customFormat="1">
      <c r="A170" s="129"/>
      <c r="B170" s="159"/>
      <c r="C170" s="160"/>
      <c r="D170" s="159"/>
      <c r="E170" s="160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2"/>
    </row>
    <row r="171" spans="1:31" s="163" customFormat="1">
      <c r="A171" s="129"/>
      <c r="B171" s="159"/>
      <c r="C171" s="160"/>
      <c r="D171" s="159"/>
      <c r="E171" s="160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2"/>
    </row>
    <row r="172" spans="1:31" s="163" customFormat="1">
      <c r="A172" s="129"/>
      <c r="B172" s="159"/>
      <c r="C172" s="160"/>
      <c r="D172" s="159"/>
      <c r="E172" s="160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2"/>
    </row>
    <row r="173" spans="1:31" s="163" customFormat="1">
      <c r="A173" s="129"/>
      <c r="B173" s="159"/>
      <c r="C173" s="160"/>
      <c r="D173" s="159"/>
      <c r="E173" s="160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2"/>
    </row>
    <row r="174" spans="1:31" s="163" customFormat="1">
      <c r="A174" s="129"/>
      <c r="B174" s="159"/>
      <c r="C174" s="160"/>
      <c r="D174" s="159"/>
      <c r="E174" s="160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2"/>
    </row>
    <row r="175" spans="1:31" s="163" customFormat="1">
      <c r="A175" s="129"/>
      <c r="B175" s="159"/>
      <c r="C175" s="160"/>
      <c r="D175" s="159"/>
      <c r="E175" s="160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2"/>
    </row>
    <row r="176" spans="1:31" s="163" customFormat="1">
      <c r="A176" s="129"/>
      <c r="B176" s="159"/>
      <c r="C176" s="160"/>
      <c r="D176" s="159"/>
      <c r="E176" s="160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2"/>
    </row>
    <row r="177" spans="1:31" s="163" customFormat="1">
      <c r="A177" s="129"/>
      <c r="B177" s="159"/>
      <c r="C177" s="160"/>
      <c r="D177" s="159"/>
      <c r="E177" s="160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2"/>
    </row>
    <row r="178" spans="1:31" s="163" customFormat="1">
      <c r="A178" s="129"/>
      <c r="B178" s="159"/>
      <c r="C178" s="160"/>
      <c r="D178" s="159"/>
      <c r="E178" s="160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2"/>
    </row>
    <row r="179" spans="1:31" s="163" customFormat="1">
      <c r="A179" s="129"/>
      <c r="B179" s="159"/>
      <c r="C179" s="160"/>
      <c r="D179" s="159"/>
      <c r="E179" s="160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2"/>
    </row>
    <row r="180" spans="1:31" s="163" customFormat="1">
      <c r="A180" s="129"/>
      <c r="B180" s="159"/>
      <c r="C180" s="160"/>
      <c r="D180" s="159"/>
      <c r="E180" s="160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2"/>
    </row>
    <row r="181" spans="1:31" s="163" customFormat="1">
      <c r="A181" s="129"/>
      <c r="B181" s="159"/>
      <c r="C181" s="160"/>
      <c r="D181" s="159"/>
      <c r="E181" s="160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2"/>
    </row>
    <row r="182" spans="1:31" s="163" customFormat="1">
      <c r="A182" s="129"/>
      <c r="B182" s="159"/>
      <c r="C182" s="160"/>
      <c r="D182" s="159"/>
      <c r="E182" s="160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2"/>
    </row>
    <row r="183" spans="1:31" s="163" customFormat="1">
      <c r="A183" s="129"/>
      <c r="B183" s="159"/>
      <c r="C183" s="160"/>
      <c r="D183" s="159"/>
      <c r="E183" s="160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2"/>
    </row>
    <row r="184" spans="1:31">
      <c r="L184" s="159"/>
      <c r="M184" s="159"/>
    </row>
    <row r="185" spans="1:31">
      <c r="L185" s="159"/>
      <c r="M185" s="159"/>
    </row>
    <row r="186" spans="1:31">
      <c r="L186" s="159"/>
      <c r="M186" s="159"/>
    </row>
    <row r="187" spans="1:31">
      <c r="L187" s="159"/>
      <c r="M187" s="159"/>
    </row>
    <row r="188" spans="1:31">
      <c r="L188" s="159"/>
      <c r="M188" s="159"/>
    </row>
    <row r="189" spans="1:31">
      <c r="L189" s="159"/>
      <c r="M189" s="159"/>
    </row>
    <row r="190" spans="1:31">
      <c r="L190" s="159"/>
      <c r="M190" s="159"/>
    </row>
    <row r="191" spans="1:31">
      <c r="L191" s="159"/>
      <c r="M191" s="159"/>
    </row>
    <row r="192" spans="1:31">
      <c r="L192" s="159"/>
      <c r="M192" s="159"/>
    </row>
    <row r="193" spans="12:13">
      <c r="L193" s="159"/>
      <c r="M193" s="159"/>
    </row>
    <row r="194" spans="12:13">
      <c r="L194" s="159"/>
      <c r="M194" s="159"/>
    </row>
    <row r="195" spans="12:13">
      <c r="L195" s="159"/>
      <c r="M195" s="159"/>
    </row>
    <row r="196" spans="12:13">
      <c r="L196" s="159"/>
      <c r="M196" s="159"/>
    </row>
    <row r="197" spans="12:13">
      <c r="L197" s="159"/>
      <c r="M197" s="159"/>
    </row>
    <row r="198" spans="12:13">
      <c r="L198" s="159"/>
      <c r="M198" s="159"/>
    </row>
    <row r="199" spans="12:13">
      <c r="L199" s="159"/>
      <c r="M199" s="159"/>
    </row>
    <row r="200" spans="12:13">
      <c r="L200" s="159"/>
      <c r="M200" s="159"/>
    </row>
    <row r="201" spans="12:13">
      <c r="L201" s="159"/>
      <c r="M201" s="159"/>
    </row>
    <row r="202" spans="12:13">
      <c r="L202" s="159"/>
      <c r="M202" s="159"/>
    </row>
    <row r="203" spans="12:13">
      <c r="L203" s="159"/>
      <c r="M203" s="159"/>
    </row>
    <row r="204" spans="12:13">
      <c r="L204" s="159"/>
      <c r="M204" s="159"/>
    </row>
    <row r="205" spans="12:13">
      <c r="L205" s="159"/>
      <c r="M205" s="159"/>
    </row>
    <row r="206" spans="12:13">
      <c r="L206" s="159"/>
      <c r="M206" s="159"/>
    </row>
    <row r="207" spans="12:13">
      <c r="L207" s="159"/>
      <c r="M207" s="159"/>
    </row>
    <row r="208" spans="12:13">
      <c r="L208" s="159"/>
      <c r="M208" s="159"/>
    </row>
    <row r="209" spans="12:13">
      <c r="L209" s="159"/>
      <c r="M209" s="159"/>
    </row>
    <row r="210" spans="12:13">
      <c r="L210" s="159"/>
      <c r="M210" s="159"/>
    </row>
    <row r="211" spans="12:13">
      <c r="L211" s="159"/>
      <c r="M211" s="159"/>
    </row>
    <row r="212" spans="12:13">
      <c r="L212" s="159"/>
      <c r="M212" s="159"/>
    </row>
    <row r="213" spans="12:13">
      <c r="L213" s="159"/>
      <c r="M213" s="159"/>
    </row>
    <row r="214" spans="12:13">
      <c r="L214" s="159"/>
      <c r="M214" s="159"/>
    </row>
    <row r="215" spans="12:13">
      <c r="L215" s="159"/>
      <c r="M215" s="159"/>
    </row>
    <row r="216" spans="12:13">
      <c r="L216" s="159"/>
      <c r="M216" s="159"/>
    </row>
    <row r="217" spans="12:13">
      <c r="L217" s="159"/>
      <c r="M217" s="159"/>
    </row>
    <row r="218" spans="12:13">
      <c r="L218" s="159"/>
      <c r="M218" s="159"/>
    </row>
    <row r="219" spans="12:13">
      <c r="L219" s="159"/>
      <c r="M219" s="159"/>
    </row>
    <row r="220" spans="12:13">
      <c r="L220" s="159"/>
      <c r="M220" s="159"/>
    </row>
    <row r="221" spans="12:13">
      <c r="L221" s="159"/>
      <c r="M221" s="159"/>
    </row>
    <row r="222" spans="12:13">
      <c r="L222" s="159"/>
      <c r="M222" s="159"/>
    </row>
    <row r="223" spans="12:13">
      <c r="L223" s="159"/>
      <c r="M223" s="159"/>
    </row>
    <row r="224" spans="12:13">
      <c r="L224" s="159"/>
      <c r="M224" s="159"/>
    </row>
    <row r="225" spans="12:13">
      <c r="L225" s="159"/>
      <c r="M225" s="159"/>
    </row>
    <row r="226" spans="12:13">
      <c r="L226" s="159"/>
      <c r="M226" s="159"/>
    </row>
    <row r="227" spans="12:13">
      <c r="L227" s="159"/>
      <c r="M227" s="159"/>
    </row>
    <row r="228" spans="12:13">
      <c r="L228" s="159"/>
      <c r="M228" s="159"/>
    </row>
    <row r="229" spans="12:13">
      <c r="L229" s="159"/>
      <c r="M229" s="159"/>
    </row>
    <row r="230" spans="12:13">
      <c r="L230" s="159"/>
      <c r="M230" s="159"/>
    </row>
    <row r="231" spans="12:13">
      <c r="L231" s="159"/>
      <c r="M231" s="159"/>
    </row>
    <row r="232" spans="12:13">
      <c r="L232" s="159"/>
      <c r="M232" s="159"/>
    </row>
    <row r="233" spans="12:13">
      <c r="L233" s="159"/>
      <c r="M233" s="159"/>
    </row>
    <row r="234" spans="12:13">
      <c r="L234" s="159"/>
      <c r="M234" s="159"/>
    </row>
    <row r="235" spans="12:13">
      <c r="L235" s="159"/>
      <c r="M235" s="159"/>
    </row>
    <row r="236" spans="12:13">
      <c r="L236" s="159"/>
      <c r="M236" s="159"/>
    </row>
    <row r="237" spans="12:13">
      <c r="L237" s="159"/>
      <c r="M237" s="159"/>
    </row>
    <row r="238" spans="12:13">
      <c r="L238" s="159"/>
      <c r="M238" s="159"/>
    </row>
    <row r="239" spans="12:13">
      <c r="L239" s="159"/>
      <c r="M239" s="159"/>
    </row>
    <row r="240" spans="12:13">
      <c r="L240" s="159"/>
      <c r="M240" s="159"/>
    </row>
    <row r="241" spans="12:13">
      <c r="L241" s="159"/>
      <c r="M241" s="159"/>
    </row>
    <row r="242" spans="12:13">
      <c r="L242" s="159"/>
      <c r="M242" s="159"/>
    </row>
    <row r="243" spans="12:13">
      <c r="L243" s="159"/>
      <c r="M243" s="159"/>
    </row>
    <row r="244" spans="12:13">
      <c r="L244" s="159"/>
      <c r="M244" s="159"/>
    </row>
    <row r="245" spans="12:13">
      <c r="L245" s="159"/>
      <c r="M245" s="159"/>
    </row>
    <row r="246" spans="12:13">
      <c r="L246" s="159"/>
      <c r="M246" s="159"/>
    </row>
    <row r="247" spans="12:13">
      <c r="L247" s="159"/>
      <c r="M247" s="159"/>
    </row>
    <row r="248" spans="12:13">
      <c r="L248" s="159"/>
      <c r="M248" s="159"/>
    </row>
    <row r="249" spans="12:13">
      <c r="L249" s="159"/>
      <c r="M249" s="159"/>
    </row>
    <row r="250" spans="12:13">
      <c r="L250" s="159"/>
      <c r="M250" s="159"/>
    </row>
    <row r="251" spans="12:13">
      <c r="L251" s="159"/>
      <c r="M251" s="159"/>
    </row>
    <row r="252" spans="12:13">
      <c r="L252" s="159"/>
      <c r="M252" s="159"/>
    </row>
    <row r="253" spans="12:13">
      <c r="L253" s="159"/>
      <c r="M253" s="159"/>
    </row>
    <row r="254" spans="12:13">
      <c r="L254" s="159"/>
      <c r="M254" s="159"/>
    </row>
    <row r="255" spans="12:13">
      <c r="L255" s="159"/>
      <c r="M255" s="159"/>
    </row>
    <row r="256" spans="12:13">
      <c r="L256" s="159"/>
      <c r="M256" s="159"/>
    </row>
    <row r="257" spans="12:13">
      <c r="L257" s="159"/>
      <c r="M257" s="159"/>
    </row>
    <row r="258" spans="12:13">
      <c r="L258" s="159"/>
      <c r="M258" s="159"/>
    </row>
    <row r="259" spans="12:13">
      <c r="L259" s="159"/>
      <c r="M259" s="159"/>
    </row>
    <row r="260" spans="12:13">
      <c r="L260" s="159"/>
      <c r="M260" s="159"/>
    </row>
    <row r="261" spans="12:13">
      <c r="L261" s="159"/>
      <c r="M261" s="159"/>
    </row>
    <row r="262" spans="12:13">
      <c r="L262" s="159"/>
      <c r="M262" s="159"/>
    </row>
    <row r="263" spans="12:13">
      <c r="L263" s="159"/>
      <c r="M263" s="159"/>
    </row>
    <row r="264" spans="12:13">
      <c r="L264" s="159"/>
      <c r="M264" s="159"/>
    </row>
    <row r="265" spans="12:13">
      <c r="L265" s="159"/>
      <c r="M265" s="159"/>
    </row>
    <row r="266" spans="12:13">
      <c r="L266" s="159"/>
      <c r="M266" s="159"/>
    </row>
    <row r="267" spans="12:13">
      <c r="L267" s="159"/>
      <c r="M267" s="159"/>
    </row>
    <row r="268" spans="12:13">
      <c r="L268" s="159"/>
      <c r="M268" s="159"/>
    </row>
    <row r="269" spans="12:13">
      <c r="L269" s="159"/>
      <c r="M269" s="159"/>
    </row>
    <row r="270" spans="12:13">
      <c r="L270" s="159"/>
      <c r="M270" s="159"/>
    </row>
    <row r="271" spans="12:13">
      <c r="L271" s="159"/>
      <c r="M271" s="159"/>
    </row>
    <row r="272" spans="12:13">
      <c r="L272" s="159"/>
      <c r="M272" s="159"/>
    </row>
    <row r="273" spans="12:13">
      <c r="L273" s="159"/>
      <c r="M273" s="159"/>
    </row>
    <row r="274" spans="12:13">
      <c r="L274" s="159"/>
      <c r="M274" s="159"/>
    </row>
    <row r="275" spans="12:13">
      <c r="L275" s="159"/>
      <c r="M275" s="159"/>
    </row>
    <row r="276" spans="12:13">
      <c r="L276" s="159"/>
      <c r="M276" s="159"/>
    </row>
    <row r="277" spans="12:13">
      <c r="L277" s="159"/>
      <c r="M277" s="159"/>
    </row>
    <row r="278" spans="12:13">
      <c r="L278" s="159"/>
      <c r="M278" s="159"/>
    </row>
    <row r="279" spans="12:13">
      <c r="L279" s="159"/>
      <c r="M279" s="159"/>
    </row>
    <row r="280" spans="12:13">
      <c r="L280" s="159"/>
      <c r="M280" s="159"/>
    </row>
    <row r="281" spans="12:13">
      <c r="L281" s="159"/>
      <c r="M281" s="159"/>
    </row>
    <row r="282" spans="12:13">
      <c r="L282" s="159"/>
      <c r="M282" s="159"/>
    </row>
    <row r="283" spans="12:13">
      <c r="L283" s="159"/>
      <c r="M283" s="159"/>
    </row>
    <row r="284" spans="12:13">
      <c r="L284" s="159"/>
      <c r="M284" s="159"/>
    </row>
    <row r="285" spans="12:13">
      <c r="L285" s="159"/>
      <c r="M285" s="159"/>
    </row>
    <row r="286" spans="12:13">
      <c r="L286" s="159"/>
      <c r="M286" s="159"/>
    </row>
    <row r="287" spans="12:13">
      <c r="L287" s="159"/>
      <c r="M287" s="159"/>
    </row>
    <row r="288" spans="12:13">
      <c r="L288" s="159"/>
      <c r="M288" s="159"/>
    </row>
    <row r="289" spans="12:13">
      <c r="L289" s="159"/>
      <c r="M289" s="159"/>
    </row>
    <row r="290" spans="12:13">
      <c r="L290" s="159"/>
      <c r="M290" s="159"/>
    </row>
    <row r="291" spans="12:13">
      <c r="L291" s="159"/>
      <c r="M291" s="159"/>
    </row>
    <row r="292" spans="12:13">
      <c r="L292" s="159"/>
      <c r="M292" s="159"/>
    </row>
    <row r="293" spans="12:13">
      <c r="L293" s="159"/>
      <c r="M293" s="159"/>
    </row>
    <row r="294" spans="12:13">
      <c r="L294" s="159"/>
      <c r="M294" s="159"/>
    </row>
    <row r="295" spans="12:13">
      <c r="L295" s="159"/>
      <c r="M295" s="159"/>
    </row>
    <row r="296" spans="12:13">
      <c r="L296" s="159"/>
      <c r="M296" s="159"/>
    </row>
    <row r="297" spans="12:13">
      <c r="L297" s="159"/>
      <c r="M297" s="159"/>
    </row>
    <row r="298" spans="12:13">
      <c r="L298" s="159"/>
      <c r="M298" s="159"/>
    </row>
    <row r="299" spans="12:13">
      <c r="L299" s="159"/>
      <c r="M299" s="159"/>
    </row>
    <row r="300" spans="12:13">
      <c r="L300" s="159"/>
      <c r="M300" s="159"/>
    </row>
    <row r="301" spans="12:13">
      <c r="L301" s="159"/>
      <c r="M301" s="159"/>
    </row>
    <row r="302" spans="12:13">
      <c r="L302" s="159"/>
      <c r="M302" s="159"/>
    </row>
    <row r="303" spans="12:13">
      <c r="L303" s="159"/>
      <c r="M303" s="159"/>
    </row>
    <row r="304" spans="12:13">
      <c r="L304" s="159"/>
      <c r="M304" s="159"/>
    </row>
    <row r="305" spans="12:13">
      <c r="L305" s="159"/>
      <c r="M305" s="159"/>
    </row>
    <row r="306" spans="12:13">
      <c r="L306" s="159"/>
      <c r="M306" s="159"/>
    </row>
    <row r="307" spans="12:13">
      <c r="L307" s="159"/>
      <c r="M307" s="159"/>
    </row>
    <row r="308" spans="12:13">
      <c r="L308" s="159"/>
      <c r="M308" s="159"/>
    </row>
    <row r="309" spans="12:13">
      <c r="L309" s="159"/>
      <c r="M309" s="159"/>
    </row>
    <row r="310" spans="12:13">
      <c r="L310" s="159"/>
      <c r="M310" s="159"/>
    </row>
    <row r="311" spans="12:13">
      <c r="L311" s="159"/>
      <c r="M311" s="159"/>
    </row>
    <row r="312" spans="12:13">
      <c r="L312" s="159"/>
      <c r="M312" s="159"/>
    </row>
    <row r="313" spans="12:13">
      <c r="L313" s="159"/>
      <c r="M313" s="159"/>
    </row>
    <row r="314" spans="12:13">
      <c r="L314" s="159"/>
      <c r="M314" s="159"/>
    </row>
    <row r="315" spans="12:13">
      <c r="L315" s="159"/>
      <c r="M315" s="159"/>
    </row>
    <row r="316" spans="12:13">
      <c r="L316" s="159"/>
      <c r="M316" s="159"/>
    </row>
    <row r="317" spans="12:13">
      <c r="L317" s="159"/>
      <c r="M317" s="159"/>
    </row>
    <row r="318" spans="12:13">
      <c r="L318" s="159"/>
      <c r="M318" s="159"/>
    </row>
    <row r="319" spans="12:13">
      <c r="L319" s="159"/>
      <c r="M319" s="159"/>
    </row>
    <row r="320" spans="12:13">
      <c r="L320" s="159"/>
      <c r="M320" s="159"/>
    </row>
    <row r="321" spans="12:13">
      <c r="L321" s="159"/>
      <c r="M321" s="159"/>
    </row>
    <row r="322" spans="12:13">
      <c r="L322" s="159"/>
      <c r="M322" s="159"/>
    </row>
    <row r="323" spans="12:13">
      <c r="L323" s="159"/>
      <c r="M323" s="159"/>
    </row>
    <row r="324" spans="12:13">
      <c r="L324" s="159"/>
      <c r="M324" s="159"/>
    </row>
    <row r="325" spans="12:13">
      <c r="L325" s="159"/>
      <c r="M325" s="159"/>
    </row>
    <row r="326" spans="12:13">
      <c r="L326" s="159"/>
      <c r="M326" s="159"/>
    </row>
    <row r="327" spans="12:13">
      <c r="L327" s="159"/>
      <c r="M327" s="159"/>
    </row>
    <row r="328" spans="12:13">
      <c r="L328" s="159"/>
      <c r="M328" s="159"/>
    </row>
    <row r="329" spans="12:13">
      <c r="L329" s="159"/>
      <c r="M329" s="159"/>
    </row>
    <row r="330" spans="12:13">
      <c r="L330" s="159"/>
      <c r="M330" s="159"/>
    </row>
    <row r="331" spans="12:13">
      <c r="L331" s="159"/>
      <c r="M331" s="159"/>
    </row>
    <row r="332" spans="12:13">
      <c r="L332" s="159"/>
      <c r="M332" s="159"/>
    </row>
    <row r="333" spans="12:13">
      <c r="L333" s="159"/>
      <c r="M333" s="159"/>
    </row>
    <row r="334" spans="12:13">
      <c r="L334" s="159"/>
      <c r="M334" s="159"/>
    </row>
    <row r="335" spans="12:13">
      <c r="L335" s="159"/>
      <c r="M335" s="159"/>
    </row>
    <row r="336" spans="12:13">
      <c r="L336" s="159"/>
      <c r="M336" s="159"/>
    </row>
    <row r="337" spans="12:13">
      <c r="L337" s="159"/>
      <c r="M337" s="159"/>
    </row>
    <row r="338" spans="12:13">
      <c r="L338" s="159"/>
      <c r="M338" s="159"/>
    </row>
    <row r="339" spans="12:13">
      <c r="L339" s="159"/>
      <c r="M339" s="159"/>
    </row>
    <row r="340" spans="12:13">
      <c r="L340" s="159"/>
      <c r="M340" s="159"/>
    </row>
    <row r="341" spans="12:13">
      <c r="L341" s="159"/>
      <c r="M341" s="159"/>
    </row>
    <row r="342" spans="12:13">
      <c r="L342" s="159"/>
      <c r="M342" s="159"/>
    </row>
    <row r="343" spans="12:13">
      <c r="L343" s="159"/>
      <c r="M343" s="159"/>
    </row>
    <row r="344" spans="12:13">
      <c r="L344" s="159"/>
      <c r="M344" s="159"/>
    </row>
    <row r="345" spans="12:13">
      <c r="L345" s="159"/>
      <c r="M345" s="159"/>
    </row>
    <row r="346" spans="12:13">
      <c r="L346" s="159"/>
      <c r="M346" s="159"/>
    </row>
    <row r="347" spans="12:13">
      <c r="L347" s="159"/>
      <c r="M347" s="159"/>
    </row>
    <row r="348" spans="12:13">
      <c r="L348" s="159"/>
      <c r="M348" s="159"/>
    </row>
    <row r="349" spans="12:13">
      <c r="L349" s="159"/>
      <c r="M349" s="159"/>
    </row>
    <row r="350" spans="12:13">
      <c r="L350" s="159"/>
      <c r="M350" s="159"/>
    </row>
    <row r="351" spans="12:13">
      <c r="L351" s="159"/>
      <c r="M351" s="159"/>
    </row>
    <row r="352" spans="12:13">
      <c r="L352" s="159"/>
      <c r="M352" s="159"/>
    </row>
    <row r="353" spans="12:13">
      <c r="L353" s="159"/>
      <c r="M353" s="159"/>
    </row>
    <row r="354" spans="12:13">
      <c r="L354" s="159"/>
      <c r="M354" s="159"/>
    </row>
    <row r="355" spans="12:13">
      <c r="L355" s="159"/>
      <c r="M355" s="159"/>
    </row>
    <row r="356" spans="12:13">
      <c r="L356" s="159"/>
      <c r="M356" s="159"/>
    </row>
    <row r="357" spans="12:13">
      <c r="L357" s="159"/>
      <c r="M357" s="159"/>
    </row>
    <row r="358" spans="12:13">
      <c r="L358" s="159"/>
      <c r="M358" s="159"/>
    </row>
    <row r="359" spans="12:13">
      <c r="L359" s="159"/>
      <c r="M359" s="159"/>
    </row>
    <row r="360" spans="12:13">
      <c r="L360" s="159"/>
      <c r="M360" s="159"/>
    </row>
    <row r="361" spans="12:13">
      <c r="L361" s="159"/>
      <c r="M361" s="159"/>
    </row>
    <row r="362" spans="12:13">
      <c r="L362" s="159"/>
      <c r="M362" s="159"/>
    </row>
    <row r="363" spans="12:13">
      <c r="L363" s="159"/>
      <c r="M363" s="159"/>
    </row>
    <row r="364" spans="12:13">
      <c r="L364" s="159"/>
      <c r="M364" s="159"/>
    </row>
    <row r="365" spans="12:13">
      <c r="L365" s="159"/>
      <c r="M365" s="159"/>
    </row>
    <row r="366" spans="12:13">
      <c r="L366" s="159"/>
      <c r="M366" s="159"/>
    </row>
    <row r="367" spans="12:13">
      <c r="L367" s="159"/>
      <c r="M367" s="159"/>
    </row>
    <row r="368" spans="12:13">
      <c r="L368" s="159"/>
      <c r="M368" s="159"/>
    </row>
    <row r="369" spans="12:13">
      <c r="L369" s="159"/>
      <c r="M369" s="159"/>
    </row>
    <row r="370" spans="12:13">
      <c r="L370" s="159"/>
      <c r="M370" s="159"/>
    </row>
    <row r="371" spans="12:13">
      <c r="L371" s="159"/>
      <c r="M371" s="159"/>
    </row>
    <row r="372" spans="12:13">
      <c r="L372" s="159"/>
      <c r="M372" s="159"/>
    </row>
    <row r="373" spans="12:13">
      <c r="L373" s="159"/>
      <c r="M373" s="159"/>
    </row>
    <row r="374" spans="12:13">
      <c r="L374" s="159"/>
      <c r="M374" s="159"/>
    </row>
    <row r="375" spans="12:13">
      <c r="L375" s="159"/>
      <c r="M375" s="159"/>
    </row>
    <row r="376" spans="12:13">
      <c r="L376" s="159"/>
      <c r="M376" s="159"/>
    </row>
    <row r="377" spans="12:13">
      <c r="L377" s="159"/>
      <c r="M377" s="159"/>
    </row>
    <row r="378" spans="12:13">
      <c r="L378" s="159"/>
      <c r="M378" s="159"/>
    </row>
    <row r="379" spans="12:13">
      <c r="L379" s="159"/>
      <c r="M379" s="159"/>
    </row>
    <row r="380" spans="12:13">
      <c r="L380" s="159"/>
      <c r="M380" s="159"/>
    </row>
    <row r="381" spans="12:13">
      <c r="L381" s="159"/>
      <c r="M381" s="159"/>
    </row>
    <row r="382" spans="12:13">
      <c r="L382" s="159"/>
      <c r="M382" s="159"/>
    </row>
    <row r="383" spans="12:13">
      <c r="L383" s="159"/>
      <c r="M383" s="159"/>
    </row>
    <row r="384" spans="12:13">
      <c r="L384" s="159"/>
      <c r="M384" s="159"/>
    </row>
    <row r="385" spans="12:13">
      <c r="L385" s="159"/>
      <c r="M385" s="159"/>
    </row>
    <row r="386" spans="12:13">
      <c r="L386" s="159"/>
      <c r="M386" s="159"/>
    </row>
    <row r="387" spans="12:13">
      <c r="L387" s="159"/>
      <c r="M387" s="159"/>
    </row>
    <row r="388" spans="12:13">
      <c r="L388" s="159"/>
      <c r="M388" s="159"/>
    </row>
    <row r="389" spans="12:13">
      <c r="L389" s="159"/>
      <c r="M389" s="159"/>
    </row>
    <row r="390" spans="12:13">
      <c r="L390" s="159"/>
      <c r="M390" s="159"/>
    </row>
    <row r="391" spans="12:13">
      <c r="L391" s="159"/>
      <c r="M391" s="159"/>
    </row>
    <row r="392" spans="12:13">
      <c r="L392" s="159"/>
      <c r="M392" s="159"/>
    </row>
    <row r="393" spans="12:13">
      <c r="L393" s="159"/>
      <c r="M393" s="159"/>
    </row>
    <row r="394" spans="12:13">
      <c r="L394" s="159"/>
      <c r="M394" s="159"/>
    </row>
    <row r="395" spans="12:13">
      <c r="L395" s="159"/>
      <c r="M395" s="159"/>
    </row>
    <row r="396" spans="12:13">
      <c r="L396" s="159"/>
      <c r="M396" s="159"/>
    </row>
    <row r="397" spans="12:13">
      <c r="L397" s="159"/>
      <c r="M397" s="159"/>
    </row>
    <row r="398" spans="12:13">
      <c r="L398" s="159"/>
      <c r="M398" s="159"/>
    </row>
    <row r="399" spans="12:13">
      <c r="L399" s="159"/>
      <c r="M399" s="159"/>
    </row>
    <row r="400" spans="12:13">
      <c r="L400" s="159"/>
      <c r="M400" s="159"/>
    </row>
    <row r="401" spans="12:13">
      <c r="L401" s="159"/>
      <c r="M401" s="159"/>
    </row>
    <row r="402" spans="12:13">
      <c r="L402" s="159"/>
      <c r="M402" s="159"/>
    </row>
    <row r="403" spans="12:13">
      <c r="L403" s="159"/>
      <c r="M403" s="159"/>
    </row>
    <row r="404" spans="12:13">
      <c r="L404" s="159"/>
      <c r="M404" s="159"/>
    </row>
    <row r="405" spans="12:13">
      <c r="L405" s="159"/>
      <c r="M405" s="159"/>
    </row>
    <row r="406" spans="12:13">
      <c r="L406" s="159"/>
      <c r="M406" s="159"/>
    </row>
    <row r="407" spans="12:13">
      <c r="L407" s="159"/>
      <c r="M407" s="159"/>
    </row>
    <row r="408" spans="12:13">
      <c r="L408" s="159"/>
      <c r="M408" s="159"/>
    </row>
    <row r="409" spans="12:13">
      <c r="L409" s="159"/>
      <c r="M409" s="159"/>
    </row>
    <row r="410" spans="12:13">
      <c r="L410" s="159"/>
      <c r="M410" s="159"/>
    </row>
    <row r="411" spans="12:13">
      <c r="L411" s="159"/>
      <c r="M411" s="159"/>
    </row>
    <row r="412" spans="12:13">
      <c r="L412" s="159"/>
      <c r="M412" s="159"/>
    </row>
    <row r="413" spans="12:13">
      <c r="L413" s="159"/>
      <c r="M413" s="159"/>
    </row>
    <row r="414" spans="12:13">
      <c r="L414" s="159"/>
      <c r="M414" s="159"/>
    </row>
    <row r="415" spans="12:13">
      <c r="L415" s="159"/>
      <c r="M415" s="159"/>
    </row>
    <row r="416" spans="12:13">
      <c r="L416" s="159"/>
      <c r="M416" s="159"/>
    </row>
    <row r="417" spans="12:13">
      <c r="L417" s="159"/>
      <c r="M417" s="159"/>
    </row>
    <row r="418" spans="12:13">
      <c r="L418" s="159"/>
      <c r="M418" s="159"/>
    </row>
    <row r="419" spans="12:13">
      <c r="L419" s="159"/>
      <c r="M419" s="159"/>
    </row>
    <row r="420" spans="12:13">
      <c r="L420" s="159"/>
      <c r="M420" s="159"/>
    </row>
    <row r="421" spans="12:13">
      <c r="L421" s="159"/>
      <c r="M421" s="159"/>
    </row>
    <row r="422" spans="12:13">
      <c r="L422" s="159"/>
      <c r="M422" s="159"/>
    </row>
    <row r="423" spans="12:13">
      <c r="L423" s="159"/>
      <c r="M423" s="159"/>
    </row>
    <row r="424" spans="12:13">
      <c r="L424" s="159"/>
      <c r="M424" s="159"/>
    </row>
    <row r="425" spans="12:13">
      <c r="L425" s="159"/>
      <c r="M425" s="159"/>
    </row>
    <row r="426" spans="12:13">
      <c r="L426" s="159"/>
      <c r="M426" s="159"/>
    </row>
    <row r="427" spans="12:13">
      <c r="L427" s="159"/>
      <c r="M427" s="159"/>
    </row>
    <row r="428" spans="12:13">
      <c r="L428" s="159"/>
      <c r="M428" s="159"/>
    </row>
    <row r="429" spans="12:13">
      <c r="L429" s="159"/>
      <c r="M429" s="159"/>
    </row>
    <row r="430" spans="12:13">
      <c r="L430" s="159"/>
      <c r="M430" s="159"/>
    </row>
    <row r="431" spans="12:13">
      <c r="L431" s="159"/>
      <c r="M431" s="159"/>
    </row>
    <row r="432" spans="12:13">
      <c r="L432" s="159"/>
      <c r="M432" s="159"/>
    </row>
    <row r="433" spans="12:13">
      <c r="L433" s="159"/>
      <c r="M433" s="159"/>
    </row>
    <row r="434" spans="12:13">
      <c r="L434" s="159"/>
      <c r="M434" s="159"/>
    </row>
    <row r="435" spans="12:13">
      <c r="L435" s="159"/>
      <c r="M435" s="159"/>
    </row>
    <row r="436" spans="12:13">
      <c r="L436" s="159"/>
      <c r="M436" s="159"/>
    </row>
    <row r="437" spans="12:13">
      <c r="L437" s="159"/>
      <c r="M437" s="159"/>
    </row>
    <row r="438" spans="12:13">
      <c r="L438" s="159"/>
      <c r="M438" s="159"/>
    </row>
    <row r="439" spans="12:13">
      <c r="L439" s="159"/>
      <c r="M439" s="159"/>
    </row>
    <row r="440" spans="12:13">
      <c r="L440" s="159"/>
      <c r="M440" s="159"/>
    </row>
    <row r="441" spans="12:13">
      <c r="L441" s="159"/>
      <c r="M441" s="159"/>
    </row>
    <row r="442" spans="12:13">
      <c r="L442" s="159"/>
      <c r="M442" s="159"/>
    </row>
    <row r="443" spans="12:13">
      <c r="L443" s="159"/>
      <c r="M443" s="159"/>
    </row>
    <row r="444" spans="12:13">
      <c r="L444" s="159"/>
      <c r="M444" s="159"/>
    </row>
    <row r="445" spans="12:13">
      <c r="L445" s="159"/>
      <c r="M445" s="159"/>
    </row>
    <row r="446" spans="12:13">
      <c r="L446" s="159"/>
      <c r="M446" s="159"/>
    </row>
    <row r="447" spans="12:13">
      <c r="L447" s="159"/>
      <c r="M447" s="159"/>
    </row>
    <row r="448" spans="12:13">
      <c r="L448" s="159"/>
      <c r="M448" s="159"/>
    </row>
    <row r="449" spans="12:13">
      <c r="L449" s="159"/>
      <c r="M449" s="159"/>
    </row>
    <row r="450" spans="12:13">
      <c r="L450" s="159"/>
      <c r="M450" s="159"/>
    </row>
    <row r="451" spans="12:13">
      <c r="L451" s="159"/>
      <c r="M451" s="159"/>
    </row>
    <row r="452" spans="12:13">
      <c r="L452" s="159"/>
      <c r="M452" s="159"/>
    </row>
    <row r="453" spans="12:13">
      <c r="L453" s="159"/>
      <c r="M453" s="159"/>
    </row>
    <row r="454" spans="12:13">
      <c r="L454" s="159"/>
      <c r="M454" s="159"/>
    </row>
    <row r="455" spans="12:13">
      <c r="L455" s="159"/>
      <c r="M455" s="159"/>
    </row>
    <row r="456" spans="12:13">
      <c r="L456" s="159"/>
      <c r="M456" s="159"/>
    </row>
    <row r="457" spans="12:13">
      <c r="L457" s="159"/>
      <c r="M457" s="159"/>
    </row>
    <row r="458" spans="12:13">
      <c r="L458" s="159"/>
      <c r="M458" s="159"/>
    </row>
    <row r="459" spans="12:13">
      <c r="L459" s="159"/>
      <c r="M459" s="159"/>
    </row>
    <row r="460" spans="12:13">
      <c r="L460" s="159"/>
      <c r="M460" s="159"/>
    </row>
    <row r="461" spans="12:13">
      <c r="L461" s="159"/>
      <c r="M461" s="159"/>
    </row>
    <row r="462" spans="12:13">
      <c r="L462" s="159"/>
      <c r="M462" s="159"/>
    </row>
    <row r="463" spans="12:13">
      <c r="L463" s="159"/>
      <c r="M463" s="159"/>
    </row>
    <row r="464" spans="12:13">
      <c r="L464" s="159"/>
      <c r="M464" s="159"/>
    </row>
    <row r="465" spans="12:13">
      <c r="L465" s="159"/>
      <c r="M465" s="159"/>
    </row>
    <row r="466" spans="12:13">
      <c r="L466" s="159"/>
      <c r="M466" s="159"/>
    </row>
    <row r="467" spans="12:13">
      <c r="L467" s="159"/>
      <c r="M467" s="159"/>
    </row>
    <row r="468" spans="12:13">
      <c r="L468" s="159"/>
      <c r="M468" s="159"/>
    </row>
    <row r="469" spans="12:13">
      <c r="L469" s="159"/>
      <c r="M469" s="159"/>
    </row>
    <row r="470" spans="12:13">
      <c r="L470" s="159"/>
      <c r="M470" s="159"/>
    </row>
    <row r="471" spans="12:13">
      <c r="L471" s="159"/>
      <c r="M471" s="159"/>
    </row>
    <row r="472" spans="12:13">
      <c r="L472" s="159"/>
      <c r="M472" s="159"/>
    </row>
    <row r="473" spans="12:13">
      <c r="L473" s="159"/>
      <c r="M473" s="159"/>
    </row>
    <row r="474" spans="12:13">
      <c r="L474" s="159"/>
      <c r="M474" s="159"/>
    </row>
    <row r="475" spans="12:13">
      <c r="L475" s="159"/>
      <c r="M475" s="159"/>
    </row>
    <row r="476" spans="12:13">
      <c r="L476" s="159"/>
      <c r="M476" s="159"/>
    </row>
    <row r="477" spans="12:13">
      <c r="L477" s="159"/>
      <c r="M477" s="159"/>
    </row>
    <row r="478" spans="12:13">
      <c r="L478" s="159"/>
      <c r="M478" s="159"/>
    </row>
    <row r="479" spans="12:13">
      <c r="L479" s="159"/>
      <c r="M479" s="159"/>
    </row>
    <row r="480" spans="12:13">
      <c r="L480" s="159"/>
      <c r="M480" s="159"/>
    </row>
    <row r="481" spans="12:13">
      <c r="L481" s="159"/>
      <c r="M481" s="159"/>
    </row>
    <row r="482" spans="12:13">
      <c r="L482" s="159"/>
      <c r="M482" s="159"/>
    </row>
    <row r="483" spans="12:13">
      <c r="L483" s="159"/>
      <c r="M483" s="159"/>
    </row>
    <row r="484" spans="12:13">
      <c r="L484" s="159"/>
      <c r="M484" s="159"/>
    </row>
    <row r="485" spans="12:13">
      <c r="L485" s="159"/>
      <c r="M485" s="159"/>
    </row>
    <row r="486" spans="12:13">
      <c r="L486" s="159"/>
      <c r="M486" s="159"/>
    </row>
    <row r="487" spans="12:13">
      <c r="L487" s="159"/>
      <c r="M487" s="159"/>
    </row>
    <row r="488" spans="12:13">
      <c r="L488" s="159"/>
      <c r="M488" s="159"/>
    </row>
    <row r="489" spans="12:13">
      <c r="L489" s="159"/>
      <c r="M489" s="159"/>
    </row>
    <row r="490" spans="12:13">
      <c r="L490" s="159"/>
      <c r="M490" s="159"/>
    </row>
    <row r="491" spans="12:13">
      <c r="L491" s="159"/>
      <c r="M491" s="159"/>
    </row>
    <row r="492" spans="12:13">
      <c r="L492" s="159"/>
      <c r="M492" s="159"/>
    </row>
    <row r="493" spans="12:13">
      <c r="L493" s="159"/>
      <c r="M493" s="159"/>
    </row>
    <row r="494" spans="12:13">
      <c r="L494" s="159"/>
      <c r="M494" s="159"/>
    </row>
    <row r="495" spans="12:13">
      <c r="L495" s="159"/>
      <c r="M495" s="159"/>
    </row>
    <row r="496" spans="12:13">
      <c r="L496" s="159"/>
      <c r="M496" s="159"/>
    </row>
    <row r="497" spans="12:13">
      <c r="L497" s="159"/>
      <c r="M497" s="159"/>
    </row>
    <row r="498" spans="12:13">
      <c r="L498" s="159"/>
      <c r="M498" s="159"/>
    </row>
    <row r="499" spans="12:13">
      <c r="L499" s="159"/>
      <c r="M499" s="159"/>
    </row>
    <row r="500" spans="12:13">
      <c r="L500" s="159"/>
      <c r="M500" s="159"/>
    </row>
    <row r="501" spans="12:13">
      <c r="L501" s="159"/>
      <c r="M501" s="159"/>
    </row>
    <row r="502" spans="12:13">
      <c r="L502" s="159"/>
      <c r="M502" s="159"/>
    </row>
    <row r="503" spans="12:13">
      <c r="L503" s="159"/>
      <c r="M503" s="159"/>
    </row>
    <row r="504" spans="12:13">
      <c r="L504" s="159"/>
      <c r="M504" s="159"/>
    </row>
    <row r="505" spans="12:13">
      <c r="L505" s="159"/>
      <c r="M505" s="159"/>
    </row>
    <row r="506" spans="12:13">
      <c r="L506" s="159"/>
      <c r="M506" s="159"/>
    </row>
    <row r="507" spans="12:13">
      <c r="L507" s="159"/>
      <c r="M507" s="159"/>
    </row>
    <row r="508" spans="12:13">
      <c r="L508" s="159"/>
      <c r="M508" s="159"/>
    </row>
    <row r="509" spans="12:13">
      <c r="L509" s="159"/>
      <c r="M509" s="159"/>
    </row>
    <row r="510" spans="12:13">
      <c r="L510" s="159"/>
      <c r="M510" s="159"/>
    </row>
    <row r="511" spans="12:13">
      <c r="L511" s="159"/>
      <c r="M511" s="159"/>
    </row>
    <row r="512" spans="12:13">
      <c r="L512" s="159"/>
      <c r="M512" s="159"/>
    </row>
    <row r="513" spans="12:13">
      <c r="L513" s="159"/>
      <c r="M513" s="159"/>
    </row>
    <row r="514" spans="12:13">
      <c r="L514" s="159"/>
      <c r="M514" s="159"/>
    </row>
    <row r="515" spans="12:13">
      <c r="L515" s="159"/>
      <c r="M515" s="159"/>
    </row>
    <row r="516" spans="12:13">
      <c r="L516" s="159"/>
      <c r="M516" s="159"/>
    </row>
    <row r="517" spans="12:13">
      <c r="L517" s="159"/>
      <c r="M517" s="159"/>
    </row>
    <row r="518" spans="12:13">
      <c r="L518" s="159"/>
      <c r="M518" s="159"/>
    </row>
    <row r="519" spans="12:13">
      <c r="L519" s="159"/>
      <c r="M519" s="159"/>
    </row>
    <row r="520" spans="12:13">
      <c r="L520" s="159"/>
      <c r="M520" s="159"/>
    </row>
    <row r="521" spans="12:13">
      <c r="L521" s="159"/>
      <c r="M521" s="159"/>
    </row>
    <row r="522" spans="12:13">
      <c r="L522" s="159"/>
      <c r="M522" s="159"/>
    </row>
    <row r="523" spans="12:13">
      <c r="L523" s="159"/>
      <c r="M523" s="159"/>
    </row>
    <row r="524" spans="12:13">
      <c r="L524" s="159"/>
      <c r="M524" s="159"/>
    </row>
    <row r="525" spans="12:13">
      <c r="L525" s="159"/>
      <c r="M525" s="159"/>
    </row>
    <row r="526" spans="12:13">
      <c r="L526" s="159"/>
      <c r="M526" s="159"/>
    </row>
    <row r="527" spans="12:13">
      <c r="L527" s="159"/>
      <c r="M527" s="159"/>
    </row>
    <row r="528" spans="12:13">
      <c r="L528" s="159"/>
      <c r="M528" s="159"/>
    </row>
    <row r="529" spans="12:13">
      <c r="L529" s="159"/>
      <c r="M529" s="159"/>
    </row>
    <row r="530" spans="12:13">
      <c r="L530" s="159"/>
      <c r="M530" s="159"/>
    </row>
    <row r="531" spans="12:13">
      <c r="L531" s="159"/>
      <c r="M531" s="159"/>
    </row>
    <row r="532" spans="12:13">
      <c r="L532" s="159"/>
      <c r="M532" s="159"/>
    </row>
    <row r="533" spans="12:13">
      <c r="L533" s="159"/>
      <c r="M533" s="159"/>
    </row>
    <row r="534" spans="12:13">
      <c r="L534" s="159"/>
      <c r="M534" s="159"/>
    </row>
    <row r="535" spans="12:13">
      <c r="L535" s="159"/>
      <c r="M535" s="159"/>
    </row>
    <row r="536" spans="12:13">
      <c r="L536" s="159"/>
      <c r="M536" s="159"/>
    </row>
    <row r="537" spans="12:13">
      <c r="L537" s="159"/>
      <c r="M537" s="159"/>
    </row>
    <row r="538" spans="12:13">
      <c r="L538" s="159"/>
      <c r="M538" s="159"/>
    </row>
    <row r="539" spans="12:13">
      <c r="L539" s="159"/>
      <c r="M539" s="159"/>
    </row>
    <row r="540" spans="12:13">
      <c r="L540" s="159"/>
      <c r="M540" s="159"/>
    </row>
    <row r="541" spans="12:13">
      <c r="L541" s="159"/>
      <c r="M541" s="159"/>
    </row>
    <row r="542" spans="12:13">
      <c r="L542" s="159"/>
      <c r="M542" s="159"/>
    </row>
    <row r="543" spans="12:13">
      <c r="L543" s="159"/>
      <c r="M543" s="159"/>
    </row>
    <row r="544" spans="12:13">
      <c r="L544" s="159"/>
      <c r="M544" s="159"/>
    </row>
    <row r="545" spans="12:13">
      <c r="L545" s="159"/>
      <c r="M545" s="159"/>
    </row>
    <row r="546" spans="12:13">
      <c r="L546" s="159"/>
      <c r="M546" s="159"/>
    </row>
    <row r="547" spans="12:13">
      <c r="L547" s="159"/>
      <c r="M547" s="159"/>
    </row>
    <row r="548" spans="12:13">
      <c r="L548" s="159"/>
      <c r="M548" s="159"/>
    </row>
    <row r="549" spans="12:13">
      <c r="L549" s="159"/>
      <c r="M549" s="159"/>
    </row>
    <row r="550" spans="12:13">
      <c r="L550" s="159"/>
      <c r="M550" s="159"/>
    </row>
    <row r="551" spans="12:13">
      <c r="L551" s="159"/>
      <c r="M551" s="159"/>
    </row>
    <row r="552" spans="12:13">
      <c r="L552" s="159"/>
      <c r="M552" s="159"/>
    </row>
    <row r="553" spans="12:13">
      <c r="L553" s="159"/>
      <c r="M553" s="159"/>
    </row>
    <row r="554" spans="12:13">
      <c r="L554" s="159"/>
      <c r="M554" s="159"/>
    </row>
    <row r="555" spans="12:13">
      <c r="L555" s="159"/>
      <c r="M555" s="159"/>
    </row>
    <row r="556" spans="12:13">
      <c r="L556" s="159"/>
      <c r="M556" s="159"/>
    </row>
    <row r="557" spans="12:13">
      <c r="L557" s="159"/>
      <c r="M557" s="159"/>
    </row>
    <row r="558" spans="12:13">
      <c r="L558" s="159"/>
      <c r="M558" s="159"/>
    </row>
    <row r="559" spans="12:13">
      <c r="L559" s="159"/>
      <c r="M559" s="159"/>
    </row>
    <row r="560" spans="12:13">
      <c r="L560" s="159"/>
      <c r="M560" s="159"/>
    </row>
    <row r="561" spans="12:13">
      <c r="L561" s="159"/>
      <c r="M561" s="159"/>
    </row>
    <row r="562" spans="12:13">
      <c r="L562" s="159"/>
      <c r="M562" s="159"/>
    </row>
    <row r="563" spans="12:13">
      <c r="L563" s="159"/>
      <c r="M563" s="159"/>
    </row>
    <row r="564" spans="12:13">
      <c r="L564" s="159"/>
      <c r="M564" s="159"/>
    </row>
    <row r="565" spans="12:13">
      <c r="L565" s="159"/>
      <c r="M565" s="159"/>
    </row>
    <row r="566" spans="12:13">
      <c r="L566" s="159"/>
      <c r="M566" s="159"/>
    </row>
    <row r="567" spans="12:13">
      <c r="L567" s="159"/>
      <c r="M567" s="159"/>
    </row>
    <row r="568" spans="12:13">
      <c r="L568" s="159"/>
      <c r="M568" s="159"/>
    </row>
    <row r="569" spans="12:13">
      <c r="L569" s="159"/>
      <c r="M569" s="159"/>
    </row>
    <row r="570" spans="12:13">
      <c r="L570" s="159"/>
      <c r="M570" s="159"/>
    </row>
    <row r="571" spans="12:13">
      <c r="L571" s="159"/>
      <c r="M571" s="159"/>
    </row>
    <row r="572" spans="12:13">
      <c r="L572" s="159"/>
      <c r="M572" s="159"/>
    </row>
    <row r="573" spans="12:13">
      <c r="L573" s="159"/>
      <c r="M573" s="159"/>
    </row>
    <row r="574" spans="12:13">
      <c r="L574" s="159"/>
      <c r="M574" s="159"/>
    </row>
    <row r="575" spans="12:13">
      <c r="L575" s="159"/>
      <c r="M575" s="159"/>
    </row>
    <row r="576" spans="12:13">
      <c r="L576" s="159"/>
      <c r="M576" s="159"/>
    </row>
    <row r="577" spans="12:13">
      <c r="L577" s="159"/>
      <c r="M577" s="159"/>
    </row>
    <row r="578" spans="12:13">
      <c r="L578" s="159"/>
      <c r="M578" s="159"/>
    </row>
    <row r="579" spans="12:13">
      <c r="L579" s="159"/>
      <c r="M579" s="159"/>
    </row>
    <row r="580" spans="12:13">
      <c r="L580" s="159"/>
      <c r="M580" s="159"/>
    </row>
    <row r="581" spans="12:13">
      <c r="L581" s="159"/>
      <c r="M581" s="159"/>
    </row>
    <row r="582" spans="12:13">
      <c r="L582" s="159"/>
      <c r="M582" s="159"/>
    </row>
    <row r="583" spans="12:13">
      <c r="L583" s="159"/>
      <c r="M583" s="159"/>
    </row>
    <row r="584" spans="12:13">
      <c r="L584" s="159"/>
      <c r="M584" s="159"/>
    </row>
    <row r="585" spans="12:13">
      <c r="L585" s="159"/>
      <c r="M585" s="159"/>
    </row>
    <row r="586" spans="12:13">
      <c r="L586" s="159"/>
      <c r="M586" s="159"/>
    </row>
    <row r="587" spans="12:13">
      <c r="L587" s="159"/>
      <c r="M587" s="159"/>
    </row>
    <row r="588" spans="12:13">
      <c r="L588" s="159"/>
      <c r="M588" s="159"/>
    </row>
    <row r="589" spans="12:13">
      <c r="L589" s="159"/>
      <c r="M589" s="159"/>
    </row>
    <row r="590" spans="12:13">
      <c r="L590" s="159"/>
      <c r="M590" s="159"/>
    </row>
    <row r="591" spans="12:13">
      <c r="L591" s="159"/>
      <c r="M591" s="159"/>
    </row>
    <row r="592" spans="12:13">
      <c r="L592" s="159"/>
      <c r="M592" s="159"/>
    </row>
    <row r="593" spans="12:13">
      <c r="L593" s="159"/>
      <c r="M593" s="159"/>
    </row>
    <row r="594" spans="12:13">
      <c r="L594" s="159"/>
      <c r="M594" s="159"/>
    </row>
    <row r="595" spans="12:13">
      <c r="L595" s="159"/>
      <c r="M595" s="159"/>
    </row>
    <row r="596" spans="12:13">
      <c r="L596" s="159"/>
      <c r="M596" s="159"/>
    </row>
    <row r="597" spans="12:13">
      <c r="L597" s="159"/>
      <c r="M597" s="159"/>
    </row>
    <row r="598" spans="12:13">
      <c r="L598" s="159"/>
      <c r="M598" s="159"/>
    </row>
    <row r="599" spans="12:13">
      <c r="L599" s="159"/>
      <c r="M599" s="159"/>
    </row>
    <row r="600" spans="12:13">
      <c r="L600" s="159"/>
      <c r="M600" s="159"/>
    </row>
    <row r="601" spans="12:13">
      <c r="L601" s="159"/>
      <c r="M601" s="159"/>
    </row>
    <row r="602" spans="12:13">
      <c r="L602" s="159"/>
      <c r="M602" s="159"/>
    </row>
    <row r="603" spans="12:13">
      <c r="L603" s="159"/>
      <c r="M603" s="159"/>
    </row>
    <row r="604" spans="12:13">
      <c r="L604" s="159"/>
      <c r="M604" s="159"/>
    </row>
    <row r="605" spans="12:13">
      <c r="L605" s="159"/>
      <c r="M605" s="159"/>
    </row>
    <row r="606" spans="12:13">
      <c r="L606" s="159"/>
      <c r="M606" s="159"/>
    </row>
    <row r="607" spans="12:13">
      <c r="L607" s="159"/>
      <c r="M607" s="159"/>
    </row>
    <row r="608" spans="12:13">
      <c r="L608" s="159"/>
      <c r="M608" s="159"/>
    </row>
    <row r="609" spans="12:13">
      <c r="L609" s="159"/>
      <c r="M609" s="159"/>
    </row>
    <row r="610" spans="12:13">
      <c r="L610" s="159"/>
      <c r="M610" s="159"/>
    </row>
    <row r="611" spans="12:13">
      <c r="L611" s="159"/>
      <c r="M611" s="159"/>
    </row>
    <row r="612" spans="12:13">
      <c r="L612" s="159"/>
      <c r="M612" s="159"/>
    </row>
    <row r="613" spans="12:13">
      <c r="L613" s="159"/>
      <c r="M613" s="159"/>
    </row>
    <row r="614" spans="12:13">
      <c r="L614" s="159"/>
      <c r="M614" s="159"/>
    </row>
    <row r="615" spans="12:13">
      <c r="L615" s="159"/>
      <c r="M615" s="159"/>
    </row>
    <row r="616" spans="12:13">
      <c r="L616" s="159"/>
      <c r="M616" s="159"/>
    </row>
    <row r="617" spans="12:13">
      <c r="L617" s="159"/>
      <c r="M617" s="159"/>
    </row>
    <row r="618" spans="12:13">
      <c r="L618" s="159"/>
      <c r="M618" s="159"/>
    </row>
    <row r="619" spans="12:13">
      <c r="L619" s="159"/>
      <c r="M619" s="159"/>
    </row>
    <row r="620" spans="12:13">
      <c r="L620" s="159"/>
      <c r="M620" s="159"/>
    </row>
    <row r="621" spans="12:13">
      <c r="L621" s="159"/>
      <c r="M621" s="159"/>
    </row>
    <row r="622" spans="12:13">
      <c r="L622" s="159"/>
      <c r="M622" s="159"/>
    </row>
    <row r="623" spans="12:13">
      <c r="L623" s="159"/>
      <c r="M623" s="159"/>
    </row>
    <row r="624" spans="12:13">
      <c r="L624" s="159"/>
      <c r="M624" s="159"/>
    </row>
    <row r="625" spans="12:13">
      <c r="L625" s="159"/>
      <c r="M625" s="159"/>
    </row>
    <row r="626" spans="12:13">
      <c r="L626" s="159"/>
      <c r="M626" s="159"/>
    </row>
    <row r="627" spans="12:13">
      <c r="L627" s="159"/>
      <c r="M627" s="159"/>
    </row>
    <row r="628" spans="12:13">
      <c r="L628" s="159"/>
      <c r="M628" s="159"/>
    </row>
    <row r="629" spans="12:13">
      <c r="L629" s="159"/>
      <c r="M629" s="159"/>
    </row>
    <row r="630" spans="12:13">
      <c r="L630" s="159"/>
      <c r="M630" s="159"/>
    </row>
    <row r="631" spans="12:13">
      <c r="L631" s="159"/>
      <c r="M631" s="159"/>
    </row>
    <row r="632" spans="12:13">
      <c r="L632" s="159"/>
      <c r="M632" s="159"/>
    </row>
    <row r="633" spans="12:13">
      <c r="L633" s="159"/>
      <c r="M633" s="159"/>
    </row>
    <row r="634" spans="12:13">
      <c r="L634" s="159"/>
      <c r="M634" s="159"/>
    </row>
    <row r="635" spans="12:13">
      <c r="L635" s="159"/>
      <c r="M635" s="159"/>
    </row>
    <row r="636" spans="12:13">
      <c r="L636" s="159"/>
      <c r="M636" s="159"/>
    </row>
    <row r="637" spans="12:13">
      <c r="L637" s="159"/>
      <c r="M637" s="159"/>
    </row>
    <row r="638" spans="12:13">
      <c r="L638" s="159"/>
      <c r="M638" s="159"/>
    </row>
    <row r="639" spans="12:13">
      <c r="L639" s="159"/>
      <c r="M639" s="159"/>
    </row>
    <row r="640" spans="12:13">
      <c r="L640" s="159"/>
      <c r="M640" s="159"/>
    </row>
    <row r="641" spans="12:13">
      <c r="L641" s="159"/>
      <c r="M641" s="159"/>
    </row>
    <row r="642" spans="12:13">
      <c r="L642" s="159"/>
      <c r="M642" s="159"/>
    </row>
    <row r="643" spans="12:13">
      <c r="L643" s="159"/>
      <c r="M643" s="159"/>
    </row>
    <row r="644" spans="12:13">
      <c r="L644" s="159"/>
      <c r="M644" s="159"/>
    </row>
    <row r="645" spans="12:13">
      <c r="L645" s="159"/>
      <c r="M645" s="159"/>
    </row>
    <row r="646" spans="12:13">
      <c r="L646" s="159"/>
      <c r="M646" s="159"/>
    </row>
    <row r="647" spans="12:13">
      <c r="L647" s="159"/>
      <c r="M647" s="159"/>
    </row>
    <row r="648" spans="12:13">
      <c r="L648" s="159"/>
      <c r="M648" s="159"/>
    </row>
    <row r="649" spans="12:13">
      <c r="L649" s="159"/>
      <c r="M649" s="159"/>
    </row>
    <row r="650" spans="12:13">
      <c r="L650" s="159"/>
      <c r="M650" s="159"/>
    </row>
    <row r="651" spans="12:13">
      <c r="L651" s="159"/>
      <c r="M651" s="159"/>
    </row>
    <row r="652" spans="12:13">
      <c r="L652" s="159"/>
      <c r="M652" s="159"/>
    </row>
    <row r="653" spans="12:13">
      <c r="L653" s="159"/>
      <c r="M653" s="159"/>
    </row>
    <row r="654" spans="12:13">
      <c r="L654" s="159"/>
      <c r="M654" s="159"/>
    </row>
    <row r="655" spans="12:13">
      <c r="L655" s="159"/>
      <c r="M655" s="159"/>
    </row>
    <row r="656" spans="12:13">
      <c r="L656" s="159"/>
      <c r="M656" s="159"/>
    </row>
    <row r="657" spans="12:13">
      <c r="L657" s="159"/>
      <c r="M657" s="159"/>
    </row>
    <row r="658" spans="12:13">
      <c r="L658" s="159"/>
      <c r="M658" s="159"/>
    </row>
    <row r="659" spans="12:13">
      <c r="L659" s="159"/>
      <c r="M659" s="159"/>
    </row>
    <row r="660" spans="12:13">
      <c r="L660" s="159"/>
      <c r="M660" s="159"/>
    </row>
    <row r="661" spans="12:13">
      <c r="L661" s="159"/>
      <c r="M661" s="159"/>
    </row>
    <row r="662" spans="12:13">
      <c r="L662" s="159"/>
      <c r="M662" s="159"/>
    </row>
    <row r="663" spans="12:13">
      <c r="L663" s="159"/>
      <c r="M663" s="159"/>
    </row>
    <row r="664" spans="12:13">
      <c r="L664" s="159"/>
      <c r="M664" s="159"/>
    </row>
    <row r="665" spans="12:13">
      <c r="L665" s="159"/>
      <c r="M665" s="159"/>
    </row>
    <row r="666" spans="12:13">
      <c r="L666" s="159"/>
      <c r="M666" s="159"/>
    </row>
    <row r="667" spans="12:13">
      <c r="L667" s="159"/>
      <c r="M667" s="159"/>
    </row>
    <row r="668" spans="12:13">
      <c r="L668" s="159"/>
      <c r="M668" s="159"/>
    </row>
    <row r="669" spans="12:13">
      <c r="L669" s="159"/>
      <c r="M669" s="159"/>
    </row>
    <row r="670" spans="12:13">
      <c r="L670" s="159"/>
      <c r="M670" s="159"/>
    </row>
    <row r="671" spans="12:13">
      <c r="L671" s="159"/>
      <c r="M671" s="159"/>
    </row>
    <row r="672" spans="12:13">
      <c r="L672" s="159"/>
      <c r="M672" s="159"/>
    </row>
    <row r="673" spans="12:13">
      <c r="L673" s="159"/>
      <c r="M673" s="159"/>
    </row>
    <row r="674" spans="12:13">
      <c r="L674" s="159"/>
      <c r="M674" s="159"/>
    </row>
    <row r="675" spans="12:13">
      <c r="L675" s="159"/>
      <c r="M675" s="159"/>
    </row>
    <row r="676" spans="12:13">
      <c r="L676" s="159"/>
      <c r="M676" s="159"/>
    </row>
    <row r="677" spans="12:13">
      <c r="L677" s="159"/>
      <c r="M677" s="159"/>
    </row>
    <row r="678" spans="12:13">
      <c r="L678" s="159"/>
      <c r="M678" s="159"/>
    </row>
    <row r="679" spans="12:13">
      <c r="L679" s="159"/>
      <c r="M679" s="159"/>
    </row>
    <row r="680" spans="12:13">
      <c r="L680" s="159"/>
      <c r="M680" s="159"/>
    </row>
    <row r="681" spans="12:13">
      <c r="L681" s="159"/>
      <c r="M681" s="159"/>
    </row>
    <row r="682" spans="12:13">
      <c r="L682" s="159"/>
      <c r="M682" s="159"/>
    </row>
    <row r="683" spans="12:13">
      <c r="L683" s="159"/>
      <c r="M683" s="159"/>
    </row>
    <row r="684" spans="12:13">
      <c r="L684" s="159"/>
      <c r="M684" s="159"/>
    </row>
    <row r="685" spans="12:13">
      <c r="L685" s="159"/>
      <c r="M685" s="159"/>
    </row>
    <row r="686" spans="12:13">
      <c r="L686" s="159"/>
      <c r="M686" s="159"/>
    </row>
    <row r="687" spans="12:13">
      <c r="L687" s="159"/>
      <c r="M687" s="159"/>
    </row>
    <row r="688" spans="12:13">
      <c r="L688" s="159"/>
      <c r="M688" s="159"/>
    </row>
    <row r="689" spans="12:13">
      <c r="L689" s="159"/>
      <c r="M689" s="159"/>
    </row>
    <row r="690" spans="12:13">
      <c r="L690" s="159"/>
      <c r="M690" s="159"/>
    </row>
    <row r="691" spans="12:13">
      <c r="L691" s="159"/>
      <c r="M691" s="159"/>
    </row>
    <row r="692" spans="12:13">
      <c r="L692" s="159"/>
      <c r="M692" s="159"/>
    </row>
    <row r="693" spans="12:13">
      <c r="L693" s="159"/>
      <c r="M693" s="159"/>
    </row>
    <row r="694" spans="12:13">
      <c r="L694" s="159"/>
      <c r="M694" s="159"/>
    </row>
    <row r="695" spans="12:13">
      <c r="L695" s="159"/>
      <c r="M695" s="159"/>
    </row>
    <row r="696" spans="12:13">
      <c r="L696" s="159"/>
      <c r="M696" s="159"/>
    </row>
    <row r="697" spans="12:13">
      <c r="L697" s="159"/>
      <c r="M697" s="159"/>
    </row>
    <row r="698" spans="12:13">
      <c r="L698" s="159"/>
      <c r="M698" s="159"/>
    </row>
    <row r="699" spans="12:13">
      <c r="L699" s="159"/>
      <c r="M699" s="159"/>
    </row>
    <row r="700" spans="12:13">
      <c r="L700" s="159"/>
      <c r="M700" s="159"/>
    </row>
    <row r="701" spans="12:13">
      <c r="L701" s="159"/>
      <c r="M701" s="159"/>
    </row>
    <row r="702" spans="12:13">
      <c r="L702" s="159"/>
      <c r="M702" s="159"/>
    </row>
    <row r="703" spans="12:13">
      <c r="L703" s="159"/>
      <c r="M703" s="159"/>
    </row>
    <row r="704" spans="12:13">
      <c r="L704" s="159"/>
      <c r="M704" s="159"/>
    </row>
    <row r="705" spans="12:13">
      <c r="L705" s="159"/>
      <c r="M705" s="159"/>
    </row>
    <row r="706" spans="12:13">
      <c r="L706" s="159"/>
      <c r="M706" s="159"/>
    </row>
    <row r="707" spans="12:13">
      <c r="L707" s="159"/>
      <c r="M707" s="159"/>
    </row>
    <row r="708" spans="12:13">
      <c r="L708" s="159"/>
      <c r="M708" s="159"/>
    </row>
    <row r="709" spans="12:13">
      <c r="L709" s="159"/>
      <c r="M709" s="159"/>
    </row>
    <row r="710" spans="12:13">
      <c r="L710" s="159"/>
      <c r="M710" s="159"/>
    </row>
    <row r="711" spans="12:13">
      <c r="L711" s="159"/>
      <c r="M711" s="159"/>
    </row>
    <row r="712" spans="12:13">
      <c r="L712" s="159"/>
      <c r="M712" s="159"/>
    </row>
    <row r="713" spans="12:13">
      <c r="L713" s="159"/>
      <c r="M713" s="159"/>
    </row>
    <row r="714" spans="12:13">
      <c r="L714" s="159"/>
      <c r="M714" s="159"/>
    </row>
    <row r="715" spans="12:13">
      <c r="L715" s="159"/>
      <c r="M715" s="159"/>
    </row>
    <row r="716" spans="12:13">
      <c r="L716" s="159"/>
      <c r="M716" s="159"/>
    </row>
    <row r="717" spans="12:13">
      <c r="L717" s="159"/>
      <c r="M717" s="159"/>
    </row>
    <row r="718" spans="12:13">
      <c r="L718" s="159"/>
      <c r="M718" s="159"/>
    </row>
    <row r="719" spans="12:13">
      <c r="L719" s="159"/>
      <c r="M719" s="159"/>
    </row>
    <row r="720" spans="12:13">
      <c r="L720" s="159"/>
      <c r="M720" s="159"/>
    </row>
    <row r="721" spans="12:13">
      <c r="L721" s="159"/>
      <c r="M721" s="159"/>
    </row>
    <row r="722" spans="12:13">
      <c r="L722" s="159"/>
      <c r="M722" s="159"/>
    </row>
    <row r="723" spans="12:13">
      <c r="L723" s="159"/>
      <c r="M723" s="159"/>
    </row>
    <row r="724" spans="12:13">
      <c r="L724" s="159"/>
      <c r="M724" s="159"/>
    </row>
    <row r="725" spans="12:13">
      <c r="L725" s="159"/>
      <c r="M725" s="159"/>
    </row>
    <row r="726" spans="12:13">
      <c r="L726" s="159"/>
      <c r="M726" s="159"/>
    </row>
    <row r="727" spans="12:13">
      <c r="L727" s="159"/>
      <c r="M727" s="159"/>
    </row>
    <row r="728" spans="12:13">
      <c r="L728" s="159"/>
      <c r="M728" s="159"/>
    </row>
    <row r="729" spans="12:13">
      <c r="L729" s="159"/>
      <c r="M729" s="159"/>
    </row>
    <row r="730" spans="12:13">
      <c r="L730" s="159"/>
      <c r="M730" s="159"/>
    </row>
    <row r="731" spans="12:13">
      <c r="L731" s="159"/>
      <c r="M731" s="159"/>
    </row>
    <row r="732" spans="12:13">
      <c r="L732" s="159"/>
      <c r="M732" s="159"/>
    </row>
    <row r="733" spans="12:13">
      <c r="L733" s="159"/>
      <c r="M733" s="159"/>
    </row>
    <row r="734" spans="12:13">
      <c r="L734" s="159"/>
      <c r="M734" s="159"/>
    </row>
    <row r="735" spans="12:13">
      <c r="L735" s="159"/>
      <c r="M735" s="159"/>
    </row>
    <row r="736" spans="12:13">
      <c r="L736" s="159"/>
      <c r="M736" s="159"/>
    </row>
    <row r="737" spans="12:13">
      <c r="L737" s="159"/>
      <c r="M737" s="159"/>
    </row>
    <row r="738" spans="12:13">
      <c r="L738" s="159"/>
      <c r="M738" s="159"/>
    </row>
    <row r="739" spans="12:13">
      <c r="L739" s="159"/>
      <c r="M739" s="159"/>
    </row>
    <row r="740" spans="12:13">
      <c r="L740" s="159"/>
      <c r="M740" s="159"/>
    </row>
    <row r="741" spans="12:13">
      <c r="L741" s="159"/>
      <c r="M741" s="159"/>
    </row>
    <row r="742" spans="12:13">
      <c r="L742" s="159"/>
      <c r="M742" s="159"/>
    </row>
    <row r="743" spans="12:13">
      <c r="L743" s="159"/>
      <c r="M743" s="159"/>
    </row>
    <row r="744" spans="12:13">
      <c r="L744" s="159"/>
      <c r="M744" s="159"/>
    </row>
    <row r="745" spans="12:13">
      <c r="L745" s="159"/>
      <c r="M745" s="159"/>
    </row>
    <row r="746" spans="12:13">
      <c r="L746" s="159"/>
      <c r="M746" s="159"/>
    </row>
    <row r="747" spans="12:13">
      <c r="L747" s="159"/>
      <c r="M747" s="159"/>
    </row>
    <row r="748" spans="12:13">
      <c r="L748" s="159"/>
      <c r="M748" s="159"/>
    </row>
    <row r="749" spans="12:13">
      <c r="L749" s="159"/>
      <c r="M749" s="159"/>
    </row>
    <row r="750" spans="12:13">
      <c r="L750" s="159"/>
      <c r="M750" s="159"/>
    </row>
    <row r="751" spans="12:13">
      <c r="L751" s="159"/>
      <c r="M751" s="159"/>
    </row>
    <row r="752" spans="12:13">
      <c r="L752" s="159"/>
      <c r="M752" s="159"/>
    </row>
    <row r="753" spans="12:13">
      <c r="L753" s="159"/>
      <c r="M753" s="159"/>
    </row>
    <row r="754" spans="12:13">
      <c r="L754" s="159"/>
      <c r="M754" s="159"/>
    </row>
    <row r="755" spans="12:13">
      <c r="L755" s="159"/>
      <c r="M755" s="159"/>
    </row>
    <row r="756" spans="12:13">
      <c r="L756" s="159"/>
      <c r="M756" s="159"/>
    </row>
    <row r="757" spans="12:13">
      <c r="L757" s="159"/>
      <c r="M757" s="159"/>
    </row>
    <row r="758" spans="12:13">
      <c r="L758" s="159"/>
      <c r="M758" s="159"/>
    </row>
    <row r="759" spans="12:13">
      <c r="L759" s="159"/>
      <c r="M759" s="159"/>
    </row>
    <row r="760" spans="12:13">
      <c r="L760" s="159"/>
      <c r="M760" s="159"/>
    </row>
    <row r="761" spans="12:13">
      <c r="L761" s="159"/>
      <c r="M761" s="159"/>
    </row>
    <row r="762" spans="12:13">
      <c r="L762" s="159"/>
      <c r="M762" s="159"/>
    </row>
    <row r="763" spans="12:13">
      <c r="L763" s="159"/>
      <c r="M763" s="159"/>
    </row>
    <row r="764" spans="12:13">
      <c r="L764" s="159"/>
      <c r="M764" s="159"/>
    </row>
    <row r="765" spans="12:13">
      <c r="L765" s="159"/>
      <c r="M765" s="159"/>
    </row>
    <row r="766" spans="12:13">
      <c r="L766" s="159"/>
      <c r="M766" s="159"/>
    </row>
    <row r="767" spans="12:13">
      <c r="L767" s="159"/>
      <c r="M767" s="159"/>
    </row>
    <row r="768" spans="12:13">
      <c r="L768" s="159"/>
      <c r="M768" s="159"/>
    </row>
    <row r="769" spans="12:13">
      <c r="L769" s="159"/>
      <c r="M769" s="159"/>
    </row>
    <row r="770" spans="12:13">
      <c r="L770" s="159"/>
      <c r="M770" s="159"/>
    </row>
    <row r="771" spans="12:13">
      <c r="L771" s="159"/>
      <c r="M771" s="159"/>
    </row>
    <row r="772" spans="12:13">
      <c r="L772" s="159"/>
      <c r="M772" s="159"/>
    </row>
    <row r="773" spans="12:13">
      <c r="L773" s="159"/>
      <c r="M773" s="159"/>
    </row>
    <row r="774" spans="12:13">
      <c r="L774" s="159"/>
      <c r="M774" s="159"/>
    </row>
    <row r="775" spans="12:13">
      <c r="L775" s="159"/>
      <c r="M775" s="159"/>
    </row>
    <row r="776" spans="12:13">
      <c r="L776" s="159"/>
      <c r="M776" s="159"/>
    </row>
    <row r="777" spans="12:13">
      <c r="L777" s="159"/>
      <c r="M777" s="159"/>
    </row>
    <row r="778" spans="12:13">
      <c r="L778" s="159"/>
      <c r="M778" s="159"/>
    </row>
    <row r="779" spans="12:13">
      <c r="L779" s="159"/>
      <c r="M779" s="159"/>
    </row>
    <row r="780" spans="12:13">
      <c r="L780" s="159"/>
      <c r="M780" s="159"/>
    </row>
    <row r="781" spans="12:13">
      <c r="L781" s="159"/>
      <c r="M781" s="159"/>
    </row>
    <row r="782" spans="12:13">
      <c r="L782" s="159"/>
      <c r="M782" s="159"/>
    </row>
    <row r="783" spans="12:13">
      <c r="L783" s="159"/>
      <c r="M783" s="159"/>
    </row>
    <row r="784" spans="12:13">
      <c r="L784" s="159"/>
      <c r="M784" s="159"/>
    </row>
    <row r="785" spans="12:13">
      <c r="L785" s="159"/>
      <c r="M785" s="159"/>
    </row>
    <row r="786" spans="12:13">
      <c r="L786" s="159"/>
      <c r="M786" s="159"/>
    </row>
    <row r="787" spans="12:13">
      <c r="L787" s="159"/>
      <c r="M787" s="159"/>
    </row>
    <row r="788" spans="12:13">
      <c r="L788" s="159"/>
      <c r="M788" s="159"/>
    </row>
    <row r="789" spans="12:13">
      <c r="L789" s="159"/>
      <c r="M789" s="159"/>
    </row>
    <row r="790" spans="12:13">
      <c r="L790" s="159"/>
      <c r="M790" s="159"/>
    </row>
    <row r="791" spans="12:13">
      <c r="L791" s="159"/>
      <c r="M791" s="159"/>
    </row>
    <row r="792" spans="12:13">
      <c r="L792" s="159"/>
      <c r="M792" s="159"/>
    </row>
    <row r="793" spans="12:13">
      <c r="L793" s="159"/>
      <c r="M793" s="159"/>
    </row>
    <row r="794" spans="12:13">
      <c r="L794" s="159"/>
      <c r="M794" s="159"/>
    </row>
    <row r="795" spans="12:13">
      <c r="L795" s="159"/>
      <c r="M795" s="159"/>
    </row>
    <row r="796" spans="12:13">
      <c r="L796" s="159"/>
      <c r="M796" s="159"/>
    </row>
    <row r="797" spans="12:13">
      <c r="L797" s="159"/>
      <c r="M797" s="159"/>
    </row>
    <row r="798" spans="12:13">
      <c r="L798" s="159"/>
      <c r="M798" s="159"/>
    </row>
    <row r="799" spans="12:13">
      <c r="L799" s="159"/>
      <c r="M799" s="159"/>
    </row>
    <row r="800" spans="12:13">
      <c r="L800" s="159"/>
      <c r="M800" s="159"/>
    </row>
    <row r="801" spans="12:13">
      <c r="L801" s="159"/>
      <c r="M801" s="159"/>
    </row>
    <row r="802" spans="12:13">
      <c r="L802" s="159"/>
      <c r="M802" s="159"/>
    </row>
    <row r="803" spans="12:13">
      <c r="L803" s="159"/>
      <c r="M803" s="159"/>
    </row>
    <row r="804" spans="12:13">
      <c r="L804" s="159"/>
      <c r="M804" s="159"/>
    </row>
    <row r="805" spans="12:13">
      <c r="L805" s="159"/>
      <c r="M805" s="159"/>
    </row>
    <row r="806" spans="12:13">
      <c r="L806" s="159"/>
      <c r="M806" s="159"/>
    </row>
    <row r="807" spans="12:13">
      <c r="L807" s="159"/>
      <c r="M807" s="159"/>
    </row>
    <row r="808" spans="12:13">
      <c r="L808" s="159"/>
      <c r="M808" s="159"/>
    </row>
    <row r="809" spans="12:13">
      <c r="L809" s="159"/>
      <c r="M809" s="159"/>
    </row>
    <row r="810" spans="12:13">
      <c r="L810" s="159"/>
      <c r="M810" s="159"/>
    </row>
    <row r="811" spans="12:13">
      <c r="L811" s="159"/>
      <c r="M811" s="159"/>
    </row>
    <row r="812" spans="12:13">
      <c r="L812" s="159"/>
      <c r="M812" s="159"/>
    </row>
    <row r="813" spans="12:13">
      <c r="L813" s="159"/>
      <c r="M813" s="159"/>
    </row>
    <row r="814" spans="12:13">
      <c r="L814" s="159"/>
      <c r="M814" s="159"/>
    </row>
    <row r="815" spans="12:13">
      <c r="L815" s="159"/>
      <c r="M815" s="159"/>
    </row>
    <row r="816" spans="12:13">
      <c r="L816" s="159"/>
      <c r="M816" s="159"/>
    </row>
    <row r="817" spans="12:13">
      <c r="L817" s="159"/>
      <c r="M817" s="159"/>
    </row>
    <row r="818" spans="12:13">
      <c r="L818" s="159"/>
      <c r="M818" s="159"/>
    </row>
    <row r="819" spans="12:13">
      <c r="L819" s="159"/>
      <c r="M819" s="159"/>
    </row>
    <row r="820" spans="12:13">
      <c r="L820" s="159"/>
      <c r="M820" s="159"/>
    </row>
    <row r="821" spans="12:13">
      <c r="L821" s="159"/>
      <c r="M821" s="159"/>
    </row>
    <row r="822" spans="12:13">
      <c r="L822" s="159"/>
      <c r="M822" s="159"/>
    </row>
    <row r="823" spans="12:13">
      <c r="L823" s="159"/>
      <c r="M823" s="159"/>
    </row>
    <row r="824" spans="12:13">
      <c r="L824" s="159"/>
      <c r="M824" s="159"/>
    </row>
    <row r="825" spans="12:13">
      <c r="L825" s="159"/>
      <c r="M825" s="159"/>
    </row>
    <row r="826" spans="12:13">
      <c r="L826" s="159"/>
      <c r="M826" s="159"/>
    </row>
    <row r="827" spans="12:13">
      <c r="L827" s="159"/>
      <c r="M827" s="159"/>
    </row>
    <row r="828" spans="12:13">
      <c r="L828" s="159"/>
      <c r="M828" s="159"/>
    </row>
    <row r="829" spans="12:13">
      <c r="L829" s="159"/>
      <c r="M829" s="159"/>
    </row>
    <row r="830" spans="12:13">
      <c r="L830" s="159"/>
      <c r="M830" s="159"/>
    </row>
    <row r="831" spans="12:13">
      <c r="L831" s="159"/>
      <c r="M831" s="159"/>
    </row>
    <row r="832" spans="12:13">
      <c r="L832" s="159"/>
      <c r="M832" s="159"/>
    </row>
    <row r="833" spans="12:13">
      <c r="L833" s="159"/>
      <c r="M833" s="159"/>
    </row>
    <row r="834" spans="12:13">
      <c r="L834" s="159"/>
      <c r="M834" s="159"/>
    </row>
    <row r="835" spans="12:13">
      <c r="L835" s="159"/>
      <c r="M835" s="159"/>
    </row>
    <row r="836" spans="12:13">
      <c r="L836" s="159"/>
      <c r="M836" s="159"/>
    </row>
    <row r="837" spans="12:13">
      <c r="L837" s="159"/>
      <c r="M837" s="159"/>
    </row>
    <row r="838" spans="12:13">
      <c r="L838" s="159"/>
      <c r="M838" s="159"/>
    </row>
    <row r="839" spans="12:13">
      <c r="L839" s="159"/>
      <c r="M839" s="159"/>
    </row>
    <row r="840" spans="12:13">
      <c r="L840" s="159"/>
      <c r="M840" s="159"/>
    </row>
    <row r="841" spans="12:13">
      <c r="L841" s="159"/>
      <c r="M841" s="159"/>
    </row>
    <row r="842" spans="12:13">
      <c r="L842" s="159"/>
      <c r="M842" s="159"/>
    </row>
    <row r="843" spans="12:13">
      <c r="L843" s="159"/>
      <c r="M843" s="159"/>
    </row>
    <row r="844" spans="12:13">
      <c r="L844" s="159"/>
      <c r="M844" s="159"/>
    </row>
    <row r="845" spans="12:13">
      <c r="L845" s="159"/>
      <c r="M845" s="159"/>
    </row>
    <row r="846" spans="12:13">
      <c r="L846" s="159"/>
      <c r="M846" s="159"/>
    </row>
    <row r="847" spans="12:13">
      <c r="L847" s="159"/>
      <c r="M847" s="159"/>
    </row>
    <row r="848" spans="12:13">
      <c r="L848" s="159"/>
      <c r="M848" s="159"/>
    </row>
    <row r="849" spans="12:13">
      <c r="L849" s="159"/>
      <c r="M849" s="159"/>
    </row>
    <row r="850" spans="12:13">
      <c r="L850" s="159"/>
      <c r="M850" s="159"/>
    </row>
    <row r="851" spans="12:13">
      <c r="L851" s="159"/>
      <c r="M851" s="159"/>
    </row>
    <row r="852" spans="12:13">
      <c r="L852" s="159"/>
      <c r="M852" s="159"/>
    </row>
    <row r="853" spans="12:13">
      <c r="L853" s="159"/>
      <c r="M853" s="159"/>
    </row>
    <row r="854" spans="12:13">
      <c r="L854" s="159"/>
      <c r="M854" s="159"/>
    </row>
    <row r="855" spans="12:13">
      <c r="L855" s="159"/>
      <c r="M855" s="159"/>
    </row>
    <row r="856" spans="12:13">
      <c r="L856" s="159"/>
      <c r="M856" s="159"/>
    </row>
    <row r="857" spans="12:13">
      <c r="L857" s="159"/>
      <c r="M857" s="159"/>
    </row>
    <row r="858" spans="12:13">
      <c r="L858" s="159"/>
      <c r="M858" s="159"/>
    </row>
    <row r="859" spans="12:13">
      <c r="L859" s="159"/>
      <c r="M859" s="159"/>
    </row>
    <row r="860" spans="12:13">
      <c r="L860" s="159"/>
      <c r="M860" s="159"/>
    </row>
    <row r="861" spans="12:13">
      <c r="L861" s="159"/>
      <c r="M861" s="159"/>
    </row>
    <row r="862" spans="12:13">
      <c r="L862" s="159"/>
      <c r="M862" s="159"/>
    </row>
    <row r="863" spans="12:13">
      <c r="L863" s="159"/>
      <c r="M863" s="159"/>
    </row>
    <row r="864" spans="12:13">
      <c r="L864" s="159"/>
      <c r="M864" s="159"/>
    </row>
    <row r="865" spans="12:13">
      <c r="L865" s="159"/>
      <c r="M865" s="159"/>
    </row>
    <row r="866" spans="12:13">
      <c r="L866" s="159"/>
      <c r="M866" s="159"/>
    </row>
    <row r="867" spans="12:13">
      <c r="L867" s="159"/>
      <c r="M867" s="159"/>
    </row>
    <row r="868" spans="12:13">
      <c r="L868" s="159"/>
      <c r="M868" s="159"/>
    </row>
    <row r="869" spans="12:13">
      <c r="L869" s="159"/>
      <c r="M869" s="159"/>
    </row>
    <row r="870" spans="12:13">
      <c r="L870" s="159"/>
      <c r="M870" s="159"/>
    </row>
    <row r="871" spans="12:13">
      <c r="L871" s="159"/>
      <c r="M871" s="159"/>
    </row>
    <row r="872" spans="12:13">
      <c r="L872" s="159"/>
      <c r="M872" s="159"/>
    </row>
    <row r="873" spans="12:13">
      <c r="L873" s="159"/>
      <c r="M873" s="159"/>
    </row>
    <row r="874" spans="12:13">
      <c r="L874" s="159"/>
      <c r="M874" s="159"/>
    </row>
    <row r="875" spans="12:13">
      <c r="L875" s="159"/>
      <c r="M875" s="159"/>
    </row>
    <row r="876" spans="12:13">
      <c r="L876" s="159"/>
      <c r="M876" s="159"/>
    </row>
    <row r="877" spans="12:13">
      <c r="L877" s="159"/>
      <c r="M877" s="159"/>
    </row>
    <row r="878" spans="12:13">
      <c r="L878" s="159"/>
      <c r="M878" s="159"/>
    </row>
    <row r="879" spans="12:13">
      <c r="L879" s="159"/>
      <c r="M879" s="159"/>
    </row>
    <row r="880" spans="12:13">
      <c r="L880" s="159"/>
      <c r="M880" s="159"/>
    </row>
    <row r="881" spans="12:13">
      <c r="L881" s="159"/>
      <c r="M881" s="159"/>
    </row>
    <row r="882" spans="12:13">
      <c r="L882" s="159"/>
      <c r="M882" s="159"/>
    </row>
    <row r="883" spans="12:13">
      <c r="L883" s="159"/>
      <c r="M883" s="159"/>
    </row>
    <row r="884" spans="12:13">
      <c r="L884" s="159"/>
      <c r="M884" s="159"/>
    </row>
    <row r="885" spans="12:13">
      <c r="L885" s="159"/>
      <c r="M885" s="159"/>
    </row>
    <row r="886" spans="12:13">
      <c r="L886" s="159"/>
      <c r="M886" s="159"/>
    </row>
    <row r="887" spans="12:13">
      <c r="L887" s="159"/>
      <c r="M887" s="159"/>
    </row>
    <row r="888" spans="12:13">
      <c r="L888" s="159"/>
      <c r="M888" s="159"/>
    </row>
    <row r="889" spans="12:13">
      <c r="L889" s="159"/>
      <c r="M889" s="159"/>
    </row>
    <row r="890" spans="12:13">
      <c r="L890" s="159"/>
      <c r="M890" s="159"/>
    </row>
    <row r="891" spans="12:13">
      <c r="L891" s="159"/>
      <c r="M891" s="159"/>
    </row>
    <row r="892" spans="12:13">
      <c r="L892" s="159"/>
      <c r="M892" s="159"/>
    </row>
    <row r="893" spans="12:13">
      <c r="L893" s="159"/>
      <c r="M893" s="159"/>
    </row>
    <row r="894" spans="12:13">
      <c r="L894" s="159"/>
      <c r="M894" s="159"/>
    </row>
    <row r="895" spans="12:13">
      <c r="L895" s="159"/>
      <c r="M895" s="159"/>
    </row>
    <row r="896" spans="12:13">
      <c r="L896" s="159"/>
      <c r="M896" s="159"/>
    </row>
    <row r="897" spans="12:13">
      <c r="L897" s="159"/>
      <c r="M897" s="159"/>
    </row>
    <row r="898" spans="12:13">
      <c r="L898" s="159"/>
      <c r="M898" s="159"/>
    </row>
    <row r="899" spans="12:13">
      <c r="L899" s="159"/>
      <c r="M899" s="159"/>
    </row>
    <row r="900" spans="12:13">
      <c r="L900" s="159"/>
      <c r="M900" s="159"/>
    </row>
    <row r="901" spans="12:13">
      <c r="L901" s="159"/>
      <c r="M901" s="159"/>
    </row>
    <row r="902" spans="12:13">
      <c r="L902" s="159"/>
      <c r="M902" s="159"/>
    </row>
    <row r="903" spans="12:13">
      <c r="L903" s="159"/>
      <c r="M903" s="159"/>
    </row>
    <row r="904" spans="12:13">
      <c r="L904" s="159"/>
      <c r="M904" s="159"/>
    </row>
    <row r="905" spans="12:13">
      <c r="L905" s="159"/>
      <c r="M905" s="159"/>
    </row>
    <row r="906" spans="12:13">
      <c r="L906" s="159"/>
      <c r="M906" s="159"/>
    </row>
    <row r="907" spans="12:13">
      <c r="L907" s="159"/>
      <c r="M907" s="159"/>
    </row>
    <row r="908" spans="12:13">
      <c r="L908" s="159"/>
      <c r="M908" s="159"/>
    </row>
    <row r="909" spans="12:13">
      <c r="L909" s="159"/>
      <c r="M909" s="159"/>
    </row>
    <row r="910" spans="12:13">
      <c r="L910" s="159"/>
      <c r="M910" s="159"/>
    </row>
    <row r="911" spans="12:13">
      <c r="L911" s="159"/>
      <c r="M911" s="159"/>
    </row>
    <row r="912" spans="12:13">
      <c r="L912" s="159"/>
      <c r="M912" s="159"/>
    </row>
    <row r="913" spans="12:13">
      <c r="L913" s="159"/>
      <c r="M913" s="159"/>
    </row>
    <row r="914" spans="12:13">
      <c r="L914" s="159"/>
      <c r="M914" s="159"/>
    </row>
    <row r="915" spans="12:13">
      <c r="L915" s="159"/>
      <c r="M915" s="159"/>
    </row>
    <row r="916" spans="12:13">
      <c r="L916" s="159"/>
      <c r="M916" s="159"/>
    </row>
    <row r="917" spans="12:13">
      <c r="L917" s="159"/>
      <c r="M917" s="159"/>
    </row>
    <row r="918" spans="12:13">
      <c r="L918" s="159"/>
      <c r="M918" s="159"/>
    </row>
    <row r="919" spans="12:13">
      <c r="L919" s="159"/>
      <c r="M919" s="159"/>
    </row>
    <row r="920" spans="12:13">
      <c r="L920" s="159"/>
      <c r="M920" s="159"/>
    </row>
    <row r="921" spans="12:13">
      <c r="L921" s="159"/>
      <c r="M921" s="159"/>
    </row>
    <row r="922" spans="12:13">
      <c r="L922" s="159"/>
      <c r="M922" s="159"/>
    </row>
    <row r="923" spans="12:13">
      <c r="L923" s="159"/>
      <c r="M923" s="159"/>
    </row>
    <row r="924" spans="12:13">
      <c r="L924" s="159"/>
      <c r="M924" s="159"/>
    </row>
    <row r="925" spans="12:13">
      <c r="L925" s="159"/>
      <c r="M925" s="159"/>
    </row>
    <row r="926" spans="12:13">
      <c r="L926" s="159"/>
      <c r="M926" s="159"/>
    </row>
    <row r="927" spans="12:13">
      <c r="L927" s="159"/>
      <c r="M927" s="159"/>
    </row>
    <row r="928" spans="12:13">
      <c r="L928" s="159"/>
      <c r="M928" s="159"/>
    </row>
    <row r="929" spans="12:13">
      <c r="L929" s="159"/>
      <c r="M929" s="159"/>
    </row>
    <row r="930" spans="12:13">
      <c r="L930" s="159"/>
      <c r="M930" s="159"/>
    </row>
    <row r="931" spans="12:13">
      <c r="L931" s="159"/>
      <c r="M931" s="159"/>
    </row>
    <row r="932" spans="12:13">
      <c r="L932" s="159"/>
      <c r="M932" s="159"/>
    </row>
    <row r="933" spans="12:13">
      <c r="L933" s="159"/>
      <c r="M933" s="159"/>
    </row>
    <row r="934" spans="12:13">
      <c r="L934" s="159"/>
      <c r="M934" s="159"/>
    </row>
    <row r="935" spans="12:13">
      <c r="L935" s="159"/>
      <c r="M935" s="159"/>
    </row>
    <row r="936" spans="12:13">
      <c r="L936" s="159"/>
      <c r="M936" s="159"/>
    </row>
    <row r="937" spans="12:13">
      <c r="L937" s="159"/>
      <c r="M937" s="159"/>
    </row>
    <row r="938" spans="12:13">
      <c r="L938" s="159"/>
      <c r="M938" s="159"/>
    </row>
    <row r="939" spans="12:13">
      <c r="L939" s="159"/>
      <c r="M939" s="159"/>
    </row>
    <row r="940" spans="12:13">
      <c r="L940" s="159"/>
      <c r="M940" s="159"/>
    </row>
    <row r="941" spans="12:13">
      <c r="L941" s="159"/>
      <c r="M941" s="159"/>
    </row>
    <row r="942" spans="12:13">
      <c r="L942" s="159"/>
      <c r="M942" s="159"/>
    </row>
    <row r="943" spans="12:13">
      <c r="L943" s="159"/>
      <c r="M943" s="159"/>
    </row>
    <row r="944" spans="12:13">
      <c r="L944" s="159"/>
      <c r="M944" s="159"/>
    </row>
    <row r="945" spans="12:13">
      <c r="L945" s="159"/>
      <c r="M945" s="159"/>
    </row>
    <row r="946" spans="12:13">
      <c r="L946" s="159"/>
      <c r="M946" s="159"/>
    </row>
    <row r="947" spans="12:13">
      <c r="L947" s="159"/>
      <c r="M947" s="159"/>
    </row>
    <row r="948" spans="12:13">
      <c r="L948" s="159"/>
      <c r="M948" s="159"/>
    </row>
    <row r="949" spans="12:13">
      <c r="L949" s="159"/>
      <c r="M949" s="159"/>
    </row>
    <row r="950" spans="12:13">
      <c r="L950" s="159"/>
      <c r="M950" s="159"/>
    </row>
    <row r="951" spans="12:13">
      <c r="L951" s="159"/>
      <c r="M951" s="159"/>
    </row>
    <row r="952" spans="12:13">
      <c r="L952" s="159"/>
      <c r="M952" s="159"/>
    </row>
    <row r="953" spans="12:13">
      <c r="L953" s="159"/>
      <c r="M953" s="159"/>
    </row>
    <row r="954" spans="12:13">
      <c r="L954" s="159"/>
      <c r="M954" s="159"/>
    </row>
    <row r="955" spans="12:13">
      <c r="L955" s="159"/>
      <c r="M955" s="159"/>
    </row>
    <row r="956" spans="12:13">
      <c r="L956" s="159"/>
      <c r="M956" s="159"/>
    </row>
    <row r="957" spans="12:13">
      <c r="L957" s="159"/>
      <c r="M957" s="159"/>
    </row>
    <row r="958" spans="12:13">
      <c r="L958" s="159"/>
      <c r="M958" s="159"/>
    </row>
    <row r="959" spans="12:13">
      <c r="L959" s="159"/>
      <c r="M959" s="159"/>
    </row>
    <row r="960" spans="12:13">
      <c r="L960" s="159"/>
      <c r="M960" s="159"/>
    </row>
    <row r="961" spans="12:13">
      <c r="L961" s="159"/>
      <c r="M961" s="159"/>
    </row>
    <row r="962" spans="12:13">
      <c r="L962" s="159"/>
      <c r="M962" s="159"/>
    </row>
    <row r="963" spans="12:13">
      <c r="L963" s="159"/>
      <c r="M963" s="159"/>
    </row>
    <row r="964" spans="12:13">
      <c r="L964" s="159"/>
      <c r="M964" s="159"/>
    </row>
    <row r="965" spans="12:13">
      <c r="L965" s="159"/>
      <c r="M965" s="159"/>
    </row>
    <row r="966" spans="12:13">
      <c r="L966" s="159"/>
      <c r="M966" s="159"/>
    </row>
    <row r="967" spans="12:13">
      <c r="L967" s="159"/>
      <c r="M967" s="159"/>
    </row>
    <row r="968" spans="12:13">
      <c r="L968" s="159"/>
      <c r="M968" s="159"/>
    </row>
    <row r="969" spans="12:13">
      <c r="L969" s="159"/>
      <c r="M969" s="159"/>
    </row>
    <row r="970" spans="12:13">
      <c r="L970" s="159"/>
      <c r="M970" s="159"/>
    </row>
    <row r="971" spans="12:13">
      <c r="L971" s="159"/>
      <c r="M971" s="159"/>
    </row>
    <row r="972" spans="12:13">
      <c r="L972" s="159"/>
      <c r="M972" s="159"/>
    </row>
    <row r="973" spans="12:13">
      <c r="L973" s="159"/>
      <c r="M973" s="159"/>
    </row>
    <row r="974" spans="12:13">
      <c r="L974" s="159"/>
      <c r="M974" s="159"/>
    </row>
    <row r="975" spans="12:13">
      <c r="L975" s="159"/>
      <c r="M975" s="159"/>
    </row>
    <row r="976" spans="12:13">
      <c r="L976" s="159"/>
      <c r="M976" s="159"/>
    </row>
    <row r="977" spans="12:13">
      <c r="L977" s="159"/>
      <c r="M977" s="159"/>
    </row>
    <row r="978" spans="12:13">
      <c r="L978" s="159"/>
      <c r="M978" s="159"/>
    </row>
    <row r="979" spans="12:13">
      <c r="L979" s="159"/>
      <c r="M979" s="159"/>
    </row>
    <row r="980" spans="12:13">
      <c r="L980" s="159"/>
      <c r="M980" s="159"/>
    </row>
    <row r="981" spans="12:13">
      <c r="L981" s="159"/>
      <c r="M981" s="159"/>
    </row>
    <row r="982" spans="12:13">
      <c r="L982" s="159"/>
      <c r="M982" s="159"/>
    </row>
    <row r="983" spans="12:13">
      <c r="L983" s="159"/>
      <c r="M983" s="159"/>
    </row>
    <row r="984" spans="12:13">
      <c r="L984" s="159"/>
      <c r="M984" s="159"/>
    </row>
    <row r="985" spans="12:13">
      <c r="L985" s="159"/>
      <c r="M985" s="159"/>
    </row>
    <row r="986" spans="12:13">
      <c r="L986" s="159"/>
      <c r="M986" s="159"/>
    </row>
    <row r="987" spans="12:13">
      <c r="L987" s="159"/>
      <c r="M987" s="159"/>
    </row>
    <row r="988" spans="12:13">
      <c r="L988" s="159"/>
      <c r="M988" s="159"/>
    </row>
    <row r="989" spans="12:13">
      <c r="L989" s="159"/>
      <c r="M989" s="159"/>
    </row>
    <row r="990" spans="12:13">
      <c r="L990" s="159"/>
      <c r="M990" s="159"/>
    </row>
    <row r="991" spans="12:13">
      <c r="L991" s="159"/>
      <c r="M991" s="159"/>
    </row>
    <row r="992" spans="12:13">
      <c r="L992" s="159"/>
      <c r="M992" s="159"/>
    </row>
    <row r="993" spans="12:13">
      <c r="L993" s="159"/>
      <c r="M993" s="159"/>
    </row>
    <row r="994" spans="12:13">
      <c r="L994" s="159"/>
      <c r="M994" s="159"/>
    </row>
    <row r="995" spans="12:13">
      <c r="L995" s="159"/>
      <c r="M995" s="159"/>
    </row>
    <row r="996" spans="12:13">
      <c r="L996" s="159"/>
      <c r="M996" s="159"/>
    </row>
    <row r="997" spans="12:13">
      <c r="L997" s="159"/>
      <c r="M997" s="159"/>
    </row>
    <row r="998" spans="12:13">
      <c r="L998" s="159"/>
      <c r="M998" s="159"/>
    </row>
    <row r="999" spans="12:13">
      <c r="L999" s="159"/>
      <c r="M999" s="159"/>
    </row>
    <row r="1000" spans="12:13">
      <c r="L1000" s="159"/>
      <c r="M1000" s="159"/>
    </row>
    <row r="1001" spans="12:13">
      <c r="L1001" s="159"/>
      <c r="M1001" s="159"/>
    </row>
    <row r="1002" spans="12:13">
      <c r="L1002" s="159"/>
      <c r="M1002" s="159"/>
    </row>
    <row r="1003" spans="12:13">
      <c r="L1003" s="159"/>
      <c r="M1003" s="159"/>
    </row>
    <row r="1004" spans="12:13">
      <c r="L1004" s="159"/>
      <c r="M1004" s="159"/>
    </row>
    <row r="1005" spans="12:13">
      <c r="L1005" s="159"/>
      <c r="M1005" s="159"/>
    </row>
    <row r="1006" spans="12:13">
      <c r="L1006" s="159"/>
      <c r="M1006" s="159"/>
    </row>
    <row r="1007" spans="12:13">
      <c r="L1007" s="159"/>
      <c r="M1007" s="159"/>
    </row>
    <row r="1008" spans="12:13">
      <c r="L1008" s="159"/>
      <c r="M1008" s="159"/>
    </row>
    <row r="1009" spans="12:13">
      <c r="L1009" s="159"/>
      <c r="M1009" s="159"/>
    </row>
    <row r="1010" spans="12:13">
      <c r="L1010" s="159"/>
      <c r="M1010" s="159"/>
    </row>
    <row r="1011" spans="12:13">
      <c r="L1011" s="159"/>
      <c r="M1011" s="159"/>
    </row>
    <row r="1012" spans="12:13">
      <c r="L1012" s="159"/>
      <c r="M1012" s="159"/>
    </row>
    <row r="1013" spans="12:13">
      <c r="L1013" s="159"/>
      <c r="M1013" s="159"/>
    </row>
    <row r="1014" spans="12:13">
      <c r="L1014" s="159"/>
      <c r="M1014" s="159"/>
    </row>
    <row r="1015" spans="12:13">
      <c r="L1015" s="159"/>
      <c r="M1015" s="159"/>
    </row>
    <row r="1016" spans="12:13">
      <c r="L1016" s="159"/>
      <c r="M1016" s="159"/>
    </row>
    <row r="1017" spans="12:13">
      <c r="L1017" s="159"/>
      <c r="M1017" s="159"/>
    </row>
    <row r="1018" spans="12:13">
      <c r="L1018" s="159"/>
      <c r="M1018" s="159"/>
    </row>
    <row r="1019" spans="12:13">
      <c r="L1019" s="159"/>
      <c r="M1019" s="159"/>
    </row>
    <row r="1020" spans="12:13">
      <c r="L1020" s="159"/>
      <c r="M1020" s="159"/>
    </row>
    <row r="1021" spans="12:13">
      <c r="L1021" s="159"/>
      <c r="M1021" s="159"/>
    </row>
    <row r="1022" spans="12:13">
      <c r="L1022" s="159"/>
      <c r="M1022" s="159"/>
    </row>
    <row r="1023" spans="12:13">
      <c r="L1023" s="159"/>
      <c r="M1023" s="159"/>
    </row>
    <row r="1024" spans="12:13">
      <c r="L1024" s="159"/>
      <c r="M1024" s="159"/>
    </row>
    <row r="1025" spans="12:13">
      <c r="L1025" s="159"/>
      <c r="M1025" s="159"/>
    </row>
    <row r="1026" spans="12:13">
      <c r="L1026" s="159"/>
      <c r="M1026" s="159"/>
    </row>
    <row r="1027" spans="12:13">
      <c r="L1027" s="159"/>
      <c r="M1027" s="159"/>
    </row>
    <row r="1028" spans="12:13">
      <c r="L1028" s="159"/>
      <c r="M1028" s="159"/>
    </row>
    <row r="1029" spans="12:13">
      <c r="L1029" s="159"/>
      <c r="M1029" s="159"/>
    </row>
    <row r="1030" spans="12:13">
      <c r="L1030" s="159"/>
      <c r="M1030" s="159"/>
    </row>
    <row r="1031" spans="12:13">
      <c r="L1031" s="159"/>
      <c r="M1031" s="159"/>
    </row>
    <row r="1032" spans="12:13">
      <c r="L1032" s="159"/>
      <c r="M1032" s="159"/>
    </row>
    <row r="1033" spans="12:13">
      <c r="L1033" s="159"/>
      <c r="M1033" s="159"/>
    </row>
    <row r="1034" spans="12:13">
      <c r="L1034" s="159"/>
      <c r="M1034" s="159"/>
    </row>
    <row r="1035" spans="12:13">
      <c r="L1035" s="159"/>
      <c r="M1035" s="159"/>
    </row>
    <row r="1036" spans="12:13">
      <c r="L1036" s="159"/>
      <c r="M1036" s="159"/>
    </row>
    <row r="1037" spans="12:13">
      <c r="L1037" s="159"/>
      <c r="M1037" s="159"/>
    </row>
    <row r="1038" spans="12:13">
      <c r="L1038" s="159"/>
      <c r="M1038" s="159"/>
    </row>
    <row r="1039" spans="12:13">
      <c r="L1039" s="159"/>
      <c r="M1039" s="159"/>
    </row>
    <row r="1040" spans="12:13">
      <c r="L1040" s="159"/>
      <c r="M1040" s="159"/>
    </row>
    <row r="1041" spans="12:13">
      <c r="L1041" s="159"/>
      <c r="M1041" s="159"/>
    </row>
    <row r="1042" spans="12:13">
      <c r="L1042" s="159"/>
      <c r="M1042" s="159"/>
    </row>
    <row r="1043" spans="12:13">
      <c r="L1043" s="159"/>
      <c r="M1043" s="159"/>
    </row>
    <row r="1044" spans="12:13">
      <c r="L1044" s="159"/>
      <c r="M1044" s="159"/>
    </row>
    <row r="1045" spans="12:13">
      <c r="L1045" s="159"/>
      <c r="M1045" s="159"/>
    </row>
    <row r="1046" spans="12:13">
      <c r="L1046" s="159"/>
      <c r="M1046" s="159"/>
    </row>
    <row r="1047" spans="12:13">
      <c r="L1047" s="159"/>
      <c r="M1047" s="159"/>
    </row>
    <row r="1048" spans="12:13">
      <c r="L1048" s="159"/>
      <c r="M1048" s="159"/>
    </row>
    <row r="1049" spans="12:13">
      <c r="L1049" s="159"/>
      <c r="M1049" s="159"/>
    </row>
    <row r="1050" spans="12:13">
      <c r="L1050" s="159"/>
      <c r="M1050" s="159"/>
    </row>
    <row r="1051" spans="12:13">
      <c r="L1051" s="159"/>
      <c r="M1051" s="159"/>
    </row>
    <row r="1052" spans="12:13">
      <c r="L1052" s="159"/>
      <c r="M1052" s="159"/>
    </row>
    <row r="1053" spans="12:13">
      <c r="L1053" s="159"/>
      <c r="M1053" s="159"/>
    </row>
    <row r="1054" spans="12:13">
      <c r="L1054" s="159"/>
      <c r="M1054" s="159"/>
    </row>
    <row r="1055" spans="12:13">
      <c r="L1055" s="159"/>
      <c r="M1055" s="159"/>
    </row>
    <row r="1056" spans="12:13">
      <c r="L1056" s="159"/>
      <c r="M1056" s="159"/>
    </row>
    <row r="1057" spans="12:13">
      <c r="L1057" s="159"/>
      <c r="M1057" s="159"/>
    </row>
    <row r="1058" spans="12:13">
      <c r="L1058" s="159"/>
      <c r="M1058" s="159"/>
    </row>
    <row r="1059" spans="12:13">
      <c r="L1059" s="159"/>
      <c r="M1059" s="159"/>
    </row>
    <row r="1060" spans="12:13">
      <c r="L1060" s="159"/>
      <c r="M1060" s="159"/>
    </row>
    <row r="1061" spans="12:13">
      <c r="L1061" s="159"/>
      <c r="M1061" s="159"/>
    </row>
    <row r="1062" spans="12:13">
      <c r="L1062" s="159"/>
      <c r="M1062" s="159"/>
    </row>
    <row r="1063" spans="12:13">
      <c r="L1063" s="159"/>
      <c r="M1063" s="159"/>
    </row>
    <row r="1064" spans="12:13">
      <c r="L1064" s="159"/>
      <c r="M1064" s="159"/>
    </row>
    <row r="1065" spans="12:13">
      <c r="L1065" s="159"/>
      <c r="M1065" s="159"/>
    </row>
    <row r="1066" spans="12:13">
      <c r="L1066" s="159"/>
      <c r="M1066" s="159"/>
    </row>
    <row r="1067" spans="12:13">
      <c r="L1067" s="159"/>
      <c r="M1067" s="159"/>
    </row>
    <row r="1068" spans="12:13">
      <c r="L1068" s="159"/>
      <c r="M1068" s="159"/>
    </row>
    <row r="1069" spans="12:13">
      <c r="L1069" s="159"/>
      <c r="M1069" s="159"/>
    </row>
    <row r="1070" spans="12:13">
      <c r="L1070" s="159"/>
      <c r="M1070" s="159"/>
    </row>
    <row r="1071" spans="12:13">
      <c r="L1071" s="159"/>
      <c r="M1071" s="159"/>
    </row>
    <row r="1072" spans="12:13">
      <c r="L1072" s="159"/>
      <c r="M1072" s="159"/>
    </row>
    <row r="1073" spans="12:13">
      <c r="L1073" s="159"/>
      <c r="M1073" s="159"/>
    </row>
    <row r="1074" spans="12:13">
      <c r="L1074" s="159"/>
      <c r="M1074" s="159"/>
    </row>
    <row r="1075" spans="12:13">
      <c r="L1075" s="159"/>
      <c r="M1075" s="159"/>
    </row>
    <row r="1076" spans="12:13">
      <c r="L1076" s="159"/>
      <c r="M1076" s="159"/>
    </row>
    <row r="1077" spans="12:13">
      <c r="L1077" s="159"/>
      <c r="M1077" s="159"/>
    </row>
    <row r="1078" spans="12:13">
      <c r="L1078" s="159"/>
      <c r="M1078" s="159"/>
    </row>
    <row r="1079" spans="12:13">
      <c r="L1079" s="159"/>
      <c r="M1079" s="159"/>
    </row>
    <row r="1080" spans="12:13">
      <c r="L1080" s="159"/>
      <c r="M1080" s="159"/>
    </row>
    <row r="1081" spans="12:13">
      <c r="L1081" s="159"/>
      <c r="M1081" s="159"/>
    </row>
    <row r="1082" spans="12:13">
      <c r="L1082" s="159"/>
      <c r="M1082" s="159"/>
    </row>
    <row r="1083" spans="12:13">
      <c r="L1083" s="159"/>
      <c r="M1083" s="159"/>
    </row>
    <row r="1084" spans="12:13">
      <c r="L1084" s="159"/>
      <c r="M1084" s="159"/>
    </row>
    <row r="1085" spans="12:13">
      <c r="L1085" s="159"/>
      <c r="M1085" s="159"/>
    </row>
    <row r="1086" spans="12:13">
      <c r="L1086" s="159"/>
      <c r="M1086" s="159"/>
    </row>
    <row r="1087" spans="12:13">
      <c r="L1087" s="159"/>
      <c r="M1087" s="159"/>
    </row>
    <row r="1088" spans="12:13">
      <c r="L1088" s="159"/>
      <c r="M1088" s="159"/>
    </row>
    <row r="1089" spans="12:13">
      <c r="L1089" s="159"/>
      <c r="M1089" s="159"/>
    </row>
    <row r="1090" spans="12:13">
      <c r="L1090" s="159"/>
      <c r="M1090" s="159"/>
    </row>
    <row r="1091" spans="12:13">
      <c r="L1091" s="159"/>
      <c r="M1091" s="159"/>
    </row>
    <row r="1092" spans="12:13">
      <c r="L1092" s="159"/>
      <c r="M1092" s="159"/>
    </row>
    <row r="1093" spans="12:13">
      <c r="L1093" s="159"/>
      <c r="M1093" s="159"/>
    </row>
    <row r="1094" spans="12:13">
      <c r="L1094" s="159"/>
      <c r="M1094" s="159"/>
    </row>
    <row r="1095" spans="12:13">
      <c r="L1095" s="159"/>
      <c r="M1095" s="159"/>
    </row>
    <row r="1096" spans="12:13">
      <c r="L1096" s="159"/>
      <c r="M1096" s="159"/>
    </row>
    <row r="1097" spans="12:13">
      <c r="L1097" s="159"/>
      <c r="M1097" s="159"/>
    </row>
    <row r="1098" spans="12:13">
      <c r="L1098" s="159"/>
      <c r="M1098" s="159"/>
    </row>
    <row r="1099" spans="12:13">
      <c r="L1099" s="159"/>
      <c r="M1099" s="159"/>
    </row>
    <row r="1100" spans="12:13">
      <c r="L1100" s="159"/>
      <c r="M1100" s="159"/>
    </row>
    <row r="1101" spans="12:13">
      <c r="L1101" s="159"/>
      <c r="M1101" s="159"/>
    </row>
    <row r="1102" spans="12:13">
      <c r="L1102" s="159"/>
      <c r="M1102" s="159"/>
    </row>
    <row r="1103" spans="12:13">
      <c r="L1103" s="159"/>
      <c r="M1103" s="159"/>
    </row>
    <row r="1104" spans="12:13">
      <c r="L1104" s="159"/>
      <c r="M1104" s="159"/>
    </row>
    <row r="1105" spans="12:13">
      <c r="L1105" s="159"/>
      <c r="M1105" s="159"/>
    </row>
    <row r="1106" spans="12:13">
      <c r="L1106" s="159"/>
      <c r="M1106" s="159"/>
    </row>
    <row r="1107" spans="12:13">
      <c r="L1107" s="159"/>
      <c r="M1107" s="159"/>
    </row>
    <row r="1108" spans="12:13">
      <c r="L1108" s="159"/>
      <c r="M1108" s="159"/>
    </row>
    <row r="1109" spans="12:13">
      <c r="L1109" s="159"/>
      <c r="M1109" s="159"/>
    </row>
    <row r="1110" spans="12:13">
      <c r="L1110" s="159"/>
      <c r="M1110" s="159"/>
    </row>
    <row r="1111" spans="12:13">
      <c r="L1111" s="159"/>
      <c r="M1111" s="159"/>
    </row>
    <row r="1112" spans="12:13">
      <c r="L1112" s="159"/>
      <c r="M1112" s="159"/>
    </row>
    <row r="1113" spans="12:13">
      <c r="L1113" s="159"/>
      <c r="M1113" s="159"/>
    </row>
    <row r="1114" spans="12:13">
      <c r="L1114" s="159"/>
      <c r="M1114" s="159"/>
    </row>
    <row r="1115" spans="12:13">
      <c r="L1115" s="159"/>
      <c r="M1115" s="159"/>
    </row>
    <row r="1116" spans="12:13">
      <c r="L1116" s="159"/>
      <c r="M1116" s="159"/>
    </row>
    <row r="1117" spans="12:13">
      <c r="L1117" s="159"/>
      <c r="M1117" s="159"/>
    </row>
    <row r="1118" spans="12:13">
      <c r="L1118" s="159"/>
      <c r="M1118" s="159"/>
    </row>
    <row r="1119" spans="12:13">
      <c r="L1119" s="159"/>
      <c r="M1119" s="159"/>
    </row>
    <row r="1120" spans="12:13">
      <c r="L1120" s="159"/>
      <c r="M1120" s="159"/>
    </row>
    <row r="1121" spans="12:13">
      <c r="L1121" s="159"/>
      <c r="M1121" s="159"/>
    </row>
    <row r="1122" spans="12:13">
      <c r="L1122" s="159"/>
      <c r="M1122" s="159"/>
    </row>
    <row r="1123" spans="12:13">
      <c r="L1123" s="159"/>
      <c r="M1123" s="159"/>
    </row>
    <row r="1124" spans="12:13">
      <c r="L1124" s="159"/>
      <c r="M1124" s="159"/>
    </row>
    <row r="1125" spans="12:13">
      <c r="L1125" s="159"/>
      <c r="M1125" s="159"/>
    </row>
    <row r="1126" spans="12:13">
      <c r="L1126" s="159"/>
      <c r="M1126" s="159"/>
    </row>
    <row r="1127" spans="12:13">
      <c r="L1127" s="159"/>
      <c r="M1127" s="159"/>
    </row>
    <row r="1128" spans="12:13">
      <c r="L1128" s="159"/>
      <c r="M1128" s="159"/>
    </row>
    <row r="1129" spans="12:13">
      <c r="L1129" s="159"/>
      <c r="M1129" s="159"/>
    </row>
    <row r="1130" spans="12:13">
      <c r="L1130" s="159"/>
      <c r="M1130" s="159"/>
    </row>
    <row r="1131" spans="12:13">
      <c r="L1131" s="159"/>
      <c r="M1131" s="159"/>
    </row>
    <row r="1132" spans="12:13">
      <c r="L1132" s="159"/>
      <c r="M1132" s="159"/>
    </row>
    <row r="1133" spans="12:13">
      <c r="L1133" s="159"/>
      <c r="M1133" s="159"/>
    </row>
    <row r="1134" spans="12:13">
      <c r="L1134" s="159"/>
      <c r="M1134" s="159"/>
    </row>
    <row r="1135" spans="12:13">
      <c r="L1135" s="159"/>
      <c r="M1135" s="159"/>
    </row>
    <row r="1136" spans="12:13">
      <c r="L1136" s="159"/>
      <c r="M1136" s="159"/>
    </row>
    <row r="1137" spans="12:13">
      <c r="L1137" s="159"/>
      <c r="M1137" s="159"/>
    </row>
    <row r="1138" spans="12:13">
      <c r="L1138" s="159"/>
      <c r="M1138" s="159"/>
    </row>
    <row r="1139" spans="12:13">
      <c r="L1139" s="159"/>
      <c r="M1139" s="159"/>
    </row>
    <row r="1140" spans="12:13">
      <c r="L1140" s="159"/>
      <c r="M1140" s="159"/>
    </row>
    <row r="1141" spans="12:13">
      <c r="L1141" s="159"/>
      <c r="M1141" s="159"/>
    </row>
    <row r="1142" spans="12:13">
      <c r="L1142" s="159"/>
      <c r="M1142" s="159"/>
    </row>
    <row r="1143" spans="12:13">
      <c r="L1143" s="159"/>
      <c r="M1143" s="159"/>
    </row>
    <row r="1144" spans="12:13">
      <c r="L1144" s="159"/>
      <c r="M1144" s="159"/>
    </row>
    <row r="1145" spans="12:13">
      <c r="L1145" s="159"/>
      <c r="M1145" s="159"/>
    </row>
    <row r="1146" spans="12:13">
      <c r="L1146" s="159"/>
      <c r="M1146" s="159"/>
    </row>
    <row r="1147" spans="12:13">
      <c r="L1147" s="159"/>
      <c r="M1147" s="159"/>
    </row>
    <row r="1148" spans="12:13">
      <c r="L1148" s="159"/>
      <c r="M1148" s="159"/>
    </row>
    <row r="1149" spans="12:13">
      <c r="L1149" s="159"/>
      <c r="M1149" s="159"/>
    </row>
    <row r="1150" spans="12:13">
      <c r="L1150" s="159"/>
      <c r="M1150" s="159"/>
    </row>
    <row r="1151" spans="12:13">
      <c r="L1151" s="159"/>
      <c r="M1151" s="159"/>
    </row>
    <row r="1152" spans="12:13">
      <c r="L1152" s="159"/>
      <c r="M1152" s="159"/>
    </row>
    <row r="1153" spans="12:13">
      <c r="L1153" s="159"/>
      <c r="M1153" s="159"/>
    </row>
    <row r="1154" spans="12:13">
      <c r="L1154" s="159"/>
      <c r="M1154" s="159"/>
    </row>
    <row r="1155" spans="12:13">
      <c r="L1155" s="159"/>
      <c r="M1155" s="159"/>
    </row>
    <row r="1156" spans="12:13">
      <c r="L1156" s="159"/>
      <c r="M1156" s="159"/>
    </row>
    <row r="1157" spans="12:13">
      <c r="L1157" s="159"/>
      <c r="M1157" s="159"/>
    </row>
    <row r="1158" spans="12:13">
      <c r="L1158" s="159"/>
      <c r="M1158" s="159"/>
    </row>
    <row r="1159" spans="12:13">
      <c r="L1159" s="159"/>
      <c r="M1159" s="159"/>
    </row>
    <row r="1160" spans="12:13">
      <c r="L1160" s="159"/>
      <c r="M1160" s="159"/>
    </row>
    <row r="1161" spans="12:13">
      <c r="L1161" s="159"/>
      <c r="M1161" s="159"/>
    </row>
    <row r="1162" spans="12:13">
      <c r="L1162" s="159"/>
      <c r="M1162" s="159"/>
    </row>
    <row r="1163" spans="12:13">
      <c r="L1163" s="159"/>
      <c r="M1163" s="159"/>
    </row>
    <row r="1164" spans="12:13">
      <c r="L1164" s="159"/>
      <c r="M1164" s="159"/>
    </row>
    <row r="1165" spans="12:13">
      <c r="L1165" s="159"/>
      <c r="M1165" s="159"/>
    </row>
    <row r="1166" spans="12:13">
      <c r="L1166" s="159"/>
      <c r="M1166" s="159"/>
    </row>
    <row r="1167" spans="12:13">
      <c r="L1167" s="159"/>
      <c r="M1167" s="159"/>
    </row>
    <row r="1168" spans="12:13">
      <c r="L1168" s="159"/>
      <c r="M1168" s="159"/>
    </row>
    <row r="1169" spans="12:13">
      <c r="L1169" s="159"/>
      <c r="M1169" s="159"/>
    </row>
    <row r="1170" spans="12:13">
      <c r="L1170" s="159"/>
      <c r="M1170" s="159"/>
    </row>
    <row r="1171" spans="12:13">
      <c r="L1171" s="159"/>
      <c r="M1171" s="159"/>
    </row>
    <row r="1172" spans="12:13">
      <c r="L1172" s="159"/>
      <c r="M1172" s="159"/>
    </row>
    <row r="1173" spans="12:13">
      <c r="L1173" s="159"/>
      <c r="M1173" s="159"/>
    </row>
    <row r="1174" spans="12:13">
      <c r="L1174" s="159"/>
      <c r="M1174" s="159"/>
    </row>
    <row r="1175" spans="12:13">
      <c r="L1175" s="159"/>
      <c r="M1175" s="159"/>
    </row>
    <row r="1176" spans="12:13">
      <c r="L1176" s="159"/>
      <c r="M1176" s="159"/>
    </row>
    <row r="1177" spans="12:13">
      <c r="L1177" s="159"/>
      <c r="M1177" s="159"/>
    </row>
    <row r="1178" spans="12:13">
      <c r="L1178" s="159"/>
      <c r="M1178" s="159"/>
    </row>
    <row r="1179" spans="12:13">
      <c r="L1179" s="159"/>
      <c r="M1179" s="159"/>
    </row>
    <row r="1180" spans="12:13">
      <c r="L1180" s="159"/>
      <c r="M1180" s="159"/>
    </row>
    <row r="1181" spans="12:13">
      <c r="L1181" s="159"/>
      <c r="M1181" s="159"/>
    </row>
    <row r="1182" spans="12:13">
      <c r="L1182" s="159"/>
      <c r="M1182" s="159"/>
    </row>
    <row r="1183" spans="12:13">
      <c r="L1183" s="159"/>
      <c r="M1183" s="159"/>
    </row>
    <row r="1184" spans="12:13">
      <c r="L1184" s="159"/>
      <c r="M1184" s="159"/>
    </row>
    <row r="1185" spans="12:13">
      <c r="L1185" s="159"/>
      <c r="M1185" s="159"/>
    </row>
    <row r="1186" spans="12:13">
      <c r="L1186" s="159"/>
      <c r="M1186" s="159"/>
    </row>
    <row r="1187" spans="12:13">
      <c r="L1187" s="159"/>
      <c r="M1187" s="159"/>
    </row>
    <row r="1188" spans="12:13">
      <c r="L1188" s="159"/>
      <c r="M1188" s="159"/>
    </row>
    <row r="1189" spans="12:13">
      <c r="L1189" s="159"/>
      <c r="M1189" s="159"/>
    </row>
    <row r="1190" spans="12:13">
      <c r="L1190" s="159"/>
      <c r="M1190" s="159"/>
    </row>
    <row r="1191" spans="12:13">
      <c r="L1191" s="159"/>
      <c r="M1191" s="159"/>
    </row>
    <row r="1192" spans="12:13">
      <c r="L1192" s="159"/>
      <c r="M1192" s="159"/>
    </row>
    <row r="1193" spans="12:13">
      <c r="L1193" s="159"/>
      <c r="M1193" s="159"/>
    </row>
    <row r="1194" spans="12:13">
      <c r="L1194" s="159"/>
      <c r="M1194" s="159"/>
    </row>
    <row r="1195" spans="12:13">
      <c r="L1195" s="159"/>
      <c r="M1195" s="159"/>
    </row>
    <row r="1196" spans="12:13">
      <c r="L1196" s="159"/>
      <c r="M1196" s="159"/>
    </row>
    <row r="1197" spans="12:13">
      <c r="L1197" s="159"/>
      <c r="M1197" s="159"/>
    </row>
    <row r="1198" spans="12:13">
      <c r="L1198" s="159"/>
      <c r="M1198" s="159"/>
    </row>
    <row r="1199" spans="12:13">
      <c r="L1199" s="159"/>
      <c r="M1199" s="159"/>
    </row>
    <row r="1200" spans="12:13">
      <c r="L1200" s="159"/>
      <c r="M1200" s="159"/>
    </row>
    <row r="1201" spans="12:13">
      <c r="L1201" s="159"/>
      <c r="M1201" s="159"/>
    </row>
    <row r="1202" spans="12:13">
      <c r="L1202" s="159"/>
      <c r="M1202" s="159"/>
    </row>
    <row r="1203" spans="12:13">
      <c r="L1203" s="159"/>
      <c r="M1203" s="159"/>
    </row>
    <row r="1204" spans="12:13">
      <c r="L1204" s="159"/>
      <c r="M1204" s="159"/>
    </row>
    <row r="1205" spans="12:13">
      <c r="L1205" s="159"/>
      <c r="M1205" s="159"/>
    </row>
    <row r="1206" spans="12:13">
      <c r="L1206" s="159"/>
      <c r="M1206" s="159"/>
    </row>
    <row r="1207" spans="12:13">
      <c r="L1207" s="159"/>
      <c r="M1207" s="159"/>
    </row>
    <row r="1208" spans="12:13">
      <c r="L1208" s="159"/>
      <c r="M1208" s="159"/>
    </row>
    <row r="1209" spans="12:13">
      <c r="L1209" s="159"/>
      <c r="M1209" s="159"/>
    </row>
    <row r="1210" spans="12:13">
      <c r="L1210" s="159"/>
      <c r="M1210" s="159"/>
    </row>
    <row r="1211" spans="12:13">
      <c r="L1211" s="159"/>
      <c r="M1211" s="159"/>
    </row>
    <row r="1212" spans="12:13">
      <c r="L1212" s="159"/>
      <c r="M1212" s="159"/>
    </row>
    <row r="1213" spans="12:13">
      <c r="L1213" s="159"/>
      <c r="M1213" s="159"/>
    </row>
    <row r="1214" spans="12:13">
      <c r="L1214" s="159"/>
      <c r="M1214" s="159"/>
    </row>
    <row r="1215" spans="12:13">
      <c r="L1215" s="159"/>
      <c r="M1215" s="159"/>
    </row>
    <row r="1216" spans="12:13">
      <c r="L1216" s="159"/>
      <c r="M1216" s="159"/>
    </row>
    <row r="1217" spans="12:13">
      <c r="L1217" s="159"/>
      <c r="M1217" s="159"/>
    </row>
    <row r="1218" spans="12:13">
      <c r="L1218" s="159"/>
      <c r="M1218" s="159"/>
    </row>
    <row r="1219" spans="12:13">
      <c r="L1219" s="159"/>
      <c r="M1219" s="159"/>
    </row>
    <row r="1220" spans="12:13">
      <c r="L1220" s="159"/>
      <c r="M1220" s="159"/>
    </row>
    <row r="1221" spans="12:13">
      <c r="L1221" s="159"/>
      <c r="M1221" s="159"/>
    </row>
    <row r="1222" spans="12:13">
      <c r="L1222" s="159"/>
      <c r="M1222" s="159"/>
    </row>
    <row r="1223" spans="12:13">
      <c r="L1223" s="159"/>
      <c r="M1223" s="159"/>
    </row>
    <row r="1224" spans="12:13">
      <c r="L1224" s="159"/>
      <c r="M1224" s="159"/>
    </row>
    <row r="1225" spans="12:13">
      <c r="L1225" s="159"/>
      <c r="M1225" s="159"/>
    </row>
    <row r="1226" spans="12:13">
      <c r="L1226" s="159"/>
      <c r="M1226" s="159"/>
    </row>
    <row r="1227" spans="12:13">
      <c r="L1227" s="159"/>
      <c r="M1227" s="159"/>
    </row>
    <row r="1228" spans="12:13">
      <c r="L1228" s="159"/>
      <c r="M1228" s="159"/>
    </row>
    <row r="1229" spans="12:13">
      <c r="L1229" s="159"/>
      <c r="M1229" s="159"/>
    </row>
    <row r="1230" spans="12:13">
      <c r="L1230" s="159"/>
      <c r="M1230" s="159"/>
    </row>
    <row r="1231" spans="12:13">
      <c r="L1231" s="159"/>
      <c r="M1231" s="159"/>
    </row>
    <row r="1232" spans="12:13">
      <c r="L1232" s="159"/>
      <c r="M1232" s="159"/>
    </row>
    <row r="1233" spans="12:13">
      <c r="L1233" s="159"/>
      <c r="M1233" s="159"/>
    </row>
    <row r="1234" spans="12:13">
      <c r="L1234" s="159"/>
      <c r="M1234" s="159"/>
    </row>
    <row r="1235" spans="12:13">
      <c r="L1235" s="159"/>
      <c r="M1235" s="159"/>
    </row>
    <row r="1236" spans="12:13">
      <c r="L1236" s="159"/>
      <c r="M1236" s="159"/>
    </row>
    <row r="1237" spans="12:13">
      <c r="L1237" s="159"/>
      <c r="M1237" s="159"/>
    </row>
    <row r="1238" spans="12:13">
      <c r="L1238" s="159"/>
      <c r="M1238" s="159"/>
    </row>
    <row r="1239" spans="12:13">
      <c r="L1239" s="159"/>
      <c r="M1239" s="159"/>
    </row>
    <row r="1240" spans="12:13">
      <c r="L1240" s="159"/>
      <c r="M1240" s="159"/>
    </row>
    <row r="1241" spans="12:13">
      <c r="L1241" s="159"/>
      <c r="M1241" s="159"/>
    </row>
    <row r="1242" spans="12:13">
      <c r="L1242" s="159"/>
      <c r="M1242" s="159"/>
    </row>
    <row r="1243" spans="12:13">
      <c r="L1243" s="159"/>
      <c r="M1243" s="159"/>
    </row>
    <row r="1244" spans="12:13">
      <c r="L1244" s="159"/>
      <c r="M1244" s="159"/>
    </row>
    <row r="1245" spans="12:13">
      <c r="L1245" s="159"/>
      <c r="M1245" s="159"/>
    </row>
    <row r="1246" spans="12:13">
      <c r="L1246" s="159"/>
      <c r="M1246" s="159"/>
    </row>
    <row r="1247" spans="12:13">
      <c r="L1247" s="159"/>
      <c r="M1247" s="159"/>
    </row>
    <row r="1248" spans="12:13">
      <c r="L1248" s="159"/>
      <c r="M1248" s="159"/>
    </row>
    <row r="1249" spans="12:13">
      <c r="L1249" s="159"/>
      <c r="M1249" s="159"/>
    </row>
    <row r="1250" spans="12:13">
      <c r="L1250" s="159"/>
      <c r="M1250" s="159"/>
    </row>
    <row r="1251" spans="12:13">
      <c r="L1251" s="159"/>
      <c r="M1251" s="159"/>
    </row>
    <row r="1252" spans="12:13">
      <c r="L1252" s="159"/>
      <c r="M1252" s="159"/>
    </row>
    <row r="1253" spans="12:13">
      <c r="L1253" s="159"/>
      <c r="M1253" s="159"/>
    </row>
    <row r="1254" spans="12:13">
      <c r="L1254" s="159"/>
      <c r="M1254" s="159"/>
    </row>
    <row r="1255" spans="12:13">
      <c r="L1255" s="159"/>
      <c r="M1255" s="159"/>
    </row>
    <row r="1256" spans="12:13">
      <c r="L1256" s="159"/>
      <c r="M1256" s="159"/>
    </row>
    <row r="1257" spans="12:13">
      <c r="L1257" s="159"/>
      <c r="M1257" s="159"/>
    </row>
    <row r="1258" spans="12:13">
      <c r="L1258" s="159"/>
      <c r="M1258" s="159"/>
    </row>
    <row r="1259" spans="12:13">
      <c r="L1259" s="159"/>
      <c r="M1259" s="159"/>
    </row>
    <row r="1260" spans="12:13">
      <c r="L1260" s="159"/>
      <c r="M1260" s="159"/>
    </row>
    <row r="1261" spans="12:13">
      <c r="L1261" s="159"/>
      <c r="M1261" s="159"/>
    </row>
    <row r="1262" spans="12:13">
      <c r="L1262" s="159"/>
      <c r="M1262" s="159"/>
    </row>
    <row r="1263" spans="12:13">
      <c r="L1263" s="159"/>
      <c r="M1263" s="159"/>
    </row>
    <row r="1264" spans="12:13">
      <c r="L1264" s="159"/>
      <c r="M1264" s="159"/>
    </row>
    <row r="1265" spans="12:13">
      <c r="L1265" s="159"/>
      <c r="M1265" s="159"/>
    </row>
    <row r="1266" spans="12:13">
      <c r="L1266" s="159"/>
      <c r="M1266" s="159"/>
    </row>
    <row r="1267" spans="12:13">
      <c r="L1267" s="159"/>
      <c r="M1267" s="159"/>
    </row>
    <row r="1268" spans="12:13">
      <c r="L1268" s="159"/>
      <c r="M1268" s="159"/>
    </row>
    <row r="1269" spans="12:13">
      <c r="L1269" s="159"/>
      <c r="M1269" s="159"/>
    </row>
    <row r="1270" spans="12:13">
      <c r="L1270" s="159"/>
      <c r="M1270" s="159"/>
    </row>
    <row r="1271" spans="12:13">
      <c r="L1271" s="159"/>
      <c r="M1271" s="159"/>
    </row>
    <row r="1272" spans="12:13">
      <c r="L1272" s="159"/>
      <c r="M1272" s="159"/>
    </row>
    <row r="1273" spans="12:13">
      <c r="L1273" s="159"/>
      <c r="M1273" s="159"/>
    </row>
    <row r="1274" spans="12:13">
      <c r="L1274" s="159"/>
      <c r="M1274" s="159"/>
    </row>
    <row r="1275" spans="12:13">
      <c r="L1275" s="159"/>
      <c r="M1275" s="159"/>
    </row>
    <row r="1276" spans="12:13">
      <c r="L1276" s="159"/>
      <c r="M1276" s="159"/>
    </row>
    <row r="1277" spans="12:13">
      <c r="L1277" s="159"/>
      <c r="M1277" s="159"/>
    </row>
    <row r="1278" spans="12:13">
      <c r="L1278" s="159"/>
      <c r="M1278" s="159"/>
    </row>
    <row r="1279" spans="12:13">
      <c r="L1279" s="159"/>
      <c r="M1279" s="159"/>
    </row>
    <row r="1280" spans="12:13">
      <c r="L1280" s="159"/>
      <c r="M1280" s="159"/>
    </row>
    <row r="1281" spans="12:13">
      <c r="L1281" s="159"/>
      <c r="M1281" s="159"/>
    </row>
    <row r="1282" spans="12:13">
      <c r="L1282" s="159"/>
      <c r="M1282" s="159"/>
    </row>
    <row r="1283" spans="12:13">
      <c r="L1283" s="159"/>
      <c r="M1283" s="159"/>
    </row>
    <row r="1284" spans="12:13">
      <c r="L1284" s="159"/>
      <c r="M1284" s="159"/>
    </row>
    <row r="1285" spans="12:13">
      <c r="L1285" s="159"/>
      <c r="M1285" s="159"/>
    </row>
    <row r="1286" spans="12:13">
      <c r="L1286" s="159"/>
      <c r="M1286" s="159"/>
    </row>
    <row r="1287" spans="12:13">
      <c r="L1287" s="159"/>
      <c r="M1287" s="159"/>
    </row>
    <row r="1288" spans="12:13">
      <c r="L1288" s="159"/>
      <c r="M1288" s="159"/>
    </row>
    <row r="1289" spans="12:13">
      <c r="L1289" s="159"/>
      <c r="M1289" s="159"/>
    </row>
    <row r="1290" spans="12:13">
      <c r="L1290" s="159"/>
      <c r="M1290" s="159"/>
    </row>
    <row r="1291" spans="12:13">
      <c r="L1291" s="159"/>
      <c r="M1291" s="159"/>
    </row>
    <row r="1292" spans="12:13">
      <c r="L1292" s="159"/>
      <c r="M1292" s="159"/>
    </row>
    <row r="1293" spans="12:13">
      <c r="L1293" s="159"/>
      <c r="M1293" s="159"/>
    </row>
    <row r="1294" spans="12:13">
      <c r="L1294" s="159"/>
      <c r="M1294" s="159"/>
    </row>
    <row r="1295" spans="12:13">
      <c r="L1295" s="159"/>
      <c r="M1295" s="159"/>
    </row>
    <row r="1296" spans="12:13">
      <c r="L1296" s="159"/>
      <c r="M1296" s="159"/>
    </row>
    <row r="1297" spans="12:13">
      <c r="L1297" s="159"/>
      <c r="M1297" s="159"/>
    </row>
    <row r="1298" spans="12:13">
      <c r="L1298" s="159"/>
      <c r="M1298" s="159"/>
    </row>
    <row r="1299" spans="12:13">
      <c r="L1299" s="159"/>
      <c r="M1299" s="159"/>
    </row>
    <row r="1300" spans="12:13">
      <c r="L1300" s="159"/>
      <c r="M1300" s="159"/>
    </row>
    <row r="1301" spans="12:13">
      <c r="L1301" s="159"/>
      <c r="M1301" s="159"/>
    </row>
    <row r="1302" spans="12:13">
      <c r="L1302" s="159"/>
      <c r="M1302" s="159"/>
    </row>
    <row r="1303" spans="12:13">
      <c r="L1303" s="159"/>
      <c r="M1303" s="159"/>
    </row>
    <row r="1304" spans="12:13">
      <c r="L1304" s="159"/>
      <c r="M1304" s="159"/>
    </row>
    <row r="1305" spans="12:13">
      <c r="L1305" s="159"/>
      <c r="M1305" s="159"/>
    </row>
    <row r="1306" spans="12:13">
      <c r="L1306" s="159"/>
      <c r="M1306" s="159"/>
    </row>
    <row r="1307" spans="12:13">
      <c r="L1307" s="159"/>
      <c r="M1307" s="159"/>
    </row>
    <row r="1308" spans="12:13">
      <c r="L1308" s="159"/>
      <c r="M1308" s="159"/>
    </row>
    <row r="1309" spans="12:13">
      <c r="L1309" s="159"/>
      <c r="M1309" s="159"/>
    </row>
    <row r="1310" spans="12:13">
      <c r="L1310" s="159"/>
      <c r="M1310" s="159"/>
    </row>
    <row r="1311" spans="12:13">
      <c r="L1311" s="159"/>
      <c r="M1311" s="159"/>
    </row>
    <row r="1312" spans="12:13">
      <c r="L1312" s="159"/>
      <c r="M1312" s="159"/>
    </row>
    <row r="1313" spans="12:13">
      <c r="L1313" s="159"/>
      <c r="M1313" s="159"/>
    </row>
    <row r="1314" spans="12:13">
      <c r="L1314" s="159"/>
      <c r="M1314" s="159"/>
    </row>
    <row r="1315" spans="12:13">
      <c r="L1315" s="159"/>
      <c r="M1315" s="159"/>
    </row>
    <row r="1316" spans="12:13">
      <c r="L1316" s="159"/>
      <c r="M1316" s="159"/>
    </row>
    <row r="1317" spans="12:13">
      <c r="L1317" s="159"/>
      <c r="M1317" s="159"/>
    </row>
    <row r="1318" spans="12:13">
      <c r="L1318" s="159"/>
      <c r="M1318" s="159"/>
    </row>
    <row r="1319" spans="12:13">
      <c r="L1319" s="159"/>
      <c r="M1319" s="159"/>
    </row>
    <row r="1320" spans="12:13">
      <c r="L1320" s="159"/>
      <c r="M1320" s="159"/>
    </row>
    <row r="1321" spans="12:13">
      <c r="L1321" s="159"/>
      <c r="M1321" s="159"/>
    </row>
    <row r="1322" spans="12:13">
      <c r="L1322" s="159"/>
      <c r="M1322" s="159"/>
    </row>
    <row r="1323" spans="12:13">
      <c r="L1323" s="159"/>
      <c r="M1323" s="159"/>
    </row>
    <row r="1324" spans="12:13">
      <c r="L1324" s="159"/>
      <c r="M1324" s="159"/>
    </row>
    <row r="1325" spans="12:13">
      <c r="L1325" s="159"/>
      <c r="M1325" s="159"/>
    </row>
    <row r="1326" spans="12:13">
      <c r="L1326" s="159"/>
      <c r="M1326" s="159"/>
    </row>
    <row r="1327" spans="12:13">
      <c r="L1327" s="159"/>
      <c r="M1327" s="159"/>
    </row>
    <row r="1328" spans="12:13">
      <c r="L1328" s="159"/>
      <c r="M1328" s="159"/>
    </row>
    <row r="1329" spans="12:13">
      <c r="L1329" s="159"/>
      <c r="M1329" s="159"/>
    </row>
    <row r="1330" spans="12:13">
      <c r="L1330" s="159"/>
      <c r="M1330" s="159"/>
    </row>
    <row r="1331" spans="12:13">
      <c r="L1331" s="159"/>
      <c r="M1331" s="159"/>
    </row>
    <row r="1332" spans="12:13">
      <c r="L1332" s="159"/>
      <c r="M1332" s="159"/>
    </row>
    <row r="1333" spans="12:13">
      <c r="L1333" s="159"/>
      <c r="M1333" s="159"/>
    </row>
    <row r="1334" spans="12:13">
      <c r="L1334" s="159"/>
      <c r="M1334" s="159"/>
    </row>
    <row r="1335" spans="12:13">
      <c r="L1335" s="159"/>
      <c r="M1335" s="159"/>
    </row>
    <row r="1336" spans="12:13">
      <c r="L1336" s="159"/>
      <c r="M1336" s="159"/>
    </row>
    <row r="1337" spans="12:13">
      <c r="L1337" s="159"/>
      <c r="M1337" s="159"/>
    </row>
    <row r="1338" spans="12:13">
      <c r="L1338" s="159"/>
      <c r="M1338" s="159"/>
    </row>
    <row r="1339" spans="12:13">
      <c r="L1339" s="159"/>
      <c r="M1339" s="159"/>
    </row>
    <row r="1340" spans="12:13">
      <c r="L1340" s="159"/>
      <c r="M1340" s="159"/>
    </row>
    <row r="1341" spans="12:13">
      <c r="L1341" s="159"/>
      <c r="M1341" s="159"/>
    </row>
    <row r="1342" spans="12:13">
      <c r="L1342" s="159"/>
      <c r="M1342" s="159"/>
    </row>
    <row r="1343" spans="12:13">
      <c r="L1343" s="159"/>
      <c r="M1343" s="159"/>
    </row>
    <row r="1344" spans="12:13">
      <c r="L1344" s="159"/>
      <c r="M1344" s="159"/>
    </row>
    <row r="1345" spans="12:13">
      <c r="L1345" s="159"/>
      <c r="M1345" s="159"/>
    </row>
    <row r="1346" spans="12:13">
      <c r="L1346" s="159"/>
      <c r="M1346" s="159"/>
    </row>
    <row r="1347" spans="12:13">
      <c r="L1347" s="159"/>
      <c r="M1347" s="159"/>
    </row>
    <row r="1348" spans="12:13">
      <c r="L1348" s="159"/>
      <c r="M1348" s="159"/>
    </row>
    <row r="1349" spans="12:13">
      <c r="L1349" s="159"/>
      <c r="M1349" s="159"/>
    </row>
    <row r="1350" spans="12:13">
      <c r="L1350" s="159"/>
      <c r="M1350" s="159"/>
    </row>
    <row r="1351" spans="12:13">
      <c r="L1351" s="159"/>
      <c r="M1351" s="159"/>
    </row>
    <row r="1352" spans="12:13">
      <c r="L1352" s="159"/>
      <c r="M1352" s="159"/>
    </row>
    <row r="1353" spans="12:13">
      <c r="L1353" s="159"/>
      <c r="M1353" s="159"/>
    </row>
    <row r="1354" spans="12:13">
      <c r="L1354" s="159"/>
      <c r="M1354" s="159"/>
    </row>
    <row r="1355" spans="12:13">
      <c r="L1355" s="159"/>
      <c r="M1355" s="159"/>
    </row>
    <row r="1356" spans="12:13">
      <c r="L1356" s="159"/>
      <c r="M1356" s="159"/>
    </row>
    <row r="1357" spans="12:13">
      <c r="L1357" s="159"/>
      <c r="M1357" s="159"/>
    </row>
    <row r="1358" spans="12:13">
      <c r="L1358" s="159"/>
      <c r="M1358" s="159"/>
    </row>
    <row r="1359" spans="12:13">
      <c r="L1359" s="159"/>
      <c r="M1359" s="159"/>
    </row>
    <row r="1360" spans="12:13">
      <c r="L1360" s="159"/>
      <c r="M1360" s="159"/>
    </row>
    <row r="1361" spans="12:13">
      <c r="L1361" s="159"/>
      <c r="M1361" s="159"/>
    </row>
    <row r="1362" spans="12:13">
      <c r="L1362" s="159"/>
      <c r="M1362" s="159"/>
    </row>
    <row r="1363" spans="12:13">
      <c r="L1363" s="159"/>
      <c r="M1363" s="159"/>
    </row>
    <row r="1364" spans="12:13">
      <c r="L1364" s="159"/>
      <c r="M1364" s="159"/>
    </row>
    <row r="1365" spans="12:13">
      <c r="L1365" s="159"/>
      <c r="M1365" s="159"/>
    </row>
    <row r="1366" spans="12:13">
      <c r="L1366" s="159"/>
      <c r="M1366" s="159"/>
    </row>
    <row r="1367" spans="12:13">
      <c r="L1367" s="159"/>
      <c r="M1367" s="159"/>
    </row>
    <row r="1368" spans="12:13">
      <c r="L1368" s="159"/>
      <c r="M1368" s="159"/>
    </row>
    <row r="1369" spans="12:13">
      <c r="L1369" s="159"/>
      <c r="M1369" s="159"/>
    </row>
    <row r="1370" spans="12:13">
      <c r="L1370" s="159"/>
      <c r="M1370" s="159"/>
    </row>
    <row r="1371" spans="12:13">
      <c r="L1371" s="159"/>
      <c r="M1371" s="159"/>
    </row>
    <row r="1372" spans="12:13">
      <c r="L1372" s="159"/>
      <c r="M1372" s="159"/>
    </row>
    <row r="1373" spans="12:13">
      <c r="L1373" s="159"/>
      <c r="M1373" s="159"/>
    </row>
    <row r="1374" spans="12:13">
      <c r="L1374" s="159"/>
      <c r="M1374" s="159"/>
    </row>
    <row r="1375" spans="12:13">
      <c r="L1375" s="159"/>
      <c r="M1375" s="159"/>
    </row>
    <row r="1376" spans="12:13">
      <c r="L1376" s="159"/>
      <c r="M1376" s="159"/>
    </row>
    <row r="1377" spans="12:13">
      <c r="L1377" s="159"/>
      <c r="M1377" s="159"/>
    </row>
    <row r="1378" spans="12:13">
      <c r="L1378" s="159"/>
      <c r="M1378" s="159"/>
    </row>
    <row r="1379" spans="12:13">
      <c r="L1379" s="159"/>
      <c r="M1379" s="159"/>
    </row>
    <row r="1380" spans="12:13">
      <c r="L1380" s="159"/>
      <c r="M1380" s="159"/>
    </row>
    <row r="1381" spans="12:13">
      <c r="L1381" s="159"/>
      <c r="M1381" s="159"/>
    </row>
    <row r="1382" spans="12:13">
      <c r="L1382" s="159"/>
      <c r="M1382" s="159"/>
    </row>
    <row r="1383" spans="12:13">
      <c r="L1383" s="159"/>
      <c r="M1383" s="159"/>
    </row>
    <row r="1384" spans="12:13">
      <c r="L1384" s="159"/>
      <c r="M1384" s="159"/>
    </row>
    <row r="1385" spans="12:13">
      <c r="L1385" s="159"/>
      <c r="M1385" s="159"/>
    </row>
    <row r="1386" spans="12:13">
      <c r="L1386" s="159"/>
      <c r="M1386" s="159"/>
    </row>
    <row r="1387" spans="12:13">
      <c r="L1387" s="159"/>
      <c r="M1387" s="159"/>
    </row>
    <row r="1388" spans="12:13">
      <c r="L1388" s="159"/>
      <c r="M1388" s="159"/>
    </row>
    <row r="1389" spans="12:13">
      <c r="L1389" s="159"/>
      <c r="M1389" s="159"/>
    </row>
    <row r="1390" spans="12:13">
      <c r="L1390" s="159"/>
      <c r="M1390" s="159"/>
    </row>
    <row r="1391" spans="12:13">
      <c r="L1391" s="159"/>
      <c r="M1391" s="159"/>
    </row>
    <row r="1392" spans="12:13">
      <c r="L1392" s="159"/>
      <c r="M1392" s="159"/>
    </row>
    <row r="1393" spans="12:13">
      <c r="L1393" s="159"/>
      <c r="M1393" s="159"/>
    </row>
    <row r="1394" spans="12:13">
      <c r="L1394" s="159"/>
      <c r="M1394" s="159"/>
    </row>
    <row r="1395" spans="12:13">
      <c r="L1395" s="159"/>
      <c r="M1395" s="159"/>
    </row>
    <row r="1396" spans="12:13">
      <c r="L1396" s="159"/>
      <c r="M1396" s="159"/>
    </row>
    <row r="1397" spans="12:13">
      <c r="L1397" s="159"/>
      <c r="M1397" s="159"/>
    </row>
    <row r="1398" spans="12:13">
      <c r="L1398" s="159"/>
      <c r="M1398" s="159"/>
    </row>
    <row r="1399" spans="12:13">
      <c r="L1399" s="159"/>
      <c r="M1399" s="159"/>
    </row>
    <row r="1400" spans="12:13">
      <c r="L1400" s="159"/>
      <c r="M1400" s="159"/>
    </row>
    <row r="1401" spans="12:13">
      <c r="L1401" s="159"/>
      <c r="M1401" s="159"/>
    </row>
    <row r="1402" spans="12:13">
      <c r="L1402" s="159"/>
      <c r="M1402" s="159"/>
    </row>
    <row r="1403" spans="12:13">
      <c r="L1403" s="159"/>
      <c r="M1403" s="159"/>
    </row>
    <row r="1404" spans="12:13">
      <c r="L1404" s="159"/>
      <c r="M1404" s="159"/>
    </row>
    <row r="1405" spans="12:13">
      <c r="L1405" s="159"/>
      <c r="M1405" s="159"/>
    </row>
    <row r="1406" spans="12:13">
      <c r="L1406" s="159"/>
      <c r="M1406" s="159"/>
    </row>
    <row r="1407" spans="12:13">
      <c r="L1407" s="159"/>
      <c r="M1407" s="159"/>
    </row>
    <row r="1408" spans="12:13">
      <c r="L1408" s="159"/>
      <c r="M1408" s="159"/>
    </row>
    <row r="1409" spans="12:13">
      <c r="L1409" s="159"/>
      <c r="M1409" s="159"/>
    </row>
    <row r="1410" spans="12:13">
      <c r="L1410" s="159"/>
      <c r="M1410" s="159"/>
    </row>
    <row r="1411" spans="12:13">
      <c r="L1411" s="159"/>
      <c r="M1411" s="159"/>
    </row>
    <row r="1412" spans="12:13">
      <c r="L1412" s="159"/>
      <c r="M1412" s="159"/>
    </row>
    <row r="1413" spans="12:13">
      <c r="L1413" s="159"/>
      <c r="M1413" s="159"/>
    </row>
    <row r="1414" spans="12:13">
      <c r="L1414" s="159"/>
      <c r="M1414" s="159"/>
    </row>
    <row r="1415" spans="12:13">
      <c r="L1415" s="159"/>
      <c r="M1415" s="159"/>
    </row>
    <row r="1416" spans="12:13">
      <c r="L1416" s="159"/>
      <c r="M1416" s="159"/>
    </row>
    <row r="1417" spans="12:13">
      <c r="L1417" s="159"/>
      <c r="M1417" s="159"/>
    </row>
    <row r="1418" spans="12:13">
      <c r="L1418" s="159"/>
      <c r="M1418" s="159"/>
    </row>
    <row r="1419" spans="12:13">
      <c r="L1419" s="159"/>
      <c r="M1419" s="159"/>
    </row>
    <row r="1420" spans="12:13">
      <c r="L1420" s="159"/>
      <c r="M1420" s="159"/>
    </row>
    <row r="1421" spans="12:13">
      <c r="L1421" s="159"/>
      <c r="M1421" s="159"/>
    </row>
    <row r="1422" spans="12:13">
      <c r="L1422" s="159"/>
      <c r="M1422" s="159"/>
    </row>
    <row r="1423" spans="12:13">
      <c r="L1423" s="159"/>
      <c r="M1423" s="159"/>
    </row>
    <row r="1424" spans="12:13">
      <c r="L1424" s="159"/>
      <c r="M1424" s="159"/>
    </row>
    <row r="1425" spans="12:13">
      <c r="L1425" s="159"/>
      <c r="M1425" s="159"/>
    </row>
    <row r="1426" spans="12:13">
      <c r="L1426" s="159"/>
      <c r="M1426" s="159"/>
    </row>
    <row r="1427" spans="12:13">
      <c r="L1427" s="159"/>
      <c r="M1427" s="159"/>
    </row>
    <row r="1428" spans="12:13">
      <c r="L1428" s="159"/>
      <c r="M1428" s="159"/>
    </row>
    <row r="1429" spans="12:13">
      <c r="L1429" s="159"/>
      <c r="M1429" s="159"/>
    </row>
    <row r="1430" spans="12:13">
      <c r="L1430" s="159"/>
      <c r="M1430" s="159"/>
    </row>
    <row r="1431" spans="12:13">
      <c r="L1431" s="159"/>
      <c r="M1431" s="159"/>
    </row>
    <row r="1432" spans="12:13">
      <c r="L1432" s="159"/>
      <c r="M1432" s="159"/>
    </row>
    <row r="1433" spans="12:13">
      <c r="L1433" s="159"/>
      <c r="M1433" s="159"/>
    </row>
    <row r="1434" spans="12:13">
      <c r="L1434" s="159"/>
      <c r="M1434" s="159"/>
    </row>
    <row r="1435" spans="12:13">
      <c r="L1435" s="159"/>
      <c r="M1435" s="159"/>
    </row>
    <row r="1436" spans="12:13">
      <c r="L1436" s="159"/>
      <c r="M1436" s="159"/>
    </row>
    <row r="1437" spans="12:13">
      <c r="L1437" s="159"/>
      <c r="M1437" s="159"/>
    </row>
    <row r="1438" spans="12:13">
      <c r="L1438" s="159"/>
      <c r="M1438" s="159"/>
    </row>
    <row r="1439" spans="12:13">
      <c r="L1439" s="159"/>
      <c r="M1439" s="159"/>
    </row>
    <row r="1440" spans="12:13">
      <c r="L1440" s="159"/>
      <c r="M1440" s="159"/>
    </row>
    <row r="1441" spans="12:13">
      <c r="L1441" s="159"/>
      <c r="M1441" s="159"/>
    </row>
    <row r="1442" spans="12:13">
      <c r="L1442" s="159"/>
      <c r="M1442" s="159"/>
    </row>
    <row r="1443" spans="12:13">
      <c r="L1443" s="159"/>
      <c r="M1443" s="159"/>
    </row>
    <row r="1444" spans="12:13">
      <c r="L1444" s="159"/>
      <c r="M1444" s="159"/>
    </row>
    <row r="1445" spans="12:13">
      <c r="L1445" s="159"/>
      <c r="M1445" s="159"/>
    </row>
    <row r="1446" spans="12:13">
      <c r="L1446" s="159"/>
      <c r="M1446" s="159"/>
    </row>
    <row r="1447" spans="12:13">
      <c r="L1447" s="159"/>
      <c r="M1447" s="159"/>
    </row>
    <row r="1448" spans="12:13">
      <c r="L1448" s="159"/>
      <c r="M1448" s="159"/>
    </row>
    <row r="1449" spans="12:13">
      <c r="L1449" s="159"/>
      <c r="M1449" s="159"/>
    </row>
    <row r="1450" spans="12:13">
      <c r="L1450" s="159"/>
      <c r="M1450" s="159"/>
    </row>
    <row r="1451" spans="12:13">
      <c r="L1451" s="159"/>
      <c r="M1451" s="159"/>
    </row>
    <row r="1452" spans="12:13">
      <c r="L1452" s="159"/>
      <c r="M1452" s="159"/>
    </row>
    <row r="1453" spans="12:13">
      <c r="L1453" s="159"/>
      <c r="M1453" s="159"/>
    </row>
    <row r="1454" spans="12:13">
      <c r="L1454" s="159"/>
      <c r="M1454" s="159"/>
    </row>
    <row r="1455" spans="12:13">
      <c r="L1455" s="159"/>
      <c r="M1455" s="159"/>
    </row>
    <row r="1456" spans="12:13">
      <c r="L1456" s="159"/>
      <c r="M1456" s="159"/>
    </row>
    <row r="1457" spans="12:13">
      <c r="L1457" s="159"/>
      <c r="M1457" s="159"/>
    </row>
    <row r="1458" spans="12:13">
      <c r="L1458" s="159"/>
      <c r="M1458" s="159"/>
    </row>
    <row r="1459" spans="12:13">
      <c r="L1459" s="159"/>
      <c r="M1459" s="159"/>
    </row>
    <row r="1460" spans="12:13">
      <c r="L1460" s="159"/>
      <c r="M1460" s="159"/>
    </row>
    <row r="1461" spans="12:13">
      <c r="L1461" s="159"/>
      <c r="M1461" s="159"/>
    </row>
    <row r="1462" spans="12:13">
      <c r="L1462" s="159"/>
      <c r="M1462" s="159"/>
    </row>
    <row r="1463" spans="12:13">
      <c r="L1463" s="159"/>
      <c r="M1463" s="159"/>
    </row>
    <row r="1464" spans="12:13">
      <c r="L1464" s="159"/>
      <c r="M1464" s="159"/>
    </row>
    <row r="1465" spans="12:13">
      <c r="L1465" s="159"/>
      <c r="M1465" s="159"/>
    </row>
    <row r="1466" spans="12:13">
      <c r="L1466" s="159"/>
      <c r="M1466" s="159"/>
    </row>
    <row r="1467" spans="12:13">
      <c r="L1467" s="159"/>
      <c r="M1467" s="159"/>
    </row>
    <row r="1468" spans="12:13">
      <c r="L1468" s="159"/>
      <c r="M1468" s="159"/>
    </row>
    <row r="1469" spans="12:13">
      <c r="L1469" s="159"/>
      <c r="M1469" s="159"/>
    </row>
    <row r="1470" spans="12:13">
      <c r="L1470" s="159"/>
      <c r="M1470" s="159"/>
    </row>
    <row r="1471" spans="12:13">
      <c r="L1471" s="159"/>
      <c r="M1471" s="159"/>
    </row>
    <row r="1472" spans="12:13">
      <c r="L1472" s="159"/>
      <c r="M1472" s="159"/>
    </row>
    <row r="1473" spans="12:13">
      <c r="L1473" s="159"/>
      <c r="M1473" s="159"/>
    </row>
    <row r="1474" spans="12:13">
      <c r="L1474" s="159"/>
      <c r="M1474" s="159"/>
    </row>
    <row r="1475" spans="12:13">
      <c r="L1475" s="159"/>
      <c r="M1475" s="159"/>
    </row>
    <row r="1476" spans="12:13">
      <c r="L1476" s="159"/>
      <c r="M1476" s="159"/>
    </row>
    <row r="1477" spans="12:13">
      <c r="L1477" s="159"/>
      <c r="M1477" s="159"/>
    </row>
    <row r="1478" spans="12:13">
      <c r="L1478" s="159"/>
      <c r="M1478" s="159"/>
    </row>
    <row r="1479" spans="12:13">
      <c r="L1479" s="159"/>
      <c r="M1479" s="159"/>
    </row>
    <row r="1480" spans="12:13">
      <c r="L1480" s="159"/>
      <c r="M1480" s="159"/>
    </row>
    <row r="1481" spans="12:13">
      <c r="L1481" s="159"/>
      <c r="M1481" s="159"/>
    </row>
    <row r="1482" spans="12:13">
      <c r="L1482" s="159"/>
      <c r="M1482" s="159"/>
    </row>
    <row r="1483" spans="12:13">
      <c r="L1483" s="159"/>
      <c r="M1483" s="159"/>
    </row>
    <row r="1484" spans="12:13">
      <c r="L1484" s="159"/>
      <c r="M1484" s="159"/>
    </row>
    <row r="1485" spans="12:13">
      <c r="L1485" s="159"/>
      <c r="M1485" s="159"/>
    </row>
    <row r="1486" spans="12:13">
      <c r="L1486" s="159"/>
      <c r="M1486" s="159"/>
    </row>
    <row r="1487" spans="12:13">
      <c r="L1487" s="159"/>
      <c r="M1487" s="159"/>
    </row>
    <row r="1488" spans="12:13">
      <c r="L1488" s="159"/>
      <c r="M1488" s="159"/>
    </row>
    <row r="1489" spans="12:13">
      <c r="L1489" s="159"/>
      <c r="M1489" s="159"/>
    </row>
    <row r="1490" spans="12:13">
      <c r="L1490" s="159"/>
      <c r="M1490" s="159"/>
    </row>
    <row r="1491" spans="12:13">
      <c r="L1491" s="159"/>
      <c r="M1491" s="159"/>
    </row>
    <row r="1492" spans="12:13">
      <c r="L1492" s="159"/>
      <c r="M1492" s="159"/>
    </row>
    <row r="1493" spans="12:13">
      <c r="L1493" s="159"/>
      <c r="M1493" s="159"/>
    </row>
    <row r="1494" spans="12:13">
      <c r="L1494" s="159"/>
      <c r="M1494" s="159"/>
    </row>
    <row r="1495" spans="12:13">
      <c r="L1495" s="159"/>
      <c r="M1495" s="159"/>
    </row>
    <row r="1496" spans="12:13">
      <c r="L1496" s="159"/>
      <c r="M1496" s="159"/>
    </row>
    <row r="1497" spans="12:13">
      <c r="L1497" s="159"/>
      <c r="M1497" s="159"/>
    </row>
    <row r="1498" spans="12:13">
      <c r="L1498" s="159"/>
      <c r="M1498" s="159"/>
    </row>
    <row r="1499" spans="12:13">
      <c r="L1499" s="159"/>
      <c r="M1499" s="159"/>
    </row>
    <row r="1500" spans="12:13">
      <c r="L1500" s="159"/>
      <c r="M1500" s="159"/>
    </row>
    <row r="1501" spans="12:13">
      <c r="L1501" s="159"/>
      <c r="M1501" s="159"/>
    </row>
    <row r="1502" spans="12:13">
      <c r="L1502" s="159"/>
      <c r="M1502" s="159"/>
    </row>
    <row r="1503" spans="12:13">
      <c r="L1503" s="159"/>
      <c r="M1503" s="159"/>
    </row>
    <row r="1504" spans="12:13">
      <c r="L1504" s="159"/>
      <c r="M1504" s="159"/>
    </row>
    <row r="1505" spans="12:13">
      <c r="L1505" s="159"/>
      <c r="M1505" s="159"/>
    </row>
    <row r="1506" spans="12:13">
      <c r="L1506" s="159"/>
      <c r="M1506" s="159"/>
    </row>
    <row r="1507" spans="12:13">
      <c r="L1507" s="159"/>
      <c r="M1507" s="159"/>
    </row>
    <row r="1508" spans="12:13">
      <c r="L1508" s="159"/>
      <c r="M1508" s="159"/>
    </row>
    <row r="1509" spans="12:13">
      <c r="L1509" s="159"/>
      <c r="M1509" s="159"/>
    </row>
    <row r="1510" spans="12:13">
      <c r="L1510" s="159"/>
      <c r="M1510" s="159"/>
    </row>
    <row r="1511" spans="12:13">
      <c r="L1511" s="159"/>
      <c r="M1511" s="159"/>
    </row>
    <row r="1512" spans="12:13">
      <c r="L1512" s="159"/>
      <c r="M1512" s="159"/>
    </row>
    <row r="1513" spans="12:13">
      <c r="L1513" s="159"/>
      <c r="M1513" s="159"/>
    </row>
    <row r="1514" spans="12:13">
      <c r="L1514" s="159"/>
      <c r="M1514" s="159"/>
    </row>
    <row r="1515" spans="12:13">
      <c r="L1515" s="159"/>
      <c r="M1515" s="159"/>
    </row>
    <row r="1516" spans="12:13">
      <c r="L1516" s="159"/>
      <c r="M1516" s="159"/>
    </row>
    <row r="1517" spans="12:13">
      <c r="L1517" s="159"/>
      <c r="M1517" s="159"/>
    </row>
    <row r="1518" spans="12:13">
      <c r="L1518" s="159"/>
      <c r="M1518" s="159"/>
    </row>
    <row r="1519" spans="12:13">
      <c r="L1519" s="159"/>
      <c r="M1519" s="159"/>
    </row>
    <row r="1520" spans="12:13">
      <c r="L1520" s="159"/>
      <c r="M1520" s="159"/>
    </row>
    <row r="1521" spans="12:13">
      <c r="L1521" s="159"/>
      <c r="M1521" s="159"/>
    </row>
    <row r="1522" spans="12:13">
      <c r="L1522" s="159"/>
      <c r="M1522" s="159"/>
    </row>
    <row r="1523" spans="12:13">
      <c r="L1523" s="159"/>
      <c r="M1523" s="159"/>
    </row>
    <row r="1524" spans="12:13">
      <c r="L1524" s="159"/>
      <c r="M1524" s="159"/>
    </row>
    <row r="1525" spans="12:13">
      <c r="L1525" s="159"/>
      <c r="M1525" s="159"/>
    </row>
    <row r="1526" spans="12:13">
      <c r="L1526" s="159"/>
      <c r="M1526" s="159"/>
    </row>
    <row r="1527" spans="12:13">
      <c r="L1527" s="159"/>
      <c r="M1527" s="159"/>
    </row>
    <row r="1528" spans="12:13">
      <c r="L1528" s="159"/>
      <c r="M1528" s="159"/>
    </row>
    <row r="1529" spans="12:13">
      <c r="L1529" s="159"/>
      <c r="M1529" s="159"/>
    </row>
    <row r="1530" spans="12:13">
      <c r="L1530" s="159"/>
      <c r="M1530" s="159"/>
    </row>
    <row r="1531" spans="12:13">
      <c r="L1531" s="159"/>
      <c r="M1531" s="159"/>
    </row>
    <row r="1532" spans="12:13">
      <c r="L1532" s="159"/>
      <c r="M1532" s="159"/>
    </row>
    <row r="1533" spans="12:13">
      <c r="L1533" s="159"/>
      <c r="M1533" s="159"/>
    </row>
    <row r="1534" spans="12:13">
      <c r="L1534" s="159"/>
      <c r="M1534" s="159"/>
    </row>
    <row r="1535" spans="12:13">
      <c r="L1535" s="159"/>
      <c r="M1535" s="159"/>
    </row>
    <row r="1536" spans="12:13">
      <c r="L1536" s="159"/>
      <c r="M1536" s="159"/>
    </row>
    <row r="1537" spans="12:13">
      <c r="L1537" s="159"/>
      <c r="M1537" s="159"/>
    </row>
    <row r="1538" spans="12:13">
      <c r="L1538" s="159"/>
      <c r="M1538" s="159"/>
    </row>
    <row r="1539" spans="12:13">
      <c r="L1539" s="159"/>
      <c r="M1539" s="159"/>
    </row>
    <row r="1540" spans="12:13">
      <c r="L1540" s="159"/>
      <c r="M1540" s="159"/>
    </row>
    <row r="1541" spans="12:13">
      <c r="L1541" s="159"/>
      <c r="M1541" s="159"/>
    </row>
    <row r="1542" spans="12:13">
      <c r="L1542" s="159"/>
      <c r="M1542" s="159"/>
    </row>
    <row r="1543" spans="12:13">
      <c r="L1543" s="159"/>
      <c r="M1543" s="159"/>
    </row>
    <row r="1544" spans="12:13">
      <c r="L1544" s="159"/>
      <c r="M1544" s="159"/>
    </row>
    <row r="1545" spans="12:13">
      <c r="L1545" s="159"/>
      <c r="M1545" s="159"/>
    </row>
    <row r="1546" spans="12:13">
      <c r="L1546" s="159"/>
      <c r="M1546" s="159"/>
    </row>
    <row r="1547" spans="12:13">
      <c r="L1547" s="159"/>
      <c r="M1547" s="159"/>
    </row>
    <row r="1548" spans="12:13">
      <c r="L1548" s="159"/>
      <c r="M1548" s="159"/>
    </row>
    <row r="1549" spans="12:13">
      <c r="L1549" s="159"/>
      <c r="M1549" s="159"/>
    </row>
    <row r="1550" spans="12:13">
      <c r="L1550" s="159"/>
      <c r="M1550" s="159"/>
    </row>
    <row r="1551" spans="12:13">
      <c r="L1551" s="159"/>
      <c r="M1551" s="159"/>
    </row>
    <row r="1552" spans="12:13">
      <c r="L1552" s="159"/>
      <c r="M1552" s="159"/>
    </row>
    <row r="1553" spans="12:13">
      <c r="L1553" s="159"/>
      <c r="M1553" s="159"/>
    </row>
    <row r="1554" spans="12:13">
      <c r="L1554" s="159"/>
      <c r="M1554" s="159"/>
    </row>
    <row r="1555" spans="12:13">
      <c r="L1555" s="159"/>
      <c r="M1555" s="159"/>
    </row>
    <row r="1556" spans="12:13">
      <c r="L1556" s="159"/>
      <c r="M1556" s="159"/>
    </row>
    <row r="1557" spans="12:13">
      <c r="L1557" s="159"/>
      <c r="M1557" s="159"/>
    </row>
    <row r="1558" spans="12:13">
      <c r="L1558" s="159"/>
      <c r="M1558" s="159"/>
    </row>
    <row r="1559" spans="12:13">
      <c r="L1559" s="159"/>
      <c r="M1559" s="159"/>
    </row>
    <row r="1560" spans="12:13">
      <c r="L1560" s="159"/>
      <c r="M1560" s="159"/>
    </row>
    <row r="1561" spans="12:13">
      <c r="L1561" s="159"/>
      <c r="M1561" s="159"/>
    </row>
    <row r="1562" spans="12:13">
      <c r="L1562" s="159"/>
      <c r="M1562" s="159"/>
    </row>
    <row r="1563" spans="12:13">
      <c r="L1563" s="159"/>
      <c r="M1563" s="159"/>
    </row>
    <row r="1564" spans="12:13">
      <c r="L1564" s="159"/>
      <c r="M1564" s="159"/>
    </row>
    <row r="1565" spans="12:13">
      <c r="L1565" s="159"/>
      <c r="M1565" s="159"/>
    </row>
    <row r="1566" spans="12:13">
      <c r="L1566" s="159"/>
      <c r="M1566" s="159"/>
    </row>
    <row r="1567" spans="12:13">
      <c r="L1567" s="159"/>
      <c r="M1567" s="159"/>
    </row>
    <row r="1568" spans="12:13">
      <c r="L1568" s="159"/>
      <c r="M1568" s="159"/>
    </row>
    <row r="1569" spans="12:13">
      <c r="L1569" s="159"/>
      <c r="M1569" s="159"/>
    </row>
    <row r="1570" spans="12:13">
      <c r="L1570" s="159"/>
      <c r="M1570" s="159"/>
    </row>
    <row r="1571" spans="12:13">
      <c r="L1571" s="159"/>
      <c r="M1571" s="159"/>
    </row>
    <row r="1572" spans="12:13">
      <c r="L1572" s="159"/>
      <c r="M1572" s="159"/>
    </row>
    <row r="1573" spans="12:13">
      <c r="L1573" s="159"/>
      <c r="M1573" s="159"/>
    </row>
    <row r="1574" spans="12:13">
      <c r="L1574" s="159"/>
      <c r="M1574" s="159"/>
    </row>
    <row r="1575" spans="12:13">
      <c r="L1575" s="159"/>
      <c r="M1575" s="159"/>
    </row>
    <row r="1576" spans="12:13">
      <c r="L1576" s="159"/>
      <c r="M1576" s="159"/>
    </row>
    <row r="1577" spans="12:13">
      <c r="L1577" s="159"/>
      <c r="M1577" s="159"/>
    </row>
    <row r="1578" spans="12:13">
      <c r="L1578" s="159"/>
      <c r="M1578" s="159"/>
    </row>
    <row r="1579" spans="12:13">
      <c r="L1579" s="159"/>
      <c r="M1579" s="159"/>
    </row>
    <row r="1580" spans="12:13">
      <c r="L1580" s="159"/>
      <c r="M1580" s="159"/>
    </row>
    <row r="1581" spans="12:13">
      <c r="L1581" s="159"/>
      <c r="M1581" s="159"/>
    </row>
    <row r="1582" spans="12:13">
      <c r="L1582" s="159"/>
      <c r="M1582" s="159"/>
    </row>
    <row r="1583" spans="12:13">
      <c r="L1583" s="159"/>
      <c r="M1583" s="159"/>
    </row>
    <row r="1584" spans="12:13">
      <c r="L1584" s="159"/>
      <c r="M1584" s="159"/>
    </row>
    <row r="1585" spans="12:13">
      <c r="L1585" s="159"/>
      <c r="M1585" s="159"/>
    </row>
    <row r="1586" spans="12:13">
      <c r="L1586" s="159"/>
      <c r="M1586" s="159"/>
    </row>
    <row r="1587" spans="12:13">
      <c r="L1587" s="159"/>
      <c r="M1587" s="159"/>
    </row>
    <row r="1588" spans="12:13">
      <c r="L1588" s="159"/>
      <c r="M1588" s="159"/>
    </row>
    <row r="1589" spans="12:13">
      <c r="L1589" s="159"/>
      <c r="M1589" s="159"/>
    </row>
    <row r="1590" spans="12:13">
      <c r="L1590" s="159"/>
      <c r="M1590" s="159"/>
    </row>
    <row r="1591" spans="12:13">
      <c r="L1591" s="159"/>
      <c r="M1591" s="159"/>
    </row>
    <row r="1592" spans="12:13">
      <c r="L1592" s="159"/>
      <c r="M1592" s="159"/>
    </row>
    <row r="1593" spans="12:13">
      <c r="L1593" s="159"/>
      <c r="M1593" s="159"/>
    </row>
    <row r="1594" spans="12:13">
      <c r="L1594" s="159"/>
      <c r="M1594" s="159"/>
    </row>
    <row r="1595" spans="12:13">
      <c r="L1595" s="159"/>
      <c r="M1595" s="159"/>
    </row>
    <row r="1596" spans="12:13">
      <c r="L1596" s="159"/>
      <c r="M1596" s="159"/>
    </row>
    <row r="1597" spans="12:13">
      <c r="L1597" s="159"/>
      <c r="M1597" s="159"/>
    </row>
    <row r="1598" spans="12:13">
      <c r="L1598" s="159"/>
      <c r="M1598" s="159"/>
    </row>
    <row r="1599" spans="12:13">
      <c r="L1599" s="159"/>
      <c r="M1599" s="159"/>
    </row>
    <row r="1600" spans="12:13">
      <c r="L1600" s="159"/>
      <c r="M1600" s="159"/>
    </row>
    <row r="1601" spans="12:13">
      <c r="L1601" s="159"/>
      <c r="M1601" s="159"/>
    </row>
    <row r="1602" spans="12:13">
      <c r="L1602" s="159"/>
      <c r="M1602" s="159"/>
    </row>
    <row r="1603" spans="12:13">
      <c r="L1603" s="159"/>
      <c r="M1603" s="159"/>
    </row>
    <row r="1604" spans="12:13">
      <c r="L1604" s="159"/>
      <c r="M1604" s="159"/>
    </row>
    <row r="1605" spans="12:13">
      <c r="L1605" s="159"/>
      <c r="M1605" s="159"/>
    </row>
    <row r="1606" spans="12:13">
      <c r="L1606" s="159"/>
      <c r="M1606" s="159"/>
    </row>
    <row r="1607" spans="12:13">
      <c r="L1607" s="159"/>
      <c r="M1607" s="159"/>
    </row>
    <row r="1608" spans="12:13">
      <c r="L1608" s="159"/>
      <c r="M1608" s="159"/>
    </row>
    <row r="1609" spans="12:13">
      <c r="L1609" s="159"/>
      <c r="M1609" s="159"/>
    </row>
    <row r="1610" spans="12:13">
      <c r="L1610" s="159"/>
      <c r="M1610" s="159"/>
    </row>
    <row r="1611" spans="12:13">
      <c r="L1611" s="159"/>
      <c r="M1611" s="159"/>
    </row>
    <row r="1612" spans="12:13">
      <c r="L1612" s="159"/>
      <c r="M1612" s="159"/>
    </row>
    <row r="1613" spans="12:13">
      <c r="L1613" s="159"/>
      <c r="M1613" s="159"/>
    </row>
    <row r="1614" spans="12:13">
      <c r="L1614" s="159"/>
      <c r="M1614" s="159"/>
    </row>
    <row r="1615" spans="12:13">
      <c r="L1615" s="159"/>
      <c r="M1615" s="159"/>
    </row>
    <row r="1616" spans="12:13">
      <c r="L1616" s="159"/>
      <c r="M1616" s="159"/>
    </row>
    <row r="1617" spans="12:13">
      <c r="L1617" s="159"/>
      <c r="M1617" s="159"/>
    </row>
    <row r="1618" spans="12:13">
      <c r="L1618" s="159"/>
      <c r="M1618" s="159"/>
    </row>
    <row r="1619" spans="12:13">
      <c r="L1619" s="159"/>
      <c r="M1619" s="159"/>
    </row>
    <row r="1620" spans="12:13">
      <c r="L1620" s="159"/>
      <c r="M1620" s="159"/>
    </row>
    <row r="1621" spans="12:13">
      <c r="L1621" s="159"/>
      <c r="M1621" s="159"/>
    </row>
    <row r="1622" spans="12:13">
      <c r="L1622" s="159"/>
      <c r="M1622" s="159"/>
    </row>
    <row r="1623" spans="12:13">
      <c r="L1623" s="159"/>
      <c r="M1623" s="159"/>
    </row>
    <row r="1624" spans="12:13">
      <c r="L1624" s="159"/>
      <c r="M1624" s="159"/>
    </row>
    <row r="1625" spans="12:13">
      <c r="L1625" s="159"/>
      <c r="M1625" s="159"/>
    </row>
    <row r="1626" spans="12:13">
      <c r="L1626" s="159"/>
      <c r="M1626" s="159"/>
    </row>
    <row r="1627" spans="12:13">
      <c r="L1627" s="159"/>
      <c r="M1627" s="159"/>
    </row>
    <row r="1628" spans="12:13">
      <c r="L1628" s="159"/>
      <c r="M1628" s="159"/>
    </row>
    <row r="1629" spans="12:13">
      <c r="L1629" s="159"/>
      <c r="M1629" s="159"/>
    </row>
    <row r="1630" spans="12:13">
      <c r="L1630" s="159"/>
      <c r="M1630" s="159"/>
    </row>
    <row r="1631" spans="12:13">
      <c r="L1631" s="159"/>
      <c r="M1631" s="159"/>
    </row>
    <row r="1632" spans="12:13">
      <c r="L1632" s="159"/>
      <c r="M1632" s="159"/>
    </row>
    <row r="1633" spans="12:13">
      <c r="L1633" s="159"/>
      <c r="M1633" s="159"/>
    </row>
    <row r="1634" spans="12:13">
      <c r="L1634" s="159"/>
      <c r="M1634" s="159"/>
    </row>
    <row r="1635" spans="12:13">
      <c r="L1635" s="159"/>
      <c r="M1635" s="159"/>
    </row>
    <row r="1636" spans="12:13">
      <c r="L1636" s="159"/>
      <c r="M1636" s="159"/>
    </row>
    <row r="1637" spans="12:13">
      <c r="L1637" s="159"/>
      <c r="M1637" s="159"/>
    </row>
    <row r="1638" spans="12:13">
      <c r="L1638" s="159"/>
      <c r="M1638" s="159"/>
    </row>
    <row r="1639" spans="12:13">
      <c r="L1639" s="159"/>
      <c r="M1639" s="159"/>
    </row>
    <row r="1640" spans="12:13">
      <c r="L1640" s="159"/>
      <c r="M1640" s="159"/>
    </row>
    <row r="1641" spans="12:13">
      <c r="L1641" s="159"/>
      <c r="M1641" s="159"/>
    </row>
    <row r="1642" spans="12:13">
      <c r="L1642" s="159"/>
      <c r="M1642" s="159"/>
    </row>
    <row r="1643" spans="12:13">
      <c r="L1643" s="159"/>
      <c r="M1643" s="159"/>
    </row>
    <row r="1644" spans="12:13">
      <c r="L1644" s="159"/>
      <c r="M1644" s="159"/>
    </row>
    <row r="1645" spans="12:13">
      <c r="L1645" s="159"/>
      <c r="M1645" s="159"/>
    </row>
    <row r="1646" spans="12:13">
      <c r="L1646" s="159"/>
      <c r="M1646" s="159"/>
    </row>
    <row r="1647" spans="12:13">
      <c r="L1647" s="159"/>
      <c r="M1647" s="159"/>
    </row>
    <row r="1648" spans="12:13">
      <c r="L1648" s="159"/>
      <c r="M1648" s="159"/>
    </row>
    <row r="1649" spans="12:13">
      <c r="L1649" s="159"/>
      <c r="M1649" s="159"/>
    </row>
    <row r="1650" spans="12:13">
      <c r="L1650" s="159"/>
      <c r="M1650" s="159"/>
    </row>
    <row r="1651" spans="12:13">
      <c r="L1651" s="159"/>
      <c r="M1651" s="159"/>
    </row>
    <row r="1652" spans="12:13">
      <c r="L1652" s="159"/>
      <c r="M1652" s="159"/>
    </row>
    <row r="1653" spans="12:13">
      <c r="L1653" s="159"/>
      <c r="M1653" s="159"/>
    </row>
    <row r="1654" spans="12:13">
      <c r="L1654" s="159"/>
      <c r="M1654" s="159"/>
    </row>
    <row r="1655" spans="12:13">
      <c r="L1655" s="159"/>
      <c r="M1655" s="159"/>
    </row>
    <row r="1656" spans="12:13">
      <c r="L1656" s="159"/>
      <c r="M1656" s="159"/>
    </row>
    <row r="1657" spans="12:13">
      <c r="L1657" s="159"/>
      <c r="M1657" s="159"/>
    </row>
    <row r="1658" spans="12:13">
      <c r="L1658" s="159"/>
      <c r="M1658" s="159"/>
    </row>
    <row r="1659" spans="12:13">
      <c r="L1659" s="159"/>
      <c r="M1659" s="159"/>
    </row>
    <row r="1660" spans="12:13">
      <c r="L1660" s="159"/>
      <c r="M1660" s="159"/>
    </row>
    <row r="1661" spans="12:13">
      <c r="L1661" s="159"/>
      <c r="M1661" s="159"/>
    </row>
    <row r="1662" spans="12:13">
      <c r="L1662" s="159"/>
      <c r="M1662" s="159"/>
    </row>
    <row r="1663" spans="12:13">
      <c r="L1663" s="159"/>
      <c r="M1663" s="159"/>
    </row>
    <row r="1664" spans="12:13">
      <c r="L1664" s="159"/>
      <c r="M1664" s="159"/>
    </row>
    <row r="1665" spans="12:13">
      <c r="L1665" s="159"/>
      <c r="M1665" s="159"/>
    </row>
    <row r="1666" spans="12:13">
      <c r="L1666" s="159"/>
      <c r="M1666" s="159"/>
    </row>
    <row r="1667" spans="12:13">
      <c r="L1667" s="159"/>
      <c r="M1667" s="159"/>
    </row>
    <row r="1668" spans="12:13">
      <c r="L1668" s="159"/>
      <c r="M1668" s="159"/>
    </row>
    <row r="1669" spans="12:13">
      <c r="L1669" s="159"/>
      <c r="M1669" s="159"/>
    </row>
    <row r="1670" spans="12:13">
      <c r="L1670" s="159"/>
      <c r="M1670" s="159"/>
    </row>
    <row r="1671" spans="12:13">
      <c r="L1671" s="159"/>
      <c r="M1671" s="159"/>
    </row>
    <row r="1672" spans="12:13">
      <c r="L1672" s="159"/>
      <c r="M1672" s="159"/>
    </row>
    <row r="1673" spans="12:13">
      <c r="L1673" s="159"/>
      <c r="M1673" s="159"/>
    </row>
    <row r="1674" spans="12:13">
      <c r="L1674" s="159"/>
      <c r="M1674" s="159"/>
    </row>
    <row r="1675" spans="12:13">
      <c r="L1675" s="159"/>
      <c r="M1675" s="159"/>
    </row>
    <row r="1676" spans="12:13">
      <c r="L1676" s="159"/>
      <c r="M1676" s="159"/>
    </row>
    <row r="1677" spans="12:13">
      <c r="L1677" s="159"/>
      <c r="M1677" s="159"/>
    </row>
    <row r="1678" spans="12:13">
      <c r="L1678" s="159"/>
      <c r="M1678" s="159"/>
    </row>
    <row r="1679" spans="12:13">
      <c r="L1679" s="159"/>
      <c r="M1679" s="159"/>
    </row>
    <row r="1680" spans="12:13">
      <c r="L1680" s="159"/>
      <c r="M1680" s="159"/>
    </row>
    <row r="1681" spans="12:13">
      <c r="L1681" s="159"/>
      <c r="M1681" s="159"/>
    </row>
    <row r="1682" spans="12:13">
      <c r="L1682" s="159"/>
      <c r="M1682" s="159"/>
    </row>
    <row r="1683" spans="12:13">
      <c r="L1683" s="159"/>
      <c r="M1683" s="159"/>
    </row>
    <row r="1684" spans="12:13">
      <c r="L1684" s="159"/>
      <c r="M1684" s="159"/>
    </row>
    <row r="1685" spans="12:13">
      <c r="L1685" s="159"/>
      <c r="M1685" s="159"/>
    </row>
    <row r="1686" spans="12:13">
      <c r="L1686" s="159"/>
      <c r="M1686" s="159"/>
    </row>
    <row r="1687" spans="12:13">
      <c r="L1687" s="159"/>
      <c r="M1687" s="159"/>
    </row>
    <row r="1688" spans="12:13">
      <c r="L1688" s="159"/>
      <c r="M1688" s="159"/>
    </row>
    <row r="1689" spans="12:13">
      <c r="L1689" s="159"/>
      <c r="M1689" s="159"/>
    </row>
    <row r="1690" spans="12:13">
      <c r="L1690" s="159"/>
      <c r="M1690" s="159"/>
    </row>
    <row r="1691" spans="12:13">
      <c r="L1691" s="159"/>
      <c r="M1691" s="159"/>
    </row>
    <row r="1692" spans="12:13">
      <c r="L1692" s="159"/>
      <c r="M1692" s="159"/>
    </row>
    <row r="1693" spans="12:13">
      <c r="L1693" s="159"/>
      <c r="M1693" s="159"/>
    </row>
    <row r="1694" spans="12:13">
      <c r="L1694" s="159"/>
      <c r="M1694" s="159"/>
    </row>
    <row r="1695" spans="12:13">
      <c r="L1695" s="159"/>
      <c r="M1695" s="159"/>
    </row>
    <row r="1696" spans="12:13">
      <c r="L1696" s="159"/>
      <c r="M1696" s="159"/>
    </row>
    <row r="1697" spans="12:13">
      <c r="L1697" s="159"/>
      <c r="M1697" s="159"/>
    </row>
    <row r="1698" spans="12:13">
      <c r="L1698" s="159"/>
      <c r="M1698" s="159"/>
    </row>
    <row r="1699" spans="12:13">
      <c r="L1699" s="159"/>
      <c r="M1699" s="159"/>
    </row>
    <row r="1700" spans="12:13">
      <c r="L1700" s="159"/>
      <c r="M1700" s="159"/>
    </row>
    <row r="1701" spans="12:13">
      <c r="L1701" s="159"/>
      <c r="M1701" s="159"/>
    </row>
    <row r="1702" spans="12:13">
      <c r="L1702" s="159"/>
      <c r="M1702" s="159"/>
    </row>
    <row r="1703" spans="12:13">
      <c r="L1703" s="159"/>
      <c r="M1703" s="159"/>
    </row>
    <row r="1704" spans="12:13">
      <c r="L1704" s="159"/>
      <c r="M1704" s="159"/>
    </row>
    <row r="1705" spans="12:13">
      <c r="L1705" s="159"/>
      <c r="M1705" s="159"/>
    </row>
    <row r="1706" spans="12:13">
      <c r="L1706" s="159"/>
      <c r="M1706" s="159"/>
    </row>
    <row r="1707" spans="12:13">
      <c r="L1707" s="159"/>
      <c r="M1707" s="159"/>
    </row>
    <row r="1708" spans="12:13">
      <c r="L1708" s="159"/>
      <c r="M1708" s="159"/>
    </row>
    <row r="1709" spans="12:13">
      <c r="L1709" s="159"/>
      <c r="M1709" s="159"/>
    </row>
    <row r="1710" spans="12:13">
      <c r="L1710" s="159"/>
      <c r="M1710" s="159"/>
    </row>
    <row r="1711" spans="12:13">
      <c r="L1711" s="159"/>
      <c r="M1711" s="159"/>
    </row>
    <row r="1712" spans="12:13">
      <c r="L1712" s="159"/>
      <c r="M1712" s="159"/>
    </row>
    <row r="1713" spans="12:13">
      <c r="L1713" s="159"/>
      <c r="M1713" s="159"/>
    </row>
    <row r="1714" spans="12:13">
      <c r="L1714" s="159"/>
      <c r="M1714" s="159"/>
    </row>
    <row r="1715" spans="12:13">
      <c r="L1715" s="159"/>
      <c r="M1715" s="159"/>
    </row>
    <row r="1716" spans="12:13">
      <c r="L1716" s="159"/>
      <c r="M1716" s="159"/>
    </row>
    <row r="1717" spans="12:13">
      <c r="L1717" s="159"/>
      <c r="M1717" s="159"/>
    </row>
    <row r="1718" spans="12:13">
      <c r="L1718" s="159"/>
      <c r="M1718" s="159"/>
    </row>
    <row r="1719" spans="12:13">
      <c r="L1719" s="159"/>
      <c r="M1719" s="159"/>
    </row>
    <row r="1720" spans="12:13">
      <c r="L1720" s="159"/>
      <c r="M1720" s="159"/>
    </row>
    <row r="1721" spans="12:13">
      <c r="L1721" s="159"/>
      <c r="M1721" s="159"/>
    </row>
    <row r="1722" spans="12:13">
      <c r="L1722" s="159"/>
      <c r="M1722" s="159"/>
    </row>
    <row r="1723" spans="12:13">
      <c r="L1723" s="159"/>
      <c r="M1723" s="159"/>
    </row>
    <row r="1724" spans="12:13">
      <c r="L1724" s="159"/>
      <c r="M1724" s="159"/>
    </row>
    <row r="1725" spans="12:13">
      <c r="L1725" s="159"/>
      <c r="M1725" s="159"/>
    </row>
    <row r="1726" spans="12:13">
      <c r="L1726" s="159"/>
      <c r="M1726" s="159"/>
    </row>
    <row r="1727" spans="12:13">
      <c r="L1727" s="159"/>
      <c r="M1727" s="159"/>
    </row>
    <row r="1728" spans="12:13">
      <c r="L1728" s="159"/>
      <c r="M1728" s="159"/>
    </row>
    <row r="1729" spans="12:13">
      <c r="L1729" s="159"/>
      <c r="M1729" s="159"/>
    </row>
    <row r="1730" spans="12:13">
      <c r="L1730" s="159"/>
      <c r="M1730" s="159"/>
    </row>
    <row r="1731" spans="12:13">
      <c r="L1731" s="159"/>
      <c r="M1731" s="159"/>
    </row>
    <row r="1732" spans="12:13">
      <c r="L1732" s="159"/>
      <c r="M1732" s="159"/>
    </row>
    <row r="1733" spans="12:13">
      <c r="L1733" s="159"/>
      <c r="M1733" s="159"/>
    </row>
    <row r="1734" spans="12:13">
      <c r="L1734" s="159"/>
      <c r="M1734" s="159"/>
    </row>
    <row r="1735" spans="12:13">
      <c r="L1735" s="159"/>
      <c r="M1735" s="159"/>
    </row>
    <row r="1736" spans="12:13">
      <c r="L1736" s="159"/>
      <c r="M1736" s="159"/>
    </row>
    <row r="1737" spans="12:13">
      <c r="L1737" s="159"/>
      <c r="M1737" s="159"/>
    </row>
    <row r="1738" spans="12:13">
      <c r="L1738" s="159"/>
      <c r="M1738" s="159"/>
    </row>
    <row r="1739" spans="12:13">
      <c r="L1739" s="159"/>
      <c r="M1739" s="159"/>
    </row>
    <row r="1740" spans="12:13">
      <c r="L1740" s="159"/>
      <c r="M1740" s="159"/>
    </row>
    <row r="1741" spans="12:13">
      <c r="L1741" s="159"/>
      <c r="M1741" s="159"/>
    </row>
    <row r="1742" spans="12:13">
      <c r="L1742" s="159"/>
      <c r="M1742" s="159"/>
    </row>
    <row r="1743" spans="12:13">
      <c r="L1743" s="159"/>
      <c r="M1743" s="159"/>
    </row>
    <row r="1744" spans="12:13">
      <c r="L1744" s="159"/>
      <c r="M1744" s="159"/>
    </row>
    <row r="1745" spans="12:13">
      <c r="L1745" s="159"/>
      <c r="M1745" s="159"/>
    </row>
    <row r="1746" spans="12:13">
      <c r="L1746" s="159"/>
      <c r="M1746" s="159"/>
    </row>
    <row r="1747" spans="12:13">
      <c r="L1747" s="159"/>
      <c r="M1747" s="159"/>
    </row>
    <row r="1748" spans="12:13">
      <c r="L1748" s="159"/>
      <c r="M1748" s="159"/>
    </row>
    <row r="1749" spans="12:13">
      <c r="L1749" s="159"/>
      <c r="M1749" s="159"/>
    </row>
    <row r="1750" spans="12:13">
      <c r="L1750" s="159"/>
      <c r="M1750" s="159"/>
    </row>
    <row r="1751" spans="12:13">
      <c r="L1751" s="159"/>
      <c r="M1751" s="159"/>
    </row>
    <row r="1752" spans="12:13">
      <c r="L1752" s="159"/>
      <c r="M1752" s="159"/>
    </row>
    <row r="1753" spans="12:13">
      <c r="L1753" s="159"/>
      <c r="M1753" s="159"/>
    </row>
    <row r="1754" spans="12:13">
      <c r="L1754" s="159"/>
      <c r="M1754" s="159"/>
    </row>
    <row r="1755" spans="12:13">
      <c r="L1755" s="159"/>
      <c r="M1755" s="159"/>
    </row>
    <row r="1756" spans="12:13">
      <c r="L1756" s="159"/>
      <c r="M1756" s="159"/>
    </row>
    <row r="1757" spans="12:13">
      <c r="L1757" s="159"/>
      <c r="M1757" s="159"/>
    </row>
    <row r="1758" spans="12:13">
      <c r="L1758" s="159"/>
      <c r="M1758" s="159"/>
    </row>
    <row r="1759" spans="12:13">
      <c r="L1759" s="159"/>
      <c r="M1759" s="159"/>
    </row>
    <row r="1760" spans="12:13">
      <c r="L1760" s="159"/>
      <c r="M1760" s="159"/>
    </row>
    <row r="1761" spans="12:13">
      <c r="L1761" s="159"/>
      <c r="M1761" s="159"/>
    </row>
    <row r="1762" spans="12:13">
      <c r="L1762" s="159"/>
      <c r="M1762" s="159"/>
    </row>
    <row r="1763" spans="12:13">
      <c r="L1763" s="159"/>
      <c r="M1763" s="159"/>
    </row>
    <row r="1764" spans="12:13">
      <c r="L1764" s="159"/>
      <c r="M1764" s="159"/>
    </row>
    <row r="1765" spans="12:13">
      <c r="L1765" s="159"/>
      <c r="M1765" s="159"/>
    </row>
    <row r="1766" spans="12:13">
      <c r="L1766" s="159"/>
      <c r="M1766" s="159"/>
    </row>
    <row r="1767" spans="12:13">
      <c r="L1767" s="159"/>
      <c r="M1767" s="159"/>
    </row>
    <row r="1768" spans="12:13">
      <c r="L1768" s="159"/>
      <c r="M1768" s="159"/>
    </row>
    <row r="1769" spans="12:13">
      <c r="L1769" s="159"/>
      <c r="M1769" s="159"/>
    </row>
    <row r="1770" spans="12:13">
      <c r="L1770" s="159"/>
      <c r="M1770" s="159"/>
    </row>
    <row r="1771" spans="12:13">
      <c r="L1771" s="159"/>
      <c r="M1771" s="159"/>
    </row>
    <row r="1772" spans="12:13">
      <c r="L1772" s="159"/>
      <c r="M1772" s="159"/>
    </row>
    <row r="1773" spans="12:13">
      <c r="L1773" s="159"/>
      <c r="M1773" s="159"/>
    </row>
    <row r="1774" spans="12:13">
      <c r="L1774" s="159"/>
      <c r="M1774" s="159"/>
    </row>
    <row r="1775" spans="12:13">
      <c r="L1775" s="159"/>
      <c r="M1775" s="159"/>
    </row>
    <row r="1776" spans="12:13">
      <c r="L1776" s="159"/>
      <c r="M1776" s="159"/>
    </row>
    <row r="1777" spans="12:13">
      <c r="L1777" s="159"/>
      <c r="M1777" s="159"/>
    </row>
    <row r="1778" spans="12:13">
      <c r="L1778" s="159"/>
      <c r="M1778" s="159"/>
    </row>
    <row r="1779" spans="12:13">
      <c r="L1779" s="159"/>
      <c r="M1779" s="159"/>
    </row>
    <row r="1780" spans="12:13">
      <c r="L1780" s="159"/>
      <c r="M1780" s="159"/>
    </row>
    <row r="1781" spans="12:13">
      <c r="L1781" s="159"/>
      <c r="M1781" s="159"/>
    </row>
    <row r="1782" spans="12:13">
      <c r="L1782" s="159"/>
      <c r="M1782" s="159"/>
    </row>
    <row r="1783" spans="12:13">
      <c r="L1783" s="159"/>
      <c r="M1783" s="159"/>
    </row>
    <row r="1784" spans="12:13">
      <c r="L1784" s="159"/>
      <c r="M1784" s="159"/>
    </row>
    <row r="1785" spans="12:13">
      <c r="L1785" s="159"/>
      <c r="M1785" s="159"/>
    </row>
    <row r="1786" spans="12:13">
      <c r="L1786" s="159"/>
      <c r="M1786" s="159"/>
    </row>
    <row r="1787" spans="12:13">
      <c r="L1787" s="159"/>
      <c r="M1787" s="159"/>
    </row>
    <row r="1788" spans="12:13">
      <c r="L1788" s="159"/>
      <c r="M1788" s="159"/>
    </row>
    <row r="1789" spans="12:13">
      <c r="L1789" s="159"/>
      <c r="M1789" s="159"/>
    </row>
    <row r="1790" spans="12:13">
      <c r="L1790" s="159"/>
      <c r="M1790" s="159"/>
    </row>
    <row r="1791" spans="12:13">
      <c r="L1791" s="159"/>
      <c r="M1791" s="159"/>
    </row>
    <row r="1792" spans="12:13">
      <c r="L1792" s="159"/>
      <c r="M1792" s="159"/>
    </row>
    <row r="1793" spans="12:13">
      <c r="L1793" s="159"/>
      <c r="M1793" s="159"/>
    </row>
    <row r="1794" spans="12:13">
      <c r="L1794" s="159"/>
      <c r="M1794" s="159"/>
    </row>
    <row r="1795" spans="12:13">
      <c r="L1795" s="159"/>
      <c r="M1795" s="159"/>
    </row>
    <row r="1796" spans="12:13">
      <c r="L1796" s="159"/>
      <c r="M1796" s="159"/>
    </row>
    <row r="1797" spans="12:13">
      <c r="L1797" s="159"/>
      <c r="M1797" s="159"/>
    </row>
    <row r="1798" spans="12:13">
      <c r="L1798" s="159"/>
      <c r="M1798" s="159"/>
    </row>
    <row r="1799" spans="12:13">
      <c r="L1799" s="159"/>
      <c r="M1799" s="159"/>
    </row>
    <row r="1800" spans="12:13">
      <c r="L1800" s="159"/>
      <c r="M1800" s="159"/>
    </row>
    <row r="1801" spans="12:13">
      <c r="L1801" s="159"/>
      <c r="M1801" s="159"/>
    </row>
    <row r="1802" spans="12:13">
      <c r="L1802" s="159"/>
      <c r="M1802" s="159"/>
    </row>
    <row r="1803" spans="12:13">
      <c r="L1803" s="159"/>
      <c r="M1803" s="159"/>
    </row>
    <row r="1804" spans="12:13">
      <c r="L1804" s="159"/>
      <c r="M1804" s="159"/>
    </row>
    <row r="1805" spans="12:13">
      <c r="L1805" s="159"/>
      <c r="M1805" s="159"/>
    </row>
    <row r="1806" spans="12:13">
      <c r="L1806" s="159"/>
      <c r="M1806" s="159"/>
    </row>
    <row r="1807" spans="12:13">
      <c r="L1807" s="159"/>
      <c r="M1807" s="159"/>
    </row>
    <row r="1808" spans="12:13">
      <c r="L1808" s="159"/>
      <c r="M1808" s="159"/>
    </row>
    <row r="1809" spans="12:13">
      <c r="L1809" s="159"/>
      <c r="M1809" s="159"/>
    </row>
    <row r="1810" spans="12:13">
      <c r="L1810" s="159"/>
      <c r="M1810" s="159"/>
    </row>
    <row r="1811" spans="12:13">
      <c r="L1811" s="159"/>
      <c r="M1811" s="159"/>
    </row>
    <row r="1812" spans="12:13">
      <c r="L1812" s="159"/>
      <c r="M1812" s="159"/>
    </row>
    <row r="1813" spans="12:13">
      <c r="L1813" s="159"/>
      <c r="M1813" s="159"/>
    </row>
    <row r="1814" spans="12:13">
      <c r="L1814" s="159"/>
      <c r="M1814" s="159"/>
    </row>
    <row r="1815" spans="12:13">
      <c r="L1815" s="159"/>
      <c r="M1815" s="159"/>
    </row>
    <row r="1816" spans="12:13">
      <c r="L1816" s="159"/>
      <c r="M1816" s="159"/>
    </row>
    <row r="1817" spans="12:13">
      <c r="L1817" s="159"/>
      <c r="M1817" s="159"/>
    </row>
    <row r="1818" spans="12:13">
      <c r="L1818" s="159"/>
      <c r="M1818" s="159"/>
    </row>
    <row r="1819" spans="12:13">
      <c r="L1819" s="159"/>
      <c r="M1819" s="159"/>
    </row>
    <row r="1820" spans="12:13">
      <c r="L1820" s="159"/>
      <c r="M1820" s="159"/>
    </row>
    <row r="1821" spans="12:13">
      <c r="L1821" s="159"/>
      <c r="M1821" s="159"/>
    </row>
    <row r="1822" spans="12:13">
      <c r="L1822" s="159"/>
      <c r="M1822" s="159"/>
    </row>
    <row r="1823" spans="12:13">
      <c r="L1823" s="159"/>
      <c r="M1823" s="159"/>
    </row>
    <row r="1824" spans="12:13">
      <c r="L1824" s="159"/>
      <c r="M1824" s="159"/>
    </row>
    <row r="1825" spans="12:13">
      <c r="L1825" s="159"/>
      <c r="M1825" s="159"/>
    </row>
    <row r="1826" spans="12:13">
      <c r="L1826" s="159"/>
      <c r="M1826" s="159"/>
    </row>
    <row r="1827" spans="12:13">
      <c r="L1827" s="159"/>
      <c r="M1827" s="159"/>
    </row>
    <row r="1828" spans="12:13">
      <c r="L1828" s="159"/>
      <c r="M1828" s="159"/>
    </row>
    <row r="1829" spans="12:13">
      <c r="L1829" s="159"/>
      <c r="M1829" s="159"/>
    </row>
    <row r="1830" spans="12:13">
      <c r="L1830" s="159"/>
      <c r="M1830" s="159"/>
    </row>
    <row r="1831" spans="12:13">
      <c r="L1831" s="159"/>
      <c r="M1831" s="159"/>
    </row>
    <row r="1832" spans="12:13">
      <c r="L1832" s="159"/>
      <c r="M1832" s="159"/>
    </row>
    <row r="1833" spans="12:13">
      <c r="L1833" s="159"/>
      <c r="M1833" s="159"/>
    </row>
    <row r="1834" spans="12:13">
      <c r="L1834" s="159"/>
      <c r="M1834" s="159"/>
    </row>
    <row r="1835" spans="12:13">
      <c r="L1835" s="159"/>
      <c r="M1835" s="159"/>
    </row>
    <row r="1836" spans="12:13">
      <c r="L1836" s="159"/>
      <c r="M1836" s="159"/>
    </row>
    <row r="1837" spans="12:13">
      <c r="L1837" s="159"/>
      <c r="M1837" s="159"/>
    </row>
    <row r="1838" spans="12:13">
      <c r="L1838" s="159"/>
      <c r="M1838" s="159"/>
    </row>
    <row r="1839" spans="12:13">
      <c r="L1839" s="159"/>
      <c r="M1839" s="159"/>
    </row>
    <row r="1840" spans="12:13">
      <c r="L1840" s="159"/>
      <c r="M1840" s="159"/>
    </row>
    <row r="1841" spans="12:13">
      <c r="L1841" s="159"/>
      <c r="M1841" s="159"/>
    </row>
    <row r="1842" spans="12:13">
      <c r="L1842" s="159"/>
      <c r="M1842" s="159"/>
    </row>
    <row r="1843" spans="12:13">
      <c r="L1843" s="159"/>
      <c r="M1843" s="159"/>
    </row>
    <row r="1844" spans="12:13">
      <c r="L1844" s="159"/>
      <c r="M1844" s="159"/>
    </row>
    <row r="1845" spans="12:13">
      <c r="L1845" s="159"/>
      <c r="M1845" s="159"/>
    </row>
    <row r="1846" spans="12:13">
      <c r="L1846" s="159"/>
      <c r="M1846" s="159"/>
    </row>
    <row r="1847" spans="12:13">
      <c r="L1847" s="159"/>
      <c r="M1847" s="159"/>
    </row>
    <row r="1848" spans="12:13">
      <c r="L1848" s="159"/>
      <c r="M1848" s="159"/>
    </row>
    <row r="1849" spans="12:13">
      <c r="L1849" s="159"/>
      <c r="M1849" s="159"/>
    </row>
    <row r="1850" spans="12:13">
      <c r="L1850" s="159"/>
      <c r="M1850" s="159"/>
    </row>
    <row r="1851" spans="12:13">
      <c r="L1851" s="159"/>
      <c r="M1851" s="159"/>
    </row>
    <row r="1852" spans="12:13">
      <c r="L1852" s="159"/>
      <c r="M1852" s="159"/>
    </row>
    <row r="1853" spans="12:13">
      <c r="L1853" s="159"/>
      <c r="M1853" s="159"/>
    </row>
    <row r="1854" spans="12:13">
      <c r="L1854" s="159"/>
      <c r="M1854" s="159"/>
    </row>
    <row r="1855" spans="12:13">
      <c r="L1855" s="159"/>
      <c r="M1855" s="159"/>
    </row>
    <row r="1856" spans="12:13">
      <c r="L1856" s="159"/>
      <c r="M1856" s="159"/>
    </row>
    <row r="1857" spans="12:13">
      <c r="L1857" s="159"/>
      <c r="M1857" s="159"/>
    </row>
    <row r="1858" spans="12:13">
      <c r="L1858" s="159"/>
      <c r="M1858" s="159"/>
    </row>
    <row r="1859" spans="12:13">
      <c r="L1859" s="159"/>
      <c r="M1859" s="159"/>
    </row>
    <row r="1860" spans="12:13">
      <c r="L1860" s="159"/>
      <c r="M1860" s="159"/>
    </row>
    <row r="1861" spans="12:13">
      <c r="L1861" s="159"/>
      <c r="M1861" s="159"/>
    </row>
    <row r="1862" spans="12:13">
      <c r="L1862" s="159"/>
      <c r="M1862" s="159"/>
    </row>
    <row r="1863" spans="12:13">
      <c r="L1863" s="159"/>
      <c r="M1863" s="159"/>
    </row>
    <row r="1864" spans="12:13">
      <c r="L1864" s="159"/>
      <c r="M1864" s="159"/>
    </row>
    <row r="1865" spans="12:13">
      <c r="L1865" s="159"/>
      <c r="M1865" s="159"/>
    </row>
    <row r="1866" spans="12:13">
      <c r="L1866" s="159"/>
      <c r="M1866" s="159"/>
    </row>
    <row r="1867" spans="12:13">
      <c r="L1867" s="159"/>
      <c r="M1867" s="159"/>
    </row>
    <row r="1868" spans="12:13">
      <c r="L1868" s="159"/>
      <c r="M1868" s="159"/>
    </row>
    <row r="1869" spans="12:13">
      <c r="L1869" s="159"/>
      <c r="M1869" s="159"/>
    </row>
    <row r="1870" spans="12:13">
      <c r="L1870" s="159"/>
      <c r="M1870" s="159"/>
    </row>
    <row r="1871" spans="12:13">
      <c r="L1871" s="159"/>
      <c r="M1871" s="159"/>
    </row>
    <row r="1872" spans="12:13">
      <c r="L1872" s="159"/>
      <c r="M1872" s="159"/>
    </row>
    <row r="1873" spans="12:13">
      <c r="L1873" s="159"/>
      <c r="M1873" s="159"/>
    </row>
    <row r="1874" spans="12:13">
      <c r="L1874" s="159"/>
      <c r="M1874" s="159"/>
    </row>
    <row r="1875" spans="12:13">
      <c r="L1875" s="159"/>
      <c r="M1875" s="159"/>
    </row>
    <row r="1876" spans="12:13">
      <c r="L1876" s="159"/>
      <c r="M1876" s="159"/>
    </row>
    <row r="1877" spans="12:13">
      <c r="L1877" s="159"/>
      <c r="M1877" s="159"/>
    </row>
    <row r="1878" spans="12:13">
      <c r="L1878" s="159"/>
      <c r="M1878" s="159"/>
    </row>
    <row r="1879" spans="12:13">
      <c r="L1879" s="159"/>
      <c r="M1879" s="159"/>
    </row>
    <row r="1880" spans="12:13">
      <c r="L1880" s="159"/>
      <c r="M1880" s="159"/>
    </row>
    <row r="1881" spans="12:13">
      <c r="L1881" s="159"/>
      <c r="M1881" s="159"/>
    </row>
    <row r="1882" spans="12:13">
      <c r="L1882" s="159"/>
      <c r="M1882" s="159"/>
    </row>
    <row r="1883" spans="12:13">
      <c r="L1883" s="159"/>
      <c r="M1883" s="159"/>
    </row>
    <row r="1884" spans="12:13">
      <c r="L1884" s="159"/>
      <c r="M1884" s="159"/>
    </row>
    <row r="1885" spans="12:13">
      <c r="L1885" s="159"/>
      <c r="M1885" s="159"/>
    </row>
    <row r="1886" spans="12:13">
      <c r="L1886" s="159"/>
      <c r="M1886" s="159"/>
    </row>
    <row r="1887" spans="12:13">
      <c r="L1887" s="159"/>
      <c r="M1887" s="159"/>
    </row>
    <row r="1888" spans="12:13">
      <c r="L1888" s="159"/>
      <c r="M1888" s="159"/>
    </row>
    <row r="1889" spans="12:13">
      <c r="L1889" s="159"/>
      <c r="M1889" s="159"/>
    </row>
    <row r="1890" spans="12:13">
      <c r="L1890" s="159"/>
      <c r="M1890" s="159"/>
    </row>
    <row r="1891" spans="12:13">
      <c r="L1891" s="159"/>
      <c r="M1891" s="159"/>
    </row>
    <row r="1892" spans="12:13">
      <c r="L1892" s="159"/>
      <c r="M1892" s="159"/>
    </row>
    <row r="1893" spans="12:13">
      <c r="L1893" s="159"/>
      <c r="M1893" s="159"/>
    </row>
    <row r="1894" spans="12:13">
      <c r="L1894" s="159"/>
      <c r="M1894" s="159"/>
    </row>
    <row r="1895" spans="12:13">
      <c r="L1895" s="159"/>
      <c r="M1895" s="159"/>
    </row>
    <row r="1896" spans="12:13">
      <c r="L1896" s="159"/>
      <c r="M1896" s="159"/>
    </row>
    <row r="1897" spans="12:13">
      <c r="L1897" s="159"/>
      <c r="M1897" s="159"/>
    </row>
    <row r="1898" spans="12:13">
      <c r="L1898" s="159"/>
      <c r="M1898" s="159"/>
    </row>
    <row r="1899" spans="12:13">
      <c r="L1899" s="159"/>
      <c r="M1899" s="159"/>
    </row>
    <row r="1900" spans="12:13">
      <c r="L1900" s="159"/>
      <c r="M1900" s="159"/>
    </row>
    <row r="1901" spans="12:13">
      <c r="L1901" s="159"/>
      <c r="M1901" s="159"/>
    </row>
    <row r="1902" spans="12:13">
      <c r="L1902" s="159"/>
      <c r="M1902" s="159"/>
    </row>
    <row r="1903" spans="12:13">
      <c r="L1903" s="159"/>
      <c r="M1903" s="159"/>
    </row>
    <row r="1904" spans="12:13">
      <c r="L1904" s="159"/>
      <c r="M1904" s="159"/>
    </row>
    <row r="1905" spans="12:13">
      <c r="L1905" s="159"/>
      <c r="M1905" s="159"/>
    </row>
    <row r="1906" spans="12:13">
      <c r="L1906" s="159"/>
      <c r="M1906" s="159"/>
    </row>
    <row r="1907" spans="12:13">
      <c r="L1907" s="159"/>
      <c r="M1907" s="159"/>
    </row>
    <row r="1908" spans="12:13">
      <c r="L1908" s="159"/>
      <c r="M1908" s="159"/>
    </row>
    <row r="1909" spans="12:13">
      <c r="L1909" s="159"/>
      <c r="M1909" s="159"/>
    </row>
    <row r="1910" spans="12:13">
      <c r="L1910" s="159"/>
      <c r="M1910" s="159"/>
    </row>
    <row r="1911" spans="12:13">
      <c r="L1911" s="159"/>
      <c r="M1911" s="159"/>
    </row>
    <row r="1912" spans="12:13">
      <c r="L1912" s="159"/>
      <c r="M1912" s="159"/>
    </row>
    <row r="1913" spans="12:13">
      <c r="L1913" s="159"/>
      <c r="M1913" s="159"/>
    </row>
    <row r="1914" spans="12:13">
      <c r="L1914" s="159"/>
      <c r="M1914" s="159"/>
    </row>
    <row r="1915" spans="12:13">
      <c r="L1915" s="159"/>
      <c r="M1915" s="159"/>
    </row>
    <row r="1916" spans="12:13">
      <c r="L1916" s="159"/>
      <c r="M1916" s="159"/>
    </row>
    <row r="1917" spans="12:13">
      <c r="L1917" s="159"/>
      <c r="M1917" s="159"/>
    </row>
    <row r="1918" spans="12:13">
      <c r="L1918" s="159"/>
      <c r="M1918" s="159"/>
    </row>
    <row r="1919" spans="12:13">
      <c r="L1919" s="159"/>
      <c r="M1919" s="159"/>
    </row>
    <row r="1920" spans="12:13">
      <c r="L1920" s="159"/>
      <c r="M1920" s="159"/>
    </row>
    <row r="1921" spans="12:13">
      <c r="L1921" s="159"/>
      <c r="M1921" s="159"/>
    </row>
    <row r="1922" spans="12:13">
      <c r="L1922" s="159"/>
      <c r="M1922" s="159"/>
    </row>
    <row r="1923" spans="12:13">
      <c r="L1923" s="159"/>
      <c r="M1923" s="159"/>
    </row>
    <row r="1924" spans="12:13">
      <c r="L1924" s="159"/>
      <c r="M1924" s="159"/>
    </row>
    <row r="1925" spans="12:13">
      <c r="L1925" s="159"/>
      <c r="M1925" s="159"/>
    </row>
    <row r="1926" spans="12:13">
      <c r="L1926" s="159"/>
      <c r="M1926" s="159"/>
    </row>
    <row r="1927" spans="12:13">
      <c r="L1927" s="159"/>
      <c r="M1927" s="159"/>
    </row>
    <row r="1928" spans="12:13">
      <c r="L1928" s="159"/>
      <c r="M1928" s="159"/>
    </row>
    <row r="1929" spans="12:13">
      <c r="L1929" s="159"/>
      <c r="M1929" s="159"/>
    </row>
    <row r="1930" spans="12:13">
      <c r="L1930" s="159"/>
      <c r="M1930" s="159"/>
    </row>
    <row r="1931" spans="12:13">
      <c r="L1931" s="159"/>
      <c r="M1931" s="159"/>
    </row>
    <row r="1932" spans="12:13">
      <c r="L1932" s="159"/>
      <c r="M1932" s="159"/>
    </row>
    <row r="1933" spans="12:13">
      <c r="L1933" s="159"/>
      <c r="M1933" s="159"/>
    </row>
    <row r="1934" spans="12:13">
      <c r="L1934" s="159"/>
      <c r="M1934" s="159"/>
    </row>
    <row r="1935" spans="12:13">
      <c r="L1935" s="159"/>
      <c r="M1935" s="159"/>
    </row>
    <row r="1936" spans="12:13">
      <c r="L1936" s="159"/>
      <c r="M1936" s="159"/>
    </row>
    <row r="1937" spans="12:13">
      <c r="L1937" s="159"/>
      <c r="M1937" s="159"/>
    </row>
    <row r="1938" spans="12:13">
      <c r="L1938" s="159"/>
      <c r="M1938" s="159"/>
    </row>
    <row r="1939" spans="12:13">
      <c r="L1939" s="159"/>
      <c r="M1939" s="159"/>
    </row>
    <row r="1940" spans="12:13">
      <c r="L1940" s="159"/>
      <c r="M1940" s="159"/>
    </row>
    <row r="1941" spans="12:13">
      <c r="L1941" s="159"/>
      <c r="M1941" s="159"/>
    </row>
    <row r="1942" spans="12:13">
      <c r="L1942" s="159"/>
      <c r="M1942" s="159"/>
    </row>
    <row r="1943" spans="12:13">
      <c r="L1943" s="159"/>
      <c r="M1943" s="159"/>
    </row>
    <row r="1944" spans="12:13">
      <c r="L1944" s="159"/>
      <c r="M1944" s="159"/>
    </row>
    <row r="1945" spans="12:13">
      <c r="L1945" s="159"/>
      <c r="M1945" s="159"/>
    </row>
    <row r="1946" spans="12:13">
      <c r="L1946" s="159"/>
      <c r="M1946" s="159"/>
    </row>
    <row r="1947" spans="12:13">
      <c r="L1947" s="159"/>
      <c r="M1947" s="159"/>
    </row>
    <row r="1948" spans="12:13">
      <c r="L1948" s="159"/>
      <c r="M1948" s="159"/>
    </row>
    <row r="1949" spans="12:13">
      <c r="L1949" s="159"/>
      <c r="M1949" s="159"/>
    </row>
    <row r="1950" spans="12:13">
      <c r="L1950" s="159"/>
      <c r="M1950" s="159"/>
    </row>
    <row r="1951" spans="12:13">
      <c r="L1951" s="159"/>
      <c r="M1951" s="159"/>
    </row>
    <row r="1952" spans="12:13">
      <c r="L1952" s="159"/>
      <c r="M1952" s="159"/>
    </row>
    <row r="1953" spans="12:13">
      <c r="L1953" s="159"/>
      <c r="M1953" s="159"/>
    </row>
    <row r="1954" spans="12:13">
      <c r="L1954" s="159"/>
      <c r="M1954" s="159"/>
    </row>
    <row r="1955" spans="12:13">
      <c r="L1955" s="159"/>
      <c r="M1955" s="159"/>
    </row>
    <row r="1956" spans="12:13">
      <c r="L1956" s="159"/>
      <c r="M1956" s="159"/>
    </row>
    <row r="1957" spans="12:13">
      <c r="L1957" s="159"/>
      <c r="M1957" s="159"/>
    </row>
    <row r="1958" spans="12:13">
      <c r="L1958" s="159"/>
      <c r="M1958" s="159"/>
    </row>
    <row r="1959" spans="12:13">
      <c r="L1959" s="159"/>
      <c r="M1959" s="159"/>
    </row>
    <row r="1960" spans="12:13">
      <c r="L1960" s="159"/>
      <c r="M1960" s="159"/>
    </row>
    <row r="1961" spans="12:13">
      <c r="L1961" s="159"/>
      <c r="M1961" s="159"/>
    </row>
    <row r="1962" spans="12:13">
      <c r="L1962" s="159"/>
      <c r="M1962" s="159"/>
    </row>
    <row r="1963" spans="12:13">
      <c r="L1963" s="159"/>
      <c r="M1963" s="159"/>
    </row>
    <row r="1964" spans="12:13">
      <c r="L1964" s="159"/>
      <c r="M1964" s="159"/>
    </row>
    <row r="1965" spans="12:13">
      <c r="L1965" s="159"/>
      <c r="M1965" s="159"/>
    </row>
    <row r="1966" spans="12:13">
      <c r="L1966" s="159"/>
      <c r="M1966" s="159"/>
    </row>
    <row r="1967" spans="12:13">
      <c r="L1967" s="159"/>
      <c r="M1967" s="159"/>
    </row>
    <row r="1968" spans="12:13">
      <c r="L1968" s="159"/>
      <c r="M1968" s="159"/>
    </row>
    <row r="1969" spans="12:13">
      <c r="L1969" s="159"/>
      <c r="M1969" s="159"/>
    </row>
    <row r="1970" spans="12:13">
      <c r="L1970" s="159"/>
      <c r="M1970" s="159"/>
    </row>
    <row r="1971" spans="12:13">
      <c r="L1971" s="159"/>
      <c r="M1971" s="159"/>
    </row>
    <row r="1972" spans="12:13">
      <c r="L1972" s="159"/>
      <c r="M1972" s="159"/>
    </row>
    <row r="1973" spans="12:13">
      <c r="L1973" s="159"/>
      <c r="M1973" s="159"/>
    </row>
    <row r="1974" spans="12:13">
      <c r="L1974" s="159"/>
      <c r="M1974" s="159"/>
    </row>
    <row r="1975" spans="12:13">
      <c r="L1975" s="159"/>
      <c r="M1975" s="159"/>
    </row>
    <row r="1976" spans="12:13">
      <c r="L1976" s="159"/>
      <c r="M1976" s="159"/>
    </row>
    <row r="1977" spans="12:13">
      <c r="L1977" s="159"/>
      <c r="M1977" s="159"/>
    </row>
    <row r="1978" spans="12:13">
      <c r="L1978" s="159"/>
      <c r="M1978" s="159"/>
    </row>
    <row r="1979" spans="12:13">
      <c r="L1979" s="159"/>
      <c r="M1979" s="159"/>
    </row>
    <row r="1980" spans="12:13">
      <c r="L1980" s="159"/>
      <c r="M1980" s="159"/>
    </row>
    <row r="1981" spans="12:13">
      <c r="L1981" s="159"/>
      <c r="M1981" s="159"/>
    </row>
    <row r="1982" spans="12:13">
      <c r="L1982" s="159"/>
      <c r="M1982" s="159"/>
    </row>
    <row r="1983" spans="12:13">
      <c r="L1983" s="159"/>
      <c r="M1983" s="159"/>
    </row>
    <row r="1984" spans="12:13">
      <c r="L1984" s="159"/>
      <c r="M1984" s="159"/>
    </row>
    <row r="1985" spans="12:13">
      <c r="L1985" s="159"/>
      <c r="M1985" s="159"/>
    </row>
    <row r="1986" spans="12:13">
      <c r="L1986" s="159"/>
      <c r="M1986" s="159"/>
    </row>
    <row r="1987" spans="12:13">
      <c r="L1987" s="159"/>
      <c r="M1987" s="159"/>
    </row>
    <row r="1988" spans="12:13">
      <c r="L1988" s="159"/>
      <c r="M1988" s="159"/>
    </row>
    <row r="1989" spans="12:13">
      <c r="L1989" s="159"/>
      <c r="M1989" s="159"/>
    </row>
    <row r="1990" spans="12:13">
      <c r="L1990" s="159"/>
      <c r="M1990" s="159"/>
    </row>
    <row r="1991" spans="12:13">
      <c r="L1991" s="159"/>
      <c r="M1991" s="159"/>
    </row>
    <row r="1992" spans="12:13">
      <c r="L1992" s="159"/>
      <c r="M1992" s="159"/>
    </row>
    <row r="1993" spans="12:13">
      <c r="L1993" s="159"/>
      <c r="M1993" s="159"/>
    </row>
    <row r="1994" spans="12:13">
      <c r="L1994" s="159"/>
      <c r="M1994" s="159"/>
    </row>
    <row r="1995" spans="12:13">
      <c r="L1995" s="159"/>
      <c r="M1995" s="159"/>
    </row>
    <row r="1996" spans="12:13">
      <c r="L1996" s="159"/>
      <c r="M1996" s="159"/>
    </row>
    <row r="1997" spans="12:13">
      <c r="L1997" s="159"/>
      <c r="M1997" s="159"/>
    </row>
    <row r="1998" spans="12:13">
      <c r="L1998" s="159"/>
      <c r="M1998" s="159"/>
    </row>
    <row r="1999" spans="12:13">
      <c r="L1999" s="159"/>
      <c r="M1999" s="159"/>
    </row>
    <row r="2000" spans="12:13">
      <c r="L2000" s="159"/>
      <c r="M2000" s="159"/>
    </row>
    <row r="2001" spans="12:13">
      <c r="L2001" s="159"/>
      <c r="M2001" s="159"/>
    </row>
    <row r="2002" spans="12:13">
      <c r="L2002" s="159"/>
      <c r="M2002" s="159"/>
    </row>
    <row r="2003" spans="12:13">
      <c r="L2003" s="159"/>
      <c r="M2003" s="159"/>
    </row>
    <row r="2004" spans="12:13">
      <c r="L2004" s="159"/>
      <c r="M2004" s="159"/>
    </row>
    <row r="2005" spans="12:13">
      <c r="L2005" s="159"/>
      <c r="M2005" s="159"/>
    </row>
    <row r="2006" spans="12:13">
      <c r="L2006" s="159"/>
      <c r="M2006" s="159"/>
    </row>
    <row r="2007" spans="12:13">
      <c r="L2007" s="159"/>
      <c r="M2007" s="159"/>
    </row>
    <row r="2008" spans="12:13">
      <c r="L2008" s="159"/>
      <c r="M2008" s="159"/>
    </row>
    <row r="2009" spans="12:13">
      <c r="L2009" s="159"/>
      <c r="M2009" s="159"/>
    </row>
    <row r="2010" spans="12:13">
      <c r="L2010" s="159"/>
      <c r="M2010" s="159"/>
    </row>
    <row r="2011" spans="12:13">
      <c r="L2011" s="159"/>
      <c r="M2011" s="159"/>
    </row>
    <row r="2012" spans="12:13">
      <c r="L2012" s="159"/>
      <c r="M2012" s="159"/>
    </row>
    <row r="2013" spans="12:13">
      <c r="L2013" s="159"/>
      <c r="M2013" s="159"/>
    </row>
    <row r="2014" spans="12:13">
      <c r="L2014" s="159"/>
      <c r="M2014" s="159"/>
    </row>
    <row r="2015" spans="12:13">
      <c r="L2015" s="159"/>
      <c r="M2015" s="159"/>
    </row>
    <row r="2016" spans="12:13">
      <c r="L2016" s="159"/>
      <c r="M2016" s="159"/>
    </row>
    <row r="2017" spans="12:13">
      <c r="L2017" s="159"/>
      <c r="M2017" s="159"/>
    </row>
    <row r="2018" spans="12:13">
      <c r="L2018" s="159"/>
      <c r="M2018" s="159"/>
    </row>
    <row r="2019" spans="12:13">
      <c r="L2019" s="159"/>
      <c r="M2019" s="159"/>
    </row>
    <row r="2020" spans="12:13">
      <c r="L2020" s="159"/>
      <c r="M2020" s="159"/>
    </row>
    <row r="2021" spans="12:13">
      <c r="L2021" s="159"/>
      <c r="M2021" s="159"/>
    </row>
    <row r="2022" spans="12:13">
      <c r="L2022" s="159"/>
      <c r="M2022" s="159"/>
    </row>
    <row r="2023" spans="12:13">
      <c r="L2023" s="159"/>
      <c r="M2023" s="159"/>
    </row>
    <row r="2024" spans="12:13">
      <c r="L2024" s="159"/>
      <c r="M2024" s="159"/>
    </row>
    <row r="2025" spans="12:13">
      <c r="L2025" s="159"/>
      <c r="M2025" s="159"/>
    </row>
    <row r="2026" spans="12:13">
      <c r="L2026" s="159"/>
      <c r="M2026" s="159"/>
    </row>
    <row r="2027" spans="12:13">
      <c r="L2027" s="159"/>
      <c r="M2027" s="159"/>
    </row>
    <row r="2028" spans="12:13">
      <c r="L2028" s="159"/>
      <c r="M2028" s="159"/>
    </row>
    <row r="2029" spans="12:13">
      <c r="L2029" s="159"/>
      <c r="M2029" s="159"/>
    </row>
    <row r="2030" spans="12:13">
      <c r="L2030" s="159"/>
      <c r="M2030" s="159"/>
    </row>
    <row r="2031" spans="12:13">
      <c r="L2031" s="159"/>
      <c r="M2031" s="159"/>
    </row>
    <row r="2032" spans="12:13">
      <c r="L2032" s="159"/>
      <c r="M2032" s="159"/>
    </row>
    <row r="2033" spans="12:13">
      <c r="L2033" s="159"/>
      <c r="M2033" s="159"/>
    </row>
    <row r="2034" spans="12:13">
      <c r="L2034" s="159"/>
      <c r="M2034" s="159"/>
    </row>
    <row r="2035" spans="12:13">
      <c r="L2035" s="159"/>
      <c r="M2035" s="159"/>
    </row>
    <row r="2036" spans="12:13">
      <c r="L2036" s="159"/>
      <c r="M2036" s="159"/>
    </row>
    <row r="2037" spans="12:13">
      <c r="L2037" s="159"/>
      <c r="M2037" s="159"/>
    </row>
    <row r="2038" spans="12:13">
      <c r="L2038" s="159"/>
      <c r="M2038" s="159"/>
    </row>
    <row r="2039" spans="12:13">
      <c r="L2039" s="159"/>
      <c r="M2039" s="159"/>
    </row>
    <row r="2040" spans="12:13">
      <c r="L2040" s="159"/>
      <c r="M2040" s="159"/>
    </row>
    <row r="2041" spans="12:13">
      <c r="L2041" s="159"/>
      <c r="M2041" s="159"/>
    </row>
    <row r="2042" spans="12:13">
      <c r="L2042" s="159"/>
      <c r="M2042" s="159"/>
    </row>
    <row r="2043" spans="12:13">
      <c r="L2043" s="159"/>
      <c r="M2043" s="159"/>
    </row>
    <row r="2044" spans="12:13">
      <c r="L2044" s="159"/>
      <c r="M2044" s="159"/>
    </row>
    <row r="2045" spans="12:13">
      <c r="L2045" s="159"/>
      <c r="M2045" s="159"/>
    </row>
    <row r="2046" spans="12:13">
      <c r="L2046" s="159"/>
      <c r="M2046" s="159"/>
    </row>
    <row r="2047" spans="12:13">
      <c r="L2047" s="159"/>
      <c r="M2047" s="159"/>
    </row>
    <row r="2048" spans="12:13">
      <c r="L2048" s="159"/>
      <c r="M2048" s="159"/>
    </row>
    <row r="2049" spans="12:13">
      <c r="L2049" s="159"/>
      <c r="M2049" s="159"/>
    </row>
    <row r="2050" spans="12:13">
      <c r="L2050" s="159"/>
      <c r="M2050" s="159"/>
    </row>
    <row r="2051" spans="12:13">
      <c r="L2051" s="159"/>
      <c r="M2051" s="159"/>
    </row>
    <row r="2052" spans="12:13">
      <c r="L2052" s="159"/>
      <c r="M2052" s="159"/>
    </row>
    <row r="2053" spans="12:13">
      <c r="L2053" s="159"/>
      <c r="M2053" s="159"/>
    </row>
    <row r="2054" spans="12:13">
      <c r="L2054" s="159"/>
      <c r="M2054" s="159"/>
    </row>
    <row r="2055" spans="12:13">
      <c r="L2055" s="159"/>
      <c r="M2055" s="159"/>
    </row>
    <row r="2056" spans="12:13">
      <c r="L2056" s="159"/>
      <c r="M2056" s="159"/>
    </row>
    <row r="2057" spans="12:13">
      <c r="L2057" s="159"/>
      <c r="M2057" s="159"/>
    </row>
    <row r="2058" spans="12:13">
      <c r="L2058" s="159"/>
      <c r="M2058" s="159"/>
    </row>
    <row r="2059" spans="12:13">
      <c r="L2059" s="159"/>
      <c r="M2059" s="159"/>
    </row>
    <row r="2060" spans="12:13">
      <c r="L2060" s="159"/>
      <c r="M2060" s="159"/>
    </row>
    <row r="2061" spans="12:13">
      <c r="L2061" s="159"/>
      <c r="M2061" s="159"/>
    </row>
    <row r="2062" spans="12:13">
      <c r="L2062" s="159"/>
      <c r="M2062" s="159"/>
    </row>
    <row r="2063" spans="12:13">
      <c r="L2063" s="159"/>
      <c r="M2063" s="159"/>
    </row>
    <row r="2064" spans="12:13">
      <c r="L2064" s="159"/>
      <c r="M2064" s="159"/>
    </row>
    <row r="2065" spans="12:13">
      <c r="L2065" s="159"/>
      <c r="M2065" s="159"/>
    </row>
    <row r="2066" spans="12:13">
      <c r="L2066" s="159"/>
      <c r="M2066" s="159"/>
    </row>
    <row r="2067" spans="12:13">
      <c r="L2067" s="159"/>
      <c r="M2067" s="159"/>
    </row>
    <row r="2068" spans="12:13">
      <c r="L2068" s="159"/>
      <c r="M2068" s="159"/>
    </row>
    <row r="2069" spans="12:13">
      <c r="L2069" s="159"/>
      <c r="M2069" s="159"/>
    </row>
    <row r="2070" spans="12:13">
      <c r="L2070" s="159"/>
      <c r="M2070" s="159"/>
    </row>
    <row r="2071" spans="12:13">
      <c r="L2071" s="159"/>
      <c r="M2071" s="159"/>
    </row>
    <row r="2072" spans="12:13">
      <c r="L2072" s="159"/>
      <c r="M2072" s="159"/>
    </row>
    <row r="2073" spans="12:13">
      <c r="L2073" s="159"/>
      <c r="M2073" s="159"/>
    </row>
    <row r="2074" spans="12:13">
      <c r="L2074" s="159"/>
      <c r="M2074" s="159"/>
    </row>
    <row r="2075" spans="12:13">
      <c r="L2075" s="159"/>
      <c r="M2075" s="159"/>
    </row>
    <row r="2076" spans="12:13">
      <c r="L2076" s="159"/>
      <c r="M2076" s="159"/>
    </row>
    <row r="2077" spans="12:13">
      <c r="L2077" s="159"/>
      <c r="M2077" s="159"/>
    </row>
    <row r="2078" spans="12:13">
      <c r="L2078" s="159"/>
      <c r="M2078" s="159"/>
    </row>
    <row r="2079" spans="12:13">
      <c r="L2079" s="159"/>
      <c r="M2079" s="159"/>
    </row>
    <row r="2080" spans="12:13">
      <c r="L2080" s="159"/>
      <c r="M2080" s="159"/>
    </row>
    <row r="2081" spans="12:13">
      <c r="L2081" s="159"/>
      <c r="M2081" s="159"/>
    </row>
    <row r="2082" spans="12:13">
      <c r="L2082" s="159"/>
      <c r="M2082" s="159"/>
    </row>
    <row r="2083" spans="12:13">
      <c r="L2083" s="159"/>
      <c r="M2083" s="159"/>
    </row>
    <row r="2084" spans="12:13">
      <c r="L2084" s="159"/>
      <c r="M2084" s="159"/>
    </row>
    <row r="2085" spans="12:13">
      <c r="L2085" s="159"/>
      <c r="M2085" s="159"/>
    </row>
    <row r="2086" spans="12:13">
      <c r="L2086" s="159"/>
      <c r="M2086" s="159"/>
    </row>
    <row r="2087" spans="12:13">
      <c r="L2087" s="159"/>
      <c r="M2087" s="159"/>
    </row>
    <row r="2088" spans="12:13">
      <c r="L2088" s="159"/>
      <c r="M2088" s="159"/>
    </row>
    <row r="2089" spans="12:13">
      <c r="L2089" s="159"/>
      <c r="M2089" s="159"/>
    </row>
    <row r="2090" spans="12:13">
      <c r="L2090" s="159"/>
      <c r="M2090" s="159"/>
    </row>
    <row r="2091" spans="12:13">
      <c r="L2091" s="159"/>
      <c r="M2091" s="159"/>
    </row>
    <row r="2092" spans="12:13">
      <c r="L2092" s="159"/>
      <c r="M2092" s="159"/>
    </row>
    <row r="2093" spans="12:13">
      <c r="L2093" s="159"/>
      <c r="M2093" s="159"/>
    </row>
    <row r="2094" spans="12:13">
      <c r="L2094" s="159"/>
      <c r="M2094" s="159"/>
    </row>
    <row r="2095" spans="12:13">
      <c r="L2095" s="159"/>
      <c r="M2095" s="159"/>
    </row>
    <row r="2096" spans="12:13">
      <c r="L2096" s="159"/>
      <c r="M2096" s="159"/>
    </row>
    <row r="2097" spans="12:13">
      <c r="L2097" s="159"/>
      <c r="M2097" s="159"/>
    </row>
    <row r="2098" spans="12:13">
      <c r="L2098" s="159"/>
      <c r="M2098" s="159"/>
    </row>
    <row r="2099" spans="12:13">
      <c r="L2099" s="159"/>
      <c r="M2099" s="159"/>
    </row>
    <row r="2100" spans="12:13">
      <c r="L2100" s="159"/>
      <c r="M2100" s="159"/>
    </row>
    <row r="2101" spans="12:13">
      <c r="L2101" s="159"/>
      <c r="M2101" s="159"/>
    </row>
    <row r="2102" spans="12:13">
      <c r="L2102" s="159"/>
      <c r="M2102" s="159"/>
    </row>
    <row r="2103" spans="12:13">
      <c r="L2103" s="159"/>
      <c r="M2103" s="159"/>
    </row>
    <row r="2104" spans="12:13">
      <c r="L2104" s="159"/>
      <c r="M2104" s="159"/>
    </row>
    <row r="2105" spans="12:13">
      <c r="L2105" s="159"/>
      <c r="M2105" s="159"/>
    </row>
    <row r="2106" spans="12:13">
      <c r="L2106" s="159"/>
      <c r="M2106" s="159"/>
    </row>
    <row r="2107" spans="12:13">
      <c r="L2107" s="159"/>
      <c r="M2107" s="159"/>
    </row>
    <row r="2108" spans="12:13">
      <c r="L2108" s="159"/>
      <c r="M2108" s="159"/>
    </row>
    <row r="2109" spans="12:13">
      <c r="L2109" s="159"/>
      <c r="M2109" s="159"/>
    </row>
    <row r="2110" spans="12:13">
      <c r="L2110" s="159"/>
      <c r="M2110" s="159"/>
    </row>
    <row r="2111" spans="12:13">
      <c r="L2111" s="159"/>
      <c r="M2111" s="159"/>
    </row>
    <row r="2112" spans="12:13">
      <c r="L2112" s="159"/>
      <c r="M2112" s="159"/>
    </row>
    <row r="2113" spans="12:13">
      <c r="L2113" s="159"/>
      <c r="M2113" s="159"/>
    </row>
    <row r="2114" spans="12:13">
      <c r="L2114" s="159"/>
      <c r="M2114" s="159"/>
    </row>
    <row r="2115" spans="12:13">
      <c r="L2115" s="159"/>
      <c r="M2115" s="159"/>
    </row>
    <row r="2116" spans="12:13">
      <c r="L2116" s="159"/>
      <c r="M2116" s="159"/>
    </row>
    <row r="2117" spans="12:13">
      <c r="L2117" s="159"/>
      <c r="M2117" s="159"/>
    </row>
    <row r="2118" spans="12:13">
      <c r="L2118" s="159"/>
      <c r="M2118" s="159"/>
    </row>
    <row r="2119" spans="12:13">
      <c r="L2119" s="159"/>
      <c r="M2119" s="159"/>
    </row>
    <row r="2120" spans="12:13">
      <c r="L2120" s="159"/>
      <c r="M2120" s="159"/>
    </row>
    <row r="2121" spans="12:13">
      <c r="L2121" s="159"/>
      <c r="M2121" s="159"/>
    </row>
    <row r="2122" spans="12:13">
      <c r="L2122" s="159"/>
      <c r="M2122" s="159"/>
    </row>
    <row r="2123" spans="12:13">
      <c r="L2123" s="159"/>
      <c r="M2123" s="159"/>
    </row>
    <row r="2124" spans="12:13">
      <c r="L2124" s="159"/>
      <c r="M2124" s="159"/>
    </row>
    <row r="2125" spans="12:13">
      <c r="L2125" s="159"/>
      <c r="M2125" s="159"/>
    </row>
    <row r="2126" spans="12:13">
      <c r="L2126" s="159"/>
      <c r="M2126" s="159"/>
    </row>
    <row r="2127" spans="12:13">
      <c r="L2127" s="159"/>
      <c r="M2127" s="159"/>
    </row>
    <row r="2128" spans="12:13">
      <c r="L2128" s="159"/>
      <c r="M2128" s="159"/>
    </row>
    <row r="2129" spans="12:13">
      <c r="L2129" s="159"/>
      <c r="M2129" s="159"/>
    </row>
    <row r="2130" spans="12:13">
      <c r="L2130" s="159"/>
      <c r="M2130" s="159"/>
    </row>
    <row r="2131" spans="12:13">
      <c r="L2131" s="159"/>
      <c r="M2131" s="159"/>
    </row>
    <row r="2132" spans="12:13">
      <c r="L2132" s="159"/>
      <c r="M2132" s="159"/>
    </row>
    <row r="2133" spans="12:13">
      <c r="L2133" s="159"/>
      <c r="M2133" s="159"/>
    </row>
    <row r="2134" spans="12:13">
      <c r="L2134" s="159"/>
      <c r="M2134" s="159"/>
    </row>
    <row r="2135" spans="12:13">
      <c r="L2135" s="159"/>
      <c r="M2135" s="159"/>
    </row>
    <row r="2136" spans="12:13">
      <c r="L2136" s="159"/>
      <c r="M2136" s="159"/>
    </row>
    <row r="2137" spans="12:13">
      <c r="L2137" s="159"/>
      <c r="M2137" s="159"/>
    </row>
    <row r="2138" spans="12:13">
      <c r="L2138" s="159"/>
      <c r="M2138" s="159"/>
    </row>
    <row r="2139" spans="12:13">
      <c r="L2139" s="159"/>
      <c r="M2139" s="159"/>
    </row>
    <row r="2140" spans="12:13">
      <c r="L2140" s="159"/>
      <c r="M2140" s="159"/>
    </row>
    <row r="2141" spans="12:13">
      <c r="L2141" s="159"/>
      <c r="M2141" s="159"/>
    </row>
    <row r="2142" spans="12:13">
      <c r="L2142" s="159"/>
      <c r="M2142" s="159"/>
    </row>
    <row r="2143" spans="12:13">
      <c r="L2143" s="159"/>
      <c r="M2143" s="159"/>
    </row>
    <row r="2144" spans="12:13">
      <c r="L2144" s="159"/>
      <c r="M2144" s="159"/>
    </row>
    <row r="2145" spans="12:13">
      <c r="L2145" s="159"/>
      <c r="M2145" s="159"/>
    </row>
    <row r="2146" spans="12:13">
      <c r="L2146" s="159"/>
      <c r="M2146" s="159"/>
    </row>
    <row r="2147" spans="12:13">
      <c r="L2147" s="159"/>
      <c r="M2147" s="159"/>
    </row>
    <row r="2148" spans="12:13">
      <c r="L2148" s="159"/>
      <c r="M2148" s="159"/>
    </row>
    <row r="2149" spans="12:13">
      <c r="L2149" s="159"/>
      <c r="M2149" s="159"/>
    </row>
    <row r="2150" spans="12:13">
      <c r="L2150" s="159"/>
      <c r="M2150" s="159"/>
    </row>
    <row r="2151" spans="12:13">
      <c r="L2151" s="159"/>
      <c r="M2151" s="159"/>
    </row>
    <row r="2152" spans="12:13">
      <c r="L2152" s="159"/>
      <c r="M2152" s="159"/>
    </row>
    <row r="2153" spans="12:13">
      <c r="L2153" s="159"/>
      <c r="M2153" s="159"/>
    </row>
    <row r="2154" spans="12:13">
      <c r="L2154" s="159"/>
      <c r="M2154" s="159"/>
    </row>
    <row r="2155" spans="12:13">
      <c r="L2155" s="159"/>
      <c r="M2155" s="159"/>
    </row>
    <row r="2156" spans="12:13">
      <c r="L2156" s="159"/>
      <c r="M2156" s="159"/>
    </row>
    <row r="2157" spans="12:13">
      <c r="L2157" s="159"/>
      <c r="M2157" s="159"/>
    </row>
    <row r="2158" spans="12:13">
      <c r="L2158" s="159"/>
      <c r="M2158" s="159"/>
    </row>
    <row r="2159" spans="12:13">
      <c r="L2159" s="159"/>
      <c r="M2159" s="159"/>
    </row>
    <row r="2160" spans="12:13">
      <c r="L2160" s="159"/>
      <c r="M2160" s="159"/>
    </row>
    <row r="2161" spans="12:13">
      <c r="L2161" s="159"/>
      <c r="M2161" s="159"/>
    </row>
    <row r="2162" spans="12:13">
      <c r="L2162" s="159"/>
      <c r="M2162" s="159"/>
    </row>
    <row r="2163" spans="12:13">
      <c r="L2163" s="159"/>
      <c r="M2163" s="159"/>
    </row>
    <row r="2164" spans="12:13">
      <c r="L2164" s="159"/>
      <c r="M2164" s="159"/>
    </row>
    <row r="2165" spans="12:13">
      <c r="L2165" s="159"/>
      <c r="M2165" s="159"/>
    </row>
    <row r="2166" spans="12:13">
      <c r="L2166" s="159"/>
      <c r="M2166" s="159"/>
    </row>
    <row r="2167" spans="12:13">
      <c r="L2167" s="159"/>
      <c r="M2167" s="159"/>
    </row>
    <row r="2168" spans="12:13">
      <c r="L2168" s="159"/>
      <c r="M2168" s="159"/>
    </row>
    <row r="2169" spans="12:13">
      <c r="L2169" s="159"/>
      <c r="M2169" s="159"/>
    </row>
    <row r="2170" spans="12:13">
      <c r="L2170" s="159"/>
      <c r="M2170" s="159"/>
    </row>
    <row r="2171" spans="12:13">
      <c r="L2171" s="159"/>
      <c r="M2171" s="159"/>
    </row>
    <row r="2172" spans="12:13">
      <c r="L2172" s="159"/>
      <c r="M2172" s="159"/>
    </row>
    <row r="2173" spans="12:13">
      <c r="L2173" s="159"/>
      <c r="M2173" s="159"/>
    </row>
    <row r="2174" spans="12:13">
      <c r="L2174" s="159"/>
      <c r="M2174" s="159"/>
    </row>
    <row r="2175" spans="12:13">
      <c r="L2175" s="159"/>
      <c r="M2175" s="159"/>
    </row>
    <row r="2176" spans="12:13">
      <c r="L2176" s="159"/>
      <c r="M2176" s="159"/>
    </row>
    <row r="2177" spans="12:13">
      <c r="L2177" s="159"/>
      <c r="M2177" s="159"/>
    </row>
    <row r="2178" spans="12:13">
      <c r="L2178" s="159"/>
      <c r="M2178" s="159"/>
    </row>
    <row r="2179" spans="12:13">
      <c r="L2179" s="159"/>
      <c r="M2179" s="159"/>
    </row>
    <row r="2180" spans="12:13">
      <c r="L2180" s="159"/>
      <c r="M2180" s="159"/>
    </row>
    <row r="2181" spans="12:13">
      <c r="L2181" s="159"/>
      <c r="M2181" s="159"/>
    </row>
    <row r="2182" spans="12:13">
      <c r="L2182" s="159"/>
      <c r="M2182" s="159"/>
    </row>
    <row r="2183" spans="12:13">
      <c r="L2183" s="159"/>
      <c r="M2183" s="159"/>
    </row>
    <row r="2184" spans="12:13">
      <c r="L2184" s="159"/>
      <c r="M2184" s="159"/>
    </row>
    <row r="2185" spans="12:13">
      <c r="L2185" s="159"/>
      <c r="M2185" s="159"/>
    </row>
    <row r="2186" spans="12:13">
      <c r="L2186" s="159"/>
      <c r="M2186" s="159"/>
    </row>
    <row r="2187" spans="12:13">
      <c r="L2187" s="159"/>
      <c r="M2187" s="159"/>
    </row>
    <row r="2188" spans="12:13">
      <c r="L2188" s="159"/>
      <c r="M2188" s="159"/>
    </row>
    <row r="2189" spans="12:13">
      <c r="L2189" s="159"/>
      <c r="M2189" s="159"/>
    </row>
    <row r="2190" spans="12:13">
      <c r="L2190" s="159"/>
      <c r="M2190" s="159"/>
    </row>
    <row r="2191" spans="12:13">
      <c r="L2191" s="159"/>
      <c r="M2191" s="159"/>
    </row>
    <row r="2192" spans="12:13">
      <c r="L2192" s="159"/>
      <c r="M2192" s="159"/>
    </row>
    <row r="2193" spans="12:13">
      <c r="L2193" s="159"/>
      <c r="M2193" s="159"/>
    </row>
    <row r="2194" spans="12:13">
      <c r="L2194" s="159"/>
      <c r="M2194" s="159"/>
    </row>
    <row r="2195" spans="12:13">
      <c r="L2195" s="159"/>
      <c r="M2195" s="159"/>
    </row>
    <row r="2196" spans="12:13">
      <c r="L2196" s="159"/>
      <c r="M2196" s="159"/>
    </row>
    <row r="2197" spans="12:13">
      <c r="L2197" s="159"/>
      <c r="M2197" s="159"/>
    </row>
    <row r="2198" spans="12:13">
      <c r="L2198" s="159"/>
      <c r="M2198" s="159"/>
    </row>
    <row r="2199" spans="12:13">
      <c r="L2199" s="159"/>
      <c r="M2199" s="159"/>
    </row>
    <row r="2200" spans="12:13">
      <c r="L2200" s="159"/>
      <c r="M2200" s="159"/>
    </row>
    <row r="2201" spans="12:13">
      <c r="L2201" s="159"/>
      <c r="M2201" s="159"/>
    </row>
    <row r="2202" spans="12:13">
      <c r="L2202" s="159"/>
      <c r="M2202" s="159"/>
    </row>
    <row r="2203" spans="12:13">
      <c r="L2203" s="159"/>
      <c r="M2203" s="159"/>
    </row>
    <row r="2204" spans="12:13">
      <c r="L2204" s="159"/>
      <c r="M2204" s="159"/>
    </row>
    <row r="2205" spans="12:13">
      <c r="L2205" s="159"/>
      <c r="M2205" s="159"/>
    </row>
    <row r="2206" spans="12:13">
      <c r="L2206" s="159"/>
      <c r="M2206" s="159"/>
    </row>
    <row r="2207" spans="12:13">
      <c r="L2207" s="159"/>
      <c r="M2207" s="159"/>
    </row>
    <row r="2208" spans="12:13">
      <c r="L2208" s="159"/>
      <c r="M2208" s="159"/>
    </row>
    <row r="2209" spans="12:13">
      <c r="L2209" s="159"/>
      <c r="M2209" s="159"/>
    </row>
    <row r="2210" spans="12:13">
      <c r="L2210" s="159"/>
      <c r="M2210" s="159"/>
    </row>
    <row r="2211" spans="12:13">
      <c r="L2211" s="159"/>
      <c r="M2211" s="159"/>
    </row>
    <row r="2212" spans="12:13">
      <c r="L2212" s="159"/>
      <c r="M2212" s="159"/>
    </row>
    <row r="2213" spans="12:13">
      <c r="L2213" s="159"/>
      <c r="M2213" s="159"/>
    </row>
    <row r="2214" spans="12:13">
      <c r="L2214" s="159"/>
      <c r="M2214" s="159"/>
    </row>
    <row r="2215" spans="12:13">
      <c r="L2215" s="159"/>
      <c r="M2215" s="159"/>
    </row>
    <row r="2216" spans="12:13">
      <c r="L2216" s="159"/>
      <c r="M2216" s="159"/>
    </row>
    <row r="2217" spans="12:13">
      <c r="L2217" s="159"/>
      <c r="M2217" s="159"/>
    </row>
    <row r="2218" spans="12:13">
      <c r="L2218" s="159"/>
      <c r="M2218" s="159"/>
    </row>
    <row r="2219" spans="12:13">
      <c r="L2219" s="159"/>
      <c r="M2219" s="159"/>
    </row>
    <row r="2220" spans="12:13">
      <c r="L2220" s="159"/>
      <c r="M2220" s="159"/>
    </row>
    <row r="2221" spans="12:13">
      <c r="L2221" s="159"/>
      <c r="M2221" s="159"/>
    </row>
    <row r="2222" spans="12:13">
      <c r="L2222" s="159"/>
      <c r="M2222" s="159"/>
    </row>
    <row r="2223" spans="12:13">
      <c r="L2223" s="159"/>
      <c r="M2223" s="159"/>
    </row>
    <row r="2224" spans="12:13">
      <c r="L2224" s="159"/>
      <c r="M2224" s="159"/>
    </row>
    <row r="2225" spans="12:13">
      <c r="L2225" s="159"/>
      <c r="M2225" s="159"/>
    </row>
    <row r="2226" spans="12:13">
      <c r="L2226" s="159"/>
      <c r="M2226" s="159"/>
    </row>
    <row r="2227" spans="12:13">
      <c r="L2227" s="159"/>
      <c r="M2227" s="159"/>
    </row>
    <row r="2228" spans="12:13">
      <c r="L2228" s="159"/>
      <c r="M2228" s="159"/>
    </row>
    <row r="2229" spans="12:13">
      <c r="L2229" s="159"/>
      <c r="M2229" s="159"/>
    </row>
    <row r="2230" spans="12:13">
      <c r="L2230" s="159"/>
      <c r="M2230" s="159"/>
    </row>
    <row r="2231" spans="12:13">
      <c r="L2231" s="159"/>
      <c r="M2231" s="159"/>
    </row>
    <row r="2232" spans="12:13">
      <c r="L2232" s="159"/>
      <c r="M2232" s="159"/>
    </row>
    <row r="2233" spans="12:13">
      <c r="L2233" s="159"/>
      <c r="M2233" s="159"/>
    </row>
    <row r="2234" spans="12:13">
      <c r="L2234" s="159"/>
      <c r="M2234" s="159"/>
    </row>
    <row r="2235" spans="12:13">
      <c r="L2235" s="159"/>
      <c r="M2235" s="159"/>
    </row>
    <row r="2236" spans="12:13">
      <c r="L2236" s="159"/>
      <c r="M2236" s="159"/>
    </row>
    <row r="2237" spans="12:13">
      <c r="L2237" s="159"/>
      <c r="M2237" s="159"/>
    </row>
    <row r="2238" spans="12:13">
      <c r="L2238" s="159"/>
      <c r="M2238" s="159"/>
    </row>
    <row r="2239" spans="12:13">
      <c r="L2239" s="159"/>
      <c r="M2239" s="159"/>
    </row>
    <row r="2240" spans="12:13">
      <c r="L2240" s="159"/>
      <c r="M2240" s="159"/>
    </row>
    <row r="2241" spans="12:13">
      <c r="L2241" s="159"/>
      <c r="M2241" s="159"/>
    </row>
    <row r="2242" spans="12:13">
      <c r="L2242" s="159"/>
      <c r="M2242" s="159"/>
    </row>
    <row r="2243" spans="12:13">
      <c r="L2243" s="159"/>
      <c r="M2243" s="159"/>
    </row>
    <row r="2244" spans="12:13">
      <c r="L2244" s="159"/>
      <c r="M2244" s="159"/>
    </row>
    <row r="2245" spans="12:13">
      <c r="L2245" s="159"/>
      <c r="M2245" s="159"/>
    </row>
    <row r="2246" spans="12:13">
      <c r="L2246" s="159"/>
      <c r="M2246" s="159"/>
    </row>
    <row r="2247" spans="12:13">
      <c r="L2247" s="159"/>
      <c r="M2247" s="159"/>
    </row>
    <row r="2248" spans="12:13">
      <c r="L2248" s="159"/>
      <c r="M2248" s="159"/>
    </row>
    <row r="2249" spans="12:13">
      <c r="L2249" s="159"/>
      <c r="M2249" s="159"/>
    </row>
    <row r="2250" spans="12:13">
      <c r="L2250" s="159"/>
      <c r="M2250" s="159"/>
    </row>
    <row r="2251" spans="12:13">
      <c r="L2251" s="159"/>
      <c r="M2251" s="159"/>
    </row>
    <row r="2252" spans="12:13">
      <c r="L2252" s="159"/>
      <c r="M2252" s="159"/>
    </row>
    <row r="2253" spans="12:13">
      <c r="L2253" s="159"/>
      <c r="M2253" s="159"/>
    </row>
    <row r="2254" spans="12:13">
      <c r="L2254" s="159"/>
      <c r="M2254" s="159"/>
    </row>
    <row r="2255" spans="12:13">
      <c r="L2255" s="159"/>
      <c r="M2255" s="159"/>
    </row>
    <row r="2256" spans="12:13">
      <c r="L2256" s="159"/>
      <c r="M2256" s="159"/>
    </row>
    <row r="2257" spans="12:13">
      <c r="L2257" s="159"/>
      <c r="M2257" s="159"/>
    </row>
    <row r="2258" spans="12:13">
      <c r="L2258" s="159"/>
      <c r="M2258" s="159"/>
    </row>
    <row r="2259" spans="12:13">
      <c r="L2259" s="159"/>
      <c r="M2259" s="159"/>
    </row>
    <row r="2260" spans="12:13">
      <c r="L2260" s="159"/>
      <c r="M2260" s="159"/>
    </row>
    <row r="2261" spans="12:13">
      <c r="L2261" s="159"/>
      <c r="M2261" s="159"/>
    </row>
    <row r="2262" spans="12:13">
      <c r="L2262" s="159"/>
      <c r="M2262" s="159"/>
    </row>
    <row r="2263" spans="12:13">
      <c r="L2263" s="159"/>
      <c r="M2263" s="159"/>
    </row>
    <row r="2264" spans="12:13">
      <c r="L2264" s="159"/>
      <c r="M2264" s="159"/>
    </row>
    <row r="2265" spans="12:13">
      <c r="L2265" s="159"/>
      <c r="M2265" s="159"/>
    </row>
    <row r="2266" spans="12:13">
      <c r="L2266" s="159"/>
      <c r="M2266" s="159"/>
    </row>
    <row r="2267" spans="12:13">
      <c r="L2267" s="159"/>
      <c r="M2267" s="159"/>
    </row>
    <row r="2268" spans="12:13">
      <c r="L2268" s="159"/>
      <c r="M2268" s="159"/>
    </row>
    <row r="2269" spans="12:13">
      <c r="L2269" s="159"/>
      <c r="M2269" s="159"/>
    </row>
    <row r="2270" spans="12:13">
      <c r="L2270" s="159"/>
      <c r="M2270" s="159"/>
    </row>
    <row r="2271" spans="12:13">
      <c r="L2271" s="159"/>
      <c r="M2271" s="159"/>
    </row>
    <row r="2272" spans="12:13">
      <c r="L2272" s="159"/>
      <c r="M2272" s="159"/>
    </row>
    <row r="2273" spans="12:13">
      <c r="L2273" s="159"/>
      <c r="M2273" s="159"/>
    </row>
    <row r="2274" spans="12:13">
      <c r="L2274" s="159"/>
      <c r="M2274" s="159"/>
    </row>
    <row r="2275" spans="12:13">
      <c r="L2275" s="159"/>
      <c r="M2275" s="159"/>
    </row>
    <row r="2276" spans="12:13">
      <c r="L2276" s="159"/>
      <c r="M2276" s="159"/>
    </row>
    <row r="2277" spans="12:13">
      <c r="L2277" s="159"/>
      <c r="M2277" s="159"/>
    </row>
    <row r="2278" spans="12:13">
      <c r="L2278" s="159"/>
      <c r="M2278" s="159"/>
    </row>
    <row r="2279" spans="12:13">
      <c r="L2279" s="159"/>
      <c r="M2279" s="159"/>
    </row>
    <row r="2280" spans="12:13">
      <c r="L2280" s="159"/>
      <c r="M2280" s="159"/>
    </row>
    <row r="2281" spans="12:13">
      <c r="L2281" s="159"/>
      <c r="M2281" s="159"/>
    </row>
    <row r="2282" spans="12:13">
      <c r="L2282" s="159"/>
      <c r="M2282" s="159"/>
    </row>
    <row r="2283" spans="12:13">
      <c r="L2283" s="159"/>
      <c r="M2283" s="159"/>
    </row>
    <row r="2284" spans="12:13">
      <c r="L2284" s="159"/>
      <c r="M2284" s="159"/>
    </row>
    <row r="2285" spans="12:13">
      <c r="L2285" s="159"/>
      <c r="M2285" s="159"/>
    </row>
    <row r="2286" spans="12:13">
      <c r="L2286" s="159"/>
      <c r="M2286" s="159"/>
    </row>
    <row r="2287" spans="12:13">
      <c r="L2287" s="159"/>
      <c r="M2287" s="159"/>
    </row>
    <row r="2288" spans="12:13">
      <c r="L2288" s="159"/>
      <c r="M2288" s="159"/>
    </row>
    <row r="2289" spans="12:13">
      <c r="L2289" s="159"/>
      <c r="M2289" s="159"/>
    </row>
    <row r="2290" spans="12:13">
      <c r="L2290" s="159"/>
      <c r="M2290" s="159"/>
    </row>
    <row r="2291" spans="12:13">
      <c r="L2291" s="159"/>
      <c r="M2291" s="159"/>
    </row>
    <row r="2292" spans="12:13">
      <c r="L2292" s="159"/>
      <c r="M2292" s="159"/>
    </row>
    <row r="2293" spans="12:13">
      <c r="L2293" s="159"/>
      <c r="M2293" s="159"/>
    </row>
    <row r="2294" spans="12:13">
      <c r="L2294" s="159"/>
      <c r="M2294" s="159"/>
    </row>
    <row r="2295" spans="12:13">
      <c r="L2295" s="159"/>
      <c r="M2295" s="159"/>
    </row>
    <row r="2296" spans="12:13">
      <c r="L2296" s="159"/>
      <c r="M2296" s="159"/>
    </row>
    <row r="2297" spans="12:13">
      <c r="L2297" s="159"/>
      <c r="M2297" s="159"/>
    </row>
    <row r="2298" spans="12:13">
      <c r="L2298" s="159"/>
      <c r="M2298" s="159"/>
    </row>
    <row r="2299" spans="12:13">
      <c r="L2299" s="159"/>
      <c r="M2299" s="159"/>
    </row>
    <row r="2300" spans="12:13">
      <c r="L2300" s="159"/>
      <c r="M2300" s="159"/>
    </row>
    <row r="2301" spans="12:13">
      <c r="L2301" s="159"/>
      <c r="M2301" s="159"/>
    </row>
    <row r="2302" spans="12:13">
      <c r="L2302" s="159"/>
      <c r="M2302" s="159"/>
    </row>
    <row r="2303" spans="12:13">
      <c r="L2303" s="159"/>
      <c r="M2303" s="159"/>
    </row>
    <row r="2304" spans="12:13">
      <c r="L2304" s="159"/>
      <c r="M2304" s="159"/>
    </row>
    <row r="2305" spans="12:13">
      <c r="L2305" s="159"/>
      <c r="M2305" s="159"/>
    </row>
    <row r="2306" spans="12:13">
      <c r="L2306" s="159"/>
      <c r="M2306" s="159"/>
    </row>
    <row r="2307" spans="12:13">
      <c r="L2307" s="159"/>
      <c r="M2307" s="159"/>
    </row>
    <row r="2308" spans="12:13">
      <c r="L2308" s="159"/>
      <c r="M2308" s="159"/>
    </row>
    <row r="2309" spans="12:13">
      <c r="L2309" s="159"/>
      <c r="M2309" s="159"/>
    </row>
    <row r="2310" spans="12:13">
      <c r="L2310" s="159"/>
      <c r="M2310" s="159"/>
    </row>
    <row r="2311" spans="12:13">
      <c r="L2311" s="159"/>
      <c r="M2311" s="159"/>
    </row>
    <row r="2312" spans="12:13">
      <c r="L2312" s="159"/>
      <c r="M2312" s="159"/>
    </row>
    <row r="2313" spans="12:13">
      <c r="L2313" s="159"/>
      <c r="M2313" s="159"/>
    </row>
    <row r="2314" spans="12:13">
      <c r="L2314" s="159"/>
      <c r="M2314" s="159"/>
    </row>
    <row r="2315" spans="12:13">
      <c r="L2315" s="159"/>
      <c r="M2315" s="159"/>
    </row>
    <row r="2316" spans="12:13">
      <c r="L2316" s="159"/>
      <c r="M2316" s="159"/>
    </row>
    <row r="2317" spans="12:13">
      <c r="L2317" s="159"/>
      <c r="M2317" s="159"/>
    </row>
    <row r="2318" spans="12:13">
      <c r="L2318" s="159"/>
      <c r="M2318" s="159"/>
    </row>
    <row r="2319" spans="12:13">
      <c r="L2319" s="159"/>
      <c r="M2319" s="159"/>
    </row>
    <row r="2320" spans="12:13">
      <c r="L2320" s="159"/>
      <c r="M2320" s="159"/>
    </row>
    <row r="2321" spans="12:13">
      <c r="L2321" s="159"/>
      <c r="M2321" s="159"/>
    </row>
    <row r="2322" spans="12:13">
      <c r="L2322" s="159"/>
      <c r="M2322" s="159"/>
    </row>
    <row r="2323" spans="12:13">
      <c r="L2323" s="159"/>
      <c r="M2323" s="159"/>
    </row>
    <row r="2324" spans="12:13">
      <c r="L2324" s="159"/>
      <c r="M2324" s="159"/>
    </row>
    <row r="2325" spans="12:13">
      <c r="L2325" s="159"/>
      <c r="M2325" s="159"/>
    </row>
    <row r="2326" spans="12:13">
      <c r="L2326" s="159"/>
      <c r="M2326" s="159"/>
    </row>
    <row r="2327" spans="12:13">
      <c r="L2327" s="159"/>
      <c r="M2327" s="159"/>
    </row>
    <row r="2328" spans="12:13">
      <c r="L2328" s="159"/>
      <c r="M2328" s="159"/>
    </row>
    <row r="2329" spans="12:13">
      <c r="L2329" s="159"/>
      <c r="M2329" s="159"/>
    </row>
    <row r="2330" spans="12:13">
      <c r="L2330" s="159"/>
      <c r="M2330" s="159"/>
    </row>
    <row r="2331" spans="12:13">
      <c r="L2331" s="159"/>
      <c r="M2331" s="159"/>
    </row>
    <row r="2332" spans="12:13">
      <c r="L2332" s="159"/>
      <c r="M2332" s="159"/>
    </row>
    <row r="2333" spans="12:13">
      <c r="L2333" s="159"/>
      <c r="M2333" s="159"/>
    </row>
    <row r="2334" spans="12:13">
      <c r="L2334" s="159"/>
      <c r="M2334" s="159"/>
    </row>
    <row r="2335" spans="12:13">
      <c r="L2335" s="159"/>
      <c r="M2335" s="159"/>
    </row>
    <row r="2336" spans="12:13">
      <c r="L2336" s="159"/>
      <c r="M2336" s="159"/>
    </row>
    <row r="2337" spans="12:13">
      <c r="L2337" s="159"/>
      <c r="M2337" s="159"/>
    </row>
    <row r="2338" spans="12:13">
      <c r="L2338" s="159"/>
      <c r="M2338" s="159"/>
    </row>
    <row r="2339" spans="12:13">
      <c r="L2339" s="159"/>
      <c r="M2339" s="159"/>
    </row>
    <row r="2340" spans="12:13">
      <c r="L2340" s="159"/>
      <c r="M2340" s="159"/>
    </row>
    <row r="2341" spans="12:13">
      <c r="L2341" s="159"/>
      <c r="M2341" s="159"/>
    </row>
    <row r="2342" spans="12:13">
      <c r="L2342" s="159"/>
      <c r="M2342" s="159"/>
    </row>
    <row r="2343" spans="12:13">
      <c r="L2343" s="159"/>
      <c r="M2343" s="159"/>
    </row>
    <row r="2344" spans="12:13">
      <c r="L2344" s="159"/>
      <c r="M2344" s="159"/>
    </row>
    <row r="2345" spans="12:13">
      <c r="L2345" s="159"/>
      <c r="M2345" s="159"/>
    </row>
    <row r="2346" spans="12:13">
      <c r="L2346" s="159"/>
      <c r="M2346" s="159"/>
    </row>
    <row r="2347" spans="12:13">
      <c r="L2347" s="159"/>
      <c r="M2347" s="159"/>
    </row>
    <row r="2348" spans="12:13">
      <c r="L2348" s="159"/>
      <c r="M2348" s="159"/>
    </row>
    <row r="2349" spans="12:13">
      <c r="L2349" s="159"/>
      <c r="M2349" s="159"/>
    </row>
    <row r="2350" spans="12:13">
      <c r="L2350" s="159"/>
      <c r="M2350" s="159"/>
    </row>
    <row r="2351" spans="12:13">
      <c r="L2351" s="159"/>
      <c r="M2351" s="159"/>
    </row>
    <row r="2352" spans="12:13">
      <c r="L2352" s="159"/>
      <c r="M2352" s="159"/>
    </row>
    <row r="2353" spans="12:13">
      <c r="L2353" s="159"/>
      <c r="M2353" s="159"/>
    </row>
    <row r="2354" spans="12:13">
      <c r="L2354" s="159"/>
      <c r="M2354" s="159"/>
    </row>
    <row r="2355" spans="12:13">
      <c r="L2355" s="159"/>
      <c r="M2355" s="159"/>
    </row>
    <row r="2356" spans="12:13">
      <c r="L2356" s="159"/>
      <c r="M2356" s="159"/>
    </row>
    <row r="2357" spans="12:13">
      <c r="L2357" s="159"/>
      <c r="M2357" s="159"/>
    </row>
    <row r="2358" spans="12:13">
      <c r="L2358" s="159"/>
      <c r="M2358" s="159"/>
    </row>
    <row r="2359" spans="12:13">
      <c r="L2359" s="159"/>
      <c r="M2359" s="159"/>
    </row>
    <row r="2360" spans="12:13">
      <c r="L2360" s="159"/>
      <c r="M2360" s="159"/>
    </row>
    <row r="2361" spans="12:13">
      <c r="L2361" s="159"/>
      <c r="M2361" s="159"/>
    </row>
    <row r="2362" spans="12:13">
      <c r="L2362" s="159"/>
      <c r="M2362" s="159"/>
    </row>
    <row r="2363" spans="12:13">
      <c r="L2363" s="159"/>
      <c r="M2363" s="159"/>
    </row>
    <row r="2364" spans="12:13">
      <c r="L2364" s="159"/>
      <c r="M2364" s="159"/>
    </row>
    <row r="2365" spans="12:13">
      <c r="L2365" s="159"/>
      <c r="M2365" s="159"/>
    </row>
    <row r="2366" spans="12:13">
      <c r="L2366" s="159"/>
      <c r="M2366" s="159"/>
    </row>
    <row r="2367" spans="12:13">
      <c r="L2367" s="159"/>
      <c r="M2367" s="159"/>
    </row>
    <row r="2368" spans="12:13">
      <c r="L2368" s="159"/>
      <c r="M2368" s="159"/>
    </row>
    <row r="2369" spans="12:13">
      <c r="L2369" s="159"/>
      <c r="M2369" s="159"/>
    </row>
    <row r="2370" spans="12:13">
      <c r="L2370" s="159"/>
      <c r="M2370" s="159"/>
    </row>
    <row r="2371" spans="12:13">
      <c r="L2371" s="159"/>
      <c r="M2371" s="159"/>
    </row>
    <row r="2372" spans="12:13">
      <c r="L2372" s="159"/>
      <c r="M2372" s="159"/>
    </row>
    <row r="2373" spans="12:13">
      <c r="L2373" s="159"/>
      <c r="M2373" s="159"/>
    </row>
    <row r="2374" spans="12:13">
      <c r="L2374" s="159"/>
      <c r="M2374" s="159"/>
    </row>
    <row r="2375" spans="12:13">
      <c r="L2375" s="159"/>
      <c r="M2375" s="159"/>
    </row>
    <row r="2376" spans="12:13">
      <c r="L2376" s="159"/>
      <c r="M2376" s="159"/>
    </row>
    <row r="2377" spans="12:13">
      <c r="L2377" s="159"/>
      <c r="M2377" s="159"/>
    </row>
    <row r="2378" spans="12:13">
      <c r="L2378" s="159"/>
      <c r="M2378" s="159"/>
    </row>
    <row r="2379" spans="12:13">
      <c r="L2379" s="159"/>
      <c r="M2379" s="159"/>
    </row>
    <row r="2380" spans="12:13">
      <c r="L2380" s="159"/>
      <c r="M2380" s="159"/>
    </row>
    <row r="2381" spans="12:13">
      <c r="L2381" s="159"/>
      <c r="M2381" s="159"/>
    </row>
    <row r="2382" spans="12:13">
      <c r="L2382" s="159"/>
      <c r="M2382" s="159"/>
    </row>
    <row r="2383" spans="12:13">
      <c r="L2383" s="159"/>
      <c r="M2383" s="159"/>
    </row>
    <row r="2384" spans="12:13">
      <c r="L2384" s="159"/>
      <c r="M2384" s="159"/>
    </row>
    <row r="2385" spans="12:13">
      <c r="L2385" s="159"/>
      <c r="M2385" s="159"/>
    </row>
    <row r="2386" spans="12:13">
      <c r="L2386" s="159"/>
      <c r="M2386" s="159"/>
    </row>
    <row r="2387" spans="12:13">
      <c r="L2387" s="159"/>
      <c r="M2387" s="159"/>
    </row>
    <row r="2388" spans="12:13">
      <c r="L2388" s="159"/>
      <c r="M2388" s="159"/>
    </row>
    <row r="2389" spans="12:13">
      <c r="L2389" s="159"/>
      <c r="M2389" s="159"/>
    </row>
    <row r="2390" spans="12:13">
      <c r="L2390" s="159"/>
      <c r="M2390" s="159"/>
    </row>
    <row r="2391" spans="12:13">
      <c r="L2391" s="159"/>
      <c r="M2391" s="159"/>
    </row>
    <row r="2392" spans="12:13">
      <c r="L2392" s="159"/>
      <c r="M2392" s="159"/>
    </row>
    <row r="2393" spans="12:13">
      <c r="L2393" s="159"/>
      <c r="M2393" s="159"/>
    </row>
    <row r="2394" spans="12:13">
      <c r="L2394" s="159"/>
      <c r="M2394" s="159"/>
    </row>
    <row r="2395" spans="12:13">
      <c r="L2395" s="159"/>
      <c r="M2395" s="159"/>
    </row>
    <row r="2396" spans="12:13">
      <c r="L2396" s="159"/>
      <c r="M2396" s="159"/>
    </row>
    <row r="2397" spans="12:13">
      <c r="L2397" s="159"/>
      <c r="M2397" s="159"/>
    </row>
    <row r="2398" spans="12:13">
      <c r="L2398" s="159"/>
      <c r="M2398" s="159"/>
    </row>
    <row r="2399" spans="12:13">
      <c r="L2399" s="159"/>
      <c r="M2399" s="159"/>
    </row>
    <row r="2400" spans="12:13">
      <c r="L2400" s="159"/>
      <c r="M2400" s="159"/>
    </row>
    <row r="2401" spans="12:13">
      <c r="L2401" s="159"/>
      <c r="M2401" s="159"/>
    </row>
    <row r="2402" spans="12:13">
      <c r="L2402" s="159"/>
      <c r="M2402" s="159"/>
    </row>
    <row r="2403" spans="12:13">
      <c r="L2403" s="159"/>
      <c r="M2403" s="159"/>
    </row>
    <row r="2404" spans="12:13">
      <c r="L2404" s="159"/>
      <c r="M2404" s="159"/>
    </row>
    <row r="2405" spans="12:13">
      <c r="L2405" s="159"/>
      <c r="M2405" s="159"/>
    </row>
    <row r="2406" spans="12:13">
      <c r="L2406" s="159"/>
      <c r="M2406" s="159"/>
    </row>
    <row r="2407" spans="12:13">
      <c r="L2407" s="159"/>
      <c r="M2407" s="159"/>
    </row>
    <row r="2408" spans="12:13">
      <c r="L2408" s="159"/>
      <c r="M2408" s="159"/>
    </row>
    <row r="2409" spans="12:13">
      <c r="L2409" s="159"/>
      <c r="M2409" s="159"/>
    </row>
    <row r="2410" spans="12:13">
      <c r="L2410" s="159"/>
      <c r="M2410" s="159"/>
    </row>
    <row r="2411" spans="12:13">
      <c r="L2411" s="159"/>
      <c r="M2411" s="159"/>
    </row>
    <row r="2412" spans="12:13">
      <c r="L2412" s="159"/>
      <c r="M2412" s="159"/>
    </row>
    <row r="2413" spans="12:13">
      <c r="L2413" s="159"/>
      <c r="M2413" s="159"/>
    </row>
    <row r="2414" spans="12:13">
      <c r="L2414" s="159"/>
      <c r="M2414" s="159"/>
    </row>
    <row r="2415" spans="12:13">
      <c r="L2415" s="159"/>
      <c r="M2415" s="159"/>
    </row>
    <row r="2416" spans="12:13">
      <c r="L2416" s="159"/>
      <c r="M2416" s="159"/>
    </row>
    <row r="2417" spans="12:13">
      <c r="L2417" s="159"/>
      <c r="M2417" s="159"/>
    </row>
    <row r="2418" spans="12:13">
      <c r="L2418" s="159"/>
      <c r="M2418" s="159"/>
    </row>
    <row r="2419" spans="12:13">
      <c r="L2419" s="159"/>
      <c r="M2419" s="159"/>
    </row>
    <row r="2420" spans="12:13">
      <c r="L2420" s="159"/>
      <c r="M2420" s="159"/>
    </row>
    <row r="2421" spans="12:13">
      <c r="L2421" s="159"/>
      <c r="M2421" s="159"/>
    </row>
    <row r="2422" spans="12:13">
      <c r="L2422" s="159"/>
      <c r="M2422" s="159"/>
    </row>
    <row r="2423" spans="12:13">
      <c r="L2423" s="159"/>
      <c r="M2423" s="159"/>
    </row>
    <row r="2424" spans="12:13">
      <c r="L2424" s="159"/>
      <c r="M2424" s="159"/>
    </row>
    <row r="2425" spans="12:13">
      <c r="L2425" s="159"/>
      <c r="M2425" s="159"/>
    </row>
    <row r="2426" spans="12:13">
      <c r="L2426" s="159"/>
      <c r="M2426" s="159"/>
    </row>
    <row r="2427" spans="12:13">
      <c r="L2427" s="159"/>
      <c r="M2427" s="159"/>
    </row>
    <row r="2428" spans="12:13">
      <c r="L2428" s="159"/>
      <c r="M2428" s="159"/>
    </row>
    <row r="2429" spans="12:13">
      <c r="L2429" s="159"/>
      <c r="M2429" s="159"/>
    </row>
    <row r="2430" spans="12:13">
      <c r="L2430" s="159"/>
      <c r="M2430" s="159"/>
    </row>
    <row r="2431" spans="12:13">
      <c r="L2431" s="159"/>
      <c r="M2431" s="159"/>
    </row>
    <row r="2432" spans="12:13">
      <c r="L2432" s="159"/>
      <c r="M2432" s="159"/>
    </row>
    <row r="2433" spans="12:13">
      <c r="L2433" s="159"/>
      <c r="M2433" s="159"/>
    </row>
    <row r="2434" spans="12:13">
      <c r="L2434" s="159"/>
      <c r="M2434" s="159"/>
    </row>
    <row r="2435" spans="12:13">
      <c r="L2435" s="159"/>
      <c r="M2435" s="159"/>
    </row>
    <row r="2436" spans="12:13">
      <c r="L2436" s="159"/>
      <c r="M2436" s="159"/>
    </row>
    <row r="2437" spans="12:13">
      <c r="L2437" s="159"/>
      <c r="M2437" s="159"/>
    </row>
    <row r="2438" spans="12:13">
      <c r="L2438" s="159"/>
      <c r="M2438" s="159"/>
    </row>
    <row r="2439" spans="12:13">
      <c r="L2439" s="159"/>
      <c r="M2439" s="159"/>
    </row>
    <row r="2440" spans="12:13">
      <c r="L2440" s="159"/>
      <c r="M2440" s="159"/>
    </row>
    <row r="2441" spans="12:13">
      <c r="L2441" s="159"/>
      <c r="M2441" s="159"/>
    </row>
    <row r="2442" spans="12:13">
      <c r="L2442" s="159"/>
      <c r="M2442" s="159"/>
    </row>
    <row r="2443" spans="12:13">
      <c r="L2443" s="159"/>
      <c r="M2443" s="159"/>
    </row>
    <row r="2444" spans="12:13">
      <c r="L2444" s="159"/>
      <c r="M2444" s="159"/>
    </row>
    <row r="2445" spans="12:13">
      <c r="L2445" s="159"/>
      <c r="M2445" s="159"/>
    </row>
    <row r="2446" spans="12:13">
      <c r="L2446" s="159"/>
      <c r="M2446" s="159"/>
    </row>
    <row r="2447" spans="12:13">
      <c r="L2447" s="159"/>
      <c r="M2447" s="159"/>
    </row>
    <row r="2448" spans="12:13">
      <c r="L2448" s="159"/>
      <c r="M2448" s="159"/>
    </row>
    <row r="2449" spans="12:13">
      <c r="L2449" s="159"/>
      <c r="M2449" s="159"/>
    </row>
    <row r="2450" spans="12:13">
      <c r="L2450" s="159"/>
      <c r="M2450" s="159"/>
    </row>
    <row r="2451" spans="12:13">
      <c r="L2451" s="159"/>
      <c r="M2451" s="159"/>
    </row>
    <row r="2452" spans="12:13">
      <c r="L2452" s="159"/>
      <c r="M2452" s="159"/>
    </row>
    <row r="2453" spans="12:13">
      <c r="L2453" s="159"/>
      <c r="M2453" s="159"/>
    </row>
    <row r="2454" spans="12:13">
      <c r="L2454" s="159"/>
      <c r="M2454" s="159"/>
    </row>
    <row r="2455" spans="12:13">
      <c r="L2455" s="159"/>
      <c r="M2455" s="159"/>
    </row>
    <row r="2456" spans="12:13">
      <c r="L2456" s="159"/>
      <c r="M2456" s="159"/>
    </row>
    <row r="2457" spans="12:13">
      <c r="L2457" s="159"/>
      <c r="M2457" s="159"/>
    </row>
    <row r="2458" spans="12:13">
      <c r="L2458" s="159"/>
      <c r="M2458" s="159"/>
    </row>
    <row r="2459" spans="12:13">
      <c r="L2459" s="159"/>
      <c r="M2459" s="159"/>
    </row>
    <row r="2460" spans="12:13">
      <c r="L2460" s="159"/>
      <c r="M2460" s="159"/>
    </row>
    <row r="2461" spans="12:13">
      <c r="L2461" s="159"/>
      <c r="M2461" s="159"/>
    </row>
    <row r="2462" spans="12:13">
      <c r="L2462" s="159"/>
      <c r="M2462" s="159"/>
    </row>
    <row r="2463" spans="12:13">
      <c r="L2463" s="159"/>
      <c r="M2463" s="159"/>
    </row>
    <row r="2464" spans="12:13">
      <c r="L2464" s="159"/>
      <c r="M2464" s="159"/>
    </row>
    <row r="2465" spans="12:13">
      <c r="L2465" s="159"/>
      <c r="M2465" s="159"/>
    </row>
    <row r="2466" spans="12:13">
      <c r="L2466" s="159"/>
      <c r="M2466" s="159"/>
    </row>
    <row r="2467" spans="12:13">
      <c r="L2467" s="159"/>
      <c r="M2467" s="159"/>
    </row>
    <row r="2468" spans="12:13">
      <c r="L2468" s="159"/>
      <c r="M2468" s="159"/>
    </row>
    <row r="2469" spans="12:13">
      <c r="L2469" s="159"/>
      <c r="M2469" s="159"/>
    </row>
    <row r="2470" spans="12:13">
      <c r="L2470" s="159"/>
      <c r="M2470" s="159"/>
    </row>
    <row r="2471" spans="12:13">
      <c r="L2471" s="159"/>
      <c r="M2471" s="159"/>
    </row>
    <row r="2472" spans="12:13">
      <c r="L2472" s="159"/>
      <c r="M2472" s="159"/>
    </row>
    <row r="2473" spans="12:13">
      <c r="L2473" s="159"/>
      <c r="M2473" s="159"/>
    </row>
    <row r="2474" spans="12:13">
      <c r="L2474" s="159"/>
      <c r="M2474" s="159"/>
    </row>
    <row r="2475" spans="12:13">
      <c r="L2475" s="159"/>
      <c r="M2475" s="159"/>
    </row>
    <row r="2476" spans="12:13">
      <c r="L2476" s="159"/>
      <c r="M2476" s="159"/>
    </row>
    <row r="2477" spans="12:13">
      <c r="L2477" s="159"/>
      <c r="M2477" s="159"/>
    </row>
    <row r="2478" spans="12:13">
      <c r="L2478" s="159"/>
      <c r="M2478" s="159"/>
    </row>
    <row r="2479" spans="12:13">
      <c r="L2479" s="159"/>
      <c r="M2479" s="159"/>
    </row>
    <row r="2480" spans="12:13">
      <c r="L2480" s="159"/>
      <c r="M2480" s="159"/>
    </row>
    <row r="2481" spans="12:13">
      <c r="L2481" s="159"/>
      <c r="M2481" s="159"/>
    </row>
    <row r="2482" spans="12:13">
      <c r="L2482" s="159"/>
      <c r="M2482" s="159"/>
    </row>
    <row r="2483" spans="12:13">
      <c r="L2483" s="159"/>
      <c r="M2483" s="159"/>
    </row>
    <row r="2484" spans="12:13">
      <c r="L2484" s="159"/>
      <c r="M2484" s="159"/>
    </row>
    <row r="2485" spans="12:13">
      <c r="L2485" s="159"/>
      <c r="M2485" s="159"/>
    </row>
    <row r="2486" spans="12:13">
      <c r="L2486" s="159"/>
      <c r="M2486" s="159"/>
    </row>
    <row r="2487" spans="12:13">
      <c r="L2487" s="159"/>
      <c r="M2487" s="159"/>
    </row>
    <row r="2488" spans="12:13">
      <c r="L2488" s="159"/>
      <c r="M2488" s="159"/>
    </row>
    <row r="2489" spans="12:13">
      <c r="L2489" s="159"/>
      <c r="M2489" s="159"/>
    </row>
    <row r="2490" spans="12:13">
      <c r="L2490" s="159"/>
      <c r="M2490" s="159"/>
    </row>
    <row r="2491" spans="12:13">
      <c r="L2491" s="159"/>
      <c r="M2491" s="159"/>
    </row>
    <row r="2492" spans="12:13">
      <c r="L2492" s="159"/>
      <c r="M2492" s="159"/>
    </row>
    <row r="2493" spans="12:13">
      <c r="L2493" s="159"/>
      <c r="M2493" s="159"/>
    </row>
    <row r="2494" spans="12:13">
      <c r="L2494" s="159"/>
      <c r="M2494" s="159"/>
    </row>
    <row r="2495" spans="12:13">
      <c r="L2495" s="159"/>
      <c r="M2495" s="159"/>
    </row>
    <row r="2496" spans="12:13">
      <c r="L2496" s="159"/>
      <c r="M2496" s="159"/>
    </row>
    <row r="2497" spans="12:13">
      <c r="L2497" s="159"/>
      <c r="M2497" s="159"/>
    </row>
    <row r="2498" spans="12:13">
      <c r="L2498" s="159"/>
      <c r="M2498" s="159"/>
    </row>
    <row r="2499" spans="12:13">
      <c r="L2499" s="159"/>
      <c r="M2499" s="159"/>
    </row>
    <row r="2500" spans="12:13">
      <c r="L2500" s="159"/>
      <c r="M2500" s="159"/>
    </row>
    <row r="2501" spans="12:13">
      <c r="L2501" s="159"/>
      <c r="M2501" s="159"/>
    </row>
    <row r="2502" spans="12:13">
      <c r="L2502" s="159"/>
      <c r="M2502" s="159"/>
    </row>
    <row r="2503" spans="12:13">
      <c r="L2503" s="159"/>
      <c r="M2503" s="159"/>
    </row>
    <row r="2504" spans="12:13">
      <c r="L2504" s="159"/>
      <c r="M2504" s="159"/>
    </row>
    <row r="2505" spans="12:13">
      <c r="L2505" s="159"/>
      <c r="M2505" s="159"/>
    </row>
    <row r="2506" spans="12:13">
      <c r="L2506" s="159"/>
      <c r="M2506" s="159"/>
    </row>
    <row r="2507" spans="12:13">
      <c r="L2507" s="159"/>
      <c r="M2507" s="159"/>
    </row>
    <row r="2508" spans="12:13">
      <c r="L2508" s="159"/>
      <c r="M2508" s="159"/>
    </row>
    <row r="2509" spans="12:13">
      <c r="L2509" s="159"/>
      <c r="M2509" s="159"/>
    </row>
    <row r="2510" spans="12:13">
      <c r="L2510" s="159"/>
      <c r="M2510" s="159"/>
    </row>
    <row r="2511" spans="12:13">
      <c r="L2511" s="159"/>
      <c r="M2511" s="159"/>
    </row>
    <row r="2512" spans="12:13">
      <c r="L2512" s="159"/>
      <c r="M2512" s="159"/>
    </row>
    <row r="2513" spans="12:13">
      <c r="L2513" s="159"/>
      <c r="M2513" s="159"/>
    </row>
    <row r="2514" spans="12:13">
      <c r="L2514" s="159"/>
      <c r="M2514" s="159"/>
    </row>
    <row r="2515" spans="12:13">
      <c r="L2515" s="159"/>
      <c r="M2515" s="159"/>
    </row>
    <row r="2516" spans="12:13">
      <c r="L2516" s="159"/>
      <c r="M2516" s="159"/>
    </row>
    <row r="2517" spans="12:13">
      <c r="L2517" s="159"/>
      <c r="M2517" s="159"/>
    </row>
    <row r="2518" spans="12:13">
      <c r="L2518" s="159"/>
      <c r="M2518" s="159"/>
    </row>
    <row r="2519" spans="12:13">
      <c r="L2519" s="159"/>
      <c r="M2519" s="159"/>
    </row>
    <row r="2520" spans="12:13">
      <c r="L2520" s="159"/>
      <c r="M2520" s="159"/>
    </row>
    <row r="2521" spans="12:13">
      <c r="L2521" s="159"/>
      <c r="M2521" s="159"/>
    </row>
    <row r="2522" spans="12:13">
      <c r="L2522" s="159"/>
      <c r="M2522" s="159"/>
    </row>
    <row r="2523" spans="12:13">
      <c r="L2523" s="159"/>
      <c r="M2523" s="159"/>
    </row>
    <row r="2524" spans="12:13">
      <c r="L2524" s="159"/>
      <c r="M2524" s="159"/>
    </row>
    <row r="2525" spans="12:13">
      <c r="L2525" s="159"/>
      <c r="M2525" s="159"/>
    </row>
    <row r="2526" spans="12:13">
      <c r="L2526" s="159"/>
      <c r="M2526" s="159"/>
    </row>
    <row r="2527" spans="12:13">
      <c r="L2527" s="159"/>
      <c r="M2527" s="159"/>
    </row>
    <row r="2528" spans="12:13">
      <c r="L2528" s="159"/>
      <c r="M2528" s="159"/>
    </row>
    <row r="2529" spans="12:13">
      <c r="L2529" s="159"/>
      <c r="M2529" s="159"/>
    </row>
    <row r="2530" spans="12:13">
      <c r="L2530" s="159"/>
      <c r="M2530" s="159"/>
    </row>
    <row r="2531" spans="12:13">
      <c r="L2531" s="159"/>
      <c r="M2531" s="159"/>
    </row>
    <row r="2532" spans="12:13">
      <c r="L2532" s="159"/>
      <c r="M2532" s="159"/>
    </row>
    <row r="2533" spans="12:13">
      <c r="L2533" s="159"/>
      <c r="M2533" s="159"/>
    </row>
    <row r="2534" spans="12:13">
      <c r="L2534" s="159"/>
      <c r="M2534" s="159"/>
    </row>
    <row r="2535" spans="12:13">
      <c r="L2535" s="159"/>
      <c r="M2535" s="159"/>
    </row>
    <row r="2536" spans="12:13">
      <c r="L2536" s="159"/>
      <c r="M2536" s="159"/>
    </row>
    <row r="2537" spans="12:13">
      <c r="L2537" s="159"/>
      <c r="M2537" s="159"/>
    </row>
    <row r="2538" spans="12:13">
      <c r="L2538" s="159"/>
      <c r="M2538" s="159"/>
    </row>
    <row r="2539" spans="12:13">
      <c r="L2539" s="159"/>
      <c r="M2539" s="159"/>
    </row>
    <row r="2540" spans="12:13">
      <c r="L2540" s="159"/>
      <c r="M2540" s="159"/>
    </row>
    <row r="2541" spans="12:13">
      <c r="L2541" s="159"/>
      <c r="M2541" s="159"/>
    </row>
    <row r="2542" spans="12:13">
      <c r="L2542" s="159"/>
      <c r="M2542" s="159"/>
    </row>
    <row r="2543" spans="12:13">
      <c r="L2543" s="159"/>
      <c r="M2543" s="159"/>
    </row>
    <row r="2544" spans="12:13">
      <c r="L2544" s="159"/>
      <c r="M2544" s="159"/>
    </row>
    <row r="2545" spans="12:13">
      <c r="L2545" s="159"/>
      <c r="M2545" s="159"/>
    </row>
    <row r="2546" spans="12:13">
      <c r="L2546" s="159"/>
      <c r="M2546" s="159"/>
    </row>
    <row r="2547" spans="12:13">
      <c r="L2547" s="159"/>
      <c r="M2547" s="159"/>
    </row>
    <row r="2548" spans="12:13">
      <c r="L2548" s="159"/>
      <c r="M2548" s="159"/>
    </row>
    <row r="2549" spans="12:13">
      <c r="L2549" s="159"/>
      <c r="M2549" s="159"/>
    </row>
    <row r="2550" spans="12:13">
      <c r="L2550" s="159"/>
      <c r="M2550" s="159"/>
    </row>
    <row r="2551" spans="12:13">
      <c r="L2551" s="159"/>
      <c r="M2551" s="159"/>
    </row>
    <row r="2552" spans="12:13">
      <c r="L2552" s="159"/>
      <c r="M2552" s="159"/>
    </row>
    <row r="2553" spans="12:13">
      <c r="L2553" s="159"/>
      <c r="M2553" s="159"/>
    </row>
    <row r="2554" spans="12:13">
      <c r="L2554" s="159"/>
      <c r="M2554" s="159"/>
    </row>
    <row r="2555" spans="12:13">
      <c r="L2555" s="159"/>
      <c r="M2555" s="159"/>
    </row>
    <row r="2556" spans="12:13">
      <c r="L2556" s="159"/>
      <c r="M2556" s="159"/>
    </row>
    <row r="2557" spans="12:13">
      <c r="L2557" s="159"/>
      <c r="M2557" s="159"/>
    </row>
    <row r="2558" spans="12:13">
      <c r="L2558" s="159"/>
      <c r="M2558" s="159"/>
    </row>
    <row r="2559" spans="12:13">
      <c r="L2559" s="159"/>
      <c r="M2559" s="159"/>
    </row>
    <row r="2560" spans="12:13">
      <c r="L2560" s="159"/>
      <c r="M2560" s="159"/>
    </row>
    <row r="2561" spans="12:13">
      <c r="L2561" s="159"/>
      <c r="M2561" s="159"/>
    </row>
    <row r="2562" spans="12:13">
      <c r="L2562" s="159"/>
      <c r="M2562" s="159"/>
    </row>
    <row r="2563" spans="12:13">
      <c r="L2563" s="159"/>
      <c r="M2563" s="159"/>
    </row>
    <row r="2564" spans="12:13">
      <c r="L2564" s="159"/>
      <c r="M2564" s="159"/>
    </row>
    <row r="2565" spans="12:13">
      <c r="L2565" s="159"/>
      <c r="M2565" s="159"/>
    </row>
    <row r="2566" spans="12:13">
      <c r="L2566" s="159"/>
      <c r="M2566" s="159"/>
    </row>
    <row r="2567" spans="12:13">
      <c r="L2567" s="159"/>
      <c r="M2567" s="159"/>
    </row>
    <row r="2568" spans="12:13">
      <c r="L2568" s="159"/>
      <c r="M2568" s="159"/>
    </row>
    <row r="2569" spans="12:13">
      <c r="L2569" s="159"/>
      <c r="M2569" s="159"/>
    </row>
    <row r="2570" spans="12:13">
      <c r="L2570" s="159"/>
      <c r="M2570" s="159"/>
    </row>
    <row r="2571" spans="12:13">
      <c r="L2571" s="159"/>
      <c r="M2571" s="159"/>
    </row>
    <row r="2572" spans="12:13">
      <c r="L2572" s="159"/>
      <c r="M2572" s="159"/>
    </row>
    <row r="2573" spans="12:13">
      <c r="L2573" s="159"/>
      <c r="M2573" s="159"/>
    </row>
    <row r="2574" spans="12:13">
      <c r="L2574" s="159"/>
      <c r="M2574" s="159"/>
    </row>
    <row r="2575" spans="12:13">
      <c r="L2575" s="159"/>
      <c r="M2575" s="159"/>
    </row>
    <row r="2576" spans="12:13">
      <c r="L2576" s="159"/>
      <c r="M2576" s="159"/>
    </row>
    <row r="2577" spans="12:13">
      <c r="L2577" s="159"/>
      <c r="M2577" s="159"/>
    </row>
    <row r="2578" spans="12:13">
      <c r="L2578" s="159"/>
      <c r="M2578" s="159"/>
    </row>
    <row r="2579" spans="12:13">
      <c r="L2579" s="159"/>
      <c r="M2579" s="159"/>
    </row>
    <row r="2580" spans="12:13">
      <c r="L2580" s="159"/>
      <c r="M2580" s="159"/>
    </row>
    <row r="2581" spans="12:13">
      <c r="L2581" s="159"/>
      <c r="M2581" s="159"/>
    </row>
    <row r="2582" spans="12:13">
      <c r="L2582" s="159"/>
      <c r="M2582" s="159"/>
    </row>
    <row r="2583" spans="12:13">
      <c r="L2583" s="159"/>
      <c r="M2583" s="159"/>
    </row>
    <row r="2584" spans="12:13">
      <c r="L2584" s="159"/>
      <c r="M2584" s="159"/>
    </row>
    <row r="2585" spans="12:13">
      <c r="L2585" s="159"/>
      <c r="M2585" s="159"/>
    </row>
    <row r="2586" spans="12:13">
      <c r="L2586" s="159"/>
      <c r="M2586" s="159"/>
    </row>
    <row r="2587" spans="12:13">
      <c r="L2587" s="159"/>
      <c r="M2587" s="159"/>
    </row>
    <row r="2588" spans="12:13">
      <c r="L2588" s="159"/>
      <c r="M2588" s="159"/>
    </row>
    <row r="2589" spans="12:13">
      <c r="L2589" s="159"/>
      <c r="M2589" s="159"/>
    </row>
    <row r="2590" spans="12:13">
      <c r="L2590" s="159"/>
      <c r="M2590" s="159"/>
    </row>
    <row r="2591" spans="12:13">
      <c r="L2591" s="159"/>
      <c r="M2591" s="159"/>
    </row>
    <row r="2592" spans="12:13">
      <c r="L2592" s="159"/>
      <c r="M2592" s="159"/>
    </row>
    <row r="2593" spans="12:13">
      <c r="L2593" s="159"/>
      <c r="M2593" s="159"/>
    </row>
    <row r="2594" spans="12:13">
      <c r="L2594" s="159"/>
      <c r="M2594" s="159"/>
    </row>
    <row r="2595" spans="12:13">
      <c r="L2595" s="159"/>
      <c r="M2595" s="159"/>
    </row>
    <row r="2596" spans="12:13">
      <c r="L2596" s="159"/>
      <c r="M2596" s="159"/>
    </row>
    <row r="2597" spans="12:13">
      <c r="L2597" s="159"/>
      <c r="M2597" s="159"/>
    </row>
    <row r="2598" spans="12:13">
      <c r="L2598" s="159"/>
      <c r="M2598" s="159"/>
    </row>
    <row r="2599" spans="12:13">
      <c r="L2599" s="159"/>
      <c r="M2599" s="159"/>
    </row>
    <row r="2600" spans="12:13">
      <c r="L2600" s="159"/>
      <c r="M2600" s="159"/>
    </row>
    <row r="2601" spans="12:13">
      <c r="L2601" s="159"/>
      <c r="M2601" s="159"/>
    </row>
    <row r="2602" spans="12:13">
      <c r="L2602" s="159"/>
      <c r="M2602" s="159"/>
    </row>
    <row r="2603" spans="12:13">
      <c r="L2603" s="159"/>
      <c r="M2603" s="159"/>
    </row>
    <row r="2604" spans="12:13">
      <c r="L2604" s="159"/>
      <c r="M2604" s="159"/>
    </row>
    <row r="2605" spans="12:13">
      <c r="L2605" s="159"/>
      <c r="M2605" s="159"/>
    </row>
    <row r="2606" spans="12:13">
      <c r="L2606" s="159"/>
      <c r="M2606" s="159"/>
    </row>
    <row r="2607" spans="12:13">
      <c r="L2607" s="159"/>
      <c r="M2607" s="159"/>
    </row>
    <row r="2608" spans="12:13">
      <c r="L2608" s="159"/>
      <c r="M2608" s="159"/>
    </row>
    <row r="2609" spans="12:13">
      <c r="L2609" s="159"/>
      <c r="M2609" s="159"/>
    </row>
    <row r="2610" spans="12:13">
      <c r="L2610" s="159"/>
      <c r="M2610" s="159"/>
    </row>
    <row r="2611" spans="12:13">
      <c r="L2611" s="159"/>
      <c r="M2611" s="159"/>
    </row>
    <row r="2612" spans="12:13">
      <c r="L2612" s="159"/>
      <c r="M2612" s="159"/>
    </row>
    <row r="2613" spans="12:13">
      <c r="L2613" s="159"/>
      <c r="M2613" s="159"/>
    </row>
    <row r="2614" spans="12:13">
      <c r="L2614" s="159"/>
      <c r="M2614" s="159"/>
    </row>
    <row r="2615" spans="12:13">
      <c r="L2615" s="159"/>
      <c r="M2615" s="159"/>
    </row>
    <row r="2616" spans="12:13">
      <c r="L2616" s="159"/>
      <c r="M2616" s="159"/>
    </row>
    <row r="2617" spans="12:13">
      <c r="L2617" s="159"/>
      <c r="M2617" s="159"/>
    </row>
    <row r="2618" spans="12:13">
      <c r="L2618" s="159"/>
      <c r="M2618" s="159"/>
    </row>
    <row r="2619" spans="12:13">
      <c r="L2619" s="159"/>
      <c r="M2619" s="159"/>
    </row>
    <row r="2620" spans="12:13">
      <c r="L2620" s="159"/>
      <c r="M2620" s="159"/>
    </row>
    <row r="2621" spans="12:13">
      <c r="L2621" s="159"/>
      <c r="M2621" s="159"/>
    </row>
    <row r="2622" spans="12:13">
      <c r="L2622" s="159"/>
      <c r="M2622" s="159"/>
    </row>
    <row r="2623" spans="12:13">
      <c r="L2623" s="159"/>
      <c r="M2623" s="159"/>
    </row>
    <row r="2624" spans="12:13">
      <c r="L2624" s="159"/>
      <c r="M2624" s="159"/>
    </row>
    <row r="2625" spans="12:13">
      <c r="L2625" s="159"/>
      <c r="M2625" s="159"/>
    </row>
    <row r="2626" spans="12:13">
      <c r="L2626" s="159"/>
      <c r="M2626" s="159"/>
    </row>
    <row r="2627" spans="12:13">
      <c r="L2627" s="159"/>
      <c r="M2627" s="159"/>
    </row>
    <row r="2628" spans="12:13">
      <c r="L2628" s="159"/>
      <c r="M2628" s="159"/>
    </row>
    <row r="2629" spans="12:13">
      <c r="L2629" s="159"/>
      <c r="M2629" s="159"/>
    </row>
    <row r="2630" spans="12:13">
      <c r="L2630" s="159"/>
      <c r="M2630" s="159"/>
    </row>
    <row r="2631" spans="12:13">
      <c r="L2631" s="159"/>
      <c r="M2631" s="159"/>
    </row>
    <row r="2632" spans="12:13">
      <c r="L2632" s="159"/>
      <c r="M2632" s="159"/>
    </row>
    <row r="2633" spans="12:13">
      <c r="L2633" s="159"/>
      <c r="M2633" s="159"/>
    </row>
    <row r="2634" spans="12:13">
      <c r="L2634" s="159"/>
      <c r="M2634" s="159"/>
    </row>
    <row r="2635" spans="12:13">
      <c r="L2635" s="159"/>
      <c r="M2635" s="159"/>
    </row>
    <row r="2636" spans="12:13">
      <c r="L2636" s="159"/>
      <c r="M2636" s="159"/>
    </row>
    <row r="2637" spans="12:13">
      <c r="L2637" s="159"/>
      <c r="M2637" s="159"/>
    </row>
    <row r="2638" spans="12:13">
      <c r="L2638" s="159"/>
      <c r="M2638" s="159"/>
    </row>
    <row r="2639" spans="12:13">
      <c r="L2639" s="159"/>
      <c r="M2639" s="159"/>
    </row>
    <row r="2640" spans="12:13">
      <c r="L2640" s="159"/>
      <c r="M2640" s="159"/>
    </row>
    <row r="2641" spans="12:13">
      <c r="L2641" s="159"/>
      <c r="M2641" s="159"/>
    </row>
    <row r="2642" spans="12:13">
      <c r="L2642" s="159"/>
      <c r="M2642" s="159"/>
    </row>
    <row r="2643" spans="12:13">
      <c r="L2643" s="159"/>
      <c r="M2643" s="159"/>
    </row>
    <row r="2644" spans="12:13">
      <c r="L2644" s="159"/>
      <c r="M2644" s="159"/>
    </row>
    <row r="2645" spans="12:13">
      <c r="L2645" s="159"/>
      <c r="M2645" s="159"/>
    </row>
    <row r="2646" spans="12:13">
      <c r="L2646" s="159"/>
      <c r="M2646" s="159"/>
    </row>
    <row r="2647" spans="12:13">
      <c r="L2647" s="159"/>
      <c r="M2647" s="159"/>
    </row>
    <row r="2648" spans="12:13">
      <c r="L2648" s="159"/>
      <c r="M2648" s="159"/>
    </row>
    <row r="2649" spans="12:13">
      <c r="L2649" s="159"/>
      <c r="M2649" s="159"/>
    </row>
    <row r="2650" spans="12:13">
      <c r="L2650" s="159"/>
      <c r="M2650" s="159"/>
    </row>
    <row r="2651" spans="12:13">
      <c r="L2651" s="159"/>
      <c r="M2651" s="159"/>
    </row>
    <row r="2652" spans="12:13">
      <c r="L2652" s="159"/>
      <c r="M2652" s="159"/>
    </row>
    <row r="2653" spans="12:13">
      <c r="L2653" s="159"/>
      <c r="M2653" s="159"/>
    </row>
    <row r="2654" spans="12:13">
      <c r="L2654" s="159"/>
      <c r="M2654" s="159"/>
    </row>
    <row r="2655" spans="12:13">
      <c r="L2655" s="159"/>
      <c r="M2655" s="159"/>
    </row>
    <row r="2656" spans="12:13">
      <c r="L2656" s="159"/>
      <c r="M2656" s="159"/>
    </row>
    <row r="2657" spans="12:13">
      <c r="L2657" s="159"/>
      <c r="M2657" s="159"/>
    </row>
    <row r="2658" spans="12:13">
      <c r="L2658" s="159"/>
      <c r="M2658" s="159"/>
    </row>
    <row r="2659" spans="12:13">
      <c r="L2659" s="159"/>
      <c r="M2659" s="159"/>
    </row>
    <row r="2660" spans="12:13">
      <c r="L2660" s="159"/>
      <c r="M2660" s="159"/>
    </row>
    <row r="2661" spans="12:13">
      <c r="L2661" s="159"/>
      <c r="M2661" s="159"/>
    </row>
    <row r="2662" spans="12:13">
      <c r="L2662" s="159"/>
      <c r="M2662" s="159"/>
    </row>
    <row r="2663" spans="12:13">
      <c r="L2663" s="159"/>
      <c r="M2663" s="159"/>
    </row>
    <row r="2664" spans="12:13">
      <c r="L2664" s="159"/>
      <c r="M2664" s="159"/>
    </row>
    <row r="2665" spans="12:13">
      <c r="L2665" s="159"/>
      <c r="M2665" s="159"/>
    </row>
    <row r="2666" spans="12:13">
      <c r="L2666" s="159"/>
      <c r="M2666" s="159"/>
    </row>
    <row r="2667" spans="12:13">
      <c r="L2667" s="159"/>
      <c r="M2667" s="159"/>
    </row>
    <row r="2668" spans="12:13">
      <c r="L2668" s="159"/>
      <c r="M2668" s="159"/>
    </row>
    <row r="2669" spans="12:13">
      <c r="L2669" s="159"/>
      <c r="M2669" s="159"/>
    </row>
    <row r="2670" spans="12:13">
      <c r="L2670" s="159"/>
      <c r="M2670" s="159"/>
    </row>
    <row r="2671" spans="12:13">
      <c r="L2671" s="159"/>
      <c r="M2671" s="159"/>
    </row>
    <row r="2672" spans="12:13">
      <c r="L2672" s="159"/>
      <c r="M2672" s="159"/>
    </row>
    <row r="2673" spans="12:13">
      <c r="L2673" s="159"/>
      <c r="M2673" s="159"/>
    </row>
    <row r="2674" spans="12:13">
      <c r="L2674" s="159"/>
      <c r="M2674" s="159"/>
    </row>
    <row r="2675" spans="12:13">
      <c r="L2675" s="159"/>
      <c r="M2675" s="159"/>
    </row>
    <row r="2676" spans="12:13">
      <c r="L2676" s="159"/>
      <c r="M2676" s="159"/>
    </row>
    <row r="2677" spans="12:13">
      <c r="L2677" s="159"/>
      <c r="M2677" s="159"/>
    </row>
    <row r="2678" spans="12:13">
      <c r="L2678" s="159"/>
      <c r="M2678" s="159"/>
    </row>
    <row r="2679" spans="12:13">
      <c r="L2679" s="159"/>
      <c r="M2679" s="159"/>
    </row>
    <row r="2680" spans="12:13">
      <c r="L2680" s="159"/>
      <c r="M2680" s="159"/>
    </row>
    <row r="2681" spans="12:13">
      <c r="L2681" s="159"/>
      <c r="M2681" s="159"/>
    </row>
    <row r="2682" spans="12:13">
      <c r="L2682" s="159"/>
      <c r="M2682" s="159"/>
    </row>
    <row r="2683" spans="12:13">
      <c r="L2683" s="159"/>
      <c r="M2683" s="159"/>
    </row>
    <row r="2684" spans="12:13">
      <c r="L2684" s="159"/>
      <c r="M2684" s="159"/>
    </row>
    <row r="2685" spans="12:13">
      <c r="L2685" s="159"/>
      <c r="M2685" s="159"/>
    </row>
    <row r="2686" spans="12:13">
      <c r="L2686" s="159"/>
      <c r="M2686" s="159"/>
    </row>
    <row r="2687" spans="12:13">
      <c r="L2687" s="159"/>
      <c r="M2687" s="159"/>
    </row>
    <row r="2688" spans="12:13">
      <c r="L2688" s="159"/>
      <c r="M2688" s="159"/>
    </row>
    <row r="2689" spans="12:13">
      <c r="L2689" s="159"/>
      <c r="M2689" s="159"/>
    </row>
    <row r="2690" spans="12:13">
      <c r="L2690" s="159"/>
      <c r="M2690" s="159"/>
    </row>
    <row r="2691" spans="12:13">
      <c r="L2691" s="159"/>
      <c r="M2691" s="159"/>
    </row>
    <row r="2692" spans="12:13">
      <c r="L2692" s="159"/>
      <c r="M2692" s="159"/>
    </row>
    <row r="2693" spans="12:13">
      <c r="L2693" s="159"/>
      <c r="M2693" s="159"/>
    </row>
    <row r="2694" spans="12:13">
      <c r="L2694" s="159"/>
      <c r="M2694" s="159"/>
    </row>
    <row r="2695" spans="12:13">
      <c r="L2695" s="159"/>
      <c r="M2695" s="159"/>
    </row>
    <row r="2696" spans="12:13">
      <c r="L2696" s="159"/>
      <c r="M2696" s="159"/>
    </row>
    <row r="2697" spans="12:13">
      <c r="L2697" s="159"/>
      <c r="M2697" s="159"/>
    </row>
    <row r="2698" spans="12:13">
      <c r="L2698" s="159"/>
      <c r="M2698" s="159"/>
    </row>
    <row r="2699" spans="12:13">
      <c r="L2699" s="159"/>
      <c r="M2699" s="159"/>
    </row>
    <row r="2700" spans="12:13">
      <c r="L2700" s="159"/>
      <c r="M2700" s="159"/>
    </row>
    <row r="2701" spans="12:13">
      <c r="L2701" s="159"/>
      <c r="M2701" s="159"/>
    </row>
    <row r="2702" spans="12:13">
      <c r="L2702" s="159"/>
      <c r="M2702" s="159"/>
    </row>
    <row r="2703" spans="12:13">
      <c r="L2703" s="159"/>
      <c r="M2703" s="159"/>
    </row>
    <row r="2704" spans="12:13">
      <c r="L2704" s="159"/>
      <c r="M2704" s="159"/>
    </row>
    <row r="2705" spans="12:13">
      <c r="L2705" s="159"/>
      <c r="M2705" s="159"/>
    </row>
    <row r="2706" spans="12:13">
      <c r="L2706" s="159"/>
      <c r="M2706" s="159"/>
    </row>
    <row r="2707" spans="12:13">
      <c r="L2707" s="159"/>
      <c r="M2707" s="159"/>
    </row>
    <row r="2708" spans="12:13">
      <c r="L2708" s="159"/>
      <c r="M2708" s="159"/>
    </row>
    <row r="2709" spans="12:13">
      <c r="L2709" s="159"/>
      <c r="M2709" s="159"/>
    </row>
    <row r="2710" spans="12:13">
      <c r="L2710" s="159"/>
      <c r="M2710" s="159"/>
    </row>
    <row r="2711" spans="12:13">
      <c r="L2711" s="159"/>
      <c r="M2711" s="159"/>
    </row>
    <row r="2712" spans="12:13">
      <c r="L2712" s="159"/>
      <c r="M2712" s="159"/>
    </row>
    <row r="2713" spans="12:13">
      <c r="L2713" s="159"/>
      <c r="M2713" s="159"/>
    </row>
    <row r="2714" spans="12:13">
      <c r="L2714" s="159"/>
      <c r="M2714" s="159"/>
    </row>
    <row r="2715" spans="12:13">
      <c r="L2715" s="159"/>
      <c r="M2715" s="159"/>
    </row>
    <row r="2716" spans="12:13">
      <c r="L2716" s="159"/>
      <c r="M2716" s="159"/>
    </row>
    <row r="2717" spans="12:13">
      <c r="L2717" s="159"/>
      <c r="M2717" s="159"/>
    </row>
    <row r="2718" spans="12:13">
      <c r="L2718" s="159"/>
      <c r="M2718" s="159"/>
    </row>
    <row r="2719" spans="12:13">
      <c r="L2719" s="159"/>
      <c r="M2719" s="159"/>
    </row>
    <row r="2720" spans="12:13">
      <c r="L2720" s="159"/>
      <c r="M2720" s="159"/>
    </row>
    <row r="2721" spans="12:13">
      <c r="L2721" s="159"/>
      <c r="M2721" s="159"/>
    </row>
    <row r="2722" spans="12:13">
      <c r="L2722" s="159"/>
      <c r="M2722" s="159"/>
    </row>
    <row r="2723" spans="12:13">
      <c r="L2723" s="159"/>
      <c r="M2723" s="159"/>
    </row>
    <row r="2724" spans="12:13">
      <c r="L2724" s="159"/>
      <c r="M2724" s="159"/>
    </row>
    <row r="2725" spans="12:13">
      <c r="L2725" s="159"/>
      <c r="M2725" s="159"/>
    </row>
    <row r="2726" spans="12:13">
      <c r="L2726" s="159"/>
      <c r="M2726" s="159"/>
    </row>
    <row r="2727" spans="12:13">
      <c r="L2727" s="159"/>
      <c r="M2727" s="159"/>
    </row>
    <row r="2728" spans="12:13">
      <c r="L2728" s="159"/>
      <c r="M2728" s="159"/>
    </row>
    <row r="2729" spans="12:13">
      <c r="L2729" s="159"/>
      <c r="M2729" s="159"/>
    </row>
    <row r="2730" spans="12:13">
      <c r="L2730" s="159"/>
      <c r="M2730" s="159"/>
    </row>
    <row r="2731" spans="12:13">
      <c r="L2731" s="159"/>
      <c r="M2731" s="159"/>
    </row>
    <row r="2732" spans="12:13">
      <c r="L2732" s="159"/>
      <c r="M2732" s="159"/>
    </row>
    <row r="2733" spans="12:13">
      <c r="L2733" s="159"/>
      <c r="M2733" s="159"/>
    </row>
    <row r="2734" spans="12:13">
      <c r="L2734" s="159"/>
      <c r="M2734" s="159"/>
    </row>
    <row r="2735" spans="12:13">
      <c r="L2735" s="159"/>
      <c r="M2735" s="159"/>
    </row>
    <row r="2736" spans="12:13">
      <c r="L2736" s="159"/>
      <c r="M2736" s="159"/>
    </row>
    <row r="2737" spans="12:13">
      <c r="L2737" s="159"/>
      <c r="M2737" s="159"/>
    </row>
    <row r="2738" spans="12:13">
      <c r="L2738" s="159"/>
      <c r="M2738" s="159"/>
    </row>
    <row r="2739" spans="12:13">
      <c r="L2739" s="159"/>
      <c r="M2739" s="159"/>
    </row>
    <row r="2740" spans="12:13">
      <c r="L2740" s="159"/>
      <c r="M2740" s="159"/>
    </row>
    <row r="2741" spans="12:13">
      <c r="L2741" s="159"/>
      <c r="M2741" s="159"/>
    </row>
    <row r="2742" spans="12:13">
      <c r="L2742" s="159"/>
      <c r="M2742" s="159"/>
    </row>
    <row r="2743" spans="12:13">
      <c r="L2743" s="159"/>
      <c r="M2743" s="159"/>
    </row>
    <row r="2744" spans="12:13">
      <c r="L2744" s="159"/>
      <c r="M2744" s="159"/>
    </row>
    <row r="2745" spans="12:13">
      <c r="L2745" s="159"/>
      <c r="M2745" s="159"/>
    </row>
    <row r="2746" spans="12:13">
      <c r="L2746" s="159"/>
      <c r="M2746" s="159"/>
    </row>
    <row r="2747" spans="12:13">
      <c r="L2747" s="159"/>
      <c r="M2747" s="159"/>
    </row>
    <row r="2748" spans="12:13">
      <c r="L2748" s="159"/>
      <c r="M2748" s="159"/>
    </row>
    <row r="2749" spans="12:13">
      <c r="L2749" s="159"/>
      <c r="M2749" s="159"/>
    </row>
    <row r="2750" spans="12:13">
      <c r="L2750" s="159"/>
      <c r="M2750" s="159"/>
    </row>
    <row r="2751" spans="12:13">
      <c r="L2751" s="159"/>
      <c r="M2751" s="159"/>
    </row>
    <row r="2752" spans="12:13">
      <c r="L2752" s="159"/>
      <c r="M2752" s="159"/>
    </row>
    <row r="2753" spans="12:13">
      <c r="L2753" s="159"/>
      <c r="M2753" s="159"/>
    </row>
    <row r="2754" spans="12:13">
      <c r="L2754" s="159"/>
      <c r="M2754" s="159"/>
    </row>
    <row r="2755" spans="12:13">
      <c r="L2755" s="159"/>
      <c r="M2755" s="159"/>
    </row>
    <row r="2756" spans="12:13">
      <c r="L2756" s="159"/>
      <c r="M2756" s="159"/>
    </row>
    <row r="2757" spans="12:13">
      <c r="L2757" s="159"/>
      <c r="M2757" s="159"/>
    </row>
    <row r="2758" spans="12:13">
      <c r="L2758" s="159"/>
      <c r="M2758" s="159"/>
    </row>
    <row r="2759" spans="12:13">
      <c r="L2759" s="159"/>
      <c r="M2759" s="159"/>
    </row>
    <row r="2760" spans="12:13">
      <c r="L2760" s="159"/>
      <c r="M2760" s="159"/>
    </row>
    <row r="2761" spans="12:13">
      <c r="L2761" s="159"/>
      <c r="M2761" s="159"/>
    </row>
    <row r="2762" spans="12:13">
      <c r="L2762" s="159"/>
      <c r="M2762" s="159"/>
    </row>
    <row r="2763" spans="12:13">
      <c r="L2763" s="159"/>
      <c r="M2763" s="159"/>
    </row>
    <row r="2764" spans="12:13">
      <c r="L2764" s="159"/>
      <c r="M2764" s="159"/>
    </row>
    <row r="2765" spans="12:13">
      <c r="L2765" s="159"/>
      <c r="M2765" s="159"/>
    </row>
    <row r="2766" spans="12:13">
      <c r="L2766" s="159"/>
      <c r="M2766" s="159"/>
    </row>
    <row r="2767" spans="12:13">
      <c r="L2767" s="159"/>
      <c r="M2767" s="159"/>
    </row>
    <row r="2768" spans="12:13">
      <c r="L2768" s="159"/>
      <c r="M2768" s="159"/>
    </row>
    <row r="2769" spans="12:13">
      <c r="L2769" s="159"/>
      <c r="M2769" s="159"/>
    </row>
    <row r="2770" spans="12:13">
      <c r="L2770" s="159"/>
      <c r="M2770" s="159"/>
    </row>
    <row r="2771" spans="12:13">
      <c r="L2771" s="159"/>
      <c r="M2771" s="159"/>
    </row>
    <row r="2772" spans="12:13">
      <c r="L2772" s="159"/>
      <c r="M2772" s="159"/>
    </row>
    <row r="2773" spans="12:13">
      <c r="L2773" s="159"/>
      <c r="M2773" s="159"/>
    </row>
    <row r="2774" spans="12:13">
      <c r="L2774" s="159"/>
      <c r="M2774" s="159"/>
    </row>
    <row r="2775" spans="12:13">
      <c r="L2775" s="159"/>
      <c r="M2775" s="159"/>
    </row>
    <row r="2776" spans="12:13">
      <c r="L2776" s="159"/>
      <c r="M2776" s="159"/>
    </row>
    <row r="2777" spans="12:13">
      <c r="L2777" s="159"/>
      <c r="M2777" s="159"/>
    </row>
    <row r="2778" spans="12:13">
      <c r="L2778" s="159"/>
      <c r="M2778" s="159"/>
    </row>
    <row r="2779" spans="12:13">
      <c r="L2779" s="159"/>
      <c r="M2779" s="159"/>
    </row>
    <row r="2780" spans="12:13">
      <c r="L2780" s="159"/>
      <c r="M2780" s="159"/>
    </row>
    <row r="2781" spans="12:13">
      <c r="L2781" s="159"/>
      <c r="M2781" s="159"/>
    </row>
    <row r="2782" spans="12:13">
      <c r="L2782" s="159"/>
      <c r="M2782" s="159"/>
    </row>
    <row r="2783" spans="12:13">
      <c r="L2783" s="159"/>
      <c r="M2783" s="159"/>
    </row>
    <row r="2784" spans="12:13">
      <c r="L2784" s="159"/>
      <c r="M2784" s="159"/>
    </row>
    <row r="2785" spans="12:13">
      <c r="L2785" s="159"/>
      <c r="M2785" s="159"/>
    </row>
    <row r="2786" spans="12:13">
      <c r="L2786" s="159"/>
      <c r="M2786" s="159"/>
    </row>
    <row r="2787" spans="12:13">
      <c r="L2787" s="159"/>
      <c r="M2787" s="159"/>
    </row>
    <row r="2788" spans="12:13">
      <c r="L2788" s="159"/>
      <c r="M2788" s="159"/>
    </row>
    <row r="2789" spans="12:13">
      <c r="L2789" s="159"/>
      <c r="M2789" s="159"/>
    </row>
    <row r="2790" spans="12:13">
      <c r="L2790" s="159"/>
      <c r="M2790" s="159"/>
    </row>
    <row r="2791" spans="12:13">
      <c r="L2791" s="159"/>
      <c r="M2791" s="159"/>
    </row>
    <row r="2792" spans="12:13">
      <c r="L2792" s="159"/>
      <c r="M2792" s="159"/>
    </row>
    <row r="2793" spans="12:13">
      <c r="L2793" s="159"/>
      <c r="M2793" s="159"/>
    </row>
    <row r="2794" spans="12:13">
      <c r="L2794" s="159"/>
      <c r="M2794" s="159"/>
    </row>
    <row r="2795" spans="12:13">
      <c r="L2795" s="159"/>
      <c r="M2795" s="159"/>
    </row>
    <row r="2796" spans="12:13">
      <c r="L2796" s="159"/>
      <c r="M2796" s="159"/>
    </row>
    <row r="2797" spans="12:13">
      <c r="L2797" s="159"/>
      <c r="M2797" s="159"/>
    </row>
    <row r="2798" spans="12:13">
      <c r="L2798" s="159"/>
      <c r="M2798" s="159"/>
    </row>
    <row r="2799" spans="12:13">
      <c r="L2799" s="159"/>
      <c r="M2799" s="159"/>
    </row>
    <row r="2800" spans="12:13">
      <c r="L2800" s="159"/>
      <c r="M2800" s="159"/>
    </row>
    <row r="2801" spans="12:13">
      <c r="L2801" s="159"/>
      <c r="M2801" s="159"/>
    </row>
    <row r="2802" spans="12:13">
      <c r="L2802" s="159"/>
      <c r="M2802" s="159"/>
    </row>
    <row r="2803" spans="12:13">
      <c r="L2803" s="159"/>
      <c r="M2803" s="159"/>
    </row>
    <row r="2804" spans="12:13">
      <c r="L2804" s="159"/>
      <c r="M2804" s="159"/>
    </row>
    <row r="2805" spans="12:13">
      <c r="L2805" s="159"/>
      <c r="M2805" s="159"/>
    </row>
    <row r="2806" spans="12:13">
      <c r="L2806" s="159"/>
      <c r="M2806" s="159"/>
    </row>
    <row r="2807" spans="12:13">
      <c r="L2807" s="159"/>
      <c r="M2807" s="159"/>
    </row>
    <row r="2808" spans="12:13">
      <c r="L2808" s="159"/>
      <c r="M2808" s="159"/>
    </row>
    <row r="2809" spans="12:13">
      <c r="L2809" s="159"/>
      <c r="M2809" s="159"/>
    </row>
    <row r="2810" spans="12:13">
      <c r="L2810" s="159"/>
      <c r="M2810" s="159"/>
    </row>
    <row r="2811" spans="12:13">
      <c r="L2811" s="159"/>
      <c r="M2811" s="159"/>
    </row>
    <row r="2812" spans="12:13">
      <c r="L2812" s="159"/>
      <c r="M2812" s="159"/>
    </row>
    <row r="2813" spans="12:13">
      <c r="L2813" s="159"/>
      <c r="M2813" s="159"/>
    </row>
    <row r="2814" spans="12:13">
      <c r="L2814" s="159"/>
      <c r="M2814" s="159"/>
    </row>
    <row r="2815" spans="12:13">
      <c r="L2815" s="159"/>
      <c r="M2815" s="159"/>
    </row>
    <row r="2816" spans="12:13">
      <c r="L2816" s="159"/>
      <c r="M2816" s="159"/>
    </row>
    <row r="2817" spans="12:13">
      <c r="L2817" s="159"/>
      <c r="M2817" s="159"/>
    </row>
    <row r="2818" spans="12:13">
      <c r="L2818" s="159"/>
      <c r="M2818" s="159"/>
    </row>
    <row r="2819" spans="12:13">
      <c r="L2819" s="159"/>
      <c r="M2819" s="159"/>
    </row>
    <row r="2820" spans="12:13">
      <c r="L2820" s="159"/>
      <c r="M2820" s="159"/>
    </row>
    <row r="2821" spans="12:13">
      <c r="L2821" s="159"/>
      <c r="M2821" s="159"/>
    </row>
    <row r="2822" spans="12:13">
      <c r="L2822" s="159"/>
      <c r="M2822" s="159"/>
    </row>
    <row r="2823" spans="12:13">
      <c r="L2823" s="159"/>
      <c r="M2823" s="159"/>
    </row>
    <row r="2824" spans="12:13">
      <c r="L2824" s="159"/>
      <c r="M2824" s="159"/>
    </row>
    <row r="2825" spans="12:13">
      <c r="L2825" s="159"/>
      <c r="M2825" s="159"/>
    </row>
    <row r="2826" spans="12:13">
      <c r="L2826" s="159"/>
      <c r="M2826" s="159"/>
    </row>
    <row r="2827" spans="12:13">
      <c r="L2827" s="159"/>
      <c r="M2827" s="159"/>
    </row>
    <row r="2828" spans="12:13">
      <c r="L2828" s="159"/>
      <c r="M2828" s="159"/>
    </row>
    <row r="2829" spans="12:13">
      <c r="L2829" s="159"/>
      <c r="M2829" s="159"/>
    </row>
    <row r="2830" spans="12:13">
      <c r="L2830" s="159"/>
      <c r="M2830" s="159"/>
    </row>
    <row r="2831" spans="12:13">
      <c r="L2831" s="159"/>
      <c r="M2831" s="159"/>
    </row>
    <row r="2832" spans="12:13">
      <c r="L2832" s="159"/>
      <c r="M2832" s="159"/>
    </row>
    <row r="2833" spans="12:13">
      <c r="L2833" s="159"/>
      <c r="M2833" s="159"/>
    </row>
    <row r="2834" spans="12:13">
      <c r="L2834" s="159"/>
      <c r="M2834" s="159"/>
    </row>
    <row r="2835" spans="12:13">
      <c r="L2835" s="159"/>
      <c r="M2835" s="159"/>
    </row>
    <row r="2836" spans="12:13">
      <c r="L2836" s="159"/>
      <c r="M2836" s="159"/>
    </row>
    <row r="2837" spans="12:13">
      <c r="L2837" s="159"/>
      <c r="M2837" s="159"/>
    </row>
    <row r="2838" spans="12:13">
      <c r="L2838" s="159"/>
      <c r="M2838" s="159"/>
    </row>
    <row r="2839" spans="12:13">
      <c r="L2839" s="159"/>
      <c r="M2839" s="159"/>
    </row>
    <row r="2840" spans="12:13">
      <c r="L2840" s="159"/>
      <c r="M2840" s="159"/>
    </row>
    <row r="2841" spans="12:13">
      <c r="L2841" s="159"/>
      <c r="M2841" s="159"/>
    </row>
    <row r="2842" spans="12:13">
      <c r="L2842" s="159"/>
      <c r="M2842" s="159"/>
    </row>
    <row r="2843" spans="12:13">
      <c r="L2843" s="159"/>
      <c r="M2843" s="159"/>
    </row>
    <row r="2844" spans="12:13">
      <c r="L2844" s="159"/>
      <c r="M2844" s="159"/>
    </row>
    <row r="2845" spans="12:13">
      <c r="L2845" s="159"/>
      <c r="M2845" s="159"/>
    </row>
    <row r="2846" spans="12:13">
      <c r="L2846" s="159"/>
      <c r="M2846" s="159"/>
    </row>
    <row r="2847" spans="12:13">
      <c r="L2847" s="159"/>
      <c r="M2847" s="159"/>
    </row>
    <row r="2848" spans="12:13">
      <c r="L2848" s="159"/>
      <c r="M2848" s="159"/>
    </row>
    <row r="2849" spans="12:13">
      <c r="L2849" s="159"/>
      <c r="M2849" s="159"/>
    </row>
    <row r="2850" spans="12:13">
      <c r="L2850" s="159"/>
      <c r="M2850" s="159"/>
    </row>
    <row r="2851" spans="12:13">
      <c r="L2851" s="159"/>
      <c r="M2851" s="159"/>
    </row>
    <row r="2852" spans="12:13">
      <c r="L2852" s="159"/>
      <c r="M2852" s="159"/>
    </row>
    <row r="2853" spans="12:13">
      <c r="L2853" s="159"/>
      <c r="M2853" s="159"/>
    </row>
    <row r="2854" spans="12:13">
      <c r="L2854" s="159"/>
      <c r="M2854" s="159"/>
    </row>
    <row r="2855" spans="12:13">
      <c r="L2855" s="159"/>
      <c r="M2855" s="159"/>
    </row>
    <row r="2856" spans="12:13">
      <c r="L2856" s="159"/>
      <c r="M2856" s="159"/>
    </row>
    <row r="2857" spans="12:13">
      <c r="L2857" s="159"/>
      <c r="M2857" s="159"/>
    </row>
    <row r="2858" spans="12:13">
      <c r="L2858" s="159"/>
      <c r="M2858" s="159"/>
    </row>
    <row r="2859" spans="12:13">
      <c r="L2859" s="159"/>
      <c r="M2859" s="159"/>
    </row>
    <row r="2860" spans="12:13">
      <c r="L2860" s="159"/>
      <c r="M2860" s="159"/>
    </row>
    <row r="2861" spans="12:13">
      <c r="L2861" s="159"/>
      <c r="M2861" s="159"/>
    </row>
    <row r="2862" spans="12:13">
      <c r="L2862" s="159"/>
      <c r="M2862" s="159"/>
    </row>
    <row r="2863" spans="12:13">
      <c r="L2863" s="159"/>
      <c r="M2863" s="159"/>
    </row>
    <row r="2864" spans="12:13">
      <c r="L2864" s="159"/>
      <c r="M2864" s="159"/>
    </row>
    <row r="2865" spans="12:13">
      <c r="L2865" s="159"/>
      <c r="M2865" s="159"/>
    </row>
    <row r="2866" spans="12:13">
      <c r="L2866" s="159"/>
      <c r="M2866" s="159"/>
    </row>
    <row r="2867" spans="12:13">
      <c r="L2867" s="159"/>
      <c r="M2867" s="159"/>
    </row>
    <row r="2868" spans="12:13">
      <c r="L2868" s="159"/>
      <c r="M2868" s="159"/>
    </row>
    <row r="2869" spans="12:13">
      <c r="L2869" s="159"/>
      <c r="M2869" s="159"/>
    </row>
    <row r="2870" spans="12:13">
      <c r="L2870" s="159"/>
      <c r="M2870" s="159"/>
    </row>
    <row r="2871" spans="12:13">
      <c r="L2871" s="159"/>
      <c r="M2871" s="159"/>
    </row>
    <row r="2872" spans="12:13">
      <c r="L2872" s="159"/>
      <c r="M2872" s="159"/>
    </row>
    <row r="2873" spans="12:13">
      <c r="L2873" s="159"/>
      <c r="M2873" s="159"/>
    </row>
    <row r="2874" spans="12:13">
      <c r="L2874" s="159"/>
      <c r="M2874" s="159"/>
    </row>
    <row r="2875" spans="12:13">
      <c r="L2875" s="159"/>
      <c r="M2875" s="159"/>
    </row>
    <row r="2876" spans="12:13">
      <c r="L2876" s="159"/>
      <c r="M2876" s="159"/>
    </row>
    <row r="2877" spans="12:13">
      <c r="L2877" s="159"/>
      <c r="M2877" s="159"/>
    </row>
    <row r="2878" spans="12:13">
      <c r="L2878" s="159"/>
      <c r="M2878" s="159"/>
    </row>
    <row r="2879" spans="12:13">
      <c r="L2879" s="159"/>
      <c r="M2879" s="159"/>
    </row>
    <row r="2880" spans="12:13">
      <c r="L2880" s="159"/>
      <c r="M2880" s="159"/>
    </row>
    <row r="2881" spans="12:13">
      <c r="L2881" s="159"/>
      <c r="M2881" s="159"/>
    </row>
    <row r="2882" spans="12:13">
      <c r="L2882" s="159"/>
      <c r="M2882" s="159"/>
    </row>
    <row r="2883" spans="12:13">
      <c r="L2883" s="159"/>
      <c r="M2883" s="159"/>
    </row>
    <row r="2884" spans="12:13">
      <c r="L2884" s="159"/>
      <c r="M2884" s="159"/>
    </row>
    <row r="2885" spans="12:13">
      <c r="L2885" s="159"/>
      <c r="M2885" s="159"/>
    </row>
    <row r="2886" spans="12:13">
      <c r="L2886" s="159"/>
      <c r="M2886" s="159"/>
    </row>
    <row r="2887" spans="12:13">
      <c r="L2887" s="159"/>
      <c r="M2887" s="159"/>
    </row>
    <row r="2888" spans="12:13">
      <c r="L2888" s="159"/>
      <c r="M2888" s="159"/>
    </row>
    <row r="2889" spans="12:13">
      <c r="L2889" s="159"/>
      <c r="M2889" s="159"/>
    </row>
    <row r="2890" spans="12:13">
      <c r="L2890" s="159"/>
      <c r="M2890" s="159"/>
    </row>
    <row r="2891" spans="12:13">
      <c r="L2891" s="159"/>
      <c r="M2891" s="159"/>
    </row>
    <row r="2892" spans="12:13">
      <c r="L2892" s="159"/>
      <c r="M2892" s="159"/>
    </row>
    <row r="2893" spans="12:13">
      <c r="L2893" s="159"/>
      <c r="M2893" s="159"/>
    </row>
    <row r="2894" spans="12:13">
      <c r="L2894" s="159"/>
      <c r="M2894" s="159"/>
    </row>
    <row r="2895" spans="12:13">
      <c r="L2895" s="159"/>
      <c r="M2895" s="159"/>
    </row>
    <row r="2896" spans="12:13">
      <c r="L2896" s="159"/>
      <c r="M2896" s="159"/>
    </row>
    <row r="2897" spans="12:13">
      <c r="L2897" s="159"/>
      <c r="M2897" s="159"/>
    </row>
    <row r="2898" spans="12:13">
      <c r="L2898" s="159"/>
      <c r="M2898" s="159"/>
    </row>
    <row r="2899" spans="12:13">
      <c r="L2899" s="159"/>
      <c r="M2899" s="159"/>
    </row>
    <row r="2900" spans="12:13">
      <c r="L2900" s="159"/>
      <c r="M2900" s="159"/>
    </row>
    <row r="2901" spans="12:13">
      <c r="L2901" s="159"/>
      <c r="M2901" s="159"/>
    </row>
    <row r="2902" spans="12:13">
      <c r="L2902" s="159"/>
      <c r="M2902" s="159"/>
    </row>
    <row r="2903" spans="12:13">
      <c r="L2903" s="159"/>
      <c r="M2903" s="159"/>
    </row>
    <row r="2904" spans="12:13">
      <c r="L2904" s="159"/>
      <c r="M2904" s="159"/>
    </row>
    <row r="2905" spans="12:13">
      <c r="L2905" s="159"/>
      <c r="M2905" s="159"/>
    </row>
    <row r="2906" spans="12:13">
      <c r="L2906" s="159"/>
      <c r="M2906" s="159"/>
    </row>
    <row r="2907" spans="12:13">
      <c r="L2907" s="159"/>
      <c r="M2907" s="159"/>
    </row>
    <row r="2908" spans="12:13">
      <c r="L2908" s="159"/>
      <c r="M2908" s="159"/>
    </row>
    <row r="2909" spans="12:13">
      <c r="L2909" s="159"/>
      <c r="M2909" s="159"/>
    </row>
    <row r="2910" spans="12:13">
      <c r="L2910" s="159"/>
      <c r="M2910" s="159"/>
    </row>
    <row r="2911" spans="12:13">
      <c r="L2911" s="159"/>
      <c r="M2911" s="159"/>
    </row>
    <row r="2912" spans="12:13">
      <c r="L2912" s="159"/>
      <c r="M2912" s="159"/>
    </row>
    <row r="2913" spans="12:13">
      <c r="L2913" s="159"/>
      <c r="M2913" s="159"/>
    </row>
    <row r="2914" spans="12:13">
      <c r="L2914" s="159"/>
      <c r="M2914" s="159"/>
    </row>
    <row r="2915" spans="12:13">
      <c r="L2915" s="159"/>
      <c r="M2915" s="159"/>
    </row>
    <row r="2916" spans="12:13">
      <c r="L2916" s="159"/>
      <c r="M2916" s="159"/>
    </row>
    <row r="2917" spans="12:13">
      <c r="L2917" s="159"/>
      <c r="M2917" s="159"/>
    </row>
    <row r="2918" spans="12:13">
      <c r="L2918" s="159"/>
      <c r="M2918" s="159"/>
    </row>
    <row r="2919" spans="12:13">
      <c r="L2919" s="159"/>
      <c r="M2919" s="159"/>
    </row>
    <row r="2920" spans="12:13">
      <c r="L2920" s="159"/>
      <c r="M2920" s="159"/>
    </row>
    <row r="2921" spans="12:13">
      <c r="L2921" s="159"/>
      <c r="M2921" s="159"/>
    </row>
    <row r="2922" spans="12:13">
      <c r="L2922" s="159"/>
      <c r="M2922" s="159"/>
    </row>
    <row r="2923" spans="12:13">
      <c r="L2923" s="159"/>
      <c r="M2923" s="159"/>
    </row>
    <row r="2924" spans="12:13">
      <c r="L2924" s="159"/>
      <c r="M2924" s="159"/>
    </row>
    <row r="2925" spans="12:13">
      <c r="L2925" s="159"/>
      <c r="M2925" s="159"/>
    </row>
    <row r="2926" spans="12:13">
      <c r="L2926" s="159"/>
      <c r="M2926" s="159"/>
    </row>
    <row r="2927" spans="12:13">
      <c r="L2927" s="159"/>
      <c r="M2927" s="159"/>
    </row>
    <row r="2928" spans="12:13">
      <c r="L2928" s="159"/>
      <c r="M2928" s="159"/>
    </row>
    <row r="2929" spans="12:13">
      <c r="L2929" s="159"/>
      <c r="M2929" s="159"/>
    </row>
    <row r="2930" spans="12:13">
      <c r="L2930" s="159"/>
      <c r="M2930" s="159"/>
    </row>
    <row r="2931" spans="12:13">
      <c r="L2931" s="159"/>
      <c r="M2931" s="159"/>
    </row>
    <row r="2932" spans="12:13">
      <c r="L2932" s="159"/>
      <c r="M2932" s="159"/>
    </row>
    <row r="2933" spans="12:13">
      <c r="L2933" s="159"/>
      <c r="M2933" s="159"/>
    </row>
    <row r="2934" spans="12:13">
      <c r="L2934" s="159"/>
      <c r="M2934" s="159"/>
    </row>
    <row r="2935" spans="12:13">
      <c r="L2935" s="159"/>
      <c r="M2935" s="159"/>
    </row>
    <row r="2936" spans="12:13">
      <c r="L2936" s="159"/>
      <c r="M2936" s="159"/>
    </row>
    <row r="2937" spans="12:13">
      <c r="L2937" s="159"/>
      <c r="M2937" s="159"/>
    </row>
    <row r="2938" spans="12:13">
      <c r="L2938" s="159"/>
      <c r="M2938" s="159"/>
    </row>
    <row r="2939" spans="12:13">
      <c r="L2939" s="159"/>
      <c r="M2939" s="159"/>
    </row>
    <row r="2940" spans="12:13">
      <c r="L2940" s="159"/>
      <c r="M2940" s="159"/>
    </row>
    <row r="2941" spans="12:13">
      <c r="L2941" s="159"/>
      <c r="M2941" s="159"/>
    </row>
    <row r="2942" spans="12:13">
      <c r="L2942" s="159"/>
      <c r="M2942" s="159"/>
    </row>
    <row r="2943" spans="12:13">
      <c r="L2943" s="159"/>
      <c r="M2943" s="159"/>
    </row>
    <row r="2944" spans="12:13">
      <c r="L2944" s="159"/>
      <c r="M2944" s="159"/>
    </row>
    <row r="2945" spans="12:13">
      <c r="L2945" s="159"/>
      <c r="M2945" s="159"/>
    </row>
    <row r="2946" spans="12:13">
      <c r="L2946" s="159"/>
      <c r="M2946" s="159"/>
    </row>
    <row r="2947" spans="12:13">
      <c r="L2947" s="159"/>
      <c r="M2947" s="159"/>
    </row>
    <row r="2948" spans="12:13">
      <c r="L2948" s="159"/>
      <c r="M2948" s="159"/>
    </row>
    <row r="2949" spans="12:13">
      <c r="L2949" s="159"/>
      <c r="M2949" s="159"/>
    </row>
    <row r="2950" spans="12:13">
      <c r="L2950" s="159"/>
      <c r="M2950" s="159"/>
    </row>
    <row r="2951" spans="12:13">
      <c r="L2951" s="159"/>
      <c r="M2951" s="159"/>
    </row>
    <row r="2952" spans="12:13">
      <c r="L2952" s="159"/>
      <c r="M2952" s="159"/>
    </row>
    <row r="2953" spans="12:13">
      <c r="L2953" s="159"/>
      <c r="M2953" s="159"/>
    </row>
    <row r="2954" spans="12:13">
      <c r="L2954" s="159"/>
      <c r="M2954" s="159"/>
    </row>
    <row r="2955" spans="12:13">
      <c r="L2955" s="159"/>
      <c r="M2955" s="159"/>
    </row>
    <row r="2956" spans="12:13">
      <c r="L2956" s="159"/>
      <c r="M2956" s="159"/>
    </row>
    <row r="2957" spans="12:13">
      <c r="L2957" s="159"/>
      <c r="M2957" s="159"/>
    </row>
    <row r="2958" spans="12:13">
      <c r="L2958" s="159"/>
      <c r="M2958" s="159"/>
    </row>
    <row r="2959" spans="12:13">
      <c r="L2959" s="159"/>
      <c r="M2959" s="159"/>
    </row>
    <row r="2960" spans="12:13">
      <c r="L2960" s="159"/>
      <c r="M2960" s="159"/>
    </row>
    <row r="2961" spans="12:13">
      <c r="L2961" s="159"/>
      <c r="M2961" s="159"/>
    </row>
    <row r="2962" spans="12:13">
      <c r="L2962" s="159"/>
      <c r="M2962" s="159"/>
    </row>
    <row r="2963" spans="12:13">
      <c r="L2963" s="159"/>
      <c r="M2963" s="159"/>
    </row>
    <row r="2964" spans="12:13">
      <c r="L2964" s="159"/>
      <c r="M2964" s="159"/>
    </row>
    <row r="2965" spans="12:13">
      <c r="L2965" s="159"/>
      <c r="M2965" s="159"/>
    </row>
    <row r="2966" spans="12:13">
      <c r="L2966" s="159"/>
      <c r="M2966" s="159"/>
    </row>
    <row r="2967" spans="12:13">
      <c r="L2967" s="159"/>
      <c r="M2967" s="159"/>
    </row>
    <row r="2968" spans="12:13">
      <c r="L2968" s="159"/>
      <c r="M2968" s="159"/>
    </row>
    <row r="2969" spans="12:13">
      <c r="L2969" s="159"/>
      <c r="M2969" s="159"/>
    </row>
    <row r="2970" spans="12:13">
      <c r="L2970" s="159"/>
      <c r="M2970" s="159"/>
    </row>
    <row r="2971" spans="12:13">
      <c r="L2971" s="159"/>
      <c r="M2971" s="159"/>
    </row>
    <row r="2972" spans="12:13">
      <c r="L2972" s="159"/>
      <c r="M2972" s="159"/>
    </row>
    <row r="2973" spans="12:13">
      <c r="L2973" s="159"/>
      <c r="M2973" s="159"/>
    </row>
    <row r="2974" spans="12:13">
      <c r="L2974" s="159"/>
      <c r="M2974" s="159"/>
    </row>
    <row r="2975" spans="12:13">
      <c r="L2975" s="159"/>
      <c r="M2975" s="159"/>
    </row>
    <row r="2976" spans="12:13">
      <c r="L2976" s="159"/>
      <c r="M2976" s="159"/>
    </row>
    <row r="2977" spans="12:13">
      <c r="L2977" s="159"/>
      <c r="M2977" s="159"/>
    </row>
    <row r="2978" spans="12:13">
      <c r="L2978" s="159"/>
      <c r="M2978" s="159"/>
    </row>
    <row r="2979" spans="12:13">
      <c r="L2979" s="159"/>
      <c r="M2979" s="159"/>
    </row>
    <row r="2980" spans="12:13">
      <c r="L2980" s="159"/>
      <c r="M2980" s="159"/>
    </row>
    <row r="2981" spans="12:13">
      <c r="L2981" s="159"/>
      <c r="M2981" s="159"/>
    </row>
    <row r="2982" spans="12:13">
      <c r="L2982" s="159"/>
      <c r="M2982" s="159"/>
    </row>
    <row r="2983" spans="12:13">
      <c r="L2983" s="159"/>
      <c r="M2983" s="159"/>
    </row>
    <row r="2984" spans="12:13">
      <c r="L2984" s="159"/>
      <c r="M2984" s="159"/>
    </row>
    <row r="2985" spans="12:13">
      <c r="L2985" s="159"/>
      <c r="M2985" s="159"/>
    </row>
    <row r="2986" spans="12:13">
      <c r="L2986" s="159"/>
      <c r="M2986" s="159"/>
    </row>
    <row r="2987" spans="12:13">
      <c r="L2987" s="159"/>
      <c r="M2987" s="159"/>
    </row>
    <row r="2988" spans="12:13">
      <c r="L2988" s="159"/>
      <c r="M2988" s="159"/>
    </row>
    <row r="2989" spans="12:13">
      <c r="L2989" s="159"/>
      <c r="M2989" s="159"/>
    </row>
    <row r="2990" spans="12:13">
      <c r="L2990" s="159"/>
      <c r="M2990" s="159"/>
    </row>
    <row r="2991" spans="12:13">
      <c r="L2991" s="159"/>
      <c r="M2991" s="159"/>
    </row>
    <row r="2992" spans="12:13">
      <c r="L2992" s="159"/>
      <c r="M2992" s="159"/>
    </row>
    <row r="2993" spans="12:13">
      <c r="L2993" s="159"/>
      <c r="M2993" s="159"/>
    </row>
    <row r="2994" spans="12:13">
      <c r="L2994" s="159"/>
      <c r="M2994" s="159"/>
    </row>
    <row r="2995" spans="12:13">
      <c r="L2995" s="159"/>
      <c r="M2995" s="159"/>
    </row>
    <row r="2996" spans="12:13">
      <c r="L2996" s="159"/>
      <c r="M2996" s="159"/>
    </row>
    <row r="2997" spans="12:13">
      <c r="L2997" s="159"/>
      <c r="M2997" s="159"/>
    </row>
    <row r="2998" spans="12:13">
      <c r="L2998" s="159"/>
      <c r="M2998" s="159"/>
    </row>
    <row r="2999" spans="12:13">
      <c r="L2999" s="159"/>
      <c r="M2999" s="159"/>
    </row>
    <row r="3000" spans="12:13">
      <c r="L3000" s="159"/>
      <c r="M3000" s="159"/>
    </row>
    <row r="3001" spans="12:13">
      <c r="L3001" s="159"/>
      <c r="M3001" s="159"/>
    </row>
    <row r="3002" spans="12:13">
      <c r="L3002" s="159"/>
      <c r="M3002" s="159"/>
    </row>
    <row r="3003" spans="12:13">
      <c r="L3003" s="159"/>
      <c r="M3003" s="159"/>
    </row>
    <row r="3004" spans="12:13">
      <c r="L3004" s="159"/>
      <c r="M3004" s="159"/>
    </row>
    <row r="3005" spans="12:13">
      <c r="L3005" s="159"/>
      <c r="M3005" s="159"/>
    </row>
    <row r="3006" spans="12:13">
      <c r="L3006" s="159"/>
      <c r="M3006" s="159"/>
    </row>
    <row r="3007" spans="12:13">
      <c r="L3007" s="159"/>
      <c r="M3007" s="159"/>
    </row>
    <row r="3008" spans="12:13">
      <c r="L3008" s="159"/>
      <c r="M3008" s="159"/>
    </row>
    <row r="3009" spans="12:13">
      <c r="L3009" s="159"/>
      <c r="M3009" s="159"/>
    </row>
    <row r="3010" spans="12:13">
      <c r="L3010" s="159"/>
      <c r="M3010" s="159"/>
    </row>
    <row r="3011" spans="12:13">
      <c r="L3011" s="159"/>
      <c r="M3011" s="159"/>
    </row>
    <row r="3012" spans="12:13">
      <c r="L3012" s="159"/>
      <c r="M3012" s="159"/>
    </row>
    <row r="3013" spans="12:13">
      <c r="L3013" s="159"/>
      <c r="M3013" s="159"/>
    </row>
    <row r="3014" spans="12:13">
      <c r="L3014" s="159"/>
      <c r="M3014" s="159"/>
    </row>
    <row r="3015" spans="12:13">
      <c r="L3015" s="159"/>
      <c r="M3015" s="159"/>
    </row>
    <row r="3016" spans="12:13">
      <c r="L3016" s="159"/>
      <c r="M3016" s="159"/>
    </row>
    <row r="3017" spans="12:13">
      <c r="L3017" s="159"/>
      <c r="M3017" s="159"/>
    </row>
    <row r="3018" spans="12:13">
      <c r="L3018" s="159"/>
      <c r="M3018" s="159"/>
    </row>
    <row r="3019" spans="12:13">
      <c r="L3019" s="159"/>
      <c r="M3019" s="159"/>
    </row>
    <row r="3020" spans="12:13">
      <c r="L3020" s="159"/>
      <c r="M3020" s="159"/>
    </row>
    <row r="3021" spans="12:13">
      <c r="L3021" s="159"/>
      <c r="M3021" s="159"/>
    </row>
    <row r="3022" spans="12:13">
      <c r="L3022" s="159"/>
      <c r="M3022" s="159"/>
    </row>
    <row r="3023" spans="12:13">
      <c r="L3023" s="159"/>
      <c r="M3023" s="159"/>
    </row>
    <row r="3024" spans="12:13">
      <c r="L3024" s="159"/>
      <c r="M3024" s="159"/>
    </row>
    <row r="3025" spans="12:13">
      <c r="L3025" s="159"/>
      <c r="M3025" s="159"/>
    </row>
    <row r="3026" spans="12:13">
      <c r="L3026" s="159"/>
      <c r="M3026" s="159"/>
    </row>
    <row r="3027" spans="12:13">
      <c r="L3027" s="159"/>
      <c r="M3027" s="159"/>
    </row>
    <row r="3028" spans="12:13">
      <c r="L3028" s="159"/>
      <c r="M3028" s="159"/>
    </row>
    <row r="3029" spans="12:13">
      <c r="L3029" s="159"/>
      <c r="M3029" s="159"/>
    </row>
    <row r="3030" spans="12:13">
      <c r="L3030" s="159"/>
      <c r="M3030" s="159"/>
    </row>
    <row r="3031" spans="12:13">
      <c r="L3031" s="159"/>
      <c r="M3031" s="159"/>
    </row>
    <row r="3032" spans="12:13">
      <c r="L3032" s="159"/>
      <c r="M3032" s="159"/>
    </row>
    <row r="3033" spans="12:13">
      <c r="L3033" s="159"/>
      <c r="M3033" s="159"/>
    </row>
    <row r="3034" spans="12:13">
      <c r="L3034" s="159"/>
      <c r="M3034" s="159"/>
    </row>
    <row r="3035" spans="12:13">
      <c r="L3035" s="159"/>
      <c r="M3035" s="159"/>
    </row>
    <row r="3036" spans="12:13">
      <c r="L3036" s="159"/>
      <c r="M3036" s="159"/>
    </row>
    <row r="3037" spans="12:13">
      <c r="L3037" s="159"/>
      <c r="M3037" s="159"/>
    </row>
    <row r="3038" spans="12:13">
      <c r="L3038" s="159"/>
      <c r="M3038" s="159"/>
    </row>
    <row r="3039" spans="12:13">
      <c r="L3039" s="159"/>
      <c r="M3039" s="159"/>
    </row>
    <row r="3040" spans="12:13">
      <c r="L3040" s="159"/>
      <c r="M3040" s="159"/>
    </row>
    <row r="3041" spans="12:13">
      <c r="L3041" s="159"/>
      <c r="M3041" s="159"/>
    </row>
    <row r="3042" spans="12:13">
      <c r="L3042" s="159"/>
      <c r="M3042" s="159"/>
    </row>
    <row r="3043" spans="12:13">
      <c r="L3043" s="159"/>
      <c r="M3043" s="159"/>
    </row>
    <row r="3044" spans="12:13">
      <c r="L3044" s="159"/>
      <c r="M3044" s="159"/>
    </row>
    <row r="3045" spans="12:13">
      <c r="L3045" s="159"/>
      <c r="M3045" s="159"/>
    </row>
    <row r="3046" spans="12:13">
      <c r="L3046" s="159"/>
      <c r="M3046" s="159"/>
    </row>
    <row r="3047" spans="12:13">
      <c r="L3047" s="159"/>
      <c r="M3047" s="159"/>
    </row>
    <row r="3048" spans="12:13">
      <c r="L3048" s="159"/>
      <c r="M3048" s="159"/>
    </row>
    <row r="3049" spans="12:13">
      <c r="L3049" s="159"/>
      <c r="M3049" s="159"/>
    </row>
    <row r="3050" spans="12:13">
      <c r="L3050" s="159"/>
      <c r="M3050" s="159"/>
    </row>
    <row r="3051" spans="12:13">
      <c r="L3051" s="159"/>
      <c r="M3051" s="159"/>
    </row>
    <row r="3052" spans="12:13">
      <c r="L3052" s="159"/>
      <c r="M3052" s="159"/>
    </row>
    <row r="3053" spans="12:13">
      <c r="L3053" s="159"/>
      <c r="M3053" s="159"/>
    </row>
    <row r="3054" spans="12:13">
      <c r="L3054" s="159"/>
      <c r="M3054" s="159"/>
    </row>
    <row r="3055" spans="12:13">
      <c r="L3055" s="159"/>
      <c r="M3055" s="159"/>
    </row>
    <row r="3056" spans="12:13">
      <c r="L3056" s="159"/>
      <c r="M3056" s="159"/>
    </row>
    <row r="3057" spans="12:13">
      <c r="L3057" s="159"/>
      <c r="M3057" s="159"/>
    </row>
    <row r="3058" spans="12:13">
      <c r="L3058" s="159"/>
      <c r="M3058" s="159"/>
    </row>
    <row r="3059" spans="12:13">
      <c r="L3059" s="159"/>
      <c r="M3059" s="159"/>
    </row>
    <row r="3060" spans="12:13">
      <c r="L3060" s="159"/>
      <c r="M3060" s="159"/>
    </row>
    <row r="3061" spans="12:13">
      <c r="L3061" s="159"/>
      <c r="M3061" s="159"/>
    </row>
    <row r="3062" spans="12:13">
      <c r="L3062" s="159"/>
      <c r="M3062" s="159"/>
    </row>
    <row r="3063" spans="12:13">
      <c r="L3063" s="159"/>
      <c r="M3063" s="159"/>
    </row>
    <row r="3064" spans="12:13">
      <c r="L3064" s="159"/>
      <c r="M3064" s="159"/>
    </row>
    <row r="3065" spans="12:13">
      <c r="L3065" s="159"/>
      <c r="M3065" s="159"/>
    </row>
    <row r="3066" spans="12:13">
      <c r="L3066" s="159"/>
      <c r="M3066" s="159"/>
    </row>
    <row r="3067" spans="12:13">
      <c r="L3067" s="159"/>
      <c r="M3067" s="159"/>
    </row>
    <row r="3068" spans="12:13">
      <c r="L3068" s="159"/>
      <c r="M3068" s="159"/>
    </row>
    <row r="3069" spans="12:13">
      <c r="L3069" s="159"/>
      <c r="M3069" s="159"/>
    </row>
    <row r="3070" spans="12:13">
      <c r="L3070" s="159"/>
      <c r="M3070" s="159"/>
    </row>
    <row r="3071" spans="12:13">
      <c r="L3071" s="159"/>
      <c r="M3071" s="159"/>
    </row>
    <row r="3072" spans="12:13">
      <c r="L3072" s="159"/>
      <c r="M3072" s="159"/>
    </row>
    <row r="3073" spans="12:13">
      <c r="L3073" s="159"/>
      <c r="M3073" s="159"/>
    </row>
    <row r="3074" spans="12:13">
      <c r="L3074" s="159"/>
      <c r="M3074" s="159"/>
    </row>
    <row r="3075" spans="12:13">
      <c r="L3075" s="159"/>
      <c r="M3075" s="159"/>
    </row>
    <row r="3076" spans="12:13">
      <c r="L3076" s="159"/>
      <c r="M3076" s="159"/>
    </row>
    <row r="3077" spans="12:13">
      <c r="L3077" s="159"/>
      <c r="M3077" s="159"/>
    </row>
    <row r="3078" spans="12:13">
      <c r="L3078" s="159"/>
      <c r="M3078" s="159"/>
    </row>
    <row r="3079" spans="12:13">
      <c r="L3079" s="159"/>
      <c r="M3079" s="159"/>
    </row>
    <row r="3080" spans="12:13">
      <c r="L3080" s="159"/>
      <c r="M3080" s="159"/>
    </row>
    <row r="3081" spans="12:13">
      <c r="L3081" s="159"/>
      <c r="M3081" s="159"/>
    </row>
    <row r="3082" spans="12:13">
      <c r="L3082" s="159"/>
      <c r="M3082" s="159"/>
    </row>
    <row r="3083" spans="12:13">
      <c r="L3083" s="159"/>
      <c r="M3083" s="159"/>
    </row>
    <row r="3084" spans="12:13">
      <c r="L3084" s="159"/>
      <c r="M3084" s="159"/>
    </row>
    <row r="3085" spans="12:13">
      <c r="L3085" s="159"/>
      <c r="M3085" s="159"/>
    </row>
    <row r="3086" spans="12:13">
      <c r="L3086" s="159"/>
      <c r="M3086" s="159"/>
    </row>
    <row r="3087" spans="12:13">
      <c r="L3087" s="159"/>
      <c r="M3087" s="159"/>
    </row>
    <row r="3088" spans="12:13">
      <c r="L3088" s="159"/>
      <c r="M3088" s="159"/>
    </row>
    <row r="3089" spans="12:13">
      <c r="L3089" s="159"/>
      <c r="M3089" s="159"/>
    </row>
    <row r="3090" spans="12:13">
      <c r="L3090" s="159"/>
      <c r="M3090" s="159"/>
    </row>
    <row r="3091" spans="12:13">
      <c r="L3091" s="159"/>
      <c r="M3091" s="159"/>
    </row>
    <row r="3092" spans="12:13">
      <c r="L3092" s="159"/>
      <c r="M3092" s="159"/>
    </row>
    <row r="3093" spans="12:13">
      <c r="L3093" s="159"/>
      <c r="M3093" s="159"/>
    </row>
    <row r="3094" spans="12:13">
      <c r="L3094" s="159"/>
      <c r="M3094" s="159"/>
    </row>
    <row r="3095" spans="12:13">
      <c r="L3095" s="159"/>
      <c r="M3095" s="159"/>
    </row>
    <row r="3096" spans="12:13">
      <c r="L3096" s="159"/>
      <c r="M3096" s="159"/>
    </row>
    <row r="3097" spans="12:13">
      <c r="L3097" s="159"/>
      <c r="M3097" s="159"/>
    </row>
    <row r="3098" spans="12:13">
      <c r="L3098" s="159"/>
      <c r="M3098" s="159"/>
    </row>
    <row r="3099" spans="12:13">
      <c r="L3099" s="159"/>
      <c r="M3099" s="159"/>
    </row>
    <row r="3100" spans="12:13">
      <c r="L3100" s="159"/>
      <c r="M3100" s="159"/>
    </row>
    <row r="3101" spans="12:13">
      <c r="L3101" s="159"/>
      <c r="M3101" s="159"/>
    </row>
    <row r="3102" spans="12:13">
      <c r="L3102" s="159"/>
      <c r="M3102" s="159"/>
    </row>
    <row r="3103" spans="12:13">
      <c r="L3103" s="159"/>
      <c r="M3103" s="159"/>
    </row>
    <row r="3104" spans="12:13">
      <c r="L3104" s="159"/>
      <c r="M3104" s="159"/>
    </row>
    <row r="3105" spans="12:13">
      <c r="L3105" s="159"/>
      <c r="M3105" s="159"/>
    </row>
    <row r="3106" spans="12:13">
      <c r="L3106" s="159"/>
      <c r="M3106" s="159"/>
    </row>
    <row r="3107" spans="12:13">
      <c r="L3107" s="159"/>
      <c r="M3107" s="159"/>
    </row>
    <row r="3108" spans="12:13">
      <c r="L3108" s="159"/>
      <c r="M3108" s="159"/>
    </row>
    <row r="3109" spans="12:13">
      <c r="L3109" s="159"/>
      <c r="M3109" s="159"/>
    </row>
    <row r="3110" spans="12:13">
      <c r="L3110" s="159"/>
      <c r="M3110" s="159"/>
    </row>
    <row r="3111" spans="12:13">
      <c r="L3111" s="159"/>
      <c r="M3111" s="159"/>
    </row>
    <row r="3112" spans="12:13">
      <c r="L3112" s="159"/>
      <c r="M3112" s="159"/>
    </row>
    <row r="3113" spans="12:13">
      <c r="L3113" s="159"/>
      <c r="M3113" s="159"/>
    </row>
    <row r="3114" spans="12:13">
      <c r="L3114" s="159"/>
      <c r="M3114" s="159"/>
    </row>
    <row r="3115" spans="12:13">
      <c r="L3115" s="159"/>
      <c r="M3115" s="159"/>
    </row>
    <row r="3116" spans="12:13">
      <c r="L3116" s="159"/>
      <c r="M3116" s="159"/>
    </row>
    <row r="3117" spans="12:13">
      <c r="L3117" s="159"/>
      <c r="M3117" s="159"/>
    </row>
    <row r="3118" spans="12:13">
      <c r="L3118" s="159"/>
      <c r="M3118" s="159"/>
    </row>
    <row r="3119" spans="12:13">
      <c r="L3119" s="159"/>
      <c r="M3119" s="159"/>
    </row>
    <row r="3120" spans="12:13">
      <c r="L3120" s="159"/>
      <c r="M3120" s="159"/>
    </row>
    <row r="3121" spans="12:13">
      <c r="L3121" s="159"/>
      <c r="M3121" s="159"/>
    </row>
    <row r="3122" spans="12:13">
      <c r="L3122" s="159"/>
      <c r="M3122" s="159"/>
    </row>
    <row r="3123" spans="12:13">
      <c r="L3123" s="159"/>
      <c r="M3123" s="159"/>
    </row>
    <row r="3124" spans="12:13">
      <c r="L3124" s="159"/>
      <c r="M3124" s="159"/>
    </row>
    <row r="3125" spans="12:13">
      <c r="L3125" s="159"/>
      <c r="M3125" s="159"/>
    </row>
    <row r="3126" spans="12:13">
      <c r="L3126" s="159"/>
      <c r="M3126" s="159"/>
    </row>
    <row r="3127" spans="12:13">
      <c r="L3127" s="159"/>
      <c r="M3127" s="159"/>
    </row>
    <row r="3128" spans="12:13">
      <c r="L3128" s="159"/>
      <c r="M3128" s="159"/>
    </row>
    <row r="3129" spans="12:13">
      <c r="L3129" s="159"/>
      <c r="M3129" s="159"/>
    </row>
    <row r="3130" spans="12:13">
      <c r="L3130" s="159"/>
      <c r="M3130" s="159"/>
    </row>
    <row r="3131" spans="12:13">
      <c r="L3131" s="159"/>
      <c r="M3131" s="159"/>
    </row>
    <row r="3132" spans="12:13">
      <c r="L3132" s="159"/>
      <c r="M3132" s="159"/>
    </row>
    <row r="3133" spans="12:13">
      <c r="L3133" s="159"/>
      <c r="M3133" s="159"/>
    </row>
    <row r="3134" spans="12:13">
      <c r="L3134" s="159"/>
      <c r="M3134" s="159"/>
    </row>
    <row r="3135" spans="12:13">
      <c r="L3135" s="159"/>
      <c r="M3135" s="159"/>
    </row>
    <row r="3136" spans="12:13">
      <c r="L3136" s="159"/>
      <c r="M3136" s="159"/>
    </row>
    <row r="3137" spans="12:13">
      <c r="L3137" s="159"/>
      <c r="M3137" s="159"/>
    </row>
    <row r="3138" spans="12:13">
      <c r="L3138" s="159"/>
      <c r="M3138" s="159"/>
    </row>
    <row r="3139" spans="12:13">
      <c r="L3139" s="159"/>
      <c r="M3139" s="159"/>
    </row>
    <row r="3140" spans="12:13">
      <c r="L3140" s="159"/>
      <c r="M3140" s="159"/>
    </row>
    <row r="3141" spans="12:13">
      <c r="L3141" s="159"/>
      <c r="M3141" s="159"/>
    </row>
    <row r="3142" spans="12:13">
      <c r="L3142" s="159"/>
      <c r="M3142" s="159"/>
    </row>
    <row r="3143" spans="12:13">
      <c r="L3143" s="159"/>
      <c r="M3143" s="159"/>
    </row>
    <row r="3144" spans="12:13">
      <c r="L3144" s="159"/>
      <c r="M3144" s="159"/>
    </row>
    <row r="3145" spans="12:13">
      <c r="L3145" s="159"/>
      <c r="M3145" s="159"/>
    </row>
    <row r="3146" spans="12:13">
      <c r="L3146" s="159"/>
      <c r="M3146" s="159"/>
    </row>
    <row r="3147" spans="12:13">
      <c r="L3147" s="159"/>
      <c r="M3147" s="159"/>
    </row>
    <row r="3148" spans="12:13">
      <c r="L3148" s="159"/>
      <c r="M3148" s="159"/>
    </row>
    <row r="3149" spans="12:13">
      <c r="L3149" s="159"/>
      <c r="M3149" s="159"/>
    </row>
    <row r="3150" spans="12:13">
      <c r="L3150" s="159"/>
      <c r="M3150" s="159"/>
    </row>
    <row r="3151" spans="12:13">
      <c r="L3151" s="159"/>
      <c r="M3151" s="159"/>
    </row>
    <row r="3152" spans="12:13">
      <c r="L3152" s="159"/>
      <c r="M3152" s="159"/>
    </row>
    <row r="3153" spans="12:13">
      <c r="L3153" s="159"/>
      <c r="M3153" s="159"/>
    </row>
    <row r="3154" spans="12:13">
      <c r="L3154" s="159"/>
      <c r="M3154" s="159"/>
    </row>
    <row r="3155" spans="12:13">
      <c r="L3155" s="159"/>
      <c r="M3155" s="159"/>
    </row>
    <row r="3156" spans="12:13">
      <c r="L3156" s="159"/>
      <c r="M3156" s="159"/>
    </row>
    <row r="3157" spans="12:13">
      <c r="L3157" s="159"/>
      <c r="M3157" s="159"/>
    </row>
    <row r="3158" spans="12:13">
      <c r="L3158" s="159"/>
      <c r="M3158" s="159"/>
    </row>
    <row r="3159" spans="12:13">
      <c r="L3159" s="159"/>
      <c r="M3159" s="159"/>
    </row>
    <row r="3160" spans="12:13">
      <c r="L3160" s="159"/>
      <c r="M3160" s="159"/>
    </row>
    <row r="3161" spans="12:13">
      <c r="L3161" s="159"/>
      <c r="M3161" s="159"/>
    </row>
    <row r="3162" spans="12:13">
      <c r="L3162" s="159"/>
      <c r="M3162" s="159"/>
    </row>
    <row r="3163" spans="12:13">
      <c r="L3163" s="159"/>
      <c r="M3163" s="159"/>
    </row>
    <row r="3164" spans="12:13">
      <c r="L3164" s="159"/>
      <c r="M3164" s="159"/>
    </row>
    <row r="3165" spans="12:13">
      <c r="L3165" s="159"/>
      <c r="M3165" s="159"/>
    </row>
    <row r="3166" spans="12:13">
      <c r="L3166" s="159"/>
      <c r="M3166" s="159"/>
    </row>
    <row r="3167" spans="12:13">
      <c r="L3167" s="159"/>
      <c r="M3167" s="159"/>
    </row>
    <row r="3168" spans="12:13">
      <c r="L3168" s="159"/>
      <c r="M3168" s="159"/>
    </row>
    <row r="3169" spans="12:13">
      <c r="L3169" s="159"/>
      <c r="M3169" s="159"/>
    </row>
    <row r="3170" spans="12:13">
      <c r="L3170" s="159"/>
      <c r="M3170" s="159"/>
    </row>
    <row r="3171" spans="12:13">
      <c r="L3171" s="159"/>
      <c r="M3171" s="159"/>
    </row>
    <row r="3172" spans="12:13">
      <c r="L3172" s="159"/>
      <c r="M3172" s="159"/>
    </row>
    <row r="3173" spans="12:13">
      <c r="L3173" s="159"/>
      <c r="M3173" s="159"/>
    </row>
    <row r="3174" spans="12:13">
      <c r="L3174" s="159"/>
      <c r="M3174" s="159"/>
    </row>
    <row r="3175" spans="12:13">
      <c r="L3175" s="159"/>
      <c r="M3175" s="159"/>
    </row>
    <row r="3176" spans="12:13">
      <c r="L3176" s="159"/>
      <c r="M3176" s="159"/>
    </row>
    <row r="3177" spans="12:13">
      <c r="L3177" s="159"/>
      <c r="M3177" s="159"/>
    </row>
    <row r="3178" spans="12:13">
      <c r="L3178" s="159"/>
      <c r="M3178" s="159"/>
    </row>
    <row r="3179" spans="12:13">
      <c r="L3179" s="159"/>
      <c r="M3179" s="159"/>
    </row>
    <row r="3180" spans="12:13">
      <c r="L3180" s="159"/>
      <c r="M3180" s="159"/>
    </row>
    <row r="3181" spans="12:13">
      <c r="L3181" s="159"/>
      <c r="M3181" s="159"/>
    </row>
    <row r="3182" spans="12:13">
      <c r="L3182" s="159"/>
      <c r="M3182" s="159"/>
    </row>
    <row r="3183" spans="12:13">
      <c r="L3183" s="159"/>
      <c r="M3183" s="159"/>
    </row>
    <row r="3184" spans="12:13">
      <c r="L3184" s="159"/>
      <c r="M3184" s="159"/>
    </row>
    <row r="3185" spans="12:13">
      <c r="L3185" s="159"/>
      <c r="M3185" s="159"/>
    </row>
    <row r="3186" spans="12:13">
      <c r="L3186" s="159"/>
      <c r="M3186" s="159"/>
    </row>
    <row r="3187" spans="12:13">
      <c r="L3187" s="159"/>
      <c r="M3187" s="159"/>
    </row>
    <row r="3188" spans="12:13">
      <c r="L3188" s="159"/>
      <c r="M3188" s="159"/>
    </row>
    <row r="3189" spans="12:13">
      <c r="L3189" s="159"/>
      <c r="M3189" s="159"/>
    </row>
    <row r="3190" spans="12:13">
      <c r="L3190" s="159"/>
      <c r="M3190" s="159"/>
    </row>
    <row r="3191" spans="12:13">
      <c r="L3191" s="159"/>
      <c r="M3191" s="159"/>
    </row>
    <row r="3192" spans="12:13">
      <c r="L3192" s="159"/>
      <c r="M3192" s="159"/>
    </row>
    <row r="3193" spans="12:13">
      <c r="L3193" s="159"/>
      <c r="M3193" s="159"/>
    </row>
    <row r="3194" spans="12:13">
      <c r="L3194" s="159"/>
      <c r="M3194" s="159"/>
    </row>
    <row r="3195" spans="12:13">
      <c r="L3195" s="159"/>
      <c r="M3195" s="159"/>
    </row>
    <row r="3196" spans="12:13">
      <c r="L3196" s="159"/>
      <c r="M3196" s="159"/>
    </row>
    <row r="3197" spans="12:13">
      <c r="L3197" s="159"/>
      <c r="M3197" s="159"/>
    </row>
    <row r="3198" spans="12:13">
      <c r="L3198" s="159"/>
      <c r="M3198" s="159"/>
    </row>
    <row r="3199" spans="12:13">
      <c r="L3199" s="159"/>
      <c r="M3199" s="159"/>
    </row>
    <row r="3200" spans="12:13">
      <c r="L3200" s="159"/>
      <c r="M3200" s="159"/>
    </row>
    <row r="3201" spans="12:13">
      <c r="L3201" s="159"/>
      <c r="M3201" s="159"/>
    </row>
    <row r="3202" spans="12:13">
      <c r="L3202" s="159"/>
      <c r="M3202" s="159"/>
    </row>
    <row r="3203" spans="12:13">
      <c r="L3203" s="159"/>
      <c r="M3203" s="159"/>
    </row>
    <row r="3204" spans="12:13">
      <c r="L3204" s="159"/>
      <c r="M3204" s="159"/>
    </row>
    <row r="3205" spans="12:13">
      <c r="L3205" s="159"/>
      <c r="M3205" s="159"/>
    </row>
    <row r="3206" spans="12:13">
      <c r="L3206" s="159"/>
      <c r="M3206" s="159"/>
    </row>
    <row r="3207" spans="12:13">
      <c r="L3207" s="159"/>
      <c r="M3207" s="159"/>
    </row>
    <row r="3208" spans="12:13">
      <c r="L3208" s="159"/>
      <c r="M3208" s="159"/>
    </row>
    <row r="3209" spans="12:13">
      <c r="L3209" s="159"/>
      <c r="M3209" s="159"/>
    </row>
    <row r="3210" spans="12:13">
      <c r="L3210" s="159"/>
      <c r="M3210" s="159"/>
    </row>
    <row r="3211" spans="12:13">
      <c r="L3211" s="159"/>
      <c r="M3211" s="159"/>
    </row>
    <row r="3212" spans="12:13">
      <c r="L3212" s="159"/>
      <c r="M3212" s="159"/>
    </row>
    <row r="3213" spans="12:13">
      <c r="L3213" s="159"/>
      <c r="M3213" s="159"/>
    </row>
    <row r="3214" spans="12:13">
      <c r="L3214" s="159"/>
      <c r="M3214" s="159"/>
    </row>
    <row r="3215" spans="12:13">
      <c r="L3215" s="159"/>
      <c r="M3215" s="159"/>
    </row>
    <row r="3216" spans="12:13">
      <c r="L3216" s="159"/>
      <c r="M3216" s="159"/>
    </row>
    <row r="3217" spans="12:13">
      <c r="L3217" s="159"/>
      <c r="M3217" s="159"/>
    </row>
    <row r="3218" spans="12:13">
      <c r="L3218" s="159"/>
      <c r="M3218" s="159"/>
    </row>
    <row r="3219" spans="12:13">
      <c r="L3219" s="159"/>
      <c r="M3219" s="159"/>
    </row>
    <row r="3220" spans="12:13">
      <c r="L3220" s="159"/>
      <c r="M3220" s="159"/>
    </row>
    <row r="3221" spans="12:13">
      <c r="L3221" s="159"/>
      <c r="M3221" s="159"/>
    </row>
    <row r="3222" spans="12:13">
      <c r="L3222" s="159"/>
      <c r="M3222" s="159"/>
    </row>
    <row r="3223" spans="12:13">
      <c r="L3223" s="159"/>
      <c r="M3223" s="159"/>
    </row>
    <row r="3224" spans="12:13">
      <c r="L3224" s="159"/>
      <c r="M3224" s="159"/>
    </row>
    <row r="3225" spans="12:13">
      <c r="L3225" s="159"/>
      <c r="M3225" s="159"/>
    </row>
    <row r="3226" spans="12:13">
      <c r="L3226" s="159"/>
      <c r="M3226" s="159"/>
    </row>
    <row r="3227" spans="12:13">
      <c r="L3227" s="159"/>
      <c r="M3227" s="159"/>
    </row>
    <row r="3228" spans="12:13">
      <c r="L3228" s="159"/>
      <c r="M3228" s="159"/>
    </row>
    <row r="3229" spans="12:13">
      <c r="L3229" s="159"/>
      <c r="M3229" s="159"/>
    </row>
    <row r="3230" spans="12:13">
      <c r="L3230" s="159"/>
      <c r="M3230" s="159"/>
    </row>
    <row r="3231" spans="12:13">
      <c r="L3231" s="159"/>
      <c r="M3231" s="159"/>
    </row>
    <row r="3232" spans="12:13">
      <c r="L3232" s="159"/>
      <c r="M3232" s="159"/>
    </row>
    <row r="3233" spans="12:13">
      <c r="L3233" s="159"/>
      <c r="M3233" s="159"/>
    </row>
    <row r="3234" spans="12:13">
      <c r="L3234" s="159"/>
      <c r="M3234" s="159"/>
    </row>
    <row r="3235" spans="12:13">
      <c r="L3235" s="159"/>
      <c r="M3235" s="159"/>
    </row>
    <row r="3236" spans="12:13">
      <c r="L3236" s="159"/>
      <c r="M3236" s="159"/>
    </row>
    <row r="3237" spans="12:13">
      <c r="L3237" s="159"/>
      <c r="M3237" s="159"/>
    </row>
    <row r="3238" spans="12:13">
      <c r="L3238" s="159"/>
      <c r="M3238" s="159"/>
    </row>
    <row r="3239" spans="12:13">
      <c r="L3239" s="159"/>
      <c r="M3239" s="159"/>
    </row>
    <row r="3240" spans="12:13">
      <c r="L3240" s="159"/>
      <c r="M3240" s="159"/>
    </row>
    <row r="3241" spans="12:13">
      <c r="L3241" s="159"/>
      <c r="M3241" s="159"/>
    </row>
    <row r="3242" spans="12:13">
      <c r="L3242" s="159"/>
      <c r="M3242" s="159"/>
    </row>
    <row r="3243" spans="12:13">
      <c r="L3243" s="159"/>
      <c r="M3243" s="159"/>
    </row>
    <row r="3244" spans="12:13">
      <c r="L3244" s="159"/>
      <c r="M3244" s="159"/>
    </row>
    <row r="3245" spans="12:13">
      <c r="L3245" s="159"/>
      <c r="M3245" s="159"/>
    </row>
    <row r="3246" spans="12:13">
      <c r="L3246" s="159"/>
      <c r="M3246" s="159"/>
    </row>
    <row r="3247" spans="12:13">
      <c r="L3247" s="159"/>
      <c r="M3247" s="159"/>
    </row>
    <row r="3248" spans="12:13">
      <c r="L3248" s="159"/>
      <c r="M3248" s="159"/>
    </row>
    <row r="3249" spans="12:13">
      <c r="L3249" s="159"/>
      <c r="M3249" s="159"/>
    </row>
    <row r="3250" spans="12:13">
      <c r="L3250" s="159"/>
      <c r="M3250" s="159"/>
    </row>
    <row r="3251" spans="12:13">
      <c r="L3251" s="159"/>
      <c r="M3251" s="159"/>
    </row>
    <row r="3252" spans="12:13">
      <c r="L3252" s="159"/>
      <c r="M3252" s="159"/>
    </row>
    <row r="3253" spans="12:13">
      <c r="L3253" s="159"/>
      <c r="M3253" s="159"/>
    </row>
    <row r="3254" spans="12:13">
      <c r="L3254" s="159"/>
      <c r="M3254" s="159"/>
    </row>
    <row r="3255" spans="12:13">
      <c r="L3255" s="159"/>
      <c r="M3255" s="159"/>
    </row>
    <row r="3256" spans="12:13">
      <c r="L3256" s="159"/>
      <c r="M3256" s="159"/>
    </row>
    <row r="3257" spans="12:13">
      <c r="L3257" s="159"/>
      <c r="M3257" s="159"/>
    </row>
    <row r="3258" spans="12:13">
      <c r="L3258" s="159"/>
      <c r="M3258" s="159"/>
    </row>
    <row r="3259" spans="12:13">
      <c r="L3259" s="159"/>
      <c r="M3259" s="159"/>
    </row>
    <row r="3260" spans="12:13">
      <c r="L3260" s="159"/>
      <c r="M3260" s="159"/>
    </row>
    <row r="3261" spans="12:13">
      <c r="L3261" s="159"/>
      <c r="M3261" s="159"/>
    </row>
    <row r="3262" spans="12:13">
      <c r="L3262" s="159"/>
      <c r="M3262" s="159"/>
    </row>
    <row r="3263" spans="12:13">
      <c r="L3263" s="159"/>
      <c r="M3263" s="159"/>
    </row>
    <row r="3264" spans="12:13">
      <c r="L3264" s="159"/>
      <c r="M3264" s="159"/>
    </row>
    <row r="3265" spans="12:13">
      <c r="L3265" s="159"/>
      <c r="M3265" s="159"/>
    </row>
    <row r="3266" spans="12:13">
      <c r="L3266" s="159"/>
      <c r="M3266" s="159"/>
    </row>
    <row r="3267" spans="12:13">
      <c r="L3267" s="159"/>
      <c r="M3267" s="159"/>
    </row>
    <row r="3268" spans="12:13">
      <c r="L3268" s="159"/>
      <c r="M3268" s="159"/>
    </row>
    <row r="3269" spans="12:13">
      <c r="L3269" s="159"/>
      <c r="M3269" s="159"/>
    </row>
    <row r="3270" spans="12:13">
      <c r="L3270" s="159"/>
      <c r="M3270" s="159"/>
    </row>
    <row r="3271" spans="12:13">
      <c r="L3271" s="159"/>
      <c r="M3271" s="159"/>
    </row>
    <row r="3272" spans="12:13">
      <c r="L3272" s="159"/>
      <c r="M3272" s="159"/>
    </row>
    <row r="3273" spans="12:13">
      <c r="L3273" s="159"/>
      <c r="M3273" s="159"/>
    </row>
    <row r="3274" spans="12:13">
      <c r="L3274" s="159"/>
      <c r="M3274" s="159"/>
    </row>
    <row r="3275" spans="12:13">
      <c r="L3275" s="159"/>
      <c r="M3275" s="159"/>
    </row>
    <row r="3276" spans="12:13">
      <c r="L3276" s="159"/>
      <c r="M3276" s="159"/>
    </row>
    <row r="3277" spans="12:13">
      <c r="L3277" s="159"/>
      <c r="M3277" s="159"/>
    </row>
    <row r="3278" spans="12:13">
      <c r="L3278" s="159"/>
      <c r="M3278" s="159"/>
    </row>
    <row r="3279" spans="12:13">
      <c r="L3279" s="159"/>
      <c r="M3279" s="159"/>
    </row>
    <row r="3280" spans="12:13">
      <c r="L3280" s="159"/>
      <c r="M3280" s="159"/>
    </row>
    <row r="3281" spans="12:13">
      <c r="L3281" s="159"/>
      <c r="M3281" s="159"/>
    </row>
    <row r="3282" spans="12:13">
      <c r="L3282" s="159"/>
      <c r="M3282" s="159"/>
    </row>
    <row r="3283" spans="12:13">
      <c r="L3283" s="159"/>
      <c r="M3283" s="159"/>
    </row>
    <row r="3284" spans="12:13">
      <c r="L3284" s="159"/>
      <c r="M3284" s="159"/>
    </row>
    <row r="3285" spans="12:13">
      <c r="L3285" s="159"/>
      <c r="M3285" s="159"/>
    </row>
    <row r="3286" spans="12:13">
      <c r="L3286" s="159"/>
      <c r="M3286" s="159"/>
    </row>
    <row r="3287" spans="12:13">
      <c r="L3287" s="159"/>
      <c r="M3287" s="159"/>
    </row>
    <row r="3288" spans="12:13">
      <c r="L3288" s="159"/>
      <c r="M3288" s="159"/>
    </row>
    <row r="3289" spans="12:13">
      <c r="L3289" s="159"/>
      <c r="M3289" s="159"/>
    </row>
    <row r="3290" spans="12:13">
      <c r="L3290" s="159"/>
      <c r="M3290" s="159"/>
    </row>
    <row r="3291" spans="12:13">
      <c r="L3291" s="159"/>
      <c r="M3291" s="159"/>
    </row>
    <row r="3292" spans="12:13">
      <c r="L3292" s="159"/>
      <c r="M3292" s="159"/>
    </row>
    <row r="3293" spans="12:13">
      <c r="L3293" s="159"/>
      <c r="M3293" s="159"/>
    </row>
    <row r="3294" spans="12:13">
      <c r="L3294" s="159"/>
      <c r="M3294" s="159"/>
    </row>
    <row r="3295" spans="12:13">
      <c r="L3295" s="159"/>
      <c r="M3295" s="159"/>
    </row>
    <row r="3296" spans="12:13">
      <c r="L3296" s="159"/>
      <c r="M3296" s="159"/>
    </row>
    <row r="3297" spans="12:13">
      <c r="L3297" s="159"/>
      <c r="M3297" s="159"/>
    </row>
    <row r="3298" spans="12:13">
      <c r="L3298" s="159"/>
      <c r="M3298" s="159"/>
    </row>
    <row r="3299" spans="12:13">
      <c r="L3299" s="159"/>
      <c r="M3299" s="159"/>
    </row>
    <row r="3300" spans="12:13">
      <c r="L3300" s="159"/>
      <c r="M3300" s="159"/>
    </row>
    <row r="3301" spans="12:13">
      <c r="L3301" s="159"/>
      <c r="M3301" s="159"/>
    </row>
    <row r="3302" spans="12:13">
      <c r="L3302" s="159"/>
      <c r="M3302" s="159"/>
    </row>
    <row r="3303" spans="12:13">
      <c r="L3303" s="159"/>
      <c r="M3303" s="159"/>
    </row>
    <row r="3304" spans="12:13">
      <c r="L3304" s="159"/>
      <c r="M3304" s="159"/>
    </row>
    <row r="3305" spans="12:13">
      <c r="L3305" s="159"/>
      <c r="M3305" s="159"/>
    </row>
    <row r="3306" spans="12:13">
      <c r="L3306" s="159"/>
      <c r="M3306" s="159"/>
    </row>
    <row r="3307" spans="12:13">
      <c r="L3307" s="159"/>
      <c r="M3307" s="159"/>
    </row>
    <row r="3308" spans="12:13">
      <c r="L3308" s="159"/>
      <c r="M3308" s="159"/>
    </row>
    <row r="3309" spans="12:13">
      <c r="L3309" s="159"/>
      <c r="M3309" s="159"/>
    </row>
    <row r="3310" spans="12:13">
      <c r="L3310" s="159"/>
      <c r="M3310" s="159"/>
    </row>
    <row r="3311" spans="12:13">
      <c r="L3311" s="159"/>
      <c r="M3311" s="159"/>
    </row>
    <row r="3312" spans="12:13">
      <c r="L3312" s="159"/>
      <c r="M3312" s="159"/>
    </row>
    <row r="3313" spans="12:13">
      <c r="L3313" s="159"/>
      <c r="M3313" s="159"/>
    </row>
    <row r="3314" spans="12:13">
      <c r="L3314" s="159"/>
      <c r="M3314" s="159"/>
    </row>
    <row r="3315" spans="12:13">
      <c r="L3315" s="159"/>
      <c r="M3315" s="159"/>
    </row>
    <row r="3316" spans="12:13">
      <c r="L3316" s="159"/>
      <c r="M3316" s="159"/>
    </row>
    <row r="3317" spans="12:13">
      <c r="L3317" s="159"/>
      <c r="M3317" s="159"/>
    </row>
    <row r="3318" spans="12:13">
      <c r="L3318" s="159"/>
      <c r="M3318" s="159"/>
    </row>
    <row r="3319" spans="12:13">
      <c r="L3319" s="159"/>
      <c r="M3319" s="159"/>
    </row>
    <row r="3320" spans="12:13">
      <c r="L3320" s="159"/>
      <c r="M3320" s="159"/>
    </row>
    <row r="3321" spans="12:13">
      <c r="L3321" s="159"/>
      <c r="M3321" s="159"/>
    </row>
    <row r="3322" spans="12:13">
      <c r="L3322" s="159"/>
      <c r="M3322" s="159"/>
    </row>
    <row r="3323" spans="12:13">
      <c r="L3323" s="159"/>
      <c r="M3323" s="159"/>
    </row>
    <row r="3324" spans="12:13">
      <c r="L3324" s="159"/>
      <c r="M3324" s="159"/>
    </row>
    <row r="3325" spans="12:13">
      <c r="L3325" s="159"/>
      <c r="M3325" s="159"/>
    </row>
    <row r="3326" spans="12:13">
      <c r="L3326" s="159"/>
      <c r="M3326" s="159"/>
    </row>
    <row r="3327" spans="12:13">
      <c r="L3327" s="159"/>
      <c r="M3327" s="159"/>
    </row>
    <row r="3328" spans="12:13">
      <c r="L3328" s="159"/>
      <c r="M3328" s="159"/>
    </row>
    <row r="3329" spans="12:13">
      <c r="L3329" s="159"/>
      <c r="M3329" s="159"/>
    </row>
    <row r="3330" spans="12:13">
      <c r="L3330" s="159"/>
      <c r="M3330" s="159"/>
    </row>
    <row r="3331" spans="12:13">
      <c r="L3331" s="159"/>
      <c r="M3331" s="159"/>
    </row>
    <row r="3332" spans="12:13">
      <c r="L3332" s="159"/>
      <c r="M3332" s="159"/>
    </row>
    <row r="3333" spans="12:13">
      <c r="L3333" s="159"/>
      <c r="M3333" s="159"/>
    </row>
    <row r="3334" spans="12:13">
      <c r="L3334" s="159"/>
      <c r="M3334" s="159"/>
    </row>
    <row r="3335" spans="12:13">
      <c r="L3335" s="159"/>
      <c r="M3335" s="159"/>
    </row>
    <row r="3336" spans="12:13">
      <c r="L3336" s="159"/>
      <c r="M3336" s="159"/>
    </row>
    <row r="3337" spans="12:13">
      <c r="L3337" s="159"/>
      <c r="M3337" s="159"/>
    </row>
    <row r="3338" spans="12:13">
      <c r="L3338" s="159"/>
      <c r="M3338" s="159"/>
    </row>
    <row r="3339" spans="12:13">
      <c r="L3339" s="159"/>
      <c r="M3339" s="159"/>
    </row>
    <row r="3340" spans="12:13">
      <c r="L3340" s="159"/>
      <c r="M3340" s="159"/>
    </row>
    <row r="3341" spans="12:13">
      <c r="L3341" s="159"/>
      <c r="M3341" s="159"/>
    </row>
    <row r="3342" spans="12:13">
      <c r="L3342" s="159"/>
      <c r="M3342" s="159"/>
    </row>
    <row r="3343" spans="12:13">
      <c r="L3343" s="159"/>
      <c r="M3343" s="159"/>
    </row>
    <row r="3344" spans="12:13">
      <c r="L3344" s="159"/>
      <c r="M3344" s="159"/>
    </row>
    <row r="3345" spans="12:13">
      <c r="L3345" s="159"/>
      <c r="M3345" s="159"/>
    </row>
    <row r="3346" spans="12:13">
      <c r="L3346" s="159"/>
      <c r="M3346" s="159"/>
    </row>
    <row r="3347" spans="12:13">
      <c r="L3347" s="159"/>
      <c r="M3347" s="159"/>
    </row>
    <row r="3348" spans="12:13">
      <c r="L3348" s="159"/>
      <c r="M3348" s="159"/>
    </row>
    <row r="3349" spans="12:13">
      <c r="L3349" s="159"/>
      <c r="M3349" s="159"/>
    </row>
    <row r="3350" spans="12:13">
      <c r="L3350" s="159"/>
      <c r="M3350" s="159"/>
    </row>
    <row r="3351" spans="12:13">
      <c r="L3351" s="159"/>
      <c r="M3351" s="159"/>
    </row>
    <row r="3352" spans="12:13">
      <c r="L3352" s="159"/>
      <c r="M3352" s="159"/>
    </row>
    <row r="3353" spans="12:13">
      <c r="L3353" s="159"/>
      <c r="M3353" s="159"/>
    </row>
    <row r="3354" spans="12:13">
      <c r="L3354" s="159"/>
      <c r="M3354" s="159"/>
    </row>
    <row r="3355" spans="12:13">
      <c r="L3355" s="159"/>
      <c r="M3355" s="159"/>
    </row>
    <row r="3356" spans="12:13">
      <c r="L3356" s="159"/>
      <c r="M3356" s="159"/>
    </row>
    <row r="3357" spans="12:13">
      <c r="L3357" s="159"/>
      <c r="M3357" s="159"/>
    </row>
    <row r="3358" spans="12:13">
      <c r="L3358" s="159"/>
      <c r="M3358" s="159"/>
    </row>
    <row r="3359" spans="12:13">
      <c r="L3359" s="159"/>
      <c r="M3359" s="159"/>
    </row>
    <row r="3360" spans="12:13">
      <c r="L3360" s="159"/>
      <c r="M3360" s="159"/>
    </row>
    <row r="3361" spans="12:13">
      <c r="L3361" s="159"/>
      <c r="M3361" s="159"/>
    </row>
    <row r="3362" spans="12:13">
      <c r="L3362" s="159"/>
      <c r="M3362" s="159"/>
    </row>
    <row r="3363" spans="12:13">
      <c r="L3363" s="159"/>
      <c r="M3363" s="159"/>
    </row>
    <row r="3364" spans="12:13">
      <c r="L3364" s="159"/>
      <c r="M3364" s="159"/>
    </row>
    <row r="3365" spans="12:13">
      <c r="L3365" s="159"/>
      <c r="M3365" s="159"/>
    </row>
    <row r="3366" spans="12:13">
      <c r="L3366" s="159"/>
      <c r="M3366" s="159"/>
    </row>
    <row r="3367" spans="12:13">
      <c r="L3367" s="159"/>
      <c r="M3367" s="159"/>
    </row>
    <row r="3368" spans="12:13">
      <c r="L3368" s="159"/>
      <c r="M3368" s="159"/>
    </row>
    <row r="3369" spans="12:13">
      <c r="L3369" s="159"/>
      <c r="M3369" s="159"/>
    </row>
    <row r="3370" spans="12:13">
      <c r="L3370" s="159"/>
      <c r="M3370" s="159"/>
    </row>
    <row r="3371" spans="12:13">
      <c r="L3371" s="159"/>
      <c r="M3371" s="159"/>
    </row>
    <row r="3372" spans="12:13">
      <c r="L3372" s="159"/>
      <c r="M3372" s="159"/>
    </row>
    <row r="3373" spans="12:13">
      <c r="L3373" s="159"/>
      <c r="M3373" s="159"/>
    </row>
    <row r="3374" spans="12:13">
      <c r="L3374" s="159"/>
      <c r="M3374" s="159"/>
    </row>
    <row r="3375" spans="12:13">
      <c r="L3375" s="159"/>
      <c r="M3375" s="159"/>
    </row>
    <row r="3376" spans="12:13">
      <c r="L3376" s="159"/>
      <c r="M3376" s="159"/>
    </row>
    <row r="3377" spans="12:13">
      <c r="L3377" s="159"/>
      <c r="M3377" s="159"/>
    </row>
    <row r="3378" spans="12:13">
      <c r="L3378" s="159"/>
      <c r="M3378" s="159"/>
    </row>
    <row r="3379" spans="12:13">
      <c r="L3379" s="159"/>
      <c r="M3379" s="159"/>
    </row>
    <row r="3380" spans="12:13">
      <c r="L3380" s="159"/>
      <c r="M3380" s="159"/>
    </row>
    <row r="3381" spans="12:13">
      <c r="L3381" s="159"/>
      <c r="M3381" s="159"/>
    </row>
    <row r="3382" spans="12:13">
      <c r="L3382" s="159"/>
      <c r="M3382" s="159"/>
    </row>
    <row r="3383" spans="12:13">
      <c r="L3383" s="159"/>
      <c r="M3383" s="159"/>
    </row>
    <row r="3384" spans="12:13">
      <c r="L3384" s="159"/>
      <c r="M3384" s="159"/>
    </row>
    <row r="3385" spans="12:13">
      <c r="L3385" s="159"/>
      <c r="M3385" s="159"/>
    </row>
    <row r="3386" spans="12:13">
      <c r="L3386" s="159"/>
      <c r="M3386" s="159"/>
    </row>
    <row r="3387" spans="12:13">
      <c r="L3387" s="159"/>
      <c r="M3387" s="159"/>
    </row>
    <row r="3388" spans="12:13">
      <c r="L3388" s="159"/>
      <c r="M3388" s="159"/>
    </row>
    <row r="3389" spans="12:13">
      <c r="L3389" s="159"/>
      <c r="M3389" s="159"/>
    </row>
    <row r="3390" spans="12:13">
      <c r="L3390" s="159"/>
      <c r="M3390" s="159"/>
    </row>
    <row r="3391" spans="12:13">
      <c r="L3391" s="159"/>
      <c r="M3391" s="159"/>
    </row>
    <row r="3392" spans="12:13">
      <c r="L3392" s="159"/>
      <c r="M3392" s="159"/>
    </row>
    <row r="3393" spans="12:13">
      <c r="L3393" s="159"/>
      <c r="M3393" s="159"/>
    </row>
    <row r="3394" spans="12:13">
      <c r="L3394" s="159"/>
      <c r="M3394" s="159"/>
    </row>
    <row r="3395" spans="12:13">
      <c r="L3395" s="159"/>
      <c r="M3395" s="159"/>
    </row>
    <row r="3396" spans="12:13">
      <c r="L3396" s="159"/>
      <c r="M3396" s="159"/>
    </row>
    <row r="3397" spans="12:13">
      <c r="L3397" s="159"/>
      <c r="M3397" s="159"/>
    </row>
    <row r="3398" spans="12:13">
      <c r="L3398" s="159"/>
      <c r="M3398" s="159"/>
    </row>
    <row r="3399" spans="12:13">
      <c r="L3399" s="159"/>
      <c r="M3399" s="159"/>
    </row>
    <row r="3400" spans="12:13">
      <c r="L3400" s="159"/>
      <c r="M3400" s="159"/>
    </row>
    <row r="3401" spans="12:13">
      <c r="L3401" s="159"/>
      <c r="M3401" s="159"/>
    </row>
    <row r="3402" spans="12:13">
      <c r="L3402" s="159"/>
      <c r="M3402" s="159"/>
    </row>
    <row r="3403" spans="12:13">
      <c r="L3403" s="159"/>
      <c r="M3403" s="159"/>
    </row>
    <row r="3404" spans="12:13">
      <c r="L3404" s="159"/>
      <c r="M3404" s="159"/>
    </row>
    <row r="3405" spans="12:13">
      <c r="L3405" s="159"/>
      <c r="M3405" s="159"/>
    </row>
    <row r="3406" spans="12:13">
      <c r="L3406" s="159"/>
      <c r="M3406" s="159"/>
    </row>
    <row r="3407" spans="12:13">
      <c r="L3407" s="159"/>
      <c r="M3407" s="159"/>
    </row>
    <row r="3408" spans="12:13">
      <c r="L3408" s="159"/>
      <c r="M3408" s="159"/>
    </row>
    <row r="3409" spans="12:13">
      <c r="L3409" s="159"/>
      <c r="M3409" s="159"/>
    </row>
    <row r="3410" spans="12:13">
      <c r="L3410" s="159"/>
      <c r="M3410" s="159"/>
    </row>
    <row r="3411" spans="12:13">
      <c r="L3411" s="159"/>
      <c r="M3411" s="159"/>
    </row>
    <row r="3412" spans="12:13">
      <c r="L3412" s="159"/>
      <c r="M3412" s="159"/>
    </row>
    <row r="3413" spans="12:13">
      <c r="L3413" s="159"/>
      <c r="M3413" s="159"/>
    </row>
    <row r="3414" spans="12:13">
      <c r="L3414" s="159"/>
      <c r="M3414" s="159"/>
    </row>
    <row r="3415" spans="12:13">
      <c r="L3415" s="159"/>
      <c r="M3415" s="159"/>
    </row>
    <row r="3416" spans="12:13">
      <c r="L3416" s="159"/>
      <c r="M3416" s="159"/>
    </row>
    <row r="3417" spans="12:13">
      <c r="L3417" s="159"/>
      <c r="M3417" s="159"/>
    </row>
    <row r="3418" spans="12:13">
      <c r="L3418" s="159"/>
      <c r="M3418" s="159"/>
    </row>
    <row r="3419" spans="12:13">
      <c r="L3419" s="159"/>
      <c r="M3419" s="159"/>
    </row>
    <row r="3420" spans="12:13">
      <c r="L3420" s="159"/>
      <c r="M3420" s="159"/>
    </row>
    <row r="3421" spans="12:13">
      <c r="L3421" s="159"/>
      <c r="M3421" s="159"/>
    </row>
    <row r="3422" spans="12:13">
      <c r="L3422" s="159"/>
      <c r="M3422" s="159"/>
    </row>
    <row r="3423" spans="12:13">
      <c r="L3423" s="159"/>
      <c r="M3423" s="159"/>
    </row>
    <row r="3424" spans="12:13">
      <c r="L3424" s="159"/>
      <c r="M3424" s="159"/>
    </row>
    <row r="3425" spans="12:13">
      <c r="L3425" s="159"/>
      <c r="M3425" s="159"/>
    </row>
    <row r="3426" spans="12:13">
      <c r="L3426" s="159"/>
      <c r="M3426" s="159"/>
    </row>
    <row r="3427" spans="12:13">
      <c r="L3427" s="159"/>
      <c r="M3427" s="159"/>
    </row>
    <row r="3428" spans="12:13">
      <c r="L3428" s="159"/>
      <c r="M3428" s="159"/>
    </row>
    <row r="3429" spans="12:13">
      <c r="L3429" s="159"/>
      <c r="M3429" s="159"/>
    </row>
    <row r="3430" spans="12:13">
      <c r="L3430" s="159"/>
      <c r="M3430" s="159"/>
    </row>
    <row r="3431" spans="12:13">
      <c r="L3431" s="159"/>
      <c r="M3431" s="159"/>
    </row>
    <row r="3432" spans="12:13">
      <c r="L3432" s="159"/>
      <c r="M3432" s="159"/>
    </row>
    <row r="3433" spans="12:13">
      <c r="L3433" s="159"/>
      <c r="M3433" s="159"/>
    </row>
    <row r="3434" spans="12:13">
      <c r="L3434" s="159"/>
      <c r="M3434" s="159"/>
    </row>
    <row r="3435" spans="12:13">
      <c r="L3435" s="159"/>
      <c r="M3435" s="159"/>
    </row>
    <row r="3436" spans="12:13">
      <c r="L3436" s="159"/>
      <c r="M3436" s="159"/>
    </row>
    <row r="3437" spans="12:13">
      <c r="L3437" s="159"/>
      <c r="M3437" s="159"/>
    </row>
    <row r="3438" spans="12:13">
      <c r="L3438" s="159"/>
      <c r="M3438" s="159"/>
    </row>
    <row r="3439" spans="12:13">
      <c r="L3439" s="159"/>
      <c r="M3439" s="159"/>
    </row>
    <row r="3440" spans="12:13">
      <c r="L3440" s="159"/>
      <c r="M3440" s="159"/>
    </row>
    <row r="3441" spans="12:13">
      <c r="L3441" s="159"/>
      <c r="M3441" s="159"/>
    </row>
    <row r="3442" spans="12:13">
      <c r="L3442" s="159"/>
      <c r="M3442" s="159"/>
    </row>
    <row r="3443" spans="12:13">
      <c r="L3443" s="159"/>
      <c r="M3443" s="159"/>
    </row>
    <row r="3444" spans="12:13">
      <c r="L3444" s="159"/>
      <c r="M3444" s="159"/>
    </row>
    <row r="3445" spans="12:13">
      <c r="L3445" s="159"/>
      <c r="M3445" s="159"/>
    </row>
    <row r="3446" spans="12:13">
      <c r="L3446" s="159"/>
      <c r="M3446" s="159"/>
    </row>
    <row r="3447" spans="12:13">
      <c r="L3447" s="159"/>
      <c r="M3447" s="159"/>
    </row>
    <row r="3448" spans="12:13">
      <c r="L3448" s="159"/>
      <c r="M3448" s="159"/>
    </row>
    <row r="3449" spans="12:13">
      <c r="L3449" s="159"/>
      <c r="M3449" s="159"/>
    </row>
    <row r="3450" spans="12:13">
      <c r="L3450" s="159"/>
      <c r="M3450" s="159"/>
    </row>
    <row r="3451" spans="12:13">
      <c r="L3451" s="159"/>
      <c r="M3451" s="159"/>
    </row>
    <row r="3452" spans="12:13">
      <c r="L3452" s="159"/>
      <c r="M3452" s="159"/>
    </row>
    <row r="3453" spans="12:13">
      <c r="L3453" s="159"/>
      <c r="M3453" s="159"/>
    </row>
    <row r="3454" spans="12:13">
      <c r="L3454" s="159"/>
      <c r="M3454" s="159"/>
    </row>
    <row r="3455" spans="12:13">
      <c r="L3455" s="159"/>
      <c r="M3455" s="159"/>
    </row>
    <row r="3456" spans="12:13">
      <c r="L3456" s="159"/>
      <c r="M3456" s="159"/>
    </row>
    <row r="3457" spans="12:13">
      <c r="L3457" s="159"/>
      <c r="M3457" s="159"/>
    </row>
    <row r="3458" spans="12:13">
      <c r="L3458" s="159"/>
      <c r="M3458" s="159"/>
    </row>
    <row r="3459" spans="12:13">
      <c r="L3459" s="159"/>
      <c r="M3459" s="159"/>
    </row>
    <row r="3460" spans="12:13">
      <c r="L3460" s="159"/>
      <c r="M3460" s="159"/>
    </row>
    <row r="3461" spans="12:13">
      <c r="L3461" s="159"/>
      <c r="M3461" s="159"/>
    </row>
    <row r="3462" spans="12:13">
      <c r="L3462" s="159"/>
      <c r="M3462" s="159"/>
    </row>
    <row r="3463" spans="12:13">
      <c r="L3463" s="159"/>
      <c r="M3463" s="159"/>
    </row>
    <row r="3464" spans="12:13">
      <c r="L3464" s="159"/>
      <c r="M3464" s="159"/>
    </row>
    <row r="3465" spans="12:13">
      <c r="L3465" s="159"/>
      <c r="M3465" s="159"/>
    </row>
    <row r="3466" spans="12:13">
      <c r="L3466" s="159"/>
      <c r="M3466" s="159"/>
    </row>
    <row r="3467" spans="12:13">
      <c r="L3467" s="159"/>
      <c r="M3467" s="159"/>
    </row>
    <row r="3468" spans="12:13">
      <c r="L3468" s="159"/>
      <c r="M3468" s="159"/>
    </row>
    <row r="3469" spans="12:13">
      <c r="L3469" s="159"/>
      <c r="M3469" s="159"/>
    </row>
    <row r="3470" spans="12:13">
      <c r="L3470" s="159"/>
      <c r="M3470" s="159"/>
    </row>
    <row r="3471" spans="12:13">
      <c r="L3471" s="159"/>
      <c r="M3471" s="159"/>
    </row>
    <row r="3472" spans="12:13">
      <c r="L3472" s="159"/>
      <c r="M3472" s="159"/>
    </row>
    <row r="3473" spans="12:13">
      <c r="L3473" s="159"/>
      <c r="M3473" s="159"/>
    </row>
    <row r="3474" spans="12:13">
      <c r="L3474" s="159"/>
      <c r="M3474" s="159"/>
    </row>
    <row r="3475" spans="12:13">
      <c r="L3475" s="159"/>
      <c r="M3475" s="159"/>
    </row>
    <row r="3476" spans="12:13">
      <c r="L3476" s="159"/>
      <c r="M3476" s="159"/>
    </row>
    <row r="3477" spans="12:13">
      <c r="L3477" s="159"/>
      <c r="M3477" s="159"/>
    </row>
    <row r="3478" spans="12:13">
      <c r="L3478" s="159"/>
      <c r="M3478" s="159"/>
    </row>
    <row r="3479" spans="12:13">
      <c r="L3479" s="159"/>
      <c r="M3479" s="159"/>
    </row>
    <row r="3480" spans="12:13">
      <c r="L3480" s="159"/>
      <c r="M3480" s="159"/>
    </row>
    <row r="3481" spans="12:13">
      <c r="L3481" s="159"/>
      <c r="M3481" s="159"/>
    </row>
    <row r="3482" spans="12:13">
      <c r="L3482" s="159"/>
      <c r="M3482" s="159"/>
    </row>
    <row r="3483" spans="12:13">
      <c r="L3483" s="159"/>
      <c r="M3483" s="159"/>
    </row>
    <row r="3484" spans="12:13">
      <c r="L3484" s="159"/>
      <c r="M3484" s="159"/>
    </row>
    <row r="3485" spans="12:13">
      <c r="L3485" s="159"/>
      <c r="M3485" s="159"/>
    </row>
    <row r="3486" spans="12:13">
      <c r="L3486" s="159"/>
      <c r="M3486" s="159"/>
    </row>
    <row r="3487" spans="12:13">
      <c r="L3487" s="159"/>
      <c r="M3487" s="159"/>
    </row>
    <row r="3488" spans="12:13">
      <c r="L3488" s="159"/>
      <c r="M3488" s="159"/>
    </row>
    <row r="3489" spans="12:13">
      <c r="L3489" s="159"/>
      <c r="M3489" s="159"/>
    </row>
    <row r="3490" spans="12:13">
      <c r="L3490" s="159"/>
      <c r="M3490" s="159"/>
    </row>
    <row r="3491" spans="12:13">
      <c r="L3491" s="159"/>
      <c r="M3491" s="159"/>
    </row>
    <row r="3492" spans="12:13">
      <c r="L3492" s="159"/>
      <c r="M3492" s="159"/>
    </row>
    <row r="3493" spans="12:13">
      <c r="L3493" s="159"/>
      <c r="M3493" s="159"/>
    </row>
    <row r="3494" spans="12:13">
      <c r="L3494" s="159"/>
      <c r="M3494" s="159"/>
    </row>
    <row r="3495" spans="12:13">
      <c r="L3495" s="159"/>
      <c r="M3495" s="159"/>
    </row>
    <row r="3496" spans="12:13">
      <c r="L3496" s="159"/>
      <c r="M3496" s="159"/>
    </row>
    <row r="3497" spans="12:13">
      <c r="L3497" s="159"/>
      <c r="M3497" s="159"/>
    </row>
    <row r="3498" spans="12:13">
      <c r="L3498" s="159"/>
      <c r="M3498" s="159"/>
    </row>
    <row r="3499" spans="12:13">
      <c r="L3499" s="159"/>
      <c r="M3499" s="159"/>
    </row>
    <row r="3500" spans="12:13">
      <c r="L3500" s="159"/>
      <c r="M3500" s="159"/>
    </row>
    <row r="3501" spans="12:13">
      <c r="L3501" s="159"/>
      <c r="M3501" s="159"/>
    </row>
    <row r="3502" spans="12:13">
      <c r="L3502" s="159"/>
      <c r="M3502" s="159"/>
    </row>
    <row r="3503" spans="12:13">
      <c r="L3503" s="159"/>
      <c r="M3503" s="159"/>
    </row>
    <row r="3504" spans="12:13">
      <c r="L3504" s="159"/>
      <c r="M3504" s="159"/>
    </row>
    <row r="3505" spans="12:13">
      <c r="L3505" s="159"/>
      <c r="M3505" s="159"/>
    </row>
    <row r="3506" spans="12:13">
      <c r="L3506" s="159"/>
      <c r="M3506" s="159"/>
    </row>
    <row r="3507" spans="12:13">
      <c r="L3507" s="159"/>
      <c r="M3507" s="159"/>
    </row>
    <row r="3508" spans="12:13">
      <c r="L3508" s="159"/>
      <c r="M3508" s="159"/>
    </row>
    <row r="3509" spans="12:13">
      <c r="L3509" s="159"/>
      <c r="M3509" s="159"/>
    </row>
    <row r="3510" spans="12:13">
      <c r="L3510" s="159"/>
      <c r="M3510" s="159"/>
    </row>
    <row r="3511" spans="12:13">
      <c r="L3511" s="159"/>
      <c r="M3511" s="159"/>
    </row>
    <row r="3512" spans="12:13">
      <c r="L3512" s="159"/>
      <c r="M3512" s="159"/>
    </row>
    <row r="3513" spans="12:13">
      <c r="L3513" s="159"/>
      <c r="M3513" s="159"/>
    </row>
    <row r="3514" spans="12:13">
      <c r="L3514" s="159"/>
      <c r="M3514" s="159"/>
    </row>
    <row r="3515" spans="12:13">
      <c r="L3515" s="159"/>
      <c r="M3515" s="159"/>
    </row>
    <row r="3516" spans="12:13">
      <c r="L3516" s="159"/>
      <c r="M3516" s="159"/>
    </row>
    <row r="3517" spans="12:13">
      <c r="L3517" s="159"/>
      <c r="M3517" s="159"/>
    </row>
    <row r="3518" spans="12:13">
      <c r="L3518" s="159"/>
      <c r="M3518" s="159"/>
    </row>
    <row r="3519" spans="12:13">
      <c r="L3519" s="159"/>
      <c r="M3519" s="159"/>
    </row>
    <row r="3520" spans="12:13">
      <c r="L3520" s="159"/>
      <c r="M3520" s="159"/>
    </row>
    <row r="3521" spans="12:13">
      <c r="L3521" s="159"/>
      <c r="M3521" s="159"/>
    </row>
    <row r="3522" spans="12:13">
      <c r="L3522" s="159"/>
      <c r="M3522" s="159"/>
    </row>
    <row r="3523" spans="12:13">
      <c r="L3523" s="159"/>
      <c r="M3523" s="159"/>
    </row>
    <row r="3524" spans="12:13">
      <c r="L3524" s="159"/>
      <c r="M3524" s="159"/>
    </row>
    <row r="3525" spans="12:13">
      <c r="L3525" s="159"/>
      <c r="M3525" s="159"/>
    </row>
    <row r="3526" spans="12:13">
      <c r="L3526" s="159"/>
      <c r="M3526" s="159"/>
    </row>
    <row r="3527" spans="12:13">
      <c r="L3527" s="159"/>
      <c r="M3527" s="159"/>
    </row>
    <row r="3528" spans="12:13">
      <c r="L3528" s="159"/>
      <c r="M3528" s="159"/>
    </row>
    <row r="3529" spans="12:13">
      <c r="L3529" s="159"/>
      <c r="M3529" s="159"/>
    </row>
    <row r="3530" spans="12:13">
      <c r="L3530" s="159"/>
      <c r="M3530" s="159"/>
    </row>
    <row r="3531" spans="12:13">
      <c r="L3531" s="159"/>
      <c r="M3531" s="159"/>
    </row>
    <row r="3532" spans="12:13">
      <c r="L3532" s="159"/>
      <c r="M3532" s="159"/>
    </row>
    <row r="3533" spans="12:13">
      <c r="L3533" s="159"/>
      <c r="M3533" s="159"/>
    </row>
    <row r="3534" spans="12:13">
      <c r="L3534" s="159"/>
      <c r="M3534" s="159"/>
    </row>
    <row r="3535" spans="12:13">
      <c r="L3535" s="159"/>
      <c r="M3535" s="159"/>
    </row>
    <row r="3536" spans="12:13">
      <c r="L3536" s="159"/>
      <c r="M3536" s="159"/>
    </row>
    <row r="3537" spans="12:13">
      <c r="L3537" s="159"/>
      <c r="M3537" s="159"/>
    </row>
    <row r="3538" spans="12:13">
      <c r="L3538" s="159"/>
      <c r="M3538" s="159"/>
    </row>
    <row r="3539" spans="12:13">
      <c r="L3539" s="159"/>
      <c r="M3539" s="159"/>
    </row>
    <row r="3540" spans="12:13">
      <c r="L3540" s="159"/>
      <c r="M3540" s="159"/>
    </row>
    <row r="3541" spans="12:13">
      <c r="L3541" s="159"/>
      <c r="M3541" s="159"/>
    </row>
    <row r="3542" spans="12:13">
      <c r="L3542" s="159"/>
      <c r="M3542" s="159"/>
    </row>
    <row r="3543" spans="12:13">
      <c r="L3543" s="159"/>
      <c r="M3543" s="159"/>
    </row>
    <row r="3544" spans="12:13">
      <c r="L3544" s="159"/>
      <c r="M3544" s="159"/>
    </row>
    <row r="3545" spans="12:13">
      <c r="L3545" s="159"/>
      <c r="M3545" s="159"/>
    </row>
    <row r="3546" spans="12:13">
      <c r="L3546" s="159"/>
      <c r="M3546" s="159"/>
    </row>
    <row r="3547" spans="12:13">
      <c r="L3547" s="159"/>
      <c r="M3547" s="159"/>
    </row>
    <row r="3548" spans="12:13">
      <c r="L3548" s="159"/>
      <c r="M3548" s="159"/>
    </row>
    <row r="3549" spans="12:13">
      <c r="L3549" s="159"/>
      <c r="M3549" s="159"/>
    </row>
    <row r="3550" spans="12:13">
      <c r="L3550" s="159"/>
      <c r="M3550" s="159"/>
    </row>
    <row r="3551" spans="12:13">
      <c r="L3551" s="159"/>
      <c r="M3551" s="159"/>
    </row>
    <row r="3552" spans="12:13">
      <c r="L3552" s="159"/>
      <c r="M3552" s="159"/>
    </row>
    <row r="3553" spans="12:13">
      <c r="L3553" s="159"/>
      <c r="M3553" s="159"/>
    </row>
    <row r="3554" spans="12:13">
      <c r="L3554" s="159"/>
      <c r="M3554" s="159"/>
    </row>
    <row r="3555" spans="12:13">
      <c r="L3555" s="159"/>
      <c r="M3555" s="159"/>
    </row>
    <row r="3556" spans="12:13">
      <c r="L3556" s="159"/>
      <c r="M3556" s="159"/>
    </row>
    <row r="3557" spans="12:13">
      <c r="L3557" s="159"/>
      <c r="M3557" s="159"/>
    </row>
    <row r="3558" spans="12:13">
      <c r="L3558" s="159"/>
      <c r="M3558" s="159"/>
    </row>
    <row r="3559" spans="12:13">
      <c r="L3559" s="159"/>
      <c r="M3559" s="159"/>
    </row>
    <row r="3560" spans="12:13">
      <c r="L3560" s="159"/>
      <c r="M3560" s="159"/>
    </row>
    <row r="3561" spans="12:13">
      <c r="L3561" s="159"/>
      <c r="M3561" s="159"/>
    </row>
    <row r="3562" spans="12:13">
      <c r="L3562" s="159"/>
      <c r="M3562" s="159"/>
    </row>
    <row r="3563" spans="12:13">
      <c r="L3563" s="159"/>
      <c r="M3563" s="159"/>
    </row>
    <row r="3564" spans="12:13">
      <c r="L3564" s="159"/>
      <c r="M3564" s="159"/>
    </row>
    <row r="3565" spans="12:13">
      <c r="L3565" s="159"/>
      <c r="M3565" s="159"/>
    </row>
    <row r="3566" spans="12:13">
      <c r="L3566" s="159"/>
      <c r="M3566" s="159"/>
    </row>
    <row r="3567" spans="12:13">
      <c r="L3567" s="159"/>
      <c r="M3567" s="159"/>
    </row>
    <row r="3568" spans="12:13">
      <c r="L3568" s="159"/>
      <c r="M3568" s="159"/>
    </row>
    <row r="3569" spans="12:13">
      <c r="L3569" s="159"/>
      <c r="M3569" s="159"/>
    </row>
    <row r="3570" spans="12:13">
      <c r="L3570" s="159"/>
      <c r="M3570" s="159"/>
    </row>
    <row r="3571" spans="12:13">
      <c r="L3571" s="159"/>
      <c r="M3571" s="159"/>
    </row>
    <row r="3572" spans="12:13">
      <c r="L3572" s="159"/>
      <c r="M3572" s="159"/>
    </row>
    <row r="3573" spans="12:13">
      <c r="L3573" s="159"/>
      <c r="M3573" s="159"/>
    </row>
    <row r="3574" spans="12:13">
      <c r="L3574" s="159"/>
      <c r="M3574" s="159"/>
    </row>
    <row r="3575" spans="12:13">
      <c r="L3575" s="159"/>
      <c r="M3575" s="159"/>
    </row>
    <row r="3576" spans="12:13">
      <c r="L3576" s="159"/>
      <c r="M3576" s="159"/>
    </row>
    <row r="3577" spans="12:13">
      <c r="L3577" s="159"/>
      <c r="M3577" s="159"/>
    </row>
    <row r="3578" spans="12:13">
      <c r="L3578" s="159"/>
      <c r="M3578" s="159"/>
    </row>
    <row r="3579" spans="12:13">
      <c r="L3579" s="159"/>
      <c r="M3579" s="159"/>
    </row>
    <row r="3580" spans="12:13">
      <c r="L3580" s="159"/>
      <c r="M3580" s="159"/>
    </row>
    <row r="3581" spans="12:13">
      <c r="L3581" s="159"/>
      <c r="M3581" s="159"/>
    </row>
    <row r="3582" spans="12:13">
      <c r="L3582" s="159"/>
      <c r="M3582" s="159"/>
    </row>
    <row r="3583" spans="12:13">
      <c r="L3583" s="159"/>
      <c r="M3583" s="159"/>
    </row>
    <row r="3584" spans="12:13">
      <c r="L3584" s="159"/>
      <c r="M3584" s="159"/>
    </row>
    <row r="3585" spans="12:13">
      <c r="L3585" s="159"/>
      <c r="M3585" s="159"/>
    </row>
    <row r="3586" spans="12:13">
      <c r="L3586" s="159"/>
      <c r="M3586" s="159"/>
    </row>
    <row r="3587" spans="12:13">
      <c r="L3587" s="159"/>
      <c r="M3587" s="159"/>
    </row>
    <row r="3588" spans="12:13">
      <c r="L3588" s="159"/>
      <c r="M3588" s="159"/>
    </row>
    <row r="3589" spans="12:13">
      <c r="L3589" s="159"/>
      <c r="M3589" s="159"/>
    </row>
    <row r="3590" spans="12:13">
      <c r="L3590" s="159"/>
      <c r="M3590" s="159"/>
    </row>
    <row r="3591" spans="12:13">
      <c r="L3591" s="159"/>
      <c r="M3591" s="159"/>
    </row>
    <row r="3592" spans="12:13">
      <c r="L3592" s="159"/>
      <c r="M3592" s="159"/>
    </row>
    <row r="3593" spans="12:13">
      <c r="L3593" s="159"/>
      <c r="M3593" s="159"/>
    </row>
    <row r="3594" spans="12:13">
      <c r="L3594" s="159"/>
      <c r="M3594" s="159"/>
    </row>
    <row r="3595" spans="12:13">
      <c r="L3595" s="159"/>
      <c r="M3595" s="159"/>
    </row>
    <row r="3596" spans="12:13">
      <c r="L3596" s="159"/>
      <c r="M3596" s="159"/>
    </row>
    <row r="3597" spans="12:13">
      <c r="L3597" s="159"/>
      <c r="M3597" s="159"/>
    </row>
    <row r="3598" spans="12:13">
      <c r="L3598" s="159"/>
      <c r="M3598" s="159"/>
    </row>
    <row r="3599" spans="12:13">
      <c r="L3599" s="159"/>
      <c r="M3599" s="159"/>
    </row>
    <row r="3600" spans="12:13">
      <c r="L3600" s="159"/>
      <c r="M3600" s="159"/>
    </row>
    <row r="3601" spans="12:13">
      <c r="L3601" s="159"/>
      <c r="M3601" s="159"/>
    </row>
    <row r="3602" spans="12:13">
      <c r="L3602" s="159"/>
      <c r="M3602" s="159"/>
    </row>
    <row r="3603" spans="12:13">
      <c r="L3603" s="159"/>
      <c r="M3603" s="159"/>
    </row>
    <row r="3604" spans="12:13">
      <c r="L3604" s="159"/>
      <c r="M3604" s="159"/>
    </row>
    <row r="3605" spans="12:13">
      <c r="L3605" s="159"/>
      <c r="M3605" s="159"/>
    </row>
    <row r="3606" spans="12:13">
      <c r="L3606" s="159"/>
      <c r="M3606" s="159"/>
    </row>
    <row r="3607" spans="12:13">
      <c r="L3607" s="159"/>
      <c r="M3607" s="159"/>
    </row>
    <row r="3608" spans="12:13">
      <c r="L3608" s="159"/>
      <c r="M3608" s="159"/>
    </row>
    <row r="3609" spans="12:13">
      <c r="L3609" s="159"/>
      <c r="M3609" s="159"/>
    </row>
    <row r="3610" spans="12:13">
      <c r="L3610" s="159"/>
      <c r="M3610" s="159"/>
    </row>
    <row r="3611" spans="12:13">
      <c r="L3611" s="159"/>
      <c r="M3611" s="159"/>
    </row>
    <row r="3612" spans="12:13">
      <c r="L3612" s="159"/>
      <c r="M3612" s="159"/>
    </row>
    <row r="3613" spans="12:13">
      <c r="L3613" s="159"/>
      <c r="M3613" s="159"/>
    </row>
    <row r="3614" spans="12:13">
      <c r="L3614" s="159"/>
      <c r="M3614" s="159"/>
    </row>
    <row r="3615" spans="12:13">
      <c r="L3615" s="159"/>
      <c r="M3615" s="159"/>
    </row>
    <row r="3616" spans="12:13">
      <c r="L3616" s="159"/>
      <c r="M3616" s="159"/>
    </row>
    <row r="3617" spans="12:13">
      <c r="L3617" s="159"/>
      <c r="M3617" s="159"/>
    </row>
    <row r="3618" spans="12:13">
      <c r="L3618" s="159"/>
      <c r="M3618" s="159"/>
    </row>
    <row r="3619" spans="12:13">
      <c r="L3619" s="159"/>
      <c r="M3619" s="159"/>
    </row>
    <row r="3620" spans="12:13">
      <c r="L3620" s="159"/>
      <c r="M3620" s="159"/>
    </row>
    <row r="3621" spans="12:13">
      <c r="L3621" s="159"/>
      <c r="M3621" s="159"/>
    </row>
    <row r="3622" spans="12:13">
      <c r="L3622" s="159"/>
      <c r="M3622" s="159"/>
    </row>
    <row r="3623" spans="12:13">
      <c r="L3623" s="159"/>
      <c r="M3623" s="159"/>
    </row>
    <row r="3624" spans="12:13">
      <c r="L3624" s="159"/>
      <c r="M3624" s="159"/>
    </row>
    <row r="3625" spans="12:13">
      <c r="L3625" s="159"/>
      <c r="M3625" s="159"/>
    </row>
    <row r="3626" spans="12:13">
      <c r="L3626" s="159"/>
      <c r="M3626" s="159"/>
    </row>
    <row r="3627" spans="12:13">
      <c r="L3627" s="159"/>
      <c r="M3627" s="159"/>
    </row>
    <row r="3628" spans="12:13">
      <c r="L3628" s="159"/>
      <c r="M3628" s="159"/>
    </row>
    <row r="3629" spans="12:13">
      <c r="L3629" s="159"/>
      <c r="M3629" s="159"/>
    </row>
    <row r="3630" spans="12:13">
      <c r="L3630" s="159"/>
      <c r="M3630" s="159"/>
    </row>
    <row r="3631" spans="12:13">
      <c r="L3631" s="159"/>
      <c r="M3631" s="159"/>
    </row>
    <row r="3632" spans="12:13">
      <c r="L3632" s="159"/>
      <c r="M3632" s="159"/>
    </row>
    <row r="3633" spans="12:13">
      <c r="L3633" s="159"/>
      <c r="M3633" s="159"/>
    </row>
    <row r="3634" spans="12:13">
      <c r="L3634" s="159"/>
      <c r="M3634" s="159"/>
    </row>
    <row r="3635" spans="12:13">
      <c r="L3635" s="159"/>
      <c r="M3635" s="159"/>
    </row>
    <row r="3636" spans="12:13">
      <c r="L3636" s="159"/>
      <c r="M3636" s="159"/>
    </row>
    <row r="3637" spans="12:13">
      <c r="L3637" s="159"/>
      <c r="M3637" s="159"/>
    </row>
    <row r="3638" spans="12:13">
      <c r="L3638" s="159"/>
      <c r="M3638" s="159"/>
    </row>
    <row r="3639" spans="12:13">
      <c r="L3639" s="159"/>
      <c r="M3639" s="159"/>
    </row>
    <row r="3640" spans="12:13">
      <c r="L3640" s="159"/>
      <c r="M3640" s="159"/>
    </row>
    <row r="3641" spans="12:13">
      <c r="L3641" s="159"/>
      <c r="M3641" s="159"/>
    </row>
    <row r="3642" spans="12:13">
      <c r="L3642" s="159"/>
      <c r="M3642" s="159"/>
    </row>
    <row r="3643" spans="12:13">
      <c r="L3643" s="159"/>
      <c r="M3643" s="159"/>
    </row>
    <row r="3644" spans="12:13">
      <c r="L3644" s="159"/>
      <c r="M3644" s="159"/>
    </row>
    <row r="3645" spans="12:13">
      <c r="L3645" s="159"/>
      <c r="M3645" s="159"/>
    </row>
    <row r="3646" spans="12:13">
      <c r="L3646" s="159"/>
      <c r="M3646" s="159"/>
    </row>
    <row r="3647" spans="12:13">
      <c r="L3647" s="159"/>
      <c r="M3647" s="159"/>
    </row>
    <row r="3648" spans="12:13">
      <c r="L3648" s="159"/>
      <c r="M3648" s="159"/>
    </row>
    <row r="3649" spans="12:13">
      <c r="L3649" s="159"/>
      <c r="M3649" s="159"/>
    </row>
    <row r="3650" spans="12:13">
      <c r="L3650" s="159"/>
      <c r="M3650" s="159"/>
    </row>
    <row r="3651" spans="12:13">
      <c r="L3651" s="159"/>
      <c r="M3651" s="159"/>
    </row>
    <row r="3652" spans="12:13">
      <c r="L3652" s="159"/>
      <c r="M3652" s="159"/>
    </row>
    <row r="3653" spans="12:13">
      <c r="L3653" s="159"/>
      <c r="M3653" s="159"/>
    </row>
    <row r="3654" spans="12:13">
      <c r="L3654" s="159"/>
      <c r="M3654" s="159"/>
    </row>
    <row r="3655" spans="12:13">
      <c r="L3655" s="159"/>
      <c r="M3655" s="159"/>
    </row>
    <row r="3656" spans="12:13">
      <c r="L3656" s="159"/>
      <c r="M3656" s="159"/>
    </row>
    <row r="3657" spans="12:13">
      <c r="L3657" s="159"/>
      <c r="M3657" s="159"/>
    </row>
    <row r="3658" spans="12:13">
      <c r="L3658" s="159"/>
      <c r="M3658" s="159"/>
    </row>
    <row r="3659" spans="12:13">
      <c r="L3659" s="159"/>
      <c r="M3659" s="159"/>
    </row>
    <row r="3660" spans="12:13">
      <c r="L3660" s="159"/>
      <c r="M3660" s="159"/>
    </row>
    <row r="3661" spans="12:13">
      <c r="L3661" s="159"/>
      <c r="M3661" s="159"/>
    </row>
    <row r="3662" spans="12:13">
      <c r="L3662" s="159"/>
      <c r="M3662" s="159"/>
    </row>
    <row r="3663" spans="12:13">
      <c r="L3663" s="159"/>
      <c r="M3663" s="159"/>
    </row>
    <row r="3664" spans="12:13">
      <c r="L3664" s="159"/>
      <c r="M3664" s="159"/>
    </row>
    <row r="3665" spans="12:13">
      <c r="L3665" s="159"/>
      <c r="M3665" s="159"/>
    </row>
    <row r="3666" spans="12:13">
      <c r="L3666" s="159"/>
      <c r="M3666" s="159"/>
    </row>
    <row r="3667" spans="12:13">
      <c r="L3667" s="159"/>
      <c r="M3667" s="159"/>
    </row>
    <row r="3668" spans="12:13">
      <c r="L3668" s="159"/>
      <c r="M3668" s="159"/>
    </row>
    <row r="3669" spans="12:13">
      <c r="L3669" s="159"/>
      <c r="M3669" s="159"/>
    </row>
    <row r="3670" spans="12:13">
      <c r="L3670" s="159"/>
      <c r="M3670" s="159"/>
    </row>
    <row r="3671" spans="12:13">
      <c r="L3671" s="159"/>
      <c r="M3671" s="159"/>
    </row>
    <row r="3672" spans="12:13">
      <c r="L3672" s="159"/>
      <c r="M3672" s="159"/>
    </row>
    <row r="3673" spans="12:13">
      <c r="L3673" s="159"/>
      <c r="M3673" s="159"/>
    </row>
    <row r="3674" spans="12:13">
      <c r="L3674" s="159"/>
      <c r="M3674" s="159"/>
    </row>
    <row r="3675" spans="12:13">
      <c r="L3675" s="159"/>
      <c r="M3675" s="159"/>
    </row>
    <row r="3676" spans="12:13">
      <c r="L3676" s="159"/>
      <c r="M3676" s="159"/>
    </row>
    <row r="3677" spans="12:13">
      <c r="L3677" s="159"/>
      <c r="M3677" s="159"/>
    </row>
    <row r="3678" spans="12:13">
      <c r="L3678" s="159"/>
      <c r="M3678" s="159"/>
    </row>
    <row r="3679" spans="12:13">
      <c r="L3679" s="159"/>
      <c r="M3679" s="159"/>
    </row>
    <row r="3680" spans="12:13">
      <c r="L3680" s="159"/>
      <c r="M3680" s="159"/>
    </row>
    <row r="3681" spans="12:13">
      <c r="L3681" s="159"/>
      <c r="M3681" s="159"/>
    </row>
    <row r="3682" spans="12:13">
      <c r="L3682" s="159"/>
      <c r="M3682" s="159"/>
    </row>
    <row r="3683" spans="12:13">
      <c r="L3683" s="159"/>
      <c r="M3683" s="159"/>
    </row>
    <row r="3684" spans="12:13">
      <c r="L3684" s="159"/>
      <c r="M3684" s="159"/>
    </row>
    <row r="3685" spans="12:13">
      <c r="L3685" s="159"/>
      <c r="M3685" s="159"/>
    </row>
    <row r="3686" spans="12:13">
      <c r="L3686" s="159"/>
      <c r="M3686" s="159"/>
    </row>
    <row r="3687" spans="12:13">
      <c r="L3687" s="159"/>
      <c r="M3687" s="159"/>
    </row>
    <row r="3688" spans="12:13">
      <c r="L3688" s="159"/>
      <c r="M3688" s="159"/>
    </row>
    <row r="3689" spans="12:13">
      <c r="L3689" s="159"/>
      <c r="M3689" s="159"/>
    </row>
    <row r="3690" spans="12:13">
      <c r="L3690" s="159"/>
      <c r="M3690" s="159"/>
    </row>
    <row r="3691" spans="12:13">
      <c r="L3691" s="159"/>
      <c r="M3691" s="159"/>
    </row>
    <row r="3692" spans="12:13">
      <c r="L3692" s="159"/>
      <c r="M3692" s="159"/>
    </row>
    <row r="3693" spans="12:13">
      <c r="L3693" s="159"/>
      <c r="M3693" s="159"/>
    </row>
    <row r="3694" spans="12:13">
      <c r="L3694" s="159"/>
      <c r="M3694" s="159"/>
    </row>
    <row r="3695" spans="12:13">
      <c r="L3695" s="159"/>
      <c r="M3695" s="159"/>
    </row>
    <row r="3696" spans="12:13">
      <c r="L3696" s="159"/>
      <c r="M3696" s="159"/>
    </row>
    <row r="3697" spans="12:13">
      <c r="L3697" s="159"/>
      <c r="M3697" s="159"/>
    </row>
    <row r="3698" spans="12:13">
      <c r="L3698" s="159"/>
      <c r="M3698" s="159"/>
    </row>
    <row r="3699" spans="12:13">
      <c r="L3699" s="159"/>
      <c r="M3699" s="159"/>
    </row>
    <row r="3700" spans="12:13">
      <c r="L3700" s="159"/>
      <c r="M3700" s="159"/>
    </row>
    <row r="3701" spans="12:13">
      <c r="L3701" s="159"/>
      <c r="M3701" s="159"/>
    </row>
    <row r="3702" spans="12:13">
      <c r="L3702" s="159"/>
      <c r="M3702" s="159"/>
    </row>
    <row r="3703" spans="12:13">
      <c r="L3703" s="159"/>
      <c r="M3703" s="159"/>
    </row>
    <row r="3704" spans="12:13">
      <c r="L3704" s="159"/>
      <c r="M3704" s="159"/>
    </row>
    <row r="3705" spans="12:13">
      <c r="L3705" s="159"/>
      <c r="M3705" s="159"/>
    </row>
    <row r="3706" spans="12:13">
      <c r="L3706" s="159"/>
      <c r="M3706" s="159"/>
    </row>
    <row r="3707" spans="12:13">
      <c r="L3707" s="159"/>
      <c r="M3707" s="159"/>
    </row>
    <row r="3708" spans="12:13">
      <c r="L3708" s="159"/>
      <c r="M3708" s="159"/>
    </row>
    <row r="3709" spans="12:13">
      <c r="L3709" s="159"/>
      <c r="M3709" s="159"/>
    </row>
    <row r="3710" spans="12:13">
      <c r="L3710" s="159"/>
      <c r="M3710" s="159"/>
    </row>
    <row r="3711" spans="12:13">
      <c r="L3711" s="159"/>
      <c r="M3711" s="159"/>
    </row>
    <row r="3712" spans="12:13">
      <c r="L3712" s="159"/>
      <c r="M3712" s="159"/>
    </row>
    <row r="3713" spans="12:13">
      <c r="L3713" s="159"/>
      <c r="M3713" s="159"/>
    </row>
    <row r="3714" spans="12:13">
      <c r="L3714" s="159"/>
      <c r="M3714" s="159"/>
    </row>
    <row r="3715" spans="12:13">
      <c r="L3715" s="159"/>
      <c r="M3715" s="159"/>
    </row>
    <row r="3716" spans="12:13">
      <c r="L3716" s="159"/>
      <c r="M3716" s="159"/>
    </row>
    <row r="3717" spans="12:13">
      <c r="L3717" s="159"/>
      <c r="M3717" s="159"/>
    </row>
    <row r="3718" spans="12:13">
      <c r="L3718" s="159"/>
      <c r="M3718" s="159"/>
    </row>
    <row r="3719" spans="12:13">
      <c r="L3719" s="159"/>
      <c r="M3719" s="159"/>
    </row>
    <row r="3720" spans="12:13">
      <c r="L3720" s="159"/>
      <c r="M3720" s="159"/>
    </row>
    <row r="3721" spans="12:13">
      <c r="L3721" s="159"/>
      <c r="M3721" s="159"/>
    </row>
    <row r="3722" spans="12:13">
      <c r="L3722" s="159"/>
      <c r="M3722" s="159"/>
    </row>
    <row r="3723" spans="12:13">
      <c r="L3723" s="159"/>
      <c r="M3723" s="159"/>
    </row>
    <row r="3724" spans="12:13">
      <c r="L3724" s="159"/>
      <c r="M3724" s="159"/>
    </row>
    <row r="3725" spans="12:13">
      <c r="L3725" s="159"/>
      <c r="M3725" s="159"/>
    </row>
    <row r="3726" spans="12:13">
      <c r="L3726" s="159"/>
      <c r="M3726" s="159"/>
    </row>
    <row r="3727" spans="12:13">
      <c r="L3727" s="159"/>
      <c r="M3727" s="159"/>
    </row>
    <row r="3728" spans="12:13">
      <c r="L3728" s="159"/>
      <c r="M3728" s="159"/>
    </row>
    <row r="3729" spans="12:13">
      <c r="L3729" s="159"/>
      <c r="M3729" s="159"/>
    </row>
    <row r="3730" spans="12:13">
      <c r="L3730" s="159"/>
      <c r="M3730" s="159"/>
    </row>
    <row r="3731" spans="12:13">
      <c r="L3731" s="159"/>
      <c r="M3731" s="159"/>
    </row>
    <row r="3732" spans="12:13">
      <c r="L3732" s="159"/>
      <c r="M3732" s="159"/>
    </row>
    <row r="3733" spans="12:13">
      <c r="L3733" s="159"/>
      <c r="M3733" s="159"/>
    </row>
    <row r="3734" spans="12:13">
      <c r="L3734" s="159"/>
      <c r="M3734" s="159"/>
    </row>
    <row r="3735" spans="12:13">
      <c r="L3735" s="159"/>
      <c r="M3735" s="159"/>
    </row>
    <row r="3736" spans="12:13">
      <c r="L3736" s="159"/>
      <c r="M3736" s="159"/>
    </row>
    <row r="3737" spans="12:13">
      <c r="L3737" s="159"/>
      <c r="M3737" s="159"/>
    </row>
    <row r="3738" spans="12:13">
      <c r="L3738" s="159"/>
      <c r="M3738" s="159"/>
    </row>
    <row r="3739" spans="12:13">
      <c r="L3739" s="159"/>
      <c r="M3739" s="159"/>
    </row>
    <row r="3740" spans="12:13">
      <c r="L3740" s="159"/>
      <c r="M3740" s="159"/>
    </row>
    <row r="3741" spans="12:13">
      <c r="L3741" s="159"/>
      <c r="M3741" s="159"/>
    </row>
    <row r="3742" spans="12:13">
      <c r="L3742" s="159"/>
      <c r="M3742" s="159"/>
    </row>
    <row r="3743" spans="12:13">
      <c r="L3743" s="159"/>
      <c r="M3743" s="159"/>
    </row>
    <row r="3744" spans="12:13">
      <c r="L3744" s="159"/>
      <c r="M3744" s="159"/>
    </row>
    <row r="3745" spans="12:13">
      <c r="L3745" s="159"/>
      <c r="M3745" s="159"/>
    </row>
    <row r="3746" spans="12:13">
      <c r="L3746" s="159"/>
      <c r="M3746" s="159"/>
    </row>
    <row r="3747" spans="12:13">
      <c r="L3747" s="159"/>
      <c r="M3747" s="159"/>
    </row>
    <row r="3748" spans="12:13">
      <c r="L3748" s="159"/>
      <c r="M3748" s="159"/>
    </row>
    <row r="3749" spans="12:13">
      <c r="L3749" s="159"/>
      <c r="M3749" s="159"/>
    </row>
    <row r="3750" spans="12:13">
      <c r="L3750" s="159"/>
      <c r="M3750" s="159"/>
    </row>
    <row r="3751" spans="12:13">
      <c r="L3751" s="159"/>
      <c r="M3751" s="159"/>
    </row>
    <row r="3752" spans="12:13">
      <c r="L3752" s="159"/>
      <c r="M3752" s="159"/>
    </row>
    <row r="3753" spans="12:13">
      <c r="L3753" s="159"/>
      <c r="M3753" s="159"/>
    </row>
    <row r="3754" spans="12:13">
      <c r="L3754" s="159"/>
      <c r="M3754" s="159"/>
    </row>
    <row r="3755" spans="12:13">
      <c r="L3755" s="159"/>
      <c r="M3755" s="159"/>
    </row>
    <row r="3756" spans="12:13">
      <c r="L3756" s="159"/>
      <c r="M3756" s="159"/>
    </row>
    <row r="3757" spans="12:13">
      <c r="L3757" s="159"/>
      <c r="M3757" s="159"/>
    </row>
    <row r="3758" spans="12:13">
      <c r="L3758" s="159"/>
      <c r="M3758" s="159"/>
    </row>
    <row r="3759" spans="12:13">
      <c r="L3759" s="159"/>
      <c r="M3759" s="159"/>
    </row>
    <row r="3760" spans="12:13">
      <c r="L3760" s="159"/>
      <c r="M3760" s="159"/>
    </row>
    <row r="3761" spans="12:13">
      <c r="L3761" s="159"/>
      <c r="M3761" s="159"/>
    </row>
    <row r="3762" spans="12:13">
      <c r="L3762" s="159"/>
      <c r="M3762" s="159"/>
    </row>
    <row r="3763" spans="12:13">
      <c r="L3763" s="159"/>
      <c r="M3763" s="159"/>
    </row>
    <row r="3764" spans="12:13">
      <c r="L3764" s="159"/>
      <c r="M3764" s="159"/>
    </row>
    <row r="3765" spans="12:13">
      <c r="L3765" s="159"/>
      <c r="M3765" s="159"/>
    </row>
    <row r="3766" spans="12:13">
      <c r="L3766" s="159"/>
      <c r="M3766" s="159"/>
    </row>
    <row r="3767" spans="12:13">
      <c r="L3767" s="159"/>
      <c r="M3767" s="159"/>
    </row>
    <row r="3768" spans="12:13">
      <c r="L3768" s="159"/>
      <c r="M3768" s="159"/>
    </row>
    <row r="3769" spans="12:13">
      <c r="L3769" s="159"/>
      <c r="M3769" s="159"/>
    </row>
    <row r="3770" spans="12:13">
      <c r="L3770" s="159"/>
      <c r="M3770" s="159"/>
    </row>
    <row r="3771" spans="12:13">
      <c r="L3771" s="159"/>
      <c r="M3771" s="159"/>
    </row>
    <row r="3772" spans="12:13">
      <c r="L3772" s="159"/>
      <c r="M3772" s="159"/>
    </row>
    <row r="3773" spans="12:13">
      <c r="L3773" s="159"/>
      <c r="M3773" s="159"/>
    </row>
    <row r="3774" spans="12:13">
      <c r="L3774" s="159"/>
      <c r="M3774" s="159"/>
    </row>
    <row r="3775" spans="12:13">
      <c r="L3775" s="159"/>
      <c r="M3775" s="159"/>
    </row>
    <row r="3776" spans="12:13">
      <c r="L3776" s="159"/>
      <c r="M3776" s="159"/>
    </row>
    <row r="3777" spans="12:13">
      <c r="L3777" s="159"/>
      <c r="M3777" s="159"/>
    </row>
    <row r="3778" spans="12:13">
      <c r="L3778" s="159"/>
      <c r="M3778" s="159"/>
    </row>
    <row r="3779" spans="12:13">
      <c r="L3779" s="159"/>
      <c r="M3779" s="159"/>
    </row>
    <row r="3780" spans="12:13">
      <c r="L3780" s="159"/>
      <c r="M3780" s="159"/>
    </row>
    <row r="3781" spans="12:13">
      <c r="L3781" s="159"/>
      <c r="M3781" s="159"/>
    </row>
    <row r="3782" spans="12:13">
      <c r="L3782" s="159"/>
      <c r="M3782" s="159"/>
    </row>
    <row r="3783" spans="12:13">
      <c r="L3783" s="159"/>
      <c r="M3783" s="159"/>
    </row>
    <row r="3784" spans="12:13">
      <c r="L3784" s="159"/>
      <c r="M3784" s="159"/>
    </row>
    <row r="3785" spans="12:13">
      <c r="L3785" s="159"/>
      <c r="M3785" s="159"/>
    </row>
    <row r="3786" spans="12:13">
      <c r="L3786" s="159"/>
      <c r="M3786" s="159"/>
    </row>
    <row r="3787" spans="12:13">
      <c r="L3787" s="159"/>
      <c r="M3787" s="159"/>
    </row>
    <row r="3788" spans="12:13">
      <c r="L3788" s="159"/>
      <c r="M3788" s="159"/>
    </row>
    <row r="3789" spans="12:13">
      <c r="L3789" s="159"/>
      <c r="M3789" s="159"/>
    </row>
    <row r="3790" spans="12:13">
      <c r="L3790" s="159"/>
      <c r="M3790" s="159"/>
    </row>
    <row r="3791" spans="12:13">
      <c r="L3791" s="159"/>
      <c r="M3791" s="159"/>
    </row>
    <row r="3792" spans="12:13">
      <c r="L3792" s="159"/>
      <c r="M3792" s="159"/>
    </row>
    <row r="3793" spans="12:13">
      <c r="L3793" s="159"/>
      <c r="M3793" s="159"/>
    </row>
    <row r="3794" spans="12:13">
      <c r="L3794" s="159"/>
      <c r="M3794" s="159"/>
    </row>
    <row r="3795" spans="12:13">
      <c r="L3795" s="159"/>
      <c r="M3795" s="159"/>
    </row>
    <row r="3796" spans="12:13">
      <c r="L3796" s="159"/>
      <c r="M3796" s="159"/>
    </row>
    <row r="3797" spans="12:13">
      <c r="L3797" s="159"/>
      <c r="M3797" s="159"/>
    </row>
    <row r="3798" spans="12:13">
      <c r="L3798" s="159"/>
      <c r="M3798" s="159"/>
    </row>
    <row r="3799" spans="12:13">
      <c r="L3799" s="159"/>
      <c r="M3799" s="159"/>
    </row>
    <row r="3800" spans="12:13">
      <c r="L3800" s="159"/>
      <c r="M3800" s="159"/>
    </row>
    <row r="3801" spans="12:13">
      <c r="L3801" s="159"/>
      <c r="M3801" s="159"/>
    </row>
    <row r="3802" spans="12:13">
      <c r="L3802" s="159"/>
      <c r="M3802" s="159"/>
    </row>
    <row r="3803" spans="12:13">
      <c r="L3803" s="159"/>
      <c r="M3803" s="159"/>
    </row>
    <row r="3804" spans="12:13">
      <c r="L3804" s="159"/>
      <c r="M3804" s="159"/>
    </row>
    <row r="3805" spans="12:13">
      <c r="L3805" s="159"/>
      <c r="M3805" s="159"/>
    </row>
    <row r="3806" spans="12:13">
      <c r="L3806" s="159"/>
      <c r="M3806" s="159"/>
    </row>
    <row r="3807" spans="12:13">
      <c r="L3807" s="159"/>
      <c r="M3807" s="159"/>
    </row>
    <row r="3808" spans="12:13">
      <c r="L3808" s="159"/>
      <c r="M3808" s="159"/>
    </row>
    <row r="3809" spans="12:13">
      <c r="L3809" s="159"/>
      <c r="M3809" s="159"/>
    </row>
    <row r="3810" spans="12:13">
      <c r="L3810" s="159"/>
      <c r="M3810" s="159"/>
    </row>
    <row r="3811" spans="12:13">
      <c r="L3811" s="159"/>
      <c r="M3811" s="159"/>
    </row>
    <row r="3812" spans="12:13">
      <c r="L3812" s="159"/>
      <c r="M3812" s="159"/>
    </row>
    <row r="3813" spans="12:13">
      <c r="L3813" s="159"/>
      <c r="M3813" s="159"/>
    </row>
    <row r="3814" spans="12:13">
      <c r="L3814" s="159"/>
      <c r="M3814" s="159"/>
    </row>
    <row r="3815" spans="12:13">
      <c r="L3815" s="159"/>
      <c r="M3815" s="159"/>
    </row>
    <row r="3816" spans="12:13">
      <c r="L3816" s="159"/>
      <c r="M3816" s="159"/>
    </row>
    <row r="3817" spans="12:13">
      <c r="L3817" s="159"/>
      <c r="M3817" s="159"/>
    </row>
    <row r="3818" spans="12:13">
      <c r="L3818" s="159"/>
      <c r="M3818" s="159"/>
    </row>
    <row r="3819" spans="12:13">
      <c r="L3819" s="159"/>
      <c r="M3819" s="159"/>
    </row>
    <row r="3820" spans="12:13">
      <c r="L3820" s="159"/>
      <c r="M3820" s="159"/>
    </row>
    <row r="3821" spans="12:13">
      <c r="L3821" s="159"/>
      <c r="M3821" s="159"/>
    </row>
    <row r="3822" spans="12:13">
      <c r="L3822" s="159"/>
      <c r="M3822" s="159"/>
    </row>
    <row r="3823" spans="12:13">
      <c r="L3823" s="159"/>
      <c r="M3823" s="159"/>
    </row>
    <row r="3824" spans="12:13">
      <c r="L3824" s="159"/>
      <c r="M3824" s="159"/>
    </row>
    <row r="3825" spans="12:13">
      <c r="L3825" s="159"/>
      <c r="M3825" s="159"/>
    </row>
    <row r="3826" spans="12:13">
      <c r="L3826" s="159"/>
      <c r="M3826" s="159"/>
    </row>
    <row r="3827" spans="12:13">
      <c r="L3827" s="159"/>
      <c r="M3827" s="159"/>
    </row>
    <row r="3828" spans="12:13">
      <c r="L3828" s="159"/>
      <c r="M3828" s="159"/>
    </row>
    <row r="3829" spans="12:13">
      <c r="L3829" s="159"/>
      <c r="M3829" s="159"/>
    </row>
    <row r="3830" spans="12:13">
      <c r="L3830" s="159"/>
      <c r="M3830" s="159"/>
    </row>
    <row r="3831" spans="12:13">
      <c r="L3831" s="159"/>
      <c r="M3831" s="159"/>
    </row>
    <row r="3832" spans="12:13">
      <c r="L3832" s="159"/>
      <c r="M3832" s="159"/>
    </row>
    <row r="3833" spans="12:13">
      <c r="L3833" s="159"/>
      <c r="M3833" s="159"/>
    </row>
    <row r="3834" spans="12:13">
      <c r="L3834" s="159"/>
      <c r="M3834" s="159"/>
    </row>
    <row r="3835" spans="12:13">
      <c r="L3835" s="159"/>
      <c r="M3835" s="159"/>
    </row>
    <row r="3836" spans="12:13">
      <c r="L3836" s="159"/>
      <c r="M3836" s="159"/>
    </row>
    <row r="3837" spans="12:13">
      <c r="L3837" s="159"/>
      <c r="M3837" s="159"/>
    </row>
    <row r="3838" spans="12:13">
      <c r="L3838" s="159"/>
      <c r="M3838" s="159"/>
    </row>
    <row r="3839" spans="12:13">
      <c r="L3839" s="159"/>
      <c r="M3839" s="159"/>
    </row>
    <row r="3840" spans="12:13">
      <c r="L3840" s="159"/>
      <c r="M3840" s="159"/>
    </row>
    <row r="3841" spans="12:13">
      <c r="L3841" s="159"/>
      <c r="M3841" s="159"/>
    </row>
    <row r="3842" spans="12:13">
      <c r="L3842" s="159"/>
      <c r="M3842" s="159"/>
    </row>
    <row r="3843" spans="12:13">
      <c r="L3843" s="159"/>
      <c r="M3843" s="159"/>
    </row>
    <row r="3844" spans="12:13">
      <c r="L3844" s="159"/>
      <c r="M3844" s="159"/>
    </row>
    <row r="3845" spans="12:13">
      <c r="L3845" s="159"/>
      <c r="M3845" s="159"/>
    </row>
    <row r="3846" spans="12:13">
      <c r="L3846" s="159"/>
      <c r="M3846" s="159"/>
    </row>
    <row r="3847" spans="12:13">
      <c r="L3847" s="159"/>
      <c r="M3847" s="159"/>
    </row>
    <row r="3848" spans="12:13">
      <c r="L3848" s="159"/>
      <c r="M3848" s="159"/>
    </row>
    <row r="3849" spans="12:13">
      <c r="L3849" s="159"/>
      <c r="M3849" s="159"/>
    </row>
    <row r="3850" spans="12:13">
      <c r="L3850" s="159"/>
      <c r="M3850" s="159"/>
    </row>
    <row r="3851" spans="12:13">
      <c r="L3851" s="159"/>
      <c r="M3851" s="159"/>
    </row>
    <row r="3852" spans="12:13">
      <c r="L3852" s="159"/>
      <c r="M3852" s="159"/>
    </row>
    <row r="3853" spans="12:13">
      <c r="L3853" s="159"/>
      <c r="M3853" s="159"/>
    </row>
    <row r="3854" spans="12:13">
      <c r="L3854" s="159"/>
      <c r="M3854" s="159"/>
    </row>
    <row r="3855" spans="12:13">
      <c r="L3855" s="159"/>
      <c r="M3855" s="159"/>
    </row>
    <row r="3856" spans="12:13">
      <c r="L3856" s="159"/>
      <c r="M3856" s="159"/>
    </row>
    <row r="3857" spans="12:13">
      <c r="L3857" s="159"/>
      <c r="M3857" s="159"/>
    </row>
    <row r="3858" spans="12:13">
      <c r="L3858" s="159"/>
      <c r="M3858" s="159"/>
    </row>
    <row r="3859" spans="12:13">
      <c r="L3859" s="159"/>
      <c r="M3859" s="159"/>
    </row>
    <row r="3860" spans="12:13">
      <c r="L3860" s="159"/>
      <c r="M3860" s="159"/>
    </row>
    <row r="3861" spans="12:13">
      <c r="L3861" s="159"/>
      <c r="M3861" s="159"/>
    </row>
    <row r="3862" spans="12:13">
      <c r="L3862" s="159"/>
      <c r="M3862" s="159"/>
    </row>
    <row r="3863" spans="12:13">
      <c r="L3863" s="159"/>
      <c r="M3863" s="159"/>
    </row>
    <row r="3864" spans="12:13">
      <c r="L3864" s="159"/>
      <c r="M3864" s="159"/>
    </row>
    <row r="3865" spans="12:13">
      <c r="L3865" s="159"/>
      <c r="M3865" s="159"/>
    </row>
    <row r="3866" spans="12:13">
      <c r="L3866" s="159"/>
      <c r="M3866" s="159"/>
    </row>
    <row r="3867" spans="12:13">
      <c r="L3867" s="159"/>
      <c r="M3867" s="159"/>
    </row>
    <row r="3868" spans="12:13">
      <c r="L3868" s="159"/>
      <c r="M3868" s="159"/>
    </row>
    <row r="3869" spans="12:13">
      <c r="L3869" s="159"/>
      <c r="M3869" s="159"/>
    </row>
    <row r="3870" spans="12:13">
      <c r="L3870" s="159"/>
      <c r="M3870" s="159"/>
    </row>
    <row r="3871" spans="12:13">
      <c r="L3871" s="159"/>
      <c r="M3871" s="159"/>
    </row>
    <row r="3872" spans="12:13">
      <c r="L3872" s="159"/>
      <c r="M3872" s="159"/>
    </row>
    <row r="3873" spans="12:13">
      <c r="L3873" s="159"/>
      <c r="M3873" s="159"/>
    </row>
    <row r="3874" spans="12:13">
      <c r="L3874" s="159"/>
      <c r="M3874" s="159"/>
    </row>
    <row r="3875" spans="12:13">
      <c r="L3875" s="159"/>
      <c r="M3875" s="159"/>
    </row>
    <row r="3876" spans="12:13">
      <c r="L3876" s="159"/>
      <c r="M3876" s="159"/>
    </row>
    <row r="3877" spans="12:13">
      <c r="L3877" s="159"/>
      <c r="M3877" s="159"/>
    </row>
    <row r="3878" spans="12:13">
      <c r="L3878" s="159"/>
      <c r="M3878" s="159"/>
    </row>
    <row r="3879" spans="12:13">
      <c r="L3879" s="159"/>
      <c r="M3879" s="159"/>
    </row>
    <row r="3880" spans="12:13">
      <c r="L3880" s="159"/>
      <c r="M3880" s="159"/>
    </row>
    <row r="3881" spans="12:13">
      <c r="L3881" s="159"/>
      <c r="M3881" s="159"/>
    </row>
    <row r="3882" spans="12:13">
      <c r="L3882" s="159"/>
      <c r="M3882" s="159"/>
    </row>
    <row r="3883" spans="12:13">
      <c r="L3883" s="159"/>
      <c r="M3883" s="159"/>
    </row>
    <row r="3884" spans="12:13">
      <c r="L3884" s="159"/>
      <c r="M3884" s="159"/>
    </row>
    <row r="3885" spans="12:13">
      <c r="L3885" s="159"/>
      <c r="M3885" s="159"/>
    </row>
    <row r="3886" spans="12:13">
      <c r="L3886" s="159"/>
      <c r="M3886" s="159"/>
    </row>
    <row r="3887" spans="12:13">
      <c r="L3887" s="159"/>
      <c r="M3887" s="159"/>
    </row>
    <row r="3888" spans="12:13">
      <c r="L3888" s="159"/>
      <c r="M3888" s="159"/>
    </row>
    <row r="3889" spans="12:13">
      <c r="L3889" s="159"/>
      <c r="M3889" s="159"/>
    </row>
    <row r="3890" spans="12:13">
      <c r="L3890" s="159"/>
      <c r="M3890" s="159"/>
    </row>
    <row r="3891" spans="12:13">
      <c r="L3891" s="159"/>
      <c r="M3891" s="159"/>
    </row>
    <row r="3892" spans="12:13">
      <c r="L3892" s="159"/>
      <c r="M3892" s="159"/>
    </row>
    <row r="3893" spans="12:13">
      <c r="L3893" s="159"/>
      <c r="M3893" s="159"/>
    </row>
    <row r="3894" spans="12:13">
      <c r="L3894" s="159"/>
      <c r="M3894" s="159"/>
    </row>
    <row r="3895" spans="12:13">
      <c r="L3895" s="159"/>
      <c r="M3895" s="159"/>
    </row>
    <row r="3896" spans="12:13">
      <c r="L3896" s="159"/>
      <c r="M3896" s="159"/>
    </row>
    <row r="3897" spans="12:13">
      <c r="L3897" s="159"/>
      <c r="M3897" s="159"/>
    </row>
    <row r="3898" spans="12:13">
      <c r="L3898" s="159"/>
      <c r="M3898" s="159"/>
    </row>
    <row r="3899" spans="12:13">
      <c r="L3899" s="159"/>
      <c r="M3899" s="159"/>
    </row>
    <row r="3900" spans="12:13">
      <c r="L3900" s="159"/>
      <c r="M3900" s="159"/>
    </row>
    <row r="3901" spans="12:13">
      <c r="L3901" s="159"/>
      <c r="M3901" s="159"/>
    </row>
    <row r="3902" spans="12:13">
      <c r="L3902" s="159"/>
      <c r="M3902" s="159"/>
    </row>
    <row r="3903" spans="12:13">
      <c r="L3903" s="159"/>
      <c r="M3903" s="159"/>
    </row>
    <row r="3904" spans="12:13">
      <c r="L3904" s="159"/>
      <c r="M3904" s="159"/>
    </row>
    <row r="3905" spans="12:13">
      <c r="L3905" s="159"/>
      <c r="M3905" s="159"/>
    </row>
    <row r="3906" spans="12:13">
      <c r="L3906" s="159"/>
      <c r="M3906" s="159"/>
    </row>
    <row r="3907" spans="12:13">
      <c r="L3907" s="159"/>
      <c r="M3907" s="159"/>
    </row>
    <row r="3908" spans="12:13">
      <c r="L3908" s="159"/>
      <c r="M3908" s="159"/>
    </row>
    <row r="3909" spans="12:13">
      <c r="L3909" s="159"/>
      <c r="M3909" s="159"/>
    </row>
    <row r="3910" spans="12:13">
      <c r="L3910" s="159"/>
      <c r="M3910" s="159"/>
    </row>
    <row r="3911" spans="12:13">
      <c r="L3911" s="159"/>
      <c r="M3911" s="159"/>
    </row>
    <row r="3912" spans="12:13">
      <c r="L3912" s="159"/>
      <c r="M3912" s="159"/>
    </row>
    <row r="3913" spans="12:13">
      <c r="L3913" s="159"/>
      <c r="M3913" s="159"/>
    </row>
    <row r="3914" spans="12:13">
      <c r="L3914" s="159"/>
      <c r="M3914" s="159"/>
    </row>
    <row r="3915" spans="12:13">
      <c r="L3915" s="159"/>
      <c r="M3915" s="159"/>
    </row>
    <row r="3916" spans="12:13">
      <c r="L3916" s="159"/>
      <c r="M3916" s="159"/>
    </row>
    <row r="3917" spans="12:13">
      <c r="L3917" s="159"/>
      <c r="M3917" s="159"/>
    </row>
    <row r="3918" spans="12:13">
      <c r="L3918" s="159"/>
      <c r="M3918" s="159"/>
    </row>
    <row r="3919" spans="12:13">
      <c r="L3919" s="159"/>
      <c r="M3919" s="159"/>
    </row>
    <row r="3920" spans="12:13">
      <c r="L3920" s="159"/>
      <c r="M3920" s="159"/>
    </row>
    <row r="3921" spans="12:13">
      <c r="L3921" s="159"/>
      <c r="M3921" s="159"/>
    </row>
    <row r="3922" spans="12:13">
      <c r="L3922" s="159"/>
      <c r="M3922" s="159"/>
    </row>
    <row r="3923" spans="12:13">
      <c r="L3923" s="159"/>
      <c r="M3923" s="159"/>
    </row>
    <row r="3924" spans="12:13">
      <c r="L3924" s="159"/>
      <c r="M3924" s="159"/>
    </row>
    <row r="3925" spans="12:13">
      <c r="L3925" s="159"/>
      <c r="M3925" s="159"/>
    </row>
    <row r="3926" spans="12:13">
      <c r="L3926" s="159"/>
      <c r="M3926" s="159"/>
    </row>
    <row r="3927" spans="12:13">
      <c r="L3927" s="159"/>
      <c r="M3927" s="159"/>
    </row>
    <row r="3928" spans="12:13">
      <c r="L3928" s="159"/>
      <c r="M3928" s="159"/>
    </row>
    <row r="3929" spans="12:13">
      <c r="L3929" s="159"/>
      <c r="M3929" s="159"/>
    </row>
    <row r="3930" spans="12:13">
      <c r="L3930" s="159"/>
      <c r="M3930" s="159"/>
    </row>
    <row r="3931" spans="12:13">
      <c r="L3931" s="159"/>
      <c r="M3931" s="159"/>
    </row>
    <row r="3932" spans="12:13">
      <c r="L3932" s="159"/>
      <c r="M3932" s="159"/>
    </row>
    <row r="3933" spans="12:13">
      <c r="L3933" s="159"/>
      <c r="M3933" s="159"/>
    </row>
    <row r="3934" spans="12:13">
      <c r="L3934" s="159"/>
      <c r="M3934" s="159"/>
    </row>
    <row r="3935" spans="12:13">
      <c r="L3935" s="159"/>
      <c r="M3935" s="159"/>
    </row>
    <row r="3936" spans="12:13">
      <c r="L3936" s="159"/>
      <c r="M3936" s="159"/>
    </row>
    <row r="3937" spans="12:13">
      <c r="L3937" s="159"/>
      <c r="M3937" s="159"/>
    </row>
    <row r="3938" spans="12:13">
      <c r="L3938" s="159"/>
      <c r="M3938" s="159"/>
    </row>
    <row r="3939" spans="12:13">
      <c r="L3939" s="159"/>
      <c r="M3939" s="159"/>
    </row>
    <row r="3940" spans="12:13">
      <c r="L3940" s="159"/>
      <c r="M3940" s="159"/>
    </row>
    <row r="3941" spans="12:13">
      <c r="L3941" s="159"/>
      <c r="M3941" s="159"/>
    </row>
    <row r="3942" spans="12:13">
      <c r="L3942" s="159"/>
      <c r="M3942" s="159"/>
    </row>
    <row r="3943" spans="12:13">
      <c r="L3943" s="159"/>
      <c r="M3943" s="159"/>
    </row>
    <row r="3944" spans="12:13">
      <c r="L3944" s="159"/>
      <c r="M3944" s="159"/>
    </row>
    <row r="3945" spans="12:13">
      <c r="L3945" s="159"/>
      <c r="M3945" s="159"/>
    </row>
    <row r="3946" spans="12:13">
      <c r="L3946" s="159"/>
      <c r="M3946" s="159"/>
    </row>
    <row r="3947" spans="12:13">
      <c r="L3947" s="159"/>
      <c r="M3947" s="159"/>
    </row>
    <row r="3948" spans="12:13">
      <c r="L3948" s="159"/>
      <c r="M3948" s="159"/>
    </row>
    <row r="3949" spans="12:13">
      <c r="L3949" s="159"/>
      <c r="M3949" s="159"/>
    </row>
    <row r="3950" spans="12:13">
      <c r="L3950" s="159"/>
      <c r="M3950" s="159"/>
    </row>
    <row r="3951" spans="12:13">
      <c r="L3951" s="159"/>
      <c r="M3951" s="159"/>
    </row>
    <row r="3952" spans="12:13">
      <c r="L3952" s="159"/>
      <c r="M3952" s="159"/>
    </row>
    <row r="3953" spans="12:13">
      <c r="L3953" s="159"/>
      <c r="M3953" s="159"/>
    </row>
    <row r="3954" spans="12:13">
      <c r="L3954" s="159"/>
      <c r="M3954" s="159"/>
    </row>
    <row r="3955" spans="12:13">
      <c r="L3955" s="159"/>
      <c r="M3955" s="159"/>
    </row>
    <row r="3956" spans="12:13">
      <c r="L3956" s="159"/>
      <c r="M3956" s="159"/>
    </row>
    <row r="3957" spans="12:13">
      <c r="L3957" s="159"/>
      <c r="M3957" s="159"/>
    </row>
    <row r="3958" spans="12:13">
      <c r="L3958" s="159"/>
      <c r="M3958" s="159"/>
    </row>
    <row r="3959" spans="12:13">
      <c r="L3959" s="159"/>
      <c r="M3959" s="159"/>
    </row>
    <row r="3960" spans="12:13">
      <c r="L3960" s="159"/>
      <c r="M3960" s="159"/>
    </row>
    <row r="3961" spans="12:13">
      <c r="L3961" s="159"/>
      <c r="M3961" s="159"/>
    </row>
    <row r="3962" spans="12:13">
      <c r="L3962" s="159"/>
      <c r="M3962" s="159"/>
    </row>
    <row r="3963" spans="12:13">
      <c r="L3963" s="159"/>
      <c r="M3963" s="159"/>
    </row>
    <row r="3964" spans="12:13">
      <c r="L3964" s="159"/>
      <c r="M3964" s="159"/>
    </row>
    <row r="3965" spans="12:13">
      <c r="L3965" s="159"/>
      <c r="M3965" s="159"/>
    </row>
    <row r="3966" spans="12:13">
      <c r="L3966" s="159"/>
      <c r="M3966" s="159"/>
    </row>
    <row r="3967" spans="12:13">
      <c r="L3967" s="159"/>
      <c r="M3967" s="159"/>
    </row>
    <row r="3968" spans="12:13">
      <c r="L3968" s="159"/>
      <c r="M3968" s="159"/>
    </row>
    <row r="3969" spans="12:13">
      <c r="L3969" s="159"/>
      <c r="M3969" s="159"/>
    </row>
    <row r="3970" spans="12:13">
      <c r="L3970" s="159"/>
      <c r="M3970" s="159"/>
    </row>
    <row r="3971" spans="12:13">
      <c r="L3971" s="159"/>
      <c r="M3971" s="159"/>
    </row>
    <row r="3972" spans="12:13">
      <c r="L3972" s="159"/>
      <c r="M3972" s="159"/>
    </row>
    <row r="3973" spans="12:13">
      <c r="L3973" s="159"/>
      <c r="M3973" s="159"/>
    </row>
    <row r="3974" spans="12:13">
      <c r="L3974" s="159"/>
      <c r="M3974" s="159"/>
    </row>
    <row r="3975" spans="12:13">
      <c r="L3975" s="159"/>
      <c r="M3975" s="159"/>
    </row>
    <row r="3976" spans="12:13">
      <c r="L3976" s="159"/>
      <c r="M3976" s="159"/>
    </row>
    <row r="3977" spans="12:13">
      <c r="L3977" s="159"/>
      <c r="M3977" s="159"/>
    </row>
    <row r="3978" spans="12:13">
      <c r="L3978" s="159"/>
      <c r="M3978" s="159"/>
    </row>
    <row r="3979" spans="12:13">
      <c r="L3979" s="159"/>
      <c r="M3979" s="159"/>
    </row>
    <row r="3980" spans="12:13">
      <c r="L3980" s="159"/>
      <c r="M3980" s="159"/>
    </row>
    <row r="3981" spans="12:13">
      <c r="L3981" s="159"/>
      <c r="M3981" s="159"/>
    </row>
    <row r="3982" spans="12:13">
      <c r="L3982" s="159"/>
      <c r="M3982" s="159"/>
    </row>
    <row r="3983" spans="12:13">
      <c r="L3983" s="159"/>
      <c r="M3983" s="159"/>
    </row>
    <row r="3984" spans="12:13">
      <c r="L3984" s="159"/>
      <c r="M3984" s="159"/>
    </row>
    <row r="3985" spans="12:13">
      <c r="L3985" s="159"/>
      <c r="M3985" s="159"/>
    </row>
    <row r="3986" spans="12:13">
      <c r="L3986" s="159"/>
      <c r="M3986" s="159"/>
    </row>
    <row r="3987" spans="12:13">
      <c r="L3987" s="159"/>
      <c r="M3987" s="159"/>
    </row>
    <row r="3988" spans="12:13">
      <c r="L3988" s="159"/>
      <c r="M3988" s="159"/>
    </row>
    <row r="3989" spans="12:13">
      <c r="L3989" s="159"/>
      <c r="M3989" s="159"/>
    </row>
    <row r="3990" spans="12:13">
      <c r="L3990" s="159"/>
      <c r="M3990" s="159"/>
    </row>
    <row r="3991" spans="12:13">
      <c r="L3991" s="159"/>
      <c r="M3991" s="159"/>
    </row>
    <row r="3992" spans="12:13">
      <c r="L3992" s="159"/>
      <c r="M3992" s="159"/>
    </row>
    <row r="3993" spans="12:13">
      <c r="L3993" s="159"/>
      <c r="M3993" s="159"/>
    </row>
    <row r="3994" spans="12:13">
      <c r="L3994" s="159"/>
      <c r="M3994" s="159"/>
    </row>
    <row r="3995" spans="12:13">
      <c r="L3995" s="159"/>
      <c r="M3995" s="159"/>
    </row>
    <row r="3996" spans="12:13">
      <c r="L3996" s="159"/>
      <c r="M3996" s="159"/>
    </row>
    <row r="3997" spans="12:13">
      <c r="L3997" s="159"/>
      <c r="M3997" s="159"/>
    </row>
    <row r="3998" spans="12:13">
      <c r="L3998" s="159"/>
      <c r="M3998" s="159"/>
    </row>
    <row r="3999" spans="12:13">
      <c r="L3999" s="159"/>
      <c r="M3999" s="159"/>
    </row>
    <row r="4000" spans="12:13">
      <c r="L4000" s="159"/>
      <c r="M4000" s="159"/>
    </row>
    <row r="4001" spans="12:13">
      <c r="L4001" s="159"/>
      <c r="M4001" s="159"/>
    </row>
    <row r="4002" spans="12:13">
      <c r="L4002" s="159"/>
      <c r="M4002" s="159"/>
    </row>
    <row r="4003" spans="12:13">
      <c r="L4003" s="159"/>
      <c r="M4003" s="159"/>
    </row>
    <row r="4004" spans="12:13">
      <c r="L4004" s="159"/>
      <c r="M4004" s="159"/>
    </row>
    <row r="4005" spans="12:13">
      <c r="L4005" s="159"/>
      <c r="M4005" s="159"/>
    </row>
    <row r="4006" spans="12:13">
      <c r="L4006" s="159"/>
      <c r="M4006" s="159"/>
    </row>
    <row r="4007" spans="12:13">
      <c r="L4007" s="159"/>
      <c r="M4007" s="159"/>
    </row>
    <row r="4008" spans="12:13">
      <c r="L4008" s="159"/>
      <c r="M4008" s="159"/>
    </row>
    <row r="4009" spans="12:13">
      <c r="L4009" s="159"/>
      <c r="M4009" s="159"/>
    </row>
    <row r="4010" spans="12:13">
      <c r="L4010" s="159"/>
      <c r="M4010" s="159"/>
    </row>
    <row r="4011" spans="12:13">
      <c r="L4011" s="159"/>
      <c r="M4011" s="159"/>
    </row>
    <row r="4012" spans="12:13">
      <c r="L4012" s="159"/>
      <c r="M4012" s="159"/>
    </row>
    <row r="4013" spans="12:13">
      <c r="L4013" s="159"/>
      <c r="M4013" s="159"/>
    </row>
    <row r="4014" spans="12:13">
      <c r="L4014" s="159"/>
      <c r="M4014" s="159"/>
    </row>
    <row r="4015" spans="12:13">
      <c r="L4015" s="159"/>
      <c r="M4015" s="159"/>
    </row>
    <row r="4016" spans="12:13">
      <c r="L4016" s="159"/>
      <c r="M4016" s="159"/>
    </row>
    <row r="4017" spans="12:13">
      <c r="L4017" s="159"/>
      <c r="M4017" s="159"/>
    </row>
    <row r="4018" spans="12:13">
      <c r="L4018" s="159"/>
      <c r="M4018" s="159"/>
    </row>
    <row r="4019" spans="12:13">
      <c r="L4019" s="159"/>
      <c r="M4019" s="159"/>
    </row>
    <row r="4020" spans="12:13">
      <c r="L4020" s="159"/>
      <c r="M4020" s="159"/>
    </row>
    <row r="4021" spans="12:13">
      <c r="L4021" s="159"/>
      <c r="M4021" s="159"/>
    </row>
    <row r="4022" spans="12:13">
      <c r="L4022" s="159"/>
      <c r="M4022" s="159"/>
    </row>
    <row r="4023" spans="12:13">
      <c r="L4023" s="159"/>
    </row>
  </sheetData>
  <autoFilter ref="A5:AG149" xr:uid="{00000000-0009-0000-0000-000012000000}">
    <filterColumn colId="14">
      <filters>
        <filter val="1,653,680"/>
        <filter val="103,895,631"/>
        <filter val="114,905,496"/>
        <filter val="19,616,864"/>
        <filter val="2,076,192"/>
        <filter val="218,801,127"/>
        <filter val="238,417,991"/>
        <filter val="3,307,360"/>
        <filter val="3,640,256"/>
        <filter val="8,939,376"/>
      </filters>
    </filterColumn>
  </autoFilter>
  <mergeCells count="19">
    <mergeCell ref="F4:G4"/>
    <mergeCell ref="A4:A5"/>
    <mergeCell ref="B4:B5"/>
    <mergeCell ref="C4:C5"/>
    <mergeCell ref="D4:D5"/>
    <mergeCell ref="E4:E5"/>
    <mergeCell ref="AE4:AE5"/>
    <mergeCell ref="AD4:AD5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</mergeCells>
  <phoneticPr fontId="6" type="noConversion"/>
  <printOptions horizontalCentered="1"/>
  <pageMargins left="0.39370078740157483" right="0.39370078740157483" top="0.51181102362204722" bottom="0.23622047244094491" header="0.15748031496062992" footer="0.19685039370078741"/>
  <pageSetup paperSize="9" scale="90" orientation="landscape" verticalDpi="36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indexed="15"/>
  </sheetPr>
  <dimension ref="A1:X67"/>
  <sheetViews>
    <sheetView view="pageBreakPreview" zoomScale="60" zoomScaleNormal="100" workbookViewId="0">
      <selection activeCell="A7" sqref="A7:O7"/>
    </sheetView>
  </sheetViews>
  <sheetFormatPr defaultRowHeight="17.25"/>
  <cols>
    <col min="1" max="14" width="5.21875" style="343" customWidth="1"/>
    <col min="15" max="22" width="5.21875" style="344" customWidth="1"/>
    <col min="23" max="256" width="8.88671875" style="344"/>
    <col min="257" max="278" width="5.21875" style="344" customWidth="1"/>
    <col min="279" max="512" width="8.88671875" style="344"/>
    <col min="513" max="534" width="5.21875" style="344" customWidth="1"/>
    <col min="535" max="768" width="8.88671875" style="344"/>
    <col min="769" max="790" width="5.21875" style="344" customWidth="1"/>
    <col min="791" max="1024" width="8.88671875" style="344"/>
    <col min="1025" max="1046" width="5.21875" style="344" customWidth="1"/>
    <col min="1047" max="1280" width="8.88671875" style="344"/>
    <col min="1281" max="1302" width="5.21875" style="344" customWidth="1"/>
    <col min="1303" max="1536" width="8.88671875" style="344"/>
    <col min="1537" max="1558" width="5.21875" style="344" customWidth="1"/>
    <col min="1559" max="1792" width="8.88671875" style="344"/>
    <col min="1793" max="1814" width="5.21875" style="344" customWidth="1"/>
    <col min="1815" max="2048" width="8.88671875" style="344"/>
    <col min="2049" max="2070" width="5.21875" style="344" customWidth="1"/>
    <col min="2071" max="2304" width="8.88671875" style="344"/>
    <col min="2305" max="2326" width="5.21875" style="344" customWidth="1"/>
    <col min="2327" max="2560" width="8.88671875" style="344"/>
    <col min="2561" max="2582" width="5.21875" style="344" customWidth="1"/>
    <col min="2583" max="2816" width="8.88671875" style="344"/>
    <col min="2817" max="2838" width="5.21875" style="344" customWidth="1"/>
    <col min="2839" max="3072" width="8.88671875" style="344"/>
    <col min="3073" max="3094" width="5.21875" style="344" customWidth="1"/>
    <col min="3095" max="3328" width="8.88671875" style="344"/>
    <col min="3329" max="3350" width="5.21875" style="344" customWidth="1"/>
    <col min="3351" max="3584" width="8.88671875" style="344"/>
    <col min="3585" max="3606" width="5.21875" style="344" customWidth="1"/>
    <col min="3607" max="3840" width="8.88671875" style="344"/>
    <col min="3841" max="3862" width="5.21875" style="344" customWidth="1"/>
    <col min="3863" max="4096" width="8.88671875" style="344"/>
    <col min="4097" max="4118" width="5.21875" style="344" customWidth="1"/>
    <col min="4119" max="4352" width="8.88671875" style="344"/>
    <col min="4353" max="4374" width="5.21875" style="344" customWidth="1"/>
    <col min="4375" max="4608" width="8.88671875" style="344"/>
    <col min="4609" max="4630" width="5.21875" style="344" customWidth="1"/>
    <col min="4631" max="4864" width="8.88671875" style="344"/>
    <col min="4865" max="4886" width="5.21875" style="344" customWidth="1"/>
    <col min="4887" max="5120" width="8.88671875" style="344"/>
    <col min="5121" max="5142" width="5.21875" style="344" customWidth="1"/>
    <col min="5143" max="5376" width="8.88671875" style="344"/>
    <col min="5377" max="5398" width="5.21875" style="344" customWidth="1"/>
    <col min="5399" max="5632" width="8.88671875" style="344"/>
    <col min="5633" max="5654" width="5.21875" style="344" customWidth="1"/>
    <col min="5655" max="5888" width="8.88671875" style="344"/>
    <col min="5889" max="5910" width="5.21875" style="344" customWidth="1"/>
    <col min="5911" max="6144" width="8.88671875" style="344"/>
    <col min="6145" max="6166" width="5.21875" style="344" customWidth="1"/>
    <col min="6167" max="6400" width="8.88671875" style="344"/>
    <col min="6401" max="6422" width="5.21875" style="344" customWidth="1"/>
    <col min="6423" max="6656" width="8.88671875" style="344"/>
    <col min="6657" max="6678" width="5.21875" style="344" customWidth="1"/>
    <col min="6679" max="6912" width="8.88671875" style="344"/>
    <col min="6913" max="6934" width="5.21875" style="344" customWidth="1"/>
    <col min="6935" max="7168" width="8.88671875" style="344"/>
    <col min="7169" max="7190" width="5.21875" style="344" customWidth="1"/>
    <col min="7191" max="7424" width="8.88671875" style="344"/>
    <col min="7425" max="7446" width="5.21875" style="344" customWidth="1"/>
    <col min="7447" max="7680" width="8.88671875" style="344"/>
    <col min="7681" max="7702" width="5.21875" style="344" customWidth="1"/>
    <col min="7703" max="7936" width="8.88671875" style="344"/>
    <col min="7937" max="7958" width="5.21875" style="344" customWidth="1"/>
    <col min="7959" max="8192" width="8.88671875" style="344"/>
    <col min="8193" max="8214" width="5.21875" style="344" customWidth="1"/>
    <col min="8215" max="8448" width="8.88671875" style="344"/>
    <col min="8449" max="8470" width="5.21875" style="344" customWidth="1"/>
    <col min="8471" max="8704" width="8.88671875" style="344"/>
    <col min="8705" max="8726" width="5.21875" style="344" customWidth="1"/>
    <col min="8727" max="8960" width="8.88671875" style="344"/>
    <col min="8961" max="8982" width="5.21875" style="344" customWidth="1"/>
    <col min="8983" max="9216" width="8.88671875" style="344"/>
    <col min="9217" max="9238" width="5.21875" style="344" customWidth="1"/>
    <col min="9239" max="9472" width="8.88671875" style="344"/>
    <col min="9473" max="9494" width="5.21875" style="344" customWidth="1"/>
    <col min="9495" max="9728" width="8.88671875" style="344"/>
    <col min="9729" max="9750" width="5.21875" style="344" customWidth="1"/>
    <col min="9751" max="9984" width="8.88671875" style="344"/>
    <col min="9985" max="10006" width="5.21875" style="344" customWidth="1"/>
    <col min="10007" max="10240" width="8.88671875" style="344"/>
    <col min="10241" max="10262" width="5.21875" style="344" customWidth="1"/>
    <col min="10263" max="10496" width="8.88671875" style="344"/>
    <col min="10497" max="10518" width="5.21875" style="344" customWidth="1"/>
    <col min="10519" max="10752" width="8.88671875" style="344"/>
    <col min="10753" max="10774" width="5.21875" style="344" customWidth="1"/>
    <col min="10775" max="11008" width="8.88671875" style="344"/>
    <col min="11009" max="11030" width="5.21875" style="344" customWidth="1"/>
    <col min="11031" max="11264" width="8.88671875" style="344"/>
    <col min="11265" max="11286" width="5.21875" style="344" customWidth="1"/>
    <col min="11287" max="11520" width="8.88671875" style="344"/>
    <col min="11521" max="11542" width="5.21875" style="344" customWidth="1"/>
    <col min="11543" max="11776" width="8.88671875" style="344"/>
    <col min="11777" max="11798" width="5.21875" style="344" customWidth="1"/>
    <col min="11799" max="12032" width="8.88671875" style="344"/>
    <col min="12033" max="12054" width="5.21875" style="344" customWidth="1"/>
    <col min="12055" max="12288" width="8.88671875" style="344"/>
    <col min="12289" max="12310" width="5.21875" style="344" customWidth="1"/>
    <col min="12311" max="12544" width="8.88671875" style="344"/>
    <col min="12545" max="12566" width="5.21875" style="344" customWidth="1"/>
    <col min="12567" max="12800" width="8.88671875" style="344"/>
    <col min="12801" max="12822" width="5.21875" style="344" customWidth="1"/>
    <col min="12823" max="13056" width="8.88671875" style="344"/>
    <col min="13057" max="13078" width="5.21875" style="344" customWidth="1"/>
    <col min="13079" max="13312" width="8.88671875" style="344"/>
    <col min="13313" max="13334" width="5.21875" style="344" customWidth="1"/>
    <col min="13335" max="13568" width="8.88671875" style="344"/>
    <col min="13569" max="13590" width="5.21875" style="344" customWidth="1"/>
    <col min="13591" max="13824" width="8.88671875" style="344"/>
    <col min="13825" max="13846" width="5.21875" style="344" customWidth="1"/>
    <col min="13847" max="14080" width="8.88671875" style="344"/>
    <col min="14081" max="14102" width="5.21875" style="344" customWidth="1"/>
    <col min="14103" max="14336" width="8.88671875" style="344"/>
    <col min="14337" max="14358" width="5.21875" style="344" customWidth="1"/>
    <col min="14359" max="14592" width="8.88671875" style="344"/>
    <col min="14593" max="14614" width="5.21875" style="344" customWidth="1"/>
    <col min="14615" max="14848" width="8.88671875" style="344"/>
    <col min="14849" max="14870" width="5.21875" style="344" customWidth="1"/>
    <col min="14871" max="15104" width="8.88671875" style="344"/>
    <col min="15105" max="15126" width="5.21875" style="344" customWidth="1"/>
    <col min="15127" max="15360" width="8.88671875" style="344"/>
    <col min="15361" max="15382" width="5.21875" style="344" customWidth="1"/>
    <col min="15383" max="15616" width="8.88671875" style="344"/>
    <col min="15617" max="15638" width="5.21875" style="344" customWidth="1"/>
    <col min="15639" max="15872" width="8.88671875" style="344"/>
    <col min="15873" max="15894" width="5.21875" style="344" customWidth="1"/>
    <col min="15895" max="16128" width="8.88671875" style="344"/>
    <col min="16129" max="16150" width="5.21875" style="344" customWidth="1"/>
    <col min="16151" max="16384" width="8.88671875" style="344"/>
  </cols>
  <sheetData>
    <row r="1" spans="1:24" s="363" customFormat="1" ht="45" customHeight="1">
      <c r="A1" s="361"/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2"/>
    </row>
    <row r="2" spans="1:24" s="363" customFormat="1" ht="45" customHeight="1">
      <c r="A2" s="361"/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2"/>
    </row>
    <row r="3" spans="1:24" s="363" customFormat="1" ht="45" customHeight="1">
      <c r="A3" s="361"/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2"/>
    </row>
    <row r="4" spans="1:24" s="363" customFormat="1" ht="45" customHeight="1">
      <c r="A4" s="361"/>
      <c r="B4" s="361"/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2"/>
    </row>
    <row r="5" spans="1:24" s="363" customFormat="1" ht="45" customHeight="1">
      <c r="A5" s="361"/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2"/>
    </row>
    <row r="6" spans="1:24" s="363" customFormat="1" ht="45" customHeight="1">
      <c r="A6" s="361"/>
      <c r="B6" s="361"/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2"/>
    </row>
    <row r="7" spans="1:24" s="364" customFormat="1" ht="45" customHeight="1">
      <c r="A7" s="871" t="s">
        <v>1188</v>
      </c>
      <c r="B7" s="871"/>
      <c r="C7" s="871"/>
      <c r="D7" s="871"/>
      <c r="E7" s="871"/>
      <c r="F7" s="871"/>
      <c r="G7" s="871"/>
      <c r="H7" s="871"/>
      <c r="I7" s="871"/>
      <c r="J7" s="871"/>
      <c r="K7" s="871"/>
      <c r="L7" s="871"/>
      <c r="M7" s="871"/>
      <c r="N7" s="871"/>
      <c r="O7" s="871"/>
      <c r="P7" s="363"/>
      <c r="Q7" s="363"/>
      <c r="R7" s="363"/>
      <c r="S7" s="363"/>
      <c r="T7" s="363"/>
      <c r="U7" s="363"/>
      <c r="V7" s="363"/>
      <c r="W7" s="363"/>
      <c r="X7" s="363"/>
    </row>
    <row r="8" spans="1:24" s="363" customFormat="1" ht="45" customHeight="1">
      <c r="A8" s="361"/>
      <c r="B8" s="361"/>
      <c r="C8" s="361"/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2"/>
    </row>
    <row r="9" spans="1:24" s="363" customFormat="1" ht="45" customHeight="1">
      <c r="A9" s="361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2"/>
    </row>
    <row r="10" spans="1:24" s="363" customFormat="1" ht="45" customHeight="1">
      <c r="A10" s="361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2"/>
    </row>
    <row r="11" spans="1:24" s="363" customFormat="1" ht="45" customHeight="1">
      <c r="A11" s="361"/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2"/>
    </row>
    <row r="12" spans="1:24" s="363" customFormat="1" ht="45" customHeight="1">
      <c r="A12" s="361"/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2"/>
    </row>
    <row r="13" spans="1:24" s="363" customFormat="1" ht="45" customHeight="1">
      <c r="A13" s="361"/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2"/>
    </row>
    <row r="14" spans="1:24" s="363" customFormat="1" ht="45" customHeight="1">
      <c r="A14" s="361"/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2"/>
    </row>
    <row r="15" spans="1:24" ht="45" customHeight="1"/>
    <row r="16" spans="1:24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  <row r="25" ht="45" customHeight="1"/>
    <row r="26" ht="45" customHeight="1"/>
    <row r="27" ht="45" customHeight="1"/>
    <row r="28" ht="45" customHeight="1"/>
    <row r="29" ht="45" customHeight="1"/>
    <row r="30" ht="45" customHeight="1"/>
    <row r="31" ht="45" customHeight="1"/>
    <row r="32" ht="45" customHeight="1"/>
    <row r="33" spans="23:23" ht="45" customHeight="1"/>
    <row r="34" spans="23:23" ht="45" customHeight="1"/>
    <row r="35" spans="23:23" ht="45" customHeight="1"/>
    <row r="36" spans="23:23" ht="45" customHeight="1"/>
    <row r="37" spans="23:23" ht="45" customHeight="1"/>
    <row r="38" spans="23:23" ht="45" customHeight="1"/>
    <row r="39" spans="23:23" ht="45" customHeight="1"/>
    <row r="40" spans="23:23" ht="45" customHeight="1">
      <c r="W40" s="360"/>
    </row>
    <row r="41" spans="23:23" ht="45" customHeight="1"/>
    <row r="42" spans="23:23" ht="45" customHeight="1"/>
    <row r="43" spans="23:23" ht="45" customHeight="1"/>
    <row r="44" spans="23:23" ht="45" customHeight="1"/>
    <row r="45" spans="23:23" ht="45" customHeight="1"/>
    <row r="46" spans="23:23" ht="45" customHeight="1"/>
    <row r="47" spans="23:23" ht="45" customHeight="1"/>
    <row r="48" spans="23:23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spans="21:21" ht="45" customHeight="1"/>
    <row r="66" spans="21:21" ht="45" customHeight="1"/>
    <row r="67" spans="21:21" ht="45" customHeight="1">
      <c r="U67" s="360"/>
    </row>
  </sheetData>
  <mergeCells count="1">
    <mergeCell ref="A7:O7"/>
  </mergeCells>
  <phoneticPr fontId="6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transitionEvaluation="1" filterMode="1"/>
  <dimension ref="A1:XFA4023"/>
  <sheetViews>
    <sheetView showGridLines="0" showZeros="0" view="pageBreakPreview" zoomScale="70" zoomScaleNormal="85" zoomScaleSheetLayoutView="70" workbookViewId="0">
      <pane ySplit="5" topLeftCell="A6" activePane="bottomLeft" state="frozen"/>
      <selection activeCell="F32" sqref="F32"/>
      <selection pane="bottomLeft" activeCell="P151" sqref="P151"/>
    </sheetView>
  </sheetViews>
  <sheetFormatPr defaultColWidth="17.44140625" defaultRowHeight="13.5" outlineLevelRow="1" outlineLevelCol="1"/>
  <cols>
    <col min="1" max="1" width="5.44140625" style="160" customWidth="1"/>
    <col min="2" max="2" width="11.6640625" style="159" customWidth="1"/>
    <col min="3" max="3" width="13.5546875" style="160" customWidth="1"/>
    <col min="4" max="4" width="6.77734375" style="159" customWidth="1"/>
    <col min="5" max="5" width="6.77734375" style="160" customWidth="1"/>
    <col min="6" max="6" width="13" style="159" hidden="1" customWidth="1" outlineLevel="1"/>
    <col min="7" max="7" width="15.44140625" style="159" hidden="1" customWidth="1" outlineLevel="1"/>
    <col min="8" max="8" width="13" style="159" hidden="1" customWidth="1" outlineLevel="1"/>
    <col min="9" max="9" width="15.44140625" style="159" hidden="1" customWidth="1" outlineLevel="1"/>
    <col min="10" max="10" width="13" style="159" hidden="1" customWidth="1" outlineLevel="1"/>
    <col min="11" max="11" width="15.44140625" style="159" hidden="1" customWidth="1" outlineLevel="1"/>
    <col min="12" max="12" width="13" hidden="1" customWidth="1" outlineLevel="1"/>
    <col min="13" max="13" width="15.44140625" hidden="1" customWidth="1" outlineLevel="1"/>
    <col min="14" max="14" width="11.77734375" style="159" customWidth="1" collapsed="1"/>
    <col min="15" max="15" width="13.44140625" style="159" customWidth="1"/>
    <col min="16" max="16" width="11.77734375" style="159" customWidth="1"/>
    <col min="17" max="17" width="13.44140625" style="159" customWidth="1"/>
    <col min="18" max="18" width="11.77734375" style="159" customWidth="1"/>
    <col min="19" max="19" width="13.44140625" style="159" customWidth="1"/>
    <col min="20" max="20" width="11.77734375" style="159" customWidth="1"/>
    <col min="21" max="21" width="13.44140625" style="159" customWidth="1"/>
    <col min="22" max="22" width="11.77734375" style="159" customWidth="1"/>
    <col min="23" max="23" width="13.44140625" style="159" customWidth="1"/>
    <col min="24" max="24" width="11.77734375" style="159" customWidth="1"/>
    <col min="25" max="25" width="13.44140625" style="159" customWidth="1"/>
    <col min="26" max="26" width="11.77734375" style="159" customWidth="1"/>
    <col min="27" max="27" width="13.44140625" style="159" customWidth="1"/>
    <col min="28" max="28" width="11.77734375" style="159" customWidth="1"/>
    <col min="29" max="29" width="13.44140625" style="159" customWidth="1"/>
    <col min="30" max="30" width="6.88671875" style="164" customWidth="1"/>
    <col min="31" max="31" width="17" style="132" bestFit="1" customWidth="1"/>
    <col min="32" max="42" width="7.33203125" style="132" customWidth="1"/>
    <col min="43" max="16384" width="17.44140625" style="132"/>
  </cols>
  <sheetData>
    <row r="1" spans="1:31" ht="9.9499999999999993" customHeight="1">
      <c r="A1" s="129"/>
      <c r="B1" s="130"/>
      <c r="C1" s="129"/>
      <c r="D1" s="130"/>
      <c r="E1" s="129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1"/>
    </row>
    <row r="2" spans="1:31" s="133" customFormat="1" ht="29.25" customHeight="1">
      <c r="A2" s="201" t="s">
        <v>1189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</row>
    <row r="3" spans="1:31" s="133" customFormat="1" ht="8.25" customHeigh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6"/>
    </row>
    <row r="4" spans="1:31" ht="24.95" customHeight="1">
      <c r="A4" s="933" t="s">
        <v>842</v>
      </c>
      <c r="B4" s="933" t="s">
        <v>845</v>
      </c>
      <c r="C4" s="933" t="s">
        <v>846</v>
      </c>
      <c r="D4" s="933" t="s">
        <v>847</v>
      </c>
      <c r="E4" s="933" t="s">
        <v>848</v>
      </c>
      <c r="F4" s="934" t="s">
        <v>886</v>
      </c>
      <c r="G4" s="932"/>
      <c r="H4" s="929" t="s">
        <v>849</v>
      </c>
      <c r="I4" s="930"/>
      <c r="J4" s="931" t="s">
        <v>850</v>
      </c>
      <c r="K4" s="930"/>
      <c r="L4" s="931" t="s">
        <v>851</v>
      </c>
      <c r="M4" s="932"/>
      <c r="N4" s="933" t="s">
        <v>882</v>
      </c>
      <c r="O4" s="933"/>
      <c r="P4" s="933" t="s">
        <v>849</v>
      </c>
      <c r="Q4" s="933"/>
      <c r="R4" s="933" t="s">
        <v>850</v>
      </c>
      <c r="S4" s="933"/>
      <c r="T4" s="933" t="s">
        <v>851</v>
      </c>
      <c r="U4" s="933"/>
      <c r="V4" s="933" t="s">
        <v>883</v>
      </c>
      <c r="W4" s="933"/>
      <c r="X4" s="933" t="s">
        <v>849</v>
      </c>
      <c r="Y4" s="933"/>
      <c r="Z4" s="933" t="s">
        <v>850</v>
      </c>
      <c r="AA4" s="933"/>
      <c r="AB4" s="933" t="s">
        <v>851</v>
      </c>
      <c r="AC4" s="933"/>
      <c r="AD4" s="927" t="s">
        <v>1013</v>
      </c>
      <c r="AE4" s="238"/>
    </row>
    <row r="5" spans="1:31" ht="24.95" customHeight="1">
      <c r="A5" s="933"/>
      <c r="B5" s="933"/>
      <c r="C5" s="933"/>
      <c r="D5" s="933"/>
      <c r="E5" s="933"/>
      <c r="F5" s="137" t="s">
        <v>853</v>
      </c>
      <c r="G5" s="306" t="s">
        <v>854</v>
      </c>
      <c r="H5" s="306" t="s">
        <v>853</v>
      </c>
      <c r="I5" s="306" t="s">
        <v>854</v>
      </c>
      <c r="J5" s="306" t="s">
        <v>853</v>
      </c>
      <c r="K5" s="306" t="s">
        <v>854</v>
      </c>
      <c r="L5" s="306" t="s">
        <v>853</v>
      </c>
      <c r="M5" s="306" t="s">
        <v>854</v>
      </c>
      <c r="N5" s="559" t="s">
        <v>853</v>
      </c>
      <c r="O5" s="560" t="s">
        <v>854</v>
      </c>
      <c r="P5" s="560" t="s">
        <v>853</v>
      </c>
      <c r="Q5" s="560" t="s">
        <v>854</v>
      </c>
      <c r="R5" s="560" t="s">
        <v>853</v>
      </c>
      <c r="S5" s="560" t="s">
        <v>854</v>
      </c>
      <c r="T5" s="560" t="s">
        <v>853</v>
      </c>
      <c r="U5" s="560" t="s">
        <v>854</v>
      </c>
      <c r="V5" s="559" t="s">
        <v>853</v>
      </c>
      <c r="W5" s="560" t="s">
        <v>854</v>
      </c>
      <c r="X5" s="560" t="s">
        <v>853</v>
      </c>
      <c r="Y5" s="560" t="s">
        <v>854</v>
      </c>
      <c r="Z5" s="560" t="s">
        <v>853</v>
      </c>
      <c r="AA5" s="560" t="s">
        <v>854</v>
      </c>
      <c r="AB5" s="560" t="s">
        <v>853</v>
      </c>
      <c r="AC5" s="560" t="s">
        <v>854</v>
      </c>
      <c r="AD5" s="928"/>
    </row>
    <row r="6" spans="1:31" s="140" customFormat="1" ht="33.75" customHeight="1">
      <c r="A6" s="138"/>
      <c r="B6" s="139" t="s">
        <v>855</v>
      </c>
      <c r="C6" s="139"/>
      <c r="D6" s="139"/>
      <c r="E6" s="139"/>
      <c r="F6" s="204"/>
      <c r="G6" s="204">
        <f>G8</f>
        <v>296166628</v>
      </c>
      <c r="H6" s="244"/>
      <c r="I6" s="204">
        <f>I8</f>
        <v>153278992</v>
      </c>
      <c r="J6" s="204"/>
      <c r="K6" s="204">
        <f>K8</f>
        <v>56787340</v>
      </c>
      <c r="L6" s="204"/>
      <c r="M6" s="204">
        <f t="shared" ref="M6" si="0">M8</f>
        <v>86100296</v>
      </c>
      <c r="N6" s="204"/>
      <c r="O6" s="204">
        <f t="shared" ref="O6:U6" si="1">O8</f>
        <v>218801127</v>
      </c>
      <c r="P6" s="204"/>
      <c r="Q6" s="204">
        <f t="shared" si="1"/>
        <v>117158010</v>
      </c>
      <c r="R6" s="204"/>
      <c r="S6" s="204">
        <f t="shared" si="1"/>
        <v>40395673</v>
      </c>
      <c r="T6" s="204"/>
      <c r="U6" s="204">
        <f t="shared" si="1"/>
        <v>61247444</v>
      </c>
      <c r="V6" s="204"/>
      <c r="W6" s="204">
        <f>W8</f>
        <v>191220236</v>
      </c>
      <c r="X6" s="204"/>
      <c r="Y6" s="204">
        <f t="shared" ref="Y6:AC6" si="2">Y8</f>
        <v>104491200</v>
      </c>
      <c r="Z6" s="204"/>
      <c r="AA6" s="204">
        <f t="shared" si="2"/>
        <v>39847240</v>
      </c>
      <c r="AB6" s="204"/>
      <c r="AC6" s="204">
        <f t="shared" si="2"/>
        <v>46881796</v>
      </c>
      <c r="AD6" s="139"/>
      <c r="AE6" s="140" t="s">
        <v>881</v>
      </c>
    </row>
    <row r="7" spans="1:31" s="568" customFormat="1" ht="33.75" customHeight="1" outlineLevel="1">
      <c r="A7" s="564"/>
      <c r="B7" s="565" t="s">
        <v>855</v>
      </c>
      <c r="C7" s="565"/>
      <c r="D7" s="565"/>
      <c r="E7" s="565"/>
      <c r="F7" s="566"/>
      <c r="G7" s="566">
        <f>G14</f>
        <v>296166628</v>
      </c>
      <c r="H7" s="567"/>
      <c r="I7" s="566">
        <f>I14</f>
        <v>153278992</v>
      </c>
      <c r="J7" s="566"/>
      <c r="K7" s="566">
        <f>K14</f>
        <v>56787340</v>
      </c>
      <c r="L7" s="566"/>
      <c r="M7" s="566">
        <f>M14</f>
        <v>86100296</v>
      </c>
      <c r="N7" s="566"/>
      <c r="O7" s="566">
        <f>O14</f>
        <v>218801127</v>
      </c>
      <c r="P7" s="566"/>
      <c r="Q7" s="566">
        <f>Q14</f>
        <v>117158010</v>
      </c>
      <c r="R7" s="566"/>
      <c r="S7" s="566">
        <f>S14</f>
        <v>40395673</v>
      </c>
      <c r="T7" s="566"/>
      <c r="U7" s="566">
        <f>U14</f>
        <v>61247444</v>
      </c>
      <c r="V7" s="566"/>
      <c r="W7" s="566">
        <f>W14</f>
        <v>191220236</v>
      </c>
      <c r="X7" s="566"/>
      <c r="Y7" s="566">
        <f>Y14</f>
        <v>104491200</v>
      </c>
      <c r="Z7" s="566"/>
      <c r="AA7" s="566">
        <f>AA14</f>
        <v>39847240</v>
      </c>
      <c r="AB7" s="566"/>
      <c r="AC7" s="566">
        <f>AC14</f>
        <v>46881796</v>
      </c>
      <c r="AD7" s="565"/>
      <c r="AE7" s="568" t="s">
        <v>881</v>
      </c>
    </row>
    <row r="8" spans="1:31" s="140" customFormat="1" ht="26.25" customHeight="1">
      <c r="A8" s="275" t="s">
        <v>7</v>
      </c>
      <c r="B8" s="276" t="s">
        <v>856</v>
      </c>
      <c r="C8" s="276"/>
      <c r="D8" s="276"/>
      <c r="E8" s="276"/>
      <c r="F8" s="277"/>
      <c r="G8" s="277">
        <f>I8+K8+M8</f>
        <v>296166628</v>
      </c>
      <c r="H8" s="245"/>
      <c r="I8" s="205">
        <f>I15</f>
        <v>153278992</v>
      </c>
      <c r="J8" s="205"/>
      <c r="K8" s="205">
        <f t="shared" ref="K8:M8" si="3">K15</f>
        <v>56787340</v>
      </c>
      <c r="L8" s="205"/>
      <c r="M8" s="205">
        <f t="shared" si="3"/>
        <v>86100296</v>
      </c>
      <c r="N8" s="277"/>
      <c r="O8" s="277">
        <f>Q8+S8+U8</f>
        <v>218801127</v>
      </c>
      <c r="P8" s="277"/>
      <c r="Q8" s="277">
        <f t="shared" ref="Q8:U8" si="4">Q15</f>
        <v>117158010</v>
      </c>
      <c r="R8" s="277"/>
      <c r="S8" s="277">
        <f t="shared" si="4"/>
        <v>40395673</v>
      </c>
      <c r="T8" s="277"/>
      <c r="U8" s="277">
        <f t="shared" si="4"/>
        <v>61247444</v>
      </c>
      <c r="V8" s="277"/>
      <c r="W8" s="277">
        <f>Y8+AA8+AC8</f>
        <v>191220236</v>
      </c>
      <c r="X8" s="277"/>
      <c r="Y8" s="277">
        <f>Y15</f>
        <v>104491200</v>
      </c>
      <c r="Z8" s="277"/>
      <c r="AA8" s="277">
        <f t="shared" ref="AA8:AC8" si="5">AA15</f>
        <v>39847240</v>
      </c>
      <c r="AB8" s="277"/>
      <c r="AC8" s="277">
        <f t="shared" si="5"/>
        <v>46881796</v>
      </c>
      <c r="AD8" s="276"/>
      <c r="AE8" s="140" t="s">
        <v>881</v>
      </c>
    </row>
    <row r="9" spans="1:31" s="140" customFormat="1" ht="24.95" hidden="1" customHeight="1">
      <c r="A9" s="259" t="s">
        <v>867</v>
      </c>
      <c r="B9" s="260" t="s">
        <v>868</v>
      </c>
      <c r="C9" s="260"/>
      <c r="D9" s="260"/>
      <c r="E9" s="260"/>
      <c r="F9" s="261"/>
      <c r="G9" s="261">
        <f>I9+K9+M9</f>
        <v>0</v>
      </c>
      <c r="H9" s="206"/>
      <c r="I9" s="206">
        <v>0</v>
      </c>
      <c r="J9" s="206"/>
      <c r="K9" s="206">
        <v>0</v>
      </c>
      <c r="L9" s="206"/>
      <c r="M9" s="206">
        <f>M10</f>
        <v>0</v>
      </c>
      <c r="N9" s="261"/>
      <c r="O9" s="261">
        <f>Q9+S9+U9</f>
        <v>0</v>
      </c>
      <c r="P9" s="261"/>
      <c r="Q9" s="261">
        <v>0</v>
      </c>
      <c r="R9" s="261"/>
      <c r="S9" s="261">
        <v>0</v>
      </c>
      <c r="T9" s="261"/>
      <c r="U9" s="261">
        <f>U10</f>
        <v>0</v>
      </c>
      <c r="V9" s="261"/>
      <c r="W9" s="261">
        <f>Y9+AA9+AC9</f>
        <v>0</v>
      </c>
      <c r="X9" s="261"/>
      <c r="Y9" s="261">
        <v>0</v>
      </c>
      <c r="Z9" s="261"/>
      <c r="AA9" s="261">
        <v>0</v>
      </c>
      <c r="AB9" s="261"/>
      <c r="AC9" s="261">
        <f>AC10</f>
        <v>0</v>
      </c>
      <c r="AD9" s="260"/>
      <c r="AE9" s="140" t="s">
        <v>881</v>
      </c>
    </row>
    <row r="10" spans="1:31" s="140" customFormat="1" ht="24.95" hidden="1" customHeight="1">
      <c r="A10" s="192">
        <v>1</v>
      </c>
      <c r="B10" s="193" t="s">
        <v>869</v>
      </c>
      <c r="C10" s="193"/>
      <c r="D10" s="193"/>
      <c r="E10" s="193"/>
      <c r="F10" s="207"/>
      <c r="G10" s="207">
        <f>I10+K10+M10</f>
        <v>0</v>
      </c>
      <c r="H10" s="207"/>
      <c r="I10" s="207">
        <f>I11</f>
        <v>0</v>
      </c>
      <c r="J10" s="207"/>
      <c r="K10" s="207">
        <f>K11</f>
        <v>0</v>
      </c>
      <c r="L10" s="207"/>
      <c r="M10" s="207">
        <f>M11</f>
        <v>0</v>
      </c>
      <c r="N10" s="207"/>
      <c r="O10" s="207">
        <f>Q10+S10+U10</f>
        <v>0</v>
      </c>
      <c r="P10" s="207"/>
      <c r="Q10" s="207">
        <f>Q11</f>
        <v>0</v>
      </c>
      <c r="R10" s="207"/>
      <c r="S10" s="207">
        <f>S11</f>
        <v>0</v>
      </c>
      <c r="T10" s="207"/>
      <c r="U10" s="207">
        <f>U11</f>
        <v>0</v>
      </c>
      <c r="V10" s="207"/>
      <c r="W10" s="207">
        <f>Y10+AA10+AC10</f>
        <v>0</v>
      </c>
      <c r="X10" s="207"/>
      <c r="Y10" s="207">
        <f>Y11</f>
        <v>0</v>
      </c>
      <c r="Z10" s="207"/>
      <c r="AA10" s="207">
        <f>AA11</f>
        <v>0</v>
      </c>
      <c r="AB10" s="207"/>
      <c r="AC10" s="207">
        <f>AC11</f>
        <v>0</v>
      </c>
      <c r="AD10" s="193"/>
      <c r="AE10" s="140" t="s">
        <v>881</v>
      </c>
    </row>
    <row r="11" spans="1:31" s="140" customFormat="1" ht="24.95" hidden="1" customHeight="1">
      <c r="A11" s="194"/>
      <c r="B11" s="195"/>
      <c r="C11" s="195"/>
      <c r="D11" s="195"/>
      <c r="E11" s="195"/>
      <c r="F11" s="208"/>
      <c r="G11" s="208"/>
      <c r="H11" s="234"/>
      <c r="I11" s="234"/>
      <c r="J11" s="234"/>
      <c r="K11" s="234"/>
      <c r="L11" s="234"/>
      <c r="M11" s="234"/>
      <c r="N11" s="208"/>
      <c r="O11" s="208"/>
      <c r="P11" s="234"/>
      <c r="Q11" s="234"/>
      <c r="R11" s="234"/>
      <c r="S11" s="234"/>
      <c r="T11" s="234"/>
      <c r="U11" s="234"/>
      <c r="V11" s="208"/>
      <c r="W11" s="208"/>
      <c r="X11" s="234"/>
      <c r="Y11" s="234"/>
      <c r="Z11" s="234"/>
      <c r="AA11" s="234"/>
      <c r="AB11" s="234"/>
      <c r="AC11" s="234"/>
      <c r="AD11" s="195"/>
      <c r="AE11" s="140" t="s">
        <v>876</v>
      </c>
    </row>
    <row r="12" spans="1:31" s="140" customFormat="1" ht="24.95" hidden="1" customHeight="1">
      <c r="A12" s="202"/>
      <c r="B12" s="203"/>
      <c r="C12" s="203"/>
      <c r="D12" s="145"/>
      <c r="E12" s="203"/>
      <c r="F12" s="209"/>
      <c r="G12" s="209"/>
      <c r="H12" s="235"/>
      <c r="I12" s="235"/>
      <c r="J12" s="235"/>
      <c r="K12" s="235"/>
      <c r="L12" s="235"/>
      <c r="M12" s="209"/>
      <c r="N12" s="209"/>
      <c r="O12" s="209"/>
      <c r="P12" s="235"/>
      <c r="Q12" s="235"/>
      <c r="R12" s="235"/>
      <c r="S12" s="235"/>
      <c r="T12" s="235"/>
      <c r="U12" s="209"/>
      <c r="V12" s="209"/>
      <c r="W12" s="209"/>
      <c r="X12" s="235"/>
      <c r="Y12" s="235"/>
      <c r="Z12" s="235"/>
      <c r="AA12" s="235"/>
      <c r="AB12" s="235"/>
      <c r="AC12" s="209"/>
      <c r="AD12" s="203"/>
      <c r="AE12" s="140" t="s">
        <v>876</v>
      </c>
    </row>
    <row r="13" spans="1:31" s="140" customFormat="1" ht="26.25" hidden="1" customHeight="1">
      <c r="A13" s="248"/>
      <c r="B13" s="249"/>
      <c r="C13" s="249"/>
      <c r="D13" s="250"/>
      <c r="E13" s="249"/>
      <c r="F13" s="251"/>
      <c r="G13" s="251"/>
      <c r="H13" s="235"/>
      <c r="I13" s="235"/>
      <c r="J13" s="235"/>
      <c r="K13" s="235"/>
      <c r="L13" s="235"/>
      <c r="M13" s="210"/>
      <c r="N13" s="251"/>
      <c r="O13" s="251"/>
      <c r="P13" s="556"/>
      <c r="Q13" s="556"/>
      <c r="R13" s="556"/>
      <c r="S13" s="556"/>
      <c r="T13" s="556"/>
      <c r="U13" s="251"/>
      <c r="V13" s="251"/>
      <c r="W13" s="251"/>
      <c r="X13" s="556"/>
      <c r="Y13" s="556"/>
      <c r="Z13" s="556"/>
      <c r="AA13" s="556"/>
      <c r="AB13" s="556"/>
      <c r="AC13" s="251"/>
      <c r="AD13" s="249"/>
      <c r="AE13" s="140" t="s">
        <v>876</v>
      </c>
    </row>
    <row r="14" spans="1:31" s="568" customFormat="1" ht="26.25" customHeight="1" outlineLevel="1">
      <c r="A14" s="569" t="s">
        <v>7</v>
      </c>
      <c r="B14" s="570" t="s">
        <v>856</v>
      </c>
      <c r="C14" s="570"/>
      <c r="D14" s="570"/>
      <c r="E14" s="570"/>
      <c r="F14" s="571"/>
      <c r="G14" s="571">
        <f>I14+K14+M14</f>
        <v>296166628</v>
      </c>
      <c r="H14" s="572"/>
      <c r="I14" s="573">
        <f>I29</f>
        <v>153278992</v>
      </c>
      <c r="J14" s="573"/>
      <c r="K14" s="573">
        <f>K29</f>
        <v>56787340</v>
      </c>
      <c r="L14" s="573"/>
      <c r="M14" s="573">
        <f>M29</f>
        <v>86100296</v>
      </c>
      <c r="N14" s="571"/>
      <c r="O14" s="571">
        <f>Q14+S14+U14</f>
        <v>218801127</v>
      </c>
      <c r="P14" s="571"/>
      <c r="Q14" s="571">
        <f>Q29</f>
        <v>117158010</v>
      </c>
      <c r="R14" s="571"/>
      <c r="S14" s="571">
        <f>S29</f>
        <v>40395673</v>
      </c>
      <c r="T14" s="571"/>
      <c r="U14" s="571">
        <f>U29</f>
        <v>61247444</v>
      </c>
      <c r="V14" s="571"/>
      <c r="W14" s="571">
        <f>Y14+AA14+AC14</f>
        <v>191220236</v>
      </c>
      <c r="X14" s="571"/>
      <c r="Y14" s="571">
        <f>Y29</f>
        <v>104491200</v>
      </c>
      <c r="Z14" s="571"/>
      <c r="AA14" s="571">
        <f>AA29</f>
        <v>39847240</v>
      </c>
      <c r="AB14" s="571"/>
      <c r="AC14" s="571">
        <f>AC29</f>
        <v>46881796</v>
      </c>
      <c r="AD14" s="570"/>
      <c r="AE14" s="568" t="s">
        <v>881</v>
      </c>
    </row>
    <row r="15" spans="1:31" s="141" customFormat="1" ht="26.25" customHeight="1">
      <c r="A15" s="278" t="s">
        <v>866</v>
      </c>
      <c r="B15" s="279" t="s">
        <v>857</v>
      </c>
      <c r="C15" s="280"/>
      <c r="D15" s="281"/>
      <c r="E15" s="282"/>
      <c r="F15" s="283"/>
      <c r="G15" s="283">
        <f>I15+K15+M15</f>
        <v>296166628</v>
      </c>
      <c r="H15" s="246"/>
      <c r="I15" s="211">
        <f>I16+I30+I90+I102+I132+I139</f>
        <v>153278992</v>
      </c>
      <c r="J15" s="211"/>
      <c r="K15" s="211">
        <f>K16+K30+K90+K102+K132+K139</f>
        <v>56787340</v>
      </c>
      <c r="L15" s="211"/>
      <c r="M15" s="211">
        <f>M16+M30+M90+M102+M132+M139</f>
        <v>86100296</v>
      </c>
      <c r="N15" s="283"/>
      <c r="O15" s="283">
        <f t="shared" ref="O15:O17" si="6">Q15+S15+U15</f>
        <v>218801127</v>
      </c>
      <c r="P15" s="283"/>
      <c r="Q15" s="283">
        <f>Q16+Q30+Q90+Q102+Q132+Q139</f>
        <v>117158010</v>
      </c>
      <c r="R15" s="283"/>
      <c r="S15" s="283">
        <f>S16+S30+S90+S102+S132+S139</f>
        <v>40395673</v>
      </c>
      <c r="T15" s="283"/>
      <c r="U15" s="283">
        <f>U16+U30+U90+U102+U132+U139</f>
        <v>61247444</v>
      </c>
      <c r="V15" s="283"/>
      <c r="W15" s="283">
        <f t="shared" ref="W15:W17" si="7">Y15+AA15+AC15</f>
        <v>191220236</v>
      </c>
      <c r="X15" s="283"/>
      <c r="Y15" s="283">
        <f>Y16+Y30+Y90+Y102+Y132+Y139</f>
        <v>104491200</v>
      </c>
      <c r="Z15" s="283"/>
      <c r="AA15" s="283">
        <f>AA16+AA30+AA90+AA102+AA132+AA139</f>
        <v>39847240</v>
      </c>
      <c r="AB15" s="283"/>
      <c r="AC15" s="283">
        <f>AC16+AC30+AC90+AC102+AC132+AC139</f>
        <v>46881796</v>
      </c>
      <c r="AD15" s="284"/>
      <c r="AE15" s="140" t="s">
        <v>881</v>
      </c>
    </row>
    <row r="16" spans="1:31" s="141" customFormat="1" ht="24.95" hidden="1" customHeight="1">
      <c r="A16" s="262">
        <v>1</v>
      </c>
      <c r="B16" s="263" t="s">
        <v>858</v>
      </c>
      <c r="C16" s="264"/>
      <c r="D16" s="265"/>
      <c r="E16" s="266"/>
      <c r="F16" s="267"/>
      <c r="G16" s="267">
        <f t="shared" ref="G16:G17" si="8">I16+K16+M16</f>
        <v>0</v>
      </c>
      <c r="H16" s="212"/>
      <c r="I16" s="212">
        <f t="shared" ref="I16:K16" si="9">I17+I24</f>
        <v>0</v>
      </c>
      <c r="J16" s="212"/>
      <c r="K16" s="212">
        <f t="shared" si="9"/>
        <v>0</v>
      </c>
      <c r="L16" s="212"/>
      <c r="M16" s="212">
        <f>M17+M24</f>
        <v>0</v>
      </c>
      <c r="N16" s="267"/>
      <c r="O16" s="267">
        <f t="shared" si="6"/>
        <v>0</v>
      </c>
      <c r="P16" s="267"/>
      <c r="Q16" s="267">
        <f t="shared" ref="Q16:S16" si="10">Q17+Q24</f>
        <v>0</v>
      </c>
      <c r="R16" s="267"/>
      <c r="S16" s="267">
        <f t="shared" si="10"/>
        <v>0</v>
      </c>
      <c r="T16" s="267"/>
      <c r="U16" s="267">
        <f>U17+U24</f>
        <v>0</v>
      </c>
      <c r="V16" s="267"/>
      <c r="W16" s="267">
        <f t="shared" si="7"/>
        <v>0</v>
      </c>
      <c r="X16" s="267"/>
      <c r="Y16" s="267">
        <f t="shared" ref="Y16:AA16" si="11">Y17+Y24</f>
        <v>0</v>
      </c>
      <c r="Z16" s="267"/>
      <c r="AA16" s="267">
        <f t="shared" si="11"/>
        <v>0</v>
      </c>
      <c r="AB16" s="267"/>
      <c r="AC16" s="267">
        <f>AC17+AC24</f>
        <v>0</v>
      </c>
      <c r="AD16" s="268"/>
      <c r="AE16" s="140" t="s">
        <v>881</v>
      </c>
    </row>
    <row r="17" spans="1:31" s="141" customFormat="1" ht="24.95" hidden="1" customHeight="1">
      <c r="A17" s="165">
        <v>1.1000000000000001</v>
      </c>
      <c r="B17" s="166" t="s">
        <v>476</v>
      </c>
      <c r="C17" s="167"/>
      <c r="D17" s="168"/>
      <c r="E17" s="166"/>
      <c r="F17" s="213"/>
      <c r="G17" s="213">
        <f t="shared" si="8"/>
        <v>0</v>
      </c>
      <c r="H17" s="213"/>
      <c r="I17" s="213">
        <f t="shared" ref="I17" si="12">SUM(I18:I23)</f>
        <v>0</v>
      </c>
      <c r="J17" s="213"/>
      <c r="K17" s="213">
        <f>SUM(K18:K23)</f>
        <v>0</v>
      </c>
      <c r="L17" s="213"/>
      <c r="M17" s="213">
        <f>SUM(M18:M23)</f>
        <v>0</v>
      </c>
      <c r="N17" s="213"/>
      <c r="O17" s="213">
        <f t="shared" si="6"/>
        <v>0</v>
      </c>
      <c r="P17" s="213"/>
      <c r="Q17" s="213">
        <f t="shared" ref="Q17" si="13">SUM(Q18:Q23)</f>
        <v>0</v>
      </c>
      <c r="R17" s="213"/>
      <c r="S17" s="213">
        <f>SUM(S18:S23)</f>
        <v>0</v>
      </c>
      <c r="T17" s="213"/>
      <c r="U17" s="213">
        <f>SUM(U18:U23)</f>
        <v>0</v>
      </c>
      <c r="V17" s="213"/>
      <c r="W17" s="213">
        <f t="shared" si="7"/>
        <v>0</v>
      </c>
      <c r="X17" s="213"/>
      <c r="Y17" s="213">
        <f t="shared" ref="Y17" si="14">SUM(Y18:Y23)</f>
        <v>0</v>
      </c>
      <c r="Z17" s="213"/>
      <c r="AA17" s="213">
        <f>SUM(AA18:AA23)</f>
        <v>0</v>
      </c>
      <c r="AB17" s="213"/>
      <c r="AC17" s="213">
        <f>SUM(AC18:AC23)</f>
        <v>0</v>
      </c>
      <c r="AD17" s="169"/>
      <c r="AE17" s="140" t="s">
        <v>881</v>
      </c>
    </row>
    <row r="18" spans="1:31" s="141" customFormat="1" ht="24.95" hidden="1" customHeight="1">
      <c r="A18" s="142"/>
      <c r="B18" s="143"/>
      <c r="C18" s="144"/>
      <c r="D18" s="145"/>
      <c r="E18" s="143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145"/>
      <c r="AE18" s="141" t="s">
        <v>875</v>
      </c>
    </row>
    <row r="19" spans="1:31" s="141" customFormat="1" ht="24.95" hidden="1" customHeight="1">
      <c r="A19" s="142"/>
      <c r="B19" s="143"/>
      <c r="C19" s="144"/>
      <c r="D19" s="145"/>
      <c r="E19" s="143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145"/>
      <c r="AE19" s="141" t="s">
        <v>875</v>
      </c>
    </row>
    <row r="20" spans="1:31" s="141" customFormat="1" ht="24.95" hidden="1" customHeight="1">
      <c r="A20" s="142"/>
      <c r="B20" s="143"/>
      <c r="C20" s="146"/>
      <c r="D20" s="147"/>
      <c r="E20" s="148"/>
      <c r="F20" s="209"/>
      <c r="G20" s="209"/>
      <c r="H20" s="236"/>
      <c r="I20" s="209"/>
      <c r="J20" s="236"/>
      <c r="K20" s="209"/>
      <c r="L20" s="236"/>
      <c r="M20" s="209"/>
      <c r="N20" s="209"/>
      <c r="O20" s="209"/>
      <c r="P20" s="236"/>
      <c r="Q20" s="209"/>
      <c r="R20" s="236"/>
      <c r="S20" s="209"/>
      <c r="T20" s="236"/>
      <c r="U20" s="209"/>
      <c r="V20" s="209"/>
      <c r="W20" s="209"/>
      <c r="X20" s="236"/>
      <c r="Y20" s="209"/>
      <c r="Z20" s="236"/>
      <c r="AA20" s="209"/>
      <c r="AB20" s="236"/>
      <c r="AC20" s="209"/>
      <c r="AD20" s="147"/>
      <c r="AE20" s="141" t="s">
        <v>875</v>
      </c>
    </row>
    <row r="21" spans="1:31" s="141" customFormat="1" ht="24.95" hidden="1" customHeight="1">
      <c r="A21" s="142"/>
      <c r="B21" s="143"/>
      <c r="C21" s="146"/>
      <c r="D21" s="147"/>
      <c r="E21" s="147"/>
      <c r="F21" s="209"/>
      <c r="G21" s="209"/>
      <c r="H21" s="236"/>
      <c r="I21" s="209"/>
      <c r="J21" s="236"/>
      <c r="K21" s="209"/>
      <c r="L21" s="236"/>
      <c r="M21" s="209"/>
      <c r="N21" s="209"/>
      <c r="O21" s="209"/>
      <c r="P21" s="236"/>
      <c r="Q21" s="209"/>
      <c r="R21" s="236"/>
      <c r="S21" s="209"/>
      <c r="T21" s="236"/>
      <c r="U21" s="209"/>
      <c r="V21" s="209"/>
      <c r="W21" s="209"/>
      <c r="X21" s="236"/>
      <c r="Y21" s="209"/>
      <c r="Z21" s="236"/>
      <c r="AA21" s="209"/>
      <c r="AB21" s="236"/>
      <c r="AC21" s="209"/>
      <c r="AD21" s="147"/>
      <c r="AE21" s="141" t="s">
        <v>875</v>
      </c>
    </row>
    <row r="22" spans="1:31" s="141" customFormat="1" ht="24.95" hidden="1" customHeight="1">
      <c r="A22" s="142"/>
      <c r="B22" s="143"/>
      <c r="C22" s="149"/>
      <c r="D22" s="147"/>
      <c r="E22" s="147"/>
      <c r="F22" s="209"/>
      <c r="G22" s="209"/>
      <c r="H22" s="236"/>
      <c r="I22" s="209"/>
      <c r="J22" s="236"/>
      <c r="K22" s="209"/>
      <c r="L22" s="236"/>
      <c r="M22" s="209"/>
      <c r="N22" s="209"/>
      <c r="O22" s="209"/>
      <c r="P22" s="236"/>
      <c r="Q22" s="209"/>
      <c r="R22" s="236"/>
      <c r="S22" s="209"/>
      <c r="T22" s="236"/>
      <c r="U22" s="209"/>
      <c r="V22" s="209"/>
      <c r="W22" s="209"/>
      <c r="X22" s="236"/>
      <c r="Y22" s="209"/>
      <c r="Z22" s="236"/>
      <c r="AA22" s="209"/>
      <c r="AB22" s="236"/>
      <c r="AC22" s="209"/>
      <c r="AD22" s="147"/>
      <c r="AE22" s="141" t="s">
        <v>875</v>
      </c>
    </row>
    <row r="23" spans="1:31" s="141" customFormat="1" ht="24.95" hidden="1" customHeight="1">
      <c r="A23" s="142"/>
      <c r="B23" s="143"/>
      <c r="C23" s="150"/>
      <c r="D23" s="147"/>
      <c r="E23" s="145"/>
      <c r="F23" s="209"/>
      <c r="G23" s="209"/>
      <c r="H23" s="236"/>
      <c r="I23" s="209"/>
      <c r="J23" s="236"/>
      <c r="K23" s="209"/>
      <c r="L23" s="236"/>
      <c r="M23" s="209"/>
      <c r="N23" s="209"/>
      <c r="O23" s="209"/>
      <c r="P23" s="236"/>
      <c r="Q23" s="209"/>
      <c r="R23" s="236"/>
      <c r="S23" s="209"/>
      <c r="T23" s="236"/>
      <c r="U23" s="209"/>
      <c r="V23" s="209"/>
      <c r="W23" s="209"/>
      <c r="X23" s="236"/>
      <c r="Y23" s="209"/>
      <c r="Z23" s="236"/>
      <c r="AA23" s="209"/>
      <c r="AB23" s="236"/>
      <c r="AC23" s="209"/>
      <c r="AD23" s="145"/>
      <c r="AE23" s="141" t="s">
        <v>875</v>
      </c>
    </row>
    <row r="24" spans="1:31" s="141" customFormat="1" ht="24.95" hidden="1" customHeight="1">
      <c r="A24" s="165">
        <v>1.2</v>
      </c>
      <c r="B24" s="166" t="s">
        <v>487</v>
      </c>
      <c r="C24" s="167"/>
      <c r="D24" s="168"/>
      <c r="E24" s="166"/>
      <c r="F24" s="213"/>
      <c r="G24" s="213">
        <f>I24+K24+M24</f>
        <v>0</v>
      </c>
      <c r="H24" s="213"/>
      <c r="I24" s="213">
        <f t="shared" ref="I24" si="15">SUM(I25:I28)</f>
        <v>0</v>
      </c>
      <c r="J24" s="213"/>
      <c r="K24" s="213">
        <f>SUM(K25:K28)</f>
        <v>0</v>
      </c>
      <c r="L24" s="213"/>
      <c r="M24" s="213">
        <f>SUM(M25:M28)</f>
        <v>0</v>
      </c>
      <c r="N24" s="213"/>
      <c r="O24" s="213">
        <f>Q24+S24+U24</f>
        <v>0</v>
      </c>
      <c r="P24" s="213"/>
      <c r="Q24" s="213">
        <f t="shared" ref="Q24" si="16">SUM(Q25:Q28)</f>
        <v>0</v>
      </c>
      <c r="R24" s="213"/>
      <c r="S24" s="213">
        <f>SUM(S25:S28)</f>
        <v>0</v>
      </c>
      <c r="T24" s="213"/>
      <c r="U24" s="213">
        <f>SUM(U25:U28)</f>
        <v>0</v>
      </c>
      <c r="V24" s="213"/>
      <c r="W24" s="213">
        <f>Y24+AA24+AC24</f>
        <v>0</v>
      </c>
      <c r="X24" s="213"/>
      <c r="Y24" s="213">
        <f t="shared" ref="Y24" si="17">SUM(Y25:Y28)</f>
        <v>0</v>
      </c>
      <c r="Z24" s="213"/>
      <c r="AA24" s="213">
        <f>SUM(AA25:AA28)</f>
        <v>0</v>
      </c>
      <c r="AB24" s="213"/>
      <c r="AC24" s="213">
        <f>SUM(AC25:AC28)</f>
        <v>0</v>
      </c>
      <c r="AD24" s="169"/>
      <c r="AE24" s="140" t="s">
        <v>881</v>
      </c>
    </row>
    <row r="25" spans="1:31" s="141" customFormat="1" ht="24.95" hidden="1" customHeight="1">
      <c r="A25" s="142"/>
      <c r="B25" s="143"/>
      <c r="C25" s="144"/>
      <c r="D25" s="145"/>
      <c r="E25" s="143"/>
      <c r="F25" s="209"/>
      <c r="G25" s="209"/>
      <c r="H25" s="236"/>
      <c r="I25" s="209"/>
      <c r="J25" s="236"/>
      <c r="K25" s="209"/>
      <c r="L25" s="236"/>
      <c r="M25" s="209"/>
      <c r="N25" s="209"/>
      <c r="O25" s="209"/>
      <c r="P25" s="236"/>
      <c r="Q25" s="209"/>
      <c r="R25" s="236"/>
      <c r="S25" s="209"/>
      <c r="T25" s="236"/>
      <c r="U25" s="209"/>
      <c r="V25" s="209"/>
      <c r="W25" s="209"/>
      <c r="X25" s="236"/>
      <c r="Y25" s="209"/>
      <c r="Z25" s="236"/>
      <c r="AA25" s="209"/>
      <c r="AB25" s="236"/>
      <c r="AC25" s="209"/>
      <c r="AD25" s="145"/>
      <c r="AE25" s="141" t="s">
        <v>879</v>
      </c>
    </row>
    <row r="26" spans="1:31" s="141" customFormat="1" ht="24.95" hidden="1" customHeight="1">
      <c r="A26" s="142"/>
      <c r="B26" s="143"/>
      <c r="C26" s="144"/>
      <c r="D26" s="145"/>
      <c r="E26" s="143"/>
      <c r="F26" s="209"/>
      <c r="G26" s="209"/>
      <c r="H26" s="236"/>
      <c r="I26" s="209"/>
      <c r="J26" s="236"/>
      <c r="K26" s="209"/>
      <c r="L26" s="236"/>
      <c r="M26" s="209"/>
      <c r="N26" s="209"/>
      <c r="O26" s="209"/>
      <c r="P26" s="236"/>
      <c r="Q26" s="209"/>
      <c r="R26" s="236"/>
      <c r="S26" s="209"/>
      <c r="T26" s="236"/>
      <c r="U26" s="209"/>
      <c r="V26" s="209"/>
      <c r="W26" s="209"/>
      <c r="X26" s="236"/>
      <c r="Y26" s="209"/>
      <c r="Z26" s="236"/>
      <c r="AA26" s="209"/>
      <c r="AB26" s="236"/>
      <c r="AC26" s="209"/>
      <c r="AD26" s="145"/>
      <c r="AE26" s="141" t="s">
        <v>875</v>
      </c>
    </row>
    <row r="27" spans="1:31" s="141" customFormat="1" ht="24.95" hidden="1" customHeight="1">
      <c r="A27" s="142"/>
      <c r="B27" s="148"/>
      <c r="C27" s="146"/>
      <c r="D27" s="145"/>
      <c r="E27" s="148"/>
      <c r="F27" s="209"/>
      <c r="G27" s="209"/>
      <c r="H27" s="236"/>
      <c r="I27" s="209"/>
      <c r="J27" s="236"/>
      <c r="K27" s="209"/>
      <c r="L27" s="236"/>
      <c r="M27" s="209"/>
      <c r="N27" s="209"/>
      <c r="O27" s="209"/>
      <c r="P27" s="236"/>
      <c r="Q27" s="209"/>
      <c r="R27" s="236"/>
      <c r="S27" s="209"/>
      <c r="T27" s="236"/>
      <c r="U27" s="209"/>
      <c r="V27" s="209"/>
      <c r="W27" s="209"/>
      <c r="X27" s="236"/>
      <c r="Y27" s="209"/>
      <c r="Z27" s="236"/>
      <c r="AA27" s="209"/>
      <c r="AB27" s="236"/>
      <c r="AC27" s="209"/>
      <c r="AD27" s="147"/>
      <c r="AE27" s="141" t="s">
        <v>875</v>
      </c>
    </row>
    <row r="28" spans="1:31" s="141" customFormat="1" ht="24.95" hidden="1" customHeight="1">
      <c r="A28" s="252"/>
      <c r="B28" s="253"/>
      <c r="C28" s="254"/>
      <c r="D28" s="250"/>
      <c r="E28" s="253"/>
      <c r="F28" s="255"/>
      <c r="G28" s="255"/>
      <c r="H28" s="236"/>
      <c r="I28" s="209"/>
      <c r="J28" s="236"/>
      <c r="K28" s="209"/>
      <c r="L28" s="236"/>
      <c r="M28" s="209"/>
      <c r="N28" s="255"/>
      <c r="O28" s="255"/>
      <c r="P28" s="557"/>
      <c r="Q28" s="255"/>
      <c r="R28" s="557"/>
      <c r="S28" s="255"/>
      <c r="T28" s="557"/>
      <c r="U28" s="255"/>
      <c r="V28" s="255"/>
      <c r="W28" s="255"/>
      <c r="X28" s="557"/>
      <c r="Y28" s="255"/>
      <c r="Z28" s="557"/>
      <c r="AA28" s="255"/>
      <c r="AB28" s="557"/>
      <c r="AC28" s="255"/>
      <c r="AD28" s="256"/>
      <c r="AE28" s="141" t="s">
        <v>875</v>
      </c>
    </row>
    <row r="29" spans="1:31" s="583" customFormat="1" ht="26.25" customHeight="1" outlineLevel="1">
      <c r="A29" s="574" t="s">
        <v>1018</v>
      </c>
      <c r="B29" s="575" t="s">
        <v>857</v>
      </c>
      <c r="C29" s="576"/>
      <c r="D29" s="577"/>
      <c r="E29" s="578"/>
      <c r="F29" s="579"/>
      <c r="G29" s="579">
        <f>I29+K29+M29</f>
        <v>296166628</v>
      </c>
      <c r="H29" s="580"/>
      <c r="I29" s="581">
        <f>I30+I44+I104+I116+I146+I153</f>
        <v>153278992</v>
      </c>
      <c r="J29" s="581"/>
      <c r="K29" s="581">
        <f>K30+K44+K104+K116+K146+K153</f>
        <v>56787340</v>
      </c>
      <c r="L29" s="581"/>
      <c r="M29" s="581">
        <f>M30+M44+M104+M116+M146+M153</f>
        <v>86100296</v>
      </c>
      <c r="N29" s="579"/>
      <c r="O29" s="579">
        <f t="shared" ref="O29" si="18">Q29+S29+U29</f>
        <v>218801127</v>
      </c>
      <c r="P29" s="579"/>
      <c r="Q29" s="579">
        <f>Q30+Q44+Q104+Q116+Q146+Q153</f>
        <v>117158010</v>
      </c>
      <c r="R29" s="579"/>
      <c r="S29" s="579">
        <f>S30+S44+S104+S116+S146+S153</f>
        <v>40395673</v>
      </c>
      <c r="T29" s="579"/>
      <c r="U29" s="579">
        <f>U30+U44+U104+U116+U146+U153</f>
        <v>61247444</v>
      </c>
      <c r="V29" s="579"/>
      <c r="W29" s="579">
        <f t="shared" ref="W29" si="19">Y29+AA29+AC29</f>
        <v>191220236</v>
      </c>
      <c r="X29" s="579"/>
      <c r="Y29" s="579">
        <f>Y30+Y44+Y104+Y116+Y146+Y153</f>
        <v>104491200</v>
      </c>
      <c r="Z29" s="579"/>
      <c r="AA29" s="579">
        <f>AA30+AA44+AA104+AA116+AA146+AA153</f>
        <v>39847240</v>
      </c>
      <c r="AB29" s="579"/>
      <c r="AC29" s="579">
        <f>AC30+AC44+AC104+AC116+AC146+AC153</f>
        <v>46881796</v>
      </c>
      <c r="AD29" s="582"/>
      <c r="AE29" s="568" t="s">
        <v>881</v>
      </c>
    </row>
    <row r="30" spans="1:31" s="141" customFormat="1" ht="26.25" customHeight="1">
      <c r="A30" s="285">
        <v>2</v>
      </c>
      <c r="B30" s="536" t="s">
        <v>470</v>
      </c>
      <c r="C30" s="537"/>
      <c r="D30" s="538"/>
      <c r="E30" s="539"/>
      <c r="F30" s="286"/>
      <c r="G30" s="286">
        <f>I30+K30+M30</f>
        <v>296166628</v>
      </c>
      <c r="H30" s="214"/>
      <c r="I30" s="214">
        <f>I85</f>
        <v>153278992</v>
      </c>
      <c r="J30" s="214"/>
      <c r="K30" s="214">
        <f>K85</f>
        <v>56787340</v>
      </c>
      <c r="L30" s="214"/>
      <c r="M30" s="214">
        <f>M85</f>
        <v>86100296</v>
      </c>
      <c r="N30" s="287"/>
      <c r="O30" s="287">
        <f t="shared" ref="O30" si="20">Q30+S30+U30</f>
        <v>218801127</v>
      </c>
      <c r="P30" s="287"/>
      <c r="Q30" s="287">
        <f>Q85</f>
        <v>117158010</v>
      </c>
      <c r="R30" s="287"/>
      <c r="S30" s="287">
        <f>S85</f>
        <v>40395673</v>
      </c>
      <c r="T30" s="287"/>
      <c r="U30" s="287">
        <f>U85</f>
        <v>61247444</v>
      </c>
      <c r="V30" s="287"/>
      <c r="W30" s="287">
        <f>Y30+AA30+AC30</f>
        <v>191220236</v>
      </c>
      <c r="X30" s="287"/>
      <c r="Y30" s="287">
        <f>Y85</f>
        <v>104491200</v>
      </c>
      <c r="Z30" s="287"/>
      <c r="AA30" s="287">
        <f>AA85</f>
        <v>39847240</v>
      </c>
      <c r="AB30" s="287"/>
      <c r="AC30" s="287">
        <f>AC85</f>
        <v>46881796</v>
      </c>
      <c r="AD30" s="288"/>
      <c r="AE30" s="141" t="s">
        <v>881</v>
      </c>
    </row>
    <row r="31" spans="1:31" s="151" customFormat="1" ht="24.95" hidden="1" customHeight="1">
      <c r="A31" s="165"/>
      <c r="B31" s="170"/>
      <c r="C31" s="167"/>
      <c r="D31" s="168"/>
      <c r="E31" s="166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169"/>
      <c r="AE31" s="151" t="s">
        <v>877</v>
      </c>
    </row>
    <row r="32" spans="1:31" s="141" customFormat="1" ht="24.95" hidden="1" customHeight="1">
      <c r="A32" s="142"/>
      <c r="B32" s="143"/>
      <c r="C32" s="144"/>
      <c r="D32" s="145"/>
      <c r="E32" s="143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145"/>
      <c r="AE32" s="141" t="s">
        <v>877</v>
      </c>
    </row>
    <row r="33" spans="1:31" s="141" customFormat="1" ht="24.95" hidden="1" customHeight="1">
      <c r="A33" s="142"/>
      <c r="B33" s="143"/>
      <c r="C33" s="144"/>
      <c r="D33" s="145"/>
      <c r="E33" s="143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145"/>
      <c r="AE33" s="141" t="s">
        <v>877</v>
      </c>
    </row>
    <row r="34" spans="1:31" s="141" customFormat="1" ht="24.95" hidden="1" customHeight="1">
      <c r="A34" s="142"/>
      <c r="B34" s="143"/>
      <c r="C34" s="144"/>
      <c r="D34" s="145"/>
      <c r="E34" s="143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145"/>
      <c r="AE34" s="141" t="s">
        <v>877</v>
      </c>
    </row>
    <row r="35" spans="1:31" s="141" customFormat="1" ht="24.95" hidden="1" customHeight="1">
      <c r="A35" s="142"/>
      <c r="B35" s="143"/>
      <c r="C35" s="144"/>
      <c r="D35" s="145"/>
      <c r="E35" s="143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145"/>
      <c r="AE35" s="141" t="s">
        <v>877</v>
      </c>
    </row>
    <row r="36" spans="1:31" s="140" customFormat="1" ht="24.95" hidden="1" customHeight="1">
      <c r="A36" s="142"/>
      <c r="B36" s="152"/>
      <c r="C36" s="153"/>
      <c r="D36" s="145"/>
      <c r="E36" s="152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154"/>
      <c r="AE36" s="140" t="s">
        <v>877</v>
      </c>
    </row>
    <row r="37" spans="1:31" s="141" customFormat="1" ht="24.95" hidden="1" customHeight="1">
      <c r="A37" s="142"/>
      <c r="B37" s="143"/>
      <c r="C37" s="144"/>
      <c r="D37" s="145"/>
      <c r="E37" s="143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145"/>
      <c r="AE37" s="141" t="s">
        <v>877</v>
      </c>
    </row>
    <row r="38" spans="1:31" s="141" customFormat="1" ht="24.95" hidden="1" customHeight="1">
      <c r="A38" s="165"/>
      <c r="B38" s="166"/>
      <c r="C38" s="167"/>
      <c r="D38" s="168"/>
      <c r="E38" s="166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169"/>
      <c r="AE38" s="141" t="s">
        <v>877</v>
      </c>
    </row>
    <row r="39" spans="1:31" s="141" customFormat="1" ht="24.95" hidden="1" customHeight="1">
      <c r="A39" s="142"/>
      <c r="B39" s="143"/>
      <c r="C39" s="144"/>
      <c r="D39" s="145"/>
      <c r="E39" s="143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145"/>
      <c r="AE39" s="141" t="s">
        <v>877</v>
      </c>
    </row>
    <row r="40" spans="1:31" s="141" customFormat="1" ht="24.95" hidden="1" customHeight="1">
      <c r="A40" s="142"/>
      <c r="B40" s="143"/>
      <c r="C40" s="144"/>
      <c r="D40" s="145"/>
      <c r="E40" s="143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145"/>
      <c r="AE40" s="141" t="s">
        <v>877</v>
      </c>
    </row>
    <row r="41" spans="1:31" s="141" customFormat="1" ht="24.95" hidden="1" customHeight="1">
      <c r="A41" s="142"/>
      <c r="B41" s="143"/>
      <c r="C41" s="144"/>
      <c r="D41" s="145"/>
      <c r="E41" s="143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145"/>
      <c r="AE41" s="141" t="s">
        <v>877</v>
      </c>
    </row>
    <row r="42" spans="1:31" s="141" customFormat="1" ht="24.95" hidden="1" customHeight="1">
      <c r="A42" s="142"/>
      <c r="B42" s="143"/>
      <c r="C42" s="144"/>
      <c r="D42" s="145"/>
      <c r="E42" s="143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145"/>
      <c r="AE42" s="141" t="s">
        <v>877</v>
      </c>
    </row>
    <row r="43" spans="1:31" s="140" customFormat="1" ht="24.95" hidden="1" customHeight="1">
      <c r="A43" s="155"/>
      <c r="B43" s="152"/>
      <c r="C43" s="153"/>
      <c r="D43" s="154"/>
      <c r="E43" s="152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215"/>
      <c r="AC43" s="215"/>
      <c r="AD43" s="154"/>
      <c r="AE43" s="140" t="s">
        <v>877</v>
      </c>
    </row>
    <row r="44" spans="1:31" s="140" customFormat="1" ht="24.95" hidden="1" customHeight="1">
      <c r="A44" s="155"/>
      <c r="B44" s="152"/>
      <c r="C44" s="153"/>
      <c r="D44" s="154"/>
      <c r="E44" s="152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154"/>
      <c r="AE44" s="140" t="s">
        <v>877</v>
      </c>
    </row>
    <row r="45" spans="1:31" s="140" customFormat="1" ht="24.95" hidden="1" customHeight="1">
      <c r="A45" s="155"/>
      <c r="B45" s="152"/>
      <c r="C45" s="153"/>
      <c r="D45" s="154"/>
      <c r="E45" s="152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154"/>
      <c r="AE45" s="140" t="s">
        <v>877</v>
      </c>
    </row>
    <row r="46" spans="1:31" s="141" customFormat="1" ht="24.95" hidden="1" customHeight="1">
      <c r="A46" s="142"/>
      <c r="B46" s="143"/>
      <c r="C46" s="144"/>
      <c r="D46" s="145"/>
      <c r="E46" s="143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145"/>
      <c r="AE46" s="141" t="s">
        <v>877</v>
      </c>
    </row>
    <row r="47" spans="1:31" s="141" customFormat="1" ht="24.95" hidden="1" customHeight="1">
      <c r="A47" s="142"/>
      <c r="B47" s="143"/>
      <c r="C47" s="144"/>
      <c r="D47" s="145"/>
      <c r="E47" s="143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145"/>
      <c r="AE47" s="141" t="s">
        <v>877</v>
      </c>
    </row>
    <row r="48" spans="1:31" s="141" customFormat="1" ht="24.95" hidden="1" customHeight="1">
      <c r="A48" s="142"/>
      <c r="B48" s="143"/>
      <c r="C48" s="144"/>
      <c r="D48" s="145"/>
      <c r="E48" s="143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145"/>
      <c r="AE48" s="141" t="s">
        <v>877</v>
      </c>
    </row>
    <row r="49" spans="1:31" s="141" customFormat="1" ht="24.95" hidden="1" customHeight="1">
      <c r="A49" s="252"/>
      <c r="B49" s="257"/>
      <c r="C49" s="258"/>
      <c r="D49" s="250"/>
      <c r="E49" s="257"/>
      <c r="F49" s="255"/>
      <c r="G49" s="255"/>
      <c r="H49" s="209"/>
      <c r="I49" s="209"/>
      <c r="J49" s="209"/>
      <c r="K49" s="209"/>
      <c r="L49" s="209"/>
      <c r="M49" s="209"/>
      <c r="N49" s="255"/>
      <c r="O49" s="255"/>
      <c r="P49" s="209"/>
      <c r="Q49" s="209"/>
      <c r="R49" s="209"/>
      <c r="S49" s="209"/>
      <c r="T49" s="209"/>
      <c r="U49" s="209"/>
      <c r="V49" s="255"/>
      <c r="W49" s="255"/>
      <c r="X49" s="209"/>
      <c r="Y49" s="209"/>
      <c r="Z49" s="209"/>
      <c r="AA49" s="209"/>
      <c r="AB49" s="209"/>
      <c r="AC49" s="209"/>
      <c r="AD49" s="250"/>
      <c r="AE49" s="141" t="s">
        <v>877</v>
      </c>
    </row>
    <row r="50" spans="1:31" s="141" customFormat="1" ht="24.95" hidden="1" customHeight="1">
      <c r="A50" s="165"/>
      <c r="B50" s="166"/>
      <c r="C50" s="167"/>
      <c r="D50" s="168"/>
      <c r="E50" s="166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  <c r="AC50" s="213"/>
      <c r="AD50" s="169"/>
      <c r="AE50" s="141" t="s">
        <v>877</v>
      </c>
    </row>
    <row r="51" spans="1:31" s="141" customFormat="1" ht="24.95" hidden="1" customHeight="1">
      <c r="A51" s="142"/>
      <c r="B51" s="143"/>
      <c r="C51" s="144"/>
      <c r="D51" s="145"/>
      <c r="E51" s="143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145"/>
      <c r="AE51" s="141" t="s">
        <v>877</v>
      </c>
    </row>
    <row r="52" spans="1:31" s="141" customFormat="1" ht="24.95" hidden="1" customHeight="1">
      <c r="A52" s="142"/>
      <c r="B52" s="143"/>
      <c r="C52" s="144"/>
      <c r="D52" s="145"/>
      <c r="E52" s="143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145"/>
      <c r="AE52" s="141" t="s">
        <v>877</v>
      </c>
    </row>
    <row r="53" spans="1:31" s="140" customFormat="1" ht="24.95" hidden="1" customHeight="1">
      <c r="A53" s="155"/>
      <c r="B53" s="152"/>
      <c r="C53" s="153"/>
      <c r="D53" s="154"/>
      <c r="E53" s="152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154"/>
      <c r="AE53" s="140" t="s">
        <v>877</v>
      </c>
    </row>
    <row r="54" spans="1:31" s="141" customFormat="1" ht="24.95" hidden="1" customHeight="1">
      <c r="A54" s="142"/>
      <c r="B54" s="143"/>
      <c r="C54" s="144"/>
      <c r="D54" s="145"/>
      <c r="E54" s="143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145"/>
      <c r="AE54" s="141" t="s">
        <v>877</v>
      </c>
    </row>
    <row r="55" spans="1:31" s="141" customFormat="1" ht="24.95" hidden="1" customHeight="1">
      <c r="A55" s="165"/>
      <c r="B55" s="166"/>
      <c r="C55" s="167"/>
      <c r="D55" s="168"/>
      <c r="E55" s="166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169"/>
      <c r="AE55" s="141" t="s">
        <v>877</v>
      </c>
    </row>
    <row r="56" spans="1:31" s="141" customFormat="1" ht="24.95" hidden="1" customHeight="1">
      <c r="A56" s="142"/>
      <c r="B56" s="143"/>
      <c r="C56" s="144"/>
      <c r="D56" s="145"/>
      <c r="E56" s="143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145"/>
      <c r="AE56" s="141" t="s">
        <v>877</v>
      </c>
    </row>
    <row r="57" spans="1:31" s="141" customFormat="1" ht="24.95" hidden="1" customHeight="1">
      <c r="A57" s="142"/>
      <c r="B57" s="143"/>
      <c r="C57" s="144"/>
      <c r="D57" s="145"/>
      <c r="E57" s="143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145"/>
      <c r="AE57" s="141" t="s">
        <v>877</v>
      </c>
    </row>
    <row r="58" spans="1:31" s="141" customFormat="1" ht="24.95" hidden="1" customHeight="1">
      <c r="A58" s="142"/>
      <c r="B58" s="143"/>
      <c r="C58" s="144"/>
      <c r="D58" s="145"/>
      <c r="E58" s="143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145"/>
      <c r="AE58" s="141" t="s">
        <v>877</v>
      </c>
    </row>
    <row r="59" spans="1:31" s="141" customFormat="1" ht="24.95" hidden="1" customHeight="1">
      <c r="A59" s="142"/>
      <c r="B59" s="143"/>
      <c r="C59" s="144"/>
      <c r="D59" s="145"/>
      <c r="E59" s="143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09"/>
      <c r="AB59" s="209"/>
      <c r="AC59" s="209"/>
      <c r="AD59" s="145"/>
      <c r="AE59" s="141" t="s">
        <v>877</v>
      </c>
    </row>
    <row r="60" spans="1:31" s="141" customFormat="1" ht="24.95" hidden="1" customHeight="1">
      <c r="A60" s="142"/>
      <c r="B60" s="143"/>
      <c r="C60" s="144"/>
      <c r="D60" s="145"/>
      <c r="E60" s="143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09"/>
      <c r="AB60" s="209"/>
      <c r="AC60" s="209"/>
      <c r="AD60" s="145"/>
      <c r="AE60" s="141" t="s">
        <v>877</v>
      </c>
    </row>
    <row r="61" spans="1:31" s="141" customFormat="1" ht="24.95" hidden="1" customHeight="1">
      <c r="A61" s="142"/>
      <c r="B61" s="143"/>
      <c r="C61" s="144"/>
      <c r="D61" s="145"/>
      <c r="E61" s="143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145"/>
      <c r="AE61" s="141" t="s">
        <v>877</v>
      </c>
    </row>
    <row r="62" spans="1:31" s="141" customFormat="1" ht="24.95" hidden="1" customHeight="1">
      <c r="A62" s="142"/>
      <c r="B62" s="143"/>
      <c r="C62" s="144"/>
      <c r="D62" s="145"/>
      <c r="E62" s="143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145"/>
      <c r="AE62" s="141" t="s">
        <v>877</v>
      </c>
    </row>
    <row r="63" spans="1:31" s="141" customFormat="1" ht="24.95" hidden="1" customHeight="1">
      <c r="A63" s="142"/>
      <c r="B63" s="143"/>
      <c r="C63" s="144"/>
      <c r="D63" s="145"/>
      <c r="E63" s="143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145"/>
      <c r="AE63" s="141" t="s">
        <v>877</v>
      </c>
    </row>
    <row r="64" spans="1:31" s="141" customFormat="1" ht="24.95" hidden="1" customHeight="1">
      <c r="A64" s="142"/>
      <c r="B64" s="143"/>
      <c r="C64" s="144"/>
      <c r="D64" s="145"/>
      <c r="E64" s="143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145"/>
      <c r="AE64" s="141" t="s">
        <v>877</v>
      </c>
    </row>
    <row r="65" spans="1:31" s="141" customFormat="1" ht="24.95" hidden="1" customHeight="1">
      <c r="A65" s="165"/>
      <c r="B65" s="166"/>
      <c r="C65" s="167"/>
      <c r="D65" s="168"/>
      <c r="E65" s="166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169"/>
      <c r="AE65" s="141" t="s">
        <v>877</v>
      </c>
    </row>
    <row r="66" spans="1:31" s="141" customFormat="1" ht="24.95" hidden="1" customHeight="1">
      <c r="A66" s="142"/>
      <c r="B66" s="143"/>
      <c r="C66" s="144"/>
      <c r="D66" s="145"/>
      <c r="E66" s="143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  <c r="AA66" s="209"/>
      <c r="AB66" s="209"/>
      <c r="AC66" s="209"/>
      <c r="AD66" s="145"/>
      <c r="AE66" s="141" t="s">
        <v>877</v>
      </c>
    </row>
    <row r="67" spans="1:31" s="141" customFormat="1" ht="24.95" hidden="1" customHeight="1">
      <c r="A67" s="142"/>
      <c r="B67" s="143"/>
      <c r="C67" s="144"/>
      <c r="D67" s="145"/>
      <c r="E67" s="143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  <c r="AA67" s="209"/>
      <c r="AB67" s="209"/>
      <c r="AC67" s="209"/>
      <c r="AD67" s="145"/>
      <c r="AE67" s="141" t="s">
        <v>877</v>
      </c>
    </row>
    <row r="68" spans="1:31" s="141" customFormat="1" ht="24.95" hidden="1" customHeight="1">
      <c r="A68" s="165"/>
      <c r="B68" s="166"/>
      <c r="C68" s="167"/>
      <c r="D68" s="168"/>
      <c r="E68" s="166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169"/>
      <c r="AE68" s="141" t="s">
        <v>878</v>
      </c>
    </row>
    <row r="69" spans="1:31" s="141" customFormat="1" ht="24.95" hidden="1" customHeight="1">
      <c r="A69" s="142"/>
      <c r="B69" s="143"/>
      <c r="C69" s="144"/>
      <c r="D69" s="145"/>
      <c r="E69" s="143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145"/>
      <c r="AE69" s="141" t="s">
        <v>878</v>
      </c>
    </row>
    <row r="70" spans="1:31" s="141" customFormat="1" ht="24.95" hidden="1" customHeight="1">
      <c r="A70" s="142"/>
      <c r="B70" s="143"/>
      <c r="C70" s="144"/>
      <c r="D70" s="145"/>
      <c r="E70" s="143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09"/>
      <c r="AB70" s="209"/>
      <c r="AC70" s="209"/>
      <c r="AD70" s="145"/>
      <c r="AE70" s="141" t="s">
        <v>878</v>
      </c>
    </row>
    <row r="71" spans="1:31" s="141" customFormat="1" ht="24.95" hidden="1" customHeight="1">
      <c r="A71" s="165"/>
      <c r="B71" s="166"/>
      <c r="C71" s="167"/>
      <c r="D71" s="168"/>
      <c r="E71" s="166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169"/>
      <c r="AE71" s="141" t="s">
        <v>877</v>
      </c>
    </row>
    <row r="72" spans="1:31" s="141" customFormat="1" ht="24.95" hidden="1" customHeight="1">
      <c r="A72" s="142"/>
      <c r="B72" s="143"/>
      <c r="C72" s="144"/>
      <c r="D72" s="145"/>
      <c r="E72" s="143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145"/>
      <c r="AE72" s="141" t="s">
        <v>877</v>
      </c>
    </row>
    <row r="73" spans="1:31" s="141" customFormat="1" ht="24.95" hidden="1" customHeight="1">
      <c r="A73" s="142"/>
      <c r="B73" s="143"/>
      <c r="C73" s="144"/>
      <c r="D73" s="145"/>
      <c r="E73" s="143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145"/>
      <c r="AE73" s="141" t="s">
        <v>877</v>
      </c>
    </row>
    <row r="74" spans="1:31" s="141" customFormat="1" ht="24.95" hidden="1" customHeight="1">
      <c r="A74" s="142"/>
      <c r="B74" s="143"/>
      <c r="C74" s="144"/>
      <c r="D74" s="145"/>
      <c r="E74" s="143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  <c r="AA74" s="209"/>
      <c r="AB74" s="209"/>
      <c r="AC74" s="209"/>
      <c r="AD74" s="145"/>
      <c r="AE74" s="141" t="s">
        <v>877</v>
      </c>
    </row>
    <row r="75" spans="1:31" s="141" customFormat="1" ht="24.95" hidden="1" customHeight="1">
      <c r="A75" s="165"/>
      <c r="B75" s="166"/>
      <c r="C75" s="167"/>
      <c r="D75" s="168"/>
      <c r="E75" s="166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  <c r="AA75" s="213"/>
      <c r="AB75" s="213"/>
      <c r="AC75" s="213"/>
      <c r="AD75" s="169"/>
      <c r="AE75" s="141" t="s">
        <v>875</v>
      </c>
    </row>
    <row r="76" spans="1:31" s="141" customFormat="1" ht="24.95" hidden="1" customHeight="1">
      <c r="A76" s="142"/>
      <c r="B76" s="143"/>
      <c r="C76" s="144"/>
      <c r="D76" s="145"/>
      <c r="E76" s="143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145"/>
      <c r="AE76" s="141" t="s">
        <v>875</v>
      </c>
    </row>
    <row r="77" spans="1:31" s="141" customFormat="1" ht="24.95" hidden="1" customHeight="1">
      <c r="A77" s="142"/>
      <c r="B77" s="143"/>
      <c r="C77" s="144"/>
      <c r="D77" s="145"/>
      <c r="E77" s="143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  <c r="AA77" s="209"/>
      <c r="AB77" s="209"/>
      <c r="AC77" s="209"/>
      <c r="AD77" s="145"/>
      <c r="AE77" s="141" t="s">
        <v>875</v>
      </c>
    </row>
    <row r="78" spans="1:31" s="141" customFormat="1" ht="24.95" hidden="1" customHeight="1">
      <c r="A78" s="142"/>
      <c r="B78" s="143"/>
      <c r="C78" s="144"/>
      <c r="D78" s="145"/>
      <c r="E78" s="143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145"/>
      <c r="AE78" s="141" t="s">
        <v>875</v>
      </c>
    </row>
    <row r="79" spans="1:31" s="141" customFormat="1" ht="24.95" hidden="1" customHeight="1">
      <c r="A79" s="142"/>
      <c r="B79" s="143"/>
      <c r="C79" s="144"/>
      <c r="D79" s="145"/>
      <c r="E79" s="143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145"/>
      <c r="AE79" s="141" t="s">
        <v>875</v>
      </c>
    </row>
    <row r="80" spans="1:31" s="141" customFormat="1" ht="24.95" hidden="1" customHeight="1">
      <c r="A80" s="142"/>
      <c r="B80" s="143"/>
      <c r="C80" s="144"/>
      <c r="D80" s="145"/>
      <c r="E80" s="143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  <c r="AA80" s="209"/>
      <c r="AB80" s="209"/>
      <c r="AC80" s="209"/>
      <c r="AD80" s="145"/>
      <c r="AE80" s="141" t="s">
        <v>875</v>
      </c>
    </row>
    <row r="81" spans="1:31" s="141" customFormat="1" ht="24.95" hidden="1" customHeight="1">
      <c r="A81" s="142"/>
      <c r="B81" s="143"/>
      <c r="C81" s="144"/>
      <c r="D81" s="145"/>
      <c r="E81" s="143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145"/>
      <c r="AE81" s="141" t="s">
        <v>875</v>
      </c>
    </row>
    <row r="82" spans="1:31" s="141" customFormat="1" ht="24.95" hidden="1" customHeight="1">
      <c r="A82" s="142"/>
      <c r="B82" s="143"/>
      <c r="C82" s="144"/>
      <c r="D82" s="145"/>
      <c r="E82" s="143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145"/>
      <c r="AE82" s="141" t="s">
        <v>875</v>
      </c>
    </row>
    <row r="83" spans="1:31" s="141" customFormat="1" ht="24.95" hidden="1" customHeight="1">
      <c r="A83" s="252"/>
      <c r="B83" s="257"/>
      <c r="C83" s="258"/>
      <c r="D83" s="250"/>
      <c r="E83" s="257"/>
      <c r="F83" s="255"/>
      <c r="G83" s="255"/>
      <c r="H83" s="209"/>
      <c r="I83" s="209"/>
      <c r="J83" s="209"/>
      <c r="K83" s="209"/>
      <c r="L83" s="209"/>
      <c r="M83" s="209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  <c r="AA83" s="255"/>
      <c r="AB83" s="255"/>
      <c r="AC83" s="255"/>
      <c r="AD83" s="250"/>
      <c r="AE83" s="141" t="s">
        <v>875</v>
      </c>
    </row>
    <row r="84" spans="1:31" s="583" customFormat="1" ht="26.25" customHeight="1" outlineLevel="1">
      <c r="A84" s="584">
        <v>2</v>
      </c>
      <c r="B84" s="585" t="s">
        <v>470</v>
      </c>
      <c r="C84" s="586"/>
      <c r="D84" s="587"/>
      <c r="E84" s="588"/>
      <c r="F84" s="589"/>
      <c r="G84" s="589">
        <f>I84+K84+M84</f>
        <v>296166628</v>
      </c>
      <c r="H84" s="590"/>
      <c r="I84" s="214">
        <f>I86</f>
        <v>153278992</v>
      </c>
      <c r="J84" s="590"/>
      <c r="K84" s="590">
        <f>K86</f>
        <v>56787340</v>
      </c>
      <c r="L84" s="590"/>
      <c r="M84" s="590">
        <f>M86</f>
        <v>86100296</v>
      </c>
      <c r="N84" s="591"/>
      <c r="O84" s="591">
        <f t="shared" ref="O84" si="21">Q84+S84+U84</f>
        <v>218801127</v>
      </c>
      <c r="P84" s="591"/>
      <c r="Q84" s="591">
        <f>Q86</f>
        <v>117158010</v>
      </c>
      <c r="R84" s="591"/>
      <c r="S84" s="591">
        <f>S86</f>
        <v>40395673</v>
      </c>
      <c r="T84" s="591"/>
      <c r="U84" s="591">
        <f>U86</f>
        <v>61247444</v>
      </c>
      <c r="V84" s="591"/>
      <c r="W84" s="591">
        <f>Y84+AA84+AC84</f>
        <v>191220236</v>
      </c>
      <c r="X84" s="591"/>
      <c r="Y84" s="591">
        <f>Y86</f>
        <v>104491200</v>
      </c>
      <c r="Z84" s="591"/>
      <c r="AA84" s="591">
        <f>AA86</f>
        <v>39847240</v>
      </c>
      <c r="AB84" s="591"/>
      <c r="AC84" s="591">
        <f>AC86</f>
        <v>46881796</v>
      </c>
      <c r="AD84" s="592"/>
      <c r="AE84" s="583" t="s">
        <v>881</v>
      </c>
    </row>
    <row r="85" spans="1:31" s="141" customFormat="1" ht="26.25" customHeight="1">
      <c r="A85" s="541">
        <v>2.1</v>
      </c>
      <c r="B85" s="542" t="s">
        <v>843</v>
      </c>
      <c r="C85" s="543"/>
      <c r="D85" s="544"/>
      <c r="E85" s="542"/>
      <c r="F85" s="243"/>
      <c r="G85" s="243">
        <f>I85+K85+M85</f>
        <v>296166628</v>
      </c>
      <c r="H85" s="213"/>
      <c r="I85" s="213">
        <f>I87+I89</f>
        <v>153278992</v>
      </c>
      <c r="J85" s="213"/>
      <c r="K85" s="213">
        <f>K87+K89</f>
        <v>56787340</v>
      </c>
      <c r="L85" s="213"/>
      <c r="M85" s="213">
        <f>M87+M89</f>
        <v>86100296</v>
      </c>
      <c r="N85" s="549"/>
      <c r="O85" s="549">
        <f>Q85+S85+U85</f>
        <v>218801127</v>
      </c>
      <c r="P85" s="549"/>
      <c r="Q85" s="549">
        <f>Q87+Q89</f>
        <v>117158010</v>
      </c>
      <c r="R85" s="549"/>
      <c r="S85" s="549">
        <f>S87+S89</f>
        <v>40395673</v>
      </c>
      <c r="T85" s="549"/>
      <c r="U85" s="549">
        <f>U87+U89</f>
        <v>61247444</v>
      </c>
      <c r="V85" s="549"/>
      <c r="W85" s="549">
        <f>Y85+AA85+AC85</f>
        <v>191220236</v>
      </c>
      <c r="X85" s="549"/>
      <c r="Y85" s="549">
        <f>Y87+Y89</f>
        <v>104491200</v>
      </c>
      <c r="Z85" s="549"/>
      <c r="AA85" s="549">
        <f>AA87+AA89</f>
        <v>39847240</v>
      </c>
      <c r="AB85" s="549"/>
      <c r="AC85" s="549">
        <f>AC87+AC89</f>
        <v>46881796</v>
      </c>
      <c r="AD85" s="552"/>
      <c r="AE85" s="141" t="s">
        <v>880</v>
      </c>
    </row>
    <row r="86" spans="1:31" s="583" customFormat="1" ht="26.25" customHeight="1" outlineLevel="1">
      <c r="A86" s="593">
        <v>2.1</v>
      </c>
      <c r="B86" s="594" t="s">
        <v>843</v>
      </c>
      <c r="C86" s="595"/>
      <c r="D86" s="596"/>
      <c r="E86" s="594"/>
      <c r="F86" s="597"/>
      <c r="G86" s="597">
        <f>I86+K86+M86</f>
        <v>296166628</v>
      </c>
      <c r="H86" s="598"/>
      <c r="I86" s="598">
        <f>I88+I150</f>
        <v>153278992</v>
      </c>
      <c r="J86" s="598"/>
      <c r="K86" s="598">
        <f>K88+K150</f>
        <v>56787340</v>
      </c>
      <c r="L86" s="598"/>
      <c r="M86" s="598">
        <f>M88+M150</f>
        <v>86100296</v>
      </c>
      <c r="N86" s="599"/>
      <c r="O86" s="599">
        <f>Q86+S86+U86</f>
        <v>218801127</v>
      </c>
      <c r="P86" s="599"/>
      <c r="Q86" s="599">
        <f>Q88+Q150</f>
        <v>117158010</v>
      </c>
      <c r="R86" s="599"/>
      <c r="S86" s="599">
        <f>S88+S150</f>
        <v>40395673</v>
      </c>
      <c r="T86" s="599"/>
      <c r="U86" s="599">
        <f>U88+U150</f>
        <v>61247444</v>
      </c>
      <c r="V86" s="599"/>
      <c r="W86" s="599">
        <f>Y86+AA86+AC86</f>
        <v>191220236</v>
      </c>
      <c r="X86" s="599"/>
      <c r="Y86" s="599">
        <f>Y88+Y150</f>
        <v>104491200</v>
      </c>
      <c r="Z86" s="599"/>
      <c r="AA86" s="599">
        <f>AA88+AA150</f>
        <v>39847240</v>
      </c>
      <c r="AB86" s="599"/>
      <c r="AC86" s="599">
        <f>AC88+AC150</f>
        <v>46881796</v>
      </c>
      <c r="AD86" s="600"/>
      <c r="AE86" s="583" t="s">
        <v>880</v>
      </c>
    </row>
    <row r="87" spans="1:31" s="141" customFormat="1" ht="26.25" customHeight="1">
      <c r="A87" s="545" t="s">
        <v>585</v>
      </c>
      <c r="B87" s="546" t="s">
        <v>843</v>
      </c>
      <c r="C87" s="547" t="s">
        <v>217</v>
      </c>
      <c r="D87" s="548">
        <v>1</v>
      </c>
      <c r="E87" s="546" t="s">
        <v>468</v>
      </c>
      <c r="F87" s="209">
        <f t="shared" ref="F87:G89" si="22">H87+J87+L87</f>
        <v>139025280</v>
      </c>
      <c r="G87" s="209">
        <f t="shared" si="22"/>
        <v>139025280</v>
      </c>
      <c r="H87" s="247">
        <v>71272968</v>
      </c>
      <c r="I87" s="209">
        <f>TRUNC(H87*D87,0)</f>
        <v>71272968</v>
      </c>
      <c r="J87" s="219">
        <v>26731220</v>
      </c>
      <c r="K87" s="209">
        <f>TRUNC(J87*D87,0)</f>
        <v>26731220</v>
      </c>
      <c r="L87" s="219">
        <v>41021092</v>
      </c>
      <c r="M87" s="209">
        <f>TRUNC(L87*D87,0)</f>
        <v>41021092</v>
      </c>
      <c r="N87" s="550">
        <f t="shared" ref="N87:O89" si="23">P87+R87+T87</f>
        <v>103895631</v>
      </c>
      <c r="O87" s="550">
        <f t="shared" si="23"/>
        <v>103895631</v>
      </c>
      <c r="P87" s="561">
        <v>55700025</v>
      </c>
      <c r="Q87" s="550">
        <f>TRUNC(P87*D87,0)</f>
        <v>55700025</v>
      </c>
      <c r="R87" s="561">
        <v>19015253</v>
      </c>
      <c r="S87" s="550">
        <f>TRUNC(R87*D87,0)</f>
        <v>19015253</v>
      </c>
      <c r="T87" s="561">
        <v>29180353</v>
      </c>
      <c r="U87" s="550">
        <f>TRUNC(T87*D87,0)</f>
        <v>29180353</v>
      </c>
      <c r="V87" s="550">
        <f>X87+Z87+AB87</f>
        <v>90341564</v>
      </c>
      <c r="W87" s="550">
        <f t="shared" ref="V87:W89" si="24">Y87+AA87+AC87</f>
        <v>90341564</v>
      </c>
      <c r="X87" s="550">
        <f>[328]내역서!$Z$8</f>
        <v>48566828</v>
      </c>
      <c r="Y87" s="550">
        <f>TRUNC(X87*D87,0)</f>
        <v>48566828</v>
      </c>
      <c r="Z87" s="550">
        <f>[328]내역서!$AB$8</f>
        <v>18768860</v>
      </c>
      <c r="AA87" s="550">
        <f>TRUNC(Z87*D87,0)</f>
        <v>18768860</v>
      </c>
      <c r="AB87" s="550">
        <f>[328]내역서!$AD$8</f>
        <v>23005876</v>
      </c>
      <c r="AC87" s="550">
        <f>TRUNC(AB87*D87,0)</f>
        <v>23005876</v>
      </c>
      <c r="AD87" s="548"/>
      <c r="AE87" s="141" t="s">
        <v>880</v>
      </c>
    </row>
    <row r="88" spans="1:31" s="583" customFormat="1" ht="26.25" customHeight="1" outlineLevel="1">
      <c r="A88" s="601" t="s">
        <v>585</v>
      </c>
      <c r="B88" s="602" t="s">
        <v>843</v>
      </c>
      <c r="C88" s="603" t="s">
        <v>217</v>
      </c>
      <c r="D88" s="604">
        <v>1</v>
      </c>
      <c r="E88" s="602" t="s">
        <v>468</v>
      </c>
      <c r="F88" s="605">
        <f t="shared" ref="F88" si="25">H88+J88+L88</f>
        <v>139025280</v>
      </c>
      <c r="G88" s="605">
        <f t="shared" ref="G88" si="26">I88+K88+M88</f>
        <v>139025280</v>
      </c>
      <c r="H88" s="606">
        <v>71272968</v>
      </c>
      <c r="I88" s="605">
        <f>TRUNC(H88*D88,0)</f>
        <v>71272968</v>
      </c>
      <c r="J88" s="607">
        <v>26731220</v>
      </c>
      <c r="K88" s="605">
        <f>TRUNC(J88*D88,0)</f>
        <v>26731220</v>
      </c>
      <c r="L88" s="607">
        <v>41021092</v>
      </c>
      <c r="M88" s="605">
        <f>TRUNC(L88*D88,0)</f>
        <v>41021092</v>
      </c>
      <c r="N88" s="608">
        <f t="shared" ref="N88" si="27">P88+R88+T88</f>
        <v>103895631</v>
      </c>
      <c r="O88" s="608">
        <f t="shared" ref="O88" si="28">Q88+S88+U88</f>
        <v>103895631</v>
      </c>
      <c r="P88" s="609">
        <v>55700025</v>
      </c>
      <c r="Q88" s="608">
        <f>TRUNC(P88*D88,0)</f>
        <v>55700025</v>
      </c>
      <c r="R88" s="609">
        <v>19015253</v>
      </c>
      <c r="S88" s="608">
        <f>TRUNC(R88*D88,0)</f>
        <v>19015253</v>
      </c>
      <c r="T88" s="609">
        <v>29180353</v>
      </c>
      <c r="U88" s="608">
        <f>TRUNC(T88*D88,0)</f>
        <v>29180353</v>
      </c>
      <c r="V88" s="608">
        <f>X88+Z88+AB88</f>
        <v>90341564</v>
      </c>
      <c r="W88" s="608">
        <f t="shared" ref="W88" si="29">Y88+AA88+AC88</f>
        <v>90341564</v>
      </c>
      <c r="X88" s="608">
        <f>[328]내역서!$Z$8</f>
        <v>48566828</v>
      </c>
      <c r="Y88" s="608">
        <f>TRUNC(X88*D88,0)</f>
        <v>48566828</v>
      </c>
      <c r="Z88" s="608">
        <f>[328]내역서!$AB$8</f>
        <v>18768860</v>
      </c>
      <c r="AA88" s="608">
        <f>TRUNC(Z88*D88,0)</f>
        <v>18768860</v>
      </c>
      <c r="AB88" s="608">
        <f>[328]내역서!$AD$8</f>
        <v>23005876</v>
      </c>
      <c r="AC88" s="608">
        <f>TRUNC(AB88*D88,0)</f>
        <v>23005876</v>
      </c>
      <c r="AD88" s="604"/>
      <c r="AE88" s="583" t="s">
        <v>880</v>
      </c>
    </row>
    <row r="89" spans="1:31" s="141" customFormat="1" ht="26.25" customHeight="1">
      <c r="A89" s="545" t="s">
        <v>586</v>
      </c>
      <c r="B89" s="546" t="s">
        <v>843</v>
      </c>
      <c r="C89" s="547" t="s">
        <v>220</v>
      </c>
      <c r="D89" s="548">
        <v>1</v>
      </c>
      <c r="E89" s="546" t="s">
        <v>468</v>
      </c>
      <c r="F89" s="242">
        <f t="shared" si="22"/>
        <v>157141348</v>
      </c>
      <c r="G89" s="242">
        <f t="shared" si="22"/>
        <v>157141348</v>
      </c>
      <c r="H89" s="247">
        <v>82006024</v>
      </c>
      <c r="I89" s="209">
        <f>TRUNC(H89*D89,0)</f>
        <v>82006024</v>
      </c>
      <c r="J89" s="219">
        <v>30056120</v>
      </c>
      <c r="K89" s="209">
        <f>TRUNC(J89*D89,0)</f>
        <v>30056120</v>
      </c>
      <c r="L89" s="219">
        <v>45079204</v>
      </c>
      <c r="M89" s="209">
        <f>TRUNC(L89*D89,0)</f>
        <v>45079204</v>
      </c>
      <c r="N89" s="550">
        <f t="shared" si="23"/>
        <v>114905496</v>
      </c>
      <c r="O89" s="550">
        <f t="shared" si="23"/>
        <v>114905496</v>
      </c>
      <c r="P89" s="561">
        <v>61457985</v>
      </c>
      <c r="Q89" s="550">
        <f>TRUNC(P89*D89,0)</f>
        <v>61457985</v>
      </c>
      <c r="R89" s="561">
        <v>21380420</v>
      </c>
      <c r="S89" s="550">
        <f>TRUNC(R89*D89,0)</f>
        <v>21380420</v>
      </c>
      <c r="T89" s="561">
        <v>32067091</v>
      </c>
      <c r="U89" s="550">
        <f>TRUNC(T89*D89,0)</f>
        <v>32067091</v>
      </c>
      <c r="V89" s="550">
        <f t="shared" si="24"/>
        <v>100878672</v>
      </c>
      <c r="W89" s="550">
        <f t="shared" si="24"/>
        <v>100878672</v>
      </c>
      <c r="X89" s="550">
        <f>[328]내역서!$Z$7</f>
        <v>55924372</v>
      </c>
      <c r="Y89" s="550">
        <f>TRUNC(X89*D89,0)</f>
        <v>55924372</v>
      </c>
      <c r="Z89" s="550">
        <f>[328]내역서!$AB$7</f>
        <v>21078380</v>
      </c>
      <c r="AA89" s="550">
        <f>TRUNC(Z89*D89,0)</f>
        <v>21078380</v>
      </c>
      <c r="AB89" s="550">
        <f>[328]내역서!$AD$7</f>
        <v>23875920</v>
      </c>
      <c r="AC89" s="550">
        <f>TRUNC(AB89*D89,0)</f>
        <v>23875920</v>
      </c>
      <c r="AD89" s="548"/>
      <c r="AE89" s="141" t="s">
        <v>880</v>
      </c>
    </row>
    <row r="90" spans="1:31" s="141" customFormat="1" ht="24.95" hidden="1" customHeight="1">
      <c r="A90" s="262"/>
      <c r="B90" s="269"/>
      <c r="C90" s="270"/>
      <c r="D90" s="271"/>
      <c r="E90" s="272"/>
      <c r="F90" s="273"/>
      <c r="G90" s="273"/>
      <c r="H90" s="216"/>
      <c r="I90" s="216"/>
      <c r="J90" s="216"/>
      <c r="K90" s="216"/>
      <c r="L90" s="216"/>
      <c r="M90" s="216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  <c r="AA90" s="273"/>
      <c r="AB90" s="273"/>
      <c r="AC90" s="273"/>
      <c r="AD90" s="274"/>
      <c r="AE90" s="141" t="s">
        <v>878</v>
      </c>
    </row>
    <row r="91" spans="1:31" s="171" customFormat="1" ht="24.95" hidden="1" customHeight="1">
      <c r="A91" s="165"/>
      <c r="B91" s="170"/>
      <c r="C91" s="167"/>
      <c r="D91" s="169"/>
      <c r="E91" s="166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169"/>
      <c r="AE91" s="171" t="s">
        <v>878</v>
      </c>
    </row>
    <row r="92" spans="1:31" s="171" customFormat="1" ht="24.95" hidden="1" customHeight="1">
      <c r="A92" s="165"/>
      <c r="B92" s="170"/>
      <c r="C92" s="167"/>
      <c r="D92" s="169"/>
      <c r="E92" s="166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169"/>
      <c r="AE92" s="171" t="s">
        <v>878</v>
      </c>
    </row>
    <row r="93" spans="1:31" s="141" customFormat="1" ht="24.95" hidden="1" customHeight="1">
      <c r="A93" s="165"/>
      <c r="B93" s="170"/>
      <c r="C93" s="167"/>
      <c r="D93" s="168"/>
      <c r="E93" s="166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169"/>
      <c r="AE93" s="141" t="s">
        <v>878</v>
      </c>
    </row>
    <row r="94" spans="1:31" s="141" customFormat="1" ht="24.95" hidden="1" customHeight="1">
      <c r="A94" s="155"/>
      <c r="B94" s="156"/>
      <c r="C94" s="153"/>
      <c r="D94" s="157"/>
      <c r="E94" s="152"/>
      <c r="F94" s="215"/>
      <c r="G94" s="215"/>
      <c r="H94" s="215"/>
      <c r="I94" s="209"/>
      <c r="J94" s="215"/>
      <c r="K94" s="209"/>
      <c r="L94" s="215"/>
      <c r="M94" s="209"/>
      <c r="N94" s="215"/>
      <c r="O94" s="215"/>
      <c r="P94" s="215"/>
      <c r="Q94" s="209"/>
      <c r="R94" s="215"/>
      <c r="S94" s="209"/>
      <c r="T94" s="215"/>
      <c r="U94" s="209"/>
      <c r="V94" s="215"/>
      <c r="W94" s="215"/>
      <c r="X94" s="215"/>
      <c r="Y94" s="209"/>
      <c r="Z94" s="215"/>
      <c r="AA94" s="209"/>
      <c r="AB94" s="215"/>
      <c r="AC94" s="209"/>
      <c r="AD94" s="154"/>
      <c r="AE94" s="141" t="s">
        <v>878</v>
      </c>
    </row>
    <row r="95" spans="1:31" s="141" customFormat="1" ht="24.95" hidden="1" customHeight="1">
      <c r="A95" s="155"/>
      <c r="B95" s="156"/>
      <c r="C95" s="153"/>
      <c r="D95" s="157"/>
      <c r="E95" s="152"/>
      <c r="F95" s="215"/>
      <c r="G95" s="215"/>
      <c r="H95" s="215"/>
      <c r="I95" s="209"/>
      <c r="J95" s="215"/>
      <c r="K95" s="209"/>
      <c r="L95" s="215"/>
      <c r="M95" s="209"/>
      <c r="N95" s="215"/>
      <c r="O95" s="215"/>
      <c r="P95" s="215"/>
      <c r="Q95" s="209"/>
      <c r="R95" s="215"/>
      <c r="S95" s="209"/>
      <c r="T95" s="215"/>
      <c r="U95" s="209"/>
      <c r="V95" s="215"/>
      <c r="W95" s="215"/>
      <c r="X95" s="215"/>
      <c r="Y95" s="209"/>
      <c r="Z95" s="215"/>
      <c r="AA95" s="209"/>
      <c r="AB95" s="215"/>
      <c r="AC95" s="209"/>
      <c r="AD95" s="154"/>
      <c r="AE95" s="141" t="s">
        <v>878</v>
      </c>
    </row>
    <row r="96" spans="1:31" s="141" customFormat="1" ht="24.95" hidden="1" customHeight="1">
      <c r="A96" s="155"/>
      <c r="B96" s="156"/>
      <c r="C96" s="153"/>
      <c r="D96" s="157"/>
      <c r="E96" s="152"/>
      <c r="F96" s="215"/>
      <c r="G96" s="215"/>
      <c r="H96" s="215"/>
      <c r="I96" s="209"/>
      <c r="J96" s="215"/>
      <c r="K96" s="209"/>
      <c r="L96" s="215"/>
      <c r="M96" s="209"/>
      <c r="N96" s="215"/>
      <c r="O96" s="215"/>
      <c r="P96" s="215"/>
      <c r="Q96" s="209"/>
      <c r="R96" s="215"/>
      <c r="S96" s="209"/>
      <c r="T96" s="215"/>
      <c r="U96" s="209"/>
      <c r="V96" s="215"/>
      <c r="W96" s="215"/>
      <c r="X96" s="215"/>
      <c r="Y96" s="209"/>
      <c r="Z96" s="215"/>
      <c r="AA96" s="209"/>
      <c r="AB96" s="215"/>
      <c r="AC96" s="209"/>
      <c r="AD96" s="154"/>
      <c r="AE96" s="141" t="s">
        <v>878</v>
      </c>
    </row>
    <row r="97" spans="1:31" s="141" customFormat="1" ht="24.95" hidden="1" customHeight="1">
      <c r="A97" s="155"/>
      <c r="B97" s="156"/>
      <c r="C97" s="153"/>
      <c r="D97" s="157"/>
      <c r="E97" s="152"/>
      <c r="F97" s="215"/>
      <c r="G97" s="215"/>
      <c r="H97" s="215"/>
      <c r="I97" s="209"/>
      <c r="J97" s="215"/>
      <c r="K97" s="209"/>
      <c r="L97" s="215"/>
      <c r="M97" s="209"/>
      <c r="N97" s="215"/>
      <c r="O97" s="215"/>
      <c r="P97" s="215"/>
      <c r="Q97" s="209"/>
      <c r="R97" s="215"/>
      <c r="S97" s="209"/>
      <c r="T97" s="215"/>
      <c r="U97" s="209"/>
      <c r="V97" s="215"/>
      <c r="W97" s="215"/>
      <c r="X97" s="215"/>
      <c r="Y97" s="209"/>
      <c r="Z97" s="215"/>
      <c r="AA97" s="209"/>
      <c r="AB97" s="215"/>
      <c r="AC97" s="209"/>
      <c r="AD97" s="154"/>
      <c r="AE97" s="141" t="s">
        <v>878</v>
      </c>
    </row>
    <row r="98" spans="1:31" s="141" customFormat="1" ht="24.95" hidden="1" customHeight="1">
      <c r="A98" s="155"/>
      <c r="B98" s="156"/>
      <c r="C98" s="153"/>
      <c r="D98" s="157"/>
      <c r="E98" s="152"/>
      <c r="F98" s="215"/>
      <c r="G98" s="215"/>
      <c r="H98" s="215"/>
      <c r="I98" s="209"/>
      <c r="J98" s="215"/>
      <c r="K98" s="209"/>
      <c r="L98" s="215"/>
      <c r="M98" s="209"/>
      <c r="N98" s="215"/>
      <c r="O98" s="215"/>
      <c r="P98" s="215"/>
      <c r="Q98" s="209"/>
      <c r="R98" s="215"/>
      <c r="S98" s="209"/>
      <c r="T98" s="215"/>
      <c r="U98" s="209"/>
      <c r="V98" s="215"/>
      <c r="W98" s="215"/>
      <c r="X98" s="215"/>
      <c r="Y98" s="209"/>
      <c r="Z98" s="215"/>
      <c r="AA98" s="209"/>
      <c r="AB98" s="215"/>
      <c r="AC98" s="209"/>
      <c r="AD98" s="154"/>
      <c r="AE98" s="141" t="s">
        <v>878</v>
      </c>
    </row>
    <row r="99" spans="1:31" s="141" customFormat="1" ht="24.95" hidden="1" customHeight="1">
      <c r="A99" s="165"/>
      <c r="B99" s="170"/>
      <c r="C99" s="167"/>
      <c r="D99" s="168"/>
      <c r="E99" s="166"/>
      <c r="F99" s="213"/>
      <c r="G99" s="237"/>
      <c r="H99" s="213"/>
      <c r="I99" s="213"/>
      <c r="J99" s="213"/>
      <c r="K99" s="213"/>
      <c r="L99" s="213"/>
      <c r="M99" s="213"/>
      <c r="N99" s="213"/>
      <c r="O99" s="237"/>
      <c r="P99" s="213"/>
      <c r="Q99" s="213"/>
      <c r="R99" s="213"/>
      <c r="S99" s="213"/>
      <c r="T99" s="213"/>
      <c r="U99" s="213"/>
      <c r="V99" s="213"/>
      <c r="W99" s="237"/>
      <c r="X99" s="213"/>
      <c r="Y99" s="213"/>
      <c r="Z99" s="213"/>
      <c r="AA99" s="213"/>
      <c r="AB99" s="213"/>
      <c r="AC99" s="213"/>
      <c r="AD99" s="169"/>
      <c r="AE99" s="141" t="s">
        <v>878</v>
      </c>
    </row>
    <row r="100" spans="1:31" s="141" customFormat="1" ht="24.95" hidden="1" customHeight="1">
      <c r="A100" s="155"/>
      <c r="B100" s="156"/>
      <c r="C100" s="153"/>
      <c r="D100" s="157"/>
      <c r="E100" s="152"/>
      <c r="F100" s="215"/>
      <c r="G100" s="215"/>
      <c r="H100" s="215"/>
      <c r="I100" s="209"/>
      <c r="J100" s="215"/>
      <c r="K100" s="209"/>
      <c r="L100" s="215"/>
      <c r="M100" s="209"/>
      <c r="N100" s="215"/>
      <c r="O100" s="215"/>
      <c r="P100" s="215"/>
      <c r="Q100" s="209"/>
      <c r="R100" s="215"/>
      <c r="S100" s="209"/>
      <c r="T100" s="215"/>
      <c r="U100" s="209"/>
      <c r="V100" s="215"/>
      <c r="W100" s="215"/>
      <c r="X100" s="215"/>
      <c r="Y100" s="209"/>
      <c r="Z100" s="215"/>
      <c r="AA100" s="209"/>
      <c r="AB100" s="215"/>
      <c r="AC100" s="209"/>
      <c r="AD100" s="154"/>
      <c r="AE100" s="141" t="s">
        <v>878</v>
      </c>
    </row>
    <row r="101" spans="1:31" s="141" customFormat="1" ht="24.95" hidden="1" customHeight="1">
      <c r="A101" s="155"/>
      <c r="B101" s="156"/>
      <c r="C101" s="153"/>
      <c r="D101" s="157"/>
      <c r="E101" s="152"/>
      <c r="F101" s="215"/>
      <c r="G101" s="215"/>
      <c r="H101" s="215"/>
      <c r="I101" s="209"/>
      <c r="J101" s="215"/>
      <c r="K101" s="209"/>
      <c r="L101" s="215"/>
      <c r="M101" s="209"/>
      <c r="N101" s="215"/>
      <c r="O101" s="215"/>
      <c r="P101" s="215"/>
      <c r="Q101" s="209"/>
      <c r="R101" s="215"/>
      <c r="S101" s="209"/>
      <c r="T101" s="215"/>
      <c r="U101" s="209"/>
      <c r="V101" s="215"/>
      <c r="W101" s="215"/>
      <c r="X101" s="215"/>
      <c r="Y101" s="209"/>
      <c r="Z101" s="215"/>
      <c r="AA101" s="209"/>
      <c r="AB101" s="215"/>
      <c r="AC101" s="209"/>
      <c r="AD101" s="154"/>
      <c r="AE101" s="141" t="s">
        <v>878</v>
      </c>
    </row>
    <row r="102" spans="1:31" s="180" customFormat="1" ht="24.95" hidden="1" customHeight="1">
      <c r="A102" s="173"/>
      <c r="B102" s="174"/>
      <c r="C102" s="181"/>
      <c r="D102" s="182"/>
      <c r="E102" s="183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184"/>
      <c r="AE102" s="180" t="s">
        <v>879</v>
      </c>
    </row>
    <row r="103" spans="1:31" s="180" customFormat="1" ht="24.95" hidden="1" customHeight="1">
      <c r="A103" s="175"/>
      <c r="B103" s="176"/>
      <c r="C103" s="177"/>
      <c r="D103" s="178"/>
      <c r="E103" s="179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208"/>
      <c r="AC103" s="208"/>
      <c r="AD103" s="172"/>
      <c r="AE103" s="180" t="s">
        <v>879</v>
      </c>
    </row>
    <row r="104" spans="1:31" s="141" customFormat="1" ht="24.95" hidden="1" customHeight="1">
      <c r="A104" s="155"/>
      <c r="B104" s="156"/>
      <c r="C104" s="153"/>
      <c r="D104" s="157"/>
      <c r="E104" s="152"/>
      <c r="F104" s="215"/>
      <c r="G104" s="215"/>
      <c r="H104" s="215"/>
      <c r="I104" s="209"/>
      <c r="J104" s="215"/>
      <c r="K104" s="209"/>
      <c r="L104" s="215"/>
      <c r="M104" s="209"/>
      <c r="N104" s="215"/>
      <c r="O104" s="215"/>
      <c r="P104" s="215"/>
      <c r="Q104" s="209"/>
      <c r="R104" s="215"/>
      <c r="S104" s="209"/>
      <c r="T104" s="215"/>
      <c r="U104" s="209"/>
      <c r="V104" s="215"/>
      <c r="W104" s="215"/>
      <c r="X104" s="215"/>
      <c r="Y104" s="209"/>
      <c r="Z104" s="215"/>
      <c r="AA104" s="209"/>
      <c r="AB104" s="215"/>
      <c r="AC104" s="209"/>
      <c r="AD104" s="154"/>
      <c r="AE104" s="141" t="s">
        <v>879</v>
      </c>
    </row>
    <row r="105" spans="1:31" s="141" customFormat="1" ht="24.95" hidden="1" customHeight="1">
      <c r="A105" s="155"/>
      <c r="B105" s="156"/>
      <c r="C105" s="153"/>
      <c r="D105" s="157"/>
      <c r="E105" s="152"/>
      <c r="F105" s="215"/>
      <c r="G105" s="215"/>
      <c r="H105" s="215"/>
      <c r="I105" s="209"/>
      <c r="J105" s="215"/>
      <c r="K105" s="209"/>
      <c r="L105" s="215"/>
      <c r="M105" s="209"/>
      <c r="N105" s="215"/>
      <c r="O105" s="215"/>
      <c r="P105" s="215"/>
      <c r="Q105" s="209"/>
      <c r="R105" s="215"/>
      <c r="S105" s="209"/>
      <c r="T105" s="215"/>
      <c r="U105" s="209"/>
      <c r="V105" s="215"/>
      <c r="W105" s="215"/>
      <c r="X105" s="215"/>
      <c r="Y105" s="209"/>
      <c r="Z105" s="215"/>
      <c r="AA105" s="209"/>
      <c r="AB105" s="215"/>
      <c r="AC105" s="209"/>
      <c r="AD105" s="154"/>
      <c r="AE105" s="141" t="s">
        <v>879</v>
      </c>
    </row>
    <row r="106" spans="1:31" s="141" customFormat="1" ht="24.95" hidden="1" customHeight="1">
      <c r="A106" s="155"/>
      <c r="B106" s="156"/>
      <c r="C106" s="153"/>
      <c r="D106" s="157"/>
      <c r="E106" s="152"/>
      <c r="F106" s="215"/>
      <c r="G106" s="215"/>
      <c r="H106" s="215"/>
      <c r="I106" s="209"/>
      <c r="J106" s="215"/>
      <c r="K106" s="209"/>
      <c r="L106" s="215"/>
      <c r="M106" s="209"/>
      <c r="N106" s="215"/>
      <c r="O106" s="215"/>
      <c r="P106" s="215"/>
      <c r="Q106" s="209"/>
      <c r="R106" s="215"/>
      <c r="S106" s="209"/>
      <c r="T106" s="215"/>
      <c r="U106" s="209"/>
      <c r="V106" s="215"/>
      <c r="W106" s="215"/>
      <c r="X106" s="215"/>
      <c r="Y106" s="209"/>
      <c r="Z106" s="215"/>
      <c r="AA106" s="209"/>
      <c r="AB106" s="215"/>
      <c r="AC106" s="209"/>
      <c r="AD106" s="154"/>
      <c r="AE106" s="141" t="s">
        <v>879</v>
      </c>
    </row>
    <row r="107" spans="1:31" s="141" customFormat="1" ht="24.95" hidden="1" customHeight="1">
      <c r="A107" s="155"/>
      <c r="B107" s="156"/>
      <c r="C107" s="153"/>
      <c r="D107" s="157"/>
      <c r="E107" s="152"/>
      <c r="F107" s="215"/>
      <c r="G107" s="215"/>
      <c r="H107" s="215"/>
      <c r="I107" s="209"/>
      <c r="J107" s="215"/>
      <c r="K107" s="209"/>
      <c r="L107" s="215"/>
      <c r="M107" s="209"/>
      <c r="N107" s="215"/>
      <c r="O107" s="215"/>
      <c r="P107" s="215"/>
      <c r="Q107" s="209"/>
      <c r="R107" s="215"/>
      <c r="S107" s="209"/>
      <c r="T107" s="215"/>
      <c r="U107" s="209"/>
      <c r="V107" s="215"/>
      <c r="W107" s="215"/>
      <c r="X107" s="215"/>
      <c r="Y107" s="209"/>
      <c r="Z107" s="215"/>
      <c r="AA107" s="209"/>
      <c r="AB107" s="215"/>
      <c r="AC107" s="209"/>
      <c r="AD107" s="154"/>
      <c r="AE107" s="141" t="s">
        <v>879</v>
      </c>
    </row>
    <row r="108" spans="1:31" s="141" customFormat="1" ht="24.95" hidden="1" customHeight="1">
      <c r="A108" s="155"/>
      <c r="B108" s="156"/>
      <c r="C108" s="153"/>
      <c r="D108" s="157"/>
      <c r="E108" s="152"/>
      <c r="F108" s="215"/>
      <c r="G108" s="215"/>
      <c r="H108" s="215"/>
      <c r="I108" s="209"/>
      <c r="J108" s="215"/>
      <c r="K108" s="209"/>
      <c r="L108" s="215"/>
      <c r="M108" s="209"/>
      <c r="N108" s="215"/>
      <c r="O108" s="215"/>
      <c r="P108" s="215"/>
      <c r="Q108" s="209"/>
      <c r="R108" s="215"/>
      <c r="S108" s="209"/>
      <c r="T108" s="215"/>
      <c r="U108" s="209"/>
      <c r="V108" s="215"/>
      <c r="W108" s="215"/>
      <c r="X108" s="215"/>
      <c r="Y108" s="209"/>
      <c r="Z108" s="215"/>
      <c r="AA108" s="209"/>
      <c r="AB108" s="215"/>
      <c r="AC108" s="209"/>
      <c r="AD108" s="154"/>
      <c r="AE108" s="141" t="s">
        <v>879</v>
      </c>
    </row>
    <row r="109" spans="1:31" s="141" customFormat="1" ht="24.95" hidden="1" customHeight="1">
      <c r="A109" s="155"/>
      <c r="B109" s="156"/>
      <c r="C109" s="153"/>
      <c r="D109" s="157"/>
      <c r="E109" s="152"/>
      <c r="F109" s="215"/>
      <c r="G109" s="215"/>
      <c r="H109" s="215"/>
      <c r="I109" s="209"/>
      <c r="J109" s="215"/>
      <c r="K109" s="209"/>
      <c r="L109" s="215"/>
      <c r="M109" s="209"/>
      <c r="N109" s="215"/>
      <c r="O109" s="215"/>
      <c r="P109" s="215"/>
      <c r="Q109" s="209"/>
      <c r="R109" s="215"/>
      <c r="S109" s="209"/>
      <c r="T109" s="215"/>
      <c r="U109" s="209"/>
      <c r="V109" s="215"/>
      <c r="W109" s="215"/>
      <c r="X109" s="215"/>
      <c r="Y109" s="209"/>
      <c r="Z109" s="215"/>
      <c r="AA109" s="209"/>
      <c r="AB109" s="215"/>
      <c r="AC109" s="209"/>
      <c r="AD109" s="154"/>
      <c r="AE109" s="141" t="s">
        <v>879</v>
      </c>
    </row>
    <row r="110" spans="1:31" s="141" customFormat="1" ht="24.95" hidden="1" customHeight="1">
      <c r="A110" s="155"/>
      <c r="B110" s="156"/>
      <c r="C110" s="153"/>
      <c r="D110" s="157"/>
      <c r="E110" s="152"/>
      <c r="F110" s="215"/>
      <c r="G110" s="215"/>
      <c r="H110" s="215"/>
      <c r="I110" s="209"/>
      <c r="J110" s="215"/>
      <c r="K110" s="209"/>
      <c r="L110" s="215"/>
      <c r="M110" s="209"/>
      <c r="N110" s="215"/>
      <c r="O110" s="215"/>
      <c r="P110" s="215"/>
      <c r="Q110" s="209"/>
      <c r="R110" s="215"/>
      <c r="S110" s="209"/>
      <c r="T110" s="215"/>
      <c r="U110" s="209"/>
      <c r="V110" s="215"/>
      <c r="W110" s="215"/>
      <c r="X110" s="215"/>
      <c r="Y110" s="209"/>
      <c r="Z110" s="215"/>
      <c r="AA110" s="209"/>
      <c r="AB110" s="215"/>
      <c r="AC110" s="209"/>
      <c r="AD110" s="154"/>
      <c r="AE110" s="141" t="s">
        <v>879</v>
      </c>
    </row>
    <row r="111" spans="1:31" s="180" customFormat="1" ht="24.95" hidden="1" customHeight="1">
      <c r="A111" s="175"/>
      <c r="B111" s="176"/>
      <c r="C111" s="177"/>
      <c r="D111" s="178"/>
      <c r="E111" s="179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172"/>
      <c r="AE111" s="180" t="s">
        <v>879</v>
      </c>
    </row>
    <row r="112" spans="1:31" s="141" customFormat="1" ht="24.95" hidden="1" customHeight="1">
      <c r="A112" s="155"/>
      <c r="B112" s="156"/>
      <c r="C112" s="156"/>
      <c r="D112" s="156"/>
      <c r="E112" s="156"/>
      <c r="F112" s="215"/>
      <c r="G112" s="215"/>
      <c r="H112" s="215"/>
      <c r="I112" s="209"/>
      <c r="J112" s="215"/>
      <c r="K112" s="209"/>
      <c r="L112" s="215"/>
      <c r="M112" s="209"/>
      <c r="N112" s="215"/>
      <c r="O112" s="215"/>
      <c r="P112" s="215"/>
      <c r="Q112" s="209"/>
      <c r="R112" s="215"/>
      <c r="S112" s="209"/>
      <c r="T112" s="215"/>
      <c r="U112" s="209"/>
      <c r="V112" s="215"/>
      <c r="W112" s="215"/>
      <c r="X112" s="215"/>
      <c r="Y112" s="209"/>
      <c r="Z112" s="215"/>
      <c r="AA112" s="209"/>
      <c r="AB112" s="215"/>
      <c r="AC112" s="209"/>
      <c r="AD112" s="158"/>
      <c r="AE112" s="141" t="s">
        <v>879</v>
      </c>
    </row>
    <row r="113" spans="1:31" s="141" customFormat="1" ht="24.95" hidden="1" customHeight="1">
      <c r="A113" s="155"/>
      <c r="B113" s="156"/>
      <c r="C113" s="156"/>
      <c r="D113" s="156"/>
      <c r="E113" s="156"/>
      <c r="F113" s="215"/>
      <c r="G113" s="215"/>
      <c r="H113" s="215"/>
      <c r="I113" s="209"/>
      <c r="J113" s="215"/>
      <c r="K113" s="209"/>
      <c r="L113" s="215"/>
      <c r="M113" s="209"/>
      <c r="N113" s="215"/>
      <c r="O113" s="215"/>
      <c r="P113" s="215"/>
      <c r="Q113" s="209"/>
      <c r="R113" s="215"/>
      <c r="S113" s="209"/>
      <c r="T113" s="215"/>
      <c r="U113" s="209"/>
      <c r="V113" s="215"/>
      <c r="W113" s="215"/>
      <c r="X113" s="215"/>
      <c r="Y113" s="209"/>
      <c r="Z113" s="215"/>
      <c r="AA113" s="209"/>
      <c r="AB113" s="215"/>
      <c r="AC113" s="209"/>
      <c r="AD113" s="158"/>
      <c r="AE113" s="141" t="s">
        <v>879</v>
      </c>
    </row>
    <row r="114" spans="1:31" s="141" customFormat="1" ht="24.95" hidden="1" customHeight="1">
      <c r="A114" s="155"/>
      <c r="B114" s="156"/>
      <c r="C114" s="156"/>
      <c r="D114" s="156"/>
      <c r="E114" s="156"/>
      <c r="F114" s="215"/>
      <c r="G114" s="215"/>
      <c r="H114" s="215"/>
      <c r="I114" s="209"/>
      <c r="J114" s="215"/>
      <c r="K114" s="209"/>
      <c r="L114" s="215"/>
      <c r="M114" s="209"/>
      <c r="N114" s="215"/>
      <c r="O114" s="215"/>
      <c r="P114" s="215"/>
      <c r="Q114" s="209"/>
      <c r="R114" s="215"/>
      <c r="S114" s="209"/>
      <c r="T114" s="215"/>
      <c r="U114" s="209"/>
      <c r="V114" s="215"/>
      <c r="W114" s="215"/>
      <c r="X114" s="215"/>
      <c r="Y114" s="209"/>
      <c r="Z114" s="215"/>
      <c r="AA114" s="209"/>
      <c r="AB114" s="215"/>
      <c r="AC114" s="209"/>
      <c r="AD114" s="158"/>
      <c r="AE114" s="141" t="s">
        <v>879</v>
      </c>
    </row>
    <row r="115" spans="1:31" s="141" customFormat="1" ht="24.95" hidden="1" customHeight="1">
      <c r="A115" s="155"/>
      <c r="B115" s="156"/>
      <c r="C115" s="156"/>
      <c r="D115" s="156"/>
      <c r="E115" s="156"/>
      <c r="F115" s="215"/>
      <c r="G115" s="215"/>
      <c r="H115" s="215"/>
      <c r="I115" s="209"/>
      <c r="J115" s="215"/>
      <c r="K115" s="209"/>
      <c r="L115" s="215"/>
      <c r="M115" s="209"/>
      <c r="N115" s="215"/>
      <c r="O115" s="215"/>
      <c r="P115" s="215"/>
      <c r="Q115" s="209"/>
      <c r="R115" s="215"/>
      <c r="S115" s="209"/>
      <c r="T115" s="215"/>
      <c r="U115" s="209"/>
      <c r="V115" s="215"/>
      <c r="W115" s="215"/>
      <c r="X115" s="215"/>
      <c r="Y115" s="209"/>
      <c r="Z115" s="215"/>
      <c r="AA115" s="209"/>
      <c r="AB115" s="215"/>
      <c r="AC115" s="209"/>
      <c r="AD115" s="158"/>
      <c r="AE115" s="141" t="s">
        <v>879</v>
      </c>
    </row>
    <row r="116" spans="1:31" s="141" customFormat="1" ht="24.95" hidden="1" customHeight="1">
      <c r="A116" s="155"/>
      <c r="B116" s="156"/>
      <c r="C116" s="156"/>
      <c r="D116" s="156"/>
      <c r="E116" s="156"/>
      <c r="F116" s="215"/>
      <c r="G116" s="215"/>
      <c r="H116" s="215"/>
      <c r="I116" s="209"/>
      <c r="J116" s="215"/>
      <c r="K116" s="209"/>
      <c r="L116" s="215"/>
      <c r="M116" s="209"/>
      <c r="N116" s="215"/>
      <c r="O116" s="215"/>
      <c r="P116" s="215"/>
      <c r="Q116" s="209"/>
      <c r="R116" s="215"/>
      <c r="S116" s="209"/>
      <c r="T116" s="215"/>
      <c r="U116" s="209"/>
      <c r="V116" s="215"/>
      <c r="W116" s="215"/>
      <c r="X116" s="215"/>
      <c r="Y116" s="209"/>
      <c r="Z116" s="215"/>
      <c r="AA116" s="209"/>
      <c r="AB116" s="215"/>
      <c r="AC116" s="209"/>
      <c r="AD116" s="158"/>
      <c r="AE116" s="141" t="s">
        <v>879</v>
      </c>
    </row>
    <row r="117" spans="1:31" s="141" customFormat="1" ht="24.95" hidden="1" customHeight="1">
      <c r="A117" s="175"/>
      <c r="B117" s="176"/>
      <c r="C117" s="176"/>
      <c r="D117" s="176"/>
      <c r="E117" s="176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  <c r="AB117" s="208"/>
      <c r="AC117" s="208"/>
      <c r="AD117" s="172"/>
      <c r="AE117" s="141" t="s">
        <v>879</v>
      </c>
    </row>
    <row r="118" spans="1:31" s="141" customFormat="1" ht="24.95" hidden="1" customHeight="1">
      <c r="A118" s="155"/>
      <c r="B118" s="156"/>
      <c r="C118" s="156"/>
      <c r="D118" s="156"/>
      <c r="E118" s="156"/>
      <c r="F118" s="215"/>
      <c r="G118" s="215"/>
      <c r="H118" s="215"/>
      <c r="I118" s="209"/>
      <c r="J118" s="215"/>
      <c r="K118" s="209"/>
      <c r="L118" s="215"/>
      <c r="M118" s="209"/>
      <c r="N118" s="215"/>
      <c r="O118" s="215"/>
      <c r="P118" s="215"/>
      <c r="Q118" s="209"/>
      <c r="R118" s="215"/>
      <c r="S118" s="209"/>
      <c r="T118" s="215"/>
      <c r="U118" s="209"/>
      <c r="V118" s="215"/>
      <c r="W118" s="215"/>
      <c r="X118" s="215"/>
      <c r="Y118" s="209"/>
      <c r="Z118" s="215"/>
      <c r="AA118" s="209"/>
      <c r="AB118" s="215"/>
      <c r="AC118" s="209"/>
      <c r="AD118" s="158"/>
      <c r="AE118" s="141" t="s">
        <v>879</v>
      </c>
    </row>
    <row r="119" spans="1:31" s="141" customFormat="1" ht="24.95" hidden="1" customHeight="1">
      <c r="A119" s="155"/>
      <c r="B119" s="156"/>
      <c r="C119" s="156"/>
      <c r="D119" s="156"/>
      <c r="E119" s="156"/>
      <c r="F119" s="215"/>
      <c r="G119" s="215"/>
      <c r="H119" s="215"/>
      <c r="I119" s="209"/>
      <c r="J119" s="215"/>
      <c r="K119" s="209"/>
      <c r="L119" s="215"/>
      <c r="M119" s="209"/>
      <c r="N119" s="215"/>
      <c r="O119" s="215"/>
      <c r="P119" s="215"/>
      <c r="Q119" s="209"/>
      <c r="R119" s="215"/>
      <c r="S119" s="209"/>
      <c r="T119" s="215"/>
      <c r="U119" s="209"/>
      <c r="V119" s="215"/>
      <c r="W119" s="215"/>
      <c r="X119" s="215"/>
      <c r="Y119" s="209"/>
      <c r="Z119" s="215"/>
      <c r="AA119" s="209"/>
      <c r="AB119" s="215"/>
      <c r="AC119" s="209"/>
      <c r="AD119" s="158"/>
      <c r="AE119" s="141" t="s">
        <v>879</v>
      </c>
    </row>
    <row r="120" spans="1:31" s="141" customFormat="1" ht="24.95" hidden="1" customHeight="1">
      <c r="A120" s="155"/>
      <c r="B120" s="156"/>
      <c r="C120" s="156"/>
      <c r="D120" s="156"/>
      <c r="E120" s="156"/>
      <c r="F120" s="215"/>
      <c r="G120" s="215"/>
      <c r="H120" s="215"/>
      <c r="I120" s="209"/>
      <c r="J120" s="215"/>
      <c r="K120" s="209"/>
      <c r="L120" s="215"/>
      <c r="M120" s="209"/>
      <c r="N120" s="215"/>
      <c r="O120" s="215"/>
      <c r="P120" s="215"/>
      <c r="Q120" s="209"/>
      <c r="R120" s="215"/>
      <c r="S120" s="209"/>
      <c r="T120" s="215"/>
      <c r="U120" s="209"/>
      <c r="V120" s="215"/>
      <c r="W120" s="215"/>
      <c r="X120" s="215"/>
      <c r="Y120" s="209"/>
      <c r="Z120" s="215"/>
      <c r="AA120" s="209"/>
      <c r="AB120" s="215"/>
      <c r="AC120" s="209"/>
      <c r="AD120" s="158"/>
      <c r="AE120" s="141" t="s">
        <v>879</v>
      </c>
    </row>
    <row r="121" spans="1:31" s="141" customFormat="1" ht="24.95" hidden="1" customHeight="1">
      <c r="A121" s="155"/>
      <c r="B121" s="156"/>
      <c r="C121" s="156"/>
      <c r="D121" s="156"/>
      <c r="E121" s="156"/>
      <c r="F121" s="215"/>
      <c r="G121" s="215"/>
      <c r="H121" s="215"/>
      <c r="I121" s="209"/>
      <c r="J121" s="215"/>
      <c r="K121" s="209"/>
      <c r="L121" s="215"/>
      <c r="M121" s="209"/>
      <c r="N121" s="215"/>
      <c r="O121" s="215"/>
      <c r="P121" s="215"/>
      <c r="Q121" s="209"/>
      <c r="R121" s="215"/>
      <c r="S121" s="209"/>
      <c r="T121" s="215"/>
      <c r="U121" s="209"/>
      <c r="V121" s="215"/>
      <c r="W121" s="215"/>
      <c r="X121" s="215"/>
      <c r="Y121" s="209"/>
      <c r="Z121" s="215"/>
      <c r="AA121" s="209"/>
      <c r="AB121" s="215"/>
      <c r="AC121" s="209"/>
      <c r="AD121" s="158"/>
      <c r="AE121" s="141" t="s">
        <v>879</v>
      </c>
    </row>
    <row r="122" spans="1:31" s="141" customFormat="1" ht="24.95" hidden="1" customHeight="1">
      <c r="A122" s="155"/>
      <c r="B122" s="156"/>
      <c r="C122" s="156"/>
      <c r="D122" s="156"/>
      <c r="E122" s="156"/>
      <c r="F122" s="215"/>
      <c r="G122" s="215"/>
      <c r="H122" s="215"/>
      <c r="I122" s="209"/>
      <c r="J122" s="215"/>
      <c r="K122" s="209"/>
      <c r="L122" s="215"/>
      <c r="M122" s="209"/>
      <c r="N122" s="215"/>
      <c r="O122" s="215"/>
      <c r="P122" s="215"/>
      <c r="Q122" s="209"/>
      <c r="R122" s="215"/>
      <c r="S122" s="209"/>
      <c r="T122" s="215"/>
      <c r="U122" s="209"/>
      <c r="V122" s="215"/>
      <c r="W122" s="215"/>
      <c r="X122" s="215"/>
      <c r="Y122" s="209"/>
      <c r="Z122" s="215"/>
      <c r="AA122" s="209"/>
      <c r="AB122" s="215"/>
      <c r="AC122" s="209"/>
      <c r="AD122" s="158"/>
      <c r="AE122" s="141" t="s">
        <v>879</v>
      </c>
    </row>
    <row r="123" spans="1:31" s="141" customFormat="1" ht="24.95" hidden="1" customHeight="1">
      <c r="A123" s="155"/>
      <c r="B123" s="156"/>
      <c r="C123" s="156"/>
      <c r="D123" s="156"/>
      <c r="E123" s="156"/>
      <c r="F123" s="215"/>
      <c r="G123" s="215"/>
      <c r="H123" s="215"/>
      <c r="I123" s="209"/>
      <c r="J123" s="215"/>
      <c r="K123" s="209"/>
      <c r="L123" s="215"/>
      <c r="M123" s="209"/>
      <c r="N123" s="215"/>
      <c r="O123" s="215"/>
      <c r="P123" s="215"/>
      <c r="Q123" s="209"/>
      <c r="R123" s="215"/>
      <c r="S123" s="209"/>
      <c r="T123" s="215"/>
      <c r="U123" s="209"/>
      <c r="V123" s="215"/>
      <c r="W123" s="215"/>
      <c r="X123" s="215"/>
      <c r="Y123" s="209"/>
      <c r="Z123" s="215"/>
      <c r="AA123" s="209"/>
      <c r="AB123" s="215"/>
      <c r="AC123" s="209"/>
      <c r="AD123" s="158"/>
      <c r="AE123" s="141" t="s">
        <v>879</v>
      </c>
    </row>
    <row r="124" spans="1:31" s="141" customFormat="1" ht="24.95" hidden="1" customHeight="1">
      <c r="A124" s="155"/>
      <c r="B124" s="156"/>
      <c r="C124" s="156"/>
      <c r="D124" s="156"/>
      <c r="E124" s="156"/>
      <c r="F124" s="215"/>
      <c r="G124" s="215"/>
      <c r="H124" s="215"/>
      <c r="I124" s="209"/>
      <c r="J124" s="215"/>
      <c r="K124" s="209"/>
      <c r="L124" s="215"/>
      <c r="M124" s="209"/>
      <c r="N124" s="215"/>
      <c r="O124" s="215"/>
      <c r="P124" s="215"/>
      <c r="Q124" s="209"/>
      <c r="R124" s="215"/>
      <c r="S124" s="209"/>
      <c r="T124" s="215"/>
      <c r="U124" s="209"/>
      <c r="V124" s="215"/>
      <c r="W124" s="215"/>
      <c r="X124" s="215"/>
      <c r="Y124" s="209"/>
      <c r="Z124" s="215"/>
      <c r="AA124" s="209"/>
      <c r="AB124" s="215"/>
      <c r="AC124" s="209"/>
      <c r="AD124" s="154"/>
      <c r="AE124" s="141" t="s">
        <v>879</v>
      </c>
    </row>
    <row r="125" spans="1:31" s="141" customFormat="1" ht="24.95" hidden="1" customHeight="1">
      <c r="A125" s="155"/>
      <c r="B125" s="156"/>
      <c r="C125" s="156"/>
      <c r="D125" s="156"/>
      <c r="E125" s="156"/>
      <c r="F125" s="215"/>
      <c r="G125" s="215"/>
      <c r="H125" s="215"/>
      <c r="I125" s="209"/>
      <c r="J125" s="215"/>
      <c r="K125" s="209"/>
      <c r="L125" s="215"/>
      <c r="M125" s="209"/>
      <c r="N125" s="215"/>
      <c r="O125" s="215"/>
      <c r="P125" s="215"/>
      <c r="Q125" s="209"/>
      <c r="R125" s="215"/>
      <c r="S125" s="209"/>
      <c r="T125" s="215"/>
      <c r="U125" s="209"/>
      <c r="V125" s="215"/>
      <c r="W125" s="215"/>
      <c r="X125" s="215"/>
      <c r="Y125" s="209"/>
      <c r="Z125" s="215"/>
      <c r="AA125" s="209"/>
      <c r="AB125" s="215"/>
      <c r="AC125" s="209"/>
      <c r="AD125" s="145"/>
      <c r="AE125" s="141" t="s">
        <v>879</v>
      </c>
    </row>
    <row r="126" spans="1:31" s="141" customFormat="1" ht="24.95" hidden="1" customHeight="1">
      <c r="A126" s="175"/>
      <c r="B126" s="176"/>
      <c r="C126" s="176"/>
      <c r="D126" s="176"/>
      <c r="E126" s="176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08"/>
      <c r="AD126" s="172"/>
      <c r="AE126" s="141" t="s">
        <v>879</v>
      </c>
    </row>
    <row r="127" spans="1:31" s="141" customFormat="1" ht="24.95" hidden="1" customHeight="1">
      <c r="A127" s="175"/>
      <c r="B127" s="176"/>
      <c r="C127" s="176"/>
      <c r="D127" s="176"/>
      <c r="E127" s="176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  <c r="AB127" s="208"/>
      <c r="AC127" s="208"/>
      <c r="AD127" s="172"/>
      <c r="AE127" s="141" t="s">
        <v>879</v>
      </c>
    </row>
    <row r="128" spans="1:31" s="141" customFormat="1" ht="24.95" hidden="1" customHeight="1">
      <c r="A128" s="155"/>
      <c r="B128" s="156"/>
      <c r="C128" s="156"/>
      <c r="D128" s="156"/>
      <c r="E128" s="156"/>
      <c r="F128" s="215"/>
      <c r="G128" s="215"/>
      <c r="H128" s="209"/>
      <c r="I128" s="209"/>
      <c r="J128" s="209"/>
      <c r="K128" s="209"/>
      <c r="L128" s="209"/>
      <c r="M128" s="209"/>
      <c r="N128" s="215"/>
      <c r="O128" s="215"/>
      <c r="P128" s="209"/>
      <c r="Q128" s="209"/>
      <c r="R128" s="209"/>
      <c r="S128" s="209"/>
      <c r="T128" s="209"/>
      <c r="U128" s="209"/>
      <c r="V128" s="215"/>
      <c r="W128" s="215"/>
      <c r="X128" s="209"/>
      <c r="Y128" s="209"/>
      <c r="Z128" s="209"/>
      <c r="AA128" s="209"/>
      <c r="AB128" s="209"/>
      <c r="AC128" s="209"/>
      <c r="AD128" s="145"/>
      <c r="AE128" s="141" t="s">
        <v>879</v>
      </c>
    </row>
    <row r="129" spans="1:31" s="141" customFormat="1" ht="24.95" hidden="1" customHeight="1">
      <c r="A129" s="155"/>
      <c r="B129" s="156"/>
      <c r="C129" s="156"/>
      <c r="D129" s="156"/>
      <c r="E129" s="156"/>
      <c r="F129" s="215"/>
      <c r="G129" s="215"/>
      <c r="H129" s="209"/>
      <c r="I129" s="209"/>
      <c r="J129" s="209"/>
      <c r="K129" s="209"/>
      <c r="L129" s="209"/>
      <c r="M129" s="209"/>
      <c r="N129" s="215"/>
      <c r="O129" s="215"/>
      <c r="P129" s="209"/>
      <c r="Q129" s="209"/>
      <c r="R129" s="209"/>
      <c r="S129" s="209"/>
      <c r="T129" s="209"/>
      <c r="U129" s="209"/>
      <c r="V129" s="215"/>
      <c r="W129" s="215"/>
      <c r="X129" s="209"/>
      <c r="Y129" s="209"/>
      <c r="Z129" s="209"/>
      <c r="AA129" s="209"/>
      <c r="AB129" s="209"/>
      <c r="AC129" s="209"/>
      <c r="AD129" s="145"/>
      <c r="AE129" s="141" t="s">
        <v>879</v>
      </c>
    </row>
    <row r="130" spans="1:31" s="141" customFormat="1" ht="24.95" hidden="1" customHeight="1">
      <c r="A130" s="155"/>
      <c r="B130" s="156"/>
      <c r="C130" s="156"/>
      <c r="D130" s="156"/>
      <c r="E130" s="156"/>
      <c r="F130" s="215"/>
      <c r="G130" s="215"/>
      <c r="H130" s="209"/>
      <c r="I130" s="209"/>
      <c r="J130" s="209"/>
      <c r="K130" s="209"/>
      <c r="L130" s="209"/>
      <c r="M130" s="209"/>
      <c r="N130" s="215"/>
      <c r="O130" s="215"/>
      <c r="P130" s="209"/>
      <c r="Q130" s="209"/>
      <c r="R130" s="209"/>
      <c r="S130" s="209"/>
      <c r="T130" s="209"/>
      <c r="U130" s="209"/>
      <c r="V130" s="215"/>
      <c r="W130" s="215"/>
      <c r="X130" s="209"/>
      <c r="Y130" s="209"/>
      <c r="Z130" s="209"/>
      <c r="AA130" s="209"/>
      <c r="AB130" s="209"/>
      <c r="AC130" s="209"/>
      <c r="AD130" s="145"/>
      <c r="AE130" s="141" t="s">
        <v>879</v>
      </c>
    </row>
    <row r="131" spans="1:31" s="141" customFormat="1" ht="24.95" hidden="1" customHeight="1">
      <c r="A131" s="155"/>
      <c r="B131" s="156"/>
      <c r="C131" s="156"/>
      <c r="D131" s="156"/>
      <c r="E131" s="156"/>
      <c r="F131" s="215"/>
      <c r="G131" s="215"/>
      <c r="H131" s="209"/>
      <c r="I131" s="209"/>
      <c r="J131" s="209"/>
      <c r="K131" s="209"/>
      <c r="L131" s="209"/>
      <c r="M131" s="209"/>
      <c r="N131" s="215"/>
      <c r="O131" s="215"/>
      <c r="P131" s="209"/>
      <c r="Q131" s="209"/>
      <c r="R131" s="209"/>
      <c r="S131" s="209"/>
      <c r="T131" s="209"/>
      <c r="U131" s="209"/>
      <c r="V131" s="215"/>
      <c r="W131" s="215"/>
      <c r="X131" s="209"/>
      <c r="Y131" s="209"/>
      <c r="Z131" s="209"/>
      <c r="AA131" s="209"/>
      <c r="AB131" s="209"/>
      <c r="AC131" s="209"/>
      <c r="AD131" s="145"/>
      <c r="AE131" s="141" t="s">
        <v>879</v>
      </c>
    </row>
    <row r="132" spans="1:31" s="141" customFormat="1" ht="24.95" hidden="1" customHeight="1">
      <c r="A132" s="173">
        <v>5</v>
      </c>
      <c r="B132" s="174" t="s">
        <v>474</v>
      </c>
      <c r="C132" s="181"/>
      <c r="D132" s="182"/>
      <c r="E132" s="183"/>
      <c r="F132" s="217"/>
      <c r="G132" s="217">
        <f>I132+K132+M132</f>
        <v>0</v>
      </c>
      <c r="H132" s="217"/>
      <c r="I132" s="217">
        <f t="shared" ref="I132:K132" si="30">I133+I136</f>
        <v>0</v>
      </c>
      <c r="J132" s="217"/>
      <c r="K132" s="217">
        <f t="shared" si="30"/>
        <v>0</v>
      </c>
      <c r="L132" s="217"/>
      <c r="M132" s="217">
        <f>M133+M136</f>
        <v>0</v>
      </c>
      <c r="N132" s="217"/>
      <c r="O132" s="217">
        <f>Q132+S132+U132</f>
        <v>0</v>
      </c>
      <c r="P132" s="217"/>
      <c r="Q132" s="217">
        <f t="shared" ref="Q132:S132" si="31">Q133+Q136</f>
        <v>0</v>
      </c>
      <c r="R132" s="217"/>
      <c r="S132" s="217">
        <f t="shared" si="31"/>
        <v>0</v>
      </c>
      <c r="T132" s="217"/>
      <c r="U132" s="217">
        <f>U133+U136</f>
        <v>0</v>
      </c>
      <c r="V132" s="217"/>
      <c r="W132" s="217">
        <f>Y132+AA132+AC132</f>
        <v>0</v>
      </c>
      <c r="X132" s="217"/>
      <c r="Y132" s="217">
        <f t="shared" ref="Y132:AA132" si="32">Y133+Y136</f>
        <v>0</v>
      </c>
      <c r="Z132" s="217"/>
      <c r="AA132" s="217">
        <f t="shared" si="32"/>
        <v>0</v>
      </c>
      <c r="AB132" s="217"/>
      <c r="AC132" s="217">
        <f>AC133+AC136</f>
        <v>0</v>
      </c>
      <c r="AD132" s="184"/>
      <c r="AE132" s="141" t="s">
        <v>881</v>
      </c>
    </row>
    <row r="133" spans="1:31" s="141" customFormat="1" ht="24.95" hidden="1" customHeight="1">
      <c r="A133" s="175"/>
      <c r="B133" s="179"/>
      <c r="C133" s="177"/>
      <c r="D133" s="178"/>
      <c r="E133" s="179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08"/>
      <c r="AD133" s="172"/>
      <c r="AE133" s="141" t="s">
        <v>876</v>
      </c>
    </row>
    <row r="134" spans="1:31" s="141" customFormat="1" ht="24.95" hidden="1" customHeight="1">
      <c r="A134" s="142"/>
      <c r="B134" s="156"/>
      <c r="C134" s="156"/>
      <c r="D134" s="156"/>
      <c r="E134" s="156"/>
      <c r="F134" s="215"/>
      <c r="G134" s="215"/>
      <c r="H134" s="196"/>
      <c r="I134" s="209"/>
      <c r="J134" s="196"/>
      <c r="K134" s="209"/>
      <c r="L134" s="196"/>
      <c r="M134" s="209"/>
      <c r="N134" s="215"/>
      <c r="O134" s="215"/>
      <c r="P134" s="196"/>
      <c r="Q134" s="209"/>
      <c r="R134" s="196"/>
      <c r="S134" s="209"/>
      <c r="T134" s="196"/>
      <c r="U134" s="209"/>
      <c r="V134" s="215"/>
      <c r="W134" s="215"/>
      <c r="X134" s="196"/>
      <c r="Y134" s="209"/>
      <c r="Z134" s="196"/>
      <c r="AA134" s="209"/>
      <c r="AB134" s="196"/>
      <c r="AC134" s="209"/>
      <c r="AD134" s="156"/>
      <c r="AE134" s="141" t="s">
        <v>876</v>
      </c>
    </row>
    <row r="135" spans="1:31" s="141" customFormat="1" ht="24.95" hidden="1" customHeight="1">
      <c r="A135" s="142"/>
      <c r="B135" s="156"/>
      <c r="C135" s="156"/>
      <c r="D135" s="156"/>
      <c r="E135" s="156"/>
      <c r="F135" s="215"/>
      <c r="G135" s="215"/>
      <c r="H135" s="196"/>
      <c r="I135" s="209"/>
      <c r="J135" s="196"/>
      <c r="K135" s="209"/>
      <c r="L135" s="196"/>
      <c r="M135" s="209"/>
      <c r="N135" s="215"/>
      <c r="O135" s="215"/>
      <c r="P135" s="196"/>
      <c r="Q135" s="209"/>
      <c r="R135" s="196"/>
      <c r="S135" s="209"/>
      <c r="T135" s="196"/>
      <c r="U135" s="209"/>
      <c r="V135" s="215"/>
      <c r="W135" s="215"/>
      <c r="X135" s="196"/>
      <c r="Y135" s="209"/>
      <c r="Z135" s="196"/>
      <c r="AA135" s="209"/>
      <c r="AB135" s="196"/>
      <c r="AC135" s="209"/>
      <c r="AD135" s="156"/>
      <c r="AE135" s="141" t="s">
        <v>876</v>
      </c>
    </row>
    <row r="136" spans="1:31" s="141" customFormat="1" ht="24.95" hidden="1" customHeight="1">
      <c r="A136" s="175"/>
      <c r="B136" s="185"/>
      <c r="C136" s="177"/>
      <c r="D136" s="178"/>
      <c r="E136" s="179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208"/>
      <c r="AC136" s="208"/>
      <c r="AD136" s="172"/>
      <c r="AE136" s="140" t="s">
        <v>876</v>
      </c>
    </row>
    <row r="137" spans="1:31" s="141" customFormat="1" ht="24.95" hidden="1" customHeight="1">
      <c r="A137" s="142"/>
      <c r="B137" s="143"/>
      <c r="C137" s="144"/>
      <c r="D137" s="156"/>
      <c r="E137" s="143"/>
      <c r="F137" s="215"/>
      <c r="G137" s="215"/>
      <c r="H137" s="209"/>
      <c r="I137" s="209"/>
      <c r="J137" s="209"/>
      <c r="K137" s="209"/>
      <c r="L137" s="209"/>
      <c r="M137" s="209"/>
      <c r="N137" s="215"/>
      <c r="O137" s="215"/>
      <c r="P137" s="209"/>
      <c r="Q137" s="209"/>
      <c r="R137" s="209"/>
      <c r="S137" s="209"/>
      <c r="T137" s="209"/>
      <c r="U137" s="209"/>
      <c r="V137" s="215"/>
      <c r="W137" s="215"/>
      <c r="X137" s="209"/>
      <c r="Y137" s="209"/>
      <c r="Z137" s="209"/>
      <c r="AA137" s="209"/>
      <c r="AB137" s="209"/>
      <c r="AC137" s="209"/>
      <c r="AD137" s="145"/>
      <c r="AE137" s="141" t="s">
        <v>875</v>
      </c>
    </row>
    <row r="138" spans="1:31" s="141" customFormat="1" ht="24.95" hidden="1" customHeight="1">
      <c r="A138" s="142"/>
      <c r="B138" s="143"/>
      <c r="C138" s="144"/>
      <c r="D138" s="156"/>
      <c r="E138" s="143"/>
      <c r="F138" s="215"/>
      <c r="G138" s="215"/>
      <c r="H138" s="209"/>
      <c r="I138" s="209"/>
      <c r="J138" s="209"/>
      <c r="K138" s="209"/>
      <c r="L138" s="209"/>
      <c r="M138" s="209"/>
      <c r="N138" s="215"/>
      <c r="O138" s="215"/>
      <c r="P138" s="209"/>
      <c r="Q138" s="209"/>
      <c r="R138" s="209"/>
      <c r="S138" s="209"/>
      <c r="T138" s="209"/>
      <c r="U138" s="209"/>
      <c r="V138" s="215"/>
      <c r="W138" s="215"/>
      <c r="X138" s="209"/>
      <c r="Y138" s="209"/>
      <c r="Z138" s="209"/>
      <c r="AA138" s="209"/>
      <c r="AB138" s="209"/>
      <c r="AC138" s="209"/>
      <c r="AD138" s="145"/>
      <c r="AE138" s="141" t="s">
        <v>875</v>
      </c>
    </row>
    <row r="139" spans="1:31" s="141" customFormat="1" ht="24.95" hidden="1" customHeight="1">
      <c r="A139" s="173">
        <v>6</v>
      </c>
      <c r="B139" s="174" t="s">
        <v>475</v>
      </c>
      <c r="C139" s="181"/>
      <c r="D139" s="182"/>
      <c r="E139" s="183"/>
      <c r="F139" s="217"/>
      <c r="G139" s="217">
        <f>I139+K139+M139</f>
        <v>0</v>
      </c>
      <c r="H139" s="217"/>
      <c r="I139" s="217">
        <f t="shared" ref="I139:K139" si="33">I140+I144</f>
        <v>0</v>
      </c>
      <c r="J139" s="217"/>
      <c r="K139" s="217">
        <f t="shared" si="33"/>
        <v>0</v>
      </c>
      <c r="L139" s="217"/>
      <c r="M139" s="217">
        <f>M140+M144</f>
        <v>0</v>
      </c>
      <c r="N139" s="217"/>
      <c r="O139" s="217">
        <f>Q139+S139+U139</f>
        <v>0</v>
      </c>
      <c r="P139" s="217"/>
      <c r="Q139" s="217">
        <f t="shared" ref="Q139:S139" si="34">Q140+Q144</f>
        <v>0</v>
      </c>
      <c r="R139" s="217"/>
      <c r="S139" s="217">
        <f t="shared" si="34"/>
        <v>0</v>
      </c>
      <c r="T139" s="217"/>
      <c r="U139" s="217">
        <f>U140+U144</f>
        <v>0</v>
      </c>
      <c r="V139" s="217"/>
      <c r="W139" s="217">
        <f>Y139+AA139+AC139</f>
        <v>0</v>
      </c>
      <c r="X139" s="217"/>
      <c r="Y139" s="217">
        <f t="shared" ref="Y139:AA139" si="35">Y140+Y144</f>
        <v>0</v>
      </c>
      <c r="Z139" s="217"/>
      <c r="AA139" s="217">
        <f t="shared" si="35"/>
        <v>0</v>
      </c>
      <c r="AB139" s="217"/>
      <c r="AC139" s="217">
        <f>AC140+AC144</f>
        <v>0</v>
      </c>
      <c r="AD139" s="184"/>
      <c r="AE139" s="141" t="s">
        <v>881</v>
      </c>
    </row>
    <row r="140" spans="1:31" s="141" customFormat="1" ht="24.95" hidden="1" customHeight="1">
      <c r="A140" s="175"/>
      <c r="B140" s="176"/>
      <c r="C140" s="177"/>
      <c r="D140" s="178"/>
      <c r="E140" s="179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208"/>
      <c r="AC140" s="208"/>
      <c r="AD140" s="172"/>
      <c r="AE140" s="141" t="s">
        <v>877</v>
      </c>
    </row>
    <row r="141" spans="1:31" s="141" customFormat="1" ht="24.95" hidden="1" customHeight="1">
      <c r="A141" s="143"/>
      <c r="B141" s="143"/>
      <c r="C141" s="143"/>
      <c r="D141" s="143"/>
      <c r="E141" s="143"/>
      <c r="F141" s="215"/>
      <c r="G141" s="215"/>
      <c r="H141" s="209"/>
      <c r="I141" s="209"/>
      <c r="J141" s="209"/>
      <c r="K141" s="209"/>
      <c r="L141" s="209"/>
      <c r="M141" s="209"/>
      <c r="N141" s="215"/>
      <c r="O141" s="215"/>
      <c r="P141" s="209"/>
      <c r="Q141" s="209"/>
      <c r="R141" s="209"/>
      <c r="S141" s="209"/>
      <c r="T141" s="209"/>
      <c r="U141" s="209"/>
      <c r="V141" s="215"/>
      <c r="W141" s="215"/>
      <c r="X141" s="209"/>
      <c r="Y141" s="209"/>
      <c r="Z141" s="209"/>
      <c r="AA141" s="209"/>
      <c r="AB141" s="209"/>
      <c r="AC141" s="209"/>
      <c r="AD141" s="145"/>
      <c r="AE141" s="141" t="s">
        <v>877</v>
      </c>
    </row>
    <row r="142" spans="1:31" s="141" customFormat="1" ht="24.95" hidden="1" customHeight="1">
      <c r="A142" s="143"/>
      <c r="B142" s="143"/>
      <c r="C142" s="143"/>
      <c r="D142" s="143"/>
      <c r="E142" s="143"/>
      <c r="F142" s="215"/>
      <c r="G142" s="215"/>
      <c r="H142" s="209"/>
      <c r="I142" s="209"/>
      <c r="J142" s="209"/>
      <c r="K142" s="209"/>
      <c r="L142" s="209"/>
      <c r="M142" s="209"/>
      <c r="N142" s="215"/>
      <c r="O142" s="215"/>
      <c r="P142" s="209"/>
      <c r="Q142" s="209"/>
      <c r="R142" s="209"/>
      <c r="S142" s="209"/>
      <c r="T142" s="209"/>
      <c r="U142" s="209"/>
      <c r="V142" s="215"/>
      <c r="W142" s="215"/>
      <c r="X142" s="209"/>
      <c r="Y142" s="209"/>
      <c r="Z142" s="209"/>
      <c r="AA142" s="209"/>
      <c r="AB142" s="209"/>
      <c r="AC142" s="209"/>
      <c r="AD142" s="145"/>
      <c r="AE142" s="141" t="s">
        <v>877</v>
      </c>
    </row>
    <row r="143" spans="1:31" s="141" customFormat="1" ht="24.95" hidden="1" customHeight="1">
      <c r="A143" s="143"/>
      <c r="B143" s="143"/>
      <c r="C143" s="143"/>
      <c r="D143" s="143"/>
      <c r="E143" s="143"/>
      <c r="F143" s="215"/>
      <c r="G143" s="215"/>
      <c r="H143" s="209"/>
      <c r="I143" s="209"/>
      <c r="J143" s="209"/>
      <c r="K143" s="209"/>
      <c r="L143" s="209"/>
      <c r="M143" s="209"/>
      <c r="N143" s="215"/>
      <c r="O143" s="215"/>
      <c r="P143" s="209"/>
      <c r="Q143" s="209"/>
      <c r="R143" s="209"/>
      <c r="S143" s="209"/>
      <c r="T143" s="209"/>
      <c r="U143" s="209"/>
      <c r="V143" s="215"/>
      <c r="W143" s="215"/>
      <c r="X143" s="209"/>
      <c r="Y143" s="209"/>
      <c r="Z143" s="209"/>
      <c r="AA143" s="209"/>
      <c r="AB143" s="209"/>
      <c r="AC143" s="209"/>
      <c r="AD143" s="145"/>
      <c r="AE143" s="141" t="s">
        <v>877</v>
      </c>
    </row>
    <row r="144" spans="1:31" s="141" customFormat="1" ht="24.95" hidden="1" customHeight="1">
      <c r="A144" s="175"/>
      <c r="B144" s="176"/>
      <c r="C144" s="177"/>
      <c r="D144" s="178"/>
      <c r="E144" s="179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  <c r="AB144" s="208"/>
      <c r="AC144" s="208"/>
      <c r="AD144" s="172"/>
      <c r="AE144" s="141" t="s">
        <v>875</v>
      </c>
    </row>
    <row r="145" spans="1:31 16373:16381" s="141" customFormat="1" ht="24.95" hidden="1" customHeight="1">
      <c r="A145" s="142"/>
      <c r="B145" s="143"/>
      <c r="C145" s="143"/>
      <c r="D145" s="143"/>
      <c r="E145" s="143"/>
      <c r="F145" s="215"/>
      <c r="G145" s="215"/>
      <c r="H145" s="209"/>
      <c r="I145" s="209"/>
      <c r="J145" s="209"/>
      <c r="K145" s="209"/>
      <c r="L145" s="209"/>
      <c r="M145" s="209"/>
      <c r="N145" s="215"/>
      <c r="O145" s="215"/>
      <c r="P145" s="209"/>
      <c r="Q145" s="209"/>
      <c r="R145" s="209"/>
      <c r="S145" s="209"/>
      <c r="T145" s="209"/>
      <c r="U145" s="209"/>
      <c r="V145" s="215"/>
      <c r="W145" s="215"/>
      <c r="X145" s="209"/>
      <c r="Y145" s="209"/>
      <c r="Z145" s="209"/>
      <c r="AA145" s="209"/>
      <c r="AB145" s="209"/>
      <c r="AC145" s="209"/>
      <c r="AD145" s="145"/>
      <c r="AE145" s="141" t="s">
        <v>875</v>
      </c>
    </row>
    <row r="146" spans="1:31 16373:16381" s="141" customFormat="1" ht="24.95" hidden="1" customHeight="1">
      <c r="A146" s="186"/>
      <c r="B146" s="187"/>
      <c r="C146" s="188"/>
      <c r="D146" s="189"/>
      <c r="E146" s="190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191"/>
      <c r="AE146" s="141" t="s">
        <v>875</v>
      </c>
    </row>
    <row r="147" spans="1:31 16373:16381" s="141" customFormat="1" ht="24.95" hidden="1" customHeight="1">
      <c r="A147" s="175"/>
      <c r="B147" s="179"/>
      <c r="C147" s="179"/>
      <c r="D147" s="179"/>
      <c r="E147" s="179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208"/>
      <c r="AC147" s="208"/>
      <c r="AD147" s="172"/>
      <c r="AE147" s="141" t="s">
        <v>875</v>
      </c>
    </row>
    <row r="148" spans="1:31 16373:16381" s="141" customFormat="1" ht="24.95" hidden="1" customHeight="1">
      <c r="A148" s="175"/>
      <c r="B148" s="179"/>
      <c r="C148" s="179"/>
      <c r="D148" s="179"/>
      <c r="E148" s="179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208"/>
      <c r="AC148" s="208"/>
      <c r="AD148" s="172"/>
      <c r="AE148" s="141" t="s">
        <v>875</v>
      </c>
    </row>
    <row r="149" spans="1:31 16373:16381" s="141" customFormat="1" ht="24.95" hidden="1" customHeight="1">
      <c r="A149" s="175"/>
      <c r="B149" s="179"/>
      <c r="C149" s="179"/>
      <c r="D149" s="179"/>
      <c r="E149" s="179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208"/>
      <c r="AC149" s="208"/>
      <c r="AD149" s="172"/>
      <c r="AE149" s="141" t="s">
        <v>875</v>
      </c>
    </row>
    <row r="150" spans="1:31 16373:16381" s="583" customFormat="1" ht="26.25" customHeight="1" outlineLevel="1">
      <c r="A150" s="601" t="s">
        <v>586</v>
      </c>
      <c r="B150" s="602" t="s">
        <v>843</v>
      </c>
      <c r="C150" s="603" t="s">
        <v>220</v>
      </c>
      <c r="D150" s="604">
        <v>1</v>
      </c>
      <c r="E150" s="602" t="s">
        <v>468</v>
      </c>
      <c r="F150" s="610">
        <f t="shared" ref="F150" si="36">H150+J150+L150</f>
        <v>157141348</v>
      </c>
      <c r="G150" s="610">
        <f t="shared" ref="G150" si="37">I150+K150+M150</f>
        <v>157141348</v>
      </c>
      <c r="H150" s="606">
        <v>82006024</v>
      </c>
      <c r="I150" s="605">
        <f>TRUNC(H150*D150,0)</f>
        <v>82006024</v>
      </c>
      <c r="J150" s="607">
        <v>30056120</v>
      </c>
      <c r="K150" s="605">
        <f>TRUNC(J150*D150,0)</f>
        <v>30056120</v>
      </c>
      <c r="L150" s="607">
        <v>45079204</v>
      </c>
      <c r="M150" s="605">
        <f>TRUNC(L150*D150,0)</f>
        <v>45079204</v>
      </c>
      <c r="N150" s="608">
        <f t="shared" ref="N150" si="38">P150+R150+T150</f>
        <v>114905496</v>
      </c>
      <c r="O150" s="608">
        <f t="shared" ref="O150" si="39">Q150+S150+U150</f>
        <v>114905496</v>
      </c>
      <c r="P150" s="609">
        <v>61457985</v>
      </c>
      <c r="Q150" s="608">
        <f>TRUNC(P150*D150,0)</f>
        <v>61457985</v>
      </c>
      <c r="R150" s="609">
        <v>21380420</v>
      </c>
      <c r="S150" s="608">
        <f>TRUNC(R150*D150,0)</f>
        <v>21380420</v>
      </c>
      <c r="T150" s="609">
        <v>32067091</v>
      </c>
      <c r="U150" s="608">
        <f>TRUNC(T150*D150,0)</f>
        <v>32067091</v>
      </c>
      <c r="V150" s="608">
        <f t="shared" ref="V150" si="40">X150+Z150+AB150</f>
        <v>100878672</v>
      </c>
      <c r="W150" s="608">
        <f t="shared" ref="W150" si="41">Y150+AA150+AC150</f>
        <v>100878672</v>
      </c>
      <c r="X150" s="608">
        <f>[328]내역서!$Z$7</f>
        <v>55924372</v>
      </c>
      <c r="Y150" s="608">
        <f>TRUNC(X150*D150,0)</f>
        <v>55924372</v>
      </c>
      <c r="Z150" s="608">
        <f>[328]내역서!$AB$7</f>
        <v>21078380</v>
      </c>
      <c r="AA150" s="608">
        <f>TRUNC(Z150*D150,0)</f>
        <v>21078380</v>
      </c>
      <c r="AB150" s="608">
        <f>[328]내역서!$AD$7</f>
        <v>23875920</v>
      </c>
      <c r="AC150" s="608">
        <f>TRUNC(AB150*D150,0)</f>
        <v>23875920</v>
      </c>
      <c r="AD150" s="604"/>
      <c r="AE150" s="583" t="s">
        <v>880</v>
      </c>
    </row>
    <row r="151" spans="1:31 16373:16381" s="163" customFormat="1" ht="26.25" customHeight="1">
      <c r="A151" s="129"/>
      <c r="B151" s="159"/>
      <c r="C151" s="160"/>
      <c r="D151" s="159"/>
      <c r="E151" s="160"/>
      <c r="F151" s="161"/>
      <c r="G151" s="161"/>
      <c r="H151" s="161"/>
      <c r="I151" s="161"/>
      <c r="J151" s="161"/>
      <c r="K151" s="161"/>
      <c r="L151" s="161"/>
      <c r="M151" s="161"/>
      <c r="N151" s="240"/>
      <c r="O151" s="240"/>
      <c r="P151" s="161"/>
      <c r="Q151" s="161"/>
      <c r="R151" s="161"/>
      <c r="S151" s="161"/>
      <c r="T151" s="161"/>
      <c r="U151" s="161"/>
      <c r="V151" s="161"/>
      <c r="W151" s="240"/>
      <c r="X151" s="161"/>
      <c r="Y151" s="161"/>
      <c r="Z151" s="161"/>
      <c r="AA151" s="161"/>
      <c r="AB151" s="161"/>
      <c r="AC151" s="161"/>
      <c r="AD151" s="162"/>
    </row>
    <row r="152" spans="1:31 16373:16381" s="163" customFormat="1" ht="24.75" customHeight="1">
      <c r="A152" s="129"/>
      <c r="B152" s="159"/>
      <c r="C152" s="160"/>
      <c r="D152" s="159"/>
      <c r="E152" s="160"/>
      <c r="F152" s="161"/>
      <c r="G152" s="161"/>
      <c r="H152" s="161"/>
      <c r="I152" s="161"/>
      <c r="J152" s="161"/>
      <c r="K152" s="161"/>
      <c r="L152" s="161"/>
      <c r="M152" s="161"/>
      <c r="N152" s="240"/>
      <c r="O152" s="304"/>
      <c r="P152" s="161"/>
      <c r="Q152" s="289"/>
      <c r="R152" s="290"/>
      <c r="S152" s="161"/>
      <c r="T152" s="161"/>
      <c r="U152" s="304"/>
      <c r="V152" s="292"/>
      <c r="W152" s="292"/>
      <c r="X152" s="161"/>
      <c r="Y152" s="161"/>
      <c r="Z152" s="161"/>
      <c r="AA152" s="161"/>
      <c r="AB152" s="161"/>
      <c r="AC152" s="161"/>
      <c r="AD152" s="162"/>
      <c r="AE152" s="305"/>
    </row>
    <row r="153" spans="1:31 16373:16381" s="163" customFormat="1" ht="24" customHeight="1">
      <c r="A153" s="129"/>
      <c r="B153" s="159"/>
      <c r="C153" s="160"/>
      <c r="D153" s="159"/>
      <c r="E153" s="160"/>
      <c r="F153" s="161"/>
      <c r="G153" s="161"/>
      <c r="H153" s="161"/>
      <c r="I153" s="161"/>
      <c r="J153" s="161"/>
      <c r="K153" s="161"/>
      <c r="L153" s="161"/>
      <c r="M153" s="161"/>
      <c r="N153" s="240"/>
      <c r="O153" s="304"/>
      <c r="P153" s="161"/>
      <c r="Q153" s="161"/>
      <c r="R153" s="161"/>
      <c r="S153" s="161"/>
      <c r="T153" s="161"/>
      <c r="U153" s="291"/>
      <c r="V153" s="292"/>
      <c r="W153" s="292"/>
      <c r="X153" s="161"/>
      <c r="Y153" s="161"/>
      <c r="Z153" s="161"/>
      <c r="AA153" s="161"/>
      <c r="AB153" s="161"/>
      <c r="AC153" s="161"/>
      <c r="AD153" s="162"/>
      <c r="AE153" s="305"/>
    </row>
    <row r="154" spans="1:31 16373:16381" s="163" customFormat="1" ht="24" customHeight="1">
      <c r="A154" s="129"/>
      <c r="B154" s="159"/>
      <c r="C154" s="160"/>
      <c r="D154" s="159"/>
      <c r="E154" s="160"/>
      <c r="F154" s="161"/>
      <c r="G154" s="161"/>
      <c r="H154" s="161"/>
      <c r="I154" s="161"/>
      <c r="J154" s="161"/>
      <c r="K154" s="161"/>
      <c r="L154" s="161"/>
      <c r="M154" s="161"/>
      <c r="N154" s="240"/>
      <c r="O154" s="304"/>
      <c r="P154" s="161"/>
      <c r="Q154" s="161"/>
      <c r="R154" s="161"/>
      <c r="S154" s="161"/>
      <c r="T154" s="161"/>
      <c r="U154" s="292"/>
      <c r="V154" s="292"/>
      <c r="W154" s="292"/>
      <c r="X154" s="240"/>
      <c r="Y154" s="161"/>
      <c r="Z154" s="240"/>
      <c r="AA154" s="161"/>
      <c r="AB154" s="240"/>
      <c r="AC154" s="161"/>
      <c r="AD154" s="162"/>
    </row>
    <row r="155" spans="1:31 16373:16381" s="163" customFormat="1" ht="24" customHeight="1">
      <c r="A155" s="129"/>
      <c r="B155" s="159"/>
      <c r="C155" s="160"/>
      <c r="D155" s="159"/>
      <c r="E155" s="160"/>
      <c r="F155" s="161"/>
      <c r="G155" s="161"/>
      <c r="H155" s="240"/>
      <c r="I155" s="161"/>
      <c r="J155" s="161"/>
      <c r="K155" s="161"/>
      <c r="L155" s="240"/>
      <c r="M155" s="161"/>
      <c r="N155" s="161"/>
      <c r="O155" s="304"/>
      <c r="P155" s="161"/>
      <c r="Q155" s="161"/>
      <c r="R155" s="162"/>
      <c r="U155" s="291"/>
      <c r="V155" s="292"/>
      <c r="W155" s="292"/>
      <c r="X155" s="161"/>
      <c r="Y155" s="161"/>
      <c r="Z155" s="161"/>
      <c r="AA155" s="161"/>
      <c r="AB155" s="161"/>
      <c r="AC155" s="161"/>
      <c r="XES155" s="129"/>
      <c r="XET155" s="159"/>
      <c r="XEU155" s="160"/>
      <c r="XEV155" s="159"/>
      <c r="XEW155" s="160"/>
      <c r="XEX155" s="161"/>
      <c r="XEY155" s="161"/>
      <c r="XEZ155" s="240"/>
      <c r="XFA155" s="161"/>
    </row>
    <row r="156" spans="1:31 16373:16381" s="163" customFormat="1" ht="24" customHeight="1">
      <c r="A156" s="129"/>
      <c r="B156" s="159"/>
      <c r="C156" s="160"/>
      <c r="D156" s="159"/>
      <c r="E156" s="160"/>
      <c r="F156" s="161"/>
      <c r="G156" s="161"/>
      <c r="H156" s="161"/>
      <c r="I156" s="161"/>
      <c r="J156" s="161"/>
      <c r="K156" s="161"/>
      <c r="L156" s="161"/>
      <c r="M156" s="161"/>
      <c r="N156" s="240"/>
      <c r="O156" s="304"/>
      <c r="P156" s="161"/>
      <c r="Q156" s="161"/>
      <c r="R156" s="161"/>
      <c r="S156" s="161"/>
      <c r="T156" s="161"/>
      <c r="U156" s="161"/>
      <c r="V156" s="292"/>
      <c r="W156" s="292"/>
      <c r="X156" s="161"/>
      <c r="Y156" s="161"/>
      <c r="Z156" s="161"/>
      <c r="AA156" s="161"/>
      <c r="AB156" s="161"/>
      <c r="AC156" s="161"/>
      <c r="AD156" s="162"/>
    </row>
    <row r="157" spans="1:31 16373:16381" s="163" customFormat="1" ht="24" customHeight="1">
      <c r="A157" s="129"/>
      <c r="B157" s="159"/>
      <c r="C157" s="160"/>
      <c r="D157" s="159"/>
      <c r="E157" s="160"/>
      <c r="F157" s="161"/>
      <c r="G157" s="161"/>
      <c r="H157" s="161"/>
      <c r="I157" s="161"/>
      <c r="J157" s="161"/>
      <c r="K157" s="161"/>
      <c r="L157" s="161"/>
      <c r="M157" s="161"/>
      <c r="N157" s="240"/>
      <c r="O157" s="161"/>
      <c r="P157" s="161"/>
      <c r="Q157" s="161"/>
      <c r="R157" s="161"/>
      <c r="S157" s="161"/>
      <c r="T157" s="161"/>
      <c r="U157" s="161"/>
      <c r="V157" s="292"/>
      <c r="W157" s="292"/>
      <c r="X157" s="240"/>
      <c r="Y157" s="161"/>
      <c r="Z157" s="240"/>
      <c r="AA157" s="161"/>
      <c r="AB157" s="240"/>
      <c r="AC157" s="161"/>
      <c r="AD157" s="162"/>
    </row>
    <row r="158" spans="1:31 16373:16381" s="163" customFormat="1" ht="24" customHeight="1">
      <c r="A158" s="129"/>
      <c r="B158" s="159"/>
      <c r="C158" s="160"/>
      <c r="D158" s="159"/>
      <c r="E158" s="160"/>
      <c r="F158" s="161"/>
      <c r="G158" s="161"/>
      <c r="H158" s="161"/>
      <c r="I158" s="161"/>
      <c r="J158" s="161"/>
      <c r="K158" s="161"/>
      <c r="L158" s="161"/>
      <c r="M158" s="161"/>
      <c r="N158" s="240"/>
      <c r="O158" s="161"/>
      <c r="P158" s="161"/>
      <c r="Q158" s="161"/>
      <c r="R158" s="161"/>
      <c r="S158" s="161"/>
      <c r="T158" s="161"/>
      <c r="U158" s="161"/>
      <c r="V158" s="161"/>
      <c r="W158" s="161"/>
      <c r="X158" s="240"/>
      <c r="Y158" s="161"/>
      <c r="Z158" s="240"/>
      <c r="AA158" s="161"/>
      <c r="AB158" s="240"/>
      <c r="AC158" s="161"/>
      <c r="AD158" s="162"/>
    </row>
    <row r="159" spans="1:31 16373:16381" s="163" customFormat="1" ht="24" customHeight="1">
      <c r="A159" s="129"/>
      <c r="B159" s="159"/>
      <c r="C159" s="160"/>
      <c r="D159" s="159"/>
      <c r="E159" s="160"/>
      <c r="F159" s="161"/>
      <c r="G159" s="161"/>
      <c r="H159" s="161"/>
      <c r="I159" s="161"/>
      <c r="J159" s="161"/>
      <c r="K159" s="161"/>
      <c r="L159" s="161"/>
      <c r="M159" s="161"/>
      <c r="N159" s="240"/>
      <c r="O159" s="161"/>
      <c r="P159" s="161"/>
      <c r="Q159" s="161"/>
      <c r="R159" s="161"/>
      <c r="S159" s="161"/>
      <c r="T159" s="161"/>
      <c r="U159" s="161"/>
      <c r="V159" s="161"/>
      <c r="W159" s="161"/>
      <c r="X159" s="240"/>
      <c r="Y159" s="161"/>
      <c r="Z159" s="161"/>
      <c r="AA159" s="161"/>
      <c r="AB159" s="161"/>
      <c r="AC159" s="161"/>
      <c r="AD159" s="162"/>
    </row>
    <row r="160" spans="1:31 16373:16381" s="163" customFormat="1" ht="24" customHeight="1">
      <c r="A160" s="129"/>
      <c r="B160" s="159"/>
      <c r="C160" s="160"/>
      <c r="D160" s="159"/>
      <c r="E160" s="160"/>
      <c r="F160" s="161"/>
      <c r="G160" s="161"/>
      <c r="H160" s="161"/>
      <c r="I160" s="161"/>
      <c r="J160" s="161"/>
      <c r="K160" s="161"/>
      <c r="L160" s="161"/>
      <c r="M160" s="161"/>
      <c r="N160" s="240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2"/>
    </row>
    <row r="161" spans="1:30" s="163" customFormat="1" ht="24" customHeight="1">
      <c r="A161" s="129"/>
      <c r="B161" s="159"/>
      <c r="C161" s="160"/>
      <c r="D161" s="159"/>
      <c r="E161" s="160"/>
      <c r="F161" s="161"/>
      <c r="G161" s="161"/>
      <c r="H161" s="161"/>
      <c r="I161" s="161"/>
      <c r="J161" s="161"/>
      <c r="K161" s="161"/>
      <c r="L161" s="161"/>
      <c r="M161" s="161"/>
      <c r="N161" s="240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2"/>
    </row>
    <row r="162" spans="1:30" s="163" customFormat="1" ht="24" customHeight="1">
      <c r="A162" s="129"/>
      <c r="B162" s="159"/>
      <c r="C162" s="160"/>
      <c r="D162" s="159"/>
      <c r="E162" s="160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2"/>
    </row>
    <row r="163" spans="1:30" s="163" customFormat="1" ht="24" customHeight="1">
      <c r="A163" s="129"/>
      <c r="B163" s="159"/>
      <c r="C163" s="160"/>
      <c r="D163" s="159"/>
      <c r="E163" s="160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2"/>
    </row>
    <row r="164" spans="1:30" s="163" customFormat="1" ht="24" customHeight="1">
      <c r="A164" s="129"/>
      <c r="B164" s="159"/>
      <c r="C164" s="160"/>
      <c r="D164" s="159"/>
      <c r="E164" s="160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2"/>
    </row>
    <row r="165" spans="1:30" s="163" customFormat="1">
      <c r="A165" s="129"/>
      <c r="B165" s="159"/>
      <c r="C165" s="160"/>
      <c r="D165" s="159"/>
      <c r="E165" s="160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2"/>
    </row>
    <row r="166" spans="1:30" s="163" customFormat="1">
      <c r="A166" s="129"/>
      <c r="B166" s="159"/>
      <c r="C166" s="160"/>
      <c r="D166" s="159"/>
      <c r="E166" s="160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2"/>
    </row>
    <row r="167" spans="1:30" s="163" customFormat="1">
      <c r="A167" s="129"/>
      <c r="B167" s="159"/>
      <c r="C167" s="160"/>
      <c r="D167" s="159"/>
      <c r="E167" s="160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2"/>
    </row>
    <row r="168" spans="1:30" s="163" customFormat="1">
      <c r="A168" s="129"/>
      <c r="B168" s="159"/>
      <c r="C168" s="160"/>
      <c r="D168" s="159"/>
      <c r="E168" s="160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2"/>
    </row>
    <row r="169" spans="1:30" s="163" customFormat="1">
      <c r="A169" s="129"/>
      <c r="B169" s="159"/>
      <c r="C169" s="160"/>
      <c r="D169" s="159"/>
      <c r="E169" s="160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2"/>
    </row>
    <row r="170" spans="1:30" s="163" customFormat="1">
      <c r="A170" s="129"/>
      <c r="B170" s="159"/>
      <c r="C170" s="160"/>
      <c r="D170" s="159"/>
      <c r="E170" s="160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2"/>
    </row>
    <row r="171" spans="1:30" s="163" customFormat="1">
      <c r="A171" s="129"/>
      <c r="B171" s="159"/>
      <c r="C171" s="160"/>
      <c r="D171" s="159"/>
      <c r="E171" s="160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2"/>
    </row>
    <row r="172" spans="1:30" s="163" customFormat="1">
      <c r="A172" s="129"/>
      <c r="B172" s="159"/>
      <c r="C172" s="160"/>
      <c r="D172" s="159"/>
      <c r="E172" s="160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2"/>
    </row>
    <row r="173" spans="1:30" s="163" customFormat="1">
      <c r="A173" s="129"/>
      <c r="B173" s="159"/>
      <c r="C173" s="160"/>
      <c r="D173" s="159"/>
      <c r="E173" s="160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2"/>
    </row>
    <row r="174" spans="1:30" s="163" customFormat="1">
      <c r="A174" s="129"/>
      <c r="B174" s="159"/>
      <c r="C174" s="160"/>
      <c r="D174" s="159"/>
      <c r="E174" s="160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2"/>
    </row>
    <row r="175" spans="1:30" s="163" customFormat="1">
      <c r="A175" s="129"/>
      <c r="B175" s="159"/>
      <c r="C175" s="160"/>
      <c r="D175" s="159"/>
      <c r="E175" s="160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2"/>
    </row>
    <row r="176" spans="1:30" s="163" customFormat="1">
      <c r="A176" s="129"/>
      <c r="B176" s="159"/>
      <c r="C176" s="160"/>
      <c r="D176" s="159"/>
      <c r="E176" s="160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2"/>
    </row>
    <row r="177" spans="1:30" s="163" customFormat="1">
      <c r="A177" s="129"/>
      <c r="B177" s="159"/>
      <c r="C177" s="160"/>
      <c r="D177" s="159"/>
      <c r="E177" s="160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2"/>
    </row>
    <row r="178" spans="1:30" s="163" customFormat="1">
      <c r="A178" s="129"/>
      <c r="B178" s="159"/>
      <c r="C178" s="160"/>
      <c r="D178" s="159"/>
      <c r="E178" s="160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2"/>
    </row>
    <row r="179" spans="1:30" s="163" customFormat="1">
      <c r="A179" s="129"/>
      <c r="B179" s="159"/>
      <c r="C179" s="160"/>
      <c r="D179" s="159"/>
      <c r="E179" s="160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2"/>
    </row>
    <row r="180" spans="1:30" s="163" customFormat="1">
      <c r="A180" s="129"/>
      <c r="B180" s="159"/>
      <c r="C180" s="160"/>
      <c r="D180" s="159"/>
      <c r="E180" s="160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2"/>
    </row>
    <row r="181" spans="1:30" s="163" customFormat="1">
      <c r="A181" s="129"/>
      <c r="B181" s="159"/>
      <c r="C181" s="160"/>
      <c r="D181" s="159"/>
      <c r="E181" s="160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2"/>
    </row>
    <row r="182" spans="1:30" s="163" customFormat="1">
      <c r="A182" s="129"/>
      <c r="B182" s="159"/>
      <c r="C182" s="160"/>
      <c r="D182" s="159"/>
      <c r="E182" s="160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2"/>
    </row>
    <row r="183" spans="1:30" s="163" customFormat="1">
      <c r="A183" s="129"/>
      <c r="B183" s="159"/>
      <c r="C183" s="160"/>
      <c r="D183" s="159"/>
      <c r="E183" s="160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2"/>
    </row>
    <row r="184" spans="1:30">
      <c r="L184" s="159"/>
      <c r="M184" s="159"/>
    </row>
    <row r="185" spans="1:30">
      <c r="L185" s="159"/>
      <c r="M185" s="159"/>
    </row>
    <row r="186" spans="1:30">
      <c r="L186" s="159"/>
      <c r="M186" s="159"/>
    </row>
    <row r="187" spans="1:30">
      <c r="L187" s="159"/>
      <c r="M187" s="159"/>
    </row>
    <row r="188" spans="1:30">
      <c r="L188" s="159"/>
      <c r="M188" s="159"/>
    </row>
    <row r="189" spans="1:30">
      <c r="L189" s="159"/>
      <c r="M189" s="159"/>
    </row>
    <row r="190" spans="1:30">
      <c r="L190" s="159"/>
      <c r="M190" s="159"/>
    </row>
    <row r="191" spans="1:30">
      <c r="L191" s="159"/>
      <c r="M191" s="159"/>
    </row>
    <row r="192" spans="1:30">
      <c r="L192" s="159"/>
      <c r="M192" s="159"/>
    </row>
    <row r="193" spans="12:13">
      <c r="L193" s="159"/>
      <c r="M193" s="159"/>
    </row>
    <row r="194" spans="12:13">
      <c r="L194" s="159"/>
      <c r="M194" s="159"/>
    </row>
    <row r="195" spans="12:13">
      <c r="L195" s="159"/>
      <c r="M195" s="159"/>
    </row>
    <row r="196" spans="12:13">
      <c r="L196" s="159"/>
      <c r="M196" s="159"/>
    </row>
    <row r="197" spans="12:13">
      <c r="L197" s="159"/>
      <c r="M197" s="159"/>
    </row>
    <row r="198" spans="12:13">
      <c r="L198" s="159"/>
      <c r="M198" s="159"/>
    </row>
    <row r="199" spans="12:13">
      <c r="L199" s="159"/>
      <c r="M199" s="159"/>
    </row>
    <row r="200" spans="12:13">
      <c r="L200" s="159"/>
      <c r="M200" s="159"/>
    </row>
    <row r="201" spans="12:13">
      <c r="L201" s="159"/>
      <c r="M201" s="159"/>
    </row>
    <row r="202" spans="12:13">
      <c r="L202" s="159"/>
      <c r="M202" s="159"/>
    </row>
    <row r="203" spans="12:13">
      <c r="L203" s="159"/>
      <c r="M203" s="159"/>
    </row>
    <row r="204" spans="12:13">
      <c r="L204" s="159"/>
      <c r="M204" s="159"/>
    </row>
    <row r="205" spans="12:13">
      <c r="L205" s="159"/>
      <c r="M205" s="159"/>
    </row>
    <row r="206" spans="12:13">
      <c r="L206" s="159"/>
      <c r="M206" s="159"/>
    </row>
    <row r="207" spans="12:13">
      <c r="L207" s="159"/>
      <c r="M207" s="159"/>
    </row>
    <row r="208" spans="12:13">
      <c r="L208" s="159"/>
      <c r="M208" s="159"/>
    </row>
    <row r="209" spans="12:13">
      <c r="L209" s="159"/>
      <c r="M209" s="159"/>
    </row>
    <row r="210" spans="12:13">
      <c r="L210" s="159"/>
      <c r="M210" s="159"/>
    </row>
    <row r="211" spans="12:13">
      <c r="L211" s="159"/>
      <c r="M211" s="159"/>
    </row>
    <row r="212" spans="12:13">
      <c r="L212" s="159"/>
      <c r="M212" s="159"/>
    </row>
    <row r="213" spans="12:13">
      <c r="L213" s="159"/>
      <c r="M213" s="159"/>
    </row>
    <row r="214" spans="12:13">
      <c r="L214" s="159"/>
      <c r="M214" s="159"/>
    </row>
    <row r="215" spans="12:13">
      <c r="L215" s="159"/>
      <c r="M215" s="159"/>
    </row>
    <row r="216" spans="12:13">
      <c r="L216" s="159"/>
      <c r="M216" s="159"/>
    </row>
    <row r="217" spans="12:13">
      <c r="L217" s="159"/>
      <c r="M217" s="159"/>
    </row>
    <row r="218" spans="12:13">
      <c r="L218" s="159"/>
      <c r="M218" s="159"/>
    </row>
    <row r="219" spans="12:13">
      <c r="L219" s="159"/>
      <c r="M219" s="159"/>
    </row>
    <row r="220" spans="12:13">
      <c r="L220" s="159"/>
      <c r="M220" s="159"/>
    </row>
    <row r="221" spans="12:13">
      <c r="L221" s="159"/>
      <c r="M221" s="159"/>
    </row>
    <row r="222" spans="12:13">
      <c r="L222" s="159"/>
      <c r="M222" s="159"/>
    </row>
    <row r="223" spans="12:13">
      <c r="L223" s="159"/>
      <c r="M223" s="159"/>
    </row>
    <row r="224" spans="12:13">
      <c r="L224" s="159"/>
      <c r="M224" s="159"/>
    </row>
    <row r="225" spans="12:13">
      <c r="L225" s="159"/>
      <c r="M225" s="159"/>
    </row>
    <row r="226" spans="12:13">
      <c r="L226" s="159"/>
      <c r="M226" s="159"/>
    </row>
    <row r="227" spans="12:13">
      <c r="L227" s="159"/>
      <c r="M227" s="159"/>
    </row>
    <row r="228" spans="12:13">
      <c r="L228" s="159"/>
      <c r="M228" s="159"/>
    </row>
    <row r="229" spans="12:13">
      <c r="L229" s="159"/>
      <c r="M229" s="159"/>
    </row>
    <row r="230" spans="12:13">
      <c r="L230" s="159"/>
      <c r="M230" s="159"/>
    </row>
    <row r="231" spans="12:13">
      <c r="L231" s="159"/>
      <c r="M231" s="159"/>
    </row>
    <row r="232" spans="12:13">
      <c r="L232" s="159"/>
      <c r="M232" s="159"/>
    </row>
    <row r="233" spans="12:13">
      <c r="L233" s="159"/>
      <c r="M233" s="159"/>
    </row>
    <row r="234" spans="12:13">
      <c r="L234" s="159"/>
      <c r="M234" s="159"/>
    </row>
    <row r="235" spans="12:13">
      <c r="L235" s="159"/>
      <c r="M235" s="159"/>
    </row>
    <row r="236" spans="12:13">
      <c r="L236" s="159"/>
      <c r="M236" s="159"/>
    </row>
    <row r="237" spans="12:13">
      <c r="L237" s="159"/>
      <c r="M237" s="159"/>
    </row>
    <row r="238" spans="12:13">
      <c r="L238" s="159"/>
      <c r="M238" s="159"/>
    </row>
    <row r="239" spans="12:13">
      <c r="L239" s="159"/>
      <c r="M239" s="159"/>
    </row>
    <row r="240" spans="12:13">
      <c r="L240" s="159"/>
      <c r="M240" s="159"/>
    </row>
    <row r="241" spans="12:13">
      <c r="L241" s="159"/>
      <c r="M241" s="159"/>
    </row>
    <row r="242" spans="12:13">
      <c r="L242" s="159"/>
      <c r="M242" s="159"/>
    </row>
    <row r="243" spans="12:13">
      <c r="L243" s="159"/>
      <c r="M243" s="159"/>
    </row>
    <row r="244" spans="12:13">
      <c r="L244" s="159"/>
      <c r="M244" s="159"/>
    </row>
    <row r="245" spans="12:13">
      <c r="L245" s="159"/>
      <c r="M245" s="159"/>
    </row>
    <row r="246" spans="12:13">
      <c r="L246" s="159"/>
      <c r="M246" s="159"/>
    </row>
    <row r="247" spans="12:13">
      <c r="L247" s="159"/>
      <c r="M247" s="159"/>
    </row>
    <row r="248" spans="12:13">
      <c r="L248" s="159"/>
      <c r="M248" s="159"/>
    </row>
    <row r="249" spans="12:13">
      <c r="L249" s="159"/>
      <c r="M249" s="159"/>
    </row>
    <row r="250" spans="12:13">
      <c r="L250" s="159"/>
      <c r="M250" s="159"/>
    </row>
    <row r="251" spans="12:13">
      <c r="L251" s="159"/>
      <c r="M251" s="159"/>
    </row>
    <row r="252" spans="12:13">
      <c r="L252" s="159"/>
      <c r="M252" s="159"/>
    </row>
    <row r="253" spans="12:13">
      <c r="L253" s="159"/>
      <c r="M253" s="159"/>
    </row>
    <row r="254" spans="12:13">
      <c r="L254" s="159"/>
      <c r="M254" s="159"/>
    </row>
    <row r="255" spans="12:13">
      <c r="L255" s="159"/>
      <c r="M255" s="159"/>
    </row>
    <row r="256" spans="12:13">
      <c r="L256" s="159"/>
      <c r="M256" s="159"/>
    </row>
    <row r="257" spans="12:13">
      <c r="L257" s="159"/>
      <c r="M257" s="159"/>
    </row>
    <row r="258" spans="12:13">
      <c r="L258" s="159"/>
      <c r="M258" s="159"/>
    </row>
    <row r="259" spans="12:13">
      <c r="L259" s="159"/>
      <c r="M259" s="159"/>
    </row>
    <row r="260" spans="12:13">
      <c r="L260" s="159"/>
      <c r="M260" s="159"/>
    </row>
    <row r="261" spans="12:13">
      <c r="L261" s="159"/>
      <c r="M261" s="159"/>
    </row>
    <row r="262" spans="12:13">
      <c r="L262" s="159"/>
      <c r="M262" s="159"/>
    </row>
    <row r="263" spans="12:13">
      <c r="L263" s="159"/>
      <c r="M263" s="159"/>
    </row>
    <row r="264" spans="12:13">
      <c r="L264" s="159"/>
      <c r="M264" s="159"/>
    </row>
    <row r="265" spans="12:13">
      <c r="L265" s="159"/>
      <c r="M265" s="159"/>
    </row>
    <row r="266" spans="12:13">
      <c r="L266" s="159"/>
      <c r="M266" s="159"/>
    </row>
    <row r="267" spans="12:13">
      <c r="L267" s="159"/>
      <c r="M267" s="159"/>
    </row>
    <row r="268" spans="12:13">
      <c r="L268" s="159"/>
      <c r="M268" s="159"/>
    </row>
    <row r="269" spans="12:13">
      <c r="L269" s="159"/>
      <c r="M269" s="159"/>
    </row>
    <row r="270" spans="12:13">
      <c r="L270" s="159"/>
      <c r="M270" s="159"/>
    </row>
    <row r="271" spans="12:13">
      <c r="L271" s="159"/>
      <c r="M271" s="159"/>
    </row>
    <row r="272" spans="12:13">
      <c r="L272" s="159"/>
      <c r="M272" s="159"/>
    </row>
    <row r="273" spans="12:13">
      <c r="L273" s="159"/>
      <c r="M273" s="159"/>
    </row>
    <row r="274" spans="12:13">
      <c r="L274" s="159"/>
      <c r="M274" s="159"/>
    </row>
    <row r="275" spans="12:13">
      <c r="L275" s="159"/>
      <c r="M275" s="159"/>
    </row>
    <row r="276" spans="12:13">
      <c r="L276" s="159"/>
      <c r="M276" s="159"/>
    </row>
    <row r="277" spans="12:13">
      <c r="L277" s="159"/>
      <c r="M277" s="159"/>
    </row>
    <row r="278" spans="12:13">
      <c r="L278" s="159"/>
      <c r="M278" s="159"/>
    </row>
    <row r="279" spans="12:13">
      <c r="L279" s="159"/>
      <c r="M279" s="159"/>
    </row>
    <row r="280" spans="12:13">
      <c r="L280" s="159"/>
      <c r="M280" s="159"/>
    </row>
    <row r="281" spans="12:13">
      <c r="L281" s="159"/>
      <c r="M281" s="159"/>
    </row>
    <row r="282" spans="12:13">
      <c r="L282" s="159"/>
      <c r="M282" s="159"/>
    </row>
    <row r="283" spans="12:13">
      <c r="L283" s="159"/>
      <c r="M283" s="159"/>
    </row>
    <row r="284" spans="12:13">
      <c r="L284" s="159"/>
      <c r="M284" s="159"/>
    </row>
    <row r="285" spans="12:13">
      <c r="L285" s="159"/>
      <c r="M285" s="159"/>
    </row>
    <row r="286" spans="12:13">
      <c r="L286" s="159"/>
      <c r="M286" s="159"/>
    </row>
    <row r="287" spans="12:13">
      <c r="L287" s="159"/>
      <c r="M287" s="159"/>
    </row>
    <row r="288" spans="12:13">
      <c r="L288" s="159"/>
      <c r="M288" s="159"/>
    </row>
    <row r="289" spans="12:13">
      <c r="L289" s="159"/>
      <c r="M289" s="159"/>
    </row>
    <row r="290" spans="12:13">
      <c r="L290" s="159"/>
      <c r="M290" s="159"/>
    </row>
    <row r="291" spans="12:13">
      <c r="L291" s="159"/>
      <c r="M291" s="159"/>
    </row>
    <row r="292" spans="12:13">
      <c r="L292" s="159"/>
      <c r="M292" s="159"/>
    </row>
    <row r="293" spans="12:13">
      <c r="L293" s="159"/>
      <c r="M293" s="159"/>
    </row>
    <row r="294" spans="12:13">
      <c r="L294" s="159"/>
      <c r="M294" s="159"/>
    </row>
    <row r="295" spans="12:13">
      <c r="L295" s="159"/>
      <c r="M295" s="159"/>
    </row>
    <row r="296" spans="12:13">
      <c r="L296" s="159"/>
      <c r="M296" s="159"/>
    </row>
    <row r="297" spans="12:13">
      <c r="L297" s="159"/>
      <c r="M297" s="159"/>
    </row>
    <row r="298" spans="12:13">
      <c r="L298" s="159"/>
      <c r="M298" s="159"/>
    </row>
    <row r="299" spans="12:13">
      <c r="L299" s="159"/>
      <c r="M299" s="159"/>
    </row>
    <row r="300" spans="12:13">
      <c r="L300" s="159"/>
      <c r="M300" s="159"/>
    </row>
    <row r="301" spans="12:13">
      <c r="L301" s="159"/>
      <c r="M301" s="159"/>
    </row>
    <row r="302" spans="12:13">
      <c r="L302" s="159"/>
      <c r="M302" s="159"/>
    </row>
    <row r="303" spans="12:13">
      <c r="L303" s="159"/>
      <c r="M303" s="159"/>
    </row>
    <row r="304" spans="12:13">
      <c r="L304" s="159"/>
      <c r="M304" s="159"/>
    </row>
    <row r="305" spans="12:13">
      <c r="L305" s="159"/>
      <c r="M305" s="159"/>
    </row>
    <row r="306" spans="12:13">
      <c r="L306" s="159"/>
      <c r="M306" s="159"/>
    </row>
    <row r="307" spans="12:13">
      <c r="L307" s="159"/>
      <c r="M307" s="159"/>
    </row>
    <row r="308" spans="12:13">
      <c r="L308" s="159"/>
      <c r="M308" s="159"/>
    </row>
    <row r="309" spans="12:13">
      <c r="L309" s="159"/>
      <c r="M309" s="159"/>
    </row>
    <row r="310" spans="12:13">
      <c r="L310" s="159"/>
      <c r="M310" s="159"/>
    </row>
    <row r="311" spans="12:13">
      <c r="L311" s="159"/>
      <c r="M311" s="159"/>
    </row>
    <row r="312" spans="12:13">
      <c r="L312" s="159"/>
      <c r="M312" s="159"/>
    </row>
    <row r="313" spans="12:13">
      <c r="L313" s="159"/>
      <c r="M313" s="159"/>
    </row>
    <row r="314" spans="12:13">
      <c r="L314" s="159"/>
      <c r="M314" s="159"/>
    </row>
    <row r="315" spans="12:13">
      <c r="L315" s="159"/>
      <c r="M315" s="159"/>
    </row>
    <row r="316" spans="12:13">
      <c r="L316" s="159"/>
      <c r="M316" s="159"/>
    </row>
    <row r="317" spans="12:13">
      <c r="L317" s="159"/>
      <c r="M317" s="159"/>
    </row>
    <row r="318" spans="12:13">
      <c r="L318" s="159"/>
      <c r="M318" s="159"/>
    </row>
    <row r="319" spans="12:13">
      <c r="L319" s="159"/>
      <c r="M319" s="159"/>
    </row>
    <row r="320" spans="12:13">
      <c r="L320" s="159"/>
      <c r="M320" s="159"/>
    </row>
    <row r="321" spans="12:13">
      <c r="L321" s="159"/>
      <c r="M321" s="159"/>
    </row>
    <row r="322" spans="12:13">
      <c r="L322" s="159"/>
      <c r="M322" s="159"/>
    </row>
    <row r="323" spans="12:13">
      <c r="L323" s="159"/>
      <c r="M323" s="159"/>
    </row>
    <row r="324" spans="12:13">
      <c r="L324" s="159"/>
      <c r="M324" s="159"/>
    </row>
    <row r="325" spans="12:13">
      <c r="L325" s="159"/>
      <c r="M325" s="159"/>
    </row>
    <row r="326" spans="12:13">
      <c r="L326" s="159"/>
      <c r="M326" s="159"/>
    </row>
    <row r="327" spans="12:13">
      <c r="L327" s="159"/>
      <c r="M327" s="159"/>
    </row>
    <row r="328" spans="12:13">
      <c r="L328" s="159"/>
      <c r="M328" s="159"/>
    </row>
    <row r="329" spans="12:13">
      <c r="L329" s="159"/>
      <c r="M329" s="159"/>
    </row>
    <row r="330" spans="12:13">
      <c r="L330" s="159"/>
      <c r="M330" s="159"/>
    </row>
    <row r="331" spans="12:13">
      <c r="L331" s="159"/>
      <c r="M331" s="159"/>
    </row>
    <row r="332" spans="12:13">
      <c r="L332" s="159"/>
      <c r="M332" s="159"/>
    </row>
    <row r="333" spans="12:13">
      <c r="L333" s="159"/>
      <c r="M333" s="159"/>
    </row>
    <row r="334" spans="12:13">
      <c r="L334" s="159"/>
      <c r="M334" s="159"/>
    </row>
    <row r="335" spans="12:13">
      <c r="L335" s="159"/>
      <c r="M335" s="159"/>
    </row>
    <row r="336" spans="12:13">
      <c r="L336" s="159"/>
      <c r="M336" s="159"/>
    </row>
    <row r="337" spans="12:13">
      <c r="L337" s="159"/>
      <c r="M337" s="159"/>
    </row>
    <row r="338" spans="12:13">
      <c r="L338" s="159"/>
      <c r="M338" s="159"/>
    </row>
    <row r="339" spans="12:13">
      <c r="L339" s="159"/>
      <c r="M339" s="159"/>
    </row>
    <row r="340" spans="12:13">
      <c r="L340" s="159"/>
      <c r="M340" s="159"/>
    </row>
    <row r="341" spans="12:13">
      <c r="L341" s="159"/>
      <c r="M341" s="159"/>
    </row>
    <row r="342" spans="12:13">
      <c r="L342" s="159"/>
      <c r="M342" s="159"/>
    </row>
    <row r="343" spans="12:13">
      <c r="L343" s="159"/>
      <c r="M343" s="159"/>
    </row>
    <row r="344" spans="12:13">
      <c r="L344" s="159"/>
      <c r="M344" s="159"/>
    </row>
    <row r="345" spans="12:13">
      <c r="L345" s="159"/>
      <c r="M345" s="159"/>
    </row>
    <row r="346" spans="12:13">
      <c r="L346" s="159"/>
      <c r="M346" s="159"/>
    </row>
    <row r="347" spans="12:13">
      <c r="L347" s="159"/>
      <c r="M347" s="159"/>
    </row>
    <row r="348" spans="12:13">
      <c r="L348" s="159"/>
      <c r="M348" s="159"/>
    </row>
    <row r="349" spans="12:13">
      <c r="L349" s="159"/>
      <c r="M349" s="159"/>
    </row>
    <row r="350" spans="12:13">
      <c r="L350" s="159"/>
      <c r="M350" s="159"/>
    </row>
    <row r="351" spans="12:13">
      <c r="L351" s="159"/>
      <c r="M351" s="159"/>
    </row>
    <row r="352" spans="12:13">
      <c r="L352" s="159"/>
      <c r="M352" s="159"/>
    </row>
    <row r="353" spans="12:13">
      <c r="L353" s="159"/>
      <c r="M353" s="159"/>
    </row>
    <row r="354" spans="12:13">
      <c r="L354" s="159"/>
      <c r="M354" s="159"/>
    </row>
    <row r="355" spans="12:13">
      <c r="L355" s="159"/>
      <c r="M355" s="159"/>
    </row>
    <row r="356" spans="12:13">
      <c r="L356" s="159"/>
      <c r="M356" s="159"/>
    </row>
    <row r="357" spans="12:13">
      <c r="L357" s="159"/>
      <c r="M357" s="159"/>
    </row>
    <row r="358" spans="12:13">
      <c r="L358" s="159"/>
      <c r="M358" s="159"/>
    </row>
    <row r="359" spans="12:13">
      <c r="L359" s="159"/>
      <c r="M359" s="159"/>
    </row>
    <row r="360" spans="12:13">
      <c r="L360" s="159"/>
      <c r="M360" s="159"/>
    </row>
    <row r="361" spans="12:13">
      <c r="L361" s="159"/>
      <c r="M361" s="159"/>
    </row>
    <row r="362" spans="12:13">
      <c r="L362" s="159"/>
      <c r="M362" s="159"/>
    </row>
    <row r="363" spans="12:13">
      <c r="L363" s="159"/>
      <c r="M363" s="159"/>
    </row>
    <row r="364" spans="12:13">
      <c r="L364" s="159"/>
      <c r="M364" s="159"/>
    </row>
    <row r="365" spans="12:13">
      <c r="L365" s="159"/>
      <c r="M365" s="159"/>
    </row>
    <row r="366" spans="12:13">
      <c r="L366" s="159"/>
      <c r="M366" s="159"/>
    </row>
    <row r="367" spans="12:13">
      <c r="L367" s="159"/>
      <c r="M367" s="159"/>
    </row>
    <row r="368" spans="12:13">
      <c r="L368" s="159"/>
      <c r="M368" s="159"/>
    </row>
    <row r="369" spans="12:13">
      <c r="L369" s="159"/>
      <c r="M369" s="159"/>
    </row>
    <row r="370" spans="12:13">
      <c r="L370" s="159"/>
      <c r="M370" s="159"/>
    </row>
    <row r="371" spans="12:13">
      <c r="L371" s="159"/>
      <c r="M371" s="159"/>
    </row>
    <row r="372" spans="12:13">
      <c r="L372" s="159"/>
      <c r="M372" s="159"/>
    </row>
    <row r="373" spans="12:13">
      <c r="L373" s="159"/>
      <c r="M373" s="159"/>
    </row>
    <row r="374" spans="12:13">
      <c r="L374" s="159"/>
      <c r="M374" s="159"/>
    </row>
    <row r="375" spans="12:13">
      <c r="L375" s="159"/>
      <c r="M375" s="159"/>
    </row>
    <row r="376" spans="12:13">
      <c r="L376" s="159"/>
      <c r="M376" s="159"/>
    </row>
    <row r="377" spans="12:13">
      <c r="L377" s="159"/>
      <c r="M377" s="159"/>
    </row>
    <row r="378" spans="12:13">
      <c r="L378" s="159"/>
      <c r="M378" s="159"/>
    </row>
    <row r="379" spans="12:13">
      <c r="L379" s="159"/>
      <c r="M379" s="159"/>
    </row>
    <row r="380" spans="12:13">
      <c r="L380" s="159"/>
      <c r="M380" s="159"/>
    </row>
    <row r="381" spans="12:13">
      <c r="L381" s="159"/>
      <c r="M381" s="159"/>
    </row>
    <row r="382" spans="12:13">
      <c r="L382" s="159"/>
      <c r="M382" s="159"/>
    </row>
    <row r="383" spans="12:13">
      <c r="L383" s="159"/>
      <c r="M383" s="159"/>
    </row>
    <row r="384" spans="12:13">
      <c r="L384" s="159"/>
      <c r="M384" s="159"/>
    </row>
    <row r="385" spans="12:13">
      <c r="L385" s="159"/>
      <c r="M385" s="159"/>
    </row>
    <row r="386" spans="12:13">
      <c r="L386" s="159"/>
      <c r="M386" s="159"/>
    </row>
    <row r="387" spans="12:13">
      <c r="L387" s="159"/>
      <c r="M387" s="159"/>
    </row>
    <row r="388" spans="12:13">
      <c r="L388" s="159"/>
      <c r="M388" s="159"/>
    </row>
    <row r="389" spans="12:13">
      <c r="L389" s="159"/>
      <c r="M389" s="159"/>
    </row>
    <row r="390" spans="12:13">
      <c r="L390" s="159"/>
      <c r="M390" s="159"/>
    </row>
    <row r="391" spans="12:13">
      <c r="L391" s="159"/>
      <c r="M391" s="159"/>
    </row>
    <row r="392" spans="12:13">
      <c r="L392" s="159"/>
      <c r="M392" s="159"/>
    </row>
    <row r="393" spans="12:13">
      <c r="L393" s="159"/>
      <c r="M393" s="159"/>
    </row>
    <row r="394" spans="12:13">
      <c r="L394" s="159"/>
      <c r="M394" s="159"/>
    </row>
    <row r="395" spans="12:13">
      <c r="L395" s="159"/>
      <c r="M395" s="159"/>
    </row>
    <row r="396" spans="12:13">
      <c r="L396" s="159"/>
      <c r="M396" s="159"/>
    </row>
    <row r="397" spans="12:13">
      <c r="L397" s="159"/>
      <c r="M397" s="159"/>
    </row>
    <row r="398" spans="12:13">
      <c r="L398" s="159"/>
      <c r="M398" s="159"/>
    </row>
    <row r="399" spans="12:13">
      <c r="L399" s="159"/>
      <c r="M399" s="159"/>
    </row>
    <row r="400" spans="12:13">
      <c r="L400" s="159"/>
      <c r="M400" s="159"/>
    </row>
    <row r="401" spans="12:13">
      <c r="L401" s="159"/>
      <c r="M401" s="159"/>
    </row>
    <row r="402" spans="12:13">
      <c r="L402" s="159"/>
      <c r="M402" s="159"/>
    </row>
    <row r="403" spans="12:13">
      <c r="L403" s="159"/>
      <c r="M403" s="159"/>
    </row>
    <row r="404" spans="12:13">
      <c r="L404" s="159"/>
      <c r="M404" s="159"/>
    </row>
    <row r="405" spans="12:13">
      <c r="L405" s="159"/>
      <c r="M405" s="159"/>
    </row>
    <row r="406" spans="12:13">
      <c r="L406" s="159"/>
      <c r="M406" s="159"/>
    </row>
    <row r="407" spans="12:13">
      <c r="L407" s="159"/>
      <c r="M407" s="159"/>
    </row>
    <row r="408" spans="12:13">
      <c r="L408" s="159"/>
      <c r="M408" s="159"/>
    </row>
    <row r="409" spans="12:13">
      <c r="L409" s="159"/>
      <c r="M409" s="159"/>
    </row>
    <row r="410" spans="12:13">
      <c r="L410" s="159"/>
      <c r="M410" s="159"/>
    </row>
    <row r="411" spans="12:13">
      <c r="L411" s="159"/>
      <c r="M411" s="159"/>
    </row>
    <row r="412" spans="12:13">
      <c r="L412" s="159"/>
      <c r="M412" s="159"/>
    </row>
    <row r="413" spans="12:13">
      <c r="L413" s="159"/>
      <c r="M413" s="159"/>
    </row>
    <row r="414" spans="12:13">
      <c r="L414" s="159"/>
      <c r="M414" s="159"/>
    </row>
    <row r="415" spans="12:13">
      <c r="L415" s="159"/>
      <c r="M415" s="159"/>
    </row>
    <row r="416" spans="12:13">
      <c r="L416" s="159"/>
      <c r="M416" s="159"/>
    </row>
    <row r="417" spans="12:13">
      <c r="L417" s="159"/>
      <c r="M417" s="159"/>
    </row>
    <row r="418" spans="12:13">
      <c r="L418" s="159"/>
      <c r="M418" s="159"/>
    </row>
    <row r="419" spans="12:13">
      <c r="L419" s="159"/>
      <c r="M419" s="159"/>
    </row>
    <row r="420" spans="12:13">
      <c r="L420" s="159"/>
      <c r="M420" s="159"/>
    </row>
    <row r="421" spans="12:13">
      <c r="L421" s="159"/>
      <c r="M421" s="159"/>
    </row>
    <row r="422" spans="12:13">
      <c r="L422" s="159"/>
      <c r="M422" s="159"/>
    </row>
    <row r="423" spans="12:13">
      <c r="L423" s="159"/>
      <c r="M423" s="159"/>
    </row>
    <row r="424" spans="12:13">
      <c r="L424" s="159"/>
      <c r="M424" s="159"/>
    </row>
    <row r="425" spans="12:13">
      <c r="L425" s="159"/>
      <c r="M425" s="159"/>
    </row>
    <row r="426" spans="12:13">
      <c r="L426" s="159"/>
      <c r="M426" s="159"/>
    </row>
    <row r="427" spans="12:13">
      <c r="L427" s="159"/>
      <c r="M427" s="159"/>
    </row>
    <row r="428" spans="12:13">
      <c r="L428" s="159"/>
      <c r="M428" s="159"/>
    </row>
    <row r="429" spans="12:13">
      <c r="L429" s="159"/>
      <c r="M429" s="159"/>
    </row>
    <row r="430" spans="12:13">
      <c r="L430" s="159"/>
      <c r="M430" s="159"/>
    </row>
    <row r="431" spans="12:13">
      <c r="L431" s="159"/>
      <c r="M431" s="159"/>
    </row>
    <row r="432" spans="12:13">
      <c r="L432" s="159"/>
      <c r="M432" s="159"/>
    </row>
    <row r="433" spans="12:13">
      <c r="L433" s="159"/>
      <c r="M433" s="159"/>
    </row>
    <row r="434" spans="12:13">
      <c r="L434" s="159"/>
      <c r="M434" s="159"/>
    </row>
    <row r="435" spans="12:13">
      <c r="L435" s="159"/>
      <c r="M435" s="159"/>
    </row>
    <row r="436" spans="12:13">
      <c r="L436" s="159"/>
      <c r="M436" s="159"/>
    </row>
    <row r="437" spans="12:13">
      <c r="L437" s="159"/>
      <c r="M437" s="159"/>
    </row>
    <row r="438" spans="12:13">
      <c r="L438" s="159"/>
      <c r="M438" s="159"/>
    </row>
    <row r="439" spans="12:13">
      <c r="L439" s="159"/>
      <c r="M439" s="159"/>
    </row>
    <row r="440" spans="12:13">
      <c r="L440" s="159"/>
      <c r="M440" s="159"/>
    </row>
    <row r="441" spans="12:13">
      <c r="L441" s="159"/>
      <c r="M441" s="159"/>
    </row>
    <row r="442" spans="12:13">
      <c r="L442" s="159"/>
      <c r="M442" s="159"/>
    </row>
    <row r="443" spans="12:13">
      <c r="L443" s="159"/>
      <c r="M443" s="159"/>
    </row>
    <row r="444" spans="12:13">
      <c r="L444" s="159"/>
      <c r="M444" s="159"/>
    </row>
    <row r="445" spans="12:13">
      <c r="L445" s="159"/>
      <c r="M445" s="159"/>
    </row>
    <row r="446" spans="12:13">
      <c r="L446" s="159"/>
      <c r="M446" s="159"/>
    </row>
    <row r="447" spans="12:13">
      <c r="L447" s="159"/>
      <c r="M447" s="159"/>
    </row>
    <row r="448" spans="12:13">
      <c r="L448" s="159"/>
      <c r="M448" s="159"/>
    </row>
    <row r="449" spans="12:13">
      <c r="L449" s="159"/>
      <c r="M449" s="159"/>
    </row>
    <row r="450" spans="12:13">
      <c r="L450" s="159"/>
      <c r="M450" s="159"/>
    </row>
    <row r="451" spans="12:13">
      <c r="L451" s="159"/>
      <c r="M451" s="159"/>
    </row>
    <row r="452" spans="12:13">
      <c r="L452" s="159"/>
      <c r="M452" s="159"/>
    </row>
    <row r="453" spans="12:13">
      <c r="L453" s="159"/>
      <c r="M453" s="159"/>
    </row>
    <row r="454" spans="12:13">
      <c r="L454" s="159"/>
      <c r="M454" s="159"/>
    </row>
    <row r="455" spans="12:13">
      <c r="L455" s="159"/>
      <c r="M455" s="159"/>
    </row>
    <row r="456" spans="12:13">
      <c r="L456" s="159"/>
      <c r="M456" s="159"/>
    </row>
    <row r="457" spans="12:13">
      <c r="L457" s="159"/>
      <c r="M457" s="159"/>
    </row>
    <row r="458" spans="12:13">
      <c r="L458" s="159"/>
      <c r="M458" s="159"/>
    </row>
    <row r="459" spans="12:13">
      <c r="L459" s="159"/>
      <c r="M459" s="159"/>
    </row>
    <row r="460" spans="12:13">
      <c r="L460" s="159"/>
      <c r="M460" s="159"/>
    </row>
    <row r="461" spans="12:13">
      <c r="L461" s="159"/>
      <c r="M461" s="159"/>
    </row>
    <row r="462" spans="12:13">
      <c r="L462" s="159"/>
      <c r="M462" s="159"/>
    </row>
    <row r="463" spans="12:13">
      <c r="L463" s="159"/>
      <c r="M463" s="159"/>
    </row>
    <row r="464" spans="12:13">
      <c r="L464" s="159"/>
      <c r="M464" s="159"/>
    </row>
    <row r="465" spans="12:13">
      <c r="L465" s="159"/>
      <c r="M465" s="159"/>
    </row>
    <row r="466" spans="12:13">
      <c r="L466" s="159"/>
      <c r="M466" s="159"/>
    </row>
    <row r="467" spans="12:13">
      <c r="L467" s="159"/>
      <c r="M467" s="159"/>
    </row>
    <row r="468" spans="12:13">
      <c r="L468" s="159"/>
      <c r="M468" s="159"/>
    </row>
    <row r="469" spans="12:13">
      <c r="L469" s="159"/>
      <c r="M469" s="159"/>
    </row>
    <row r="470" spans="12:13">
      <c r="L470" s="159"/>
      <c r="M470" s="159"/>
    </row>
    <row r="471" spans="12:13">
      <c r="L471" s="159"/>
      <c r="M471" s="159"/>
    </row>
    <row r="472" spans="12:13">
      <c r="L472" s="159"/>
      <c r="M472" s="159"/>
    </row>
    <row r="473" spans="12:13">
      <c r="L473" s="159"/>
      <c r="M473" s="159"/>
    </row>
    <row r="474" spans="12:13">
      <c r="L474" s="159"/>
      <c r="M474" s="159"/>
    </row>
    <row r="475" spans="12:13">
      <c r="L475" s="159"/>
      <c r="M475" s="159"/>
    </row>
    <row r="476" spans="12:13">
      <c r="L476" s="159"/>
      <c r="M476" s="159"/>
    </row>
    <row r="477" spans="12:13">
      <c r="L477" s="159"/>
      <c r="M477" s="159"/>
    </row>
    <row r="478" spans="12:13">
      <c r="L478" s="159"/>
      <c r="M478" s="159"/>
    </row>
    <row r="479" spans="12:13">
      <c r="L479" s="159"/>
      <c r="M479" s="159"/>
    </row>
    <row r="480" spans="12:13">
      <c r="L480" s="159"/>
      <c r="M480" s="159"/>
    </row>
    <row r="481" spans="12:13">
      <c r="L481" s="159"/>
      <c r="M481" s="159"/>
    </row>
    <row r="482" spans="12:13">
      <c r="L482" s="159"/>
      <c r="M482" s="159"/>
    </row>
    <row r="483" spans="12:13">
      <c r="L483" s="159"/>
      <c r="M483" s="159"/>
    </row>
    <row r="484" spans="12:13">
      <c r="L484" s="159"/>
      <c r="M484" s="159"/>
    </row>
    <row r="485" spans="12:13">
      <c r="L485" s="159"/>
      <c r="M485" s="159"/>
    </row>
    <row r="486" spans="12:13">
      <c r="L486" s="159"/>
      <c r="M486" s="159"/>
    </row>
    <row r="487" spans="12:13">
      <c r="L487" s="159"/>
      <c r="M487" s="159"/>
    </row>
    <row r="488" spans="12:13">
      <c r="L488" s="159"/>
      <c r="M488" s="159"/>
    </row>
    <row r="489" spans="12:13">
      <c r="L489" s="159"/>
      <c r="M489" s="159"/>
    </row>
    <row r="490" spans="12:13">
      <c r="L490" s="159"/>
      <c r="M490" s="159"/>
    </row>
    <row r="491" spans="12:13">
      <c r="L491" s="159"/>
      <c r="M491" s="159"/>
    </row>
    <row r="492" spans="12:13">
      <c r="L492" s="159"/>
      <c r="M492" s="159"/>
    </row>
    <row r="493" spans="12:13">
      <c r="L493" s="159"/>
      <c r="M493" s="159"/>
    </row>
    <row r="494" spans="12:13">
      <c r="L494" s="159"/>
      <c r="M494" s="159"/>
    </row>
    <row r="495" spans="12:13">
      <c r="L495" s="159"/>
      <c r="M495" s="159"/>
    </row>
    <row r="496" spans="12:13">
      <c r="L496" s="159"/>
      <c r="M496" s="159"/>
    </row>
    <row r="497" spans="12:13">
      <c r="L497" s="159"/>
      <c r="M497" s="159"/>
    </row>
    <row r="498" spans="12:13">
      <c r="L498" s="159"/>
      <c r="M498" s="159"/>
    </row>
    <row r="499" spans="12:13">
      <c r="L499" s="159"/>
      <c r="M499" s="159"/>
    </row>
    <row r="500" spans="12:13">
      <c r="L500" s="159"/>
      <c r="M500" s="159"/>
    </row>
    <row r="501" spans="12:13">
      <c r="L501" s="159"/>
      <c r="M501" s="159"/>
    </row>
    <row r="502" spans="12:13">
      <c r="L502" s="159"/>
      <c r="M502" s="159"/>
    </row>
    <row r="503" spans="12:13">
      <c r="L503" s="159"/>
      <c r="M503" s="159"/>
    </row>
    <row r="504" spans="12:13">
      <c r="L504" s="159"/>
      <c r="M504" s="159"/>
    </row>
    <row r="505" spans="12:13">
      <c r="L505" s="159"/>
      <c r="M505" s="159"/>
    </row>
    <row r="506" spans="12:13">
      <c r="L506" s="159"/>
      <c r="M506" s="159"/>
    </row>
    <row r="507" spans="12:13">
      <c r="L507" s="159"/>
      <c r="M507" s="159"/>
    </row>
    <row r="508" spans="12:13">
      <c r="L508" s="159"/>
      <c r="M508" s="159"/>
    </row>
    <row r="509" spans="12:13">
      <c r="L509" s="159"/>
      <c r="M509" s="159"/>
    </row>
    <row r="510" spans="12:13">
      <c r="L510" s="159"/>
      <c r="M510" s="159"/>
    </row>
    <row r="511" spans="12:13">
      <c r="L511" s="159"/>
      <c r="M511" s="159"/>
    </row>
    <row r="512" spans="12:13">
      <c r="L512" s="159"/>
      <c r="M512" s="159"/>
    </row>
    <row r="513" spans="12:13">
      <c r="L513" s="159"/>
      <c r="M513" s="159"/>
    </row>
    <row r="514" spans="12:13">
      <c r="L514" s="159"/>
      <c r="M514" s="159"/>
    </row>
    <row r="515" spans="12:13">
      <c r="L515" s="159"/>
      <c r="M515" s="159"/>
    </row>
    <row r="516" spans="12:13">
      <c r="L516" s="159"/>
      <c r="M516" s="159"/>
    </row>
    <row r="517" spans="12:13">
      <c r="L517" s="159"/>
      <c r="M517" s="159"/>
    </row>
    <row r="518" spans="12:13">
      <c r="L518" s="159"/>
      <c r="M518" s="159"/>
    </row>
    <row r="519" spans="12:13">
      <c r="L519" s="159"/>
      <c r="M519" s="159"/>
    </row>
    <row r="520" spans="12:13">
      <c r="L520" s="159"/>
      <c r="M520" s="159"/>
    </row>
    <row r="521" spans="12:13">
      <c r="L521" s="159"/>
      <c r="M521" s="159"/>
    </row>
    <row r="522" spans="12:13">
      <c r="L522" s="159"/>
      <c r="M522" s="159"/>
    </row>
    <row r="523" spans="12:13">
      <c r="L523" s="159"/>
      <c r="M523" s="159"/>
    </row>
    <row r="524" spans="12:13">
      <c r="L524" s="159"/>
      <c r="M524" s="159"/>
    </row>
    <row r="525" spans="12:13">
      <c r="L525" s="159"/>
      <c r="M525" s="159"/>
    </row>
    <row r="526" spans="12:13">
      <c r="L526" s="159"/>
      <c r="M526" s="159"/>
    </row>
    <row r="527" spans="12:13">
      <c r="L527" s="159"/>
      <c r="M527" s="159"/>
    </row>
    <row r="528" spans="12:13">
      <c r="L528" s="159"/>
      <c r="M528" s="159"/>
    </row>
    <row r="529" spans="12:13">
      <c r="L529" s="159"/>
      <c r="M529" s="159"/>
    </row>
    <row r="530" spans="12:13">
      <c r="L530" s="159"/>
      <c r="M530" s="159"/>
    </row>
    <row r="531" spans="12:13">
      <c r="L531" s="159"/>
      <c r="M531" s="159"/>
    </row>
    <row r="532" spans="12:13">
      <c r="L532" s="159"/>
      <c r="M532" s="159"/>
    </row>
    <row r="533" spans="12:13">
      <c r="L533" s="159"/>
      <c r="M533" s="159"/>
    </row>
    <row r="534" spans="12:13">
      <c r="L534" s="159"/>
      <c r="M534" s="159"/>
    </row>
    <row r="535" spans="12:13">
      <c r="L535" s="159"/>
      <c r="M535" s="159"/>
    </row>
    <row r="536" spans="12:13">
      <c r="L536" s="159"/>
      <c r="M536" s="159"/>
    </row>
    <row r="537" spans="12:13">
      <c r="L537" s="159"/>
      <c r="M537" s="159"/>
    </row>
    <row r="538" spans="12:13">
      <c r="L538" s="159"/>
      <c r="M538" s="159"/>
    </row>
    <row r="539" spans="12:13">
      <c r="L539" s="159"/>
      <c r="M539" s="159"/>
    </row>
    <row r="540" spans="12:13">
      <c r="L540" s="159"/>
      <c r="M540" s="159"/>
    </row>
    <row r="541" spans="12:13">
      <c r="L541" s="159"/>
      <c r="M541" s="159"/>
    </row>
    <row r="542" spans="12:13">
      <c r="L542" s="159"/>
      <c r="M542" s="159"/>
    </row>
    <row r="543" spans="12:13">
      <c r="L543" s="159"/>
      <c r="M543" s="159"/>
    </row>
    <row r="544" spans="12:13">
      <c r="L544" s="159"/>
      <c r="M544" s="159"/>
    </row>
    <row r="545" spans="12:13">
      <c r="L545" s="159"/>
      <c r="M545" s="159"/>
    </row>
    <row r="546" spans="12:13">
      <c r="L546" s="159"/>
      <c r="M546" s="159"/>
    </row>
    <row r="547" spans="12:13">
      <c r="L547" s="159"/>
      <c r="M547" s="159"/>
    </row>
    <row r="548" spans="12:13">
      <c r="L548" s="159"/>
      <c r="M548" s="159"/>
    </row>
    <row r="549" spans="12:13">
      <c r="L549" s="159"/>
      <c r="M549" s="159"/>
    </row>
    <row r="550" spans="12:13">
      <c r="L550" s="159"/>
      <c r="M550" s="159"/>
    </row>
    <row r="551" spans="12:13">
      <c r="L551" s="159"/>
      <c r="M551" s="159"/>
    </row>
    <row r="552" spans="12:13">
      <c r="L552" s="159"/>
      <c r="M552" s="159"/>
    </row>
    <row r="553" spans="12:13">
      <c r="L553" s="159"/>
      <c r="M553" s="159"/>
    </row>
    <row r="554" spans="12:13">
      <c r="L554" s="159"/>
      <c r="M554" s="159"/>
    </row>
    <row r="555" spans="12:13">
      <c r="L555" s="159"/>
      <c r="M555" s="159"/>
    </row>
    <row r="556" spans="12:13">
      <c r="L556" s="159"/>
      <c r="M556" s="159"/>
    </row>
    <row r="557" spans="12:13">
      <c r="L557" s="159"/>
      <c r="M557" s="159"/>
    </row>
    <row r="558" spans="12:13">
      <c r="L558" s="159"/>
      <c r="M558" s="159"/>
    </row>
    <row r="559" spans="12:13">
      <c r="L559" s="159"/>
      <c r="M559" s="159"/>
    </row>
    <row r="560" spans="12:13">
      <c r="L560" s="159"/>
      <c r="M560" s="159"/>
    </row>
    <row r="561" spans="12:13">
      <c r="L561" s="159"/>
      <c r="M561" s="159"/>
    </row>
    <row r="562" spans="12:13">
      <c r="L562" s="159"/>
      <c r="M562" s="159"/>
    </row>
    <row r="563" spans="12:13">
      <c r="L563" s="159"/>
      <c r="M563" s="159"/>
    </row>
    <row r="564" spans="12:13">
      <c r="L564" s="159"/>
      <c r="M564" s="159"/>
    </row>
    <row r="565" spans="12:13">
      <c r="L565" s="159"/>
      <c r="M565" s="159"/>
    </row>
    <row r="566" spans="12:13">
      <c r="L566" s="159"/>
      <c r="M566" s="159"/>
    </row>
    <row r="567" spans="12:13">
      <c r="L567" s="159"/>
      <c r="M567" s="159"/>
    </row>
    <row r="568" spans="12:13">
      <c r="L568" s="159"/>
      <c r="M568" s="159"/>
    </row>
    <row r="569" spans="12:13">
      <c r="L569" s="159"/>
      <c r="M569" s="159"/>
    </row>
    <row r="570" spans="12:13">
      <c r="L570" s="159"/>
      <c r="M570" s="159"/>
    </row>
    <row r="571" spans="12:13">
      <c r="L571" s="159"/>
      <c r="M571" s="159"/>
    </row>
    <row r="572" spans="12:13">
      <c r="L572" s="159"/>
      <c r="M572" s="159"/>
    </row>
    <row r="573" spans="12:13">
      <c r="L573" s="159"/>
      <c r="M573" s="159"/>
    </row>
    <row r="574" spans="12:13">
      <c r="L574" s="159"/>
      <c r="M574" s="159"/>
    </row>
    <row r="575" spans="12:13">
      <c r="L575" s="159"/>
      <c r="M575" s="159"/>
    </row>
    <row r="576" spans="12:13">
      <c r="L576" s="159"/>
      <c r="M576" s="159"/>
    </row>
    <row r="577" spans="12:13">
      <c r="L577" s="159"/>
      <c r="M577" s="159"/>
    </row>
    <row r="578" spans="12:13">
      <c r="L578" s="159"/>
      <c r="M578" s="159"/>
    </row>
    <row r="579" spans="12:13">
      <c r="L579" s="159"/>
      <c r="M579" s="159"/>
    </row>
    <row r="580" spans="12:13">
      <c r="L580" s="159"/>
      <c r="M580" s="159"/>
    </row>
    <row r="581" spans="12:13">
      <c r="L581" s="159"/>
      <c r="M581" s="159"/>
    </row>
    <row r="582" spans="12:13">
      <c r="L582" s="159"/>
      <c r="M582" s="159"/>
    </row>
    <row r="583" spans="12:13">
      <c r="L583" s="159"/>
      <c r="M583" s="159"/>
    </row>
    <row r="584" spans="12:13">
      <c r="L584" s="159"/>
      <c r="M584" s="159"/>
    </row>
    <row r="585" spans="12:13">
      <c r="L585" s="159"/>
      <c r="M585" s="159"/>
    </row>
    <row r="586" spans="12:13">
      <c r="L586" s="159"/>
      <c r="M586" s="159"/>
    </row>
    <row r="587" spans="12:13">
      <c r="L587" s="159"/>
      <c r="M587" s="159"/>
    </row>
    <row r="588" spans="12:13">
      <c r="L588" s="159"/>
      <c r="M588" s="159"/>
    </row>
    <row r="589" spans="12:13">
      <c r="L589" s="159"/>
      <c r="M589" s="159"/>
    </row>
    <row r="590" spans="12:13">
      <c r="L590" s="159"/>
      <c r="M590" s="159"/>
    </row>
    <row r="591" spans="12:13">
      <c r="L591" s="159"/>
      <c r="M591" s="159"/>
    </row>
    <row r="592" spans="12:13">
      <c r="L592" s="159"/>
      <c r="M592" s="159"/>
    </row>
    <row r="593" spans="12:13">
      <c r="L593" s="159"/>
      <c r="M593" s="159"/>
    </row>
    <row r="594" spans="12:13">
      <c r="L594" s="159"/>
      <c r="M594" s="159"/>
    </row>
    <row r="595" spans="12:13">
      <c r="L595" s="159"/>
      <c r="M595" s="159"/>
    </row>
    <row r="596" spans="12:13">
      <c r="L596" s="159"/>
      <c r="M596" s="159"/>
    </row>
    <row r="597" spans="12:13">
      <c r="L597" s="159"/>
      <c r="M597" s="159"/>
    </row>
    <row r="598" spans="12:13">
      <c r="L598" s="159"/>
      <c r="M598" s="159"/>
    </row>
    <row r="599" spans="12:13">
      <c r="L599" s="159"/>
      <c r="M599" s="159"/>
    </row>
    <row r="600" spans="12:13">
      <c r="L600" s="159"/>
      <c r="M600" s="159"/>
    </row>
    <row r="601" spans="12:13">
      <c r="L601" s="159"/>
      <c r="M601" s="159"/>
    </row>
    <row r="602" spans="12:13">
      <c r="L602" s="159"/>
      <c r="M602" s="159"/>
    </row>
    <row r="603" spans="12:13">
      <c r="L603" s="159"/>
      <c r="M603" s="159"/>
    </row>
    <row r="604" spans="12:13">
      <c r="L604" s="159"/>
      <c r="M604" s="159"/>
    </row>
    <row r="605" spans="12:13">
      <c r="L605" s="159"/>
      <c r="M605" s="159"/>
    </row>
    <row r="606" spans="12:13">
      <c r="L606" s="159"/>
      <c r="M606" s="159"/>
    </row>
    <row r="607" spans="12:13">
      <c r="L607" s="159"/>
      <c r="M607" s="159"/>
    </row>
    <row r="608" spans="12:13">
      <c r="L608" s="159"/>
      <c r="M608" s="159"/>
    </row>
    <row r="609" spans="12:13">
      <c r="L609" s="159"/>
      <c r="M609" s="159"/>
    </row>
    <row r="610" spans="12:13">
      <c r="L610" s="159"/>
      <c r="M610" s="159"/>
    </row>
    <row r="611" spans="12:13">
      <c r="L611" s="159"/>
      <c r="M611" s="159"/>
    </row>
    <row r="612" spans="12:13">
      <c r="L612" s="159"/>
      <c r="M612" s="159"/>
    </row>
    <row r="613" spans="12:13">
      <c r="L613" s="159"/>
      <c r="M613" s="159"/>
    </row>
    <row r="614" spans="12:13">
      <c r="L614" s="159"/>
      <c r="M614" s="159"/>
    </row>
    <row r="615" spans="12:13">
      <c r="L615" s="159"/>
      <c r="M615" s="159"/>
    </row>
    <row r="616" spans="12:13">
      <c r="L616" s="159"/>
      <c r="M616" s="159"/>
    </row>
    <row r="617" spans="12:13">
      <c r="L617" s="159"/>
      <c r="M617" s="159"/>
    </row>
    <row r="618" spans="12:13">
      <c r="L618" s="159"/>
      <c r="M618" s="159"/>
    </row>
    <row r="619" spans="12:13">
      <c r="L619" s="159"/>
      <c r="M619" s="159"/>
    </row>
    <row r="620" spans="12:13">
      <c r="L620" s="159"/>
      <c r="M620" s="159"/>
    </row>
    <row r="621" spans="12:13">
      <c r="L621" s="159"/>
      <c r="M621" s="159"/>
    </row>
    <row r="622" spans="12:13">
      <c r="L622" s="159"/>
      <c r="M622" s="159"/>
    </row>
    <row r="623" spans="12:13">
      <c r="L623" s="159"/>
      <c r="M623" s="159"/>
    </row>
    <row r="624" spans="12:13">
      <c r="L624" s="159"/>
      <c r="M624" s="159"/>
    </row>
    <row r="625" spans="12:13">
      <c r="L625" s="159"/>
      <c r="M625" s="159"/>
    </row>
    <row r="626" spans="12:13">
      <c r="L626" s="159"/>
      <c r="M626" s="159"/>
    </row>
    <row r="627" spans="12:13">
      <c r="L627" s="159"/>
      <c r="M627" s="159"/>
    </row>
    <row r="628" spans="12:13">
      <c r="L628" s="159"/>
      <c r="M628" s="159"/>
    </row>
    <row r="629" spans="12:13">
      <c r="L629" s="159"/>
      <c r="M629" s="159"/>
    </row>
    <row r="630" spans="12:13">
      <c r="L630" s="159"/>
      <c r="M630" s="159"/>
    </row>
    <row r="631" spans="12:13">
      <c r="L631" s="159"/>
      <c r="M631" s="159"/>
    </row>
    <row r="632" spans="12:13">
      <c r="L632" s="159"/>
      <c r="M632" s="159"/>
    </row>
    <row r="633" spans="12:13">
      <c r="L633" s="159"/>
      <c r="M633" s="159"/>
    </row>
    <row r="634" spans="12:13">
      <c r="L634" s="159"/>
      <c r="M634" s="159"/>
    </row>
    <row r="635" spans="12:13">
      <c r="L635" s="159"/>
      <c r="M635" s="159"/>
    </row>
    <row r="636" spans="12:13">
      <c r="L636" s="159"/>
      <c r="M636" s="159"/>
    </row>
    <row r="637" spans="12:13">
      <c r="L637" s="159"/>
      <c r="M637" s="159"/>
    </row>
    <row r="638" spans="12:13">
      <c r="L638" s="159"/>
      <c r="M638" s="159"/>
    </row>
    <row r="639" spans="12:13">
      <c r="L639" s="159"/>
      <c r="M639" s="159"/>
    </row>
    <row r="640" spans="12:13">
      <c r="L640" s="159"/>
      <c r="M640" s="159"/>
    </row>
    <row r="641" spans="12:13">
      <c r="L641" s="159"/>
      <c r="M641" s="159"/>
    </row>
    <row r="642" spans="12:13">
      <c r="L642" s="159"/>
      <c r="M642" s="159"/>
    </row>
    <row r="643" spans="12:13">
      <c r="L643" s="159"/>
      <c r="M643" s="159"/>
    </row>
    <row r="644" spans="12:13">
      <c r="L644" s="159"/>
      <c r="M644" s="159"/>
    </row>
    <row r="645" spans="12:13">
      <c r="L645" s="159"/>
      <c r="M645" s="159"/>
    </row>
    <row r="646" spans="12:13">
      <c r="L646" s="159"/>
      <c r="M646" s="159"/>
    </row>
    <row r="647" spans="12:13">
      <c r="L647" s="159"/>
      <c r="M647" s="159"/>
    </row>
    <row r="648" spans="12:13">
      <c r="L648" s="159"/>
      <c r="M648" s="159"/>
    </row>
    <row r="649" spans="12:13">
      <c r="L649" s="159"/>
      <c r="M649" s="159"/>
    </row>
    <row r="650" spans="12:13">
      <c r="L650" s="159"/>
      <c r="M650" s="159"/>
    </row>
    <row r="651" spans="12:13">
      <c r="L651" s="159"/>
      <c r="M651" s="159"/>
    </row>
    <row r="652" spans="12:13">
      <c r="L652" s="159"/>
      <c r="M652" s="159"/>
    </row>
    <row r="653" spans="12:13">
      <c r="L653" s="159"/>
      <c r="M653" s="159"/>
    </row>
    <row r="654" spans="12:13">
      <c r="L654" s="159"/>
      <c r="M654" s="159"/>
    </row>
    <row r="655" spans="12:13">
      <c r="L655" s="159"/>
      <c r="M655" s="159"/>
    </row>
    <row r="656" spans="12:13">
      <c r="L656" s="159"/>
      <c r="M656" s="159"/>
    </row>
    <row r="657" spans="12:13">
      <c r="L657" s="159"/>
      <c r="M657" s="159"/>
    </row>
    <row r="658" spans="12:13">
      <c r="L658" s="159"/>
      <c r="M658" s="159"/>
    </row>
    <row r="659" spans="12:13">
      <c r="L659" s="159"/>
      <c r="M659" s="159"/>
    </row>
    <row r="660" spans="12:13">
      <c r="L660" s="159"/>
      <c r="M660" s="159"/>
    </row>
    <row r="661" spans="12:13">
      <c r="L661" s="159"/>
      <c r="M661" s="159"/>
    </row>
    <row r="662" spans="12:13">
      <c r="L662" s="159"/>
      <c r="M662" s="159"/>
    </row>
    <row r="663" spans="12:13">
      <c r="L663" s="159"/>
      <c r="M663" s="159"/>
    </row>
    <row r="664" spans="12:13">
      <c r="L664" s="159"/>
      <c r="M664" s="159"/>
    </row>
    <row r="665" spans="12:13">
      <c r="L665" s="159"/>
      <c r="M665" s="159"/>
    </row>
    <row r="666" spans="12:13">
      <c r="L666" s="159"/>
      <c r="M666" s="159"/>
    </row>
    <row r="667" spans="12:13">
      <c r="L667" s="159"/>
      <c r="M667" s="159"/>
    </row>
    <row r="668" spans="12:13">
      <c r="L668" s="159"/>
      <c r="M668" s="159"/>
    </row>
    <row r="669" spans="12:13">
      <c r="L669" s="159"/>
      <c r="M669" s="159"/>
    </row>
    <row r="670" spans="12:13">
      <c r="L670" s="159"/>
      <c r="M670" s="159"/>
    </row>
    <row r="671" spans="12:13">
      <c r="L671" s="159"/>
      <c r="M671" s="159"/>
    </row>
    <row r="672" spans="12:13">
      <c r="L672" s="159"/>
      <c r="M672" s="159"/>
    </row>
    <row r="673" spans="12:13">
      <c r="L673" s="159"/>
      <c r="M673" s="159"/>
    </row>
    <row r="674" spans="12:13">
      <c r="L674" s="159"/>
      <c r="M674" s="159"/>
    </row>
    <row r="675" spans="12:13">
      <c r="L675" s="159"/>
      <c r="M675" s="159"/>
    </row>
    <row r="676" spans="12:13">
      <c r="L676" s="159"/>
      <c r="M676" s="159"/>
    </row>
    <row r="677" spans="12:13">
      <c r="L677" s="159"/>
      <c r="M677" s="159"/>
    </row>
    <row r="678" spans="12:13">
      <c r="L678" s="159"/>
      <c r="M678" s="159"/>
    </row>
    <row r="679" spans="12:13">
      <c r="L679" s="159"/>
      <c r="M679" s="159"/>
    </row>
    <row r="680" spans="12:13">
      <c r="L680" s="159"/>
      <c r="M680" s="159"/>
    </row>
    <row r="681" spans="12:13">
      <c r="L681" s="159"/>
      <c r="M681" s="159"/>
    </row>
    <row r="682" spans="12:13">
      <c r="L682" s="159"/>
      <c r="M682" s="159"/>
    </row>
    <row r="683" spans="12:13">
      <c r="L683" s="159"/>
      <c r="M683" s="159"/>
    </row>
    <row r="684" spans="12:13">
      <c r="L684" s="159"/>
      <c r="M684" s="159"/>
    </row>
    <row r="685" spans="12:13">
      <c r="L685" s="159"/>
      <c r="M685" s="159"/>
    </row>
    <row r="686" spans="12:13">
      <c r="L686" s="159"/>
      <c r="M686" s="159"/>
    </row>
    <row r="687" spans="12:13">
      <c r="L687" s="159"/>
      <c r="M687" s="159"/>
    </row>
    <row r="688" spans="12:13">
      <c r="L688" s="159"/>
      <c r="M688" s="159"/>
    </row>
    <row r="689" spans="12:13">
      <c r="L689" s="159"/>
      <c r="M689" s="159"/>
    </row>
    <row r="690" spans="12:13">
      <c r="L690" s="159"/>
      <c r="M690" s="159"/>
    </row>
    <row r="691" spans="12:13">
      <c r="L691" s="159"/>
      <c r="M691" s="159"/>
    </row>
    <row r="692" spans="12:13">
      <c r="L692" s="159"/>
      <c r="M692" s="159"/>
    </row>
    <row r="693" spans="12:13">
      <c r="L693" s="159"/>
      <c r="M693" s="159"/>
    </row>
    <row r="694" spans="12:13">
      <c r="L694" s="159"/>
      <c r="M694" s="159"/>
    </row>
    <row r="695" spans="12:13">
      <c r="L695" s="159"/>
      <c r="M695" s="159"/>
    </row>
    <row r="696" spans="12:13">
      <c r="L696" s="159"/>
      <c r="M696" s="159"/>
    </row>
    <row r="697" spans="12:13">
      <c r="L697" s="159"/>
      <c r="M697" s="159"/>
    </row>
    <row r="698" spans="12:13">
      <c r="L698" s="159"/>
      <c r="M698" s="159"/>
    </row>
    <row r="699" spans="12:13">
      <c r="L699" s="159"/>
      <c r="M699" s="159"/>
    </row>
    <row r="700" spans="12:13">
      <c r="L700" s="159"/>
      <c r="M700" s="159"/>
    </row>
    <row r="701" spans="12:13">
      <c r="L701" s="159"/>
      <c r="M701" s="159"/>
    </row>
    <row r="702" spans="12:13">
      <c r="L702" s="159"/>
      <c r="M702" s="159"/>
    </row>
    <row r="703" spans="12:13">
      <c r="L703" s="159"/>
      <c r="M703" s="159"/>
    </row>
    <row r="704" spans="12:13">
      <c r="L704" s="159"/>
      <c r="M704" s="159"/>
    </row>
    <row r="705" spans="12:13">
      <c r="L705" s="159"/>
      <c r="M705" s="159"/>
    </row>
    <row r="706" spans="12:13">
      <c r="L706" s="159"/>
      <c r="M706" s="159"/>
    </row>
    <row r="707" spans="12:13">
      <c r="L707" s="159"/>
      <c r="M707" s="159"/>
    </row>
    <row r="708" spans="12:13">
      <c r="L708" s="159"/>
      <c r="M708" s="159"/>
    </row>
    <row r="709" spans="12:13">
      <c r="L709" s="159"/>
      <c r="M709" s="159"/>
    </row>
    <row r="710" spans="12:13">
      <c r="L710" s="159"/>
      <c r="M710" s="159"/>
    </row>
    <row r="711" spans="12:13">
      <c r="L711" s="159"/>
      <c r="M711" s="159"/>
    </row>
    <row r="712" spans="12:13">
      <c r="L712" s="159"/>
      <c r="M712" s="159"/>
    </row>
    <row r="713" spans="12:13">
      <c r="L713" s="159"/>
      <c r="M713" s="159"/>
    </row>
    <row r="714" spans="12:13">
      <c r="L714" s="159"/>
      <c r="M714" s="159"/>
    </row>
    <row r="715" spans="12:13">
      <c r="L715" s="159"/>
      <c r="M715" s="159"/>
    </row>
    <row r="716" spans="12:13">
      <c r="L716" s="159"/>
      <c r="M716" s="159"/>
    </row>
    <row r="717" spans="12:13">
      <c r="L717" s="159"/>
      <c r="M717" s="159"/>
    </row>
    <row r="718" spans="12:13">
      <c r="L718" s="159"/>
      <c r="M718" s="159"/>
    </row>
    <row r="719" spans="12:13">
      <c r="L719" s="159"/>
      <c r="M719" s="159"/>
    </row>
    <row r="720" spans="12:13">
      <c r="L720" s="159"/>
      <c r="M720" s="159"/>
    </row>
    <row r="721" spans="12:13">
      <c r="L721" s="159"/>
      <c r="M721" s="159"/>
    </row>
    <row r="722" spans="12:13">
      <c r="L722" s="159"/>
      <c r="M722" s="159"/>
    </row>
    <row r="723" spans="12:13">
      <c r="L723" s="159"/>
      <c r="M723" s="159"/>
    </row>
    <row r="724" spans="12:13">
      <c r="L724" s="159"/>
      <c r="M724" s="159"/>
    </row>
    <row r="725" spans="12:13">
      <c r="L725" s="159"/>
      <c r="M725" s="159"/>
    </row>
    <row r="726" spans="12:13">
      <c r="L726" s="159"/>
      <c r="M726" s="159"/>
    </row>
    <row r="727" spans="12:13">
      <c r="L727" s="159"/>
      <c r="M727" s="159"/>
    </row>
    <row r="728" spans="12:13">
      <c r="L728" s="159"/>
      <c r="M728" s="159"/>
    </row>
    <row r="729" spans="12:13">
      <c r="L729" s="159"/>
      <c r="M729" s="159"/>
    </row>
    <row r="730" spans="12:13">
      <c r="L730" s="159"/>
      <c r="M730" s="159"/>
    </row>
    <row r="731" spans="12:13">
      <c r="L731" s="159"/>
      <c r="M731" s="159"/>
    </row>
    <row r="732" spans="12:13">
      <c r="L732" s="159"/>
      <c r="M732" s="159"/>
    </row>
    <row r="733" spans="12:13">
      <c r="L733" s="159"/>
      <c r="M733" s="159"/>
    </row>
    <row r="734" spans="12:13">
      <c r="L734" s="159"/>
      <c r="M734" s="159"/>
    </row>
    <row r="735" spans="12:13">
      <c r="L735" s="159"/>
      <c r="M735" s="159"/>
    </row>
    <row r="736" spans="12:13">
      <c r="L736" s="159"/>
      <c r="M736" s="159"/>
    </row>
    <row r="737" spans="12:13">
      <c r="L737" s="159"/>
      <c r="M737" s="159"/>
    </row>
    <row r="738" spans="12:13">
      <c r="L738" s="159"/>
      <c r="M738" s="159"/>
    </row>
    <row r="739" spans="12:13">
      <c r="L739" s="159"/>
      <c r="M739" s="159"/>
    </row>
    <row r="740" spans="12:13">
      <c r="L740" s="159"/>
      <c r="M740" s="159"/>
    </row>
    <row r="741" spans="12:13">
      <c r="L741" s="159"/>
      <c r="M741" s="159"/>
    </row>
    <row r="742" spans="12:13">
      <c r="L742" s="159"/>
      <c r="M742" s="159"/>
    </row>
    <row r="743" spans="12:13">
      <c r="L743" s="159"/>
      <c r="M743" s="159"/>
    </row>
    <row r="744" spans="12:13">
      <c r="L744" s="159"/>
      <c r="M744" s="159"/>
    </row>
    <row r="745" spans="12:13">
      <c r="L745" s="159"/>
      <c r="M745" s="159"/>
    </row>
    <row r="746" spans="12:13">
      <c r="L746" s="159"/>
      <c r="M746" s="159"/>
    </row>
    <row r="747" spans="12:13">
      <c r="L747" s="159"/>
      <c r="M747" s="159"/>
    </row>
    <row r="748" spans="12:13">
      <c r="L748" s="159"/>
      <c r="M748" s="159"/>
    </row>
    <row r="749" spans="12:13">
      <c r="L749" s="159"/>
      <c r="M749" s="159"/>
    </row>
    <row r="750" spans="12:13">
      <c r="L750" s="159"/>
      <c r="M750" s="159"/>
    </row>
    <row r="751" spans="12:13">
      <c r="L751" s="159"/>
      <c r="M751" s="159"/>
    </row>
    <row r="752" spans="12:13">
      <c r="L752" s="159"/>
      <c r="M752" s="159"/>
    </row>
    <row r="753" spans="12:13">
      <c r="L753" s="159"/>
      <c r="M753" s="159"/>
    </row>
    <row r="754" spans="12:13">
      <c r="L754" s="159"/>
      <c r="M754" s="159"/>
    </row>
    <row r="755" spans="12:13">
      <c r="L755" s="159"/>
      <c r="M755" s="159"/>
    </row>
    <row r="756" spans="12:13">
      <c r="L756" s="159"/>
      <c r="M756" s="159"/>
    </row>
    <row r="757" spans="12:13">
      <c r="L757" s="159"/>
      <c r="M757" s="159"/>
    </row>
    <row r="758" spans="12:13">
      <c r="L758" s="159"/>
      <c r="M758" s="159"/>
    </row>
    <row r="759" spans="12:13">
      <c r="L759" s="159"/>
      <c r="M759" s="159"/>
    </row>
    <row r="760" spans="12:13">
      <c r="L760" s="159"/>
      <c r="M760" s="159"/>
    </row>
    <row r="761" spans="12:13">
      <c r="L761" s="159"/>
      <c r="M761" s="159"/>
    </row>
    <row r="762" spans="12:13">
      <c r="L762" s="159"/>
      <c r="M762" s="159"/>
    </row>
    <row r="763" spans="12:13">
      <c r="L763" s="159"/>
      <c r="M763" s="159"/>
    </row>
    <row r="764" spans="12:13">
      <c r="L764" s="159"/>
      <c r="M764" s="159"/>
    </row>
    <row r="765" spans="12:13">
      <c r="L765" s="159"/>
      <c r="M765" s="159"/>
    </row>
    <row r="766" spans="12:13">
      <c r="L766" s="159"/>
      <c r="M766" s="159"/>
    </row>
    <row r="767" spans="12:13">
      <c r="L767" s="159"/>
      <c r="M767" s="159"/>
    </row>
    <row r="768" spans="12:13">
      <c r="L768" s="159"/>
      <c r="M768" s="159"/>
    </row>
    <row r="769" spans="12:13">
      <c r="L769" s="159"/>
      <c r="M769" s="159"/>
    </row>
    <row r="770" spans="12:13">
      <c r="L770" s="159"/>
      <c r="M770" s="159"/>
    </row>
    <row r="771" spans="12:13">
      <c r="L771" s="159"/>
      <c r="M771" s="159"/>
    </row>
    <row r="772" spans="12:13">
      <c r="L772" s="159"/>
      <c r="M772" s="159"/>
    </row>
    <row r="773" spans="12:13">
      <c r="L773" s="159"/>
      <c r="M773" s="159"/>
    </row>
    <row r="774" spans="12:13">
      <c r="L774" s="159"/>
      <c r="M774" s="159"/>
    </row>
    <row r="775" spans="12:13">
      <c r="L775" s="159"/>
      <c r="M775" s="159"/>
    </row>
    <row r="776" spans="12:13">
      <c r="L776" s="159"/>
      <c r="M776" s="159"/>
    </row>
    <row r="777" spans="12:13">
      <c r="L777" s="159"/>
      <c r="M777" s="159"/>
    </row>
    <row r="778" spans="12:13">
      <c r="L778" s="159"/>
      <c r="M778" s="159"/>
    </row>
    <row r="779" spans="12:13">
      <c r="L779" s="159"/>
      <c r="M779" s="159"/>
    </row>
    <row r="780" spans="12:13">
      <c r="L780" s="159"/>
      <c r="M780" s="159"/>
    </row>
    <row r="781" spans="12:13">
      <c r="L781" s="159"/>
      <c r="M781" s="159"/>
    </row>
    <row r="782" spans="12:13">
      <c r="L782" s="159"/>
      <c r="M782" s="159"/>
    </row>
    <row r="783" spans="12:13">
      <c r="L783" s="159"/>
      <c r="M783" s="159"/>
    </row>
    <row r="784" spans="12:13">
      <c r="L784" s="159"/>
      <c r="M784" s="159"/>
    </row>
    <row r="785" spans="12:13">
      <c r="L785" s="159"/>
      <c r="M785" s="159"/>
    </row>
    <row r="786" spans="12:13">
      <c r="L786" s="159"/>
      <c r="M786" s="159"/>
    </row>
    <row r="787" spans="12:13">
      <c r="L787" s="159"/>
      <c r="M787" s="159"/>
    </row>
    <row r="788" spans="12:13">
      <c r="L788" s="159"/>
      <c r="M788" s="159"/>
    </row>
    <row r="789" spans="12:13">
      <c r="L789" s="159"/>
      <c r="M789" s="159"/>
    </row>
    <row r="790" spans="12:13">
      <c r="L790" s="159"/>
      <c r="M790" s="159"/>
    </row>
    <row r="791" spans="12:13">
      <c r="L791" s="159"/>
      <c r="M791" s="159"/>
    </row>
    <row r="792" spans="12:13">
      <c r="L792" s="159"/>
      <c r="M792" s="159"/>
    </row>
    <row r="793" spans="12:13">
      <c r="L793" s="159"/>
      <c r="M793" s="159"/>
    </row>
    <row r="794" spans="12:13">
      <c r="L794" s="159"/>
      <c r="M794" s="159"/>
    </row>
    <row r="795" spans="12:13">
      <c r="L795" s="159"/>
      <c r="M795" s="159"/>
    </row>
    <row r="796" spans="12:13">
      <c r="L796" s="159"/>
      <c r="M796" s="159"/>
    </row>
    <row r="797" spans="12:13">
      <c r="L797" s="159"/>
      <c r="M797" s="159"/>
    </row>
    <row r="798" spans="12:13">
      <c r="L798" s="159"/>
      <c r="M798" s="159"/>
    </row>
    <row r="799" spans="12:13">
      <c r="L799" s="159"/>
      <c r="M799" s="159"/>
    </row>
    <row r="800" spans="12:13">
      <c r="L800" s="159"/>
      <c r="M800" s="159"/>
    </row>
    <row r="801" spans="12:13">
      <c r="L801" s="159"/>
      <c r="M801" s="159"/>
    </row>
    <row r="802" spans="12:13">
      <c r="L802" s="159"/>
      <c r="M802" s="159"/>
    </row>
    <row r="803" spans="12:13">
      <c r="L803" s="159"/>
      <c r="M803" s="159"/>
    </row>
    <row r="804" spans="12:13">
      <c r="L804" s="159"/>
      <c r="M804" s="159"/>
    </row>
    <row r="805" spans="12:13">
      <c r="L805" s="159"/>
      <c r="M805" s="159"/>
    </row>
    <row r="806" spans="12:13">
      <c r="L806" s="159"/>
      <c r="M806" s="159"/>
    </row>
    <row r="807" spans="12:13">
      <c r="L807" s="159"/>
      <c r="M807" s="159"/>
    </row>
    <row r="808" spans="12:13">
      <c r="L808" s="159"/>
      <c r="M808" s="159"/>
    </row>
    <row r="809" spans="12:13">
      <c r="L809" s="159"/>
      <c r="M809" s="159"/>
    </row>
    <row r="810" spans="12:13">
      <c r="L810" s="159"/>
      <c r="M810" s="159"/>
    </row>
    <row r="811" spans="12:13">
      <c r="L811" s="159"/>
      <c r="M811" s="159"/>
    </row>
    <row r="812" spans="12:13">
      <c r="L812" s="159"/>
      <c r="M812" s="159"/>
    </row>
    <row r="813" spans="12:13">
      <c r="L813" s="159"/>
      <c r="M813" s="159"/>
    </row>
    <row r="814" spans="12:13">
      <c r="L814" s="159"/>
      <c r="M814" s="159"/>
    </row>
    <row r="815" spans="12:13">
      <c r="L815" s="159"/>
      <c r="M815" s="159"/>
    </row>
    <row r="816" spans="12:13">
      <c r="L816" s="159"/>
      <c r="M816" s="159"/>
    </row>
    <row r="817" spans="12:13">
      <c r="L817" s="159"/>
      <c r="M817" s="159"/>
    </row>
    <row r="818" spans="12:13">
      <c r="L818" s="159"/>
      <c r="M818" s="159"/>
    </row>
    <row r="819" spans="12:13">
      <c r="L819" s="159"/>
      <c r="M819" s="159"/>
    </row>
    <row r="820" spans="12:13">
      <c r="L820" s="159"/>
      <c r="M820" s="159"/>
    </row>
    <row r="821" spans="12:13">
      <c r="L821" s="159"/>
      <c r="M821" s="159"/>
    </row>
    <row r="822" spans="12:13">
      <c r="L822" s="159"/>
      <c r="M822" s="159"/>
    </row>
    <row r="823" spans="12:13">
      <c r="L823" s="159"/>
      <c r="M823" s="159"/>
    </row>
    <row r="824" spans="12:13">
      <c r="L824" s="159"/>
      <c r="M824" s="159"/>
    </row>
    <row r="825" spans="12:13">
      <c r="L825" s="159"/>
      <c r="M825" s="159"/>
    </row>
    <row r="826" spans="12:13">
      <c r="L826" s="159"/>
      <c r="M826" s="159"/>
    </row>
    <row r="827" spans="12:13">
      <c r="L827" s="159"/>
      <c r="M827" s="159"/>
    </row>
    <row r="828" spans="12:13">
      <c r="L828" s="159"/>
      <c r="M828" s="159"/>
    </row>
    <row r="829" spans="12:13">
      <c r="L829" s="159"/>
      <c r="M829" s="159"/>
    </row>
    <row r="830" spans="12:13">
      <c r="L830" s="159"/>
      <c r="M830" s="159"/>
    </row>
    <row r="831" spans="12:13">
      <c r="L831" s="159"/>
      <c r="M831" s="159"/>
    </row>
    <row r="832" spans="12:13">
      <c r="L832" s="159"/>
      <c r="M832" s="159"/>
    </row>
    <row r="833" spans="12:13">
      <c r="L833" s="159"/>
      <c r="M833" s="159"/>
    </row>
    <row r="834" spans="12:13">
      <c r="L834" s="159"/>
      <c r="M834" s="159"/>
    </row>
    <row r="835" spans="12:13">
      <c r="L835" s="159"/>
      <c r="M835" s="159"/>
    </row>
    <row r="836" spans="12:13">
      <c r="L836" s="159"/>
      <c r="M836" s="159"/>
    </row>
    <row r="837" spans="12:13">
      <c r="L837" s="159"/>
      <c r="M837" s="159"/>
    </row>
    <row r="838" spans="12:13">
      <c r="L838" s="159"/>
      <c r="M838" s="159"/>
    </row>
    <row r="839" spans="12:13">
      <c r="L839" s="159"/>
      <c r="M839" s="159"/>
    </row>
    <row r="840" spans="12:13">
      <c r="L840" s="159"/>
      <c r="M840" s="159"/>
    </row>
    <row r="841" spans="12:13">
      <c r="L841" s="159"/>
      <c r="M841" s="159"/>
    </row>
    <row r="842" spans="12:13">
      <c r="L842" s="159"/>
      <c r="M842" s="159"/>
    </row>
    <row r="843" spans="12:13">
      <c r="L843" s="159"/>
      <c r="M843" s="159"/>
    </row>
    <row r="844" spans="12:13">
      <c r="L844" s="159"/>
      <c r="M844" s="159"/>
    </row>
    <row r="845" spans="12:13">
      <c r="L845" s="159"/>
      <c r="M845" s="159"/>
    </row>
    <row r="846" spans="12:13">
      <c r="L846" s="159"/>
      <c r="M846" s="159"/>
    </row>
    <row r="847" spans="12:13">
      <c r="L847" s="159"/>
      <c r="M847" s="159"/>
    </row>
    <row r="848" spans="12:13">
      <c r="L848" s="159"/>
      <c r="M848" s="159"/>
    </row>
    <row r="849" spans="12:13">
      <c r="L849" s="159"/>
      <c r="M849" s="159"/>
    </row>
    <row r="850" spans="12:13">
      <c r="L850" s="159"/>
      <c r="M850" s="159"/>
    </row>
    <row r="851" spans="12:13">
      <c r="L851" s="159"/>
      <c r="M851" s="159"/>
    </row>
    <row r="852" spans="12:13">
      <c r="L852" s="159"/>
      <c r="M852" s="159"/>
    </row>
    <row r="853" spans="12:13">
      <c r="L853" s="159"/>
      <c r="M853" s="159"/>
    </row>
    <row r="854" spans="12:13">
      <c r="L854" s="159"/>
      <c r="M854" s="159"/>
    </row>
    <row r="855" spans="12:13">
      <c r="L855" s="159"/>
      <c r="M855" s="159"/>
    </row>
    <row r="856" spans="12:13">
      <c r="L856" s="159"/>
      <c r="M856" s="159"/>
    </row>
    <row r="857" spans="12:13">
      <c r="L857" s="159"/>
      <c r="M857" s="159"/>
    </row>
    <row r="858" spans="12:13">
      <c r="L858" s="159"/>
      <c r="M858" s="159"/>
    </row>
    <row r="859" spans="12:13">
      <c r="L859" s="159"/>
      <c r="M859" s="159"/>
    </row>
    <row r="860" spans="12:13">
      <c r="L860" s="159"/>
      <c r="M860" s="159"/>
    </row>
    <row r="861" spans="12:13">
      <c r="L861" s="159"/>
      <c r="M861" s="159"/>
    </row>
    <row r="862" spans="12:13">
      <c r="L862" s="159"/>
      <c r="M862" s="159"/>
    </row>
    <row r="863" spans="12:13">
      <c r="L863" s="159"/>
      <c r="M863" s="159"/>
    </row>
    <row r="864" spans="12:13">
      <c r="L864" s="159"/>
      <c r="M864" s="159"/>
    </row>
    <row r="865" spans="12:13">
      <c r="L865" s="159"/>
      <c r="M865" s="159"/>
    </row>
    <row r="866" spans="12:13">
      <c r="L866" s="159"/>
      <c r="M866" s="159"/>
    </row>
    <row r="867" spans="12:13">
      <c r="L867" s="159"/>
      <c r="M867" s="159"/>
    </row>
    <row r="868" spans="12:13">
      <c r="L868" s="159"/>
      <c r="M868" s="159"/>
    </row>
    <row r="869" spans="12:13">
      <c r="L869" s="159"/>
      <c r="M869" s="159"/>
    </row>
    <row r="870" spans="12:13">
      <c r="L870" s="159"/>
      <c r="M870" s="159"/>
    </row>
    <row r="871" spans="12:13">
      <c r="L871" s="159"/>
      <c r="M871" s="159"/>
    </row>
    <row r="872" spans="12:13">
      <c r="L872" s="159"/>
      <c r="M872" s="159"/>
    </row>
    <row r="873" spans="12:13">
      <c r="L873" s="159"/>
      <c r="M873" s="159"/>
    </row>
    <row r="874" spans="12:13">
      <c r="L874" s="159"/>
      <c r="M874" s="159"/>
    </row>
    <row r="875" spans="12:13">
      <c r="L875" s="159"/>
      <c r="M875" s="159"/>
    </row>
    <row r="876" spans="12:13">
      <c r="L876" s="159"/>
      <c r="M876" s="159"/>
    </row>
    <row r="877" spans="12:13">
      <c r="L877" s="159"/>
      <c r="M877" s="159"/>
    </row>
    <row r="878" spans="12:13">
      <c r="L878" s="159"/>
      <c r="M878" s="159"/>
    </row>
    <row r="879" spans="12:13">
      <c r="L879" s="159"/>
      <c r="M879" s="159"/>
    </row>
    <row r="880" spans="12:13">
      <c r="L880" s="159"/>
      <c r="M880" s="159"/>
    </row>
    <row r="881" spans="12:13">
      <c r="L881" s="159"/>
      <c r="M881" s="159"/>
    </row>
    <row r="882" spans="12:13">
      <c r="L882" s="159"/>
      <c r="M882" s="159"/>
    </row>
    <row r="883" spans="12:13">
      <c r="L883" s="159"/>
      <c r="M883" s="159"/>
    </row>
    <row r="884" spans="12:13">
      <c r="L884" s="159"/>
      <c r="M884" s="159"/>
    </row>
    <row r="885" spans="12:13">
      <c r="L885" s="159"/>
      <c r="M885" s="159"/>
    </row>
    <row r="886" spans="12:13">
      <c r="L886" s="159"/>
      <c r="M886" s="159"/>
    </row>
    <row r="887" spans="12:13">
      <c r="L887" s="159"/>
      <c r="M887" s="159"/>
    </row>
    <row r="888" spans="12:13">
      <c r="L888" s="159"/>
      <c r="M888" s="159"/>
    </row>
    <row r="889" spans="12:13">
      <c r="L889" s="159"/>
      <c r="M889" s="159"/>
    </row>
    <row r="890" spans="12:13">
      <c r="L890" s="159"/>
      <c r="M890" s="159"/>
    </row>
    <row r="891" spans="12:13">
      <c r="L891" s="159"/>
      <c r="M891" s="159"/>
    </row>
    <row r="892" spans="12:13">
      <c r="L892" s="159"/>
      <c r="M892" s="159"/>
    </row>
    <row r="893" spans="12:13">
      <c r="L893" s="159"/>
      <c r="M893" s="159"/>
    </row>
    <row r="894" spans="12:13">
      <c r="L894" s="159"/>
      <c r="M894" s="159"/>
    </row>
    <row r="895" spans="12:13">
      <c r="L895" s="159"/>
      <c r="M895" s="159"/>
    </row>
    <row r="896" spans="12:13">
      <c r="L896" s="159"/>
      <c r="M896" s="159"/>
    </row>
    <row r="897" spans="12:13">
      <c r="L897" s="159"/>
      <c r="M897" s="159"/>
    </row>
    <row r="898" spans="12:13">
      <c r="L898" s="159"/>
      <c r="M898" s="159"/>
    </row>
    <row r="899" spans="12:13">
      <c r="L899" s="159"/>
      <c r="M899" s="159"/>
    </row>
    <row r="900" spans="12:13">
      <c r="L900" s="159"/>
      <c r="M900" s="159"/>
    </row>
    <row r="901" spans="12:13">
      <c r="L901" s="159"/>
      <c r="M901" s="159"/>
    </row>
    <row r="902" spans="12:13">
      <c r="L902" s="159"/>
      <c r="M902" s="159"/>
    </row>
    <row r="903" spans="12:13">
      <c r="L903" s="159"/>
      <c r="M903" s="159"/>
    </row>
    <row r="904" spans="12:13">
      <c r="L904" s="159"/>
      <c r="M904" s="159"/>
    </row>
    <row r="905" spans="12:13">
      <c r="L905" s="159"/>
      <c r="M905" s="159"/>
    </row>
    <row r="906" spans="12:13">
      <c r="L906" s="159"/>
      <c r="M906" s="159"/>
    </row>
    <row r="907" spans="12:13">
      <c r="L907" s="159"/>
      <c r="M907" s="159"/>
    </row>
    <row r="908" spans="12:13">
      <c r="L908" s="159"/>
      <c r="M908" s="159"/>
    </row>
    <row r="909" spans="12:13">
      <c r="L909" s="159"/>
      <c r="M909" s="159"/>
    </row>
    <row r="910" spans="12:13">
      <c r="L910" s="159"/>
      <c r="M910" s="159"/>
    </row>
    <row r="911" spans="12:13">
      <c r="L911" s="159"/>
      <c r="M911" s="159"/>
    </row>
    <row r="912" spans="12:13">
      <c r="L912" s="159"/>
      <c r="M912" s="159"/>
    </row>
    <row r="913" spans="12:13">
      <c r="L913" s="159"/>
      <c r="M913" s="159"/>
    </row>
    <row r="914" spans="12:13">
      <c r="L914" s="159"/>
      <c r="M914" s="159"/>
    </row>
    <row r="915" spans="12:13">
      <c r="L915" s="159"/>
      <c r="M915" s="159"/>
    </row>
    <row r="916" spans="12:13">
      <c r="L916" s="159"/>
      <c r="M916" s="159"/>
    </row>
    <row r="917" spans="12:13">
      <c r="L917" s="159"/>
      <c r="M917" s="159"/>
    </row>
    <row r="918" spans="12:13">
      <c r="L918" s="159"/>
      <c r="M918" s="159"/>
    </row>
    <row r="919" spans="12:13">
      <c r="L919" s="159"/>
      <c r="M919" s="159"/>
    </row>
    <row r="920" spans="12:13">
      <c r="L920" s="159"/>
      <c r="M920" s="159"/>
    </row>
    <row r="921" spans="12:13">
      <c r="L921" s="159"/>
      <c r="M921" s="159"/>
    </row>
    <row r="922" spans="12:13">
      <c r="L922" s="159"/>
      <c r="M922" s="159"/>
    </row>
    <row r="923" spans="12:13">
      <c r="L923" s="159"/>
      <c r="M923" s="159"/>
    </row>
    <row r="924" spans="12:13">
      <c r="L924" s="159"/>
      <c r="M924" s="159"/>
    </row>
    <row r="925" spans="12:13">
      <c r="L925" s="159"/>
      <c r="M925" s="159"/>
    </row>
    <row r="926" spans="12:13">
      <c r="L926" s="159"/>
      <c r="M926" s="159"/>
    </row>
    <row r="927" spans="12:13">
      <c r="L927" s="159"/>
      <c r="M927" s="159"/>
    </row>
    <row r="928" spans="12:13">
      <c r="L928" s="159"/>
      <c r="M928" s="159"/>
    </row>
    <row r="929" spans="12:13">
      <c r="L929" s="159"/>
      <c r="M929" s="159"/>
    </row>
    <row r="930" spans="12:13">
      <c r="L930" s="159"/>
      <c r="M930" s="159"/>
    </row>
    <row r="931" spans="12:13">
      <c r="L931" s="159"/>
      <c r="M931" s="159"/>
    </row>
    <row r="932" spans="12:13">
      <c r="L932" s="159"/>
      <c r="M932" s="159"/>
    </row>
    <row r="933" spans="12:13">
      <c r="L933" s="159"/>
      <c r="M933" s="159"/>
    </row>
    <row r="934" spans="12:13">
      <c r="L934" s="159"/>
      <c r="M934" s="159"/>
    </row>
    <row r="935" spans="12:13">
      <c r="L935" s="159"/>
      <c r="M935" s="159"/>
    </row>
    <row r="936" spans="12:13">
      <c r="L936" s="159"/>
      <c r="M936" s="159"/>
    </row>
    <row r="937" spans="12:13">
      <c r="L937" s="159"/>
      <c r="M937" s="159"/>
    </row>
    <row r="938" spans="12:13">
      <c r="L938" s="159"/>
      <c r="M938" s="159"/>
    </row>
    <row r="939" spans="12:13">
      <c r="L939" s="159"/>
      <c r="M939" s="159"/>
    </row>
    <row r="940" spans="12:13">
      <c r="L940" s="159"/>
      <c r="M940" s="159"/>
    </row>
    <row r="941" spans="12:13">
      <c r="L941" s="159"/>
      <c r="M941" s="159"/>
    </row>
    <row r="942" spans="12:13">
      <c r="L942" s="159"/>
      <c r="M942" s="159"/>
    </row>
    <row r="943" spans="12:13">
      <c r="L943" s="159"/>
      <c r="M943" s="159"/>
    </row>
    <row r="944" spans="12:13">
      <c r="L944" s="159"/>
      <c r="M944" s="159"/>
    </row>
    <row r="945" spans="12:13">
      <c r="L945" s="159"/>
      <c r="M945" s="159"/>
    </row>
    <row r="946" spans="12:13">
      <c r="L946" s="159"/>
      <c r="M946" s="159"/>
    </row>
    <row r="947" spans="12:13">
      <c r="L947" s="159"/>
      <c r="M947" s="159"/>
    </row>
    <row r="948" spans="12:13">
      <c r="L948" s="159"/>
      <c r="M948" s="159"/>
    </row>
    <row r="949" spans="12:13">
      <c r="L949" s="159"/>
      <c r="M949" s="159"/>
    </row>
    <row r="950" spans="12:13">
      <c r="L950" s="159"/>
      <c r="M950" s="159"/>
    </row>
    <row r="951" spans="12:13">
      <c r="L951" s="159"/>
      <c r="M951" s="159"/>
    </row>
    <row r="952" spans="12:13">
      <c r="L952" s="159"/>
      <c r="M952" s="159"/>
    </row>
    <row r="953" spans="12:13">
      <c r="L953" s="159"/>
      <c r="M953" s="159"/>
    </row>
    <row r="954" spans="12:13">
      <c r="L954" s="159"/>
      <c r="M954" s="159"/>
    </row>
    <row r="955" spans="12:13">
      <c r="L955" s="159"/>
      <c r="M955" s="159"/>
    </row>
    <row r="956" spans="12:13">
      <c r="L956" s="159"/>
      <c r="M956" s="159"/>
    </row>
    <row r="957" spans="12:13">
      <c r="L957" s="159"/>
      <c r="M957" s="159"/>
    </row>
    <row r="958" spans="12:13">
      <c r="L958" s="159"/>
      <c r="M958" s="159"/>
    </row>
    <row r="959" spans="12:13">
      <c r="L959" s="159"/>
      <c r="M959" s="159"/>
    </row>
    <row r="960" spans="12:13">
      <c r="L960" s="159"/>
      <c r="M960" s="159"/>
    </row>
    <row r="961" spans="12:13">
      <c r="L961" s="159"/>
      <c r="M961" s="159"/>
    </row>
    <row r="962" spans="12:13">
      <c r="L962" s="159"/>
      <c r="M962" s="159"/>
    </row>
    <row r="963" spans="12:13">
      <c r="L963" s="159"/>
      <c r="M963" s="159"/>
    </row>
    <row r="964" spans="12:13">
      <c r="L964" s="159"/>
      <c r="M964" s="159"/>
    </row>
    <row r="965" spans="12:13">
      <c r="L965" s="159"/>
      <c r="M965" s="159"/>
    </row>
    <row r="966" spans="12:13">
      <c r="L966" s="159"/>
      <c r="M966" s="159"/>
    </row>
    <row r="967" spans="12:13">
      <c r="L967" s="159"/>
      <c r="M967" s="159"/>
    </row>
    <row r="968" spans="12:13">
      <c r="L968" s="159"/>
      <c r="M968" s="159"/>
    </row>
    <row r="969" spans="12:13">
      <c r="L969" s="159"/>
      <c r="M969" s="159"/>
    </row>
    <row r="970" spans="12:13">
      <c r="L970" s="159"/>
      <c r="M970" s="159"/>
    </row>
    <row r="971" spans="12:13">
      <c r="L971" s="159"/>
      <c r="M971" s="159"/>
    </row>
    <row r="972" spans="12:13">
      <c r="L972" s="159"/>
      <c r="M972" s="159"/>
    </row>
    <row r="973" spans="12:13">
      <c r="L973" s="159"/>
      <c r="M973" s="159"/>
    </row>
    <row r="974" spans="12:13">
      <c r="L974" s="159"/>
      <c r="M974" s="159"/>
    </row>
    <row r="975" spans="12:13">
      <c r="L975" s="159"/>
      <c r="M975" s="159"/>
    </row>
    <row r="976" spans="12:13">
      <c r="L976" s="159"/>
      <c r="M976" s="159"/>
    </row>
    <row r="977" spans="12:13">
      <c r="L977" s="159"/>
      <c r="M977" s="159"/>
    </row>
    <row r="978" spans="12:13">
      <c r="L978" s="159"/>
      <c r="M978" s="159"/>
    </row>
    <row r="979" spans="12:13">
      <c r="L979" s="159"/>
      <c r="M979" s="159"/>
    </row>
    <row r="980" spans="12:13">
      <c r="L980" s="159"/>
      <c r="M980" s="159"/>
    </row>
    <row r="981" spans="12:13">
      <c r="L981" s="159"/>
      <c r="M981" s="159"/>
    </row>
    <row r="982" spans="12:13">
      <c r="L982" s="159"/>
      <c r="M982" s="159"/>
    </row>
    <row r="983" spans="12:13">
      <c r="L983" s="159"/>
      <c r="M983" s="159"/>
    </row>
    <row r="984" spans="12:13">
      <c r="L984" s="159"/>
      <c r="M984" s="159"/>
    </row>
    <row r="985" spans="12:13">
      <c r="L985" s="159"/>
      <c r="M985" s="159"/>
    </row>
    <row r="986" spans="12:13">
      <c r="L986" s="159"/>
      <c r="M986" s="159"/>
    </row>
    <row r="987" spans="12:13">
      <c r="L987" s="159"/>
      <c r="M987" s="159"/>
    </row>
    <row r="988" spans="12:13">
      <c r="L988" s="159"/>
      <c r="M988" s="159"/>
    </row>
    <row r="989" spans="12:13">
      <c r="L989" s="159"/>
      <c r="M989" s="159"/>
    </row>
    <row r="990" spans="12:13">
      <c r="L990" s="159"/>
      <c r="M990" s="159"/>
    </row>
    <row r="991" spans="12:13">
      <c r="L991" s="159"/>
      <c r="M991" s="159"/>
    </row>
    <row r="992" spans="12:13">
      <c r="L992" s="159"/>
      <c r="M992" s="159"/>
    </row>
    <row r="993" spans="12:13">
      <c r="L993" s="159"/>
      <c r="M993" s="159"/>
    </row>
    <row r="994" spans="12:13">
      <c r="L994" s="159"/>
      <c r="M994" s="159"/>
    </row>
    <row r="995" spans="12:13">
      <c r="L995" s="159"/>
      <c r="M995" s="159"/>
    </row>
    <row r="996" spans="12:13">
      <c r="L996" s="159"/>
      <c r="M996" s="159"/>
    </row>
    <row r="997" spans="12:13">
      <c r="L997" s="159"/>
      <c r="M997" s="159"/>
    </row>
    <row r="998" spans="12:13">
      <c r="L998" s="159"/>
      <c r="M998" s="159"/>
    </row>
    <row r="999" spans="12:13">
      <c r="L999" s="159"/>
      <c r="M999" s="159"/>
    </row>
    <row r="1000" spans="12:13">
      <c r="L1000" s="159"/>
      <c r="M1000" s="159"/>
    </row>
    <row r="1001" spans="12:13">
      <c r="L1001" s="159"/>
      <c r="M1001" s="159"/>
    </row>
    <row r="1002" spans="12:13">
      <c r="L1002" s="159"/>
      <c r="M1002" s="159"/>
    </row>
    <row r="1003" spans="12:13">
      <c r="L1003" s="159"/>
      <c r="M1003" s="159"/>
    </row>
    <row r="1004" spans="12:13">
      <c r="L1004" s="159"/>
      <c r="M1004" s="159"/>
    </row>
    <row r="1005" spans="12:13">
      <c r="L1005" s="159"/>
      <c r="M1005" s="159"/>
    </row>
    <row r="1006" spans="12:13">
      <c r="L1006" s="159"/>
      <c r="M1006" s="159"/>
    </row>
    <row r="1007" spans="12:13">
      <c r="L1007" s="159"/>
      <c r="M1007" s="159"/>
    </row>
    <row r="1008" spans="12:13">
      <c r="L1008" s="159"/>
      <c r="M1008" s="159"/>
    </row>
    <row r="1009" spans="12:13">
      <c r="L1009" s="159"/>
      <c r="M1009" s="159"/>
    </row>
    <row r="1010" spans="12:13">
      <c r="L1010" s="159"/>
      <c r="M1010" s="159"/>
    </row>
    <row r="1011" spans="12:13">
      <c r="L1011" s="159"/>
      <c r="M1011" s="159"/>
    </row>
    <row r="1012" spans="12:13">
      <c r="L1012" s="159"/>
      <c r="M1012" s="159"/>
    </row>
    <row r="1013" spans="12:13">
      <c r="L1013" s="159"/>
      <c r="M1013" s="159"/>
    </row>
    <row r="1014" spans="12:13">
      <c r="L1014" s="159"/>
      <c r="M1014" s="159"/>
    </row>
    <row r="1015" spans="12:13">
      <c r="L1015" s="159"/>
      <c r="M1015" s="159"/>
    </row>
    <row r="1016" spans="12:13">
      <c r="L1016" s="159"/>
      <c r="M1016" s="159"/>
    </row>
    <row r="1017" spans="12:13">
      <c r="L1017" s="159"/>
      <c r="M1017" s="159"/>
    </row>
    <row r="1018" spans="12:13">
      <c r="L1018" s="159"/>
      <c r="M1018" s="159"/>
    </row>
    <row r="1019" spans="12:13">
      <c r="L1019" s="159"/>
      <c r="M1019" s="159"/>
    </row>
    <row r="1020" spans="12:13">
      <c r="L1020" s="159"/>
      <c r="M1020" s="159"/>
    </row>
    <row r="1021" spans="12:13">
      <c r="L1021" s="159"/>
      <c r="M1021" s="159"/>
    </row>
    <row r="1022" spans="12:13">
      <c r="L1022" s="159"/>
      <c r="M1022" s="159"/>
    </row>
    <row r="1023" spans="12:13">
      <c r="L1023" s="159"/>
      <c r="M1023" s="159"/>
    </row>
    <row r="1024" spans="12:13">
      <c r="L1024" s="159"/>
      <c r="M1024" s="159"/>
    </row>
    <row r="1025" spans="12:13">
      <c r="L1025" s="159"/>
      <c r="M1025" s="159"/>
    </row>
    <row r="1026" spans="12:13">
      <c r="L1026" s="159"/>
      <c r="M1026" s="159"/>
    </row>
    <row r="1027" spans="12:13">
      <c r="L1027" s="159"/>
      <c r="M1027" s="159"/>
    </row>
    <row r="1028" spans="12:13">
      <c r="L1028" s="159"/>
      <c r="M1028" s="159"/>
    </row>
    <row r="1029" spans="12:13">
      <c r="L1029" s="159"/>
      <c r="M1029" s="159"/>
    </row>
    <row r="1030" spans="12:13">
      <c r="L1030" s="159"/>
      <c r="M1030" s="159"/>
    </row>
    <row r="1031" spans="12:13">
      <c r="L1031" s="159"/>
      <c r="M1031" s="159"/>
    </row>
    <row r="1032" spans="12:13">
      <c r="L1032" s="159"/>
      <c r="M1032" s="159"/>
    </row>
    <row r="1033" spans="12:13">
      <c r="L1033" s="159"/>
      <c r="M1033" s="159"/>
    </row>
    <row r="1034" spans="12:13">
      <c r="L1034" s="159"/>
      <c r="M1034" s="159"/>
    </row>
    <row r="1035" spans="12:13">
      <c r="L1035" s="159"/>
      <c r="M1035" s="159"/>
    </row>
    <row r="1036" spans="12:13">
      <c r="L1036" s="159"/>
      <c r="M1036" s="159"/>
    </row>
    <row r="1037" spans="12:13">
      <c r="L1037" s="159"/>
      <c r="M1037" s="159"/>
    </row>
    <row r="1038" spans="12:13">
      <c r="L1038" s="159"/>
      <c r="M1038" s="159"/>
    </row>
    <row r="1039" spans="12:13">
      <c r="L1039" s="159"/>
      <c r="M1039" s="159"/>
    </row>
    <row r="1040" spans="12:13">
      <c r="L1040" s="159"/>
      <c r="M1040" s="159"/>
    </row>
    <row r="1041" spans="12:13">
      <c r="L1041" s="159"/>
      <c r="M1041" s="159"/>
    </row>
    <row r="1042" spans="12:13">
      <c r="L1042" s="159"/>
      <c r="M1042" s="159"/>
    </row>
    <row r="1043" spans="12:13">
      <c r="L1043" s="159"/>
      <c r="M1043" s="159"/>
    </row>
    <row r="1044" spans="12:13">
      <c r="L1044" s="159"/>
      <c r="M1044" s="159"/>
    </row>
    <row r="1045" spans="12:13">
      <c r="L1045" s="159"/>
      <c r="M1045" s="159"/>
    </row>
    <row r="1046" spans="12:13">
      <c r="L1046" s="159"/>
      <c r="M1046" s="159"/>
    </row>
    <row r="1047" spans="12:13">
      <c r="L1047" s="159"/>
      <c r="M1047" s="159"/>
    </row>
    <row r="1048" spans="12:13">
      <c r="L1048" s="159"/>
      <c r="M1048" s="159"/>
    </row>
    <row r="1049" spans="12:13">
      <c r="L1049" s="159"/>
      <c r="M1049" s="159"/>
    </row>
    <row r="1050" spans="12:13">
      <c r="L1050" s="159"/>
      <c r="M1050" s="159"/>
    </row>
    <row r="1051" spans="12:13">
      <c r="L1051" s="159"/>
      <c r="M1051" s="159"/>
    </row>
    <row r="1052" spans="12:13">
      <c r="L1052" s="159"/>
      <c r="M1052" s="159"/>
    </row>
    <row r="1053" spans="12:13">
      <c r="L1053" s="159"/>
      <c r="M1053" s="159"/>
    </row>
    <row r="1054" spans="12:13">
      <c r="L1054" s="159"/>
      <c r="M1054" s="159"/>
    </row>
    <row r="1055" spans="12:13">
      <c r="L1055" s="159"/>
      <c r="M1055" s="159"/>
    </row>
    <row r="1056" spans="12:13">
      <c r="L1056" s="159"/>
      <c r="M1056" s="159"/>
    </row>
    <row r="1057" spans="12:13">
      <c r="L1057" s="159"/>
      <c r="M1057" s="159"/>
    </row>
    <row r="1058" spans="12:13">
      <c r="L1058" s="159"/>
      <c r="M1058" s="159"/>
    </row>
    <row r="1059" spans="12:13">
      <c r="L1059" s="159"/>
      <c r="M1059" s="159"/>
    </row>
    <row r="1060" spans="12:13">
      <c r="L1060" s="159"/>
      <c r="M1060" s="159"/>
    </row>
    <row r="1061" spans="12:13">
      <c r="L1061" s="159"/>
      <c r="M1061" s="159"/>
    </row>
    <row r="1062" spans="12:13">
      <c r="L1062" s="159"/>
      <c r="M1062" s="159"/>
    </row>
    <row r="1063" spans="12:13">
      <c r="L1063" s="159"/>
      <c r="M1063" s="159"/>
    </row>
    <row r="1064" spans="12:13">
      <c r="L1064" s="159"/>
      <c r="M1064" s="159"/>
    </row>
    <row r="1065" spans="12:13">
      <c r="L1065" s="159"/>
      <c r="M1065" s="159"/>
    </row>
    <row r="1066" spans="12:13">
      <c r="L1066" s="159"/>
      <c r="M1066" s="159"/>
    </row>
    <row r="1067" spans="12:13">
      <c r="L1067" s="159"/>
      <c r="M1067" s="159"/>
    </row>
    <row r="1068" spans="12:13">
      <c r="L1068" s="159"/>
      <c r="M1068" s="159"/>
    </row>
    <row r="1069" spans="12:13">
      <c r="L1069" s="159"/>
      <c r="M1069" s="159"/>
    </row>
    <row r="1070" spans="12:13">
      <c r="L1070" s="159"/>
      <c r="M1070" s="159"/>
    </row>
    <row r="1071" spans="12:13">
      <c r="L1071" s="159"/>
      <c r="M1071" s="159"/>
    </row>
    <row r="1072" spans="12:13">
      <c r="L1072" s="159"/>
      <c r="M1072" s="159"/>
    </row>
    <row r="1073" spans="12:13">
      <c r="L1073" s="159"/>
      <c r="M1073" s="159"/>
    </row>
    <row r="1074" spans="12:13">
      <c r="L1074" s="159"/>
      <c r="M1074" s="159"/>
    </row>
    <row r="1075" spans="12:13">
      <c r="L1075" s="159"/>
      <c r="M1075" s="159"/>
    </row>
    <row r="1076" spans="12:13">
      <c r="L1076" s="159"/>
      <c r="M1076" s="159"/>
    </row>
    <row r="1077" spans="12:13">
      <c r="L1077" s="159"/>
      <c r="M1077" s="159"/>
    </row>
    <row r="1078" spans="12:13">
      <c r="L1078" s="159"/>
      <c r="M1078" s="159"/>
    </row>
    <row r="1079" spans="12:13">
      <c r="L1079" s="159"/>
      <c r="M1079" s="159"/>
    </row>
    <row r="1080" spans="12:13">
      <c r="L1080" s="159"/>
      <c r="M1080" s="159"/>
    </row>
    <row r="1081" spans="12:13">
      <c r="L1081" s="159"/>
      <c r="M1081" s="159"/>
    </row>
    <row r="1082" spans="12:13">
      <c r="L1082" s="159"/>
      <c r="M1082" s="159"/>
    </row>
    <row r="1083" spans="12:13">
      <c r="L1083" s="159"/>
      <c r="M1083" s="159"/>
    </row>
    <row r="1084" spans="12:13">
      <c r="L1084" s="159"/>
      <c r="M1084" s="159"/>
    </row>
    <row r="1085" spans="12:13">
      <c r="L1085" s="159"/>
      <c r="M1085" s="159"/>
    </row>
    <row r="1086" spans="12:13">
      <c r="L1086" s="159"/>
      <c r="M1086" s="159"/>
    </row>
    <row r="1087" spans="12:13">
      <c r="L1087" s="159"/>
      <c r="M1087" s="159"/>
    </row>
    <row r="1088" spans="12:13">
      <c r="L1088" s="159"/>
      <c r="M1088" s="159"/>
    </row>
    <row r="1089" spans="12:13">
      <c r="L1089" s="159"/>
      <c r="M1089" s="159"/>
    </row>
    <row r="1090" spans="12:13">
      <c r="L1090" s="159"/>
      <c r="M1090" s="159"/>
    </row>
    <row r="1091" spans="12:13">
      <c r="L1091" s="159"/>
      <c r="M1091" s="159"/>
    </row>
    <row r="1092" spans="12:13">
      <c r="L1092" s="159"/>
      <c r="M1092" s="159"/>
    </row>
    <row r="1093" spans="12:13">
      <c r="L1093" s="159"/>
      <c r="M1093" s="159"/>
    </row>
    <row r="1094" spans="12:13">
      <c r="L1094" s="159"/>
      <c r="M1094" s="159"/>
    </row>
    <row r="1095" spans="12:13">
      <c r="L1095" s="159"/>
      <c r="M1095" s="159"/>
    </row>
    <row r="1096" spans="12:13">
      <c r="L1096" s="159"/>
      <c r="M1096" s="159"/>
    </row>
    <row r="1097" spans="12:13">
      <c r="L1097" s="159"/>
      <c r="M1097" s="159"/>
    </row>
    <row r="1098" spans="12:13">
      <c r="L1098" s="159"/>
      <c r="M1098" s="159"/>
    </row>
    <row r="1099" spans="12:13">
      <c r="L1099" s="159"/>
      <c r="M1099" s="159"/>
    </row>
    <row r="1100" spans="12:13">
      <c r="L1100" s="159"/>
      <c r="M1100" s="159"/>
    </row>
    <row r="1101" spans="12:13">
      <c r="L1101" s="159"/>
      <c r="M1101" s="159"/>
    </row>
    <row r="1102" spans="12:13">
      <c r="L1102" s="159"/>
      <c r="M1102" s="159"/>
    </row>
    <row r="1103" spans="12:13">
      <c r="L1103" s="159"/>
      <c r="M1103" s="159"/>
    </row>
    <row r="1104" spans="12:13">
      <c r="L1104" s="159"/>
      <c r="M1104" s="159"/>
    </row>
    <row r="1105" spans="12:13">
      <c r="L1105" s="159"/>
      <c r="M1105" s="159"/>
    </row>
    <row r="1106" spans="12:13">
      <c r="L1106" s="159"/>
      <c r="M1106" s="159"/>
    </row>
    <row r="1107" spans="12:13">
      <c r="L1107" s="159"/>
      <c r="M1107" s="159"/>
    </row>
    <row r="1108" spans="12:13">
      <c r="L1108" s="159"/>
      <c r="M1108" s="159"/>
    </row>
    <row r="1109" spans="12:13">
      <c r="L1109" s="159"/>
      <c r="M1109" s="159"/>
    </row>
    <row r="1110" spans="12:13">
      <c r="L1110" s="159"/>
      <c r="M1110" s="159"/>
    </row>
    <row r="1111" spans="12:13">
      <c r="L1111" s="159"/>
      <c r="M1111" s="159"/>
    </row>
    <row r="1112" spans="12:13">
      <c r="L1112" s="159"/>
      <c r="M1112" s="159"/>
    </row>
    <row r="1113" spans="12:13">
      <c r="L1113" s="159"/>
      <c r="M1113" s="159"/>
    </row>
    <row r="1114" spans="12:13">
      <c r="L1114" s="159"/>
      <c r="M1114" s="159"/>
    </row>
    <row r="1115" spans="12:13">
      <c r="L1115" s="159"/>
      <c r="M1115" s="159"/>
    </row>
    <row r="1116" spans="12:13">
      <c r="L1116" s="159"/>
      <c r="M1116" s="159"/>
    </row>
    <row r="1117" spans="12:13">
      <c r="L1117" s="159"/>
      <c r="M1117" s="159"/>
    </row>
    <row r="1118" spans="12:13">
      <c r="L1118" s="159"/>
      <c r="M1118" s="159"/>
    </row>
    <row r="1119" spans="12:13">
      <c r="L1119" s="159"/>
      <c r="M1119" s="159"/>
    </row>
    <row r="1120" spans="12:13">
      <c r="L1120" s="159"/>
      <c r="M1120" s="159"/>
    </row>
    <row r="1121" spans="12:13">
      <c r="L1121" s="159"/>
      <c r="M1121" s="159"/>
    </row>
    <row r="1122" spans="12:13">
      <c r="L1122" s="159"/>
      <c r="M1122" s="159"/>
    </row>
    <row r="1123" spans="12:13">
      <c r="L1123" s="159"/>
      <c r="M1123" s="159"/>
    </row>
    <row r="1124" spans="12:13">
      <c r="L1124" s="159"/>
      <c r="M1124" s="159"/>
    </row>
    <row r="1125" spans="12:13">
      <c r="L1125" s="159"/>
      <c r="M1125" s="159"/>
    </row>
    <row r="1126" spans="12:13">
      <c r="L1126" s="159"/>
      <c r="M1126" s="159"/>
    </row>
    <row r="1127" spans="12:13">
      <c r="L1127" s="159"/>
      <c r="M1127" s="159"/>
    </row>
    <row r="1128" spans="12:13">
      <c r="L1128" s="159"/>
      <c r="M1128" s="159"/>
    </row>
    <row r="1129" spans="12:13">
      <c r="L1129" s="159"/>
      <c r="M1129" s="159"/>
    </row>
    <row r="1130" spans="12:13">
      <c r="L1130" s="159"/>
      <c r="M1130" s="159"/>
    </row>
    <row r="1131" spans="12:13">
      <c r="L1131" s="159"/>
      <c r="M1131" s="159"/>
    </row>
    <row r="1132" spans="12:13">
      <c r="L1132" s="159"/>
      <c r="M1132" s="159"/>
    </row>
    <row r="1133" spans="12:13">
      <c r="L1133" s="159"/>
      <c r="M1133" s="159"/>
    </row>
    <row r="1134" spans="12:13">
      <c r="L1134" s="159"/>
      <c r="M1134" s="159"/>
    </row>
    <row r="1135" spans="12:13">
      <c r="L1135" s="159"/>
      <c r="M1135" s="159"/>
    </row>
    <row r="1136" spans="12:13">
      <c r="L1136" s="159"/>
      <c r="M1136" s="159"/>
    </row>
    <row r="1137" spans="12:13">
      <c r="L1137" s="159"/>
      <c r="M1137" s="159"/>
    </row>
    <row r="1138" spans="12:13">
      <c r="L1138" s="159"/>
      <c r="M1138" s="159"/>
    </row>
    <row r="1139" spans="12:13">
      <c r="L1139" s="159"/>
      <c r="M1139" s="159"/>
    </row>
    <row r="1140" spans="12:13">
      <c r="L1140" s="159"/>
      <c r="M1140" s="159"/>
    </row>
    <row r="1141" spans="12:13">
      <c r="L1141" s="159"/>
      <c r="M1141" s="159"/>
    </row>
    <row r="1142" spans="12:13">
      <c r="L1142" s="159"/>
      <c r="M1142" s="159"/>
    </row>
    <row r="1143" spans="12:13">
      <c r="L1143" s="159"/>
      <c r="M1143" s="159"/>
    </row>
    <row r="1144" spans="12:13">
      <c r="L1144" s="159"/>
      <c r="M1144" s="159"/>
    </row>
    <row r="1145" spans="12:13">
      <c r="L1145" s="159"/>
      <c r="M1145" s="159"/>
    </row>
    <row r="1146" spans="12:13">
      <c r="L1146" s="159"/>
      <c r="M1146" s="159"/>
    </row>
    <row r="1147" spans="12:13">
      <c r="L1147" s="159"/>
      <c r="M1147" s="159"/>
    </row>
    <row r="1148" spans="12:13">
      <c r="L1148" s="159"/>
      <c r="M1148" s="159"/>
    </row>
    <row r="1149" spans="12:13">
      <c r="L1149" s="159"/>
      <c r="M1149" s="159"/>
    </row>
    <row r="1150" spans="12:13">
      <c r="L1150" s="159"/>
      <c r="M1150" s="159"/>
    </row>
    <row r="1151" spans="12:13">
      <c r="L1151" s="159"/>
      <c r="M1151" s="159"/>
    </row>
    <row r="1152" spans="12:13">
      <c r="L1152" s="159"/>
      <c r="M1152" s="159"/>
    </row>
    <row r="1153" spans="12:13">
      <c r="L1153" s="159"/>
      <c r="M1153" s="159"/>
    </row>
    <row r="1154" spans="12:13">
      <c r="L1154" s="159"/>
      <c r="M1154" s="159"/>
    </row>
    <row r="1155" spans="12:13">
      <c r="L1155" s="159"/>
      <c r="M1155" s="159"/>
    </row>
    <row r="1156" spans="12:13">
      <c r="L1156" s="159"/>
      <c r="M1156" s="159"/>
    </row>
    <row r="1157" spans="12:13">
      <c r="L1157" s="159"/>
      <c r="M1157" s="159"/>
    </row>
    <row r="1158" spans="12:13">
      <c r="L1158" s="159"/>
      <c r="M1158" s="159"/>
    </row>
    <row r="1159" spans="12:13">
      <c r="L1159" s="159"/>
      <c r="M1159" s="159"/>
    </row>
    <row r="1160" spans="12:13">
      <c r="L1160" s="159"/>
      <c r="M1160" s="159"/>
    </row>
    <row r="1161" spans="12:13">
      <c r="L1161" s="159"/>
      <c r="M1161" s="159"/>
    </row>
    <row r="1162" spans="12:13">
      <c r="L1162" s="159"/>
      <c r="M1162" s="159"/>
    </row>
    <row r="1163" spans="12:13">
      <c r="L1163" s="159"/>
      <c r="M1163" s="159"/>
    </row>
    <row r="1164" spans="12:13">
      <c r="L1164" s="159"/>
      <c r="M1164" s="159"/>
    </row>
    <row r="1165" spans="12:13">
      <c r="L1165" s="159"/>
      <c r="M1165" s="159"/>
    </row>
    <row r="1166" spans="12:13">
      <c r="L1166" s="159"/>
      <c r="M1166" s="159"/>
    </row>
    <row r="1167" spans="12:13">
      <c r="L1167" s="159"/>
      <c r="M1167" s="159"/>
    </row>
    <row r="1168" spans="12:13">
      <c r="L1168" s="159"/>
      <c r="M1168" s="159"/>
    </row>
    <row r="1169" spans="12:13">
      <c r="L1169" s="159"/>
      <c r="M1169" s="159"/>
    </row>
    <row r="1170" spans="12:13">
      <c r="L1170" s="159"/>
      <c r="M1170" s="159"/>
    </row>
    <row r="1171" spans="12:13">
      <c r="L1171" s="159"/>
      <c r="M1171" s="159"/>
    </row>
    <row r="1172" spans="12:13">
      <c r="L1172" s="159"/>
      <c r="M1172" s="159"/>
    </row>
    <row r="1173" spans="12:13">
      <c r="L1173" s="159"/>
      <c r="M1173" s="159"/>
    </row>
    <row r="1174" spans="12:13">
      <c r="L1174" s="159"/>
      <c r="M1174" s="159"/>
    </row>
    <row r="1175" spans="12:13">
      <c r="L1175" s="159"/>
      <c r="M1175" s="159"/>
    </row>
    <row r="1176" spans="12:13">
      <c r="L1176" s="159"/>
      <c r="M1176" s="159"/>
    </row>
    <row r="1177" spans="12:13">
      <c r="L1177" s="159"/>
      <c r="M1177" s="159"/>
    </row>
    <row r="1178" spans="12:13">
      <c r="L1178" s="159"/>
      <c r="M1178" s="159"/>
    </row>
    <row r="1179" spans="12:13">
      <c r="L1179" s="159"/>
      <c r="M1179" s="159"/>
    </row>
    <row r="1180" spans="12:13">
      <c r="L1180" s="159"/>
      <c r="M1180" s="159"/>
    </row>
    <row r="1181" spans="12:13">
      <c r="L1181" s="159"/>
      <c r="M1181" s="159"/>
    </row>
    <row r="1182" spans="12:13">
      <c r="L1182" s="159"/>
      <c r="M1182" s="159"/>
    </row>
    <row r="1183" spans="12:13">
      <c r="L1183" s="159"/>
      <c r="M1183" s="159"/>
    </row>
    <row r="1184" spans="12:13">
      <c r="L1184" s="159"/>
      <c r="M1184" s="159"/>
    </row>
    <row r="1185" spans="12:13">
      <c r="L1185" s="159"/>
      <c r="M1185" s="159"/>
    </row>
    <row r="1186" spans="12:13">
      <c r="L1186" s="159"/>
      <c r="M1186" s="159"/>
    </row>
    <row r="1187" spans="12:13">
      <c r="L1187" s="159"/>
      <c r="M1187" s="159"/>
    </row>
    <row r="1188" spans="12:13">
      <c r="L1188" s="159"/>
      <c r="M1188" s="159"/>
    </row>
    <row r="1189" spans="12:13">
      <c r="L1189" s="159"/>
      <c r="M1189" s="159"/>
    </row>
    <row r="1190" spans="12:13">
      <c r="L1190" s="159"/>
      <c r="M1190" s="159"/>
    </row>
    <row r="1191" spans="12:13">
      <c r="L1191" s="159"/>
      <c r="M1191" s="159"/>
    </row>
    <row r="1192" spans="12:13">
      <c r="L1192" s="159"/>
      <c r="M1192" s="159"/>
    </row>
    <row r="1193" spans="12:13">
      <c r="L1193" s="159"/>
      <c r="M1193" s="159"/>
    </row>
    <row r="1194" spans="12:13">
      <c r="L1194" s="159"/>
      <c r="M1194" s="159"/>
    </row>
    <row r="1195" spans="12:13">
      <c r="L1195" s="159"/>
      <c r="M1195" s="159"/>
    </row>
    <row r="1196" spans="12:13">
      <c r="L1196" s="159"/>
      <c r="M1196" s="159"/>
    </row>
    <row r="1197" spans="12:13">
      <c r="L1197" s="159"/>
      <c r="M1197" s="159"/>
    </row>
    <row r="1198" spans="12:13">
      <c r="L1198" s="159"/>
      <c r="M1198" s="159"/>
    </row>
    <row r="1199" spans="12:13">
      <c r="L1199" s="159"/>
      <c r="M1199" s="159"/>
    </row>
    <row r="1200" spans="12:13">
      <c r="L1200" s="159"/>
      <c r="M1200" s="159"/>
    </row>
    <row r="1201" spans="12:13">
      <c r="L1201" s="159"/>
      <c r="M1201" s="159"/>
    </row>
    <row r="1202" spans="12:13">
      <c r="L1202" s="159"/>
      <c r="M1202" s="159"/>
    </row>
    <row r="1203" spans="12:13">
      <c r="L1203" s="159"/>
      <c r="M1203" s="159"/>
    </row>
    <row r="1204" spans="12:13">
      <c r="L1204" s="159"/>
      <c r="M1204" s="159"/>
    </row>
    <row r="1205" spans="12:13">
      <c r="L1205" s="159"/>
      <c r="M1205" s="159"/>
    </row>
    <row r="1206" spans="12:13">
      <c r="L1206" s="159"/>
      <c r="M1206" s="159"/>
    </row>
    <row r="1207" spans="12:13">
      <c r="L1207" s="159"/>
      <c r="M1207" s="159"/>
    </row>
    <row r="1208" spans="12:13">
      <c r="L1208" s="159"/>
      <c r="M1208" s="159"/>
    </row>
    <row r="1209" spans="12:13">
      <c r="L1209" s="159"/>
      <c r="M1209" s="159"/>
    </row>
    <row r="1210" spans="12:13">
      <c r="L1210" s="159"/>
      <c r="M1210" s="159"/>
    </row>
    <row r="1211" spans="12:13">
      <c r="L1211" s="159"/>
      <c r="M1211" s="159"/>
    </row>
    <row r="1212" spans="12:13">
      <c r="L1212" s="159"/>
      <c r="M1212" s="159"/>
    </row>
    <row r="1213" spans="12:13">
      <c r="L1213" s="159"/>
      <c r="M1213" s="159"/>
    </row>
    <row r="1214" spans="12:13">
      <c r="L1214" s="159"/>
      <c r="M1214" s="159"/>
    </row>
    <row r="1215" spans="12:13">
      <c r="L1215" s="159"/>
      <c r="M1215" s="159"/>
    </row>
    <row r="1216" spans="12:13">
      <c r="L1216" s="159"/>
      <c r="M1216" s="159"/>
    </row>
    <row r="1217" spans="12:13">
      <c r="L1217" s="159"/>
      <c r="M1217" s="159"/>
    </row>
    <row r="1218" spans="12:13">
      <c r="L1218" s="159"/>
      <c r="M1218" s="159"/>
    </row>
    <row r="1219" spans="12:13">
      <c r="L1219" s="159"/>
      <c r="M1219" s="159"/>
    </row>
    <row r="1220" spans="12:13">
      <c r="L1220" s="159"/>
      <c r="M1220" s="159"/>
    </row>
    <row r="1221" spans="12:13">
      <c r="L1221" s="159"/>
      <c r="M1221" s="159"/>
    </row>
    <row r="1222" spans="12:13">
      <c r="L1222" s="159"/>
      <c r="M1222" s="159"/>
    </row>
    <row r="1223" spans="12:13">
      <c r="L1223" s="159"/>
      <c r="M1223" s="159"/>
    </row>
    <row r="1224" spans="12:13">
      <c r="L1224" s="159"/>
      <c r="M1224" s="159"/>
    </row>
    <row r="1225" spans="12:13">
      <c r="L1225" s="159"/>
      <c r="M1225" s="159"/>
    </row>
    <row r="1226" spans="12:13">
      <c r="L1226" s="159"/>
      <c r="M1226" s="159"/>
    </row>
    <row r="1227" spans="12:13">
      <c r="L1227" s="159"/>
      <c r="M1227" s="159"/>
    </row>
    <row r="1228" spans="12:13">
      <c r="L1228" s="159"/>
      <c r="M1228" s="159"/>
    </row>
    <row r="1229" spans="12:13">
      <c r="L1229" s="159"/>
      <c r="M1229" s="159"/>
    </row>
    <row r="1230" spans="12:13">
      <c r="L1230" s="159"/>
      <c r="M1230" s="159"/>
    </row>
    <row r="1231" spans="12:13">
      <c r="L1231" s="159"/>
      <c r="M1231" s="159"/>
    </row>
    <row r="1232" spans="12:13">
      <c r="L1232" s="159"/>
      <c r="M1232" s="159"/>
    </row>
    <row r="1233" spans="12:13">
      <c r="L1233" s="159"/>
      <c r="M1233" s="159"/>
    </row>
    <row r="1234" spans="12:13">
      <c r="L1234" s="159"/>
      <c r="M1234" s="159"/>
    </row>
    <row r="1235" spans="12:13">
      <c r="L1235" s="159"/>
      <c r="M1235" s="159"/>
    </row>
    <row r="1236" spans="12:13">
      <c r="L1236" s="159"/>
      <c r="M1236" s="159"/>
    </row>
    <row r="1237" spans="12:13">
      <c r="L1237" s="159"/>
      <c r="M1237" s="159"/>
    </row>
    <row r="1238" spans="12:13">
      <c r="L1238" s="159"/>
      <c r="M1238" s="159"/>
    </row>
    <row r="1239" spans="12:13">
      <c r="L1239" s="159"/>
      <c r="M1239" s="159"/>
    </row>
    <row r="1240" spans="12:13">
      <c r="L1240" s="159"/>
      <c r="M1240" s="159"/>
    </row>
    <row r="1241" spans="12:13">
      <c r="L1241" s="159"/>
      <c r="M1241" s="159"/>
    </row>
    <row r="1242" spans="12:13">
      <c r="L1242" s="159"/>
      <c r="M1242" s="159"/>
    </row>
    <row r="1243" spans="12:13">
      <c r="L1243" s="159"/>
      <c r="M1243" s="159"/>
    </row>
    <row r="1244" spans="12:13">
      <c r="L1244" s="159"/>
      <c r="M1244" s="159"/>
    </row>
    <row r="1245" spans="12:13">
      <c r="L1245" s="159"/>
      <c r="M1245" s="159"/>
    </row>
    <row r="1246" spans="12:13">
      <c r="L1246" s="159"/>
      <c r="M1246" s="159"/>
    </row>
    <row r="1247" spans="12:13">
      <c r="L1247" s="159"/>
      <c r="M1247" s="159"/>
    </row>
    <row r="1248" spans="12:13">
      <c r="L1248" s="159"/>
      <c r="M1248" s="159"/>
    </row>
    <row r="1249" spans="12:13">
      <c r="L1249" s="159"/>
      <c r="M1249" s="159"/>
    </row>
    <row r="1250" spans="12:13">
      <c r="L1250" s="159"/>
      <c r="M1250" s="159"/>
    </row>
    <row r="1251" spans="12:13">
      <c r="L1251" s="159"/>
      <c r="M1251" s="159"/>
    </row>
    <row r="1252" spans="12:13">
      <c r="L1252" s="159"/>
      <c r="M1252" s="159"/>
    </row>
    <row r="1253" spans="12:13">
      <c r="L1253" s="159"/>
      <c r="M1253" s="159"/>
    </row>
    <row r="1254" spans="12:13">
      <c r="L1254" s="159"/>
      <c r="M1254" s="159"/>
    </row>
    <row r="1255" spans="12:13">
      <c r="L1255" s="159"/>
      <c r="M1255" s="159"/>
    </row>
    <row r="1256" spans="12:13">
      <c r="L1256" s="159"/>
      <c r="M1256" s="159"/>
    </row>
    <row r="1257" spans="12:13">
      <c r="L1257" s="159"/>
      <c r="M1257" s="159"/>
    </row>
    <row r="1258" spans="12:13">
      <c r="L1258" s="159"/>
      <c r="M1258" s="159"/>
    </row>
    <row r="1259" spans="12:13">
      <c r="L1259" s="159"/>
      <c r="M1259" s="159"/>
    </row>
    <row r="1260" spans="12:13">
      <c r="L1260" s="159"/>
      <c r="M1260" s="159"/>
    </row>
    <row r="1261" spans="12:13">
      <c r="L1261" s="159"/>
      <c r="M1261" s="159"/>
    </row>
    <row r="1262" spans="12:13">
      <c r="L1262" s="159"/>
      <c r="M1262" s="159"/>
    </row>
    <row r="1263" spans="12:13">
      <c r="L1263" s="159"/>
      <c r="M1263" s="159"/>
    </row>
    <row r="1264" spans="12:13">
      <c r="L1264" s="159"/>
      <c r="M1264" s="159"/>
    </row>
    <row r="1265" spans="12:13">
      <c r="L1265" s="159"/>
      <c r="M1265" s="159"/>
    </row>
    <row r="1266" spans="12:13">
      <c r="L1266" s="159"/>
      <c r="M1266" s="159"/>
    </row>
    <row r="1267" spans="12:13">
      <c r="L1267" s="159"/>
      <c r="M1267" s="159"/>
    </row>
    <row r="1268" spans="12:13">
      <c r="L1268" s="159"/>
      <c r="M1268" s="159"/>
    </row>
    <row r="1269" spans="12:13">
      <c r="L1269" s="159"/>
      <c r="M1269" s="159"/>
    </row>
    <row r="1270" spans="12:13">
      <c r="L1270" s="159"/>
      <c r="M1270" s="159"/>
    </row>
    <row r="1271" spans="12:13">
      <c r="L1271" s="159"/>
      <c r="M1271" s="159"/>
    </row>
    <row r="1272" spans="12:13">
      <c r="L1272" s="159"/>
      <c r="M1272" s="159"/>
    </row>
    <row r="1273" spans="12:13">
      <c r="L1273" s="159"/>
      <c r="M1273" s="159"/>
    </row>
    <row r="1274" spans="12:13">
      <c r="L1274" s="159"/>
      <c r="M1274" s="159"/>
    </row>
    <row r="1275" spans="12:13">
      <c r="L1275" s="159"/>
      <c r="M1275" s="159"/>
    </row>
    <row r="1276" spans="12:13">
      <c r="L1276" s="159"/>
      <c r="M1276" s="159"/>
    </row>
    <row r="1277" spans="12:13">
      <c r="L1277" s="159"/>
      <c r="M1277" s="159"/>
    </row>
    <row r="1278" spans="12:13">
      <c r="L1278" s="159"/>
      <c r="M1278" s="159"/>
    </row>
    <row r="1279" spans="12:13">
      <c r="L1279" s="159"/>
      <c r="M1279" s="159"/>
    </row>
    <row r="1280" spans="12:13">
      <c r="L1280" s="159"/>
      <c r="M1280" s="159"/>
    </row>
    <row r="1281" spans="12:13">
      <c r="L1281" s="159"/>
      <c r="M1281" s="159"/>
    </row>
    <row r="1282" spans="12:13">
      <c r="L1282" s="159"/>
      <c r="M1282" s="159"/>
    </row>
    <row r="1283" spans="12:13">
      <c r="L1283" s="159"/>
      <c r="M1283" s="159"/>
    </row>
    <row r="1284" spans="12:13">
      <c r="L1284" s="159"/>
      <c r="M1284" s="159"/>
    </row>
    <row r="1285" spans="12:13">
      <c r="L1285" s="159"/>
      <c r="M1285" s="159"/>
    </row>
    <row r="1286" spans="12:13">
      <c r="L1286" s="159"/>
      <c r="M1286" s="159"/>
    </row>
    <row r="1287" spans="12:13">
      <c r="L1287" s="159"/>
      <c r="M1287" s="159"/>
    </row>
    <row r="1288" spans="12:13">
      <c r="L1288" s="159"/>
      <c r="M1288" s="159"/>
    </row>
    <row r="1289" spans="12:13">
      <c r="L1289" s="159"/>
      <c r="M1289" s="159"/>
    </row>
    <row r="1290" spans="12:13">
      <c r="L1290" s="159"/>
      <c r="M1290" s="159"/>
    </row>
    <row r="1291" spans="12:13">
      <c r="L1291" s="159"/>
      <c r="M1291" s="159"/>
    </row>
    <row r="1292" spans="12:13">
      <c r="L1292" s="159"/>
      <c r="M1292" s="159"/>
    </row>
    <row r="1293" spans="12:13">
      <c r="L1293" s="159"/>
      <c r="M1293" s="159"/>
    </row>
    <row r="1294" spans="12:13">
      <c r="L1294" s="159"/>
      <c r="M1294" s="159"/>
    </row>
    <row r="1295" spans="12:13">
      <c r="L1295" s="159"/>
      <c r="M1295" s="159"/>
    </row>
    <row r="1296" spans="12:13">
      <c r="L1296" s="159"/>
      <c r="M1296" s="159"/>
    </row>
    <row r="1297" spans="12:13">
      <c r="L1297" s="159"/>
      <c r="M1297" s="159"/>
    </row>
    <row r="1298" spans="12:13">
      <c r="L1298" s="159"/>
      <c r="M1298" s="159"/>
    </row>
    <row r="1299" spans="12:13">
      <c r="L1299" s="159"/>
      <c r="M1299" s="159"/>
    </row>
    <row r="1300" spans="12:13">
      <c r="L1300" s="159"/>
      <c r="M1300" s="159"/>
    </row>
    <row r="1301" spans="12:13">
      <c r="L1301" s="159"/>
      <c r="M1301" s="159"/>
    </row>
    <row r="1302" spans="12:13">
      <c r="L1302" s="159"/>
      <c r="M1302" s="159"/>
    </row>
    <row r="1303" spans="12:13">
      <c r="L1303" s="159"/>
      <c r="M1303" s="159"/>
    </row>
    <row r="1304" spans="12:13">
      <c r="L1304" s="159"/>
      <c r="M1304" s="159"/>
    </row>
    <row r="1305" spans="12:13">
      <c r="L1305" s="159"/>
      <c r="M1305" s="159"/>
    </row>
    <row r="1306" spans="12:13">
      <c r="L1306" s="159"/>
      <c r="M1306" s="159"/>
    </row>
    <row r="1307" spans="12:13">
      <c r="L1307" s="159"/>
      <c r="M1307" s="159"/>
    </row>
    <row r="1308" spans="12:13">
      <c r="L1308" s="159"/>
      <c r="M1308" s="159"/>
    </row>
    <row r="1309" spans="12:13">
      <c r="L1309" s="159"/>
      <c r="M1309" s="159"/>
    </row>
    <row r="1310" spans="12:13">
      <c r="L1310" s="159"/>
      <c r="M1310" s="159"/>
    </row>
    <row r="1311" spans="12:13">
      <c r="L1311" s="159"/>
      <c r="M1311" s="159"/>
    </row>
    <row r="1312" spans="12:13">
      <c r="L1312" s="159"/>
      <c r="M1312" s="159"/>
    </row>
    <row r="1313" spans="12:13">
      <c r="L1313" s="159"/>
      <c r="M1313" s="159"/>
    </row>
    <row r="1314" spans="12:13">
      <c r="L1314" s="159"/>
      <c r="M1314" s="159"/>
    </row>
    <row r="1315" spans="12:13">
      <c r="L1315" s="159"/>
      <c r="M1315" s="159"/>
    </row>
    <row r="1316" spans="12:13">
      <c r="L1316" s="159"/>
      <c r="M1316" s="159"/>
    </row>
    <row r="1317" spans="12:13">
      <c r="L1317" s="159"/>
      <c r="M1317" s="159"/>
    </row>
    <row r="1318" spans="12:13">
      <c r="L1318" s="159"/>
      <c r="M1318" s="159"/>
    </row>
    <row r="1319" spans="12:13">
      <c r="L1319" s="159"/>
      <c r="M1319" s="159"/>
    </row>
    <row r="1320" spans="12:13">
      <c r="L1320" s="159"/>
      <c r="M1320" s="159"/>
    </row>
    <row r="1321" spans="12:13">
      <c r="L1321" s="159"/>
      <c r="M1321" s="159"/>
    </row>
    <row r="1322" spans="12:13">
      <c r="L1322" s="159"/>
      <c r="M1322" s="159"/>
    </row>
    <row r="1323" spans="12:13">
      <c r="L1323" s="159"/>
      <c r="M1323" s="159"/>
    </row>
    <row r="1324" spans="12:13">
      <c r="L1324" s="159"/>
      <c r="M1324" s="159"/>
    </row>
    <row r="1325" spans="12:13">
      <c r="L1325" s="159"/>
      <c r="M1325" s="159"/>
    </row>
    <row r="1326" spans="12:13">
      <c r="L1326" s="159"/>
      <c r="M1326" s="159"/>
    </row>
    <row r="1327" spans="12:13">
      <c r="L1327" s="159"/>
      <c r="M1327" s="159"/>
    </row>
    <row r="1328" spans="12:13">
      <c r="L1328" s="159"/>
      <c r="M1328" s="159"/>
    </row>
    <row r="1329" spans="12:13">
      <c r="L1329" s="159"/>
      <c r="M1329" s="159"/>
    </row>
    <row r="1330" spans="12:13">
      <c r="L1330" s="159"/>
      <c r="M1330" s="159"/>
    </row>
    <row r="1331" spans="12:13">
      <c r="L1331" s="159"/>
      <c r="M1331" s="159"/>
    </row>
    <row r="1332" spans="12:13">
      <c r="L1332" s="159"/>
      <c r="M1332" s="159"/>
    </row>
    <row r="1333" spans="12:13">
      <c r="L1333" s="159"/>
      <c r="M1333" s="159"/>
    </row>
    <row r="1334" spans="12:13">
      <c r="L1334" s="159"/>
      <c r="M1334" s="159"/>
    </row>
    <row r="1335" spans="12:13">
      <c r="L1335" s="159"/>
      <c r="M1335" s="159"/>
    </row>
    <row r="1336" spans="12:13">
      <c r="L1336" s="159"/>
      <c r="M1336" s="159"/>
    </row>
    <row r="1337" spans="12:13">
      <c r="L1337" s="159"/>
      <c r="M1337" s="159"/>
    </row>
    <row r="1338" spans="12:13">
      <c r="L1338" s="159"/>
      <c r="M1338" s="159"/>
    </row>
    <row r="1339" spans="12:13">
      <c r="L1339" s="159"/>
      <c r="M1339" s="159"/>
    </row>
    <row r="1340" spans="12:13">
      <c r="L1340" s="159"/>
      <c r="M1340" s="159"/>
    </row>
    <row r="1341" spans="12:13">
      <c r="L1341" s="159"/>
      <c r="M1341" s="159"/>
    </row>
    <row r="1342" spans="12:13">
      <c r="L1342" s="159"/>
      <c r="M1342" s="159"/>
    </row>
    <row r="1343" spans="12:13">
      <c r="L1343" s="159"/>
      <c r="M1343" s="159"/>
    </row>
    <row r="1344" spans="12:13">
      <c r="L1344" s="159"/>
      <c r="M1344" s="159"/>
    </row>
    <row r="1345" spans="12:13">
      <c r="L1345" s="159"/>
      <c r="M1345" s="159"/>
    </row>
    <row r="1346" spans="12:13">
      <c r="L1346" s="159"/>
      <c r="M1346" s="159"/>
    </row>
    <row r="1347" spans="12:13">
      <c r="L1347" s="159"/>
      <c r="M1347" s="159"/>
    </row>
    <row r="1348" spans="12:13">
      <c r="L1348" s="159"/>
      <c r="M1348" s="159"/>
    </row>
    <row r="1349" spans="12:13">
      <c r="L1349" s="159"/>
      <c r="M1349" s="159"/>
    </row>
    <row r="1350" spans="12:13">
      <c r="L1350" s="159"/>
      <c r="M1350" s="159"/>
    </row>
    <row r="1351" spans="12:13">
      <c r="L1351" s="159"/>
      <c r="M1351" s="159"/>
    </row>
    <row r="1352" spans="12:13">
      <c r="L1352" s="159"/>
      <c r="M1352" s="159"/>
    </row>
    <row r="1353" spans="12:13">
      <c r="L1353" s="159"/>
      <c r="M1353" s="159"/>
    </row>
    <row r="1354" spans="12:13">
      <c r="L1354" s="159"/>
      <c r="M1354" s="159"/>
    </row>
    <row r="1355" spans="12:13">
      <c r="L1355" s="159"/>
      <c r="M1355" s="159"/>
    </row>
    <row r="1356" spans="12:13">
      <c r="L1356" s="159"/>
      <c r="M1356" s="159"/>
    </row>
    <row r="1357" spans="12:13">
      <c r="L1357" s="159"/>
      <c r="M1357" s="159"/>
    </row>
    <row r="1358" spans="12:13">
      <c r="L1358" s="159"/>
      <c r="M1358" s="159"/>
    </row>
    <row r="1359" spans="12:13">
      <c r="L1359" s="159"/>
      <c r="M1359" s="159"/>
    </row>
    <row r="1360" spans="12:13">
      <c r="L1360" s="159"/>
      <c r="M1360" s="159"/>
    </row>
    <row r="1361" spans="12:13">
      <c r="L1361" s="159"/>
      <c r="M1361" s="159"/>
    </row>
    <row r="1362" spans="12:13">
      <c r="L1362" s="159"/>
      <c r="M1362" s="159"/>
    </row>
    <row r="1363" spans="12:13">
      <c r="L1363" s="159"/>
      <c r="M1363" s="159"/>
    </row>
    <row r="1364" spans="12:13">
      <c r="L1364" s="159"/>
      <c r="M1364" s="159"/>
    </row>
    <row r="1365" spans="12:13">
      <c r="L1365" s="159"/>
      <c r="M1365" s="159"/>
    </row>
    <row r="1366" spans="12:13">
      <c r="L1366" s="159"/>
      <c r="M1366" s="159"/>
    </row>
    <row r="1367" spans="12:13">
      <c r="L1367" s="159"/>
      <c r="M1367" s="159"/>
    </row>
    <row r="1368" spans="12:13">
      <c r="L1368" s="159"/>
      <c r="M1368" s="159"/>
    </row>
    <row r="1369" spans="12:13">
      <c r="L1369" s="159"/>
      <c r="M1369" s="159"/>
    </row>
    <row r="1370" spans="12:13">
      <c r="L1370" s="159"/>
      <c r="M1370" s="159"/>
    </row>
    <row r="1371" spans="12:13">
      <c r="L1371" s="159"/>
      <c r="M1371" s="159"/>
    </row>
    <row r="1372" spans="12:13">
      <c r="L1372" s="159"/>
      <c r="M1372" s="159"/>
    </row>
    <row r="1373" spans="12:13">
      <c r="L1373" s="159"/>
      <c r="M1373" s="159"/>
    </row>
    <row r="1374" spans="12:13">
      <c r="L1374" s="159"/>
      <c r="M1374" s="159"/>
    </row>
    <row r="1375" spans="12:13">
      <c r="L1375" s="159"/>
      <c r="M1375" s="159"/>
    </row>
    <row r="1376" spans="12:13">
      <c r="L1376" s="159"/>
      <c r="M1376" s="159"/>
    </row>
    <row r="1377" spans="12:13">
      <c r="L1377" s="159"/>
      <c r="M1377" s="159"/>
    </row>
    <row r="1378" spans="12:13">
      <c r="L1378" s="159"/>
      <c r="M1378" s="159"/>
    </row>
    <row r="1379" spans="12:13">
      <c r="L1379" s="159"/>
      <c r="M1379" s="159"/>
    </row>
    <row r="1380" spans="12:13">
      <c r="L1380" s="159"/>
      <c r="M1380" s="159"/>
    </row>
    <row r="1381" spans="12:13">
      <c r="L1381" s="159"/>
      <c r="M1381" s="159"/>
    </row>
    <row r="1382" spans="12:13">
      <c r="L1382" s="159"/>
      <c r="M1382" s="159"/>
    </row>
    <row r="1383" spans="12:13">
      <c r="L1383" s="159"/>
      <c r="M1383" s="159"/>
    </row>
    <row r="1384" spans="12:13">
      <c r="L1384" s="159"/>
      <c r="M1384" s="159"/>
    </row>
    <row r="1385" spans="12:13">
      <c r="L1385" s="159"/>
      <c r="M1385" s="159"/>
    </row>
    <row r="1386" spans="12:13">
      <c r="L1386" s="159"/>
      <c r="M1386" s="159"/>
    </row>
    <row r="1387" spans="12:13">
      <c r="L1387" s="159"/>
      <c r="M1387" s="159"/>
    </row>
    <row r="1388" spans="12:13">
      <c r="L1388" s="159"/>
      <c r="M1388" s="159"/>
    </row>
    <row r="1389" spans="12:13">
      <c r="L1389" s="159"/>
      <c r="M1389" s="159"/>
    </row>
    <row r="1390" spans="12:13">
      <c r="L1390" s="159"/>
      <c r="M1390" s="159"/>
    </row>
    <row r="1391" spans="12:13">
      <c r="L1391" s="159"/>
      <c r="M1391" s="159"/>
    </row>
    <row r="1392" spans="12:13">
      <c r="L1392" s="159"/>
      <c r="M1392" s="159"/>
    </row>
    <row r="1393" spans="12:13">
      <c r="L1393" s="159"/>
      <c r="M1393" s="159"/>
    </row>
    <row r="1394" spans="12:13">
      <c r="L1394" s="159"/>
      <c r="M1394" s="159"/>
    </row>
    <row r="1395" spans="12:13">
      <c r="L1395" s="159"/>
      <c r="M1395" s="159"/>
    </row>
    <row r="1396" spans="12:13">
      <c r="L1396" s="159"/>
      <c r="M1396" s="159"/>
    </row>
    <row r="1397" spans="12:13">
      <c r="L1397" s="159"/>
      <c r="M1397" s="159"/>
    </row>
    <row r="1398" spans="12:13">
      <c r="L1398" s="159"/>
      <c r="M1398" s="159"/>
    </row>
    <row r="1399" spans="12:13">
      <c r="L1399" s="159"/>
      <c r="M1399" s="159"/>
    </row>
    <row r="1400" spans="12:13">
      <c r="L1400" s="159"/>
      <c r="M1400" s="159"/>
    </row>
    <row r="1401" spans="12:13">
      <c r="L1401" s="159"/>
      <c r="M1401" s="159"/>
    </row>
    <row r="1402" spans="12:13">
      <c r="L1402" s="159"/>
      <c r="M1402" s="159"/>
    </row>
    <row r="1403" spans="12:13">
      <c r="L1403" s="159"/>
      <c r="M1403" s="159"/>
    </row>
    <row r="1404" spans="12:13">
      <c r="L1404" s="159"/>
      <c r="M1404" s="159"/>
    </row>
    <row r="1405" spans="12:13">
      <c r="L1405" s="159"/>
      <c r="M1405" s="159"/>
    </row>
    <row r="1406" spans="12:13">
      <c r="L1406" s="159"/>
      <c r="M1406" s="159"/>
    </row>
    <row r="1407" spans="12:13">
      <c r="L1407" s="159"/>
      <c r="M1407" s="159"/>
    </row>
    <row r="1408" spans="12:13">
      <c r="L1408" s="159"/>
      <c r="M1408" s="159"/>
    </row>
    <row r="1409" spans="12:13">
      <c r="L1409" s="159"/>
      <c r="M1409" s="159"/>
    </row>
    <row r="1410" spans="12:13">
      <c r="L1410" s="159"/>
      <c r="M1410" s="159"/>
    </row>
    <row r="1411" spans="12:13">
      <c r="L1411" s="159"/>
      <c r="M1411" s="159"/>
    </row>
    <row r="1412" spans="12:13">
      <c r="L1412" s="159"/>
      <c r="M1412" s="159"/>
    </row>
    <row r="1413" spans="12:13">
      <c r="L1413" s="159"/>
      <c r="M1413" s="159"/>
    </row>
    <row r="1414" spans="12:13">
      <c r="L1414" s="159"/>
      <c r="M1414" s="159"/>
    </row>
    <row r="1415" spans="12:13">
      <c r="L1415" s="159"/>
      <c r="M1415" s="159"/>
    </row>
    <row r="1416" spans="12:13">
      <c r="L1416" s="159"/>
      <c r="M1416" s="159"/>
    </row>
    <row r="1417" spans="12:13">
      <c r="L1417" s="159"/>
      <c r="M1417" s="159"/>
    </row>
    <row r="1418" spans="12:13">
      <c r="L1418" s="159"/>
      <c r="M1418" s="159"/>
    </row>
    <row r="1419" spans="12:13">
      <c r="L1419" s="159"/>
      <c r="M1419" s="159"/>
    </row>
    <row r="1420" spans="12:13">
      <c r="L1420" s="159"/>
      <c r="M1420" s="159"/>
    </row>
    <row r="1421" spans="12:13">
      <c r="L1421" s="159"/>
      <c r="M1421" s="159"/>
    </row>
    <row r="1422" spans="12:13">
      <c r="L1422" s="159"/>
      <c r="M1422" s="159"/>
    </row>
    <row r="1423" spans="12:13">
      <c r="L1423" s="159"/>
      <c r="M1423" s="159"/>
    </row>
    <row r="1424" spans="12:13">
      <c r="L1424" s="159"/>
      <c r="M1424" s="159"/>
    </row>
    <row r="1425" spans="12:13">
      <c r="L1425" s="159"/>
      <c r="M1425" s="159"/>
    </row>
    <row r="1426" spans="12:13">
      <c r="L1426" s="159"/>
      <c r="M1426" s="159"/>
    </row>
    <row r="1427" spans="12:13">
      <c r="L1427" s="159"/>
      <c r="M1427" s="159"/>
    </row>
    <row r="1428" spans="12:13">
      <c r="L1428" s="159"/>
      <c r="M1428" s="159"/>
    </row>
    <row r="1429" spans="12:13">
      <c r="L1429" s="159"/>
      <c r="M1429" s="159"/>
    </row>
    <row r="1430" spans="12:13">
      <c r="L1430" s="159"/>
      <c r="M1430" s="159"/>
    </row>
    <row r="1431" spans="12:13">
      <c r="L1431" s="159"/>
      <c r="M1431" s="159"/>
    </row>
    <row r="1432" spans="12:13">
      <c r="L1432" s="159"/>
      <c r="M1432" s="159"/>
    </row>
    <row r="1433" spans="12:13">
      <c r="L1433" s="159"/>
      <c r="M1433" s="159"/>
    </row>
    <row r="1434" spans="12:13">
      <c r="L1434" s="159"/>
      <c r="M1434" s="159"/>
    </row>
    <row r="1435" spans="12:13">
      <c r="L1435" s="159"/>
      <c r="M1435" s="159"/>
    </row>
    <row r="1436" spans="12:13">
      <c r="L1436" s="159"/>
      <c r="M1436" s="159"/>
    </row>
    <row r="1437" spans="12:13">
      <c r="L1437" s="159"/>
      <c r="M1437" s="159"/>
    </row>
    <row r="1438" spans="12:13">
      <c r="L1438" s="159"/>
      <c r="M1438" s="159"/>
    </row>
    <row r="1439" spans="12:13">
      <c r="L1439" s="159"/>
      <c r="M1439" s="159"/>
    </row>
    <row r="1440" spans="12:13">
      <c r="L1440" s="159"/>
      <c r="M1440" s="159"/>
    </row>
    <row r="1441" spans="12:13">
      <c r="L1441" s="159"/>
      <c r="M1441" s="159"/>
    </row>
    <row r="1442" spans="12:13">
      <c r="L1442" s="159"/>
      <c r="M1442" s="159"/>
    </row>
    <row r="1443" spans="12:13">
      <c r="L1443" s="159"/>
      <c r="M1443" s="159"/>
    </row>
    <row r="1444" spans="12:13">
      <c r="L1444" s="159"/>
      <c r="M1444" s="159"/>
    </row>
    <row r="1445" spans="12:13">
      <c r="L1445" s="159"/>
      <c r="M1445" s="159"/>
    </row>
    <row r="1446" spans="12:13">
      <c r="L1446" s="159"/>
      <c r="M1446" s="159"/>
    </row>
    <row r="1447" spans="12:13">
      <c r="L1447" s="159"/>
      <c r="M1447" s="159"/>
    </row>
    <row r="1448" spans="12:13">
      <c r="L1448" s="159"/>
      <c r="M1448" s="159"/>
    </row>
    <row r="1449" spans="12:13">
      <c r="L1449" s="159"/>
      <c r="M1449" s="159"/>
    </row>
    <row r="1450" spans="12:13">
      <c r="L1450" s="159"/>
      <c r="M1450" s="159"/>
    </row>
    <row r="1451" spans="12:13">
      <c r="L1451" s="159"/>
      <c r="M1451" s="159"/>
    </row>
    <row r="1452" spans="12:13">
      <c r="L1452" s="159"/>
      <c r="M1452" s="159"/>
    </row>
    <row r="1453" spans="12:13">
      <c r="L1453" s="159"/>
      <c r="M1453" s="159"/>
    </row>
    <row r="1454" spans="12:13">
      <c r="L1454" s="159"/>
      <c r="M1454" s="159"/>
    </row>
    <row r="1455" spans="12:13">
      <c r="L1455" s="159"/>
      <c r="M1455" s="159"/>
    </row>
    <row r="1456" spans="12:13">
      <c r="L1456" s="159"/>
      <c r="M1456" s="159"/>
    </row>
    <row r="1457" spans="12:13">
      <c r="L1457" s="159"/>
      <c r="M1457" s="159"/>
    </row>
    <row r="1458" spans="12:13">
      <c r="L1458" s="159"/>
      <c r="M1458" s="159"/>
    </row>
    <row r="1459" spans="12:13">
      <c r="L1459" s="159"/>
      <c r="M1459" s="159"/>
    </row>
    <row r="1460" spans="12:13">
      <c r="L1460" s="159"/>
      <c r="M1460" s="159"/>
    </row>
    <row r="1461" spans="12:13">
      <c r="L1461" s="159"/>
      <c r="M1461" s="159"/>
    </row>
    <row r="1462" spans="12:13">
      <c r="L1462" s="159"/>
      <c r="M1462" s="159"/>
    </row>
    <row r="1463" spans="12:13">
      <c r="L1463" s="159"/>
      <c r="M1463" s="159"/>
    </row>
    <row r="1464" spans="12:13">
      <c r="L1464" s="159"/>
      <c r="M1464" s="159"/>
    </row>
    <row r="1465" spans="12:13">
      <c r="L1465" s="159"/>
      <c r="M1465" s="159"/>
    </row>
    <row r="1466" spans="12:13">
      <c r="L1466" s="159"/>
      <c r="M1466" s="159"/>
    </row>
    <row r="1467" spans="12:13">
      <c r="L1467" s="159"/>
      <c r="M1467" s="159"/>
    </row>
    <row r="1468" spans="12:13">
      <c r="L1468" s="159"/>
      <c r="M1468" s="159"/>
    </row>
    <row r="1469" spans="12:13">
      <c r="L1469" s="159"/>
      <c r="M1469" s="159"/>
    </row>
    <row r="1470" spans="12:13">
      <c r="L1470" s="159"/>
      <c r="M1470" s="159"/>
    </row>
    <row r="1471" spans="12:13">
      <c r="L1471" s="159"/>
      <c r="M1471" s="159"/>
    </row>
    <row r="1472" spans="12:13">
      <c r="L1472" s="159"/>
      <c r="M1472" s="159"/>
    </row>
    <row r="1473" spans="12:13">
      <c r="L1473" s="159"/>
      <c r="M1473" s="159"/>
    </row>
    <row r="1474" spans="12:13">
      <c r="L1474" s="159"/>
      <c r="M1474" s="159"/>
    </row>
    <row r="1475" spans="12:13">
      <c r="L1475" s="159"/>
      <c r="M1475" s="159"/>
    </row>
    <row r="1476" spans="12:13">
      <c r="L1476" s="159"/>
      <c r="M1476" s="159"/>
    </row>
    <row r="1477" spans="12:13">
      <c r="L1477" s="159"/>
      <c r="M1477" s="159"/>
    </row>
    <row r="1478" spans="12:13">
      <c r="L1478" s="159"/>
      <c r="M1478" s="159"/>
    </row>
    <row r="1479" spans="12:13">
      <c r="L1479" s="159"/>
      <c r="M1479" s="159"/>
    </row>
    <row r="1480" spans="12:13">
      <c r="L1480" s="159"/>
      <c r="M1480" s="159"/>
    </row>
    <row r="1481" spans="12:13">
      <c r="L1481" s="159"/>
      <c r="M1481" s="159"/>
    </row>
    <row r="1482" spans="12:13">
      <c r="L1482" s="159"/>
      <c r="M1482" s="159"/>
    </row>
    <row r="1483" spans="12:13">
      <c r="L1483" s="159"/>
      <c r="M1483" s="159"/>
    </row>
    <row r="1484" spans="12:13">
      <c r="L1484" s="159"/>
      <c r="M1484" s="159"/>
    </row>
    <row r="1485" spans="12:13">
      <c r="L1485" s="159"/>
      <c r="M1485" s="159"/>
    </row>
    <row r="1486" spans="12:13">
      <c r="L1486" s="159"/>
      <c r="M1486" s="159"/>
    </row>
    <row r="1487" spans="12:13">
      <c r="L1487" s="159"/>
      <c r="M1487" s="159"/>
    </row>
    <row r="1488" spans="12:13">
      <c r="L1488" s="159"/>
      <c r="M1488" s="159"/>
    </row>
    <row r="1489" spans="12:13">
      <c r="L1489" s="159"/>
      <c r="M1489" s="159"/>
    </row>
    <row r="1490" spans="12:13">
      <c r="L1490" s="159"/>
      <c r="M1490" s="159"/>
    </row>
    <row r="1491" spans="12:13">
      <c r="L1491" s="159"/>
      <c r="M1491" s="159"/>
    </row>
    <row r="1492" spans="12:13">
      <c r="L1492" s="159"/>
      <c r="M1492" s="159"/>
    </row>
    <row r="1493" spans="12:13">
      <c r="L1493" s="159"/>
      <c r="M1493" s="159"/>
    </row>
    <row r="1494" spans="12:13">
      <c r="L1494" s="159"/>
      <c r="M1494" s="159"/>
    </row>
    <row r="1495" spans="12:13">
      <c r="L1495" s="159"/>
      <c r="M1495" s="159"/>
    </row>
    <row r="1496" spans="12:13">
      <c r="L1496" s="159"/>
      <c r="M1496" s="159"/>
    </row>
    <row r="1497" spans="12:13">
      <c r="L1497" s="159"/>
      <c r="M1497" s="159"/>
    </row>
    <row r="1498" spans="12:13">
      <c r="L1498" s="159"/>
      <c r="M1498" s="159"/>
    </row>
    <row r="1499" spans="12:13">
      <c r="L1499" s="159"/>
      <c r="M1499" s="159"/>
    </row>
    <row r="1500" spans="12:13">
      <c r="L1500" s="159"/>
      <c r="M1500" s="159"/>
    </row>
    <row r="1501" spans="12:13">
      <c r="L1501" s="159"/>
      <c r="M1501" s="159"/>
    </row>
    <row r="1502" spans="12:13">
      <c r="L1502" s="159"/>
      <c r="M1502" s="159"/>
    </row>
    <row r="1503" spans="12:13">
      <c r="L1503" s="159"/>
      <c r="M1503" s="159"/>
    </row>
    <row r="1504" spans="12:13">
      <c r="L1504" s="159"/>
      <c r="M1504" s="159"/>
    </row>
    <row r="1505" spans="12:13">
      <c r="L1505" s="159"/>
      <c r="M1505" s="159"/>
    </row>
    <row r="1506" spans="12:13">
      <c r="L1506" s="159"/>
      <c r="M1506" s="159"/>
    </row>
    <row r="1507" spans="12:13">
      <c r="L1507" s="159"/>
      <c r="M1507" s="159"/>
    </row>
    <row r="1508" spans="12:13">
      <c r="L1508" s="159"/>
      <c r="M1508" s="159"/>
    </row>
    <row r="1509" spans="12:13">
      <c r="L1509" s="159"/>
      <c r="M1509" s="159"/>
    </row>
    <row r="1510" spans="12:13">
      <c r="L1510" s="159"/>
      <c r="M1510" s="159"/>
    </row>
    <row r="1511" spans="12:13">
      <c r="L1511" s="159"/>
      <c r="M1511" s="159"/>
    </row>
    <row r="1512" spans="12:13">
      <c r="L1512" s="159"/>
      <c r="M1512" s="159"/>
    </row>
    <row r="1513" spans="12:13">
      <c r="L1513" s="159"/>
      <c r="M1513" s="159"/>
    </row>
    <row r="1514" spans="12:13">
      <c r="L1514" s="159"/>
      <c r="M1514" s="159"/>
    </row>
    <row r="1515" spans="12:13">
      <c r="L1515" s="159"/>
      <c r="M1515" s="159"/>
    </row>
    <row r="1516" spans="12:13">
      <c r="L1516" s="159"/>
      <c r="M1516" s="159"/>
    </row>
    <row r="1517" spans="12:13">
      <c r="L1517" s="159"/>
      <c r="M1517" s="159"/>
    </row>
    <row r="1518" spans="12:13">
      <c r="L1518" s="159"/>
      <c r="M1518" s="159"/>
    </row>
    <row r="1519" spans="12:13">
      <c r="L1519" s="159"/>
      <c r="M1519" s="159"/>
    </row>
    <row r="1520" spans="12:13">
      <c r="L1520" s="159"/>
      <c r="M1520" s="159"/>
    </row>
    <row r="1521" spans="12:13">
      <c r="L1521" s="159"/>
      <c r="M1521" s="159"/>
    </row>
    <row r="1522" spans="12:13">
      <c r="L1522" s="159"/>
      <c r="M1522" s="159"/>
    </row>
    <row r="1523" spans="12:13">
      <c r="L1523" s="159"/>
      <c r="M1523" s="159"/>
    </row>
    <row r="1524" spans="12:13">
      <c r="L1524" s="159"/>
      <c r="M1524" s="159"/>
    </row>
    <row r="1525" spans="12:13">
      <c r="L1525" s="159"/>
      <c r="M1525" s="159"/>
    </row>
    <row r="1526" spans="12:13">
      <c r="L1526" s="159"/>
      <c r="M1526" s="159"/>
    </row>
    <row r="1527" spans="12:13">
      <c r="L1527" s="159"/>
      <c r="M1527" s="159"/>
    </row>
    <row r="1528" spans="12:13">
      <c r="L1528" s="159"/>
      <c r="M1528" s="159"/>
    </row>
    <row r="1529" spans="12:13">
      <c r="L1529" s="159"/>
      <c r="M1529" s="159"/>
    </row>
    <row r="1530" spans="12:13">
      <c r="L1530" s="159"/>
      <c r="M1530" s="159"/>
    </row>
    <row r="1531" spans="12:13">
      <c r="L1531" s="159"/>
      <c r="M1531" s="159"/>
    </row>
    <row r="1532" spans="12:13">
      <c r="L1532" s="159"/>
      <c r="M1532" s="159"/>
    </row>
    <row r="1533" spans="12:13">
      <c r="L1533" s="159"/>
      <c r="M1533" s="159"/>
    </row>
    <row r="1534" spans="12:13">
      <c r="L1534" s="159"/>
      <c r="M1534" s="159"/>
    </row>
    <row r="1535" spans="12:13">
      <c r="L1535" s="159"/>
      <c r="M1535" s="159"/>
    </row>
    <row r="1536" spans="12:13">
      <c r="L1536" s="159"/>
      <c r="M1536" s="159"/>
    </row>
    <row r="1537" spans="12:13">
      <c r="L1537" s="159"/>
      <c r="M1537" s="159"/>
    </row>
    <row r="1538" spans="12:13">
      <c r="L1538" s="159"/>
      <c r="M1538" s="159"/>
    </row>
    <row r="1539" spans="12:13">
      <c r="L1539" s="159"/>
      <c r="M1539" s="159"/>
    </row>
    <row r="1540" spans="12:13">
      <c r="L1540" s="159"/>
      <c r="M1540" s="159"/>
    </row>
    <row r="1541" spans="12:13">
      <c r="L1541" s="159"/>
      <c r="M1541" s="159"/>
    </row>
    <row r="1542" spans="12:13">
      <c r="L1542" s="159"/>
      <c r="M1542" s="159"/>
    </row>
    <row r="1543" spans="12:13">
      <c r="L1543" s="159"/>
      <c r="M1543" s="159"/>
    </row>
    <row r="1544" spans="12:13">
      <c r="L1544" s="159"/>
      <c r="M1544" s="159"/>
    </row>
    <row r="1545" spans="12:13">
      <c r="L1545" s="159"/>
      <c r="M1545" s="159"/>
    </row>
    <row r="1546" spans="12:13">
      <c r="L1546" s="159"/>
      <c r="M1546" s="159"/>
    </row>
    <row r="1547" spans="12:13">
      <c r="L1547" s="159"/>
      <c r="M1547" s="159"/>
    </row>
    <row r="1548" spans="12:13">
      <c r="L1548" s="159"/>
      <c r="M1548" s="159"/>
    </row>
    <row r="1549" spans="12:13">
      <c r="L1549" s="159"/>
      <c r="M1549" s="159"/>
    </row>
    <row r="1550" spans="12:13">
      <c r="L1550" s="159"/>
      <c r="M1550" s="159"/>
    </row>
    <row r="1551" spans="12:13">
      <c r="L1551" s="159"/>
      <c r="M1551" s="159"/>
    </row>
    <row r="1552" spans="12:13">
      <c r="L1552" s="159"/>
      <c r="M1552" s="159"/>
    </row>
    <row r="1553" spans="12:13">
      <c r="L1553" s="159"/>
      <c r="M1553" s="159"/>
    </row>
    <row r="1554" spans="12:13">
      <c r="L1554" s="159"/>
      <c r="M1554" s="159"/>
    </row>
    <row r="1555" spans="12:13">
      <c r="L1555" s="159"/>
      <c r="M1555" s="159"/>
    </row>
    <row r="1556" spans="12:13">
      <c r="L1556" s="159"/>
      <c r="M1556" s="159"/>
    </row>
    <row r="1557" spans="12:13">
      <c r="L1557" s="159"/>
      <c r="M1557" s="159"/>
    </row>
    <row r="1558" spans="12:13">
      <c r="L1558" s="159"/>
      <c r="M1558" s="159"/>
    </row>
    <row r="1559" spans="12:13">
      <c r="L1559" s="159"/>
      <c r="M1559" s="159"/>
    </row>
    <row r="1560" spans="12:13">
      <c r="L1560" s="159"/>
      <c r="M1560" s="159"/>
    </row>
    <row r="1561" spans="12:13">
      <c r="L1561" s="159"/>
      <c r="M1561" s="159"/>
    </row>
    <row r="1562" spans="12:13">
      <c r="L1562" s="159"/>
      <c r="M1562" s="159"/>
    </row>
    <row r="1563" spans="12:13">
      <c r="L1563" s="159"/>
      <c r="M1563" s="159"/>
    </row>
    <row r="1564" spans="12:13">
      <c r="L1564" s="159"/>
      <c r="M1564" s="159"/>
    </row>
    <row r="1565" spans="12:13">
      <c r="L1565" s="159"/>
      <c r="M1565" s="159"/>
    </row>
    <row r="1566" spans="12:13">
      <c r="L1566" s="159"/>
      <c r="M1566" s="159"/>
    </row>
    <row r="1567" spans="12:13">
      <c r="L1567" s="159"/>
      <c r="M1567" s="159"/>
    </row>
    <row r="1568" spans="12:13">
      <c r="L1568" s="159"/>
      <c r="M1568" s="159"/>
    </row>
    <row r="1569" spans="12:13">
      <c r="L1569" s="159"/>
      <c r="M1569" s="159"/>
    </row>
    <row r="1570" spans="12:13">
      <c r="L1570" s="159"/>
      <c r="M1570" s="159"/>
    </row>
    <row r="1571" spans="12:13">
      <c r="L1571" s="159"/>
      <c r="M1571" s="159"/>
    </row>
    <row r="1572" spans="12:13">
      <c r="L1572" s="159"/>
      <c r="M1572" s="159"/>
    </row>
    <row r="1573" spans="12:13">
      <c r="L1573" s="159"/>
      <c r="M1573" s="159"/>
    </row>
    <row r="1574" spans="12:13">
      <c r="L1574" s="159"/>
      <c r="M1574" s="159"/>
    </row>
    <row r="1575" spans="12:13">
      <c r="L1575" s="159"/>
      <c r="M1575" s="159"/>
    </row>
    <row r="1576" spans="12:13">
      <c r="L1576" s="159"/>
      <c r="M1576" s="159"/>
    </row>
    <row r="1577" spans="12:13">
      <c r="L1577" s="159"/>
      <c r="M1577" s="159"/>
    </row>
    <row r="1578" spans="12:13">
      <c r="L1578" s="159"/>
      <c r="M1578" s="159"/>
    </row>
    <row r="1579" spans="12:13">
      <c r="L1579" s="159"/>
      <c r="M1579" s="159"/>
    </row>
    <row r="1580" spans="12:13">
      <c r="L1580" s="159"/>
      <c r="M1580" s="159"/>
    </row>
    <row r="1581" spans="12:13">
      <c r="L1581" s="159"/>
      <c r="M1581" s="159"/>
    </row>
    <row r="1582" spans="12:13">
      <c r="L1582" s="159"/>
      <c r="M1582" s="159"/>
    </row>
    <row r="1583" spans="12:13">
      <c r="L1583" s="159"/>
      <c r="M1583" s="159"/>
    </row>
    <row r="1584" spans="12:13">
      <c r="L1584" s="159"/>
      <c r="M1584" s="159"/>
    </row>
    <row r="1585" spans="12:13">
      <c r="L1585" s="159"/>
      <c r="M1585" s="159"/>
    </row>
    <row r="1586" spans="12:13">
      <c r="L1586" s="159"/>
      <c r="M1586" s="159"/>
    </row>
    <row r="1587" spans="12:13">
      <c r="L1587" s="159"/>
      <c r="M1587" s="159"/>
    </row>
    <row r="1588" spans="12:13">
      <c r="L1588" s="159"/>
      <c r="M1588" s="159"/>
    </row>
    <row r="1589" spans="12:13">
      <c r="L1589" s="159"/>
      <c r="M1589" s="159"/>
    </row>
    <row r="1590" spans="12:13">
      <c r="L1590" s="159"/>
      <c r="M1590" s="159"/>
    </row>
    <row r="1591" spans="12:13">
      <c r="L1591" s="159"/>
      <c r="M1591" s="159"/>
    </row>
    <row r="1592" spans="12:13">
      <c r="L1592" s="159"/>
      <c r="M1592" s="159"/>
    </row>
    <row r="1593" spans="12:13">
      <c r="L1593" s="159"/>
      <c r="M1593" s="159"/>
    </row>
    <row r="1594" spans="12:13">
      <c r="L1594" s="159"/>
      <c r="M1594" s="159"/>
    </row>
    <row r="1595" spans="12:13">
      <c r="L1595" s="159"/>
      <c r="M1595" s="159"/>
    </row>
    <row r="1596" spans="12:13">
      <c r="L1596" s="159"/>
      <c r="M1596" s="159"/>
    </row>
    <row r="1597" spans="12:13">
      <c r="L1597" s="159"/>
      <c r="M1597" s="159"/>
    </row>
    <row r="1598" spans="12:13">
      <c r="L1598" s="159"/>
      <c r="M1598" s="159"/>
    </row>
    <row r="1599" spans="12:13">
      <c r="L1599" s="159"/>
      <c r="M1599" s="159"/>
    </row>
    <row r="1600" spans="12:13">
      <c r="L1600" s="159"/>
      <c r="M1600" s="159"/>
    </row>
    <row r="1601" spans="12:13">
      <c r="L1601" s="159"/>
      <c r="M1601" s="159"/>
    </row>
    <row r="1602" spans="12:13">
      <c r="L1602" s="159"/>
      <c r="M1602" s="159"/>
    </row>
    <row r="1603" spans="12:13">
      <c r="L1603" s="159"/>
      <c r="M1603" s="159"/>
    </row>
    <row r="1604" spans="12:13">
      <c r="L1604" s="159"/>
      <c r="M1604" s="159"/>
    </row>
    <row r="1605" spans="12:13">
      <c r="L1605" s="159"/>
      <c r="M1605" s="159"/>
    </row>
    <row r="1606" spans="12:13">
      <c r="L1606" s="159"/>
      <c r="M1606" s="159"/>
    </row>
    <row r="1607" spans="12:13">
      <c r="L1607" s="159"/>
      <c r="M1607" s="159"/>
    </row>
    <row r="1608" spans="12:13">
      <c r="L1608" s="159"/>
      <c r="M1608" s="159"/>
    </row>
    <row r="1609" spans="12:13">
      <c r="L1609" s="159"/>
      <c r="M1609" s="159"/>
    </row>
    <row r="1610" spans="12:13">
      <c r="L1610" s="159"/>
      <c r="M1610" s="159"/>
    </row>
    <row r="1611" spans="12:13">
      <c r="L1611" s="159"/>
      <c r="M1611" s="159"/>
    </row>
    <row r="1612" spans="12:13">
      <c r="L1612" s="159"/>
      <c r="M1612" s="159"/>
    </row>
    <row r="1613" spans="12:13">
      <c r="L1613" s="159"/>
      <c r="M1613" s="159"/>
    </row>
    <row r="1614" spans="12:13">
      <c r="L1614" s="159"/>
      <c r="M1614" s="159"/>
    </row>
    <row r="1615" spans="12:13">
      <c r="L1615" s="159"/>
      <c r="M1615" s="159"/>
    </row>
    <row r="1616" spans="12:13">
      <c r="L1616" s="159"/>
      <c r="M1616" s="159"/>
    </row>
    <row r="1617" spans="12:13">
      <c r="L1617" s="159"/>
      <c r="M1617" s="159"/>
    </row>
    <row r="1618" spans="12:13">
      <c r="L1618" s="159"/>
      <c r="M1618" s="159"/>
    </row>
    <row r="1619" spans="12:13">
      <c r="L1619" s="159"/>
      <c r="M1619" s="159"/>
    </row>
    <row r="1620" spans="12:13">
      <c r="L1620" s="159"/>
      <c r="M1620" s="159"/>
    </row>
    <row r="1621" spans="12:13">
      <c r="L1621" s="159"/>
      <c r="M1621" s="159"/>
    </row>
    <row r="1622" spans="12:13">
      <c r="L1622" s="159"/>
      <c r="M1622" s="159"/>
    </row>
    <row r="1623" spans="12:13">
      <c r="L1623" s="159"/>
      <c r="M1623" s="159"/>
    </row>
    <row r="1624" spans="12:13">
      <c r="L1624" s="159"/>
      <c r="M1624" s="159"/>
    </row>
    <row r="1625" spans="12:13">
      <c r="L1625" s="159"/>
      <c r="M1625" s="159"/>
    </row>
    <row r="1626" spans="12:13">
      <c r="L1626" s="159"/>
      <c r="M1626" s="159"/>
    </row>
    <row r="1627" spans="12:13">
      <c r="L1627" s="159"/>
      <c r="M1627" s="159"/>
    </row>
    <row r="1628" spans="12:13">
      <c r="L1628" s="159"/>
      <c r="M1628" s="159"/>
    </row>
    <row r="1629" spans="12:13">
      <c r="L1629" s="159"/>
      <c r="M1629" s="159"/>
    </row>
    <row r="1630" spans="12:13">
      <c r="L1630" s="159"/>
      <c r="M1630" s="159"/>
    </row>
    <row r="1631" spans="12:13">
      <c r="L1631" s="159"/>
      <c r="M1631" s="159"/>
    </row>
    <row r="1632" spans="12:13">
      <c r="L1632" s="159"/>
      <c r="M1632" s="159"/>
    </row>
    <row r="1633" spans="12:13">
      <c r="L1633" s="159"/>
      <c r="M1633" s="159"/>
    </row>
    <row r="1634" spans="12:13">
      <c r="L1634" s="159"/>
      <c r="M1634" s="159"/>
    </row>
    <row r="1635" spans="12:13">
      <c r="L1635" s="159"/>
      <c r="M1635" s="159"/>
    </row>
    <row r="1636" spans="12:13">
      <c r="L1636" s="159"/>
      <c r="M1636" s="159"/>
    </row>
    <row r="1637" spans="12:13">
      <c r="L1637" s="159"/>
      <c r="M1637" s="159"/>
    </row>
    <row r="1638" spans="12:13">
      <c r="L1638" s="159"/>
      <c r="M1638" s="159"/>
    </row>
    <row r="1639" spans="12:13">
      <c r="L1639" s="159"/>
      <c r="M1639" s="159"/>
    </row>
    <row r="1640" spans="12:13">
      <c r="L1640" s="159"/>
      <c r="M1640" s="159"/>
    </row>
    <row r="1641" spans="12:13">
      <c r="L1641" s="159"/>
      <c r="M1641" s="159"/>
    </row>
    <row r="1642" spans="12:13">
      <c r="L1642" s="159"/>
      <c r="M1642" s="159"/>
    </row>
    <row r="1643" spans="12:13">
      <c r="L1643" s="159"/>
      <c r="M1643" s="159"/>
    </row>
    <row r="1644" spans="12:13">
      <c r="L1644" s="159"/>
      <c r="M1644" s="159"/>
    </row>
    <row r="1645" spans="12:13">
      <c r="L1645" s="159"/>
      <c r="M1645" s="159"/>
    </row>
    <row r="1646" spans="12:13">
      <c r="L1646" s="159"/>
      <c r="M1646" s="159"/>
    </row>
    <row r="1647" spans="12:13">
      <c r="L1647" s="159"/>
      <c r="M1647" s="159"/>
    </row>
    <row r="1648" spans="12:13">
      <c r="L1648" s="159"/>
      <c r="M1648" s="159"/>
    </row>
    <row r="1649" spans="12:13">
      <c r="L1649" s="159"/>
      <c r="M1649" s="159"/>
    </row>
    <row r="1650" spans="12:13">
      <c r="L1650" s="159"/>
      <c r="M1650" s="159"/>
    </row>
    <row r="1651" spans="12:13">
      <c r="L1651" s="159"/>
      <c r="M1651" s="159"/>
    </row>
    <row r="1652" spans="12:13">
      <c r="L1652" s="159"/>
      <c r="M1652" s="159"/>
    </row>
    <row r="1653" spans="12:13">
      <c r="L1653" s="159"/>
      <c r="M1653" s="159"/>
    </row>
    <row r="1654" spans="12:13">
      <c r="L1654" s="159"/>
      <c r="M1654" s="159"/>
    </row>
    <row r="1655" spans="12:13">
      <c r="L1655" s="159"/>
      <c r="M1655" s="159"/>
    </row>
    <row r="1656" spans="12:13">
      <c r="L1656" s="159"/>
      <c r="M1656" s="159"/>
    </row>
    <row r="1657" spans="12:13">
      <c r="L1657" s="159"/>
      <c r="M1657" s="159"/>
    </row>
    <row r="1658" spans="12:13">
      <c r="L1658" s="159"/>
      <c r="M1658" s="159"/>
    </row>
    <row r="1659" spans="12:13">
      <c r="L1659" s="159"/>
      <c r="M1659" s="159"/>
    </row>
    <row r="1660" spans="12:13">
      <c r="L1660" s="159"/>
      <c r="M1660" s="159"/>
    </row>
    <row r="1661" spans="12:13">
      <c r="L1661" s="159"/>
      <c r="M1661" s="159"/>
    </row>
    <row r="1662" spans="12:13">
      <c r="L1662" s="159"/>
      <c r="M1662" s="159"/>
    </row>
    <row r="1663" spans="12:13">
      <c r="L1663" s="159"/>
      <c r="M1663" s="159"/>
    </row>
    <row r="1664" spans="12:13">
      <c r="L1664" s="159"/>
      <c r="M1664" s="159"/>
    </row>
    <row r="1665" spans="12:13">
      <c r="L1665" s="159"/>
      <c r="M1665" s="159"/>
    </row>
    <row r="1666" spans="12:13">
      <c r="L1666" s="159"/>
      <c r="M1666" s="159"/>
    </row>
    <row r="1667" spans="12:13">
      <c r="L1667" s="159"/>
      <c r="M1667" s="159"/>
    </row>
    <row r="1668" spans="12:13">
      <c r="L1668" s="159"/>
      <c r="M1668" s="159"/>
    </row>
    <row r="1669" spans="12:13">
      <c r="L1669" s="159"/>
      <c r="M1669" s="159"/>
    </row>
    <row r="1670" spans="12:13">
      <c r="L1670" s="159"/>
      <c r="M1670" s="159"/>
    </row>
    <row r="1671" spans="12:13">
      <c r="L1671" s="159"/>
      <c r="M1671" s="159"/>
    </row>
    <row r="1672" spans="12:13">
      <c r="L1672" s="159"/>
      <c r="M1672" s="159"/>
    </row>
    <row r="1673" spans="12:13">
      <c r="L1673" s="159"/>
      <c r="M1673" s="159"/>
    </row>
    <row r="1674" spans="12:13">
      <c r="L1674" s="159"/>
      <c r="M1674" s="159"/>
    </row>
    <row r="1675" spans="12:13">
      <c r="L1675" s="159"/>
      <c r="M1675" s="159"/>
    </row>
    <row r="1676" spans="12:13">
      <c r="L1676" s="159"/>
      <c r="M1676" s="159"/>
    </row>
    <row r="1677" spans="12:13">
      <c r="L1677" s="159"/>
      <c r="M1677" s="159"/>
    </row>
    <row r="1678" spans="12:13">
      <c r="L1678" s="159"/>
      <c r="M1678" s="159"/>
    </row>
    <row r="1679" spans="12:13">
      <c r="L1679" s="159"/>
      <c r="M1679" s="159"/>
    </row>
    <row r="1680" spans="12:13">
      <c r="L1680" s="159"/>
      <c r="M1680" s="159"/>
    </row>
    <row r="1681" spans="12:13">
      <c r="L1681" s="159"/>
      <c r="M1681" s="159"/>
    </row>
    <row r="1682" spans="12:13">
      <c r="L1682" s="159"/>
      <c r="M1682" s="159"/>
    </row>
    <row r="1683" spans="12:13">
      <c r="L1683" s="159"/>
      <c r="M1683" s="159"/>
    </row>
    <row r="1684" spans="12:13">
      <c r="L1684" s="159"/>
      <c r="M1684" s="159"/>
    </row>
    <row r="1685" spans="12:13">
      <c r="L1685" s="159"/>
      <c r="M1685" s="159"/>
    </row>
    <row r="1686" spans="12:13">
      <c r="L1686" s="159"/>
      <c r="M1686" s="159"/>
    </row>
    <row r="1687" spans="12:13">
      <c r="L1687" s="159"/>
      <c r="M1687" s="159"/>
    </row>
    <row r="1688" spans="12:13">
      <c r="L1688" s="159"/>
      <c r="M1688" s="159"/>
    </row>
    <row r="1689" spans="12:13">
      <c r="L1689" s="159"/>
      <c r="M1689" s="159"/>
    </row>
    <row r="1690" spans="12:13">
      <c r="L1690" s="159"/>
      <c r="M1690" s="159"/>
    </row>
    <row r="1691" spans="12:13">
      <c r="L1691" s="159"/>
      <c r="M1691" s="159"/>
    </row>
    <row r="1692" spans="12:13">
      <c r="L1692" s="159"/>
      <c r="M1692" s="159"/>
    </row>
    <row r="1693" spans="12:13">
      <c r="L1693" s="159"/>
      <c r="M1693" s="159"/>
    </row>
    <row r="1694" spans="12:13">
      <c r="L1694" s="159"/>
      <c r="M1694" s="159"/>
    </row>
    <row r="1695" spans="12:13">
      <c r="L1695" s="159"/>
      <c r="M1695" s="159"/>
    </row>
    <row r="1696" spans="12:13">
      <c r="L1696" s="159"/>
      <c r="M1696" s="159"/>
    </row>
    <row r="1697" spans="12:13">
      <c r="L1697" s="159"/>
      <c r="M1697" s="159"/>
    </row>
    <row r="1698" spans="12:13">
      <c r="L1698" s="159"/>
      <c r="M1698" s="159"/>
    </row>
    <row r="1699" spans="12:13">
      <c r="L1699" s="159"/>
      <c r="M1699" s="159"/>
    </row>
    <row r="1700" spans="12:13">
      <c r="L1700" s="159"/>
      <c r="M1700" s="159"/>
    </row>
    <row r="1701" spans="12:13">
      <c r="L1701" s="159"/>
      <c r="M1701" s="159"/>
    </row>
    <row r="1702" spans="12:13">
      <c r="L1702" s="159"/>
      <c r="M1702" s="159"/>
    </row>
    <row r="1703" spans="12:13">
      <c r="L1703" s="159"/>
      <c r="M1703" s="159"/>
    </row>
    <row r="1704" spans="12:13">
      <c r="L1704" s="159"/>
      <c r="M1704" s="159"/>
    </row>
    <row r="1705" spans="12:13">
      <c r="L1705" s="159"/>
      <c r="M1705" s="159"/>
    </row>
    <row r="1706" spans="12:13">
      <c r="L1706" s="159"/>
      <c r="M1706" s="159"/>
    </row>
    <row r="1707" spans="12:13">
      <c r="L1707" s="159"/>
      <c r="M1707" s="159"/>
    </row>
    <row r="1708" spans="12:13">
      <c r="L1708" s="159"/>
      <c r="M1708" s="159"/>
    </row>
    <row r="1709" spans="12:13">
      <c r="L1709" s="159"/>
      <c r="M1709" s="159"/>
    </row>
    <row r="1710" spans="12:13">
      <c r="L1710" s="159"/>
      <c r="M1710" s="159"/>
    </row>
    <row r="1711" spans="12:13">
      <c r="L1711" s="159"/>
      <c r="M1711" s="159"/>
    </row>
    <row r="1712" spans="12:13">
      <c r="L1712" s="159"/>
      <c r="M1712" s="159"/>
    </row>
    <row r="1713" spans="12:13">
      <c r="L1713" s="159"/>
      <c r="M1713" s="159"/>
    </row>
    <row r="1714" spans="12:13">
      <c r="L1714" s="159"/>
      <c r="M1714" s="159"/>
    </row>
    <row r="1715" spans="12:13">
      <c r="L1715" s="159"/>
      <c r="M1715" s="159"/>
    </row>
    <row r="1716" spans="12:13">
      <c r="L1716" s="159"/>
      <c r="M1716" s="159"/>
    </row>
    <row r="1717" spans="12:13">
      <c r="L1717" s="159"/>
      <c r="M1717" s="159"/>
    </row>
    <row r="1718" spans="12:13">
      <c r="L1718" s="159"/>
      <c r="M1718" s="159"/>
    </row>
    <row r="1719" spans="12:13">
      <c r="L1719" s="159"/>
      <c r="M1719" s="159"/>
    </row>
    <row r="1720" spans="12:13">
      <c r="L1720" s="159"/>
      <c r="M1720" s="159"/>
    </row>
    <row r="1721" spans="12:13">
      <c r="L1721" s="159"/>
      <c r="M1721" s="159"/>
    </row>
    <row r="1722" spans="12:13">
      <c r="L1722" s="159"/>
      <c r="M1722" s="159"/>
    </row>
    <row r="1723" spans="12:13">
      <c r="L1723" s="159"/>
      <c r="M1723" s="159"/>
    </row>
    <row r="1724" spans="12:13">
      <c r="L1724" s="159"/>
      <c r="M1724" s="159"/>
    </row>
    <row r="1725" spans="12:13">
      <c r="L1725" s="159"/>
      <c r="M1725" s="159"/>
    </row>
    <row r="1726" spans="12:13">
      <c r="L1726" s="159"/>
      <c r="M1726" s="159"/>
    </row>
    <row r="1727" spans="12:13">
      <c r="L1727" s="159"/>
      <c r="M1727" s="159"/>
    </row>
    <row r="1728" spans="12:13">
      <c r="L1728" s="159"/>
      <c r="M1728" s="159"/>
    </row>
    <row r="1729" spans="12:13">
      <c r="L1729" s="159"/>
      <c r="M1729" s="159"/>
    </row>
    <row r="1730" spans="12:13">
      <c r="L1730" s="159"/>
      <c r="M1730" s="159"/>
    </row>
    <row r="1731" spans="12:13">
      <c r="L1731" s="159"/>
      <c r="M1731" s="159"/>
    </row>
    <row r="1732" spans="12:13">
      <c r="L1732" s="159"/>
      <c r="M1732" s="159"/>
    </row>
    <row r="1733" spans="12:13">
      <c r="L1733" s="159"/>
      <c r="M1733" s="159"/>
    </row>
    <row r="1734" spans="12:13">
      <c r="L1734" s="159"/>
      <c r="M1734" s="159"/>
    </row>
    <row r="1735" spans="12:13">
      <c r="L1735" s="159"/>
      <c r="M1735" s="159"/>
    </row>
    <row r="1736" spans="12:13">
      <c r="L1736" s="159"/>
      <c r="M1736" s="159"/>
    </row>
    <row r="1737" spans="12:13">
      <c r="L1737" s="159"/>
      <c r="M1737" s="159"/>
    </row>
    <row r="1738" spans="12:13">
      <c r="L1738" s="159"/>
      <c r="M1738" s="159"/>
    </row>
    <row r="1739" spans="12:13">
      <c r="L1739" s="159"/>
      <c r="M1739" s="159"/>
    </row>
    <row r="1740" spans="12:13">
      <c r="L1740" s="159"/>
      <c r="M1740" s="159"/>
    </row>
    <row r="1741" spans="12:13">
      <c r="L1741" s="159"/>
      <c r="M1741" s="159"/>
    </row>
    <row r="1742" spans="12:13">
      <c r="L1742" s="159"/>
      <c r="M1742" s="159"/>
    </row>
    <row r="1743" spans="12:13">
      <c r="L1743" s="159"/>
      <c r="M1743" s="159"/>
    </row>
    <row r="1744" spans="12:13">
      <c r="L1744" s="159"/>
      <c r="M1744" s="159"/>
    </row>
    <row r="1745" spans="12:13">
      <c r="L1745" s="159"/>
      <c r="M1745" s="159"/>
    </row>
    <row r="1746" spans="12:13">
      <c r="L1746" s="159"/>
      <c r="M1746" s="159"/>
    </row>
    <row r="1747" spans="12:13">
      <c r="L1747" s="159"/>
      <c r="M1747" s="159"/>
    </row>
    <row r="1748" spans="12:13">
      <c r="L1748" s="159"/>
      <c r="M1748" s="159"/>
    </row>
    <row r="1749" spans="12:13">
      <c r="L1749" s="159"/>
      <c r="M1749" s="159"/>
    </row>
    <row r="1750" spans="12:13">
      <c r="L1750" s="159"/>
      <c r="M1750" s="159"/>
    </row>
    <row r="1751" spans="12:13">
      <c r="L1751" s="159"/>
      <c r="M1751" s="159"/>
    </row>
    <row r="1752" spans="12:13">
      <c r="L1752" s="159"/>
      <c r="M1752" s="159"/>
    </row>
    <row r="1753" spans="12:13">
      <c r="L1753" s="159"/>
      <c r="M1753" s="159"/>
    </row>
    <row r="1754" spans="12:13">
      <c r="L1754" s="159"/>
      <c r="M1754" s="159"/>
    </row>
    <row r="1755" spans="12:13">
      <c r="L1755" s="159"/>
      <c r="M1755" s="159"/>
    </row>
    <row r="1756" spans="12:13">
      <c r="L1756" s="159"/>
      <c r="M1756" s="159"/>
    </row>
    <row r="1757" spans="12:13">
      <c r="L1757" s="159"/>
      <c r="M1757" s="159"/>
    </row>
    <row r="1758" spans="12:13">
      <c r="L1758" s="159"/>
      <c r="M1758" s="159"/>
    </row>
    <row r="1759" spans="12:13">
      <c r="L1759" s="159"/>
      <c r="M1759" s="159"/>
    </row>
    <row r="1760" spans="12:13">
      <c r="L1760" s="159"/>
      <c r="M1760" s="159"/>
    </row>
    <row r="1761" spans="12:13">
      <c r="L1761" s="159"/>
      <c r="M1761" s="159"/>
    </row>
    <row r="1762" spans="12:13">
      <c r="L1762" s="159"/>
      <c r="M1762" s="159"/>
    </row>
    <row r="1763" spans="12:13">
      <c r="L1763" s="159"/>
      <c r="M1763" s="159"/>
    </row>
    <row r="1764" spans="12:13">
      <c r="L1764" s="159"/>
      <c r="M1764" s="159"/>
    </row>
    <row r="1765" spans="12:13">
      <c r="L1765" s="159"/>
      <c r="M1765" s="159"/>
    </row>
    <row r="1766" spans="12:13">
      <c r="L1766" s="159"/>
      <c r="M1766" s="159"/>
    </row>
    <row r="1767" spans="12:13">
      <c r="L1767" s="159"/>
      <c r="M1767" s="159"/>
    </row>
    <row r="1768" spans="12:13">
      <c r="L1768" s="159"/>
      <c r="M1768" s="159"/>
    </row>
    <row r="1769" spans="12:13">
      <c r="L1769" s="159"/>
      <c r="M1769" s="159"/>
    </row>
    <row r="1770" spans="12:13">
      <c r="L1770" s="159"/>
      <c r="M1770" s="159"/>
    </row>
    <row r="1771" spans="12:13">
      <c r="L1771" s="159"/>
      <c r="M1771" s="159"/>
    </row>
    <row r="1772" spans="12:13">
      <c r="L1772" s="159"/>
      <c r="M1772" s="159"/>
    </row>
    <row r="1773" spans="12:13">
      <c r="L1773" s="159"/>
      <c r="M1773" s="159"/>
    </row>
    <row r="1774" spans="12:13">
      <c r="L1774" s="159"/>
      <c r="M1774" s="159"/>
    </row>
    <row r="1775" spans="12:13">
      <c r="L1775" s="159"/>
      <c r="M1775" s="159"/>
    </row>
    <row r="1776" spans="12:13">
      <c r="L1776" s="159"/>
      <c r="M1776" s="159"/>
    </row>
    <row r="1777" spans="12:13">
      <c r="L1777" s="159"/>
      <c r="M1777" s="159"/>
    </row>
    <row r="1778" spans="12:13">
      <c r="L1778" s="159"/>
      <c r="M1778" s="159"/>
    </row>
    <row r="1779" spans="12:13">
      <c r="L1779" s="159"/>
      <c r="M1779" s="159"/>
    </row>
    <row r="1780" spans="12:13">
      <c r="L1780" s="159"/>
      <c r="M1780" s="159"/>
    </row>
    <row r="1781" spans="12:13">
      <c r="L1781" s="159"/>
      <c r="M1781" s="159"/>
    </row>
    <row r="1782" spans="12:13">
      <c r="L1782" s="159"/>
      <c r="M1782" s="159"/>
    </row>
    <row r="1783" spans="12:13">
      <c r="L1783" s="159"/>
      <c r="M1783" s="159"/>
    </row>
    <row r="1784" spans="12:13">
      <c r="L1784" s="159"/>
      <c r="M1784" s="159"/>
    </row>
    <row r="1785" spans="12:13">
      <c r="L1785" s="159"/>
      <c r="M1785" s="159"/>
    </row>
    <row r="1786" spans="12:13">
      <c r="L1786" s="159"/>
      <c r="M1786" s="159"/>
    </row>
    <row r="1787" spans="12:13">
      <c r="L1787" s="159"/>
      <c r="M1787" s="159"/>
    </row>
    <row r="1788" spans="12:13">
      <c r="L1788" s="159"/>
      <c r="M1788" s="159"/>
    </row>
    <row r="1789" spans="12:13">
      <c r="L1789" s="159"/>
      <c r="M1789" s="159"/>
    </row>
    <row r="1790" spans="12:13">
      <c r="L1790" s="159"/>
      <c r="M1790" s="159"/>
    </row>
    <row r="1791" spans="12:13">
      <c r="L1791" s="159"/>
      <c r="M1791" s="159"/>
    </row>
    <row r="1792" spans="12:13">
      <c r="L1792" s="159"/>
      <c r="M1792" s="159"/>
    </row>
    <row r="1793" spans="12:13">
      <c r="L1793" s="159"/>
      <c r="M1793" s="159"/>
    </row>
    <row r="1794" spans="12:13">
      <c r="L1794" s="159"/>
      <c r="M1794" s="159"/>
    </row>
    <row r="1795" spans="12:13">
      <c r="L1795" s="159"/>
      <c r="M1795" s="159"/>
    </row>
    <row r="1796" spans="12:13">
      <c r="L1796" s="159"/>
      <c r="M1796" s="159"/>
    </row>
    <row r="1797" spans="12:13">
      <c r="L1797" s="159"/>
      <c r="M1797" s="159"/>
    </row>
    <row r="1798" spans="12:13">
      <c r="L1798" s="159"/>
      <c r="M1798" s="159"/>
    </row>
    <row r="1799" spans="12:13">
      <c r="L1799" s="159"/>
      <c r="M1799" s="159"/>
    </row>
    <row r="1800" spans="12:13">
      <c r="L1800" s="159"/>
      <c r="M1800" s="159"/>
    </row>
    <row r="1801" spans="12:13">
      <c r="L1801" s="159"/>
      <c r="M1801" s="159"/>
    </row>
    <row r="1802" spans="12:13">
      <c r="L1802" s="159"/>
      <c r="M1802" s="159"/>
    </row>
    <row r="1803" spans="12:13">
      <c r="L1803" s="159"/>
      <c r="M1803" s="159"/>
    </row>
    <row r="1804" spans="12:13">
      <c r="L1804" s="159"/>
      <c r="M1804" s="159"/>
    </row>
    <row r="1805" spans="12:13">
      <c r="L1805" s="159"/>
      <c r="M1805" s="159"/>
    </row>
    <row r="1806" spans="12:13">
      <c r="L1806" s="159"/>
      <c r="M1806" s="159"/>
    </row>
    <row r="1807" spans="12:13">
      <c r="L1807" s="159"/>
      <c r="M1807" s="159"/>
    </row>
    <row r="1808" spans="12:13">
      <c r="L1808" s="159"/>
      <c r="M1808" s="159"/>
    </row>
    <row r="1809" spans="12:13">
      <c r="L1809" s="159"/>
      <c r="M1809" s="159"/>
    </row>
    <row r="1810" spans="12:13">
      <c r="L1810" s="159"/>
      <c r="M1810" s="159"/>
    </row>
    <row r="1811" spans="12:13">
      <c r="L1811" s="159"/>
      <c r="M1811" s="159"/>
    </row>
    <row r="1812" spans="12:13">
      <c r="L1812" s="159"/>
      <c r="M1812" s="159"/>
    </row>
    <row r="1813" spans="12:13">
      <c r="L1813" s="159"/>
      <c r="M1813" s="159"/>
    </row>
    <row r="1814" spans="12:13">
      <c r="L1814" s="159"/>
      <c r="M1814" s="159"/>
    </row>
    <row r="1815" spans="12:13">
      <c r="L1815" s="159"/>
      <c r="M1815" s="159"/>
    </row>
    <row r="1816" spans="12:13">
      <c r="L1816" s="159"/>
      <c r="M1816" s="159"/>
    </row>
    <row r="1817" spans="12:13">
      <c r="L1817" s="159"/>
      <c r="M1817" s="159"/>
    </row>
    <row r="1818" spans="12:13">
      <c r="L1818" s="159"/>
      <c r="M1818" s="159"/>
    </row>
    <row r="1819" spans="12:13">
      <c r="L1819" s="159"/>
      <c r="M1819" s="159"/>
    </row>
    <row r="1820" spans="12:13">
      <c r="L1820" s="159"/>
      <c r="M1820" s="159"/>
    </row>
    <row r="1821" spans="12:13">
      <c r="L1821" s="159"/>
      <c r="M1821" s="159"/>
    </row>
    <row r="1822" spans="12:13">
      <c r="L1822" s="159"/>
      <c r="M1822" s="159"/>
    </row>
    <row r="1823" spans="12:13">
      <c r="L1823" s="159"/>
      <c r="M1823" s="159"/>
    </row>
    <row r="1824" spans="12:13">
      <c r="L1824" s="159"/>
      <c r="M1824" s="159"/>
    </row>
    <row r="1825" spans="12:13">
      <c r="L1825" s="159"/>
      <c r="M1825" s="159"/>
    </row>
    <row r="1826" spans="12:13">
      <c r="L1826" s="159"/>
      <c r="M1826" s="159"/>
    </row>
    <row r="1827" spans="12:13">
      <c r="L1827" s="159"/>
      <c r="M1827" s="159"/>
    </row>
    <row r="1828" spans="12:13">
      <c r="L1828" s="159"/>
      <c r="M1828" s="159"/>
    </row>
    <row r="1829" spans="12:13">
      <c r="L1829" s="159"/>
      <c r="M1829" s="159"/>
    </row>
    <row r="1830" spans="12:13">
      <c r="L1830" s="159"/>
      <c r="M1830" s="159"/>
    </row>
    <row r="1831" spans="12:13">
      <c r="L1831" s="159"/>
      <c r="M1831" s="159"/>
    </row>
    <row r="1832" spans="12:13">
      <c r="L1832" s="159"/>
      <c r="M1832" s="159"/>
    </row>
    <row r="1833" spans="12:13">
      <c r="L1833" s="159"/>
      <c r="M1833" s="159"/>
    </row>
    <row r="1834" spans="12:13">
      <c r="L1834" s="159"/>
      <c r="M1834" s="159"/>
    </row>
    <row r="1835" spans="12:13">
      <c r="L1835" s="159"/>
      <c r="M1835" s="159"/>
    </row>
    <row r="1836" spans="12:13">
      <c r="L1836" s="159"/>
      <c r="M1836" s="159"/>
    </row>
    <row r="1837" spans="12:13">
      <c r="L1837" s="159"/>
      <c r="M1837" s="159"/>
    </row>
    <row r="1838" spans="12:13">
      <c r="L1838" s="159"/>
      <c r="M1838" s="159"/>
    </row>
    <row r="1839" spans="12:13">
      <c r="L1839" s="159"/>
      <c r="M1839" s="159"/>
    </row>
    <row r="1840" spans="12:13">
      <c r="L1840" s="159"/>
      <c r="M1840" s="159"/>
    </row>
    <row r="1841" spans="12:13">
      <c r="L1841" s="159"/>
      <c r="M1841" s="159"/>
    </row>
    <row r="1842" spans="12:13">
      <c r="L1842" s="159"/>
      <c r="M1842" s="159"/>
    </row>
    <row r="1843" spans="12:13">
      <c r="L1843" s="159"/>
      <c r="M1843" s="159"/>
    </row>
    <row r="1844" spans="12:13">
      <c r="L1844" s="159"/>
      <c r="M1844" s="159"/>
    </row>
    <row r="1845" spans="12:13">
      <c r="L1845" s="159"/>
      <c r="M1845" s="159"/>
    </row>
    <row r="1846" spans="12:13">
      <c r="L1846" s="159"/>
      <c r="M1846" s="159"/>
    </row>
    <row r="1847" spans="12:13">
      <c r="L1847" s="159"/>
      <c r="M1847" s="159"/>
    </row>
    <row r="1848" spans="12:13">
      <c r="L1848" s="159"/>
      <c r="M1848" s="159"/>
    </row>
    <row r="1849" spans="12:13">
      <c r="L1849" s="159"/>
      <c r="M1849" s="159"/>
    </row>
    <row r="1850" spans="12:13">
      <c r="L1850" s="159"/>
      <c r="M1850" s="159"/>
    </row>
    <row r="1851" spans="12:13">
      <c r="L1851" s="159"/>
      <c r="M1851" s="159"/>
    </row>
    <row r="1852" spans="12:13">
      <c r="L1852" s="159"/>
      <c r="M1852" s="159"/>
    </row>
    <row r="1853" spans="12:13">
      <c r="L1853" s="159"/>
      <c r="M1853" s="159"/>
    </row>
    <row r="1854" spans="12:13">
      <c r="L1854" s="159"/>
      <c r="M1854" s="159"/>
    </row>
    <row r="1855" spans="12:13">
      <c r="L1855" s="159"/>
      <c r="M1855" s="159"/>
    </row>
    <row r="1856" spans="12:13">
      <c r="L1856" s="159"/>
      <c r="M1856" s="159"/>
    </row>
    <row r="1857" spans="12:13">
      <c r="L1857" s="159"/>
      <c r="M1857" s="159"/>
    </row>
    <row r="1858" spans="12:13">
      <c r="L1858" s="159"/>
      <c r="M1858" s="159"/>
    </row>
    <row r="1859" spans="12:13">
      <c r="L1859" s="159"/>
      <c r="M1859" s="159"/>
    </row>
    <row r="1860" spans="12:13">
      <c r="L1860" s="159"/>
      <c r="M1860" s="159"/>
    </row>
    <row r="1861" spans="12:13">
      <c r="L1861" s="159"/>
      <c r="M1861" s="159"/>
    </row>
    <row r="1862" spans="12:13">
      <c r="L1862" s="159"/>
      <c r="M1862" s="159"/>
    </row>
    <row r="1863" spans="12:13">
      <c r="L1863" s="159"/>
      <c r="M1863" s="159"/>
    </row>
    <row r="1864" spans="12:13">
      <c r="L1864" s="159"/>
      <c r="M1864" s="159"/>
    </row>
    <row r="1865" spans="12:13">
      <c r="L1865" s="159"/>
      <c r="M1865" s="159"/>
    </row>
    <row r="1866" spans="12:13">
      <c r="L1866" s="159"/>
      <c r="M1866" s="159"/>
    </row>
    <row r="1867" spans="12:13">
      <c r="L1867" s="159"/>
      <c r="M1867" s="159"/>
    </row>
    <row r="1868" spans="12:13">
      <c r="L1868" s="159"/>
      <c r="M1868" s="159"/>
    </row>
    <row r="1869" spans="12:13">
      <c r="L1869" s="159"/>
      <c r="M1869" s="159"/>
    </row>
    <row r="1870" spans="12:13">
      <c r="L1870" s="159"/>
      <c r="M1870" s="159"/>
    </row>
    <row r="1871" spans="12:13">
      <c r="L1871" s="159"/>
      <c r="M1871" s="159"/>
    </row>
    <row r="1872" spans="12:13">
      <c r="L1872" s="159"/>
      <c r="M1872" s="159"/>
    </row>
    <row r="1873" spans="12:13">
      <c r="L1873" s="159"/>
      <c r="M1873" s="159"/>
    </row>
    <row r="1874" spans="12:13">
      <c r="L1874" s="159"/>
      <c r="M1874" s="159"/>
    </row>
    <row r="1875" spans="12:13">
      <c r="L1875" s="159"/>
      <c r="M1875" s="159"/>
    </row>
    <row r="1876" spans="12:13">
      <c r="L1876" s="159"/>
      <c r="M1876" s="159"/>
    </row>
    <row r="1877" spans="12:13">
      <c r="L1877" s="159"/>
      <c r="M1877" s="159"/>
    </row>
    <row r="1878" spans="12:13">
      <c r="L1878" s="159"/>
      <c r="M1878" s="159"/>
    </row>
    <row r="1879" spans="12:13">
      <c r="L1879" s="159"/>
      <c r="M1879" s="159"/>
    </row>
    <row r="1880" spans="12:13">
      <c r="L1880" s="159"/>
      <c r="M1880" s="159"/>
    </row>
    <row r="1881" spans="12:13">
      <c r="L1881" s="159"/>
      <c r="M1881" s="159"/>
    </row>
    <row r="1882" spans="12:13">
      <c r="L1882" s="159"/>
      <c r="M1882" s="159"/>
    </row>
    <row r="1883" spans="12:13">
      <c r="L1883" s="159"/>
      <c r="M1883" s="159"/>
    </row>
    <row r="1884" spans="12:13">
      <c r="L1884" s="159"/>
      <c r="M1884" s="159"/>
    </row>
    <row r="1885" spans="12:13">
      <c r="L1885" s="159"/>
      <c r="M1885" s="159"/>
    </row>
    <row r="1886" spans="12:13">
      <c r="L1886" s="159"/>
      <c r="M1886" s="159"/>
    </row>
    <row r="1887" spans="12:13">
      <c r="L1887" s="159"/>
      <c r="M1887" s="159"/>
    </row>
    <row r="1888" spans="12:13">
      <c r="L1888" s="159"/>
      <c r="M1888" s="159"/>
    </row>
    <row r="1889" spans="12:13">
      <c r="L1889" s="159"/>
      <c r="M1889" s="159"/>
    </row>
    <row r="1890" spans="12:13">
      <c r="L1890" s="159"/>
      <c r="M1890" s="159"/>
    </row>
    <row r="1891" spans="12:13">
      <c r="L1891" s="159"/>
      <c r="M1891" s="159"/>
    </row>
    <row r="1892" spans="12:13">
      <c r="L1892" s="159"/>
      <c r="M1892" s="159"/>
    </row>
    <row r="1893" spans="12:13">
      <c r="L1893" s="159"/>
      <c r="M1893" s="159"/>
    </row>
    <row r="1894" spans="12:13">
      <c r="L1894" s="159"/>
      <c r="M1894" s="159"/>
    </row>
    <row r="1895" spans="12:13">
      <c r="L1895" s="159"/>
      <c r="M1895" s="159"/>
    </row>
    <row r="1896" spans="12:13">
      <c r="L1896" s="159"/>
      <c r="M1896" s="159"/>
    </row>
    <row r="1897" spans="12:13">
      <c r="L1897" s="159"/>
      <c r="M1897" s="159"/>
    </row>
    <row r="1898" spans="12:13">
      <c r="L1898" s="159"/>
      <c r="M1898" s="159"/>
    </row>
    <row r="1899" spans="12:13">
      <c r="L1899" s="159"/>
      <c r="M1899" s="159"/>
    </row>
    <row r="1900" spans="12:13">
      <c r="L1900" s="159"/>
      <c r="M1900" s="159"/>
    </row>
    <row r="1901" spans="12:13">
      <c r="L1901" s="159"/>
      <c r="M1901" s="159"/>
    </row>
    <row r="1902" spans="12:13">
      <c r="L1902" s="159"/>
      <c r="M1902" s="159"/>
    </row>
    <row r="1903" spans="12:13">
      <c r="L1903" s="159"/>
      <c r="M1903" s="159"/>
    </row>
    <row r="1904" spans="12:13">
      <c r="L1904" s="159"/>
      <c r="M1904" s="159"/>
    </row>
    <row r="1905" spans="12:13">
      <c r="L1905" s="159"/>
      <c r="M1905" s="159"/>
    </row>
    <row r="1906" spans="12:13">
      <c r="L1906" s="159"/>
      <c r="M1906" s="159"/>
    </row>
    <row r="1907" spans="12:13">
      <c r="L1907" s="159"/>
      <c r="M1907" s="159"/>
    </row>
    <row r="1908" spans="12:13">
      <c r="L1908" s="159"/>
      <c r="M1908" s="159"/>
    </row>
    <row r="1909" spans="12:13">
      <c r="L1909" s="159"/>
      <c r="M1909" s="159"/>
    </row>
    <row r="1910" spans="12:13">
      <c r="L1910" s="159"/>
      <c r="M1910" s="159"/>
    </row>
    <row r="1911" spans="12:13">
      <c r="L1911" s="159"/>
      <c r="M1911" s="159"/>
    </row>
    <row r="1912" spans="12:13">
      <c r="L1912" s="159"/>
      <c r="M1912" s="159"/>
    </row>
    <row r="1913" spans="12:13">
      <c r="L1913" s="159"/>
      <c r="M1913" s="159"/>
    </row>
    <row r="1914" spans="12:13">
      <c r="L1914" s="159"/>
      <c r="M1914" s="159"/>
    </row>
    <row r="1915" spans="12:13">
      <c r="L1915" s="159"/>
      <c r="M1915" s="159"/>
    </row>
    <row r="1916" spans="12:13">
      <c r="L1916" s="159"/>
      <c r="M1916" s="159"/>
    </row>
    <row r="1917" spans="12:13">
      <c r="L1917" s="159"/>
      <c r="M1917" s="159"/>
    </row>
    <row r="1918" spans="12:13">
      <c r="L1918" s="159"/>
      <c r="M1918" s="159"/>
    </row>
    <row r="1919" spans="12:13">
      <c r="L1919" s="159"/>
      <c r="M1919" s="159"/>
    </row>
    <row r="1920" spans="12:13">
      <c r="L1920" s="159"/>
      <c r="M1920" s="159"/>
    </row>
    <row r="1921" spans="12:13">
      <c r="L1921" s="159"/>
      <c r="M1921" s="159"/>
    </row>
    <row r="1922" spans="12:13">
      <c r="L1922" s="159"/>
      <c r="M1922" s="159"/>
    </row>
    <row r="1923" spans="12:13">
      <c r="L1923" s="159"/>
      <c r="M1923" s="159"/>
    </row>
    <row r="1924" spans="12:13">
      <c r="L1924" s="159"/>
      <c r="M1924" s="159"/>
    </row>
    <row r="1925" spans="12:13">
      <c r="L1925" s="159"/>
      <c r="M1925" s="159"/>
    </row>
    <row r="1926" spans="12:13">
      <c r="L1926" s="159"/>
      <c r="M1926" s="159"/>
    </row>
    <row r="1927" spans="12:13">
      <c r="L1927" s="159"/>
      <c r="M1927" s="159"/>
    </row>
    <row r="1928" spans="12:13">
      <c r="L1928" s="159"/>
      <c r="M1928" s="159"/>
    </row>
    <row r="1929" spans="12:13">
      <c r="L1929" s="159"/>
      <c r="M1929" s="159"/>
    </row>
    <row r="1930" spans="12:13">
      <c r="L1930" s="159"/>
      <c r="M1930" s="159"/>
    </row>
    <row r="1931" spans="12:13">
      <c r="L1931" s="159"/>
      <c r="M1931" s="159"/>
    </row>
    <row r="1932" spans="12:13">
      <c r="L1932" s="159"/>
      <c r="M1932" s="159"/>
    </row>
    <row r="1933" spans="12:13">
      <c r="L1933" s="159"/>
      <c r="M1933" s="159"/>
    </row>
    <row r="1934" spans="12:13">
      <c r="L1934" s="159"/>
      <c r="M1934" s="159"/>
    </row>
    <row r="1935" spans="12:13">
      <c r="L1935" s="159"/>
      <c r="M1935" s="159"/>
    </row>
    <row r="1936" spans="12:13">
      <c r="L1936" s="159"/>
      <c r="M1936" s="159"/>
    </row>
    <row r="1937" spans="12:13">
      <c r="L1937" s="159"/>
      <c r="M1937" s="159"/>
    </row>
    <row r="1938" spans="12:13">
      <c r="L1938" s="159"/>
      <c r="M1938" s="159"/>
    </row>
    <row r="1939" spans="12:13">
      <c r="L1939" s="159"/>
      <c r="M1939" s="159"/>
    </row>
    <row r="1940" spans="12:13">
      <c r="L1940" s="159"/>
      <c r="M1940" s="159"/>
    </row>
    <row r="1941" spans="12:13">
      <c r="L1941" s="159"/>
      <c r="M1941" s="159"/>
    </row>
    <row r="1942" spans="12:13">
      <c r="L1942" s="159"/>
      <c r="M1942" s="159"/>
    </row>
    <row r="1943" spans="12:13">
      <c r="L1943" s="159"/>
      <c r="M1943" s="159"/>
    </row>
    <row r="1944" spans="12:13">
      <c r="L1944" s="159"/>
      <c r="M1944" s="159"/>
    </row>
    <row r="1945" spans="12:13">
      <c r="L1945" s="159"/>
      <c r="M1945" s="159"/>
    </row>
    <row r="1946" spans="12:13">
      <c r="L1946" s="159"/>
      <c r="M1946" s="159"/>
    </row>
    <row r="1947" spans="12:13">
      <c r="L1947" s="159"/>
      <c r="M1947" s="159"/>
    </row>
    <row r="1948" spans="12:13">
      <c r="L1948" s="159"/>
      <c r="M1948" s="159"/>
    </row>
    <row r="1949" spans="12:13">
      <c r="L1949" s="159"/>
      <c r="M1949" s="159"/>
    </row>
    <row r="1950" spans="12:13">
      <c r="L1950" s="159"/>
      <c r="M1950" s="159"/>
    </row>
    <row r="1951" spans="12:13">
      <c r="L1951" s="159"/>
      <c r="M1951" s="159"/>
    </row>
    <row r="1952" spans="12:13">
      <c r="L1952" s="159"/>
      <c r="M1952" s="159"/>
    </row>
    <row r="1953" spans="12:13">
      <c r="L1953" s="159"/>
      <c r="M1953" s="159"/>
    </row>
    <row r="1954" spans="12:13">
      <c r="L1954" s="159"/>
      <c r="M1954" s="159"/>
    </row>
    <row r="1955" spans="12:13">
      <c r="L1955" s="159"/>
      <c r="M1955" s="159"/>
    </row>
    <row r="1956" spans="12:13">
      <c r="L1956" s="159"/>
      <c r="M1956" s="159"/>
    </row>
    <row r="1957" spans="12:13">
      <c r="L1957" s="159"/>
      <c r="M1957" s="159"/>
    </row>
    <row r="1958" spans="12:13">
      <c r="L1958" s="159"/>
      <c r="M1958" s="159"/>
    </row>
    <row r="1959" spans="12:13">
      <c r="L1959" s="159"/>
      <c r="M1959" s="159"/>
    </row>
    <row r="1960" spans="12:13">
      <c r="L1960" s="159"/>
      <c r="M1960" s="159"/>
    </row>
    <row r="1961" spans="12:13">
      <c r="L1961" s="159"/>
      <c r="M1961" s="159"/>
    </row>
    <row r="1962" spans="12:13">
      <c r="L1962" s="159"/>
      <c r="M1962" s="159"/>
    </row>
    <row r="1963" spans="12:13">
      <c r="L1963" s="159"/>
      <c r="M1963" s="159"/>
    </row>
    <row r="1964" spans="12:13">
      <c r="L1964" s="159"/>
      <c r="M1964" s="159"/>
    </row>
    <row r="1965" spans="12:13">
      <c r="L1965" s="159"/>
      <c r="M1965" s="159"/>
    </row>
    <row r="1966" spans="12:13">
      <c r="L1966" s="159"/>
      <c r="M1966" s="159"/>
    </row>
    <row r="1967" spans="12:13">
      <c r="L1967" s="159"/>
      <c r="M1967" s="159"/>
    </row>
    <row r="1968" spans="12:13">
      <c r="L1968" s="159"/>
      <c r="M1968" s="159"/>
    </row>
    <row r="1969" spans="12:13">
      <c r="L1969" s="159"/>
      <c r="M1969" s="159"/>
    </row>
    <row r="1970" spans="12:13">
      <c r="L1970" s="159"/>
      <c r="M1970" s="159"/>
    </row>
    <row r="1971" spans="12:13">
      <c r="L1971" s="159"/>
      <c r="M1971" s="159"/>
    </row>
    <row r="1972" spans="12:13">
      <c r="L1972" s="159"/>
      <c r="M1972" s="159"/>
    </row>
    <row r="1973" spans="12:13">
      <c r="L1973" s="159"/>
      <c r="M1973" s="159"/>
    </row>
    <row r="1974" spans="12:13">
      <c r="L1974" s="159"/>
      <c r="M1974" s="159"/>
    </row>
    <row r="1975" spans="12:13">
      <c r="L1975" s="159"/>
      <c r="M1975" s="159"/>
    </row>
    <row r="1976" spans="12:13">
      <c r="L1976" s="159"/>
      <c r="M1976" s="159"/>
    </row>
    <row r="1977" spans="12:13">
      <c r="L1977" s="159"/>
      <c r="M1977" s="159"/>
    </row>
    <row r="1978" spans="12:13">
      <c r="L1978" s="159"/>
      <c r="M1978" s="159"/>
    </row>
    <row r="1979" spans="12:13">
      <c r="L1979" s="159"/>
      <c r="M1979" s="159"/>
    </row>
    <row r="1980" spans="12:13">
      <c r="L1980" s="159"/>
      <c r="M1980" s="159"/>
    </row>
    <row r="1981" spans="12:13">
      <c r="L1981" s="159"/>
      <c r="M1981" s="159"/>
    </row>
    <row r="1982" spans="12:13">
      <c r="L1982" s="159"/>
      <c r="M1982" s="159"/>
    </row>
    <row r="1983" spans="12:13">
      <c r="L1983" s="159"/>
      <c r="M1983" s="159"/>
    </row>
    <row r="1984" spans="12:13">
      <c r="L1984" s="159"/>
      <c r="M1984" s="159"/>
    </row>
    <row r="1985" spans="12:13">
      <c r="L1985" s="159"/>
      <c r="M1985" s="159"/>
    </row>
    <row r="1986" spans="12:13">
      <c r="L1986" s="159"/>
      <c r="M1986" s="159"/>
    </row>
    <row r="1987" spans="12:13">
      <c r="L1987" s="159"/>
      <c r="M1987" s="159"/>
    </row>
    <row r="1988" spans="12:13">
      <c r="L1988" s="159"/>
      <c r="M1988" s="159"/>
    </row>
    <row r="1989" spans="12:13">
      <c r="L1989" s="159"/>
      <c r="M1989" s="159"/>
    </row>
    <row r="1990" spans="12:13">
      <c r="L1990" s="159"/>
      <c r="M1990" s="159"/>
    </row>
    <row r="1991" spans="12:13">
      <c r="L1991" s="159"/>
      <c r="M1991" s="159"/>
    </row>
    <row r="1992" spans="12:13">
      <c r="L1992" s="159"/>
      <c r="M1992" s="159"/>
    </row>
    <row r="1993" spans="12:13">
      <c r="L1993" s="159"/>
      <c r="M1993" s="159"/>
    </row>
    <row r="1994" spans="12:13">
      <c r="L1994" s="159"/>
      <c r="M1994" s="159"/>
    </row>
    <row r="1995" spans="12:13">
      <c r="L1995" s="159"/>
      <c r="M1995" s="159"/>
    </row>
    <row r="1996" spans="12:13">
      <c r="L1996" s="159"/>
      <c r="M1996" s="159"/>
    </row>
    <row r="1997" spans="12:13">
      <c r="L1997" s="159"/>
      <c r="M1997" s="159"/>
    </row>
    <row r="1998" spans="12:13">
      <c r="L1998" s="159"/>
      <c r="M1998" s="159"/>
    </row>
    <row r="1999" spans="12:13">
      <c r="L1999" s="159"/>
      <c r="M1999" s="159"/>
    </row>
    <row r="2000" spans="12:13">
      <c r="L2000" s="159"/>
      <c r="M2000" s="159"/>
    </row>
    <row r="2001" spans="12:13">
      <c r="L2001" s="159"/>
      <c r="M2001" s="159"/>
    </row>
    <row r="2002" spans="12:13">
      <c r="L2002" s="159"/>
      <c r="M2002" s="159"/>
    </row>
    <row r="2003" spans="12:13">
      <c r="L2003" s="159"/>
      <c r="M2003" s="159"/>
    </row>
    <row r="2004" spans="12:13">
      <c r="L2004" s="159"/>
      <c r="M2004" s="159"/>
    </row>
    <row r="2005" spans="12:13">
      <c r="L2005" s="159"/>
      <c r="M2005" s="159"/>
    </row>
    <row r="2006" spans="12:13">
      <c r="L2006" s="159"/>
      <c r="M2006" s="159"/>
    </row>
    <row r="2007" spans="12:13">
      <c r="L2007" s="159"/>
      <c r="M2007" s="159"/>
    </row>
    <row r="2008" spans="12:13">
      <c r="L2008" s="159"/>
      <c r="M2008" s="159"/>
    </row>
    <row r="2009" spans="12:13">
      <c r="L2009" s="159"/>
      <c r="M2009" s="159"/>
    </row>
    <row r="2010" spans="12:13">
      <c r="L2010" s="159"/>
      <c r="M2010" s="159"/>
    </row>
    <row r="2011" spans="12:13">
      <c r="L2011" s="159"/>
      <c r="M2011" s="159"/>
    </row>
    <row r="2012" spans="12:13">
      <c r="L2012" s="159"/>
      <c r="M2012" s="159"/>
    </row>
    <row r="2013" spans="12:13">
      <c r="L2013" s="159"/>
      <c r="M2013" s="159"/>
    </row>
    <row r="2014" spans="12:13">
      <c r="L2014" s="159"/>
      <c r="M2014" s="159"/>
    </row>
    <row r="2015" spans="12:13">
      <c r="L2015" s="159"/>
      <c r="M2015" s="159"/>
    </row>
    <row r="2016" spans="12:13">
      <c r="L2016" s="159"/>
      <c r="M2016" s="159"/>
    </row>
    <row r="2017" spans="12:13">
      <c r="L2017" s="159"/>
      <c r="M2017" s="159"/>
    </row>
    <row r="2018" spans="12:13">
      <c r="L2018" s="159"/>
      <c r="M2018" s="159"/>
    </row>
    <row r="2019" spans="12:13">
      <c r="L2019" s="159"/>
      <c r="M2019" s="159"/>
    </row>
    <row r="2020" spans="12:13">
      <c r="L2020" s="159"/>
      <c r="M2020" s="159"/>
    </row>
    <row r="2021" spans="12:13">
      <c r="L2021" s="159"/>
      <c r="M2021" s="159"/>
    </row>
    <row r="2022" spans="12:13">
      <c r="L2022" s="159"/>
      <c r="M2022" s="159"/>
    </row>
    <row r="2023" spans="12:13">
      <c r="L2023" s="159"/>
      <c r="M2023" s="159"/>
    </row>
    <row r="2024" spans="12:13">
      <c r="L2024" s="159"/>
      <c r="M2024" s="159"/>
    </row>
    <row r="2025" spans="12:13">
      <c r="L2025" s="159"/>
      <c r="M2025" s="159"/>
    </row>
    <row r="2026" spans="12:13">
      <c r="L2026" s="159"/>
      <c r="M2026" s="159"/>
    </row>
    <row r="2027" spans="12:13">
      <c r="L2027" s="159"/>
      <c r="M2027" s="159"/>
    </row>
    <row r="2028" spans="12:13">
      <c r="L2028" s="159"/>
      <c r="M2028" s="159"/>
    </row>
    <row r="2029" spans="12:13">
      <c r="L2029" s="159"/>
      <c r="M2029" s="159"/>
    </row>
    <row r="2030" spans="12:13">
      <c r="L2030" s="159"/>
      <c r="M2030" s="159"/>
    </row>
    <row r="2031" spans="12:13">
      <c r="L2031" s="159"/>
      <c r="M2031" s="159"/>
    </row>
    <row r="2032" spans="12:13">
      <c r="L2032" s="159"/>
      <c r="M2032" s="159"/>
    </row>
    <row r="2033" spans="12:13">
      <c r="L2033" s="159"/>
      <c r="M2033" s="159"/>
    </row>
    <row r="2034" spans="12:13">
      <c r="L2034" s="159"/>
      <c r="M2034" s="159"/>
    </row>
    <row r="2035" spans="12:13">
      <c r="L2035" s="159"/>
      <c r="M2035" s="159"/>
    </row>
    <row r="2036" spans="12:13">
      <c r="L2036" s="159"/>
      <c r="M2036" s="159"/>
    </row>
    <row r="2037" spans="12:13">
      <c r="L2037" s="159"/>
      <c r="M2037" s="159"/>
    </row>
    <row r="2038" spans="12:13">
      <c r="L2038" s="159"/>
      <c r="M2038" s="159"/>
    </row>
    <row r="2039" spans="12:13">
      <c r="L2039" s="159"/>
      <c r="M2039" s="159"/>
    </row>
    <row r="2040" spans="12:13">
      <c r="L2040" s="159"/>
      <c r="M2040" s="159"/>
    </row>
    <row r="2041" spans="12:13">
      <c r="L2041" s="159"/>
      <c r="M2041" s="159"/>
    </row>
    <row r="2042" spans="12:13">
      <c r="L2042" s="159"/>
      <c r="M2042" s="159"/>
    </row>
    <row r="2043" spans="12:13">
      <c r="L2043" s="159"/>
      <c r="M2043" s="159"/>
    </row>
    <row r="2044" spans="12:13">
      <c r="L2044" s="159"/>
      <c r="M2044" s="159"/>
    </row>
    <row r="2045" spans="12:13">
      <c r="L2045" s="159"/>
      <c r="M2045" s="159"/>
    </row>
    <row r="2046" spans="12:13">
      <c r="L2046" s="159"/>
      <c r="M2046" s="159"/>
    </row>
    <row r="2047" spans="12:13">
      <c r="L2047" s="159"/>
      <c r="M2047" s="159"/>
    </row>
    <row r="2048" spans="12:13">
      <c r="L2048" s="159"/>
      <c r="M2048" s="159"/>
    </row>
    <row r="2049" spans="12:13">
      <c r="L2049" s="159"/>
      <c r="M2049" s="159"/>
    </row>
    <row r="2050" spans="12:13">
      <c r="L2050" s="159"/>
      <c r="M2050" s="159"/>
    </row>
    <row r="2051" spans="12:13">
      <c r="L2051" s="159"/>
      <c r="M2051" s="159"/>
    </row>
    <row r="2052" spans="12:13">
      <c r="L2052" s="159"/>
      <c r="M2052" s="159"/>
    </row>
    <row r="2053" spans="12:13">
      <c r="L2053" s="159"/>
      <c r="M2053" s="159"/>
    </row>
    <row r="2054" spans="12:13">
      <c r="L2054" s="159"/>
      <c r="M2054" s="159"/>
    </row>
    <row r="2055" spans="12:13">
      <c r="L2055" s="159"/>
      <c r="M2055" s="159"/>
    </row>
    <row r="2056" spans="12:13">
      <c r="L2056" s="159"/>
      <c r="M2056" s="159"/>
    </row>
    <row r="2057" spans="12:13">
      <c r="L2057" s="159"/>
      <c r="M2057" s="159"/>
    </row>
    <row r="2058" spans="12:13">
      <c r="L2058" s="159"/>
      <c r="M2058" s="159"/>
    </row>
    <row r="2059" spans="12:13">
      <c r="L2059" s="159"/>
      <c r="M2059" s="159"/>
    </row>
    <row r="2060" spans="12:13">
      <c r="L2060" s="159"/>
      <c r="M2060" s="159"/>
    </row>
    <row r="2061" spans="12:13">
      <c r="L2061" s="159"/>
      <c r="M2061" s="159"/>
    </row>
    <row r="2062" spans="12:13">
      <c r="L2062" s="159"/>
      <c r="M2062" s="159"/>
    </row>
    <row r="2063" spans="12:13">
      <c r="L2063" s="159"/>
      <c r="M2063" s="159"/>
    </row>
    <row r="2064" spans="12:13">
      <c r="L2064" s="159"/>
      <c r="M2064" s="159"/>
    </row>
    <row r="2065" spans="12:13">
      <c r="L2065" s="159"/>
      <c r="M2065" s="159"/>
    </row>
    <row r="2066" spans="12:13">
      <c r="L2066" s="159"/>
      <c r="M2066" s="159"/>
    </row>
    <row r="2067" spans="12:13">
      <c r="L2067" s="159"/>
      <c r="M2067" s="159"/>
    </row>
    <row r="2068" spans="12:13">
      <c r="L2068" s="159"/>
      <c r="M2068" s="159"/>
    </row>
    <row r="2069" spans="12:13">
      <c r="L2069" s="159"/>
      <c r="M2069" s="159"/>
    </row>
    <row r="2070" spans="12:13">
      <c r="L2070" s="159"/>
      <c r="M2070" s="159"/>
    </row>
    <row r="2071" spans="12:13">
      <c r="L2071" s="159"/>
      <c r="M2071" s="159"/>
    </row>
    <row r="2072" spans="12:13">
      <c r="L2072" s="159"/>
      <c r="M2072" s="159"/>
    </row>
    <row r="2073" spans="12:13">
      <c r="L2073" s="159"/>
      <c r="M2073" s="159"/>
    </row>
    <row r="2074" spans="12:13">
      <c r="L2074" s="159"/>
      <c r="M2074" s="159"/>
    </row>
    <row r="2075" spans="12:13">
      <c r="L2075" s="159"/>
      <c r="M2075" s="159"/>
    </row>
    <row r="2076" spans="12:13">
      <c r="L2076" s="159"/>
      <c r="M2076" s="159"/>
    </row>
    <row r="2077" spans="12:13">
      <c r="L2077" s="159"/>
      <c r="M2077" s="159"/>
    </row>
    <row r="2078" spans="12:13">
      <c r="L2078" s="159"/>
      <c r="M2078" s="159"/>
    </row>
    <row r="2079" spans="12:13">
      <c r="L2079" s="159"/>
      <c r="M2079" s="159"/>
    </row>
    <row r="2080" spans="12:13">
      <c r="L2080" s="159"/>
      <c r="M2080" s="159"/>
    </row>
    <row r="2081" spans="12:13">
      <c r="L2081" s="159"/>
      <c r="M2081" s="159"/>
    </row>
    <row r="2082" spans="12:13">
      <c r="L2082" s="159"/>
      <c r="M2082" s="159"/>
    </row>
    <row r="2083" spans="12:13">
      <c r="L2083" s="159"/>
      <c r="M2083" s="159"/>
    </row>
    <row r="2084" spans="12:13">
      <c r="L2084" s="159"/>
      <c r="M2084" s="159"/>
    </row>
    <row r="2085" spans="12:13">
      <c r="L2085" s="159"/>
      <c r="M2085" s="159"/>
    </row>
    <row r="2086" spans="12:13">
      <c r="L2086" s="159"/>
      <c r="M2086" s="159"/>
    </row>
    <row r="2087" spans="12:13">
      <c r="L2087" s="159"/>
      <c r="M2087" s="159"/>
    </row>
    <row r="2088" spans="12:13">
      <c r="L2088" s="159"/>
      <c r="M2088" s="159"/>
    </row>
    <row r="2089" spans="12:13">
      <c r="L2089" s="159"/>
      <c r="M2089" s="159"/>
    </row>
    <row r="2090" spans="12:13">
      <c r="L2090" s="159"/>
      <c r="M2090" s="159"/>
    </row>
    <row r="2091" spans="12:13">
      <c r="L2091" s="159"/>
      <c r="M2091" s="159"/>
    </row>
    <row r="2092" spans="12:13">
      <c r="L2092" s="159"/>
      <c r="M2092" s="159"/>
    </row>
    <row r="2093" spans="12:13">
      <c r="L2093" s="159"/>
      <c r="M2093" s="159"/>
    </row>
    <row r="2094" spans="12:13">
      <c r="L2094" s="159"/>
      <c r="M2094" s="159"/>
    </row>
    <row r="2095" spans="12:13">
      <c r="L2095" s="159"/>
      <c r="M2095" s="159"/>
    </row>
    <row r="2096" spans="12:13">
      <c r="L2096" s="159"/>
      <c r="M2096" s="159"/>
    </row>
    <row r="2097" spans="12:13">
      <c r="L2097" s="159"/>
      <c r="M2097" s="159"/>
    </row>
    <row r="2098" spans="12:13">
      <c r="L2098" s="159"/>
      <c r="M2098" s="159"/>
    </row>
    <row r="2099" spans="12:13">
      <c r="L2099" s="159"/>
      <c r="M2099" s="159"/>
    </row>
    <row r="2100" spans="12:13">
      <c r="L2100" s="159"/>
      <c r="M2100" s="159"/>
    </row>
    <row r="2101" spans="12:13">
      <c r="L2101" s="159"/>
      <c r="M2101" s="159"/>
    </row>
    <row r="2102" spans="12:13">
      <c r="L2102" s="159"/>
      <c r="M2102" s="159"/>
    </row>
    <row r="2103" spans="12:13">
      <c r="L2103" s="159"/>
      <c r="M2103" s="159"/>
    </row>
    <row r="2104" spans="12:13">
      <c r="L2104" s="159"/>
      <c r="M2104" s="159"/>
    </row>
    <row r="2105" spans="12:13">
      <c r="L2105" s="159"/>
      <c r="M2105" s="159"/>
    </row>
    <row r="2106" spans="12:13">
      <c r="L2106" s="159"/>
      <c r="M2106" s="159"/>
    </row>
    <row r="2107" spans="12:13">
      <c r="L2107" s="159"/>
      <c r="M2107" s="159"/>
    </row>
    <row r="2108" spans="12:13">
      <c r="L2108" s="159"/>
      <c r="M2108" s="159"/>
    </row>
    <row r="2109" spans="12:13">
      <c r="L2109" s="159"/>
      <c r="M2109" s="159"/>
    </row>
    <row r="2110" spans="12:13">
      <c r="L2110" s="159"/>
      <c r="M2110" s="159"/>
    </row>
    <row r="2111" spans="12:13">
      <c r="L2111" s="159"/>
      <c r="M2111" s="159"/>
    </row>
    <row r="2112" spans="12:13">
      <c r="L2112" s="159"/>
      <c r="M2112" s="159"/>
    </row>
    <row r="2113" spans="12:13">
      <c r="L2113" s="159"/>
      <c r="M2113" s="159"/>
    </row>
    <row r="2114" spans="12:13">
      <c r="L2114" s="159"/>
      <c r="M2114" s="159"/>
    </row>
    <row r="2115" spans="12:13">
      <c r="L2115" s="159"/>
      <c r="M2115" s="159"/>
    </row>
    <row r="2116" spans="12:13">
      <c r="L2116" s="159"/>
      <c r="M2116" s="159"/>
    </row>
    <row r="2117" spans="12:13">
      <c r="L2117" s="159"/>
      <c r="M2117" s="159"/>
    </row>
    <row r="2118" spans="12:13">
      <c r="L2118" s="159"/>
      <c r="M2118" s="159"/>
    </row>
    <row r="2119" spans="12:13">
      <c r="L2119" s="159"/>
      <c r="M2119" s="159"/>
    </row>
    <row r="2120" spans="12:13">
      <c r="L2120" s="159"/>
      <c r="M2120" s="159"/>
    </row>
    <row r="2121" spans="12:13">
      <c r="L2121" s="159"/>
      <c r="M2121" s="159"/>
    </row>
    <row r="2122" spans="12:13">
      <c r="L2122" s="159"/>
      <c r="M2122" s="159"/>
    </row>
    <row r="2123" spans="12:13">
      <c r="L2123" s="159"/>
      <c r="M2123" s="159"/>
    </row>
    <row r="2124" spans="12:13">
      <c r="L2124" s="159"/>
      <c r="M2124" s="159"/>
    </row>
    <row r="2125" spans="12:13">
      <c r="L2125" s="159"/>
      <c r="M2125" s="159"/>
    </row>
    <row r="2126" spans="12:13">
      <c r="L2126" s="159"/>
      <c r="M2126" s="159"/>
    </row>
    <row r="2127" spans="12:13">
      <c r="L2127" s="159"/>
      <c r="M2127" s="159"/>
    </row>
    <row r="2128" spans="12:13">
      <c r="L2128" s="159"/>
      <c r="M2128" s="159"/>
    </row>
    <row r="2129" spans="12:13">
      <c r="L2129" s="159"/>
      <c r="M2129" s="159"/>
    </row>
    <row r="2130" spans="12:13">
      <c r="L2130" s="159"/>
      <c r="M2130" s="159"/>
    </row>
    <row r="2131" spans="12:13">
      <c r="L2131" s="159"/>
      <c r="M2131" s="159"/>
    </row>
    <row r="2132" spans="12:13">
      <c r="L2132" s="159"/>
      <c r="M2132" s="159"/>
    </row>
    <row r="2133" spans="12:13">
      <c r="L2133" s="159"/>
      <c r="M2133" s="159"/>
    </row>
    <row r="2134" spans="12:13">
      <c r="L2134" s="159"/>
      <c r="M2134" s="159"/>
    </row>
    <row r="2135" spans="12:13">
      <c r="L2135" s="159"/>
      <c r="M2135" s="159"/>
    </row>
    <row r="2136" spans="12:13">
      <c r="L2136" s="159"/>
      <c r="M2136" s="159"/>
    </row>
    <row r="2137" spans="12:13">
      <c r="L2137" s="159"/>
      <c r="M2137" s="159"/>
    </row>
    <row r="2138" spans="12:13">
      <c r="L2138" s="159"/>
      <c r="M2138" s="159"/>
    </row>
    <row r="2139" spans="12:13">
      <c r="L2139" s="159"/>
      <c r="M2139" s="159"/>
    </row>
    <row r="2140" spans="12:13">
      <c r="L2140" s="159"/>
      <c r="M2140" s="159"/>
    </row>
    <row r="2141" spans="12:13">
      <c r="L2141" s="159"/>
      <c r="M2141" s="159"/>
    </row>
    <row r="2142" spans="12:13">
      <c r="L2142" s="159"/>
      <c r="M2142" s="159"/>
    </row>
    <row r="2143" spans="12:13">
      <c r="L2143" s="159"/>
      <c r="M2143" s="159"/>
    </row>
    <row r="2144" spans="12:13">
      <c r="L2144" s="159"/>
      <c r="M2144" s="159"/>
    </row>
    <row r="2145" spans="12:13">
      <c r="L2145" s="159"/>
      <c r="M2145" s="159"/>
    </row>
    <row r="2146" spans="12:13">
      <c r="L2146" s="159"/>
      <c r="M2146" s="159"/>
    </row>
    <row r="2147" spans="12:13">
      <c r="L2147" s="159"/>
      <c r="M2147" s="159"/>
    </row>
    <row r="2148" spans="12:13">
      <c r="L2148" s="159"/>
      <c r="M2148" s="159"/>
    </row>
    <row r="2149" spans="12:13">
      <c r="L2149" s="159"/>
      <c r="M2149" s="159"/>
    </row>
    <row r="2150" spans="12:13">
      <c r="L2150" s="159"/>
      <c r="M2150" s="159"/>
    </row>
    <row r="2151" spans="12:13">
      <c r="L2151" s="159"/>
      <c r="M2151" s="159"/>
    </row>
    <row r="2152" spans="12:13">
      <c r="L2152" s="159"/>
      <c r="M2152" s="159"/>
    </row>
    <row r="2153" spans="12:13">
      <c r="L2153" s="159"/>
      <c r="M2153" s="159"/>
    </row>
    <row r="2154" spans="12:13">
      <c r="L2154" s="159"/>
      <c r="M2154" s="159"/>
    </row>
    <row r="2155" spans="12:13">
      <c r="L2155" s="159"/>
      <c r="M2155" s="159"/>
    </row>
    <row r="2156" spans="12:13">
      <c r="L2156" s="159"/>
      <c r="M2156" s="159"/>
    </row>
    <row r="2157" spans="12:13">
      <c r="L2157" s="159"/>
      <c r="M2157" s="159"/>
    </row>
    <row r="2158" spans="12:13">
      <c r="L2158" s="159"/>
      <c r="M2158" s="159"/>
    </row>
    <row r="2159" spans="12:13">
      <c r="L2159" s="159"/>
      <c r="M2159" s="159"/>
    </row>
    <row r="2160" spans="12:13">
      <c r="L2160" s="159"/>
      <c r="M2160" s="159"/>
    </row>
    <row r="2161" spans="12:13">
      <c r="L2161" s="159"/>
      <c r="M2161" s="159"/>
    </row>
    <row r="2162" spans="12:13">
      <c r="L2162" s="159"/>
      <c r="M2162" s="159"/>
    </row>
    <row r="2163" spans="12:13">
      <c r="L2163" s="159"/>
      <c r="M2163" s="159"/>
    </row>
    <row r="2164" spans="12:13">
      <c r="L2164" s="159"/>
      <c r="M2164" s="159"/>
    </row>
    <row r="2165" spans="12:13">
      <c r="L2165" s="159"/>
      <c r="M2165" s="159"/>
    </row>
    <row r="2166" spans="12:13">
      <c r="L2166" s="159"/>
      <c r="M2166" s="159"/>
    </row>
    <row r="2167" spans="12:13">
      <c r="L2167" s="159"/>
      <c r="M2167" s="159"/>
    </row>
    <row r="2168" spans="12:13">
      <c r="L2168" s="159"/>
      <c r="M2168" s="159"/>
    </row>
    <row r="2169" spans="12:13">
      <c r="L2169" s="159"/>
      <c r="M2169" s="159"/>
    </row>
    <row r="2170" spans="12:13">
      <c r="L2170" s="159"/>
      <c r="M2170" s="159"/>
    </row>
    <row r="2171" spans="12:13">
      <c r="L2171" s="159"/>
      <c r="M2171" s="159"/>
    </row>
    <row r="2172" spans="12:13">
      <c r="L2172" s="159"/>
      <c r="M2172" s="159"/>
    </row>
    <row r="2173" spans="12:13">
      <c r="L2173" s="159"/>
      <c r="M2173" s="159"/>
    </row>
    <row r="2174" spans="12:13">
      <c r="L2174" s="159"/>
      <c r="M2174" s="159"/>
    </row>
    <row r="2175" spans="12:13">
      <c r="L2175" s="159"/>
      <c r="M2175" s="159"/>
    </row>
    <row r="2176" spans="12:13">
      <c r="L2176" s="159"/>
      <c r="M2176" s="159"/>
    </row>
    <row r="2177" spans="12:13">
      <c r="L2177" s="159"/>
      <c r="M2177" s="159"/>
    </row>
    <row r="2178" spans="12:13">
      <c r="L2178" s="159"/>
      <c r="M2178" s="159"/>
    </row>
    <row r="2179" spans="12:13">
      <c r="L2179" s="159"/>
      <c r="M2179" s="159"/>
    </row>
    <row r="2180" spans="12:13">
      <c r="L2180" s="159"/>
      <c r="M2180" s="159"/>
    </row>
    <row r="2181" spans="12:13">
      <c r="L2181" s="159"/>
      <c r="M2181" s="159"/>
    </row>
    <row r="2182" spans="12:13">
      <c r="L2182" s="159"/>
      <c r="M2182" s="159"/>
    </row>
    <row r="2183" spans="12:13">
      <c r="L2183" s="159"/>
      <c r="M2183" s="159"/>
    </row>
    <row r="2184" spans="12:13">
      <c r="L2184" s="159"/>
      <c r="M2184" s="159"/>
    </row>
    <row r="2185" spans="12:13">
      <c r="L2185" s="159"/>
      <c r="M2185" s="159"/>
    </row>
    <row r="2186" spans="12:13">
      <c r="L2186" s="159"/>
      <c r="M2186" s="159"/>
    </row>
    <row r="2187" spans="12:13">
      <c r="L2187" s="159"/>
      <c r="M2187" s="159"/>
    </row>
    <row r="2188" spans="12:13">
      <c r="L2188" s="159"/>
      <c r="M2188" s="159"/>
    </row>
    <row r="2189" spans="12:13">
      <c r="L2189" s="159"/>
      <c r="M2189" s="159"/>
    </row>
    <row r="2190" spans="12:13">
      <c r="L2190" s="159"/>
      <c r="M2190" s="159"/>
    </row>
    <row r="2191" spans="12:13">
      <c r="L2191" s="159"/>
      <c r="M2191" s="159"/>
    </row>
    <row r="2192" spans="12:13">
      <c r="L2192" s="159"/>
      <c r="M2192" s="159"/>
    </row>
    <row r="2193" spans="12:13">
      <c r="L2193" s="159"/>
      <c r="M2193" s="159"/>
    </row>
    <row r="2194" spans="12:13">
      <c r="L2194" s="159"/>
      <c r="M2194" s="159"/>
    </row>
    <row r="2195" spans="12:13">
      <c r="L2195" s="159"/>
      <c r="M2195" s="159"/>
    </row>
    <row r="2196" spans="12:13">
      <c r="L2196" s="159"/>
      <c r="M2196" s="159"/>
    </row>
    <row r="2197" spans="12:13">
      <c r="L2197" s="159"/>
      <c r="M2197" s="159"/>
    </row>
    <row r="2198" spans="12:13">
      <c r="L2198" s="159"/>
      <c r="M2198" s="159"/>
    </row>
    <row r="2199" spans="12:13">
      <c r="L2199" s="159"/>
      <c r="M2199" s="159"/>
    </row>
    <row r="2200" spans="12:13">
      <c r="L2200" s="159"/>
      <c r="M2200" s="159"/>
    </row>
    <row r="2201" spans="12:13">
      <c r="L2201" s="159"/>
      <c r="M2201" s="159"/>
    </row>
    <row r="2202" spans="12:13">
      <c r="L2202" s="159"/>
      <c r="M2202" s="159"/>
    </row>
    <row r="2203" spans="12:13">
      <c r="L2203" s="159"/>
      <c r="M2203" s="159"/>
    </row>
    <row r="2204" spans="12:13">
      <c r="L2204" s="159"/>
      <c r="M2204" s="159"/>
    </row>
    <row r="2205" spans="12:13">
      <c r="L2205" s="159"/>
      <c r="M2205" s="159"/>
    </row>
    <row r="2206" spans="12:13">
      <c r="L2206" s="159"/>
      <c r="M2206" s="159"/>
    </row>
    <row r="2207" spans="12:13">
      <c r="L2207" s="159"/>
      <c r="M2207" s="159"/>
    </row>
    <row r="2208" spans="12:13">
      <c r="L2208" s="159"/>
      <c r="M2208" s="159"/>
    </row>
    <row r="2209" spans="12:13">
      <c r="L2209" s="159"/>
      <c r="M2209" s="159"/>
    </row>
    <row r="2210" spans="12:13">
      <c r="L2210" s="159"/>
      <c r="M2210" s="159"/>
    </row>
    <row r="2211" spans="12:13">
      <c r="L2211" s="159"/>
      <c r="M2211" s="159"/>
    </row>
    <row r="2212" spans="12:13">
      <c r="L2212" s="159"/>
      <c r="M2212" s="159"/>
    </row>
    <row r="2213" spans="12:13">
      <c r="L2213" s="159"/>
      <c r="M2213" s="159"/>
    </row>
    <row r="2214" spans="12:13">
      <c r="L2214" s="159"/>
      <c r="M2214" s="159"/>
    </row>
    <row r="2215" spans="12:13">
      <c r="L2215" s="159"/>
      <c r="M2215" s="159"/>
    </row>
    <row r="2216" spans="12:13">
      <c r="L2216" s="159"/>
      <c r="M2216" s="159"/>
    </row>
    <row r="2217" spans="12:13">
      <c r="L2217" s="159"/>
      <c r="M2217" s="159"/>
    </row>
    <row r="2218" spans="12:13">
      <c r="L2218" s="159"/>
      <c r="M2218" s="159"/>
    </row>
    <row r="2219" spans="12:13">
      <c r="L2219" s="159"/>
      <c r="M2219" s="159"/>
    </row>
    <row r="2220" spans="12:13">
      <c r="L2220" s="159"/>
      <c r="M2220" s="159"/>
    </row>
    <row r="2221" spans="12:13">
      <c r="L2221" s="159"/>
      <c r="M2221" s="159"/>
    </row>
    <row r="2222" spans="12:13">
      <c r="L2222" s="159"/>
      <c r="M2222" s="159"/>
    </row>
    <row r="2223" spans="12:13">
      <c r="L2223" s="159"/>
      <c r="M2223" s="159"/>
    </row>
    <row r="2224" spans="12:13">
      <c r="L2224" s="159"/>
      <c r="M2224" s="159"/>
    </row>
    <row r="2225" spans="12:13">
      <c r="L2225" s="159"/>
      <c r="M2225" s="159"/>
    </row>
    <row r="2226" spans="12:13">
      <c r="L2226" s="159"/>
      <c r="M2226" s="159"/>
    </row>
    <row r="2227" spans="12:13">
      <c r="L2227" s="159"/>
      <c r="M2227" s="159"/>
    </row>
    <row r="2228" spans="12:13">
      <c r="L2228" s="159"/>
      <c r="M2228" s="159"/>
    </row>
    <row r="2229" spans="12:13">
      <c r="L2229" s="159"/>
      <c r="M2229" s="159"/>
    </row>
    <row r="2230" spans="12:13">
      <c r="L2230" s="159"/>
      <c r="M2230" s="159"/>
    </row>
    <row r="2231" spans="12:13">
      <c r="L2231" s="159"/>
      <c r="M2231" s="159"/>
    </row>
    <row r="2232" spans="12:13">
      <c r="L2232" s="159"/>
      <c r="M2232" s="159"/>
    </row>
    <row r="2233" spans="12:13">
      <c r="L2233" s="159"/>
      <c r="M2233" s="159"/>
    </row>
    <row r="2234" spans="12:13">
      <c r="L2234" s="159"/>
      <c r="M2234" s="159"/>
    </row>
    <row r="2235" spans="12:13">
      <c r="L2235" s="159"/>
      <c r="M2235" s="159"/>
    </row>
    <row r="2236" spans="12:13">
      <c r="L2236" s="159"/>
      <c r="M2236" s="159"/>
    </row>
    <row r="2237" spans="12:13">
      <c r="L2237" s="159"/>
      <c r="M2237" s="159"/>
    </row>
    <row r="2238" spans="12:13">
      <c r="L2238" s="159"/>
      <c r="M2238" s="159"/>
    </row>
    <row r="2239" spans="12:13">
      <c r="L2239" s="159"/>
      <c r="M2239" s="159"/>
    </row>
    <row r="2240" spans="12:13">
      <c r="L2240" s="159"/>
      <c r="M2240" s="159"/>
    </row>
    <row r="2241" spans="12:13">
      <c r="L2241" s="159"/>
      <c r="M2241" s="159"/>
    </row>
    <row r="2242" spans="12:13">
      <c r="L2242" s="159"/>
      <c r="M2242" s="159"/>
    </row>
    <row r="2243" spans="12:13">
      <c r="L2243" s="159"/>
      <c r="M2243" s="159"/>
    </row>
    <row r="2244" spans="12:13">
      <c r="L2244" s="159"/>
      <c r="M2244" s="159"/>
    </row>
    <row r="2245" spans="12:13">
      <c r="L2245" s="159"/>
      <c r="M2245" s="159"/>
    </row>
    <row r="2246" spans="12:13">
      <c r="L2246" s="159"/>
      <c r="M2246" s="159"/>
    </row>
    <row r="2247" spans="12:13">
      <c r="L2247" s="159"/>
      <c r="M2247" s="159"/>
    </row>
    <row r="2248" spans="12:13">
      <c r="L2248" s="159"/>
      <c r="M2248" s="159"/>
    </row>
    <row r="2249" spans="12:13">
      <c r="L2249" s="159"/>
      <c r="M2249" s="159"/>
    </row>
    <row r="2250" spans="12:13">
      <c r="L2250" s="159"/>
      <c r="M2250" s="159"/>
    </row>
    <row r="2251" spans="12:13">
      <c r="L2251" s="159"/>
      <c r="M2251" s="159"/>
    </row>
    <row r="2252" spans="12:13">
      <c r="L2252" s="159"/>
      <c r="M2252" s="159"/>
    </row>
    <row r="2253" spans="12:13">
      <c r="L2253" s="159"/>
      <c r="M2253" s="159"/>
    </row>
    <row r="2254" spans="12:13">
      <c r="L2254" s="159"/>
      <c r="M2254" s="159"/>
    </row>
    <row r="2255" spans="12:13">
      <c r="L2255" s="159"/>
      <c r="M2255" s="159"/>
    </row>
    <row r="2256" spans="12:13">
      <c r="L2256" s="159"/>
      <c r="M2256" s="159"/>
    </row>
    <row r="2257" spans="12:13">
      <c r="L2257" s="159"/>
      <c r="M2257" s="159"/>
    </row>
    <row r="2258" spans="12:13">
      <c r="L2258" s="159"/>
      <c r="M2258" s="159"/>
    </row>
    <row r="2259" spans="12:13">
      <c r="L2259" s="159"/>
      <c r="M2259" s="159"/>
    </row>
    <row r="2260" spans="12:13">
      <c r="L2260" s="159"/>
      <c r="M2260" s="159"/>
    </row>
    <row r="2261" spans="12:13">
      <c r="L2261" s="159"/>
      <c r="M2261" s="159"/>
    </row>
    <row r="2262" spans="12:13">
      <c r="L2262" s="159"/>
      <c r="M2262" s="159"/>
    </row>
    <row r="2263" spans="12:13">
      <c r="L2263" s="159"/>
      <c r="M2263" s="159"/>
    </row>
    <row r="2264" spans="12:13">
      <c r="L2264" s="159"/>
      <c r="M2264" s="159"/>
    </row>
    <row r="2265" spans="12:13">
      <c r="L2265" s="159"/>
      <c r="M2265" s="159"/>
    </row>
    <row r="2266" spans="12:13">
      <c r="L2266" s="159"/>
      <c r="M2266" s="159"/>
    </row>
    <row r="2267" spans="12:13">
      <c r="L2267" s="159"/>
      <c r="M2267" s="159"/>
    </row>
    <row r="2268" spans="12:13">
      <c r="L2268" s="159"/>
      <c r="M2268" s="159"/>
    </row>
    <row r="2269" spans="12:13">
      <c r="L2269" s="159"/>
      <c r="M2269" s="159"/>
    </row>
    <row r="2270" spans="12:13">
      <c r="L2270" s="159"/>
      <c r="M2270" s="159"/>
    </row>
    <row r="2271" spans="12:13">
      <c r="L2271" s="159"/>
      <c r="M2271" s="159"/>
    </row>
    <row r="2272" spans="12:13">
      <c r="L2272" s="159"/>
      <c r="M2272" s="159"/>
    </row>
    <row r="2273" spans="12:13">
      <c r="L2273" s="159"/>
      <c r="M2273" s="159"/>
    </row>
    <row r="2274" spans="12:13">
      <c r="L2274" s="159"/>
      <c r="M2274" s="159"/>
    </row>
    <row r="2275" spans="12:13">
      <c r="L2275" s="159"/>
      <c r="M2275" s="159"/>
    </row>
    <row r="2276" spans="12:13">
      <c r="L2276" s="159"/>
      <c r="M2276" s="159"/>
    </row>
    <row r="2277" spans="12:13">
      <c r="L2277" s="159"/>
      <c r="M2277" s="159"/>
    </row>
    <row r="2278" spans="12:13">
      <c r="L2278" s="159"/>
      <c r="M2278" s="159"/>
    </row>
    <row r="2279" spans="12:13">
      <c r="L2279" s="159"/>
      <c r="M2279" s="159"/>
    </row>
    <row r="2280" spans="12:13">
      <c r="L2280" s="159"/>
      <c r="M2280" s="159"/>
    </row>
    <row r="2281" spans="12:13">
      <c r="L2281" s="159"/>
      <c r="M2281" s="159"/>
    </row>
    <row r="2282" spans="12:13">
      <c r="L2282" s="159"/>
      <c r="M2282" s="159"/>
    </row>
    <row r="2283" spans="12:13">
      <c r="L2283" s="159"/>
      <c r="M2283" s="159"/>
    </row>
    <row r="2284" spans="12:13">
      <c r="L2284" s="159"/>
      <c r="M2284" s="159"/>
    </row>
    <row r="2285" spans="12:13">
      <c r="L2285" s="159"/>
      <c r="M2285" s="159"/>
    </row>
    <row r="2286" spans="12:13">
      <c r="L2286" s="159"/>
      <c r="M2286" s="159"/>
    </row>
    <row r="2287" spans="12:13">
      <c r="L2287" s="159"/>
      <c r="M2287" s="159"/>
    </row>
    <row r="2288" spans="12:13">
      <c r="L2288" s="159"/>
      <c r="M2288" s="159"/>
    </row>
    <row r="2289" spans="12:13">
      <c r="L2289" s="159"/>
      <c r="M2289" s="159"/>
    </row>
    <row r="2290" spans="12:13">
      <c r="L2290" s="159"/>
      <c r="M2290" s="159"/>
    </row>
    <row r="2291" spans="12:13">
      <c r="L2291" s="159"/>
      <c r="M2291" s="159"/>
    </row>
    <row r="2292" spans="12:13">
      <c r="L2292" s="159"/>
      <c r="M2292" s="159"/>
    </row>
    <row r="2293" spans="12:13">
      <c r="L2293" s="159"/>
      <c r="M2293" s="159"/>
    </row>
    <row r="2294" spans="12:13">
      <c r="L2294" s="159"/>
      <c r="M2294" s="159"/>
    </row>
    <row r="2295" spans="12:13">
      <c r="L2295" s="159"/>
      <c r="M2295" s="159"/>
    </row>
    <row r="2296" spans="12:13">
      <c r="L2296" s="159"/>
      <c r="M2296" s="159"/>
    </row>
    <row r="2297" spans="12:13">
      <c r="L2297" s="159"/>
      <c r="M2297" s="159"/>
    </row>
    <row r="2298" spans="12:13">
      <c r="L2298" s="159"/>
      <c r="M2298" s="159"/>
    </row>
    <row r="2299" spans="12:13">
      <c r="L2299" s="159"/>
      <c r="M2299" s="159"/>
    </row>
    <row r="2300" spans="12:13">
      <c r="L2300" s="159"/>
      <c r="M2300" s="159"/>
    </row>
    <row r="2301" spans="12:13">
      <c r="L2301" s="159"/>
      <c r="M2301" s="159"/>
    </row>
    <row r="2302" spans="12:13">
      <c r="L2302" s="159"/>
      <c r="M2302" s="159"/>
    </row>
    <row r="2303" spans="12:13">
      <c r="L2303" s="159"/>
      <c r="M2303" s="159"/>
    </row>
    <row r="2304" spans="12:13">
      <c r="L2304" s="159"/>
      <c r="M2304" s="159"/>
    </row>
    <row r="2305" spans="12:13">
      <c r="L2305" s="159"/>
      <c r="M2305" s="159"/>
    </row>
    <row r="2306" spans="12:13">
      <c r="L2306" s="159"/>
      <c r="M2306" s="159"/>
    </row>
    <row r="2307" spans="12:13">
      <c r="L2307" s="159"/>
      <c r="M2307" s="159"/>
    </row>
    <row r="2308" spans="12:13">
      <c r="L2308" s="159"/>
      <c r="M2308" s="159"/>
    </row>
    <row r="2309" spans="12:13">
      <c r="L2309" s="159"/>
      <c r="M2309" s="159"/>
    </row>
    <row r="2310" spans="12:13">
      <c r="L2310" s="159"/>
      <c r="M2310" s="159"/>
    </row>
    <row r="2311" spans="12:13">
      <c r="L2311" s="159"/>
      <c r="M2311" s="159"/>
    </row>
    <row r="2312" spans="12:13">
      <c r="L2312" s="159"/>
      <c r="M2312" s="159"/>
    </row>
    <row r="2313" spans="12:13">
      <c r="L2313" s="159"/>
      <c r="M2313" s="159"/>
    </row>
    <row r="2314" spans="12:13">
      <c r="L2314" s="159"/>
      <c r="M2314" s="159"/>
    </row>
    <row r="2315" spans="12:13">
      <c r="L2315" s="159"/>
      <c r="M2315" s="159"/>
    </row>
    <row r="2316" spans="12:13">
      <c r="L2316" s="159"/>
      <c r="M2316" s="159"/>
    </row>
    <row r="2317" spans="12:13">
      <c r="L2317" s="159"/>
      <c r="M2317" s="159"/>
    </row>
    <row r="2318" spans="12:13">
      <c r="L2318" s="159"/>
      <c r="M2318" s="159"/>
    </row>
    <row r="2319" spans="12:13">
      <c r="L2319" s="159"/>
      <c r="M2319" s="159"/>
    </row>
    <row r="2320" spans="12:13">
      <c r="L2320" s="159"/>
      <c r="M2320" s="159"/>
    </row>
    <row r="2321" spans="12:13">
      <c r="L2321" s="159"/>
      <c r="M2321" s="159"/>
    </row>
    <row r="2322" spans="12:13">
      <c r="L2322" s="159"/>
      <c r="M2322" s="159"/>
    </row>
    <row r="2323" spans="12:13">
      <c r="L2323" s="159"/>
      <c r="M2323" s="159"/>
    </row>
    <row r="2324" spans="12:13">
      <c r="L2324" s="159"/>
      <c r="M2324" s="159"/>
    </row>
    <row r="2325" spans="12:13">
      <c r="L2325" s="159"/>
      <c r="M2325" s="159"/>
    </row>
    <row r="2326" spans="12:13">
      <c r="L2326" s="159"/>
      <c r="M2326" s="159"/>
    </row>
    <row r="2327" spans="12:13">
      <c r="L2327" s="159"/>
      <c r="M2327" s="159"/>
    </row>
    <row r="2328" spans="12:13">
      <c r="L2328" s="159"/>
      <c r="M2328" s="159"/>
    </row>
    <row r="2329" spans="12:13">
      <c r="L2329" s="159"/>
      <c r="M2329" s="159"/>
    </row>
    <row r="2330" spans="12:13">
      <c r="L2330" s="159"/>
      <c r="M2330" s="159"/>
    </row>
    <row r="2331" spans="12:13">
      <c r="L2331" s="159"/>
      <c r="M2331" s="159"/>
    </row>
    <row r="2332" spans="12:13">
      <c r="L2332" s="159"/>
      <c r="M2332" s="159"/>
    </row>
    <row r="2333" spans="12:13">
      <c r="L2333" s="159"/>
      <c r="M2333" s="159"/>
    </row>
    <row r="2334" spans="12:13">
      <c r="L2334" s="159"/>
      <c r="M2334" s="159"/>
    </row>
    <row r="2335" spans="12:13">
      <c r="L2335" s="159"/>
      <c r="M2335" s="159"/>
    </row>
    <row r="2336" spans="12:13">
      <c r="L2336" s="159"/>
      <c r="M2336" s="159"/>
    </row>
    <row r="2337" spans="12:13">
      <c r="L2337" s="159"/>
      <c r="M2337" s="159"/>
    </row>
    <row r="2338" spans="12:13">
      <c r="L2338" s="159"/>
      <c r="M2338" s="159"/>
    </row>
    <row r="2339" spans="12:13">
      <c r="L2339" s="159"/>
      <c r="M2339" s="159"/>
    </row>
    <row r="2340" spans="12:13">
      <c r="L2340" s="159"/>
      <c r="M2340" s="159"/>
    </row>
    <row r="2341" spans="12:13">
      <c r="L2341" s="159"/>
      <c r="M2341" s="159"/>
    </row>
    <row r="2342" spans="12:13">
      <c r="L2342" s="159"/>
      <c r="M2342" s="159"/>
    </row>
    <row r="2343" spans="12:13">
      <c r="L2343" s="159"/>
      <c r="M2343" s="159"/>
    </row>
    <row r="2344" spans="12:13">
      <c r="L2344" s="159"/>
      <c r="M2344" s="159"/>
    </row>
    <row r="2345" spans="12:13">
      <c r="L2345" s="159"/>
      <c r="M2345" s="159"/>
    </row>
    <row r="2346" spans="12:13">
      <c r="L2346" s="159"/>
      <c r="M2346" s="159"/>
    </row>
    <row r="2347" spans="12:13">
      <c r="L2347" s="159"/>
      <c r="M2347" s="159"/>
    </row>
    <row r="2348" spans="12:13">
      <c r="L2348" s="159"/>
      <c r="M2348" s="159"/>
    </row>
    <row r="2349" spans="12:13">
      <c r="L2349" s="159"/>
      <c r="M2349" s="159"/>
    </row>
    <row r="2350" spans="12:13">
      <c r="L2350" s="159"/>
      <c r="M2350" s="159"/>
    </row>
    <row r="2351" spans="12:13">
      <c r="L2351" s="159"/>
      <c r="M2351" s="159"/>
    </row>
    <row r="2352" spans="12:13">
      <c r="L2352" s="159"/>
      <c r="M2352" s="159"/>
    </row>
    <row r="2353" spans="12:13">
      <c r="L2353" s="159"/>
      <c r="M2353" s="159"/>
    </row>
    <row r="2354" spans="12:13">
      <c r="L2354" s="159"/>
      <c r="M2354" s="159"/>
    </row>
    <row r="2355" spans="12:13">
      <c r="L2355" s="159"/>
      <c r="M2355" s="159"/>
    </row>
    <row r="2356" spans="12:13">
      <c r="L2356" s="159"/>
      <c r="M2356" s="159"/>
    </row>
    <row r="2357" spans="12:13">
      <c r="L2357" s="159"/>
      <c r="M2357" s="159"/>
    </row>
    <row r="2358" spans="12:13">
      <c r="L2358" s="159"/>
      <c r="M2358" s="159"/>
    </row>
    <row r="2359" spans="12:13">
      <c r="L2359" s="159"/>
      <c r="M2359" s="159"/>
    </row>
    <row r="2360" spans="12:13">
      <c r="L2360" s="159"/>
      <c r="M2360" s="159"/>
    </row>
    <row r="2361" spans="12:13">
      <c r="L2361" s="159"/>
      <c r="M2361" s="159"/>
    </row>
    <row r="2362" spans="12:13">
      <c r="L2362" s="159"/>
      <c r="M2362" s="159"/>
    </row>
    <row r="2363" spans="12:13">
      <c r="L2363" s="159"/>
      <c r="M2363" s="159"/>
    </row>
    <row r="2364" spans="12:13">
      <c r="L2364" s="159"/>
      <c r="M2364" s="159"/>
    </row>
    <row r="2365" spans="12:13">
      <c r="L2365" s="159"/>
      <c r="M2365" s="159"/>
    </row>
    <row r="2366" spans="12:13">
      <c r="L2366" s="159"/>
      <c r="M2366" s="159"/>
    </row>
    <row r="2367" spans="12:13">
      <c r="L2367" s="159"/>
      <c r="M2367" s="159"/>
    </row>
    <row r="2368" spans="12:13">
      <c r="L2368" s="159"/>
      <c r="M2368" s="159"/>
    </row>
    <row r="2369" spans="12:13">
      <c r="L2369" s="159"/>
      <c r="M2369" s="159"/>
    </row>
    <row r="2370" spans="12:13">
      <c r="L2370" s="159"/>
      <c r="M2370" s="159"/>
    </row>
    <row r="2371" spans="12:13">
      <c r="L2371" s="159"/>
      <c r="M2371" s="159"/>
    </row>
    <row r="2372" spans="12:13">
      <c r="L2372" s="159"/>
      <c r="M2372" s="159"/>
    </row>
    <row r="2373" spans="12:13">
      <c r="L2373" s="159"/>
      <c r="M2373" s="159"/>
    </row>
    <row r="2374" spans="12:13">
      <c r="L2374" s="159"/>
      <c r="M2374" s="159"/>
    </row>
    <row r="2375" spans="12:13">
      <c r="L2375" s="159"/>
      <c r="M2375" s="159"/>
    </row>
    <row r="2376" spans="12:13">
      <c r="L2376" s="159"/>
      <c r="M2376" s="159"/>
    </row>
    <row r="2377" spans="12:13">
      <c r="L2377" s="159"/>
      <c r="M2377" s="159"/>
    </row>
    <row r="2378" spans="12:13">
      <c r="L2378" s="159"/>
      <c r="M2378" s="159"/>
    </row>
    <row r="2379" spans="12:13">
      <c r="L2379" s="159"/>
      <c r="M2379" s="159"/>
    </row>
    <row r="2380" spans="12:13">
      <c r="L2380" s="159"/>
      <c r="M2380" s="159"/>
    </row>
    <row r="2381" spans="12:13">
      <c r="L2381" s="159"/>
      <c r="M2381" s="159"/>
    </row>
    <row r="2382" spans="12:13">
      <c r="L2382" s="159"/>
      <c r="M2382" s="159"/>
    </row>
    <row r="2383" spans="12:13">
      <c r="L2383" s="159"/>
      <c r="M2383" s="159"/>
    </row>
    <row r="2384" spans="12:13">
      <c r="L2384" s="159"/>
      <c r="M2384" s="159"/>
    </row>
    <row r="2385" spans="12:13">
      <c r="L2385" s="159"/>
      <c r="M2385" s="159"/>
    </row>
    <row r="2386" spans="12:13">
      <c r="L2386" s="159"/>
      <c r="M2386" s="159"/>
    </row>
    <row r="2387" spans="12:13">
      <c r="L2387" s="159"/>
      <c r="M2387" s="159"/>
    </row>
    <row r="2388" spans="12:13">
      <c r="L2388" s="159"/>
      <c r="M2388" s="159"/>
    </row>
    <row r="2389" spans="12:13">
      <c r="L2389" s="159"/>
      <c r="M2389" s="159"/>
    </row>
    <row r="2390" spans="12:13">
      <c r="L2390" s="159"/>
      <c r="M2390" s="159"/>
    </row>
    <row r="2391" spans="12:13">
      <c r="L2391" s="159"/>
      <c r="M2391" s="159"/>
    </row>
    <row r="2392" spans="12:13">
      <c r="L2392" s="159"/>
      <c r="M2392" s="159"/>
    </row>
    <row r="2393" spans="12:13">
      <c r="L2393" s="159"/>
      <c r="M2393" s="159"/>
    </row>
    <row r="2394" spans="12:13">
      <c r="L2394" s="159"/>
      <c r="M2394" s="159"/>
    </row>
    <row r="2395" spans="12:13">
      <c r="L2395" s="159"/>
      <c r="M2395" s="159"/>
    </row>
    <row r="2396" spans="12:13">
      <c r="L2396" s="159"/>
      <c r="M2396" s="159"/>
    </row>
    <row r="2397" spans="12:13">
      <c r="L2397" s="159"/>
      <c r="M2397" s="159"/>
    </row>
    <row r="2398" spans="12:13">
      <c r="L2398" s="159"/>
      <c r="M2398" s="159"/>
    </row>
    <row r="2399" spans="12:13">
      <c r="L2399" s="159"/>
      <c r="M2399" s="159"/>
    </row>
    <row r="2400" spans="12:13">
      <c r="L2400" s="159"/>
      <c r="M2400" s="159"/>
    </row>
    <row r="2401" spans="12:13">
      <c r="L2401" s="159"/>
      <c r="M2401" s="159"/>
    </row>
    <row r="2402" spans="12:13">
      <c r="L2402" s="159"/>
      <c r="M2402" s="159"/>
    </row>
    <row r="2403" spans="12:13">
      <c r="L2403" s="159"/>
      <c r="M2403" s="159"/>
    </row>
    <row r="2404" spans="12:13">
      <c r="L2404" s="159"/>
      <c r="M2404" s="159"/>
    </row>
    <row r="2405" spans="12:13">
      <c r="L2405" s="159"/>
      <c r="M2405" s="159"/>
    </row>
    <row r="2406" spans="12:13">
      <c r="L2406" s="159"/>
      <c r="M2406" s="159"/>
    </row>
    <row r="2407" spans="12:13">
      <c r="L2407" s="159"/>
      <c r="M2407" s="159"/>
    </row>
    <row r="2408" spans="12:13">
      <c r="L2408" s="159"/>
      <c r="M2408" s="159"/>
    </row>
    <row r="2409" spans="12:13">
      <c r="L2409" s="159"/>
      <c r="M2409" s="159"/>
    </row>
    <row r="2410" spans="12:13">
      <c r="L2410" s="159"/>
      <c r="M2410" s="159"/>
    </row>
    <row r="2411" spans="12:13">
      <c r="L2411" s="159"/>
      <c r="M2411" s="159"/>
    </row>
    <row r="2412" spans="12:13">
      <c r="L2412" s="159"/>
      <c r="M2412" s="159"/>
    </row>
    <row r="2413" spans="12:13">
      <c r="L2413" s="159"/>
      <c r="M2413" s="159"/>
    </row>
    <row r="2414" spans="12:13">
      <c r="L2414" s="159"/>
      <c r="M2414" s="159"/>
    </row>
    <row r="2415" spans="12:13">
      <c r="L2415" s="159"/>
      <c r="M2415" s="159"/>
    </row>
    <row r="2416" spans="12:13">
      <c r="L2416" s="159"/>
      <c r="M2416" s="159"/>
    </row>
    <row r="2417" spans="12:13">
      <c r="L2417" s="159"/>
      <c r="M2417" s="159"/>
    </row>
    <row r="2418" spans="12:13">
      <c r="L2418" s="159"/>
      <c r="M2418" s="159"/>
    </row>
    <row r="2419" spans="12:13">
      <c r="L2419" s="159"/>
      <c r="M2419" s="159"/>
    </row>
    <row r="2420" spans="12:13">
      <c r="L2420" s="159"/>
      <c r="M2420" s="159"/>
    </row>
    <row r="2421" spans="12:13">
      <c r="L2421" s="159"/>
      <c r="M2421" s="159"/>
    </row>
    <row r="2422" spans="12:13">
      <c r="L2422" s="159"/>
      <c r="M2422" s="159"/>
    </row>
    <row r="2423" spans="12:13">
      <c r="L2423" s="159"/>
      <c r="M2423" s="159"/>
    </row>
    <row r="2424" spans="12:13">
      <c r="L2424" s="159"/>
      <c r="M2424" s="159"/>
    </row>
    <row r="2425" spans="12:13">
      <c r="L2425" s="159"/>
      <c r="M2425" s="159"/>
    </row>
    <row r="2426" spans="12:13">
      <c r="L2426" s="159"/>
      <c r="M2426" s="159"/>
    </row>
    <row r="2427" spans="12:13">
      <c r="L2427" s="159"/>
      <c r="M2427" s="159"/>
    </row>
    <row r="2428" spans="12:13">
      <c r="L2428" s="159"/>
      <c r="M2428" s="159"/>
    </row>
    <row r="2429" spans="12:13">
      <c r="L2429" s="159"/>
      <c r="M2429" s="159"/>
    </row>
    <row r="2430" spans="12:13">
      <c r="L2430" s="159"/>
      <c r="M2430" s="159"/>
    </row>
    <row r="2431" spans="12:13">
      <c r="L2431" s="159"/>
      <c r="M2431" s="159"/>
    </row>
    <row r="2432" spans="12:13">
      <c r="L2432" s="159"/>
      <c r="M2432" s="159"/>
    </row>
    <row r="2433" spans="12:13">
      <c r="L2433" s="159"/>
      <c r="M2433" s="159"/>
    </row>
    <row r="2434" spans="12:13">
      <c r="L2434" s="159"/>
      <c r="M2434" s="159"/>
    </row>
    <row r="2435" spans="12:13">
      <c r="L2435" s="159"/>
      <c r="M2435" s="159"/>
    </row>
    <row r="2436" spans="12:13">
      <c r="L2436" s="159"/>
      <c r="M2436" s="159"/>
    </row>
    <row r="2437" spans="12:13">
      <c r="L2437" s="159"/>
      <c r="M2437" s="159"/>
    </row>
    <row r="2438" spans="12:13">
      <c r="L2438" s="159"/>
      <c r="M2438" s="159"/>
    </row>
    <row r="2439" spans="12:13">
      <c r="L2439" s="159"/>
      <c r="M2439" s="159"/>
    </row>
    <row r="2440" spans="12:13">
      <c r="L2440" s="159"/>
      <c r="M2440" s="159"/>
    </row>
    <row r="2441" spans="12:13">
      <c r="L2441" s="159"/>
      <c r="M2441" s="159"/>
    </row>
    <row r="2442" spans="12:13">
      <c r="L2442" s="159"/>
      <c r="M2442" s="159"/>
    </row>
    <row r="2443" spans="12:13">
      <c r="L2443" s="159"/>
      <c r="M2443" s="159"/>
    </row>
    <row r="2444" spans="12:13">
      <c r="L2444" s="159"/>
      <c r="M2444" s="159"/>
    </row>
    <row r="2445" spans="12:13">
      <c r="L2445" s="159"/>
      <c r="M2445" s="159"/>
    </row>
    <row r="2446" spans="12:13">
      <c r="L2446" s="159"/>
      <c r="M2446" s="159"/>
    </row>
    <row r="2447" spans="12:13">
      <c r="L2447" s="159"/>
      <c r="M2447" s="159"/>
    </row>
    <row r="2448" spans="12:13">
      <c r="L2448" s="159"/>
      <c r="M2448" s="159"/>
    </row>
    <row r="2449" spans="12:13">
      <c r="L2449" s="159"/>
      <c r="M2449" s="159"/>
    </row>
    <row r="2450" spans="12:13">
      <c r="L2450" s="159"/>
      <c r="M2450" s="159"/>
    </row>
    <row r="2451" spans="12:13">
      <c r="L2451" s="159"/>
      <c r="M2451" s="159"/>
    </row>
    <row r="2452" spans="12:13">
      <c r="L2452" s="159"/>
      <c r="M2452" s="159"/>
    </row>
    <row r="2453" spans="12:13">
      <c r="L2453" s="159"/>
      <c r="M2453" s="159"/>
    </row>
    <row r="2454" spans="12:13">
      <c r="L2454" s="159"/>
      <c r="M2454" s="159"/>
    </row>
    <row r="2455" spans="12:13">
      <c r="L2455" s="159"/>
      <c r="M2455" s="159"/>
    </row>
    <row r="2456" spans="12:13">
      <c r="L2456" s="159"/>
      <c r="M2456" s="159"/>
    </row>
    <row r="2457" spans="12:13">
      <c r="L2457" s="159"/>
      <c r="M2457" s="159"/>
    </row>
    <row r="2458" spans="12:13">
      <c r="L2458" s="159"/>
      <c r="M2458" s="159"/>
    </row>
    <row r="2459" spans="12:13">
      <c r="L2459" s="159"/>
      <c r="M2459" s="159"/>
    </row>
    <row r="2460" spans="12:13">
      <c r="L2460" s="159"/>
      <c r="M2460" s="159"/>
    </row>
    <row r="2461" spans="12:13">
      <c r="L2461" s="159"/>
      <c r="M2461" s="159"/>
    </row>
    <row r="2462" spans="12:13">
      <c r="L2462" s="159"/>
      <c r="M2462" s="159"/>
    </row>
    <row r="2463" spans="12:13">
      <c r="L2463" s="159"/>
      <c r="M2463" s="159"/>
    </row>
    <row r="2464" spans="12:13">
      <c r="L2464" s="159"/>
      <c r="M2464" s="159"/>
    </row>
    <row r="2465" spans="12:13">
      <c r="L2465" s="159"/>
      <c r="M2465" s="159"/>
    </row>
    <row r="2466" spans="12:13">
      <c r="L2466" s="159"/>
      <c r="M2466" s="159"/>
    </row>
    <row r="2467" spans="12:13">
      <c r="L2467" s="159"/>
      <c r="M2467" s="159"/>
    </row>
    <row r="2468" spans="12:13">
      <c r="L2468" s="159"/>
      <c r="M2468" s="159"/>
    </row>
    <row r="2469" spans="12:13">
      <c r="L2469" s="159"/>
      <c r="M2469" s="159"/>
    </row>
    <row r="2470" spans="12:13">
      <c r="L2470" s="159"/>
      <c r="M2470" s="159"/>
    </row>
    <row r="2471" spans="12:13">
      <c r="L2471" s="159"/>
      <c r="M2471" s="159"/>
    </row>
    <row r="2472" spans="12:13">
      <c r="L2472" s="159"/>
      <c r="M2472" s="159"/>
    </row>
    <row r="2473" spans="12:13">
      <c r="L2473" s="159"/>
      <c r="M2473" s="159"/>
    </row>
    <row r="2474" spans="12:13">
      <c r="L2474" s="159"/>
      <c r="M2474" s="159"/>
    </row>
    <row r="2475" spans="12:13">
      <c r="L2475" s="159"/>
      <c r="M2475" s="159"/>
    </row>
    <row r="2476" spans="12:13">
      <c r="L2476" s="159"/>
      <c r="M2476" s="159"/>
    </row>
    <row r="2477" spans="12:13">
      <c r="L2477" s="159"/>
      <c r="M2477" s="159"/>
    </row>
    <row r="2478" spans="12:13">
      <c r="L2478" s="159"/>
      <c r="M2478" s="159"/>
    </row>
    <row r="2479" spans="12:13">
      <c r="L2479" s="159"/>
      <c r="M2479" s="159"/>
    </row>
    <row r="2480" spans="12:13">
      <c r="L2480" s="159"/>
      <c r="M2480" s="159"/>
    </row>
    <row r="2481" spans="12:13">
      <c r="L2481" s="159"/>
      <c r="M2481" s="159"/>
    </row>
    <row r="2482" spans="12:13">
      <c r="L2482" s="159"/>
      <c r="M2482" s="159"/>
    </row>
    <row r="2483" spans="12:13">
      <c r="L2483" s="159"/>
      <c r="M2483" s="159"/>
    </row>
    <row r="2484" spans="12:13">
      <c r="L2484" s="159"/>
      <c r="M2484" s="159"/>
    </row>
    <row r="2485" spans="12:13">
      <c r="L2485" s="159"/>
      <c r="M2485" s="159"/>
    </row>
    <row r="2486" spans="12:13">
      <c r="L2486" s="159"/>
      <c r="M2486" s="159"/>
    </row>
    <row r="2487" spans="12:13">
      <c r="L2487" s="159"/>
      <c r="M2487" s="159"/>
    </row>
    <row r="2488" spans="12:13">
      <c r="L2488" s="159"/>
      <c r="M2488" s="159"/>
    </row>
    <row r="2489" spans="12:13">
      <c r="L2489" s="159"/>
      <c r="M2489" s="159"/>
    </row>
    <row r="2490" spans="12:13">
      <c r="L2490" s="159"/>
      <c r="M2490" s="159"/>
    </row>
    <row r="2491" spans="12:13">
      <c r="L2491" s="159"/>
      <c r="M2491" s="159"/>
    </row>
    <row r="2492" spans="12:13">
      <c r="L2492" s="159"/>
      <c r="M2492" s="159"/>
    </row>
    <row r="2493" spans="12:13">
      <c r="L2493" s="159"/>
      <c r="M2493" s="159"/>
    </row>
    <row r="2494" spans="12:13">
      <c r="L2494" s="159"/>
      <c r="M2494" s="159"/>
    </row>
    <row r="2495" spans="12:13">
      <c r="L2495" s="159"/>
      <c r="M2495" s="159"/>
    </row>
    <row r="2496" spans="12:13">
      <c r="L2496" s="159"/>
      <c r="M2496" s="159"/>
    </row>
    <row r="2497" spans="12:13">
      <c r="L2497" s="159"/>
      <c r="M2497" s="159"/>
    </row>
    <row r="2498" spans="12:13">
      <c r="L2498" s="159"/>
      <c r="M2498" s="159"/>
    </row>
    <row r="2499" spans="12:13">
      <c r="L2499" s="159"/>
      <c r="M2499" s="159"/>
    </row>
    <row r="2500" spans="12:13">
      <c r="L2500" s="159"/>
      <c r="M2500" s="159"/>
    </row>
    <row r="2501" spans="12:13">
      <c r="L2501" s="159"/>
      <c r="M2501" s="159"/>
    </row>
    <row r="2502" spans="12:13">
      <c r="L2502" s="159"/>
      <c r="M2502" s="159"/>
    </row>
    <row r="2503" spans="12:13">
      <c r="L2503" s="159"/>
      <c r="M2503" s="159"/>
    </row>
    <row r="2504" spans="12:13">
      <c r="L2504" s="159"/>
      <c r="M2504" s="159"/>
    </row>
    <row r="2505" spans="12:13">
      <c r="L2505" s="159"/>
      <c r="M2505" s="159"/>
    </row>
    <row r="2506" spans="12:13">
      <c r="L2506" s="159"/>
      <c r="M2506" s="159"/>
    </row>
    <row r="2507" spans="12:13">
      <c r="L2507" s="159"/>
      <c r="M2507" s="159"/>
    </row>
    <row r="2508" spans="12:13">
      <c r="L2508" s="159"/>
      <c r="M2508" s="159"/>
    </row>
    <row r="2509" spans="12:13">
      <c r="L2509" s="159"/>
      <c r="M2509" s="159"/>
    </row>
    <row r="2510" spans="12:13">
      <c r="L2510" s="159"/>
      <c r="M2510" s="159"/>
    </row>
    <row r="2511" spans="12:13">
      <c r="L2511" s="159"/>
      <c r="M2511" s="159"/>
    </row>
    <row r="2512" spans="12:13">
      <c r="L2512" s="159"/>
      <c r="M2512" s="159"/>
    </row>
    <row r="2513" spans="12:13">
      <c r="L2513" s="159"/>
      <c r="M2513" s="159"/>
    </row>
    <row r="2514" spans="12:13">
      <c r="L2514" s="159"/>
      <c r="M2514" s="159"/>
    </row>
    <row r="2515" spans="12:13">
      <c r="L2515" s="159"/>
      <c r="M2515" s="159"/>
    </row>
    <row r="2516" spans="12:13">
      <c r="L2516" s="159"/>
      <c r="M2516" s="159"/>
    </row>
    <row r="2517" spans="12:13">
      <c r="L2517" s="159"/>
      <c r="M2517" s="159"/>
    </row>
    <row r="2518" spans="12:13">
      <c r="L2518" s="159"/>
      <c r="M2518" s="159"/>
    </row>
    <row r="2519" spans="12:13">
      <c r="L2519" s="159"/>
      <c r="M2519" s="159"/>
    </row>
    <row r="2520" spans="12:13">
      <c r="L2520" s="159"/>
      <c r="M2520" s="159"/>
    </row>
    <row r="2521" spans="12:13">
      <c r="L2521" s="159"/>
      <c r="M2521" s="159"/>
    </row>
    <row r="2522" spans="12:13">
      <c r="L2522" s="159"/>
      <c r="M2522" s="159"/>
    </row>
    <row r="2523" spans="12:13">
      <c r="L2523" s="159"/>
      <c r="M2523" s="159"/>
    </row>
    <row r="2524" spans="12:13">
      <c r="L2524" s="159"/>
      <c r="M2524" s="159"/>
    </row>
    <row r="2525" spans="12:13">
      <c r="L2525" s="159"/>
      <c r="M2525" s="159"/>
    </row>
    <row r="2526" spans="12:13">
      <c r="L2526" s="159"/>
      <c r="M2526" s="159"/>
    </row>
    <row r="2527" spans="12:13">
      <c r="L2527" s="159"/>
      <c r="M2527" s="159"/>
    </row>
    <row r="2528" spans="12:13">
      <c r="L2528" s="159"/>
      <c r="M2528" s="159"/>
    </row>
    <row r="2529" spans="12:13">
      <c r="L2529" s="159"/>
      <c r="M2529" s="159"/>
    </row>
    <row r="2530" spans="12:13">
      <c r="L2530" s="159"/>
      <c r="M2530" s="159"/>
    </row>
    <row r="2531" spans="12:13">
      <c r="L2531" s="159"/>
      <c r="M2531" s="159"/>
    </row>
    <row r="2532" spans="12:13">
      <c r="L2532" s="159"/>
      <c r="M2532" s="159"/>
    </row>
    <row r="2533" spans="12:13">
      <c r="L2533" s="159"/>
      <c r="M2533" s="159"/>
    </row>
    <row r="2534" spans="12:13">
      <c r="L2534" s="159"/>
      <c r="M2534" s="159"/>
    </row>
    <row r="2535" spans="12:13">
      <c r="L2535" s="159"/>
      <c r="M2535" s="159"/>
    </row>
    <row r="2536" spans="12:13">
      <c r="L2536" s="159"/>
      <c r="M2536" s="159"/>
    </row>
    <row r="2537" spans="12:13">
      <c r="L2537" s="159"/>
      <c r="M2537" s="159"/>
    </row>
    <row r="2538" spans="12:13">
      <c r="L2538" s="159"/>
      <c r="M2538" s="159"/>
    </row>
    <row r="2539" spans="12:13">
      <c r="L2539" s="159"/>
      <c r="M2539" s="159"/>
    </row>
    <row r="2540" spans="12:13">
      <c r="L2540" s="159"/>
      <c r="M2540" s="159"/>
    </row>
    <row r="2541" spans="12:13">
      <c r="L2541" s="159"/>
      <c r="M2541" s="159"/>
    </row>
    <row r="2542" spans="12:13">
      <c r="L2542" s="159"/>
      <c r="M2542" s="159"/>
    </row>
    <row r="2543" spans="12:13">
      <c r="L2543" s="159"/>
      <c r="M2543" s="159"/>
    </row>
    <row r="2544" spans="12:13">
      <c r="L2544" s="159"/>
      <c r="M2544" s="159"/>
    </row>
    <row r="2545" spans="12:13">
      <c r="L2545" s="159"/>
      <c r="M2545" s="159"/>
    </row>
    <row r="2546" spans="12:13">
      <c r="L2546" s="159"/>
      <c r="M2546" s="159"/>
    </row>
    <row r="2547" spans="12:13">
      <c r="L2547" s="159"/>
      <c r="M2547" s="159"/>
    </row>
    <row r="2548" spans="12:13">
      <c r="L2548" s="159"/>
      <c r="M2548" s="159"/>
    </row>
    <row r="2549" spans="12:13">
      <c r="L2549" s="159"/>
      <c r="M2549" s="159"/>
    </row>
    <row r="2550" spans="12:13">
      <c r="L2550" s="159"/>
      <c r="M2550" s="159"/>
    </row>
    <row r="2551" spans="12:13">
      <c r="L2551" s="159"/>
      <c r="M2551" s="159"/>
    </row>
    <row r="2552" spans="12:13">
      <c r="L2552" s="159"/>
      <c r="M2552" s="159"/>
    </row>
    <row r="2553" spans="12:13">
      <c r="L2553" s="159"/>
      <c r="M2553" s="159"/>
    </row>
    <row r="2554" spans="12:13">
      <c r="L2554" s="159"/>
      <c r="M2554" s="159"/>
    </row>
    <row r="2555" spans="12:13">
      <c r="L2555" s="159"/>
      <c r="M2555" s="159"/>
    </row>
    <row r="2556" spans="12:13">
      <c r="L2556" s="159"/>
      <c r="M2556" s="159"/>
    </row>
    <row r="2557" spans="12:13">
      <c r="L2557" s="159"/>
      <c r="M2557" s="159"/>
    </row>
    <row r="2558" spans="12:13">
      <c r="L2558" s="159"/>
      <c r="M2558" s="159"/>
    </row>
    <row r="2559" spans="12:13">
      <c r="L2559" s="159"/>
      <c r="M2559" s="159"/>
    </row>
    <row r="2560" spans="12:13">
      <c r="L2560" s="159"/>
      <c r="M2560" s="159"/>
    </row>
    <row r="2561" spans="12:13">
      <c r="L2561" s="159"/>
      <c r="M2561" s="159"/>
    </row>
    <row r="2562" spans="12:13">
      <c r="L2562" s="159"/>
      <c r="M2562" s="159"/>
    </row>
    <row r="2563" spans="12:13">
      <c r="L2563" s="159"/>
      <c r="M2563" s="159"/>
    </row>
    <row r="2564" spans="12:13">
      <c r="L2564" s="159"/>
      <c r="M2564" s="159"/>
    </row>
    <row r="2565" spans="12:13">
      <c r="L2565" s="159"/>
      <c r="M2565" s="159"/>
    </row>
    <row r="2566" spans="12:13">
      <c r="L2566" s="159"/>
      <c r="M2566" s="159"/>
    </row>
    <row r="2567" spans="12:13">
      <c r="L2567" s="159"/>
      <c r="M2567" s="159"/>
    </row>
    <row r="2568" spans="12:13">
      <c r="L2568" s="159"/>
      <c r="M2568" s="159"/>
    </row>
    <row r="2569" spans="12:13">
      <c r="L2569" s="159"/>
      <c r="M2569" s="159"/>
    </row>
    <row r="2570" spans="12:13">
      <c r="L2570" s="159"/>
      <c r="M2570" s="159"/>
    </row>
    <row r="2571" spans="12:13">
      <c r="L2571" s="159"/>
      <c r="M2571" s="159"/>
    </row>
    <row r="2572" spans="12:13">
      <c r="L2572" s="159"/>
      <c r="M2572" s="159"/>
    </row>
    <row r="2573" spans="12:13">
      <c r="L2573" s="159"/>
      <c r="M2573" s="159"/>
    </row>
    <row r="2574" spans="12:13">
      <c r="L2574" s="159"/>
      <c r="M2574" s="159"/>
    </row>
    <row r="2575" spans="12:13">
      <c r="L2575" s="159"/>
      <c r="M2575" s="159"/>
    </row>
    <row r="2576" spans="12:13">
      <c r="L2576" s="159"/>
      <c r="M2576" s="159"/>
    </row>
    <row r="2577" spans="12:13">
      <c r="L2577" s="159"/>
      <c r="M2577" s="159"/>
    </row>
    <row r="2578" spans="12:13">
      <c r="L2578" s="159"/>
      <c r="M2578" s="159"/>
    </row>
    <row r="2579" spans="12:13">
      <c r="L2579" s="159"/>
      <c r="M2579" s="159"/>
    </row>
    <row r="2580" spans="12:13">
      <c r="L2580" s="159"/>
      <c r="M2580" s="159"/>
    </row>
    <row r="2581" spans="12:13">
      <c r="L2581" s="159"/>
      <c r="M2581" s="159"/>
    </row>
    <row r="2582" spans="12:13">
      <c r="L2582" s="159"/>
      <c r="M2582" s="159"/>
    </row>
    <row r="2583" spans="12:13">
      <c r="L2583" s="159"/>
      <c r="M2583" s="159"/>
    </row>
    <row r="2584" spans="12:13">
      <c r="L2584" s="159"/>
      <c r="M2584" s="159"/>
    </row>
    <row r="2585" spans="12:13">
      <c r="L2585" s="159"/>
      <c r="M2585" s="159"/>
    </row>
    <row r="2586" spans="12:13">
      <c r="L2586" s="159"/>
      <c r="M2586" s="159"/>
    </row>
    <row r="2587" spans="12:13">
      <c r="L2587" s="159"/>
      <c r="M2587" s="159"/>
    </row>
    <row r="2588" spans="12:13">
      <c r="L2588" s="159"/>
      <c r="M2588" s="159"/>
    </row>
    <row r="2589" spans="12:13">
      <c r="L2589" s="159"/>
      <c r="M2589" s="159"/>
    </row>
    <row r="2590" spans="12:13">
      <c r="L2590" s="159"/>
      <c r="M2590" s="159"/>
    </row>
    <row r="2591" spans="12:13">
      <c r="L2591" s="159"/>
      <c r="M2591" s="159"/>
    </row>
    <row r="2592" spans="12:13">
      <c r="L2592" s="159"/>
      <c r="M2592" s="159"/>
    </row>
    <row r="2593" spans="12:13">
      <c r="L2593" s="159"/>
      <c r="M2593" s="159"/>
    </row>
    <row r="2594" spans="12:13">
      <c r="L2594" s="159"/>
      <c r="M2594" s="159"/>
    </row>
    <row r="2595" spans="12:13">
      <c r="L2595" s="159"/>
      <c r="M2595" s="159"/>
    </row>
    <row r="2596" spans="12:13">
      <c r="L2596" s="159"/>
      <c r="M2596" s="159"/>
    </row>
    <row r="2597" spans="12:13">
      <c r="L2597" s="159"/>
      <c r="M2597" s="159"/>
    </row>
    <row r="2598" spans="12:13">
      <c r="L2598" s="159"/>
      <c r="M2598" s="159"/>
    </row>
    <row r="2599" spans="12:13">
      <c r="L2599" s="159"/>
      <c r="M2599" s="159"/>
    </row>
    <row r="2600" spans="12:13">
      <c r="L2600" s="159"/>
      <c r="M2600" s="159"/>
    </row>
    <row r="2601" spans="12:13">
      <c r="L2601" s="159"/>
      <c r="M2601" s="159"/>
    </row>
    <row r="2602" spans="12:13">
      <c r="L2602" s="159"/>
      <c r="M2602" s="159"/>
    </row>
    <row r="2603" spans="12:13">
      <c r="L2603" s="159"/>
      <c r="M2603" s="159"/>
    </row>
    <row r="2604" spans="12:13">
      <c r="L2604" s="159"/>
      <c r="M2604" s="159"/>
    </row>
    <row r="2605" spans="12:13">
      <c r="L2605" s="159"/>
      <c r="M2605" s="159"/>
    </row>
    <row r="2606" spans="12:13">
      <c r="L2606" s="159"/>
      <c r="M2606" s="159"/>
    </row>
    <row r="2607" spans="12:13">
      <c r="L2607" s="159"/>
      <c r="M2607" s="159"/>
    </row>
    <row r="2608" spans="12:13">
      <c r="L2608" s="159"/>
      <c r="M2608" s="159"/>
    </row>
    <row r="2609" spans="12:13">
      <c r="L2609" s="159"/>
      <c r="M2609" s="159"/>
    </row>
    <row r="2610" spans="12:13">
      <c r="L2610" s="159"/>
      <c r="M2610" s="159"/>
    </row>
    <row r="2611" spans="12:13">
      <c r="L2611" s="159"/>
      <c r="M2611" s="159"/>
    </row>
    <row r="2612" spans="12:13">
      <c r="L2612" s="159"/>
      <c r="M2612" s="159"/>
    </row>
    <row r="2613" spans="12:13">
      <c r="L2613" s="159"/>
      <c r="M2613" s="159"/>
    </row>
    <row r="2614" spans="12:13">
      <c r="L2614" s="159"/>
      <c r="M2614" s="159"/>
    </row>
    <row r="2615" spans="12:13">
      <c r="L2615" s="159"/>
      <c r="M2615" s="159"/>
    </row>
    <row r="2616" spans="12:13">
      <c r="L2616" s="159"/>
      <c r="M2616" s="159"/>
    </row>
    <row r="2617" spans="12:13">
      <c r="L2617" s="159"/>
      <c r="M2617" s="159"/>
    </row>
    <row r="2618" spans="12:13">
      <c r="L2618" s="159"/>
      <c r="M2618" s="159"/>
    </row>
    <row r="2619" spans="12:13">
      <c r="L2619" s="159"/>
      <c r="M2619" s="159"/>
    </row>
    <row r="2620" spans="12:13">
      <c r="L2620" s="159"/>
      <c r="M2620" s="159"/>
    </row>
    <row r="2621" spans="12:13">
      <c r="L2621" s="159"/>
      <c r="M2621" s="159"/>
    </row>
    <row r="2622" spans="12:13">
      <c r="L2622" s="159"/>
      <c r="M2622" s="159"/>
    </row>
    <row r="2623" spans="12:13">
      <c r="L2623" s="159"/>
      <c r="M2623" s="159"/>
    </row>
    <row r="2624" spans="12:13">
      <c r="L2624" s="159"/>
      <c r="M2624" s="159"/>
    </row>
    <row r="2625" spans="12:13">
      <c r="L2625" s="159"/>
      <c r="M2625" s="159"/>
    </row>
    <row r="2626" spans="12:13">
      <c r="L2626" s="159"/>
      <c r="M2626" s="159"/>
    </row>
    <row r="2627" spans="12:13">
      <c r="L2627" s="159"/>
      <c r="M2627" s="159"/>
    </row>
    <row r="2628" spans="12:13">
      <c r="L2628" s="159"/>
      <c r="M2628" s="159"/>
    </row>
    <row r="2629" spans="12:13">
      <c r="L2629" s="159"/>
      <c r="M2629" s="159"/>
    </row>
    <row r="2630" spans="12:13">
      <c r="L2630" s="159"/>
      <c r="M2630" s="159"/>
    </row>
    <row r="2631" spans="12:13">
      <c r="L2631" s="159"/>
      <c r="M2631" s="159"/>
    </row>
    <row r="2632" spans="12:13">
      <c r="L2632" s="159"/>
      <c r="M2632" s="159"/>
    </row>
    <row r="2633" spans="12:13">
      <c r="L2633" s="159"/>
      <c r="M2633" s="159"/>
    </row>
    <row r="2634" spans="12:13">
      <c r="L2634" s="159"/>
      <c r="M2634" s="159"/>
    </row>
    <row r="2635" spans="12:13">
      <c r="L2635" s="159"/>
      <c r="M2635" s="159"/>
    </row>
    <row r="2636" spans="12:13">
      <c r="L2636" s="159"/>
      <c r="M2636" s="159"/>
    </row>
    <row r="2637" spans="12:13">
      <c r="L2637" s="159"/>
      <c r="M2637" s="159"/>
    </row>
    <row r="2638" spans="12:13">
      <c r="L2638" s="159"/>
      <c r="M2638" s="159"/>
    </row>
    <row r="2639" spans="12:13">
      <c r="L2639" s="159"/>
      <c r="M2639" s="159"/>
    </row>
    <row r="2640" spans="12:13">
      <c r="L2640" s="159"/>
      <c r="M2640" s="159"/>
    </row>
    <row r="2641" spans="12:13">
      <c r="L2641" s="159"/>
      <c r="M2641" s="159"/>
    </row>
    <row r="2642" spans="12:13">
      <c r="L2642" s="159"/>
      <c r="M2642" s="159"/>
    </row>
    <row r="2643" spans="12:13">
      <c r="L2643" s="159"/>
      <c r="M2643" s="159"/>
    </row>
    <row r="2644" spans="12:13">
      <c r="L2644" s="159"/>
      <c r="M2644" s="159"/>
    </row>
    <row r="2645" spans="12:13">
      <c r="L2645" s="159"/>
      <c r="M2645" s="159"/>
    </row>
    <row r="2646" spans="12:13">
      <c r="L2646" s="159"/>
      <c r="M2646" s="159"/>
    </row>
    <row r="2647" spans="12:13">
      <c r="L2647" s="159"/>
      <c r="M2647" s="159"/>
    </row>
    <row r="2648" spans="12:13">
      <c r="L2648" s="159"/>
      <c r="M2648" s="159"/>
    </row>
    <row r="2649" spans="12:13">
      <c r="L2649" s="159"/>
      <c r="M2649" s="159"/>
    </row>
    <row r="2650" spans="12:13">
      <c r="L2650" s="159"/>
      <c r="M2650" s="159"/>
    </row>
    <row r="2651" spans="12:13">
      <c r="L2651" s="159"/>
      <c r="M2651" s="159"/>
    </row>
    <row r="2652" spans="12:13">
      <c r="L2652" s="159"/>
      <c r="M2652" s="159"/>
    </row>
    <row r="2653" spans="12:13">
      <c r="L2653" s="159"/>
      <c r="M2653" s="159"/>
    </row>
    <row r="2654" spans="12:13">
      <c r="L2654" s="159"/>
      <c r="M2654" s="159"/>
    </row>
    <row r="2655" spans="12:13">
      <c r="L2655" s="159"/>
      <c r="M2655" s="159"/>
    </row>
    <row r="2656" spans="12:13">
      <c r="L2656" s="159"/>
      <c r="M2656" s="159"/>
    </row>
    <row r="2657" spans="12:13">
      <c r="L2657" s="159"/>
      <c r="M2657" s="159"/>
    </row>
    <row r="2658" spans="12:13">
      <c r="L2658" s="159"/>
      <c r="M2658" s="159"/>
    </row>
    <row r="2659" spans="12:13">
      <c r="L2659" s="159"/>
      <c r="M2659" s="159"/>
    </row>
    <row r="2660" spans="12:13">
      <c r="L2660" s="159"/>
      <c r="M2660" s="159"/>
    </row>
    <row r="2661" spans="12:13">
      <c r="L2661" s="159"/>
      <c r="M2661" s="159"/>
    </row>
    <row r="2662" spans="12:13">
      <c r="L2662" s="159"/>
      <c r="M2662" s="159"/>
    </row>
    <row r="2663" spans="12:13">
      <c r="L2663" s="159"/>
      <c r="M2663" s="159"/>
    </row>
    <row r="2664" spans="12:13">
      <c r="L2664" s="159"/>
      <c r="M2664" s="159"/>
    </row>
    <row r="2665" spans="12:13">
      <c r="L2665" s="159"/>
      <c r="M2665" s="159"/>
    </row>
    <row r="2666" spans="12:13">
      <c r="L2666" s="159"/>
      <c r="M2666" s="159"/>
    </row>
    <row r="2667" spans="12:13">
      <c r="L2667" s="159"/>
      <c r="M2667" s="159"/>
    </row>
    <row r="2668" spans="12:13">
      <c r="L2668" s="159"/>
      <c r="M2668" s="159"/>
    </row>
    <row r="2669" spans="12:13">
      <c r="L2669" s="159"/>
      <c r="M2669" s="159"/>
    </row>
    <row r="2670" spans="12:13">
      <c r="L2670" s="159"/>
      <c r="M2670" s="159"/>
    </row>
    <row r="2671" spans="12:13">
      <c r="L2671" s="159"/>
      <c r="M2671" s="159"/>
    </row>
    <row r="2672" spans="12:13">
      <c r="L2672" s="159"/>
      <c r="M2672" s="159"/>
    </row>
    <row r="2673" spans="12:13">
      <c r="L2673" s="159"/>
      <c r="M2673" s="159"/>
    </row>
    <row r="2674" spans="12:13">
      <c r="L2674" s="159"/>
      <c r="M2674" s="159"/>
    </row>
    <row r="2675" spans="12:13">
      <c r="L2675" s="159"/>
      <c r="M2675" s="159"/>
    </row>
    <row r="2676" spans="12:13">
      <c r="L2676" s="159"/>
      <c r="M2676" s="159"/>
    </row>
    <row r="2677" spans="12:13">
      <c r="L2677" s="159"/>
      <c r="M2677" s="159"/>
    </row>
    <row r="2678" spans="12:13">
      <c r="L2678" s="159"/>
      <c r="M2678" s="159"/>
    </row>
    <row r="2679" spans="12:13">
      <c r="L2679" s="159"/>
      <c r="M2679" s="159"/>
    </row>
    <row r="2680" spans="12:13">
      <c r="L2680" s="159"/>
      <c r="M2680" s="159"/>
    </row>
    <row r="2681" spans="12:13">
      <c r="L2681" s="159"/>
      <c r="M2681" s="159"/>
    </row>
    <row r="2682" spans="12:13">
      <c r="L2682" s="159"/>
      <c r="M2682" s="159"/>
    </row>
    <row r="2683" spans="12:13">
      <c r="L2683" s="159"/>
      <c r="M2683" s="159"/>
    </row>
    <row r="2684" spans="12:13">
      <c r="L2684" s="159"/>
      <c r="M2684" s="159"/>
    </row>
    <row r="2685" spans="12:13">
      <c r="L2685" s="159"/>
      <c r="M2685" s="159"/>
    </row>
    <row r="2686" spans="12:13">
      <c r="L2686" s="159"/>
      <c r="M2686" s="159"/>
    </row>
    <row r="2687" spans="12:13">
      <c r="L2687" s="159"/>
      <c r="M2687" s="159"/>
    </row>
    <row r="2688" spans="12:13">
      <c r="L2688" s="159"/>
      <c r="M2688" s="159"/>
    </row>
    <row r="2689" spans="12:13">
      <c r="L2689" s="159"/>
      <c r="M2689" s="159"/>
    </row>
    <row r="2690" spans="12:13">
      <c r="L2690" s="159"/>
      <c r="M2690" s="159"/>
    </row>
    <row r="2691" spans="12:13">
      <c r="L2691" s="159"/>
      <c r="M2691" s="159"/>
    </row>
    <row r="2692" spans="12:13">
      <c r="L2692" s="159"/>
      <c r="M2692" s="159"/>
    </row>
    <row r="2693" spans="12:13">
      <c r="L2693" s="159"/>
      <c r="M2693" s="159"/>
    </row>
    <row r="2694" spans="12:13">
      <c r="L2694" s="159"/>
      <c r="M2694" s="159"/>
    </row>
    <row r="2695" spans="12:13">
      <c r="L2695" s="159"/>
      <c r="M2695" s="159"/>
    </row>
    <row r="2696" spans="12:13">
      <c r="L2696" s="159"/>
      <c r="M2696" s="159"/>
    </row>
    <row r="2697" spans="12:13">
      <c r="L2697" s="159"/>
      <c r="M2697" s="159"/>
    </row>
    <row r="2698" spans="12:13">
      <c r="L2698" s="159"/>
      <c r="M2698" s="159"/>
    </row>
    <row r="2699" spans="12:13">
      <c r="L2699" s="159"/>
      <c r="M2699" s="159"/>
    </row>
    <row r="2700" spans="12:13">
      <c r="L2700" s="159"/>
      <c r="M2700" s="159"/>
    </row>
    <row r="2701" spans="12:13">
      <c r="L2701" s="159"/>
      <c r="M2701" s="159"/>
    </row>
    <row r="2702" spans="12:13">
      <c r="L2702" s="159"/>
      <c r="M2702" s="159"/>
    </row>
    <row r="2703" spans="12:13">
      <c r="L2703" s="159"/>
      <c r="M2703" s="159"/>
    </row>
    <row r="2704" spans="12:13">
      <c r="L2704" s="159"/>
      <c r="M2704" s="159"/>
    </row>
    <row r="2705" spans="12:13">
      <c r="L2705" s="159"/>
      <c r="M2705" s="159"/>
    </row>
    <row r="2706" spans="12:13">
      <c r="L2706" s="159"/>
      <c r="M2706" s="159"/>
    </row>
    <row r="2707" spans="12:13">
      <c r="L2707" s="159"/>
      <c r="M2707" s="159"/>
    </row>
    <row r="2708" spans="12:13">
      <c r="L2708" s="159"/>
      <c r="M2708" s="159"/>
    </row>
    <row r="2709" spans="12:13">
      <c r="L2709" s="159"/>
      <c r="M2709" s="159"/>
    </row>
    <row r="2710" spans="12:13">
      <c r="L2710" s="159"/>
      <c r="M2710" s="159"/>
    </row>
    <row r="2711" spans="12:13">
      <c r="L2711" s="159"/>
      <c r="M2711" s="159"/>
    </row>
    <row r="2712" spans="12:13">
      <c r="L2712" s="159"/>
      <c r="M2712" s="159"/>
    </row>
    <row r="2713" spans="12:13">
      <c r="L2713" s="159"/>
      <c r="M2713" s="159"/>
    </row>
    <row r="2714" spans="12:13">
      <c r="L2714" s="159"/>
      <c r="M2714" s="159"/>
    </row>
    <row r="2715" spans="12:13">
      <c r="L2715" s="159"/>
      <c r="M2715" s="159"/>
    </row>
    <row r="2716" spans="12:13">
      <c r="L2716" s="159"/>
      <c r="M2716" s="159"/>
    </row>
    <row r="2717" spans="12:13">
      <c r="L2717" s="159"/>
      <c r="M2717" s="159"/>
    </row>
    <row r="2718" spans="12:13">
      <c r="L2718" s="159"/>
      <c r="M2718" s="159"/>
    </row>
    <row r="2719" spans="12:13">
      <c r="L2719" s="159"/>
      <c r="M2719" s="159"/>
    </row>
    <row r="2720" spans="12:13">
      <c r="L2720" s="159"/>
      <c r="M2720" s="159"/>
    </row>
    <row r="2721" spans="12:13">
      <c r="L2721" s="159"/>
      <c r="M2721" s="159"/>
    </row>
    <row r="2722" spans="12:13">
      <c r="L2722" s="159"/>
      <c r="M2722" s="159"/>
    </row>
    <row r="2723" spans="12:13">
      <c r="L2723" s="159"/>
      <c r="M2723" s="159"/>
    </row>
    <row r="2724" spans="12:13">
      <c r="L2724" s="159"/>
      <c r="M2724" s="159"/>
    </row>
    <row r="2725" spans="12:13">
      <c r="L2725" s="159"/>
      <c r="M2725" s="159"/>
    </row>
    <row r="2726" spans="12:13">
      <c r="L2726" s="159"/>
      <c r="M2726" s="159"/>
    </row>
    <row r="2727" spans="12:13">
      <c r="L2727" s="159"/>
      <c r="M2727" s="159"/>
    </row>
    <row r="2728" spans="12:13">
      <c r="L2728" s="159"/>
      <c r="M2728" s="159"/>
    </row>
    <row r="2729" spans="12:13">
      <c r="L2729" s="159"/>
      <c r="M2729" s="159"/>
    </row>
    <row r="2730" spans="12:13">
      <c r="L2730" s="159"/>
      <c r="M2730" s="159"/>
    </row>
    <row r="2731" spans="12:13">
      <c r="L2731" s="159"/>
      <c r="M2731" s="159"/>
    </row>
    <row r="2732" spans="12:13">
      <c r="L2732" s="159"/>
      <c r="M2732" s="159"/>
    </row>
    <row r="2733" spans="12:13">
      <c r="L2733" s="159"/>
      <c r="M2733" s="159"/>
    </row>
    <row r="2734" spans="12:13">
      <c r="L2734" s="159"/>
      <c r="M2734" s="159"/>
    </row>
    <row r="2735" spans="12:13">
      <c r="L2735" s="159"/>
      <c r="M2735" s="159"/>
    </row>
    <row r="2736" spans="12:13">
      <c r="L2736" s="159"/>
      <c r="M2736" s="159"/>
    </row>
    <row r="2737" spans="12:13">
      <c r="L2737" s="159"/>
      <c r="M2737" s="159"/>
    </row>
    <row r="2738" spans="12:13">
      <c r="L2738" s="159"/>
      <c r="M2738" s="159"/>
    </row>
    <row r="2739" spans="12:13">
      <c r="L2739" s="159"/>
      <c r="M2739" s="159"/>
    </row>
    <row r="2740" spans="12:13">
      <c r="L2740" s="159"/>
      <c r="M2740" s="159"/>
    </row>
    <row r="2741" spans="12:13">
      <c r="L2741" s="159"/>
      <c r="M2741" s="159"/>
    </row>
    <row r="2742" spans="12:13">
      <c r="L2742" s="159"/>
      <c r="M2742" s="159"/>
    </row>
    <row r="2743" spans="12:13">
      <c r="L2743" s="159"/>
      <c r="M2743" s="159"/>
    </row>
    <row r="2744" spans="12:13">
      <c r="L2744" s="159"/>
      <c r="M2744" s="159"/>
    </row>
    <row r="2745" spans="12:13">
      <c r="L2745" s="159"/>
      <c r="M2745" s="159"/>
    </row>
    <row r="2746" spans="12:13">
      <c r="L2746" s="159"/>
      <c r="M2746" s="159"/>
    </row>
    <row r="2747" spans="12:13">
      <c r="L2747" s="159"/>
      <c r="M2747" s="159"/>
    </row>
    <row r="2748" spans="12:13">
      <c r="L2748" s="159"/>
      <c r="M2748" s="159"/>
    </row>
    <row r="2749" spans="12:13">
      <c r="L2749" s="159"/>
      <c r="M2749" s="159"/>
    </row>
    <row r="2750" spans="12:13">
      <c r="L2750" s="159"/>
      <c r="M2750" s="159"/>
    </row>
    <row r="2751" spans="12:13">
      <c r="L2751" s="159"/>
      <c r="M2751" s="159"/>
    </row>
    <row r="2752" spans="12:13">
      <c r="L2752" s="159"/>
      <c r="M2752" s="159"/>
    </row>
    <row r="2753" spans="12:13">
      <c r="L2753" s="159"/>
      <c r="M2753" s="159"/>
    </row>
    <row r="2754" spans="12:13">
      <c r="L2754" s="159"/>
      <c r="M2754" s="159"/>
    </row>
    <row r="2755" spans="12:13">
      <c r="L2755" s="159"/>
      <c r="M2755" s="159"/>
    </row>
    <row r="2756" spans="12:13">
      <c r="L2756" s="159"/>
      <c r="M2756" s="159"/>
    </row>
    <row r="2757" spans="12:13">
      <c r="L2757" s="159"/>
      <c r="M2757" s="159"/>
    </row>
    <row r="2758" spans="12:13">
      <c r="L2758" s="159"/>
      <c r="M2758" s="159"/>
    </row>
    <row r="2759" spans="12:13">
      <c r="L2759" s="159"/>
      <c r="M2759" s="159"/>
    </row>
    <row r="2760" spans="12:13">
      <c r="L2760" s="159"/>
      <c r="M2760" s="159"/>
    </row>
    <row r="2761" spans="12:13">
      <c r="L2761" s="159"/>
      <c r="M2761" s="159"/>
    </row>
    <row r="2762" spans="12:13">
      <c r="L2762" s="159"/>
      <c r="M2762" s="159"/>
    </row>
    <row r="2763" spans="12:13">
      <c r="L2763" s="159"/>
      <c r="M2763" s="159"/>
    </row>
    <row r="2764" spans="12:13">
      <c r="L2764" s="159"/>
      <c r="M2764" s="159"/>
    </row>
    <row r="2765" spans="12:13">
      <c r="L2765" s="159"/>
      <c r="M2765" s="159"/>
    </row>
    <row r="2766" spans="12:13">
      <c r="L2766" s="159"/>
      <c r="M2766" s="159"/>
    </row>
    <row r="2767" spans="12:13">
      <c r="L2767" s="159"/>
      <c r="M2767" s="159"/>
    </row>
    <row r="2768" spans="12:13">
      <c r="L2768" s="159"/>
      <c r="M2768" s="159"/>
    </row>
    <row r="2769" spans="12:13">
      <c r="L2769" s="159"/>
      <c r="M2769" s="159"/>
    </row>
    <row r="2770" spans="12:13">
      <c r="L2770" s="159"/>
      <c r="M2770" s="159"/>
    </row>
    <row r="2771" spans="12:13">
      <c r="L2771" s="159"/>
      <c r="M2771" s="159"/>
    </row>
    <row r="2772" spans="12:13">
      <c r="L2772" s="159"/>
      <c r="M2772" s="159"/>
    </row>
    <row r="2773" spans="12:13">
      <c r="L2773" s="159"/>
      <c r="M2773" s="159"/>
    </row>
    <row r="2774" spans="12:13">
      <c r="L2774" s="159"/>
      <c r="M2774" s="159"/>
    </row>
    <row r="2775" spans="12:13">
      <c r="L2775" s="159"/>
      <c r="M2775" s="159"/>
    </row>
    <row r="2776" spans="12:13">
      <c r="L2776" s="159"/>
      <c r="M2776" s="159"/>
    </row>
    <row r="2777" spans="12:13">
      <c r="L2777" s="159"/>
      <c r="M2777" s="159"/>
    </row>
    <row r="2778" spans="12:13">
      <c r="L2778" s="159"/>
      <c r="M2778" s="159"/>
    </row>
    <row r="2779" spans="12:13">
      <c r="L2779" s="159"/>
      <c r="M2779" s="159"/>
    </row>
    <row r="2780" spans="12:13">
      <c r="L2780" s="159"/>
      <c r="M2780" s="159"/>
    </row>
    <row r="2781" spans="12:13">
      <c r="L2781" s="159"/>
      <c r="M2781" s="159"/>
    </row>
    <row r="2782" spans="12:13">
      <c r="L2782" s="159"/>
      <c r="M2782" s="159"/>
    </row>
    <row r="2783" spans="12:13">
      <c r="L2783" s="159"/>
      <c r="M2783" s="159"/>
    </row>
    <row r="2784" spans="12:13">
      <c r="L2784" s="159"/>
      <c r="M2784" s="159"/>
    </row>
    <row r="2785" spans="12:13">
      <c r="L2785" s="159"/>
      <c r="M2785" s="159"/>
    </row>
    <row r="2786" spans="12:13">
      <c r="L2786" s="159"/>
      <c r="M2786" s="159"/>
    </row>
    <row r="2787" spans="12:13">
      <c r="L2787" s="159"/>
      <c r="M2787" s="159"/>
    </row>
    <row r="2788" spans="12:13">
      <c r="L2788" s="159"/>
      <c r="M2788" s="159"/>
    </row>
    <row r="2789" spans="12:13">
      <c r="L2789" s="159"/>
      <c r="M2789" s="159"/>
    </row>
    <row r="2790" spans="12:13">
      <c r="L2790" s="159"/>
      <c r="M2790" s="159"/>
    </row>
    <row r="2791" spans="12:13">
      <c r="L2791" s="159"/>
      <c r="M2791" s="159"/>
    </row>
    <row r="2792" spans="12:13">
      <c r="L2792" s="159"/>
      <c r="M2792" s="159"/>
    </row>
    <row r="2793" spans="12:13">
      <c r="L2793" s="159"/>
      <c r="M2793" s="159"/>
    </row>
    <row r="2794" spans="12:13">
      <c r="L2794" s="159"/>
      <c r="M2794" s="159"/>
    </row>
    <row r="2795" spans="12:13">
      <c r="L2795" s="159"/>
      <c r="M2795" s="159"/>
    </row>
    <row r="2796" spans="12:13">
      <c r="L2796" s="159"/>
      <c r="M2796" s="159"/>
    </row>
    <row r="2797" spans="12:13">
      <c r="L2797" s="159"/>
      <c r="M2797" s="159"/>
    </row>
    <row r="2798" spans="12:13">
      <c r="L2798" s="159"/>
      <c r="M2798" s="159"/>
    </row>
    <row r="2799" spans="12:13">
      <c r="L2799" s="159"/>
      <c r="M2799" s="159"/>
    </row>
    <row r="2800" spans="12:13">
      <c r="L2800" s="159"/>
      <c r="M2800" s="159"/>
    </row>
    <row r="2801" spans="12:13">
      <c r="L2801" s="159"/>
      <c r="M2801" s="159"/>
    </row>
    <row r="2802" spans="12:13">
      <c r="L2802" s="159"/>
      <c r="M2802" s="159"/>
    </row>
    <row r="2803" spans="12:13">
      <c r="L2803" s="159"/>
      <c r="M2803" s="159"/>
    </row>
    <row r="2804" spans="12:13">
      <c r="L2804" s="159"/>
      <c r="M2804" s="159"/>
    </row>
    <row r="2805" spans="12:13">
      <c r="L2805" s="159"/>
      <c r="M2805" s="159"/>
    </row>
    <row r="2806" spans="12:13">
      <c r="L2806" s="159"/>
      <c r="M2806" s="159"/>
    </row>
    <row r="2807" spans="12:13">
      <c r="L2807" s="159"/>
      <c r="M2807" s="159"/>
    </row>
    <row r="2808" spans="12:13">
      <c r="L2808" s="159"/>
      <c r="M2808" s="159"/>
    </row>
    <row r="2809" spans="12:13">
      <c r="L2809" s="159"/>
      <c r="M2809" s="159"/>
    </row>
    <row r="2810" spans="12:13">
      <c r="L2810" s="159"/>
      <c r="M2810" s="159"/>
    </row>
    <row r="2811" spans="12:13">
      <c r="L2811" s="159"/>
      <c r="M2811" s="159"/>
    </row>
    <row r="2812" spans="12:13">
      <c r="L2812" s="159"/>
      <c r="M2812" s="159"/>
    </row>
    <row r="2813" spans="12:13">
      <c r="L2813" s="159"/>
      <c r="M2813" s="159"/>
    </row>
    <row r="2814" spans="12:13">
      <c r="L2814" s="159"/>
      <c r="M2814" s="159"/>
    </row>
    <row r="2815" spans="12:13">
      <c r="L2815" s="159"/>
      <c r="M2815" s="159"/>
    </row>
    <row r="2816" spans="12:13">
      <c r="L2816" s="159"/>
      <c r="M2816" s="159"/>
    </row>
    <row r="2817" spans="12:13">
      <c r="L2817" s="159"/>
      <c r="M2817" s="159"/>
    </row>
    <row r="2818" spans="12:13">
      <c r="L2818" s="159"/>
      <c r="M2818" s="159"/>
    </row>
    <row r="2819" spans="12:13">
      <c r="L2819" s="159"/>
      <c r="M2819" s="159"/>
    </row>
    <row r="2820" spans="12:13">
      <c r="L2820" s="159"/>
      <c r="M2820" s="159"/>
    </row>
    <row r="2821" spans="12:13">
      <c r="L2821" s="159"/>
      <c r="M2821" s="159"/>
    </row>
    <row r="2822" spans="12:13">
      <c r="L2822" s="159"/>
      <c r="M2822" s="159"/>
    </row>
    <row r="2823" spans="12:13">
      <c r="L2823" s="159"/>
      <c r="M2823" s="159"/>
    </row>
    <row r="2824" spans="12:13">
      <c r="L2824" s="159"/>
      <c r="M2824" s="159"/>
    </row>
    <row r="2825" spans="12:13">
      <c r="L2825" s="159"/>
      <c r="M2825" s="159"/>
    </row>
    <row r="2826" spans="12:13">
      <c r="L2826" s="159"/>
      <c r="M2826" s="159"/>
    </row>
    <row r="2827" spans="12:13">
      <c r="L2827" s="159"/>
      <c r="M2827" s="159"/>
    </row>
    <row r="2828" spans="12:13">
      <c r="L2828" s="159"/>
      <c r="M2828" s="159"/>
    </row>
    <row r="2829" spans="12:13">
      <c r="L2829" s="159"/>
      <c r="M2829" s="159"/>
    </row>
    <row r="2830" spans="12:13">
      <c r="L2830" s="159"/>
      <c r="M2830" s="159"/>
    </row>
    <row r="2831" spans="12:13">
      <c r="L2831" s="159"/>
      <c r="M2831" s="159"/>
    </row>
    <row r="2832" spans="12:13">
      <c r="L2832" s="159"/>
      <c r="M2832" s="159"/>
    </row>
    <row r="2833" spans="12:13">
      <c r="L2833" s="159"/>
      <c r="M2833" s="159"/>
    </row>
    <row r="2834" spans="12:13">
      <c r="L2834" s="159"/>
      <c r="M2834" s="159"/>
    </row>
    <row r="2835" spans="12:13">
      <c r="L2835" s="159"/>
      <c r="M2835" s="159"/>
    </row>
    <row r="2836" spans="12:13">
      <c r="L2836" s="159"/>
      <c r="M2836" s="159"/>
    </row>
    <row r="2837" spans="12:13">
      <c r="L2837" s="159"/>
      <c r="M2837" s="159"/>
    </row>
    <row r="2838" spans="12:13">
      <c r="L2838" s="159"/>
      <c r="M2838" s="159"/>
    </row>
    <row r="2839" spans="12:13">
      <c r="L2839" s="159"/>
      <c r="M2839" s="159"/>
    </row>
    <row r="2840" spans="12:13">
      <c r="L2840" s="159"/>
      <c r="M2840" s="159"/>
    </row>
    <row r="2841" spans="12:13">
      <c r="L2841" s="159"/>
      <c r="M2841" s="159"/>
    </row>
    <row r="2842" spans="12:13">
      <c r="L2842" s="159"/>
      <c r="M2842" s="159"/>
    </row>
    <row r="2843" spans="12:13">
      <c r="L2843" s="159"/>
      <c r="M2843" s="159"/>
    </row>
    <row r="2844" spans="12:13">
      <c r="L2844" s="159"/>
      <c r="M2844" s="159"/>
    </row>
    <row r="2845" spans="12:13">
      <c r="L2845" s="159"/>
      <c r="M2845" s="159"/>
    </row>
    <row r="2846" spans="12:13">
      <c r="L2846" s="159"/>
      <c r="M2846" s="159"/>
    </row>
    <row r="2847" spans="12:13">
      <c r="L2847" s="159"/>
      <c r="M2847" s="159"/>
    </row>
    <row r="2848" spans="12:13">
      <c r="L2848" s="159"/>
      <c r="M2848" s="159"/>
    </row>
    <row r="2849" spans="12:13">
      <c r="L2849" s="159"/>
      <c r="M2849" s="159"/>
    </row>
    <row r="2850" spans="12:13">
      <c r="L2850" s="159"/>
      <c r="M2850" s="159"/>
    </row>
    <row r="2851" spans="12:13">
      <c r="L2851" s="159"/>
      <c r="M2851" s="159"/>
    </row>
    <row r="2852" spans="12:13">
      <c r="L2852" s="159"/>
      <c r="M2852" s="159"/>
    </row>
    <row r="2853" spans="12:13">
      <c r="L2853" s="159"/>
      <c r="M2853" s="159"/>
    </row>
    <row r="2854" spans="12:13">
      <c r="L2854" s="159"/>
      <c r="M2854" s="159"/>
    </row>
    <row r="2855" spans="12:13">
      <c r="L2855" s="159"/>
      <c r="M2855" s="159"/>
    </row>
    <row r="2856" spans="12:13">
      <c r="L2856" s="159"/>
      <c r="M2856" s="159"/>
    </row>
    <row r="2857" spans="12:13">
      <c r="L2857" s="159"/>
      <c r="M2857" s="159"/>
    </row>
    <row r="2858" spans="12:13">
      <c r="L2858" s="159"/>
      <c r="M2858" s="159"/>
    </row>
    <row r="2859" spans="12:13">
      <c r="L2859" s="159"/>
      <c r="M2859" s="159"/>
    </row>
    <row r="2860" spans="12:13">
      <c r="L2860" s="159"/>
      <c r="M2860" s="159"/>
    </row>
    <row r="2861" spans="12:13">
      <c r="L2861" s="159"/>
      <c r="M2861" s="159"/>
    </row>
    <row r="2862" spans="12:13">
      <c r="L2862" s="159"/>
      <c r="M2862" s="159"/>
    </row>
    <row r="2863" spans="12:13">
      <c r="L2863" s="159"/>
      <c r="M2863" s="159"/>
    </row>
    <row r="2864" spans="12:13">
      <c r="L2864" s="159"/>
      <c r="M2864" s="159"/>
    </row>
    <row r="2865" spans="12:13">
      <c r="L2865" s="159"/>
      <c r="M2865" s="159"/>
    </row>
    <row r="2866" spans="12:13">
      <c r="L2866" s="159"/>
      <c r="M2866" s="159"/>
    </row>
    <row r="2867" spans="12:13">
      <c r="L2867" s="159"/>
      <c r="M2867" s="159"/>
    </row>
    <row r="2868" spans="12:13">
      <c r="L2868" s="159"/>
      <c r="M2868" s="159"/>
    </row>
    <row r="2869" spans="12:13">
      <c r="L2869" s="159"/>
      <c r="M2869" s="159"/>
    </row>
    <row r="2870" spans="12:13">
      <c r="L2870" s="159"/>
      <c r="M2870" s="159"/>
    </row>
    <row r="2871" spans="12:13">
      <c r="L2871" s="159"/>
      <c r="M2871" s="159"/>
    </row>
    <row r="2872" spans="12:13">
      <c r="L2872" s="159"/>
      <c r="M2872" s="159"/>
    </row>
    <row r="2873" spans="12:13">
      <c r="L2873" s="159"/>
      <c r="M2873" s="159"/>
    </row>
    <row r="2874" spans="12:13">
      <c r="L2874" s="159"/>
      <c r="M2874" s="159"/>
    </row>
    <row r="2875" spans="12:13">
      <c r="L2875" s="159"/>
      <c r="M2875" s="159"/>
    </row>
    <row r="2876" spans="12:13">
      <c r="L2876" s="159"/>
      <c r="M2876" s="159"/>
    </row>
    <row r="2877" spans="12:13">
      <c r="L2877" s="159"/>
      <c r="M2877" s="159"/>
    </row>
    <row r="2878" spans="12:13">
      <c r="L2878" s="159"/>
      <c r="M2878" s="159"/>
    </row>
    <row r="2879" spans="12:13">
      <c r="L2879" s="159"/>
      <c r="M2879" s="159"/>
    </row>
    <row r="2880" spans="12:13">
      <c r="L2880" s="159"/>
      <c r="M2880" s="159"/>
    </row>
    <row r="2881" spans="12:13">
      <c r="L2881" s="159"/>
      <c r="M2881" s="159"/>
    </row>
    <row r="2882" spans="12:13">
      <c r="L2882" s="159"/>
      <c r="M2882" s="159"/>
    </row>
    <row r="2883" spans="12:13">
      <c r="L2883" s="159"/>
      <c r="M2883" s="159"/>
    </row>
    <row r="2884" spans="12:13">
      <c r="L2884" s="159"/>
      <c r="M2884" s="159"/>
    </row>
    <row r="2885" spans="12:13">
      <c r="L2885" s="159"/>
      <c r="M2885" s="159"/>
    </row>
    <row r="2886" spans="12:13">
      <c r="L2886" s="159"/>
      <c r="M2886" s="159"/>
    </row>
    <row r="2887" spans="12:13">
      <c r="L2887" s="159"/>
      <c r="M2887" s="159"/>
    </row>
    <row r="2888" spans="12:13">
      <c r="L2888" s="159"/>
      <c r="M2888" s="159"/>
    </row>
    <row r="2889" spans="12:13">
      <c r="L2889" s="159"/>
      <c r="M2889" s="159"/>
    </row>
    <row r="2890" spans="12:13">
      <c r="L2890" s="159"/>
      <c r="M2890" s="159"/>
    </row>
    <row r="2891" spans="12:13">
      <c r="L2891" s="159"/>
      <c r="M2891" s="159"/>
    </row>
    <row r="2892" spans="12:13">
      <c r="L2892" s="159"/>
      <c r="M2892" s="159"/>
    </row>
    <row r="2893" spans="12:13">
      <c r="L2893" s="159"/>
      <c r="M2893" s="159"/>
    </row>
    <row r="2894" spans="12:13">
      <c r="L2894" s="159"/>
      <c r="M2894" s="159"/>
    </row>
    <row r="2895" spans="12:13">
      <c r="L2895" s="159"/>
      <c r="M2895" s="159"/>
    </row>
    <row r="2896" spans="12:13">
      <c r="L2896" s="159"/>
      <c r="M2896" s="159"/>
    </row>
    <row r="2897" spans="12:13">
      <c r="L2897" s="159"/>
      <c r="M2897" s="159"/>
    </row>
    <row r="2898" spans="12:13">
      <c r="L2898" s="159"/>
      <c r="M2898" s="159"/>
    </row>
    <row r="2899" spans="12:13">
      <c r="L2899" s="159"/>
      <c r="M2899" s="159"/>
    </row>
    <row r="2900" spans="12:13">
      <c r="L2900" s="159"/>
      <c r="M2900" s="159"/>
    </row>
    <row r="2901" spans="12:13">
      <c r="L2901" s="159"/>
      <c r="M2901" s="159"/>
    </row>
    <row r="2902" spans="12:13">
      <c r="L2902" s="159"/>
      <c r="M2902" s="159"/>
    </row>
    <row r="2903" spans="12:13">
      <c r="L2903" s="159"/>
      <c r="M2903" s="159"/>
    </row>
    <row r="2904" spans="12:13">
      <c r="L2904" s="159"/>
      <c r="M2904" s="159"/>
    </row>
    <row r="2905" spans="12:13">
      <c r="L2905" s="159"/>
      <c r="M2905" s="159"/>
    </row>
    <row r="2906" spans="12:13">
      <c r="L2906" s="159"/>
      <c r="M2906" s="159"/>
    </row>
    <row r="2907" spans="12:13">
      <c r="L2907" s="159"/>
      <c r="M2907" s="159"/>
    </row>
    <row r="2908" spans="12:13">
      <c r="L2908" s="159"/>
      <c r="M2908" s="159"/>
    </row>
    <row r="2909" spans="12:13">
      <c r="L2909" s="159"/>
      <c r="M2909" s="159"/>
    </row>
    <row r="2910" spans="12:13">
      <c r="L2910" s="159"/>
      <c r="M2910" s="159"/>
    </row>
    <row r="2911" spans="12:13">
      <c r="L2911" s="159"/>
      <c r="M2911" s="159"/>
    </row>
    <row r="2912" spans="12:13">
      <c r="L2912" s="159"/>
      <c r="M2912" s="159"/>
    </row>
    <row r="2913" spans="12:13">
      <c r="L2913" s="159"/>
      <c r="M2913" s="159"/>
    </row>
    <row r="2914" spans="12:13">
      <c r="L2914" s="159"/>
      <c r="M2914" s="159"/>
    </row>
    <row r="2915" spans="12:13">
      <c r="L2915" s="159"/>
      <c r="M2915" s="159"/>
    </row>
    <row r="2916" spans="12:13">
      <c r="L2916" s="159"/>
      <c r="M2916" s="159"/>
    </row>
    <row r="2917" spans="12:13">
      <c r="L2917" s="159"/>
      <c r="M2917" s="159"/>
    </row>
    <row r="2918" spans="12:13">
      <c r="L2918" s="159"/>
      <c r="M2918" s="159"/>
    </row>
    <row r="2919" spans="12:13">
      <c r="L2919" s="159"/>
      <c r="M2919" s="159"/>
    </row>
    <row r="2920" spans="12:13">
      <c r="L2920" s="159"/>
      <c r="M2920" s="159"/>
    </row>
    <row r="2921" spans="12:13">
      <c r="L2921" s="159"/>
      <c r="M2921" s="159"/>
    </row>
    <row r="2922" spans="12:13">
      <c r="L2922" s="159"/>
      <c r="M2922" s="159"/>
    </row>
    <row r="2923" spans="12:13">
      <c r="L2923" s="159"/>
      <c r="M2923" s="159"/>
    </row>
    <row r="2924" spans="12:13">
      <c r="L2924" s="159"/>
      <c r="M2924" s="159"/>
    </row>
    <row r="2925" spans="12:13">
      <c r="L2925" s="159"/>
      <c r="M2925" s="159"/>
    </row>
    <row r="2926" spans="12:13">
      <c r="L2926" s="159"/>
      <c r="M2926" s="159"/>
    </row>
    <row r="2927" spans="12:13">
      <c r="L2927" s="159"/>
      <c r="M2927" s="159"/>
    </row>
    <row r="2928" spans="12:13">
      <c r="L2928" s="159"/>
      <c r="M2928" s="159"/>
    </row>
    <row r="2929" spans="12:13">
      <c r="L2929" s="159"/>
      <c r="M2929" s="159"/>
    </row>
    <row r="2930" spans="12:13">
      <c r="L2930" s="159"/>
      <c r="M2930" s="159"/>
    </row>
    <row r="2931" spans="12:13">
      <c r="L2931" s="159"/>
      <c r="M2931" s="159"/>
    </row>
    <row r="2932" spans="12:13">
      <c r="L2932" s="159"/>
      <c r="M2932" s="159"/>
    </row>
    <row r="2933" spans="12:13">
      <c r="L2933" s="159"/>
      <c r="M2933" s="159"/>
    </row>
    <row r="2934" spans="12:13">
      <c r="L2934" s="159"/>
      <c r="M2934" s="159"/>
    </row>
    <row r="2935" spans="12:13">
      <c r="L2935" s="159"/>
      <c r="M2935" s="159"/>
    </row>
    <row r="2936" spans="12:13">
      <c r="L2936" s="159"/>
      <c r="M2936" s="159"/>
    </row>
    <row r="2937" spans="12:13">
      <c r="L2937" s="159"/>
      <c r="M2937" s="159"/>
    </row>
    <row r="2938" spans="12:13">
      <c r="L2938" s="159"/>
      <c r="M2938" s="159"/>
    </row>
    <row r="2939" spans="12:13">
      <c r="L2939" s="159"/>
      <c r="M2939" s="159"/>
    </row>
    <row r="2940" spans="12:13">
      <c r="L2940" s="159"/>
      <c r="M2940" s="159"/>
    </row>
    <row r="2941" spans="12:13">
      <c r="L2941" s="159"/>
      <c r="M2941" s="159"/>
    </row>
    <row r="2942" spans="12:13">
      <c r="L2942" s="159"/>
      <c r="M2942" s="159"/>
    </row>
    <row r="2943" spans="12:13">
      <c r="L2943" s="159"/>
      <c r="M2943" s="159"/>
    </row>
    <row r="2944" spans="12:13">
      <c r="L2944" s="159"/>
      <c r="M2944" s="159"/>
    </row>
    <row r="2945" spans="12:13">
      <c r="L2945" s="159"/>
      <c r="M2945" s="159"/>
    </row>
    <row r="2946" spans="12:13">
      <c r="L2946" s="159"/>
      <c r="M2946" s="159"/>
    </row>
    <row r="2947" spans="12:13">
      <c r="L2947" s="159"/>
      <c r="M2947" s="159"/>
    </row>
    <row r="2948" spans="12:13">
      <c r="L2948" s="159"/>
      <c r="M2948" s="159"/>
    </row>
    <row r="2949" spans="12:13">
      <c r="L2949" s="159"/>
      <c r="M2949" s="159"/>
    </row>
    <row r="2950" spans="12:13">
      <c r="L2950" s="159"/>
      <c r="M2950" s="159"/>
    </row>
    <row r="2951" spans="12:13">
      <c r="L2951" s="159"/>
      <c r="M2951" s="159"/>
    </row>
    <row r="2952" spans="12:13">
      <c r="L2952" s="159"/>
      <c r="M2952" s="159"/>
    </row>
    <row r="2953" spans="12:13">
      <c r="L2953" s="159"/>
      <c r="M2953" s="159"/>
    </row>
    <row r="2954" spans="12:13">
      <c r="L2954" s="159"/>
      <c r="M2954" s="159"/>
    </row>
    <row r="2955" spans="12:13">
      <c r="L2955" s="159"/>
      <c r="M2955" s="159"/>
    </row>
    <row r="2956" spans="12:13">
      <c r="L2956" s="159"/>
      <c r="M2956" s="159"/>
    </row>
    <row r="2957" spans="12:13">
      <c r="L2957" s="159"/>
      <c r="M2957" s="159"/>
    </row>
    <row r="2958" spans="12:13">
      <c r="L2958" s="159"/>
      <c r="M2958" s="159"/>
    </row>
    <row r="2959" spans="12:13">
      <c r="L2959" s="159"/>
      <c r="M2959" s="159"/>
    </row>
    <row r="2960" spans="12:13">
      <c r="L2960" s="159"/>
      <c r="M2960" s="159"/>
    </row>
    <row r="2961" spans="12:13">
      <c r="L2961" s="159"/>
      <c r="M2961" s="159"/>
    </row>
    <row r="2962" spans="12:13">
      <c r="L2962" s="159"/>
      <c r="M2962" s="159"/>
    </row>
    <row r="2963" spans="12:13">
      <c r="L2963" s="159"/>
      <c r="M2963" s="159"/>
    </row>
    <row r="2964" spans="12:13">
      <c r="L2964" s="159"/>
      <c r="M2964" s="159"/>
    </row>
    <row r="2965" spans="12:13">
      <c r="L2965" s="159"/>
      <c r="M2965" s="159"/>
    </row>
    <row r="2966" spans="12:13">
      <c r="L2966" s="159"/>
      <c r="M2966" s="159"/>
    </row>
    <row r="2967" spans="12:13">
      <c r="L2967" s="159"/>
      <c r="M2967" s="159"/>
    </row>
    <row r="2968" spans="12:13">
      <c r="L2968" s="159"/>
      <c r="M2968" s="159"/>
    </row>
    <row r="2969" spans="12:13">
      <c r="L2969" s="159"/>
      <c r="M2969" s="159"/>
    </row>
    <row r="2970" spans="12:13">
      <c r="L2970" s="159"/>
      <c r="M2970" s="159"/>
    </row>
    <row r="2971" spans="12:13">
      <c r="L2971" s="159"/>
      <c r="M2971" s="159"/>
    </row>
    <row r="2972" spans="12:13">
      <c r="L2972" s="159"/>
      <c r="M2972" s="159"/>
    </row>
    <row r="2973" spans="12:13">
      <c r="L2973" s="159"/>
      <c r="M2973" s="159"/>
    </row>
    <row r="2974" spans="12:13">
      <c r="L2974" s="159"/>
      <c r="M2974" s="159"/>
    </row>
    <row r="2975" spans="12:13">
      <c r="L2975" s="159"/>
      <c r="M2975" s="159"/>
    </row>
    <row r="2976" spans="12:13">
      <c r="L2976" s="159"/>
      <c r="M2976" s="159"/>
    </row>
    <row r="2977" spans="12:13">
      <c r="L2977" s="159"/>
      <c r="M2977" s="159"/>
    </row>
    <row r="2978" spans="12:13">
      <c r="L2978" s="159"/>
      <c r="M2978" s="159"/>
    </row>
    <row r="2979" spans="12:13">
      <c r="L2979" s="159"/>
      <c r="M2979" s="159"/>
    </row>
    <row r="2980" spans="12:13">
      <c r="L2980" s="159"/>
      <c r="M2980" s="159"/>
    </row>
    <row r="2981" spans="12:13">
      <c r="L2981" s="159"/>
      <c r="M2981" s="159"/>
    </row>
    <row r="2982" spans="12:13">
      <c r="L2982" s="159"/>
      <c r="M2982" s="159"/>
    </row>
    <row r="2983" spans="12:13">
      <c r="L2983" s="159"/>
      <c r="M2983" s="159"/>
    </row>
    <row r="2984" spans="12:13">
      <c r="L2984" s="159"/>
      <c r="M2984" s="159"/>
    </row>
    <row r="2985" spans="12:13">
      <c r="L2985" s="159"/>
      <c r="M2985" s="159"/>
    </row>
    <row r="2986" spans="12:13">
      <c r="L2986" s="159"/>
      <c r="M2986" s="159"/>
    </row>
    <row r="2987" spans="12:13">
      <c r="L2987" s="159"/>
      <c r="M2987" s="159"/>
    </row>
    <row r="2988" spans="12:13">
      <c r="L2988" s="159"/>
      <c r="M2988" s="159"/>
    </row>
    <row r="2989" spans="12:13">
      <c r="L2989" s="159"/>
      <c r="M2989" s="159"/>
    </row>
    <row r="2990" spans="12:13">
      <c r="L2990" s="159"/>
      <c r="M2990" s="159"/>
    </row>
    <row r="2991" spans="12:13">
      <c r="L2991" s="159"/>
      <c r="M2991" s="159"/>
    </row>
    <row r="2992" spans="12:13">
      <c r="L2992" s="159"/>
      <c r="M2992" s="159"/>
    </row>
    <row r="2993" spans="12:13">
      <c r="L2993" s="159"/>
      <c r="M2993" s="159"/>
    </row>
    <row r="2994" spans="12:13">
      <c r="L2994" s="159"/>
      <c r="M2994" s="159"/>
    </row>
    <row r="2995" spans="12:13">
      <c r="L2995" s="159"/>
      <c r="M2995" s="159"/>
    </row>
    <row r="2996" spans="12:13">
      <c r="L2996" s="159"/>
      <c r="M2996" s="159"/>
    </row>
    <row r="2997" spans="12:13">
      <c r="L2997" s="159"/>
      <c r="M2997" s="159"/>
    </row>
    <row r="2998" spans="12:13">
      <c r="L2998" s="159"/>
      <c r="M2998" s="159"/>
    </row>
    <row r="2999" spans="12:13">
      <c r="L2999" s="159"/>
      <c r="M2999" s="159"/>
    </row>
    <row r="3000" spans="12:13">
      <c r="L3000" s="159"/>
      <c r="M3000" s="159"/>
    </row>
    <row r="3001" spans="12:13">
      <c r="L3001" s="159"/>
      <c r="M3001" s="159"/>
    </row>
    <row r="3002" spans="12:13">
      <c r="L3002" s="159"/>
      <c r="M3002" s="159"/>
    </row>
    <row r="3003" spans="12:13">
      <c r="L3003" s="159"/>
      <c r="M3003" s="159"/>
    </row>
    <row r="3004" spans="12:13">
      <c r="L3004" s="159"/>
      <c r="M3004" s="159"/>
    </row>
    <row r="3005" spans="12:13">
      <c r="L3005" s="159"/>
      <c r="M3005" s="159"/>
    </row>
    <row r="3006" spans="12:13">
      <c r="L3006" s="159"/>
      <c r="M3006" s="159"/>
    </row>
    <row r="3007" spans="12:13">
      <c r="L3007" s="159"/>
      <c r="M3007" s="159"/>
    </row>
    <row r="3008" spans="12:13">
      <c r="L3008" s="159"/>
      <c r="M3008" s="159"/>
    </row>
    <row r="3009" spans="12:13">
      <c r="L3009" s="159"/>
      <c r="M3009" s="159"/>
    </row>
    <row r="3010" spans="12:13">
      <c r="L3010" s="159"/>
      <c r="M3010" s="159"/>
    </row>
    <row r="3011" spans="12:13">
      <c r="L3011" s="159"/>
      <c r="M3011" s="159"/>
    </row>
    <row r="3012" spans="12:13">
      <c r="L3012" s="159"/>
      <c r="M3012" s="159"/>
    </row>
    <row r="3013" spans="12:13">
      <c r="L3013" s="159"/>
      <c r="M3013" s="159"/>
    </row>
    <row r="3014" spans="12:13">
      <c r="L3014" s="159"/>
      <c r="M3014" s="159"/>
    </row>
    <row r="3015" spans="12:13">
      <c r="L3015" s="159"/>
      <c r="M3015" s="159"/>
    </row>
    <row r="3016" spans="12:13">
      <c r="L3016" s="159"/>
      <c r="M3016" s="159"/>
    </row>
    <row r="3017" spans="12:13">
      <c r="L3017" s="159"/>
      <c r="M3017" s="159"/>
    </row>
    <row r="3018" spans="12:13">
      <c r="L3018" s="159"/>
      <c r="M3018" s="159"/>
    </row>
    <row r="3019" spans="12:13">
      <c r="L3019" s="159"/>
      <c r="M3019" s="159"/>
    </row>
    <row r="3020" spans="12:13">
      <c r="L3020" s="159"/>
      <c r="M3020" s="159"/>
    </row>
    <row r="3021" spans="12:13">
      <c r="L3021" s="159"/>
      <c r="M3021" s="159"/>
    </row>
    <row r="3022" spans="12:13">
      <c r="L3022" s="159"/>
      <c r="M3022" s="159"/>
    </row>
    <row r="3023" spans="12:13">
      <c r="L3023" s="159"/>
      <c r="M3023" s="159"/>
    </row>
    <row r="3024" spans="12:13">
      <c r="L3024" s="159"/>
      <c r="M3024" s="159"/>
    </row>
    <row r="3025" spans="12:13">
      <c r="L3025" s="159"/>
      <c r="M3025" s="159"/>
    </row>
    <row r="3026" spans="12:13">
      <c r="L3026" s="159"/>
      <c r="M3026" s="159"/>
    </row>
    <row r="3027" spans="12:13">
      <c r="L3027" s="159"/>
      <c r="M3027" s="159"/>
    </row>
    <row r="3028" spans="12:13">
      <c r="L3028" s="159"/>
      <c r="M3028" s="159"/>
    </row>
    <row r="3029" spans="12:13">
      <c r="L3029" s="159"/>
      <c r="M3029" s="159"/>
    </row>
    <row r="3030" spans="12:13">
      <c r="L3030" s="159"/>
      <c r="M3030" s="159"/>
    </row>
    <row r="3031" spans="12:13">
      <c r="L3031" s="159"/>
      <c r="M3031" s="159"/>
    </row>
    <row r="3032" spans="12:13">
      <c r="L3032" s="159"/>
      <c r="M3032" s="159"/>
    </row>
    <row r="3033" spans="12:13">
      <c r="L3033" s="159"/>
      <c r="M3033" s="159"/>
    </row>
    <row r="3034" spans="12:13">
      <c r="L3034" s="159"/>
      <c r="M3034" s="159"/>
    </row>
    <row r="3035" spans="12:13">
      <c r="L3035" s="159"/>
      <c r="M3035" s="159"/>
    </row>
    <row r="3036" spans="12:13">
      <c r="L3036" s="159"/>
      <c r="M3036" s="159"/>
    </row>
    <row r="3037" spans="12:13">
      <c r="L3037" s="159"/>
      <c r="M3037" s="159"/>
    </row>
    <row r="3038" spans="12:13">
      <c r="L3038" s="159"/>
      <c r="M3038" s="159"/>
    </row>
    <row r="3039" spans="12:13">
      <c r="L3039" s="159"/>
      <c r="M3039" s="159"/>
    </row>
    <row r="3040" spans="12:13">
      <c r="L3040" s="159"/>
      <c r="M3040" s="159"/>
    </row>
    <row r="3041" spans="12:13">
      <c r="L3041" s="159"/>
      <c r="M3041" s="159"/>
    </row>
    <row r="3042" spans="12:13">
      <c r="L3042" s="159"/>
      <c r="M3042" s="159"/>
    </row>
    <row r="3043" spans="12:13">
      <c r="L3043" s="159"/>
      <c r="M3043" s="159"/>
    </row>
    <row r="3044" spans="12:13">
      <c r="L3044" s="159"/>
      <c r="M3044" s="159"/>
    </row>
    <row r="3045" spans="12:13">
      <c r="L3045" s="159"/>
      <c r="M3045" s="159"/>
    </row>
    <row r="3046" spans="12:13">
      <c r="L3046" s="159"/>
      <c r="M3046" s="159"/>
    </row>
    <row r="3047" spans="12:13">
      <c r="L3047" s="159"/>
      <c r="M3047" s="159"/>
    </row>
    <row r="3048" spans="12:13">
      <c r="L3048" s="159"/>
      <c r="M3048" s="159"/>
    </row>
    <row r="3049" spans="12:13">
      <c r="L3049" s="159"/>
      <c r="M3049" s="159"/>
    </row>
    <row r="3050" spans="12:13">
      <c r="L3050" s="159"/>
      <c r="M3050" s="159"/>
    </row>
    <row r="3051" spans="12:13">
      <c r="L3051" s="159"/>
      <c r="M3051" s="159"/>
    </row>
    <row r="3052" spans="12:13">
      <c r="L3052" s="159"/>
      <c r="M3052" s="159"/>
    </row>
    <row r="3053" spans="12:13">
      <c r="L3053" s="159"/>
      <c r="M3053" s="159"/>
    </row>
    <row r="3054" spans="12:13">
      <c r="L3054" s="159"/>
      <c r="M3054" s="159"/>
    </row>
    <row r="3055" spans="12:13">
      <c r="L3055" s="159"/>
      <c r="M3055" s="159"/>
    </row>
    <row r="3056" spans="12:13">
      <c r="L3056" s="159"/>
      <c r="M3056" s="159"/>
    </row>
    <row r="3057" spans="12:13">
      <c r="L3057" s="159"/>
      <c r="M3057" s="159"/>
    </row>
    <row r="3058" spans="12:13">
      <c r="L3058" s="159"/>
      <c r="M3058" s="159"/>
    </row>
    <row r="3059" spans="12:13">
      <c r="L3059" s="159"/>
      <c r="M3059" s="159"/>
    </row>
    <row r="3060" spans="12:13">
      <c r="L3060" s="159"/>
      <c r="M3060" s="159"/>
    </row>
    <row r="3061" spans="12:13">
      <c r="L3061" s="159"/>
      <c r="M3061" s="159"/>
    </row>
    <row r="3062" spans="12:13">
      <c r="L3062" s="159"/>
      <c r="M3062" s="159"/>
    </row>
    <row r="3063" spans="12:13">
      <c r="L3063" s="159"/>
      <c r="M3063" s="159"/>
    </row>
    <row r="3064" spans="12:13">
      <c r="L3064" s="159"/>
      <c r="M3064" s="159"/>
    </row>
    <row r="3065" spans="12:13">
      <c r="L3065" s="159"/>
      <c r="M3065" s="159"/>
    </row>
    <row r="3066" spans="12:13">
      <c r="L3066" s="159"/>
      <c r="M3066" s="159"/>
    </row>
    <row r="3067" spans="12:13">
      <c r="L3067" s="159"/>
      <c r="M3067" s="159"/>
    </row>
    <row r="3068" spans="12:13">
      <c r="L3068" s="159"/>
      <c r="M3068" s="159"/>
    </row>
    <row r="3069" spans="12:13">
      <c r="L3069" s="159"/>
      <c r="M3069" s="159"/>
    </row>
    <row r="3070" spans="12:13">
      <c r="L3070" s="159"/>
      <c r="M3070" s="159"/>
    </row>
    <row r="3071" spans="12:13">
      <c r="L3071" s="159"/>
      <c r="M3071" s="159"/>
    </row>
    <row r="3072" spans="12:13">
      <c r="L3072" s="159"/>
      <c r="M3072" s="159"/>
    </row>
    <row r="3073" spans="12:13">
      <c r="L3073" s="159"/>
      <c r="M3073" s="159"/>
    </row>
    <row r="3074" spans="12:13">
      <c r="L3074" s="159"/>
      <c r="M3074" s="159"/>
    </row>
    <row r="3075" spans="12:13">
      <c r="L3075" s="159"/>
      <c r="M3075" s="159"/>
    </row>
    <row r="3076" spans="12:13">
      <c r="L3076" s="159"/>
      <c r="M3076" s="159"/>
    </row>
    <row r="3077" spans="12:13">
      <c r="L3077" s="159"/>
      <c r="M3077" s="159"/>
    </row>
    <row r="3078" spans="12:13">
      <c r="L3078" s="159"/>
      <c r="M3078" s="159"/>
    </row>
    <row r="3079" spans="12:13">
      <c r="L3079" s="159"/>
      <c r="M3079" s="159"/>
    </row>
    <row r="3080" spans="12:13">
      <c r="L3080" s="159"/>
      <c r="M3080" s="159"/>
    </row>
    <row r="3081" spans="12:13">
      <c r="L3081" s="159"/>
      <c r="M3081" s="159"/>
    </row>
    <row r="3082" spans="12:13">
      <c r="L3082" s="159"/>
      <c r="M3082" s="159"/>
    </row>
    <row r="3083" spans="12:13">
      <c r="L3083" s="159"/>
      <c r="M3083" s="159"/>
    </row>
    <row r="3084" spans="12:13">
      <c r="L3084" s="159"/>
      <c r="M3084" s="159"/>
    </row>
    <row r="3085" spans="12:13">
      <c r="L3085" s="159"/>
      <c r="M3085" s="159"/>
    </row>
    <row r="3086" spans="12:13">
      <c r="L3086" s="159"/>
      <c r="M3086" s="159"/>
    </row>
    <row r="3087" spans="12:13">
      <c r="L3087" s="159"/>
      <c r="M3087" s="159"/>
    </row>
    <row r="3088" spans="12:13">
      <c r="L3088" s="159"/>
      <c r="M3088" s="159"/>
    </row>
    <row r="3089" spans="12:13">
      <c r="L3089" s="159"/>
      <c r="M3089" s="159"/>
    </row>
    <row r="3090" spans="12:13">
      <c r="L3090" s="159"/>
      <c r="M3090" s="159"/>
    </row>
    <row r="3091" spans="12:13">
      <c r="L3091" s="159"/>
      <c r="M3091" s="159"/>
    </row>
    <row r="3092" spans="12:13">
      <c r="L3092" s="159"/>
      <c r="M3092" s="159"/>
    </row>
    <row r="3093" spans="12:13">
      <c r="L3093" s="159"/>
      <c r="M3093" s="159"/>
    </row>
    <row r="3094" spans="12:13">
      <c r="L3094" s="159"/>
      <c r="M3094" s="159"/>
    </row>
    <row r="3095" spans="12:13">
      <c r="L3095" s="159"/>
      <c r="M3095" s="159"/>
    </row>
    <row r="3096" spans="12:13">
      <c r="L3096" s="159"/>
      <c r="M3096" s="159"/>
    </row>
    <row r="3097" spans="12:13">
      <c r="L3097" s="159"/>
      <c r="M3097" s="159"/>
    </row>
    <row r="3098" spans="12:13">
      <c r="L3098" s="159"/>
      <c r="M3098" s="159"/>
    </row>
    <row r="3099" spans="12:13">
      <c r="L3099" s="159"/>
      <c r="M3099" s="159"/>
    </row>
    <row r="3100" spans="12:13">
      <c r="L3100" s="159"/>
      <c r="M3100" s="159"/>
    </row>
    <row r="3101" spans="12:13">
      <c r="L3101" s="159"/>
      <c r="M3101" s="159"/>
    </row>
    <row r="3102" spans="12:13">
      <c r="L3102" s="159"/>
      <c r="M3102" s="159"/>
    </row>
    <row r="3103" spans="12:13">
      <c r="L3103" s="159"/>
      <c r="M3103" s="159"/>
    </row>
    <row r="3104" spans="12:13">
      <c r="L3104" s="159"/>
      <c r="M3104" s="159"/>
    </row>
    <row r="3105" spans="12:13">
      <c r="L3105" s="159"/>
      <c r="M3105" s="159"/>
    </row>
    <row r="3106" spans="12:13">
      <c r="L3106" s="159"/>
      <c r="M3106" s="159"/>
    </row>
    <row r="3107" spans="12:13">
      <c r="L3107" s="159"/>
      <c r="M3107" s="159"/>
    </row>
    <row r="3108" spans="12:13">
      <c r="L3108" s="159"/>
      <c r="M3108" s="159"/>
    </row>
    <row r="3109" spans="12:13">
      <c r="L3109" s="159"/>
      <c r="M3109" s="159"/>
    </row>
    <row r="3110" spans="12:13">
      <c r="L3110" s="159"/>
      <c r="M3110" s="159"/>
    </row>
    <row r="3111" spans="12:13">
      <c r="L3111" s="159"/>
      <c r="M3111" s="159"/>
    </row>
    <row r="3112" spans="12:13">
      <c r="L3112" s="159"/>
      <c r="M3112" s="159"/>
    </row>
    <row r="3113" spans="12:13">
      <c r="L3113" s="159"/>
      <c r="M3113" s="159"/>
    </row>
    <row r="3114" spans="12:13">
      <c r="L3114" s="159"/>
      <c r="M3114" s="159"/>
    </row>
    <row r="3115" spans="12:13">
      <c r="L3115" s="159"/>
      <c r="M3115" s="159"/>
    </row>
    <row r="3116" spans="12:13">
      <c r="L3116" s="159"/>
      <c r="M3116" s="159"/>
    </row>
    <row r="3117" spans="12:13">
      <c r="L3117" s="159"/>
      <c r="M3117" s="159"/>
    </row>
    <row r="3118" spans="12:13">
      <c r="L3118" s="159"/>
      <c r="M3118" s="159"/>
    </row>
    <row r="3119" spans="12:13">
      <c r="L3119" s="159"/>
      <c r="M3119" s="159"/>
    </row>
    <row r="3120" spans="12:13">
      <c r="L3120" s="159"/>
      <c r="M3120" s="159"/>
    </row>
    <row r="3121" spans="12:13">
      <c r="L3121" s="159"/>
      <c r="M3121" s="159"/>
    </row>
    <row r="3122" spans="12:13">
      <c r="L3122" s="159"/>
      <c r="M3122" s="159"/>
    </row>
    <row r="3123" spans="12:13">
      <c r="L3123" s="159"/>
      <c r="M3123" s="159"/>
    </row>
    <row r="3124" spans="12:13">
      <c r="L3124" s="159"/>
      <c r="M3124" s="159"/>
    </row>
    <row r="3125" spans="12:13">
      <c r="L3125" s="159"/>
      <c r="M3125" s="159"/>
    </row>
    <row r="3126" spans="12:13">
      <c r="L3126" s="159"/>
      <c r="M3126" s="159"/>
    </row>
    <row r="3127" spans="12:13">
      <c r="L3127" s="159"/>
      <c r="M3127" s="159"/>
    </row>
    <row r="3128" spans="12:13">
      <c r="L3128" s="159"/>
      <c r="M3128" s="159"/>
    </row>
    <row r="3129" spans="12:13">
      <c r="L3129" s="159"/>
      <c r="M3129" s="159"/>
    </row>
    <row r="3130" spans="12:13">
      <c r="L3130" s="159"/>
      <c r="M3130" s="159"/>
    </row>
    <row r="3131" spans="12:13">
      <c r="L3131" s="159"/>
      <c r="M3131" s="159"/>
    </row>
    <row r="3132" spans="12:13">
      <c r="L3132" s="159"/>
      <c r="M3132" s="159"/>
    </row>
    <row r="3133" spans="12:13">
      <c r="L3133" s="159"/>
      <c r="M3133" s="159"/>
    </row>
    <row r="3134" spans="12:13">
      <c r="L3134" s="159"/>
      <c r="M3134" s="159"/>
    </row>
    <row r="3135" spans="12:13">
      <c r="L3135" s="159"/>
      <c r="M3135" s="159"/>
    </row>
    <row r="3136" spans="12:13">
      <c r="L3136" s="159"/>
      <c r="M3136" s="159"/>
    </row>
    <row r="3137" spans="12:13">
      <c r="L3137" s="159"/>
      <c r="M3137" s="159"/>
    </row>
    <row r="3138" spans="12:13">
      <c r="L3138" s="159"/>
      <c r="M3138" s="159"/>
    </row>
    <row r="3139" spans="12:13">
      <c r="L3139" s="159"/>
      <c r="M3139" s="159"/>
    </row>
    <row r="3140" spans="12:13">
      <c r="L3140" s="159"/>
      <c r="M3140" s="159"/>
    </row>
    <row r="3141" spans="12:13">
      <c r="L3141" s="159"/>
      <c r="M3141" s="159"/>
    </row>
    <row r="3142" spans="12:13">
      <c r="L3142" s="159"/>
      <c r="M3142" s="159"/>
    </row>
    <row r="3143" spans="12:13">
      <c r="L3143" s="159"/>
      <c r="M3143" s="159"/>
    </row>
    <row r="3144" spans="12:13">
      <c r="L3144" s="159"/>
      <c r="M3144" s="159"/>
    </row>
    <row r="3145" spans="12:13">
      <c r="L3145" s="159"/>
      <c r="M3145" s="159"/>
    </row>
    <row r="3146" spans="12:13">
      <c r="L3146" s="159"/>
      <c r="M3146" s="159"/>
    </row>
    <row r="3147" spans="12:13">
      <c r="L3147" s="159"/>
      <c r="M3147" s="159"/>
    </row>
    <row r="3148" spans="12:13">
      <c r="L3148" s="159"/>
      <c r="M3148" s="159"/>
    </row>
    <row r="3149" spans="12:13">
      <c r="L3149" s="159"/>
      <c r="M3149" s="159"/>
    </row>
    <row r="3150" spans="12:13">
      <c r="L3150" s="159"/>
      <c r="M3150" s="159"/>
    </row>
    <row r="3151" spans="12:13">
      <c r="L3151" s="159"/>
      <c r="M3151" s="159"/>
    </row>
    <row r="3152" spans="12:13">
      <c r="L3152" s="159"/>
      <c r="M3152" s="159"/>
    </row>
    <row r="3153" spans="12:13">
      <c r="L3153" s="159"/>
      <c r="M3153" s="159"/>
    </row>
    <row r="3154" spans="12:13">
      <c r="L3154" s="159"/>
      <c r="M3154" s="159"/>
    </row>
    <row r="3155" spans="12:13">
      <c r="L3155" s="159"/>
      <c r="M3155" s="159"/>
    </row>
    <row r="3156" spans="12:13">
      <c r="L3156" s="159"/>
      <c r="M3156" s="159"/>
    </row>
    <row r="3157" spans="12:13">
      <c r="L3157" s="159"/>
      <c r="M3157" s="159"/>
    </row>
    <row r="3158" spans="12:13">
      <c r="L3158" s="159"/>
      <c r="M3158" s="159"/>
    </row>
    <row r="3159" spans="12:13">
      <c r="L3159" s="159"/>
      <c r="M3159" s="159"/>
    </row>
    <row r="3160" spans="12:13">
      <c r="L3160" s="159"/>
      <c r="M3160" s="159"/>
    </row>
    <row r="3161" spans="12:13">
      <c r="L3161" s="159"/>
      <c r="M3161" s="159"/>
    </row>
    <row r="3162" spans="12:13">
      <c r="L3162" s="159"/>
      <c r="M3162" s="159"/>
    </row>
    <row r="3163" spans="12:13">
      <c r="L3163" s="159"/>
      <c r="M3163" s="159"/>
    </row>
    <row r="3164" spans="12:13">
      <c r="L3164" s="159"/>
      <c r="M3164" s="159"/>
    </row>
    <row r="3165" spans="12:13">
      <c r="L3165" s="159"/>
      <c r="M3165" s="159"/>
    </row>
    <row r="3166" spans="12:13">
      <c r="L3166" s="159"/>
      <c r="M3166" s="159"/>
    </row>
    <row r="3167" spans="12:13">
      <c r="L3167" s="159"/>
      <c r="M3167" s="159"/>
    </row>
    <row r="3168" spans="12:13">
      <c r="L3168" s="159"/>
      <c r="M3168" s="159"/>
    </row>
    <row r="3169" spans="12:13">
      <c r="L3169" s="159"/>
      <c r="M3169" s="159"/>
    </row>
    <row r="3170" spans="12:13">
      <c r="L3170" s="159"/>
      <c r="M3170" s="159"/>
    </row>
    <row r="3171" spans="12:13">
      <c r="L3171" s="159"/>
      <c r="M3171" s="159"/>
    </row>
    <row r="3172" spans="12:13">
      <c r="L3172" s="159"/>
      <c r="M3172" s="159"/>
    </row>
    <row r="3173" spans="12:13">
      <c r="L3173" s="159"/>
      <c r="M3173" s="159"/>
    </row>
    <row r="3174" spans="12:13">
      <c r="L3174" s="159"/>
      <c r="M3174" s="159"/>
    </row>
    <row r="3175" spans="12:13">
      <c r="L3175" s="159"/>
      <c r="M3175" s="159"/>
    </row>
    <row r="3176" spans="12:13">
      <c r="L3176" s="159"/>
      <c r="M3176" s="159"/>
    </row>
    <row r="3177" spans="12:13">
      <c r="L3177" s="159"/>
      <c r="M3177" s="159"/>
    </row>
    <row r="3178" spans="12:13">
      <c r="L3178" s="159"/>
      <c r="M3178" s="159"/>
    </row>
    <row r="3179" spans="12:13">
      <c r="L3179" s="159"/>
      <c r="M3179" s="159"/>
    </row>
    <row r="3180" spans="12:13">
      <c r="L3180" s="159"/>
      <c r="M3180" s="159"/>
    </row>
    <row r="3181" spans="12:13">
      <c r="L3181" s="159"/>
      <c r="M3181" s="159"/>
    </row>
    <row r="3182" spans="12:13">
      <c r="L3182" s="159"/>
      <c r="M3182" s="159"/>
    </row>
    <row r="3183" spans="12:13">
      <c r="L3183" s="159"/>
      <c r="M3183" s="159"/>
    </row>
    <row r="3184" spans="12:13">
      <c r="L3184" s="159"/>
      <c r="M3184" s="159"/>
    </row>
    <row r="3185" spans="12:13">
      <c r="L3185" s="159"/>
      <c r="M3185" s="159"/>
    </row>
    <row r="3186" spans="12:13">
      <c r="L3186" s="159"/>
      <c r="M3186" s="159"/>
    </row>
    <row r="3187" spans="12:13">
      <c r="L3187" s="159"/>
      <c r="M3187" s="159"/>
    </row>
    <row r="3188" spans="12:13">
      <c r="L3188" s="159"/>
      <c r="M3188" s="159"/>
    </row>
    <row r="3189" spans="12:13">
      <c r="L3189" s="159"/>
      <c r="M3189" s="159"/>
    </row>
    <row r="3190" spans="12:13">
      <c r="L3190" s="159"/>
      <c r="M3190" s="159"/>
    </row>
    <row r="3191" spans="12:13">
      <c r="L3191" s="159"/>
      <c r="M3191" s="159"/>
    </row>
    <row r="3192" spans="12:13">
      <c r="L3192" s="159"/>
      <c r="M3192" s="159"/>
    </row>
    <row r="3193" spans="12:13">
      <c r="L3193" s="159"/>
      <c r="M3193" s="159"/>
    </row>
    <row r="3194" spans="12:13">
      <c r="L3194" s="159"/>
      <c r="M3194" s="159"/>
    </row>
    <row r="3195" spans="12:13">
      <c r="L3195" s="159"/>
      <c r="M3195" s="159"/>
    </row>
    <row r="3196" spans="12:13">
      <c r="L3196" s="159"/>
      <c r="M3196" s="159"/>
    </row>
    <row r="3197" spans="12:13">
      <c r="L3197" s="159"/>
      <c r="M3197" s="159"/>
    </row>
    <row r="3198" spans="12:13">
      <c r="L3198" s="159"/>
      <c r="M3198" s="159"/>
    </row>
    <row r="3199" spans="12:13">
      <c r="L3199" s="159"/>
      <c r="M3199" s="159"/>
    </row>
    <row r="3200" spans="12:13">
      <c r="L3200" s="159"/>
      <c r="M3200" s="159"/>
    </row>
    <row r="3201" spans="12:13">
      <c r="L3201" s="159"/>
      <c r="M3201" s="159"/>
    </row>
    <row r="3202" spans="12:13">
      <c r="L3202" s="159"/>
      <c r="M3202" s="159"/>
    </row>
    <row r="3203" spans="12:13">
      <c r="L3203" s="159"/>
      <c r="M3203" s="159"/>
    </row>
    <row r="3204" spans="12:13">
      <c r="L3204" s="159"/>
      <c r="M3204" s="159"/>
    </row>
    <row r="3205" spans="12:13">
      <c r="L3205" s="159"/>
      <c r="M3205" s="159"/>
    </row>
    <row r="3206" spans="12:13">
      <c r="L3206" s="159"/>
      <c r="M3206" s="159"/>
    </row>
    <row r="3207" spans="12:13">
      <c r="L3207" s="159"/>
      <c r="M3207" s="159"/>
    </row>
    <row r="3208" spans="12:13">
      <c r="L3208" s="159"/>
      <c r="M3208" s="159"/>
    </row>
    <row r="3209" spans="12:13">
      <c r="L3209" s="159"/>
      <c r="M3209" s="159"/>
    </row>
    <row r="3210" spans="12:13">
      <c r="L3210" s="159"/>
      <c r="M3210" s="159"/>
    </row>
    <row r="3211" spans="12:13">
      <c r="L3211" s="159"/>
      <c r="M3211" s="159"/>
    </row>
    <row r="3212" spans="12:13">
      <c r="L3212" s="159"/>
      <c r="M3212" s="159"/>
    </row>
    <row r="3213" spans="12:13">
      <c r="L3213" s="159"/>
      <c r="M3213" s="159"/>
    </row>
    <row r="3214" spans="12:13">
      <c r="L3214" s="159"/>
      <c r="M3214" s="159"/>
    </row>
    <row r="3215" spans="12:13">
      <c r="L3215" s="159"/>
      <c r="M3215" s="159"/>
    </row>
    <row r="3216" spans="12:13">
      <c r="L3216" s="159"/>
      <c r="M3216" s="159"/>
    </row>
    <row r="3217" spans="12:13">
      <c r="L3217" s="159"/>
      <c r="M3217" s="159"/>
    </row>
    <row r="3218" spans="12:13">
      <c r="L3218" s="159"/>
      <c r="M3218" s="159"/>
    </row>
    <row r="3219" spans="12:13">
      <c r="L3219" s="159"/>
      <c r="M3219" s="159"/>
    </row>
    <row r="3220" spans="12:13">
      <c r="L3220" s="159"/>
      <c r="M3220" s="159"/>
    </row>
    <row r="3221" spans="12:13">
      <c r="L3221" s="159"/>
      <c r="M3221" s="159"/>
    </row>
    <row r="3222" spans="12:13">
      <c r="L3222" s="159"/>
      <c r="M3222" s="159"/>
    </row>
    <row r="3223" spans="12:13">
      <c r="L3223" s="159"/>
      <c r="M3223" s="159"/>
    </row>
    <row r="3224" spans="12:13">
      <c r="L3224" s="159"/>
      <c r="M3224" s="159"/>
    </row>
    <row r="3225" spans="12:13">
      <c r="L3225" s="159"/>
      <c r="M3225" s="159"/>
    </row>
    <row r="3226" spans="12:13">
      <c r="L3226" s="159"/>
      <c r="M3226" s="159"/>
    </row>
    <row r="3227" spans="12:13">
      <c r="L3227" s="159"/>
      <c r="M3227" s="159"/>
    </row>
    <row r="3228" spans="12:13">
      <c r="L3228" s="159"/>
      <c r="M3228" s="159"/>
    </row>
    <row r="3229" spans="12:13">
      <c r="L3229" s="159"/>
      <c r="M3229" s="159"/>
    </row>
    <row r="3230" spans="12:13">
      <c r="L3230" s="159"/>
      <c r="M3230" s="159"/>
    </row>
    <row r="3231" spans="12:13">
      <c r="L3231" s="159"/>
      <c r="M3231" s="159"/>
    </row>
    <row r="3232" spans="12:13">
      <c r="L3232" s="159"/>
      <c r="M3232" s="159"/>
    </row>
    <row r="3233" spans="12:13">
      <c r="L3233" s="159"/>
      <c r="M3233" s="159"/>
    </row>
    <row r="3234" spans="12:13">
      <c r="L3234" s="159"/>
      <c r="M3234" s="159"/>
    </row>
    <row r="3235" spans="12:13">
      <c r="L3235" s="159"/>
      <c r="M3235" s="159"/>
    </row>
    <row r="3236" spans="12:13">
      <c r="L3236" s="159"/>
      <c r="M3236" s="159"/>
    </row>
    <row r="3237" spans="12:13">
      <c r="L3237" s="159"/>
      <c r="M3237" s="159"/>
    </row>
    <row r="3238" spans="12:13">
      <c r="L3238" s="159"/>
      <c r="M3238" s="159"/>
    </row>
    <row r="3239" spans="12:13">
      <c r="L3239" s="159"/>
      <c r="M3239" s="159"/>
    </row>
    <row r="3240" spans="12:13">
      <c r="L3240" s="159"/>
      <c r="M3240" s="159"/>
    </row>
    <row r="3241" spans="12:13">
      <c r="L3241" s="159"/>
      <c r="M3241" s="159"/>
    </row>
    <row r="3242" spans="12:13">
      <c r="L3242" s="159"/>
      <c r="M3242" s="159"/>
    </row>
    <row r="3243" spans="12:13">
      <c r="L3243" s="159"/>
      <c r="M3243" s="159"/>
    </row>
    <row r="3244" spans="12:13">
      <c r="L3244" s="159"/>
      <c r="M3244" s="159"/>
    </row>
    <row r="3245" spans="12:13">
      <c r="L3245" s="159"/>
      <c r="M3245" s="159"/>
    </row>
    <row r="3246" spans="12:13">
      <c r="L3246" s="159"/>
      <c r="M3246" s="159"/>
    </row>
    <row r="3247" spans="12:13">
      <c r="L3247" s="159"/>
      <c r="M3247" s="159"/>
    </row>
    <row r="3248" spans="12:13">
      <c r="L3248" s="159"/>
      <c r="M3248" s="159"/>
    </row>
    <row r="3249" spans="12:13">
      <c r="L3249" s="159"/>
      <c r="M3249" s="159"/>
    </row>
    <row r="3250" spans="12:13">
      <c r="L3250" s="159"/>
      <c r="M3250" s="159"/>
    </row>
    <row r="3251" spans="12:13">
      <c r="L3251" s="159"/>
      <c r="M3251" s="159"/>
    </row>
    <row r="3252" spans="12:13">
      <c r="L3252" s="159"/>
      <c r="M3252" s="159"/>
    </row>
    <row r="3253" spans="12:13">
      <c r="L3253" s="159"/>
      <c r="M3253" s="159"/>
    </row>
    <row r="3254" spans="12:13">
      <c r="L3254" s="159"/>
      <c r="M3254" s="159"/>
    </row>
    <row r="3255" spans="12:13">
      <c r="L3255" s="159"/>
      <c r="M3255" s="159"/>
    </row>
    <row r="3256" spans="12:13">
      <c r="L3256" s="159"/>
      <c r="M3256" s="159"/>
    </row>
    <row r="3257" spans="12:13">
      <c r="L3257" s="159"/>
      <c r="M3257" s="159"/>
    </row>
    <row r="3258" spans="12:13">
      <c r="L3258" s="159"/>
      <c r="M3258" s="159"/>
    </row>
    <row r="3259" spans="12:13">
      <c r="L3259" s="159"/>
      <c r="M3259" s="159"/>
    </row>
    <row r="3260" spans="12:13">
      <c r="L3260" s="159"/>
      <c r="M3260" s="159"/>
    </row>
    <row r="3261" spans="12:13">
      <c r="L3261" s="159"/>
      <c r="M3261" s="159"/>
    </row>
    <row r="3262" spans="12:13">
      <c r="L3262" s="159"/>
      <c r="M3262" s="159"/>
    </row>
    <row r="3263" spans="12:13">
      <c r="L3263" s="159"/>
      <c r="M3263" s="159"/>
    </row>
    <row r="3264" spans="12:13">
      <c r="L3264" s="159"/>
      <c r="M3264" s="159"/>
    </row>
    <row r="3265" spans="12:13">
      <c r="L3265" s="159"/>
      <c r="M3265" s="159"/>
    </row>
    <row r="3266" spans="12:13">
      <c r="L3266" s="159"/>
      <c r="M3266" s="159"/>
    </row>
    <row r="3267" spans="12:13">
      <c r="L3267" s="159"/>
      <c r="M3267" s="159"/>
    </row>
    <row r="3268" spans="12:13">
      <c r="L3268" s="159"/>
      <c r="M3268" s="159"/>
    </row>
    <row r="3269" spans="12:13">
      <c r="L3269" s="159"/>
      <c r="M3269" s="159"/>
    </row>
    <row r="3270" spans="12:13">
      <c r="L3270" s="159"/>
      <c r="M3270" s="159"/>
    </row>
    <row r="3271" spans="12:13">
      <c r="L3271" s="159"/>
      <c r="M3271" s="159"/>
    </row>
    <row r="3272" spans="12:13">
      <c r="L3272" s="159"/>
      <c r="M3272" s="159"/>
    </row>
    <row r="3273" spans="12:13">
      <c r="L3273" s="159"/>
      <c r="M3273" s="159"/>
    </row>
    <row r="3274" spans="12:13">
      <c r="L3274" s="159"/>
      <c r="M3274" s="159"/>
    </row>
    <row r="3275" spans="12:13">
      <c r="L3275" s="159"/>
      <c r="M3275" s="159"/>
    </row>
    <row r="3276" spans="12:13">
      <c r="L3276" s="159"/>
      <c r="M3276" s="159"/>
    </row>
    <row r="3277" spans="12:13">
      <c r="L3277" s="159"/>
      <c r="M3277" s="159"/>
    </row>
    <row r="3278" spans="12:13">
      <c r="L3278" s="159"/>
      <c r="M3278" s="159"/>
    </row>
    <row r="3279" spans="12:13">
      <c r="L3279" s="159"/>
      <c r="M3279" s="159"/>
    </row>
    <row r="3280" spans="12:13">
      <c r="L3280" s="159"/>
      <c r="M3280" s="159"/>
    </row>
    <row r="3281" spans="12:13">
      <c r="L3281" s="159"/>
      <c r="M3281" s="159"/>
    </row>
    <row r="3282" spans="12:13">
      <c r="L3282" s="159"/>
      <c r="M3282" s="159"/>
    </row>
    <row r="3283" spans="12:13">
      <c r="L3283" s="159"/>
      <c r="M3283" s="159"/>
    </row>
    <row r="3284" spans="12:13">
      <c r="L3284" s="159"/>
      <c r="M3284" s="159"/>
    </row>
    <row r="3285" spans="12:13">
      <c r="L3285" s="159"/>
      <c r="M3285" s="159"/>
    </row>
    <row r="3286" spans="12:13">
      <c r="L3286" s="159"/>
      <c r="M3286" s="159"/>
    </row>
    <row r="3287" spans="12:13">
      <c r="L3287" s="159"/>
      <c r="M3287" s="159"/>
    </row>
    <row r="3288" spans="12:13">
      <c r="L3288" s="159"/>
      <c r="M3288" s="159"/>
    </row>
    <row r="3289" spans="12:13">
      <c r="L3289" s="159"/>
      <c r="M3289" s="159"/>
    </row>
    <row r="3290" spans="12:13">
      <c r="L3290" s="159"/>
      <c r="M3290" s="159"/>
    </row>
    <row r="3291" spans="12:13">
      <c r="L3291" s="159"/>
      <c r="M3291" s="159"/>
    </row>
    <row r="3292" spans="12:13">
      <c r="L3292" s="159"/>
      <c r="M3292" s="159"/>
    </row>
    <row r="3293" spans="12:13">
      <c r="L3293" s="159"/>
      <c r="M3293" s="159"/>
    </row>
    <row r="3294" spans="12:13">
      <c r="L3294" s="159"/>
      <c r="M3294" s="159"/>
    </row>
    <row r="3295" spans="12:13">
      <c r="L3295" s="159"/>
      <c r="M3295" s="159"/>
    </row>
    <row r="3296" spans="12:13">
      <c r="L3296" s="159"/>
      <c r="M3296" s="159"/>
    </row>
    <row r="3297" spans="12:13">
      <c r="L3297" s="159"/>
      <c r="M3297" s="159"/>
    </row>
    <row r="3298" spans="12:13">
      <c r="L3298" s="159"/>
      <c r="M3298" s="159"/>
    </row>
    <row r="3299" spans="12:13">
      <c r="L3299" s="159"/>
      <c r="M3299" s="159"/>
    </row>
    <row r="3300" spans="12:13">
      <c r="L3300" s="159"/>
      <c r="M3300" s="159"/>
    </row>
    <row r="3301" spans="12:13">
      <c r="L3301" s="159"/>
      <c r="M3301" s="159"/>
    </row>
    <row r="3302" spans="12:13">
      <c r="L3302" s="159"/>
      <c r="M3302" s="159"/>
    </row>
    <row r="3303" spans="12:13">
      <c r="L3303" s="159"/>
      <c r="M3303" s="159"/>
    </row>
    <row r="3304" spans="12:13">
      <c r="L3304" s="159"/>
      <c r="M3304" s="159"/>
    </row>
    <row r="3305" spans="12:13">
      <c r="L3305" s="159"/>
      <c r="M3305" s="159"/>
    </row>
    <row r="3306" spans="12:13">
      <c r="L3306" s="159"/>
      <c r="M3306" s="159"/>
    </row>
    <row r="3307" spans="12:13">
      <c r="L3307" s="159"/>
      <c r="M3307" s="159"/>
    </row>
    <row r="3308" spans="12:13">
      <c r="L3308" s="159"/>
      <c r="M3308" s="159"/>
    </row>
    <row r="3309" spans="12:13">
      <c r="L3309" s="159"/>
      <c r="M3309" s="159"/>
    </row>
    <row r="3310" spans="12:13">
      <c r="L3310" s="159"/>
      <c r="M3310" s="159"/>
    </row>
    <row r="3311" spans="12:13">
      <c r="L3311" s="159"/>
      <c r="M3311" s="159"/>
    </row>
    <row r="3312" spans="12:13">
      <c r="L3312" s="159"/>
      <c r="M3312" s="159"/>
    </row>
    <row r="3313" spans="12:13">
      <c r="L3313" s="159"/>
      <c r="M3313" s="159"/>
    </row>
    <row r="3314" spans="12:13">
      <c r="L3314" s="159"/>
      <c r="M3314" s="159"/>
    </row>
    <row r="3315" spans="12:13">
      <c r="L3315" s="159"/>
      <c r="M3315" s="159"/>
    </row>
    <row r="3316" spans="12:13">
      <c r="L3316" s="159"/>
      <c r="M3316" s="159"/>
    </row>
    <row r="3317" spans="12:13">
      <c r="L3317" s="159"/>
      <c r="M3317" s="159"/>
    </row>
    <row r="3318" spans="12:13">
      <c r="L3318" s="159"/>
      <c r="M3318" s="159"/>
    </row>
    <row r="3319" spans="12:13">
      <c r="L3319" s="159"/>
      <c r="M3319" s="159"/>
    </row>
    <row r="3320" spans="12:13">
      <c r="L3320" s="159"/>
      <c r="M3320" s="159"/>
    </row>
    <row r="3321" spans="12:13">
      <c r="L3321" s="159"/>
      <c r="M3321" s="159"/>
    </row>
    <row r="3322" spans="12:13">
      <c r="L3322" s="159"/>
      <c r="M3322" s="159"/>
    </row>
    <row r="3323" spans="12:13">
      <c r="L3323" s="159"/>
      <c r="M3323" s="159"/>
    </row>
    <row r="3324" spans="12:13">
      <c r="L3324" s="159"/>
      <c r="M3324" s="159"/>
    </row>
    <row r="3325" spans="12:13">
      <c r="L3325" s="159"/>
      <c r="M3325" s="159"/>
    </row>
    <row r="3326" spans="12:13">
      <c r="L3326" s="159"/>
      <c r="M3326" s="159"/>
    </row>
    <row r="3327" spans="12:13">
      <c r="L3327" s="159"/>
      <c r="M3327" s="159"/>
    </row>
    <row r="3328" spans="12:13">
      <c r="L3328" s="159"/>
      <c r="M3328" s="159"/>
    </row>
    <row r="3329" spans="12:13">
      <c r="L3329" s="159"/>
      <c r="M3329" s="159"/>
    </row>
    <row r="3330" spans="12:13">
      <c r="L3330" s="159"/>
      <c r="M3330" s="159"/>
    </row>
    <row r="3331" spans="12:13">
      <c r="L3331" s="159"/>
      <c r="M3331" s="159"/>
    </row>
    <row r="3332" spans="12:13">
      <c r="L3332" s="159"/>
      <c r="M3332" s="159"/>
    </row>
    <row r="3333" spans="12:13">
      <c r="L3333" s="159"/>
      <c r="M3333" s="159"/>
    </row>
    <row r="3334" spans="12:13">
      <c r="L3334" s="159"/>
      <c r="M3334" s="159"/>
    </row>
    <row r="3335" spans="12:13">
      <c r="L3335" s="159"/>
      <c r="M3335" s="159"/>
    </row>
    <row r="3336" spans="12:13">
      <c r="L3336" s="159"/>
      <c r="M3336" s="159"/>
    </row>
    <row r="3337" spans="12:13">
      <c r="L3337" s="159"/>
      <c r="M3337" s="159"/>
    </row>
    <row r="3338" spans="12:13">
      <c r="L3338" s="159"/>
      <c r="M3338" s="159"/>
    </row>
    <row r="3339" spans="12:13">
      <c r="L3339" s="159"/>
      <c r="M3339" s="159"/>
    </row>
    <row r="3340" spans="12:13">
      <c r="L3340" s="159"/>
      <c r="M3340" s="159"/>
    </row>
    <row r="3341" spans="12:13">
      <c r="L3341" s="159"/>
      <c r="M3341" s="159"/>
    </row>
    <row r="3342" spans="12:13">
      <c r="L3342" s="159"/>
      <c r="M3342" s="159"/>
    </row>
    <row r="3343" spans="12:13">
      <c r="L3343" s="159"/>
      <c r="M3343" s="159"/>
    </row>
    <row r="3344" spans="12:13">
      <c r="L3344" s="159"/>
      <c r="M3344" s="159"/>
    </row>
    <row r="3345" spans="12:13">
      <c r="L3345" s="159"/>
      <c r="M3345" s="159"/>
    </row>
    <row r="3346" spans="12:13">
      <c r="L3346" s="159"/>
      <c r="M3346" s="159"/>
    </row>
    <row r="3347" spans="12:13">
      <c r="L3347" s="159"/>
      <c r="M3347" s="159"/>
    </row>
    <row r="3348" spans="12:13">
      <c r="L3348" s="159"/>
      <c r="M3348" s="159"/>
    </row>
    <row r="3349" spans="12:13">
      <c r="L3349" s="159"/>
      <c r="M3349" s="159"/>
    </row>
    <row r="3350" spans="12:13">
      <c r="L3350" s="159"/>
      <c r="M3350" s="159"/>
    </row>
    <row r="3351" spans="12:13">
      <c r="L3351" s="159"/>
      <c r="M3351" s="159"/>
    </row>
    <row r="3352" spans="12:13">
      <c r="L3352" s="159"/>
      <c r="M3352" s="159"/>
    </row>
    <row r="3353" spans="12:13">
      <c r="L3353" s="159"/>
      <c r="M3353" s="159"/>
    </row>
    <row r="3354" spans="12:13">
      <c r="L3354" s="159"/>
      <c r="M3354" s="159"/>
    </row>
    <row r="3355" spans="12:13">
      <c r="L3355" s="159"/>
      <c r="M3355" s="159"/>
    </row>
    <row r="3356" spans="12:13">
      <c r="L3356" s="159"/>
      <c r="M3356" s="159"/>
    </row>
    <row r="3357" spans="12:13">
      <c r="L3357" s="159"/>
      <c r="M3357" s="159"/>
    </row>
    <row r="3358" spans="12:13">
      <c r="L3358" s="159"/>
      <c r="M3358" s="159"/>
    </row>
    <row r="3359" spans="12:13">
      <c r="L3359" s="159"/>
      <c r="M3359" s="159"/>
    </row>
    <row r="3360" spans="12:13">
      <c r="L3360" s="159"/>
      <c r="M3360" s="159"/>
    </row>
    <row r="3361" spans="12:13">
      <c r="L3361" s="159"/>
      <c r="M3361" s="159"/>
    </row>
    <row r="3362" spans="12:13">
      <c r="L3362" s="159"/>
      <c r="M3362" s="159"/>
    </row>
    <row r="3363" spans="12:13">
      <c r="L3363" s="159"/>
      <c r="M3363" s="159"/>
    </row>
    <row r="3364" spans="12:13">
      <c r="L3364" s="159"/>
      <c r="M3364" s="159"/>
    </row>
    <row r="3365" spans="12:13">
      <c r="L3365" s="159"/>
      <c r="M3365" s="159"/>
    </row>
    <row r="3366" spans="12:13">
      <c r="L3366" s="159"/>
      <c r="M3366" s="159"/>
    </row>
    <row r="3367" spans="12:13">
      <c r="L3367" s="159"/>
      <c r="M3367" s="159"/>
    </row>
    <row r="3368" spans="12:13">
      <c r="L3368" s="159"/>
      <c r="M3368" s="159"/>
    </row>
    <row r="3369" spans="12:13">
      <c r="L3369" s="159"/>
      <c r="M3369" s="159"/>
    </row>
    <row r="3370" spans="12:13">
      <c r="L3370" s="159"/>
      <c r="M3370" s="159"/>
    </row>
    <row r="3371" spans="12:13">
      <c r="L3371" s="159"/>
      <c r="M3371" s="159"/>
    </row>
    <row r="3372" spans="12:13">
      <c r="L3372" s="159"/>
      <c r="M3372" s="159"/>
    </row>
    <row r="3373" spans="12:13">
      <c r="L3373" s="159"/>
      <c r="M3373" s="159"/>
    </row>
    <row r="3374" spans="12:13">
      <c r="L3374" s="159"/>
      <c r="M3374" s="159"/>
    </row>
    <row r="3375" spans="12:13">
      <c r="L3375" s="159"/>
      <c r="M3375" s="159"/>
    </row>
    <row r="3376" spans="12:13">
      <c r="L3376" s="159"/>
      <c r="M3376" s="159"/>
    </row>
    <row r="3377" spans="12:13">
      <c r="L3377" s="159"/>
      <c r="M3377" s="159"/>
    </row>
    <row r="3378" spans="12:13">
      <c r="L3378" s="159"/>
      <c r="M3378" s="159"/>
    </row>
    <row r="3379" spans="12:13">
      <c r="L3379" s="159"/>
      <c r="M3379" s="159"/>
    </row>
    <row r="3380" spans="12:13">
      <c r="L3380" s="159"/>
      <c r="M3380" s="159"/>
    </row>
    <row r="3381" spans="12:13">
      <c r="L3381" s="159"/>
      <c r="M3381" s="159"/>
    </row>
    <row r="3382" spans="12:13">
      <c r="L3382" s="159"/>
      <c r="M3382" s="159"/>
    </row>
    <row r="3383" spans="12:13">
      <c r="L3383" s="159"/>
      <c r="M3383" s="159"/>
    </row>
    <row r="3384" spans="12:13">
      <c r="L3384" s="159"/>
      <c r="M3384" s="159"/>
    </row>
    <row r="3385" spans="12:13">
      <c r="L3385" s="159"/>
      <c r="M3385" s="159"/>
    </row>
    <row r="3386" spans="12:13">
      <c r="L3386" s="159"/>
      <c r="M3386" s="159"/>
    </row>
    <row r="3387" spans="12:13">
      <c r="L3387" s="159"/>
      <c r="M3387" s="159"/>
    </row>
    <row r="3388" spans="12:13">
      <c r="L3388" s="159"/>
      <c r="M3388" s="159"/>
    </row>
    <row r="3389" spans="12:13">
      <c r="L3389" s="159"/>
      <c r="M3389" s="159"/>
    </row>
    <row r="3390" spans="12:13">
      <c r="L3390" s="159"/>
      <c r="M3390" s="159"/>
    </row>
    <row r="3391" spans="12:13">
      <c r="L3391" s="159"/>
      <c r="M3391" s="159"/>
    </row>
    <row r="3392" spans="12:13">
      <c r="L3392" s="159"/>
      <c r="M3392" s="159"/>
    </row>
    <row r="3393" spans="12:13">
      <c r="L3393" s="159"/>
      <c r="M3393" s="159"/>
    </row>
    <row r="3394" spans="12:13">
      <c r="L3394" s="159"/>
      <c r="M3394" s="159"/>
    </row>
    <row r="3395" spans="12:13">
      <c r="L3395" s="159"/>
      <c r="M3395" s="159"/>
    </row>
    <row r="3396" spans="12:13">
      <c r="L3396" s="159"/>
      <c r="M3396" s="159"/>
    </row>
    <row r="3397" spans="12:13">
      <c r="L3397" s="159"/>
      <c r="M3397" s="159"/>
    </row>
    <row r="3398" spans="12:13">
      <c r="L3398" s="159"/>
      <c r="M3398" s="159"/>
    </row>
    <row r="3399" spans="12:13">
      <c r="L3399" s="159"/>
      <c r="M3399" s="159"/>
    </row>
    <row r="3400" spans="12:13">
      <c r="L3400" s="159"/>
      <c r="M3400" s="159"/>
    </row>
    <row r="3401" spans="12:13">
      <c r="L3401" s="159"/>
      <c r="M3401" s="159"/>
    </row>
    <row r="3402" spans="12:13">
      <c r="L3402" s="159"/>
      <c r="M3402" s="159"/>
    </row>
    <row r="3403" spans="12:13">
      <c r="L3403" s="159"/>
      <c r="M3403" s="159"/>
    </row>
    <row r="3404" spans="12:13">
      <c r="L3404" s="159"/>
      <c r="M3404" s="159"/>
    </row>
    <row r="3405" spans="12:13">
      <c r="L3405" s="159"/>
      <c r="M3405" s="159"/>
    </row>
    <row r="3406" spans="12:13">
      <c r="L3406" s="159"/>
      <c r="M3406" s="159"/>
    </row>
    <row r="3407" spans="12:13">
      <c r="L3407" s="159"/>
      <c r="M3407" s="159"/>
    </row>
    <row r="3408" spans="12:13">
      <c r="L3408" s="159"/>
      <c r="M3408" s="159"/>
    </row>
    <row r="3409" spans="12:13">
      <c r="L3409" s="159"/>
      <c r="M3409" s="159"/>
    </row>
    <row r="3410" spans="12:13">
      <c r="L3410" s="159"/>
      <c r="M3410" s="159"/>
    </row>
    <row r="3411" spans="12:13">
      <c r="L3411" s="159"/>
      <c r="M3411" s="159"/>
    </row>
    <row r="3412" spans="12:13">
      <c r="L3412" s="159"/>
      <c r="M3412" s="159"/>
    </row>
    <row r="3413" spans="12:13">
      <c r="L3413" s="159"/>
      <c r="M3413" s="159"/>
    </row>
    <row r="3414" spans="12:13">
      <c r="L3414" s="159"/>
      <c r="M3414" s="159"/>
    </row>
    <row r="3415" spans="12:13">
      <c r="L3415" s="159"/>
      <c r="M3415" s="159"/>
    </row>
    <row r="3416" spans="12:13">
      <c r="L3416" s="159"/>
      <c r="M3416" s="159"/>
    </row>
    <row r="3417" spans="12:13">
      <c r="L3417" s="159"/>
      <c r="M3417" s="159"/>
    </row>
    <row r="3418" spans="12:13">
      <c r="L3418" s="159"/>
      <c r="M3418" s="159"/>
    </row>
    <row r="3419" spans="12:13">
      <c r="L3419" s="159"/>
      <c r="M3419" s="159"/>
    </row>
    <row r="3420" spans="12:13">
      <c r="L3420" s="159"/>
      <c r="M3420" s="159"/>
    </row>
    <row r="3421" spans="12:13">
      <c r="L3421" s="159"/>
      <c r="M3421" s="159"/>
    </row>
    <row r="3422" spans="12:13">
      <c r="L3422" s="159"/>
      <c r="M3422" s="159"/>
    </row>
    <row r="3423" spans="12:13">
      <c r="L3423" s="159"/>
      <c r="M3423" s="159"/>
    </row>
    <row r="3424" spans="12:13">
      <c r="L3424" s="159"/>
      <c r="M3424" s="159"/>
    </row>
    <row r="3425" spans="12:13">
      <c r="L3425" s="159"/>
      <c r="M3425" s="159"/>
    </row>
    <row r="3426" spans="12:13">
      <c r="L3426" s="159"/>
      <c r="M3426" s="159"/>
    </row>
    <row r="3427" spans="12:13">
      <c r="L3427" s="159"/>
      <c r="M3427" s="159"/>
    </row>
    <row r="3428" spans="12:13">
      <c r="L3428" s="159"/>
      <c r="M3428" s="159"/>
    </row>
    <row r="3429" spans="12:13">
      <c r="L3429" s="159"/>
      <c r="M3429" s="159"/>
    </row>
    <row r="3430" spans="12:13">
      <c r="L3430" s="159"/>
      <c r="M3430" s="159"/>
    </row>
    <row r="3431" spans="12:13">
      <c r="L3431" s="159"/>
      <c r="M3431" s="159"/>
    </row>
    <row r="3432" spans="12:13">
      <c r="L3432" s="159"/>
      <c r="M3432" s="159"/>
    </row>
    <row r="3433" spans="12:13">
      <c r="L3433" s="159"/>
      <c r="M3433" s="159"/>
    </row>
    <row r="3434" spans="12:13">
      <c r="L3434" s="159"/>
      <c r="M3434" s="159"/>
    </row>
    <row r="3435" spans="12:13">
      <c r="L3435" s="159"/>
      <c r="M3435" s="159"/>
    </row>
    <row r="3436" spans="12:13">
      <c r="L3436" s="159"/>
      <c r="M3436" s="159"/>
    </row>
    <row r="3437" spans="12:13">
      <c r="L3437" s="159"/>
      <c r="M3437" s="159"/>
    </row>
    <row r="3438" spans="12:13">
      <c r="L3438" s="159"/>
      <c r="M3438" s="159"/>
    </row>
    <row r="3439" spans="12:13">
      <c r="L3439" s="159"/>
      <c r="M3439" s="159"/>
    </row>
    <row r="3440" spans="12:13">
      <c r="L3440" s="159"/>
      <c r="M3440" s="159"/>
    </row>
    <row r="3441" spans="12:13">
      <c r="L3441" s="159"/>
      <c r="M3441" s="159"/>
    </row>
    <row r="3442" spans="12:13">
      <c r="L3442" s="159"/>
      <c r="M3442" s="159"/>
    </row>
    <row r="3443" spans="12:13">
      <c r="L3443" s="159"/>
      <c r="M3443" s="159"/>
    </row>
    <row r="3444" spans="12:13">
      <c r="L3444" s="159"/>
      <c r="M3444" s="159"/>
    </row>
    <row r="3445" spans="12:13">
      <c r="L3445" s="159"/>
      <c r="M3445" s="159"/>
    </row>
    <row r="3446" spans="12:13">
      <c r="L3446" s="159"/>
      <c r="M3446" s="159"/>
    </row>
    <row r="3447" spans="12:13">
      <c r="L3447" s="159"/>
      <c r="M3447" s="159"/>
    </row>
    <row r="3448" spans="12:13">
      <c r="L3448" s="159"/>
      <c r="M3448" s="159"/>
    </row>
    <row r="3449" spans="12:13">
      <c r="L3449" s="159"/>
      <c r="M3449" s="159"/>
    </row>
    <row r="3450" spans="12:13">
      <c r="L3450" s="159"/>
      <c r="M3450" s="159"/>
    </row>
    <row r="3451" spans="12:13">
      <c r="L3451" s="159"/>
      <c r="M3451" s="159"/>
    </row>
    <row r="3452" spans="12:13">
      <c r="L3452" s="159"/>
      <c r="M3452" s="159"/>
    </row>
    <row r="3453" spans="12:13">
      <c r="L3453" s="159"/>
      <c r="M3453" s="159"/>
    </row>
    <row r="3454" spans="12:13">
      <c r="L3454" s="159"/>
      <c r="M3454" s="159"/>
    </row>
    <row r="3455" spans="12:13">
      <c r="L3455" s="159"/>
      <c r="M3455" s="159"/>
    </row>
    <row r="3456" spans="12:13">
      <c r="L3456" s="159"/>
      <c r="M3456" s="159"/>
    </row>
    <row r="3457" spans="12:13">
      <c r="L3457" s="159"/>
      <c r="M3457" s="159"/>
    </row>
    <row r="3458" spans="12:13">
      <c r="L3458" s="159"/>
      <c r="M3458" s="159"/>
    </row>
    <row r="3459" spans="12:13">
      <c r="L3459" s="159"/>
      <c r="M3459" s="159"/>
    </row>
    <row r="3460" spans="12:13">
      <c r="L3460" s="159"/>
      <c r="M3460" s="159"/>
    </row>
    <row r="3461" spans="12:13">
      <c r="L3461" s="159"/>
      <c r="M3461" s="159"/>
    </row>
    <row r="3462" spans="12:13">
      <c r="L3462" s="159"/>
      <c r="M3462" s="159"/>
    </row>
    <row r="3463" spans="12:13">
      <c r="L3463" s="159"/>
      <c r="M3463" s="159"/>
    </row>
    <row r="3464" spans="12:13">
      <c r="L3464" s="159"/>
      <c r="M3464" s="159"/>
    </row>
    <row r="3465" spans="12:13">
      <c r="L3465" s="159"/>
      <c r="M3465" s="159"/>
    </row>
    <row r="3466" spans="12:13">
      <c r="L3466" s="159"/>
      <c r="M3466" s="159"/>
    </row>
    <row r="3467" spans="12:13">
      <c r="L3467" s="159"/>
      <c r="M3467" s="159"/>
    </row>
    <row r="3468" spans="12:13">
      <c r="L3468" s="159"/>
      <c r="M3468" s="159"/>
    </row>
    <row r="3469" spans="12:13">
      <c r="L3469" s="159"/>
      <c r="M3469" s="159"/>
    </row>
    <row r="3470" spans="12:13">
      <c r="L3470" s="159"/>
      <c r="M3470" s="159"/>
    </row>
    <row r="3471" spans="12:13">
      <c r="L3471" s="159"/>
      <c r="M3471" s="159"/>
    </row>
    <row r="3472" spans="12:13">
      <c r="L3472" s="159"/>
      <c r="M3472" s="159"/>
    </row>
    <row r="3473" spans="12:13">
      <c r="L3473" s="159"/>
      <c r="M3473" s="159"/>
    </row>
    <row r="3474" spans="12:13">
      <c r="L3474" s="159"/>
      <c r="M3474" s="159"/>
    </row>
    <row r="3475" spans="12:13">
      <c r="L3475" s="159"/>
      <c r="M3475" s="159"/>
    </row>
    <row r="3476" spans="12:13">
      <c r="L3476" s="159"/>
      <c r="M3476" s="159"/>
    </row>
    <row r="3477" spans="12:13">
      <c r="L3477" s="159"/>
      <c r="M3477" s="159"/>
    </row>
    <row r="3478" spans="12:13">
      <c r="L3478" s="159"/>
      <c r="M3478" s="159"/>
    </row>
    <row r="3479" spans="12:13">
      <c r="L3479" s="159"/>
      <c r="M3479" s="159"/>
    </row>
    <row r="3480" spans="12:13">
      <c r="L3480" s="159"/>
      <c r="M3480" s="159"/>
    </row>
    <row r="3481" spans="12:13">
      <c r="L3481" s="159"/>
      <c r="M3481" s="159"/>
    </row>
    <row r="3482" spans="12:13">
      <c r="L3482" s="159"/>
      <c r="M3482" s="159"/>
    </row>
    <row r="3483" spans="12:13">
      <c r="L3483" s="159"/>
      <c r="M3483" s="159"/>
    </row>
    <row r="3484" spans="12:13">
      <c r="L3484" s="159"/>
      <c r="M3484" s="159"/>
    </row>
    <row r="3485" spans="12:13">
      <c r="L3485" s="159"/>
      <c r="M3485" s="159"/>
    </row>
    <row r="3486" spans="12:13">
      <c r="L3486" s="159"/>
      <c r="M3486" s="159"/>
    </row>
    <row r="3487" spans="12:13">
      <c r="L3487" s="159"/>
      <c r="M3487" s="159"/>
    </row>
    <row r="3488" spans="12:13">
      <c r="L3488" s="159"/>
      <c r="M3488" s="159"/>
    </row>
    <row r="3489" spans="12:13">
      <c r="L3489" s="159"/>
      <c r="M3489" s="159"/>
    </row>
    <row r="3490" spans="12:13">
      <c r="L3490" s="159"/>
      <c r="M3490" s="159"/>
    </row>
    <row r="3491" spans="12:13">
      <c r="L3491" s="159"/>
      <c r="M3491" s="159"/>
    </row>
    <row r="3492" spans="12:13">
      <c r="L3492" s="159"/>
      <c r="M3492" s="159"/>
    </row>
    <row r="3493" spans="12:13">
      <c r="L3493" s="159"/>
      <c r="M3493" s="159"/>
    </row>
    <row r="3494" spans="12:13">
      <c r="L3494" s="159"/>
      <c r="M3494" s="159"/>
    </row>
    <row r="3495" spans="12:13">
      <c r="L3495" s="159"/>
      <c r="M3495" s="159"/>
    </row>
    <row r="3496" spans="12:13">
      <c r="L3496" s="159"/>
      <c r="M3496" s="159"/>
    </row>
    <row r="3497" spans="12:13">
      <c r="L3497" s="159"/>
      <c r="M3497" s="159"/>
    </row>
    <row r="3498" spans="12:13">
      <c r="L3498" s="159"/>
      <c r="M3498" s="159"/>
    </row>
    <row r="3499" spans="12:13">
      <c r="L3499" s="159"/>
      <c r="M3499" s="159"/>
    </row>
    <row r="3500" spans="12:13">
      <c r="L3500" s="159"/>
      <c r="M3500" s="159"/>
    </row>
    <row r="3501" spans="12:13">
      <c r="L3501" s="159"/>
      <c r="M3501" s="159"/>
    </row>
    <row r="3502" spans="12:13">
      <c r="L3502" s="159"/>
      <c r="M3502" s="159"/>
    </row>
    <row r="3503" spans="12:13">
      <c r="L3503" s="159"/>
      <c r="M3503" s="159"/>
    </row>
    <row r="3504" spans="12:13">
      <c r="L3504" s="159"/>
      <c r="M3504" s="159"/>
    </row>
    <row r="3505" spans="12:13">
      <c r="L3505" s="159"/>
      <c r="M3505" s="159"/>
    </row>
    <row r="3506" spans="12:13">
      <c r="L3506" s="159"/>
      <c r="M3506" s="159"/>
    </row>
    <row r="3507" spans="12:13">
      <c r="L3507" s="159"/>
      <c r="M3507" s="159"/>
    </row>
    <row r="3508" spans="12:13">
      <c r="L3508" s="159"/>
      <c r="M3508" s="159"/>
    </row>
    <row r="3509" spans="12:13">
      <c r="L3509" s="159"/>
      <c r="M3509" s="159"/>
    </row>
    <row r="3510" spans="12:13">
      <c r="L3510" s="159"/>
      <c r="M3510" s="159"/>
    </row>
    <row r="3511" spans="12:13">
      <c r="L3511" s="159"/>
      <c r="M3511" s="159"/>
    </row>
    <row r="3512" spans="12:13">
      <c r="L3512" s="159"/>
      <c r="M3512" s="159"/>
    </row>
    <row r="3513" spans="12:13">
      <c r="L3513" s="159"/>
      <c r="M3513" s="159"/>
    </row>
    <row r="3514" spans="12:13">
      <c r="L3514" s="159"/>
      <c r="M3514" s="159"/>
    </row>
    <row r="3515" spans="12:13">
      <c r="L3515" s="159"/>
      <c r="M3515" s="159"/>
    </row>
    <row r="3516" spans="12:13">
      <c r="L3516" s="159"/>
      <c r="M3516" s="159"/>
    </row>
    <row r="3517" spans="12:13">
      <c r="L3517" s="159"/>
      <c r="M3517" s="159"/>
    </row>
    <row r="3518" spans="12:13">
      <c r="L3518" s="159"/>
      <c r="M3518" s="159"/>
    </row>
    <row r="3519" spans="12:13">
      <c r="L3519" s="159"/>
      <c r="M3519" s="159"/>
    </row>
    <row r="3520" spans="12:13">
      <c r="L3520" s="159"/>
      <c r="M3520" s="159"/>
    </row>
    <row r="3521" spans="12:13">
      <c r="L3521" s="159"/>
      <c r="M3521" s="159"/>
    </row>
    <row r="3522" spans="12:13">
      <c r="L3522" s="159"/>
      <c r="M3522" s="159"/>
    </row>
    <row r="3523" spans="12:13">
      <c r="L3523" s="159"/>
      <c r="M3523" s="159"/>
    </row>
    <row r="3524" spans="12:13">
      <c r="L3524" s="159"/>
      <c r="M3524" s="159"/>
    </row>
    <row r="3525" spans="12:13">
      <c r="L3525" s="159"/>
      <c r="M3525" s="159"/>
    </row>
    <row r="3526" spans="12:13">
      <c r="L3526" s="159"/>
      <c r="M3526" s="159"/>
    </row>
    <row r="3527" spans="12:13">
      <c r="L3527" s="159"/>
      <c r="M3527" s="159"/>
    </row>
    <row r="3528" spans="12:13">
      <c r="L3528" s="159"/>
      <c r="M3528" s="159"/>
    </row>
    <row r="3529" spans="12:13">
      <c r="L3529" s="159"/>
      <c r="M3529" s="159"/>
    </row>
    <row r="3530" spans="12:13">
      <c r="L3530" s="159"/>
      <c r="M3530" s="159"/>
    </row>
    <row r="3531" spans="12:13">
      <c r="L3531" s="159"/>
      <c r="M3531" s="159"/>
    </row>
    <row r="3532" spans="12:13">
      <c r="L3532" s="159"/>
      <c r="M3532" s="159"/>
    </row>
    <row r="3533" spans="12:13">
      <c r="L3533" s="159"/>
      <c r="M3533" s="159"/>
    </row>
    <row r="3534" spans="12:13">
      <c r="L3534" s="159"/>
      <c r="M3534" s="159"/>
    </row>
    <row r="3535" spans="12:13">
      <c r="L3535" s="159"/>
      <c r="M3535" s="159"/>
    </row>
    <row r="3536" spans="12:13">
      <c r="L3536" s="159"/>
      <c r="M3536" s="159"/>
    </row>
    <row r="3537" spans="12:13">
      <c r="L3537" s="159"/>
      <c r="M3537" s="159"/>
    </row>
    <row r="3538" spans="12:13">
      <c r="L3538" s="159"/>
      <c r="M3538" s="159"/>
    </row>
    <row r="3539" spans="12:13">
      <c r="L3539" s="159"/>
      <c r="M3539" s="159"/>
    </row>
    <row r="3540" spans="12:13">
      <c r="L3540" s="159"/>
      <c r="M3540" s="159"/>
    </row>
    <row r="3541" spans="12:13">
      <c r="L3541" s="159"/>
      <c r="M3541" s="159"/>
    </row>
    <row r="3542" spans="12:13">
      <c r="L3542" s="159"/>
      <c r="M3542" s="159"/>
    </row>
    <row r="3543" spans="12:13">
      <c r="L3543" s="159"/>
      <c r="M3543" s="159"/>
    </row>
    <row r="3544" spans="12:13">
      <c r="L3544" s="159"/>
      <c r="M3544" s="159"/>
    </row>
    <row r="3545" spans="12:13">
      <c r="L3545" s="159"/>
      <c r="M3545" s="159"/>
    </row>
    <row r="3546" spans="12:13">
      <c r="L3546" s="159"/>
      <c r="M3546" s="159"/>
    </row>
    <row r="3547" spans="12:13">
      <c r="L3547" s="159"/>
      <c r="M3547" s="159"/>
    </row>
    <row r="3548" spans="12:13">
      <c r="L3548" s="159"/>
      <c r="M3548" s="159"/>
    </row>
    <row r="3549" spans="12:13">
      <c r="L3549" s="159"/>
      <c r="M3549" s="159"/>
    </row>
    <row r="3550" spans="12:13">
      <c r="L3550" s="159"/>
      <c r="M3550" s="159"/>
    </row>
    <row r="3551" spans="12:13">
      <c r="L3551" s="159"/>
      <c r="M3551" s="159"/>
    </row>
    <row r="3552" spans="12:13">
      <c r="L3552" s="159"/>
      <c r="M3552" s="159"/>
    </row>
    <row r="3553" spans="12:13">
      <c r="L3553" s="159"/>
      <c r="M3553" s="159"/>
    </row>
    <row r="3554" spans="12:13">
      <c r="L3554" s="159"/>
      <c r="M3554" s="159"/>
    </row>
    <row r="3555" spans="12:13">
      <c r="L3555" s="159"/>
      <c r="M3555" s="159"/>
    </row>
    <row r="3556" spans="12:13">
      <c r="L3556" s="159"/>
      <c r="M3556" s="159"/>
    </row>
    <row r="3557" spans="12:13">
      <c r="L3557" s="159"/>
      <c r="M3557" s="159"/>
    </row>
    <row r="3558" spans="12:13">
      <c r="L3558" s="159"/>
      <c r="M3558" s="159"/>
    </row>
    <row r="3559" spans="12:13">
      <c r="L3559" s="159"/>
      <c r="M3559" s="159"/>
    </row>
    <row r="3560" spans="12:13">
      <c r="L3560" s="159"/>
      <c r="M3560" s="159"/>
    </row>
    <row r="3561" spans="12:13">
      <c r="L3561" s="159"/>
      <c r="M3561" s="159"/>
    </row>
    <row r="3562" spans="12:13">
      <c r="L3562" s="159"/>
      <c r="M3562" s="159"/>
    </row>
    <row r="3563" spans="12:13">
      <c r="L3563" s="159"/>
      <c r="M3563" s="159"/>
    </row>
    <row r="3564" spans="12:13">
      <c r="L3564" s="159"/>
      <c r="M3564" s="159"/>
    </row>
    <row r="3565" spans="12:13">
      <c r="L3565" s="159"/>
      <c r="M3565" s="159"/>
    </row>
    <row r="3566" spans="12:13">
      <c r="L3566" s="159"/>
      <c r="M3566" s="159"/>
    </row>
    <row r="3567" spans="12:13">
      <c r="L3567" s="159"/>
      <c r="M3567" s="159"/>
    </row>
    <row r="3568" spans="12:13">
      <c r="L3568" s="159"/>
      <c r="M3568" s="159"/>
    </row>
    <row r="3569" spans="12:13">
      <c r="L3569" s="159"/>
      <c r="M3569" s="159"/>
    </row>
    <row r="3570" spans="12:13">
      <c r="L3570" s="159"/>
      <c r="M3570" s="159"/>
    </row>
    <row r="3571" spans="12:13">
      <c r="L3571" s="159"/>
      <c r="M3571" s="159"/>
    </row>
    <row r="3572" spans="12:13">
      <c r="L3572" s="159"/>
      <c r="M3572" s="159"/>
    </row>
    <row r="3573" spans="12:13">
      <c r="L3573" s="159"/>
      <c r="M3573" s="159"/>
    </row>
    <row r="3574" spans="12:13">
      <c r="L3574" s="159"/>
      <c r="M3574" s="159"/>
    </row>
    <row r="3575" spans="12:13">
      <c r="L3575" s="159"/>
      <c r="M3575" s="159"/>
    </row>
    <row r="3576" spans="12:13">
      <c r="L3576" s="159"/>
      <c r="M3576" s="159"/>
    </row>
    <row r="3577" spans="12:13">
      <c r="L3577" s="159"/>
      <c r="M3577" s="159"/>
    </row>
    <row r="3578" spans="12:13">
      <c r="L3578" s="159"/>
      <c r="M3578" s="159"/>
    </row>
    <row r="3579" spans="12:13">
      <c r="L3579" s="159"/>
      <c r="M3579" s="159"/>
    </row>
    <row r="3580" spans="12:13">
      <c r="L3580" s="159"/>
      <c r="M3580" s="159"/>
    </row>
    <row r="3581" spans="12:13">
      <c r="L3581" s="159"/>
      <c r="M3581" s="159"/>
    </row>
    <row r="3582" spans="12:13">
      <c r="L3582" s="159"/>
      <c r="M3582" s="159"/>
    </row>
    <row r="3583" spans="12:13">
      <c r="L3583" s="159"/>
      <c r="M3583" s="159"/>
    </row>
    <row r="3584" spans="12:13">
      <c r="L3584" s="159"/>
      <c r="M3584" s="159"/>
    </row>
    <row r="3585" spans="12:13">
      <c r="L3585" s="159"/>
      <c r="M3585" s="159"/>
    </row>
    <row r="3586" spans="12:13">
      <c r="L3586" s="159"/>
      <c r="M3586" s="159"/>
    </row>
    <row r="3587" spans="12:13">
      <c r="L3587" s="159"/>
      <c r="M3587" s="159"/>
    </row>
    <row r="3588" spans="12:13">
      <c r="L3588" s="159"/>
      <c r="M3588" s="159"/>
    </row>
    <row r="3589" spans="12:13">
      <c r="L3589" s="159"/>
      <c r="M3589" s="159"/>
    </row>
    <row r="3590" spans="12:13">
      <c r="L3590" s="159"/>
      <c r="M3590" s="159"/>
    </row>
    <row r="3591" spans="12:13">
      <c r="L3591" s="159"/>
      <c r="M3591" s="159"/>
    </row>
    <row r="3592" spans="12:13">
      <c r="L3592" s="159"/>
      <c r="M3592" s="159"/>
    </row>
    <row r="3593" spans="12:13">
      <c r="L3593" s="159"/>
      <c r="M3593" s="159"/>
    </row>
    <row r="3594" spans="12:13">
      <c r="L3594" s="159"/>
      <c r="M3594" s="159"/>
    </row>
    <row r="3595" spans="12:13">
      <c r="L3595" s="159"/>
      <c r="M3595" s="159"/>
    </row>
    <row r="3596" spans="12:13">
      <c r="L3596" s="159"/>
      <c r="M3596" s="159"/>
    </row>
    <row r="3597" spans="12:13">
      <c r="L3597" s="159"/>
      <c r="M3597" s="159"/>
    </row>
    <row r="3598" spans="12:13">
      <c r="L3598" s="159"/>
      <c r="M3598" s="159"/>
    </row>
    <row r="3599" spans="12:13">
      <c r="L3599" s="159"/>
      <c r="M3599" s="159"/>
    </row>
    <row r="3600" spans="12:13">
      <c r="L3600" s="159"/>
      <c r="M3600" s="159"/>
    </row>
    <row r="3601" spans="12:13">
      <c r="L3601" s="159"/>
      <c r="M3601" s="159"/>
    </row>
    <row r="3602" spans="12:13">
      <c r="L3602" s="159"/>
      <c r="M3602" s="159"/>
    </row>
    <row r="3603" spans="12:13">
      <c r="L3603" s="159"/>
      <c r="M3603" s="159"/>
    </row>
    <row r="3604" spans="12:13">
      <c r="L3604" s="159"/>
      <c r="M3604" s="159"/>
    </row>
    <row r="3605" spans="12:13">
      <c r="L3605" s="159"/>
      <c r="M3605" s="159"/>
    </row>
    <row r="3606" spans="12:13">
      <c r="L3606" s="159"/>
      <c r="M3606" s="159"/>
    </row>
    <row r="3607" spans="12:13">
      <c r="L3607" s="159"/>
      <c r="M3607" s="159"/>
    </row>
    <row r="3608" spans="12:13">
      <c r="L3608" s="159"/>
      <c r="M3608" s="159"/>
    </row>
    <row r="3609" spans="12:13">
      <c r="L3609" s="159"/>
      <c r="M3609" s="159"/>
    </row>
    <row r="3610" spans="12:13">
      <c r="L3610" s="159"/>
      <c r="M3610" s="159"/>
    </row>
    <row r="3611" spans="12:13">
      <c r="L3611" s="159"/>
      <c r="M3611" s="159"/>
    </row>
    <row r="3612" spans="12:13">
      <c r="L3612" s="159"/>
      <c r="M3612" s="159"/>
    </row>
    <row r="3613" spans="12:13">
      <c r="L3613" s="159"/>
      <c r="M3613" s="159"/>
    </row>
    <row r="3614" spans="12:13">
      <c r="L3614" s="159"/>
      <c r="M3614" s="159"/>
    </row>
    <row r="3615" spans="12:13">
      <c r="L3615" s="159"/>
      <c r="M3615" s="159"/>
    </row>
    <row r="3616" spans="12:13">
      <c r="L3616" s="159"/>
      <c r="M3616" s="159"/>
    </row>
    <row r="3617" spans="12:13">
      <c r="L3617" s="159"/>
      <c r="M3617" s="159"/>
    </row>
    <row r="3618" spans="12:13">
      <c r="L3618" s="159"/>
      <c r="M3618" s="159"/>
    </row>
    <row r="3619" spans="12:13">
      <c r="L3619" s="159"/>
      <c r="M3619" s="159"/>
    </row>
    <row r="3620" spans="12:13">
      <c r="L3620" s="159"/>
      <c r="M3620" s="159"/>
    </row>
    <row r="3621" spans="12:13">
      <c r="L3621" s="159"/>
      <c r="M3621" s="159"/>
    </row>
    <row r="3622" spans="12:13">
      <c r="L3622" s="159"/>
      <c r="M3622" s="159"/>
    </row>
    <row r="3623" spans="12:13">
      <c r="L3623" s="159"/>
      <c r="M3623" s="159"/>
    </row>
    <row r="3624" spans="12:13">
      <c r="L3624" s="159"/>
      <c r="M3624" s="159"/>
    </row>
    <row r="3625" spans="12:13">
      <c r="L3625" s="159"/>
      <c r="M3625" s="159"/>
    </row>
    <row r="3626" spans="12:13">
      <c r="L3626" s="159"/>
      <c r="M3626" s="159"/>
    </row>
    <row r="3627" spans="12:13">
      <c r="L3627" s="159"/>
      <c r="M3627" s="159"/>
    </row>
    <row r="3628" spans="12:13">
      <c r="L3628" s="159"/>
      <c r="M3628" s="159"/>
    </row>
    <row r="3629" spans="12:13">
      <c r="L3629" s="159"/>
      <c r="M3629" s="159"/>
    </row>
    <row r="3630" spans="12:13">
      <c r="L3630" s="159"/>
      <c r="M3630" s="159"/>
    </row>
    <row r="3631" spans="12:13">
      <c r="L3631" s="159"/>
      <c r="M3631" s="159"/>
    </row>
    <row r="3632" spans="12:13">
      <c r="L3632" s="159"/>
      <c r="M3632" s="159"/>
    </row>
    <row r="3633" spans="12:13">
      <c r="L3633" s="159"/>
      <c r="M3633" s="159"/>
    </row>
    <row r="3634" spans="12:13">
      <c r="L3634" s="159"/>
      <c r="M3634" s="159"/>
    </row>
    <row r="3635" spans="12:13">
      <c r="L3635" s="159"/>
      <c r="M3635" s="159"/>
    </row>
    <row r="3636" spans="12:13">
      <c r="L3636" s="159"/>
      <c r="M3636" s="159"/>
    </row>
    <row r="3637" spans="12:13">
      <c r="L3637" s="159"/>
      <c r="M3637" s="159"/>
    </row>
    <row r="3638" spans="12:13">
      <c r="L3638" s="159"/>
      <c r="M3638" s="159"/>
    </row>
    <row r="3639" spans="12:13">
      <c r="L3639" s="159"/>
      <c r="M3639" s="159"/>
    </row>
    <row r="3640" spans="12:13">
      <c r="L3640" s="159"/>
      <c r="M3640" s="159"/>
    </row>
    <row r="3641" spans="12:13">
      <c r="L3641" s="159"/>
      <c r="M3641" s="159"/>
    </row>
    <row r="3642" spans="12:13">
      <c r="L3642" s="159"/>
      <c r="M3642" s="159"/>
    </row>
    <row r="3643" spans="12:13">
      <c r="L3643" s="159"/>
      <c r="M3643" s="159"/>
    </row>
    <row r="3644" spans="12:13">
      <c r="L3644" s="159"/>
      <c r="M3644" s="159"/>
    </row>
    <row r="3645" spans="12:13">
      <c r="L3645" s="159"/>
      <c r="M3645" s="159"/>
    </row>
    <row r="3646" spans="12:13">
      <c r="L3646" s="159"/>
      <c r="M3646" s="159"/>
    </row>
    <row r="3647" spans="12:13">
      <c r="L3647" s="159"/>
      <c r="M3647" s="159"/>
    </row>
    <row r="3648" spans="12:13">
      <c r="L3648" s="159"/>
      <c r="M3648" s="159"/>
    </row>
    <row r="3649" spans="12:13">
      <c r="L3649" s="159"/>
      <c r="M3649" s="159"/>
    </row>
    <row r="3650" spans="12:13">
      <c r="L3650" s="159"/>
      <c r="M3650" s="159"/>
    </row>
    <row r="3651" spans="12:13">
      <c r="L3651" s="159"/>
      <c r="M3651" s="159"/>
    </row>
    <row r="3652" spans="12:13">
      <c r="L3652" s="159"/>
      <c r="M3652" s="159"/>
    </row>
    <row r="3653" spans="12:13">
      <c r="L3653" s="159"/>
      <c r="M3653" s="159"/>
    </row>
    <row r="3654" spans="12:13">
      <c r="L3654" s="159"/>
      <c r="M3654" s="159"/>
    </row>
    <row r="3655" spans="12:13">
      <c r="L3655" s="159"/>
      <c r="M3655" s="159"/>
    </row>
    <row r="3656" spans="12:13">
      <c r="L3656" s="159"/>
      <c r="M3656" s="159"/>
    </row>
    <row r="3657" spans="12:13">
      <c r="L3657" s="159"/>
      <c r="M3657" s="159"/>
    </row>
    <row r="3658" spans="12:13">
      <c r="L3658" s="159"/>
      <c r="M3658" s="159"/>
    </row>
    <row r="3659" spans="12:13">
      <c r="L3659" s="159"/>
      <c r="M3659" s="159"/>
    </row>
    <row r="3660" spans="12:13">
      <c r="L3660" s="159"/>
      <c r="M3660" s="159"/>
    </row>
    <row r="3661" spans="12:13">
      <c r="L3661" s="159"/>
      <c r="M3661" s="159"/>
    </row>
    <row r="3662" spans="12:13">
      <c r="L3662" s="159"/>
      <c r="M3662" s="159"/>
    </row>
    <row r="3663" spans="12:13">
      <c r="L3663" s="159"/>
      <c r="M3663" s="159"/>
    </row>
    <row r="3664" spans="12:13">
      <c r="L3664" s="159"/>
      <c r="M3664" s="159"/>
    </row>
    <row r="3665" spans="12:13">
      <c r="L3665" s="159"/>
      <c r="M3665" s="159"/>
    </row>
    <row r="3666" spans="12:13">
      <c r="L3666" s="159"/>
      <c r="M3666" s="159"/>
    </row>
    <row r="3667" spans="12:13">
      <c r="L3667" s="159"/>
      <c r="M3667" s="159"/>
    </row>
    <row r="3668" spans="12:13">
      <c r="L3668" s="159"/>
      <c r="M3668" s="159"/>
    </row>
    <row r="3669" spans="12:13">
      <c r="L3669" s="159"/>
      <c r="M3669" s="159"/>
    </row>
    <row r="3670" spans="12:13">
      <c r="L3670" s="159"/>
      <c r="M3670" s="159"/>
    </row>
    <row r="3671" spans="12:13">
      <c r="L3671" s="159"/>
      <c r="M3671" s="159"/>
    </row>
    <row r="3672" spans="12:13">
      <c r="L3672" s="159"/>
      <c r="M3672" s="159"/>
    </row>
    <row r="3673" spans="12:13">
      <c r="L3673" s="159"/>
      <c r="M3673" s="159"/>
    </row>
    <row r="3674" spans="12:13">
      <c r="L3674" s="159"/>
      <c r="M3674" s="159"/>
    </row>
    <row r="3675" spans="12:13">
      <c r="L3675" s="159"/>
      <c r="M3675" s="159"/>
    </row>
    <row r="3676" spans="12:13">
      <c r="L3676" s="159"/>
      <c r="M3676" s="159"/>
    </row>
    <row r="3677" spans="12:13">
      <c r="L3677" s="159"/>
      <c r="M3677" s="159"/>
    </row>
    <row r="3678" spans="12:13">
      <c r="L3678" s="159"/>
      <c r="M3678" s="159"/>
    </row>
    <row r="3679" spans="12:13">
      <c r="L3679" s="159"/>
      <c r="M3679" s="159"/>
    </row>
    <row r="3680" spans="12:13">
      <c r="L3680" s="159"/>
      <c r="M3680" s="159"/>
    </row>
    <row r="3681" spans="12:13">
      <c r="L3681" s="159"/>
      <c r="M3681" s="159"/>
    </row>
    <row r="3682" spans="12:13">
      <c r="L3682" s="159"/>
      <c r="M3682" s="159"/>
    </row>
    <row r="3683" spans="12:13">
      <c r="L3683" s="159"/>
      <c r="M3683" s="159"/>
    </row>
    <row r="3684" spans="12:13">
      <c r="L3684" s="159"/>
      <c r="M3684" s="159"/>
    </row>
    <row r="3685" spans="12:13">
      <c r="L3685" s="159"/>
      <c r="M3685" s="159"/>
    </row>
    <row r="3686" spans="12:13">
      <c r="L3686" s="159"/>
      <c r="M3686" s="159"/>
    </row>
    <row r="3687" spans="12:13">
      <c r="L3687" s="159"/>
      <c r="M3687" s="159"/>
    </row>
    <row r="3688" spans="12:13">
      <c r="L3688" s="159"/>
      <c r="M3688" s="159"/>
    </row>
    <row r="3689" spans="12:13">
      <c r="L3689" s="159"/>
      <c r="M3689" s="159"/>
    </row>
    <row r="3690" spans="12:13">
      <c r="L3690" s="159"/>
      <c r="M3690" s="159"/>
    </row>
    <row r="3691" spans="12:13">
      <c r="L3691" s="159"/>
      <c r="M3691" s="159"/>
    </row>
    <row r="3692" spans="12:13">
      <c r="L3692" s="159"/>
      <c r="M3692" s="159"/>
    </row>
    <row r="3693" spans="12:13">
      <c r="L3693" s="159"/>
      <c r="M3693" s="159"/>
    </row>
    <row r="3694" spans="12:13">
      <c r="L3694" s="159"/>
      <c r="M3694" s="159"/>
    </row>
    <row r="3695" spans="12:13">
      <c r="L3695" s="159"/>
      <c r="M3695" s="159"/>
    </row>
    <row r="3696" spans="12:13">
      <c r="L3696" s="159"/>
      <c r="M3696" s="159"/>
    </row>
    <row r="3697" spans="12:13">
      <c r="L3697" s="159"/>
      <c r="M3697" s="159"/>
    </row>
    <row r="3698" spans="12:13">
      <c r="L3698" s="159"/>
      <c r="M3698" s="159"/>
    </row>
    <row r="3699" spans="12:13">
      <c r="L3699" s="159"/>
      <c r="M3699" s="159"/>
    </row>
    <row r="3700" spans="12:13">
      <c r="L3700" s="159"/>
      <c r="M3700" s="159"/>
    </row>
    <row r="3701" spans="12:13">
      <c r="L3701" s="159"/>
      <c r="M3701" s="159"/>
    </row>
    <row r="3702" spans="12:13">
      <c r="L3702" s="159"/>
      <c r="M3702" s="159"/>
    </row>
    <row r="3703" spans="12:13">
      <c r="L3703" s="159"/>
      <c r="M3703" s="159"/>
    </row>
    <row r="3704" spans="12:13">
      <c r="L3704" s="159"/>
      <c r="M3704" s="159"/>
    </row>
    <row r="3705" spans="12:13">
      <c r="L3705" s="159"/>
      <c r="M3705" s="159"/>
    </row>
    <row r="3706" spans="12:13">
      <c r="L3706" s="159"/>
      <c r="M3706" s="159"/>
    </row>
    <row r="3707" spans="12:13">
      <c r="L3707" s="159"/>
      <c r="M3707" s="159"/>
    </row>
    <row r="3708" spans="12:13">
      <c r="L3708" s="159"/>
      <c r="M3708" s="159"/>
    </row>
    <row r="3709" spans="12:13">
      <c r="L3709" s="159"/>
      <c r="M3709" s="159"/>
    </row>
    <row r="3710" spans="12:13">
      <c r="L3710" s="159"/>
      <c r="M3710" s="159"/>
    </row>
    <row r="3711" spans="12:13">
      <c r="L3711" s="159"/>
      <c r="M3711" s="159"/>
    </row>
    <row r="3712" spans="12:13">
      <c r="L3712" s="159"/>
      <c r="M3712" s="159"/>
    </row>
    <row r="3713" spans="12:13">
      <c r="L3713" s="159"/>
      <c r="M3713" s="159"/>
    </row>
    <row r="3714" spans="12:13">
      <c r="L3714" s="159"/>
      <c r="M3714" s="159"/>
    </row>
    <row r="3715" spans="12:13">
      <c r="L3715" s="159"/>
      <c r="M3715" s="159"/>
    </row>
    <row r="3716" spans="12:13">
      <c r="L3716" s="159"/>
      <c r="M3716" s="159"/>
    </row>
    <row r="3717" spans="12:13">
      <c r="L3717" s="159"/>
      <c r="M3717" s="159"/>
    </row>
    <row r="3718" spans="12:13">
      <c r="L3718" s="159"/>
      <c r="M3718" s="159"/>
    </row>
    <row r="3719" spans="12:13">
      <c r="L3719" s="159"/>
      <c r="M3719" s="159"/>
    </row>
    <row r="3720" spans="12:13">
      <c r="L3720" s="159"/>
      <c r="M3720" s="159"/>
    </row>
    <row r="3721" spans="12:13">
      <c r="L3721" s="159"/>
      <c r="M3721" s="159"/>
    </row>
    <row r="3722" spans="12:13">
      <c r="L3722" s="159"/>
      <c r="M3722" s="159"/>
    </row>
    <row r="3723" spans="12:13">
      <c r="L3723" s="159"/>
      <c r="M3723" s="159"/>
    </row>
    <row r="3724" spans="12:13">
      <c r="L3724" s="159"/>
      <c r="M3724" s="159"/>
    </row>
    <row r="3725" spans="12:13">
      <c r="L3725" s="159"/>
      <c r="M3725" s="159"/>
    </row>
    <row r="3726" spans="12:13">
      <c r="L3726" s="159"/>
      <c r="M3726" s="159"/>
    </row>
    <row r="3727" spans="12:13">
      <c r="L3727" s="159"/>
      <c r="M3727" s="159"/>
    </row>
    <row r="3728" spans="12:13">
      <c r="L3728" s="159"/>
      <c r="M3728" s="159"/>
    </row>
    <row r="3729" spans="12:13">
      <c r="L3729" s="159"/>
      <c r="M3729" s="159"/>
    </row>
    <row r="3730" spans="12:13">
      <c r="L3730" s="159"/>
      <c r="M3730" s="159"/>
    </row>
    <row r="3731" spans="12:13">
      <c r="L3731" s="159"/>
      <c r="M3731" s="159"/>
    </row>
    <row r="3732" spans="12:13">
      <c r="L3732" s="159"/>
      <c r="M3732" s="159"/>
    </row>
    <row r="3733" spans="12:13">
      <c r="L3733" s="159"/>
      <c r="M3733" s="159"/>
    </row>
    <row r="3734" spans="12:13">
      <c r="L3734" s="159"/>
      <c r="M3734" s="159"/>
    </row>
    <row r="3735" spans="12:13">
      <c r="L3735" s="159"/>
      <c r="M3735" s="159"/>
    </row>
    <row r="3736" spans="12:13">
      <c r="L3736" s="159"/>
      <c r="M3736" s="159"/>
    </row>
    <row r="3737" spans="12:13">
      <c r="L3737" s="159"/>
      <c r="M3737" s="159"/>
    </row>
    <row r="3738" spans="12:13">
      <c r="L3738" s="159"/>
      <c r="M3738" s="159"/>
    </row>
    <row r="3739" spans="12:13">
      <c r="L3739" s="159"/>
      <c r="M3739" s="159"/>
    </row>
    <row r="3740" spans="12:13">
      <c r="L3740" s="159"/>
      <c r="M3740" s="159"/>
    </row>
    <row r="3741" spans="12:13">
      <c r="L3741" s="159"/>
      <c r="M3741" s="159"/>
    </row>
    <row r="3742" spans="12:13">
      <c r="L3742" s="159"/>
      <c r="M3742" s="159"/>
    </row>
    <row r="3743" spans="12:13">
      <c r="L3743" s="159"/>
      <c r="M3743" s="159"/>
    </row>
    <row r="3744" spans="12:13">
      <c r="L3744" s="159"/>
      <c r="M3744" s="159"/>
    </row>
    <row r="3745" spans="12:13">
      <c r="L3745" s="159"/>
      <c r="M3745" s="159"/>
    </row>
    <row r="3746" spans="12:13">
      <c r="L3746" s="159"/>
      <c r="M3746" s="159"/>
    </row>
    <row r="3747" spans="12:13">
      <c r="L3747" s="159"/>
      <c r="M3747" s="159"/>
    </row>
    <row r="3748" spans="12:13">
      <c r="L3748" s="159"/>
      <c r="M3748" s="159"/>
    </row>
    <row r="3749" spans="12:13">
      <c r="L3749" s="159"/>
      <c r="M3749" s="159"/>
    </row>
    <row r="3750" spans="12:13">
      <c r="L3750" s="159"/>
      <c r="M3750" s="159"/>
    </row>
    <row r="3751" spans="12:13">
      <c r="L3751" s="159"/>
      <c r="M3751" s="159"/>
    </row>
    <row r="3752" spans="12:13">
      <c r="L3752" s="159"/>
      <c r="M3752" s="159"/>
    </row>
    <row r="3753" spans="12:13">
      <c r="L3753" s="159"/>
      <c r="M3753" s="159"/>
    </row>
    <row r="3754" spans="12:13">
      <c r="L3754" s="159"/>
      <c r="M3754" s="159"/>
    </row>
    <row r="3755" spans="12:13">
      <c r="L3755" s="159"/>
      <c r="M3755" s="159"/>
    </row>
    <row r="3756" spans="12:13">
      <c r="L3756" s="159"/>
      <c r="M3756" s="159"/>
    </row>
    <row r="3757" spans="12:13">
      <c r="L3757" s="159"/>
      <c r="M3757" s="159"/>
    </row>
    <row r="3758" spans="12:13">
      <c r="L3758" s="159"/>
      <c r="M3758" s="159"/>
    </row>
    <row r="3759" spans="12:13">
      <c r="L3759" s="159"/>
      <c r="M3759" s="159"/>
    </row>
    <row r="3760" spans="12:13">
      <c r="L3760" s="159"/>
      <c r="M3760" s="159"/>
    </row>
    <row r="3761" spans="12:13">
      <c r="L3761" s="159"/>
      <c r="M3761" s="159"/>
    </row>
    <row r="3762" spans="12:13">
      <c r="L3762" s="159"/>
      <c r="M3762" s="159"/>
    </row>
    <row r="3763" spans="12:13">
      <c r="L3763" s="159"/>
      <c r="M3763" s="159"/>
    </row>
    <row r="3764" spans="12:13">
      <c r="L3764" s="159"/>
      <c r="M3764" s="159"/>
    </row>
    <row r="3765" spans="12:13">
      <c r="L3765" s="159"/>
      <c r="M3765" s="159"/>
    </row>
    <row r="3766" spans="12:13">
      <c r="L3766" s="159"/>
      <c r="M3766" s="159"/>
    </row>
    <row r="3767" spans="12:13">
      <c r="L3767" s="159"/>
      <c r="M3767" s="159"/>
    </row>
    <row r="3768" spans="12:13">
      <c r="L3768" s="159"/>
      <c r="M3768" s="159"/>
    </row>
    <row r="3769" spans="12:13">
      <c r="L3769" s="159"/>
      <c r="M3769" s="159"/>
    </row>
    <row r="3770" spans="12:13">
      <c r="L3770" s="159"/>
      <c r="M3770" s="159"/>
    </row>
    <row r="3771" spans="12:13">
      <c r="L3771" s="159"/>
      <c r="M3771" s="159"/>
    </row>
    <row r="3772" spans="12:13">
      <c r="L3772" s="159"/>
      <c r="M3772" s="159"/>
    </row>
    <row r="3773" spans="12:13">
      <c r="L3773" s="159"/>
      <c r="M3773" s="159"/>
    </row>
    <row r="3774" spans="12:13">
      <c r="L3774" s="159"/>
      <c r="M3774" s="159"/>
    </row>
    <row r="3775" spans="12:13">
      <c r="L3775" s="159"/>
      <c r="M3775" s="159"/>
    </row>
    <row r="3776" spans="12:13">
      <c r="L3776" s="159"/>
      <c r="M3776" s="159"/>
    </row>
    <row r="3777" spans="12:13">
      <c r="L3777" s="159"/>
      <c r="M3777" s="159"/>
    </row>
    <row r="3778" spans="12:13">
      <c r="L3778" s="159"/>
      <c r="M3778" s="159"/>
    </row>
    <row r="3779" spans="12:13">
      <c r="L3779" s="159"/>
      <c r="M3779" s="159"/>
    </row>
    <row r="3780" spans="12:13">
      <c r="L3780" s="159"/>
      <c r="M3780" s="159"/>
    </row>
    <row r="3781" spans="12:13">
      <c r="L3781" s="159"/>
      <c r="M3781" s="159"/>
    </row>
    <row r="3782" spans="12:13">
      <c r="L3782" s="159"/>
      <c r="M3782" s="159"/>
    </row>
    <row r="3783" spans="12:13">
      <c r="L3783" s="159"/>
      <c r="M3783" s="159"/>
    </row>
    <row r="3784" spans="12:13">
      <c r="L3784" s="159"/>
      <c r="M3784" s="159"/>
    </row>
    <row r="3785" spans="12:13">
      <c r="L3785" s="159"/>
      <c r="M3785" s="159"/>
    </row>
    <row r="3786" spans="12:13">
      <c r="L3786" s="159"/>
      <c r="M3786" s="159"/>
    </row>
    <row r="3787" spans="12:13">
      <c r="L3787" s="159"/>
      <c r="M3787" s="159"/>
    </row>
    <row r="3788" spans="12:13">
      <c r="L3788" s="159"/>
      <c r="M3788" s="159"/>
    </row>
    <row r="3789" spans="12:13">
      <c r="L3789" s="159"/>
      <c r="M3789" s="159"/>
    </row>
    <row r="3790" spans="12:13">
      <c r="L3790" s="159"/>
      <c r="M3790" s="159"/>
    </row>
    <row r="3791" spans="12:13">
      <c r="L3791" s="159"/>
      <c r="M3791" s="159"/>
    </row>
    <row r="3792" spans="12:13">
      <c r="L3792" s="159"/>
      <c r="M3792" s="159"/>
    </row>
    <row r="3793" spans="12:13">
      <c r="L3793" s="159"/>
      <c r="M3793" s="159"/>
    </row>
    <row r="3794" spans="12:13">
      <c r="L3794" s="159"/>
      <c r="M3794" s="159"/>
    </row>
    <row r="3795" spans="12:13">
      <c r="L3795" s="159"/>
      <c r="M3795" s="159"/>
    </row>
    <row r="3796" spans="12:13">
      <c r="L3796" s="159"/>
      <c r="M3796" s="159"/>
    </row>
    <row r="3797" spans="12:13">
      <c r="L3797" s="159"/>
      <c r="M3797" s="159"/>
    </row>
    <row r="3798" spans="12:13">
      <c r="L3798" s="159"/>
      <c r="M3798" s="159"/>
    </row>
    <row r="3799" spans="12:13">
      <c r="L3799" s="159"/>
      <c r="M3799" s="159"/>
    </row>
    <row r="3800" spans="12:13">
      <c r="L3800" s="159"/>
      <c r="M3800" s="159"/>
    </row>
    <row r="3801" spans="12:13">
      <c r="L3801" s="159"/>
      <c r="M3801" s="159"/>
    </row>
    <row r="3802" spans="12:13">
      <c r="L3802" s="159"/>
      <c r="M3802" s="159"/>
    </row>
    <row r="3803" spans="12:13">
      <c r="L3803" s="159"/>
      <c r="M3803" s="159"/>
    </row>
    <row r="3804" spans="12:13">
      <c r="L3804" s="159"/>
      <c r="M3804" s="159"/>
    </row>
    <row r="3805" spans="12:13">
      <c r="L3805" s="159"/>
      <c r="M3805" s="159"/>
    </row>
    <row r="3806" spans="12:13">
      <c r="L3806" s="159"/>
      <c r="M3806" s="159"/>
    </row>
    <row r="3807" spans="12:13">
      <c r="L3807" s="159"/>
      <c r="M3807" s="159"/>
    </row>
    <row r="3808" spans="12:13">
      <c r="L3808" s="159"/>
      <c r="M3808" s="159"/>
    </row>
    <row r="3809" spans="12:13">
      <c r="L3809" s="159"/>
      <c r="M3809" s="159"/>
    </row>
    <row r="3810" spans="12:13">
      <c r="L3810" s="159"/>
      <c r="M3810" s="159"/>
    </row>
    <row r="3811" spans="12:13">
      <c r="L3811" s="159"/>
      <c r="M3811" s="159"/>
    </row>
    <row r="3812" spans="12:13">
      <c r="L3812" s="159"/>
      <c r="M3812" s="159"/>
    </row>
    <row r="3813" spans="12:13">
      <c r="L3813" s="159"/>
      <c r="M3813" s="159"/>
    </row>
    <row r="3814" spans="12:13">
      <c r="L3814" s="159"/>
      <c r="M3814" s="159"/>
    </row>
    <row r="3815" spans="12:13">
      <c r="L3815" s="159"/>
      <c r="M3815" s="159"/>
    </row>
    <row r="3816" spans="12:13">
      <c r="L3816" s="159"/>
      <c r="M3816" s="159"/>
    </row>
    <row r="3817" spans="12:13">
      <c r="L3817" s="159"/>
      <c r="M3817" s="159"/>
    </row>
    <row r="3818" spans="12:13">
      <c r="L3818" s="159"/>
      <c r="M3818" s="159"/>
    </row>
    <row r="3819" spans="12:13">
      <c r="L3819" s="159"/>
      <c r="M3819" s="159"/>
    </row>
    <row r="3820" spans="12:13">
      <c r="L3820" s="159"/>
      <c r="M3820" s="159"/>
    </row>
    <row r="3821" spans="12:13">
      <c r="L3821" s="159"/>
      <c r="M3821" s="159"/>
    </row>
    <row r="3822" spans="12:13">
      <c r="L3822" s="159"/>
      <c r="M3822" s="159"/>
    </row>
    <row r="3823" spans="12:13">
      <c r="L3823" s="159"/>
      <c r="M3823" s="159"/>
    </row>
    <row r="3824" spans="12:13">
      <c r="L3824" s="159"/>
      <c r="M3824" s="159"/>
    </row>
    <row r="3825" spans="12:13">
      <c r="L3825" s="159"/>
      <c r="M3825" s="159"/>
    </row>
    <row r="3826" spans="12:13">
      <c r="L3826" s="159"/>
      <c r="M3826" s="159"/>
    </row>
    <row r="3827" spans="12:13">
      <c r="L3827" s="159"/>
      <c r="M3827" s="159"/>
    </row>
    <row r="3828" spans="12:13">
      <c r="L3828" s="159"/>
      <c r="M3828" s="159"/>
    </row>
    <row r="3829" spans="12:13">
      <c r="L3829" s="159"/>
      <c r="M3829" s="159"/>
    </row>
    <row r="3830" spans="12:13">
      <c r="L3830" s="159"/>
      <c r="M3830" s="159"/>
    </row>
    <row r="3831" spans="12:13">
      <c r="L3831" s="159"/>
      <c r="M3831" s="159"/>
    </row>
    <row r="3832" spans="12:13">
      <c r="L3832" s="159"/>
      <c r="M3832" s="159"/>
    </row>
    <row r="3833" spans="12:13">
      <c r="L3833" s="159"/>
      <c r="M3833" s="159"/>
    </row>
    <row r="3834" spans="12:13">
      <c r="L3834" s="159"/>
      <c r="M3834" s="159"/>
    </row>
    <row r="3835" spans="12:13">
      <c r="L3835" s="159"/>
      <c r="M3835" s="159"/>
    </row>
    <row r="3836" spans="12:13">
      <c r="L3836" s="159"/>
      <c r="M3836" s="159"/>
    </row>
    <row r="3837" spans="12:13">
      <c r="L3837" s="159"/>
      <c r="M3837" s="159"/>
    </row>
    <row r="3838" spans="12:13">
      <c r="L3838" s="159"/>
      <c r="M3838" s="159"/>
    </row>
    <row r="3839" spans="12:13">
      <c r="L3839" s="159"/>
      <c r="M3839" s="159"/>
    </row>
    <row r="3840" spans="12:13">
      <c r="L3840" s="159"/>
      <c r="M3840" s="159"/>
    </row>
    <row r="3841" spans="12:13">
      <c r="L3841" s="159"/>
      <c r="M3841" s="159"/>
    </row>
    <row r="3842" spans="12:13">
      <c r="L3842" s="159"/>
      <c r="M3842" s="159"/>
    </row>
    <row r="3843" spans="12:13">
      <c r="L3843" s="159"/>
      <c r="M3843" s="159"/>
    </row>
    <row r="3844" spans="12:13">
      <c r="L3844" s="159"/>
      <c r="M3844" s="159"/>
    </row>
    <row r="3845" spans="12:13">
      <c r="L3845" s="159"/>
      <c r="M3845" s="159"/>
    </row>
    <row r="3846" spans="12:13">
      <c r="L3846" s="159"/>
      <c r="M3846" s="159"/>
    </row>
    <row r="3847" spans="12:13">
      <c r="L3847" s="159"/>
      <c r="M3847" s="159"/>
    </row>
    <row r="3848" spans="12:13">
      <c r="L3848" s="159"/>
      <c r="M3848" s="159"/>
    </row>
    <row r="3849" spans="12:13">
      <c r="L3849" s="159"/>
      <c r="M3849" s="159"/>
    </row>
    <row r="3850" spans="12:13">
      <c r="L3850" s="159"/>
      <c r="M3850" s="159"/>
    </row>
    <row r="3851" spans="12:13">
      <c r="L3851" s="159"/>
      <c r="M3851" s="159"/>
    </row>
    <row r="3852" spans="12:13">
      <c r="L3852" s="159"/>
      <c r="M3852" s="159"/>
    </row>
    <row r="3853" spans="12:13">
      <c r="L3853" s="159"/>
      <c r="M3853" s="159"/>
    </row>
    <row r="3854" spans="12:13">
      <c r="L3854" s="159"/>
      <c r="M3854" s="159"/>
    </row>
    <row r="3855" spans="12:13">
      <c r="L3855" s="159"/>
      <c r="M3855" s="159"/>
    </row>
    <row r="3856" spans="12:13">
      <c r="L3856" s="159"/>
      <c r="M3856" s="159"/>
    </row>
    <row r="3857" spans="12:13">
      <c r="L3857" s="159"/>
      <c r="M3857" s="159"/>
    </row>
    <row r="3858" spans="12:13">
      <c r="L3858" s="159"/>
      <c r="M3858" s="159"/>
    </row>
    <row r="3859" spans="12:13">
      <c r="L3859" s="159"/>
      <c r="M3859" s="159"/>
    </row>
    <row r="3860" spans="12:13">
      <c r="L3860" s="159"/>
      <c r="M3860" s="159"/>
    </row>
    <row r="3861" spans="12:13">
      <c r="L3861" s="159"/>
      <c r="M3861" s="159"/>
    </row>
    <row r="3862" spans="12:13">
      <c r="L3862" s="159"/>
      <c r="M3862" s="159"/>
    </row>
    <row r="3863" spans="12:13">
      <c r="L3863" s="159"/>
      <c r="M3863" s="159"/>
    </row>
    <row r="3864" spans="12:13">
      <c r="L3864" s="159"/>
      <c r="M3864" s="159"/>
    </row>
    <row r="3865" spans="12:13">
      <c r="L3865" s="159"/>
      <c r="M3865" s="159"/>
    </row>
    <row r="3866" spans="12:13">
      <c r="L3866" s="159"/>
      <c r="M3866" s="159"/>
    </row>
    <row r="3867" spans="12:13">
      <c r="L3867" s="159"/>
      <c r="M3867" s="159"/>
    </row>
    <row r="3868" spans="12:13">
      <c r="L3868" s="159"/>
      <c r="M3868" s="159"/>
    </row>
    <row r="3869" spans="12:13">
      <c r="L3869" s="159"/>
      <c r="M3869" s="159"/>
    </row>
    <row r="3870" spans="12:13">
      <c r="L3870" s="159"/>
      <c r="M3870" s="159"/>
    </row>
    <row r="3871" spans="12:13">
      <c r="L3871" s="159"/>
      <c r="M3871" s="159"/>
    </row>
    <row r="3872" spans="12:13">
      <c r="L3872" s="159"/>
      <c r="M3872" s="159"/>
    </row>
    <row r="3873" spans="12:13">
      <c r="L3873" s="159"/>
      <c r="M3873" s="159"/>
    </row>
    <row r="3874" spans="12:13">
      <c r="L3874" s="159"/>
      <c r="M3874" s="159"/>
    </row>
    <row r="3875" spans="12:13">
      <c r="L3875" s="159"/>
      <c r="M3875" s="159"/>
    </row>
    <row r="3876" spans="12:13">
      <c r="L3876" s="159"/>
      <c r="M3876" s="159"/>
    </row>
    <row r="3877" spans="12:13">
      <c r="L3877" s="159"/>
      <c r="M3877" s="159"/>
    </row>
    <row r="3878" spans="12:13">
      <c r="L3878" s="159"/>
      <c r="M3878" s="159"/>
    </row>
    <row r="3879" spans="12:13">
      <c r="L3879" s="159"/>
      <c r="M3879" s="159"/>
    </row>
    <row r="3880" spans="12:13">
      <c r="L3880" s="159"/>
      <c r="M3880" s="159"/>
    </row>
    <row r="3881" spans="12:13">
      <c r="L3881" s="159"/>
      <c r="M3881" s="159"/>
    </row>
    <row r="3882" spans="12:13">
      <c r="L3882" s="159"/>
      <c r="M3882" s="159"/>
    </row>
    <row r="3883" spans="12:13">
      <c r="L3883" s="159"/>
      <c r="M3883" s="159"/>
    </row>
    <row r="3884" spans="12:13">
      <c r="L3884" s="159"/>
      <c r="M3884" s="159"/>
    </row>
    <row r="3885" spans="12:13">
      <c r="L3885" s="159"/>
      <c r="M3885" s="159"/>
    </row>
    <row r="3886" spans="12:13">
      <c r="L3886" s="159"/>
      <c r="M3886" s="159"/>
    </row>
    <row r="3887" spans="12:13">
      <c r="L3887" s="159"/>
      <c r="M3887" s="159"/>
    </row>
    <row r="3888" spans="12:13">
      <c r="L3888" s="159"/>
      <c r="M3888" s="159"/>
    </row>
    <row r="3889" spans="12:13">
      <c r="L3889" s="159"/>
      <c r="M3889" s="159"/>
    </row>
    <row r="3890" spans="12:13">
      <c r="L3890" s="159"/>
      <c r="M3890" s="159"/>
    </row>
    <row r="3891" spans="12:13">
      <c r="L3891" s="159"/>
      <c r="M3891" s="159"/>
    </row>
    <row r="3892" spans="12:13">
      <c r="L3892" s="159"/>
      <c r="M3892" s="159"/>
    </row>
    <row r="3893" spans="12:13">
      <c r="L3893" s="159"/>
      <c r="M3893" s="159"/>
    </row>
    <row r="3894" spans="12:13">
      <c r="L3894" s="159"/>
      <c r="M3894" s="159"/>
    </row>
    <row r="3895" spans="12:13">
      <c r="L3895" s="159"/>
      <c r="M3895" s="159"/>
    </row>
    <row r="3896" spans="12:13">
      <c r="L3896" s="159"/>
      <c r="M3896" s="159"/>
    </row>
    <row r="3897" spans="12:13">
      <c r="L3897" s="159"/>
      <c r="M3897" s="159"/>
    </row>
    <row r="3898" spans="12:13">
      <c r="L3898" s="159"/>
      <c r="M3898" s="159"/>
    </row>
    <row r="3899" spans="12:13">
      <c r="L3899" s="159"/>
      <c r="M3899" s="159"/>
    </row>
    <row r="3900" spans="12:13">
      <c r="L3900" s="159"/>
      <c r="M3900" s="159"/>
    </row>
    <row r="3901" spans="12:13">
      <c r="L3901" s="159"/>
      <c r="M3901" s="159"/>
    </row>
    <row r="3902" spans="12:13">
      <c r="L3902" s="159"/>
      <c r="M3902" s="159"/>
    </row>
    <row r="3903" spans="12:13">
      <c r="L3903" s="159"/>
      <c r="M3903" s="159"/>
    </row>
    <row r="3904" spans="12:13">
      <c r="L3904" s="159"/>
      <c r="M3904" s="159"/>
    </row>
    <row r="3905" spans="12:13">
      <c r="L3905" s="159"/>
      <c r="M3905" s="159"/>
    </row>
    <row r="3906" spans="12:13">
      <c r="L3906" s="159"/>
      <c r="M3906" s="159"/>
    </row>
    <row r="3907" spans="12:13">
      <c r="L3907" s="159"/>
      <c r="M3907" s="159"/>
    </row>
    <row r="3908" spans="12:13">
      <c r="L3908" s="159"/>
      <c r="M3908" s="159"/>
    </row>
    <row r="3909" spans="12:13">
      <c r="L3909" s="159"/>
      <c r="M3909" s="159"/>
    </row>
    <row r="3910" spans="12:13">
      <c r="L3910" s="159"/>
      <c r="M3910" s="159"/>
    </row>
    <row r="3911" spans="12:13">
      <c r="L3911" s="159"/>
      <c r="M3911" s="159"/>
    </row>
    <row r="3912" spans="12:13">
      <c r="L3912" s="159"/>
      <c r="M3912" s="159"/>
    </row>
    <row r="3913" spans="12:13">
      <c r="L3913" s="159"/>
      <c r="M3913" s="159"/>
    </row>
    <row r="3914" spans="12:13">
      <c r="L3914" s="159"/>
      <c r="M3914" s="159"/>
    </row>
    <row r="3915" spans="12:13">
      <c r="L3915" s="159"/>
      <c r="M3915" s="159"/>
    </row>
    <row r="3916" spans="12:13">
      <c r="L3916" s="159"/>
      <c r="M3916" s="159"/>
    </row>
    <row r="3917" spans="12:13">
      <c r="L3917" s="159"/>
      <c r="M3917" s="159"/>
    </row>
    <row r="3918" spans="12:13">
      <c r="L3918" s="159"/>
      <c r="M3918" s="159"/>
    </row>
    <row r="3919" spans="12:13">
      <c r="L3919" s="159"/>
      <c r="M3919" s="159"/>
    </row>
    <row r="3920" spans="12:13">
      <c r="L3920" s="159"/>
      <c r="M3920" s="159"/>
    </row>
    <row r="3921" spans="12:13">
      <c r="L3921" s="159"/>
      <c r="M3921" s="159"/>
    </row>
    <row r="3922" spans="12:13">
      <c r="L3922" s="159"/>
      <c r="M3922" s="159"/>
    </row>
    <row r="3923" spans="12:13">
      <c r="L3923" s="159"/>
      <c r="M3923" s="159"/>
    </row>
    <row r="3924" spans="12:13">
      <c r="L3924" s="159"/>
      <c r="M3924" s="159"/>
    </row>
    <row r="3925" spans="12:13">
      <c r="L3925" s="159"/>
      <c r="M3925" s="159"/>
    </row>
    <row r="3926" spans="12:13">
      <c r="L3926" s="159"/>
      <c r="M3926" s="159"/>
    </row>
    <row r="3927" spans="12:13">
      <c r="L3927" s="159"/>
      <c r="M3927" s="159"/>
    </row>
    <row r="3928" spans="12:13">
      <c r="L3928" s="159"/>
      <c r="M3928" s="159"/>
    </row>
    <row r="3929" spans="12:13">
      <c r="L3929" s="159"/>
      <c r="M3929" s="159"/>
    </row>
    <row r="3930" spans="12:13">
      <c r="L3930" s="159"/>
      <c r="M3930" s="159"/>
    </row>
    <row r="3931" spans="12:13">
      <c r="L3931" s="159"/>
      <c r="M3931" s="159"/>
    </row>
    <row r="3932" spans="12:13">
      <c r="L3932" s="159"/>
      <c r="M3932" s="159"/>
    </row>
    <row r="3933" spans="12:13">
      <c r="L3933" s="159"/>
      <c r="M3933" s="159"/>
    </row>
    <row r="3934" spans="12:13">
      <c r="L3934" s="159"/>
      <c r="M3934" s="159"/>
    </row>
    <row r="3935" spans="12:13">
      <c r="L3935" s="159"/>
      <c r="M3935" s="159"/>
    </row>
    <row r="3936" spans="12:13">
      <c r="L3936" s="159"/>
      <c r="M3936" s="159"/>
    </row>
    <row r="3937" spans="12:13">
      <c r="L3937" s="159"/>
      <c r="M3937" s="159"/>
    </row>
    <row r="3938" spans="12:13">
      <c r="L3938" s="159"/>
      <c r="M3938" s="159"/>
    </row>
    <row r="3939" spans="12:13">
      <c r="L3939" s="159"/>
      <c r="M3939" s="159"/>
    </row>
    <row r="3940" spans="12:13">
      <c r="L3940" s="159"/>
      <c r="M3940" s="159"/>
    </row>
    <row r="3941" spans="12:13">
      <c r="L3941" s="159"/>
      <c r="M3941" s="159"/>
    </row>
    <row r="3942" spans="12:13">
      <c r="L3942" s="159"/>
      <c r="M3942" s="159"/>
    </row>
    <row r="3943" spans="12:13">
      <c r="L3943" s="159"/>
      <c r="M3943" s="159"/>
    </row>
    <row r="3944" spans="12:13">
      <c r="L3944" s="159"/>
      <c r="M3944" s="159"/>
    </row>
    <row r="3945" spans="12:13">
      <c r="L3945" s="159"/>
      <c r="M3945" s="159"/>
    </row>
    <row r="3946" spans="12:13">
      <c r="L3946" s="159"/>
      <c r="M3946" s="159"/>
    </row>
    <row r="3947" spans="12:13">
      <c r="L3947" s="159"/>
      <c r="M3947" s="159"/>
    </row>
    <row r="3948" spans="12:13">
      <c r="L3948" s="159"/>
      <c r="M3948" s="159"/>
    </row>
    <row r="3949" spans="12:13">
      <c r="L3949" s="159"/>
      <c r="M3949" s="159"/>
    </row>
    <row r="3950" spans="12:13">
      <c r="L3950" s="159"/>
      <c r="M3950" s="159"/>
    </row>
    <row r="3951" spans="12:13">
      <c r="L3951" s="159"/>
      <c r="M3951" s="159"/>
    </row>
    <row r="3952" spans="12:13">
      <c r="L3952" s="159"/>
      <c r="M3952" s="159"/>
    </row>
    <row r="3953" spans="12:13">
      <c r="L3953" s="159"/>
      <c r="M3953" s="159"/>
    </row>
    <row r="3954" spans="12:13">
      <c r="L3954" s="159"/>
      <c r="M3954" s="159"/>
    </row>
    <row r="3955" spans="12:13">
      <c r="L3955" s="159"/>
      <c r="M3955" s="159"/>
    </row>
    <row r="3956" spans="12:13">
      <c r="L3956" s="159"/>
      <c r="M3956" s="159"/>
    </row>
    <row r="3957" spans="12:13">
      <c r="L3957" s="159"/>
      <c r="M3957" s="159"/>
    </row>
    <row r="3958" spans="12:13">
      <c r="L3958" s="159"/>
      <c r="M3958" s="159"/>
    </row>
    <row r="3959" spans="12:13">
      <c r="L3959" s="159"/>
      <c r="M3959" s="159"/>
    </row>
    <row r="3960" spans="12:13">
      <c r="L3960" s="159"/>
      <c r="M3960" s="159"/>
    </row>
    <row r="3961" spans="12:13">
      <c r="L3961" s="159"/>
      <c r="M3961" s="159"/>
    </row>
    <row r="3962" spans="12:13">
      <c r="L3962" s="159"/>
      <c r="M3962" s="159"/>
    </row>
    <row r="3963" spans="12:13">
      <c r="L3963" s="159"/>
      <c r="M3963" s="159"/>
    </row>
    <row r="3964" spans="12:13">
      <c r="L3964" s="159"/>
      <c r="M3964" s="159"/>
    </row>
    <row r="3965" spans="12:13">
      <c r="L3965" s="159"/>
      <c r="M3965" s="159"/>
    </row>
    <row r="3966" spans="12:13">
      <c r="L3966" s="159"/>
      <c r="M3966" s="159"/>
    </row>
    <row r="3967" spans="12:13">
      <c r="L3967" s="159"/>
      <c r="M3967" s="159"/>
    </row>
    <row r="3968" spans="12:13">
      <c r="L3968" s="159"/>
      <c r="M3968" s="159"/>
    </row>
    <row r="3969" spans="12:13">
      <c r="L3969" s="159"/>
      <c r="M3969" s="159"/>
    </row>
    <row r="3970" spans="12:13">
      <c r="L3970" s="159"/>
      <c r="M3970" s="159"/>
    </row>
    <row r="3971" spans="12:13">
      <c r="L3971" s="159"/>
      <c r="M3971" s="159"/>
    </row>
    <row r="3972" spans="12:13">
      <c r="L3972" s="159"/>
      <c r="M3972" s="159"/>
    </row>
    <row r="3973" spans="12:13">
      <c r="L3973" s="159"/>
      <c r="M3973" s="159"/>
    </row>
    <row r="3974" spans="12:13">
      <c r="L3974" s="159"/>
      <c r="M3974" s="159"/>
    </row>
    <row r="3975" spans="12:13">
      <c r="L3975" s="159"/>
      <c r="M3975" s="159"/>
    </row>
    <row r="3976" spans="12:13">
      <c r="L3976" s="159"/>
      <c r="M3976" s="159"/>
    </row>
    <row r="3977" spans="12:13">
      <c r="L3977" s="159"/>
      <c r="M3977" s="159"/>
    </row>
    <row r="3978" spans="12:13">
      <c r="L3978" s="159"/>
      <c r="M3978" s="159"/>
    </row>
    <row r="3979" spans="12:13">
      <c r="L3979" s="159"/>
      <c r="M3979" s="159"/>
    </row>
    <row r="3980" spans="12:13">
      <c r="L3980" s="159"/>
      <c r="M3980" s="159"/>
    </row>
    <row r="3981" spans="12:13">
      <c r="L3981" s="159"/>
      <c r="M3981" s="159"/>
    </row>
    <row r="3982" spans="12:13">
      <c r="L3982" s="159"/>
      <c r="M3982" s="159"/>
    </row>
    <row r="3983" spans="12:13">
      <c r="L3983" s="159"/>
      <c r="M3983" s="159"/>
    </row>
    <row r="3984" spans="12:13">
      <c r="L3984" s="159"/>
      <c r="M3984" s="159"/>
    </row>
    <row r="3985" spans="12:13">
      <c r="L3985" s="159"/>
      <c r="M3985" s="159"/>
    </row>
    <row r="3986" spans="12:13">
      <c r="L3986" s="159"/>
      <c r="M3986" s="159"/>
    </row>
    <row r="3987" spans="12:13">
      <c r="L3987" s="159"/>
      <c r="M3987" s="159"/>
    </row>
    <row r="3988" spans="12:13">
      <c r="L3988" s="159"/>
      <c r="M3988" s="159"/>
    </row>
    <row r="3989" spans="12:13">
      <c r="L3989" s="159"/>
      <c r="M3989" s="159"/>
    </row>
    <row r="3990" spans="12:13">
      <c r="L3990" s="159"/>
      <c r="M3990" s="159"/>
    </row>
    <row r="3991" spans="12:13">
      <c r="L3991" s="159"/>
      <c r="M3991" s="159"/>
    </row>
    <row r="3992" spans="12:13">
      <c r="L3992" s="159"/>
      <c r="M3992" s="159"/>
    </row>
    <row r="3993" spans="12:13">
      <c r="L3993" s="159"/>
      <c r="M3993" s="159"/>
    </row>
    <row r="3994" spans="12:13">
      <c r="L3994" s="159"/>
      <c r="M3994" s="159"/>
    </row>
    <row r="3995" spans="12:13">
      <c r="L3995" s="159"/>
      <c r="M3995" s="159"/>
    </row>
    <row r="3996" spans="12:13">
      <c r="L3996" s="159"/>
      <c r="M3996" s="159"/>
    </row>
    <row r="3997" spans="12:13">
      <c r="L3997" s="159"/>
      <c r="M3997" s="159"/>
    </row>
    <row r="3998" spans="12:13">
      <c r="L3998" s="159"/>
      <c r="M3998" s="159"/>
    </row>
    <row r="3999" spans="12:13">
      <c r="L3999" s="159"/>
      <c r="M3999" s="159"/>
    </row>
    <row r="4000" spans="12:13">
      <c r="L4000" s="159"/>
      <c r="M4000" s="159"/>
    </row>
    <row r="4001" spans="12:13">
      <c r="L4001" s="159"/>
      <c r="M4001" s="159"/>
    </row>
    <row r="4002" spans="12:13">
      <c r="L4002" s="159"/>
      <c r="M4002" s="159"/>
    </row>
    <row r="4003" spans="12:13">
      <c r="L4003" s="159"/>
      <c r="M4003" s="159"/>
    </row>
    <row r="4004" spans="12:13">
      <c r="L4004" s="159"/>
      <c r="M4004" s="159"/>
    </row>
    <row r="4005" spans="12:13">
      <c r="L4005" s="159"/>
      <c r="M4005" s="159"/>
    </row>
    <row r="4006" spans="12:13">
      <c r="L4006" s="159"/>
      <c r="M4006" s="159"/>
    </row>
    <row r="4007" spans="12:13">
      <c r="L4007" s="159"/>
      <c r="M4007" s="159"/>
    </row>
    <row r="4008" spans="12:13">
      <c r="L4008" s="159"/>
      <c r="M4008" s="159"/>
    </row>
    <row r="4009" spans="12:13">
      <c r="L4009" s="159"/>
      <c r="M4009" s="159"/>
    </row>
    <row r="4010" spans="12:13">
      <c r="L4010" s="159"/>
      <c r="M4010" s="159"/>
    </row>
    <row r="4011" spans="12:13">
      <c r="L4011" s="159"/>
      <c r="M4011" s="159"/>
    </row>
    <row r="4012" spans="12:13">
      <c r="L4012" s="159"/>
      <c r="M4012" s="159"/>
    </row>
    <row r="4013" spans="12:13">
      <c r="L4013" s="159"/>
      <c r="M4013" s="159"/>
    </row>
    <row r="4014" spans="12:13">
      <c r="L4014" s="159"/>
      <c r="M4014" s="159"/>
    </row>
    <row r="4015" spans="12:13">
      <c r="L4015" s="159"/>
      <c r="M4015" s="159"/>
    </row>
    <row r="4016" spans="12:13">
      <c r="L4016" s="159"/>
      <c r="M4016" s="159"/>
    </row>
    <row r="4017" spans="12:13">
      <c r="L4017" s="159"/>
      <c r="M4017" s="159"/>
    </row>
    <row r="4018" spans="12:13">
      <c r="L4018" s="159"/>
      <c r="M4018" s="159"/>
    </row>
    <row r="4019" spans="12:13">
      <c r="L4019" s="159"/>
      <c r="M4019" s="159"/>
    </row>
    <row r="4020" spans="12:13">
      <c r="L4020" s="159"/>
      <c r="M4020" s="159"/>
    </row>
    <row r="4021" spans="12:13">
      <c r="L4021" s="159"/>
      <c r="M4021" s="159"/>
    </row>
    <row r="4022" spans="12:13">
      <c r="L4022" s="159"/>
      <c r="M4022" s="159"/>
    </row>
    <row r="4023" spans="12:13">
      <c r="L4023" s="159"/>
    </row>
  </sheetData>
  <autoFilter ref="A5:AF149" xr:uid="{00000000-0009-0000-0000-000014000000}">
    <filterColumn colId="14">
      <filters>
        <filter val="1,653,680"/>
        <filter val="103,895,631"/>
        <filter val="114,905,496"/>
        <filter val="19,616,864"/>
        <filter val="2,076,192"/>
        <filter val="218,801,127"/>
        <filter val="238,417,991"/>
        <filter val="3,307,360"/>
        <filter val="3,640,256"/>
        <filter val="8,939,376"/>
      </filters>
    </filterColumn>
  </autoFilter>
  <mergeCells count="18">
    <mergeCell ref="F4:G4"/>
    <mergeCell ref="A4:A5"/>
    <mergeCell ref="B4:B5"/>
    <mergeCell ref="C4:C5"/>
    <mergeCell ref="D4:D5"/>
    <mergeCell ref="E4:E5"/>
    <mergeCell ref="AD4:AD5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</mergeCells>
  <phoneticPr fontId="6" type="noConversion"/>
  <printOptions horizontalCentered="1"/>
  <pageMargins left="0.39370078740157483" right="0.39370078740157483" top="0.51181102362204722" bottom="0.23622047244094491" header="0.15748031496062992" footer="0.19685039370078741"/>
  <pageSetup paperSize="9" scale="47" orientation="landscape" verticalDpi="36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>
      <selection activeCell="S38" sqref="S38"/>
    </sheetView>
  </sheetViews>
  <sheetFormatPr defaultRowHeight="13.5"/>
  <sheetData/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AB80"/>
  <sheetViews>
    <sheetView view="pageBreakPreview" zoomScale="85" zoomScaleNormal="100" zoomScaleSheetLayoutView="85" workbookViewId="0">
      <pane xSplit="4" ySplit="3" topLeftCell="E37" activePane="bottomRight" state="frozen"/>
      <selection activeCell="AG150" sqref="AG150"/>
      <selection pane="topRight" activeCell="AG150" sqref="AG150"/>
      <selection pane="bottomLeft" activeCell="AG150" sqref="AG150"/>
      <selection pane="bottomRight" activeCell="U44" sqref="U44"/>
    </sheetView>
  </sheetViews>
  <sheetFormatPr defaultRowHeight="13.5" outlineLevelRow="1" outlineLevelCol="1"/>
  <cols>
    <col min="1" max="2" width="5.33203125" style="90" customWidth="1"/>
    <col min="3" max="3" width="23.109375" style="90" customWidth="1"/>
    <col min="4" max="4" width="19.77734375" style="90" hidden="1" customWidth="1" outlineLevel="1"/>
    <col min="5" max="5" width="19.77734375" style="232" customWidth="1" collapsed="1"/>
    <col min="6" max="6" width="19.77734375" style="232" customWidth="1"/>
    <col min="7" max="7" width="9.6640625" style="90" customWidth="1"/>
    <col min="8" max="8" width="23.5546875" style="90" customWidth="1" outlineLevel="1"/>
    <col min="9" max="9" width="5.6640625" style="90" customWidth="1" outlineLevel="1"/>
    <col min="10" max="10" width="2.88671875" style="90" customWidth="1" outlineLevel="1"/>
    <col min="11" max="11" width="5.5546875" style="90" customWidth="1" outlineLevel="1"/>
    <col min="12" max="14" width="2.88671875" style="90" customWidth="1" outlineLevel="1"/>
    <col min="15" max="15" width="3.33203125" style="90" customWidth="1" outlineLevel="1"/>
    <col min="16" max="16" width="0.6640625" style="90" customWidth="1" outlineLevel="1"/>
    <col min="17" max="18" width="8.33203125" style="90" customWidth="1"/>
    <col min="19" max="19" width="6.88671875" style="90" customWidth="1"/>
    <col min="20" max="20" width="14.6640625" style="90" customWidth="1"/>
    <col min="21" max="21" width="9.33203125" style="90" bestFit="1" customWidth="1"/>
    <col min="22" max="22" width="12.88671875" style="90" customWidth="1"/>
    <col min="23" max="23" width="10.109375" style="90" bestFit="1" customWidth="1"/>
    <col min="24" max="24" width="13.77734375" style="90" customWidth="1"/>
    <col min="25" max="25" width="13.88671875" style="90" customWidth="1"/>
    <col min="26" max="26" width="12.21875" style="90" bestFit="1" customWidth="1"/>
    <col min="27" max="27" width="12.21875" style="90" customWidth="1"/>
    <col min="28" max="28" width="10.109375" style="90" bestFit="1" customWidth="1"/>
    <col min="29" max="261" width="8.88671875" style="90"/>
    <col min="262" max="262" width="3.6640625" style="90" customWidth="1"/>
    <col min="263" max="263" width="3.77734375" style="90" customWidth="1"/>
    <col min="264" max="264" width="15.5546875" style="90" customWidth="1"/>
    <col min="265" max="265" width="13.77734375" style="90" customWidth="1"/>
    <col min="266" max="266" width="3" style="90" customWidth="1"/>
    <col min="267" max="267" width="21" style="90" customWidth="1"/>
    <col min="268" max="268" width="6.5546875" style="90" customWidth="1"/>
    <col min="269" max="269" width="2.88671875" style="90" customWidth="1"/>
    <col min="270" max="270" width="4.88671875" style="90" customWidth="1"/>
    <col min="271" max="271" width="4.109375" style="90" customWidth="1"/>
    <col min="272" max="272" width="3.33203125" style="90" customWidth="1"/>
    <col min="273" max="273" width="4.109375" style="90" customWidth="1"/>
    <col min="274" max="275" width="8.33203125" style="90" customWidth="1"/>
    <col min="276" max="276" width="19" style="90" customWidth="1"/>
    <col min="277" max="277" width="14.6640625" style="90" customWidth="1"/>
    <col min="278" max="517" width="8.88671875" style="90"/>
    <col min="518" max="518" width="3.6640625" style="90" customWidth="1"/>
    <col min="519" max="519" width="3.77734375" style="90" customWidth="1"/>
    <col min="520" max="520" width="15.5546875" style="90" customWidth="1"/>
    <col min="521" max="521" width="13.77734375" style="90" customWidth="1"/>
    <col min="522" max="522" width="3" style="90" customWidth="1"/>
    <col min="523" max="523" width="21" style="90" customWidth="1"/>
    <col min="524" max="524" width="6.5546875" style="90" customWidth="1"/>
    <col min="525" max="525" width="2.88671875" style="90" customWidth="1"/>
    <col min="526" max="526" width="4.88671875" style="90" customWidth="1"/>
    <col min="527" max="527" width="4.109375" style="90" customWidth="1"/>
    <col min="528" max="528" width="3.33203125" style="90" customWidth="1"/>
    <col min="529" max="529" width="4.109375" style="90" customWidth="1"/>
    <col min="530" max="531" width="8.33203125" style="90" customWidth="1"/>
    <col min="532" max="532" width="19" style="90" customWidth="1"/>
    <col min="533" max="533" width="14.6640625" style="90" customWidth="1"/>
    <col min="534" max="773" width="8.88671875" style="90"/>
    <col min="774" max="774" width="3.6640625" style="90" customWidth="1"/>
    <col min="775" max="775" width="3.77734375" style="90" customWidth="1"/>
    <col min="776" max="776" width="15.5546875" style="90" customWidth="1"/>
    <col min="777" max="777" width="13.77734375" style="90" customWidth="1"/>
    <col min="778" max="778" width="3" style="90" customWidth="1"/>
    <col min="779" max="779" width="21" style="90" customWidth="1"/>
    <col min="780" max="780" width="6.5546875" style="90" customWidth="1"/>
    <col min="781" max="781" width="2.88671875" style="90" customWidth="1"/>
    <col min="782" max="782" width="4.88671875" style="90" customWidth="1"/>
    <col min="783" max="783" width="4.109375" style="90" customWidth="1"/>
    <col min="784" max="784" width="3.33203125" style="90" customWidth="1"/>
    <col min="785" max="785" width="4.109375" style="90" customWidth="1"/>
    <col min="786" max="787" width="8.33203125" style="90" customWidth="1"/>
    <col min="788" max="788" width="19" style="90" customWidth="1"/>
    <col min="789" max="789" width="14.6640625" style="90" customWidth="1"/>
    <col min="790" max="1029" width="8.88671875" style="90"/>
    <col min="1030" max="1030" width="3.6640625" style="90" customWidth="1"/>
    <col min="1031" max="1031" width="3.77734375" style="90" customWidth="1"/>
    <col min="1032" max="1032" width="15.5546875" style="90" customWidth="1"/>
    <col min="1033" max="1033" width="13.77734375" style="90" customWidth="1"/>
    <col min="1034" max="1034" width="3" style="90" customWidth="1"/>
    <col min="1035" max="1035" width="21" style="90" customWidth="1"/>
    <col min="1036" max="1036" width="6.5546875" style="90" customWidth="1"/>
    <col min="1037" max="1037" width="2.88671875" style="90" customWidth="1"/>
    <col min="1038" max="1038" width="4.88671875" style="90" customWidth="1"/>
    <col min="1039" max="1039" width="4.109375" style="90" customWidth="1"/>
    <col min="1040" max="1040" width="3.33203125" style="90" customWidth="1"/>
    <col min="1041" max="1041" width="4.109375" style="90" customWidth="1"/>
    <col min="1042" max="1043" width="8.33203125" style="90" customWidth="1"/>
    <col min="1044" max="1044" width="19" style="90" customWidth="1"/>
    <col min="1045" max="1045" width="14.6640625" style="90" customWidth="1"/>
    <col min="1046" max="1285" width="8.88671875" style="90"/>
    <col min="1286" max="1286" width="3.6640625" style="90" customWidth="1"/>
    <col min="1287" max="1287" width="3.77734375" style="90" customWidth="1"/>
    <col min="1288" max="1288" width="15.5546875" style="90" customWidth="1"/>
    <col min="1289" max="1289" width="13.77734375" style="90" customWidth="1"/>
    <col min="1290" max="1290" width="3" style="90" customWidth="1"/>
    <col min="1291" max="1291" width="21" style="90" customWidth="1"/>
    <col min="1292" max="1292" width="6.5546875" style="90" customWidth="1"/>
    <col min="1293" max="1293" width="2.88671875" style="90" customWidth="1"/>
    <col min="1294" max="1294" width="4.88671875" style="90" customWidth="1"/>
    <col min="1295" max="1295" width="4.109375" style="90" customWidth="1"/>
    <col min="1296" max="1296" width="3.33203125" style="90" customWidth="1"/>
    <col min="1297" max="1297" width="4.109375" style="90" customWidth="1"/>
    <col min="1298" max="1299" width="8.33203125" style="90" customWidth="1"/>
    <col min="1300" max="1300" width="19" style="90" customWidth="1"/>
    <col min="1301" max="1301" width="14.6640625" style="90" customWidth="1"/>
    <col min="1302" max="1541" width="8.88671875" style="90"/>
    <col min="1542" max="1542" width="3.6640625" style="90" customWidth="1"/>
    <col min="1543" max="1543" width="3.77734375" style="90" customWidth="1"/>
    <col min="1544" max="1544" width="15.5546875" style="90" customWidth="1"/>
    <col min="1545" max="1545" width="13.77734375" style="90" customWidth="1"/>
    <col min="1546" max="1546" width="3" style="90" customWidth="1"/>
    <col min="1547" max="1547" width="21" style="90" customWidth="1"/>
    <col min="1548" max="1548" width="6.5546875" style="90" customWidth="1"/>
    <col min="1549" max="1549" width="2.88671875" style="90" customWidth="1"/>
    <col min="1550" max="1550" width="4.88671875" style="90" customWidth="1"/>
    <col min="1551" max="1551" width="4.109375" style="90" customWidth="1"/>
    <col min="1552" max="1552" width="3.33203125" style="90" customWidth="1"/>
    <col min="1553" max="1553" width="4.109375" style="90" customWidth="1"/>
    <col min="1554" max="1555" width="8.33203125" style="90" customWidth="1"/>
    <col min="1556" max="1556" width="19" style="90" customWidth="1"/>
    <col min="1557" max="1557" width="14.6640625" style="90" customWidth="1"/>
    <col min="1558" max="1797" width="8.88671875" style="90"/>
    <col min="1798" max="1798" width="3.6640625" style="90" customWidth="1"/>
    <col min="1799" max="1799" width="3.77734375" style="90" customWidth="1"/>
    <col min="1800" max="1800" width="15.5546875" style="90" customWidth="1"/>
    <col min="1801" max="1801" width="13.77734375" style="90" customWidth="1"/>
    <col min="1802" max="1802" width="3" style="90" customWidth="1"/>
    <col min="1803" max="1803" width="21" style="90" customWidth="1"/>
    <col min="1804" max="1804" width="6.5546875" style="90" customWidth="1"/>
    <col min="1805" max="1805" width="2.88671875" style="90" customWidth="1"/>
    <col min="1806" max="1806" width="4.88671875" style="90" customWidth="1"/>
    <col min="1807" max="1807" width="4.109375" style="90" customWidth="1"/>
    <col min="1808" max="1808" width="3.33203125" style="90" customWidth="1"/>
    <col min="1809" max="1809" width="4.109375" style="90" customWidth="1"/>
    <col min="1810" max="1811" width="8.33203125" style="90" customWidth="1"/>
    <col min="1812" max="1812" width="19" style="90" customWidth="1"/>
    <col min="1813" max="1813" width="14.6640625" style="90" customWidth="1"/>
    <col min="1814" max="2053" width="8.88671875" style="90"/>
    <col min="2054" max="2054" width="3.6640625" style="90" customWidth="1"/>
    <col min="2055" max="2055" width="3.77734375" style="90" customWidth="1"/>
    <col min="2056" max="2056" width="15.5546875" style="90" customWidth="1"/>
    <col min="2057" max="2057" width="13.77734375" style="90" customWidth="1"/>
    <col min="2058" max="2058" width="3" style="90" customWidth="1"/>
    <col min="2059" max="2059" width="21" style="90" customWidth="1"/>
    <col min="2060" max="2060" width="6.5546875" style="90" customWidth="1"/>
    <col min="2061" max="2061" width="2.88671875" style="90" customWidth="1"/>
    <col min="2062" max="2062" width="4.88671875" style="90" customWidth="1"/>
    <col min="2063" max="2063" width="4.109375" style="90" customWidth="1"/>
    <col min="2064" max="2064" width="3.33203125" style="90" customWidth="1"/>
    <col min="2065" max="2065" width="4.109375" style="90" customWidth="1"/>
    <col min="2066" max="2067" width="8.33203125" style="90" customWidth="1"/>
    <col min="2068" max="2068" width="19" style="90" customWidth="1"/>
    <col min="2069" max="2069" width="14.6640625" style="90" customWidth="1"/>
    <col min="2070" max="2309" width="8.88671875" style="90"/>
    <col min="2310" max="2310" width="3.6640625" style="90" customWidth="1"/>
    <col min="2311" max="2311" width="3.77734375" style="90" customWidth="1"/>
    <col min="2312" max="2312" width="15.5546875" style="90" customWidth="1"/>
    <col min="2313" max="2313" width="13.77734375" style="90" customWidth="1"/>
    <col min="2314" max="2314" width="3" style="90" customWidth="1"/>
    <col min="2315" max="2315" width="21" style="90" customWidth="1"/>
    <col min="2316" max="2316" width="6.5546875" style="90" customWidth="1"/>
    <col min="2317" max="2317" width="2.88671875" style="90" customWidth="1"/>
    <col min="2318" max="2318" width="4.88671875" style="90" customWidth="1"/>
    <col min="2319" max="2319" width="4.109375" style="90" customWidth="1"/>
    <col min="2320" max="2320" width="3.33203125" style="90" customWidth="1"/>
    <col min="2321" max="2321" width="4.109375" style="90" customWidth="1"/>
    <col min="2322" max="2323" width="8.33203125" style="90" customWidth="1"/>
    <col min="2324" max="2324" width="19" style="90" customWidth="1"/>
    <col min="2325" max="2325" width="14.6640625" style="90" customWidth="1"/>
    <col min="2326" max="2565" width="8.88671875" style="90"/>
    <col min="2566" max="2566" width="3.6640625" style="90" customWidth="1"/>
    <col min="2567" max="2567" width="3.77734375" style="90" customWidth="1"/>
    <col min="2568" max="2568" width="15.5546875" style="90" customWidth="1"/>
    <col min="2569" max="2569" width="13.77734375" style="90" customWidth="1"/>
    <col min="2570" max="2570" width="3" style="90" customWidth="1"/>
    <col min="2571" max="2571" width="21" style="90" customWidth="1"/>
    <col min="2572" max="2572" width="6.5546875" style="90" customWidth="1"/>
    <col min="2573" max="2573" width="2.88671875" style="90" customWidth="1"/>
    <col min="2574" max="2574" width="4.88671875" style="90" customWidth="1"/>
    <col min="2575" max="2575" width="4.109375" style="90" customWidth="1"/>
    <col min="2576" max="2576" width="3.33203125" style="90" customWidth="1"/>
    <col min="2577" max="2577" width="4.109375" style="90" customWidth="1"/>
    <col min="2578" max="2579" width="8.33203125" style="90" customWidth="1"/>
    <col min="2580" max="2580" width="19" style="90" customWidth="1"/>
    <col min="2581" max="2581" width="14.6640625" style="90" customWidth="1"/>
    <col min="2582" max="2821" width="8.88671875" style="90"/>
    <col min="2822" max="2822" width="3.6640625" style="90" customWidth="1"/>
    <col min="2823" max="2823" width="3.77734375" style="90" customWidth="1"/>
    <col min="2824" max="2824" width="15.5546875" style="90" customWidth="1"/>
    <col min="2825" max="2825" width="13.77734375" style="90" customWidth="1"/>
    <col min="2826" max="2826" width="3" style="90" customWidth="1"/>
    <col min="2827" max="2827" width="21" style="90" customWidth="1"/>
    <col min="2828" max="2828" width="6.5546875" style="90" customWidth="1"/>
    <col min="2829" max="2829" width="2.88671875" style="90" customWidth="1"/>
    <col min="2830" max="2830" width="4.88671875" style="90" customWidth="1"/>
    <col min="2831" max="2831" width="4.109375" style="90" customWidth="1"/>
    <col min="2832" max="2832" width="3.33203125" style="90" customWidth="1"/>
    <col min="2833" max="2833" width="4.109375" style="90" customWidth="1"/>
    <col min="2834" max="2835" width="8.33203125" style="90" customWidth="1"/>
    <col min="2836" max="2836" width="19" style="90" customWidth="1"/>
    <col min="2837" max="2837" width="14.6640625" style="90" customWidth="1"/>
    <col min="2838" max="3077" width="8.88671875" style="90"/>
    <col min="3078" max="3078" width="3.6640625" style="90" customWidth="1"/>
    <col min="3079" max="3079" width="3.77734375" style="90" customWidth="1"/>
    <col min="3080" max="3080" width="15.5546875" style="90" customWidth="1"/>
    <col min="3081" max="3081" width="13.77734375" style="90" customWidth="1"/>
    <col min="3082" max="3082" width="3" style="90" customWidth="1"/>
    <col min="3083" max="3083" width="21" style="90" customWidth="1"/>
    <col min="3084" max="3084" width="6.5546875" style="90" customWidth="1"/>
    <col min="3085" max="3085" width="2.88671875" style="90" customWidth="1"/>
    <col min="3086" max="3086" width="4.88671875" style="90" customWidth="1"/>
    <col min="3087" max="3087" width="4.109375" style="90" customWidth="1"/>
    <col min="3088" max="3088" width="3.33203125" style="90" customWidth="1"/>
    <col min="3089" max="3089" width="4.109375" style="90" customWidth="1"/>
    <col min="3090" max="3091" width="8.33203125" style="90" customWidth="1"/>
    <col min="3092" max="3092" width="19" style="90" customWidth="1"/>
    <col min="3093" max="3093" width="14.6640625" style="90" customWidth="1"/>
    <col min="3094" max="3333" width="8.88671875" style="90"/>
    <col min="3334" max="3334" width="3.6640625" style="90" customWidth="1"/>
    <col min="3335" max="3335" width="3.77734375" style="90" customWidth="1"/>
    <col min="3336" max="3336" width="15.5546875" style="90" customWidth="1"/>
    <col min="3337" max="3337" width="13.77734375" style="90" customWidth="1"/>
    <col min="3338" max="3338" width="3" style="90" customWidth="1"/>
    <col min="3339" max="3339" width="21" style="90" customWidth="1"/>
    <col min="3340" max="3340" width="6.5546875" style="90" customWidth="1"/>
    <col min="3341" max="3341" width="2.88671875" style="90" customWidth="1"/>
    <col min="3342" max="3342" width="4.88671875" style="90" customWidth="1"/>
    <col min="3343" max="3343" width="4.109375" style="90" customWidth="1"/>
    <col min="3344" max="3344" width="3.33203125" style="90" customWidth="1"/>
    <col min="3345" max="3345" width="4.109375" style="90" customWidth="1"/>
    <col min="3346" max="3347" width="8.33203125" style="90" customWidth="1"/>
    <col min="3348" max="3348" width="19" style="90" customWidth="1"/>
    <col min="3349" max="3349" width="14.6640625" style="90" customWidth="1"/>
    <col min="3350" max="3589" width="8.88671875" style="90"/>
    <col min="3590" max="3590" width="3.6640625" style="90" customWidth="1"/>
    <col min="3591" max="3591" width="3.77734375" style="90" customWidth="1"/>
    <col min="3592" max="3592" width="15.5546875" style="90" customWidth="1"/>
    <col min="3593" max="3593" width="13.77734375" style="90" customWidth="1"/>
    <col min="3594" max="3594" width="3" style="90" customWidth="1"/>
    <col min="3595" max="3595" width="21" style="90" customWidth="1"/>
    <col min="3596" max="3596" width="6.5546875" style="90" customWidth="1"/>
    <col min="3597" max="3597" width="2.88671875" style="90" customWidth="1"/>
    <col min="3598" max="3598" width="4.88671875" style="90" customWidth="1"/>
    <col min="3599" max="3599" width="4.109375" style="90" customWidth="1"/>
    <col min="3600" max="3600" width="3.33203125" style="90" customWidth="1"/>
    <col min="3601" max="3601" width="4.109375" style="90" customWidth="1"/>
    <col min="3602" max="3603" width="8.33203125" style="90" customWidth="1"/>
    <col min="3604" max="3604" width="19" style="90" customWidth="1"/>
    <col min="3605" max="3605" width="14.6640625" style="90" customWidth="1"/>
    <col min="3606" max="3845" width="8.88671875" style="90"/>
    <col min="3846" max="3846" width="3.6640625" style="90" customWidth="1"/>
    <col min="3847" max="3847" width="3.77734375" style="90" customWidth="1"/>
    <col min="3848" max="3848" width="15.5546875" style="90" customWidth="1"/>
    <col min="3849" max="3849" width="13.77734375" style="90" customWidth="1"/>
    <col min="3850" max="3850" width="3" style="90" customWidth="1"/>
    <col min="3851" max="3851" width="21" style="90" customWidth="1"/>
    <col min="3852" max="3852" width="6.5546875" style="90" customWidth="1"/>
    <col min="3853" max="3853" width="2.88671875" style="90" customWidth="1"/>
    <col min="3854" max="3854" width="4.88671875" style="90" customWidth="1"/>
    <col min="3855" max="3855" width="4.109375" style="90" customWidth="1"/>
    <col min="3856" max="3856" width="3.33203125" style="90" customWidth="1"/>
    <col min="3857" max="3857" width="4.109375" style="90" customWidth="1"/>
    <col min="3858" max="3859" width="8.33203125" style="90" customWidth="1"/>
    <col min="3860" max="3860" width="19" style="90" customWidth="1"/>
    <col min="3861" max="3861" width="14.6640625" style="90" customWidth="1"/>
    <col min="3862" max="4101" width="8.88671875" style="90"/>
    <col min="4102" max="4102" width="3.6640625" style="90" customWidth="1"/>
    <col min="4103" max="4103" width="3.77734375" style="90" customWidth="1"/>
    <col min="4104" max="4104" width="15.5546875" style="90" customWidth="1"/>
    <col min="4105" max="4105" width="13.77734375" style="90" customWidth="1"/>
    <col min="4106" max="4106" width="3" style="90" customWidth="1"/>
    <col min="4107" max="4107" width="21" style="90" customWidth="1"/>
    <col min="4108" max="4108" width="6.5546875" style="90" customWidth="1"/>
    <col min="4109" max="4109" width="2.88671875" style="90" customWidth="1"/>
    <col min="4110" max="4110" width="4.88671875" style="90" customWidth="1"/>
    <col min="4111" max="4111" width="4.109375" style="90" customWidth="1"/>
    <col min="4112" max="4112" width="3.33203125" style="90" customWidth="1"/>
    <col min="4113" max="4113" width="4.109375" style="90" customWidth="1"/>
    <col min="4114" max="4115" width="8.33203125" style="90" customWidth="1"/>
    <col min="4116" max="4116" width="19" style="90" customWidth="1"/>
    <col min="4117" max="4117" width="14.6640625" style="90" customWidth="1"/>
    <col min="4118" max="4357" width="8.88671875" style="90"/>
    <col min="4358" max="4358" width="3.6640625" style="90" customWidth="1"/>
    <col min="4359" max="4359" width="3.77734375" style="90" customWidth="1"/>
    <col min="4360" max="4360" width="15.5546875" style="90" customWidth="1"/>
    <col min="4361" max="4361" width="13.77734375" style="90" customWidth="1"/>
    <col min="4362" max="4362" width="3" style="90" customWidth="1"/>
    <col min="4363" max="4363" width="21" style="90" customWidth="1"/>
    <col min="4364" max="4364" width="6.5546875" style="90" customWidth="1"/>
    <col min="4365" max="4365" width="2.88671875" style="90" customWidth="1"/>
    <col min="4366" max="4366" width="4.88671875" style="90" customWidth="1"/>
    <col min="4367" max="4367" width="4.109375" style="90" customWidth="1"/>
    <col min="4368" max="4368" width="3.33203125" style="90" customWidth="1"/>
    <col min="4369" max="4369" width="4.109375" style="90" customWidth="1"/>
    <col min="4370" max="4371" width="8.33203125" style="90" customWidth="1"/>
    <col min="4372" max="4372" width="19" style="90" customWidth="1"/>
    <col min="4373" max="4373" width="14.6640625" style="90" customWidth="1"/>
    <col min="4374" max="4613" width="8.88671875" style="90"/>
    <col min="4614" max="4614" width="3.6640625" style="90" customWidth="1"/>
    <col min="4615" max="4615" width="3.77734375" style="90" customWidth="1"/>
    <col min="4616" max="4616" width="15.5546875" style="90" customWidth="1"/>
    <col min="4617" max="4617" width="13.77734375" style="90" customWidth="1"/>
    <col min="4618" max="4618" width="3" style="90" customWidth="1"/>
    <col min="4619" max="4619" width="21" style="90" customWidth="1"/>
    <col min="4620" max="4620" width="6.5546875" style="90" customWidth="1"/>
    <col min="4621" max="4621" width="2.88671875" style="90" customWidth="1"/>
    <col min="4622" max="4622" width="4.88671875" style="90" customWidth="1"/>
    <col min="4623" max="4623" width="4.109375" style="90" customWidth="1"/>
    <col min="4624" max="4624" width="3.33203125" style="90" customWidth="1"/>
    <col min="4625" max="4625" width="4.109375" style="90" customWidth="1"/>
    <col min="4626" max="4627" width="8.33203125" style="90" customWidth="1"/>
    <col min="4628" max="4628" width="19" style="90" customWidth="1"/>
    <col min="4629" max="4629" width="14.6640625" style="90" customWidth="1"/>
    <col min="4630" max="4869" width="8.88671875" style="90"/>
    <col min="4870" max="4870" width="3.6640625" style="90" customWidth="1"/>
    <col min="4871" max="4871" width="3.77734375" style="90" customWidth="1"/>
    <col min="4872" max="4872" width="15.5546875" style="90" customWidth="1"/>
    <col min="4873" max="4873" width="13.77734375" style="90" customWidth="1"/>
    <col min="4874" max="4874" width="3" style="90" customWidth="1"/>
    <col min="4875" max="4875" width="21" style="90" customWidth="1"/>
    <col min="4876" max="4876" width="6.5546875" style="90" customWidth="1"/>
    <col min="4877" max="4877" width="2.88671875" style="90" customWidth="1"/>
    <col min="4878" max="4878" width="4.88671875" style="90" customWidth="1"/>
    <col min="4879" max="4879" width="4.109375" style="90" customWidth="1"/>
    <col min="4880" max="4880" width="3.33203125" style="90" customWidth="1"/>
    <col min="4881" max="4881" width="4.109375" style="90" customWidth="1"/>
    <col min="4882" max="4883" width="8.33203125" style="90" customWidth="1"/>
    <col min="4884" max="4884" width="19" style="90" customWidth="1"/>
    <col min="4885" max="4885" width="14.6640625" style="90" customWidth="1"/>
    <col min="4886" max="5125" width="8.88671875" style="90"/>
    <col min="5126" max="5126" width="3.6640625" style="90" customWidth="1"/>
    <col min="5127" max="5127" width="3.77734375" style="90" customWidth="1"/>
    <col min="5128" max="5128" width="15.5546875" style="90" customWidth="1"/>
    <col min="5129" max="5129" width="13.77734375" style="90" customWidth="1"/>
    <col min="5130" max="5130" width="3" style="90" customWidth="1"/>
    <col min="5131" max="5131" width="21" style="90" customWidth="1"/>
    <col min="5132" max="5132" width="6.5546875" style="90" customWidth="1"/>
    <col min="5133" max="5133" width="2.88671875" style="90" customWidth="1"/>
    <col min="5134" max="5134" width="4.88671875" style="90" customWidth="1"/>
    <col min="5135" max="5135" width="4.109375" style="90" customWidth="1"/>
    <col min="5136" max="5136" width="3.33203125" style="90" customWidth="1"/>
    <col min="5137" max="5137" width="4.109375" style="90" customWidth="1"/>
    <col min="5138" max="5139" width="8.33203125" style="90" customWidth="1"/>
    <col min="5140" max="5140" width="19" style="90" customWidth="1"/>
    <col min="5141" max="5141" width="14.6640625" style="90" customWidth="1"/>
    <col min="5142" max="5381" width="8.88671875" style="90"/>
    <col min="5382" max="5382" width="3.6640625" style="90" customWidth="1"/>
    <col min="5383" max="5383" width="3.77734375" style="90" customWidth="1"/>
    <col min="5384" max="5384" width="15.5546875" style="90" customWidth="1"/>
    <col min="5385" max="5385" width="13.77734375" style="90" customWidth="1"/>
    <col min="5386" max="5386" width="3" style="90" customWidth="1"/>
    <col min="5387" max="5387" width="21" style="90" customWidth="1"/>
    <col min="5388" max="5388" width="6.5546875" style="90" customWidth="1"/>
    <col min="5389" max="5389" width="2.88671875" style="90" customWidth="1"/>
    <col min="5390" max="5390" width="4.88671875" style="90" customWidth="1"/>
    <col min="5391" max="5391" width="4.109375" style="90" customWidth="1"/>
    <col min="5392" max="5392" width="3.33203125" style="90" customWidth="1"/>
    <col min="5393" max="5393" width="4.109375" style="90" customWidth="1"/>
    <col min="5394" max="5395" width="8.33203125" style="90" customWidth="1"/>
    <col min="5396" max="5396" width="19" style="90" customWidth="1"/>
    <col min="5397" max="5397" width="14.6640625" style="90" customWidth="1"/>
    <col min="5398" max="5637" width="8.88671875" style="90"/>
    <col min="5638" max="5638" width="3.6640625" style="90" customWidth="1"/>
    <col min="5639" max="5639" width="3.77734375" style="90" customWidth="1"/>
    <col min="5640" max="5640" width="15.5546875" style="90" customWidth="1"/>
    <col min="5641" max="5641" width="13.77734375" style="90" customWidth="1"/>
    <col min="5642" max="5642" width="3" style="90" customWidth="1"/>
    <col min="5643" max="5643" width="21" style="90" customWidth="1"/>
    <col min="5644" max="5644" width="6.5546875" style="90" customWidth="1"/>
    <col min="5645" max="5645" width="2.88671875" style="90" customWidth="1"/>
    <col min="5646" max="5646" width="4.88671875" style="90" customWidth="1"/>
    <col min="5647" max="5647" width="4.109375" style="90" customWidth="1"/>
    <col min="5648" max="5648" width="3.33203125" style="90" customWidth="1"/>
    <col min="5649" max="5649" width="4.109375" style="90" customWidth="1"/>
    <col min="5650" max="5651" width="8.33203125" style="90" customWidth="1"/>
    <col min="5652" max="5652" width="19" style="90" customWidth="1"/>
    <col min="5653" max="5653" width="14.6640625" style="90" customWidth="1"/>
    <col min="5654" max="5893" width="8.88671875" style="90"/>
    <col min="5894" max="5894" width="3.6640625" style="90" customWidth="1"/>
    <col min="5895" max="5895" width="3.77734375" style="90" customWidth="1"/>
    <col min="5896" max="5896" width="15.5546875" style="90" customWidth="1"/>
    <col min="5897" max="5897" width="13.77734375" style="90" customWidth="1"/>
    <col min="5898" max="5898" width="3" style="90" customWidth="1"/>
    <col min="5899" max="5899" width="21" style="90" customWidth="1"/>
    <col min="5900" max="5900" width="6.5546875" style="90" customWidth="1"/>
    <col min="5901" max="5901" width="2.88671875" style="90" customWidth="1"/>
    <col min="5902" max="5902" width="4.88671875" style="90" customWidth="1"/>
    <col min="5903" max="5903" width="4.109375" style="90" customWidth="1"/>
    <col min="5904" max="5904" width="3.33203125" style="90" customWidth="1"/>
    <col min="5905" max="5905" width="4.109375" style="90" customWidth="1"/>
    <col min="5906" max="5907" width="8.33203125" style="90" customWidth="1"/>
    <col min="5908" max="5908" width="19" style="90" customWidth="1"/>
    <col min="5909" max="5909" width="14.6640625" style="90" customWidth="1"/>
    <col min="5910" max="6149" width="8.88671875" style="90"/>
    <col min="6150" max="6150" width="3.6640625" style="90" customWidth="1"/>
    <col min="6151" max="6151" width="3.77734375" style="90" customWidth="1"/>
    <col min="6152" max="6152" width="15.5546875" style="90" customWidth="1"/>
    <col min="6153" max="6153" width="13.77734375" style="90" customWidth="1"/>
    <col min="6154" max="6154" width="3" style="90" customWidth="1"/>
    <col min="6155" max="6155" width="21" style="90" customWidth="1"/>
    <col min="6156" max="6156" width="6.5546875" style="90" customWidth="1"/>
    <col min="6157" max="6157" width="2.88671875" style="90" customWidth="1"/>
    <col min="6158" max="6158" width="4.88671875" style="90" customWidth="1"/>
    <col min="6159" max="6159" width="4.109375" style="90" customWidth="1"/>
    <col min="6160" max="6160" width="3.33203125" style="90" customWidth="1"/>
    <col min="6161" max="6161" width="4.109375" style="90" customWidth="1"/>
    <col min="6162" max="6163" width="8.33203125" style="90" customWidth="1"/>
    <col min="6164" max="6164" width="19" style="90" customWidth="1"/>
    <col min="6165" max="6165" width="14.6640625" style="90" customWidth="1"/>
    <col min="6166" max="6405" width="8.88671875" style="90"/>
    <col min="6406" max="6406" width="3.6640625" style="90" customWidth="1"/>
    <col min="6407" max="6407" width="3.77734375" style="90" customWidth="1"/>
    <col min="6408" max="6408" width="15.5546875" style="90" customWidth="1"/>
    <col min="6409" max="6409" width="13.77734375" style="90" customWidth="1"/>
    <col min="6410" max="6410" width="3" style="90" customWidth="1"/>
    <col min="6411" max="6411" width="21" style="90" customWidth="1"/>
    <col min="6412" max="6412" width="6.5546875" style="90" customWidth="1"/>
    <col min="6413" max="6413" width="2.88671875" style="90" customWidth="1"/>
    <col min="6414" max="6414" width="4.88671875" style="90" customWidth="1"/>
    <col min="6415" max="6415" width="4.109375" style="90" customWidth="1"/>
    <col min="6416" max="6416" width="3.33203125" style="90" customWidth="1"/>
    <col min="6417" max="6417" width="4.109375" style="90" customWidth="1"/>
    <col min="6418" max="6419" width="8.33203125" style="90" customWidth="1"/>
    <col min="6420" max="6420" width="19" style="90" customWidth="1"/>
    <col min="6421" max="6421" width="14.6640625" style="90" customWidth="1"/>
    <col min="6422" max="6661" width="8.88671875" style="90"/>
    <col min="6662" max="6662" width="3.6640625" style="90" customWidth="1"/>
    <col min="6663" max="6663" width="3.77734375" style="90" customWidth="1"/>
    <col min="6664" max="6664" width="15.5546875" style="90" customWidth="1"/>
    <col min="6665" max="6665" width="13.77734375" style="90" customWidth="1"/>
    <col min="6666" max="6666" width="3" style="90" customWidth="1"/>
    <col min="6667" max="6667" width="21" style="90" customWidth="1"/>
    <col min="6668" max="6668" width="6.5546875" style="90" customWidth="1"/>
    <col min="6669" max="6669" width="2.88671875" style="90" customWidth="1"/>
    <col min="6670" max="6670" width="4.88671875" style="90" customWidth="1"/>
    <col min="6671" max="6671" width="4.109375" style="90" customWidth="1"/>
    <col min="6672" max="6672" width="3.33203125" style="90" customWidth="1"/>
    <col min="6673" max="6673" width="4.109375" style="90" customWidth="1"/>
    <col min="6674" max="6675" width="8.33203125" style="90" customWidth="1"/>
    <col min="6676" max="6676" width="19" style="90" customWidth="1"/>
    <col min="6677" max="6677" width="14.6640625" style="90" customWidth="1"/>
    <col min="6678" max="6917" width="8.88671875" style="90"/>
    <col min="6918" max="6918" width="3.6640625" style="90" customWidth="1"/>
    <col min="6919" max="6919" width="3.77734375" style="90" customWidth="1"/>
    <col min="6920" max="6920" width="15.5546875" style="90" customWidth="1"/>
    <col min="6921" max="6921" width="13.77734375" style="90" customWidth="1"/>
    <col min="6922" max="6922" width="3" style="90" customWidth="1"/>
    <col min="6923" max="6923" width="21" style="90" customWidth="1"/>
    <col min="6924" max="6924" width="6.5546875" style="90" customWidth="1"/>
    <col min="6925" max="6925" width="2.88671875" style="90" customWidth="1"/>
    <col min="6926" max="6926" width="4.88671875" style="90" customWidth="1"/>
    <col min="6927" max="6927" width="4.109375" style="90" customWidth="1"/>
    <col min="6928" max="6928" width="3.33203125" style="90" customWidth="1"/>
    <col min="6929" max="6929" width="4.109375" style="90" customWidth="1"/>
    <col min="6930" max="6931" width="8.33203125" style="90" customWidth="1"/>
    <col min="6932" max="6932" width="19" style="90" customWidth="1"/>
    <col min="6933" max="6933" width="14.6640625" style="90" customWidth="1"/>
    <col min="6934" max="7173" width="8.88671875" style="90"/>
    <col min="7174" max="7174" width="3.6640625" style="90" customWidth="1"/>
    <col min="7175" max="7175" width="3.77734375" style="90" customWidth="1"/>
    <col min="7176" max="7176" width="15.5546875" style="90" customWidth="1"/>
    <col min="7177" max="7177" width="13.77734375" style="90" customWidth="1"/>
    <col min="7178" max="7178" width="3" style="90" customWidth="1"/>
    <col min="7179" max="7179" width="21" style="90" customWidth="1"/>
    <col min="7180" max="7180" width="6.5546875" style="90" customWidth="1"/>
    <col min="7181" max="7181" width="2.88671875" style="90" customWidth="1"/>
    <col min="7182" max="7182" width="4.88671875" style="90" customWidth="1"/>
    <col min="7183" max="7183" width="4.109375" style="90" customWidth="1"/>
    <col min="7184" max="7184" width="3.33203125" style="90" customWidth="1"/>
    <col min="7185" max="7185" width="4.109375" style="90" customWidth="1"/>
    <col min="7186" max="7187" width="8.33203125" style="90" customWidth="1"/>
    <col min="7188" max="7188" width="19" style="90" customWidth="1"/>
    <col min="7189" max="7189" width="14.6640625" style="90" customWidth="1"/>
    <col min="7190" max="7429" width="8.88671875" style="90"/>
    <col min="7430" max="7430" width="3.6640625" style="90" customWidth="1"/>
    <col min="7431" max="7431" width="3.77734375" style="90" customWidth="1"/>
    <col min="7432" max="7432" width="15.5546875" style="90" customWidth="1"/>
    <col min="7433" max="7433" width="13.77734375" style="90" customWidth="1"/>
    <col min="7434" max="7434" width="3" style="90" customWidth="1"/>
    <col min="7435" max="7435" width="21" style="90" customWidth="1"/>
    <col min="7436" max="7436" width="6.5546875" style="90" customWidth="1"/>
    <col min="7437" max="7437" width="2.88671875" style="90" customWidth="1"/>
    <col min="7438" max="7438" width="4.88671875" style="90" customWidth="1"/>
    <col min="7439" max="7439" width="4.109375" style="90" customWidth="1"/>
    <col min="7440" max="7440" width="3.33203125" style="90" customWidth="1"/>
    <col min="7441" max="7441" width="4.109375" style="90" customWidth="1"/>
    <col min="7442" max="7443" width="8.33203125" style="90" customWidth="1"/>
    <col min="7444" max="7444" width="19" style="90" customWidth="1"/>
    <col min="7445" max="7445" width="14.6640625" style="90" customWidth="1"/>
    <col min="7446" max="7685" width="8.88671875" style="90"/>
    <col min="7686" max="7686" width="3.6640625" style="90" customWidth="1"/>
    <col min="7687" max="7687" width="3.77734375" style="90" customWidth="1"/>
    <col min="7688" max="7688" width="15.5546875" style="90" customWidth="1"/>
    <col min="7689" max="7689" width="13.77734375" style="90" customWidth="1"/>
    <col min="7690" max="7690" width="3" style="90" customWidth="1"/>
    <col min="7691" max="7691" width="21" style="90" customWidth="1"/>
    <col min="7692" max="7692" width="6.5546875" style="90" customWidth="1"/>
    <col min="7693" max="7693" width="2.88671875" style="90" customWidth="1"/>
    <col min="7694" max="7694" width="4.88671875" style="90" customWidth="1"/>
    <col min="7695" max="7695" width="4.109375" style="90" customWidth="1"/>
    <col min="7696" max="7696" width="3.33203125" style="90" customWidth="1"/>
    <col min="7697" max="7697" width="4.109375" style="90" customWidth="1"/>
    <col min="7698" max="7699" width="8.33203125" style="90" customWidth="1"/>
    <col min="7700" max="7700" width="19" style="90" customWidth="1"/>
    <col min="7701" max="7701" width="14.6640625" style="90" customWidth="1"/>
    <col min="7702" max="7941" width="8.88671875" style="90"/>
    <col min="7942" max="7942" width="3.6640625" style="90" customWidth="1"/>
    <col min="7943" max="7943" width="3.77734375" style="90" customWidth="1"/>
    <col min="7944" max="7944" width="15.5546875" style="90" customWidth="1"/>
    <col min="7945" max="7945" width="13.77734375" style="90" customWidth="1"/>
    <col min="7946" max="7946" width="3" style="90" customWidth="1"/>
    <col min="7947" max="7947" width="21" style="90" customWidth="1"/>
    <col min="7948" max="7948" width="6.5546875" style="90" customWidth="1"/>
    <col min="7949" max="7949" width="2.88671875" style="90" customWidth="1"/>
    <col min="7950" max="7950" width="4.88671875" style="90" customWidth="1"/>
    <col min="7951" max="7951" width="4.109375" style="90" customWidth="1"/>
    <col min="7952" max="7952" width="3.33203125" style="90" customWidth="1"/>
    <col min="7953" max="7953" width="4.109375" style="90" customWidth="1"/>
    <col min="7954" max="7955" width="8.33203125" style="90" customWidth="1"/>
    <col min="7956" max="7956" width="19" style="90" customWidth="1"/>
    <col min="7957" max="7957" width="14.6640625" style="90" customWidth="1"/>
    <col min="7958" max="8197" width="8.88671875" style="90"/>
    <col min="8198" max="8198" width="3.6640625" style="90" customWidth="1"/>
    <col min="8199" max="8199" width="3.77734375" style="90" customWidth="1"/>
    <col min="8200" max="8200" width="15.5546875" style="90" customWidth="1"/>
    <col min="8201" max="8201" width="13.77734375" style="90" customWidth="1"/>
    <col min="8202" max="8202" width="3" style="90" customWidth="1"/>
    <col min="8203" max="8203" width="21" style="90" customWidth="1"/>
    <col min="8204" max="8204" width="6.5546875" style="90" customWidth="1"/>
    <col min="8205" max="8205" width="2.88671875" style="90" customWidth="1"/>
    <col min="8206" max="8206" width="4.88671875" style="90" customWidth="1"/>
    <col min="8207" max="8207" width="4.109375" style="90" customWidth="1"/>
    <col min="8208" max="8208" width="3.33203125" style="90" customWidth="1"/>
    <col min="8209" max="8209" width="4.109375" style="90" customWidth="1"/>
    <col min="8210" max="8211" width="8.33203125" style="90" customWidth="1"/>
    <col min="8212" max="8212" width="19" style="90" customWidth="1"/>
    <col min="8213" max="8213" width="14.6640625" style="90" customWidth="1"/>
    <col min="8214" max="8453" width="8.88671875" style="90"/>
    <col min="8454" max="8454" width="3.6640625" style="90" customWidth="1"/>
    <col min="8455" max="8455" width="3.77734375" style="90" customWidth="1"/>
    <col min="8456" max="8456" width="15.5546875" style="90" customWidth="1"/>
    <col min="8457" max="8457" width="13.77734375" style="90" customWidth="1"/>
    <col min="8458" max="8458" width="3" style="90" customWidth="1"/>
    <col min="8459" max="8459" width="21" style="90" customWidth="1"/>
    <col min="8460" max="8460" width="6.5546875" style="90" customWidth="1"/>
    <col min="8461" max="8461" width="2.88671875" style="90" customWidth="1"/>
    <col min="8462" max="8462" width="4.88671875" style="90" customWidth="1"/>
    <col min="8463" max="8463" width="4.109375" style="90" customWidth="1"/>
    <col min="8464" max="8464" width="3.33203125" style="90" customWidth="1"/>
    <col min="8465" max="8465" width="4.109375" style="90" customWidth="1"/>
    <col min="8466" max="8467" width="8.33203125" style="90" customWidth="1"/>
    <col min="8468" max="8468" width="19" style="90" customWidth="1"/>
    <col min="8469" max="8469" width="14.6640625" style="90" customWidth="1"/>
    <col min="8470" max="8709" width="8.88671875" style="90"/>
    <col min="8710" max="8710" width="3.6640625" style="90" customWidth="1"/>
    <col min="8711" max="8711" width="3.77734375" style="90" customWidth="1"/>
    <col min="8712" max="8712" width="15.5546875" style="90" customWidth="1"/>
    <col min="8713" max="8713" width="13.77734375" style="90" customWidth="1"/>
    <col min="8714" max="8714" width="3" style="90" customWidth="1"/>
    <col min="8715" max="8715" width="21" style="90" customWidth="1"/>
    <col min="8716" max="8716" width="6.5546875" style="90" customWidth="1"/>
    <col min="8717" max="8717" width="2.88671875" style="90" customWidth="1"/>
    <col min="8718" max="8718" width="4.88671875" style="90" customWidth="1"/>
    <col min="8719" max="8719" width="4.109375" style="90" customWidth="1"/>
    <col min="8720" max="8720" width="3.33203125" style="90" customWidth="1"/>
    <col min="8721" max="8721" width="4.109375" style="90" customWidth="1"/>
    <col min="8722" max="8723" width="8.33203125" style="90" customWidth="1"/>
    <col min="8724" max="8724" width="19" style="90" customWidth="1"/>
    <col min="8725" max="8725" width="14.6640625" style="90" customWidth="1"/>
    <col min="8726" max="8965" width="8.88671875" style="90"/>
    <col min="8966" max="8966" width="3.6640625" style="90" customWidth="1"/>
    <col min="8967" max="8967" width="3.77734375" style="90" customWidth="1"/>
    <col min="8968" max="8968" width="15.5546875" style="90" customWidth="1"/>
    <col min="8969" max="8969" width="13.77734375" style="90" customWidth="1"/>
    <col min="8970" max="8970" width="3" style="90" customWidth="1"/>
    <col min="8971" max="8971" width="21" style="90" customWidth="1"/>
    <col min="8972" max="8972" width="6.5546875" style="90" customWidth="1"/>
    <col min="8973" max="8973" width="2.88671875" style="90" customWidth="1"/>
    <col min="8974" max="8974" width="4.88671875" style="90" customWidth="1"/>
    <col min="8975" max="8975" width="4.109375" style="90" customWidth="1"/>
    <col min="8976" max="8976" width="3.33203125" style="90" customWidth="1"/>
    <col min="8977" max="8977" width="4.109375" style="90" customWidth="1"/>
    <col min="8978" max="8979" width="8.33203125" style="90" customWidth="1"/>
    <col min="8980" max="8980" width="19" style="90" customWidth="1"/>
    <col min="8981" max="8981" width="14.6640625" style="90" customWidth="1"/>
    <col min="8982" max="9221" width="8.88671875" style="90"/>
    <col min="9222" max="9222" width="3.6640625" style="90" customWidth="1"/>
    <col min="9223" max="9223" width="3.77734375" style="90" customWidth="1"/>
    <col min="9224" max="9224" width="15.5546875" style="90" customWidth="1"/>
    <col min="9225" max="9225" width="13.77734375" style="90" customWidth="1"/>
    <col min="9226" max="9226" width="3" style="90" customWidth="1"/>
    <col min="9227" max="9227" width="21" style="90" customWidth="1"/>
    <col min="9228" max="9228" width="6.5546875" style="90" customWidth="1"/>
    <col min="9229" max="9229" width="2.88671875" style="90" customWidth="1"/>
    <col min="9230" max="9230" width="4.88671875" style="90" customWidth="1"/>
    <col min="9231" max="9231" width="4.109375" style="90" customWidth="1"/>
    <col min="9232" max="9232" width="3.33203125" style="90" customWidth="1"/>
    <col min="9233" max="9233" width="4.109375" style="90" customWidth="1"/>
    <col min="9234" max="9235" width="8.33203125" style="90" customWidth="1"/>
    <col min="9236" max="9236" width="19" style="90" customWidth="1"/>
    <col min="9237" max="9237" width="14.6640625" style="90" customWidth="1"/>
    <col min="9238" max="9477" width="8.88671875" style="90"/>
    <col min="9478" max="9478" width="3.6640625" style="90" customWidth="1"/>
    <col min="9479" max="9479" width="3.77734375" style="90" customWidth="1"/>
    <col min="9480" max="9480" width="15.5546875" style="90" customWidth="1"/>
    <col min="9481" max="9481" width="13.77734375" style="90" customWidth="1"/>
    <col min="9482" max="9482" width="3" style="90" customWidth="1"/>
    <col min="9483" max="9483" width="21" style="90" customWidth="1"/>
    <col min="9484" max="9484" width="6.5546875" style="90" customWidth="1"/>
    <col min="9485" max="9485" width="2.88671875" style="90" customWidth="1"/>
    <col min="9486" max="9486" width="4.88671875" style="90" customWidth="1"/>
    <col min="9487" max="9487" width="4.109375" style="90" customWidth="1"/>
    <col min="9488" max="9488" width="3.33203125" style="90" customWidth="1"/>
    <col min="9489" max="9489" width="4.109375" style="90" customWidth="1"/>
    <col min="9490" max="9491" width="8.33203125" style="90" customWidth="1"/>
    <col min="9492" max="9492" width="19" style="90" customWidth="1"/>
    <col min="9493" max="9493" width="14.6640625" style="90" customWidth="1"/>
    <col min="9494" max="9733" width="8.88671875" style="90"/>
    <col min="9734" max="9734" width="3.6640625" style="90" customWidth="1"/>
    <col min="9735" max="9735" width="3.77734375" style="90" customWidth="1"/>
    <col min="9736" max="9736" width="15.5546875" style="90" customWidth="1"/>
    <col min="9737" max="9737" width="13.77734375" style="90" customWidth="1"/>
    <col min="9738" max="9738" width="3" style="90" customWidth="1"/>
    <col min="9739" max="9739" width="21" style="90" customWidth="1"/>
    <col min="9740" max="9740" width="6.5546875" style="90" customWidth="1"/>
    <col min="9741" max="9741" width="2.88671875" style="90" customWidth="1"/>
    <col min="9742" max="9742" width="4.88671875" style="90" customWidth="1"/>
    <col min="9743" max="9743" width="4.109375" style="90" customWidth="1"/>
    <col min="9744" max="9744" width="3.33203125" style="90" customWidth="1"/>
    <col min="9745" max="9745" width="4.109375" style="90" customWidth="1"/>
    <col min="9746" max="9747" width="8.33203125" style="90" customWidth="1"/>
    <col min="9748" max="9748" width="19" style="90" customWidth="1"/>
    <col min="9749" max="9749" width="14.6640625" style="90" customWidth="1"/>
    <col min="9750" max="9989" width="8.88671875" style="90"/>
    <col min="9990" max="9990" width="3.6640625" style="90" customWidth="1"/>
    <col min="9991" max="9991" width="3.77734375" style="90" customWidth="1"/>
    <col min="9992" max="9992" width="15.5546875" style="90" customWidth="1"/>
    <col min="9993" max="9993" width="13.77734375" style="90" customWidth="1"/>
    <col min="9994" max="9994" width="3" style="90" customWidth="1"/>
    <col min="9995" max="9995" width="21" style="90" customWidth="1"/>
    <col min="9996" max="9996" width="6.5546875" style="90" customWidth="1"/>
    <col min="9997" max="9997" width="2.88671875" style="90" customWidth="1"/>
    <col min="9998" max="9998" width="4.88671875" style="90" customWidth="1"/>
    <col min="9999" max="9999" width="4.109375" style="90" customWidth="1"/>
    <col min="10000" max="10000" width="3.33203125" style="90" customWidth="1"/>
    <col min="10001" max="10001" width="4.109375" style="90" customWidth="1"/>
    <col min="10002" max="10003" width="8.33203125" style="90" customWidth="1"/>
    <col min="10004" max="10004" width="19" style="90" customWidth="1"/>
    <col min="10005" max="10005" width="14.6640625" style="90" customWidth="1"/>
    <col min="10006" max="10245" width="8.88671875" style="90"/>
    <col min="10246" max="10246" width="3.6640625" style="90" customWidth="1"/>
    <col min="10247" max="10247" width="3.77734375" style="90" customWidth="1"/>
    <col min="10248" max="10248" width="15.5546875" style="90" customWidth="1"/>
    <col min="10249" max="10249" width="13.77734375" style="90" customWidth="1"/>
    <col min="10250" max="10250" width="3" style="90" customWidth="1"/>
    <col min="10251" max="10251" width="21" style="90" customWidth="1"/>
    <col min="10252" max="10252" width="6.5546875" style="90" customWidth="1"/>
    <col min="10253" max="10253" width="2.88671875" style="90" customWidth="1"/>
    <col min="10254" max="10254" width="4.88671875" style="90" customWidth="1"/>
    <col min="10255" max="10255" width="4.109375" style="90" customWidth="1"/>
    <col min="10256" max="10256" width="3.33203125" style="90" customWidth="1"/>
    <col min="10257" max="10257" width="4.109375" style="90" customWidth="1"/>
    <col min="10258" max="10259" width="8.33203125" style="90" customWidth="1"/>
    <col min="10260" max="10260" width="19" style="90" customWidth="1"/>
    <col min="10261" max="10261" width="14.6640625" style="90" customWidth="1"/>
    <col min="10262" max="10501" width="8.88671875" style="90"/>
    <col min="10502" max="10502" width="3.6640625" style="90" customWidth="1"/>
    <col min="10503" max="10503" width="3.77734375" style="90" customWidth="1"/>
    <col min="10504" max="10504" width="15.5546875" style="90" customWidth="1"/>
    <col min="10505" max="10505" width="13.77734375" style="90" customWidth="1"/>
    <col min="10506" max="10506" width="3" style="90" customWidth="1"/>
    <col min="10507" max="10507" width="21" style="90" customWidth="1"/>
    <col min="10508" max="10508" width="6.5546875" style="90" customWidth="1"/>
    <col min="10509" max="10509" width="2.88671875" style="90" customWidth="1"/>
    <col min="10510" max="10510" width="4.88671875" style="90" customWidth="1"/>
    <col min="10511" max="10511" width="4.109375" style="90" customWidth="1"/>
    <col min="10512" max="10512" width="3.33203125" style="90" customWidth="1"/>
    <col min="10513" max="10513" width="4.109375" style="90" customWidth="1"/>
    <col min="10514" max="10515" width="8.33203125" style="90" customWidth="1"/>
    <col min="10516" max="10516" width="19" style="90" customWidth="1"/>
    <col min="10517" max="10517" width="14.6640625" style="90" customWidth="1"/>
    <col min="10518" max="10757" width="8.88671875" style="90"/>
    <col min="10758" max="10758" width="3.6640625" style="90" customWidth="1"/>
    <col min="10759" max="10759" width="3.77734375" style="90" customWidth="1"/>
    <col min="10760" max="10760" width="15.5546875" style="90" customWidth="1"/>
    <col min="10761" max="10761" width="13.77734375" style="90" customWidth="1"/>
    <col min="10762" max="10762" width="3" style="90" customWidth="1"/>
    <col min="10763" max="10763" width="21" style="90" customWidth="1"/>
    <col min="10764" max="10764" width="6.5546875" style="90" customWidth="1"/>
    <col min="10765" max="10765" width="2.88671875" style="90" customWidth="1"/>
    <col min="10766" max="10766" width="4.88671875" style="90" customWidth="1"/>
    <col min="10767" max="10767" width="4.109375" style="90" customWidth="1"/>
    <col min="10768" max="10768" width="3.33203125" style="90" customWidth="1"/>
    <col min="10769" max="10769" width="4.109375" style="90" customWidth="1"/>
    <col min="10770" max="10771" width="8.33203125" style="90" customWidth="1"/>
    <col min="10772" max="10772" width="19" style="90" customWidth="1"/>
    <col min="10773" max="10773" width="14.6640625" style="90" customWidth="1"/>
    <col min="10774" max="11013" width="8.88671875" style="90"/>
    <col min="11014" max="11014" width="3.6640625" style="90" customWidth="1"/>
    <col min="11015" max="11015" width="3.77734375" style="90" customWidth="1"/>
    <col min="11016" max="11016" width="15.5546875" style="90" customWidth="1"/>
    <col min="11017" max="11017" width="13.77734375" style="90" customWidth="1"/>
    <col min="11018" max="11018" width="3" style="90" customWidth="1"/>
    <col min="11019" max="11019" width="21" style="90" customWidth="1"/>
    <col min="11020" max="11020" width="6.5546875" style="90" customWidth="1"/>
    <col min="11021" max="11021" width="2.88671875" style="90" customWidth="1"/>
    <col min="11022" max="11022" width="4.88671875" style="90" customWidth="1"/>
    <col min="11023" max="11023" width="4.109375" style="90" customWidth="1"/>
    <col min="11024" max="11024" width="3.33203125" style="90" customWidth="1"/>
    <col min="11025" max="11025" width="4.109375" style="90" customWidth="1"/>
    <col min="11026" max="11027" width="8.33203125" style="90" customWidth="1"/>
    <col min="11028" max="11028" width="19" style="90" customWidth="1"/>
    <col min="11029" max="11029" width="14.6640625" style="90" customWidth="1"/>
    <col min="11030" max="11269" width="8.88671875" style="90"/>
    <col min="11270" max="11270" width="3.6640625" style="90" customWidth="1"/>
    <col min="11271" max="11271" width="3.77734375" style="90" customWidth="1"/>
    <col min="11272" max="11272" width="15.5546875" style="90" customWidth="1"/>
    <col min="11273" max="11273" width="13.77734375" style="90" customWidth="1"/>
    <col min="11274" max="11274" width="3" style="90" customWidth="1"/>
    <col min="11275" max="11275" width="21" style="90" customWidth="1"/>
    <col min="11276" max="11276" width="6.5546875" style="90" customWidth="1"/>
    <col min="11277" max="11277" width="2.88671875" style="90" customWidth="1"/>
    <col min="11278" max="11278" width="4.88671875" style="90" customWidth="1"/>
    <col min="11279" max="11279" width="4.109375" style="90" customWidth="1"/>
    <col min="11280" max="11280" width="3.33203125" style="90" customWidth="1"/>
    <col min="11281" max="11281" width="4.109375" style="90" customWidth="1"/>
    <col min="11282" max="11283" width="8.33203125" style="90" customWidth="1"/>
    <col min="11284" max="11284" width="19" style="90" customWidth="1"/>
    <col min="11285" max="11285" width="14.6640625" style="90" customWidth="1"/>
    <col min="11286" max="11525" width="8.88671875" style="90"/>
    <col min="11526" max="11526" width="3.6640625" style="90" customWidth="1"/>
    <col min="11527" max="11527" width="3.77734375" style="90" customWidth="1"/>
    <col min="11528" max="11528" width="15.5546875" style="90" customWidth="1"/>
    <col min="11529" max="11529" width="13.77734375" style="90" customWidth="1"/>
    <col min="11530" max="11530" width="3" style="90" customWidth="1"/>
    <col min="11531" max="11531" width="21" style="90" customWidth="1"/>
    <col min="11532" max="11532" width="6.5546875" style="90" customWidth="1"/>
    <col min="11533" max="11533" width="2.88671875" style="90" customWidth="1"/>
    <col min="11534" max="11534" width="4.88671875" style="90" customWidth="1"/>
    <col min="11535" max="11535" width="4.109375" style="90" customWidth="1"/>
    <col min="11536" max="11536" width="3.33203125" style="90" customWidth="1"/>
    <col min="11537" max="11537" width="4.109375" style="90" customWidth="1"/>
    <col min="11538" max="11539" width="8.33203125" style="90" customWidth="1"/>
    <col min="11540" max="11540" width="19" style="90" customWidth="1"/>
    <col min="11541" max="11541" width="14.6640625" style="90" customWidth="1"/>
    <col min="11542" max="11781" width="8.88671875" style="90"/>
    <col min="11782" max="11782" width="3.6640625" style="90" customWidth="1"/>
    <col min="11783" max="11783" width="3.77734375" style="90" customWidth="1"/>
    <col min="11784" max="11784" width="15.5546875" style="90" customWidth="1"/>
    <col min="11785" max="11785" width="13.77734375" style="90" customWidth="1"/>
    <col min="11786" max="11786" width="3" style="90" customWidth="1"/>
    <col min="11787" max="11787" width="21" style="90" customWidth="1"/>
    <col min="11788" max="11788" width="6.5546875" style="90" customWidth="1"/>
    <col min="11789" max="11789" width="2.88671875" style="90" customWidth="1"/>
    <col min="11790" max="11790" width="4.88671875" style="90" customWidth="1"/>
    <col min="11791" max="11791" width="4.109375" style="90" customWidth="1"/>
    <col min="11792" max="11792" width="3.33203125" style="90" customWidth="1"/>
    <col min="11793" max="11793" width="4.109375" style="90" customWidth="1"/>
    <col min="11794" max="11795" width="8.33203125" style="90" customWidth="1"/>
    <col min="11796" max="11796" width="19" style="90" customWidth="1"/>
    <col min="11797" max="11797" width="14.6640625" style="90" customWidth="1"/>
    <col min="11798" max="12037" width="8.88671875" style="90"/>
    <col min="12038" max="12038" width="3.6640625" style="90" customWidth="1"/>
    <col min="12039" max="12039" width="3.77734375" style="90" customWidth="1"/>
    <col min="12040" max="12040" width="15.5546875" style="90" customWidth="1"/>
    <col min="12041" max="12041" width="13.77734375" style="90" customWidth="1"/>
    <col min="12042" max="12042" width="3" style="90" customWidth="1"/>
    <col min="12043" max="12043" width="21" style="90" customWidth="1"/>
    <col min="12044" max="12044" width="6.5546875" style="90" customWidth="1"/>
    <col min="12045" max="12045" width="2.88671875" style="90" customWidth="1"/>
    <col min="12046" max="12046" width="4.88671875" style="90" customWidth="1"/>
    <col min="12047" max="12047" width="4.109375" style="90" customWidth="1"/>
    <col min="12048" max="12048" width="3.33203125" style="90" customWidth="1"/>
    <col min="12049" max="12049" width="4.109375" style="90" customWidth="1"/>
    <col min="12050" max="12051" width="8.33203125" style="90" customWidth="1"/>
    <col min="12052" max="12052" width="19" style="90" customWidth="1"/>
    <col min="12053" max="12053" width="14.6640625" style="90" customWidth="1"/>
    <col min="12054" max="12293" width="8.88671875" style="90"/>
    <col min="12294" max="12294" width="3.6640625" style="90" customWidth="1"/>
    <col min="12295" max="12295" width="3.77734375" style="90" customWidth="1"/>
    <col min="12296" max="12296" width="15.5546875" style="90" customWidth="1"/>
    <col min="12297" max="12297" width="13.77734375" style="90" customWidth="1"/>
    <col min="12298" max="12298" width="3" style="90" customWidth="1"/>
    <col min="12299" max="12299" width="21" style="90" customWidth="1"/>
    <col min="12300" max="12300" width="6.5546875" style="90" customWidth="1"/>
    <col min="12301" max="12301" width="2.88671875" style="90" customWidth="1"/>
    <col min="12302" max="12302" width="4.88671875" style="90" customWidth="1"/>
    <col min="12303" max="12303" width="4.109375" style="90" customWidth="1"/>
    <col min="12304" max="12304" width="3.33203125" style="90" customWidth="1"/>
    <col min="12305" max="12305" width="4.109375" style="90" customWidth="1"/>
    <col min="12306" max="12307" width="8.33203125" style="90" customWidth="1"/>
    <col min="12308" max="12308" width="19" style="90" customWidth="1"/>
    <col min="12309" max="12309" width="14.6640625" style="90" customWidth="1"/>
    <col min="12310" max="12549" width="8.88671875" style="90"/>
    <col min="12550" max="12550" width="3.6640625" style="90" customWidth="1"/>
    <col min="12551" max="12551" width="3.77734375" style="90" customWidth="1"/>
    <col min="12552" max="12552" width="15.5546875" style="90" customWidth="1"/>
    <col min="12553" max="12553" width="13.77734375" style="90" customWidth="1"/>
    <col min="12554" max="12554" width="3" style="90" customWidth="1"/>
    <col min="12555" max="12555" width="21" style="90" customWidth="1"/>
    <col min="12556" max="12556" width="6.5546875" style="90" customWidth="1"/>
    <col min="12557" max="12557" width="2.88671875" style="90" customWidth="1"/>
    <col min="12558" max="12558" width="4.88671875" style="90" customWidth="1"/>
    <col min="12559" max="12559" width="4.109375" style="90" customWidth="1"/>
    <col min="12560" max="12560" width="3.33203125" style="90" customWidth="1"/>
    <col min="12561" max="12561" width="4.109375" style="90" customWidth="1"/>
    <col min="12562" max="12563" width="8.33203125" style="90" customWidth="1"/>
    <col min="12564" max="12564" width="19" style="90" customWidth="1"/>
    <col min="12565" max="12565" width="14.6640625" style="90" customWidth="1"/>
    <col min="12566" max="12805" width="8.88671875" style="90"/>
    <col min="12806" max="12806" width="3.6640625" style="90" customWidth="1"/>
    <col min="12807" max="12807" width="3.77734375" style="90" customWidth="1"/>
    <col min="12808" max="12808" width="15.5546875" style="90" customWidth="1"/>
    <col min="12809" max="12809" width="13.77734375" style="90" customWidth="1"/>
    <col min="12810" max="12810" width="3" style="90" customWidth="1"/>
    <col min="12811" max="12811" width="21" style="90" customWidth="1"/>
    <col min="12812" max="12812" width="6.5546875" style="90" customWidth="1"/>
    <col min="12813" max="12813" width="2.88671875" style="90" customWidth="1"/>
    <col min="12814" max="12814" width="4.88671875" style="90" customWidth="1"/>
    <col min="12815" max="12815" width="4.109375" style="90" customWidth="1"/>
    <col min="12816" max="12816" width="3.33203125" style="90" customWidth="1"/>
    <col min="12817" max="12817" width="4.109375" style="90" customWidth="1"/>
    <col min="12818" max="12819" width="8.33203125" style="90" customWidth="1"/>
    <col min="12820" max="12820" width="19" style="90" customWidth="1"/>
    <col min="12821" max="12821" width="14.6640625" style="90" customWidth="1"/>
    <col min="12822" max="13061" width="8.88671875" style="90"/>
    <col min="13062" max="13062" width="3.6640625" style="90" customWidth="1"/>
    <col min="13063" max="13063" width="3.77734375" style="90" customWidth="1"/>
    <col min="13064" max="13064" width="15.5546875" style="90" customWidth="1"/>
    <col min="13065" max="13065" width="13.77734375" style="90" customWidth="1"/>
    <col min="13066" max="13066" width="3" style="90" customWidth="1"/>
    <col min="13067" max="13067" width="21" style="90" customWidth="1"/>
    <col min="13068" max="13068" width="6.5546875" style="90" customWidth="1"/>
    <col min="13069" max="13069" width="2.88671875" style="90" customWidth="1"/>
    <col min="13070" max="13070" width="4.88671875" style="90" customWidth="1"/>
    <col min="13071" max="13071" width="4.109375" style="90" customWidth="1"/>
    <col min="13072" max="13072" width="3.33203125" style="90" customWidth="1"/>
    <col min="13073" max="13073" width="4.109375" style="90" customWidth="1"/>
    <col min="13074" max="13075" width="8.33203125" style="90" customWidth="1"/>
    <col min="13076" max="13076" width="19" style="90" customWidth="1"/>
    <col min="13077" max="13077" width="14.6640625" style="90" customWidth="1"/>
    <col min="13078" max="13317" width="8.88671875" style="90"/>
    <col min="13318" max="13318" width="3.6640625" style="90" customWidth="1"/>
    <col min="13319" max="13319" width="3.77734375" style="90" customWidth="1"/>
    <col min="13320" max="13320" width="15.5546875" style="90" customWidth="1"/>
    <col min="13321" max="13321" width="13.77734375" style="90" customWidth="1"/>
    <col min="13322" max="13322" width="3" style="90" customWidth="1"/>
    <col min="13323" max="13323" width="21" style="90" customWidth="1"/>
    <col min="13324" max="13324" width="6.5546875" style="90" customWidth="1"/>
    <col min="13325" max="13325" width="2.88671875" style="90" customWidth="1"/>
    <col min="13326" max="13326" width="4.88671875" style="90" customWidth="1"/>
    <col min="13327" max="13327" width="4.109375" style="90" customWidth="1"/>
    <col min="13328" max="13328" width="3.33203125" style="90" customWidth="1"/>
    <col min="13329" max="13329" width="4.109375" style="90" customWidth="1"/>
    <col min="13330" max="13331" width="8.33203125" style="90" customWidth="1"/>
    <col min="13332" max="13332" width="19" style="90" customWidth="1"/>
    <col min="13333" max="13333" width="14.6640625" style="90" customWidth="1"/>
    <col min="13334" max="13573" width="8.88671875" style="90"/>
    <col min="13574" max="13574" width="3.6640625" style="90" customWidth="1"/>
    <col min="13575" max="13575" width="3.77734375" style="90" customWidth="1"/>
    <col min="13576" max="13576" width="15.5546875" style="90" customWidth="1"/>
    <col min="13577" max="13577" width="13.77734375" style="90" customWidth="1"/>
    <col min="13578" max="13578" width="3" style="90" customWidth="1"/>
    <col min="13579" max="13579" width="21" style="90" customWidth="1"/>
    <col min="13580" max="13580" width="6.5546875" style="90" customWidth="1"/>
    <col min="13581" max="13581" width="2.88671875" style="90" customWidth="1"/>
    <col min="13582" max="13582" width="4.88671875" style="90" customWidth="1"/>
    <col min="13583" max="13583" width="4.109375" style="90" customWidth="1"/>
    <col min="13584" max="13584" width="3.33203125" style="90" customWidth="1"/>
    <col min="13585" max="13585" width="4.109375" style="90" customWidth="1"/>
    <col min="13586" max="13587" width="8.33203125" style="90" customWidth="1"/>
    <col min="13588" max="13588" width="19" style="90" customWidth="1"/>
    <col min="13589" max="13589" width="14.6640625" style="90" customWidth="1"/>
    <col min="13590" max="13829" width="8.88671875" style="90"/>
    <col min="13830" max="13830" width="3.6640625" style="90" customWidth="1"/>
    <col min="13831" max="13831" width="3.77734375" style="90" customWidth="1"/>
    <col min="13832" max="13832" width="15.5546875" style="90" customWidth="1"/>
    <col min="13833" max="13833" width="13.77734375" style="90" customWidth="1"/>
    <col min="13834" max="13834" width="3" style="90" customWidth="1"/>
    <col min="13835" max="13835" width="21" style="90" customWidth="1"/>
    <col min="13836" max="13836" width="6.5546875" style="90" customWidth="1"/>
    <col min="13837" max="13837" width="2.88671875" style="90" customWidth="1"/>
    <col min="13838" max="13838" width="4.88671875" style="90" customWidth="1"/>
    <col min="13839" max="13839" width="4.109375" style="90" customWidth="1"/>
    <col min="13840" max="13840" width="3.33203125" style="90" customWidth="1"/>
    <col min="13841" max="13841" width="4.109375" style="90" customWidth="1"/>
    <col min="13842" max="13843" width="8.33203125" style="90" customWidth="1"/>
    <col min="13844" max="13844" width="19" style="90" customWidth="1"/>
    <col min="13845" max="13845" width="14.6640625" style="90" customWidth="1"/>
    <col min="13846" max="14085" width="8.88671875" style="90"/>
    <col min="14086" max="14086" width="3.6640625" style="90" customWidth="1"/>
    <col min="14087" max="14087" width="3.77734375" style="90" customWidth="1"/>
    <col min="14088" max="14088" width="15.5546875" style="90" customWidth="1"/>
    <col min="14089" max="14089" width="13.77734375" style="90" customWidth="1"/>
    <col min="14090" max="14090" width="3" style="90" customWidth="1"/>
    <col min="14091" max="14091" width="21" style="90" customWidth="1"/>
    <col min="14092" max="14092" width="6.5546875" style="90" customWidth="1"/>
    <col min="14093" max="14093" width="2.88671875" style="90" customWidth="1"/>
    <col min="14094" max="14094" width="4.88671875" style="90" customWidth="1"/>
    <col min="14095" max="14095" width="4.109375" style="90" customWidth="1"/>
    <col min="14096" max="14096" width="3.33203125" style="90" customWidth="1"/>
    <col min="14097" max="14097" width="4.109375" style="90" customWidth="1"/>
    <col min="14098" max="14099" width="8.33203125" style="90" customWidth="1"/>
    <col min="14100" max="14100" width="19" style="90" customWidth="1"/>
    <col min="14101" max="14101" width="14.6640625" style="90" customWidth="1"/>
    <col min="14102" max="14341" width="8.88671875" style="90"/>
    <col min="14342" max="14342" width="3.6640625" style="90" customWidth="1"/>
    <col min="14343" max="14343" width="3.77734375" style="90" customWidth="1"/>
    <col min="14344" max="14344" width="15.5546875" style="90" customWidth="1"/>
    <col min="14345" max="14345" width="13.77734375" style="90" customWidth="1"/>
    <col min="14346" max="14346" width="3" style="90" customWidth="1"/>
    <col min="14347" max="14347" width="21" style="90" customWidth="1"/>
    <col min="14348" max="14348" width="6.5546875" style="90" customWidth="1"/>
    <col min="14349" max="14349" width="2.88671875" style="90" customWidth="1"/>
    <col min="14350" max="14350" width="4.88671875" style="90" customWidth="1"/>
    <col min="14351" max="14351" width="4.109375" style="90" customWidth="1"/>
    <col min="14352" max="14352" width="3.33203125" style="90" customWidth="1"/>
    <col min="14353" max="14353" width="4.109375" style="90" customWidth="1"/>
    <col min="14354" max="14355" width="8.33203125" style="90" customWidth="1"/>
    <col min="14356" max="14356" width="19" style="90" customWidth="1"/>
    <col min="14357" max="14357" width="14.6640625" style="90" customWidth="1"/>
    <col min="14358" max="14597" width="8.88671875" style="90"/>
    <col min="14598" max="14598" width="3.6640625" style="90" customWidth="1"/>
    <col min="14599" max="14599" width="3.77734375" style="90" customWidth="1"/>
    <col min="14600" max="14600" width="15.5546875" style="90" customWidth="1"/>
    <col min="14601" max="14601" width="13.77734375" style="90" customWidth="1"/>
    <col min="14602" max="14602" width="3" style="90" customWidth="1"/>
    <col min="14603" max="14603" width="21" style="90" customWidth="1"/>
    <col min="14604" max="14604" width="6.5546875" style="90" customWidth="1"/>
    <col min="14605" max="14605" width="2.88671875" style="90" customWidth="1"/>
    <col min="14606" max="14606" width="4.88671875" style="90" customWidth="1"/>
    <col min="14607" max="14607" width="4.109375" style="90" customWidth="1"/>
    <col min="14608" max="14608" width="3.33203125" style="90" customWidth="1"/>
    <col min="14609" max="14609" width="4.109375" style="90" customWidth="1"/>
    <col min="14610" max="14611" width="8.33203125" style="90" customWidth="1"/>
    <col min="14612" max="14612" width="19" style="90" customWidth="1"/>
    <col min="14613" max="14613" width="14.6640625" style="90" customWidth="1"/>
    <col min="14614" max="14853" width="8.88671875" style="90"/>
    <col min="14854" max="14854" width="3.6640625" style="90" customWidth="1"/>
    <col min="14855" max="14855" width="3.77734375" style="90" customWidth="1"/>
    <col min="14856" max="14856" width="15.5546875" style="90" customWidth="1"/>
    <col min="14857" max="14857" width="13.77734375" style="90" customWidth="1"/>
    <col min="14858" max="14858" width="3" style="90" customWidth="1"/>
    <col min="14859" max="14859" width="21" style="90" customWidth="1"/>
    <col min="14860" max="14860" width="6.5546875" style="90" customWidth="1"/>
    <col min="14861" max="14861" width="2.88671875" style="90" customWidth="1"/>
    <col min="14862" max="14862" width="4.88671875" style="90" customWidth="1"/>
    <col min="14863" max="14863" width="4.109375" style="90" customWidth="1"/>
    <col min="14864" max="14864" width="3.33203125" style="90" customWidth="1"/>
    <col min="14865" max="14865" width="4.109375" style="90" customWidth="1"/>
    <col min="14866" max="14867" width="8.33203125" style="90" customWidth="1"/>
    <col min="14868" max="14868" width="19" style="90" customWidth="1"/>
    <col min="14869" max="14869" width="14.6640625" style="90" customWidth="1"/>
    <col min="14870" max="15109" width="8.88671875" style="90"/>
    <col min="15110" max="15110" width="3.6640625" style="90" customWidth="1"/>
    <col min="15111" max="15111" width="3.77734375" style="90" customWidth="1"/>
    <col min="15112" max="15112" width="15.5546875" style="90" customWidth="1"/>
    <col min="15113" max="15113" width="13.77734375" style="90" customWidth="1"/>
    <col min="15114" max="15114" width="3" style="90" customWidth="1"/>
    <col min="15115" max="15115" width="21" style="90" customWidth="1"/>
    <col min="15116" max="15116" width="6.5546875" style="90" customWidth="1"/>
    <col min="15117" max="15117" width="2.88671875" style="90" customWidth="1"/>
    <col min="15118" max="15118" width="4.88671875" style="90" customWidth="1"/>
    <col min="15119" max="15119" width="4.109375" style="90" customWidth="1"/>
    <col min="15120" max="15120" width="3.33203125" style="90" customWidth="1"/>
    <col min="15121" max="15121" width="4.109375" style="90" customWidth="1"/>
    <col min="15122" max="15123" width="8.33203125" style="90" customWidth="1"/>
    <col min="15124" max="15124" width="19" style="90" customWidth="1"/>
    <col min="15125" max="15125" width="14.6640625" style="90" customWidth="1"/>
    <col min="15126" max="15365" width="8.88671875" style="90"/>
    <col min="15366" max="15366" width="3.6640625" style="90" customWidth="1"/>
    <col min="15367" max="15367" width="3.77734375" style="90" customWidth="1"/>
    <col min="15368" max="15368" width="15.5546875" style="90" customWidth="1"/>
    <col min="15369" max="15369" width="13.77734375" style="90" customWidth="1"/>
    <col min="15370" max="15370" width="3" style="90" customWidth="1"/>
    <col min="15371" max="15371" width="21" style="90" customWidth="1"/>
    <col min="15372" max="15372" width="6.5546875" style="90" customWidth="1"/>
    <col min="15373" max="15373" width="2.88671875" style="90" customWidth="1"/>
    <col min="15374" max="15374" width="4.88671875" style="90" customWidth="1"/>
    <col min="15375" max="15375" width="4.109375" style="90" customWidth="1"/>
    <col min="15376" max="15376" width="3.33203125" style="90" customWidth="1"/>
    <col min="15377" max="15377" width="4.109375" style="90" customWidth="1"/>
    <col min="15378" max="15379" width="8.33203125" style="90" customWidth="1"/>
    <col min="15380" max="15380" width="19" style="90" customWidth="1"/>
    <col min="15381" max="15381" width="14.6640625" style="90" customWidth="1"/>
    <col min="15382" max="15621" width="8.88671875" style="90"/>
    <col min="15622" max="15622" width="3.6640625" style="90" customWidth="1"/>
    <col min="15623" max="15623" width="3.77734375" style="90" customWidth="1"/>
    <col min="15624" max="15624" width="15.5546875" style="90" customWidth="1"/>
    <col min="15625" max="15625" width="13.77734375" style="90" customWidth="1"/>
    <col min="15626" max="15626" width="3" style="90" customWidth="1"/>
    <col min="15627" max="15627" width="21" style="90" customWidth="1"/>
    <col min="15628" max="15628" width="6.5546875" style="90" customWidth="1"/>
    <col min="15629" max="15629" width="2.88671875" style="90" customWidth="1"/>
    <col min="15630" max="15630" width="4.88671875" style="90" customWidth="1"/>
    <col min="15631" max="15631" width="4.109375" style="90" customWidth="1"/>
    <col min="15632" max="15632" width="3.33203125" style="90" customWidth="1"/>
    <col min="15633" max="15633" width="4.109375" style="90" customWidth="1"/>
    <col min="15634" max="15635" width="8.33203125" style="90" customWidth="1"/>
    <col min="15636" max="15636" width="19" style="90" customWidth="1"/>
    <col min="15637" max="15637" width="14.6640625" style="90" customWidth="1"/>
    <col min="15638" max="15877" width="8.88671875" style="90"/>
    <col min="15878" max="15878" width="3.6640625" style="90" customWidth="1"/>
    <col min="15879" max="15879" width="3.77734375" style="90" customWidth="1"/>
    <col min="15880" max="15880" width="15.5546875" style="90" customWidth="1"/>
    <col min="15881" max="15881" width="13.77734375" style="90" customWidth="1"/>
    <col min="15882" max="15882" width="3" style="90" customWidth="1"/>
    <col min="15883" max="15883" width="21" style="90" customWidth="1"/>
    <col min="15884" max="15884" width="6.5546875" style="90" customWidth="1"/>
    <col min="15885" max="15885" width="2.88671875" style="90" customWidth="1"/>
    <col min="15886" max="15886" width="4.88671875" style="90" customWidth="1"/>
    <col min="15887" max="15887" width="4.109375" style="90" customWidth="1"/>
    <col min="15888" max="15888" width="3.33203125" style="90" customWidth="1"/>
    <col min="15889" max="15889" width="4.109375" style="90" customWidth="1"/>
    <col min="15890" max="15891" width="8.33203125" style="90" customWidth="1"/>
    <col min="15892" max="15892" width="19" style="90" customWidth="1"/>
    <col min="15893" max="15893" width="14.6640625" style="90" customWidth="1"/>
    <col min="15894" max="16133" width="8.88671875" style="90"/>
    <col min="16134" max="16134" width="3.6640625" style="90" customWidth="1"/>
    <col min="16135" max="16135" width="3.77734375" style="90" customWidth="1"/>
    <col min="16136" max="16136" width="15.5546875" style="90" customWidth="1"/>
    <col min="16137" max="16137" width="13.77734375" style="90" customWidth="1"/>
    <col min="16138" max="16138" width="3" style="90" customWidth="1"/>
    <col min="16139" max="16139" width="21" style="90" customWidth="1"/>
    <col min="16140" max="16140" width="6.5546875" style="90" customWidth="1"/>
    <col min="16141" max="16141" width="2.88671875" style="90" customWidth="1"/>
    <col min="16142" max="16142" width="4.88671875" style="90" customWidth="1"/>
    <col min="16143" max="16143" width="4.109375" style="90" customWidth="1"/>
    <col min="16144" max="16144" width="3.33203125" style="90" customWidth="1"/>
    <col min="16145" max="16145" width="4.109375" style="90" customWidth="1"/>
    <col min="16146" max="16147" width="8.33203125" style="90" customWidth="1"/>
    <col min="16148" max="16148" width="19" style="90" customWidth="1"/>
    <col min="16149" max="16149" width="14.6640625" style="90" customWidth="1"/>
    <col min="16150" max="16384" width="8.88671875" style="90"/>
  </cols>
  <sheetData>
    <row r="1" spans="1:23" s="43" customFormat="1" ht="23.25" customHeight="1">
      <c r="A1" s="40" t="s">
        <v>1190</v>
      </c>
      <c r="B1" s="41"/>
      <c r="C1" s="42"/>
      <c r="D1" s="42"/>
      <c r="E1" s="220"/>
      <c r="F1" s="220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23" s="43" customFormat="1" ht="16.350000000000001" customHeight="1">
      <c r="A2" s="44" t="s">
        <v>656</v>
      </c>
      <c r="B2" s="44"/>
      <c r="C2" s="44" t="s">
        <v>657</v>
      </c>
      <c r="D2" s="44"/>
      <c r="E2" s="221"/>
      <c r="F2" s="221"/>
      <c r="S2" s="45"/>
    </row>
    <row r="3" spans="1:23" s="43" customFormat="1" ht="15.2" customHeight="1">
      <c r="A3" s="46" t="s">
        <v>658</v>
      </c>
      <c r="B3" s="47"/>
      <c r="C3" s="48" t="s">
        <v>659</v>
      </c>
      <c r="D3" s="48" t="s">
        <v>887</v>
      </c>
      <c r="E3" s="222" t="s">
        <v>884</v>
      </c>
      <c r="F3" s="222" t="s">
        <v>885</v>
      </c>
      <c r="G3" s="222" t="s">
        <v>890</v>
      </c>
      <c r="H3" s="957" t="s">
        <v>889</v>
      </c>
      <c r="I3" s="958"/>
      <c r="J3" s="958"/>
      <c r="K3" s="958"/>
      <c r="L3" s="958"/>
      <c r="M3" s="958"/>
      <c r="N3" s="958"/>
      <c r="O3" s="958"/>
      <c r="P3" s="959"/>
      <c r="Q3" s="50" t="s">
        <v>0</v>
      </c>
      <c r="R3" s="49"/>
      <c r="S3" s="51"/>
    </row>
    <row r="4" spans="1:23" s="43" customFormat="1" ht="15.2" customHeight="1">
      <c r="A4" s="947" t="s">
        <v>1203</v>
      </c>
      <c r="B4" s="952" t="s">
        <v>895</v>
      </c>
      <c r="C4" s="806" t="s">
        <v>660</v>
      </c>
      <c r="D4" s="807">
        <f>부단수!I6</f>
        <v>153278992</v>
      </c>
      <c r="E4" s="807">
        <f>부단수!Q6</f>
        <v>117158010</v>
      </c>
      <c r="F4" s="807">
        <f>부단수!Y6</f>
        <v>104491200</v>
      </c>
      <c r="G4" s="808">
        <f>IFERROR(F4/E4,"")</f>
        <v>0.89188268049278063</v>
      </c>
      <c r="H4" s="53"/>
      <c r="I4" s="53"/>
      <c r="J4" s="53"/>
      <c r="K4" s="53"/>
      <c r="L4" s="53"/>
      <c r="M4" s="53"/>
      <c r="N4" s="53"/>
      <c r="O4" s="53"/>
      <c r="P4" s="53"/>
      <c r="Q4" s="54"/>
      <c r="R4" s="53"/>
      <c r="S4" s="55"/>
      <c r="T4" s="56"/>
    </row>
    <row r="5" spans="1:23" s="660" customFormat="1" ht="15.2" customHeight="1" outlineLevel="1">
      <c r="A5" s="948"/>
      <c r="B5" s="950"/>
      <c r="C5" s="696" t="s">
        <v>660</v>
      </c>
      <c r="D5" s="697">
        <f>부단수!I8</f>
        <v>153278992</v>
      </c>
      <c r="E5" s="697">
        <f>부단수!Q7</f>
        <v>117158010</v>
      </c>
      <c r="F5" s="697">
        <f>부단수!Y7</f>
        <v>104491200</v>
      </c>
      <c r="G5" s="698">
        <f>IFERROR(F5/E5,"")</f>
        <v>0.89188268049278063</v>
      </c>
      <c r="Q5" s="661"/>
      <c r="S5" s="662"/>
      <c r="T5" s="197"/>
    </row>
    <row r="6" spans="1:23" s="43" customFormat="1" ht="15.2" customHeight="1">
      <c r="A6" s="948"/>
      <c r="B6" s="950"/>
      <c r="C6" s="77" t="s">
        <v>661</v>
      </c>
      <c r="D6" s="809">
        <v>0</v>
      </c>
      <c r="E6" s="810">
        <v>0</v>
      </c>
      <c r="F6" s="810">
        <v>0</v>
      </c>
      <c r="G6" s="297" t="str">
        <f t="shared" ref="G6:G72" si="0">IFERROR(F6/E6,"")</f>
        <v/>
      </c>
      <c r="Q6" s="58"/>
      <c r="S6" s="59"/>
      <c r="T6" s="56"/>
    </row>
    <row r="7" spans="1:23" s="660" customFormat="1" ht="15.2" customHeight="1" outlineLevel="1">
      <c r="A7" s="948"/>
      <c r="B7" s="950"/>
      <c r="C7" s="696" t="s">
        <v>661</v>
      </c>
      <c r="D7" s="811">
        <v>0</v>
      </c>
      <c r="E7" s="812">
        <v>0</v>
      </c>
      <c r="F7" s="812">
        <v>0</v>
      </c>
      <c r="G7" s="707" t="str">
        <f t="shared" ref="G7" si="1">IFERROR(F7/E7,"")</f>
        <v/>
      </c>
      <c r="Q7" s="661"/>
      <c r="S7" s="662"/>
      <c r="T7" s="197"/>
    </row>
    <row r="8" spans="1:23" s="43" customFormat="1" ht="15.2" customHeight="1">
      <c r="A8" s="948"/>
      <c r="B8" s="950"/>
      <c r="C8" s="77" t="s">
        <v>662</v>
      </c>
      <c r="D8" s="230">
        <f t="shared" ref="D8:F9" si="2">D4+D6</f>
        <v>153278992</v>
      </c>
      <c r="E8" s="231">
        <f t="shared" si="2"/>
        <v>117158010</v>
      </c>
      <c r="F8" s="231">
        <f t="shared" si="2"/>
        <v>104491200</v>
      </c>
      <c r="G8" s="297">
        <f t="shared" si="0"/>
        <v>0.89188268049278063</v>
      </c>
      <c r="H8" s="61"/>
      <c r="I8" s="61"/>
      <c r="J8" s="61"/>
      <c r="K8" s="61"/>
      <c r="L8" s="61"/>
      <c r="M8" s="61"/>
      <c r="N8" s="61"/>
      <c r="O8" s="61"/>
      <c r="P8" s="61"/>
      <c r="Q8" s="62"/>
      <c r="R8" s="61"/>
      <c r="S8" s="63"/>
      <c r="T8" s="56"/>
    </row>
    <row r="9" spans="1:23" s="660" customFormat="1" ht="15.2" customHeight="1" outlineLevel="1">
      <c r="A9" s="948"/>
      <c r="B9" s="950"/>
      <c r="C9" s="696" t="s">
        <v>662</v>
      </c>
      <c r="D9" s="697">
        <f t="shared" si="2"/>
        <v>153278992</v>
      </c>
      <c r="E9" s="706">
        <f t="shared" si="2"/>
        <v>117158010</v>
      </c>
      <c r="F9" s="706">
        <f t="shared" si="2"/>
        <v>104491200</v>
      </c>
      <c r="G9" s="707">
        <f t="shared" ref="G9" si="3">IFERROR(F9/E9,"")</f>
        <v>0.89188268049278063</v>
      </c>
      <c r="H9" s="669"/>
      <c r="I9" s="669"/>
      <c r="J9" s="669"/>
      <c r="K9" s="669"/>
      <c r="L9" s="669"/>
      <c r="M9" s="669"/>
      <c r="N9" s="669"/>
      <c r="O9" s="669"/>
      <c r="P9" s="669"/>
      <c r="Q9" s="670"/>
      <c r="R9" s="669"/>
      <c r="S9" s="671"/>
      <c r="T9" s="197"/>
    </row>
    <row r="10" spans="1:23" s="43" customFormat="1" ht="15.2" customHeight="1">
      <c r="A10" s="948"/>
      <c r="B10" s="950" t="s">
        <v>896</v>
      </c>
      <c r="C10" s="77" t="s">
        <v>663</v>
      </c>
      <c r="D10" s="230">
        <f>부단수!K6</f>
        <v>56787340</v>
      </c>
      <c r="E10" s="231">
        <f>부단수!S6</f>
        <v>40395673</v>
      </c>
      <c r="F10" s="231">
        <f>부단수!AA6</f>
        <v>39847240</v>
      </c>
      <c r="G10" s="297">
        <f t="shared" si="0"/>
        <v>0.98642347164261879</v>
      </c>
      <c r="H10" s="61"/>
      <c r="I10" s="61"/>
      <c r="J10" s="61"/>
      <c r="K10" s="64"/>
      <c r="L10" s="64"/>
      <c r="M10" s="64"/>
      <c r="N10" s="61"/>
      <c r="O10" s="61"/>
      <c r="P10" s="61"/>
      <c r="Q10" s="62"/>
      <c r="R10" s="61"/>
      <c r="S10" s="63"/>
      <c r="T10" s="56"/>
      <c r="V10" s="56"/>
      <c r="W10" s="197"/>
    </row>
    <row r="11" spans="1:23" s="660" customFormat="1" ht="15.2" customHeight="1" outlineLevel="1">
      <c r="A11" s="948"/>
      <c r="B11" s="950"/>
      <c r="C11" s="696" t="s">
        <v>663</v>
      </c>
      <c r="D11" s="697">
        <f>부단수!K8</f>
        <v>56787340</v>
      </c>
      <c r="E11" s="706">
        <f>부단수!S7</f>
        <v>40395673</v>
      </c>
      <c r="F11" s="706">
        <f>부단수!AA7</f>
        <v>39847240</v>
      </c>
      <c r="G11" s="707">
        <f t="shared" ref="G11" si="4">IFERROR(F11/E11,"")</f>
        <v>0.98642347164261879</v>
      </c>
      <c r="H11" s="669"/>
      <c r="I11" s="669"/>
      <c r="J11" s="669"/>
      <c r="K11" s="672"/>
      <c r="L11" s="672"/>
      <c r="M11" s="672"/>
      <c r="N11" s="669"/>
      <c r="O11" s="669"/>
      <c r="P11" s="669"/>
      <c r="Q11" s="670"/>
      <c r="R11" s="669"/>
      <c r="S11" s="671"/>
      <c r="T11" s="197"/>
      <c r="V11" s="197"/>
      <c r="W11" s="197"/>
    </row>
    <row r="12" spans="1:23" s="43" customFormat="1" ht="15.2" customHeight="1">
      <c r="A12" s="948"/>
      <c r="B12" s="950"/>
      <c r="C12" s="77" t="s">
        <v>664</v>
      </c>
      <c r="D12" s="230">
        <f>INT(D10*I12)</f>
        <v>8120589</v>
      </c>
      <c r="E12" s="231">
        <f>INT(E10*I12)</f>
        <v>5776581</v>
      </c>
      <c r="F12" s="231">
        <f>INT(F10*I12)</f>
        <v>5698155</v>
      </c>
      <c r="G12" s="297">
        <f t="shared" si="0"/>
        <v>0.98642345705876888</v>
      </c>
      <c r="H12" s="67" t="s">
        <v>665</v>
      </c>
      <c r="I12" s="68">
        <v>0.14299999999999999</v>
      </c>
      <c r="J12" s="68"/>
      <c r="K12" s="69"/>
      <c r="L12" s="69"/>
      <c r="M12" s="69"/>
      <c r="N12" s="66"/>
      <c r="O12" s="66"/>
      <c r="P12" s="66"/>
      <c r="Q12" s="70"/>
      <c r="R12" s="66"/>
      <c r="S12" s="71"/>
      <c r="T12" s="56"/>
    </row>
    <row r="13" spans="1:23" s="660" customFormat="1" ht="15.2" customHeight="1" outlineLevel="1">
      <c r="A13" s="948"/>
      <c r="B13" s="950"/>
      <c r="C13" s="696" t="s">
        <v>664</v>
      </c>
      <c r="D13" s="697">
        <f>INT(D11*I13)</f>
        <v>8120589</v>
      </c>
      <c r="E13" s="706">
        <f>INT(E11*I13)</f>
        <v>5776581</v>
      </c>
      <c r="F13" s="706">
        <f>INT(F11*I13)</f>
        <v>5698155</v>
      </c>
      <c r="G13" s="707">
        <f t="shared" ref="G13" si="5">IFERROR(F13/E13,"")</f>
        <v>0.98642345705876888</v>
      </c>
      <c r="H13" s="677" t="s">
        <v>665</v>
      </c>
      <c r="I13" s="678">
        <v>0.14299999999999999</v>
      </c>
      <c r="J13" s="678"/>
      <c r="K13" s="679"/>
      <c r="L13" s="679"/>
      <c r="M13" s="679"/>
      <c r="N13" s="680"/>
      <c r="O13" s="680"/>
      <c r="P13" s="680"/>
      <c r="Q13" s="681"/>
      <c r="R13" s="680"/>
      <c r="S13" s="682"/>
      <c r="T13" s="197"/>
    </row>
    <row r="14" spans="1:23" s="43" customFormat="1" ht="15.2" customHeight="1">
      <c r="A14" s="948"/>
      <c r="B14" s="950"/>
      <c r="C14" s="77" t="s">
        <v>662</v>
      </c>
      <c r="D14" s="230">
        <f t="shared" ref="D14:F15" si="6">D10+D12</f>
        <v>64907929</v>
      </c>
      <c r="E14" s="231">
        <f t="shared" si="6"/>
        <v>46172254</v>
      </c>
      <c r="F14" s="231">
        <f t="shared" si="6"/>
        <v>45545395</v>
      </c>
      <c r="G14" s="297">
        <f t="shared" si="0"/>
        <v>0.98642346981804263</v>
      </c>
      <c r="H14" s="66"/>
      <c r="I14" s="66"/>
      <c r="J14" s="66"/>
      <c r="K14" s="66"/>
      <c r="L14" s="66"/>
      <c r="M14" s="66"/>
      <c r="N14" s="66"/>
      <c r="O14" s="66"/>
      <c r="P14" s="66"/>
      <c r="Q14" s="70"/>
      <c r="R14" s="66"/>
      <c r="S14" s="71"/>
      <c r="T14" s="56"/>
    </row>
    <row r="15" spans="1:23" s="660" customFormat="1" ht="15.2" customHeight="1" outlineLevel="1">
      <c r="A15" s="948"/>
      <c r="B15" s="950"/>
      <c r="C15" s="696" t="s">
        <v>662</v>
      </c>
      <c r="D15" s="697">
        <f t="shared" si="6"/>
        <v>64907929</v>
      </c>
      <c r="E15" s="706">
        <f t="shared" si="6"/>
        <v>46172254</v>
      </c>
      <c r="F15" s="706">
        <f t="shared" si="6"/>
        <v>45545395</v>
      </c>
      <c r="G15" s="707">
        <f t="shared" ref="G15" si="7">IFERROR(F15/E15,"")</f>
        <v>0.98642346981804263</v>
      </c>
      <c r="H15" s="680"/>
      <c r="I15" s="680"/>
      <c r="J15" s="680"/>
      <c r="K15" s="680"/>
      <c r="L15" s="680"/>
      <c r="M15" s="680"/>
      <c r="N15" s="680"/>
      <c r="O15" s="680"/>
      <c r="P15" s="680"/>
      <c r="Q15" s="681"/>
      <c r="R15" s="680"/>
      <c r="S15" s="682"/>
      <c r="T15" s="197"/>
    </row>
    <row r="16" spans="1:23" s="43" customFormat="1" ht="15.2" customHeight="1">
      <c r="A16" s="948"/>
      <c r="B16" s="950" t="s">
        <v>897</v>
      </c>
      <c r="C16" s="77" t="s">
        <v>666</v>
      </c>
      <c r="D16" s="230">
        <f>부단수!M6</f>
        <v>86100296</v>
      </c>
      <c r="E16" s="231">
        <f>부단수!U6</f>
        <v>61247444</v>
      </c>
      <c r="F16" s="231">
        <f>부단수!AC6</f>
        <v>46881796</v>
      </c>
      <c r="G16" s="297">
        <f t="shared" si="0"/>
        <v>0.7654490202072759</v>
      </c>
      <c r="Q16" s="58"/>
      <c r="S16" s="59"/>
      <c r="T16" s="56"/>
      <c r="W16" s="197"/>
    </row>
    <row r="17" spans="1:28" s="660" customFormat="1" ht="15.2" customHeight="1" outlineLevel="1">
      <c r="A17" s="948"/>
      <c r="B17" s="950"/>
      <c r="C17" s="696" t="s">
        <v>666</v>
      </c>
      <c r="D17" s="697">
        <f>부단수!M8</f>
        <v>86100296</v>
      </c>
      <c r="E17" s="706">
        <f>부단수!U7</f>
        <v>61247444</v>
      </c>
      <c r="F17" s="706">
        <f>부단수!AC7</f>
        <v>46881796</v>
      </c>
      <c r="G17" s="707">
        <f t="shared" ref="G17" si="8">IFERROR(F17/E17,"")</f>
        <v>0.7654490202072759</v>
      </c>
      <c r="Q17" s="661"/>
      <c r="S17" s="662"/>
      <c r="T17" s="197"/>
      <c r="W17" s="197"/>
    </row>
    <row r="18" spans="1:28" s="43" customFormat="1" ht="15.2" customHeight="1">
      <c r="A18" s="948"/>
      <c r="B18" s="950"/>
      <c r="C18" s="77" t="s">
        <v>667</v>
      </c>
      <c r="D18" s="230">
        <v>0</v>
      </c>
      <c r="E18" s="230">
        <v>0</v>
      </c>
      <c r="F18" s="230">
        <v>0</v>
      </c>
      <c r="G18" s="296" t="str">
        <f t="shared" si="0"/>
        <v/>
      </c>
      <c r="H18" s="758" t="s">
        <v>668</v>
      </c>
      <c r="I18" s="759">
        <v>3.56E-2</v>
      </c>
      <c r="J18" s="759"/>
      <c r="K18" s="42"/>
      <c r="L18" s="42"/>
      <c r="M18" s="42"/>
      <c r="N18" s="72"/>
      <c r="O18" s="72"/>
      <c r="P18" s="72"/>
      <c r="Q18" s="73"/>
      <c r="S18" s="59"/>
      <c r="T18" s="56"/>
      <c r="AB18" s="56"/>
    </row>
    <row r="19" spans="1:28" s="660" customFormat="1" ht="15.2" customHeight="1" outlineLevel="1">
      <c r="A19" s="948"/>
      <c r="B19" s="950"/>
      <c r="C19" s="696" t="s">
        <v>667</v>
      </c>
      <c r="D19" s="697">
        <v>0</v>
      </c>
      <c r="E19" s="697">
        <v>0</v>
      </c>
      <c r="F19" s="697">
        <v>0</v>
      </c>
      <c r="G19" s="698" t="str">
        <f t="shared" ref="G19" si="9">IFERROR(F19/E19,"")</f>
        <v/>
      </c>
      <c r="H19" s="760" t="s">
        <v>668</v>
      </c>
      <c r="I19" s="761">
        <v>3.56E-2</v>
      </c>
      <c r="J19" s="761"/>
      <c r="K19" s="762"/>
      <c r="L19" s="762"/>
      <c r="M19" s="762"/>
      <c r="N19" s="686"/>
      <c r="O19" s="686"/>
      <c r="P19" s="686"/>
      <c r="Q19" s="687"/>
      <c r="S19" s="662"/>
      <c r="T19" s="197"/>
      <c r="AB19" s="197"/>
    </row>
    <row r="20" spans="1:28" s="43" customFormat="1" ht="15.2" customHeight="1">
      <c r="A20" s="948"/>
      <c r="B20" s="950"/>
      <c r="C20" s="77" t="s">
        <v>669</v>
      </c>
      <c r="D20" s="230">
        <v>0</v>
      </c>
      <c r="E20" s="230">
        <v>0</v>
      </c>
      <c r="F20" s="230">
        <v>0</v>
      </c>
      <c r="G20" s="296" t="str">
        <f t="shared" si="0"/>
        <v/>
      </c>
      <c r="H20" s="759" t="s">
        <v>668</v>
      </c>
      <c r="I20" s="759">
        <v>1.01E-2</v>
      </c>
      <c r="J20" s="759"/>
      <c r="K20" s="42"/>
      <c r="L20" s="42"/>
      <c r="M20" s="42"/>
      <c r="N20" s="72"/>
      <c r="O20" s="72"/>
      <c r="P20" s="72"/>
      <c r="Q20" s="73"/>
      <c r="S20" s="59"/>
      <c r="T20" s="56"/>
    </row>
    <row r="21" spans="1:28" s="660" customFormat="1" ht="15.2" customHeight="1" outlineLevel="1">
      <c r="A21" s="948"/>
      <c r="B21" s="950"/>
      <c r="C21" s="696" t="s">
        <v>669</v>
      </c>
      <c r="D21" s="697">
        <v>0</v>
      </c>
      <c r="E21" s="697">
        <v>0</v>
      </c>
      <c r="F21" s="697">
        <v>0</v>
      </c>
      <c r="G21" s="698" t="str">
        <f t="shared" ref="G21" si="10">IFERROR(F21/E21,"")</f>
        <v/>
      </c>
      <c r="H21" s="761" t="s">
        <v>668</v>
      </c>
      <c r="I21" s="761">
        <v>1.01E-2</v>
      </c>
      <c r="J21" s="761"/>
      <c r="K21" s="762"/>
      <c r="L21" s="762"/>
      <c r="M21" s="762"/>
      <c r="N21" s="686"/>
      <c r="O21" s="686"/>
      <c r="P21" s="686"/>
      <c r="Q21" s="687"/>
      <c r="S21" s="662"/>
      <c r="T21" s="197"/>
    </row>
    <row r="22" spans="1:28" s="43" customFormat="1" ht="15.2" customHeight="1">
      <c r="A22" s="948"/>
      <c r="B22" s="950"/>
      <c r="C22" s="813" t="s">
        <v>670</v>
      </c>
      <c r="D22" s="814">
        <f>INT(D10*I22)</f>
        <v>2013111</v>
      </c>
      <c r="E22" s="814">
        <f>D22</f>
        <v>2013111</v>
      </c>
      <c r="F22" s="814">
        <f>TRUNC(F10*I22,0)</f>
        <v>1412584</v>
      </c>
      <c r="G22" s="815">
        <f t="shared" si="0"/>
        <v>0.70169205771564513</v>
      </c>
      <c r="H22" s="758" t="s">
        <v>671</v>
      </c>
      <c r="I22" s="763">
        <v>3.5450000000000002E-2</v>
      </c>
      <c r="J22" s="759"/>
      <c r="K22" s="42"/>
      <c r="L22" s="42"/>
      <c r="M22" s="42"/>
      <c r="N22" s="72"/>
      <c r="O22" s="72"/>
      <c r="P22" s="72"/>
      <c r="Q22" s="58"/>
      <c r="S22" s="59"/>
      <c r="T22" s="72"/>
      <c r="Z22" s="56"/>
      <c r="AA22" s="56"/>
    </row>
    <row r="23" spans="1:28" s="660" customFormat="1" ht="15.2" customHeight="1" outlineLevel="1">
      <c r="A23" s="948"/>
      <c r="B23" s="950"/>
      <c r="C23" s="816" t="s">
        <v>670</v>
      </c>
      <c r="D23" s="817">
        <f>INT(D11*I23)</f>
        <v>2013111</v>
      </c>
      <c r="E23" s="817">
        <v>1584251</v>
      </c>
      <c r="F23" s="817">
        <f>E23</f>
        <v>1584251</v>
      </c>
      <c r="G23" s="818">
        <f t="shared" ref="G23" si="11">IFERROR(F23/E23,"")</f>
        <v>1</v>
      </c>
      <c r="H23" s="760" t="s">
        <v>671</v>
      </c>
      <c r="I23" s="764">
        <v>3.5450000000000002E-2</v>
      </c>
      <c r="J23" s="761"/>
      <c r="K23" s="762"/>
      <c r="L23" s="762"/>
      <c r="M23" s="762"/>
      <c r="N23" s="686"/>
      <c r="O23" s="686"/>
      <c r="P23" s="686"/>
      <c r="Q23" s="661"/>
      <c r="S23" s="662"/>
      <c r="T23" s="686"/>
      <c r="Z23" s="197"/>
      <c r="AA23" s="197"/>
    </row>
    <row r="24" spans="1:28" s="43" customFormat="1" ht="15.2" customHeight="1">
      <c r="A24" s="948"/>
      <c r="B24" s="950"/>
      <c r="C24" s="813" t="s">
        <v>672</v>
      </c>
      <c r="D24" s="814">
        <f>INT(D10*I24)</f>
        <v>2555430</v>
      </c>
      <c r="E24" s="814">
        <f>D24</f>
        <v>2555430</v>
      </c>
      <c r="F24" s="814">
        <f>TRUNC(F10*I24,0)</f>
        <v>1793125</v>
      </c>
      <c r="G24" s="815">
        <f t="shared" si="0"/>
        <v>0.70169208313277998</v>
      </c>
      <c r="H24" s="758" t="s">
        <v>671</v>
      </c>
      <c r="I24" s="759">
        <v>4.4999999999999998E-2</v>
      </c>
      <c r="J24" s="759"/>
      <c r="K24" s="42"/>
      <c r="L24" s="42"/>
      <c r="M24" s="42"/>
      <c r="N24" s="72"/>
      <c r="O24" s="72"/>
      <c r="P24" s="72"/>
      <c r="Q24" s="58"/>
      <c r="S24" s="59"/>
      <c r="T24" s="72"/>
      <c r="Z24" s="198"/>
      <c r="AA24" s="198"/>
    </row>
    <row r="25" spans="1:28" s="660" customFormat="1" ht="15.2" customHeight="1" outlineLevel="1">
      <c r="A25" s="948"/>
      <c r="B25" s="950"/>
      <c r="C25" s="816" t="s">
        <v>672</v>
      </c>
      <c r="D25" s="817">
        <f>INT(D11*I25)</f>
        <v>2555430</v>
      </c>
      <c r="E25" s="817">
        <v>2011039</v>
      </c>
      <c r="F25" s="817">
        <f>E25</f>
        <v>2011039</v>
      </c>
      <c r="G25" s="818">
        <f t="shared" ref="G25" si="12">IFERROR(F25/E25,"")</f>
        <v>1</v>
      </c>
      <c r="H25" s="760" t="s">
        <v>671</v>
      </c>
      <c r="I25" s="761">
        <v>4.4999999999999998E-2</v>
      </c>
      <c r="J25" s="761"/>
      <c r="K25" s="762"/>
      <c r="L25" s="762"/>
      <c r="M25" s="762"/>
      <c r="N25" s="686"/>
      <c r="O25" s="686"/>
      <c r="P25" s="686"/>
      <c r="Q25" s="661"/>
      <c r="S25" s="662"/>
      <c r="T25" s="686"/>
      <c r="Z25" s="691"/>
      <c r="AA25" s="691"/>
    </row>
    <row r="26" spans="1:28" s="43" customFormat="1" ht="15.2" customHeight="1">
      <c r="A26" s="948"/>
      <c r="B26" s="950"/>
      <c r="C26" s="813" t="s">
        <v>673</v>
      </c>
      <c r="D26" s="814">
        <f>INT(D22*I26)</f>
        <v>260697</v>
      </c>
      <c r="E26" s="814">
        <f>D26</f>
        <v>260697</v>
      </c>
      <c r="F26" s="814">
        <f>TRUNC(F22*I26,0)</f>
        <v>182929</v>
      </c>
      <c r="G26" s="815">
        <f t="shared" si="0"/>
        <v>0.70169200259304865</v>
      </c>
      <c r="H26" s="758" t="s">
        <v>674</v>
      </c>
      <c r="I26" s="759">
        <v>0.1295</v>
      </c>
      <c r="J26" s="759"/>
      <c r="K26" s="42"/>
      <c r="L26" s="42"/>
      <c r="M26" s="42"/>
      <c r="N26" s="72"/>
      <c r="O26" s="72"/>
      <c r="P26" s="72"/>
      <c r="Q26" s="58"/>
      <c r="S26" s="59"/>
      <c r="T26" s="72"/>
    </row>
    <row r="27" spans="1:28" s="660" customFormat="1" ht="15.2" customHeight="1" outlineLevel="1">
      <c r="A27" s="948"/>
      <c r="B27" s="950"/>
      <c r="C27" s="816" t="s">
        <v>673</v>
      </c>
      <c r="D27" s="817">
        <f>INT(D23*I27)</f>
        <v>260697</v>
      </c>
      <c r="E27" s="817">
        <v>205160</v>
      </c>
      <c r="F27" s="817">
        <f>E27</f>
        <v>205160</v>
      </c>
      <c r="G27" s="818">
        <f t="shared" ref="G27" si="13">IFERROR(F27/E27,"")</f>
        <v>1</v>
      </c>
      <c r="H27" s="760" t="s">
        <v>674</v>
      </c>
      <c r="I27" s="761">
        <v>0.1295</v>
      </c>
      <c r="J27" s="761"/>
      <c r="K27" s="762"/>
      <c r="L27" s="762"/>
      <c r="M27" s="762"/>
      <c r="N27" s="686"/>
      <c r="O27" s="686"/>
      <c r="P27" s="686"/>
      <c r="Q27" s="661"/>
      <c r="S27" s="662"/>
      <c r="T27" s="686"/>
    </row>
    <row r="28" spans="1:28" s="43" customFormat="1" ht="15.2" customHeight="1">
      <c r="A28" s="948"/>
      <c r="B28" s="950"/>
      <c r="C28" s="813" t="s">
        <v>675</v>
      </c>
      <c r="D28" s="814">
        <v>0</v>
      </c>
      <c r="E28" s="814">
        <v>0</v>
      </c>
      <c r="F28" s="814">
        <v>0</v>
      </c>
      <c r="G28" s="815" t="str">
        <f t="shared" si="0"/>
        <v/>
      </c>
      <c r="H28" s="758" t="s">
        <v>671</v>
      </c>
      <c r="I28" s="759">
        <v>2.3E-2</v>
      </c>
      <c r="J28" s="759"/>
      <c r="K28" s="42"/>
      <c r="L28" s="42"/>
      <c r="M28" s="42"/>
      <c r="N28" s="72"/>
      <c r="O28" s="72"/>
      <c r="P28" s="72"/>
      <c r="Q28" s="58"/>
      <c r="S28" s="59"/>
      <c r="T28" s="74"/>
      <c r="W28" s="198"/>
      <c r="Z28" s="72"/>
      <c r="AA28" s="72"/>
    </row>
    <row r="29" spans="1:28" s="660" customFormat="1" ht="15.2" customHeight="1" outlineLevel="1">
      <c r="A29" s="948"/>
      <c r="B29" s="950"/>
      <c r="C29" s="816" t="s">
        <v>675</v>
      </c>
      <c r="D29" s="817">
        <v>0</v>
      </c>
      <c r="E29" s="817">
        <f>INT(E10*$I29)</f>
        <v>929100</v>
      </c>
      <c r="F29" s="817">
        <f>INT(F10*$I29)</f>
        <v>916486</v>
      </c>
      <c r="G29" s="818">
        <f t="shared" ref="G29" si="14">IFERROR(F29/E29,"")</f>
        <v>0.9864234205144764</v>
      </c>
      <c r="H29" s="760" t="s">
        <v>671</v>
      </c>
      <c r="I29" s="761">
        <v>2.3E-2</v>
      </c>
      <c r="J29" s="761"/>
      <c r="K29" s="762"/>
      <c r="L29" s="762"/>
      <c r="M29" s="762"/>
      <c r="N29" s="686"/>
      <c r="O29" s="686"/>
      <c r="P29" s="686"/>
      <c r="Q29" s="661"/>
      <c r="S29" s="662"/>
      <c r="T29" s="692"/>
      <c r="W29" s="691"/>
      <c r="Z29" s="686"/>
      <c r="AA29" s="686"/>
    </row>
    <row r="30" spans="1:28" s="43" customFormat="1" ht="15.2" customHeight="1">
      <c r="A30" s="948"/>
      <c r="B30" s="950"/>
      <c r="C30" s="77" t="s">
        <v>676</v>
      </c>
      <c r="D30" s="230">
        <v>0</v>
      </c>
      <c r="E30" s="230">
        <v>0</v>
      </c>
      <c r="F30" s="230">
        <v>0</v>
      </c>
      <c r="G30" s="296" t="str">
        <f t="shared" si="0"/>
        <v/>
      </c>
      <c r="H30" s="759" t="s">
        <v>677</v>
      </c>
      <c r="I30" s="759">
        <v>4.0000000000000001E-3</v>
      </c>
      <c r="J30" s="759"/>
      <c r="K30" s="42"/>
      <c r="L30" s="42"/>
      <c r="M30" s="42"/>
      <c r="N30" s="72"/>
      <c r="O30" s="72"/>
      <c r="P30" s="72"/>
      <c r="Q30" s="58"/>
      <c r="S30" s="59"/>
      <c r="T30" s="56"/>
      <c r="Z30" s="199"/>
      <c r="AA30" s="199"/>
    </row>
    <row r="31" spans="1:28" s="660" customFormat="1" ht="15.2" customHeight="1" outlineLevel="1">
      <c r="A31" s="948"/>
      <c r="B31" s="950"/>
      <c r="C31" s="696" t="s">
        <v>676</v>
      </c>
      <c r="D31" s="697">
        <v>0</v>
      </c>
      <c r="E31" s="697">
        <v>0</v>
      </c>
      <c r="F31" s="697">
        <v>0</v>
      </c>
      <c r="G31" s="698" t="str">
        <f t="shared" ref="G31" si="15">IFERROR(F31/E31,"")</f>
        <v/>
      </c>
      <c r="H31" s="761" t="s">
        <v>677</v>
      </c>
      <c r="I31" s="761">
        <v>4.0000000000000001E-3</v>
      </c>
      <c r="J31" s="761"/>
      <c r="K31" s="762"/>
      <c r="L31" s="762"/>
      <c r="M31" s="762"/>
      <c r="N31" s="686"/>
      <c r="O31" s="686"/>
      <c r="P31" s="686"/>
      <c r="Q31" s="661"/>
      <c r="S31" s="662"/>
      <c r="T31" s="197"/>
      <c r="Z31" s="693"/>
      <c r="AA31" s="693"/>
    </row>
    <row r="32" spans="1:28" s="43" customFormat="1" ht="15.2" customHeight="1">
      <c r="A32" s="948"/>
      <c r="B32" s="950"/>
      <c r="C32" s="813" t="s">
        <v>696</v>
      </c>
      <c r="D32" s="814">
        <v>0</v>
      </c>
      <c r="E32" s="814">
        <v>0</v>
      </c>
      <c r="F32" s="814">
        <v>0</v>
      </c>
      <c r="G32" s="815" t="str">
        <f t="shared" si="0"/>
        <v/>
      </c>
      <c r="H32" s="759"/>
      <c r="I32" s="759"/>
      <c r="J32" s="759"/>
      <c r="K32" s="42"/>
      <c r="L32" s="42"/>
      <c r="M32" s="42"/>
      <c r="N32" s="72"/>
      <c r="O32" s="72"/>
      <c r="P32" s="72"/>
      <c r="Q32" s="58"/>
      <c r="S32" s="59"/>
      <c r="T32" s="197"/>
      <c r="Z32" s="56"/>
      <c r="AA32" s="56"/>
    </row>
    <row r="33" spans="1:27" s="660" customFormat="1" ht="15.2" customHeight="1" outlineLevel="1">
      <c r="A33" s="948"/>
      <c r="B33" s="950"/>
      <c r="C33" s="816" t="s">
        <v>696</v>
      </c>
      <c r="D33" s="817">
        <v>0</v>
      </c>
      <c r="E33" s="817">
        <v>0</v>
      </c>
      <c r="F33" s="817">
        <v>0</v>
      </c>
      <c r="G33" s="818" t="str">
        <f t="shared" ref="G33" si="16">IFERROR(F33/E33,"")</f>
        <v/>
      </c>
      <c r="H33" s="761"/>
      <c r="I33" s="761"/>
      <c r="J33" s="761"/>
      <c r="K33" s="762"/>
      <c r="L33" s="762"/>
      <c r="M33" s="762"/>
      <c r="N33" s="686"/>
      <c r="O33" s="686"/>
      <c r="P33" s="686"/>
      <c r="Q33" s="661"/>
      <c r="S33" s="662"/>
      <c r="T33" s="197"/>
      <c r="Z33" s="197"/>
      <c r="AA33" s="197"/>
    </row>
    <row r="34" spans="1:27" s="43" customFormat="1" ht="15.2" customHeight="1">
      <c r="A34" s="948"/>
      <c r="B34" s="950"/>
      <c r="C34" s="77" t="s">
        <v>860</v>
      </c>
      <c r="D34" s="231">
        <v>0</v>
      </c>
      <c r="E34" s="231">
        <v>0</v>
      </c>
      <c r="F34" s="231">
        <v>0</v>
      </c>
      <c r="G34" s="297" t="str">
        <f t="shared" si="0"/>
        <v/>
      </c>
      <c r="H34" s="759"/>
      <c r="I34" s="759"/>
      <c r="J34" s="759"/>
      <c r="K34" s="42"/>
      <c r="L34" s="42"/>
      <c r="M34" s="42"/>
      <c r="N34" s="72"/>
      <c r="O34" s="72"/>
      <c r="P34" s="72"/>
      <c r="Q34" s="58"/>
      <c r="S34" s="59"/>
      <c r="T34" s="197"/>
      <c r="Z34" s="56"/>
      <c r="AA34" s="56"/>
    </row>
    <row r="35" spans="1:27" s="660" customFormat="1" ht="15.2" customHeight="1" outlineLevel="1">
      <c r="A35" s="948"/>
      <c r="B35" s="950"/>
      <c r="C35" s="696" t="s">
        <v>860</v>
      </c>
      <c r="D35" s="706">
        <v>0</v>
      </c>
      <c r="E35" s="706">
        <v>0</v>
      </c>
      <c r="F35" s="706">
        <v>0</v>
      </c>
      <c r="G35" s="707" t="str">
        <f t="shared" ref="G35" si="17">IFERROR(F35/E35,"")</f>
        <v/>
      </c>
      <c r="H35" s="761"/>
      <c r="I35" s="761"/>
      <c r="J35" s="761"/>
      <c r="K35" s="762"/>
      <c r="L35" s="762"/>
      <c r="M35" s="762"/>
      <c r="N35" s="686"/>
      <c r="O35" s="686"/>
      <c r="P35" s="686"/>
      <c r="Q35" s="661"/>
      <c r="S35" s="662"/>
      <c r="T35" s="197"/>
      <c r="Z35" s="197"/>
      <c r="AA35" s="197"/>
    </row>
    <row r="36" spans="1:27" s="43" customFormat="1" ht="15.2" customHeight="1">
      <c r="A36" s="948"/>
      <c r="B36" s="950"/>
      <c r="C36" s="813" t="s">
        <v>643</v>
      </c>
      <c r="D36" s="814">
        <v>0</v>
      </c>
      <c r="E36" s="814">
        <v>0</v>
      </c>
      <c r="F36" s="814">
        <v>0</v>
      </c>
      <c r="G36" s="815" t="str">
        <f t="shared" si="0"/>
        <v/>
      </c>
      <c r="H36" s="759"/>
      <c r="I36" s="759"/>
      <c r="J36" s="759"/>
      <c r="K36" s="42"/>
      <c r="L36" s="42"/>
      <c r="M36" s="42"/>
      <c r="N36" s="72"/>
      <c r="O36" s="72"/>
      <c r="P36" s="72"/>
      <c r="Q36" s="58"/>
      <c r="S36" s="59"/>
      <c r="T36" s="56"/>
      <c r="Z36" s="198"/>
      <c r="AA36" s="198"/>
    </row>
    <row r="37" spans="1:27" s="660" customFormat="1" ht="15.2" customHeight="1" outlineLevel="1">
      <c r="A37" s="948"/>
      <c r="B37" s="950"/>
      <c r="C37" s="816" t="s">
        <v>643</v>
      </c>
      <c r="D37" s="817">
        <v>0</v>
      </c>
      <c r="E37" s="817">
        <v>0</v>
      </c>
      <c r="F37" s="817">
        <v>0</v>
      </c>
      <c r="G37" s="818" t="str">
        <f t="shared" ref="G37" si="18">IFERROR(F37/E37,"")</f>
        <v/>
      </c>
      <c r="H37" s="761"/>
      <c r="I37" s="761"/>
      <c r="J37" s="761"/>
      <c r="K37" s="762"/>
      <c r="L37" s="762"/>
      <c r="M37" s="762"/>
      <c r="N37" s="686"/>
      <c r="O37" s="686"/>
      <c r="P37" s="686"/>
      <c r="Q37" s="661"/>
      <c r="S37" s="662"/>
      <c r="T37" s="197"/>
      <c r="Z37" s="691"/>
      <c r="AA37" s="691"/>
    </row>
    <row r="38" spans="1:27" s="43" customFormat="1" ht="15.2" customHeight="1">
      <c r="A38" s="948"/>
      <c r="B38" s="950"/>
      <c r="C38" s="813" t="s">
        <v>678</v>
      </c>
      <c r="D38" s="814">
        <f>INT(((D8+D10)*I38+K38)*O38)*0</f>
        <v>0</v>
      </c>
      <c r="E38" s="814">
        <f>INT(((E8+E10)*I38+K38)*O38)*0</f>
        <v>0</v>
      </c>
      <c r="F38" s="814">
        <f>INT(((F8+F10)*I38+K38)*O38)*0</f>
        <v>0</v>
      </c>
      <c r="G38" s="815" t="str">
        <f t="shared" si="0"/>
        <v/>
      </c>
      <c r="H38" s="759" t="s">
        <v>873</v>
      </c>
      <c r="I38" s="759">
        <v>1.9900000000000001E-2</v>
      </c>
      <c r="J38" s="765" t="s">
        <v>870</v>
      </c>
      <c r="K38" s="841">
        <v>0</v>
      </c>
      <c r="L38" s="841"/>
      <c r="M38" s="766" t="s">
        <v>874</v>
      </c>
      <c r="N38" s="767" t="s">
        <v>872</v>
      </c>
      <c r="O38" s="768">
        <v>1.2</v>
      </c>
      <c r="P38" s="769"/>
      <c r="Q38" s="75" t="s">
        <v>679</v>
      </c>
      <c r="R38" s="76"/>
      <c r="S38" s="59"/>
      <c r="T38" s="56"/>
      <c r="U38" s="198"/>
    </row>
    <row r="39" spans="1:27" s="660" customFormat="1" ht="15.2" customHeight="1" outlineLevel="1">
      <c r="A39" s="948"/>
      <c r="B39" s="950"/>
      <c r="C39" s="816" t="s">
        <v>678</v>
      </c>
      <c r="D39" s="817">
        <f>INT(((D9+D11)*I39+K39)*O39)*0</f>
        <v>0</v>
      </c>
      <c r="E39" s="817">
        <f>INT(((E9+E11)*I39+K39)*O39)*0</f>
        <v>0</v>
      </c>
      <c r="F39" s="817">
        <f>INT(((F9+F11)*I39+K39)*O39)*0</f>
        <v>0</v>
      </c>
      <c r="G39" s="818" t="str">
        <f t="shared" ref="G39" si="19">IFERROR(F39/E39,"")</f>
        <v/>
      </c>
      <c r="H39" s="761" t="s">
        <v>873</v>
      </c>
      <c r="I39" s="761">
        <v>1.9900000000000001E-2</v>
      </c>
      <c r="J39" s="793" t="s">
        <v>870</v>
      </c>
      <c r="K39" s="842">
        <v>0</v>
      </c>
      <c r="L39" s="842"/>
      <c r="M39" s="794" t="s">
        <v>874</v>
      </c>
      <c r="N39" s="795" t="s">
        <v>872</v>
      </c>
      <c r="O39" s="796">
        <v>1.2</v>
      </c>
      <c r="P39" s="797"/>
      <c r="Q39" s="694" t="s">
        <v>679</v>
      </c>
      <c r="R39" s="695"/>
      <c r="S39" s="662"/>
      <c r="T39" s="197"/>
      <c r="U39" s="691"/>
    </row>
    <row r="40" spans="1:27" s="43" customFormat="1" ht="15.2" customHeight="1">
      <c r="A40" s="948"/>
      <c r="B40" s="950"/>
      <c r="C40" s="77" t="s">
        <v>680</v>
      </c>
      <c r="D40" s="230">
        <v>0</v>
      </c>
      <c r="E40" s="230">
        <v>0</v>
      </c>
      <c r="F40" s="230">
        <v>0</v>
      </c>
      <c r="G40" s="296" t="str">
        <f t="shared" si="0"/>
        <v/>
      </c>
      <c r="H40" s="759" t="s">
        <v>681</v>
      </c>
      <c r="I40" s="759">
        <v>5.0000000000000001E-3</v>
      </c>
      <c r="J40" s="759"/>
      <c r="K40" s="42"/>
      <c r="L40" s="42"/>
      <c r="M40" s="42"/>
      <c r="N40" s="72"/>
      <c r="O40" s="72"/>
      <c r="P40" s="72"/>
      <c r="Q40" s="75" t="s">
        <v>871</v>
      </c>
      <c r="S40" s="59"/>
      <c r="T40" s="56"/>
      <c r="Z40" s="198"/>
      <c r="AA40" s="198"/>
    </row>
    <row r="41" spans="1:27" s="660" customFormat="1" ht="15.2" customHeight="1" outlineLevel="1">
      <c r="A41" s="948"/>
      <c r="B41" s="950"/>
      <c r="C41" s="696" t="s">
        <v>680</v>
      </c>
      <c r="D41" s="697">
        <v>0</v>
      </c>
      <c r="E41" s="697">
        <v>0</v>
      </c>
      <c r="F41" s="697">
        <v>0</v>
      </c>
      <c r="G41" s="698" t="str">
        <f t="shared" ref="G41" si="20">IFERROR(F41/E41,"")</f>
        <v/>
      </c>
      <c r="H41" s="761" t="s">
        <v>681</v>
      </c>
      <c r="I41" s="761">
        <v>5.0000000000000001E-3</v>
      </c>
      <c r="J41" s="761"/>
      <c r="K41" s="762"/>
      <c r="L41" s="762"/>
      <c r="M41" s="762"/>
      <c r="N41" s="686"/>
      <c r="O41" s="686"/>
      <c r="P41" s="686"/>
      <c r="Q41" s="694" t="s">
        <v>871</v>
      </c>
      <c r="S41" s="662"/>
      <c r="T41" s="197"/>
      <c r="Z41" s="691"/>
      <c r="AA41" s="691"/>
    </row>
    <row r="42" spans="1:27" s="43" customFormat="1" ht="15.2" customHeight="1">
      <c r="A42" s="948"/>
      <c r="B42" s="950"/>
      <c r="C42" s="77" t="s">
        <v>865</v>
      </c>
      <c r="D42" s="230">
        <v>0</v>
      </c>
      <c r="E42" s="230">
        <v>0</v>
      </c>
      <c r="F42" s="230">
        <v>0</v>
      </c>
      <c r="G42" s="296" t="str">
        <f t="shared" si="0"/>
        <v/>
      </c>
      <c r="H42" s="759"/>
      <c r="I42" s="759"/>
      <c r="J42" s="759"/>
      <c r="K42" s="42"/>
      <c r="L42" s="42"/>
      <c r="M42" s="42"/>
      <c r="N42" s="72"/>
      <c r="O42" s="72"/>
      <c r="P42" s="72"/>
      <c r="Q42" s="75"/>
      <c r="S42" s="59"/>
      <c r="T42" s="56"/>
    </row>
    <row r="43" spans="1:27" s="660" customFormat="1" ht="15.2" customHeight="1" outlineLevel="1">
      <c r="A43" s="948"/>
      <c r="B43" s="950"/>
      <c r="C43" s="696" t="s">
        <v>865</v>
      </c>
      <c r="D43" s="697">
        <v>0</v>
      </c>
      <c r="E43" s="697">
        <v>0</v>
      </c>
      <c r="F43" s="697">
        <v>0</v>
      </c>
      <c r="G43" s="698" t="str">
        <f t="shared" ref="G43" si="21">IFERROR(F43/E43,"")</f>
        <v/>
      </c>
      <c r="H43" s="761"/>
      <c r="I43" s="761"/>
      <c r="J43" s="761"/>
      <c r="K43" s="762"/>
      <c r="L43" s="762"/>
      <c r="M43" s="762"/>
      <c r="N43" s="686"/>
      <c r="O43" s="686"/>
      <c r="P43" s="686"/>
      <c r="Q43" s="694"/>
      <c r="S43" s="662"/>
      <c r="T43" s="197"/>
    </row>
    <row r="44" spans="1:27" s="43" customFormat="1" ht="15.2" customHeight="1">
      <c r="A44" s="948"/>
      <c r="B44" s="950"/>
      <c r="C44" s="77" t="s">
        <v>859</v>
      </c>
      <c r="D44" s="230">
        <v>0</v>
      </c>
      <c r="E44" s="230">
        <v>0</v>
      </c>
      <c r="F44" s="230">
        <v>0</v>
      </c>
      <c r="G44" s="296" t="str">
        <f t="shared" si="0"/>
        <v/>
      </c>
      <c r="H44" s="759"/>
      <c r="I44" s="759"/>
      <c r="J44" s="759"/>
      <c r="K44" s="42"/>
      <c r="L44" s="42"/>
      <c r="M44" s="42"/>
      <c r="N44" s="72"/>
      <c r="O44" s="72"/>
      <c r="P44" s="72"/>
      <c r="Q44" s="75"/>
      <c r="S44" s="59"/>
      <c r="T44" s="56"/>
      <c r="Z44" s="72"/>
      <c r="AA44" s="72"/>
    </row>
    <row r="45" spans="1:27" s="660" customFormat="1" ht="15.2" customHeight="1" outlineLevel="1">
      <c r="A45" s="949"/>
      <c r="B45" s="951"/>
      <c r="C45" s="819" t="s">
        <v>859</v>
      </c>
      <c r="D45" s="713">
        <v>0</v>
      </c>
      <c r="E45" s="713">
        <v>0</v>
      </c>
      <c r="F45" s="713">
        <v>0</v>
      </c>
      <c r="G45" s="714" t="str">
        <f t="shared" ref="G45" si="22">IFERROR(F45/E45,"")</f>
        <v/>
      </c>
      <c r="H45" s="773"/>
      <c r="I45" s="773"/>
      <c r="J45" s="773"/>
      <c r="K45" s="801"/>
      <c r="L45" s="801"/>
      <c r="M45" s="801"/>
      <c r="N45" s="802"/>
      <c r="O45" s="802"/>
      <c r="P45" s="802"/>
      <c r="Q45" s="779"/>
      <c r="R45" s="803"/>
      <c r="S45" s="781"/>
      <c r="T45" s="197"/>
      <c r="Z45" s="686"/>
      <c r="AA45" s="686"/>
    </row>
    <row r="46" spans="1:27" s="43" customFormat="1" ht="15.2" customHeight="1">
      <c r="A46" s="947" t="s">
        <v>1204</v>
      </c>
      <c r="B46" s="952" t="s">
        <v>1205</v>
      </c>
      <c r="C46" s="806" t="s">
        <v>864</v>
      </c>
      <c r="D46" s="807">
        <v>0</v>
      </c>
      <c r="E46" s="807">
        <v>0</v>
      </c>
      <c r="F46" s="807">
        <v>0</v>
      </c>
      <c r="G46" s="808" t="str">
        <f t="shared" si="0"/>
        <v/>
      </c>
      <c r="H46" s="783"/>
      <c r="I46" s="783"/>
      <c r="J46" s="783"/>
      <c r="K46" s="656"/>
      <c r="L46" s="656"/>
      <c r="M46" s="656"/>
      <c r="N46" s="784"/>
      <c r="O46" s="784"/>
      <c r="P46" s="784"/>
      <c r="Q46" s="785"/>
      <c r="R46" s="53"/>
      <c r="S46" s="55"/>
      <c r="T46" s="56"/>
    </row>
    <row r="47" spans="1:27" s="660" customFormat="1" ht="15.2" customHeight="1" outlineLevel="1">
      <c r="A47" s="948"/>
      <c r="B47" s="950"/>
      <c r="C47" s="696" t="s">
        <v>864</v>
      </c>
      <c r="D47" s="697">
        <v>0</v>
      </c>
      <c r="E47" s="697">
        <v>0</v>
      </c>
      <c r="F47" s="697">
        <v>0</v>
      </c>
      <c r="G47" s="698" t="str">
        <f t="shared" ref="G47" si="23">IFERROR(F47/E47,"")</f>
        <v/>
      </c>
      <c r="H47" s="761"/>
      <c r="I47" s="761"/>
      <c r="J47" s="761"/>
      <c r="K47" s="762"/>
      <c r="L47" s="762"/>
      <c r="M47" s="762"/>
      <c r="N47" s="686"/>
      <c r="O47" s="686"/>
      <c r="P47" s="686"/>
      <c r="Q47" s="694"/>
      <c r="S47" s="662"/>
      <c r="T47" s="197"/>
    </row>
    <row r="48" spans="1:27" s="43" customFormat="1" ht="15.2" customHeight="1">
      <c r="A48" s="948"/>
      <c r="B48" s="950"/>
      <c r="C48" s="77" t="s">
        <v>682</v>
      </c>
      <c r="D48" s="230">
        <v>0</v>
      </c>
      <c r="E48" s="230">
        <v>0</v>
      </c>
      <c r="F48" s="230">
        <v>0</v>
      </c>
      <c r="G48" s="296" t="str">
        <f t="shared" si="0"/>
        <v/>
      </c>
      <c r="H48" s="759" t="s">
        <v>681</v>
      </c>
      <c r="I48" s="763">
        <v>8.0999999999999996E-4</v>
      </c>
      <c r="J48" s="759"/>
      <c r="K48" s="42"/>
      <c r="L48" s="42"/>
      <c r="M48" s="42"/>
      <c r="N48" s="72"/>
      <c r="O48" s="72"/>
      <c r="P48" s="72"/>
      <c r="Q48" s="75" t="s">
        <v>683</v>
      </c>
      <c r="R48" s="786"/>
      <c r="S48" s="59"/>
      <c r="T48" s="56"/>
    </row>
    <row r="49" spans="1:20" s="660" customFormat="1" ht="15.2" customHeight="1" outlineLevel="1">
      <c r="A49" s="948"/>
      <c r="B49" s="950"/>
      <c r="C49" s="696" t="s">
        <v>682</v>
      </c>
      <c r="D49" s="697">
        <v>0</v>
      </c>
      <c r="E49" s="697">
        <v>0</v>
      </c>
      <c r="F49" s="697">
        <v>0</v>
      </c>
      <c r="G49" s="698" t="str">
        <f t="shared" ref="G49" si="24">IFERROR(F49/E49,"")</f>
        <v/>
      </c>
      <c r="H49" s="761" t="s">
        <v>681</v>
      </c>
      <c r="I49" s="764">
        <v>8.0999999999999996E-4</v>
      </c>
      <c r="J49" s="761"/>
      <c r="K49" s="762"/>
      <c r="L49" s="762"/>
      <c r="M49" s="762"/>
      <c r="N49" s="686"/>
      <c r="O49" s="686"/>
      <c r="P49" s="686"/>
      <c r="Q49" s="694" t="s">
        <v>683</v>
      </c>
      <c r="R49" s="787"/>
      <c r="S49" s="662"/>
      <c r="T49" s="197"/>
    </row>
    <row r="50" spans="1:20" s="43" customFormat="1" ht="15.2" customHeight="1">
      <c r="A50" s="948"/>
      <c r="B50" s="950"/>
      <c r="C50" s="77" t="s">
        <v>684</v>
      </c>
      <c r="D50" s="230">
        <f t="shared" ref="D50:F51" si="25">INT((0+((D4+D10+D16)-0)*0%*0))</f>
        <v>0</v>
      </c>
      <c r="E50" s="230">
        <f t="shared" si="25"/>
        <v>0</v>
      </c>
      <c r="F50" s="230">
        <f t="shared" si="25"/>
        <v>0</v>
      </c>
      <c r="G50" s="296" t="str">
        <f t="shared" si="0"/>
        <v/>
      </c>
      <c r="H50" s="759" t="s">
        <v>685</v>
      </c>
      <c r="I50" s="763"/>
      <c r="J50" s="759"/>
      <c r="K50" s="42"/>
      <c r="L50" s="42"/>
      <c r="M50" s="42"/>
      <c r="N50" s="72"/>
      <c r="O50" s="72"/>
      <c r="P50" s="72"/>
      <c r="Q50" s="75" t="s">
        <v>686</v>
      </c>
      <c r="R50" s="786"/>
      <c r="S50" s="59"/>
      <c r="T50" s="56"/>
    </row>
    <row r="51" spans="1:20" s="660" customFormat="1" ht="15.2" customHeight="1" outlineLevel="1">
      <c r="A51" s="948"/>
      <c r="B51" s="950"/>
      <c r="C51" s="696" t="s">
        <v>684</v>
      </c>
      <c r="D51" s="697">
        <f t="shared" si="25"/>
        <v>0</v>
      </c>
      <c r="E51" s="697">
        <f t="shared" si="25"/>
        <v>0</v>
      </c>
      <c r="F51" s="697">
        <f t="shared" si="25"/>
        <v>0</v>
      </c>
      <c r="G51" s="698" t="str">
        <f t="shared" ref="G51" si="26">IFERROR(F51/E51,"")</f>
        <v/>
      </c>
      <c r="H51" s="761" t="s">
        <v>685</v>
      </c>
      <c r="I51" s="764"/>
      <c r="J51" s="761"/>
      <c r="K51" s="762"/>
      <c r="L51" s="762"/>
      <c r="M51" s="762"/>
      <c r="N51" s="686"/>
      <c r="O51" s="686"/>
      <c r="P51" s="686"/>
      <c r="Q51" s="694" t="s">
        <v>686</v>
      </c>
      <c r="R51" s="787"/>
      <c r="S51" s="662"/>
      <c r="T51" s="197"/>
    </row>
    <row r="52" spans="1:20" s="43" customFormat="1" ht="15.2" customHeight="1">
      <c r="A52" s="948"/>
      <c r="B52" s="950"/>
      <c r="C52" s="77" t="s">
        <v>687</v>
      </c>
      <c r="D52" s="230">
        <f>INT((D8+D14)*I52)</f>
        <v>12654841</v>
      </c>
      <c r="E52" s="230">
        <f>INT((E8+E14)*I52)</f>
        <v>9473155</v>
      </c>
      <c r="F52" s="230">
        <f>INT((F8+F14)*I52)</f>
        <v>8702122</v>
      </c>
      <c r="G52" s="296">
        <f t="shared" si="0"/>
        <v>0.91860863672134574</v>
      </c>
      <c r="H52" s="759" t="s">
        <v>688</v>
      </c>
      <c r="I52" s="759">
        <v>5.8000000000000003E-2</v>
      </c>
      <c r="J52" s="759"/>
      <c r="K52" s="42"/>
      <c r="L52" s="42"/>
      <c r="M52" s="42"/>
      <c r="Q52" s="58"/>
      <c r="S52" s="59"/>
      <c r="T52" s="56"/>
    </row>
    <row r="53" spans="1:20" s="660" customFormat="1" ht="15.2" customHeight="1" outlineLevel="1">
      <c r="A53" s="948"/>
      <c r="B53" s="950"/>
      <c r="C53" s="696" t="s">
        <v>687</v>
      </c>
      <c r="D53" s="697">
        <f>INT((D9+D15)*I53)</f>
        <v>12654841</v>
      </c>
      <c r="E53" s="697">
        <f>INT((E9+E15)*I53)</f>
        <v>9473155</v>
      </c>
      <c r="F53" s="697">
        <f>INT((F9+F15)*I53)</f>
        <v>8702122</v>
      </c>
      <c r="G53" s="698">
        <f t="shared" ref="G53" si="27">IFERROR(F53/E53,"")</f>
        <v>0.91860863672134574</v>
      </c>
      <c r="H53" s="761" t="s">
        <v>688</v>
      </c>
      <c r="I53" s="761">
        <v>5.8000000000000003E-2</v>
      </c>
      <c r="J53" s="761"/>
      <c r="K53" s="762"/>
      <c r="L53" s="762"/>
      <c r="M53" s="762"/>
      <c r="Q53" s="661"/>
      <c r="S53" s="662"/>
      <c r="T53" s="197"/>
    </row>
    <row r="54" spans="1:20" s="43" customFormat="1" ht="15.2" customHeight="1">
      <c r="A54" s="948"/>
      <c r="B54" s="950"/>
      <c r="C54" s="77" t="s">
        <v>689</v>
      </c>
      <c r="D54" s="230">
        <f t="shared" ref="D54:F55" si="28">D16+D18+D20+D22+D24+D26+D28+D30+D32+D34+D36+D38+D40+D42+D44+D46+D48+D50+D52</f>
        <v>103584375</v>
      </c>
      <c r="E54" s="230">
        <f t="shared" si="28"/>
        <v>75549837</v>
      </c>
      <c r="F54" s="230">
        <f t="shared" si="28"/>
        <v>58972556</v>
      </c>
      <c r="G54" s="296">
        <f t="shared" si="0"/>
        <v>0.78057820296819436</v>
      </c>
      <c r="H54" s="78"/>
      <c r="I54" s="78"/>
      <c r="J54" s="78"/>
      <c r="K54" s="78"/>
      <c r="L54" s="78"/>
      <c r="M54" s="78"/>
      <c r="N54" s="78"/>
      <c r="O54" s="78"/>
      <c r="P54" s="78"/>
      <c r="Q54" s="79"/>
      <c r="R54" s="78"/>
      <c r="S54" s="80"/>
      <c r="T54" s="56"/>
    </row>
    <row r="55" spans="1:20" s="660" customFormat="1" ht="15.2" customHeight="1" outlineLevel="1">
      <c r="A55" s="948"/>
      <c r="B55" s="950"/>
      <c r="C55" s="696" t="s">
        <v>689</v>
      </c>
      <c r="D55" s="697">
        <f t="shared" si="28"/>
        <v>103584375</v>
      </c>
      <c r="E55" s="697">
        <f t="shared" si="28"/>
        <v>75450149</v>
      </c>
      <c r="F55" s="697">
        <f t="shared" si="28"/>
        <v>60300854</v>
      </c>
      <c r="G55" s="698">
        <f t="shared" ref="G55" si="29">IFERROR(F55/E55,"")</f>
        <v>0.79921451182289915</v>
      </c>
      <c r="H55" s="699"/>
      <c r="I55" s="699"/>
      <c r="J55" s="699"/>
      <c r="K55" s="699"/>
      <c r="L55" s="699"/>
      <c r="M55" s="699"/>
      <c r="N55" s="699"/>
      <c r="O55" s="699"/>
      <c r="P55" s="699"/>
      <c r="Q55" s="700"/>
      <c r="R55" s="699"/>
      <c r="S55" s="701"/>
      <c r="T55" s="197"/>
    </row>
    <row r="56" spans="1:20" s="43" customFormat="1" ht="15.2" customHeight="1">
      <c r="A56" s="955" t="s">
        <v>690</v>
      </c>
      <c r="B56" s="956"/>
      <c r="C56" s="956"/>
      <c r="D56" s="230">
        <f>INT((D8+D14+D54)*I56)</f>
        <v>19306277</v>
      </c>
      <c r="E56" s="230">
        <f>INT((E8+E14+E54)*I56)</f>
        <v>14332806</v>
      </c>
      <c r="F56" s="230">
        <f>INT((F8+F14+F54)*I56)</f>
        <v>12540549</v>
      </c>
      <c r="G56" s="296">
        <f t="shared" si="0"/>
        <v>0.87495421343175928</v>
      </c>
      <c r="H56" s="81" t="s">
        <v>691</v>
      </c>
      <c r="I56" s="81">
        <v>0.06</v>
      </c>
      <c r="J56" s="81"/>
      <c r="K56" s="82"/>
      <c r="L56" s="82"/>
      <c r="M56" s="82"/>
      <c r="N56" s="78"/>
      <c r="O56" s="78"/>
      <c r="P56" s="78"/>
      <c r="Q56" s="79"/>
      <c r="R56" s="78"/>
      <c r="S56" s="80"/>
      <c r="T56" s="56"/>
    </row>
    <row r="57" spans="1:20" s="660" customFormat="1" ht="15.2" customHeight="1" outlineLevel="1">
      <c r="A57" s="945" t="s">
        <v>690</v>
      </c>
      <c r="B57" s="946"/>
      <c r="C57" s="946"/>
      <c r="D57" s="697">
        <f>INT((D9+D15+D55)*I57)</f>
        <v>19306277</v>
      </c>
      <c r="E57" s="697">
        <f>INT((E9+E15+E55)*I57)</f>
        <v>14326824</v>
      </c>
      <c r="F57" s="697">
        <f>INT((F9+F15+F55)*I57)</f>
        <v>12620246</v>
      </c>
      <c r="G57" s="698">
        <f t="shared" ref="G57" si="30">IFERROR(F57/E57,"")</f>
        <v>0.88088232255802124</v>
      </c>
      <c r="H57" s="702" t="s">
        <v>691</v>
      </c>
      <c r="I57" s="702">
        <v>0.06</v>
      </c>
      <c r="J57" s="702"/>
      <c r="K57" s="703"/>
      <c r="L57" s="703"/>
      <c r="M57" s="703"/>
      <c r="N57" s="699"/>
      <c r="O57" s="699"/>
      <c r="P57" s="699"/>
      <c r="Q57" s="700"/>
      <c r="R57" s="699"/>
      <c r="S57" s="701"/>
      <c r="T57" s="197"/>
    </row>
    <row r="58" spans="1:20" s="43" customFormat="1" ht="15.2" customHeight="1">
      <c r="A58" s="955" t="s">
        <v>692</v>
      </c>
      <c r="B58" s="956"/>
      <c r="C58" s="956"/>
      <c r="D58" s="230">
        <f>INT((D14+D54+D56)*I58)-1905</f>
        <v>28167882</v>
      </c>
      <c r="E58" s="230">
        <f>INT((E14+E54+E56)*I58)-2959</f>
        <v>20405275</v>
      </c>
      <c r="F58" s="230">
        <f>INT((F14+F54+F56)*I58)-8475</f>
        <v>17550300</v>
      </c>
      <c r="G58" s="296">
        <f t="shared" si="0"/>
        <v>0.86008642373111854</v>
      </c>
      <c r="H58" s="81" t="s">
        <v>693</v>
      </c>
      <c r="I58" s="81">
        <v>0.15</v>
      </c>
      <c r="J58" s="81"/>
      <c r="K58" s="82"/>
      <c r="L58" s="82"/>
      <c r="M58" s="82"/>
      <c r="N58" s="82"/>
      <c r="O58" s="82"/>
      <c r="P58" s="82"/>
      <c r="Q58" s="83"/>
      <c r="R58" s="84"/>
      <c r="S58" s="80"/>
      <c r="T58" s="56"/>
    </row>
    <row r="59" spans="1:20" s="660" customFormat="1" ht="15.2" customHeight="1" outlineLevel="1">
      <c r="A59" s="945" t="s">
        <v>692</v>
      </c>
      <c r="B59" s="946"/>
      <c r="C59" s="946"/>
      <c r="D59" s="697">
        <f>INT((D15+D55+D57)*I59)-1905</f>
        <v>28167882</v>
      </c>
      <c r="E59" s="697">
        <f>INT((E15+E55+E57)*I59)-45075</f>
        <v>20347309</v>
      </c>
      <c r="F59" s="697">
        <f>INT((F15+F55+F57)*I59)-396</f>
        <v>17769578</v>
      </c>
      <c r="G59" s="698">
        <f t="shared" ref="G59" si="31">IFERROR(F59/E59,"")</f>
        <v>0.87331341947969632</v>
      </c>
      <c r="H59" s="702" t="s">
        <v>693</v>
      </c>
      <c r="I59" s="702">
        <v>0.15</v>
      </c>
      <c r="J59" s="702"/>
      <c r="K59" s="703"/>
      <c r="L59" s="703"/>
      <c r="M59" s="703"/>
      <c r="N59" s="703"/>
      <c r="O59" s="703"/>
      <c r="P59" s="703"/>
      <c r="Q59" s="704"/>
      <c r="R59" s="705"/>
      <c r="S59" s="701"/>
      <c r="T59" s="197"/>
    </row>
    <row r="60" spans="1:20" s="43" customFormat="1" ht="15.2" customHeight="1">
      <c r="A60" s="955" t="s">
        <v>1058</v>
      </c>
      <c r="B60" s="956"/>
      <c r="C60" s="956"/>
      <c r="D60" s="230">
        <v>0</v>
      </c>
      <c r="E60" s="230">
        <v>0</v>
      </c>
      <c r="F60" s="230">
        <v>0</v>
      </c>
      <c r="G60" s="296" t="str">
        <f t="shared" si="0"/>
        <v/>
      </c>
      <c r="H60" s="81" t="s">
        <v>695</v>
      </c>
      <c r="I60" s="81"/>
      <c r="J60" s="81"/>
      <c r="K60" s="82"/>
      <c r="L60" s="82"/>
      <c r="M60" s="82"/>
      <c r="N60" s="82"/>
      <c r="O60" s="82"/>
      <c r="P60" s="82"/>
      <c r="Q60" s="83"/>
      <c r="R60" s="84"/>
      <c r="S60" s="80"/>
      <c r="T60" s="56"/>
    </row>
    <row r="61" spans="1:20" s="660" customFormat="1" ht="15.2" customHeight="1" outlineLevel="1">
      <c r="A61" s="945" t="s">
        <v>1058</v>
      </c>
      <c r="B61" s="946"/>
      <c r="C61" s="946"/>
      <c r="D61" s="697">
        <v>0</v>
      </c>
      <c r="E61" s="697">
        <v>0</v>
      </c>
      <c r="F61" s="697">
        <v>0</v>
      </c>
      <c r="G61" s="698" t="str">
        <f t="shared" ref="G61" si="32">IFERROR(F61/E61,"")</f>
        <v/>
      </c>
      <c r="H61" s="702" t="s">
        <v>695</v>
      </c>
      <c r="I61" s="702"/>
      <c r="J61" s="702"/>
      <c r="K61" s="703"/>
      <c r="L61" s="703"/>
      <c r="M61" s="703"/>
      <c r="N61" s="703"/>
      <c r="O61" s="703"/>
      <c r="P61" s="703"/>
      <c r="Q61" s="704"/>
      <c r="R61" s="705"/>
      <c r="S61" s="701"/>
      <c r="T61" s="197"/>
    </row>
    <row r="62" spans="1:20" s="43" customFormat="1" ht="15.2" customHeight="1">
      <c r="A62" s="955" t="s">
        <v>697</v>
      </c>
      <c r="B62" s="956"/>
      <c r="C62" s="956"/>
      <c r="D62" s="230">
        <v>0</v>
      </c>
      <c r="E62" s="230">
        <v>0</v>
      </c>
      <c r="F62" s="230">
        <v>0</v>
      </c>
      <c r="G62" s="296" t="str">
        <f t="shared" si="0"/>
        <v/>
      </c>
      <c r="H62" s="81" t="s">
        <v>863</v>
      </c>
      <c r="I62" s="81"/>
      <c r="J62" s="81"/>
      <c r="K62" s="82"/>
      <c r="L62" s="82"/>
      <c r="M62" s="82"/>
      <c r="N62" s="82"/>
      <c r="O62" s="82"/>
      <c r="P62" s="82"/>
      <c r="Q62" s="83"/>
      <c r="R62" s="84"/>
      <c r="S62" s="80"/>
      <c r="T62" s="56"/>
    </row>
    <row r="63" spans="1:20" s="660" customFormat="1" ht="15.2" customHeight="1" outlineLevel="1">
      <c r="A63" s="945" t="s">
        <v>697</v>
      </c>
      <c r="B63" s="946"/>
      <c r="C63" s="946"/>
      <c r="D63" s="697">
        <v>0</v>
      </c>
      <c r="E63" s="697">
        <v>0</v>
      </c>
      <c r="F63" s="697">
        <v>0</v>
      </c>
      <c r="G63" s="698" t="str">
        <f t="shared" ref="G63" si="33">IFERROR(F63/E63,"")</f>
        <v/>
      </c>
      <c r="H63" s="702" t="s">
        <v>863</v>
      </c>
      <c r="I63" s="702"/>
      <c r="J63" s="702"/>
      <c r="K63" s="703"/>
      <c r="L63" s="703"/>
      <c r="M63" s="703"/>
      <c r="N63" s="703"/>
      <c r="O63" s="703"/>
      <c r="P63" s="703"/>
      <c r="Q63" s="704"/>
      <c r="R63" s="705"/>
      <c r="S63" s="701"/>
      <c r="T63" s="197"/>
    </row>
    <row r="64" spans="1:20" s="43" customFormat="1" ht="15.2" customHeight="1">
      <c r="A64" s="955" t="s">
        <v>1059</v>
      </c>
      <c r="B64" s="956"/>
      <c r="C64" s="956"/>
      <c r="D64" s="230">
        <v>0</v>
      </c>
      <c r="E64" s="230">
        <v>0</v>
      </c>
      <c r="F64" s="230">
        <v>0</v>
      </c>
      <c r="G64" s="296" t="str">
        <f t="shared" si="0"/>
        <v/>
      </c>
      <c r="H64" s="81" t="s">
        <v>862</v>
      </c>
      <c r="I64" s="81"/>
      <c r="J64" s="81"/>
      <c r="K64" s="82"/>
      <c r="L64" s="82"/>
      <c r="M64" s="82"/>
      <c r="N64" s="82"/>
      <c r="O64" s="82"/>
      <c r="P64" s="82"/>
      <c r="Q64" s="83"/>
      <c r="R64" s="84"/>
      <c r="S64" s="80"/>
      <c r="T64" s="56"/>
    </row>
    <row r="65" spans="1:20" s="660" customFormat="1" ht="15.2" customHeight="1" outlineLevel="1">
      <c r="A65" s="945" t="s">
        <v>861</v>
      </c>
      <c r="B65" s="946"/>
      <c r="C65" s="946"/>
      <c r="D65" s="697">
        <v>0</v>
      </c>
      <c r="E65" s="697">
        <v>0</v>
      </c>
      <c r="F65" s="697">
        <v>0</v>
      </c>
      <c r="G65" s="698" t="str">
        <f t="shared" ref="G65" si="34">IFERROR(F65/E65,"")</f>
        <v/>
      </c>
      <c r="H65" s="702" t="s">
        <v>862</v>
      </c>
      <c r="I65" s="702"/>
      <c r="J65" s="702"/>
      <c r="K65" s="703"/>
      <c r="L65" s="703"/>
      <c r="M65" s="703"/>
      <c r="N65" s="703"/>
      <c r="O65" s="703"/>
      <c r="P65" s="703"/>
      <c r="Q65" s="704"/>
      <c r="R65" s="705"/>
      <c r="S65" s="701"/>
      <c r="T65" s="197"/>
    </row>
    <row r="66" spans="1:20" s="43" customFormat="1" ht="15.2" customHeight="1">
      <c r="A66" s="955" t="s">
        <v>698</v>
      </c>
      <c r="B66" s="956"/>
      <c r="C66" s="956"/>
      <c r="D66" s="230">
        <f t="shared" ref="D66:F67" si="35">D8+D14+D54+D56+D58+D60+D62</f>
        <v>369245455</v>
      </c>
      <c r="E66" s="230">
        <f t="shared" si="35"/>
        <v>273618182</v>
      </c>
      <c r="F66" s="230">
        <f t="shared" si="35"/>
        <v>239100000</v>
      </c>
      <c r="G66" s="296">
        <f t="shared" si="0"/>
        <v>0.8738454376544319</v>
      </c>
      <c r="H66" s="81"/>
      <c r="I66" s="81"/>
      <c r="J66" s="81"/>
      <c r="K66" s="82"/>
      <c r="L66" s="82"/>
      <c r="M66" s="82"/>
      <c r="N66" s="82"/>
      <c r="O66" s="82"/>
      <c r="P66" s="82"/>
      <c r="Q66" s="83"/>
      <c r="R66" s="84"/>
      <c r="S66" s="80"/>
      <c r="T66" s="56"/>
    </row>
    <row r="67" spans="1:20" s="660" customFormat="1" ht="15.2" customHeight="1" outlineLevel="1">
      <c r="A67" s="945" t="s">
        <v>698</v>
      </c>
      <c r="B67" s="946"/>
      <c r="C67" s="946"/>
      <c r="D67" s="697">
        <f t="shared" si="35"/>
        <v>369245455</v>
      </c>
      <c r="E67" s="697">
        <f t="shared" si="35"/>
        <v>273454546</v>
      </c>
      <c r="F67" s="697">
        <f t="shared" si="35"/>
        <v>240727273</v>
      </c>
      <c r="G67" s="698">
        <f t="shared" ref="G67" si="36">IFERROR(F67/E67,"")</f>
        <v>0.88031914817755486</v>
      </c>
      <c r="H67" s="702"/>
      <c r="I67" s="702"/>
      <c r="J67" s="702"/>
      <c r="K67" s="703"/>
      <c r="L67" s="703"/>
      <c r="M67" s="703"/>
      <c r="N67" s="703"/>
      <c r="O67" s="703"/>
      <c r="P67" s="703"/>
      <c r="Q67" s="704"/>
      <c r="R67" s="705"/>
      <c r="S67" s="701"/>
      <c r="T67" s="197"/>
    </row>
    <row r="68" spans="1:20" s="43" customFormat="1" ht="15.2" customHeight="1">
      <c r="A68" s="955" t="s">
        <v>699</v>
      </c>
      <c r="B68" s="956"/>
      <c r="C68" s="956"/>
      <c r="D68" s="230">
        <f>INT(D66*I68)</f>
        <v>36924545</v>
      </c>
      <c r="E68" s="230">
        <f>INT(E66*I68)</f>
        <v>27361818</v>
      </c>
      <c r="F68" s="230">
        <f>INT(F66*I68)</f>
        <v>23910000</v>
      </c>
      <c r="G68" s="296">
        <f t="shared" si="0"/>
        <v>0.87384544404176656</v>
      </c>
      <c r="H68" s="81" t="s">
        <v>700</v>
      </c>
      <c r="I68" s="81">
        <v>0.1</v>
      </c>
      <c r="J68" s="81"/>
      <c r="K68" s="82"/>
      <c r="L68" s="82"/>
      <c r="M68" s="82"/>
      <c r="N68" s="82"/>
      <c r="O68" s="82"/>
      <c r="P68" s="82"/>
      <c r="Q68" s="83"/>
      <c r="R68" s="84"/>
      <c r="S68" s="80"/>
      <c r="T68" s="56"/>
    </row>
    <row r="69" spans="1:20" s="660" customFormat="1" ht="15.2" customHeight="1" outlineLevel="1">
      <c r="A69" s="945" t="s">
        <v>699</v>
      </c>
      <c r="B69" s="946"/>
      <c r="C69" s="946"/>
      <c r="D69" s="697">
        <f>INT(D67*I69)</f>
        <v>36924545</v>
      </c>
      <c r="E69" s="697">
        <f>INT(E67*I69)</f>
        <v>27345454</v>
      </c>
      <c r="F69" s="697">
        <f>INT(F67*I69)</f>
        <v>24072727</v>
      </c>
      <c r="G69" s="698">
        <f t="shared" ref="G69" si="37">IFERROR(F69/E69,"")</f>
        <v>0.88031915652232362</v>
      </c>
      <c r="H69" s="702" t="s">
        <v>700</v>
      </c>
      <c r="I69" s="702">
        <v>0.1</v>
      </c>
      <c r="J69" s="702"/>
      <c r="K69" s="703"/>
      <c r="L69" s="703"/>
      <c r="M69" s="703"/>
      <c r="N69" s="703"/>
      <c r="O69" s="703"/>
      <c r="P69" s="703"/>
      <c r="Q69" s="704"/>
      <c r="R69" s="705"/>
      <c r="S69" s="701"/>
      <c r="T69" s="197"/>
    </row>
    <row r="70" spans="1:20" s="43" customFormat="1" ht="15.2" customHeight="1">
      <c r="A70" s="955" t="s">
        <v>1060</v>
      </c>
      <c r="B70" s="956"/>
      <c r="C70" s="956"/>
      <c r="D70" s="230">
        <f t="shared" ref="D70:F71" si="38">D66+D68</f>
        <v>406170000</v>
      </c>
      <c r="E70" s="230">
        <f t="shared" si="38"/>
        <v>300980000</v>
      </c>
      <c r="F70" s="230">
        <f t="shared" si="38"/>
        <v>263010000</v>
      </c>
      <c r="G70" s="296">
        <f t="shared" si="0"/>
        <v>0.87384543823509864</v>
      </c>
      <c r="H70" s="81" t="s">
        <v>1061</v>
      </c>
      <c r="I70" s="81"/>
      <c r="J70" s="81"/>
      <c r="K70" s="82"/>
      <c r="L70" s="82"/>
      <c r="M70" s="82"/>
      <c r="N70" s="82"/>
      <c r="O70" s="82"/>
      <c r="P70" s="82"/>
      <c r="Q70" s="83"/>
      <c r="R70" s="84"/>
      <c r="S70" s="80"/>
      <c r="T70" s="56"/>
    </row>
    <row r="71" spans="1:20" s="660" customFormat="1" ht="15.2" customHeight="1" outlineLevel="1">
      <c r="A71" s="945" t="s">
        <v>701</v>
      </c>
      <c r="B71" s="946"/>
      <c r="C71" s="946"/>
      <c r="D71" s="697">
        <f t="shared" si="38"/>
        <v>406170000</v>
      </c>
      <c r="E71" s="697">
        <f t="shared" si="38"/>
        <v>300800000</v>
      </c>
      <c r="F71" s="697">
        <f t="shared" si="38"/>
        <v>264800000</v>
      </c>
      <c r="G71" s="698">
        <f t="shared" ref="G71" si="39">IFERROR(F71/E71,"")</f>
        <v>0.88031914893617025</v>
      </c>
      <c r="H71" s="702" t="s">
        <v>1061</v>
      </c>
      <c r="I71" s="702"/>
      <c r="J71" s="702"/>
      <c r="K71" s="703"/>
      <c r="L71" s="703"/>
      <c r="M71" s="703"/>
      <c r="N71" s="703"/>
      <c r="O71" s="703"/>
      <c r="P71" s="703"/>
      <c r="Q71" s="704"/>
      <c r="R71" s="705"/>
      <c r="S71" s="701"/>
      <c r="T71" s="197"/>
    </row>
    <row r="72" spans="1:20" s="43" customFormat="1" ht="15.2" customHeight="1">
      <c r="A72" s="955" t="s">
        <v>703</v>
      </c>
      <c r="B72" s="956"/>
      <c r="C72" s="956"/>
      <c r="D72" s="230">
        <f t="shared" ref="D72:F73" si="40">SUM(D70:D70)</f>
        <v>406170000</v>
      </c>
      <c r="E72" s="230">
        <f t="shared" si="40"/>
        <v>300980000</v>
      </c>
      <c r="F72" s="230">
        <f t="shared" si="40"/>
        <v>263010000</v>
      </c>
      <c r="G72" s="296">
        <f t="shared" si="0"/>
        <v>0.87384543823509864</v>
      </c>
      <c r="H72" s="81"/>
      <c r="I72" s="81"/>
      <c r="J72" s="81"/>
      <c r="K72" s="82"/>
      <c r="L72" s="82"/>
      <c r="M72" s="82"/>
      <c r="N72" s="82"/>
      <c r="O72" s="82"/>
      <c r="P72" s="82"/>
      <c r="Q72" s="83"/>
      <c r="R72" s="84"/>
      <c r="S72" s="80"/>
      <c r="T72" s="56"/>
    </row>
    <row r="73" spans="1:20" s="660" customFormat="1" ht="15.2" customHeight="1" outlineLevel="1">
      <c r="A73" s="953" t="s">
        <v>1062</v>
      </c>
      <c r="B73" s="954"/>
      <c r="C73" s="954"/>
      <c r="D73" s="713">
        <f t="shared" si="40"/>
        <v>406170000</v>
      </c>
      <c r="E73" s="713">
        <f t="shared" si="40"/>
        <v>300800000</v>
      </c>
      <c r="F73" s="713">
        <f t="shared" si="40"/>
        <v>264800000</v>
      </c>
      <c r="G73" s="714">
        <f t="shared" ref="G73" si="41">IFERROR(F73/E73,"")</f>
        <v>0.88031914893617025</v>
      </c>
      <c r="H73" s="788"/>
      <c r="I73" s="788"/>
      <c r="J73" s="788"/>
      <c r="K73" s="789"/>
      <c r="L73" s="789"/>
      <c r="M73" s="789"/>
      <c r="N73" s="789"/>
      <c r="O73" s="789"/>
      <c r="P73" s="789"/>
      <c r="Q73" s="790"/>
      <c r="R73" s="791"/>
      <c r="S73" s="792"/>
      <c r="T73" s="197"/>
    </row>
    <row r="74" spans="1:20">
      <c r="E74" s="232">
        <f>D70*0.8675</f>
        <v>352352475</v>
      </c>
      <c r="F74" s="232">
        <f>D70*86.75%*82%</f>
        <v>288929029.5</v>
      </c>
    </row>
    <row r="76" spans="1:20">
      <c r="E76" s="232">
        <f>E74*0.82</f>
        <v>288929029.5</v>
      </c>
      <c r="F76" s="232">
        <f>F70-F74</f>
        <v>-25919029.5</v>
      </c>
    </row>
    <row r="78" spans="1:20">
      <c r="E78" s="233"/>
      <c r="F78" s="233"/>
    </row>
    <row r="79" spans="1:20">
      <c r="F79" s="239"/>
    </row>
    <row r="80" spans="1:20">
      <c r="F80" s="239"/>
    </row>
  </sheetData>
  <mergeCells count="27">
    <mergeCell ref="H3:P3"/>
    <mergeCell ref="A56:C56"/>
    <mergeCell ref="K38:L38"/>
    <mergeCell ref="A58:C58"/>
    <mergeCell ref="A60:C60"/>
    <mergeCell ref="K39:L39"/>
    <mergeCell ref="B4:B9"/>
    <mergeCell ref="A71:C71"/>
    <mergeCell ref="A73:C73"/>
    <mergeCell ref="B10:B15"/>
    <mergeCell ref="A57:C57"/>
    <mergeCell ref="A59:C59"/>
    <mergeCell ref="A61:C61"/>
    <mergeCell ref="A63:C63"/>
    <mergeCell ref="A65:C65"/>
    <mergeCell ref="A70:C70"/>
    <mergeCell ref="A72:C72"/>
    <mergeCell ref="A62:C62"/>
    <mergeCell ref="A64:C64"/>
    <mergeCell ref="A66:C66"/>
    <mergeCell ref="A68:C68"/>
    <mergeCell ref="A67:C67"/>
    <mergeCell ref="A69:C69"/>
    <mergeCell ref="A4:A45"/>
    <mergeCell ref="A46:A55"/>
    <mergeCell ref="B16:B45"/>
    <mergeCell ref="B46:B55"/>
  </mergeCells>
  <phoneticPr fontId="6" type="noConversion"/>
  <printOptions horizontalCentered="1"/>
  <pageMargins left="0.19685039370078741" right="0.15748031496062992" top="0.35433070866141736" bottom="0.35433070866141736" header="0.43307086614173229" footer="0.19685039370078741"/>
  <pageSetup paperSize="9" scale="78" orientation="landscape" r:id="rId1"/>
  <headerFooter>
    <oddFooter>&amp;C&amp;P/&amp;N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transitionEvaluation="1" filterMode="1">
    <tabColor rgb="FFFF0000"/>
  </sheetPr>
  <dimension ref="A1:XFA4022"/>
  <sheetViews>
    <sheetView showGridLines="0" showZeros="0" view="pageBreakPreview" zoomScale="85" zoomScaleNormal="85" zoomScaleSheetLayoutView="85" workbookViewId="0">
      <pane ySplit="5" topLeftCell="A6" activePane="bottomLeft" state="frozen"/>
      <selection activeCell="T59" sqref="T59"/>
      <selection pane="bottomLeft" activeCell="AD150" sqref="AD150"/>
    </sheetView>
  </sheetViews>
  <sheetFormatPr defaultColWidth="17.44140625" defaultRowHeight="13.5" outlineLevelRow="1" outlineLevelCol="1"/>
  <cols>
    <col min="1" max="1" width="5.44140625" style="160" customWidth="1"/>
    <col min="2" max="2" width="23.5546875" style="159" customWidth="1"/>
    <col min="3" max="3" width="18.21875" style="160" customWidth="1"/>
    <col min="4" max="4" width="7.77734375" style="159" customWidth="1"/>
    <col min="5" max="5" width="6.21875" style="160" customWidth="1"/>
    <col min="6" max="6" width="13" style="159" customWidth="1"/>
    <col min="7" max="7" width="15.44140625" style="159" customWidth="1"/>
    <col min="8" max="8" width="13" style="159" hidden="1" customWidth="1" outlineLevel="1"/>
    <col min="9" max="9" width="15.44140625" style="159" hidden="1" customWidth="1" outlineLevel="1"/>
    <col min="10" max="10" width="13" style="159" hidden="1" customWidth="1" outlineLevel="1"/>
    <col min="11" max="11" width="15.44140625" style="159" hidden="1" customWidth="1" outlineLevel="1"/>
    <col min="12" max="12" width="13" hidden="1" customWidth="1" outlineLevel="1"/>
    <col min="13" max="13" width="15.44140625" hidden="1" customWidth="1" outlineLevel="1"/>
    <col min="14" max="14" width="13" style="159" bestFit="1" customWidth="1" collapsed="1"/>
    <col min="15" max="15" width="15.44140625" style="159" customWidth="1"/>
    <col min="16" max="16" width="13" style="159" hidden="1" customWidth="1" outlineLevel="1"/>
    <col min="17" max="17" width="15.44140625" style="159" hidden="1" customWidth="1" outlineLevel="1"/>
    <col min="18" max="18" width="13" style="159" hidden="1" customWidth="1" outlineLevel="1"/>
    <col min="19" max="19" width="15.44140625" style="159" hidden="1" customWidth="1" outlineLevel="1"/>
    <col min="20" max="20" width="11.88671875" style="159" hidden="1" customWidth="1" outlineLevel="1"/>
    <col min="21" max="21" width="15.44140625" style="159" hidden="1" customWidth="1" outlineLevel="1"/>
    <col min="22" max="22" width="13" style="159" bestFit="1" customWidth="1" collapsed="1"/>
    <col min="23" max="23" width="15.44140625" style="159" customWidth="1"/>
    <col min="24" max="24" width="13" style="159" hidden="1" customWidth="1" outlineLevel="1"/>
    <col min="25" max="25" width="15.44140625" style="159" hidden="1" customWidth="1" outlineLevel="1"/>
    <col min="26" max="26" width="13" style="159" hidden="1" customWidth="1" outlineLevel="1"/>
    <col min="27" max="27" width="15.44140625" style="159" hidden="1" customWidth="1" outlineLevel="1"/>
    <col min="28" max="28" width="11.88671875" style="159" hidden="1" customWidth="1" outlineLevel="1"/>
    <col min="29" max="29" width="15.44140625" style="159" hidden="1" customWidth="1" outlineLevel="1"/>
    <col min="30" max="30" width="9.33203125" style="164" customWidth="1" collapsed="1"/>
    <col min="31" max="31" width="17" style="132" bestFit="1" customWidth="1"/>
    <col min="32" max="42" width="7.33203125" style="132" customWidth="1"/>
    <col min="43" max="16384" width="17.44140625" style="132"/>
  </cols>
  <sheetData>
    <row r="1" spans="1:31" ht="9.9499999999999993" customHeight="1">
      <c r="A1" s="129"/>
      <c r="B1" s="130"/>
      <c r="C1" s="129"/>
      <c r="D1" s="130"/>
      <c r="E1" s="129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1"/>
    </row>
    <row r="2" spans="1:31" s="133" customFormat="1" ht="29.25" customHeight="1">
      <c r="A2" s="201" t="s">
        <v>888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133">
        <f>부단수원가!F76</f>
        <v>-25919029.5</v>
      </c>
    </row>
    <row r="3" spans="1:31" s="133" customFormat="1" ht="8.25" customHeigh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6"/>
    </row>
    <row r="4" spans="1:31" ht="24.95" customHeight="1">
      <c r="A4" s="933" t="s">
        <v>842</v>
      </c>
      <c r="B4" s="933" t="s">
        <v>845</v>
      </c>
      <c r="C4" s="933" t="s">
        <v>846</v>
      </c>
      <c r="D4" s="933" t="s">
        <v>847</v>
      </c>
      <c r="E4" s="933" t="s">
        <v>848</v>
      </c>
      <c r="F4" s="933" t="s">
        <v>886</v>
      </c>
      <c r="G4" s="933"/>
      <c r="H4" s="933" t="s">
        <v>849</v>
      </c>
      <c r="I4" s="933"/>
      <c r="J4" s="933" t="s">
        <v>850</v>
      </c>
      <c r="K4" s="933"/>
      <c r="L4" s="933" t="s">
        <v>851</v>
      </c>
      <c r="M4" s="933"/>
      <c r="N4" s="933" t="s">
        <v>882</v>
      </c>
      <c r="O4" s="933"/>
      <c r="P4" s="933" t="s">
        <v>849</v>
      </c>
      <c r="Q4" s="933"/>
      <c r="R4" s="933" t="s">
        <v>850</v>
      </c>
      <c r="S4" s="933"/>
      <c r="T4" s="933" t="s">
        <v>851</v>
      </c>
      <c r="U4" s="933"/>
      <c r="V4" s="933" t="s">
        <v>883</v>
      </c>
      <c r="W4" s="933"/>
      <c r="X4" s="933" t="s">
        <v>849</v>
      </c>
      <c r="Y4" s="933"/>
      <c r="Z4" s="933" t="s">
        <v>850</v>
      </c>
      <c r="AA4" s="933"/>
      <c r="AB4" s="933" t="s">
        <v>851</v>
      </c>
      <c r="AC4" s="933"/>
      <c r="AD4" s="927" t="s">
        <v>852</v>
      </c>
      <c r="AE4" s="238">
        <v>0.70579157968561146</v>
      </c>
    </row>
    <row r="5" spans="1:31" ht="24.95" customHeight="1">
      <c r="A5" s="933"/>
      <c r="B5" s="933"/>
      <c r="C5" s="933"/>
      <c r="D5" s="933"/>
      <c r="E5" s="933"/>
      <c r="F5" s="559" t="s">
        <v>853</v>
      </c>
      <c r="G5" s="560" t="s">
        <v>854</v>
      </c>
      <c r="H5" s="560" t="s">
        <v>853</v>
      </c>
      <c r="I5" s="560" t="s">
        <v>854</v>
      </c>
      <c r="J5" s="560" t="s">
        <v>853</v>
      </c>
      <c r="K5" s="560" t="s">
        <v>854</v>
      </c>
      <c r="L5" s="560" t="s">
        <v>853</v>
      </c>
      <c r="M5" s="560" t="s">
        <v>854</v>
      </c>
      <c r="N5" s="559" t="s">
        <v>853</v>
      </c>
      <c r="O5" s="560" t="s">
        <v>854</v>
      </c>
      <c r="P5" s="560" t="s">
        <v>853</v>
      </c>
      <c r="Q5" s="560" t="s">
        <v>854</v>
      </c>
      <c r="R5" s="560" t="s">
        <v>853</v>
      </c>
      <c r="S5" s="560" t="s">
        <v>854</v>
      </c>
      <c r="T5" s="560" t="s">
        <v>853</v>
      </c>
      <c r="U5" s="560" t="s">
        <v>854</v>
      </c>
      <c r="V5" s="559" t="s">
        <v>853</v>
      </c>
      <c r="W5" s="560" t="s">
        <v>854</v>
      </c>
      <c r="X5" s="560" t="s">
        <v>853</v>
      </c>
      <c r="Y5" s="560" t="s">
        <v>854</v>
      </c>
      <c r="Z5" s="560" t="s">
        <v>853</v>
      </c>
      <c r="AA5" s="560" t="s">
        <v>854</v>
      </c>
      <c r="AB5" s="560" t="s">
        <v>853</v>
      </c>
      <c r="AC5" s="560" t="s">
        <v>854</v>
      </c>
      <c r="AD5" s="928"/>
    </row>
    <row r="6" spans="1:31" s="140" customFormat="1" ht="33.75" customHeight="1">
      <c r="A6" s="138"/>
      <c r="B6" s="139" t="s">
        <v>855</v>
      </c>
      <c r="C6" s="139"/>
      <c r="D6" s="139"/>
      <c r="E6" s="139"/>
      <c r="F6" s="204"/>
      <c r="G6" s="204">
        <f>G8</f>
        <v>296166628</v>
      </c>
      <c r="H6" s="204"/>
      <c r="I6" s="204">
        <f>I8</f>
        <v>153278992</v>
      </c>
      <c r="J6" s="204"/>
      <c r="K6" s="204">
        <f>K8</f>
        <v>56787340</v>
      </c>
      <c r="L6" s="204"/>
      <c r="M6" s="204">
        <f t="shared" ref="M6" si="0">M8</f>
        <v>86100296</v>
      </c>
      <c r="N6" s="204"/>
      <c r="O6" s="204">
        <f t="shared" ref="O6:U6" si="1">O8</f>
        <v>218801127</v>
      </c>
      <c r="P6" s="204"/>
      <c r="Q6" s="204">
        <f t="shared" si="1"/>
        <v>117158010</v>
      </c>
      <c r="R6" s="204"/>
      <c r="S6" s="204">
        <f t="shared" si="1"/>
        <v>40395673</v>
      </c>
      <c r="T6" s="204"/>
      <c r="U6" s="204">
        <f t="shared" si="1"/>
        <v>61247444</v>
      </c>
      <c r="V6" s="204"/>
      <c r="W6" s="204">
        <f>W8</f>
        <v>191220236</v>
      </c>
      <c r="X6" s="204"/>
      <c r="Y6" s="204">
        <f t="shared" ref="Y6:AC6" si="2">Y8</f>
        <v>104491200</v>
      </c>
      <c r="Z6" s="204"/>
      <c r="AA6" s="204">
        <f t="shared" si="2"/>
        <v>39847240</v>
      </c>
      <c r="AB6" s="204"/>
      <c r="AC6" s="204">
        <f t="shared" si="2"/>
        <v>46881796</v>
      </c>
      <c r="AD6" s="139"/>
      <c r="AE6" s="140" t="s">
        <v>881</v>
      </c>
    </row>
    <row r="7" spans="1:31" s="568" customFormat="1" ht="33.75" customHeight="1" outlineLevel="1">
      <c r="A7" s="564"/>
      <c r="B7" s="565" t="s">
        <v>855</v>
      </c>
      <c r="C7" s="565"/>
      <c r="D7" s="565"/>
      <c r="E7" s="565"/>
      <c r="F7" s="566"/>
      <c r="G7" s="566">
        <f>G14</f>
        <v>296166628</v>
      </c>
      <c r="H7" s="566"/>
      <c r="I7" s="566">
        <f>I14</f>
        <v>153278992</v>
      </c>
      <c r="J7" s="566"/>
      <c r="K7" s="566">
        <f>K14</f>
        <v>56787340</v>
      </c>
      <c r="L7" s="566"/>
      <c r="M7" s="566">
        <f>M14</f>
        <v>86100296</v>
      </c>
      <c r="N7" s="566"/>
      <c r="O7" s="566">
        <f>O14</f>
        <v>218801127</v>
      </c>
      <c r="P7" s="566"/>
      <c r="Q7" s="566">
        <f>Q14</f>
        <v>117158010</v>
      </c>
      <c r="R7" s="566"/>
      <c r="S7" s="566">
        <f>S14</f>
        <v>40395673</v>
      </c>
      <c r="T7" s="566"/>
      <c r="U7" s="566">
        <f>U14</f>
        <v>61247444</v>
      </c>
      <c r="V7" s="566"/>
      <c r="W7" s="566">
        <f>W14</f>
        <v>191220236</v>
      </c>
      <c r="X7" s="566"/>
      <c r="Y7" s="566">
        <f>Y14</f>
        <v>104491200</v>
      </c>
      <c r="Z7" s="566"/>
      <c r="AA7" s="566">
        <f>AA14</f>
        <v>39847240</v>
      </c>
      <c r="AB7" s="566"/>
      <c r="AC7" s="566">
        <f>AC14</f>
        <v>46881796</v>
      </c>
      <c r="AD7" s="565"/>
      <c r="AE7" s="568" t="s">
        <v>881</v>
      </c>
    </row>
    <row r="8" spans="1:31" s="140" customFormat="1" ht="26.25" customHeight="1">
      <c r="A8" s="275" t="s">
        <v>7</v>
      </c>
      <c r="B8" s="276" t="s">
        <v>856</v>
      </c>
      <c r="C8" s="276"/>
      <c r="D8" s="276"/>
      <c r="E8" s="276"/>
      <c r="F8" s="277"/>
      <c r="G8" s="277">
        <f>I8+K8+M8</f>
        <v>296166628</v>
      </c>
      <c r="H8" s="277"/>
      <c r="I8" s="277">
        <f>I15</f>
        <v>153278992</v>
      </c>
      <c r="J8" s="277"/>
      <c r="K8" s="277">
        <f t="shared" ref="K8:M8" si="3">K15</f>
        <v>56787340</v>
      </c>
      <c r="L8" s="277"/>
      <c r="M8" s="277">
        <f t="shared" si="3"/>
        <v>86100296</v>
      </c>
      <c r="N8" s="277"/>
      <c r="O8" s="277">
        <f>Q8+S8+U8</f>
        <v>218801127</v>
      </c>
      <c r="P8" s="277"/>
      <c r="Q8" s="277">
        <f t="shared" ref="Q8:U8" si="4">Q15</f>
        <v>117158010</v>
      </c>
      <c r="R8" s="277"/>
      <c r="S8" s="277">
        <f t="shared" si="4"/>
        <v>40395673</v>
      </c>
      <c r="T8" s="277"/>
      <c r="U8" s="277">
        <f t="shared" si="4"/>
        <v>61247444</v>
      </c>
      <c r="V8" s="277"/>
      <c r="W8" s="277">
        <f>Y8+AA8+AC8</f>
        <v>191220236</v>
      </c>
      <c r="X8" s="277"/>
      <c r="Y8" s="277">
        <f>Y15</f>
        <v>104491200</v>
      </c>
      <c r="Z8" s="277"/>
      <c r="AA8" s="277">
        <f t="shared" ref="AA8:AC8" si="5">AA15</f>
        <v>39847240</v>
      </c>
      <c r="AB8" s="277"/>
      <c r="AC8" s="277">
        <f t="shared" si="5"/>
        <v>46881796</v>
      </c>
      <c r="AD8" s="276"/>
      <c r="AE8" s="140" t="s">
        <v>881</v>
      </c>
    </row>
    <row r="9" spans="1:31" s="140" customFormat="1" ht="24.95" hidden="1" customHeight="1">
      <c r="A9" s="259" t="s">
        <v>867</v>
      </c>
      <c r="B9" s="260" t="s">
        <v>868</v>
      </c>
      <c r="C9" s="260"/>
      <c r="D9" s="260"/>
      <c r="E9" s="260"/>
      <c r="F9" s="261"/>
      <c r="G9" s="261">
        <f>I9+K9+M9</f>
        <v>0</v>
      </c>
      <c r="H9" s="261"/>
      <c r="I9" s="261">
        <v>0</v>
      </c>
      <c r="J9" s="261"/>
      <c r="K9" s="261">
        <v>0</v>
      </c>
      <c r="L9" s="261"/>
      <c r="M9" s="261">
        <f>M10</f>
        <v>0</v>
      </c>
      <c r="N9" s="261"/>
      <c r="O9" s="261">
        <f>Q9+S9+U9</f>
        <v>0</v>
      </c>
      <c r="P9" s="261"/>
      <c r="Q9" s="261">
        <v>0</v>
      </c>
      <c r="R9" s="261"/>
      <c r="S9" s="261">
        <v>0</v>
      </c>
      <c r="T9" s="261"/>
      <c r="U9" s="261">
        <f>U10</f>
        <v>0</v>
      </c>
      <c r="V9" s="261"/>
      <c r="W9" s="261">
        <f>Y9+AA9+AC9</f>
        <v>0</v>
      </c>
      <c r="X9" s="261"/>
      <c r="Y9" s="261">
        <v>0</v>
      </c>
      <c r="Z9" s="261"/>
      <c r="AA9" s="261">
        <v>0</v>
      </c>
      <c r="AB9" s="261"/>
      <c r="AC9" s="261">
        <f>AC10</f>
        <v>0</v>
      </c>
      <c r="AD9" s="260"/>
      <c r="AE9" s="140" t="s">
        <v>881</v>
      </c>
    </row>
    <row r="10" spans="1:31" s="140" customFormat="1" ht="24.95" hidden="1" customHeight="1">
      <c r="A10" s="192">
        <v>1</v>
      </c>
      <c r="B10" s="193" t="s">
        <v>869</v>
      </c>
      <c r="C10" s="193"/>
      <c r="D10" s="193"/>
      <c r="E10" s="193"/>
      <c r="F10" s="207"/>
      <c r="G10" s="207">
        <f>I10+K10+M10</f>
        <v>0</v>
      </c>
      <c r="H10" s="207"/>
      <c r="I10" s="207">
        <f>I11</f>
        <v>0</v>
      </c>
      <c r="J10" s="207"/>
      <c r="K10" s="207">
        <f>K11</f>
        <v>0</v>
      </c>
      <c r="L10" s="207"/>
      <c r="M10" s="207">
        <f>M11</f>
        <v>0</v>
      </c>
      <c r="N10" s="207"/>
      <c r="O10" s="207">
        <f>Q10+S10+U10</f>
        <v>0</v>
      </c>
      <c r="P10" s="207"/>
      <c r="Q10" s="207">
        <f>Q11</f>
        <v>0</v>
      </c>
      <c r="R10" s="207"/>
      <c r="S10" s="207">
        <f>S11</f>
        <v>0</v>
      </c>
      <c r="T10" s="207"/>
      <c r="U10" s="207">
        <f>U11</f>
        <v>0</v>
      </c>
      <c r="V10" s="207"/>
      <c r="W10" s="207">
        <f>Y10+AA10+AC10</f>
        <v>0</v>
      </c>
      <c r="X10" s="207"/>
      <c r="Y10" s="207">
        <f>Y11</f>
        <v>0</v>
      </c>
      <c r="Z10" s="207"/>
      <c r="AA10" s="207">
        <f>AA11</f>
        <v>0</v>
      </c>
      <c r="AB10" s="207"/>
      <c r="AC10" s="207">
        <f>AC11</f>
        <v>0</v>
      </c>
      <c r="AD10" s="193"/>
      <c r="AE10" s="140" t="s">
        <v>881</v>
      </c>
    </row>
    <row r="11" spans="1:31" s="140" customFormat="1" ht="24.95" hidden="1" customHeight="1">
      <c r="A11" s="194"/>
      <c r="B11" s="195"/>
      <c r="C11" s="195"/>
      <c r="D11" s="195"/>
      <c r="E11" s="195"/>
      <c r="F11" s="208"/>
      <c r="G11" s="208"/>
      <c r="H11" s="234"/>
      <c r="I11" s="234"/>
      <c r="J11" s="234"/>
      <c r="K11" s="234"/>
      <c r="L11" s="234"/>
      <c r="M11" s="234"/>
      <c r="N11" s="208"/>
      <c r="O11" s="208"/>
      <c r="P11" s="234"/>
      <c r="Q11" s="234"/>
      <c r="R11" s="234"/>
      <c r="S11" s="234"/>
      <c r="T11" s="234"/>
      <c r="U11" s="234"/>
      <c r="V11" s="208"/>
      <c r="W11" s="208"/>
      <c r="X11" s="234"/>
      <c r="Y11" s="234"/>
      <c r="Z11" s="234"/>
      <c r="AA11" s="234"/>
      <c r="AB11" s="234"/>
      <c r="AC11" s="234"/>
      <c r="AD11" s="195"/>
      <c r="AE11" s="140" t="s">
        <v>876</v>
      </c>
    </row>
    <row r="12" spans="1:31" s="140" customFormat="1" ht="24.95" hidden="1" customHeight="1">
      <c r="A12" s="202"/>
      <c r="B12" s="203"/>
      <c r="C12" s="203"/>
      <c r="D12" s="145"/>
      <c r="E12" s="203"/>
      <c r="F12" s="209"/>
      <c r="G12" s="209"/>
      <c r="H12" s="235"/>
      <c r="I12" s="235"/>
      <c r="J12" s="235"/>
      <c r="K12" s="235"/>
      <c r="L12" s="235"/>
      <c r="M12" s="209"/>
      <c r="N12" s="209"/>
      <c r="O12" s="209"/>
      <c r="P12" s="235"/>
      <c r="Q12" s="235"/>
      <c r="R12" s="235"/>
      <c r="S12" s="235"/>
      <c r="T12" s="235"/>
      <c r="U12" s="209"/>
      <c r="V12" s="209"/>
      <c r="W12" s="209"/>
      <c r="X12" s="235"/>
      <c r="Y12" s="235"/>
      <c r="Z12" s="235"/>
      <c r="AA12" s="235"/>
      <c r="AB12" s="235"/>
      <c r="AC12" s="209"/>
      <c r="AD12" s="203"/>
      <c r="AE12" s="140" t="s">
        <v>876</v>
      </c>
    </row>
    <row r="13" spans="1:31" s="140" customFormat="1" ht="26.25" hidden="1" customHeight="1">
      <c r="A13" s="248"/>
      <c r="B13" s="249"/>
      <c r="C13" s="249"/>
      <c r="D13" s="250"/>
      <c r="E13" s="249"/>
      <c r="F13" s="251"/>
      <c r="G13" s="251"/>
      <c r="H13" s="556"/>
      <c r="I13" s="556"/>
      <c r="J13" s="556"/>
      <c r="K13" s="556"/>
      <c r="L13" s="556"/>
      <c r="M13" s="251"/>
      <c r="N13" s="251"/>
      <c r="O13" s="251"/>
      <c r="P13" s="556"/>
      <c r="Q13" s="556"/>
      <c r="R13" s="556"/>
      <c r="S13" s="556"/>
      <c r="T13" s="556"/>
      <c r="U13" s="251"/>
      <c r="V13" s="251"/>
      <c r="W13" s="251"/>
      <c r="X13" s="556"/>
      <c r="Y13" s="556"/>
      <c r="Z13" s="556"/>
      <c r="AA13" s="556"/>
      <c r="AB13" s="556"/>
      <c r="AC13" s="251"/>
      <c r="AD13" s="249"/>
      <c r="AE13" s="140" t="s">
        <v>876</v>
      </c>
    </row>
    <row r="14" spans="1:31" s="568" customFormat="1" ht="26.25" customHeight="1" outlineLevel="1">
      <c r="A14" s="569" t="s">
        <v>7</v>
      </c>
      <c r="B14" s="570" t="s">
        <v>856</v>
      </c>
      <c r="C14" s="570"/>
      <c r="D14" s="570"/>
      <c r="E14" s="570"/>
      <c r="F14" s="571"/>
      <c r="G14" s="571">
        <f>I14+K14+M14</f>
        <v>296166628</v>
      </c>
      <c r="H14" s="571"/>
      <c r="I14" s="571">
        <f>I29</f>
        <v>153278992</v>
      </c>
      <c r="J14" s="571"/>
      <c r="K14" s="571">
        <f>K29</f>
        <v>56787340</v>
      </c>
      <c r="L14" s="571"/>
      <c r="M14" s="571">
        <f>M29</f>
        <v>86100296</v>
      </c>
      <c r="N14" s="571"/>
      <c r="O14" s="571">
        <f>Q14+S14+U14</f>
        <v>218801127</v>
      </c>
      <c r="P14" s="571"/>
      <c r="Q14" s="571">
        <f>Q29</f>
        <v>117158010</v>
      </c>
      <c r="R14" s="571"/>
      <c r="S14" s="571">
        <f>S29</f>
        <v>40395673</v>
      </c>
      <c r="T14" s="571"/>
      <c r="U14" s="571">
        <f>U29</f>
        <v>61247444</v>
      </c>
      <c r="V14" s="571"/>
      <c r="W14" s="571">
        <f>W29</f>
        <v>191220236</v>
      </c>
      <c r="X14" s="571"/>
      <c r="Y14" s="571">
        <f>Y29</f>
        <v>104491200</v>
      </c>
      <c r="Z14" s="571"/>
      <c r="AA14" s="571">
        <f>AA29</f>
        <v>39847240</v>
      </c>
      <c r="AB14" s="571"/>
      <c r="AC14" s="571">
        <f>AC29</f>
        <v>46881796</v>
      </c>
      <c r="AD14" s="570"/>
      <c r="AE14" s="568" t="s">
        <v>881</v>
      </c>
    </row>
    <row r="15" spans="1:31" s="141" customFormat="1" ht="26.25" customHeight="1">
      <c r="A15" s="278" t="s">
        <v>866</v>
      </c>
      <c r="B15" s="279" t="s">
        <v>857</v>
      </c>
      <c r="C15" s="280"/>
      <c r="D15" s="281"/>
      <c r="E15" s="282"/>
      <c r="F15" s="283"/>
      <c r="G15" s="283">
        <f>I15+K15+M15</f>
        <v>296166628</v>
      </c>
      <c r="H15" s="283"/>
      <c r="I15" s="283">
        <f>I16+I30+I90+I102+I132+I139</f>
        <v>153278992</v>
      </c>
      <c r="J15" s="283"/>
      <c r="K15" s="283">
        <f>K16+K30+K90+K102+K132+K139</f>
        <v>56787340</v>
      </c>
      <c r="L15" s="283"/>
      <c r="M15" s="283">
        <f>M16+M30+M90+M102+M132+M139</f>
        <v>86100296</v>
      </c>
      <c r="N15" s="283"/>
      <c r="O15" s="283">
        <f t="shared" ref="O15:O17" si="6">Q15+S15+U15</f>
        <v>218801127</v>
      </c>
      <c r="P15" s="283"/>
      <c r="Q15" s="283">
        <f>Q16+Q30+Q90+Q102+Q132+Q139</f>
        <v>117158010</v>
      </c>
      <c r="R15" s="283"/>
      <c r="S15" s="283">
        <f>S16+S30+S90+S102+S132+S139</f>
        <v>40395673</v>
      </c>
      <c r="T15" s="283"/>
      <c r="U15" s="283">
        <f>U16+U30+U90+U102+U132+U139</f>
        <v>61247444</v>
      </c>
      <c r="V15" s="283"/>
      <c r="W15" s="283">
        <f t="shared" ref="W15:W17" si="7">Y15+AA15+AC15</f>
        <v>191220236</v>
      </c>
      <c r="X15" s="283"/>
      <c r="Y15" s="283">
        <f>Y30</f>
        <v>104491200</v>
      </c>
      <c r="Z15" s="283"/>
      <c r="AA15" s="283">
        <f>AA30</f>
        <v>39847240</v>
      </c>
      <c r="AB15" s="283"/>
      <c r="AC15" s="283">
        <f>AC30</f>
        <v>46881796</v>
      </c>
      <c r="AD15" s="284"/>
      <c r="AE15" s="140" t="s">
        <v>881</v>
      </c>
    </row>
    <row r="16" spans="1:31" s="141" customFormat="1" ht="24.95" hidden="1" customHeight="1">
      <c r="A16" s="262">
        <v>1</v>
      </c>
      <c r="B16" s="263" t="s">
        <v>858</v>
      </c>
      <c r="C16" s="264"/>
      <c r="D16" s="265"/>
      <c r="E16" s="266"/>
      <c r="F16" s="267"/>
      <c r="G16" s="267">
        <f t="shared" ref="G16:G17" si="8">I16+K16+M16</f>
        <v>0</v>
      </c>
      <c r="H16" s="267"/>
      <c r="I16" s="267">
        <f t="shared" ref="I16:K16" si="9">I17+I24</f>
        <v>0</v>
      </c>
      <c r="J16" s="267"/>
      <c r="K16" s="267">
        <f t="shared" si="9"/>
        <v>0</v>
      </c>
      <c r="L16" s="267"/>
      <c r="M16" s="267">
        <f>M17+M24</f>
        <v>0</v>
      </c>
      <c r="N16" s="267"/>
      <c r="O16" s="267">
        <f t="shared" si="6"/>
        <v>0</v>
      </c>
      <c r="P16" s="267"/>
      <c r="Q16" s="267">
        <f t="shared" ref="Q16:S16" si="10">Q17+Q24</f>
        <v>0</v>
      </c>
      <c r="R16" s="267"/>
      <c r="S16" s="267">
        <f t="shared" si="10"/>
        <v>0</v>
      </c>
      <c r="T16" s="267"/>
      <c r="U16" s="267">
        <f>U17+U24</f>
        <v>0</v>
      </c>
      <c r="V16" s="267"/>
      <c r="W16" s="267">
        <f t="shared" si="7"/>
        <v>0</v>
      </c>
      <c r="X16" s="267"/>
      <c r="Y16" s="267">
        <f t="shared" ref="Y16:AA16" si="11">Y17+Y24</f>
        <v>0</v>
      </c>
      <c r="Z16" s="267"/>
      <c r="AA16" s="267">
        <f t="shared" si="11"/>
        <v>0</v>
      </c>
      <c r="AB16" s="267"/>
      <c r="AC16" s="267">
        <f>AC17+AC24</f>
        <v>0</v>
      </c>
      <c r="AD16" s="268"/>
      <c r="AE16" s="140" t="s">
        <v>881</v>
      </c>
    </row>
    <row r="17" spans="1:31" s="141" customFormat="1" ht="24.95" hidden="1" customHeight="1">
      <c r="A17" s="165">
        <v>1.1000000000000001</v>
      </c>
      <c r="B17" s="166" t="s">
        <v>476</v>
      </c>
      <c r="C17" s="167"/>
      <c r="D17" s="168"/>
      <c r="E17" s="166"/>
      <c r="F17" s="213"/>
      <c r="G17" s="213">
        <f t="shared" si="8"/>
        <v>0</v>
      </c>
      <c r="H17" s="213"/>
      <c r="I17" s="213">
        <f t="shared" ref="I17" si="12">SUM(I18:I23)</f>
        <v>0</v>
      </c>
      <c r="J17" s="213"/>
      <c r="K17" s="213">
        <f>SUM(K18:K23)</f>
        <v>0</v>
      </c>
      <c r="L17" s="213"/>
      <c r="M17" s="213">
        <f>SUM(M18:M23)</f>
        <v>0</v>
      </c>
      <c r="N17" s="213"/>
      <c r="O17" s="213">
        <f t="shared" si="6"/>
        <v>0</v>
      </c>
      <c r="P17" s="213"/>
      <c r="Q17" s="213">
        <f t="shared" ref="Q17" si="13">SUM(Q18:Q23)</f>
        <v>0</v>
      </c>
      <c r="R17" s="213"/>
      <c r="S17" s="213">
        <f>SUM(S18:S23)</f>
        <v>0</v>
      </c>
      <c r="T17" s="213"/>
      <c r="U17" s="213">
        <f>SUM(U18:U23)</f>
        <v>0</v>
      </c>
      <c r="V17" s="213"/>
      <c r="W17" s="213">
        <f t="shared" si="7"/>
        <v>0</v>
      </c>
      <c r="X17" s="213"/>
      <c r="Y17" s="213">
        <f t="shared" ref="Y17" si="14">SUM(Y18:Y23)</f>
        <v>0</v>
      </c>
      <c r="Z17" s="213"/>
      <c r="AA17" s="213">
        <f>SUM(AA18:AA23)</f>
        <v>0</v>
      </c>
      <c r="AB17" s="213"/>
      <c r="AC17" s="213">
        <f>SUM(AC18:AC23)</f>
        <v>0</v>
      </c>
      <c r="AD17" s="169"/>
      <c r="AE17" s="140" t="s">
        <v>881</v>
      </c>
    </row>
    <row r="18" spans="1:31" s="141" customFormat="1" ht="24.95" hidden="1" customHeight="1">
      <c r="A18" s="142"/>
      <c r="B18" s="143"/>
      <c r="C18" s="144"/>
      <c r="D18" s="145"/>
      <c r="E18" s="143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145"/>
      <c r="AE18" s="141" t="s">
        <v>875</v>
      </c>
    </row>
    <row r="19" spans="1:31" s="141" customFormat="1" ht="24.95" hidden="1" customHeight="1">
      <c r="A19" s="142"/>
      <c r="B19" s="143"/>
      <c r="C19" s="144"/>
      <c r="D19" s="145"/>
      <c r="E19" s="143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145"/>
      <c r="AE19" s="141" t="s">
        <v>875</v>
      </c>
    </row>
    <row r="20" spans="1:31" s="141" customFormat="1" ht="24.95" hidden="1" customHeight="1">
      <c r="A20" s="142"/>
      <c r="B20" s="143"/>
      <c r="C20" s="146"/>
      <c r="D20" s="147"/>
      <c r="E20" s="148"/>
      <c r="F20" s="209"/>
      <c r="G20" s="209"/>
      <c r="H20" s="236"/>
      <c r="I20" s="209"/>
      <c r="J20" s="236"/>
      <c r="K20" s="209"/>
      <c r="L20" s="236"/>
      <c r="M20" s="209"/>
      <c r="N20" s="209"/>
      <c r="O20" s="209"/>
      <c r="P20" s="236"/>
      <c r="Q20" s="209"/>
      <c r="R20" s="236"/>
      <c r="S20" s="209"/>
      <c r="T20" s="236"/>
      <c r="U20" s="209"/>
      <c r="V20" s="209"/>
      <c r="W20" s="209"/>
      <c r="X20" s="236"/>
      <c r="Y20" s="209"/>
      <c r="Z20" s="236"/>
      <c r="AA20" s="209"/>
      <c r="AB20" s="236"/>
      <c r="AC20" s="209"/>
      <c r="AD20" s="147"/>
      <c r="AE20" s="141" t="s">
        <v>875</v>
      </c>
    </row>
    <row r="21" spans="1:31" s="141" customFormat="1" ht="24.95" hidden="1" customHeight="1">
      <c r="A21" s="142"/>
      <c r="B21" s="143"/>
      <c r="C21" s="146"/>
      <c r="D21" s="147"/>
      <c r="E21" s="147"/>
      <c r="F21" s="209"/>
      <c r="G21" s="209"/>
      <c r="H21" s="236"/>
      <c r="I21" s="209"/>
      <c r="J21" s="236"/>
      <c r="K21" s="209"/>
      <c r="L21" s="236"/>
      <c r="M21" s="209"/>
      <c r="N21" s="209"/>
      <c r="O21" s="209"/>
      <c r="P21" s="236"/>
      <c r="Q21" s="209"/>
      <c r="R21" s="236"/>
      <c r="S21" s="209"/>
      <c r="T21" s="236"/>
      <c r="U21" s="209"/>
      <c r="V21" s="209"/>
      <c r="W21" s="209"/>
      <c r="X21" s="236"/>
      <c r="Y21" s="209"/>
      <c r="Z21" s="236"/>
      <c r="AA21" s="209"/>
      <c r="AB21" s="236"/>
      <c r="AC21" s="209"/>
      <c r="AD21" s="147"/>
      <c r="AE21" s="141" t="s">
        <v>875</v>
      </c>
    </row>
    <row r="22" spans="1:31" s="141" customFormat="1" ht="24.95" hidden="1" customHeight="1">
      <c r="A22" s="142"/>
      <c r="B22" s="143"/>
      <c r="C22" s="149"/>
      <c r="D22" s="147"/>
      <c r="E22" s="147"/>
      <c r="F22" s="209"/>
      <c r="G22" s="209"/>
      <c r="H22" s="236"/>
      <c r="I22" s="209"/>
      <c r="J22" s="236"/>
      <c r="K22" s="209"/>
      <c r="L22" s="236"/>
      <c r="M22" s="209"/>
      <c r="N22" s="209"/>
      <c r="O22" s="209"/>
      <c r="P22" s="236"/>
      <c r="Q22" s="209"/>
      <c r="R22" s="236"/>
      <c r="S22" s="209"/>
      <c r="T22" s="236"/>
      <c r="U22" s="209"/>
      <c r="V22" s="209"/>
      <c r="W22" s="209"/>
      <c r="X22" s="236"/>
      <c r="Y22" s="209"/>
      <c r="Z22" s="236"/>
      <c r="AA22" s="209"/>
      <c r="AB22" s="236"/>
      <c r="AC22" s="209"/>
      <c r="AD22" s="147"/>
      <c r="AE22" s="141" t="s">
        <v>875</v>
      </c>
    </row>
    <row r="23" spans="1:31" s="141" customFormat="1" ht="24.95" hidden="1" customHeight="1">
      <c r="A23" s="142"/>
      <c r="B23" s="143"/>
      <c r="C23" s="150"/>
      <c r="D23" s="147"/>
      <c r="E23" s="145"/>
      <c r="F23" s="209"/>
      <c r="G23" s="209"/>
      <c r="H23" s="236"/>
      <c r="I23" s="209"/>
      <c r="J23" s="236"/>
      <c r="K23" s="209"/>
      <c r="L23" s="236"/>
      <c r="M23" s="209"/>
      <c r="N23" s="209"/>
      <c r="O23" s="209"/>
      <c r="P23" s="236"/>
      <c r="Q23" s="209"/>
      <c r="R23" s="236"/>
      <c r="S23" s="209"/>
      <c r="T23" s="236"/>
      <c r="U23" s="209"/>
      <c r="V23" s="209"/>
      <c r="W23" s="209"/>
      <c r="X23" s="236"/>
      <c r="Y23" s="209"/>
      <c r="Z23" s="236"/>
      <c r="AA23" s="209"/>
      <c r="AB23" s="236"/>
      <c r="AC23" s="209"/>
      <c r="AD23" s="145"/>
      <c r="AE23" s="141" t="s">
        <v>875</v>
      </c>
    </row>
    <row r="24" spans="1:31" s="141" customFormat="1" ht="24.95" hidden="1" customHeight="1">
      <c r="A24" s="165">
        <v>1.2</v>
      </c>
      <c r="B24" s="166" t="s">
        <v>487</v>
      </c>
      <c r="C24" s="167"/>
      <c r="D24" s="168"/>
      <c r="E24" s="166"/>
      <c r="F24" s="213"/>
      <c r="G24" s="213">
        <f>I24+K24+M24</f>
        <v>0</v>
      </c>
      <c r="H24" s="213"/>
      <c r="I24" s="213">
        <f t="shared" ref="I24" si="15">SUM(I25:I28)</f>
        <v>0</v>
      </c>
      <c r="J24" s="213"/>
      <c r="K24" s="213">
        <f>SUM(K25:K28)</f>
        <v>0</v>
      </c>
      <c r="L24" s="213"/>
      <c r="M24" s="213">
        <f>SUM(M25:M28)</f>
        <v>0</v>
      </c>
      <c r="N24" s="213"/>
      <c r="O24" s="213">
        <f>Q24+S24+U24</f>
        <v>0</v>
      </c>
      <c r="P24" s="213"/>
      <c r="Q24" s="213">
        <f t="shared" ref="Q24" si="16">SUM(Q25:Q28)</f>
        <v>0</v>
      </c>
      <c r="R24" s="213"/>
      <c r="S24" s="213">
        <f>SUM(S25:S28)</f>
        <v>0</v>
      </c>
      <c r="T24" s="213"/>
      <c r="U24" s="213">
        <f>SUM(U25:U28)</f>
        <v>0</v>
      </c>
      <c r="V24" s="213"/>
      <c r="W24" s="213">
        <f>Y24+AA24+AC24</f>
        <v>0</v>
      </c>
      <c r="X24" s="213"/>
      <c r="Y24" s="213">
        <f t="shared" ref="Y24" si="17">SUM(Y25:Y28)</f>
        <v>0</v>
      </c>
      <c r="Z24" s="213"/>
      <c r="AA24" s="213">
        <f>SUM(AA25:AA28)</f>
        <v>0</v>
      </c>
      <c r="AB24" s="213"/>
      <c r="AC24" s="213">
        <f>SUM(AC25:AC28)</f>
        <v>0</v>
      </c>
      <c r="AD24" s="169"/>
      <c r="AE24" s="140" t="s">
        <v>881</v>
      </c>
    </row>
    <row r="25" spans="1:31" s="141" customFormat="1" ht="24.95" hidden="1" customHeight="1">
      <c r="A25" s="142"/>
      <c r="B25" s="143"/>
      <c r="C25" s="144"/>
      <c r="D25" s="145"/>
      <c r="E25" s="143"/>
      <c r="F25" s="209"/>
      <c r="G25" s="209"/>
      <c r="H25" s="236"/>
      <c r="I25" s="209"/>
      <c r="J25" s="236"/>
      <c r="K25" s="209"/>
      <c r="L25" s="236"/>
      <c r="M25" s="209"/>
      <c r="N25" s="209"/>
      <c r="O25" s="209"/>
      <c r="P25" s="236"/>
      <c r="Q25" s="209"/>
      <c r="R25" s="236"/>
      <c r="S25" s="209"/>
      <c r="T25" s="236"/>
      <c r="U25" s="209"/>
      <c r="V25" s="209"/>
      <c r="W25" s="209"/>
      <c r="X25" s="236"/>
      <c r="Y25" s="209"/>
      <c r="Z25" s="236"/>
      <c r="AA25" s="209"/>
      <c r="AB25" s="236"/>
      <c r="AC25" s="209"/>
      <c r="AD25" s="145"/>
      <c r="AE25" s="141" t="s">
        <v>879</v>
      </c>
    </row>
    <row r="26" spans="1:31" s="141" customFormat="1" ht="24.95" hidden="1" customHeight="1">
      <c r="A26" s="142"/>
      <c r="B26" s="143"/>
      <c r="C26" s="144"/>
      <c r="D26" s="145"/>
      <c r="E26" s="143"/>
      <c r="F26" s="209"/>
      <c r="G26" s="209"/>
      <c r="H26" s="236"/>
      <c r="I26" s="209"/>
      <c r="J26" s="236"/>
      <c r="K26" s="209"/>
      <c r="L26" s="236"/>
      <c r="M26" s="209"/>
      <c r="N26" s="209"/>
      <c r="O26" s="209"/>
      <c r="P26" s="236"/>
      <c r="Q26" s="209"/>
      <c r="R26" s="236"/>
      <c r="S26" s="209"/>
      <c r="T26" s="236"/>
      <c r="U26" s="209"/>
      <c r="V26" s="209"/>
      <c r="W26" s="209"/>
      <c r="X26" s="236"/>
      <c r="Y26" s="209"/>
      <c r="Z26" s="236"/>
      <c r="AA26" s="209"/>
      <c r="AB26" s="236"/>
      <c r="AC26" s="209"/>
      <c r="AD26" s="145"/>
      <c r="AE26" s="141" t="s">
        <v>875</v>
      </c>
    </row>
    <row r="27" spans="1:31" s="141" customFormat="1" ht="24.95" hidden="1" customHeight="1">
      <c r="A27" s="142"/>
      <c r="B27" s="148"/>
      <c r="C27" s="146"/>
      <c r="D27" s="145"/>
      <c r="E27" s="148"/>
      <c r="F27" s="209"/>
      <c r="G27" s="209"/>
      <c r="H27" s="236"/>
      <c r="I27" s="209"/>
      <c r="J27" s="236"/>
      <c r="K27" s="209"/>
      <c r="L27" s="236"/>
      <c r="M27" s="209"/>
      <c r="N27" s="209"/>
      <c r="O27" s="209"/>
      <c r="P27" s="236"/>
      <c r="Q27" s="209"/>
      <c r="R27" s="236"/>
      <c r="S27" s="209"/>
      <c r="T27" s="236"/>
      <c r="U27" s="209"/>
      <c r="V27" s="209"/>
      <c r="W27" s="209"/>
      <c r="X27" s="236"/>
      <c r="Y27" s="209"/>
      <c r="Z27" s="236"/>
      <c r="AA27" s="209"/>
      <c r="AB27" s="236"/>
      <c r="AC27" s="209"/>
      <c r="AD27" s="147"/>
      <c r="AE27" s="141" t="s">
        <v>875</v>
      </c>
    </row>
    <row r="28" spans="1:31" s="141" customFormat="1" ht="24.95" hidden="1" customHeight="1">
      <c r="A28" s="252"/>
      <c r="B28" s="253"/>
      <c r="C28" s="254"/>
      <c r="D28" s="250"/>
      <c r="E28" s="253"/>
      <c r="F28" s="255"/>
      <c r="G28" s="255"/>
      <c r="H28" s="557"/>
      <c r="I28" s="255"/>
      <c r="J28" s="557"/>
      <c r="K28" s="255"/>
      <c r="L28" s="557"/>
      <c r="M28" s="255"/>
      <c r="N28" s="255"/>
      <c r="O28" s="255"/>
      <c r="P28" s="557"/>
      <c r="Q28" s="255"/>
      <c r="R28" s="557"/>
      <c r="S28" s="255"/>
      <c r="T28" s="557"/>
      <c r="U28" s="255"/>
      <c r="V28" s="255"/>
      <c r="W28" s="255"/>
      <c r="X28" s="557"/>
      <c r="Y28" s="255"/>
      <c r="Z28" s="557"/>
      <c r="AA28" s="255"/>
      <c r="AB28" s="557"/>
      <c r="AC28" s="255"/>
      <c r="AD28" s="256"/>
      <c r="AE28" s="141" t="s">
        <v>875</v>
      </c>
    </row>
    <row r="29" spans="1:31" s="583" customFormat="1" ht="26.25" customHeight="1" outlineLevel="1">
      <c r="A29" s="574" t="s">
        <v>1057</v>
      </c>
      <c r="B29" s="575" t="s">
        <v>857</v>
      </c>
      <c r="C29" s="576"/>
      <c r="D29" s="577"/>
      <c r="E29" s="578"/>
      <c r="F29" s="579"/>
      <c r="G29" s="579">
        <f>I29+K29+M29</f>
        <v>296166628</v>
      </c>
      <c r="H29" s="579"/>
      <c r="I29" s="579">
        <f>I30+I44+I104+I116+I146+I152</f>
        <v>153278992</v>
      </c>
      <c r="J29" s="579"/>
      <c r="K29" s="579">
        <f>K30+K44+K104+K116+K146+K152</f>
        <v>56787340</v>
      </c>
      <c r="L29" s="579"/>
      <c r="M29" s="579">
        <f>M30+M44+M104+M116+M146+M152</f>
        <v>86100296</v>
      </c>
      <c r="N29" s="579"/>
      <c r="O29" s="579">
        <f t="shared" ref="O29" si="18">Q29+S29+U29</f>
        <v>218801127</v>
      </c>
      <c r="P29" s="579"/>
      <c r="Q29" s="579">
        <f>Q30+Q44+Q104+Q116+Q146+Q152</f>
        <v>117158010</v>
      </c>
      <c r="R29" s="579"/>
      <c r="S29" s="579">
        <f>S30+S44+S104+S116+S146+S152</f>
        <v>40395673</v>
      </c>
      <c r="T29" s="579"/>
      <c r="U29" s="579">
        <f>U30+U44+U104+U116+U146+U152</f>
        <v>61247444</v>
      </c>
      <c r="V29" s="579"/>
      <c r="W29" s="579">
        <f t="shared" ref="W29" si="19">Y29+AA29+AC29</f>
        <v>191220236</v>
      </c>
      <c r="X29" s="579"/>
      <c r="Y29" s="579">
        <f>Y84</f>
        <v>104491200</v>
      </c>
      <c r="Z29" s="579"/>
      <c r="AA29" s="579">
        <f>AA84</f>
        <v>39847240</v>
      </c>
      <c r="AB29" s="579"/>
      <c r="AC29" s="579">
        <f>AC84</f>
        <v>46881796</v>
      </c>
      <c r="AD29" s="582"/>
      <c r="AE29" s="568" t="s">
        <v>881</v>
      </c>
    </row>
    <row r="30" spans="1:31" s="141" customFormat="1" ht="26.25" customHeight="1">
      <c r="A30" s="285">
        <v>2</v>
      </c>
      <c r="B30" s="536" t="s">
        <v>470</v>
      </c>
      <c r="C30" s="537"/>
      <c r="D30" s="538"/>
      <c r="E30" s="539"/>
      <c r="F30" s="287"/>
      <c r="G30" s="287">
        <f>I30+K30+M30</f>
        <v>296166628</v>
      </c>
      <c r="H30" s="287"/>
      <c r="I30" s="287">
        <f>I85</f>
        <v>153278992</v>
      </c>
      <c r="J30" s="287"/>
      <c r="K30" s="287">
        <f>K85</f>
        <v>56787340</v>
      </c>
      <c r="L30" s="287"/>
      <c r="M30" s="287">
        <f>M85</f>
        <v>86100296</v>
      </c>
      <c r="N30" s="287"/>
      <c r="O30" s="287">
        <f t="shared" ref="O30" si="20">Q30+S30+U30</f>
        <v>218801127</v>
      </c>
      <c r="P30" s="287"/>
      <c r="Q30" s="287">
        <f>Q85</f>
        <v>117158010</v>
      </c>
      <c r="R30" s="287"/>
      <c r="S30" s="287">
        <f>S85</f>
        <v>40395673</v>
      </c>
      <c r="T30" s="287"/>
      <c r="U30" s="287">
        <f>U85</f>
        <v>61247444</v>
      </c>
      <c r="V30" s="287"/>
      <c r="W30" s="287">
        <f>Y30+AA30+AC30</f>
        <v>191220236</v>
      </c>
      <c r="X30" s="287"/>
      <c r="Y30" s="287">
        <f>Y85</f>
        <v>104491200</v>
      </c>
      <c r="Z30" s="287"/>
      <c r="AA30" s="287">
        <f>AA85</f>
        <v>39847240</v>
      </c>
      <c r="AB30" s="287"/>
      <c r="AC30" s="287">
        <f>AC85</f>
        <v>46881796</v>
      </c>
      <c r="AD30" s="288"/>
      <c r="AE30" s="141" t="s">
        <v>881</v>
      </c>
    </row>
    <row r="31" spans="1:31" s="151" customFormat="1" ht="24.95" hidden="1" customHeight="1">
      <c r="A31" s="165"/>
      <c r="B31" s="170"/>
      <c r="C31" s="167"/>
      <c r="D31" s="168"/>
      <c r="E31" s="166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169"/>
      <c r="AE31" s="151" t="s">
        <v>877</v>
      </c>
    </row>
    <row r="32" spans="1:31" s="141" customFormat="1" ht="24.95" hidden="1" customHeight="1">
      <c r="A32" s="142"/>
      <c r="B32" s="143"/>
      <c r="C32" s="144"/>
      <c r="D32" s="145"/>
      <c r="E32" s="143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145"/>
      <c r="AE32" s="141" t="s">
        <v>877</v>
      </c>
    </row>
    <row r="33" spans="1:31" s="141" customFormat="1" ht="24.95" hidden="1" customHeight="1">
      <c r="A33" s="142"/>
      <c r="B33" s="143"/>
      <c r="C33" s="144"/>
      <c r="D33" s="145"/>
      <c r="E33" s="143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145"/>
      <c r="AE33" s="141" t="s">
        <v>877</v>
      </c>
    </row>
    <row r="34" spans="1:31" s="141" customFormat="1" ht="24.95" hidden="1" customHeight="1">
      <c r="A34" s="142"/>
      <c r="B34" s="143"/>
      <c r="C34" s="144"/>
      <c r="D34" s="145"/>
      <c r="E34" s="143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145"/>
      <c r="AE34" s="141" t="s">
        <v>877</v>
      </c>
    </row>
    <row r="35" spans="1:31" s="141" customFormat="1" ht="24.95" hidden="1" customHeight="1">
      <c r="A35" s="142"/>
      <c r="B35" s="143"/>
      <c r="C35" s="144"/>
      <c r="D35" s="145"/>
      <c r="E35" s="143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145"/>
      <c r="AE35" s="141" t="s">
        <v>877</v>
      </c>
    </row>
    <row r="36" spans="1:31" s="140" customFormat="1" ht="24.95" hidden="1" customHeight="1">
      <c r="A36" s="142"/>
      <c r="B36" s="152"/>
      <c r="C36" s="153"/>
      <c r="D36" s="145"/>
      <c r="E36" s="152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154"/>
      <c r="AE36" s="140" t="s">
        <v>877</v>
      </c>
    </row>
    <row r="37" spans="1:31" s="141" customFormat="1" ht="24.95" hidden="1" customHeight="1">
      <c r="A37" s="142"/>
      <c r="B37" s="143"/>
      <c r="C37" s="144"/>
      <c r="D37" s="145"/>
      <c r="E37" s="143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145"/>
      <c r="AE37" s="141" t="s">
        <v>877</v>
      </c>
    </row>
    <row r="38" spans="1:31" s="141" customFormat="1" ht="24.95" hidden="1" customHeight="1">
      <c r="A38" s="165"/>
      <c r="B38" s="166"/>
      <c r="C38" s="167"/>
      <c r="D38" s="168"/>
      <c r="E38" s="166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169"/>
      <c r="AE38" s="141" t="s">
        <v>877</v>
      </c>
    </row>
    <row r="39" spans="1:31" s="141" customFormat="1" ht="24.95" hidden="1" customHeight="1">
      <c r="A39" s="142"/>
      <c r="B39" s="143"/>
      <c r="C39" s="144"/>
      <c r="D39" s="145"/>
      <c r="E39" s="143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145"/>
      <c r="AE39" s="141" t="s">
        <v>877</v>
      </c>
    </row>
    <row r="40" spans="1:31" s="141" customFormat="1" ht="24.95" hidden="1" customHeight="1">
      <c r="A40" s="142"/>
      <c r="B40" s="143"/>
      <c r="C40" s="144"/>
      <c r="D40" s="145"/>
      <c r="E40" s="143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145"/>
      <c r="AE40" s="141" t="s">
        <v>877</v>
      </c>
    </row>
    <row r="41" spans="1:31" s="141" customFormat="1" ht="24.95" hidden="1" customHeight="1">
      <c r="A41" s="142"/>
      <c r="B41" s="143"/>
      <c r="C41" s="144"/>
      <c r="D41" s="145"/>
      <c r="E41" s="143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145"/>
      <c r="AE41" s="141" t="s">
        <v>877</v>
      </c>
    </row>
    <row r="42" spans="1:31" s="141" customFormat="1" ht="24.95" hidden="1" customHeight="1">
      <c r="A42" s="142"/>
      <c r="B42" s="143"/>
      <c r="C42" s="144"/>
      <c r="D42" s="145"/>
      <c r="E42" s="143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145"/>
      <c r="AE42" s="141" t="s">
        <v>877</v>
      </c>
    </row>
    <row r="43" spans="1:31" s="140" customFormat="1" ht="24.95" hidden="1" customHeight="1">
      <c r="A43" s="155"/>
      <c r="B43" s="152"/>
      <c r="C43" s="153"/>
      <c r="D43" s="154"/>
      <c r="E43" s="152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215"/>
      <c r="AC43" s="215"/>
      <c r="AD43" s="154"/>
      <c r="AE43" s="140" t="s">
        <v>877</v>
      </c>
    </row>
    <row r="44" spans="1:31" s="140" customFormat="1" ht="24.95" hidden="1" customHeight="1">
      <c r="A44" s="155"/>
      <c r="B44" s="152"/>
      <c r="C44" s="153"/>
      <c r="D44" s="154"/>
      <c r="E44" s="152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154"/>
      <c r="AE44" s="140" t="s">
        <v>877</v>
      </c>
    </row>
    <row r="45" spans="1:31" s="140" customFormat="1" ht="24.95" hidden="1" customHeight="1">
      <c r="A45" s="155"/>
      <c r="B45" s="152"/>
      <c r="C45" s="153"/>
      <c r="D45" s="154"/>
      <c r="E45" s="152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154"/>
      <c r="AE45" s="140" t="s">
        <v>877</v>
      </c>
    </row>
    <row r="46" spans="1:31" s="141" customFormat="1" ht="24.95" hidden="1" customHeight="1">
      <c r="A46" s="142"/>
      <c r="B46" s="143"/>
      <c r="C46" s="144"/>
      <c r="D46" s="145"/>
      <c r="E46" s="143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145"/>
      <c r="AE46" s="141" t="s">
        <v>877</v>
      </c>
    </row>
    <row r="47" spans="1:31" s="141" customFormat="1" ht="24.95" hidden="1" customHeight="1">
      <c r="A47" s="142"/>
      <c r="B47" s="143"/>
      <c r="C47" s="144"/>
      <c r="D47" s="145"/>
      <c r="E47" s="143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145"/>
      <c r="AE47" s="141" t="s">
        <v>877</v>
      </c>
    </row>
    <row r="48" spans="1:31" s="141" customFormat="1" ht="24.95" hidden="1" customHeight="1">
      <c r="A48" s="142"/>
      <c r="B48" s="143"/>
      <c r="C48" s="144"/>
      <c r="D48" s="145"/>
      <c r="E48" s="143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145"/>
      <c r="AE48" s="141" t="s">
        <v>877</v>
      </c>
    </row>
    <row r="49" spans="1:31" s="141" customFormat="1" ht="24.95" hidden="1" customHeight="1">
      <c r="A49" s="252"/>
      <c r="B49" s="257"/>
      <c r="C49" s="258"/>
      <c r="D49" s="250"/>
      <c r="E49" s="257"/>
      <c r="F49" s="255"/>
      <c r="G49" s="255"/>
      <c r="H49" s="209"/>
      <c r="I49" s="209"/>
      <c r="J49" s="209"/>
      <c r="K49" s="209"/>
      <c r="L49" s="209"/>
      <c r="M49" s="209"/>
      <c r="N49" s="255"/>
      <c r="O49" s="255"/>
      <c r="P49" s="209"/>
      <c r="Q49" s="209"/>
      <c r="R49" s="209"/>
      <c r="S49" s="209"/>
      <c r="T49" s="209"/>
      <c r="U49" s="209"/>
      <c r="V49" s="255"/>
      <c r="W49" s="255"/>
      <c r="X49" s="209"/>
      <c r="Y49" s="209"/>
      <c r="Z49" s="209"/>
      <c r="AA49" s="209"/>
      <c r="AB49" s="209"/>
      <c r="AC49" s="209"/>
      <c r="AD49" s="250"/>
      <c r="AE49" s="141" t="s">
        <v>877</v>
      </c>
    </row>
    <row r="50" spans="1:31" s="141" customFormat="1" ht="24.95" hidden="1" customHeight="1">
      <c r="A50" s="165"/>
      <c r="B50" s="166"/>
      <c r="C50" s="167"/>
      <c r="D50" s="168"/>
      <c r="E50" s="166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  <c r="AC50" s="213"/>
      <c r="AD50" s="169"/>
      <c r="AE50" s="141" t="s">
        <v>877</v>
      </c>
    </row>
    <row r="51" spans="1:31" s="141" customFormat="1" ht="24.95" hidden="1" customHeight="1">
      <c r="A51" s="142"/>
      <c r="B51" s="143"/>
      <c r="C51" s="144"/>
      <c r="D51" s="145"/>
      <c r="E51" s="143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145"/>
      <c r="AE51" s="141" t="s">
        <v>877</v>
      </c>
    </row>
    <row r="52" spans="1:31" s="141" customFormat="1" ht="24.95" hidden="1" customHeight="1">
      <c r="A52" s="142"/>
      <c r="B52" s="143"/>
      <c r="C52" s="144"/>
      <c r="D52" s="145"/>
      <c r="E52" s="143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145"/>
      <c r="AE52" s="141" t="s">
        <v>877</v>
      </c>
    </row>
    <row r="53" spans="1:31" s="140" customFormat="1" ht="24.95" hidden="1" customHeight="1">
      <c r="A53" s="155"/>
      <c r="B53" s="152"/>
      <c r="C53" s="153"/>
      <c r="D53" s="154"/>
      <c r="E53" s="152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154"/>
      <c r="AE53" s="140" t="s">
        <v>877</v>
      </c>
    </row>
    <row r="54" spans="1:31" s="141" customFormat="1" ht="24.95" hidden="1" customHeight="1">
      <c r="A54" s="142"/>
      <c r="B54" s="143"/>
      <c r="C54" s="144"/>
      <c r="D54" s="145"/>
      <c r="E54" s="143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145"/>
      <c r="AE54" s="141" t="s">
        <v>877</v>
      </c>
    </row>
    <row r="55" spans="1:31" s="141" customFormat="1" ht="24.95" hidden="1" customHeight="1">
      <c r="A55" s="165"/>
      <c r="B55" s="166"/>
      <c r="C55" s="167"/>
      <c r="D55" s="168"/>
      <c r="E55" s="166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169"/>
      <c r="AE55" s="141" t="s">
        <v>877</v>
      </c>
    </row>
    <row r="56" spans="1:31" s="141" customFormat="1" ht="24.95" hidden="1" customHeight="1">
      <c r="A56" s="142"/>
      <c r="B56" s="143"/>
      <c r="C56" s="144"/>
      <c r="D56" s="145"/>
      <c r="E56" s="143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145"/>
      <c r="AE56" s="141" t="s">
        <v>877</v>
      </c>
    </row>
    <row r="57" spans="1:31" s="141" customFormat="1" ht="24.95" hidden="1" customHeight="1">
      <c r="A57" s="142"/>
      <c r="B57" s="143"/>
      <c r="C57" s="144"/>
      <c r="D57" s="145"/>
      <c r="E57" s="143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145"/>
      <c r="AE57" s="141" t="s">
        <v>877</v>
      </c>
    </row>
    <row r="58" spans="1:31" s="141" customFormat="1" ht="24.95" hidden="1" customHeight="1">
      <c r="A58" s="142"/>
      <c r="B58" s="143"/>
      <c r="C58" s="144"/>
      <c r="D58" s="145"/>
      <c r="E58" s="143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145"/>
      <c r="AE58" s="141" t="s">
        <v>877</v>
      </c>
    </row>
    <row r="59" spans="1:31" s="141" customFormat="1" ht="24.95" hidden="1" customHeight="1">
      <c r="A59" s="142"/>
      <c r="B59" s="143"/>
      <c r="C59" s="144"/>
      <c r="D59" s="145"/>
      <c r="E59" s="143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09"/>
      <c r="AB59" s="209"/>
      <c r="AC59" s="209"/>
      <c r="AD59" s="145"/>
      <c r="AE59" s="141" t="s">
        <v>877</v>
      </c>
    </row>
    <row r="60" spans="1:31" s="141" customFormat="1" ht="24.95" hidden="1" customHeight="1">
      <c r="A60" s="142"/>
      <c r="B60" s="143"/>
      <c r="C60" s="144"/>
      <c r="D60" s="145"/>
      <c r="E60" s="143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09"/>
      <c r="AB60" s="209"/>
      <c r="AC60" s="209"/>
      <c r="AD60" s="145"/>
      <c r="AE60" s="141" t="s">
        <v>877</v>
      </c>
    </row>
    <row r="61" spans="1:31" s="141" customFormat="1" ht="24.95" hidden="1" customHeight="1">
      <c r="A61" s="142"/>
      <c r="B61" s="143"/>
      <c r="C61" s="144"/>
      <c r="D61" s="145"/>
      <c r="E61" s="143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145"/>
      <c r="AE61" s="141" t="s">
        <v>877</v>
      </c>
    </row>
    <row r="62" spans="1:31" s="141" customFormat="1" ht="24.95" hidden="1" customHeight="1">
      <c r="A62" s="142"/>
      <c r="B62" s="143"/>
      <c r="C62" s="144"/>
      <c r="D62" s="145"/>
      <c r="E62" s="143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145"/>
      <c r="AE62" s="141" t="s">
        <v>877</v>
      </c>
    </row>
    <row r="63" spans="1:31" s="141" customFormat="1" ht="24.95" hidden="1" customHeight="1">
      <c r="A63" s="142"/>
      <c r="B63" s="143"/>
      <c r="C63" s="144"/>
      <c r="D63" s="145"/>
      <c r="E63" s="143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145"/>
      <c r="AE63" s="141" t="s">
        <v>877</v>
      </c>
    </row>
    <row r="64" spans="1:31" s="141" customFormat="1" ht="24.95" hidden="1" customHeight="1">
      <c r="A64" s="142"/>
      <c r="B64" s="143"/>
      <c r="C64" s="144"/>
      <c r="D64" s="145"/>
      <c r="E64" s="143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145"/>
      <c r="AE64" s="141" t="s">
        <v>877</v>
      </c>
    </row>
    <row r="65" spans="1:31" s="141" customFormat="1" ht="24.95" hidden="1" customHeight="1">
      <c r="A65" s="165"/>
      <c r="B65" s="166"/>
      <c r="C65" s="167"/>
      <c r="D65" s="168"/>
      <c r="E65" s="166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169"/>
      <c r="AE65" s="141" t="s">
        <v>877</v>
      </c>
    </row>
    <row r="66" spans="1:31" s="141" customFormat="1" ht="24.95" hidden="1" customHeight="1">
      <c r="A66" s="142"/>
      <c r="B66" s="143"/>
      <c r="C66" s="144"/>
      <c r="D66" s="145"/>
      <c r="E66" s="143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  <c r="AA66" s="209"/>
      <c r="AB66" s="209"/>
      <c r="AC66" s="209"/>
      <c r="AD66" s="145"/>
      <c r="AE66" s="141" t="s">
        <v>877</v>
      </c>
    </row>
    <row r="67" spans="1:31" s="141" customFormat="1" ht="24.95" hidden="1" customHeight="1">
      <c r="A67" s="142"/>
      <c r="B67" s="143"/>
      <c r="C67" s="144"/>
      <c r="D67" s="145"/>
      <c r="E67" s="143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  <c r="AA67" s="209"/>
      <c r="AB67" s="209"/>
      <c r="AC67" s="209"/>
      <c r="AD67" s="145"/>
      <c r="AE67" s="141" t="s">
        <v>877</v>
      </c>
    </row>
    <row r="68" spans="1:31" s="141" customFormat="1" ht="24.95" hidden="1" customHeight="1">
      <c r="A68" s="165"/>
      <c r="B68" s="166"/>
      <c r="C68" s="167"/>
      <c r="D68" s="168"/>
      <c r="E68" s="166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169"/>
      <c r="AE68" s="141" t="s">
        <v>878</v>
      </c>
    </row>
    <row r="69" spans="1:31" s="141" customFormat="1" ht="24.95" hidden="1" customHeight="1">
      <c r="A69" s="142"/>
      <c r="B69" s="143"/>
      <c r="C69" s="144"/>
      <c r="D69" s="145"/>
      <c r="E69" s="143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145"/>
      <c r="AE69" s="141" t="s">
        <v>878</v>
      </c>
    </row>
    <row r="70" spans="1:31" s="141" customFormat="1" ht="24.95" hidden="1" customHeight="1">
      <c r="A70" s="142"/>
      <c r="B70" s="143"/>
      <c r="C70" s="144"/>
      <c r="D70" s="145"/>
      <c r="E70" s="143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09"/>
      <c r="AB70" s="209"/>
      <c r="AC70" s="209"/>
      <c r="AD70" s="145"/>
      <c r="AE70" s="141" t="s">
        <v>878</v>
      </c>
    </row>
    <row r="71" spans="1:31" s="141" customFormat="1" ht="24.95" hidden="1" customHeight="1">
      <c r="A71" s="165"/>
      <c r="B71" s="166"/>
      <c r="C71" s="167"/>
      <c r="D71" s="168"/>
      <c r="E71" s="166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169"/>
      <c r="AE71" s="141" t="s">
        <v>877</v>
      </c>
    </row>
    <row r="72" spans="1:31" s="141" customFormat="1" ht="24.95" hidden="1" customHeight="1">
      <c r="A72" s="142"/>
      <c r="B72" s="143"/>
      <c r="C72" s="144"/>
      <c r="D72" s="145"/>
      <c r="E72" s="143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145"/>
      <c r="AE72" s="141" t="s">
        <v>877</v>
      </c>
    </row>
    <row r="73" spans="1:31" s="141" customFormat="1" ht="24.95" hidden="1" customHeight="1">
      <c r="A73" s="142"/>
      <c r="B73" s="143"/>
      <c r="C73" s="144"/>
      <c r="D73" s="145"/>
      <c r="E73" s="143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145"/>
      <c r="AE73" s="141" t="s">
        <v>877</v>
      </c>
    </row>
    <row r="74" spans="1:31" s="141" customFormat="1" ht="24.95" hidden="1" customHeight="1">
      <c r="A74" s="142"/>
      <c r="B74" s="143"/>
      <c r="C74" s="144"/>
      <c r="D74" s="145"/>
      <c r="E74" s="143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  <c r="AA74" s="209"/>
      <c r="AB74" s="209"/>
      <c r="AC74" s="209"/>
      <c r="AD74" s="145"/>
      <c r="AE74" s="141" t="s">
        <v>877</v>
      </c>
    </row>
    <row r="75" spans="1:31" s="141" customFormat="1" ht="24.95" hidden="1" customHeight="1">
      <c r="A75" s="165"/>
      <c r="B75" s="166"/>
      <c r="C75" s="167"/>
      <c r="D75" s="168"/>
      <c r="E75" s="166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  <c r="AA75" s="213"/>
      <c r="AB75" s="213"/>
      <c r="AC75" s="213"/>
      <c r="AD75" s="169"/>
      <c r="AE75" s="141" t="s">
        <v>875</v>
      </c>
    </row>
    <row r="76" spans="1:31" s="141" customFormat="1" ht="24.95" hidden="1" customHeight="1">
      <c r="A76" s="142"/>
      <c r="B76" s="143"/>
      <c r="C76" s="144"/>
      <c r="D76" s="145"/>
      <c r="E76" s="143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145"/>
      <c r="AE76" s="141" t="s">
        <v>875</v>
      </c>
    </row>
    <row r="77" spans="1:31" s="141" customFormat="1" ht="24.95" hidden="1" customHeight="1">
      <c r="A77" s="142"/>
      <c r="B77" s="143"/>
      <c r="C77" s="144"/>
      <c r="D77" s="145"/>
      <c r="E77" s="143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  <c r="AA77" s="209"/>
      <c r="AB77" s="209"/>
      <c r="AC77" s="209"/>
      <c r="AD77" s="145"/>
      <c r="AE77" s="141" t="s">
        <v>875</v>
      </c>
    </row>
    <row r="78" spans="1:31" s="141" customFormat="1" ht="24.95" hidden="1" customHeight="1">
      <c r="A78" s="142"/>
      <c r="B78" s="143"/>
      <c r="C78" s="144"/>
      <c r="D78" s="145"/>
      <c r="E78" s="143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145"/>
      <c r="AE78" s="141" t="s">
        <v>875</v>
      </c>
    </row>
    <row r="79" spans="1:31" s="141" customFormat="1" ht="24.95" hidden="1" customHeight="1">
      <c r="A79" s="142"/>
      <c r="B79" s="143"/>
      <c r="C79" s="144"/>
      <c r="D79" s="145"/>
      <c r="E79" s="143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145"/>
      <c r="AE79" s="141" t="s">
        <v>875</v>
      </c>
    </row>
    <row r="80" spans="1:31" s="141" customFormat="1" ht="24.95" hidden="1" customHeight="1">
      <c r="A80" s="142"/>
      <c r="B80" s="143"/>
      <c r="C80" s="144"/>
      <c r="D80" s="145"/>
      <c r="E80" s="143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  <c r="AA80" s="209"/>
      <c r="AB80" s="209"/>
      <c r="AC80" s="209"/>
      <c r="AD80" s="145"/>
      <c r="AE80" s="141" t="s">
        <v>875</v>
      </c>
    </row>
    <row r="81" spans="1:31" s="141" customFormat="1" ht="24.95" hidden="1" customHeight="1">
      <c r="A81" s="142"/>
      <c r="B81" s="143"/>
      <c r="C81" s="144"/>
      <c r="D81" s="145"/>
      <c r="E81" s="143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145"/>
      <c r="AE81" s="141" t="s">
        <v>875</v>
      </c>
    </row>
    <row r="82" spans="1:31" s="141" customFormat="1" ht="24.95" hidden="1" customHeight="1">
      <c r="A82" s="142"/>
      <c r="B82" s="143"/>
      <c r="C82" s="144"/>
      <c r="D82" s="145"/>
      <c r="E82" s="143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145"/>
      <c r="AE82" s="141" t="s">
        <v>875</v>
      </c>
    </row>
    <row r="83" spans="1:31" s="141" customFormat="1" ht="24.95" hidden="1" customHeight="1">
      <c r="A83" s="252"/>
      <c r="B83" s="257"/>
      <c r="C83" s="258"/>
      <c r="D83" s="250"/>
      <c r="E83" s="257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  <c r="AA83" s="255"/>
      <c r="AB83" s="255"/>
      <c r="AC83" s="255"/>
      <c r="AD83" s="250"/>
      <c r="AE83" s="141" t="s">
        <v>875</v>
      </c>
    </row>
    <row r="84" spans="1:31" s="583" customFormat="1" ht="26.25" customHeight="1" outlineLevel="1">
      <c r="A84" s="584">
        <v>2</v>
      </c>
      <c r="B84" s="585" t="s">
        <v>470</v>
      </c>
      <c r="C84" s="586"/>
      <c r="D84" s="587"/>
      <c r="E84" s="588"/>
      <c r="F84" s="591"/>
      <c r="G84" s="591">
        <f>I84+K84+M84</f>
        <v>296166628</v>
      </c>
      <c r="H84" s="591"/>
      <c r="I84" s="591">
        <f>I86</f>
        <v>153278992</v>
      </c>
      <c r="J84" s="591"/>
      <c r="K84" s="591">
        <f>K86</f>
        <v>56787340</v>
      </c>
      <c r="L84" s="591"/>
      <c r="M84" s="591">
        <f>M86</f>
        <v>86100296</v>
      </c>
      <c r="N84" s="591"/>
      <c r="O84" s="591">
        <f t="shared" ref="O84" si="21">Q84+S84+U84</f>
        <v>218801127</v>
      </c>
      <c r="P84" s="591"/>
      <c r="Q84" s="591">
        <f>Q86</f>
        <v>117158010</v>
      </c>
      <c r="R84" s="591"/>
      <c r="S84" s="591">
        <f>S86</f>
        <v>40395673</v>
      </c>
      <c r="T84" s="591"/>
      <c r="U84" s="591">
        <f>U86</f>
        <v>61247444</v>
      </c>
      <c r="V84" s="591"/>
      <c r="W84" s="591">
        <f>Y84+AA84+AC84</f>
        <v>191220236</v>
      </c>
      <c r="X84" s="591"/>
      <c r="Y84" s="591">
        <f>Y86</f>
        <v>104491200</v>
      </c>
      <c r="Z84" s="591"/>
      <c r="AA84" s="591">
        <f>AA86</f>
        <v>39847240</v>
      </c>
      <c r="AB84" s="591"/>
      <c r="AC84" s="591">
        <f>AC86</f>
        <v>46881796</v>
      </c>
      <c r="AD84" s="592"/>
      <c r="AE84" s="583" t="s">
        <v>881</v>
      </c>
    </row>
    <row r="85" spans="1:31" s="141" customFormat="1" ht="26.25" customHeight="1">
      <c r="A85" s="541">
        <v>2.1</v>
      </c>
      <c r="B85" s="542" t="s">
        <v>843</v>
      </c>
      <c r="C85" s="543"/>
      <c r="D85" s="544"/>
      <c r="E85" s="542"/>
      <c r="F85" s="549"/>
      <c r="G85" s="549">
        <f>I85+K85+M85</f>
        <v>296166628</v>
      </c>
      <c r="H85" s="549"/>
      <c r="I85" s="549">
        <f>I87+I89</f>
        <v>153278992</v>
      </c>
      <c r="J85" s="549"/>
      <c r="K85" s="549">
        <f>K87+K89</f>
        <v>56787340</v>
      </c>
      <c r="L85" s="549"/>
      <c r="M85" s="549">
        <f>M87+M89</f>
        <v>86100296</v>
      </c>
      <c r="N85" s="549"/>
      <c r="O85" s="549">
        <f>Q85+S85+U85</f>
        <v>218801127</v>
      </c>
      <c r="P85" s="549"/>
      <c r="Q85" s="549">
        <f>Q87+Q89</f>
        <v>117158010</v>
      </c>
      <c r="R85" s="549"/>
      <c r="S85" s="549">
        <f>S87+S89</f>
        <v>40395673</v>
      </c>
      <c r="T85" s="549"/>
      <c r="U85" s="549">
        <f>U87+U89</f>
        <v>61247444</v>
      </c>
      <c r="V85" s="549"/>
      <c r="W85" s="549">
        <f>Y85+AA85+AC85</f>
        <v>191220236</v>
      </c>
      <c r="X85" s="549"/>
      <c r="Y85" s="549">
        <f>Y87+Y89</f>
        <v>104491200</v>
      </c>
      <c r="Z85" s="549"/>
      <c r="AA85" s="549">
        <f>AA87+AA89</f>
        <v>39847240</v>
      </c>
      <c r="AB85" s="549"/>
      <c r="AC85" s="549">
        <f>AC87+AC89</f>
        <v>46881796</v>
      </c>
      <c r="AD85" s="552"/>
      <c r="AE85" s="141" t="s">
        <v>880</v>
      </c>
    </row>
    <row r="86" spans="1:31" s="583" customFormat="1" ht="26.25" customHeight="1" outlineLevel="1">
      <c r="A86" s="593">
        <v>2.1</v>
      </c>
      <c r="B86" s="594" t="s">
        <v>843</v>
      </c>
      <c r="C86" s="595"/>
      <c r="D86" s="596"/>
      <c r="E86" s="594"/>
      <c r="F86" s="599"/>
      <c r="G86" s="599">
        <f>I86+K86+M86</f>
        <v>296166628</v>
      </c>
      <c r="H86" s="599"/>
      <c r="I86" s="599">
        <f>I88+I150</f>
        <v>153278992</v>
      </c>
      <c r="J86" s="599"/>
      <c r="K86" s="599">
        <f>K88+K150</f>
        <v>56787340</v>
      </c>
      <c r="L86" s="599"/>
      <c r="M86" s="599">
        <f>M88+M150</f>
        <v>86100296</v>
      </c>
      <c r="N86" s="599"/>
      <c r="O86" s="599">
        <f>Q86+S86+U86</f>
        <v>218801127</v>
      </c>
      <c r="P86" s="599"/>
      <c r="Q86" s="599">
        <f>Q88+Q150</f>
        <v>117158010</v>
      </c>
      <c r="R86" s="599"/>
      <c r="S86" s="599">
        <f>S88+S150</f>
        <v>40395673</v>
      </c>
      <c r="T86" s="599"/>
      <c r="U86" s="599">
        <f>U88+U150</f>
        <v>61247444</v>
      </c>
      <c r="V86" s="599"/>
      <c r="W86" s="599">
        <f>Y86+AA86+AC86</f>
        <v>191220236</v>
      </c>
      <c r="X86" s="599"/>
      <c r="Y86" s="599">
        <f>Y88+Y150</f>
        <v>104491200</v>
      </c>
      <c r="Z86" s="599"/>
      <c r="AA86" s="599">
        <f>AA88+AA150</f>
        <v>39847240</v>
      </c>
      <c r="AB86" s="599"/>
      <c r="AC86" s="599">
        <f>AC88+AC150</f>
        <v>46881796</v>
      </c>
      <c r="AD86" s="600"/>
      <c r="AE86" s="583" t="s">
        <v>880</v>
      </c>
    </row>
    <row r="87" spans="1:31" s="141" customFormat="1" ht="26.25" customHeight="1">
      <c r="A87" s="545" t="s">
        <v>585</v>
      </c>
      <c r="B87" s="546" t="s">
        <v>843</v>
      </c>
      <c r="C87" s="547" t="s">
        <v>217</v>
      </c>
      <c r="D87" s="548">
        <v>1</v>
      </c>
      <c r="E87" s="546" t="s">
        <v>468</v>
      </c>
      <c r="F87" s="550">
        <f t="shared" ref="F87:G89" si="22">H87+J87+L87</f>
        <v>139025280</v>
      </c>
      <c r="G87" s="550">
        <f t="shared" si="22"/>
        <v>139025280</v>
      </c>
      <c r="H87" s="561">
        <v>71272968</v>
      </c>
      <c r="I87" s="550">
        <f>TRUNC(H87*D87,0)</f>
        <v>71272968</v>
      </c>
      <c r="J87" s="561">
        <v>26731220</v>
      </c>
      <c r="K87" s="550">
        <f>TRUNC(J87*D87,0)</f>
        <v>26731220</v>
      </c>
      <c r="L87" s="561">
        <v>41021092</v>
      </c>
      <c r="M87" s="550">
        <f>TRUNC(L87*D87,0)</f>
        <v>41021092</v>
      </c>
      <c r="N87" s="550">
        <f t="shared" ref="N87:O89" si="23">P87+R87+T87</f>
        <v>103895631</v>
      </c>
      <c r="O87" s="550">
        <f t="shared" si="23"/>
        <v>103895631</v>
      </c>
      <c r="P87" s="561">
        <v>55700025</v>
      </c>
      <c r="Q87" s="550">
        <f>TRUNC(P87*D87,0)</f>
        <v>55700025</v>
      </c>
      <c r="R87" s="561">
        <v>19015253</v>
      </c>
      <c r="S87" s="550">
        <f>TRUNC(R87*D87,0)</f>
        <v>19015253</v>
      </c>
      <c r="T87" s="561">
        <v>29180353</v>
      </c>
      <c r="U87" s="550">
        <f>TRUNC(T87*D87,0)</f>
        <v>29180353</v>
      </c>
      <c r="V87" s="550">
        <f>X87+Z87+AB87</f>
        <v>90341564</v>
      </c>
      <c r="W87" s="550">
        <f t="shared" ref="V87:W89" si="24">Y87+AA87+AC87</f>
        <v>90341564</v>
      </c>
      <c r="X87" s="550">
        <f>[328]내역서!$Z$8</f>
        <v>48566828</v>
      </c>
      <c r="Y87" s="550">
        <f>TRUNC(X87*D87,0)</f>
        <v>48566828</v>
      </c>
      <c r="Z87" s="550">
        <f>[328]내역서!$AB$8</f>
        <v>18768860</v>
      </c>
      <c r="AA87" s="550">
        <f>TRUNC(Z87*D87,0)</f>
        <v>18768860</v>
      </c>
      <c r="AB87" s="550">
        <f>[328]내역서!$AD$8</f>
        <v>23005876</v>
      </c>
      <c r="AC87" s="550">
        <f>TRUNC(AB87*D87,0)</f>
        <v>23005876</v>
      </c>
      <c r="AD87" s="548"/>
      <c r="AE87" s="141" t="s">
        <v>880</v>
      </c>
    </row>
    <row r="88" spans="1:31" s="583" customFormat="1" ht="26.25" customHeight="1" outlineLevel="1">
      <c r="A88" s="601" t="s">
        <v>585</v>
      </c>
      <c r="B88" s="602" t="s">
        <v>843</v>
      </c>
      <c r="C88" s="603" t="s">
        <v>217</v>
      </c>
      <c r="D88" s="604">
        <v>1</v>
      </c>
      <c r="E88" s="602" t="s">
        <v>468</v>
      </c>
      <c r="F88" s="608">
        <f t="shared" ref="F88" si="25">H88+J88+L88</f>
        <v>139025280</v>
      </c>
      <c r="G88" s="608">
        <f t="shared" ref="G88" si="26">I88+K88+M88</f>
        <v>139025280</v>
      </c>
      <c r="H88" s="609">
        <v>71272968</v>
      </c>
      <c r="I88" s="608">
        <f>TRUNC(H88*D88,0)</f>
        <v>71272968</v>
      </c>
      <c r="J88" s="609">
        <v>26731220</v>
      </c>
      <c r="K88" s="608">
        <f>TRUNC(J88*D88,0)</f>
        <v>26731220</v>
      </c>
      <c r="L88" s="609">
        <v>41021092</v>
      </c>
      <c r="M88" s="608">
        <f>TRUNC(L88*D88,0)</f>
        <v>41021092</v>
      </c>
      <c r="N88" s="608">
        <f t="shared" ref="N88" si="27">P88+R88+T88</f>
        <v>103895631</v>
      </c>
      <c r="O88" s="608">
        <f t="shared" ref="O88" si="28">Q88+S88+U88</f>
        <v>103895631</v>
      </c>
      <c r="P88" s="609">
        <v>55700025</v>
      </c>
      <c r="Q88" s="608">
        <f>TRUNC(P88*D88,0)</f>
        <v>55700025</v>
      </c>
      <c r="R88" s="609">
        <v>19015253</v>
      </c>
      <c r="S88" s="608">
        <f>TRUNC(R88*D88,0)</f>
        <v>19015253</v>
      </c>
      <c r="T88" s="609">
        <v>29180353</v>
      </c>
      <c r="U88" s="608">
        <f>TRUNC(T88*D88,0)</f>
        <v>29180353</v>
      </c>
      <c r="V88" s="608">
        <f>X88+Z88+AB88</f>
        <v>90341564</v>
      </c>
      <c r="W88" s="608">
        <f t="shared" ref="W88" si="29">Y88+AA88+AC88</f>
        <v>90341564</v>
      </c>
      <c r="X88" s="608">
        <f>[328]내역서!$Z$8</f>
        <v>48566828</v>
      </c>
      <c r="Y88" s="608">
        <f>TRUNC(X88*D88,0)</f>
        <v>48566828</v>
      </c>
      <c r="Z88" s="608">
        <f>[328]내역서!$AB$8</f>
        <v>18768860</v>
      </c>
      <c r="AA88" s="608">
        <f>TRUNC(Z88*D88,0)</f>
        <v>18768860</v>
      </c>
      <c r="AB88" s="608">
        <f>[328]내역서!$AD$8</f>
        <v>23005876</v>
      </c>
      <c r="AC88" s="608">
        <f>TRUNC(AB88*D88,0)</f>
        <v>23005876</v>
      </c>
      <c r="AD88" s="604"/>
      <c r="AE88" s="583" t="s">
        <v>880</v>
      </c>
    </row>
    <row r="89" spans="1:31" s="141" customFormat="1" ht="26.25" customHeight="1">
      <c r="A89" s="545" t="s">
        <v>586</v>
      </c>
      <c r="B89" s="546" t="s">
        <v>843</v>
      </c>
      <c r="C89" s="547" t="s">
        <v>220</v>
      </c>
      <c r="D89" s="548">
        <v>1</v>
      </c>
      <c r="E89" s="546" t="s">
        <v>468</v>
      </c>
      <c r="F89" s="550">
        <f t="shared" si="22"/>
        <v>157141348</v>
      </c>
      <c r="G89" s="550">
        <f t="shared" si="22"/>
        <v>157141348</v>
      </c>
      <c r="H89" s="561">
        <v>82006024</v>
      </c>
      <c r="I89" s="550">
        <f>TRUNC(H89*D89,0)</f>
        <v>82006024</v>
      </c>
      <c r="J89" s="561">
        <v>30056120</v>
      </c>
      <c r="K89" s="550">
        <f>TRUNC(J89*D89,0)</f>
        <v>30056120</v>
      </c>
      <c r="L89" s="561">
        <v>45079204</v>
      </c>
      <c r="M89" s="550">
        <f>TRUNC(L89*D89,0)</f>
        <v>45079204</v>
      </c>
      <c r="N89" s="550">
        <f t="shared" si="23"/>
        <v>114905496</v>
      </c>
      <c r="O89" s="550">
        <f t="shared" si="23"/>
        <v>114905496</v>
      </c>
      <c r="P89" s="561">
        <v>61457985</v>
      </c>
      <c r="Q89" s="550">
        <f>TRUNC(P89*D89,0)</f>
        <v>61457985</v>
      </c>
      <c r="R89" s="561">
        <v>21380420</v>
      </c>
      <c r="S89" s="550">
        <f>TRUNC(R89*D89,0)</f>
        <v>21380420</v>
      </c>
      <c r="T89" s="561">
        <v>32067091</v>
      </c>
      <c r="U89" s="550">
        <f>TRUNC(T89*D89,0)</f>
        <v>32067091</v>
      </c>
      <c r="V89" s="550">
        <f t="shared" si="24"/>
        <v>100878672</v>
      </c>
      <c r="W89" s="550">
        <f t="shared" si="24"/>
        <v>100878672</v>
      </c>
      <c r="X89" s="550">
        <f>[328]내역서!$Z$7</f>
        <v>55924372</v>
      </c>
      <c r="Y89" s="550">
        <f>TRUNC(X89*D89,0)</f>
        <v>55924372</v>
      </c>
      <c r="Z89" s="550">
        <f>[328]내역서!$AB$7</f>
        <v>21078380</v>
      </c>
      <c r="AA89" s="550">
        <f>TRUNC(Z89*D89,0)</f>
        <v>21078380</v>
      </c>
      <c r="AB89" s="550">
        <f>[328]내역서!$AD$7</f>
        <v>23875920</v>
      </c>
      <c r="AC89" s="550">
        <f>TRUNC(AB89*D89,0)</f>
        <v>23875920</v>
      </c>
      <c r="AD89" s="548"/>
      <c r="AE89" s="141" t="s">
        <v>880</v>
      </c>
    </row>
    <row r="90" spans="1:31" s="141" customFormat="1" ht="24.95" hidden="1" customHeight="1">
      <c r="A90" s="262"/>
      <c r="B90" s="269"/>
      <c r="C90" s="270"/>
      <c r="D90" s="271"/>
      <c r="E90" s="272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  <c r="AA90" s="273"/>
      <c r="AB90" s="273"/>
      <c r="AC90" s="273"/>
      <c r="AD90" s="274"/>
      <c r="AE90" s="141" t="s">
        <v>878</v>
      </c>
    </row>
    <row r="91" spans="1:31" s="171" customFormat="1" ht="24.95" hidden="1" customHeight="1">
      <c r="A91" s="165"/>
      <c r="B91" s="170"/>
      <c r="C91" s="167"/>
      <c r="D91" s="169"/>
      <c r="E91" s="166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169"/>
      <c r="AE91" s="171" t="s">
        <v>878</v>
      </c>
    </row>
    <row r="92" spans="1:31" s="171" customFormat="1" ht="24.95" hidden="1" customHeight="1">
      <c r="A92" s="165"/>
      <c r="B92" s="170"/>
      <c r="C92" s="167"/>
      <c r="D92" s="169"/>
      <c r="E92" s="166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169"/>
      <c r="AE92" s="171" t="s">
        <v>878</v>
      </c>
    </row>
    <row r="93" spans="1:31" s="141" customFormat="1" ht="24.95" hidden="1" customHeight="1">
      <c r="A93" s="165"/>
      <c r="B93" s="170"/>
      <c r="C93" s="167"/>
      <c r="D93" s="168"/>
      <c r="E93" s="166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169"/>
      <c r="AE93" s="141" t="s">
        <v>878</v>
      </c>
    </row>
    <row r="94" spans="1:31" s="141" customFormat="1" ht="24.95" hidden="1" customHeight="1">
      <c r="A94" s="155"/>
      <c r="B94" s="156"/>
      <c r="C94" s="153"/>
      <c r="D94" s="157"/>
      <c r="E94" s="152"/>
      <c r="F94" s="215"/>
      <c r="G94" s="215"/>
      <c r="H94" s="215"/>
      <c r="I94" s="209"/>
      <c r="J94" s="215"/>
      <c r="K94" s="209"/>
      <c r="L94" s="215"/>
      <c r="M94" s="209"/>
      <c r="N94" s="215"/>
      <c r="O94" s="215"/>
      <c r="P94" s="215"/>
      <c r="Q94" s="209"/>
      <c r="R94" s="215"/>
      <c r="S94" s="209"/>
      <c r="T94" s="215"/>
      <c r="U94" s="209"/>
      <c r="V94" s="215"/>
      <c r="W94" s="215"/>
      <c r="X94" s="215"/>
      <c r="Y94" s="209"/>
      <c r="Z94" s="215"/>
      <c r="AA94" s="209"/>
      <c r="AB94" s="215"/>
      <c r="AC94" s="209"/>
      <c r="AD94" s="154"/>
      <c r="AE94" s="141" t="s">
        <v>878</v>
      </c>
    </row>
    <row r="95" spans="1:31" s="141" customFormat="1" ht="24.95" hidden="1" customHeight="1">
      <c r="A95" s="155"/>
      <c r="B95" s="156"/>
      <c r="C95" s="153"/>
      <c r="D95" s="157"/>
      <c r="E95" s="152"/>
      <c r="F95" s="215"/>
      <c r="G95" s="215"/>
      <c r="H95" s="215"/>
      <c r="I95" s="209"/>
      <c r="J95" s="215"/>
      <c r="K95" s="209"/>
      <c r="L95" s="215"/>
      <c r="M95" s="209"/>
      <c r="N95" s="215"/>
      <c r="O95" s="215"/>
      <c r="P95" s="215"/>
      <c r="Q95" s="209"/>
      <c r="R95" s="215"/>
      <c r="S95" s="209"/>
      <c r="T95" s="215"/>
      <c r="U95" s="209"/>
      <c r="V95" s="215"/>
      <c r="W95" s="215"/>
      <c r="X95" s="215"/>
      <c r="Y95" s="209"/>
      <c r="Z95" s="215"/>
      <c r="AA95" s="209"/>
      <c r="AB95" s="215"/>
      <c r="AC95" s="209"/>
      <c r="AD95" s="154"/>
      <c r="AE95" s="141" t="s">
        <v>878</v>
      </c>
    </row>
    <row r="96" spans="1:31" s="141" customFormat="1" ht="24.95" hidden="1" customHeight="1">
      <c r="A96" s="155"/>
      <c r="B96" s="156"/>
      <c r="C96" s="153"/>
      <c r="D96" s="157"/>
      <c r="E96" s="152"/>
      <c r="F96" s="215"/>
      <c r="G96" s="215"/>
      <c r="H96" s="215"/>
      <c r="I96" s="209"/>
      <c r="J96" s="215"/>
      <c r="K96" s="209"/>
      <c r="L96" s="215"/>
      <c r="M96" s="209"/>
      <c r="N96" s="215"/>
      <c r="O96" s="215"/>
      <c r="P96" s="215"/>
      <c r="Q96" s="209"/>
      <c r="R96" s="215"/>
      <c r="S96" s="209"/>
      <c r="T96" s="215"/>
      <c r="U96" s="209"/>
      <c r="V96" s="215"/>
      <c r="W96" s="215"/>
      <c r="X96" s="215"/>
      <c r="Y96" s="209"/>
      <c r="Z96" s="215"/>
      <c r="AA96" s="209"/>
      <c r="AB96" s="215"/>
      <c r="AC96" s="209"/>
      <c r="AD96" s="154"/>
      <c r="AE96" s="141" t="s">
        <v>878</v>
      </c>
    </row>
    <row r="97" spans="1:31" s="141" customFormat="1" ht="24.95" hidden="1" customHeight="1">
      <c r="A97" s="155"/>
      <c r="B97" s="156"/>
      <c r="C97" s="153"/>
      <c r="D97" s="157"/>
      <c r="E97" s="152"/>
      <c r="F97" s="215"/>
      <c r="G97" s="215"/>
      <c r="H97" s="215"/>
      <c r="I97" s="209"/>
      <c r="J97" s="215"/>
      <c r="K97" s="209"/>
      <c r="L97" s="215"/>
      <c r="M97" s="209"/>
      <c r="N97" s="215"/>
      <c r="O97" s="215"/>
      <c r="P97" s="215"/>
      <c r="Q97" s="209"/>
      <c r="R97" s="215"/>
      <c r="S97" s="209"/>
      <c r="T97" s="215"/>
      <c r="U97" s="209"/>
      <c r="V97" s="215"/>
      <c r="W97" s="215"/>
      <c r="X97" s="215"/>
      <c r="Y97" s="209"/>
      <c r="Z97" s="215"/>
      <c r="AA97" s="209"/>
      <c r="AB97" s="215"/>
      <c r="AC97" s="209"/>
      <c r="AD97" s="154"/>
      <c r="AE97" s="141" t="s">
        <v>878</v>
      </c>
    </row>
    <row r="98" spans="1:31" s="141" customFormat="1" ht="24.95" hidden="1" customHeight="1">
      <c r="A98" s="155"/>
      <c r="B98" s="156"/>
      <c r="C98" s="153"/>
      <c r="D98" s="157"/>
      <c r="E98" s="152"/>
      <c r="F98" s="215"/>
      <c r="G98" s="215"/>
      <c r="H98" s="215"/>
      <c r="I98" s="209"/>
      <c r="J98" s="215"/>
      <c r="K98" s="209"/>
      <c r="L98" s="215"/>
      <c r="M98" s="209"/>
      <c r="N98" s="215"/>
      <c r="O98" s="215"/>
      <c r="P98" s="215"/>
      <c r="Q98" s="209"/>
      <c r="R98" s="215"/>
      <c r="S98" s="209"/>
      <c r="T98" s="215"/>
      <c r="U98" s="209"/>
      <c r="V98" s="215"/>
      <c r="W98" s="215"/>
      <c r="X98" s="215"/>
      <c r="Y98" s="209"/>
      <c r="Z98" s="215"/>
      <c r="AA98" s="209"/>
      <c r="AB98" s="215"/>
      <c r="AC98" s="209"/>
      <c r="AD98" s="154"/>
      <c r="AE98" s="141" t="s">
        <v>878</v>
      </c>
    </row>
    <row r="99" spans="1:31" s="141" customFormat="1" ht="24.95" hidden="1" customHeight="1">
      <c r="A99" s="165"/>
      <c r="B99" s="170"/>
      <c r="C99" s="167"/>
      <c r="D99" s="168"/>
      <c r="E99" s="166"/>
      <c r="F99" s="213"/>
      <c r="G99" s="237"/>
      <c r="H99" s="213"/>
      <c r="I99" s="213"/>
      <c r="J99" s="213"/>
      <c r="K99" s="213"/>
      <c r="L99" s="213"/>
      <c r="M99" s="213"/>
      <c r="N99" s="213"/>
      <c r="O99" s="237"/>
      <c r="P99" s="213"/>
      <c r="Q99" s="213"/>
      <c r="R99" s="213"/>
      <c r="S99" s="213"/>
      <c r="T99" s="213"/>
      <c r="U99" s="213"/>
      <c r="V99" s="213"/>
      <c r="W99" s="237"/>
      <c r="X99" s="213"/>
      <c r="Y99" s="213"/>
      <c r="Z99" s="213"/>
      <c r="AA99" s="213"/>
      <c r="AB99" s="213"/>
      <c r="AC99" s="213"/>
      <c r="AD99" s="169"/>
      <c r="AE99" s="141" t="s">
        <v>878</v>
      </c>
    </row>
    <row r="100" spans="1:31" s="141" customFormat="1" ht="24.95" hidden="1" customHeight="1">
      <c r="A100" s="155"/>
      <c r="B100" s="156"/>
      <c r="C100" s="153"/>
      <c r="D100" s="157"/>
      <c r="E100" s="152"/>
      <c r="F100" s="215"/>
      <c r="G100" s="215"/>
      <c r="H100" s="215"/>
      <c r="I100" s="209"/>
      <c r="J100" s="215"/>
      <c r="K100" s="209"/>
      <c r="L100" s="215"/>
      <c r="M100" s="209"/>
      <c r="N100" s="215"/>
      <c r="O100" s="215"/>
      <c r="P100" s="215"/>
      <c r="Q100" s="209"/>
      <c r="R100" s="215"/>
      <c r="S100" s="209"/>
      <c r="T100" s="215"/>
      <c r="U100" s="209"/>
      <c r="V100" s="215"/>
      <c r="W100" s="215"/>
      <c r="X100" s="215"/>
      <c r="Y100" s="209"/>
      <c r="Z100" s="215"/>
      <c r="AA100" s="209"/>
      <c r="AB100" s="215"/>
      <c r="AC100" s="209"/>
      <c r="AD100" s="154"/>
      <c r="AE100" s="141" t="s">
        <v>878</v>
      </c>
    </row>
    <row r="101" spans="1:31" s="141" customFormat="1" ht="24.95" hidden="1" customHeight="1">
      <c r="A101" s="155"/>
      <c r="B101" s="156"/>
      <c r="C101" s="153"/>
      <c r="D101" s="157"/>
      <c r="E101" s="152"/>
      <c r="F101" s="215"/>
      <c r="G101" s="215"/>
      <c r="H101" s="215"/>
      <c r="I101" s="209"/>
      <c r="J101" s="215"/>
      <c r="K101" s="209"/>
      <c r="L101" s="215"/>
      <c r="M101" s="209"/>
      <c r="N101" s="215"/>
      <c r="O101" s="215"/>
      <c r="P101" s="215"/>
      <c r="Q101" s="209"/>
      <c r="R101" s="215"/>
      <c r="S101" s="209"/>
      <c r="T101" s="215"/>
      <c r="U101" s="209"/>
      <c r="V101" s="215"/>
      <c r="W101" s="215"/>
      <c r="X101" s="215"/>
      <c r="Y101" s="209"/>
      <c r="Z101" s="215"/>
      <c r="AA101" s="209"/>
      <c r="AB101" s="215"/>
      <c r="AC101" s="209"/>
      <c r="AD101" s="154"/>
      <c r="AE101" s="141" t="s">
        <v>878</v>
      </c>
    </row>
    <row r="102" spans="1:31" s="180" customFormat="1" ht="24.95" hidden="1" customHeight="1">
      <c r="A102" s="173"/>
      <c r="B102" s="174"/>
      <c r="C102" s="181"/>
      <c r="D102" s="182"/>
      <c r="E102" s="183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184"/>
      <c r="AE102" s="180" t="s">
        <v>879</v>
      </c>
    </row>
    <row r="103" spans="1:31" s="180" customFormat="1" ht="24.95" hidden="1" customHeight="1">
      <c r="A103" s="175"/>
      <c r="B103" s="176"/>
      <c r="C103" s="177"/>
      <c r="D103" s="178"/>
      <c r="E103" s="179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208"/>
      <c r="AC103" s="208"/>
      <c r="AD103" s="172"/>
      <c r="AE103" s="180" t="s">
        <v>879</v>
      </c>
    </row>
    <row r="104" spans="1:31" s="141" customFormat="1" ht="24.95" hidden="1" customHeight="1">
      <c r="A104" s="155"/>
      <c r="B104" s="156"/>
      <c r="C104" s="153"/>
      <c r="D104" s="157"/>
      <c r="E104" s="152"/>
      <c r="F104" s="215"/>
      <c r="G104" s="215"/>
      <c r="H104" s="215"/>
      <c r="I104" s="209"/>
      <c r="J104" s="215"/>
      <c r="K104" s="209"/>
      <c r="L104" s="215"/>
      <c r="M104" s="209"/>
      <c r="N104" s="215"/>
      <c r="O104" s="215"/>
      <c r="P104" s="215"/>
      <c r="Q104" s="209"/>
      <c r="R104" s="215"/>
      <c r="S104" s="209"/>
      <c r="T104" s="215"/>
      <c r="U104" s="209"/>
      <c r="V104" s="215"/>
      <c r="W104" s="215"/>
      <c r="X104" s="215"/>
      <c r="Y104" s="209"/>
      <c r="Z104" s="215"/>
      <c r="AA104" s="209"/>
      <c r="AB104" s="215"/>
      <c r="AC104" s="209"/>
      <c r="AD104" s="154"/>
      <c r="AE104" s="141" t="s">
        <v>879</v>
      </c>
    </row>
    <row r="105" spans="1:31" s="141" customFormat="1" ht="24.95" hidden="1" customHeight="1">
      <c r="A105" s="155"/>
      <c r="B105" s="156"/>
      <c r="C105" s="153"/>
      <c r="D105" s="157"/>
      <c r="E105" s="152"/>
      <c r="F105" s="215"/>
      <c r="G105" s="215"/>
      <c r="H105" s="215"/>
      <c r="I105" s="209"/>
      <c r="J105" s="215"/>
      <c r="K105" s="209"/>
      <c r="L105" s="215"/>
      <c r="M105" s="209"/>
      <c r="N105" s="215"/>
      <c r="O105" s="215"/>
      <c r="P105" s="215"/>
      <c r="Q105" s="209"/>
      <c r="R105" s="215"/>
      <c r="S105" s="209"/>
      <c r="T105" s="215"/>
      <c r="U105" s="209"/>
      <c r="V105" s="215"/>
      <c r="W105" s="215"/>
      <c r="X105" s="215"/>
      <c r="Y105" s="209"/>
      <c r="Z105" s="215"/>
      <c r="AA105" s="209"/>
      <c r="AB105" s="215"/>
      <c r="AC105" s="209"/>
      <c r="AD105" s="154"/>
      <c r="AE105" s="141" t="s">
        <v>879</v>
      </c>
    </row>
    <row r="106" spans="1:31" s="141" customFormat="1" ht="24.95" hidden="1" customHeight="1">
      <c r="A106" s="155"/>
      <c r="B106" s="156"/>
      <c r="C106" s="153"/>
      <c r="D106" s="157"/>
      <c r="E106" s="152"/>
      <c r="F106" s="215"/>
      <c r="G106" s="215"/>
      <c r="H106" s="215"/>
      <c r="I106" s="209"/>
      <c r="J106" s="215"/>
      <c r="K106" s="209"/>
      <c r="L106" s="215"/>
      <c r="M106" s="209"/>
      <c r="N106" s="215"/>
      <c r="O106" s="215"/>
      <c r="P106" s="215"/>
      <c r="Q106" s="209"/>
      <c r="R106" s="215"/>
      <c r="S106" s="209"/>
      <c r="T106" s="215"/>
      <c r="U106" s="209"/>
      <c r="V106" s="215"/>
      <c r="W106" s="215"/>
      <c r="X106" s="215"/>
      <c r="Y106" s="209"/>
      <c r="Z106" s="215"/>
      <c r="AA106" s="209"/>
      <c r="AB106" s="215"/>
      <c r="AC106" s="209"/>
      <c r="AD106" s="154"/>
      <c r="AE106" s="141" t="s">
        <v>879</v>
      </c>
    </row>
    <row r="107" spans="1:31" s="141" customFormat="1" ht="24.95" hidden="1" customHeight="1">
      <c r="A107" s="155"/>
      <c r="B107" s="156"/>
      <c r="C107" s="153"/>
      <c r="D107" s="157"/>
      <c r="E107" s="152"/>
      <c r="F107" s="215"/>
      <c r="G107" s="215"/>
      <c r="H107" s="215"/>
      <c r="I107" s="209"/>
      <c r="J107" s="215"/>
      <c r="K107" s="209"/>
      <c r="L107" s="215"/>
      <c r="M107" s="209"/>
      <c r="N107" s="215"/>
      <c r="O107" s="215"/>
      <c r="P107" s="215"/>
      <c r="Q107" s="209"/>
      <c r="R107" s="215"/>
      <c r="S107" s="209"/>
      <c r="T107" s="215"/>
      <c r="U107" s="209"/>
      <c r="V107" s="215"/>
      <c r="W107" s="215"/>
      <c r="X107" s="215"/>
      <c r="Y107" s="209"/>
      <c r="Z107" s="215"/>
      <c r="AA107" s="209"/>
      <c r="AB107" s="215"/>
      <c r="AC107" s="209"/>
      <c r="AD107" s="154"/>
      <c r="AE107" s="141" t="s">
        <v>879</v>
      </c>
    </row>
    <row r="108" spans="1:31" s="141" customFormat="1" ht="24.95" hidden="1" customHeight="1">
      <c r="A108" s="155"/>
      <c r="B108" s="156"/>
      <c r="C108" s="153"/>
      <c r="D108" s="157"/>
      <c r="E108" s="152"/>
      <c r="F108" s="215"/>
      <c r="G108" s="215"/>
      <c r="H108" s="215"/>
      <c r="I108" s="209"/>
      <c r="J108" s="215"/>
      <c r="K108" s="209"/>
      <c r="L108" s="215"/>
      <c r="M108" s="209"/>
      <c r="N108" s="215"/>
      <c r="O108" s="215"/>
      <c r="P108" s="215"/>
      <c r="Q108" s="209"/>
      <c r="R108" s="215"/>
      <c r="S108" s="209"/>
      <c r="T108" s="215"/>
      <c r="U108" s="209"/>
      <c r="V108" s="215"/>
      <c r="W108" s="215"/>
      <c r="X108" s="215"/>
      <c r="Y108" s="209"/>
      <c r="Z108" s="215"/>
      <c r="AA108" s="209"/>
      <c r="AB108" s="215"/>
      <c r="AC108" s="209"/>
      <c r="AD108" s="154"/>
      <c r="AE108" s="141" t="s">
        <v>879</v>
      </c>
    </row>
    <row r="109" spans="1:31" s="141" customFormat="1" ht="24.95" hidden="1" customHeight="1">
      <c r="A109" s="155"/>
      <c r="B109" s="156"/>
      <c r="C109" s="153"/>
      <c r="D109" s="157"/>
      <c r="E109" s="152"/>
      <c r="F109" s="215"/>
      <c r="G109" s="215"/>
      <c r="H109" s="215"/>
      <c r="I109" s="209"/>
      <c r="J109" s="215"/>
      <c r="K109" s="209"/>
      <c r="L109" s="215"/>
      <c r="M109" s="209"/>
      <c r="N109" s="215"/>
      <c r="O109" s="215"/>
      <c r="P109" s="215"/>
      <c r="Q109" s="209"/>
      <c r="R109" s="215"/>
      <c r="S109" s="209"/>
      <c r="T109" s="215"/>
      <c r="U109" s="209"/>
      <c r="V109" s="215"/>
      <c r="W109" s="215"/>
      <c r="X109" s="215"/>
      <c r="Y109" s="209"/>
      <c r="Z109" s="215"/>
      <c r="AA109" s="209"/>
      <c r="AB109" s="215"/>
      <c r="AC109" s="209"/>
      <c r="AD109" s="154"/>
      <c r="AE109" s="141" t="s">
        <v>879</v>
      </c>
    </row>
    <row r="110" spans="1:31" s="141" customFormat="1" ht="24.95" hidden="1" customHeight="1">
      <c r="A110" s="155"/>
      <c r="B110" s="156"/>
      <c r="C110" s="153"/>
      <c r="D110" s="157"/>
      <c r="E110" s="152"/>
      <c r="F110" s="215"/>
      <c r="G110" s="215"/>
      <c r="H110" s="215"/>
      <c r="I110" s="209"/>
      <c r="J110" s="215"/>
      <c r="K110" s="209"/>
      <c r="L110" s="215"/>
      <c r="M110" s="209"/>
      <c r="N110" s="215"/>
      <c r="O110" s="215"/>
      <c r="P110" s="215"/>
      <c r="Q110" s="209"/>
      <c r="R110" s="215"/>
      <c r="S110" s="209"/>
      <c r="T110" s="215"/>
      <c r="U110" s="209"/>
      <c r="V110" s="215"/>
      <c r="W110" s="215"/>
      <c r="X110" s="215"/>
      <c r="Y110" s="209"/>
      <c r="Z110" s="215"/>
      <c r="AA110" s="209"/>
      <c r="AB110" s="215"/>
      <c r="AC110" s="209"/>
      <c r="AD110" s="154"/>
      <c r="AE110" s="141" t="s">
        <v>879</v>
      </c>
    </row>
    <row r="111" spans="1:31" s="180" customFormat="1" ht="24.95" hidden="1" customHeight="1">
      <c r="A111" s="175"/>
      <c r="B111" s="176"/>
      <c r="C111" s="177"/>
      <c r="D111" s="178"/>
      <c r="E111" s="179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172"/>
      <c r="AE111" s="180" t="s">
        <v>879</v>
      </c>
    </row>
    <row r="112" spans="1:31" s="141" customFormat="1" ht="24.95" hidden="1" customHeight="1">
      <c r="A112" s="155"/>
      <c r="B112" s="156"/>
      <c r="C112" s="156"/>
      <c r="D112" s="156"/>
      <c r="E112" s="156"/>
      <c r="F112" s="215"/>
      <c r="G112" s="215"/>
      <c r="H112" s="215"/>
      <c r="I112" s="209"/>
      <c r="J112" s="215"/>
      <c r="K112" s="209"/>
      <c r="L112" s="215"/>
      <c r="M112" s="209"/>
      <c r="N112" s="215"/>
      <c r="O112" s="215"/>
      <c r="P112" s="215"/>
      <c r="Q112" s="209"/>
      <c r="R112" s="215"/>
      <c r="S112" s="209"/>
      <c r="T112" s="215"/>
      <c r="U112" s="209"/>
      <c r="V112" s="215"/>
      <c r="W112" s="215"/>
      <c r="X112" s="215"/>
      <c r="Y112" s="209"/>
      <c r="Z112" s="215"/>
      <c r="AA112" s="209"/>
      <c r="AB112" s="215"/>
      <c r="AC112" s="209"/>
      <c r="AD112" s="158"/>
      <c r="AE112" s="141" t="s">
        <v>879</v>
      </c>
    </row>
    <row r="113" spans="1:31" s="141" customFormat="1" ht="24.95" hidden="1" customHeight="1">
      <c r="A113" s="155"/>
      <c r="B113" s="156"/>
      <c r="C113" s="156"/>
      <c r="D113" s="156"/>
      <c r="E113" s="156"/>
      <c r="F113" s="215"/>
      <c r="G113" s="215"/>
      <c r="H113" s="215"/>
      <c r="I113" s="209"/>
      <c r="J113" s="215"/>
      <c r="K113" s="209"/>
      <c r="L113" s="215"/>
      <c r="M113" s="209"/>
      <c r="N113" s="215"/>
      <c r="O113" s="215"/>
      <c r="P113" s="215"/>
      <c r="Q113" s="209"/>
      <c r="R113" s="215"/>
      <c r="S113" s="209"/>
      <c r="T113" s="215"/>
      <c r="U113" s="209"/>
      <c r="V113" s="215"/>
      <c r="W113" s="215"/>
      <c r="X113" s="215"/>
      <c r="Y113" s="209"/>
      <c r="Z113" s="215"/>
      <c r="AA113" s="209"/>
      <c r="AB113" s="215"/>
      <c r="AC113" s="209"/>
      <c r="AD113" s="158"/>
      <c r="AE113" s="141" t="s">
        <v>879</v>
      </c>
    </row>
    <row r="114" spans="1:31" s="141" customFormat="1" ht="24.95" hidden="1" customHeight="1">
      <c r="A114" s="155"/>
      <c r="B114" s="156"/>
      <c r="C114" s="156"/>
      <c r="D114" s="156"/>
      <c r="E114" s="156"/>
      <c r="F114" s="215"/>
      <c r="G114" s="215"/>
      <c r="H114" s="215"/>
      <c r="I114" s="209"/>
      <c r="J114" s="215"/>
      <c r="K114" s="209"/>
      <c r="L114" s="215"/>
      <c r="M114" s="209"/>
      <c r="N114" s="215"/>
      <c r="O114" s="215"/>
      <c r="P114" s="215"/>
      <c r="Q114" s="209"/>
      <c r="R114" s="215"/>
      <c r="S114" s="209"/>
      <c r="T114" s="215"/>
      <c r="U114" s="209"/>
      <c r="V114" s="215"/>
      <c r="W114" s="215"/>
      <c r="X114" s="215"/>
      <c r="Y114" s="209"/>
      <c r="Z114" s="215"/>
      <c r="AA114" s="209"/>
      <c r="AB114" s="215"/>
      <c r="AC114" s="209"/>
      <c r="AD114" s="158"/>
      <c r="AE114" s="141" t="s">
        <v>879</v>
      </c>
    </row>
    <row r="115" spans="1:31" s="141" customFormat="1" ht="24.95" hidden="1" customHeight="1">
      <c r="A115" s="155"/>
      <c r="B115" s="156"/>
      <c r="C115" s="156"/>
      <c r="D115" s="156"/>
      <c r="E115" s="156"/>
      <c r="F115" s="215"/>
      <c r="G115" s="215"/>
      <c r="H115" s="215"/>
      <c r="I115" s="209"/>
      <c r="J115" s="215"/>
      <c r="K115" s="209"/>
      <c r="L115" s="215"/>
      <c r="M115" s="209"/>
      <c r="N115" s="215"/>
      <c r="O115" s="215"/>
      <c r="P115" s="215"/>
      <c r="Q115" s="209"/>
      <c r="R115" s="215"/>
      <c r="S115" s="209"/>
      <c r="T115" s="215"/>
      <c r="U115" s="209"/>
      <c r="V115" s="215"/>
      <c r="W115" s="215"/>
      <c r="X115" s="215"/>
      <c r="Y115" s="209"/>
      <c r="Z115" s="215"/>
      <c r="AA115" s="209"/>
      <c r="AB115" s="215"/>
      <c r="AC115" s="209"/>
      <c r="AD115" s="158"/>
      <c r="AE115" s="141" t="s">
        <v>879</v>
      </c>
    </row>
    <row r="116" spans="1:31" s="141" customFormat="1" ht="24.95" hidden="1" customHeight="1">
      <c r="A116" s="155"/>
      <c r="B116" s="156"/>
      <c r="C116" s="156"/>
      <c r="D116" s="156"/>
      <c r="E116" s="156"/>
      <c r="F116" s="215"/>
      <c r="G116" s="215"/>
      <c r="H116" s="215"/>
      <c r="I116" s="209"/>
      <c r="J116" s="215"/>
      <c r="K116" s="209"/>
      <c r="L116" s="215"/>
      <c r="M116" s="209"/>
      <c r="N116" s="215"/>
      <c r="O116" s="215"/>
      <c r="P116" s="215"/>
      <c r="Q116" s="209"/>
      <c r="R116" s="215"/>
      <c r="S116" s="209"/>
      <c r="T116" s="215"/>
      <c r="U116" s="209"/>
      <c r="V116" s="215"/>
      <c r="W116" s="215"/>
      <c r="X116" s="215"/>
      <c r="Y116" s="209"/>
      <c r="Z116" s="215"/>
      <c r="AA116" s="209"/>
      <c r="AB116" s="215"/>
      <c r="AC116" s="209"/>
      <c r="AD116" s="158"/>
      <c r="AE116" s="141" t="s">
        <v>879</v>
      </c>
    </row>
    <row r="117" spans="1:31" s="141" customFormat="1" ht="24.95" hidden="1" customHeight="1">
      <c r="A117" s="175"/>
      <c r="B117" s="176"/>
      <c r="C117" s="176"/>
      <c r="D117" s="176"/>
      <c r="E117" s="176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  <c r="AB117" s="208"/>
      <c r="AC117" s="208"/>
      <c r="AD117" s="172"/>
      <c r="AE117" s="141" t="s">
        <v>879</v>
      </c>
    </row>
    <row r="118" spans="1:31" s="141" customFormat="1" ht="24.95" hidden="1" customHeight="1">
      <c r="A118" s="155"/>
      <c r="B118" s="156"/>
      <c r="C118" s="156"/>
      <c r="D118" s="156"/>
      <c r="E118" s="156"/>
      <c r="F118" s="215"/>
      <c r="G118" s="215"/>
      <c r="H118" s="215"/>
      <c r="I118" s="209"/>
      <c r="J118" s="215"/>
      <c r="K118" s="209"/>
      <c r="L118" s="215"/>
      <c r="M118" s="209"/>
      <c r="N118" s="215"/>
      <c r="O118" s="215"/>
      <c r="P118" s="215"/>
      <c r="Q118" s="209"/>
      <c r="R118" s="215"/>
      <c r="S118" s="209"/>
      <c r="T118" s="215"/>
      <c r="U118" s="209"/>
      <c r="V118" s="215"/>
      <c r="W118" s="215"/>
      <c r="X118" s="215"/>
      <c r="Y118" s="209"/>
      <c r="Z118" s="215"/>
      <c r="AA118" s="209"/>
      <c r="AB118" s="215"/>
      <c r="AC118" s="209"/>
      <c r="AD118" s="158"/>
      <c r="AE118" s="141" t="s">
        <v>879</v>
      </c>
    </row>
    <row r="119" spans="1:31" s="141" customFormat="1" ht="24.95" hidden="1" customHeight="1">
      <c r="A119" s="155"/>
      <c r="B119" s="156"/>
      <c r="C119" s="156"/>
      <c r="D119" s="156"/>
      <c r="E119" s="156"/>
      <c r="F119" s="215"/>
      <c r="G119" s="215"/>
      <c r="H119" s="215"/>
      <c r="I119" s="209"/>
      <c r="J119" s="215"/>
      <c r="K119" s="209"/>
      <c r="L119" s="215"/>
      <c r="M119" s="209"/>
      <c r="N119" s="215"/>
      <c r="O119" s="215"/>
      <c r="P119" s="215"/>
      <c r="Q119" s="209"/>
      <c r="R119" s="215"/>
      <c r="S119" s="209"/>
      <c r="T119" s="215"/>
      <c r="U119" s="209"/>
      <c r="V119" s="215"/>
      <c r="W119" s="215"/>
      <c r="X119" s="215"/>
      <c r="Y119" s="209"/>
      <c r="Z119" s="215"/>
      <c r="AA119" s="209"/>
      <c r="AB119" s="215"/>
      <c r="AC119" s="209"/>
      <c r="AD119" s="158"/>
      <c r="AE119" s="141" t="s">
        <v>879</v>
      </c>
    </row>
    <row r="120" spans="1:31" s="141" customFormat="1" ht="24.95" hidden="1" customHeight="1">
      <c r="A120" s="155"/>
      <c r="B120" s="156"/>
      <c r="C120" s="156"/>
      <c r="D120" s="156"/>
      <c r="E120" s="156"/>
      <c r="F120" s="215"/>
      <c r="G120" s="215"/>
      <c r="H120" s="215"/>
      <c r="I120" s="209"/>
      <c r="J120" s="215"/>
      <c r="K120" s="209"/>
      <c r="L120" s="215"/>
      <c r="M120" s="209"/>
      <c r="N120" s="215"/>
      <c r="O120" s="215"/>
      <c r="P120" s="215"/>
      <c r="Q120" s="209"/>
      <c r="R120" s="215"/>
      <c r="S120" s="209"/>
      <c r="T120" s="215"/>
      <c r="U120" s="209"/>
      <c r="V120" s="215"/>
      <c r="W120" s="215"/>
      <c r="X120" s="215"/>
      <c r="Y120" s="209"/>
      <c r="Z120" s="215"/>
      <c r="AA120" s="209"/>
      <c r="AB120" s="215"/>
      <c r="AC120" s="209"/>
      <c r="AD120" s="158"/>
      <c r="AE120" s="141" t="s">
        <v>879</v>
      </c>
    </row>
    <row r="121" spans="1:31" s="141" customFormat="1" ht="24.95" hidden="1" customHeight="1">
      <c r="A121" s="155"/>
      <c r="B121" s="156"/>
      <c r="C121" s="156"/>
      <c r="D121" s="156"/>
      <c r="E121" s="156"/>
      <c r="F121" s="215"/>
      <c r="G121" s="215"/>
      <c r="H121" s="215"/>
      <c r="I121" s="209"/>
      <c r="J121" s="215"/>
      <c r="K121" s="209"/>
      <c r="L121" s="215"/>
      <c r="M121" s="209"/>
      <c r="N121" s="215"/>
      <c r="O121" s="215"/>
      <c r="P121" s="215"/>
      <c r="Q121" s="209"/>
      <c r="R121" s="215"/>
      <c r="S121" s="209"/>
      <c r="T121" s="215"/>
      <c r="U121" s="209"/>
      <c r="V121" s="215"/>
      <c r="W121" s="215"/>
      <c r="X121" s="215"/>
      <c r="Y121" s="209"/>
      <c r="Z121" s="215"/>
      <c r="AA121" s="209"/>
      <c r="AB121" s="215"/>
      <c r="AC121" s="209"/>
      <c r="AD121" s="158"/>
      <c r="AE121" s="141" t="s">
        <v>879</v>
      </c>
    </row>
    <row r="122" spans="1:31" s="141" customFormat="1" ht="24.95" hidden="1" customHeight="1">
      <c r="A122" s="155"/>
      <c r="B122" s="156"/>
      <c r="C122" s="156"/>
      <c r="D122" s="156"/>
      <c r="E122" s="156"/>
      <c r="F122" s="215"/>
      <c r="G122" s="215"/>
      <c r="H122" s="215"/>
      <c r="I122" s="209"/>
      <c r="J122" s="215"/>
      <c r="K122" s="209"/>
      <c r="L122" s="215"/>
      <c r="M122" s="209"/>
      <c r="N122" s="215"/>
      <c r="O122" s="215"/>
      <c r="P122" s="215"/>
      <c r="Q122" s="209"/>
      <c r="R122" s="215"/>
      <c r="S122" s="209"/>
      <c r="T122" s="215"/>
      <c r="U122" s="209"/>
      <c r="V122" s="215"/>
      <c r="W122" s="215"/>
      <c r="X122" s="215"/>
      <c r="Y122" s="209"/>
      <c r="Z122" s="215"/>
      <c r="AA122" s="209"/>
      <c r="AB122" s="215"/>
      <c r="AC122" s="209"/>
      <c r="AD122" s="158"/>
      <c r="AE122" s="141" t="s">
        <v>879</v>
      </c>
    </row>
    <row r="123" spans="1:31" s="141" customFormat="1" ht="24.95" hidden="1" customHeight="1">
      <c r="A123" s="155"/>
      <c r="B123" s="156"/>
      <c r="C123" s="156"/>
      <c r="D123" s="156"/>
      <c r="E123" s="156"/>
      <c r="F123" s="215"/>
      <c r="G123" s="215"/>
      <c r="H123" s="215"/>
      <c r="I123" s="209"/>
      <c r="J123" s="215"/>
      <c r="K123" s="209"/>
      <c r="L123" s="215"/>
      <c r="M123" s="209"/>
      <c r="N123" s="215"/>
      <c r="O123" s="215"/>
      <c r="P123" s="215"/>
      <c r="Q123" s="209"/>
      <c r="R123" s="215"/>
      <c r="S123" s="209"/>
      <c r="T123" s="215"/>
      <c r="U123" s="209"/>
      <c r="V123" s="215"/>
      <c r="W123" s="215"/>
      <c r="X123" s="215"/>
      <c r="Y123" s="209"/>
      <c r="Z123" s="215"/>
      <c r="AA123" s="209"/>
      <c r="AB123" s="215"/>
      <c r="AC123" s="209"/>
      <c r="AD123" s="158"/>
      <c r="AE123" s="141" t="s">
        <v>879</v>
      </c>
    </row>
    <row r="124" spans="1:31" s="141" customFormat="1" ht="24.95" hidden="1" customHeight="1">
      <c r="A124" s="155"/>
      <c r="B124" s="156"/>
      <c r="C124" s="156"/>
      <c r="D124" s="156"/>
      <c r="E124" s="156"/>
      <c r="F124" s="215"/>
      <c r="G124" s="215"/>
      <c r="H124" s="215"/>
      <c r="I124" s="209"/>
      <c r="J124" s="215"/>
      <c r="K124" s="209"/>
      <c r="L124" s="215"/>
      <c r="M124" s="209"/>
      <c r="N124" s="215"/>
      <c r="O124" s="215"/>
      <c r="P124" s="215"/>
      <c r="Q124" s="209"/>
      <c r="R124" s="215"/>
      <c r="S124" s="209"/>
      <c r="T124" s="215"/>
      <c r="U124" s="209"/>
      <c r="V124" s="215"/>
      <c r="W124" s="215"/>
      <c r="X124" s="215"/>
      <c r="Y124" s="209"/>
      <c r="Z124" s="215"/>
      <c r="AA124" s="209"/>
      <c r="AB124" s="215"/>
      <c r="AC124" s="209"/>
      <c r="AD124" s="154"/>
      <c r="AE124" s="141" t="s">
        <v>879</v>
      </c>
    </row>
    <row r="125" spans="1:31" s="141" customFormat="1" ht="24.95" hidden="1" customHeight="1">
      <c r="A125" s="155"/>
      <c r="B125" s="156"/>
      <c r="C125" s="156"/>
      <c r="D125" s="156"/>
      <c r="E125" s="156"/>
      <c r="F125" s="215"/>
      <c r="G125" s="215"/>
      <c r="H125" s="215"/>
      <c r="I125" s="209"/>
      <c r="J125" s="215"/>
      <c r="K125" s="209"/>
      <c r="L125" s="215"/>
      <c r="M125" s="209"/>
      <c r="N125" s="215"/>
      <c r="O125" s="215"/>
      <c r="P125" s="215"/>
      <c r="Q125" s="209"/>
      <c r="R125" s="215"/>
      <c r="S125" s="209"/>
      <c r="T125" s="215"/>
      <c r="U125" s="209"/>
      <c r="V125" s="215"/>
      <c r="W125" s="215"/>
      <c r="X125" s="215"/>
      <c r="Y125" s="209"/>
      <c r="Z125" s="215"/>
      <c r="AA125" s="209"/>
      <c r="AB125" s="215"/>
      <c r="AC125" s="209"/>
      <c r="AD125" s="145"/>
      <c r="AE125" s="141" t="s">
        <v>879</v>
      </c>
    </row>
    <row r="126" spans="1:31" s="141" customFormat="1" ht="24.95" hidden="1" customHeight="1">
      <c r="A126" s="175"/>
      <c r="B126" s="176"/>
      <c r="C126" s="176"/>
      <c r="D126" s="176"/>
      <c r="E126" s="176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08"/>
      <c r="AD126" s="172"/>
      <c r="AE126" s="141" t="s">
        <v>879</v>
      </c>
    </row>
    <row r="127" spans="1:31" s="141" customFormat="1" ht="24.95" hidden="1" customHeight="1">
      <c r="A127" s="175"/>
      <c r="B127" s="176"/>
      <c r="C127" s="176"/>
      <c r="D127" s="176"/>
      <c r="E127" s="176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  <c r="AB127" s="208"/>
      <c r="AC127" s="208"/>
      <c r="AD127" s="172"/>
      <c r="AE127" s="141" t="s">
        <v>879</v>
      </c>
    </row>
    <row r="128" spans="1:31" s="141" customFormat="1" ht="24.95" hidden="1" customHeight="1">
      <c r="A128" s="155"/>
      <c r="B128" s="156"/>
      <c r="C128" s="156"/>
      <c r="D128" s="156"/>
      <c r="E128" s="156"/>
      <c r="F128" s="215"/>
      <c r="G128" s="215"/>
      <c r="H128" s="209"/>
      <c r="I128" s="209"/>
      <c r="J128" s="209"/>
      <c r="K128" s="209"/>
      <c r="L128" s="209"/>
      <c r="M128" s="209"/>
      <c r="N128" s="215"/>
      <c r="O128" s="215"/>
      <c r="P128" s="209"/>
      <c r="Q128" s="209"/>
      <c r="R128" s="209"/>
      <c r="S128" s="209"/>
      <c r="T128" s="209"/>
      <c r="U128" s="209"/>
      <c r="V128" s="215"/>
      <c r="W128" s="215"/>
      <c r="X128" s="209"/>
      <c r="Y128" s="209"/>
      <c r="Z128" s="209"/>
      <c r="AA128" s="209"/>
      <c r="AB128" s="209"/>
      <c r="AC128" s="209"/>
      <c r="AD128" s="145"/>
      <c r="AE128" s="141" t="s">
        <v>879</v>
      </c>
    </row>
    <row r="129" spans="1:31" s="141" customFormat="1" ht="24.95" hidden="1" customHeight="1">
      <c r="A129" s="155"/>
      <c r="B129" s="156"/>
      <c r="C129" s="156"/>
      <c r="D129" s="156"/>
      <c r="E129" s="156"/>
      <c r="F129" s="215"/>
      <c r="G129" s="215"/>
      <c r="H129" s="209"/>
      <c r="I129" s="209"/>
      <c r="J129" s="209"/>
      <c r="K129" s="209"/>
      <c r="L129" s="209"/>
      <c r="M129" s="209"/>
      <c r="N129" s="215"/>
      <c r="O129" s="215"/>
      <c r="P129" s="209"/>
      <c r="Q129" s="209"/>
      <c r="R129" s="209"/>
      <c r="S129" s="209"/>
      <c r="T129" s="209"/>
      <c r="U129" s="209"/>
      <c r="V129" s="215"/>
      <c r="W129" s="215"/>
      <c r="X129" s="209"/>
      <c r="Y129" s="209"/>
      <c r="Z129" s="209"/>
      <c r="AA129" s="209"/>
      <c r="AB129" s="209"/>
      <c r="AC129" s="209"/>
      <c r="AD129" s="145"/>
      <c r="AE129" s="141" t="s">
        <v>879</v>
      </c>
    </row>
    <row r="130" spans="1:31" s="141" customFormat="1" ht="24.95" hidden="1" customHeight="1">
      <c r="A130" s="155"/>
      <c r="B130" s="156"/>
      <c r="C130" s="156"/>
      <c r="D130" s="156"/>
      <c r="E130" s="156"/>
      <c r="F130" s="215"/>
      <c r="G130" s="215"/>
      <c r="H130" s="209"/>
      <c r="I130" s="209"/>
      <c r="J130" s="209"/>
      <c r="K130" s="209"/>
      <c r="L130" s="209"/>
      <c r="M130" s="209"/>
      <c r="N130" s="215"/>
      <c r="O130" s="215"/>
      <c r="P130" s="209"/>
      <c r="Q130" s="209"/>
      <c r="R130" s="209"/>
      <c r="S130" s="209"/>
      <c r="T130" s="209"/>
      <c r="U130" s="209"/>
      <c r="V130" s="215"/>
      <c r="W130" s="215"/>
      <c r="X130" s="209"/>
      <c r="Y130" s="209"/>
      <c r="Z130" s="209"/>
      <c r="AA130" s="209"/>
      <c r="AB130" s="209"/>
      <c r="AC130" s="209"/>
      <c r="AD130" s="145"/>
      <c r="AE130" s="141" t="s">
        <v>879</v>
      </c>
    </row>
    <row r="131" spans="1:31" s="141" customFormat="1" ht="24.95" hidden="1" customHeight="1">
      <c r="A131" s="155"/>
      <c r="B131" s="156"/>
      <c r="C131" s="156"/>
      <c r="D131" s="156"/>
      <c r="E131" s="156"/>
      <c r="F131" s="215"/>
      <c r="G131" s="215"/>
      <c r="H131" s="209"/>
      <c r="I131" s="209"/>
      <c r="J131" s="209"/>
      <c r="K131" s="209"/>
      <c r="L131" s="209"/>
      <c r="M131" s="209"/>
      <c r="N131" s="215"/>
      <c r="O131" s="215"/>
      <c r="P131" s="209"/>
      <c r="Q131" s="209"/>
      <c r="R131" s="209"/>
      <c r="S131" s="209"/>
      <c r="T131" s="209"/>
      <c r="U131" s="209"/>
      <c r="V131" s="215"/>
      <c r="W131" s="215"/>
      <c r="X131" s="209"/>
      <c r="Y131" s="209"/>
      <c r="Z131" s="209"/>
      <c r="AA131" s="209"/>
      <c r="AB131" s="209"/>
      <c r="AC131" s="209"/>
      <c r="AD131" s="145"/>
      <c r="AE131" s="141" t="s">
        <v>879</v>
      </c>
    </row>
    <row r="132" spans="1:31" s="141" customFormat="1" ht="24.95" hidden="1" customHeight="1">
      <c r="A132" s="173">
        <v>5</v>
      </c>
      <c r="B132" s="174" t="s">
        <v>474</v>
      </c>
      <c r="C132" s="181"/>
      <c r="D132" s="182"/>
      <c r="E132" s="183"/>
      <c r="F132" s="217"/>
      <c r="G132" s="217">
        <f>I132+K132+M132</f>
        <v>0</v>
      </c>
      <c r="H132" s="217"/>
      <c r="I132" s="217">
        <f t="shared" ref="I132:K132" si="30">I133+I136</f>
        <v>0</v>
      </c>
      <c r="J132" s="217"/>
      <c r="K132" s="217">
        <f t="shared" si="30"/>
        <v>0</v>
      </c>
      <c r="L132" s="217"/>
      <c r="M132" s="217">
        <f>M133+M136</f>
        <v>0</v>
      </c>
      <c r="N132" s="217"/>
      <c r="O132" s="217">
        <f>Q132+S132+U132</f>
        <v>0</v>
      </c>
      <c r="P132" s="217"/>
      <c r="Q132" s="217">
        <f t="shared" ref="Q132:S132" si="31">Q133+Q136</f>
        <v>0</v>
      </c>
      <c r="R132" s="217"/>
      <c r="S132" s="217">
        <f t="shared" si="31"/>
        <v>0</v>
      </c>
      <c r="T132" s="217"/>
      <c r="U132" s="217">
        <f>U133+U136</f>
        <v>0</v>
      </c>
      <c r="V132" s="217"/>
      <c r="W132" s="217">
        <f>Y132+AA132+AC132</f>
        <v>0</v>
      </c>
      <c r="X132" s="217"/>
      <c r="Y132" s="217">
        <f t="shared" ref="Y132:AA132" si="32">Y133+Y136</f>
        <v>0</v>
      </c>
      <c r="Z132" s="217"/>
      <c r="AA132" s="217">
        <f t="shared" si="32"/>
        <v>0</v>
      </c>
      <c r="AB132" s="217"/>
      <c r="AC132" s="217">
        <f>AC133+AC136</f>
        <v>0</v>
      </c>
      <c r="AD132" s="184"/>
      <c r="AE132" s="141" t="s">
        <v>881</v>
      </c>
    </row>
    <row r="133" spans="1:31" s="141" customFormat="1" ht="24.95" hidden="1" customHeight="1">
      <c r="A133" s="175"/>
      <c r="B133" s="179"/>
      <c r="C133" s="177"/>
      <c r="D133" s="178"/>
      <c r="E133" s="179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08"/>
      <c r="AD133" s="172"/>
      <c r="AE133" s="141" t="s">
        <v>876</v>
      </c>
    </row>
    <row r="134" spans="1:31" s="141" customFormat="1" ht="24.95" hidden="1" customHeight="1">
      <c r="A134" s="142"/>
      <c r="B134" s="156"/>
      <c r="C134" s="156"/>
      <c r="D134" s="156"/>
      <c r="E134" s="156"/>
      <c r="F134" s="215"/>
      <c r="G134" s="215"/>
      <c r="H134" s="196"/>
      <c r="I134" s="209"/>
      <c r="J134" s="196"/>
      <c r="K134" s="209"/>
      <c r="L134" s="196"/>
      <c r="M134" s="209"/>
      <c r="N134" s="215"/>
      <c r="O134" s="215"/>
      <c r="P134" s="196"/>
      <c r="Q134" s="209"/>
      <c r="R134" s="196"/>
      <c r="S134" s="209"/>
      <c r="T134" s="196"/>
      <c r="U134" s="209"/>
      <c r="V134" s="215"/>
      <c r="W134" s="215"/>
      <c r="X134" s="196"/>
      <c r="Y134" s="209"/>
      <c r="Z134" s="196"/>
      <c r="AA134" s="209"/>
      <c r="AB134" s="196"/>
      <c r="AC134" s="209"/>
      <c r="AD134" s="156"/>
      <c r="AE134" s="141" t="s">
        <v>876</v>
      </c>
    </row>
    <row r="135" spans="1:31" s="141" customFormat="1" ht="24.95" hidden="1" customHeight="1">
      <c r="A135" s="142"/>
      <c r="B135" s="156"/>
      <c r="C135" s="156"/>
      <c r="D135" s="156"/>
      <c r="E135" s="156"/>
      <c r="F135" s="215"/>
      <c r="G135" s="215"/>
      <c r="H135" s="196"/>
      <c r="I135" s="209"/>
      <c r="J135" s="196"/>
      <c r="K135" s="209"/>
      <c r="L135" s="196"/>
      <c r="M135" s="209"/>
      <c r="N135" s="215"/>
      <c r="O135" s="215"/>
      <c r="P135" s="196"/>
      <c r="Q135" s="209"/>
      <c r="R135" s="196"/>
      <c r="S135" s="209"/>
      <c r="T135" s="196"/>
      <c r="U135" s="209"/>
      <c r="V135" s="215"/>
      <c r="W135" s="215"/>
      <c r="X135" s="196"/>
      <c r="Y135" s="209"/>
      <c r="Z135" s="196"/>
      <c r="AA135" s="209"/>
      <c r="AB135" s="196"/>
      <c r="AC135" s="209"/>
      <c r="AD135" s="156"/>
      <c r="AE135" s="141" t="s">
        <v>876</v>
      </c>
    </row>
    <row r="136" spans="1:31" s="141" customFormat="1" ht="24.95" hidden="1" customHeight="1">
      <c r="A136" s="175"/>
      <c r="B136" s="185"/>
      <c r="C136" s="177"/>
      <c r="D136" s="178"/>
      <c r="E136" s="179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208"/>
      <c r="AC136" s="208"/>
      <c r="AD136" s="172"/>
      <c r="AE136" s="140" t="s">
        <v>876</v>
      </c>
    </row>
    <row r="137" spans="1:31" s="141" customFormat="1" ht="24.95" hidden="1" customHeight="1">
      <c r="A137" s="142"/>
      <c r="B137" s="143"/>
      <c r="C137" s="144"/>
      <c r="D137" s="156"/>
      <c r="E137" s="143"/>
      <c r="F137" s="215"/>
      <c r="G137" s="215"/>
      <c r="H137" s="209"/>
      <c r="I137" s="209"/>
      <c r="J137" s="209"/>
      <c r="K137" s="209"/>
      <c r="L137" s="209"/>
      <c r="M137" s="209"/>
      <c r="N137" s="215"/>
      <c r="O137" s="215"/>
      <c r="P137" s="209"/>
      <c r="Q137" s="209"/>
      <c r="R137" s="209"/>
      <c r="S137" s="209"/>
      <c r="T137" s="209"/>
      <c r="U137" s="209"/>
      <c r="V137" s="215"/>
      <c r="W137" s="215"/>
      <c r="X137" s="209"/>
      <c r="Y137" s="209"/>
      <c r="Z137" s="209"/>
      <c r="AA137" s="209"/>
      <c r="AB137" s="209"/>
      <c r="AC137" s="209"/>
      <c r="AD137" s="145"/>
      <c r="AE137" s="141" t="s">
        <v>875</v>
      </c>
    </row>
    <row r="138" spans="1:31" s="141" customFormat="1" ht="24.95" hidden="1" customHeight="1">
      <c r="A138" s="142"/>
      <c r="B138" s="143"/>
      <c r="C138" s="144"/>
      <c r="D138" s="156"/>
      <c r="E138" s="143"/>
      <c r="F138" s="215"/>
      <c r="G138" s="215"/>
      <c r="H138" s="209"/>
      <c r="I138" s="209"/>
      <c r="J138" s="209"/>
      <c r="K138" s="209"/>
      <c r="L138" s="209"/>
      <c r="M138" s="209"/>
      <c r="N138" s="215"/>
      <c r="O138" s="215"/>
      <c r="P138" s="209"/>
      <c r="Q138" s="209"/>
      <c r="R138" s="209"/>
      <c r="S138" s="209"/>
      <c r="T138" s="209"/>
      <c r="U138" s="209"/>
      <c r="V138" s="215"/>
      <c r="W138" s="215"/>
      <c r="X138" s="209"/>
      <c r="Y138" s="209"/>
      <c r="Z138" s="209"/>
      <c r="AA138" s="209"/>
      <c r="AB138" s="209"/>
      <c r="AC138" s="209"/>
      <c r="AD138" s="145"/>
      <c r="AE138" s="141" t="s">
        <v>875</v>
      </c>
    </row>
    <row r="139" spans="1:31" s="141" customFormat="1" ht="24.95" hidden="1" customHeight="1">
      <c r="A139" s="173">
        <v>6</v>
      </c>
      <c r="B139" s="174" t="s">
        <v>475</v>
      </c>
      <c r="C139" s="181"/>
      <c r="D139" s="182"/>
      <c r="E139" s="183"/>
      <c r="F139" s="217"/>
      <c r="G139" s="217">
        <f>I139+K139+M139</f>
        <v>0</v>
      </c>
      <c r="H139" s="217"/>
      <c r="I139" s="217">
        <f t="shared" ref="I139:K139" si="33">I140+I144</f>
        <v>0</v>
      </c>
      <c r="J139" s="217"/>
      <c r="K139" s="217">
        <f t="shared" si="33"/>
        <v>0</v>
      </c>
      <c r="L139" s="217"/>
      <c r="M139" s="217">
        <f>M140+M144</f>
        <v>0</v>
      </c>
      <c r="N139" s="217"/>
      <c r="O139" s="217">
        <f>Q139+S139+U139</f>
        <v>0</v>
      </c>
      <c r="P139" s="217"/>
      <c r="Q139" s="217">
        <f t="shared" ref="Q139:S139" si="34">Q140+Q144</f>
        <v>0</v>
      </c>
      <c r="R139" s="217"/>
      <c r="S139" s="217">
        <f t="shared" si="34"/>
        <v>0</v>
      </c>
      <c r="T139" s="217"/>
      <c r="U139" s="217">
        <f>U140+U144</f>
        <v>0</v>
      </c>
      <c r="V139" s="217"/>
      <c r="W139" s="217">
        <f>Y139+AA139+AC139</f>
        <v>0</v>
      </c>
      <c r="X139" s="217"/>
      <c r="Y139" s="217">
        <f t="shared" ref="Y139:AA139" si="35">Y140+Y144</f>
        <v>0</v>
      </c>
      <c r="Z139" s="217"/>
      <c r="AA139" s="217">
        <f t="shared" si="35"/>
        <v>0</v>
      </c>
      <c r="AB139" s="217"/>
      <c r="AC139" s="217">
        <f>AC140+AC144</f>
        <v>0</v>
      </c>
      <c r="AD139" s="184"/>
      <c r="AE139" s="141" t="s">
        <v>881</v>
      </c>
    </row>
    <row r="140" spans="1:31" s="141" customFormat="1" ht="24.95" hidden="1" customHeight="1">
      <c r="A140" s="175"/>
      <c r="B140" s="176"/>
      <c r="C140" s="177"/>
      <c r="D140" s="178"/>
      <c r="E140" s="179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208"/>
      <c r="AC140" s="208"/>
      <c r="AD140" s="172"/>
      <c r="AE140" s="141" t="s">
        <v>877</v>
      </c>
    </row>
    <row r="141" spans="1:31" s="141" customFormat="1" ht="24.95" hidden="1" customHeight="1">
      <c r="A141" s="143"/>
      <c r="B141" s="143"/>
      <c r="C141" s="143"/>
      <c r="D141" s="143"/>
      <c r="E141" s="143"/>
      <c r="F141" s="215"/>
      <c r="G141" s="215"/>
      <c r="H141" s="209"/>
      <c r="I141" s="209"/>
      <c r="J141" s="209"/>
      <c r="K141" s="209"/>
      <c r="L141" s="209"/>
      <c r="M141" s="209"/>
      <c r="N141" s="215"/>
      <c r="O141" s="215"/>
      <c r="P141" s="209"/>
      <c r="Q141" s="209"/>
      <c r="R141" s="209"/>
      <c r="S141" s="209"/>
      <c r="T141" s="209"/>
      <c r="U141" s="209"/>
      <c r="V141" s="215"/>
      <c r="W141" s="215"/>
      <c r="X141" s="209"/>
      <c r="Y141" s="209"/>
      <c r="Z141" s="209"/>
      <c r="AA141" s="209"/>
      <c r="AB141" s="209"/>
      <c r="AC141" s="209"/>
      <c r="AD141" s="145"/>
      <c r="AE141" s="141" t="s">
        <v>877</v>
      </c>
    </row>
    <row r="142" spans="1:31" s="141" customFormat="1" ht="24.95" hidden="1" customHeight="1">
      <c r="A142" s="143"/>
      <c r="B142" s="143"/>
      <c r="C142" s="143"/>
      <c r="D142" s="143"/>
      <c r="E142" s="143"/>
      <c r="F142" s="215"/>
      <c r="G142" s="215"/>
      <c r="H142" s="209"/>
      <c r="I142" s="209"/>
      <c r="J142" s="209"/>
      <c r="K142" s="209"/>
      <c r="L142" s="209"/>
      <c r="M142" s="209"/>
      <c r="N142" s="215"/>
      <c r="O142" s="215"/>
      <c r="P142" s="209"/>
      <c r="Q142" s="209"/>
      <c r="R142" s="209"/>
      <c r="S142" s="209"/>
      <c r="T142" s="209"/>
      <c r="U142" s="209"/>
      <c r="V142" s="215"/>
      <c r="W142" s="215"/>
      <c r="X142" s="209"/>
      <c r="Y142" s="209"/>
      <c r="Z142" s="209"/>
      <c r="AA142" s="209"/>
      <c r="AB142" s="209"/>
      <c r="AC142" s="209"/>
      <c r="AD142" s="145"/>
      <c r="AE142" s="141" t="s">
        <v>877</v>
      </c>
    </row>
    <row r="143" spans="1:31" s="141" customFormat="1" ht="24.95" hidden="1" customHeight="1">
      <c r="A143" s="143"/>
      <c r="B143" s="143"/>
      <c r="C143" s="143"/>
      <c r="D143" s="143"/>
      <c r="E143" s="143"/>
      <c r="F143" s="215"/>
      <c r="G143" s="215"/>
      <c r="H143" s="209"/>
      <c r="I143" s="209"/>
      <c r="J143" s="209"/>
      <c r="K143" s="209"/>
      <c r="L143" s="209"/>
      <c r="M143" s="209"/>
      <c r="N143" s="215"/>
      <c r="O143" s="215"/>
      <c r="P143" s="209"/>
      <c r="Q143" s="209"/>
      <c r="R143" s="209"/>
      <c r="S143" s="209"/>
      <c r="T143" s="209"/>
      <c r="U143" s="209"/>
      <c r="V143" s="215"/>
      <c r="W143" s="215"/>
      <c r="X143" s="209"/>
      <c r="Y143" s="209"/>
      <c r="Z143" s="209"/>
      <c r="AA143" s="209"/>
      <c r="AB143" s="209"/>
      <c r="AC143" s="209"/>
      <c r="AD143" s="145"/>
      <c r="AE143" s="141" t="s">
        <v>877</v>
      </c>
    </row>
    <row r="144" spans="1:31" s="141" customFormat="1" ht="24.95" hidden="1" customHeight="1">
      <c r="A144" s="175"/>
      <c r="B144" s="176"/>
      <c r="C144" s="177"/>
      <c r="D144" s="178"/>
      <c r="E144" s="179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  <c r="AB144" s="208"/>
      <c r="AC144" s="208"/>
      <c r="AD144" s="172"/>
      <c r="AE144" s="141" t="s">
        <v>875</v>
      </c>
    </row>
    <row r="145" spans="1:31 16373:16381" s="141" customFormat="1" ht="24.95" hidden="1" customHeight="1">
      <c r="A145" s="142"/>
      <c r="B145" s="143"/>
      <c r="C145" s="143"/>
      <c r="D145" s="143"/>
      <c r="E145" s="143"/>
      <c r="F145" s="215"/>
      <c r="G145" s="215"/>
      <c r="H145" s="209"/>
      <c r="I145" s="209"/>
      <c r="J145" s="209"/>
      <c r="K145" s="209"/>
      <c r="L145" s="209"/>
      <c r="M145" s="209"/>
      <c r="N145" s="215"/>
      <c r="O145" s="215"/>
      <c r="P145" s="209"/>
      <c r="Q145" s="209"/>
      <c r="R145" s="209"/>
      <c r="S145" s="209"/>
      <c r="T145" s="209"/>
      <c r="U145" s="209"/>
      <c r="V145" s="215"/>
      <c r="W145" s="215"/>
      <c r="X145" s="209"/>
      <c r="Y145" s="209"/>
      <c r="Z145" s="209"/>
      <c r="AA145" s="209"/>
      <c r="AB145" s="209"/>
      <c r="AC145" s="209"/>
      <c r="AD145" s="145"/>
      <c r="AE145" s="141" t="s">
        <v>875</v>
      </c>
    </row>
    <row r="146" spans="1:31 16373:16381" s="141" customFormat="1" ht="24.95" hidden="1" customHeight="1">
      <c r="A146" s="186"/>
      <c r="B146" s="187"/>
      <c r="C146" s="188"/>
      <c r="D146" s="189"/>
      <c r="E146" s="190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191"/>
      <c r="AE146" s="141" t="s">
        <v>875</v>
      </c>
    </row>
    <row r="147" spans="1:31 16373:16381" s="141" customFormat="1" ht="24.95" hidden="1" customHeight="1">
      <c r="A147" s="175"/>
      <c r="B147" s="179"/>
      <c r="C147" s="179"/>
      <c r="D147" s="179"/>
      <c r="E147" s="179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208"/>
      <c r="AC147" s="208"/>
      <c r="AD147" s="172"/>
      <c r="AE147" s="141" t="s">
        <v>875</v>
      </c>
    </row>
    <row r="148" spans="1:31 16373:16381" s="141" customFormat="1" ht="24.95" hidden="1" customHeight="1">
      <c r="A148" s="175"/>
      <c r="B148" s="179"/>
      <c r="C148" s="179"/>
      <c r="D148" s="179"/>
      <c r="E148" s="179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208"/>
      <c r="AC148" s="208"/>
      <c r="AD148" s="172"/>
      <c r="AE148" s="141" t="s">
        <v>875</v>
      </c>
    </row>
    <row r="149" spans="1:31 16373:16381" s="141" customFormat="1" ht="24.95" hidden="1" customHeight="1">
      <c r="A149" s="717"/>
      <c r="B149" s="718"/>
      <c r="C149" s="718"/>
      <c r="D149" s="718"/>
      <c r="E149" s="718"/>
      <c r="F149" s="719"/>
      <c r="G149" s="719"/>
      <c r="H149" s="719"/>
      <c r="I149" s="719"/>
      <c r="J149" s="719"/>
      <c r="K149" s="719"/>
      <c r="L149" s="719"/>
      <c r="M149" s="719"/>
      <c r="N149" s="719"/>
      <c r="O149" s="719"/>
      <c r="P149" s="719"/>
      <c r="Q149" s="719"/>
      <c r="R149" s="719"/>
      <c r="S149" s="719"/>
      <c r="T149" s="719"/>
      <c r="U149" s="719"/>
      <c r="V149" s="719"/>
      <c r="W149" s="719"/>
      <c r="X149" s="719"/>
      <c r="Y149" s="719"/>
      <c r="Z149" s="719"/>
      <c r="AA149" s="719"/>
      <c r="AB149" s="719"/>
      <c r="AC149" s="719"/>
      <c r="AD149" s="720"/>
      <c r="AE149" s="141" t="s">
        <v>875</v>
      </c>
    </row>
    <row r="150" spans="1:31 16373:16381" s="583" customFormat="1" ht="26.25" customHeight="1" outlineLevel="1">
      <c r="A150" s="601" t="s">
        <v>586</v>
      </c>
      <c r="B150" s="602" t="s">
        <v>843</v>
      </c>
      <c r="C150" s="603" t="s">
        <v>220</v>
      </c>
      <c r="D150" s="604">
        <v>1</v>
      </c>
      <c r="E150" s="602" t="s">
        <v>468</v>
      </c>
      <c r="F150" s="608">
        <f t="shared" ref="F150" si="36">H150+J150+L150</f>
        <v>157141348</v>
      </c>
      <c r="G150" s="608">
        <f t="shared" ref="G150" si="37">I150+K150+M150</f>
        <v>157141348</v>
      </c>
      <c r="H150" s="609">
        <v>82006024</v>
      </c>
      <c r="I150" s="608">
        <f>TRUNC(H150*D150,0)</f>
        <v>82006024</v>
      </c>
      <c r="J150" s="609">
        <v>30056120</v>
      </c>
      <c r="K150" s="608">
        <f>TRUNC(J150*D150,0)</f>
        <v>30056120</v>
      </c>
      <c r="L150" s="609">
        <v>45079204</v>
      </c>
      <c r="M150" s="608">
        <f>TRUNC(L150*D150,0)</f>
        <v>45079204</v>
      </c>
      <c r="N150" s="608">
        <f t="shared" ref="N150" si="38">P150+R150+T150</f>
        <v>114905496</v>
      </c>
      <c r="O150" s="608">
        <f t="shared" ref="O150" si="39">Q150+S150+U150</f>
        <v>114905496</v>
      </c>
      <c r="P150" s="609">
        <v>61457985</v>
      </c>
      <c r="Q150" s="608">
        <f>TRUNC(P150*D150,0)</f>
        <v>61457985</v>
      </c>
      <c r="R150" s="609">
        <v>21380420</v>
      </c>
      <c r="S150" s="608">
        <f>TRUNC(R150*D150,0)</f>
        <v>21380420</v>
      </c>
      <c r="T150" s="609">
        <v>32067091</v>
      </c>
      <c r="U150" s="608">
        <f>TRUNC(T150*D150,0)</f>
        <v>32067091</v>
      </c>
      <c r="V150" s="608">
        <f t="shared" ref="V150" si="40">X150+Z150+AB150</f>
        <v>100878672</v>
      </c>
      <c r="W150" s="608">
        <f t="shared" ref="W150" si="41">Y150+AA150+AC150</f>
        <v>100878672</v>
      </c>
      <c r="X150" s="608">
        <f>[328]내역서!$Z$7</f>
        <v>55924372</v>
      </c>
      <c r="Y150" s="608">
        <f>TRUNC(X150*D150,0)</f>
        <v>55924372</v>
      </c>
      <c r="Z150" s="608">
        <f>[328]내역서!$AB$7</f>
        <v>21078380</v>
      </c>
      <c r="AA150" s="608">
        <f>TRUNC(Z150*D150,0)</f>
        <v>21078380</v>
      </c>
      <c r="AB150" s="608">
        <f>[328]내역서!$AD$7</f>
        <v>23875920</v>
      </c>
      <c r="AC150" s="608">
        <f>TRUNC(AB150*D150,0)</f>
        <v>23875920</v>
      </c>
      <c r="AD150" s="604"/>
      <c r="AE150" s="583" t="s">
        <v>880</v>
      </c>
    </row>
    <row r="151" spans="1:31 16373:16381" s="163" customFormat="1" ht="24.75" customHeight="1">
      <c r="A151" s="129"/>
      <c r="B151" s="159"/>
      <c r="C151" s="160"/>
      <c r="D151" s="159"/>
      <c r="E151" s="160"/>
      <c r="F151" s="161"/>
      <c r="G151" s="161"/>
      <c r="H151" s="161"/>
      <c r="I151" s="161"/>
      <c r="J151" s="161"/>
      <c r="K151" s="161"/>
      <c r="L151" s="161"/>
      <c r="M151" s="161"/>
      <c r="N151" s="240"/>
      <c r="O151" s="304">
        <v>0.82</v>
      </c>
      <c r="P151" s="161"/>
      <c r="Q151" s="289"/>
      <c r="R151" s="290"/>
      <c r="S151" s="161"/>
      <c r="T151" s="161"/>
      <c r="U151" s="304">
        <v>0.82</v>
      </c>
      <c r="V151" s="292">
        <f>X151+Z151+AB151</f>
        <v>85194416</v>
      </c>
      <c r="W151" s="292">
        <f>Y151+AA151+AC151</f>
        <v>85194416</v>
      </c>
      <c r="X151" s="161">
        <f>TRUNC(P87*$U$151,0)</f>
        <v>45674020</v>
      </c>
      <c r="Y151" s="161">
        <f>TRUNC(X151*$D87,0)</f>
        <v>45674020</v>
      </c>
      <c r="Z151" s="161">
        <f>TRUNC(R87*$U$151,0)</f>
        <v>15592507</v>
      </c>
      <c r="AA151" s="161">
        <f>TRUNC(Z151*$D87,0)</f>
        <v>15592507</v>
      </c>
      <c r="AB151" s="161">
        <f>TRUNC(T87*$U$151,0)</f>
        <v>23927889</v>
      </c>
      <c r="AC151" s="161">
        <f>TRUNC(AB151*$D87,0)</f>
        <v>23927889</v>
      </c>
      <c r="AD151" s="162"/>
      <c r="AE151" s="305">
        <f>(V151+V154)/2</f>
        <v>92045023.5</v>
      </c>
    </row>
    <row r="152" spans="1:31 16373:16381" s="163" customFormat="1" ht="24" customHeight="1">
      <c r="A152" s="129"/>
      <c r="B152" s="159"/>
      <c r="C152" s="160"/>
      <c r="D152" s="159"/>
      <c r="E152" s="160"/>
      <c r="F152" s="161"/>
      <c r="G152" s="161"/>
      <c r="H152" s="161"/>
      <c r="I152" s="161"/>
      <c r="J152" s="161"/>
      <c r="K152" s="161"/>
      <c r="L152" s="161"/>
      <c r="M152" s="161"/>
      <c r="N152" s="240"/>
      <c r="O152" s="304" t="s">
        <v>893</v>
      </c>
      <c r="P152" s="161"/>
      <c r="Q152" s="161"/>
      <c r="R152" s="161"/>
      <c r="S152" s="161"/>
      <c r="T152" s="161"/>
      <c r="U152" s="291" t="s">
        <v>894</v>
      </c>
      <c r="V152" s="292">
        <f>X152+Z152+AB152</f>
        <v>94222505</v>
      </c>
      <c r="W152" s="292">
        <f>Y152+AA152+AC152</f>
        <v>94222505</v>
      </c>
      <c r="X152" s="161">
        <f>TRUNC(P89*$U$151,0)</f>
        <v>50395547</v>
      </c>
      <c r="Y152" s="161">
        <f>TRUNC(X152*$D89,0)</f>
        <v>50395547</v>
      </c>
      <c r="Z152" s="161">
        <f>TRUNC(R89*$U$151,0)</f>
        <v>17531944</v>
      </c>
      <c r="AA152" s="161">
        <f>TRUNC(Z152*$D89,0)</f>
        <v>17531944</v>
      </c>
      <c r="AB152" s="161">
        <f>TRUNC(T89*$U$151,0)</f>
        <v>26295014</v>
      </c>
      <c r="AC152" s="161">
        <f>TRUNC(AB152*$D89,0)</f>
        <v>26295014</v>
      </c>
      <c r="AD152" s="162"/>
      <c r="AE152" s="305">
        <f>(V152+V155)/2</f>
        <v>103002500.5</v>
      </c>
    </row>
    <row r="153" spans="1:31 16373:16381" s="163" customFormat="1" ht="24" customHeight="1">
      <c r="A153" s="129"/>
      <c r="B153" s="159"/>
      <c r="C153" s="160"/>
      <c r="D153" s="159"/>
      <c r="E153" s="160"/>
      <c r="F153" s="161"/>
      <c r="G153" s="161"/>
      <c r="H153" s="161"/>
      <c r="I153" s="161"/>
      <c r="J153" s="161"/>
      <c r="K153" s="161"/>
      <c r="L153" s="161"/>
      <c r="M153" s="161"/>
      <c r="N153" s="240"/>
      <c r="O153" s="304"/>
      <c r="P153" s="161"/>
      <c r="Q153" s="161"/>
      <c r="R153" s="161"/>
      <c r="S153" s="161"/>
      <c r="T153" s="161"/>
      <c r="U153" s="292"/>
      <c r="V153" s="292"/>
      <c r="W153" s="292">
        <f>Y153+AA153+AC153</f>
        <v>179416921</v>
      </c>
      <c r="X153" s="240"/>
      <c r="Y153" s="161">
        <f>SUBTOTAL(9,Y151:Y152)</f>
        <v>96069567</v>
      </c>
      <c r="Z153" s="240"/>
      <c r="AA153" s="161">
        <f>SUBTOTAL(9,AA151:AA152)</f>
        <v>33124451</v>
      </c>
      <c r="AB153" s="240"/>
      <c r="AC153" s="161">
        <f>SUBTOTAL(9,AC151:AC152)</f>
        <v>50222903</v>
      </c>
      <c r="AD153" s="162"/>
    </row>
    <row r="154" spans="1:31 16373:16381" s="163" customFormat="1" ht="24" customHeight="1">
      <c r="A154" s="129"/>
      <c r="B154" s="159"/>
      <c r="C154" s="160"/>
      <c r="D154" s="159"/>
      <c r="E154" s="160"/>
      <c r="F154" s="161"/>
      <c r="G154" s="161"/>
      <c r="H154" s="240"/>
      <c r="I154" s="161"/>
      <c r="J154" s="161"/>
      <c r="K154" s="161"/>
      <c r="L154" s="240"/>
      <c r="M154" s="161"/>
      <c r="N154" s="161"/>
      <c r="O154" s="304" t="s">
        <v>891</v>
      </c>
      <c r="P154" s="161"/>
      <c r="Q154" s="161"/>
      <c r="R154" s="162"/>
      <c r="U154" s="291" t="s">
        <v>892</v>
      </c>
      <c r="V154" s="292">
        <f>X154+Z154+AB154</f>
        <v>98895631</v>
      </c>
      <c r="W154" s="292">
        <f>Y154+AA154+AC154</f>
        <v>98895631</v>
      </c>
      <c r="X154" s="161">
        <f>TRUNC(I87*0.8675*$U$151,0)</f>
        <v>50700025</v>
      </c>
      <c r="Y154" s="161">
        <f>TRUNC(X154*$D87,0)</f>
        <v>50700025</v>
      </c>
      <c r="Z154" s="161">
        <f>TRUNC(K87*0.8675*$U$151,0)</f>
        <v>19015253</v>
      </c>
      <c r="AA154" s="161">
        <f>TRUNC(Z154*$D87,0)</f>
        <v>19015253</v>
      </c>
      <c r="AB154" s="161">
        <f>TRUNC(M87*0.8675*$U$151,0)</f>
        <v>29180353</v>
      </c>
      <c r="AC154" s="161">
        <f>TRUNC(AB154*$D87,0)</f>
        <v>29180353</v>
      </c>
      <c r="XES154" s="129"/>
      <c r="XET154" s="159"/>
      <c r="XEU154" s="160"/>
      <c r="XEV154" s="159"/>
      <c r="XEW154" s="160"/>
      <c r="XEX154" s="161"/>
      <c r="XEY154" s="161"/>
      <c r="XEZ154" s="240"/>
      <c r="XFA154" s="161"/>
    </row>
    <row r="155" spans="1:31 16373:16381" s="163" customFormat="1" ht="24" customHeight="1">
      <c r="A155" s="129"/>
      <c r="B155" s="159"/>
      <c r="C155" s="160"/>
      <c r="D155" s="159"/>
      <c r="E155" s="160"/>
      <c r="F155" s="161"/>
      <c r="G155" s="161"/>
      <c r="H155" s="161"/>
      <c r="I155" s="161"/>
      <c r="J155" s="161"/>
      <c r="K155" s="161"/>
      <c r="L155" s="161"/>
      <c r="M155" s="161"/>
      <c r="N155" s="240"/>
      <c r="O155" s="304"/>
      <c r="P155" s="161"/>
      <c r="Q155" s="161"/>
      <c r="R155" s="161"/>
      <c r="S155" s="161"/>
      <c r="T155" s="161"/>
      <c r="U155" s="161"/>
      <c r="V155" s="292">
        <f>X155+Z155+AB155</f>
        <v>111782496</v>
      </c>
      <c r="W155" s="292">
        <f>Y155+AA155+AC155</f>
        <v>111782496</v>
      </c>
      <c r="X155" s="161">
        <f>TRUNC(I89*0.8675*$U$151,0)</f>
        <v>58334985</v>
      </c>
      <c r="Y155" s="161">
        <f>TRUNC(X155*$D89,0)</f>
        <v>58334985</v>
      </c>
      <c r="Z155" s="161">
        <f>TRUNC(K89*0.8675*$U$151,0)</f>
        <v>21380420</v>
      </c>
      <c r="AA155" s="161">
        <f>TRUNC(Z155*$D89,0)</f>
        <v>21380420</v>
      </c>
      <c r="AB155" s="161">
        <f>TRUNC(M89*0.8675*$U$151,0)</f>
        <v>32067091</v>
      </c>
      <c r="AC155" s="161">
        <f>TRUNC(AB155*$D89,0)</f>
        <v>32067091</v>
      </c>
      <c r="AD155" s="162"/>
    </row>
    <row r="156" spans="1:31 16373:16381" s="163" customFormat="1" ht="24" customHeight="1">
      <c r="A156" s="129"/>
      <c r="B156" s="159"/>
      <c r="C156" s="160"/>
      <c r="D156" s="159"/>
      <c r="E156" s="160"/>
      <c r="F156" s="161"/>
      <c r="G156" s="161"/>
      <c r="H156" s="161"/>
      <c r="I156" s="161"/>
      <c r="J156" s="161"/>
      <c r="K156" s="161"/>
      <c r="L156" s="161"/>
      <c r="M156" s="161"/>
      <c r="N156" s="240"/>
      <c r="O156" s="161"/>
      <c r="P156" s="161"/>
      <c r="Q156" s="161"/>
      <c r="R156" s="161"/>
      <c r="S156" s="161"/>
      <c r="T156" s="161"/>
      <c r="U156" s="161"/>
      <c r="V156" s="292"/>
      <c r="W156" s="292">
        <f>Y156+AA156+AC156</f>
        <v>210678127</v>
      </c>
      <c r="X156" s="240"/>
      <c r="Y156" s="161">
        <f>SUBTOTAL(9,Y154:Y155)</f>
        <v>109035010</v>
      </c>
      <c r="Z156" s="240"/>
      <c r="AA156" s="161">
        <f>SUBTOTAL(9,AA154:AA155)</f>
        <v>40395673</v>
      </c>
      <c r="AB156" s="240"/>
      <c r="AC156" s="161">
        <f>SUBTOTAL(9,AC154:AC155)</f>
        <v>61247444</v>
      </c>
      <c r="AD156" s="162"/>
    </row>
    <row r="157" spans="1:31 16373:16381" s="163" customFormat="1" ht="24" customHeight="1">
      <c r="A157" s="129"/>
      <c r="B157" s="159"/>
      <c r="C157" s="160"/>
      <c r="D157" s="159"/>
      <c r="E157" s="160"/>
      <c r="F157" s="161"/>
      <c r="G157" s="161"/>
      <c r="H157" s="161"/>
      <c r="I157" s="161"/>
      <c r="J157" s="161"/>
      <c r="K157" s="161"/>
      <c r="L157" s="161"/>
      <c r="M157" s="161"/>
      <c r="N157" s="240"/>
      <c r="O157" s="161"/>
      <c r="P157" s="161"/>
      <c r="Q157" s="161"/>
      <c r="R157" s="161"/>
      <c r="S157" s="161"/>
      <c r="T157" s="161"/>
      <c r="U157" s="161"/>
      <c r="V157" s="161"/>
      <c r="W157" s="161"/>
      <c r="X157" s="240"/>
      <c r="Y157" s="161"/>
      <c r="Z157" s="240"/>
      <c r="AA157" s="161"/>
      <c r="AB157" s="240"/>
      <c r="AC157" s="161"/>
      <c r="AD157" s="162"/>
    </row>
    <row r="158" spans="1:31 16373:16381" s="163" customFormat="1" ht="24" customHeight="1">
      <c r="A158" s="129"/>
      <c r="B158" s="159"/>
      <c r="C158" s="160"/>
      <c r="D158" s="159"/>
      <c r="E158" s="160"/>
      <c r="F158" s="161"/>
      <c r="G158" s="161"/>
      <c r="H158" s="161"/>
      <c r="I158" s="161"/>
      <c r="J158" s="161"/>
      <c r="K158" s="161"/>
      <c r="L158" s="161"/>
      <c r="M158" s="161"/>
      <c r="N158" s="240"/>
      <c r="O158" s="161"/>
      <c r="P158" s="161"/>
      <c r="Q158" s="161"/>
      <c r="R158" s="161"/>
      <c r="S158" s="161"/>
      <c r="T158" s="161"/>
      <c r="U158" s="161"/>
      <c r="V158" s="161"/>
      <c r="W158" s="161"/>
      <c r="X158" s="240"/>
      <c r="Y158" s="161"/>
      <c r="Z158" s="161"/>
      <c r="AA158" s="161"/>
      <c r="AB158" s="161"/>
      <c r="AC158" s="161"/>
      <c r="AD158" s="162"/>
    </row>
    <row r="159" spans="1:31 16373:16381" s="163" customFormat="1" ht="24" customHeight="1">
      <c r="A159" s="129"/>
      <c r="B159" s="159"/>
      <c r="C159" s="160"/>
      <c r="D159" s="159"/>
      <c r="E159" s="160"/>
      <c r="F159" s="161"/>
      <c r="G159" s="161"/>
      <c r="H159" s="161"/>
      <c r="I159" s="161"/>
      <c r="J159" s="161"/>
      <c r="K159" s="161"/>
      <c r="L159" s="161"/>
      <c r="M159" s="161"/>
      <c r="N159" s="240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2"/>
    </row>
    <row r="160" spans="1:31 16373:16381" s="163" customFormat="1" ht="24" customHeight="1">
      <c r="A160" s="129"/>
      <c r="B160" s="159"/>
      <c r="C160" s="160"/>
      <c r="D160" s="159"/>
      <c r="E160" s="160"/>
      <c r="F160" s="161"/>
      <c r="G160" s="161"/>
      <c r="H160" s="161"/>
      <c r="I160" s="161"/>
      <c r="J160" s="161"/>
      <c r="K160" s="161"/>
      <c r="L160" s="161"/>
      <c r="M160" s="161"/>
      <c r="N160" s="240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2"/>
    </row>
    <row r="161" spans="1:30" s="163" customFormat="1" ht="24" customHeight="1">
      <c r="A161" s="129"/>
      <c r="B161" s="159"/>
      <c r="C161" s="160"/>
      <c r="D161" s="159"/>
      <c r="E161" s="160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2"/>
    </row>
    <row r="162" spans="1:30" s="163" customFormat="1" ht="24" customHeight="1">
      <c r="A162" s="129"/>
      <c r="B162" s="159"/>
      <c r="C162" s="160"/>
      <c r="D162" s="159"/>
      <c r="E162" s="160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2"/>
    </row>
    <row r="163" spans="1:30" s="163" customFormat="1" ht="24" customHeight="1">
      <c r="A163" s="129"/>
      <c r="B163" s="159"/>
      <c r="C163" s="160"/>
      <c r="D163" s="159"/>
      <c r="E163" s="160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2"/>
    </row>
    <row r="164" spans="1:30" s="163" customFormat="1">
      <c r="A164" s="129"/>
      <c r="B164" s="159"/>
      <c r="C164" s="160"/>
      <c r="D164" s="159"/>
      <c r="E164" s="160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2"/>
    </row>
    <row r="165" spans="1:30" s="163" customFormat="1">
      <c r="A165" s="129"/>
      <c r="B165" s="159"/>
      <c r="C165" s="160"/>
      <c r="D165" s="159"/>
      <c r="E165" s="160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2"/>
    </row>
    <row r="166" spans="1:30" s="163" customFormat="1">
      <c r="A166" s="129"/>
      <c r="B166" s="159"/>
      <c r="C166" s="160"/>
      <c r="D166" s="159"/>
      <c r="E166" s="160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2"/>
    </row>
    <row r="167" spans="1:30" s="163" customFormat="1">
      <c r="A167" s="129"/>
      <c r="B167" s="159"/>
      <c r="C167" s="160"/>
      <c r="D167" s="159"/>
      <c r="E167" s="160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2"/>
    </row>
    <row r="168" spans="1:30" s="163" customFormat="1">
      <c r="A168" s="129"/>
      <c r="B168" s="159"/>
      <c r="C168" s="160"/>
      <c r="D168" s="159"/>
      <c r="E168" s="160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2"/>
    </row>
    <row r="169" spans="1:30" s="163" customFormat="1">
      <c r="A169" s="129"/>
      <c r="B169" s="159"/>
      <c r="C169" s="160"/>
      <c r="D169" s="159"/>
      <c r="E169" s="160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2"/>
    </row>
    <row r="170" spans="1:30" s="163" customFormat="1">
      <c r="A170" s="129"/>
      <c r="B170" s="159"/>
      <c r="C170" s="160"/>
      <c r="D170" s="159"/>
      <c r="E170" s="160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2"/>
    </row>
    <row r="171" spans="1:30" s="163" customFormat="1">
      <c r="A171" s="129"/>
      <c r="B171" s="159"/>
      <c r="C171" s="160"/>
      <c r="D171" s="159"/>
      <c r="E171" s="160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2"/>
    </row>
    <row r="172" spans="1:30" s="163" customFormat="1">
      <c r="A172" s="129"/>
      <c r="B172" s="159"/>
      <c r="C172" s="160"/>
      <c r="D172" s="159"/>
      <c r="E172" s="160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2"/>
    </row>
    <row r="173" spans="1:30" s="163" customFormat="1">
      <c r="A173" s="129"/>
      <c r="B173" s="159"/>
      <c r="C173" s="160"/>
      <c r="D173" s="159"/>
      <c r="E173" s="160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2"/>
    </row>
    <row r="174" spans="1:30" s="163" customFormat="1">
      <c r="A174" s="129"/>
      <c r="B174" s="159"/>
      <c r="C174" s="160"/>
      <c r="D174" s="159"/>
      <c r="E174" s="160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2"/>
    </row>
    <row r="175" spans="1:30" s="163" customFormat="1">
      <c r="A175" s="129"/>
      <c r="B175" s="159"/>
      <c r="C175" s="160"/>
      <c r="D175" s="159"/>
      <c r="E175" s="160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2"/>
    </row>
    <row r="176" spans="1:30" s="163" customFormat="1">
      <c r="A176" s="129"/>
      <c r="B176" s="159"/>
      <c r="C176" s="160"/>
      <c r="D176" s="159"/>
      <c r="E176" s="160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2"/>
    </row>
    <row r="177" spans="1:30" s="163" customFormat="1">
      <c r="A177" s="129"/>
      <c r="B177" s="159"/>
      <c r="C177" s="160"/>
      <c r="D177" s="159"/>
      <c r="E177" s="160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2"/>
    </row>
    <row r="178" spans="1:30" s="163" customFormat="1">
      <c r="A178" s="129"/>
      <c r="B178" s="159"/>
      <c r="C178" s="160"/>
      <c r="D178" s="159"/>
      <c r="E178" s="160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2"/>
    </row>
    <row r="179" spans="1:30" s="163" customFormat="1">
      <c r="A179" s="129"/>
      <c r="B179" s="159"/>
      <c r="C179" s="160"/>
      <c r="D179" s="159"/>
      <c r="E179" s="160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2"/>
    </row>
    <row r="180" spans="1:30" s="163" customFormat="1">
      <c r="A180" s="129"/>
      <c r="B180" s="159"/>
      <c r="C180" s="160"/>
      <c r="D180" s="159"/>
      <c r="E180" s="160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2"/>
    </row>
    <row r="181" spans="1:30" s="163" customFormat="1">
      <c r="A181" s="129"/>
      <c r="B181" s="159"/>
      <c r="C181" s="160"/>
      <c r="D181" s="159"/>
      <c r="E181" s="160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2"/>
    </row>
    <row r="182" spans="1:30" s="163" customFormat="1">
      <c r="A182" s="129"/>
      <c r="B182" s="159"/>
      <c r="C182" s="160"/>
      <c r="D182" s="159"/>
      <c r="E182" s="160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2"/>
    </row>
    <row r="183" spans="1:30">
      <c r="L183" s="159"/>
      <c r="M183" s="159"/>
    </row>
    <row r="184" spans="1:30">
      <c r="L184" s="159"/>
      <c r="M184" s="159"/>
    </row>
    <row r="185" spans="1:30">
      <c r="L185" s="159"/>
      <c r="M185" s="159"/>
    </row>
    <row r="186" spans="1:30">
      <c r="L186" s="159"/>
      <c r="M186" s="159"/>
    </row>
    <row r="187" spans="1:30">
      <c r="L187" s="159"/>
      <c r="M187" s="159"/>
    </row>
    <row r="188" spans="1:30">
      <c r="L188" s="159"/>
      <c r="M188" s="159"/>
    </row>
    <row r="189" spans="1:30">
      <c r="L189" s="159"/>
      <c r="M189" s="159"/>
    </row>
    <row r="190" spans="1:30">
      <c r="L190" s="159"/>
      <c r="M190" s="159"/>
    </row>
    <row r="191" spans="1:30">
      <c r="L191" s="159"/>
      <c r="M191" s="159"/>
    </row>
    <row r="192" spans="1:30">
      <c r="L192" s="159"/>
      <c r="M192" s="159"/>
    </row>
    <row r="193" spans="12:13">
      <c r="L193" s="159"/>
      <c r="M193" s="159"/>
    </row>
    <row r="194" spans="12:13">
      <c r="L194" s="159"/>
      <c r="M194" s="159"/>
    </row>
    <row r="195" spans="12:13">
      <c r="L195" s="159"/>
      <c r="M195" s="159"/>
    </row>
    <row r="196" spans="12:13">
      <c r="L196" s="159"/>
      <c r="M196" s="159"/>
    </row>
    <row r="197" spans="12:13">
      <c r="L197" s="159"/>
      <c r="M197" s="159"/>
    </row>
    <row r="198" spans="12:13">
      <c r="L198" s="159"/>
      <c r="M198" s="159"/>
    </row>
    <row r="199" spans="12:13">
      <c r="L199" s="159"/>
      <c r="M199" s="159"/>
    </row>
    <row r="200" spans="12:13">
      <c r="L200" s="159"/>
      <c r="M200" s="159"/>
    </row>
    <row r="201" spans="12:13">
      <c r="L201" s="159"/>
      <c r="M201" s="159"/>
    </row>
    <row r="202" spans="12:13">
      <c r="L202" s="159"/>
      <c r="M202" s="159"/>
    </row>
    <row r="203" spans="12:13">
      <c r="L203" s="159"/>
      <c r="M203" s="159"/>
    </row>
    <row r="204" spans="12:13">
      <c r="L204" s="159"/>
      <c r="M204" s="159"/>
    </row>
    <row r="205" spans="12:13">
      <c r="L205" s="159"/>
      <c r="M205" s="159"/>
    </row>
    <row r="206" spans="12:13">
      <c r="L206" s="159"/>
      <c r="M206" s="159"/>
    </row>
    <row r="207" spans="12:13">
      <c r="L207" s="159"/>
      <c r="M207" s="159"/>
    </row>
    <row r="208" spans="12:13">
      <c r="L208" s="159"/>
      <c r="M208" s="159"/>
    </row>
    <row r="209" spans="12:13">
      <c r="L209" s="159"/>
      <c r="M209" s="159"/>
    </row>
    <row r="210" spans="12:13">
      <c r="L210" s="159"/>
      <c r="M210" s="159"/>
    </row>
    <row r="211" spans="12:13">
      <c r="L211" s="159"/>
      <c r="M211" s="159"/>
    </row>
    <row r="212" spans="12:13">
      <c r="L212" s="159"/>
      <c r="M212" s="159"/>
    </row>
    <row r="213" spans="12:13">
      <c r="L213" s="159"/>
      <c r="M213" s="159"/>
    </row>
    <row r="214" spans="12:13">
      <c r="L214" s="159"/>
      <c r="M214" s="159"/>
    </row>
    <row r="215" spans="12:13">
      <c r="L215" s="159"/>
      <c r="M215" s="159"/>
    </row>
    <row r="216" spans="12:13">
      <c r="L216" s="159"/>
      <c r="M216" s="159"/>
    </row>
    <row r="217" spans="12:13">
      <c r="L217" s="159"/>
      <c r="M217" s="159"/>
    </row>
    <row r="218" spans="12:13">
      <c r="L218" s="159"/>
      <c r="M218" s="159"/>
    </row>
    <row r="219" spans="12:13">
      <c r="L219" s="159"/>
      <c r="M219" s="159"/>
    </row>
    <row r="220" spans="12:13">
      <c r="L220" s="159"/>
      <c r="M220" s="159"/>
    </row>
    <row r="221" spans="12:13">
      <c r="L221" s="159"/>
      <c r="M221" s="159"/>
    </row>
    <row r="222" spans="12:13">
      <c r="L222" s="159"/>
      <c r="M222" s="159"/>
    </row>
    <row r="223" spans="12:13">
      <c r="L223" s="159"/>
      <c r="M223" s="159"/>
    </row>
    <row r="224" spans="12:13">
      <c r="L224" s="159"/>
      <c r="M224" s="159"/>
    </row>
    <row r="225" spans="12:13">
      <c r="L225" s="159"/>
      <c r="M225" s="159"/>
    </row>
    <row r="226" spans="12:13">
      <c r="L226" s="159"/>
      <c r="M226" s="159"/>
    </row>
    <row r="227" spans="12:13">
      <c r="L227" s="159"/>
      <c r="M227" s="159"/>
    </row>
    <row r="228" spans="12:13">
      <c r="L228" s="159"/>
      <c r="M228" s="159"/>
    </row>
    <row r="229" spans="12:13">
      <c r="L229" s="159"/>
      <c r="M229" s="159"/>
    </row>
    <row r="230" spans="12:13">
      <c r="L230" s="159"/>
      <c r="M230" s="159"/>
    </row>
    <row r="231" spans="12:13">
      <c r="L231" s="159"/>
      <c r="M231" s="159"/>
    </row>
    <row r="232" spans="12:13">
      <c r="L232" s="159"/>
      <c r="M232" s="159"/>
    </row>
    <row r="233" spans="12:13">
      <c r="L233" s="159"/>
      <c r="M233" s="159"/>
    </row>
    <row r="234" spans="12:13">
      <c r="L234" s="159"/>
      <c r="M234" s="159"/>
    </row>
    <row r="235" spans="12:13">
      <c r="L235" s="159"/>
      <c r="M235" s="159"/>
    </row>
    <row r="236" spans="12:13">
      <c r="L236" s="159"/>
      <c r="M236" s="159"/>
    </row>
    <row r="237" spans="12:13">
      <c r="L237" s="159"/>
      <c r="M237" s="159"/>
    </row>
    <row r="238" spans="12:13">
      <c r="L238" s="159"/>
      <c r="M238" s="159"/>
    </row>
    <row r="239" spans="12:13">
      <c r="L239" s="159"/>
      <c r="M239" s="159"/>
    </row>
    <row r="240" spans="12:13">
      <c r="L240" s="159"/>
      <c r="M240" s="159"/>
    </row>
    <row r="241" spans="12:13">
      <c r="L241" s="159"/>
      <c r="M241" s="159"/>
    </row>
    <row r="242" spans="12:13">
      <c r="L242" s="159"/>
      <c r="M242" s="159"/>
    </row>
    <row r="243" spans="12:13">
      <c r="L243" s="159"/>
      <c r="M243" s="159"/>
    </row>
    <row r="244" spans="12:13">
      <c r="L244" s="159"/>
      <c r="M244" s="159"/>
    </row>
    <row r="245" spans="12:13">
      <c r="L245" s="159"/>
      <c r="M245" s="159"/>
    </row>
    <row r="246" spans="12:13">
      <c r="L246" s="159"/>
      <c r="M246" s="159"/>
    </row>
    <row r="247" spans="12:13">
      <c r="L247" s="159"/>
      <c r="M247" s="159"/>
    </row>
    <row r="248" spans="12:13">
      <c r="L248" s="159"/>
      <c r="M248" s="159"/>
    </row>
    <row r="249" spans="12:13">
      <c r="L249" s="159"/>
      <c r="M249" s="159"/>
    </row>
    <row r="250" spans="12:13">
      <c r="L250" s="159"/>
      <c r="M250" s="159"/>
    </row>
    <row r="251" spans="12:13">
      <c r="L251" s="159"/>
      <c r="M251" s="159"/>
    </row>
    <row r="252" spans="12:13">
      <c r="L252" s="159"/>
      <c r="M252" s="159"/>
    </row>
    <row r="253" spans="12:13">
      <c r="L253" s="159"/>
      <c r="M253" s="159"/>
    </row>
    <row r="254" spans="12:13">
      <c r="L254" s="159"/>
      <c r="M254" s="159"/>
    </row>
    <row r="255" spans="12:13">
      <c r="L255" s="159"/>
      <c r="M255" s="159"/>
    </row>
    <row r="256" spans="12:13">
      <c r="L256" s="159"/>
      <c r="M256" s="159"/>
    </row>
    <row r="257" spans="12:13">
      <c r="L257" s="159"/>
      <c r="M257" s="159"/>
    </row>
    <row r="258" spans="12:13">
      <c r="L258" s="159"/>
      <c r="M258" s="159"/>
    </row>
    <row r="259" spans="12:13">
      <c r="L259" s="159"/>
      <c r="M259" s="159"/>
    </row>
    <row r="260" spans="12:13">
      <c r="L260" s="159"/>
      <c r="M260" s="159"/>
    </row>
    <row r="261" spans="12:13">
      <c r="L261" s="159"/>
      <c r="M261" s="159"/>
    </row>
    <row r="262" spans="12:13">
      <c r="L262" s="159"/>
      <c r="M262" s="159"/>
    </row>
    <row r="263" spans="12:13">
      <c r="L263" s="159"/>
      <c r="M263" s="159"/>
    </row>
    <row r="264" spans="12:13">
      <c r="L264" s="159"/>
      <c r="M264" s="159"/>
    </row>
    <row r="265" spans="12:13">
      <c r="L265" s="159"/>
      <c r="M265" s="159"/>
    </row>
    <row r="266" spans="12:13">
      <c r="L266" s="159"/>
      <c r="M266" s="159"/>
    </row>
    <row r="267" spans="12:13">
      <c r="L267" s="159"/>
      <c r="M267" s="159"/>
    </row>
    <row r="268" spans="12:13">
      <c r="L268" s="159"/>
      <c r="M268" s="159"/>
    </row>
    <row r="269" spans="12:13">
      <c r="L269" s="159"/>
      <c r="M269" s="159"/>
    </row>
    <row r="270" spans="12:13">
      <c r="L270" s="159"/>
      <c r="M270" s="159"/>
    </row>
    <row r="271" spans="12:13">
      <c r="L271" s="159"/>
      <c r="M271" s="159"/>
    </row>
    <row r="272" spans="12:13">
      <c r="L272" s="159"/>
      <c r="M272" s="159"/>
    </row>
    <row r="273" spans="12:13">
      <c r="L273" s="159"/>
      <c r="M273" s="159"/>
    </row>
    <row r="274" spans="12:13">
      <c r="L274" s="159"/>
      <c r="M274" s="159"/>
    </row>
    <row r="275" spans="12:13">
      <c r="L275" s="159"/>
      <c r="M275" s="159"/>
    </row>
    <row r="276" spans="12:13">
      <c r="L276" s="159"/>
      <c r="M276" s="159"/>
    </row>
    <row r="277" spans="12:13">
      <c r="L277" s="159"/>
      <c r="M277" s="159"/>
    </row>
    <row r="278" spans="12:13">
      <c r="L278" s="159"/>
      <c r="M278" s="159"/>
    </row>
    <row r="279" spans="12:13">
      <c r="L279" s="159"/>
      <c r="M279" s="159"/>
    </row>
    <row r="280" spans="12:13">
      <c r="L280" s="159"/>
      <c r="M280" s="159"/>
    </row>
    <row r="281" spans="12:13">
      <c r="L281" s="159"/>
      <c r="M281" s="159"/>
    </row>
    <row r="282" spans="12:13">
      <c r="L282" s="159"/>
      <c r="M282" s="159"/>
    </row>
    <row r="283" spans="12:13">
      <c r="L283" s="159"/>
      <c r="M283" s="159"/>
    </row>
    <row r="284" spans="12:13">
      <c r="L284" s="159"/>
      <c r="M284" s="159"/>
    </row>
    <row r="285" spans="12:13">
      <c r="L285" s="159"/>
      <c r="M285" s="159"/>
    </row>
    <row r="286" spans="12:13">
      <c r="L286" s="159"/>
      <c r="M286" s="159"/>
    </row>
    <row r="287" spans="12:13">
      <c r="L287" s="159"/>
      <c r="M287" s="159"/>
    </row>
    <row r="288" spans="12:13">
      <c r="L288" s="159"/>
      <c r="M288" s="159"/>
    </row>
    <row r="289" spans="12:13">
      <c r="L289" s="159"/>
      <c r="M289" s="159"/>
    </row>
    <row r="290" spans="12:13">
      <c r="L290" s="159"/>
      <c r="M290" s="159"/>
    </row>
    <row r="291" spans="12:13">
      <c r="L291" s="159"/>
      <c r="M291" s="159"/>
    </row>
    <row r="292" spans="12:13">
      <c r="L292" s="159"/>
      <c r="M292" s="159"/>
    </row>
    <row r="293" spans="12:13">
      <c r="L293" s="159"/>
      <c r="M293" s="159"/>
    </row>
    <row r="294" spans="12:13">
      <c r="L294" s="159"/>
      <c r="M294" s="159"/>
    </row>
    <row r="295" spans="12:13">
      <c r="L295" s="159"/>
      <c r="M295" s="159"/>
    </row>
    <row r="296" spans="12:13">
      <c r="L296" s="159"/>
      <c r="M296" s="159"/>
    </row>
    <row r="297" spans="12:13">
      <c r="L297" s="159"/>
      <c r="M297" s="159"/>
    </row>
    <row r="298" spans="12:13">
      <c r="L298" s="159"/>
      <c r="M298" s="159"/>
    </row>
    <row r="299" spans="12:13">
      <c r="L299" s="159"/>
      <c r="M299" s="159"/>
    </row>
    <row r="300" spans="12:13">
      <c r="L300" s="159"/>
      <c r="M300" s="159"/>
    </row>
    <row r="301" spans="12:13">
      <c r="L301" s="159"/>
      <c r="M301" s="159"/>
    </row>
    <row r="302" spans="12:13">
      <c r="L302" s="159"/>
      <c r="M302" s="159"/>
    </row>
    <row r="303" spans="12:13">
      <c r="L303" s="159"/>
      <c r="M303" s="159"/>
    </row>
    <row r="304" spans="12:13">
      <c r="L304" s="159"/>
      <c r="M304" s="159"/>
    </row>
    <row r="305" spans="12:13">
      <c r="L305" s="159"/>
      <c r="M305" s="159"/>
    </row>
    <row r="306" spans="12:13">
      <c r="L306" s="159"/>
      <c r="M306" s="159"/>
    </row>
    <row r="307" spans="12:13">
      <c r="L307" s="159"/>
      <c r="M307" s="159"/>
    </row>
    <row r="308" spans="12:13">
      <c r="L308" s="159"/>
      <c r="M308" s="159"/>
    </row>
    <row r="309" spans="12:13">
      <c r="L309" s="159"/>
      <c r="M309" s="159"/>
    </row>
    <row r="310" spans="12:13">
      <c r="L310" s="159"/>
      <c r="M310" s="159"/>
    </row>
    <row r="311" spans="12:13">
      <c r="L311" s="159"/>
      <c r="M311" s="159"/>
    </row>
    <row r="312" spans="12:13">
      <c r="L312" s="159"/>
      <c r="M312" s="159"/>
    </row>
    <row r="313" spans="12:13">
      <c r="L313" s="159"/>
      <c r="M313" s="159"/>
    </row>
    <row r="314" spans="12:13">
      <c r="L314" s="159"/>
      <c r="M314" s="159"/>
    </row>
    <row r="315" spans="12:13">
      <c r="L315" s="159"/>
      <c r="M315" s="159"/>
    </row>
    <row r="316" spans="12:13">
      <c r="L316" s="159"/>
      <c r="M316" s="159"/>
    </row>
    <row r="317" spans="12:13">
      <c r="L317" s="159"/>
      <c r="M317" s="159"/>
    </row>
    <row r="318" spans="12:13">
      <c r="L318" s="159"/>
      <c r="M318" s="159"/>
    </row>
    <row r="319" spans="12:13">
      <c r="L319" s="159"/>
      <c r="M319" s="159"/>
    </row>
    <row r="320" spans="12:13">
      <c r="L320" s="159"/>
      <c r="M320" s="159"/>
    </row>
    <row r="321" spans="12:13">
      <c r="L321" s="159"/>
      <c r="M321" s="159"/>
    </row>
    <row r="322" spans="12:13">
      <c r="L322" s="159"/>
      <c r="M322" s="159"/>
    </row>
    <row r="323" spans="12:13">
      <c r="L323" s="159"/>
      <c r="M323" s="159"/>
    </row>
    <row r="324" spans="12:13">
      <c r="L324" s="159"/>
      <c r="M324" s="159"/>
    </row>
    <row r="325" spans="12:13">
      <c r="L325" s="159"/>
      <c r="M325" s="159"/>
    </row>
    <row r="326" spans="12:13">
      <c r="L326" s="159"/>
      <c r="M326" s="159"/>
    </row>
    <row r="327" spans="12:13">
      <c r="L327" s="159"/>
      <c r="M327" s="159"/>
    </row>
    <row r="328" spans="12:13">
      <c r="L328" s="159"/>
      <c r="M328" s="159"/>
    </row>
    <row r="329" spans="12:13">
      <c r="L329" s="159"/>
      <c r="M329" s="159"/>
    </row>
    <row r="330" spans="12:13">
      <c r="L330" s="159"/>
      <c r="M330" s="159"/>
    </row>
    <row r="331" spans="12:13">
      <c r="L331" s="159"/>
      <c r="M331" s="159"/>
    </row>
    <row r="332" spans="12:13">
      <c r="L332" s="159"/>
      <c r="M332" s="159"/>
    </row>
    <row r="333" spans="12:13">
      <c r="L333" s="159"/>
      <c r="M333" s="159"/>
    </row>
    <row r="334" spans="12:13">
      <c r="L334" s="159"/>
      <c r="M334" s="159"/>
    </row>
    <row r="335" spans="12:13">
      <c r="L335" s="159"/>
      <c r="M335" s="159"/>
    </row>
    <row r="336" spans="12:13">
      <c r="L336" s="159"/>
      <c r="M336" s="159"/>
    </row>
    <row r="337" spans="12:13">
      <c r="L337" s="159"/>
      <c r="M337" s="159"/>
    </row>
    <row r="338" spans="12:13">
      <c r="L338" s="159"/>
      <c r="M338" s="159"/>
    </row>
    <row r="339" spans="12:13">
      <c r="L339" s="159"/>
      <c r="M339" s="159"/>
    </row>
    <row r="340" spans="12:13">
      <c r="L340" s="159"/>
      <c r="M340" s="159"/>
    </row>
    <row r="341" spans="12:13">
      <c r="L341" s="159"/>
      <c r="M341" s="159"/>
    </row>
    <row r="342" spans="12:13">
      <c r="L342" s="159"/>
      <c r="M342" s="159"/>
    </row>
    <row r="343" spans="12:13">
      <c r="L343" s="159"/>
      <c r="M343" s="159"/>
    </row>
    <row r="344" spans="12:13">
      <c r="L344" s="159"/>
      <c r="M344" s="159"/>
    </row>
    <row r="345" spans="12:13">
      <c r="L345" s="159"/>
      <c r="M345" s="159"/>
    </row>
    <row r="346" spans="12:13">
      <c r="L346" s="159"/>
      <c r="M346" s="159"/>
    </row>
    <row r="347" spans="12:13">
      <c r="L347" s="159"/>
      <c r="M347" s="159"/>
    </row>
    <row r="348" spans="12:13">
      <c r="L348" s="159"/>
      <c r="M348" s="159"/>
    </row>
    <row r="349" spans="12:13">
      <c r="L349" s="159"/>
      <c r="M349" s="159"/>
    </row>
    <row r="350" spans="12:13">
      <c r="L350" s="159"/>
      <c r="M350" s="159"/>
    </row>
    <row r="351" spans="12:13">
      <c r="L351" s="159"/>
      <c r="M351" s="159"/>
    </row>
    <row r="352" spans="12:13">
      <c r="L352" s="159"/>
      <c r="M352" s="159"/>
    </row>
    <row r="353" spans="12:13">
      <c r="L353" s="159"/>
      <c r="M353" s="159"/>
    </row>
    <row r="354" spans="12:13">
      <c r="L354" s="159"/>
      <c r="M354" s="159"/>
    </row>
    <row r="355" spans="12:13">
      <c r="L355" s="159"/>
      <c r="M355" s="159"/>
    </row>
    <row r="356" spans="12:13">
      <c r="L356" s="159"/>
      <c r="M356" s="159"/>
    </row>
    <row r="357" spans="12:13">
      <c r="L357" s="159"/>
      <c r="M357" s="159"/>
    </row>
    <row r="358" spans="12:13">
      <c r="L358" s="159"/>
      <c r="M358" s="159"/>
    </row>
    <row r="359" spans="12:13">
      <c r="L359" s="159"/>
      <c r="M359" s="159"/>
    </row>
    <row r="360" spans="12:13">
      <c r="L360" s="159"/>
      <c r="M360" s="159"/>
    </row>
    <row r="361" spans="12:13">
      <c r="L361" s="159"/>
      <c r="M361" s="159"/>
    </row>
    <row r="362" spans="12:13">
      <c r="L362" s="159"/>
      <c r="M362" s="159"/>
    </row>
    <row r="363" spans="12:13">
      <c r="L363" s="159"/>
      <c r="M363" s="159"/>
    </row>
    <row r="364" spans="12:13">
      <c r="L364" s="159"/>
      <c r="M364" s="159"/>
    </row>
    <row r="365" spans="12:13">
      <c r="L365" s="159"/>
      <c r="M365" s="159"/>
    </row>
    <row r="366" spans="12:13">
      <c r="L366" s="159"/>
      <c r="M366" s="159"/>
    </row>
    <row r="367" spans="12:13">
      <c r="L367" s="159"/>
      <c r="M367" s="159"/>
    </row>
    <row r="368" spans="12:13">
      <c r="L368" s="159"/>
      <c r="M368" s="159"/>
    </row>
    <row r="369" spans="12:13">
      <c r="L369" s="159"/>
      <c r="M369" s="159"/>
    </row>
    <row r="370" spans="12:13">
      <c r="L370" s="159"/>
      <c r="M370" s="159"/>
    </row>
    <row r="371" spans="12:13">
      <c r="L371" s="159"/>
      <c r="M371" s="159"/>
    </row>
    <row r="372" spans="12:13">
      <c r="L372" s="159"/>
      <c r="M372" s="159"/>
    </row>
    <row r="373" spans="12:13">
      <c r="L373" s="159"/>
      <c r="M373" s="159"/>
    </row>
    <row r="374" spans="12:13">
      <c r="L374" s="159"/>
      <c r="M374" s="159"/>
    </row>
    <row r="375" spans="12:13">
      <c r="L375" s="159"/>
      <c r="M375" s="159"/>
    </row>
    <row r="376" spans="12:13">
      <c r="L376" s="159"/>
      <c r="M376" s="159"/>
    </row>
    <row r="377" spans="12:13">
      <c r="L377" s="159"/>
      <c r="M377" s="159"/>
    </row>
    <row r="378" spans="12:13">
      <c r="L378" s="159"/>
      <c r="M378" s="159"/>
    </row>
    <row r="379" spans="12:13">
      <c r="L379" s="159"/>
      <c r="M379" s="159"/>
    </row>
    <row r="380" spans="12:13">
      <c r="L380" s="159"/>
      <c r="M380" s="159"/>
    </row>
    <row r="381" spans="12:13">
      <c r="L381" s="159"/>
      <c r="M381" s="159"/>
    </row>
    <row r="382" spans="12:13">
      <c r="L382" s="159"/>
      <c r="M382" s="159"/>
    </row>
    <row r="383" spans="12:13">
      <c r="L383" s="159"/>
      <c r="M383" s="159"/>
    </row>
    <row r="384" spans="12:13">
      <c r="L384" s="159"/>
      <c r="M384" s="159"/>
    </row>
    <row r="385" spans="12:13">
      <c r="L385" s="159"/>
      <c r="M385" s="159"/>
    </row>
    <row r="386" spans="12:13">
      <c r="L386" s="159"/>
      <c r="M386" s="159"/>
    </row>
    <row r="387" spans="12:13">
      <c r="L387" s="159"/>
      <c r="M387" s="159"/>
    </row>
    <row r="388" spans="12:13">
      <c r="L388" s="159"/>
      <c r="M388" s="159"/>
    </row>
    <row r="389" spans="12:13">
      <c r="L389" s="159"/>
      <c r="M389" s="159"/>
    </row>
    <row r="390" spans="12:13">
      <c r="L390" s="159"/>
      <c r="M390" s="159"/>
    </row>
    <row r="391" spans="12:13">
      <c r="L391" s="159"/>
      <c r="M391" s="159"/>
    </row>
    <row r="392" spans="12:13">
      <c r="L392" s="159"/>
      <c r="M392" s="159"/>
    </row>
    <row r="393" spans="12:13">
      <c r="L393" s="159"/>
      <c r="M393" s="159"/>
    </row>
    <row r="394" spans="12:13">
      <c r="L394" s="159"/>
      <c r="M394" s="159"/>
    </row>
    <row r="395" spans="12:13">
      <c r="L395" s="159"/>
      <c r="M395" s="159"/>
    </row>
    <row r="396" spans="12:13">
      <c r="L396" s="159"/>
      <c r="M396" s="159"/>
    </row>
    <row r="397" spans="12:13">
      <c r="L397" s="159"/>
      <c r="M397" s="159"/>
    </row>
    <row r="398" spans="12:13">
      <c r="L398" s="159"/>
      <c r="M398" s="159"/>
    </row>
    <row r="399" spans="12:13">
      <c r="L399" s="159"/>
      <c r="M399" s="159"/>
    </row>
    <row r="400" spans="12:13">
      <c r="L400" s="159"/>
      <c r="M400" s="159"/>
    </row>
    <row r="401" spans="12:13">
      <c r="L401" s="159"/>
      <c r="M401" s="159"/>
    </row>
    <row r="402" spans="12:13">
      <c r="L402" s="159"/>
      <c r="M402" s="159"/>
    </row>
    <row r="403" spans="12:13">
      <c r="L403" s="159"/>
      <c r="M403" s="159"/>
    </row>
    <row r="404" spans="12:13">
      <c r="L404" s="159"/>
      <c r="M404" s="159"/>
    </row>
    <row r="405" spans="12:13">
      <c r="L405" s="159"/>
      <c r="M405" s="159"/>
    </row>
    <row r="406" spans="12:13">
      <c r="L406" s="159"/>
      <c r="M406" s="159"/>
    </row>
    <row r="407" spans="12:13">
      <c r="L407" s="159"/>
      <c r="M407" s="159"/>
    </row>
    <row r="408" spans="12:13">
      <c r="L408" s="159"/>
      <c r="M408" s="159"/>
    </row>
    <row r="409" spans="12:13">
      <c r="L409" s="159"/>
      <c r="M409" s="159"/>
    </row>
    <row r="410" spans="12:13">
      <c r="L410" s="159"/>
      <c r="M410" s="159"/>
    </row>
    <row r="411" spans="12:13">
      <c r="L411" s="159"/>
      <c r="M411" s="159"/>
    </row>
    <row r="412" spans="12:13">
      <c r="L412" s="159"/>
      <c r="M412" s="159"/>
    </row>
    <row r="413" spans="12:13">
      <c r="L413" s="159"/>
      <c r="M413" s="159"/>
    </row>
    <row r="414" spans="12:13">
      <c r="L414" s="159"/>
      <c r="M414" s="159"/>
    </row>
    <row r="415" spans="12:13">
      <c r="L415" s="159"/>
      <c r="M415" s="159"/>
    </row>
    <row r="416" spans="12:13">
      <c r="L416" s="159"/>
      <c r="M416" s="159"/>
    </row>
    <row r="417" spans="12:13">
      <c r="L417" s="159"/>
      <c r="M417" s="159"/>
    </row>
    <row r="418" spans="12:13">
      <c r="L418" s="159"/>
      <c r="M418" s="159"/>
    </row>
    <row r="419" spans="12:13">
      <c r="L419" s="159"/>
      <c r="M419" s="159"/>
    </row>
    <row r="420" spans="12:13">
      <c r="L420" s="159"/>
      <c r="M420" s="159"/>
    </row>
    <row r="421" spans="12:13">
      <c r="L421" s="159"/>
      <c r="M421" s="159"/>
    </row>
    <row r="422" spans="12:13">
      <c r="L422" s="159"/>
      <c r="M422" s="159"/>
    </row>
    <row r="423" spans="12:13">
      <c r="L423" s="159"/>
      <c r="M423" s="159"/>
    </row>
    <row r="424" spans="12:13">
      <c r="L424" s="159"/>
      <c r="M424" s="159"/>
    </row>
    <row r="425" spans="12:13">
      <c r="L425" s="159"/>
      <c r="M425" s="159"/>
    </row>
    <row r="426" spans="12:13">
      <c r="L426" s="159"/>
      <c r="M426" s="159"/>
    </row>
    <row r="427" spans="12:13">
      <c r="L427" s="159"/>
      <c r="M427" s="159"/>
    </row>
    <row r="428" spans="12:13">
      <c r="L428" s="159"/>
      <c r="M428" s="159"/>
    </row>
    <row r="429" spans="12:13">
      <c r="L429" s="159"/>
      <c r="M429" s="159"/>
    </row>
    <row r="430" spans="12:13">
      <c r="L430" s="159"/>
      <c r="M430" s="159"/>
    </row>
    <row r="431" spans="12:13">
      <c r="L431" s="159"/>
      <c r="M431" s="159"/>
    </row>
    <row r="432" spans="12:13">
      <c r="L432" s="159"/>
      <c r="M432" s="159"/>
    </row>
    <row r="433" spans="12:13">
      <c r="L433" s="159"/>
      <c r="M433" s="159"/>
    </row>
    <row r="434" spans="12:13">
      <c r="L434" s="159"/>
      <c r="M434" s="159"/>
    </row>
    <row r="435" spans="12:13">
      <c r="L435" s="159"/>
      <c r="M435" s="159"/>
    </row>
    <row r="436" spans="12:13">
      <c r="L436" s="159"/>
      <c r="M436" s="159"/>
    </row>
    <row r="437" spans="12:13">
      <c r="L437" s="159"/>
      <c r="M437" s="159"/>
    </row>
    <row r="438" spans="12:13">
      <c r="L438" s="159"/>
      <c r="M438" s="159"/>
    </row>
    <row r="439" spans="12:13">
      <c r="L439" s="159"/>
      <c r="M439" s="159"/>
    </row>
    <row r="440" spans="12:13">
      <c r="L440" s="159"/>
      <c r="M440" s="159"/>
    </row>
    <row r="441" spans="12:13">
      <c r="L441" s="159"/>
      <c r="M441" s="159"/>
    </row>
    <row r="442" spans="12:13">
      <c r="L442" s="159"/>
      <c r="M442" s="159"/>
    </row>
    <row r="443" spans="12:13">
      <c r="L443" s="159"/>
      <c r="M443" s="159"/>
    </row>
    <row r="444" spans="12:13">
      <c r="L444" s="159"/>
      <c r="M444" s="159"/>
    </row>
    <row r="445" spans="12:13">
      <c r="L445" s="159"/>
      <c r="M445" s="159"/>
    </row>
    <row r="446" spans="12:13">
      <c r="L446" s="159"/>
      <c r="M446" s="159"/>
    </row>
    <row r="447" spans="12:13">
      <c r="L447" s="159"/>
      <c r="M447" s="159"/>
    </row>
    <row r="448" spans="12:13">
      <c r="L448" s="159"/>
      <c r="M448" s="159"/>
    </row>
    <row r="449" spans="12:13">
      <c r="L449" s="159"/>
      <c r="M449" s="159"/>
    </row>
    <row r="450" spans="12:13">
      <c r="L450" s="159"/>
      <c r="M450" s="159"/>
    </row>
    <row r="451" spans="12:13">
      <c r="L451" s="159"/>
      <c r="M451" s="159"/>
    </row>
    <row r="452" spans="12:13">
      <c r="L452" s="159"/>
      <c r="M452" s="159"/>
    </row>
    <row r="453" spans="12:13">
      <c r="L453" s="159"/>
      <c r="M453" s="159"/>
    </row>
    <row r="454" spans="12:13">
      <c r="L454" s="159"/>
      <c r="M454" s="159"/>
    </row>
    <row r="455" spans="12:13">
      <c r="L455" s="159"/>
      <c r="M455" s="159"/>
    </row>
    <row r="456" spans="12:13">
      <c r="L456" s="159"/>
      <c r="M456" s="159"/>
    </row>
    <row r="457" spans="12:13">
      <c r="L457" s="159"/>
      <c r="M457" s="159"/>
    </row>
    <row r="458" spans="12:13">
      <c r="L458" s="159"/>
      <c r="M458" s="159"/>
    </row>
    <row r="459" spans="12:13">
      <c r="L459" s="159"/>
      <c r="M459" s="159"/>
    </row>
    <row r="460" spans="12:13">
      <c r="L460" s="159"/>
      <c r="M460" s="159"/>
    </row>
    <row r="461" spans="12:13">
      <c r="L461" s="159"/>
      <c r="M461" s="159"/>
    </row>
    <row r="462" spans="12:13">
      <c r="L462" s="159"/>
      <c r="M462" s="159"/>
    </row>
    <row r="463" spans="12:13">
      <c r="L463" s="159"/>
      <c r="M463" s="159"/>
    </row>
    <row r="464" spans="12:13">
      <c r="L464" s="159"/>
      <c r="M464" s="159"/>
    </row>
    <row r="465" spans="12:13">
      <c r="L465" s="159"/>
      <c r="M465" s="159"/>
    </row>
    <row r="466" spans="12:13">
      <c r="L466" s="159"/>
      <c r="M466" s="159"/>
    </row>
    <row r="467" spans="12:13">
      <c r="L467" s="159"/>
      <c r="M467" s="159"/>
    </row>
    <row r="468" spans="12:13">
      <c r="L468" s="159"/>
      <c r="M468" s="159"/>
    </row>
    <row r="469" spans="12:13">
      <c r="L469" s="159"/>
      <c r="M469" s="159"/>
    </row>
    <row r="470" spans="12:13">
      <c r="L470" s="159"/>
      <c r="M470" s="159"/>
    </row>
    <row r="471" spans="12:13">
      <c r="L471" s="159"/>
      <c r="M471" s="159"/>
    </row>
    <row r="472" spans="12:13">
      <c r="L472" s="159"/>
      <c r="M472" s="159"/>
    </row>
    <row r="473" spans="12:13">
      <c r="L473" s="159"/>
      <c r="M473" s="159"/>
    </row>
    <row r="474" spans="12:13">
      <c r="L474" s="159"/>
      <c r="M474" s="159"/>
    </row>
    <row r="475" spans="12:13">
      <c r="L475" s="159"/>
      <c r="M475" s="159"/>
    </row>
    <row r="476" spans="12:13">
      <c r="L476" s="159"/>
      <c r="M476" s="159"/>
    </row>
    <row r="477" spans="12:13">
      <c r="L477" s="159"/>
      <c r="M477" s="159"/>
    </row>
    <row r="478" spans="12:13">
      <c r="L478" s="159"/>
      <c r="M478" s="159"/>
    </row>
    <row r="479" spans="12:13">
      <c r="L479" s="159"/>
      <c r="M479" s="159"/>
    </row>
    <row r="480" spans="12:13">
      <c r="L480" s="159"/>
      <c r="M480" s="159"/>
    </row>
    <row r="481" spans="12:13">
      <c r="L481" s="159"/>
      <c r="M481" s="159"/>
    </row>
    <row r="482" spans="12:13">
      <c r="L482" s="159"/>
      <c r="M482" s="159"/>
    </row>
    <row r="483" spans="12:13">
      <c r="L483" s="159"/>
      <c r="M483" s="159"/>
    </row>
    <row r="484" spans="12:13">
      <c r="L484" s="159"/>
      <c r="M484" s="159"/>
    </row>
    <row r="485" spans="12:13">
      <c r="L485" s="159"/>
      <c r="M485" s="159"/>
    </row>
    <row r="486" spans="12:13">
      <c r="L486" s="159"/>
      <c r="M486" s="159"/>
    </row>
    <row r="487" spans="12:13">
      <c r="L487" s="159"/>
      <c r="M487" s="159"/>
    </row>
    <row r="488" spans="12:13">
      <c r="L488" s="159"/>
      <c r="M488" s="159"/>
    </row>
    <row r="489" spans="12:13">
      <c r="L489" s="159"/>
      <c r="M489" s="159"/>
    </row>
    <row r="490" spans="12:13">
      <c r="L490" s="159"/>
      <c r="M490" s="159"/>
    </row>
    <row r="491" spans="12:13">
      <c r="L491" s="159"/>
      <c r="M491" s="159"/>
    </row>
    <row r="492" spans="12:13">
      <c r="L492" s="159"/>
      <c r="M492" s="159"/>
    </row>
    <row r="493" spans="12:13">
      <c r="L493" s="159"/>
      <c r="M493" s="159"/>
    </row>
    <row r="494" spans="12:13">
      <c r="L494" s="159"/>
      <c r="M494" s="159"/>
    </row>
    <row r="495" spans="12:13">
      <c r="L495" s="159"/>
      <c r="M495" s="159"/>
    </row>
    <row r="496" spans="12:13">
      <c r="L496" s="159"/>
      <c r="M496" s="159"/>
    </row>
    <row r="497" spans="12:13">
      <c r="L497" s="159"/>
      <c r="M497" s="159"/>
    </row>
    <row r="498" spans="12:13">
      <c r="L498" s="159"/>
      <c r="M498" s="159"/>
    </row>
    <row r="499" spans="12:13">
      <c r="L499" s="159"/>
      <c r="M499" s="159"/>
    </row>
    <row r="500" spans="12:13">
      <c r="L500" s="159"/>
      <c r="M500" s="159"/>
    </row>
    <row r="501" spans="12:13">
      <c r="L501" s="159"/>
      <c r="M501" s="159"/>
    </row>
    <row r="502" spans="12:13">
      <c r="L502" s="159"/>
      <c r="M502" s="159"/>
    </row>
    <row r="503" spans="12:13">
      <c r="L503" s="159"/>
      <c r="M503" s="159"/>
    </row>
    <row r="504" spans="12:13">
      <c r="L504" s="159"/>
      <c r="M504" s="159"/>
    </row>
    <row r="505" spans="12:13">
      <c r="L505" s="159"/>
      <c r="M505" s="159"/>
    </row>
    <row r="506" spans="12:13">
      <c r="L506" s="159"/>
      <c r="M506" s="159"/>
    </row>
    <row r="507" spans="12:13">
      <c r="L507" s="159"/>
      <c r="M507" s="159"/>
    </row>
    <row r="508" spans="12:13">
      <c r="L508" s="159"/>
      <c r="M508" s="159"/>
    </row>
    <row r="509" spans="12:13">
      <c r="L509" s="159"/>
      <c r="M509" s="159"/>
    </row>
    <row r="510" spans="12:13">
      <c r="L510" s="159"/>
      <c r="M510" s="159"/>
    </row>
    <row r="511" spans="12:13">
      <c r="L511" s="159"/>
      <c r="M511" s="159"/>
    </row>
    <row r="512" spans="12:13">
      <c r="L512" s="159"/>
      <c r="M512" s="159"/>
    </row>
    <row r="513" spans="12:13">
      <c r="L513" s="159"/>
      <c r="M513" s="159"/>
    </row>
    <row r="514" spans="12:13">
      <c r="L514" s="159"/>
      <c r="M514" s="159"/>
    </row>
    <row r="515" spans="12:13">
      <c r="L515" s="159"/>
      <c r="M515" s="159"/>
    </row>
    <row r="516" spans="12:13">
      <c r="L516" s="159"/>
      <c r="M516" s="159"/>
    </row>
    <row r="517" spans="12:13">
      <c r="L517" s="159"/>
      <c r="M517" s="159"/>
    </row>
    <row r="518" spans="12:13">
      <c r="L518" s="159"/>
      <c r="M518" s="159"/>
    </row>
    <row r="519" spans="12:13">
      <c r="L519" s="159"/>
      <c r="M519" s="159"/>
    </row>
    <row r="520" spans="12:13">
      <c r="L520" s="159"/>
      <c r="M520" s="159"/>
    </row>
    <row r="521" spans="12:13">
      <c r="L521" s="159"/>
      <c r="M521" s="159"/>
    </row>
    <row r="522" spans="12:13">
      <c r="L522" s="159"/>
      <c r="M522" s="159"/>
    </row>
    <row r="523" spans="12:13">
      <c r="L523" s="159"/>
      <c r="M523" s="159"/>
    </row>
    <row r="524" spans="12:13">
      <c r="L524" s="159"/>
      <c r="M524" s="159"/>
    </row>
    <row r="525" spans="12:13">
      <c r="L525" s="159"/>
      <c r="M525" s="159"/>
    </row>
    <row r="526" spans="12:13">
      <c r="L526" s="159"/>
      <c r="M526" s="159"/>
    </row>
    <row r="527" spans="12:13">
      <c r="L527" s="159"/>
      <c r="M527" s="159"/>
    </row>
    <row r="528" spans="12:13">
      <c r="L528" s="159"/>
      <c r="M528" s="159"/>
    </row>
    <row r="529" spans="12:13">
      <c r="L529" s="159"/>
      <c r="M529" s="159"/>
    </row>
    <row r="530" spans="12:13">
      <c r="L530" s="159"/>
      <c r="M530" s="159"/>
    </row>
    <row r="531" spans="12:13">
      <c r="L531" s="159"/>
      <c r="M531" s="159"/>
    </row>
    <row r="532" spans="12:13">
      <c r="L532" s="159"/>
      <c r="M532" s="159"/>
    </row>
    <row r="533" spans="12:13">
      <c r="L533" s="159"/>
      <c r="M533" s="159"/>
    </row>
    <row r="534" spans="12:13">
      <c r="L534" s="159"/>
      <c r="M534" s="159"/>
    </row>
    <row r="535" spans="12:13">
      <c r="L535" s="159"/>
      <c r="M535" s="159"/>
    </row>
    <row r="536" spans="12:13">
      <c r="L536" s="159"/>
      <c r="M536" s="159"/>
    </row>
    <row r="537" spans="12:13">
      <c r="L537" s="159"/>
      <c r="M537" s="159"/>
    </row>
    <row r="538" spans="12:13">
      <c r="L538" s="159"/>
      <c r="M538" s="159"/>
    </row>
    <row r="539" spans="12:13">
      <c r="L539" s="159"/>
      <c r="M539" s="159"/>
    </row>
    <row r="540" spans="12:13">
      <c r="L540" s="159"/>
      <c r="M540" s="159"/>
    </row>
    <row r="541" spans="12:13">
      <c r="L541" s="159"/>
      <c r="M541" s="159"/>
    </row>
    <row r="542" spans="12:13">
      <c r="L542" s="159"/>
      <c r="M542" s="159"/>
    </row>
    <row r="543" spans="12:13">
      <c r="L543" s="159"/>
      <c r="M543" s="159"/>
    </row>
    <row r="544" spans="12:13">
      <c r="L544" s="159"/>
      <c r="M544" s="159"/>
    </row>
    <row r="545" spans="12:13">
      <c r="L545" s="159"/>
      <c r="M545" s="159"/>
    </row>
    <row r="546" spans="12:13">
      <c r="L546" s="159"/>
      <c r="M546" s="159"/>
    </row>
    <row r="547" spans="12:13">
      <c r="L547" s="159"/>
      <c r="M547" s="159"/>
    </row>
    <row r="548" spans="12:13">
      <c r="L548" s="159"/>
      <c r="M548" s="159"/>
    </row>
    <row r="549" spans="12:13">
      <c r="L549" s="159"/>
      <c r="M549" s="159"/>
    </row>
    <row r="550" spans="12:13">
      <c r="L550" s="159"/>
      <c r="M550" s="159"/>
    </row>
    <row r="551" spans="12:13">
      <c r="L551" s="159"/>
      <c r="M551" s="159"/>
    </row>
    <row r="552" spans="12:13">
      <c r="L552" s="159"/>
      <c r="M552" s="159"/>
    </row>
    <row r="553" spans="12:13">
      <c r="L553" s="159"/>
      <c r="M553" s="159"/>
    </row>
    <row r="554" spans="12:13">
      <c r="L554" s="159"/>
      <c r="M554" s="159"/>
    </row>
    <row r="555" spans="12:13">
      <c r="L555" s="159"/>
      <c r="M555" s="159"/>
    </row>
    <row r="556" spans="12:13">
      <c r="L556" s="159"/>
      <c r="M556" s="159"/>
    </row>
    <row r="557" spans="12:13">
      <c r="L557" s="159"/>
      <c r="M557" s="159"/>
    </row>
    <row r="558" spans="12:13">
      <c r="L558" s="159"/>
      <c r="M558" s="159"/>
    </row>
    <row r="559" spans="12:13">
      <c r="L559" s="159"/>
      <c r="M559" s="159"/>
    </row>
    <row r="560" spans="12:13">
      <c r="L560" s="159"/>
      <c r="M560" s="159"/>
    </row>
    <row r="561" spans="12:13">
      <c r="L561" s="159"/>
      <c r="M561" s="159"/>
    </row>
    <row r="562" spans="12:13">
      <c r="L562" s="159"/>
      <c r="M562" s="159"/>
    </row>
    <row r="563" spans="12:13">
      <c r="L563" s="159"/>
      <c r="M563" s="159"/>
    </row>
    <row r="564" spans="12:13">
      <c r="L564" s="159"/>
      <c r="M564" s="159"/>
    </row>
    <row r="565" spans="12:13">
      <c r="L565" s="159"/>
      <c r="M565" s="159"/>
    </row>
    <row r="566" spans="12:13">
      <c r="L566" s="159"/>
      <c r="M566" s="159"/>
    </row>
    <row r="567" spans="12:13">
      <c r="L567" s="159"/>
      <c r="M567" s="159"/>
    </row>
    <row r="568" spans="12:13">
      <c r="L568" s="159"/>
      <c r="M568" s="159"/>
    </row>
    <row r="569" spans="12:13">
      <c r="L569" s="159"/>
      <c r="M569" s="159"/>
    </row>
    <row r="570" spans="12:13">
      <c r="L570" s="159"/>
      <c r="M570" s="159"/>
    </row>
    <row r="571" spans="12:13">
      <c r="L571" s="159"/>
      <c r="M571" s="159"/>
    </row>
    <row r="572" spans="12:13">
      <c r="L572" s="159"/>
      <c r="M572" s="159"/>
    </row>
    <row r="573" spans="12:13">
      <c r="L573" s="159"/>
      <c r="M573" s="159"/>
    </row>
    <row r="574" spans="12:13">
      <c r="L574" s="159"/>
      <c r="M574" s="159"/>
    </row>
    <row r="575" spans="12:13">
      <c r="L575" s="159"/>
      <c r="M575" s="159"/>
    </row>
    <row r="576" spans="12:13">
      <c r="L576" s="159"/>
      <c r="M576" s="159"/>
    </row>
    <row r="577" spans="12:13">
      <c r="L577" s="159"/>
      <c r="M577" s="159"/>
    </row>
    <row r="578" spans="12:13">
      <c r="L578" s="159"/>
      <c r="M578" s="159"/>
    </row>
    <row r="579" spans="12:13">
      <c r="L579" s="159"/>
      <c r="M579" s="159"/>
    </row>
    <row r="580" spans="12:13">
      <c r="L580" s="159"/>
      <c r="M580" s="159"/>
    </row>
    <row r="581" spans="12:13">
      <c r="L581" s="159"/>
      <c r="M581" s="159"/>
    </row>
    <row r="582" spans="12:13">
      <c r="L582" s="159"/>
      <c r="M582" s="159"/>
    </row>
    <row r="583" spans="12:13">
      <c r="L583" s="159"/>
      <c r="M583" s="159"/>
    </row>
    <row r="584" spans="12:13">
      <c r="L584" s="159"/>
      <c r="M584" s="159"/>
    </row>
    <row r="585" spans="12:13">
      <c r="L585" s="159"/>
      <c r="M585" s="159"/>
    </row>
    <row r="586" spans="12:13">
      <c r="L586" s="159"/>
      <c r="M586" s="159"/>
    </row>
    <row r="587" spans="12:13">
      <c r="L587" s="159"/>
      <c r="M587" s="159"/>
    </row>
    <row r="588" spans="12:13">
      <c r="L588" s="159"/>
      <c r="M588" s="159"/>
    </row>
    <row r="589" spans="12:13">
      <c r="L589" s="159"/>
      <c r="M589" s="159"/>
    </row>
    <row r="590" spans="12:13">
      <c r="L590" s="159"/>
      <c r="M590" s="159"/>
    </row>
    <row r="591" spans="12:13">
      <c r="L591" s="159"/>
      <c r="M591" s="159"/>
    </row>
    <row r="592" spans="12:13">
      <c r="L592" s="159"/>
      <c r="M592" s="159"/>
    </row>
    <row r="593" spans="12:13">
      <c r="L593" s="159"/>
      <c r="M593" s="159"/>
    </row>
    <row r="594" spans="12:13">
      <c r="L594" s="159"/>
      <c r="M594" s="159"/>
    </row>
    <row r="595" spans="12:13">
      <c r="L595" s="159"/>
      <c r="M595" s="159"/>
    </row>
    <row r="596" spans="12:13">
      <c r="L596" s="159"/>
      <c r="M596" s="159"/>
    </row>
    <row r="597" spans="12:13">
      <c r="L597" s="159"/>
      <c r="M597" s="159"/>
    </row>
    <row r="598" spans="12:13">
      <c r="L598" s="159"/>
      <c r="M598" s="159"/>
    </row>
    <row r="599" spans="12:13">
      <c r="L599" s="159"/>
      <c r="M599" s="159"/>
    </row>
    <row r="600" spans="12:13">
      <c r="L600" s="159"/>
      <c r="M600" s="159"/>
    </row>
    <row r="601" spans="12:13">
      <c r="L601" s="159"/>
      <c r="M601" s="159"/>
    </row>
    <row r="602" spans="12:13">
      <c r="L602" s="159"/>
      <c r="M602" s="159"/>
    </row>
    <row r="603" spans="12:13">
      <c r="L603" s="159"/>
      <c r="M603" s="159"/>
    </row>
    <row r="604" spans="12:13">
      <c r="L604" s="159"/>
      <c r="M604" s="159"/>
    </row>
    <row r="605" spans="12:13">
      <c r="L605" s="159"/>
      <c r="M605" s="159"/>
    </row>
    <row r="606" spans="12:13">
      <c r="L606" s="159"/>
      <c r="M606" s="159"/>
    </row>
    <row r="607" spans="12:13">
      <c r="L607" s="159"/>
      <c r="M607" s="159"/>
    </row>
    <row r="608" spans="12:13">
      <c r="L608" s="159"/>
      <c r="M608" s="159"/>
    </row>
    <row r="609" spans="12:13">
      <c r="L609" s="159"/>
      <c r="M609" s="159"/>
    </row>
    <row r="610" spans="12:13">
      <c r="L610" s="159"/>
      <c r="M610" s="159"/>
    </row>
    <row r="611" spans="12:13">
      <c r="L611" s="159"/>
      <c r="M611" s="159"/>
    </row>
    <row r="612" spans="12:13">
      <c r="L612" s="159"/>
      <c r="M612" s="159"/>
    </row>
    <row r="613" spans="12:13">
      <c r="L613" s="159"/>
      <c r="M613" s="159"/>
    </row>
    <row r="614" spans="12:13">
      <c r="L614" s="159"/>
      <c r="M614" s="159"/>
    </row>
    <row r="615" spans="12:13">
      <c r="L615" s="159"/>
      <c r="M615" s="159"/>
    </row>
    <row r="616" spans="12:13">
      <c r="L616" s="159"/>
      <c r="M616" s="159"/>
    </row>
    <row r="617" spans="12:13">
      <c r="L617" s="159"/>
      <c r="M617" s="159"/>
    </row>
    <row r="618" spans="12:13">
      <c r="L618" s="159"/>
      <c r="M618" s="159"/>
    </row>
    <row r="619" spans="12:13">
      <c r="L619" s="159"/>
      <c r="M619" s="159"/>
    </row>
    <row r="620" spans="12:13">
      <c r="L620" s="159"/>
      <c r="M620" s="159"/>
    </row>
    <row r="621" spans="12:13">
      <c r="L621" s="159"/>
      <c r="M621" s="159"/>
    </row>
    <row r="622" spans="12:13">
      <c r="L622" s="159"/>
      <c r="M622" s="159"/>
    </row>
    <row r="623" spans="12:13">
      <c r="L623" s="159"/>
      <c r="M623" s="159"/>
    </row>
    <row r="624" spans="12:13">
      <c r="L624" s="159"/>
      <c r="M624" s="159"/>
    </row>
    <row r="625" spans="12:13">
      <c r="L625" s="159"/>
      <c r="M625" s="159"/>
    </row>
    <row r="626" spans="12:13">
      <c r="L626" s="159"/>
      <c r="M626" s="159"/>
    </row>
    <row r="627" spans="12:13">
      <c r="L627" s="159"/>
      <c r="M627" s="159"/>
    </row>
    <row r="628" spans="12:13">
      <c r="L628" s="159"/>
      <c r="M628" s="159"/>
    </row>
    <row r="629" spans="12:13">
      <c r="L629" s="159"/>
      <c r="M629" s="159"/>
    </row>
    <row r="630" spans="12:13">
      <c r="L630" s="159"/>
      <c r="M630" s="159"/>
    </row>
    <row r="631" spans="12:13">
      <c r="L631" s="159"/>
      <c r="M631" s="159"/>
    </row>
    <row r="632" spans="12:13">
      <c r="L632" s="159"/>
      <c r="M632" s="159"/>
    </row>
    <row r="633" spans="12:13">
      <c r="L633" s="159"/>
      <c r="M633" s="159"/>
    </row>
    <row r="634" spans="12:13">
      <c r="L634" s="159"/>
      <c r="M634" s="159"/>
    </row>
    <row r="635" spans="12:13">
      <c r="L635" s="159"/>
      <c r="M635" s="159"/>
    </row>
    <row r="636" spans="12:13">
      <c r="L636" s="159"/>
      <c r="M636" s="159"/>
    </row>
    <row r="637" spans="12:13">
      <c r="L637" s="159"/>
      <c r="M637" s="159"/>
    </row>
    <row r="638" spans="12:13">
      <c r="L638" s="159"/>
      <c r="M638" s="159"/>
    </row>
    <row r="639" spans="12:13">
      <c r="L639" s="159"/>
      <c r="M639" s="159"/>
    </row>
    <row r="640" spans="12:13">
      <c r="L640" s="159"/>
      <c r="M640" s="159"/>
    </row>
    <row r="641" spans="12:13">
      <c r="L641" s="159"/>
      <c r="M641" s="159"/>
    </row>
    <row r="642" spans="12:13">
      <c r="L642" s="159"/>
      <c r="M642" s="159"/>
    </row>
    <row r="643" spans="12:13">
      <c r="L643" s="159"/>
      <c r="M643" s="159"/>
    </row>
    <row r="644" spans="12:13">
      <c r="L644" s="159"/>
      <c r="M644" s="159"/>
    </row>
    <row r="645" spans="12:13">
      <c r="L645" s="159"/>
      <c r="M645" s="159"/>
    </row>
    <row r="646" spans="12:13">
      <c r="L646" s="159"/>
      <c r="M646" s="159"/>
    </row>
    <row r="647" spans="12:13">
      <c r="L647" s="159"/>
      <c r="M647" s="159"/>
    </row>
    <row r="648" spans="12:13">
      <c r="L648" s="159"/>
      <c r="M648" s="159"/>
    </row>
    <row r="649" spans="12:13">
      <c r="L649" s="159"/>
      <c r="M649" s="159"/>
    </row>
    <row r="650" spans="12:13">
      <c r="L650" s="159"/>
      <c r="M650" s="159"/>
    </row>
    <row r="651" spans="12:13">
      <c r="L651" s="159"/>
      <c r="M651" s="159"/>
    </row>
    <row r="652" spans="12:13">
      <c r="L652" s="159"/>
      <c r="M652" s="159"/>
    </row>
    <row r="653" spans="12:13">
      <c r="L653" s="159"/>
      <c r="M653" s="159"/>
    </row>
    <row r="654" spans="12:13">
      <c r="L654" s="159"/>
      <c r="M654" s="159"/>
    </row>
    <row r="655" spans="12:13">
      <c r="L655" s="159"/>
      <c r="M655" s="159"/>
    </row>
    <row r="656" spans="12:13">
      <c r="L656" s="159"/>
      <c r="M656" s="159"/>
    </row>
    <row r="657" spans="12:13">
      <c r="L657" s="159"/>
      <c r="M657" s="159"/>
    </row>
    <row r="658" spans="12:13">
      <c r="L658" s="159"/>
      <c r="M658" s="159"/>
    </row>
    <row r="659" spans="12:13">
      <c r="L659" s="159"/>
      <c r="M659" s="159"/>
    </row>
    <row r="660" spans="12:13">
      <c r="L660" s="159"/>
      <c r="M660" s="159"/>
    </row>
    <row r="661" spans="12:13">
      <c r="L661" s="159"/>
      <c r="M661" s="159"/>
    </row>
    <row r="662" spans="12:13">
      <c r="L662" s="159"/>
      <c r="M662" s="159"/>
    </row>
    <row r="663" spans="12:13">
      <c r="L663" s="159"/>
      <c r="M663" s="159"/>
    </row>
    <row r="664" spans="12:13">
      <c r="L664" s="159"/>
      <c r="M664" s="159"/>
    </row>
    <row r="665" spans="12:13">
      <c r="L665" s="159"/>
      <c r="M665" s="159"/>
    </row>
    <row r="666" spans="12:13">
      <c r="L666" s="159"/>
      <c r="M666" s="159"/>
    </row>
    <row r="667" spans="12:13">
      <c r="L667" s="159"/>
      <c r="M667" s="159"/>
    </row>
    <row r="668" spans="12:13">
      <c r="L668" s="159"/>
      <c r="M668" s="159"/>
    </row>
    <row r="669" spans="12:13">
      <c r="L669" s="159"/>
      <c r="M669" s="159"/>
    </row>
    <row r="670" spans="12:13">
      <c r="L670" s="159"/>
      <c r="M670" s="159"/>
    </row>
    <row r="671" spans="12:13">
      <c r="L671" s="159"/>
      <c r="M671" s="159"/>
    </row>
    <row r="672" spans="12:13">
      <c r="L672" s="159"/>
      <c r="M672" s="159"/>
    </row>
    <row r="673" spans="12:13">
      <c r="L673" s="159"/>
      <c r="M673" s="159"/>
    </row>
    <row r="674" spans="12:13">
      <c r="L674" s="159"/>
      <c r="M674" s="159"/>
    </row>
    <row r="675" spans="12:13">
      <c r="L675" s="159"/>
      <c r="M675" s="159"/>
    </row>
    <row r="676" spans="12:13">
      <c r="L676" s="159"/>
      <c r="M676" s="159"/>
    </row>
    <row r="677" spans="12:13">
      <c r="L677" s="159"/>
      <c r="M677" s="159"/>
    </row>
    <row r="678" spans="12:13">
      <c r="L678" s="159"/>
      <c r="M678" s="159"/>
    </row>
    <row r="679" spans="12:13">
      <c r="L679" s="159"/>
      <c r="M679" s="159"/>
    </row>
    <row r="680" spans="12:13">
      <c r="L680" s="159"/>
      <c r="M680" s="159"/>
    </row>
    <row r="681" spans="12:13">
      <c r="L681" s="159"/>
      <c r="M681" s="159"/>
    </row>
    <row r="682" spans="12:13">
      <c r="L682" s="159"/>
      <c r="M682" s="159"/>
    </row>
    <row r="683" spans="12:13">
      <c r="L683" s="159"/>
      <c r="M683" s="159"/>
    </row>
    <row r="684" spans="12:13">
      <c r="L684" s="159"/>
      <c r="M684" s="159"/>
    </row>
    <row r="685" spans="12:13">
      <c r="L685" s="159"/>
      <c r="M685" s="159"/>
    </row>
    <row r="686" spans="12:13">
      <c r="L686" s="159"/>
      <c r="M686" s="159"/>
    </row>
    <row r="687" spans="12:13">
      <c r="L687" s="159"/>
      <c r="M687" s="159"/>
    </row>
    <row r="688" spans="12:13">
      <c r="L688" s="159"/>
      <c r="M688" s="159"/>
    </row>
    <row r="689" spans="12:13">
      <c r="L689" s="159"/>
      <c r="M689" s="159"/>
    </row>
    <row r="690" spans="12:13">
      <c r="L690" s="159"/>
      <c r="M690" s="159"/>
    </row>
    <row r="691" spans="12:13">
      <c r="L691" s="159"/>
      <c r="M691" s="159"/>
    </row>
    <row r="692" spans="12:13">
      <c r="L692" s="159"/>
      <c r="M692" s="159"/>
    </row>
    <row r="693" spans="12:13">
      <c r="L693" s="159"/>
      <c r="M693" s="159"/>
    </row>
    <row r="694" spans="12:13">
      <c r="L694" s="159"/>
      <c r="M694" s="159"/>
    </row>
    <row r="695" spans="12:13">
      <c r="L695" s="159"/>
      <c r="M695" s="159"/>
    </row>
    <row r="696" spans="12:13">
      <c r="L696" s="159"/>
      <c r="M696" s="159"/>
    </row>
    <row r="697" spans="12:13">
      <c r="L697" s="159"/>
      <c r="M697" s="159"/>
    </row>
    <row r="698" spans="12:13">
      <c r="L698" s="159"/>
      <c r="M698" s="159"/>
    </row>
    <row r="699" spans="12:13">
      <c r="L699" s="159"/>
      <c r="M699" s="159"/>
    </row>
    <row r="700" spans="12:13">
      <c r="L700" s="159"/>
      <c r="M700" s="159"/>
    </row>
    <row r="701" spans="12:13">
      <c r="L701" s="159"/>
      <c r="M701" s="159"/>
    </row>
    <row r="702" spans="12:13">
      <c r="L702" s="159"/>
      <c r="M702" s="159"/>
    </row>
    <row r="703" spans="12:13">
      <c r="L703" s="159"/>
      <c r="M703" s="159"/>
    </row>
    <row r="704" spans="12:13">
      <c r="L704" s="159"/>
      <c r="M704" s="159"/>
    </row>
    <row r="705" spans="12:13">
      <c r="L705" s="159"/>
      <c r="M705" s="159"/>
    </row>
    <row r="706" spans="12:13">
      <c r="L706" s="159"/>
      <c r="M706" s="159"/>
    </row>
    <row r="707" spans="12:13">
      <c r="L707" s="159"/>
      <c r="M707" s="159"/>
    </row>
    <row r="708" spans="12:13">
      <c r="L708" s="159"/>
      <c r="M708" s="159"/>
    </row>
    <row r="709" spans="12:13">
      <c r="L709" s="159"/>
      <c r="M709" s="159"/>
    </row>
    <row r="710" spans="12:13">
      <c r="L710" s="159"/>
      <c r="M710" s="159"/>
    </row>
    <row r="711" spans="12:13">
      <c r="L711" s="159"/>
      <c r="M711" s="159"/>
    </row>
    <row r="712" spans="12:13">
      <c r="L712" s="159"/>
      <c r="M712" s="159"/>
    </row>
    <row r="713" spans="12:13">
      <c r="L713" s="159"/>
      <c r="M713" s="159"/>
    </row>
    <row r="714" spans="12:13">
      <c r="L714" s="159"/>
      <c r="M714" s="159"/>
    </row>
    <row r="715" spans="12:13">
      <c r="L715" s="159"/>
      <c r="M715" s="159"/>
    </row>
    <row r="716" spans="12:13">
      <c r="L716" s="159"/>
      <c r="M716" s="159"/>
    </row>
    <row r="717" spans="12:13">
      <c r="L717" s="159"/>
      <c r="M717" s="159"/>
    </row>
    <row r="718" spans="12:13">
      <c r="L718" s="159"/>
      <c r="M718" s="159"/>
    </row>
    <row r="719" spans="12:13">
      <c r="L719" s="159"/>
      <c r="M719" s="159"/>
    </row>
    <row r="720" spans="12:13">
      <c r="L720" s="159"/>
      <c r="M720" s="159"/>
    </row>
    <row r="721" spans="12:13">
      <c r="L721" s="159"/>
      <c r="M721" s="159"/>
    </row>
    <row r="722" spans="12:13">
      <c r="L722" s="159"/>
      <c r="M722" s="159"/>
    </row>
    <row r="723" spans="12:13">
      <c r="L723" s="159"/>
      <c r="M723" s="159"/>
    </row>
    <row r="724" spans="12:13">
      <c r="L724" s="159"/>
      <c r="M724" s="159"/>
    </row>
    <row r="725" spans="12:13">
      <c r="L725" s="159"/>
      <c r="M725" s="159"/>
    </row>
    <row r="726" spans="12:13">
      <c r="L726" s="159"/>
      <c r="M726" s="159"/>
    </row>
    <row r="727" spans="12:13">
      <c r="L727" s="159"/>
      <c r="M727" s="159"/>
    </row>
    <row r="728" spans="12:13">
      <c r="L728" s="159"/>
      <c r="M728" s="159"/>
    </row>
    <row r="729" spans="12:13">
      <c r="L729" s="159"/>
      <c r="M729" s="159"/>
    </row>
    <row r="730" spans="12:13">
      <c r="L730" s="159"/>
      <c r="M730" s="159"/>
    </row>
    <row r="731" spans="12:13">
      <c r="L731" s="159"/>
      <c r="M731" s="159"/>
    </row>
    <row r="732" spans="12:13">
      <c r="L732" s="159"/>
      <c r="M732" s="159"/>
    </row>
    <row r="733" spans="12:13">
      <c r="L733" s="159"/>
      <c r="M733" s="159"/>
    </row>
    <row r="734" spans="12:13">
      <c r="L734" s="159"/>
      <c r="M734" s="159"/>
    </row>
    <row r="735" spans="12:13">
      <c r="L735" s="159"/>
      <c r="M735" s="159"/>
    </row>
    <row r="736" spans="12:13">
      <c r="L736" s="159"/>
      <c r="M736" s="159"/>
    </row>
    <row r="737" spans="12:13">
      <c r="L737" s="159"/>
      <c r="M737" s="159"/>
    </row>
    <row r="738" spans="12:13">
      <c r="L738" s="159"/>
      <c r="M738" s="159"/>
    </row>
    <row r="739" spans="12:13">
      <c r="L739" s="159"/>
      <c r="M739" s="159"/>
    </row>
    <row r="740" spans="12:13">
      <c r="L740" s="159"/>
      <c r="M740" s="159"/>
    </row>
    <row r="741" spans="12:13">
      <c r="L741" s="159"/>
      <c r="M741" s="159"/>
    </row>
    <row r="742" spans="12:13">
      <c r="L742" s="159"/>
      <c r="M742" s="159"/>
    </row>
    <row r="743" spans="12:13">
      <c r="L743" s="159"/>
      <c r="M743" s="159"/>
    </row>
    <row r="744" spans="12:13">
      <c r="L744" s="159"/>
      <c r="M744" s="159"/>
    </row>
    <row r="745" spans="12:13">
      <c r="L745" s="159"/>
      <c r="M745" s="159"/>
    </row>
    <row r="746" spans="12:13">
      <c r="L746" s="159"/>
      <c r="M746" s="159"/>
    </row>
    <row r="747" spans="12:13">
      <c r="L747" s="159"/>
      <c r="M747" s="159"/>
    </row>
    <row r="748" spans="12:13">
      <c r="L748" s="159"/>
      <c r="M748" s="159"/>
    </row>
    <row r="749" spans="12:13">
      <c r="L749" s="159"/>
      <c r="M749" s="159"/>
    </row>
    <row r="750" spans="12:13">
      <c r="L750" s="159"/>
      <c r="M750" s="159"/>
    </row>
    <row r="751" spans="12:13">
      <c r="L751" s="159"/>
      <c r="M751" s="159"/>
    </row>
    <row r="752" spans="12:13">
      <c r="L752" s="159"/>
      <c r="M752" s="159"/>
    </row>
    <row r="753" spans="12:13">
      <c r="L753" s="159"/>
      <c r="M753" s="159"/>
    </row>
    <row r="754" spans="12:13">
      <c r="L754" s="159"/>
      <c r="M754" s="159"/>
    </row>
    <row r="755" spans="12:13">
      <c r="L755" s="159"/>
      <c r="M755" s="159"/>
    </row>
    <row r="756" spans="12:13">
      <c r="L756" s="159"/>
      <c r="M756" s="159"/>
    </row>
    <row r="757" spans="12:13">
      <c r="L757" s="159"/>
      <c r="M757" s="159"/>
    </row>
    <row r="758" spans="12:13">
      <c r="L758" s="159"/>
      <c r="M758" s="159"/>
    </row>
    <row r="759" spans="12:13">
      <c r="L759" s="159"/>
      <c r="M759" s="159"/>
    </row>
    <row r="760" spans="12:13">
      <c r="L760" s="159"/>
      <c r="M760" s="159"/>
    </row>
    <row r="761" spans="12:13">
      <c r="L761" s="159"/>
      <c r="M761" s="159"/>
    </row>
    <row r="762" spans="12:13">
      <c r="L762" s="159"/>
      <c r="M762" s="159"/>
    </row>
    <row r="763" spans="12:13">
      <c r="L763" s="159"/>
      <c r="M763" s="159"/>
    </row>
    <row r="764" spans="12:13">
      <c r="L764" s="159"/>
      <c r="M764" s="159"/>
    </row>
    <row r="765" spans="12:13">
      <c r="L765" s="159"/>
      <c r="M765" s="159"/>
    </row>
    <row r="766" spans="12:13">
      <c r="L766" s="159"/>
      <c r="M766" s="159"/>
    </row>
    <row r="767" spans="12:13">
      <c r="L767" s="159"/>
      <c r="M767" s="159"/>
    </row>
    <row r="768" spans="12:13">
      <c r="L768" s="159"/>
      <c r="M768" s="159"/>
    </row>
    <row r="769" spans="12:13">
      <c r="L769" s="159"/>
      <c r="M769" s="159"/>
    </row>
    <row r="770" spans="12:13">
      <c r="L770" s="159"/>
      <c r="M770" s="159"/>
    </row>
    <row r="771" spans="12:13">
      <c r="L771" s="159"/>
      <c r="M771" s="159"/>
    </row>
    <row r="772" spans="12:13">
      <c r="L772" s="159"/>
      <c r="M772" s="159"/>
    </row>
    <row r="773" spans="12:13">
      <c r="L773" s="159"/>
      <c r="M773" s="159"/>
    </row>
    <row r="774" spans="12:13">
      <c r="L774" s="159"/>
      <c r="M774" s="159"/>
    </row>
    <row r="775" spans="12:13">
      <c r="L775" s="159"/>
      <c r="M775" s="159"/>
    </row>
    <row r="776" spans="12:13">
      <c r="L776" s="159"/>
      <c r="M776" s="159"/>
    </row>
    <row r="777" spans="12:13">
      <c r="L777" s="159"/>
      <c r="M777" s="159"/>
    </row>
    <row r="778" spans="12:13">
      <c r="L778" s="159"/>
      <c r="M778" s="159"/>
    </row>
    <row r="779" spans="12:13">
      <c r="L779" s="159"/>
      <c r="M779" s="159"/>
    </row>
    <row r="780" spans="12:13">
      <c r="L780" s="159"/>
      <c r="M780" s="159"/>
    </row>
    <row r="781" spans="12:13">
      <c r="L781" s="159"/>
      <c r="M781" s="159"/>
    </row>
    <row r="782" spans="12:13">
      <c r="L782" s="159"/>
      <c r="M782" s="159"/>
    </row>
    <row r="783" spans="12:13">
      <c r="L783" s="159"/>
      <c r="M783" s="159"/>
    </row>
    <row r="784" spans="12:13">
      <c r="L784" s="159"/>
      <c r="M784" s="159"/>
    </row>
    <row r="785" spans="12:13">
      <c r="L785" s="159"/>
      <c r="M785" s="159"/>
    </row>
    <row r="786" spans="12:13">
      <c r="L786" s="159"/>
      <c r="M786" s="159"/>
    </row>
    <row r="787" spans="12:13">
      <c r="L787" s="159"/>
      <c r="M787" s="159"/>
    </row>
    <row r="788" spans="12:13">
      <c r="L788" s="159"/>
      <c r="M788" s="159"/>
    </row>
    <row r="789" spans="12:13">
      <c r="L789" s="159"/>
      <c r="M789" s="159"/>
    </row>
    <row r="790" spans="12:13">
      <c r="L790" s="159"/>
      <c r="M790" s="159"/>
    </row>
    <row r="791" spans="12:13">
      <c r="L791" s="159"/>
      <c r="M791" s="159"/>
    </row>
    <row r="792" spans="12:13">
      <c r="L792" s="159"/>
      <c r="M792" s="159"/>
    </row>
    <row r="793" spans="12:13">
      <c r="L793" s="159"/>
      <c r="M793" s="159"/>
    </row>
    <row r="794" spans="12:13">
      <c r="L794" s="159"/>
      <c r="M794" s="159"/>
    </row>
    <row r="795" spans="12:13">
      <c r="L795" s="159"/>
      <c r="M795" s="159"/>
    </row>
    <row r="796" spans="12:13">
      <c r="L796" s="159"/>
      <c r="M796" s="159"/>
    </row>
    <row r="797" spans="12:13">
      <c r="L797" s="159"/>
      <c r="M797" s="159"/>
    </row>
    <row r="798" spans="12:13">
      <c r="L798" s="159"/>
      <c r="M798" s="159"/>
    </row>
    <row r="799" spans="12:13">
      <c r="L799" s="159"/>
      <c r="M799" s="159"/>
    </row>
    <row r="800" spans="12:13">
      <c r="L800" s="159"/>
      <c r="M800" s="159"/>
    </row>
    <row r="801" spans="12:13">
      <c r="L801" s="159"/>
      <c r="M801" s="159"/>
    </row>
    <row r="802" spans="12:13">
      <c r="L802" s="159"/>
      <c r="M802" s="159"/>
    </row>
    <row r="803" spans="12:13">
      <c r="L803" s="159"/>
      <c r="M803" s="159"/>
    </row>
    <row r="804" spans="12:13">
      <c r="L804" s="159"/>
      <c r="M804" s="159"/>
    </row>
    <row r="805" spans="12:13">
      <c r="L805" s="159"/>
      <c r="M805" s="159"/>
    </row>
    <row r="806" spans="12:13">
      <c r="L806" s="159"/>
      <c r="M806" s="159"/>
    </row>
    <row r="807" spans="12:13">
      <c r="L807" s="159"/>
      <c r="M807" s="159"/>
    </row>
    <row r="808" spans="12:13">
      <c r="L808" s="159"/>
      <c r="M808" s="159"/>
    </row>
    <row r="809" spans="12:13">
      <c r="L809" s="159"/>
      <c r="M809" s="159"/>
    </row>
    <row r="810" spans="12:13">
      <c r="L810" s="159"/>
      <c r="M810" s="159"/>
    </row>
    <row r="811" spans="12:13">
      <c r="L811" s="159"/>
      <c r="M811" s="159"/>
    </row>
    <row r="812" spans="12:13">
      <c r="L812" s="159"/>
      <c r="M812" s="159"/>
    </row>
    <row r="813" spans="12:13">
      <c r="L813" s="159"/>
      <c r="M813" s="159"/>
    </row>
    <row r="814" spans="12:13">
      <c r="L814" s="159"/>
      <c r="M814" s="159"/>
    </row>
    <row r="815" spans="12:13">
      <c r="L815" s="159"/>
      <c r="M815" s="159"/>
    </row>
    <row r="816" spans="12:13">
      <c r="L816" s="159"/>
      <c r="M816" s="159"/>
    </row>
    <row r="817" spans="12:13">
      <c r="L817" s="159"/>
      <c r="M817" s="159"/>
    </row>
    <row r="818" spans="12:13">
      <c r="L818" s="159"/>
      <c r="M818" s="159"/>
    </row>
    <row r="819" spans="12:13">
      <c r="L819" s="159"/>
      <c r="M819" s="159"/>
    </row>
    <row r="820" spans="12:13">
      <c r="L820" s="159"/>
      <c r="M820" s="159"/>
    </row>
    <row r="821" spans="12:13">
      <c r="L821" s="159"/>
      <c r="M821" s="159"/>
    </row>
    <row r="822" spans="12:13">
      <c r="L822" s="159"/>
      <c r="M822" s="159"/>
    </row>
    <row r="823" spans="12:13">
      <c r="L823" s="159"/>
      <c r="M823" s="159"/>
    </row>
    <row r="824" spans="12:13">
      <c r="L824" s="159"/>
      <c r="M824" s="159"/>
    </row>
    <row r="825" spans="12:13">
      <c r="L825" s="159"/>
      <c r="M825" s="159"/>
    </row>
    <row r="826" spans="12:13">
      <c r="L826" s="159"/>
      <c r="M826" s="159"/>
    </row>
    <row r="827" spans="12:13">
      <c r="L827" s="159"/>
      <c r="M827" s="159"/>
    </row>
    <row r="828" spans="12:13">
      <c r="L828" s="159"/>
      <c r="M828" s="159"/>
    </row>
    <row r="829" spans="12:13">
      <c r="L829" s="159"/>
      <c r="M829" s="159"/>
    </row>
    <row r="830" spans="12:13">
      <c r="L830" s="159"/>
      <c r="M830" s="159"/>
    </row>
    <row r="831" spans="12:13">
      <c r="L831" s="159"/>
      <c r="M831" s="159"/>
    </row>
    <row r="832" spans="12:13">
      <c r="L832" s="159"/>
      <c r="M832" s="159"/>
    </row>
    <row r="833" spans="12:13">
      <c r="L833" s="159"/>
      <c r="M833" s="159"/>
    </row>
    <row r="834" spans="12:13">
      <c r="L834" s="159"/>
      <c r="M834" s="159"/>
    </row>
    <row r="835" spans="12:13">
      <c r="L835" s="159"/>
      <c r="M835" s="159"/>
    </row>
    <row r="836" spans="12:13">
      <c r="L836" s="159"/>
      <c r="M836" s="159"/>
    </row>
    <row r="837" spans="12:13">
      <c r="L837" s="159"/>
      <c r="M837" s="159"/>
    </row>
    <row r="838" spans="12:13">
      <c r="L838" s="159"/>
      <c r="M838" s="159"/>
    </row>
    <row r="839" spans="12:13">
      <c r="L839" s="159"/>
      <c r="M839" s="159"/>
    </row>
    <row r="840" spans="12:13">
      <c r="L840" s="159"/>
      <c r="M840" s="159"/>
    </row>
    <row r="841" spans="12:13">
      <c r="L841" s="159"/>
      <c r="M841" s="159"/>
    </row>
    <row r="842" spans="12:13">
      <c r="L842" s="159"/>
      <c r="M842" s="159"/>
    </row>
    <row r="843" spans="12:13">
      <c r="L843" s="159"/>
      <c r="M843" s="159"/>
    </row>
    <row r="844" spans="12:13">
      <c r="L844" s="159"/>
      <c r="M844" s="159"/>
    </row>
    <row r="845" spans="12:13">
      <c r="L845" s="159"/>
      <c r="M845" s="159"/>
    </row>
    <row r="846" spans="12:13">
      <c r="L846" s="159"/>
      <c r="M846" s="159"/>
    </row>
    <row r="847" spans="12:13">
      <c r="L847" s="159"/>
      <c r="M847" s="159"/>
    </row>
    <row r="848" spans="12:13">
      <c r="L848" s="159"/>
      <c r="M848" s="159"/>
    </row>
    <row r="849" spans="12:13">
      <c r="L849" s="159"/>
      <c r="M849" s="159"/>
    </row>
    <row r="850" spans="12:13">
      <c r="L850" s="159"/>
      <c r="M850" s="159"/>
    </row>
    <row r="851" spans="12:13">
      <c r="L851" s="159"/>
      <c r="M851" s="159"/>
    </row>
    <row r="852" spans="12:13">
      <c r="L852" s="159"/>
      <c r="M852" s="159"/>
    </row>
    <row r="853" spans="12:13">
      <c r="L853" s="159"/>
      <c r="M853" s="159"/>
    </row>
    <row r="854" spans="12:13">
      <c r="L854" s="159"/>
      <c r="M854" s="159"/>
    </row>
    <row r="855" spans="12:13">
      <c r="L855" s="159"/>
      <c r="M855" s="159"/>
    </row>
    <row r="856" spans="12:13">
      <c r="L856" s="159"/>
      <c r="M856" s="159"/>
    </row>
    <row r="857" spans="12:13">
      <c r="L857" s="159"/>
      <c r="M857" s="159"/>
    </row>
    <row r="858" spans="12:13">
      <c r="L858" s="159"/>
      <c r="M858" s="159"/>
    </row>
    <row r="859" spans="12:13">
      <c r="L859" s="159"/>
      <c r="M859" s="159"/>
    </row>
    <row r="860" spans="12:13">
      <c r="L860" s="159"/>
      <c r="M860" s="159"/>
    </row>
    <row r="861" spans="12:13">
      <c r="L861" s="159"/>
      <c r="M861" s="159"/>
    </row>
    <row r="862" spans="12:13">
      <c r="L862" s="159"/>
      <c r="M862" s="159"/>
    </row>
    <row r="863" spans="12:13">
      <c r="L863" s="159"/>
      <c r="M863" s="159"/>
    </row>
    <row r="864" spans="12:13">
      <c r="L864" s="159"/>
      <c r="M864" s="159"/>
    </row>
    <row r="865" spans="12:13">
      <c r="L865" s="159"/>
      <c r="M865" s="159"/>
    </row>
    <row r="866" spans="12:13">
      <c r="L866" s="159"/>
      <c r="M866" s="159"/>
    </row>
    <row r="867" spans="12:13">
      <c r="L867" s="159"/>
      <c r="M867" s="159"/>
    </row>
    <row r="868" spans="12:13">
      <c r="L868" s="159"/>
      <c r="M868" s="159"/>
    </row>
    <row r="869" spans="12:13">
      <c r="L869" s="159"/>
      <c r="M869" s="159"/>
    </row>
    <row r="870" spans="12:13">
      <c r="L870" s="159"/>
      <c r="M870" s="159"/>
    </row>
    <row r="871" spans="12:13">
      <c r="L871" s="159"/>
      <c r="M871" s="159"/>
    </row>
    <row r="872" spans="12:13">
      <c r="L872" s="159"/>
      <c r="M872" s="159"/>
    </row>
    <row r="873" spans="12:13">
      <c r="L873" s="159"/>
      <c r="M873" s="159"/>
    </row>
    <row r="874" spans="12:13">
      <c r="L874" s="159"/>
      <c r="M874" s="159"/>
    </row>
    <row r="875" spans="12:13">
      <c r="L875" s="159"/>
      <c r="M875" s="159"/>
    </row>
    <row r="876" spans="12:13">
      <c r="L876" s="159"/>
      <c r="M876" s="159"/>
    </row>
    <row r="877" spans="12:13">
      <c r="L877" s="159"/>
      <c r="M877" s="159"/>
    </row>
    <row r="878" spans="12:13">
      <c r="L878" s="159"/>
      <c r="M878" s="159"/>
    </row>
    <row r="879" spans="12:13">
      <c r="L879" s="159"/>
      <c r="M879" s="159"/>
    </row>
    <row r="880" spans="12:13">
      <c r="L880" s="159"/>
      <c r="M880" s="159"/>
    </row>
    <row r="881" spans="12:13">
      <c r="L881" s="159"/>
      <c r="M881" s="159"/>
    </row>
    <row r="882" spans="12:13">
      <c r="L882" s="159"/>
      <c r="M882" s="159"/>
    </row>
    <row r="883" spans="12:13">
      <c r="L883" s="159"/>
      <c r="M883" s="159"/>
    </row>
    <row r="884" spans="12:13">
      <c r="L884" s="159"/>
      <c r="M884" s="159"/>
    </row>
    <row r="885" spans="12:13">
      <c r="L885" s="159"/>
      <c r="M885" s="159"/>
    </row>
    <row r="886" spans="12:13">
      <c r="L886" s="159"/>
      <c r="M886" s="159"/>
    </row>
    <row r="887" spans="12:13">
      <c r="L887" s="159"/>
      <c r="M887" s="159"/>
    </row>
    <row r="888" spans="12:13">
      <c r="L888" s="159"/>
      <c r="M888" s="159"/>
    </row>
    <row r="889" spans="12:13">
      <c r="L889" s="159"/>
      <c r="M889" s="159"/>
    </row>
    <row r="890" spans="12:13">
      <c r="L890" s="159"/>
      <c r="M890" s="159"/>
    </row>
    <row r="891" spans="12:13">
      <c r="L891" s="159"/>
      <c r="M891" s="159"/>
    </row>
    <row r="892" spans="12:13">
      <c r="L892" s="159"/>
      <c r="M892" s="159"/>
    </row>
    <row r="893" spans="12:13">
      <c r="L893" s="159"/>
      <c r="M893" s="159"/>
    </row>
    <row r="894" spans="12:13">
      <c r="L894" s="159"/>
      <c r="M894" s="159"/>
    </row>
    <row r="895" spans="12:13">
      <c r="L895" s="159"/>
      <c r="M895" s="159"/>
    </row>
    <row r="896" spans="12:13">
      <c r="L896" s="159"/>
      <c r="M896" s="159"/>
    </row>
    <row r="897" spans="12:13">
      <c r="L897" s="159"/>
      <c r="M897" s="159"/>
    </row>
    <row r="898" spans="12:13">
      <c r="L898" s="159"/>
      <c r="M898" s="159"/>
    </row>
    <row r="899" spans="12:13">
      <c r="L899" s="159"/>
      <c r="M899" s="159"/>
    </row>
    <row r="900" spans="12:13">
      <c r="L900" s="159"/>
      <c r="M900" s="159"/>
    </row>
    <row r="901" spans="12:13">
      <c r="L901" s="159"/>
      <c r="M901" s="159"/>
    </row>
    <row r="902" spans="12:13">
      <c r="L902" s="159"/>
      <c r="M902" s="159"/>
    </row>
    <row r="903" spans="12:13">
      <c r="L903" s="159"/>
      <c r="M903" s="159"/>
    </row>
    <row r="904" spans="12:13">
      <c r="L904" s="159"/>
      <c r="M904" s="159"/>
    </row>
    <row r="905" spans="12:13">
      <c r="L905" s="159"/>
      <c r="M905" s="159"/>
    </row>
    <row r="906" spans="12:13">
      <c r="L906" s="159"/>
      <c r="M906" s="159"/>
    </row>
    <row r="907" spans="12:13">
      <c r="L907" s="159"/>
      <c r="M907" s="159"/>
    </row>
    <row r="908" spans="12:13">
      <c r="L908" s="159"/>
      <c r="M908" s="159"/>
    </row>
    <row r="909" spans="12:13">
      <c r="L909" s="159"/>
      <c r="M909" s="159"/>
    </row>
    <row r="910" spans="12:13">
      <c r="L910" s="159"/>
      <c r="M910" s="159"/>
    </row>
    <row r="911" spans="12:13">
      <c r="L911" s="159"/>
      <c r="M911" s="159"/>
    </row>
    <row r="912" spans="12:13">
      <c r="L912" s="159"/>
      <c r="M912" s="159"/>
    </row>
    <row r="913" spans="12:13">
      <c r="L913" s="159"/>
      <c r="M913" s="159"/>
    </row>
    <row r="914" spans="12:13">
      <c r="L914" s="159"/>
      <c r="M914" s="159"/>
    </row>
    <row r="915" spans="12:13">
      <c r="L915" s="159"/>
      <c r="M915" s="159"/>
    </row>
    <row r="916" spans="12:13">
      <c r="L916" s="159"/>
      <c r="M916" s="159"/>
    </row>
    <row r="917" spans="12:13">
      <c r="L917" s="159"/>
      <c r="M917" s="159"/>
    </row>
    <row r="918" spans="12:13">
      <c r="L918" s="159"/>
      <c r="M918" s="159"/>
    </row>
    <row r="919" spans="12:13">
      <c r="L919" s="159"/>
      <c r="M919" s="159"/>
    </row>
    <row r="920" spans="12:13">
      <c r="L920" s="159"/>
      <c r="M920" s="159"/>
    </row>
    <row r="921" spans="12:13">
      <c r="L921" s="159"/>
      <c r="M921" s="159"/>
    </row>
    <row r="922" spans="12:13">
      <c r="L922" s="159"/>
      <c r="M922" s="159"/>
    </row>
    <row r="923" spans="12:13">
      <c r="L923" s="159"/>
      <c r="M923" s="159"/>
    </row>
    <row r="924" spans="12:13">
      <c r="L924" s="159"/>
      <c r="M924" s="159"/>
    </row>
    <row r="925" spans="12:13">
      <c r="L925" s="159"/>
      <c r="M925" s="159"/>
    </row>
    <row r="926" spans="12:13">
      <c r="L926" s="159"/>
      <c r="M926" s="159"/>
    </row>
    <row r="927" spans="12:13">
      <c r="L927" s="159"/>
      <c r="M927" s="159"/>
    </row>
    <row r="928" spans="12:13">
      <c r="L928" s="159"/>
      <c r="M928" s="159"/>
    </row>
    <row r="929" spans="12:13">
      <c r="L929" s="159"/>
      <c r="M929" s="159"/>
    </row>
    <row r="930" spans="12:13">
      <c r="L930" s="159"/>
      <c r="M930" s="159"/>
    </row>
    <row r="931" spans="12:13">
      <c r="L931" s="159"/>
      <c r="M931" s="159"/>
    </row>
    <row r="932" spans="12:13">
      <c r="L932" s="159"/>
      <c r="M932" s="159"/>
    </row>
    <row r="933" spans="12:13">
      <c r="L933" s="159"/>
      <c r="M933" s="159"/>
    </row>
    <row r="934" spans="12:13">
      <c r="L934" s="159"/>
      <c r="M934" s="159"/>
    </row>
    <row r="935" spans="12:13">
      <c r="L935" s="159"/>
      <c r="M935" s="159"/>
    </row>
    <row r="936" spans="12:13">
      <c r="L936" s="159"/>
      <c r="M936" s="159"/>
    </row>
    <row r="937" spans="12:13">
      <c r="L937" s="159"/>
      <c r="M937" s="159"/>
    </row>
    <row r="938" spans="12:13">
      <c r="L938" s="159"/>
      <c r="M938" s="159"/>
    </row>
    <row r="939" spans="12:13">
      <c r="L939" s="159"/>
      <c r="M939" s="159"/>
    </row>
    <row r="940" spans="12:13">
      <c r="L940" s="159"/>
      <c r="M940" s="159"/>
    </row>
    <row r="941" spans="12:13">
      <c r="L941" s="159"/>
      <c r="M941" s="159"/>
    </row>
    <row r="942" spans="12:13">
      <c r="L942" s="159"/>
      <c r="M942" s="159"/>
    </row>
    <row r="943" spans="12:13">
      <c r="L943" s="159"/>
      <c r="M943" s="159"/>
    </row>
    <row r="944" spans="12:13">
      <c r="L944" s="159"/>
      <c r="M944" s="159"/>
    </row>
    <row r="945" spans="12:13">
      <c r="L945" s="159"/>
      <c r="M945" s="159"/>
    </row>
    <row r="946" spans="12:13">
      <c r="L946" s="159"/>
      <c r="M946" s="159"/>
    </row>
    <row r="947" spans="12:13">
      <c r="L947" s="159"/>
      <c r="M947" s="159"/>
    </row>
    <row r="948" spans="12:13">
      <c r="L948" s="159"/>
      <c r="M948" s="159"/>
    </row>
    <row r="949" spans="12:13">
      <c r="L949" s="159"/>
      <c r="M949" s="159"/>
    </row>
    <row r="950" spans="12:13">
      <c r="L950" s="159"/>
      <c r="M950" s="159"/>
    </row>
    <row r="951" spans="12:13">
      <c r="L951" s="159"/>
      <c r="M951" s="159"/>
    </row>
    <row r="952" spans="12:13">
      <c r="L952" s="159"/>
      <c r="M952" s="159"/>
    </row>
    <row r="953" spans="12:13">
      <c r="L953" s="159"/>
      <c r="M953" s="159"/>
    </row>
    <row r="954" spans="12:13">
      <c r="L954" s="159"/>
      <c r="M954" s="159"/>
    </row>
    <row r="955" spans="12:13">
      <c r="L955" s="159"/>
      <c r="M955" s="159"/>
    </row>
    <row r="956" spans="12:13">
      <c r="L956" s="159"/>
      <c r="M956" s="159"/>
    </row>
    <row r="957" spans="12:13">
      <c r="L957" s="159"/>
      <c r="M957" s="159"/>
    </row>
    <row r="958" spans="12:13">
      <c r="L958" s="159"/>
      <c r="M958" s="159"/>
    </row>
    <row r="959" spans="12:13">
      <c r="L959" s="159"/>
      <c r="M959" s="159"/>
    </row>
    <row r="960" spans="12:13">
      <c r="L960" s="159"/>
      <c r="M960" s="159"/>
    </row>
    <row r="961" spans="12:13">
      <c r="L961" s="159"/>
      <c r="M961" s="159"/>
    </row>
    <row r="962" spans="12:13">
      <c r="L962" s="159"/>
      <c r="M962" s="159"/>
    </row>
    <row r="963" spans="12:13">
      <c r="L963" s="159"/>
      <c r="M963" s="159"/>
    </row>
    <row r="964" spans="12:13">
      <c r="L964" s="159"/>
      <c r="M964" s="159"/>
    </row>
    <row r="965" spans="12:13">
      <c r="L965" s="159"/>
      <c r="M965" s="159"/>
    </row>
    <row r="966" spans="12:13">
      <c r="L966" s="159"/>
      <c r="M966" s="159"/>
    </row>
    <row r="967" spans="12:13">
      <c r="L967" s="159"/>
      <c r="M967" s="159"/>
    </row>
    <row r="968" spans="12:13">
      <c r="L968" s="159"/>
      <c r="M968" s="159"/>
    </row>
    <row r="969" spans="12:13">
      <c r="L969" s="159"/>
      <c r="M969" s="159"/>
    </row>
    <row r="970" spans="12:13">
      <c r="L970" s="159"/>
      <c r="M970" s="159"/>
    </row>
    <row r="971" spans="12:13">
      <c r="L971" s="159"/>
      <c r="M971" s="159"/>
    </row>
    <row r="972" spans="12:13">
      <c r="L972" s="159"/>
      <c r="M972" s="159"/>
    </row>
    <row r="973" spans="12:13">
      <c r="L973" s="159"/>
      <c r="M973" s="159"/>
    </row>
    <row r="974" spans="12:13">
      <c r="L974" s="159"/>
      <c r="M974" s="159"/>
    </row>
    <row r="975" spans="12:13">
      <c r="L975" s="159"/>
      <c r="M975" s="159"/>
    </row>
    <row r="976" spans="12:13">
      <c r="L976" s="159"/>
      <c r="M976" s="159"/>
    </row>
    <row r="977" spans="12:13">
      <c r="L977" s="159"/>
      <c r="M977" s="159"/>
    </row>
    <row r="978" spans="12:13">
      <c r="L978" s="159"/>
      <c r="M978" s="159"/>
    </row>
    <row r="979" spans="12:13">
      <c r="L979" s="159"/>
      <c r="M979" s="159"/>
    </row>
    <row r="980" spans="12:13">
      <c r="L980" s="159"/>
      <c r="M980" s="159"/>
    </row>
    <row r="981" spans="12:13">
      <c r="L981" s="159"/>
      <c r="M981" s="159"/>
    </row>
    <row r="982" spans="12:13">
      <c r="L982" s="159"/>
      <c r="M982" s="159"/>
    </row>
    <row r="983" spans="12:13">
      <c r="L983" s="159"/>
      <c r="M983" s="159"/>
    </row>
    <row r="984" spans="12:13">
      <c r="L984" s="159"/>
      <c r="M984" s="159"/>
    </row>
    <row r="985" spans="12:13">
      <c r="L985" s="159"/>
      <c r="M985" s="159"/>
    </row>
    <row r="986" spans="12:13">
      <c r="L986" s="159"/>
      <c r="M986" s="159"/>
    </row>
    <row r="987" spans="12:13">
      <c r="L987" s="159"/>
      <c r="M987" s="159"/>
    </row>
    <row r="988" spans="12:13">
      <c r="L988" s="159"/>
      <c r="M988" s="159"/>
    </row>
    <row r="989" spans="12:13">
      <c r="L989" s="159"/>
      <c r="M989" s="159"/>
    </row>
    <row r="990" spans="12:13">
      <c r="L990" s="159"/>
      <c r="M990" s="159"/>
    </row>
    <row r="991" spans="12:13">
      <c r="L991" s="159"/>
      <c r="M991" s="159"/>
    </row>
    <row r="992" spans="12:13">
      <c r="L992" s="159"/>
      <c r="M992" s="159"/>
    </row>
    <row r="993" spans="12:13">
      <c r="L993" s="159"/>
      <c r="M993" s="159"/>
    </row>
    <row r="994" spans="12:13">
      <c r="L994" s="159"/>
      <c r="M994" s="159"/>
    </row>
    <row r="995" spans="12:13">
      <c r="L995" s="159"/>
      <c r="M995" s="159"/>
    </row>
    <row r="996" spans="12:13">
      <c r="L996" s="159"/>
      <c r="M996" s="159"/>
    </row>
    <row r="997" spans="12:13">
      <c r="L997" s="159"/>
      <c r="M997" s="159"/>
    </row>
    <row r="998" spans="12:13">
      <c r="L998" s="159"/>
      <c r="M998" s="159"/>
    </row>
    <row r="999" spans="12:13">
      <c r="L999" s="159"/>
      <c r="M999" s="159"/>
    </row>
    <row r="1000" spans="12:13">
      <c r="L1000" s="159"/>
      <c r="M1000" s="159"/>
    </row>
    <row r="1001" spans="12:13">
      <c r="L1001" s="159"/>
      <c r="M1001" s="159"/>
    </row>
    <row r="1002" spans="12:13">
      <c r="L1002" s="159"/>
      <c r="M1002" s="159"/>
    </row>
    <row r="1003" spans="12:13">
      <c r="L1003" s="159"/>
      <c r="M1003" s="159"/>
    </row>
    <row r="1004" spans="12:13">
      <c r="L1004" s="159"/>
      <c r="M1004" s="159"/>
    </row>
    <row r="1005" spans="12:13">
      <c r="L1005" s="159"/>
      <c r="M1005" s="159"/>
    </row>
    <row r="1006" spans="12:13">
      <c r="L1006" s="159"/>
      <c r="M1006" s="159"/>
    </row>
    <row r="1007" spans="12:13">
      <c r="L1007" s="159"/>
      <c r="M1007" s="159"/>
    </row>
    <row r="1008" spans="12:13">
      <c r="L1008" s="159"/>
      <c r="M1008" s="159"/>
    </row>
    <row r="1009" spans="12:13">
      <c r="L1009" s="159"/>
      <c r="M1009" s="159"/>
    </row>
    <row r="1010" spans="12:13">
      <c r="L1010" s="159"/>
      <c r="M1010" s="159"/>
    </row>
    <row r="1011" spans="12:13">
      <c r="L1011" s="159"/>
      <c r="M1011" s="159"/>
    </row>
    <row r="1012" spans="12:13">
      <c r="L1012" s="159"/>
      <c r="M1012" s="159"/>
    </row>
    <row r="1013" spans="12:13">
      <c r="L1013" s="159"/>
      <c r="M1013" s="159"/>
    </row>
    <row r="1014" spans="12:13">
      <c r="L1014" s="159"/>
      <c r="M1014" s="159"/>
    </row>
    <row r="1015" spans="12:13">
      <c r="L1015" s="159"/>
      <c r="M1015" s="159"/>
    </row>
    <row r="1016" spans="12:13">
      <c r="L1016" s="159"/>
      <c r="M1016" s="159"/>
    </row>
    <row r="1017" spans="12:13">
      <c r="L1017" s="159"/>
      <c r="M1017" s="159"/>
    </row>
    <row r="1018" spans="12:13">
      <c r="L1018" s="159"/>
      <c r="M1018" s="159"/>
    </row>
    <row r="1019" spans="12:13">
      <c r="L1019" s="159"/>
      <c r="M1019" s="159"/>
    </row>
    <row r="1020" spans="12:13">
      <c r="L1020" s="159"/>
      <c r="M1020" s="159"/>
    </row>
    <row r="1021" spans="12:13">
      <c r="L1021" s="159"/>
      <c r="M1021" s="159"/>
    </row>
    <row r="1022" spans="12:13">
      <c r="L1022" s="159"/>
      <c r="M1022" s="159"/>
    </row>
    <row r="1023" spans="12:13">
      <c r="L1023" s="159"/>
      <c r="M1023" s="159"/>
    </row>
    <row r="1024" spans="12:13">
      <c r="L1024" s="159"/>
      <c r="M1024" s="159"/>
    </row>
    <row r="1025" spans="12:13">
      <c r="L1025" s="159"/>
      <c r="M1025" s="159"/>
    </row>
    <row r="1026" spans="12:13">
      <c r="L1026" s="159"/>
      <c r="M1026" s="159"/>
    </row>
    <row r="1027" spans="12:13">
      <c r="L1027" s="159"/>
      <c r="M1027" s="159"/>
    </row>
    <row r="1028" spans="12:13">
      <c r="L1028" s="159"/>
      <c r="M1028" s="159"/>
    </row>
    <row r="1029" spans="12:13">
      <c r="L1029" s="159"/>
      <c r="M1029" s="159"/>
    </row>
    <row r="1030" spans="12:13">
      <c r="L1030" s="159"/>
      <c r="M1030" s="159"/>
    </row>
    <row r="1031" spans="12:13">
      <c r="L1031" s="159"/>
      <c r="M1031" s="159"/>
    </row>
    <row r="1032" spans="12:13">
      <c r="L1032" s="159"/>
      <c r="M1032" s="159"/>
    </row>
    <row r="1033" spans="12:13">
      <c r="L1033" s="159"/>
      <c r="M1033" s="159"/>
    </row>
    <row r="1034" spans="12:13">
      <c r="L1034" s="159"/>
      <c r="M1034" s="159"/>
    </row>
    <row r="1035" spans="12:13">
      <c r="L1035" s="159"/>
      <c r="M1035" s="159"/>
    </row>
    <row r="1036" spans="12:13">
      <c r="L1036" s="159"/>
      <c r="M1036" s="159"/>
    </row>
    <row r="1037" spans="12:13">
      <c r="L1037" s="159"/>
      <c r="M1037" s="159"/>
    </row>
    <row r="1038" spans="12:13">
      <c r="L1038" s="159"/>
      <c r="M1038" s="159"/>
    </row>
    <row r="1039" spans="12:13">
      <c r="L1039" s="159"/>
      <c r="M1039" s="159"/>
    </row>
    <row r="1040" spans="12:13">
      <c r="L1040" s="159"/>
      <c r="M1040" s="159"/>
    </row>
    <row r="1041" spans="12:13">
      <c r="L1041" s="159"/>
      <c r="M1041" s="159"/>
    </row>
    <row r="1042" spans="12:13">
      <c r="L1042" s="159"/>
      <c r="M1042" s="159"/>
    </row>
    <row r="1043" spans="12:13">
      <c r="L1043" s="159"/>
      <c r="M1043" s="159"/>
    </row>
    <row r="1044" spans="12:13">
      <c r="L1044" s="159"/>
      <c r="M1044" s="159"/>
    </row>
    <row r="1045" spans="12:13">
      <c r="L1045" s="159"/>
      <c r="M1045" s="159"/>
    </row>
    <row r="1046" spans="12:13">
      <c r="L1046" s="159"/>
      <c r="M1046" s="159"/>
    </row>
    <row r="1047" spans="12:13">
      <c r="L1047" s="159"/>
      <c r="M1047" s="159"/>
    </row>
    <row r="1048" spans="12:13">
      <c r="L1048" s="159"/>
      <c r="M1048" s="159"/>
    </row>
    <row r="1049" spans="12:13">
      <c r="L1049" s="159"/>
      <c r="M1049" s="159"/>
    </row>
    <row r="1050" spans="12:13">
      <c r="L1050" s="159"/>
      <c r="M1050" s="159"/>
    </row>
    <row r="1051" spans="12:13">
      <c r="L1051" s="159"/>
      <c r="M1051" s="159"/>
    </row>
    <row r="1052" spans="12:13">
      <c r="L1052" s="159"/>
      <c r="M1052" s="159"/>
    </row>
    <row r="1053" spans="12:13">
      <c r="L1053" s="159"/>
      <c r="M1053" s="159"/>
    </row>
    <row r="1054" spans="12:13">
      <c r="L1054" s="159"/>
      <c r="M1054" s="159"/>
    </row>
    <row r="1055" spans="12:13">
      <c r="L1055" s="159"/>
      <c r="M1055" s="159"/>
    </row>
    <row r="1056" spans="12:13">
      <c r="L1056" s="159"/>
      <c r="M1056" s="159"/>
    </row>
    <row r="1057" spans="12:13">
      <c r="L1057" s="159"/>
      <c r="M1057" s="159"/>
    </row>
    <row r="1058" spans="12:13">
      <c r="L1058" s="159"/>
      <c r="M1058" s="159"/>
    </row>
    <row r="1059" spans="12:13">
      <c r="L1059" s="159"/>
      <c r="M1059" s="159"/>
    </row>
    <row r="1060" spans="12:13">
      <c r="L1060" s="159"/>
      <c r="M1060" s="159"/>
    </row>
    <row r="1061" spans="12:13">
      <c r="L1061" s="159"/>
      <c r="M1061" s="159"/>
    </row>
    <row r="1062" spans="12:13">
      <c r="L1062" s="159"/>
      <c r="M1062" s="159"/>
    </row>
    <row r="1063" spans="12:13">
      <c r="L1063" s="159"/>
      <c r="M1063" s="159"/>
    </row>
    <row r="1064" spans="12:13">
      <c r="L1064" s="159"/>
      <c r="M1064" s="159"/>
    </row>
    <row r="1065" spans="12:13">
      <c r="L1065" s="159"/>
      <c r="M1065" s="159"/>
    </row>
    <row r="1066" spans="12:13">
      <c r="L1066" s="159"/>
      <c r="M1066" s="159"/>
    </row>
    <row r="1067" spans="12:13">
      <c r="L1067" s="159"/>
      <c r="M1067" s="159"/>
    </row>
    <row r="1068" spans="12:13">
      <c r="L1068" s="159"/>
      <c r="M1068" s="159"/>
    </row>
    <row r="1069" spans="12:13">
      <c r="L1069" s="159"/>
      <c r="M1069" s="159"/>
    </row>
    <row r="1070" spans="12:13">
      <c r="L1070" s="159"/>
      <c r="M1070" s="159"/>
    </row>
    <row r="1071" spans="12:13">
      <c r="L1071" s="159"/>
      <c r="M1071" s="159"/>
    </row>
    <row r="1072" spans="12:13">
      <c r="L1072" s="159"/>
      <c r="M1072" s="159"/>
    </row>
    <row r="1073" spans="12:13">
      <c r="L1073" s="159"/>
      <c r="M1073" s="159"/>
    </row>
    <row r="1074" spans="12:13">
      <c r="L1074" s="159"/>
      <c r="M1074" s="159"/>
    </row>
    <row r="1075" spans="12:13">
      <c r="L1075" s="159"/>
      <c r="M1075" s="159"/>
    </row>
    <row r="1076" spans="12:13">
      <c r="L1076" s="159"/>
      <c r="M1076" s="159"/>
    </row>
    <row r="1077" spans="12:13">
      <c r="L1077" s="159"/>
      <c r="M1077" s="159"/>
    </row>
    <row r="1078" spans="12:13">
      <c r="L1078" s="159"/>
      <c r="M1078" s="159"/>
    </row>
    <row r="1079" spans="12:13">
      <c r="L1079" s="159"/>
      <c r="M1079" s="159"/>
    </row>
    <row r="1080" spans="12:13">
      <c r="L1080" s="159"/>
      <c r="M1080" s="159"/>
    </row>
    <row r="1081" spans="12:13">
      <c r="L1081" s="159"/>
      <c r="M1081" s="159"/>
    </row>
    <row r="1082" spans="12:13">
      <c r="L1082" s="159"/>
      <c r="M1082" s="159"/>
    </row>
    <row r="1083" spans="12:13">
      <c r="L1083" s="159"/>
      <c r="M1083" s="159"/>
    </row>
    <row r="1084" spans="12:13">
      <c r="L1084" s="159"/>
      <c r="M1084" s="159"/>
    </row>
    <row r="1085" spans="12:13">
      <c r="L1085" s="159"/>
      <c r="M1085" s="159"/>
    </row>
    <row r="1086" spans="12:13">
      <c r="L1086" s="159"/>
      <c r="M1086" s="159"/>
    </row>
    <row r="1087" spans="12:13">
      <c r="L1087" s="159"/>
      <c r="M1087" s="159"/>
    </row>
    <row r="1088" spans="12:13">
      <c r="L1088" s="159"/>
      <c r="M1088" s="159"/>
    </row>
    <row r="1089" spans="12:13">
      <c r="L1089" s="159"/>
      <c r="M1089" s="159"/>
    </row>
    <row r="1090" spans="12:13">
      <c r="L1090" s="159"/>
      <c r="M1090" s="159"/>
    </row>
    <row r="1091" spans="12:13">
      <c r="L1091" s="159"/>
      <c r="M1091" s="159"/>
    </row>
    <row r="1092" spans="12:13">
      <c r="L1092" s="159"/>
      <c r="M1092" s="159"/>
    </row>
    <row r="1093" spans="12:13">
      <c r="L1093" s="159"/>
      <c r="M1093" s="159"/>
    </row>
    <row r="1094" spans="12:13">
      <c r="L1094" s="159"/>
      <c r="M1094" s="159"/>
    </row>
    <row r="1095" spans="12:13">
      <c r="L1095" s="159"/>
      <c r="M1095" s="159"/>
    </row>
    <row r="1096" spans="12:13">
      <c r="L1096" s="159"/>
      <c r="M1096" s="159"/>
    </row>
    <row r="1097" spans="12:13">
      <c r="L1097" s="159"/>
      <c r="M1097" s="159"/>
    </row>
    <row r="1098" spans="12:13">
      <c r="L1098" s="159"/>
      <c r="M1098" s="159"/>
    </row>
    <row r="1099" spans="12:13">
      <c r="L1099" s="159"/>
      <c r="M1099" s="159"/>
    </row>
    <row r="1100" spans="12:13">
      <c r="L1100" s="159"/>
      <c r="M1100" s="159"/>
    </row>
    <row r="1101" spans="12:13">
      <c r="L1101" s="159"/>
      <c r="M1101" s="159"/>
    </row>
    <row r="1102" spans="12:13">
      <c r="L1102" s="159"/>
      <c r="M1102" s="159"/>
    </row>
    <row r="1103" spans="12:13">
      <c r="L1103" s="159"/>
      <c r="M1103" s="159"/>
    </row>
    <row r="1104" spans="12:13">
      <c r="L1104" s="159"/>
      <c r="M1104" s="159"/>
    </row>
    <row r="1105" spans="12:13">
      <c r="L1105" s="159"/>
      <c r="M1105" s="159"/>
    </row>
    <row r="1106" spans="12:13">
      <c r="L1106" s="159"/>
      <c r="M1106" s="159"/>
    </row>
    <row r="1107" spans="12:13">
      <c r="L1107" s="159"/>
      <c r="M1107" s="159"/>
    </row>
    <row r="1108" spans="12:13">
      <c r="L1108" s="159"/>
      <c r="M1108" s="159"/>
    </row>
    <row r="1109" spans="12:13">
      <c r="L1109" s="159"/>
      <c r="M1109" s="159"/>
    </row>
    <row r="1110" spans="12:13">
      <c r="L1110" s="159"/>
      <c r="M1110" s="159"/>
    </row>
    <row r="1111" spans="12:13">
      <c r="L1111" s="159"/>
      <c r="M1111" s="159"/>
    </row>
    <row r="1112" spans="12:13">
      <c r="L1112" s="159"/>
      <c r="M1112" s="159"/>
    </row>
    <row r="1113" spans="12:13">
      <c r="L1113" s="159"/>
      <c r="M1113" s="159"/>
    </row>
    <row r="1114" spans="12:13">
      <c r="L1114" s="159"/>
      <c r="M1114" s="159"/>
    </row>
    <row r="1115" spans="12:13">
      <c r="L1115" s="159"/>
      <c r="M1115" s="159"/>
    </row>
    <row r="1116" spans="12:13">
      <c r="L1116" s="159"/>
      <c r="M1116" s="159"/>
    </row>
    <row r="1117" spans="12:13">
      <c r="L1117" s="159"/>
      <c r="M1117" s="159"/>
    </row>
    <row r="1118" spans="12:13">
      <c r="L1118" s="159"/>
      <c r="M1118" s="159"/>
    </row>
    <row r="1119" spans="12:13">
      <c r="L1119" s="159"/>
      <c r="M1119" s="159"/>
    </row>
    <row r="1120" spans="12:13">
      <c r="L1120" s="159"/>
      <c r="M1120" s="159"/>
    </row>
    <row r="1121" spans="12:13">
      <c r="L1121" s="159"/>
      <c r="M1121" s="159"/>
    </row>
    <row r="1122" spans="12:13">
      <c r="L1122" s="159"/>
      <c r="M1122" s="159"/>
    </row>
    <row r="1123" spans="12:13">
      <c r="L1123" s="159"/>
      <c r="M1123" s="159"/>
    </row>
    <row r="1124" spans="12:13">
      <c r="L1124" s="159"/>
      <c r="M1124" s="159"/>
    </row>
    <row r="1125" spans="12:13">
      <c r="L1125" s="159"/>
      <c r="M1125" s="159"/>
    </row>
    <row r="1126" spans="12:13">
      <c r="L1126" s="159"/>
      <c r="M1126" s="159"/>
    </row>
    <row r="1127" spans="12:13">
      <c r="L1127" s="159"/>
      <c r="M1127" s="159"/>
    </row>
    <row r="1128" spans="12:13">
      <c r="L1128" s="159"/>
      <c r="M1128" s="159"/>
    </row>
    <row r="1129" spans="12:13">
      <c r="L1129" s="159"/>
      <c r="M1129" s="159"/>
    </row>
    <row r="1130" spans="12:13">
      <c r="L1130" s="159"/>
      <c r="M1130" s="159"/>
    </row>
    <row r="1131" spans="12:13">
      <c r="L1131" s="159"/>
      <c r="M1131" s="159"/>
    </row>
    <row r="1132" spans="12:13">
      <c r="L1132" s="159"/>
      <c r="M1132" s="159"/>
    </row>
    <row r="1133" spans="12:13">
      <c r="L1133" s="159"/>
      <c r="M1133" s="159"/>
    </row>
    <row r="1134" spans="12:13">
      <c r="L1134" s="159"/>
      <c r="M1134" s="159"/>
    </row>
    <row r="1135" spans="12:13">
      <c r="L1135" s="159"/>
      <c r="M1135" s="159"/>
    </row>
    <row r="1136" spans="12:13">
      <c r="L1136" s="159"/>
      <c r="M1136" s="159"/>
    </row>
    <row r="1137" spans="12:13">
      <c r="L1137" s="159"/>
      <c r="M1137" s="159"/>
    </row>
    <row r="1138" spans="12:13">
      <c r="L1138" s="159"/>
      <c r="M1138" s="159"/>
    </row>
    <row r="1139" spans="12:13">
      <c r="L1139" s="159"/>
      <c r="M1139" s="159"/>
    </row>
    <row r="1140" spans="12:13">
      <c r="L1140" s="159"/>
      <c r="M1140" s="159"/>
    </row>
    <row r="1141" spans="12:13">
      <c r="L1141" s="159"/>
      <c r="M1141" s="159"/>
    </row>
    <row r="1142" spans="12:13">
      <c r="L1142" s="159"/>
      <c r="M1142" s="159"/>
    </row>
    <row r="1143" spans="12:13">
      <c r="L1143" s="159"/>
      <c r="M1143" s="159"/>
    </row>
    <row r="1144" spans="12:13">
      <c r="L1144" s="159"/>
      <c r="M1144" s="159"/>
    </row>
    <row r="1145" spans="12:13">
      <c r="L1145" s="159"/>
      <c r="M1145" s="159"/>
    </row>
    <row r="1146" spans="12:13">
      <c r="L1146" s="159"/>
      <c r="M1146" s="159"/>
    </row>
    <row r="1147" spans="12:13">
      <c r="L1147" s="159"/>
      <c r="M1147" s="159"/>
    </row>
    <row r="1148" spans="12:13">
      <c r="L1148" s="159"/>
      <c r="M1148" s="159"/>
    </row>
    <row r="1149" spans="12:13">
      <c r="L1149" s="159"/>
      <c r="M1149" s="159"/>
    </row>
    <row r="1150" spans="12:13">
      <c r="L1150" s="159"/>
      <c r="M1150" s="159"/>
    </row>
    <row r="1151" spans="12:13">
      <c r="L1151" s="159"/>
      <c r="M1151" s="159"/>
    </row>
    <row r="1152" spans="12:13">
      <c r="L1152" s="159"/>
      <c r="M1152" s="159"/>
    </row>
    <row r="1153" spans="12:13">
      <c r="L1153" s="159"/>
      <c r="M1153" s="159"/>
    </row>
    <row r="1154" spans="12:13">
      <c r="L1154" s="159"/>
      <c r="M1154" s="159"/>
    </row>
    <row r="1155" spans="12:13">
      <c r="L1155" s="159"/>
      <c r="M1155" s="159"/>
    </row>
    <row r="1156" spans="12:13">
      <c r="L1156" s="159"/>
      <c r="M1156" s="159"/>
    </row>
    <row r="1157" spans="12:13">
      <c r="L1157" s="159"/>
      <c r="M1157" s="159"/>
    </row>
    <row r="1158" spans="12:13">
      <c r="L1158" s="159"/>
      <c r="M1158" s="159"/>
    </row>
    <row r="1159" spans="12:13">
      <c r="L1159" s="159"/>
      <c r="M1159" s="159"/>
    </row>
    <row r="1160" spans="12:13">
      <c r="L1160" s="159"/>
      <c r="M1160" s="159"/>
    </row>
    <row r="1161" spans="12:13">
      <c r="L1161" s="159"/>
      <c r="M1161" s="159"/>
    </row>
    <row r="1162" spans="12:13">
      <c r="L1162" s="159"/>
      <c r="M1162" s="159"/>
    </row>
    <row r="1163" spans="12:13">
      <c r="L1163" s="159"/>
      <c r="M1163" s="159"/>
    </row>
    <row r="1164" spans="12:13">
      <c r="L1164" s="159"/>
      <c r="M1164" s="159"/>
    </row>
    <row r="1165" spans="12:13">
      <c r="L1165" s="159"/>
      <c r="M1165" s="159"/>
    </row>
    <row r="1166" spans="12:13">
      <c r="L1166" s="159"/>
      <c r="M1166" s="159"/>
    </row>
    <row r="1167" spans="12:13">
      <c r="L1167" s="159"/>
      <c r="M1167" s="159"/>
    </row>
    <row r="1168" spans="12:13">
      <c r="L1168" s="159"/>
      <c r="M1168" s="159"/>
    </row>
    <row r="1169" spans="12:13">
      <c r="L1169" s="159"/>
      <c r="M1169" s="159"/>
    </row>
    <row r="1170" spans="12:13">
      <c r="L1170" s="159"/>
      <c r="M1170" s="159"/>
    </row>
    <row r="1171" spans="12:13">
      <c r="L1171" s="159"/>
      <c r="M1171" s="159"/>
    </row>
    <row r="1172" spans="12:13">
      <c r="L1172" s="159"/>
      <c r="M1172" s="159"/>
    </row>
    <row r="1173" spans="12:13">
      <c r="L1173" s="159"/>
      <c r="M1173" s="159"/>
    </row>
    <row r="1174" spans="12:13">
      <c r="L1174" s="159"/>
      <c r="M1174" s="159"/>
    </row>
    <row r="1175" spans="12:13">
      <c r="L1175" s="159"/>
      <c r="M1175" s="159"/>
    </row>
    <row r="1176" spans="12:13">
      <c r="L1176" s="159"/>
      <c r="M1176" s="159"/>
    </row>
    <row r="1177" spans="12:13">
      <c r="L1177" s="159"/>
      <c r="M1177" s="159"/>
    </row>
    <row r="1178" spans="12:13">
      <c r="L1178" s="159"/>
      <c r="M1178" s="159"/>
    </row>
    <row r="1179" spans="12:13">
      <c r="L1179" s="159"/>
      <c r="M1179" s="159"/>
    </row>
    <row r="1180" spans="12:13">
      <c r="L1180" s="159"/>
      <c r="M1180" s="159"/>
    </row>
    <row r="1181" spans="12:13">
      <c r="L1181" s="159"/>
      <c r="M1181" s="159"/>
    </row>
    <row r="1182" spans="12:13">
      <c r="L1182" s="159"/>
      <c r="M1182" s="159"/>
    </row>
    <row r="1183" spans="12:13">
      <c r="L1183" s="159"/>
      <c r="M1183" s="159"/>
    </row>
    <row r="1184" spans="12:13">
      <c r="L1184" s="159"/>
      <c r="M1184" s="159"/>
    </row>
    <row r="1185" spans="12:13">
      <c r="L1185" s="159"/>
      <c r="M1185" s="159"/>
    </row>
    <row r="1186" spans="12:13">
      <c r="L1186" s="159"/>
      <c r="M1186" s="159"/>
    </row>
    <row r="1187" spans="12:13">
      <c r="L1187" s="159"/>
      <c r="M1187" s="159"/>
    </row>
    <row r="1188" spans="12:13">
      <c r="L1188" s="159"/>
      <c r="M1188" s="159"/>
    </row>
    <row r="1189" spans="12:13">
      <c r="L1189" s="159"/>
      <c r="M1189" s="159"/>
    </row>
    <row r="1190" spans="12:13">
      <c r="L1190" s="159"/>
      <c r="M1190" s="159"/>
    </row>
    <row r="1191" spans="12:13">
      <c r="L1191" s="159"/>
      <c r="M1191" s="159"/>
    </row>
    <row r="1192" spans="12:13">
      <c r="L1192" s="159"/>
      <c r="M1192" s="159"/>
    </row>
    <row r="1193" spans="12:13">
      <c r="L1193" s="159"/>
      <c r="M1193" s="159"/>
    </row>
    <row r="1194" spans="12:13">
      <c r="L1194" s="159"/>
      <c r="M1194" s="159"/>
    </row>
    <row r="1195" spans="12:13">
      <c r="L1195" s="159"/>
      <c r="M1195" s="159"/>
    </row>
    <row r="1196" spans="12:13">
      <c r="L1196" s="159"/>
      <c r="M1196" s="159"/>
    </row>
    <row r="1197" spans="12:13">
      <c r="L1197" s="159"/>
      <c r="M1197" s="159"/>
    </row>
    <row r="1198" spans="12:13">
      <c r="L1198" s="159"/>
      <c r="M1198" s="159"/>
    </row>
    <row r="1199" spans="12:13">
      <c r="L1199" s="159"/>
      <c r="M1199" s="159"/>
    </row>
    <row r="1200" spans="12:13">
      <c r="L1200" s="159"/>
      <c r="M1200" s="159"/>
    </row>
    <row r="1201" spans="12:13">
      <c r="L1201" s="159"/>
      <c r="M1201" s="159"/>
    </row>
    <row r="1202" spans="12:13">
      <c r="L1202" s="159"/>
      <c r="M1202" s="159"/>
    </row>
    <row r="1203" spans="12:13">
      <c r="L1203" s="159"/>
      <c r="M1203" s="159"/>
    </row>
    <row r="1204" spans="12:13">
      <c r="L1204" s="159"/>
      <c r="M1204" s="159"/>
    </row>
    <row r="1205" spans="12:13">
      <c r="L1205" s="159"/>
      <c r="M1205" s="159"/>
    </row>
    <row r="1206" spans="12:13">
      <c r="L1206" s="159"/>
      <c r="M1206" s="159"/>
    </row>
    <row r="1207" spans="12:13">
      <c r="L1207" s="159"/>
      <c r="M1207" s="159"/>
    </row>
    <row r="1208" spans="12:13">
      <c r="L1208" s="159"/>
      <c r="M1208" s="159"/>
    </row>
    <row r="1209" spans="12:13">
      <c r="L1209" s="159"/>
      <c r="M1209" s="159"/>
    </row>
    <row r="1210" spans="12:13">
      <c r="L1210" s="159"/>
      <c r="M1210" s="159"/>
    </row>
    <row r="1211" spans="12:13">
      <c r="L1211" s="159"/>
      <c r="M1211" s="159"/>
    </row>
    <row r="1212" spans="12:13">
      <c r="L1212" s="159"/>
      <c r="M1212" s="159"/>
    </row>
    <row r="1213" spans="12:13">
      <c r="L1213" s="159"/>
      <c r="M1213" s="159"/>
    </row>
    <row r="1214" spans="12:13">
      <c r="L1214" s="159"/>
      <c r="M1214" s="159"/>
    </row>
    <row r="1215" spans="12:13">
      <c r="L1215" s="159"/>
      <c r="M1215" s="159"/>
    </row>
    <row r="1216" spans="12:13">
      <c r="L1216" s="159"/>
      <c r="M1216" s="159"/>
    </row>
    <row r="1217" spans="12:13">
      <c r="L1217" s="159"/>
      <c r="M1217" s="159"/>
    </row>
    <row r="1218" spans="12:13">
      <c r="L1218" s="159"/>
      <c r="M1218" s="159"/>
    </row>
    <row r="1219" spans="12:13">
      <c r="L1219" s="159"/>
      <c r="M1219" s="159"/>
    </row>
    <row r="1220" spans="12:13">
      <c r="L1220" s="159"/>
      <c r="M1220" s="159"/>
    </row>
    <row r="1221" spans="12:13">
      <c r="L1221" s="159"/>
      <c r="M1221" s="159"/>
    </row>
    <row r="1222" spans="12:13">
      <c r="L1222" s="159"/>
      <c r="M1222" s="159"/>
    </row>
    <row r="1223" spans="12:13">
      <c r="L1223" s="159"/>
      <c r="M1223" s="159"/>
    </row>
    <row r="1224" spans="12:13">
      <c r="L1224" s="159"/>
      <c r="M1224" s="159"/>
    </row>
    <row r="1225" spans="12:13">
      <c r="L1225" s="159"/>
      <c r="M1225" s="159"/>
    </row>
    <row r="1226" spans="12:13">
      <c r="L1226" s="159"/>
      <c r="M1226" s="159"/>
    </row>
    <row r="1227" spans="12:13">
      <c r="L1227" s="159"/>
      <c r="M1227" s="159"/>
    </row>
    <row r="1228" spans="12:13">
      <c r="L1228" s="159"/>
      <c r="M1228" s="159"/>
    </row>
    <row r="1229" spans="12:13">
      <c r="L1229" s="159"/>
      <c r="M1229" s="159"/>
    </row>
    <row r="1230" spans="12:13">
      <c r="L1230" s="159"/>
      <c r="M1230" s="159"/>
    </row>
    <row r="1231" spans="12:13">
      <c r="L1231" s="159"/>
      <c r="M1231" s="159"/>
    </row>
    <row r="1232" spans="12:13">
      <c r="L1232" s="159"/>
      <c r="M1232" s="159"/>
    </row>
    <row r="1233" spans="12:13">
      <c r="L1233" s="159"/>
      <c r="M1233" s="159"/>
    </row>
    <row r="1234" spans="12:13">
      <c r="L1234" s="159"/>
      <c r="M1234" s="159"/>
    </row>
    <row r="1235" spans="12:13">
      <c r="L1235" s="159"/>
      <c r="M1235" s="159"/>
    </row>
    <row r="1236" spans="12:13">
      <c r="L1236" s="159"/>
      <c r="M1236" s="159"/>
    </row>
    <row r="1237" spans="12:13">
      <c r="L1237" s="159"/>
      <c r="M1237" s="159"/>
    </row>
    <row r="1238" spans="12:13">
      <c r="L1238" s="159"/>
      <c r="M1238" s="159"/>
    </row>
    <row r="1239" spans="12:13">
      <c r="L1239" s="159"/>
      <c r="M1239" s="159"/>
    </row>
    <row r="1240" spans="12:13">
      <c r="L1240" s="159"/>
      <c r="M1240" s="159"/>
    </row>
    <row r="1241" spans="12:13">
      <c r="L1241" s="159"/>
      <c r="M1241" s="159"/>
    </row>
    <row r="1242" spans="12:13">
      <c r="L1242" s="159"/>
      <c r="M1242" s="159"/>
    </row>
    <row r="1243" spans="12:13">
      <c r="L1243" s="159"/>
      <c r="M1243" s="159"/>
    </row>
    <row r="1244" spans="12:13">
      <c r="L1244" s="159"/>
      <c r="M1244" s="159"/>
    </row>
    <row r="1245" spans="12:13">
      <c r="L1245" s="159"/>
      <c r="M1245" s="159"/>
    </row>
    <row r="1246" spans="12:13">
      <c r="L1246" s="159"/>
      <c r="M1246" s="159"/>
    </row>
    <row r="1247" spans="12:13">
      <c r="L1247" s="159"/>
      <c r="M1247" s="159"/>
    </row>
    <row r="1248" spans="12:13">
      <c r="L1248" s="159"/>
      <c r="M1248" s="159"/>
    </row>
    <row r="1249" spans="12:13">
      <c r="L1249" s="159"/>
      <c r="M1249" s="159"/>
    </row>
    <row r="1250" spans="12:13">
      <c r="L1250" s="159"/>
      <c r="M1250" s="159"/>
    </row>
    <row r="1251" spans="12:13">
      <c r="L1251" s="159"/>
      <c r="M1251" s="159"/>
    </row>
    <row r="1252" spans="12:13">
      <c r="L1252" s="159"/>
      <c r="M1252" s="159"/>
    </row>
    <row r="1253" spans="12:13">
      <c r="L1253" s="159"/>
      <c r="M1253" s="159"/>
    </row>
    <row r="1254" spans="12:13">
      <c r="L1254" s="159"/>
      <c r="M1254" s="159"/>
    </row>
    <row r="1255" spans="12:13">
      <c r="L1255" s="159"/>
      <c r="M1255" s="159"/>
    </row>
    <row r="1256" spans="12:13">
      <c r="L1256" s="159"/>
      <c r="M1256" s="159"/>
    </row>
    <row r="1257" spans="12:13">
      <c r="L1257" s="159"/>
      <c r="M1257" s="159"/>
    </row>
    <row r="1258" spans="12:13">
      <c r="L1258" s="159"/>
      <c r="M1258" s="159"/>
    </row>
    <row r="1259" spans="12:13">
      <c r="L1259" s="159"/>
      <c r="M1259" s="159"/>
    </row>
    <row r="1260" spans="12:13">
      <c r="L1260" s="159"/>
      <c r="M1260" s="159"/>
    </row>
    <row r="1261" spans="12:13">
      <c r="L1261" s="159"/>
      <c r="M1261" s="159"/>
    </row>
    <row r="1262" spans="12:13">
      <c r="L1262" s="159"/>
      <c r="M1262" s="159"/>
    </row>
    <row r="1263" spans="12:13">
      <c r="L1263" s="159"/>
      <c r="M1263" s="159"/>
    </row>
    <row r="1264" spans="12:13">
      <c r="L1264" s="159"/>
      <c r="M1264" s="159"/>
    </row>
    <row r="1265" spans="12:13">
      <c r="L1265" s="159"/>
      <c r="M1265" s="159"/>
    </row>
    <row r="1266" spans="12:13">
      <c r="L1266" s="159"/>
      <c r="M1266" s="159"/>
    </row>
    <row r="1267" spans="12:13">
      <c r="L1267" s="159"/>
      <c r="M1267" s="159"/>
    </row>
    <row r="1268" spans="12:13">
      <c r="L1268" s="159"/>
      <c r="M1268" s="159"/>
    </row>
    <row r="1269" spans="12:13">
      <c r="L1269" s="159"/>
      <c r="M1269" s="159"/>
    </row>
    <row r="1270" spans="12:13">
      <c r="L1270" s="159"/>
      <c r="M1270" s="159"/>
    </row>
    <row r="1271" spans="12:13">
      <c r="L1271" s="159"/>
      <c r="M1271" s="159"/>
    </row>
    <row r="1272" spans="12:13">
      <c r="L1272" s="159"/>
      <c r="M1272" s="159"/>
    </row>
    <row r="1273" spans="12:13">
      <c r="L1273" s="159"/>
      <c r="M1273" s="159"/>
    </row>
    <row r="1274" spans="12:13">
      <c r="L1274" s="159"/>
      <c r="M1274" s="159"/>
    </row>
    <row r="1275" spans="12:13">
      <c r="L1275" s="159"/>
      <c r="M1275" s="159"/>
    </row>
    <row r="1276" spans="12:13">
      <c r="L1276" s="159"/>
      <c r="M1276" s="159"/>
    </row>
    <row r="1277" spans="12:13">
      <c r="L1277" s="159"/>
      <c r="M1277" s="159"/>
    </row>
    <row r="1278" spans="12:13">
      <c r="L1278" s="159"/>
      <c r="M1278" s="159"/>
    </row>
    <row r="1279" spans="12:13">
      <c r="L1279" s="159"/>
      <c r="M1279" s="159"/>
    </row>
    <row r="1280" spans="12:13">
      <c r="L1280" s="159"/>
      <c r="M1280" s="159"/>
    </row>
    <row r="1281" spans="12:13">
      <c r="L1281" s="159"/>
      <c r="M1281" s="159"/>
    </row>
    <row r="1282" spans="12:13">
      <c r="L1282" s="159"/>
      <c r="M1282" s="159"/>
    </row>
    <row r="1283" spans="12:13">
      <c r="L1283" s="159"/>
      <c r="M1283" s="159"/>
    </row>
    <row r="1284" spans="12:13">
      <c r="L1284" s="159"/>
      <c r="M1284" s="159"/>
    </row>
    <row r="1285" spans="12:13">
      <c r="L1285" s="159"/>
      <c r="M1285" s="159"/>
    </row>
    <row r="1286" spans="12:13">
      <c r="L1286" s="159"/>
      <c r="M1286" s="159"/>
    </row>
    <row r="1287" spans="12:13">
      <c r="L1287" s="159"/>
      <c r="M1287" s="159"/>
    </row>
    <row r="1288" spans="12:13">
      <c r="L1288" s="159"/>
      <c r="M1288" s="159"/>
    </row>
    <row r="1289" spans="12:13">
      <c r="L1289" s="159"/>
      <c r="M1289" s="159"/>
    </row>
    <row r="1290" spans="12:13">
      <c r="L1290" s="159"/>
      <c r="M1290" s="159"/>
    </row>
    <row r="1291" spans="12:13">
      <c r="L1291" s="159"/>
      <c r="M1291" s="159"/>
    </row>
    <row r="1292" spans="12:13">
      <c r="L1292" s="159"/>
      <c r="M1292" s="159"/>
    </row>
    <row r="1293" spans="12:13">
      <c r="L1293" s="159"/>
      <c r="M1293" s="159"/>
    </row>
    <row r="1294" spans="12:13">
      <c r="L1294" s="159"/>
      <c r="M1294" s="159"/>
    </row>
    <row r="1295" spans="12:13">
      <c r="L1295" s="159"/>
      <c r="M1295" s="159"/>
    </row>
    <row r="1296" spans="12:13">
      <c r="L1296" s="159"/>
      <c r="M1296" s="159"/>
    </row>
    <row r="1297" spans="12:13">
      <c r="L1297" s="159"/>
      <c r="M1297" s="159"/>
    </row>
    <row r="1298" spans="12:13">
      <c r="L1298" s="159"/>
      <c r="M1298" s="159"/>
    </row>
    <row r="1299" spans="12:13">
      <c r="L1299" s="159"/>
      <c r="M1299" s="159"/>
    </row>
    <row r="1300" spans="12:13">
      <c r="L1300" s="159"/>
      <c r="M1300" s="159"/>
    </row>
    <row r="1301" spans="12:13">
      <c r="L1301" s="159"/>
      <c r="M1301" s="159"/>
    </row>
    <row r="1302" spans="12:13">
      <c r="L1302" s="159"/>
      <c r="M1302" s="159"/>
    </row>
    <row r="1303" spans="12:13">
      <c r="L1303" s="159"/>
      <c r="M1303" s="159"/>
    </row>
    <row r="1304" spans="12:13">
      <c r="L1304" s="159"/>
      <c r="M1304" s="159"/>
    </row>
    <row r="1305" spans="12:13">
      <c r="L1305" s="159"/>
      <c r="M1305" s="159"/>
    </row>
    <row r="1306" spans="12:13">
      <c r="L1306" s="159"/>
      <c r="M1306" s="159"/>
    </row>
    <row r="1307" spans="12:13">
      <c r="L1307" s="159"/>
      <c r="M1307" s="159"/>
    </row>
    <row r="1308" spans="12:13">
      <c r="L1308" s="159"/>
      <c r="M1308" s="159"/>
    </row>
    <row r="1309" spans="12:13">
      <c r="L1309" s="159"/>
      <c r="M1309" s="159"/>
    </row>
    <row r="1310" spans="12:13">
      <c r="L1310" s="159"/>
      <c r="M1310" s="159"/>
    </row>
    <row r="1311" spans="12:13">
      <c r="L1311" s="159"/>
      <c r="M1311" s="159"/>
    </row>
    <row r="1312" spans="12:13">
      <c r="L1312" s="159"/>
      <c r="M1312" s="159"/>
    </row>
    <row r="1313" spans="12:13">
      <c r="L1313" s="159"/>
      <c r="M1313" s="159"/>
    </row>
    <row r="1314" spans="12:13">
      <c r="L1314" s="159"/>
      <c r="M1314" s="159"/>
    </row>
    <row r="1315" spans="12:13">
      <c r="L1315" s="159"/>
      <c r="M1315" s="159"/>
    </row>
    <row r="1316" spans="12:13">
      <c r="L1316" s="159"/>
      <c r="M1316" s="159"/>
    </row>
    <row r="1317" spans="12:13">
      <c r="L1317" s="159"/>
      <c r="M1317" s="159"/>
    </row>
    <row r="1318" spans="12:13">
      <c r="L1318" s="159"/>
      <c r="M1318" s="159"/>
    </row>
    <row r="1319" spans="12:13">
      <c r="L1319" s="159"/>
      <c r="M1319" s="159"/>
    </row>
    <row r="1320" spans="12:13">
      <c r="L1320" s="159"/>
      <c r="M1320" s="159"/>
    </row>
    <row r="1321" spans="12:13">
      <c r="L1321" s="159"/>
      <c r="M1321" s="159"/>
    </row>
    <row r="1322" spans="12:13">
      <c r="L1322" s="159"/>
      <c r="M1322" s="159"/>
    </row>
    <row r="1323" spans="12:13">
      <c r="L1323" s="159"/>
      <c r="M1323" s="159"/>
    </row>
    <row r="1324" spans="12:13">
      <c r="L1324" s="159"/>
      <c r="M1324" s="159"/>
    </row>
    <row r="1325" spans="12:13">
      <c r="L1325" s="159"/>
      <c r="M1325" s="159"/>
    </row>
    <row r="1326" spans="12:13">
      <c r="L1326" s="159"/>
      <c r="M1326" s="159"/>
    </row>
    <row r="1327" spans="12:13">
      <c r="L1327" s="159"/>
      <c r="M1327" s="159"/>
    </row>
    <row r="1328" spans="12:13">
      <c r="L1328" s="159"/>
      <c r="M1328" s="159"/>
    </row>
    <row r="1329" spans="12:13">
      <c r="L1329" s="159"/>
      <c r="M1329" s="159"/>
    </row>
    <row r="1330" spans="12:13">
      <c r="L1330" s="159"/>
      <c r="M1330" s="159"/>
    </row>
    <row r="1331" spans="12:13">
      <c r="L1331" s="159"/>
      <c r="M1331" s="159"/>
    </row>
    <row r="1332" spans="12:13">
      <c r="L1332" s="159"/>
      <c r="M1332" s="159"/>
    </row>
    <row r="1333" spans="12:13">
      <c r="L1333" s="159"/>
      <c r="M1333" s="159"/>
    </row>
    <row r="1334" spans="12:13">
      <c r="L1334" s="159"/>
      <c r="M1334" s="159"/>
    </row>
    <row r="1335" spans="12:13">
      <c r="L1335" s="159"/>
      <c r="M1335" s="159"/>
    </row>
    <row r="1336" spans="12:13">
      <c r="L1336" s="159"/>
      <c r="M1336" s="159"/>
    </row>
    <row r="1337" spans="12:13">
      <c r="L1337" s="159"/>
      <c r="M1337" s="159"/>
    </row>
    <row r="1338" spans="12:13">
      <c r="L1338" s="159"/>
      <c r="M1338" s="159"/>
    </row>
    <row r="1339" spans="12:13">
      <c r="L1339" s="159"/>
      <c r="M1339" s="159"/>
    </row>
    <row r="1340" spans="12:13">
      <c r="L1340" s="159"/>
      <c r="M1340" s="159"/>
    </row>
    <row r="1341" spans="12:13">
      <c r="L1341" s="159"/>
      <c r="M1341" s="159"/>
    </row>
    <row r="1342" spans="12:13">
      <c r="L1342" s="159"/>
      <c r="M1342" s="159"/>
    </row>
    <row r="1343" spans="12:13">
      <c r="L1343" s="159"/>
      <c r="M1343" s="159"/>
    </row>
    <row r="1344" spans="12:13">
      <c r="L1344" s="159"/>
      <c r="M1344" s="159"/>
    </row>
    <row r="1345" spans="12:13">
      <c r="L1345" s="159"/>
      <c r="M1345" s="159"/>
    </row>
    <row r="1346" spans="12:13">
      <c r="L1346" s="159"/>
      <c r="M1346" s="159"/>
    </row>
    <row r="1347" spans="12:13">
      <c r="L1347" s="159"/>
      <c r="M1347" s="159"/>
    </row>
    <row r="1348" spans="12:13">
      <c r="L1348" s="159"/>
      <c r="M1348" s="159"/>
    </row>
    <row r="1349" spans="12:13">
      <c r="L1349" s="159"/>
      <c r="M1349" s="159"/>
    </row>
    <row r="1350" spans="12:13">
      <c r="L1350" s="159"/>
      <c r="M1350" s="159"/>
    </row>
    <row r="1351" spans="12:13">
      <c r="L1351" s="159"/>
      <c r="M1351" s="159"/>
    </row>
    <row r="1352" spans="12:13">
      <c r="L1352" s="159"/>
      <c r="M1352" s="159"/>
    </row>
    <row r="1353" spans="12:13">
      <c r="L1353" s="159"/>
      <c r="M1353" s="159"/>
    </row>
    <row r="1354" spans="12:13">
      <c r="L1354" s="159"/>
      <c r="M1354" s="159"/>
    </row>
    <row r="1355" spans="12:13">
      <c r="L1355" s="159"/>
      <c r="M1355" s="159"/>
    </row>
    <row r="1356" spans="12:13">
      <c r="L1356" s="159"/>
      <c r="M1356" s="159"/>
    </row>
    <row r="1357" spans="12:13">
      <c r="L1357" s="159"/>
      <c r="M1357" s="159"/>
    </row>
    <row r="1358" spans="12:13">
      <c r="L1358" s="159"/>
      <c r="M1358" s="159"/>
    </row>
    <row r="1359" spans="12:13">
      <c r="L1359" s="159"/>
      <c r="M1359" s="159"/>
    </row>
    <row r="1360" spans="12:13">
      <c r="L1360" s="159"/>
      <c r="M1360" s="159"/>
    </row>
    <row r="1361" spans="12:13">
      <c r="L1361" s="159"/>
      <c r="M1361" s="159"/>
    </row>
    <row r="1362" spans="12:13">
      <c r="L1362" s="159"/>
      <c r="M1362" s="159"/>
    </row>
    <row r="1363" spans="12:13">
      <c r="L1363" s="159"/>
      <c r="M1363" s="159"/>
    </row>
    <row r="1364" spans="12:13">
      <c r="L1364" s="159"/>
      <c r="M1364" s="159"/>
    </row>
    <row r="1365" spans="12:13">
      <c r="L1365" s="159"/>
      <c r="M1365" s="159"/>
    </row>
    <row r="1366" spans="12:13">
      <c r="L1366" s="159"/>
      <c r="M1366" s="159"/>
    </row>
    <row r="1367" spans="12:13">
      <c r="L1367" s="159"/>
      <c r="M1367" s="159"/>
    </row>
    <row r="1368" spans="12:13">
      <c r="L1368" s="159"/>
      <c r="M1368" s="159"/>
    </row>
    <row r="1369" spans="12:13">
      <c r="L1369" s="159"/>
      <c r="M1369" s="159"/>
    </row>
    <row r="1370" spans="12:13">
      <c r="L1370" s="159"/>
      <c r="M1370" s="159"/>
    </row>
    <row r="1371" spans="12:13">
      <c r="L1371" s="159"/>
      <c r="M1371" s="159"/>
    </row>
    <row r="1372" spans="12:13">
      <c r="L1372" s="159"/>
      <c r="M1372" s="159"/>
    </row>
    <row r="1373" spans="12:13">
      <c r="L1373" s="159"/>
      <c r="M1373" s="159"/>
    </row>
    <row r="1374" spans="12:13">
      <c r="L1374" s="159"/>
      <c r="M1374" s="159"/>
    </row>
    <row r="1375" spans="12:13">
      <c r="L1375" s="159"/>
      <c r="M1375" s="159"/>
    </row>
    <row r="1376" spans="12:13">
      <c r="L1376" s="159"/>
      <c r="M1376" s="159"/>
    </row>
    <row r="1377" spans="12:13">
      <c r="L1377" s="159"/>
      <c r="M1377" s="159"/>
    </row>
    <row r="1378" spans="12:13">
      <c r="L1378" s="159"/>
      <c r="M1378" s="159"/>
    </row>
    <row r="1379" spans="12:13">
      <c r="L1379" s="159"/>
      <c r="M1379" s="159"/>
    </row>
    <row r="1380" spans="12:13">
      <c r="L1380" s="159"/>
      <c r="M1380" s="159"/>
    </row>
    <row r="1381" spans="12:13">
      <c r="L1381" s="159"/>
      <c r="M1381" s="159"/>
    </row>
    <row r="1382" spans="12:13">
      <c r="L1382" s="159"/>
      <c r="M1382" s="159"/>
    </row>
    <row r="1383" spans="12:13">
      <c r="L1383" s="159"/>
      <c r="M1383" s="159"/>
    </row>
    <row r="1384" spans="12:13">
      <c r="L1384" s="159"/>
      <c r="M1384" s="159"/>
    </row>
    <row r="1385" spans="12:13">
      <c r="L1385" s="159"/>
      <c r="M1385" s="159"/>
    </row>
    <row r="1386" spans="12:13">
      <c r="L1386" s="159"/>
      <c r="M1386" s="159"/>
    </row>
    <row r="1387" spans="12:13">
      <c r="L1387" s="159"/>
      <c r="M1387" s="159"/>
    </row>
    <row r="1388" spans="12:13">
      <c r="L1388" s="159"/>
      <c r="M1388" s="159"/>
    </row>
    <row r="1389" spans="12:13">
      <c r="L1389" s="159"/>
      <c r="M1389" s="159"/>
    </row>
    <row r="1390" spans="12:13">
      <c r="L1390" s="159"/>
      <c r="M1390" s="159"/>
    </row>
    <row r="1391" spans="12:13">
      <c r="L1391" s="159"/>
      <c r="M1391" s="159"/>
    </row>
    <row r="1392" spans="12:13">
      <c r="L1392" s="159"/>
      <c r="M1392" s="159"/>
    </row>
    <row r="1393" spans="12:13">
      <c r="L1393" s="159"/>
      <c r="M1393" s="159"/>
    </row>
    <row r="1394" spans="12:13">
      <c r="L1394" s="159"/>
      <c r="M1394" s="159"/>
    </row>
    <row r="1395" spans="12:13">
      <c r="L1395" s="159"/>
      <c r="M1395" s="159"/>
    </row>
    <row r="1396" spans="12:13">
      <c r="L1396" s="159"/>
      <c r="M1396" s="159"/>
    </row>
    <row r="1397" spans="12:13">
      <c r="L1397" s="159"/>
      <c r="M1397" s="159"/>
    </row>
    <row r="1398" spans="12:13">
      <c r="L1398" s="159"/>
      <c r="M1398" s="159"/>
    </row>
    <row r="1399" spans="12:13">
      <c r="L1399" s="159"/>
      <c r="M1399" s="159"/>
    </row>
    <row r="1400" spans="12:13">
      <c r="L1400" s="159"/>
      <c r="M1400" s="159"/>
    </row>
    <row r="1401" spans="12:13">
      <c r="L1401" s="159"/>
      <c r="M1401" s="159"/>
    </row>
    <row r="1402" spans="12:13">
      <c r="L1402" s="159"/>
      <c r="M1402" s="159"/>
    </row>
    <row r="1403" spans="12:13">
      <c r="L1403" s="159"/>
      <c r="M1403" s="159"/>
    </row>
    <row r="1404" spans="12:13">
      <c r="L1404" s="159"/>
      <c r="M1404" s="159"/>
    </row>
    <row r="1405" spans="12:13">
      <c r="L1405" s="159"/>
      <c r="M1405" s="159"/>
    </row>
    <row r="1406" spans="12:13">
      <c r="L1406" s="159"/>
      <c r="M1406" s="159"/>
    </row>
    <row r="1407" spans="12:13">
      <c r="L1407" s="159"/>
      <c r="M1407" s="159"/>
    </row>
    <row r="1408" spans="12:13">
      <c r="L1408" s="159"/>
      <c r="M1408" s="159"/>
    </row>
    <row r="1409" spans="12:13">
      <c r="L1409" s="159"/>
      <c r="M1409" s="159"/>
    </row>
    <row r="1410" spans="12:13">
      <c r="L1410" s="159"/>
      <c r="M1410" s="159"/>
    </row>
    <row r="1411" spans="12:13">
      <c r="L1411" s="159"/>
      <c r="M1411" s="159"/>
    </row>
    <row r="1412" spans="12:13">
      <c r="L1412" s="159"/>
      <c r="M1412" s="159"/>
    </row>
    <row r="1413" spans="12:13">
      <c r="L1413" s="159"/>
      <c r="M1413" s="159"/>
    </row>
    <row r="1414" spans="12:13">
      <c r="L1414" s="159"/>
      <c r="M1414" s="159"/>
    </row>
    <row r="1415" spans="12:13">
      <c r="L1415" s="159"/>
      <c r="M1415" s="159"/>
    </row>
    <row r="1416" spans="12:13">
      <c r="L1416" s="159"/>
      <c r="M1416" s="159"/>
    </row>
    <row r="1417" spans="12:13">
      <c r="L1417" s="159"/>
      <c r="M1417" s="159"/>
    </row>
    <row r="1418" spans="12:13">
      <c r="L1418" s="159"/>
      <c r="M1418" s="159"/>
    </row>
    <row r="1419" spans="12:13">
      <c r="L1419" s="159"/>
      <c r="M1419" s="159"/>
    </row>
    <row r="1420" spans="12:13">
      <c r="L1420" s="159"/>
      <c r="M1420" s="159"/>
    </row>
    <row r="1421" spans="12:13">
      <c r="L1421" s="159"/>
      <c r="M1421" s="159"/>
    </row>
    <row r="1422" spans="12:13">
      <c r="L1422" s="159"/>
      <c r="M1422" s="159"/>
    </row>
    <row r="1423" spans="12:13">
      <c r="L1423" s="159"/>
      <c r="M1423" s="159"/>
    </row>
    <row r="1424" spans="12:13">
      <c r="L1424" s="159"/>
      <c r="M1424" s="159"/>
    </row>
    <row r="1425" spans="12:13">
      <c r="L1425" s="159"/>
      <c r="M1425" s="159"/>
    </row>
    <row r="1426" spans="12:13">
      <c r="L1426" s="159"/>
      <c r="M1426" s="159"/>
    </row>
    <row r="1427" spans="12:13">
      <c r="L1427" s="159"/>
      <c r="M1427" s="159"/>
    </row>
    <row r="1428" spans="12:13">
      <c r="L1428" s="159"/>
      <c r="M1428" s="159"/>
    </row>
    <row r="1429" spans="12:13">
      <c r="L1429" s="159"/>
      <c r="M1429" s="159"/>
    </row>
    <row r="1430" spans="12:13">
      <c r="L1430" s="159"/>
      <c r="M1430" s="159"/>
    </row>
    <row r="1431" spans="12:13">
      <c r="L1431" s="159"/>
      <c r="M1431" s="159"/>
    </row>
    <row r="1432" spans="12:13">
      <c r="L1432" s="159"/>
      <c r="M1432" s="159"/>
    </row>
    <row r="1433" spans="12:13">
      <c r="L1433" s="159"/>
      <c r="M1433" s="159"/>
    </row>
    <row r="1434" spans="12:13">
      <c r="L1434" s="159"/>
      <c r="M1434" s="159"/>
    </row>
    <row r="1435" spans="12:13">
      <c r="L1435" s="159"/>
      <c r="M1435" s="159"/>
    </row>
    <row r="1436" spans="12:13">
      <c r="L1436" s="159"/>
      <c r="M1436" s="159"/>
    </row>
    <row r="1437" spans="12:13">
      <c r="L1437" s="159"/>
      <c r="M1437" s="159"/>
    </row>
    <row r="1438" spans="12:13">
      <c r="L1438" s="159"/>
      <c r="M1438" s="159"/>
    </row>
    <row r="1439" spans="12:13">
      <c r="L1439" s="159"/>
      <c r="M1439" s="159"/>
    </row>
    <row r="1440" spans="12:13">
      <c r="L1440" s="159"/>
      <c r="M1440" s="159"/>
    </row>
    <row r="1441" spans="12:13">
      <c r="L1441" s="159"/>
      <c r="M1441" s="159"/>
    </row>
    <row r="1442" spans="12:13">
      <c r="L1442" s="159"/>
      <c r="M1442" s="159"/>
    </row>
    <row r="1443" spans="12:13">
      <c r="L1443" s="159"/>
      <c r="M1443" s="159"/>
    </row>
    <row r="1444" spans="12:13">
      <c r="L1444" s="159"/>
      <c r="M1444" s="159"/>
    </row>
    <row r="1445" spans="12:13">
      <c r="L1445" s="159"/>
      <c r="M1445" s="159"/>
    </row>
    <row r="1446" spans="12:13">
      <c r="L1446" s="159"/>
      <c r="M1446" s="159"/>
    </row>
    <row r="1447" spans="12:13">
      <c r="L1447" s="159"/>
      <c r="M1447" s="159"/>
    </row>
    <row r="1448" spans="12:13">
      <c r="L1448" s="159"/>
      <c r="M1448" s="159"/>
    </row>
    <row r="1449" spans="12:13">
      <c r="L1449" s="159"/>
      <c r="M1449" s="159"/>
    </row>
    <row r="1450" spans="12:13">
      <c r="L1450" s="159"/>
      <c r="M1450" s="159"/>
    </row>
    <row r="1451" spans="12:13">
      <c r="L1451" s="159"/>
      <c r="M1451" s="159"/>
    </row>
    <row r="1452" spans="12:13">
      <c r="L1452" s="159"/>
      <c r="M1452" s="159"/>
    </row>
    <row r="1453" spans="12:13">
      <c r="L1453" s="159"/>
      <c r="M1453" s="159"/>
    </row>
    <row r="1454" spans="12:13">
      <c r="L1454" s="159"/>
      <c r="M1454" s="159"/>
    </row>
    <row r="1455" spans="12:13">
      <c r="L1455" s="159"/>
      <c r="M1455" s="159"/>
    </row>
    <row r="1456" spans="12:13">
      <c r="L1456" s="159"/>
      <c r="M1456" s="159"/>
    </row>
    <row r="1457" spans="12:13">
      <c r="L1457" s="159"/>
      <c r="M1457" s="159"/>
    </row>
    <row r="1458" spans="12:13">
      <c r="L1458" s="159"/>
      <c r="M1458" s="159"/>
    </row>
    <row r="1459" spans="12:13">
      <c r="L1459" s="159"/>
      <c r="M1459" s="159"/>
    </row>
    <row r="1460" spans="12:13">
      <c r="L1460" s="159"/>
      <c r="M1460" s="159"/>
    </row>
    <row r="1461" spans="12:13">
      <c r="L1461" s="159"/>
      <c r="M1461" s="159"/>
    </row>
    <row r="1462" spans="12:13">
      <c r="L1462" s="159"/>
      <c r="M1462" s="159"/>
    </row>
    <row r="1463" spans="12:13">
      <c r="L1463" s="159"/>
      <c r="M1463" s="159"/>
    </row>
    <row r="1464" spans="12:13">
      <c r="L1464" s="159"/>
      <c r="M1464" s="159"/>
    </row>
    <row r="1465" spans="12:13">
      <c r="L1465" s="159"/>
      <c r="M1465" s="159"/>
    </row>
    <row r="1466" spans="12:13">
      <c r="L1466" s="159"/>
      <c r="M1466" s="159"/>
    </row>
    <row r="1467" spans="12:13">
      <c r="L1467" s="159"/>
      <c r="M1467" s="159"/>
    </row>
    <row r="1468" spans="12:13">
      <c r="L1468" s="159"/>
      <c r="M1468" s="159"/>
    </row>
    <row r="1469" spans="12:13">
      <c r="L1469" s="159"/>
      <c r="M1469" s="159"/>
    </row>
    <row r="1470" spans="12:13">
      <c r="L1470" s="159"/>
      <c r="M1470" s="159"/>
    </row>
    <row r="1471" spans="12:13">
      <c r="L1471" s="159"/>
      <c r="M1471" s="159"/>
    </row>
    <row r="1472" spans="12:13">
      <c r="L1472" s="159"/>
      <c r="M1472" s="159"/>
    </row>
    <row r="1473" spans="12:13">
      <c r="L1473" s="159"/>
      <c r="M1473" s="159"/>
    </row>
    <row r="1474" spans="12:13">
      <c r="L1474" s="159"/>
      <c r="M1474" s="159"/>
    </row>
    <row r="1475" spans="12:13">
      <c r="L1475" s="159"/>
      <c r="M1475" s="159"/>
    </row>
    <row r="1476" spans="12:13">
      <c r="L1476" s="159"/>
      <c r="M1476" s="159"/>
    </row>
    <row r="1477" spans="12:13">
      <c r="L1477" s="159"/>
      <c r="M1477" s="159"/>
    </row>
    <row r="1478" spans="12:13">
      <c r="L1478" s="159"/>
      <c r="M1478" s="159"/>
    </row>
    <row r="1479" spans="12:13">
      <c r="L1479" s="159"/>
      <c r="M1479" s="159"/>
    </row>
    <row r="1480" spans="12:13">
      <c r="L1480" s="159"/>
      <c r="M1480" s="159"/>
    </row>
    <row r="1481" spans="12:13">
      <c r="L1481" s="159"/>
      <c r="M1481" s="159"/>
    </row>
    <row r="1482" spans="12:13">
      <c r="L1482" s="159"/>
      <c r="M1482" s="159"/>
    </row>
    <row r="1483" spans="12:13">
      <c r="L1483" s="159"/>
      <c r="M1483" s="159"/>
    </row>
    <row r="1484" spans="12:13">
      <c r="L1484" s="159"/>
      <c r="M1484" s="159"/>
    </row>
    <row r="1485" spans="12:13">
      <c r="L1485" s="159"/>
      <c r="M1485" s="159"/>
    </row>
    <row r="1486" spans="12:13">
      <c r="L1486" s="159"/>
      <c r="M1486" s="159"/>
    </row>
    <row r="1487" spans="12:13">
      <c r="L1487" s="159"/>
      <c r="M1487" s="159"/>
    </row>
    <row r="1488" spans="12:13">
      <c r="L1488" s="159"/>
      <c r="M1488" s="159"/>
    </row>
    <row r="1489" spans="12:13">
      <c r="L1489" s="159"/>
      <c r="M1489" s="159"/>
    </row>
    <row r="1490" spans="12:13">
      <c r="L1490" s="159"/>
      <c r="M1490" s="159"/>
    </row>
    <row r="1491" spans="12:13">
      <c r="L1491" s="159"/>
      <c r="M1491" s="159"/>
    </row>
    <row r="1492" spans="12:13">
      <c r="L1492" s="159"/>
      <c r="M1492" s="159"/>
    </row>
    <row r="1493" spans="12:13">
      <c r="L1493" s="159"/>
      <c r="M1493" s="159"/>
    </row>
    <row r="1494" spans="12:13">
      <c r="L1494" s="159"/>
      <c r="M1494" s="159"/>
    </row>
    <row r="1495" spans="12:13">
      <c r="L1495" s="159"/>
      <c r="M1495" s="159"/>
    </row>
    <row r="1496" spans="12:13">
      <c r="L1496" s="159"/>
      <c r="M1496" s="159"/>
    </row>
    <row r="1497" spans="12:13">
      <c r="L1497" s="159"/>
      <c r="M1497" s="159"/>
    </row>
    <row r="1498" spans="12:13">
      <c r="L1498" s="159"/>
      <c r="M1498" s="159"/>
    </row>
    <row r="1499" spans="12:13">
      <c r="L1499" s="159"/>
      <c r="M1499" s="159"/>
    </row>
    <row r="1500" spans="12:13">
      <c r="L1500" s="159"/>
      <c r="M1500" s="159"/>
    </row>
    <row r="1501" spans="12:13">
      <c r="L1501" s="159"/>
      <c r="M1501" s="159"/>
    </row>
    <row r="1502" spans="12:13">
      <c r="L1502" s="159"/>
      <c r="M1502" s="159"/>
    </row>
    <row r="1503" spans="12:13">
      <c r="L1503" s="159"/>
      <c r="M1503" s="159"/>
    </row>
    <row r="1504" spans="12:13">
      <c r="L1504" s="159"/>
      <c r="M1504" s="159"/>
    </row>
    <row r="1505" spans="12:13">
      <c r="L1505" s="159"/>
      <c r="M1505" s="159"/>
    </row>
    <row r="1506" spans="12:13">
      <c r="L1506" s="159"/>
      <c r="M1506" s="159"/>
    </row>
    <row r="1507" spans="12:13">
      <c r="L1507" s="159"/>
      <c r="M1507" s="159"/>
    </row>
    <row r="1508" spans="12:13">
      <c r="L1508" s="159"/>
      <c r="M1508" s="159"/>
    </row>
    <row r="1509" spans="12:13">
      <c r="L1509" s="159"/>
      <c r="M1509" s="159"/>
    </row>
    <row r="1510" spans="12:13">
      <c r="L1510" s="159"/>
      <c r="M1510" s="159"/>
    </row>
    <row r="1511" spans="12:13">
      <c r="L1511" s="159"/>
      <c r="M1511" s="159"/>
    </row>
    <row r="1512" spans="12:13">
      <c r="L1512" s="159"/>
      <c r="M1512" s="159"/>
    </row>
    <row r="1513" spans="12:13">
      <c r="L1513" s="159"/>
      <c r="M1513" s="159"/>
    </row>
    <row r="1514" spans="12:13">
      <c r="L1514" s="159"/>
      <c r="M1514" s="159"/>
    </row>
    <row r="1515" spans="12:13">
      <c r="L1515" s="159"/>
      <c r="M1515" s="159"/>
    </row>
    <row r="1516" spans="12:13">
      <c r="L1516" s="159"/>
      <c r="M1516" s="159"/>
    </row>
    <row r="1517" spans="12:13">
      <c r="L1517" s="159"/>
      <c r="M1517" s="159"/>
    </row>
    <row r="1518" spans="12:13">
      <c r="L1518" s="159"/>
      <c r="M1518" s="159"/>
    </row>
    <row r="1519" spans="12:13">
      <c r="L1519" s="159"/>
      <c r="M1519" s="159"/>
    </row>
    <row r="1520" spans="12:13">
      <c r="L1520" s="159"/>
      <c r="M1520" s="159"/>
    </row>
    <row r="1521" spans="12:13">
      <c r="L1521" s="159"/>
      <c r="M1521" s="159"/>
    </row>
    <row r="1522" spans="12:13">
      <c r="L1522" s="159"/>
      <c r="M1522" s="159"/>
    </row>
    <row r="1523" spans="12:13">
      <c r="L1523" s="159"/>
      <c r="M1523" s="159"/>
    </row>
    <row r="1524" spans="12:13">
      <c r="L1524" s="159"/>
      <c r="M1524" s="159"/>
    </row>
    <row r="1525" spans="12:13">
      <c r="L1525" s="159"/>
      <c r="M1525" s="159"/>
    </row>
    <row r="1526" spans="12:13">
      <c r="L1526" s="159"/>
      <c r="M1526" s="159"/>
    </row>
    <row r="1527" spans="12:13">
      <c r="L1527" s="159"/>
      <c r="M1527" s="159"/>
    </row>
    <row r="1528" spans="12:13">
      <c r="L1528" s="159"/>
      <c r="M1528" s="159"/>
    </row>
    <row r="1529" spans="12:13">
      <c r="L1529" s="159"/>
      <c r="M1529" s="159"/>
    </row>
    <row r="1530" spans="12:13">
      <c r="L1530" s="159"/>
      <c r="M1530" s="159"/>
    </row>
    <row r="1531" spans="12:13">
      <c r="L1531" s="159"/>
      <c r="M1531" s="159"/>
    </row>
    <row r="1532" spans="12:13">
      <c r="L1532" s="159"/>
      <c r="M1532" s="159"/>
    </row>
    <row r="1533" spans="12:13">
      <c r="L1533" s="159"/>
      <c r="M1533" s="159"/>
    </row>
    <row r="1534" spans="12:13">
      <c r="L1534" s="159"/>
      <c r="M1534" s="159"/>
    </row>
    <row r="1535" spans="12:13">
      <c r="L1535" s="159"/>
      <c r="M1535" s="159"/>
    </row>
    <row r="1536" spans="12:13">
      <c r="L1536" s="159"/>
      <c r="M1536" s="159"/>
    </row>
    <row r="1537" spans="12:13">
      <c r="L1537" s="159"/>
      <c r="M1537" s="159"/>
    </row>
    <row r="1538" spans="12:13">
      <c r="L1538" s="159"/>
      <c r="M1538" s="159"/>
    </row>
    <row r="1539" spans="12:13">
      <c r="L1539" s="159"/>
      <c r="M1539" s="159"/>
    </row>
    <row r="1540" spans="12:13">
      <c r="L1540" s="159"/>
      <c r="M1540" s="159"/>
    </row>
    <row r="1541" spans="12:13">
      <c r="L1541" s="159"/>
      <c r="M1541" s="159"/>
    </row>
    <row r="1542" spans="12:13">
      <c r="L1542" s="159"/>
      <c r="M1542" s="159"/>
    </row>
    <row r="1543" spans="12:13">
      <c r="L1543" s="159"/>
      <c r="M1543" s="159"/>
    </row>
    <row r="1544" spans="12:13">
      <c r="L1544" s="159"/>
      <c r="M1544" s="159"/>
    </row>
    <row r="1545" spans="12:13">
      <c r="L1545" s="159"/>
      <c r="M1545" s="159"/>
    </row>
    <row r="1546" spans="12:13">
      <c r="L1546" s="159"/>
      <c r="M1546" s="159"/>
    </row>
    <row r="1547" spans="12:13">
      <c r="L1547" s="159"/>
      <c r="M1547" s="159"/>
    </row>
    <row r="1548" spans="12:13">
      <c r="L1548" s="159"/>
      <c r="M1548" s="159"/>
    </row>
    <row r="1549" spans="12:13">
      <c r="L1549" s="159"/>
      <c r="M1549" s="159"/>
    </row>
    <row r="1550" spans="12:13">
      <c r="L1550" s="159"/>
      <c r="M1550" s="159"/>
    </row>
    <row r="1551" spans="12:13">
      <c r="L1551" s="159"/>
      <c r="M1551" s="159"/>
    </row>
    <row r="1552" spans="12:13">
      <c r="L1552" s="159"/>
      <c r="M1552" s="159"/>
    </row>
    <row r="1553" spans="12:13">
      <c r="L1553" s="159"/>
      <c r="M1553" s="159"/>
    </row>
    <row r="1554" spans="12:13">
      <c r="L1554" s="159"/>
      <c r="M1554" s="159"/>
    </row>
    <row r="1555" spans="12:13">
      <c r="L1555" s="159"/>
      <c r="M1555" s="159"/>
    </row>
    <row r="1556" spans="12:13">
      <c r="L1556" s="159"/>
      <c r="M1556" s="159"/>
    </row>
    <row r="1557" spans="12:13">
      <c r="L1557" s="159"/>
      <c r="M1557" s="159"/>
    </row>
    <row r="1558" spans="12:13">
      <c r="L1558" s="159"/>
      <c r="M1558" s="159"/>
    </row>
    <row r="1559" spans="12:13">
      <c r="L1559" s="159"/>
      <c r="M1559" s="159"/>
    </row>
    <row r="1560" spans="12:13">
      <c r="L1560" s="159"/>
      <c r="M1560" s="159"/>
    </row>
    <row r="1561" spans="12:13">
      <c r="L1561" s="159"/>
      <c r="M1561" s="159"/>
    </row>
    <row r="1562" spans="12:13">
      <c r="L1562" s="159"/>
      <c r="M1562" s="159"/>
    </row>
    <row r="1563" spans="12:13">
      <c r="L1563" s="159"/>
      <c r="M1563" s="159"/>
    </row>
    <row r="1564" spans="12:13">
      <c r="L1564" s="159"/>
      <c r="M1564" s="159"/>
    </row>
    <row r="1565" spans="12:13">
      <c r="L1565" s="159"/>
      <c r="M1565" s="159"/>
    </row>
    <row r="1566" spans="12:13">
      <c r="L1566" s="159"/>
      <c r="M1566" s="159"/>
    </row>
    <row r="1567" spans="12:13">
      <c r="L1567" s="159"/>
      <c r="M1567" s="159"/>
    </row>
    <row r="1568" spans="12:13">
      <c r="L1568" s="159"/>
      <c r="M1568" s="159"/>
    </row>
    <row r="1569" spans="12:13">
      <c r="L1569" s="159"/>
      <c r="M1569" s="159"/>
    </row>
    <row r="1570" spans="12:13">
      <c r="L1570" s="159"/>
      <c r="M1570" s="159"/>
    </row>
    <row r="1571" spans="12:13">
      <c r="L1571" s="159"/>
      <c r="M1571" s="159"/>
    </row>
    <row r="1572" spans="12:13">
      <c r="L1572" s="159"/>
      <c r="M1572" s="159"/>
    </row>
    <row r="1573" spans="12:13">
      <c r="L1573" s="159"/>
      <c r="M1573" s="159"/>
    </row>
    <row r="1574" spans="12:13">
      <c r="L1574" s="159"/>
      <c r="M1574" s="159"/>
    </row>
    <row r="1575" spans="12:13">
      <c r="L1575" s="159"/>
      <c r="M1575" s="159"/>
    </row>
    <row r="1576" spans="12:13">
      <c r="L1576" s="159"/>
      <c r="M1576" s="159"/>
    </row>
    <row r="1577" spans="12:13">
      <c r="L1577" s="159"/>
      <c r="M1577" s="159"/>
    </row>
    <row r="1578" spans="12:13">
      <c r="L1578" s="159"/>
      <c r="M1578" s="159"/>
    </row>
    <row r="1579" spans="12:13">
      <c r="L1579" s="159"/>
      <c r="M1579" s="159"/>
    </row>
    <row r="1580" spans="12:13">
      <c r="L1580" s="159"/>
      <c r="M1580" s="159"/>
    </row>
    <row r="1581" spans="12:13">
      <c r="L1581" s="159"/>
      <c r="M1581" s="159"/>
    </row>
    <row r="1582" spans="12:13">
      <c r="L1582" s="159"/>
      <c r="M1582" s="159"/>
    </row>
    <row r="1583" spans="12:13">
      <c r="L1583" s="159"/>
      <c r="M1583" s="159"/>
    </row>
    <row r="1584" spans="12:13">
      <c r="L1584" s="159"/>
      <c r="M1584" s="159"/>
    </row>
    <row r="1585" spans="12:13">
      <c r="L1585" s="159"/>
      <c r="M1585" s="159"/>
    </row>
    <row r="1586" spans="12:13">
      <c r="L1586" s="159"/>
      <c r="M1586" s="159"/>
    </row>
    <row r="1587" spans="12:13">
      <c r="L1587" s="159"/>
      <c r="M1587" s="159"/>
    </row>
    <row r="1588" spans="12:13">
      <c r="L1588" s="159"/>
      <c r="M1588" s="159"/>
    </row>
    <row r="1589" spans="12:13">
      <c r="L1589" s="159"/>
      <c r="M1589" s="159"/>
    </row>
    <row r="1590" spans="12:13">
      <c r="L1590" s="159"/>
      <c r="M1590" s="159"/>
    </row>
    <row r="1591" spans="12:13">
      <c r="L1591" s="159"/>
      <c r="M1591" s="159"/>
    </row>
    <row r="1592" spans="12:13">
      <c r="L1592" s="159"/>
      <c r="M1592" s="159"/>
    </row>
    <row r="1593" spans="12:13">
      <c r="L1593" s="159"/>
      <c r="M1593" s="159"/>
    </row>
    <row r="1594" spans="12:13">
      <c r="L1594" s="159"/>
      <c r="M1594" s="159"/>
    </row>
    <row r="1595" spans="12:13">
      <c r="L1595" s="159"/>
      <c r="M1595" s="159"/>
    </row>
    <row r="1596" spans="12:13">
      <c r="L1596" s="159"/>
      <c r="M1596" s="159"/>
    </row>
    <row r="1597" spans="12:13">
      <c r="L1597" s="159"/>
      <c r="M1597" s="159"/>
    </row>
    <row r="1598" spans="12:13">
      <c r="L1598" s="159"/>
      <c r="M1598" s="159"/>
    </row>
    <row r="1599" spans="12:13">
      <c r="L1599" s="159"/>
      <c r="M1599" s="159"/>
    </row>
    <row r="1600" spans="12:13">
      <c r="L1600" s="159"/>
      <c r="M1600" s="159"/>
    </row>
    <row r="1601" spans="12:13">
      <c r="L1601" s="159"/>
      <c r="M1601" s="159"/>
    </row>
    <row r="1602" spans="12:13">
      <c r="L1602" s="159"/>
      <c r="M1602" s="159"/>
    </row>
    <row r="1603" spans="12:13">
      <c r="L1603" s="159"/>
      <c r="M1603" s="159"/>
    </row>
    <row r="1604" spans="12:13">
      <c r="L1604" s="159"/>
      <c r="M1604" s="159"/>
    </row>
    <row r="1605" spans="12:13">
      <c r="L1605" s="159"/>
      <c r="M1605" s="159"/>
    </row>
    <row r="1606" spans="12:13">
      <c r="L1606" s="159"/>
      <c r="M1606" s="159"/>
    </row>
    <row r="1607" spans="12:13">
      <c r="L1607" s="159"/>
      <c r="M1607" s="159"/>
    </row>
    <row r="1608" spans="12:13">
      <c r="L1608" s="159"/>
      <c r="M1608" s="159"/>
    </row>
    <row r="1609" spans="12:13">
      <c r="L1609" s="159"/>
      <c r="M1609" s="159"/>
    </row>
    <row r="1610" spans="12:13">
      <c r="L1610" s="159"/>
      <c r="M1610" s="159"/>
    </row>
    <row r="1611" spans="12:13">
      <c r="L1611" s="159"/>
      <c r="M1611" s="159"/>
    </row>
    <row r="1612" spans="12:13">
      <c r="L1612" s="159"/>
      <c r="M1612" s="159"/>
    </row>
    <row r="1613" spans="12:13">
      <c r="L1613" s="159"/>
      <c r="M1613" s="159"/>
    </row>
    <row r="1614" spans="12:13">
      <c r="L1614" s="159"/>
      <c r="M1614" s="159"/>
    </row>
    <row r="1615" spans="12:13">
      <c r="L1615" s="159"/>
      <c r="M1615" s="159"/>
    </row>
    <row r="1616" spans="12:13">
      <c r="L1616" s="159"/>
      <c r="M1616" s="159"/>
    </row>
    <row r="1617" spans="12:13">
      <c r="L1617" s="159"/>
      <c r="M1617" s="159"/>
    </row>
    <row r="1618" spans="12:13">
      <c r="L1618" s="159"/>
      <c r="M1618" s="159"/>
    </row>
    <row r="1619" spans="12:13">
      <c r="L1619" s="159"/>
      <c r="M1619" s="159"/>
    </row>
    <row r="1620" spans="12:13">
      <c r="L1620" s="159"/>
      <c r="M1620" s="159"/>
    </row>
    <row r="1621" spans="12:13">
      <c r="L1621" s="159"/>
      <c r="M1621" s="159"/>
    </row>
    <row r="1622" spans="12:13">
      <c r="L1622" s="159"/>
      <c r="M1622" s="159"/>
    </row>
    <row r="1623" spans="12:13">
      <c r="L1623" s="159"/>
      <c r="M1623" s="159"/>
    </row>
    <row r="1624" spans="12:13">
      <c r="L1624" s="159"/>
      <c r="M1624" s="159"/>
    </row>
    <row r="1625" spans="12:13">
      <c r="L1625" s="159"/>
      <c r="M1625" s="159"/>
    </row>
    <row r="1626" spans="12:13">
      <c r="L1626" s="159"/>
      <c r="M1626" s="159"/>
    </row>
    <row r="1627" spans="12:13">
      <c r="L1627" s="159"/>
      <c r="M1627" s="159"/>
    </row>
    <row r="1628" spans="12:13">
      <c r="L1628" s="159"/>
      <c r="M1628" s="159"/>
    </row>
    <row r="1629" spans="12:13">
      <c r="L1629" s="159"/>
      <c r="M1629" s="159"/>
    </row>
    <row r="1630" spans="12:13">
      <c r="L1630" s="159"/>
      <c r="M1630" s="159"/>
    </row>
    <row r="1631" spans="12:13">
      <c r="L1631" s="159"/>
      <c r="M1631" s="159"/>
    </row>
    <row r="1632" spans="12:13">
      <c r="L1632" s="159"/>
      <c r="M1632" s="159"/>
    </row>
    <row r="1633" spans="12:13">
      <c r="L1633" s="159"/>
      <c r="M1633" s="159"/>
    </row>
    <row r="1634" spans="12:13">
      <c r="L1634" s="159"/>
      <c r="M1634" s="159"/>
    </row>
    <row r="1635" spans="12:13">
      <c r="L1635" s="159"/>
      <c r="M1635" s="159"/>
    </row>
    <row r="1636" spans="12:13">
      <c r="L1636" s="159"/>
      <c r="M1636" s="159"/>
    </row>
    <row r="1637" spans="12:13">
      <c r="L1637" s="159"/>
      <c r="M1637" s="159"/>
    </row>
    <row r="1638" spans="12:13">
      <c r="L1638" s="159"/>
      <c r="M1638" s="159"/>
    </row>
    <row r="1639" spans="12:13">
      <c r="L1639" s="159"/>
      <c r="M1639" s="159"/>
    </row>
    <row r="1640" spans="12:13">
      <c r="L1640" s="159"/>
      <c r="M1640" s="159"/>
    </row>
    <row r="1641" spans="12:13">
      <c r="L1641" s="159"/>
      <c r="M1641" s="159"/>
    </row>
    <row r="1642" spans="12:13">
      <c r="L1642" s="159"/>
      <c r="M1642" s="159"/>
    </row>
    <row r="1643" spans="12:13">
      <c r="L1643" s="159"/>
      <c r="M1643" s="159"/>
    </row>
    <row r="1644" spans="12:13">
      <c r="L1644" s="159"/>
      <c r="M1644" s="159"/>
    </row>
    <row r="1645" spans="12:13">
      <c r="L1645" s="159"/>
      <c r="M1645" s="159"/>
    </row>
    <row r="1646" spans="12:13">
      <c r="L1646" s="159"/>
      <c r="M1646" s="159"/>
    </row>
    <row r="1647" spans="12:13">
      <c r="L1647" s="159"/>
      <c r="M1647" s="159"/>
    </row>
    <row r="1648" spans="12:13">
      <c r="L1648" s="159"/>
      <c r="M1648" s="159"/>
    </row>
    <row r="1649" spans="12:13">
      <c r="L1649" s="159"/>
      <c r="M1649" s="159"/>
    </row>
    <row r="1650" spans="12:13">
      <c r="L1650" s="159"/>
      <c r="M1650" s="159"/>
    </row>
    <row r="1651" spans="12:13">
      <c r="L1651" s="159"/>
      <c r="M1651" s="159"/>
    </row>
    <row r="1652" spans="12:13">
      <c r="L1652" s="159"/>
      <c r="M1652" s="159"/>
    </row>
    <row r="1653" spans="12:13">
      <c r="L1653" s="159"/>
      <c r="M1653" s="159"/>
    </row>
    <row r="1654" spans="12:13">
      <c r="L1654" s="159"/>
      <c r="M1654" s="159"/>
    </row>
    <row r="1655" spans="12:13">
      <c r="L1655" s="159"/>
      <c r="M1655" s="159"/>
    </row>
    <row r="1656" spans="12:13">
      <c r="L1656" s="159"/>
      <c r="M1656" s="159"/>
    </row>
    <row r="1657" spans="12:13">
      <c r="L1657" s="159"/>
      <c r="M1657" s="159"/>
    </row>
    <row r="1658" spans="12:13">
      <c r="L1658" s="159"/>
      <c r="M1658" s="159"/>
    </row>
    <row r="1659" spans="12:13">
      <c r="L1659" s="159"/>
      <c r="M1659" s="159"/>
    </row>
    <row r="1660" spans="12:13">
      <c r="L1660" s="159"/>
      <c r="M1660" s="159"/>
    </row>
    <row r="1661" spans="12:13">
      <c r="L1661" s="159"/>
      <c r="M1661" s="159"/>
    </row>
    <row r="1662" spans="12:13">
      <c r="L1662" s="159"/>
      <c r="M1662" s="159"/>
    </row>
    <row r="1663" spans="12:13">
      <c r="L1663" s="159"/>
      <c r="M1663" s="159"/>
    </row>
    <row r="1664" spans="12:13">
      <c r="L1664" s="159"/>
      <c r="M1664" s="159"/>
    </row>
    <row r="1665" spans="12:13">
      <c r="L1665" s="159"/>
      <c r="M1665" s="159"/>
    </row>
    <row r="1666" spans="12:13">
      <c r="L1666" s="159"/>
      <c r="M1666" s="159"/>
    </row>
    <row r="1667" spans="12:13">
      <c r="L1667" s="159"/>
      <c r="M1667" s="159"/>
    </row>
    <row r="1668" spans="12:13">
      <c r="L1668" s="159"/>
      <c r="M1668" s="159"/>
    </row>
    <row r="1669" spans="12:13">
      <c r="L1669" s="159"/>
      <c r="M1669" s="159"/>
    </row>
    <row r="1670" spans="12:13">
      <c r="L1670" s="159"/>
      <c r="M1670" s="159"/>
    </row>
    <row r="1671" spans="12:13">
      <c r="L1671" s="159"/>
      <c r="M1671" s="159"/>
    </row>
    <row r="1672" spans="12:13">
      <c r="L1672" s="159"/>
      <c r="M1672" s="159"/>
    </row>
    <row r="1673" spans="12:13">
      <c r="L1673" s="159"/>
      <c r="M1673" s="159"/>
    </row>
    <row r="1674" spans="12:13">
      <c r="L1674" s="159"/>
      <c r="M1674" s="159"/>
    </row>
    <row r="1675" spans="12:13">
      <c r="L1675" s="159"/>
      <c r="M1675" s="159"/>
    </row>
    <row r="1676" spans="12:13">
      <c r="L1676" s="159"/>
      <c r="M1676" s="159"/>
    </row>
    <row r="1677" spans="12:13">
      <c r="L1677" s="159"/>
      <c r="M1677" s="159"/>
    </row>
    <row r="1678" spans="12:13">
      <c r="L1678" s="159"/>
      <c r="M1678" s="159"/>
    </row>
    <row r="1679" spans="12:13">
      <c r="L1679" s="159"/>
      <c r="M1679" s="159"/>
    </row>
    <row r="1680" spans="12:13">
      <c r="L1680" s="159"/>
      <c r="M1680" s="159"/>
    </row>
    <row r="1681" spans="12:13">
      <c r="L1681" s="159"/>
      <c r="M1681" s="159"/>
    </row>
    <row r="1682" spans="12:13">
      <c r="L1682" s="159"/>
      <c r="M1682" s="159"/>
    </row>
    <row r="1683" spans="12:13">
      <c r="L1683" s="159"/>
      <c r="M1683" s="159"/>
    </row>
    <row r="1684" spans="12:13">
      <c r="L1684" s="159"/>
      <c r="M1684" s="159"/>
    </row>
    <row r="1685" spans="12:13">
      <c r="L1685" s="159"/>
      <c r="M1685" s="159"/>
    </row>
    <row r="1686" spans="12:13">
      <c r="L1686" s="159"/>
      <c r="M1686" s="159"/>
    </row>
    <row r="1687" spans="12:13">
      <c r="L1687" s="159"/>
      <c r="M1687" s="159"/>
    </row>
    <row r="1688" spans="12:13">
      <c r="L1688" s="159"/>
      <c r="M1688" s="159"/>
    </row>
    <row r="1689" spans="12:13">
      <c r="L1689" s="159"/>
      <c r="M1689" s="159"/>
    </row>
    <row r="1690" spans="12:13">
      <c r="L1690" s="159"/>
      <c r="M1690" s="159"/>
    </row>
    <row r="1691" spans="12:13">
      <c r="L1691" s="159"/>
      <c r="M1691" s="159"/>
    </row>
    <row r="1692" spans="12:13">
      <c r="L1692" s="159"/>
      <c r="M1692" s="159"/>
    </row>
    <row r="1693" spans="12:13">
      <c r="L1693" s="159"/>
      <c r="M1693" s="159"/>
    </row>
    <row r="1694" spans="12:13">
      <c r="L1694" s="159"/>
      <c r="M1694" s="159"/>
    </row>
    <row r="1695" spans="12:13">
      <c r="L1695" s="159"/>
      <c r="M1695" s="159"/>
    </row>
    <row r="1696" spans="12:13">
      <c r="L1696" s="159"/>
      <c r="M1696" s="159"/>
    </row>
    <row r="1697" spans="12:13">
      <c r="L1697" s="159"/>
      <c r="M1697" s="159"/>
    </row>
    <row r="1698" spans="12:13">
      <c r="L1698" s="159"/>
      <c r="M1698" s="159"/>
    </row>
    <row r="1699" spans="12:13">
      <c r="L1699" s="159"/>
      <c r="M1699" s="159"/>
    </row>
    <row r="1700" spans="12:13">
      <c r="L1700" s="159"/>
      <c r="M1700" s="159"/>
    </row>
    <row r="1701" spans="12:13">
      <c r="L1701" s="159"/>
      <c r="M1701" s="159"/>
    </row>
    <row r="1702" spans="12:13">
      <c r="L1702" s="159"/>
      <c r="M1702" s="159"/>
    </row>
    <row r="1703" spans="12:13">
      <c r="L1703" s="159"/>
      <c r="M1703" s="159"/>
    </row>
    <row r="1704" spans="12:13">
      <c r="L1704" s="159"/>
      <c r="M1704" s="159"/>
    </row>
    <row r="1705" spans="12:13">
      <c r="L1705" s="159"/>
      <c r="M1705" s="159"/>
    </row>
    <row r="1706" spans="12:13">
      <c r="L1706" s="159"/>
      <c r="M1706" s="159"/>
    </row>
    <row r="1707" spans="12:13">
      <c r="L1707" s="159"/>
      <c r="M1707" s="159"/>
    </row>
    <row r="1708" spans="12:13">
      <c r="L1708" s="159"/>
      <c r="M1708" s="159"/>
    </row>
    <row r="1709" spans="12:13">
      <c r="L1709" s="159"/>
      <c r="M1709" s="159"/>
    </row>
    <row r="1710" spans="12:13">
      <c r="L1710" s="159"/>
      <c r="M1710" s="159"/>
    </row>
    <row r="1711" spans="12:13">
      <c r="L1711" s="159"/>
      <c r="M1711" s="159"/>
    </row>
    <row r="1712" spans="12:13">
      <c r="L1712" s="159"/>
      <c r="M1712" s="159"/>
    </row>
    <row r="1713" spans="12:13">
      <c r="L1713" s="159"/>
      <c r="M1713" s="159"/>
    </row>
    <row r="1714" spans="12:13">
      <c r="L1714" s="159"/>
      <c r="M1714" s="159"/>
    </row>
    <row r="1715" spans="12:13">
      <c r="L1715" s="159"/>
      <c r="M1715" s="159"/>
    </row>
    <row r="1716" spans="12:13">
      <c r="L1716" s="159"/>
      <c r="M1716" s="159"/>
    </row>
    <row r="1717" spans="12:13">
      <c r="L1717" s="159"/>
      <c r="M1717" s="159"/>
    </row>
    <row r="1718" spans="12:13">
      <c r="L1718" s="159"/>
      <c r="M1718" s="159"/>
    </row>
    <row r="1719" spans="12:13">
      <c r="L1719" s="159"/>
      <c r="M1719" s="159"/>
    </row>
    <row r="1720" spans="12:13">
      <c r="L1720" s="159"/>
      <c r="M1720" s="159"/>
    </row>
    <row r="1721" spans="12:13">
      <c r="L1721" s="159"/>
      <c r="M1721" s="159"/>
    </row>
    <row r="1722" spans="12:13">
      <c r="L1722" s="159"/>
      <c r="M1722" s="159"/>
    </row>
    <row r="1723" spans="12:13">
      <c r="L1723" s="159"/>
      <c r="M1723" s="159"/>
    </row>
    <row r="1724" spans="12:13">
      <c r="L1724" s="159"/>
      <c r="M1724" s="159"/>
    </row>
    <row r="1725" spans="12:13">
      <c r="L1725" s="159"/>
      <c r="M1725" s="159"/>
    </row>
    <row r="1726" spans="12:13">
      <c r="L1726" s="159"/>
      <c r="M1726" s="159"/>
    </row>
    <row r="1727" spans="12:13">
      <c r="L1727" s="159"/>
      <c r="M1727" s="159"/>
    </row>
    <row r="1728" spans="12:13">
      <c r="L1728" s="159"/>
      <c r="M1728" s="159"/>
    </row>
    <row r="1729" spans="12:13">
      <c r="L1729" s="159"/>
      <c r="M1729" s="159"/>
    </row>
    <row r="1730" spans="12:13">
      <c r="L1730" s="159"/>
      <c r="M1730" s="159"/>
    </row>
    <row r="1731" spans="12:13">
      <c r="L1731" s="159"/>
      <c r="M1731" s="159"/>
    </row>
    <row r="1732" spans="12:13">
      <c r="L1732" s="159"/>
      <c r="M1732" s="159"/>
    </row>
    <row r="1733" spans="12:13">
      <c r="L1733" s="159"/>
      <c r="M1733" s="159"/>
    </row>
    <row r="1734" spans="12:13">
      <c r="L1734" s="159"/>
      <c r="M1734" s="159"/>
    </row>
    <row r="1735" spans="12:13">
      <c r="L1735" s="159"/>
      <c r="M1735" s="159"/>
    </row>
    <row r="1736" spans="12:13">
      <c r="L1736" s="159"/>
      <c r="M1736" s="159"/>
    </row>
    <row r="1737" spans="12:13">
      <c r="L1737" s="159"/>
      <c r="M1737" s="159"/>
    </row>
    <row r="1738" spans="12:13">
      <c r="L1738" s="159"/>
      <c r="M1738" s="159"/>
    </row>
    <row r="1739" spans="12:13">
      <c r="L1739" s="159"/>
      <c r="M1739" s="159"/>
    </row>
    <row r="1740" spans="12:13">
      <c r="L1740" s="159"/>
      <c r="M1740" s="159"/>
    </row>
    <row r="1741" spans="12:13">
      <c r="L1741" s="159"/>
      <c r="M1741" s="159"/>
    </row>
    <row r="1742" spans="12:13">
      <c r="L1742" s="159"/>
      <c r="M1742" s="159"/>
    </row>
    <row r="1743" spans="12:13">
      <c r="L1743" s="159"/>
      <c r="M1743" s="159"/>
    </row>
    <row r="1744" spans="12:13">
      <c r="L1744" s="159"/>
      <c r="M1744" s="159"/>
    </row>
    <row r="1745" spans="12:13">
      <c r="L1745" s="159"/>
      <c r="M1745" s="159"/>
    </row>
    <row r="1746" spans="12:13">
      <c r="L1746" s="159"/>
      <c r="M1746" s="159"/>
    </row>
    <row r="1747" spans="12:13">
      <c r="L1747" s="159"/>
      <c r="M1747" s="159"/>
    </row>
    <row r="1748" spans="12:13">
      <c r="L1748" s="159"/>
      <c r="M1748" s="159"/>
    </row>
    <row r="1749" spans="12:13">
      <c r="L1749" s="159"/>
      <c r="M1749" s="159"/>
    </row>
    <row r="1750" spans="12:13">
      <c r="L1750" s="159"/>
      <c r="M1750" s="159"/>
    </row>
    <row r="1751" spans="12:13">
      <c r="L1751" s="159"/>
      <c r="M1751" s="159"/>
    </row>
    <row r="1752" spans="12:13">
      <c r="L1752" s="159"/>
      <c r="M1752" s="159"/>
    </row>
    <row r="1753" spans="12:13">
      <c r="L1753" s="159"/>
      <c r="M1753" s="159"/>
    </row>
    <row r="1754" spans="12:13">
      <c r="L1754" s="159"/>
      <c r="M1754" s="159"/>
    </row>
    <row r="1755" spans="12:13">
      <c r="L1755" s="159"/>
      <c r="M1755" s="159"/>
    </row>
    <row r="1756" spans="12:13">
      <c r="L1756" s="159"/>
      <c r="M1756" s="159"/>
    </row>
    <row r="1757" spans="12:13">
      <c r="L1757" s="159"/>
      <c r="M1757" s="159"/>
    </row>
    <row r="1758" spans="12:13">
      <c r="L1758" s="159"/>
      <c r="M1758" s="159"/>
    </row>
    <row r="1759" spans="12:13">
      <c r="L1759" s="159"/>
      <c r="M1759" s="159"/>
    </row>
    <row r="1760" spans="12:13">
      <c r="L1760" s="159"/>
      <c r="M1760" s="159"/>
    </row>
    <row r="1761" spans="12:13">
      <c r="L1761" s="159"/>
      <c r="M1761" s="159"/>
    </row>
    <row r="1762" spans="12:13">
      <c r="L1762" s="159"/>
      <c r="M1762" s="159"/>
    </row>
    <row r="1763" spans="12:13">
      <c r="L1763" s="159"/>
      <c r="M1763" s="159"/>
    </row>
    <row r="1764" spans="12:13">
      <c r="L1764" s="159"/>
      <c r="M1764" s="159"/>
    </row>
    <row r="1765" spans="12:13">
      <c r="L1765" s="159"/>
      <c r="M1765" s="159"/>
    </row>
    <row r="1766" spans="12:13">
      <c r="L1766" s="159"/>
      <c r="M1766" s="159"/>
    </row>
    <row r="1767" spans="12:13">
      <c r="L1767" s="159"/>
      <c r="M1767" s="159"/>
    </row>
    <row r="1768" spans="12:13">
      <c r="L1768" s="159"/>
      <c r="M1768" s="159"/>
    </row>
    <row r="1769" spans="12:13">
      <c r="L1769" s="159"/>
      <c r="M1769" s="159"/>
    </row>
    <row r="1770" spans="12:13">
      <c r="L1770" s="159"/>
      <c r="M1770" s="159"/>
    </row>
    <row r="1771" spans="12:13">
      <c r="L1771" s="159"/>
      <c r="M1771" s="159"/>
    </row>
    <row r="1772" spans="12:13">
      <c r="L1772" s="159"/>
      <c r="M1772" s="159"/>
    </row>
    <row r="1773" spans="12:13">
      <c r="L1773" s="159"/>
      <c r="M1773" s="159"/>
    </row>
    <row r="1774" spans="12:13">
      <c r="L1774" s="159"/>
      <c r="M1774" s="159"/>
    </row>
    <row r="1775" spans="12:13">
      <c r="L1775" s="159"/>
      <c r="M1775" s="159"/>
    </row>
    <row r="1776" spans="12:13">
      <c r="L1776" s="159"/>
      <c r="M1776" s="159"/>
    </row>
    <row r="1777" spans="12:13">
      <c r="L1777" s="159"/>
      <c r="M1777" s="159"/>
    </row>
    <row r="1778" spans="12:13">
      <c r="L1778" s="159"/>
      <c r="M1778" s="159"/>
    </row>
    <row r="1779" spans="12:13">
      <c r="L1779" s="159"/>
      <c r="M1779" s="159"/>
    </row>
    <row r="1780" spans="12:13">
      <c r="L1780" s="159"/>
      <c r="M1780" s="159"/>
    </row>
    <row r="1781" spans="12:13">
      <c r="L1781" s="159"/>
      <c r="M1781" s="159"/>
    </row>
    <row r="1782" spans="12:13">
      <c r="L1782" s="159"/>
      <c r="M1782" s="159"/>
    </row>
    <row r="1783" spans="12:13">
      <c r="L1783" s="159"/>
      <c r="M1783" s="159"/>
    </row>
    <row r="1784" spans="12:13">
      <c r="L1784" s="159"/>
      <c r="M1784" s="159"/>
    </row>
    <row r="1785" spans="12:13">
      <c r="L1785" s="159"/>
      <c r="M1785" s="159"/>
    </row>
    <row r="1786" spans="12:13">
      <c r="L1786" s="159"/>
      <c r="M1786" s="159"/>
    </row>
    <row r="1787" spans="12:13">
      <c r="L1787" s="159"/>
      <c r="M1787" s="159"/>
    </row>
    <row r="1788" spans="12:13">
      <c r="L1788" s="159"/>
      <c r="M1788" s="159"/>
    </row>
    <row r="1789" spans="12:13">
      <c r="L1789" s="159"/>
      <c r="M1789" s="159"/>
    </row>
    <row r="1790" spans="12:13">
      <c r="L1790" s="159"/>
      <c r="M1790" s="159"/>
    </row>
    <row r="1791" spans="12:13">
      <c r="L1791" s="159"/>
      <c r="M1791" s="159"/>
    </row>
    <row r="1792" spans="12:13">
      <c r="L1792" s="159"/>
      <c r="M1792" s="159"/>
    </row>
    <row r="1793" spans="12:13">
      <c r="L1793" s="159"/>
      <c r="M1793" s="159"/>
    </row>
    <row r="1794" spans="12:13">
      <c r="L1794" s="159"/>
      <c r="M1794" s="159"/>
    </row>
    <row r="1795" spans="12:13">
      <c r="L1795" s="159"/>
      <c r="M1795" s="159"/>
    </row>
    <row r="1796" spans="12:13">
      <c r="L1796" s="159"/>
      <c r="M1796" s="159"/>
    </row>
    <row r="1797" spans="12:13">
      <c r="L1797" s="159"/>
      <c r="M1797" s="159"/>
    </row>
    <row r="1798" spans="12:13">
      <c r="L1798" s="159"/>
      <c r="M1798" s="159"/>
    </row>
    <row r="1799" spans="12:13">
      <c r="L1799" s="159"/>
      <c r="M1799" s="159"/>
    </row>
    <row r="1800" spans="12:13">
      <c r="L1800" s="159"/>
      <c r="M1800" s="159"/>
    </row>
    <row r="1801" spans="12:13">
      <c r="L1801" s="159"/>
      <c r="M1801" s="159"/>
    </row>
    <row r="1802" spans="12:13">
      <c r="L1802" s="159"/>
      <c r="M1802" s="159"/>
    </row>
    <row r="1803" spans="12:13">
      <c r="L1803" s="159"/>
      <c r="M1803" s="159"/>
    </row>
    <row r="1804" spans="12:13">
      <c r="L1804" s="159"/>
      <c r="M1804" s="159"/>
    </row>
    <row r="1805" spans="12:13">
      <c r="L1805" s="159"/>
      <c r="M1805" s="159"/>
    </row>
    <row r="1806" spans="12:13">
      <c r="L1806" s="159"/>
      <c r="M1806" s="159"/>
    </row>
    <row r="1807" spans="12:13">
      <c r="L1807" s="159"/>
      <c r="M1807" s="159"/>
    </row>
    <row r="1808" spans="12:13">
      <c r="L1808" s="159"/>
      <c r="M1808" s="159"/>
    </row>
    <row r="1809" spans="12:13">
      <c r="L1809" s="159"/>
      <c r="M1809" s="159"/>
    </row>
    <row r="1810" spans="12:13">
      <c r="L1810" s="159"/>
      <c r="M1810" s="159"/>
    </row>
    <row r="1811" spans="12:13">
      <c r="L1811" s="159"/>
      <c r="M1811" s="159"/>
    </row>
    <row r="1812" spans="12:13">
      <c r="L1812" s="159"/>
      <c r="M1812" s="159"/>
    </row>
    <row r="1813" spans="12:13">
      <c r="L1813" s="159"/>
      <c r="M1813" s="159"/>
    </row>
    <row r="1814" spans="12:13">
      <c r="L1814" s="159"/>
      <c r="M1814" s="159"/>
    </row>
    <row r="1815" spans="12:13">
      <c r="L1815" s="159"/>
      <c r="M1815" s="159"/>
    </row>
    <row r="1816" spans="12:13">
      <c r="L1816" s="159"/>
      <c r="M1816" s="159"/>
    </row>
    <row r="1817" spans="12:13">
      <c r="L1817" s="159"/>
      <c r="M1817" s="159"/>
    </row>
    <row r="1818" spans="12:13">
      <c r="L1818" s="159"/>
      <c r="M1818" s="159"/>
    </row>
    <row r="1819" spans="12:13">
      <c r="L1819" s="159"/>
      <c r="M1819" s="159"/>
    </row>
    <row r="1820" spans="12:13">
      <c r="L1820" s="159"/>
      <c r="M1820" s="159"/>
    </row>
    <row r="1821" spans="12:13">
      <c r="L1821" s="159"/>
      <c r="M1821" s="159"/>
    </row>
    <row r="1822" spans="12:13">
      <c r="L1822" s="159"/>
      <c r="M1822" s="159"/>
    </row>
    <row r="1823" spans="12:13">
      <c r="L1823" s="159"/>
      <c r="M1823" s="159"/>
    </row>
    <row r="1824" spans="12:13">
      <c r="L1824" s="159"/>
      <c r="M1824" s="159"/>
    </row>
    <row r="1825" spans="12:13">
      <c r="L1825" s="159"/>
      <c r="M1825" s="159"/>
    </row>
    <row r="1826" spans="12:13">
      <c r="L1826" s="159"/>
      <c r="M1826" s="159"/>
    </row>
    <row r="1827" spans="12:13">
      <c r="L1827" s="159"/>
      <c r="M1827" s="159"/>
    </row>
    <row r="1828" spans="12:13">
      <c r="L1828" s="159"/>
      <c r="M1828" s="159"/>
    </row>
    <row r="1829" spans="12:13">
      <c r="L1829" s="159"/>
      <c r="M1829" s="159"/>
    </row>
    <row r="1830" spans="12:13">
      <c r="L1830" s="159"/>
      <c r="M1830" s="159"/>
    </row>
    <row r="1831" spans="12:13">
      <c r="L1831" s="159"/>
      <c r="M1831" s="159"/>
    </row>
    <row r="1832" spans="12:13">
      <c r="L1832" s="159"/>
      <c r="M1832" s="159"/>
    </row>
    <row r="1833" spans="12:13">
      <c r="L1833" s="159"/>
      <c r="M1833" s="159"/>
    </row>
    <row r="1834" spans="12:13">
      <c r="L1834" s="159"/>
      <c r="M1834" s="159"/>
    </row>
    <row r="1835" spans="12:13">
      <c r="L1835" s="159"/>
      <c r="M1835" s="159"/>
    </row>
    <row r="1836" spans="12:13">
      <c r="L1836" s="159"/>
      <c r="M1836" s="159"/>
    </row>
    <row r="1837" spans="12:13">
      <c r="L1837" s="159"/>
      <c r="M1837" s="159"/>
    </row>
    <row r="1838" spans="12:13">
      <c r="L1838" s="159"/>
      <c r="M1838" s="159"/>
    </row>
    <row r="1839" spans="12:13">
      <c r="L1839" s="159"/>
      <c r="M1839" s="159"/>
    </row>
    <row r="1840" spans="12:13">
      <c r="L1840" s="159"/>
      <c r="M1840" s="159"/>
    </row>
    <row r="1841" spans="12:13">
      <c r="L1841" s="159"/>
      <c r="M1841" s="159"/>
    </row>
    <row r="1842" spans="12:13">
      <c r="L1842" s="159"/>
      <c r="M1842" s="159"/>
    </row>
    <row r="1843" spans="12:13">
      <c r="L1843" s="159"/>
      <c r="M1843" s="159"/>
    </row>
    <row r="1844" spans="12:13">
      <c r="L1844" s="159"/>
      <c r="M1844" s="159"/>
    </row>
    <row r="1845" spans="12:13">
      <c r="L1845" s="159"/>
      <c r="M1845" s="159"/>
    </row>
    <row r="1846" spans="12:13">
      <c r="L1846" s="159"/>
      <c r="M1846" s="159"/>
    </row>
    <row r="1847" spans="12:13">
      <c r="L1847" s="159"/>
      <c r="M1847" s="159"/>
    </row>
    <row r="1848" spans="12:13">
      <c r="L1848" s="159"/>
      <c r="M1848" s="159"/>
    </row>
    <row r="1849" spans="12:13">
      <c r="L1849" s="159"/>
      <c r="M1849" s="159"/>
    </row>
    <row r="1850" spans="12:13">
      <c r="L1850" s="159"/>
      <c r="M1850" s="159"/>
    </row>
    <row r="1851" spans="12:13">
      <c r="L1851" s="159"/>
      <c r="M1851" s="159"/>
    </row>
    <row r="1852" spans="12:13">
      <c r="L1852" s="159"/>
      <c r="M1852" s="159"/>
    </row>
    <row r="1853" spans="12:13">
      <c r="L1853" s="159"/>
      <c r="M1853" s="159"/>
    </row>
    <row r="1854" spans="12:13">
      <c r="L1854" s="159"/>
      <c r="M1854" s="159"/>
    </row>
    <row r="1855" spans="12:13">
      <c r="L1855" s="159"/>
      <c r="M1855" s="159"/>
    </row>
    <row r="1856" spans="12:13">
      <c r="L1856" s="159"/>
      <c r="M1856" s="159"/>
    </row>
    <row r="1857" spans="12:13">
      <c r="L1857" s="159"/>
      <c r="M1857" s="159"/>
    </row>
    <row r="1858" spans="12:13">
      <c r="L1858" s="159"/>
      <c r="M1858" s="159"/>
    </row>
    <row r="1859" spans="12:13">
      <c r="L1859" s="159"/>
      <c r="M1859" s="159"/>
    </row>
    <row r="1860" spans="12:13">
      <c r="L1860" s="159"/>
      <c r="M1860" s="159"/>
    </row>
    <row r="1861" spans="12:13">
      <c r="L1861" s="159"/>
      <c r="M1861" s="159"/>
    </row>
    <row r="1862" spans="12:13">
      <c r="L1862" s="159"/>
      <c r="M1862" s="159"/>
    </row>
    <row r="1863" spans="12:13">
      <c r="L1863" s="159"/>
      <c r="M1863" s="159"/>
    </row>
    <row r="1864" spans="12:13">
      <c r="L1864" s="159"/>
      <c r="M1864" s="159"/>
    </row>
    <row r="1865" spans="12:13">
      <c r="L1865" s="159"/>
      <c r="M1865" s="159"/>
    </row>
    <row r="1866" spans="12:13">
      <c r="L1866" s="159"/>
      <c r="M1866" s="159"/>
    </row>
    <row r="1867" spans="12:13">
      <c r="L1867" s="159"/>
      <c r="M1867" s="159"/>
    </row>
    <row r="1868" spans="12:13">
      <c r="L1868" s="159"/>
      <c r="M1868" s="159"/>
    </row>
    <row r="1869" spans="12:13">
      <c r="L1869" s="159"/>
      <c r="M1869" s="159"/>
    </row>
    <row r="1870" spans="12:13">
      <c r="L1870" s="159"/>
      <c r="M1870" s="159"/>
    </row>
    <row r="1871" spans="12:13">
      <c r="L1871" s="159"/>
      <c r="M1871" s="159"/>
    </row>
    <row r="1872" spans="12:13">
      <c r="L1872" s="159"/>
      <c r="M1872" s="159"/>
    </row>
    <row r="1873" spans="12:13">
      <c r="L1873" s="159"/>
      <c r="M1873" s="159"/>
    </row>
    <row r="1874" spans="12:13">
      <c r="L1874" s="159"/>
      <c r="M1874" s="159"/>
    </row>
    <row r="1875" spans="12:13">
      <c r="L1875" s="159"/>
      <c r="M1875" s="159"/>
    </row>
    <row r="1876" spans="12:13">
      <c r="L1876" s="159"/>
      <c r="M1876" s="159"/>
    </row>
    <row r="1877" spans="12:13">
      <c r="L1877" s="159"/>
      <c r="M1877" s="159"/>
    </row>
    <row r="1878" spans="12:13">
      <c r="L1878" s="159"/>
      <c r="M1878" s="159"/>
    </row>
    <row r="1879" spans="12:13">
      <c r="L1879" s="159"/>
      <c r="M1879" s="159"/>
    </row>
    <row r="1880" spans="12:13">
      <c r="L1880" s="159"/>
      <c r="M1880" s="159"/>
    </row>
    <row r="1881" spans="12:13">
      <c r="L1881" s="159"/>
      <c r="M1881" s="159"/>
    </row>
    <row r="1882" spans="12:13">
      <c r="L1882" s="159"/>
      <c r="M1882" s="159"/>
    </row>
    <row r="1883" spans="12:13">
      <c r="L1883" s="159"/>
      <c r="M1883" s="159"/>
    </row>
    <row r="1884" spans="12:13">
      <c r="L1884" s="159"/>
      <c r="M1884" s="159"/>
    </row>
    <row r="1885" spans="12:13">
      <c r="L1885" s="159"/>
      <c r="M1885" s="159"/>
    </row>
    <row r="1886" spans="12:13">
      <c r="L1886" s="159"/>
      <c r="M1886" s="159"/>
    </row>
    <row r="1887" spans="12:13">
      <c r="L1887" s="159"/>
      <c r="M1887" s="159"/>
    </row>
    <row r="1888" spans="12:13">
      <c r="L1888" s="159"/>
      <c r="M1888" s="159"/>
    </row>
    <row r="1889" spans="12:13">
      <c r="L1889" s="159"/>
      <c r="M1889" s="159"/>
    </row>
    <row r="1890" spans="12:13">
      <c r="L1890" s="159"/>
      <c r="M1890" s="159"/>
    </row>
    <row r="1891" spans="12:13">
      <c r="L1891" s="159"/>
      <c r="M1891" s="159"/>
    </row>
    <row r="1892" spans="12:13">
      <c r="L1892" s="159"/>
      <c r="M1892" s="159"/>
    </row>
    <row r="1893" spans="12:13">
      <c r="L1893" s="159"/>
      <c r="M1893" s="159"/>
    </row>
    <row r="1894" spans="12:13">
      <c r="L1894" s="159"/>
      <c r="M1894" s="159"/>
    </row>
    <row r="1895" spans="12:13">
      <c r="L1895" s="159"/>
      <c r="M1895" s="159"/>
    </row>
    <row r="1896" spans="12:13">
      <c r="L1896" s="159"/>
      <c r="M1896" s="159"/>
    </row>
    <row r="1897" spans="12:13">
      <c r="L1897" s="159"/>
      <c r="M1897" s="159"/>
    </row>
    <row r="1898" spans="12:13">
      <c r="L1898" s="159"/>
      <c r="M1898" s="159"/>
    </row>
    <row r="1899" spans="12:13">
      <c r="L1899" s="159"/>
      <c r="M1899" s="159"/>
    </row>
    <row r="1900" spans="12:13">
      <c r="L1900" s="159"/>
      <c r="M1900" s="159"/>
    </row>
    <row r="1901" spans="12:13">
      <c r="L1901" s="159"/>
      <c r="M1901" s="159"/>
    </row>
    <row r="1902" spans="12:13">
      <c r="L1902" s="159"/>
      <c r="M1902" s="159"/>
    </row>
    <row r="1903" spans="12:13">
      <c r="L1903" s="159"/>
      <c r="M1903" s="159"/>
    </row>
    <row r="1904" spans="12:13">
      <c r="L1904" s="159"/>
      <c r="M1904" s="159"/>
    </row>
    <row r="1905" spans="12:13">
      <c r="L1905" s="159"/>
      <c r="M1905" s="159"/>
    </row>
    <row r="1906" spans="12:13">
      <c r="L1906" s="159"/>
      <c r="M1906" s="159"/>
    </row>
    <row r="1907" spans="12:13">
      <c r="L1907" s="159"/>
      <c r="M1907" s="159"/>
    </row>
    <row r="1908" spans="12:13">
      <c r="L1908" s="159"/>
      <c r="M1908" s="159"/>
    </row>
    <row r="1909" spans="12:13">
      <c r="L1909" s="159"/>
      <c r="M1909" s="159"/>
    </row>
    <row r="1910" spans="12:13">
      <c r="L1910" s="159"/>
      <c r="M1910" s="159"/>
    </row>
    <row r="1911" spans="12:13">
      <c r="L1911" s="159"/>
      <c r="M1911" s="159"/>
    </row>
    <row r="1912" spans="12:13">
      <c r="L1912" s="159"/>
      <c r="M1912" s="159"/>
    </row>
    <row r="1913" spans="12:13">
      <c r="L1913" s="159"/>
      <c r="M1913" s="159"/>
    </row>
    <row r="1914" spans="12:13">
      <c r="L1914" s="159"/>
      <c r="M1914" s="159"/>
    </row>
    <row r="1915" spans="12:13">
      <c r="L1915" s="159"/>
      <c r="M1915" s="159"/>
    </row>
    <row r="1916" spans="12:13">
      <c r="L1916" s="159"/>
      <c r="M1916" s="159"/>
    </row>
    <row r="1917" spans="12:13">
      <c r="L1917" s="159"/>
      <c r="M1917" s="159"/>
    </row>
    <row r="1918" spans="12:13">
      <c r="L1918" s="159"/>
      <c r="M1918" s="159"/>
    </row>
    <row r="1919" spans="12:13">
      <c r="L1919" s="159"/>
      <c r="M1919" s="159"/>
    </row>
    <row r="1920" spans="12:13">
      <c r="L1920" s="159"/>
      <c r="M1920" s="159"/>
    </row>
    <row r="1921" spans="12:13">
      <c r="L1921" s="159"/>
      <c r="M1921" s="159"/>
    </row>
    <row r="1922" spans="12:13">
      <c r="L1922" s="159"/>
      <c r="M1922" s="159"/>
    </row>
    <row r="1923" spans="12:13">
      <c r="L1923" s="159"/>
      <c r="M1923" s="159"/>
    </row>
    <row r="1924" spans="12:13">
      <c r="L1924" s="159"/>
      <c r="M1924" s="159"/>
    </row>
    <row r="1925" spans="12:13">
      <c r="L1925" s="159"/>
      <c r="M1925" s="159"/>
    </row>
    <row r="1926" spans="12:13">
      <c r="L1926" s="159"/>
      <c r="M1926" s="159"/>
    </row>
    <row r="1927" spans="12:13">
      <c r="L1927" s="159"/>
      <c r="M1927" s="159"/>
    </row>
    <row r="1928" spans="12:13">
      <c r="L1928" s="159"/>
      <c r="M1928" s="159"/>
    </row>
    <row r="1929" spans="12:13">
      <c r="L1929" s="159"/>
      <c r="M1929" s="159"/>
    </row>
    <row r="1930" spans="12:13">
      <c r="L1930" s="159"/>
      <c r="M1930" s="159"/>
    </row>
    <row r="1931" spans="12:13">
      <c r="L1931" s="159"/>
      <c r="M1931" s="159"/>
    </row>
    <row r="1932" spans="12:13">
      <c r="L1932" s="159"/>
      <c r="M1932" s="159"/>
    </row>
    <row r="1933" spans="12:13">
      <c r="L1933" s="159"/>
      <c r="M1933" s="159"/>
    </row>
    <row r="1934" spans="12:13">
      <c r="L1934" s="159"/>
      <c r="M1934" s="159"/>
    </row>
    <row r="1935" spans="12:13">
      <c r="L1935" s="159"/>
      <c r="M1935" s="159"/>
    </row>
    <row r="1936" spans="12:13">
      <c r="L1936" s="159"/>
      <c r="M1936" s="159"/>
    </row>
    <row r="1937" spans="12:13">
      <c r="L1937" s="159"/>
      <c r="M1937" s="159"/>
    </row>
    <row r="1938" spans="12:13">
      <c r="L1938" s="159"/>
      <c r="M1938" s="159"/>
    </row>
    <row r="1939" spans="12:13">
      <c r="L1939" s="159"/>
      <c r="M1939" s="159"/>
    </row>
    <row r="1940" spans="12:13">
      <c r="L1940" s="159"/>
      <c r="M1940" s="159"/>
    </row>
    <row r="1941" spans="12:13">
      <c r="L1941" s="159"/>
      <c r="M1941" s="159"/>
    </row>
    <row r="1942" spans="12:13">
      <c r="L1942" s="159"/>
      <c r="M1942" s="159"/>
    </row>
    <row r="1943" spans="12:13">
      <c r="L1943" s="159"/>
      <c r="M1943" s="159"/>
    </row>
    <row r="1944" spans="12:13">
      <c r="L1944" s="159"/>
      <c r="M1944" s="159"/>
    </row>
    <row r="1945" spans="12:13">
      <c r="L1945" s="159"/>
      <c r="M1945" s="159"/>
    </row>
    <row r="1946" spans="12:13">
      <c r="L1946" s="159"/>
      <c r="M1946" s="159"/>
    </row>
    <row r="1947" spans="12:13">
      <c r="L1947" s="159"/>
      <c r="M1947" s="159"/>
    </row>
    <row r="1948" spans="12:13">
      <c r="L1948" s="159"/>
      <c r="M1948" s="159"/>
    </row>
    <row r="1949" spans="12:13">
      <c r="L1949" s="159"/>
      <c r="M1949" s="159"/>
    </row>
    <row r="1950" spans="12:13">
      <c r="L1950" s="159"/>
      <c r="M1950" s="159"/>
    </row>
    <row r="1951" spans="12:13">
      <c r="L1951" s="159"/>
      <c r="M1951" s="159"/>
    </row>
    <row r="1952" spans="12:13">
      <c r="L1952" s="159"/>
      <c r="M1952" s="159"/>
    </row>
    <row r="1953" spans="12:13">
      <c r="L1953" s="159"/>
      <c r="M1953" s="159"/>
    </row>
    <row r="1954" spans="12:13">
      <c r="L1954" s="159"/>
      <c r="M1954" s="159"/>
    </row>
    <row r="1955" spans="12:13">
      <c r="L1955" s="159"/>
      <c r="M1955" s="159"/>
    </row>
    <row r="1956" spans="12:13">
      <c r="L1956" s="159"/>
      <c r="M1956" s="159"/>
    </row>
    <row r="1957" spans="12:13">
      <c r="L1957" s="159"/>
      <c r="M1957" s="159"/>
    </row>
    <row r="1958" spans="12:13">
      <c r="L1958" s="159"/>
      <c r="M1958" s="159"/>
    </row>
    <row r="1959" spans="12:13">
      <c r="L1959" s="159"/>
      <c r="M1959" s="159"/>
    </row>
    <row r="1960" spans="12:13">
      <c r="L1960" s="159"/>
      <c r="M1960" s="159"/>
    </row>
    <row r="1961" spans="12:13">
      <c r="L1961" s="159"/>
      <c r="M1961" s="159"/>
    </row>
    <row r="1962" spans="12:13">
      <c r="L1962" s="159"/>
      <c r="M1962" s="159"/>
    </row>
    <row r="1963" spans="12:13">
      <c r="L1963" s="159"/>
      <c r="M1963" s="159"/>
    </row>
    <row r="1964" spans="12:13">
      <c r="L1964" s="159"/>
      <c r="M1964" s="159"/>
    </row>
    <row r="1965" spans="12:13">
      <c r="L1965" s="159"/>
      <c r="M1965" s="159"/>
    </row>
    <row r="1966" spans="12:13">
      <c r="L1966" s="159"/>
      <c r="M1966" s="159"/>
    </row>
    <row r="1967" spans="12:13">
      <c r="L1967" s="159"/>
      <c r="M1967" s="159"/>
    </row>
    <row r="1968" spans="12:13">
      <c r="L1968" s="159"/>
      <c r="M1968" s="159"/>
    </row>
    <row r="1969" spans="12:13">
      <c r="L1969" s="159"/>
      <c r="M1969" s="159"/>
    </row>
    <row r="1970" spans="12:13">
      <c r="L1970" s="159"/>
      <c r="M1970" s="159"/>
    </row>
    <row r="1971" spans="12:13">
      <c r="L1971" s="159"/>
      <c r="M1971" s="159"/>
    </row>
    <row r="1972" spans="12:13">
      <c r="L1972" s="159"/>
      <c r="M1972" s="159"/>
    </row>
    <row r="1973" spans="12:13">
      <c r="L1973" s="159"/>
      <c r="M1973" s="159"/>
    </row>
    <row r="1974" spans="12:13">
      <c r="L1974" s="159"/>
      <c r="M1974" s="159"/>
    </row>
    <row r="1975" spans="12:13">
      <c r="L1975" s="159"/>
      <c r="M1975" s="159"/>
    </row>
    <row r="1976" spans="12:13">
      <c r="L1976" s="159"/>
      <c r="M1976" s="159"/>
    </row>
    <row r="1977" spans="12:13">
      <c r="L1977" s="159"/>
      <c r="M1977" s="159"/>
    </row>
    <row r="1978" spans="12:13">
      <c r="L1978" s="159"/>
      <c r="M1978" s="159"/>
    </row>
    <row r="1979" spans="12:13">
      <c r="L1979" s="159"/>
      <c r="M1979" s="159"/>
    </row>
    <row r="1980" spans="12:13">
      <c r="L1980" s="159"/>
      <c r="M1980" s="159"/>
    </row>
    <row r="1981" spans="12:13">
      <c r="L1981" s="159"/>
      <c r="M1981" s="159"/>
    </row>
    <row r="1982" spans="12:13">
      <c r="L1982" s="159"/>
      <c r="M1982" s="159"/>
    </row>
    <row r="1983" spans="12:13">
      <c r="L1983" s="159"/>
      <c r="M1983" s="159"/>
    </row>
    <row r="1984" spans="12:13">
      <c r="L1984" s="159"/>
      <c r="M1984" s="159"/>
    </row>
    <row r="1985" spans="12:13">
      <c r="L1985" s="159"/>
      <c r="M1985" s="159"/>
    </row>
    <row r="1986" spans="12:13">
      <c r="L1986" s="159"/>
      <c r="M1986" s="159"/>
    </row>
    <row r="1987" spans="12:13">
      <c r="L1987" s="159"/>
      <c r="M1987" s="159"/>
    </row>
    <row r="1988" spans="12:13">
      <c r="L1988" s="159"/>
      <c r="M1988" s="159"/>
    </row>
    <row r="1989" spans="12:13">
      <c r="L1989" s="159"/>
      <c r="M1989" s="159"/>
    </row>
    <row r="1990" spans="12:13">
      <c r="L1990" s="159"/>
      <c r="M1990" s="159"/>
    </row>
    <row r="1991" spans="12:13">
      <c r="L1991" s="159"/>
      <c r="M1991" s="159"/>
    </row>
    <row r="1992" spans="12:13">
      <c r="L1992" s="159"/>
      <c r="M1992" s="159"/>
    </row>
    <row r="1993" spans="12:13">
      <c r="L1993" s="159"/>
      <c r="M1993" s="159"/>
    </row>
    <row r="1994" spans="12:13">
      <c r="L1994" s="159"/>
      <c r="M1994" s="159"/>
    </row>
    <row r="1995" spans="12:13">
      <c r="L1995" s="159"/>
      <c r="M1995" s="159"/>
    </row>
    <row r="1996" spans="12:13">
      <c r="L1996" s="159"/>
      <c r="M1996" s="159"/>
    </row>
    <row r="1997" spans="12:13">
      <c r="L1997" s="159"/>
      <c r="M1997" s="159"/>
    </row>
    <row r="1998" spans="12:13">
      <c r="L1998" s="159"/>
      <c r="M1998" s="159"/>
    </row>
    <row r="1999" spans="12:13">
      <c r="L1999" s="159"/>
      <c r="M1999" s="159"/>
    </row>
    <row r="2000" spans="12:13">
      <c r="L2000" s="159"/>
      <c r="M2000" s="159"/>
    </row>
    <row r="2001" spans="12:13">
      <c r="L2001" s="159"/>
      <c r="M2001" s="159"/>
    </row>
    <row r="2002" spans="12:13">
      <c r="L2002" s="159"/>
      <c r="M2002" s="159"/>
    </row>
    <row r="2003" spans="12:13">
      <c r="L2003" s="159"/>
      <c r="M2003" s="159"/>
    </row>
    <row r="2004" spans="12:13">
      <c r="L2004" s="159"/>
      <c r="M2004" s="159"/>
    </row>
    <row r="2005" spans="12:13">
      <c r="L2005" s="159"/>
      <c r="M2005" s="159"/>
    </row>
    <row r="2006" spans="12:13">
      <c r="L2006" s="159"/>
      <c r="M2006" s="159"/>
    </row>
    <row r="2007" spans="12:13">
      <c r="L2007" s="159"/>
      <c r="M2007" s="159"/>
    </row>
    <row r="2008" spans="12:13">
      <c r="L2008" s="159"/>
      <c r="M2008" s="159"/>
    </row>
    <row r="2009" spans="12:13">
      <c r="L2009" s="159"/>
      <c r="M2009" s="159"/>
    </row>
    <row r="2010" spans="12:13">
      <c r="L2010" s="159"/>
      <c r="M2010" s="159"/>
    </row>
    <row r="2011" spans="12:13">
      <c r="L2011" s="159"/>
      <c r="M2011" s="159"/>
    </row>
    <row r="2012" spans="12:13">
      <c r="L2012" s="159"/>
      <c r="M2012" s="159"/>
    </row>
    <row r="2013" spans="12:13">
      <c r="L2013" s="159"/>
      <c r="M2013" s="159"/>
    </row>
    <row r="2014" spans="12:13">
      <c r="L2014" s="159"/>
      <c r="M2014" s="159"/>
    </row>
    <row r="2015" spans="12:13">
      <c r="L2015" s="159"/>
      <c r="M2015" s="159"/>
    </row>
    <row r="2016" spans="12:13">
      <c r="L2016" s="159"/>
      <c r="M2016" s="159"/>
    </row>
    <row r="2017" spans="12:13">
      <c r="L2017" s="159"/>
      <c r="M2017" s="159"/>
    </row>
    <row r="2018" spans="12:13">
      <c r="L2018" s="159"/>
      <c r="M2018" s="159"/>
    </row>
    <row r="2019" spans="12:13">
      <c r="L2019" s="159"/>
      <c r="M2019" s="159"/>
    </row>
    <row r="2020" spans="12:13">
      <c r="L2020" s="159"/>
      <c r="M2020" s="159"/>
    </row>
    <row r="2021" spans="12:13">
      <c r="L2021" s="159"/>
      <c r="M2021" s="159"/>
    </row>
    <row r="2022" spans="12:13">
      <c r="L2022" s="159"/>
      <c r="M2022" s="159"/>
    </row>
    <row r="2023" spans="12:13">
      <c r="L2023" s="159"/>
      <c r="M2023" s="159"/>
    </row>
    <row r="2024" spans="12:13">
      <c r="L2024" s="159"/>
      <c r="M2024" s="159"/>
    </row>
    <row r="2025" spans="12:13">
      <c r="L2025" s="159"/>
      <c r="M2025" s="159"/>
    </row>
    <row r="2026" spans="12:13">
      <c r="L2026" s="159"/>
      <c r="M2026" s="159"/>
    </row>
    <row r="2027" spans="12:13">
      <c r="L2027" s="159"/>
      <c r="M2027" s="159"/>
    </row>
    <row r="2028" spans="12:13">
      <c r="L2028" s="159"/>
      <c r="M2028" s="159"/>
    </row>
    <row r="2029" spans="12:13">
      <c r="L2029" s="159"/>
      <c r="M2029" s="159"/>
    </row>
    <row r="2030" spans="12:13">
      <c r="L2030" s="159"/>
      <c r="M2030" s="159"/>
    </row>
    <row r="2031" spans="12:13">
      <c r="L2031" s="159"/>
      <c r="M2031" s="159"/>
    </row>
    <row r="2032" spans="12:13">
      <c r="L2032" s="159"/>
      <c r="M2032" s="159"/>
    </row>
    <row r="2033" spans="12:13">
      <c r="L2033" s="159"/>
      <c r="M2033" s="159"/>
    </row>
    <row r="2034" spans="12:13">
      <c r="L2034" s="159"/>
      <c r="M2034" s="159"/>
    </row>
    <row r="2035" spans="12:13">
      <c r="L2035" s="159"/>
      <c r="M2035" s="159"/>
    </row>
    <row r="2036" spans="12:13">
      <c r="L2036" s="159"/>
      <c r="M2036" s="159"/>
    </row>
    <row r="2037" spans="12:13">
      <c r="L2037" s="159"/>
      <c r="M2037" s="159"/>
    </row>
    <row r="2038" spans="12:13">
      <c r="L2038" s="159"/>
      <c r="M2038" s="159"/>
    </row>
    <row r="2039" spans="12:13">
      <c r="L2039" s="159"/>
      <c r="M2039" s="159"/>
    </row>
    <row r="2040" spans="12:13">
      <c r="L2040" s="159"/>
      <c r="M2040" s="159"/>
    </row>
    <row r="2041" spans="12:13">
      <c r="L2041" s="159"/>
      <c r="M2041" s="159"/>
    </row>
    <row r="2042" spans="12:13">
      <c r="L2042" s="159"/>
      <c r="M2042" s="159"/>
    </row>
    <row r="2043" spans="12:13">
      <c r="L2043" s="159"/>
      <c r="M2043" s="159"/>
    </row>
    <row r="2044" spans="12:13">
      <c r="L2044" s="159"/>
      <c r="M2044" s="159"/>
    </row>
    <row r="2045" spans="12:13">
      <c r="L2045" s="159"/>
      <c r="M2045" s="159"/>
    </row>
    <row r="2046" spans="12:13">
      <c r="L2046" s="159"/>
      <c r="M2046" s="159"/>
    </row>
    <row r="2047" spans="12:13">
      <c r="L2047" s="159"/>
      <c r="M2047" s="159"/>
    </row>
    <row r="2048" spans="12:13">
      <c r="L2048" s="159"/>
      <c r="M2048" s="159"/>
    </row>
    <row r="2049" spans="12:13">
      <c r="L2049" s="159"/>
      <c r="M2049" s="159"/>
    </row>
    <row r="2050" spans="12:13">
      <c r="L2050" s="159"/>
      <c r="M2050" s="159"/>
    </row>
    <row r="2051" spans="12:13">
      <c r="L2051" s="159"/>
      <c r="M2051" s="159"/>
    </row>
    <row r="2052" spans="12:13">
      <c r="L2052" s="159"/>
      <c r="M2052" s="159"/>
    </row>
    <row r="2053" spans="12:13">
      <c r="L2053" s="159"/>
      <c r="M2053" s="159"/>
    </row>
    <row r="2054" spans="12:13">
      <c r="L2054" s="159"/>
      <c r="M2054" s="159"/>
    </row>
    <row r="2055" spans="12:13">
      <c r="L2055" s="159"/>
      <c r="M2055" s="159"/>
    </row>
    <row r="2056" spans="12:13">
      <c r="L2056" s="159"/>
      <c r="M2056" s="159"/>
    </row>
    <row r="2057" spans="12:13">
      <c r="L2057" s="159"/>
      <c r="M2057" s="159"/>
    </row>
    <row r="2058" spans="12:13">
      <c r="L2058" s="159"/>
      <c r="M2058" s="159"/>
    </row>
    <row r="2059" spans="12:13">
      <c r="L2059" s="159"/>
      <c r="M2059" s="159"/>
    </row>
    <row r="2060" spans="12:13">
      <c r="L2060" s="159"/>
      <c r="M2060" s="159"/>
    </row>
    <row r="2061" spans="12:13">
      <c r="L2061" s="159"/>
      <c r="M2061" s="159"/>
    </row>
    <row r="2062" spans="12:13">
      <c r="L2062" s="159"/>
      <c r="M2062" s="159"/>
    </row>
    <row r="2063" spans="12:13">
      <c r="L2063" s="159"/>
      <c r="M2063" s="159"/>
    </row>
    <row r="2064" spans="12:13">
      <c r="L2064" s="159"/>
      <c r="M2064" s="159"/>
    </row>
    <row r="2065" spans="12:13">
      <c r="L2065" s="159"/>
      <c r="M2065" s="159"/>
    </row>
    <row r="2066" spans="12:13">
      <c r="L2066" s="159"/>
      <c r="M2066" s="159"/>
    </row>
    <row r="2067" spans="12:13">
      <c r="L2067" s="159"/>
      <c r="M2067" s="159"/>
    </row>
    <row r="2068" spans="12:13">
      <c r="L2068" s="159"/>
      <c r="M2068" s="159"/>
    </row>
    <row r="2069" spans="12:13">
      <c r="L2069" s="159"/>
      <c r="M2069" s="159"/>
    </row>
    <row r="2070" spans="12:13">
      <c r="L2070" s="159"/>
      <c r="M2070" s="159"/>
    </row>
    <row r="2071" spans="12:13">
      <c r="L2071" s="159"/>
      <c r="M2071" s="159"/>
    </row>
    <row r="2072" spans="12:13">
      <c r="L2072" s="159"/>
      <c r="M2072" s="159"/>
    </row>
    <row r="2073" spans="12:13">
      <c r="L2073" s="159"/>
      <c r="M2073" s="159"/>
    </row>
    <row r="2074" spans="12:13">
      <c r="L2074" s="159"/>
      <c r="M2074" s="159"/>
    </row>
    <row r="2075" spans="12:13">
      <c r="L2075" s="159"/>
      <c r="M2075" s="159"/>
    </row>
    <row r="2076" spans="12:13">
      <c r="L2076" s="159"/>
      <c r="M2076" s="159"/>
    </row>
    <row r="2077" spans="12:13">
      <c r="L2077" s="159"/>
      <c r="M2077" s="159"/>
    </row>
    <row r="2078" spans="12:13">
      <c r="L2078" s="159"/>
      <c r="M2078" s="159"/>
    </row>
    <row r="2079" spans="12:13">
      <c r="L2079" s="159"/>
      <c r="M2079" s="159"/>
    </row>
    <row r="2080" spans="12:13">
      <c r="L2080" s="159"/>
      <c r="M2080" s="159"/>
    </row>
    <row r="2081" spans="12:13">
      <c r="L2081" s="159"/>
      <c r="M2081" s="159"/>
    </row>
    <row r="2082" spans="12:13">
      <c r="L2082" s="159"/>
      <c r="M2082" s="159"/>
    </row>
    <row r="2083" spans="12:13">
      <c r="L2083" s="159"/>
      <c r="M2083" s="159"/>
    </row>
    <row r="2084" spans="12:13">
      <c r="L2084" s="159"/>
      <c r="M2084" s="159"/>
    </row>
    <row r="2085" spans="12:13">
      <c r="L2085" s="159"/>
      <c r="M2085" s="159"/>
    </row>
    <row r="2086" spans="12:13">
      <c r="L2086" s="159"/>
      <c r="M2086" s="159"/>
    </row>
    <row r="2087" spans="12:13">
      <c r="L2087" s="159"/>
      <c r="M2087" s="159"/>
    </row>
    <row r="2088" spans="12:13">
      <c r="L2088" s="159"/>
      <c r="M2088" s="159"/>
    </row>
    <row r="2089" spans="12:13">
      <c r="L2089" s="159"/>
      <c r="M2089" s="159"/>
    </row>
    <row r="2090" spans="12:13">
      <c r="L2090" s="159"/>
      <c r="M2090" s="159"/>
    </row>
    <row r="2091" spans="12:13">
      <c r="L2091" s="159"/>
      <c r="M2091" s="159"/>
    </row>
    <row r="2092" spans="12:13">
      <c r="L2092" s="159"/>
      <c r="M2092" s="159"/>
    </row>
    <row r="2093" spans="12:13">
      <c r="L2093" s="159"/>
      <c r="M2093" s="159"/>
    </row>
    <row r="2094" spans="12:13">
      <c r="L2094" s="159"/>
      <c r="M2094" s="159"/>
    </row>
    <row r="2095" spans="12:13">
      <c r="L2095" s="159"/>
      <c r="M2095" s="159"/>
    </row>
    <row r="2096" spans="12:13">
      <c r="L2096" s="159"/>
      <c r="M2096" s="159"/>
    </row>
    <row r="2097" spans="12:13">
      <c r="L2097" s="159"/>
      <c r="M2097" s="159"/>
    </row>
    <row r="2098" spans="12:13">
      <c r="L2098" s="159"/>
      <c r="M2098" s="159"/>
    </row>
    <row r="2099" spans="12:13">
      <c r="L2099" s="159"/>
      <c r="M2099" s="159"/>
    </row>
    <row r="2100" spans="12:13">
      <c r="L2100" s="159"/>
      <c r="M2100" s="159"/>
    </row>
    <row r="2101" spans="12:13">
      <c r="L2101" s="159"/>
      <c r="M2101" s="159"/>
    </row>
    <row r="2102" spans="12:13">
      <c r="L2102" s="159"/>
      <c r="M2102" s="159"/>
    </row>
    <row r="2103" spans="12:13">
      <c r="L2103" s="159"/>
      <c r="M2103" s="159"/>
    </row>
    <row r="2104" spans="12:13">
      <c r="L2104" s="159"/>
      <c r="M2104" s="159"/>
    </row>
    <row r="2105" spans="12:13">
      <c r="L2105" s="159"/>
      <c r="M2105" s="159"/>
    </row>
    <row r="2106" spans="12:13">
      <c r="L2106" s="159"/>
      <c r="M2106" s="159"/>
    </row>
    <row r="2107" spans="12:13">
      <c r="L2107" s="159"/>
      <c r="M2107" s="159"/>
    </row>
    <row r="2108" spans="12:13">
      <c r="L2108" s="159"/>
      <c r="M2108" s="159"/>
    </row>
    <row r="2109" spans="12:13">
      <c r="L2109" s="159"/>
      <c r="M2109" s="159"/>
    </row>
    <row r="2110" spans="12:13">
      <c r="L2110" s="159"/>
      <c r="M2110" s="159"/>
    </row>
    <row r="2111" spans="12:13">
      <c r="L2111" s="159"/>
      <c r="M2111" s="159"/>
    </row>
    <row r="2112" spans="12:13">
      <c r="L2112" s="159"/>
      <c r="M2112" s="159"/>
    </row>
    <row r="2113" spans="12:13">
      <c r="L2113" s="159"/>
      <c r="M2113" s="159"/>
    </row>
    <row r="2114" spans="12:13">
      <c r="L2114" s="159"/>
      <c r="M2114" s="159"/>
    </row>
    <row r="2115" spans="12:13">
      <c r="L2115" s="159"/>
      <c r="M2115" s="159"/>
    </row>
    <row r="2116" spans="12:13">
      <c r="L2116" s="159"/>
      <c r="M2116" s="159"/>
    </row>
    <row r="2117" spans="12:13">
      <c r="L2117" s="159"/>
      <c r="M2117" s="159"/>
    </row>
    <row r="2118" spans="12:13">
      <c r="L2118" s="159"/>
      <c r="M2118" s="159"/>
    </row>
    <row r="2119" spans="12:13">
      <c r="L2119" s="159"/>
      <c r="M2119" s="159"/>
    </row>
    <row r="2120" spans="12:13">
      <c r="L2120" s="159"/>
      <c r="M2120" s="159"/>
    </row>
    <row r="2121" spans="12:13">
      <c r="L2121" s="159"/>
      <c r="M2121" s="159"/>
    </row>
    <row r="2122" spans="12:13">
      <c r="L2122" s="159"/>
      <c r="M2122" s="159"/>
    </row>
    <row r="2123" spans="12:13">
      <c r="L2123" s="159"/>
      <c r="M2123" s="159"/>
    </row>
    <row r="2124" spans="12:13">
      <c r="L2124" s="159"/>
      <c r="M2124" s="159"/>
    </row>
    <row r="2125" spans="12:13">
      <c r="L2125" s="159"/>
      <c r="M2125" s="159"/>
    </row>
    <row r="2126" spans="12:13">
      <c r="L2126" s="159"/>
      <c r="M2126" s="159"/>
    </row>
    <row r="2127" spans="12:13">
      <c r="L2127" s="159"/>
      <c r="M2127" s="159"/>
    </row>
    <row r="2128" spans="12:13">
      <c r="L2128" s="159"/>
      <c r="M2128" s="159"/>
    </row>
    <row r="2129" spans="12:13">
      <c r="L2129" s="159"/>
      <c r="M2129" s="159"/>
    </row>
    <row r="2130" spans="12:13">
      <c r="L2130" s="159"/>
      <c r="M2130" s="159"/>
    </row>
    <row r="2131" spans="12:13">
      <c r="L2131" s="159"/>
      <c r="M2131" s="159"/>
    </row>
    <row r="2132" spans="12:13">
      <c r="L2132" s="159"/>
      <c r="M2132" s="159"/>
    </row>
    <row r="2133" spans="12:13">
      <c r="L2133" s="159"/>
      <c r="M2133" s="159"/>
    </row>
    <row r="2134" spans="12:13">
      <c r="L2134" s="159"/>
      <c r="M2134" s="159"/>
    </row>
    <row r="2135" spans="12:13">
      <c r="L2135" s="159"/>
      <c r="M2135" s="159"/>
    </row>
    <row r="2136" spans="12:13">
      <c r="L2136" s="159"/>
      <c r="M2136" s="159"/>
    </row>
    <row r="2137" spans="12:13">
      <c r="L2137" s="159"/>
      <c r="M2137" s="159"/>
    </row>
    <row r="2138" spans="12:13">
      <c r="L2138" s="159"/>
      <c r="M2138" s="159"/>
    </row>
    <row r="2139" spans="12:13">
      <c r="L2139" s="159"/>
      <c r="M2139" s="159"/>
    </row>
    <row r="2140" spans="12:13">
      <c r="L2140" s="159"/>
      <c r="M2140" s="159"/>
    </row>
    <row r="2141" spans="12:13">
      <c r="L2141" s="159"/>
      <c r="M2141" s="159"/>
    </row>
    <row r="2142" spans="12:13">
      <c r="L2142" s="159"/>
      <c r="M2142" s="159"/>
    </row>
    <row r="2143" spans="12:13">
      <c r="L2143" s="159"/>
      <c r="M2143" s="159"/>
    </row>
    <row r="2144" spans="12:13">
      <c r="L2144" s="159"/>
      <c r="M2144" s="159"/>
    </row>
    <row r="2145" spans="12:13">
      <c r="L2145" s="159"/>
      <c r="M2145" s="159"/>
    </row>
    <row r="2146" spans="12:13">
      <c r="L2146" s="159"/>
      <c r="M2146" s="159"/>
    </row>
    <row r="2147" spans="12:13">
      <c r="L2147" s="159"/>
      <c r="M2147" s="159"/>
    </row>
    <row r="2148" spans="12:13">
      <c r="L2148" s="159"/>
      <c r="M2148" s="159"/>
    </row>
    <row r="2149" spans="12:13">
      <c r="L2149" s="159"/>
      <c r="M2149" s="159"/>
    </row>
    <row r="2150" spans="12:13">
      <c r="L2150" s="159"/>
      <c r="M2150" s="159"/>
    </row>
    <row r="2151" spans="12:13">
      <c r="L2151" s="159"/>
      <c r="M2151" s="159"/>
    </row>
    <row r="2152" spans="12:13">
      <c r="L2152" s="159"/>
      <c r="M2152" s="159"/>
    </row>
    <row r="2153" spans="12:13">
      <c r="L2153" s="159"/>
      <c r="M2153" s="159"/>
    </row>
    <row r="2154" spans="12:13">
      <c r="L2154" s="159"/>
      <c r="M2154" s="159"/>
    </row>
    <row r="2155" spans="12:13">
      <c r="L2155" s="159"/>
      <c r="M2155" s="159"/>
    </row>
    <row r="2156" spans="12:13">
      <c r="L2156" s="159"/>
      <c r="M2156" s="159"/>
    </row>
    <row r="2157" spans="12:13">
      <c r="L2157" s="159"/>
      <c r="M2157" s="159"/>
    </row>
    <row r="2158" spans="12:13">
      <c r="L2158" s="159"/>
      <c r="M2158" s="159"/>
    </row>
    <row r="2159" spans="12:13">
      <c r="L2159" s="159"/>
      <c r="M2159" s="159"/>
    </row>
    <row r="2160" spans="12:13">
      <c r="L2160" s="159"/>
      <c r="M2160" s="159"/>
    </row>
    <row r="2161" spans="12:13">
      <c r="L2161" s="159"/>
      <c r="M2161" s="159"/>
    </row>
    <row r="2162" spans="12:13">
      <c r="L2162" s="159"/>
      <c r="M2162" s="159"/>
    </row>
    <row r="2163" spans="12:13">
      <c r="L2163" s="159"/>
      <c r="M2163" s="159"/>
    </row>
    <row r="2164" spans="12:13">
      <c r="L2164" s="159"/>
      <c r="M2164" s="159"/>
    </row>
    <row r="2165" spans="12:13">
      <c r="L2165" s="159"/>
      <c r="M2165" s="159"/>
    </row>
    <row r="2166" spans="12:13">
      <c r="L2166" s="159"/>
      <c r="M2166" s="159"/>
    </row>
    <row r="2167" spans="12:13">
      <c r="L2167" s="159"/>
      <c r="M2167" s="159"/>
    </row>
    <row r="2168" spans="12:13">
      <c r="L2168" s="159"/>
      <c r="M2168" s="159"/>
    </row>
    <row r="2169" spans="12:13">
      <c r="L2169" s="159"/>
      <c r="M2169" s="159"/>
    </row>
    <row r="2170" spans="12:13">
      <c r="L2170" s="159"/>
      <c r="M2170" s="159"/>
    </row>
    <row r="2171" spans="12:13">
      <c r="L2171" s="159"/>
      <c r="M2171" s="159"/>
    </row>
    <row r="2172" spans="12:13">
      <c r="L2172" s="159"/>
      <c r="M2172" s="159"/>
    </row>
    <row r="2173" spans="12:13">
      <c r="L2173" s="159"/>
      <c r="M2173" s="159"/>
    </row>
    <row r="2174" spans="12:13">
      <c r="L2174" s="159"/>
      <c r="M2174" s="159"/>
    </row>
    <row r="2175" spans="12:13">
      <c r="L2175" s="159"/>
      <c r="M2175" s="159"/>
    </row>
    <row r="2176" spans="12:13">
      <c r="L2176" s="159"/>
      <c r="M2176" s="159"/>
    </row>
    <row r="2177" spans="12:13">
      <c r="L2177" s="159"/>
      <c r="M2177" s="159"/>
    </row>
    <row r="2178" spans="12:13">
      <c r="L2178" s="159"/>
      <c r="M2178" s="159"/>
    </row>
    <row r="2179" spans="12:13">
      <c r="L2179" s="159"/>
      <c r="M2179" s="159"/>
    </row>
    <row r="2180" spans="12:13">
      <c r="L2180" s="159"/>
      <c r="M2180" s="159"/>
    </row>
    <row r="2181" spans="12:13">
      <c r="L2181" s="159"/>
      <c r="M2181" s="159"/>
    </row>
    <row r="2182" spans="12:13">
      <c r="L2182" s="159"/>
      <c r="M2182" s="159"/>
    </row>
    <row r="2183" spans="12:13">
      <c r="L2183" s="159"/>
      <c r="M2183" s="159"/>
    </row>
    <row r="2184" spans="12:13">
      <c r="L2184" s="159"/>
      <c r="M2184" s="159"/>
    </row>
    <row r="2185" spans="12:13">
      <c r="L2185" s="159"/>
      <c r="M2185" s="159"/>
    </row>
    <row r="2186" spans="12:13">
      <c r="L2186" s="159"/>
      <c r="M2186" s="159"/>
    </row>
    <row r="2187" spans="12:13">
      <c r="L2187" s="159"/>
      <c r="M2187" s="159"/>
    </row>
    <row r="2188" spans="12:13">
      <c r="L2188" s="159"/>
      <c r="M2188" s="159"/>
    </row>
    <row r="2189" spans="12:13">
      <c r="L2189" s="159"/>
      <c r="M2189" s="159"/>
    </row>
    <row r="2190" spans="12:13">
      <c r="L2190" s="159"/>
      <c r="M2190" s="159"/>
    </row>
    <row r="2191" spans="12:13">
      <c r="L2191" s="159"/>
      <c r="M2191" s="159"/>
    </row>
    <row r="2192" spans="12:13">
      <c r="L2192" s="159"/>
      <c r="M2192" s="159"/>
    </row>
    <row r="2193" spans="12:13">
      <c r="L2193" s="159"/>
      <c r="M2193" s="159"/>
    </row>
    <row r="2194" spans="12:13">
      <c r="L2194" s="159"/>
      <c r="M2194" s="159"/>
    </row>
    <row r="2195" spans="12:13">
      <c r="L2195" s="159"/>
      <c r="M2195" s="159"/>
    </row>
    <row r="2196" spans="12:13">
      <c r="L2196" s="159"/>
      <c r="M2196" s="159"/>
    </row>
    <row r="2197" spans="12:13">
      <c r="L2197" s="159"/>
      <c r="M2197" s="159"/>
    </row>
    <row r="2198" spans="12:13">
      <c r="L2198" s="159"/>
      <c r="M2198" s="159"/>
    </row>
    <row r="2199" spans="12:13">
      <c r="L2199" s="159"/>
      <c r="M2199" s="159"/>
    </row>
    <row r="2200" spans="12:13">
      <c r="L2200" s="159"/>
      <c r="M2200" s="159"/>
    </row>
    <row r="2201" spans="12:13">
      <c r="L2201" s="159"/>
      <c r="M2201" s="159"/>
    </row>
    <row r="2202" spans="12:13">
      <c r="L2202" s="159"/>
      <c r="M2202" s="159"/>
    </row>
    <row r="2203" spans="12:13">
      <c r="L2203" s="159"/>
      <c r="M2203" s="159"/>
    </row>
    <row r="2204" spans="12:13">
      <c r="L2204" s="159"/>
      <c r="M2204" s="159"/>
    </row>
    <row r="2205" spans="12:13">
      <c r="L2205" s="159"/>
      <c r="M2205" s="159"/>
    </row>
    <row r="2206" spans="12:13">
      <c r="L2206" s="159"/>
      <c r="M2206" s="159"/>
    </row>
    <row r="2207" spans="12:13">
      <c r="L2207" s="159"/>
      <c r="M2207" s="159"/>
    </row>
    <row r="2208" spans="12:13">
      <c r="L2208" s="159"/>
      <c r="M2208" s="159"/>
    </row>
    <row r="2209" spans="12:13">
      <c r="L2209" s="159"/>
      <c r="M2209" s="159"/>
    </row>
    <row r="2210" spans="12:13">
      <c r="L2210" s="159"/>
      <c r="M2210" s="159"/>
    </row>
    <row r="2211" spans="12:13">
      <c r="L2211" s="159"/>
      <c r="M2211" s="159"/>
    </row>
    <row r="2212" spans="12:13">
      <c r="L2212" s="159"/>
      <c r="M2212" s="159"/>
    </row>
    <row r="2213" spans="12:13">
      <c r="L2213" s="159"/>
      <c r="M2213" s="159"/>
    </row>
    <row r="2214" spans="12:13">
      <c r="L2214" s="159"/>
      <c r="M2214" s="159"/>
    </row>
    <row r="2215" spans="12:13">
      <c r="L2215" s="159"/>
      <c r="M2215" s="159"/>
    </row>
    <row r="2216" spans="12:13">
      <c r="L2216" s="159"/>
      <c r="M2216" s="159"/>
    </row>
    <row r="2217" spans="12:13">
      <c r="L2217" s="159"/>
      <c r="M2217" s="159"/>
    </row>
    <row r="2218" spans="12:13">
      <c r="L2218" s="159"/>
      <c r="M2218" s="159"/>
    </row>
    <row r="2219" spans="12:13">
      <c r="L2219" s="159"/>
      <c r="M2219" s="159"/>
    </row>
    <row r="2220" spans="12:13">
      <c r="L2220" s="159"/>
      <c r="M2220" s="159"/>
    </row>
    <row r="2221" spans="12:13">
      <c r="L2221" s="159"/>
      <c r="M2221" s="159"/>
    </row>
    <row r="2222" spans="12:13">
      <c r="L2222" s="159"/>
      <c r="M2222" s="159"/>
    </row>
    <row r="2223" spans="12:13">
      <c r="L2223" s="159"/>
      <c r="M2223" s="159"/>
    </row>
    <row r="2224" spans="12:13">
      <c r="L2224" s="159"/>
      <c r="M2224" s="159"/>
    </row>
    <row r="2225" spans="12:13">
      <c r="L2225" s="159"/>
      <c r="M2225" s="159"/>
    </row>
    <row r="2226" spans="12:13">
      <c r="L2226" s="159"/>
      <c r="M2226" s="159"/>
    </row>
    <row r="2227" spans="12:13">
      <c r="L2227" s="159"/>
      <c r="M2227" s="159"/>
    </row>
    <row r="2228" spans="12:13">
      <c r="L2228" s="159"/>
      <c r="M2228" s="159"/>
    </row>
    <row r="2229" spans="12:13">
      <c r="L2229" s="159"/>
      <c r="M2229" s="159"/>
    </row>
    <row r="2230" spans="12:13">
      <c r="L2230" s="159"/>
      <c r="M2230" s="159"/>
    </row>
    <row r="2231" spans="12:13">
      <c r="L2231" s="159"/>
      <c r="M2231" s="159"/>
    </row>
    <row r="2232" spans="12:13">
      <c r="L2232" s="159"/>
      <c r="M2232" s="159"/>
    </row>
    <row r="2233" spans="12:13">
      <c r="L2233" s="159"/>
      <c r="M2233" s="159"/>
    </row>
    <row r="2234" spans="12:13">
      <c r="L2234" s="159"/>
      <c r="M2234" s="159"/>
    </row>
    <row r="2235" spans="12:13">
      <c r="L2235" s="159"/>
      <c r="M2235" s="159"/>
    </row>
    <row r="2236" spans="12:13">
      <c r="L2236" s="159"/>
      <c r="M2236" s="159"/>
    </row>
    <row r="2237" spans="12:13">
      <c r="L2237" s="159"/>
      <c r="M2237" s="159"/>
    </row>
    <row r="2238" spans="12:13">
      <c r="L2238" s="159"/>
      <c r="M2238" s="159"/>
    </row>
    <row r="2239" spans="12:13">
      <c r="L2239" s="159"/>
      <c r="M2239" s="159"/>
    </row>
    <row r="2240" spans="12:13">
      <c r="L2240" s="159"/>
      <c r="M2240" s="159"/>
    </row>
    <row r="2241" spans="12:13">
      <c r="L2241" s="159"/>
      <c r="M2241" s="159"/>
    </row>
    <row r="2242" spans="12:13">
      <c r="L2242" s="159"/>
      <c r="M2242" s="159"/>
    </row>
    <row r="2243" spans="12:13">
      <c r="L2243" s="159"/>
      <c r="M2243" s="159"/>
    </row>
    <row r="2244" spans="12:13">
      <c r="L2244" s="159"/>
      <c r="M2244" s="159"/>
    </row>
    <row r="2245" spans="12:13">
      <c r="L2245" s="159"/>
      <c r="M2245" s="159"/>
    </row>
    <row r="2246" spans="12:13">
      <c r="L2246" s="159"/>
      <c r="M2246" s="159"/>
    </row>
    <row r="2247" spans="12:13">
      <c r="L2247" s="159"/>
      <c r="M2247" s="159"/>
    </row>
    <row r="2248" spans="12:13">
      <c r="L2248" s="159"/>
      <c r="M2248" s="159"/>
    </row>
    <row r="2249" spans="12:13">
      <c r="L2249" s="159"/>
      <c r="M2249" s="159"/>
    </row>
    <row r="2250" spans="12:13">
      <c r="L2250" s="159"/>
      <c r="M2250" s="159"/>
    </row>
    <row r="2251" spans="12:13">
      <c r="L2251" s="159"/>
      <c r="M2251" s="159"/>
    </row>
    <row r="2252" spans="12:13">
      <c r="L2252" s="159"/>
      <c r="M2252" s="159"/>
    </row>
    <row r="2253" spans="12:13">
      <c r="L2253" s="159"/>
      <c r="M2253" s="159"/>
    </row>
    <row r="2254" spans="12:13">
      <c r="L2254" s="159"/>
      <c r="M2254" s="159"/>
    </row>
    <row r="2255" spans="12:13">
      <c r="L2255" s="159"/>
      <c r="M2255" s="159"/>
    </row>
    <row r="2256" spans="12:13">
      <c r="L2256" s="159"/>
      <c r="M2256" s="159"/>
    </row>
    <row r="2257" spans="12:13">
      <c r="L2257" s="159"/>
      <c r="M2257" s="159"/>
    </row>
    <row r="2258" spans="12:13">
      <c r="L2258" s="159"/>
      <c r="M2258" s="159"/>
    </row>
    <row r="2259" spans="12:13">
      <c r="L2259" s="159"/>
      <c r="M2259" s="159"/>
    </row>
    <row r="2260" spans="12:13">
      <c r="L2260" s="159"/>
      <c r="M2260" s="159"/>
    </row>
    <row r="2261" spans="12:13">
      <c r="L2261" s="159"/>
      <c r="M2261" s="159"/>
    </row>
    <row r="2262" spans="12:13">
      <c r="L2262" s="159"/>
      <c r="M2262" s="159"/>
    </row>
    <row r="2263" spans="12:13">
      <c r="L2263" s="159"/>
      <c r="M2263" s="159"/>
    </row>
    <row r="2264" spans="12:13">
      <c r="L2264" s="159"/>
      <c r="M2264" s="159"/>
    </row>
    <row r="2265" spans="12:13">
      <c r="L2265" s="159"/>
      <c r="M2265" s="159"/>
    </row>
    <row r="2266" spans="12:13">
      <c r="L2266" s="159"/>
      <c r="M2266" s="159"/>
    </row>
    <row r="2267" spans="12:13">
      <c r="L2267" s="159"/>
      <c r="M2267" s="159"/>
    </row>
    <row r="2268" spans="12:13">
      <c r="L2268" s="159"/>
      <c r="M2268" s="159"/>
    </row>
    <row r="2269" spans="12:13">
      <c r="L2269" s="159"/>
      <c r="M2269" s="159"/>
    </row>
    <row r="2270" spans="12:13">
      <c r="L2270" s="159"/>
      <c r="M2270" s="159"/>
    </row>
    <row r="2271" spans="12:13">
      <c r="L2271" s="159"/>
      <c r="M2271" s="159"/>
    </row>
    <row r="2272" spans="12:13">
      <c r="L2272" s="159"/>
      <c r="M2272" s="159"/>
    </row>
    <row r="2273" spans="12:13">
      <c r="L2273" s="159"/>
      <c r="M2273" s="159"/>
    </row>
    <row r="2274" spans="12:13">
      <c r="L2274" s="159"/>
      <c r="M2274" s="159"/>
    </row>
    <row r="2275" spans="12:13">
      <c r="L2275" s="159"/>
      <c r="M2275" s="159"/>
    </row>
    <row r="2276" spans="12:13">
      <c r="L2276" s="159"/>
      <c r="M2276" s="159"/>
    </row>
    <row r="2277" spans="12:13">
      <c r="L2277" s="159"/>
      <c r="M2277" s="159"/>
    </row>
    <row r="2278" spans="12:13">
      <c r="L2278" s="159"/>
      <c r="M2278" s="159"/>
    </row>
    <row r="2279" spans="12:13">
      <c r="L2279" s="159"/>
      <c r="M2279" s="159"/>
    </row>
    <row r="2280" spans="12:13">
      <c r="L2280" s="159"/>
      <c r="M2280" s="159"/>
    </row>
    <row r="2281" spans="12:13">
      <c r="L2281" s="159"/>
      <c r="M2281" s="159"/>
    </row>
    <row r="2282" spans="12:13">
      <c r="L2282" s="159"/>
      <c r="M2282" s="159"/>
    </row>
    <row r="2283" spans="12:13">
      <c r="L2283" s="159"/>
      <c r="M2283" s="159"/>
    </row>
    <row r="2284" spans="12:13">
      <c r="L2284" s="159"/>
      <c r="M2284" s="159"/>
    </row>
    <row r="2285" spans="12:13">
      <c r="L2285" s="159"/>
      <c r="M2285" s="159"/>
    </row>
    <row r="2286" spans="12:13">
      <c r="L2286" s="159"/>
      <c r="M2286" s="159"/>
    </row>
    <row r="2287" spans="12:13">
      <c r="L2287" s="159"/>
      <c r="M2287" s="159"/>
    </row>
    <row r="2288" spans="12:13">
      <c r="L2288" s="159"/>
      <c r="M2288" s="159"/>
    </row>
    <row r="2289" spans="12:13">
      <c r="L2289" s="159"/>
      <c r="M2289" s="159"/>
    </row>
    <row r="2290" spans="12:13">
      <c r="L2290" s="159"/>
      <c r="M2290" s="159"/>
    </row>
    <row r="2291" spans="12:13">
      <c r="L2291" s="159"/>
      <c r="M2291" s="159"/>
    </row>
    <row r="2292" spans="12:13">
      <c r="L2292" s="159"/>
      <c r="M2292" s="159"/>
    </row>
    <row r="2293" spans="12:13">
      <c r="L2293" s="159"/>
      <c r="M2293" s="159"/>
    </row>
    <row r="2294" spans="12:13">
      <c r="L2294" s="159"/>
      <c r="M2294" s="159"/>
    </row>
    <row r="2295" spans="12:13">
      <c r="L2295" s="159"/>
      <c r="M2295" s="159"/>
    </row>
    <row r="2296" spans="12:13">
      <c r="L2296" s="159"/>
      <c r="M2296" s="159"/>
    </row>
    <row r="2297" spans="12:13">
      <c r="L2297" s="159"/>
      <c r="M2297" s="159"/>
    </row>
    <row r="2298" spans="12:13">
      <c r="L2298" s="159"/>
      <c r="M2298" s="159"/>
    </row>
    <row r="2299" spans="12:13">
      <c r="L2299" s="159"/>
      <c r="M2299" s="159"/>
    </row>
    <row r="2300" spans="12:13">
      <c r="L2300" s="159"/>
      <c r="M2300" s="159"/>
    </row>
    <row r="2301" spans="12:13">
      <c r="L2301" s="159"/>
      <c r="M2301" s="159"/>
    </row>
    <row r="2302" spans="12:13">
      <c r="L2302" s="159"/>
      <c r="M2302" s="159"/>
    </row>
    <row r="2303" spans="12:13">
      <c r="L2303" s="159"/>
      <c r="M2303" s="159"/>
    </row>
    <row r="2304" spans="12:13">
      <c r="L2304" s="159"/>
      <c r="M2304" s="159"/>
    </row>
    <row r="2305" spans="12:13">
      <c r="L2305" s="159"/>
      <c r="M2305" s="159"/>
    </row>
    <row r="2306" spans="12:13">
      <c r="L2306" s="159"/>
      <c r="M2306" s="159"/>
    </row>
    <row r="2307" spans="12:13">
      <c r="L2307" s="159"/>
      <c r="M2307" s="159"/>
    </row>
    <row r="2308" spans="12:13">
      <c r="L2308" s="159"/>
      <c r="M2308" s="159"/>
    </row>
    <row r="2309" spans="12:13">
      <c r="L2309" s="159"/>
      <c r="M2309" s="159"/>
    </row>
    <row r="2310" spans="12:13">
      <c r="L2310" s="159"/>
      <c r="M2310" s="159"/>
    </row>
    <row r="2311" spans="12:13">
      <c r="L2311" s="159"/>
      <c r="M2311" s="159"/>
    </row>
    <row r="2312" spans="12:13">
      <c r="L2312" s="159"/>
      <c r="M2312" s="159"/>
    </row>
    <row r="2313" spans="12:13">
      <c r="L2313" s="159"/>
      <c r="M2313" s="159"/>
    </row>
    <row r="2314" spans="12:13">
      <c r="L2314" s="159"/>
      <c r="M2314" s="159"/>
    </row>
    <row r="2315" spans="12:13">
      <c r="L2315" s="159"/>
      <c r="M2315" s="159"/>
    </row>
    <row r="2316" spans="12:13">
      <c r="L2316" s="159"/>
      <c r="M2316" s="159"/>
    </row>
    <row r="2317" spans="12:13">
      <c r="L2317" s="159"/>
      <c r="M2317" s="159"/>
    </row>
    <row r="2318" spans="12:13">
      <c r="L2318" s="159"/>
      <c r="M2318" s="159"/>
    </row>
    <row r="2319" spans="12:13">
      <c r="L2319" s="159"/>
      <c r="M2319" s="159"/>
    </row>
    <row r="2320" spans="12:13">
      <c r="L2320" s="159"/>
      <c r="M2320" s="159"/>
    </row>
    <row r="2321" spans="12:13">
      <c r="L2321" s="159"/>
      <c r="M2321" s="159"/>
    </row>
    <row r="2322" spans="12:13">
      <c r="L2322" s="159"/>
      <c r="M2322" s="159"/>
    </row>
    <row r="2323" spans="12:13">
      <c r="L2323" s="159"/>
      <c r="M2323" s="159"/>
    </row>
    <row r="2324" spans="12:13">
      <c r="L2324" s="159"/>
      <c r="M2324" s="159"/>
    </row>
    <row r="2325" spans="12:13">
      <c r="L2325" s="159"/>
      <c r="M2325" s="159"/>
    </row>
    <row r="2326" spans="12:13">
      <c r="L2326" s="159"/>
      <c r="M2326" s="159"/>
    </row>
    <row r="2327" spans="12:13">
      <c r="L2327" s="159"/>
      <c r="M2327" s="159"/>
    </row>
    <row r="2328" spans="12:13">
      <c r="L2328" s="159"/>
      <c r="M2328" s="159"/>
    </row>
    <row r="2329" spans="12:13">
      <c r="L2329" s="159"/>
      <c r="M2329" s="159"/>
    </row>
    <row r="2330" spans="12:13">
      <c r="L2330" s="159"/>
      <c r="M2330" s="159"/>
    </row>
    <row r="2331" spans="12:13">
      <c r="L2331" s="159"/>
      <c r="M2331" s="159"/>
    </row>
    <row r="2332" spans="12:13">
      <c r="L2332" s="159"/>
      <c r="M2332" s="159"/>
    </row>
    <row r="2333" spans="12:13">
      <c r="L2333" s="159"/>
      <c r="M2333" s="159"/>
    </row>
    <row r="2334" spans="12:13">
      <c r="L2334" s="159"/>
      <c r="M2334" s="159"/>
    </row>
    <row r="2335" spans="12:13">
      <c r="L2335" s="159"/>
      <c r="M2335" s="159"/>
    </row>
    <row r="2336" spans="12:13">
      <c r="L2336" s="159"/>
      <c r="M2336" s="159"/>
    </row>
    <row r="2337" spans="12:13">
      <c r="L2337" s="159"/>
      <c r="M2337" s="159"/>
    </row>
    <row r="2338" spans="12:13">
      <c r="L2338" s="159"/>
      <c r="M2338" s="159"/>
    </row>
    <row r="2339" spans="12:13">
      <c r="L2339" s="159"/>
      <c r="M2339" s="159"/>
    </row>
    <row r="2340" spans="12:13">
      <c r="L2340" s="159"/>
      <c r="M2340" s="159"/>
    </row>
    <row r="2341" spans="12:13">
      <c r="L2341" s="159"/>
      <c r="M2341" s="159"/>
    </row>
    <row r="2342" spans="12:13">
      <c r="L2342" s="159"/>
      <c r="M2342" s="159"/>
    </row>
    <row r="2343" spans="12:13">
      <c r="L2343" s="159"/>
      <c r="M2343" s="159"/>
    </row>
    <row r="2344" spans="12:13">
      <c r="L2344" s="159"/>
      <c r="M2344" s="159"/>
    </row>
    <row r="2345" spans="12:13">
      <c r="L2345" s="159"/>
      <c r="M2345" s="159"/>
    </row>
    <row r="2346" spans="12:13">
      <c r="L2346" s="159"/>
      <c r="M2346" s="159"/>
    </row>
    <row r="2347" spans="12:13">
      <c r="L2347" s="159"/>
      <c r="M2347" s="159"/>
    </row>
    <row r="2348" spans="12:13">
      <c r="L2348" s="159"/>
      <c r="M2348" s="159"/>
    </row>
    <row r="2349" spans="12:13">
      <c r="L2349" s="159"/>
      <c r="M2349" s="159"/>
    </row>
    <row r="2350" spans="12:13">
      <c r="L2350" s="159"/>
      <c r="M2350" s="159"/>
    </row>
    <row r="2351" spans="12:13">
      <c r="L2351" s="159"/>
      <c r="M2351" s="159"/>
    </row>
    <row r="2352" spans="12:13">
      <c r="L2352" s="159"/>
      <c r="M2352" s="159"/>
    </row>
    <row r="2353" spans="12:13">
      <c r="L2353" s="159"/>
      <c r="M2353" s="159"/>
    </row>
    <row r="2354" spans="12:13">
      <c r="L2354" s="159"/>
      <c r="M2354" s="159"/>
    </row>
    <row r="2355" spans="12:13">
      <c r="L2355" s="159"/>
      <c r="M2355" s="159"/>
    </row>
    <row r="2356" spans="12:13">
      <c r="L2356" s="159"/>
      <c r="M2356" s="159"/>
    </row>
    <row r="2357" spans="12:13">
      <c r="L2357" s="159"/>
      <c r="M2357" s="159"/>
    </row>
    <row r="2358" spans="12:13">
      <c r="L2358" s="159"/>
      <c r="M2358" s="159"/>
    </row>
    <row r="2359" spans="12:13">
      <c r="L2359" s="159"/>
      <c r="M2359" s="159"/>
    </row>
    <row r="2360" spans="12:13">
      <c r="L2360" s="159"/>
      <c r="M2360" s="159"/>
    </row>
    <row r="2361" spans="12:13">
      <c r="L2361" s="159"/>
      <c r="M2361" s="159"/>
    </row>
    <row r="2362" spans="12:13">
      <c r="L2362" s="159"/>
      <c r="M2362" s="159"/>
    </row>
    <row r="2363" spans="12:13">
      <c r="L2363" s="159"/>
      <c r="M2363" s="159"/>
    </row>
    <row r="2364" spans="12:13">
      <c r="L2364" s="159"/>
      <c r="M2364" s="159"/>
    </row>
    <row r="2365" spans="12:13">
      <c r="L2365" s="159"/>
      <c r="M2365" s="159"/>
    </row>
    <row r="2366" spans="12:13">
      <c r="L2366" s="159"/>
      <c r="M2366" s="159"/>
    </row>
    <row r="2367" spans="12:13">
      <c r="L2367" s="159"/>
      <c r="M2367" s="159"/>
    </row>
    <row r="2368" spans="12:13">
      <c r="L2368" s="159"/>
      <c r="M2368" s="159"/>
    </row>
    <row r="2369" spans="12:13">
      <c r="L2369" s="159"/>
      <c r="M2369" s="159"/>
    </row>
    <row r="2370" spans="12:13">
      <c r="L2370" s="159"/>
      <c r="M2370" s="159"/>
    </row>
    <row r="2371" spans="12:13">
      <c r="L2371" s="159"/>
      <c r="M2371" s="159"/>
    </row>
    <row r="2372" spans="12:13">
      <c r="L2372" s="159"/>
      <c r="M2372" s="159"/>
    </row>
    <row r="2373" spans="12:13">
      <c r="L2373" s="159"/>
      <c r="M2373" s="159"/>
    </row>
    <row r="2374" spans="12:13">
      <c r="L2374" s="159"/>
      <c r="M2374" s="159"/>
    </row>
    <row r="2375" spans="12:13">
      <c r="L2375" s="159"/>
      <c r="M2375" s="159"/>
    </row>
    <row r="2376" spans="12:13">
      <c r="L2376" s="159"/>
      <c r="M2376" s="159"/>
    </row>
    <row r="2377" spans="12:13">
      <c r="L2377" s="159"/>
      <c r="M2377" s="159"/>
    </row>
    <row r="2378" spans="12:13">
      <c r="L2378" s="159"/>
      <c r="M2378" s="159"/>
    </row>
    <row r="2379" spans="12:13">
      <c r="L2379" s="159"/>
      <c r="M2379" s="159"/>
    </row>
    <row r="2380" spans="12:13">
      <c r="L2380" s="159"/>
      <c r="M2380" s="159"/>
    </row>
    <row r="2381" spans="12:13">
      <c r="L2381" s="159"/>
      <c r="M2381" s="159"/>
    </row>
    <row r="2382" spans="12:13">
      <c r="L2382" s="159"/>
      <c r="M2382" s="159"/>
    </row>
    <row r="2383" spans="12:13">
      <c r="L2383" s="159"/>
      <c r="M2383" s="159"/>
    </row>
    <row r="2384" spans="12:13">
      <c r="L2384" s="159"/>
      <c r="M2384" s="159"/>
    </row>
    <row r="2385" spans="12:13">
      <c r="L2385" s="159"/>
      <c r="M2385" s="159"/>
    </row>
    <row r="2386" spans="12:13">
      <c r="L2386" s="159"/>
      <c r="M2386" s="159"/>
    </row>
    <row r="2387" spans="12:13">
      <c r="L2387" s="159"/>
      <c r="M2387" s="159"/>
    </row>
    <row r="2388" spans="12:13">
      <c r="L2388" s="159"/>
      <c r="M2388" s="159"/>
    </row>
    <row r="2389" spans="12:13">
      <c r="L2389" s="159"/>
      <c r="M2389" s="159"/>
    </row>
    <row r="2390" spans="12:13">
      <c r="L2390" s="159"/>
      <c r="M2390" s="159"/>
    </row>
    <row r="2391" spans="12:13">
      <c r="L2391" s="159"/>
      <c r="M2391" s="159"/>
    </row>
    <row r="2392" spans="12:13">
      <c r="L2392" s="159"/>
      <c r="M2392" s="159"/>
    </row>
    <row r="2393" spans="12:13">
      <c r="L2393" s="159"/>
      <c r="M2393" s="159"/>
    </row>
    <row r="2394" spans="12:13">
      <c r="L2394" s="159"/>
      <c r="M2394" s="159"/>
    </row>
    <row r="2395" spans="12:13">
      <c r="L2395" s="159"/>
      <c r="M2395" s="159"/>
    </row>
    <row r="2396" spans="12:13">
      <c r="L2396" s="159"/>
      <c r="M2396" s="159"/>
    </row>
    <row r="2397" spans="12:13">
      <c r="L2397" s="159"/>
      <c r="M2397" s="159"/>
    </row>
    <row r="2398" spans="12:13">
      <c r="L2398" s="159"/>
      <c r="M2398" s="159"/>
    </row>
    <row r="2399" spans="12:13">
      <c r="L2399" s="159"/>
      <c r="M2399" s="159"/>
    </row>
    <row r="2400" spans="12:13">
      <c r="L2400" s="159"/>
      <c r="M2400" s="159"/>
    </row>
    <row r="2401" spans="12:13">
      <c r="L2401" s="159"/>
      <c r="M2401" s="159"/>
    </row>
    <row r="2402" spans="12:13">
      <c r="L2402" s="159"/>
      <c r="M2402" s="159"/>
    </row>
    <row r="2403" spans="12:13">
      <c r="L2403" s="159"/>
      <c r="M2403" s="159"/>
    </row>
    <row r="2404" spans="12:13">
      <c r="L2404" s="159"/>
      <c r="M2404" s="159"/>
    </row>
    <row r="2405" spans="12:13">
      <c r="L2405" s="159"/>
      <c r="M2405" s="159"/>
    </row>
    <row r="2406" spans="12:13">
      <c r="L2406" s="159"/>
      <c r="M2406" s="159"/>
    </row>
    <row r="2407" spans="12:13">
      <c r="L2407" s="159"/>
      <c r="M2407" s="159"/>
    </row>
    <row r="2408" spans="12:13">
      <c r="L2408" s="159"/>
      <c r="M2408" s="159"/>
    </row>
    <row r="2409" spans="12:13">
      <c r="L2409" s="159"/>
      <c r="M2409" s="159"/>
    </row>
    <row r="2410" spans="12:13">
      <c r="L2410" s="159"/>
      <c r="M2410" s="159"/>
    </row>
    <row r="2411" spans="12:13">
      <c r="L2411" s="159"/>
      <c r="M2411" s="159"/>
    </row>
    <row r="2412" spans="12:13">
      <c r="L2412" s="159"/>
      <c r="M2412" s="159"/>
    </row>
    <row r="2413" spans="12:13">
      <c r="L2413" s="159"/>
      <c r="M2413" s="159"/>
    </row>
    <row r="2414" spans="12:13">
      <c r="L2414" s="159"/>
      <c r="M2414" s="159"/>
    </row>
    <row r="2415" spans="12:13">
      <c r="L2415" s="159"/>
      <c r="M2415" s="159"/>
    </row>
    <row r="2416" spans="12:13">
      <c r="L2416" s="159"/>
      <c r="M2416" s="159"/>
    </row>
    <row r="2417" spans="12:13">
      <c r="L2417" s="159"/>
      <c r="M2417" s="159"/>
    </row>
    <row r="2418" spans="12:13">
      <c r="L2418" s="159"/>
      <c r="M2418" s="159"/>
    </row>
    <row r="2419" spans="12:13">
      <c r="L2419" s="159"/>
      <c r="M2419" s="159"/>
    </row>
    <row r="2420" spans="12:13">
      <c r="L2420" s="159"/>
      <c r="M2420" s="159"/>
    </row>
    <row r="2421" spans="12:13">
      <c r="L2421" s="159"/>
      <c r="M2421" s="159"/>
    </row>
    <row r="2422" spans="12:13">
      <c r="L2422" s="159"/>
      <c r="M2422" s="159"/>
    </row>
    <row r="2423" spans="12:13">
      <c r="L2423" s="159"/>
      <c r="M2423" s="159"/>
    </row>
    <row r="2424" spans="12:13">
      <c r="L2424" s="159"/>
      <c r="M2424" s="159"/>
    </row>
    <row r="2425" spans="12:13">
      <c r="L2425" s="159"/>
      <c r="M2425" s="159"/>
    </row>
    <row r="2426" spans="12:13">
      <c r="L2426" s="159"/>
      <c r="M2426" s="159"/>
    </row>
    <row r="2427" spans="12:13">
      <c r="L2427" s="159"/>
      <c r="M2427" s="159"/>
    </row>
    <row r="2428" spans="12:13">
      <c r="L2428" s="159"/>
      <c r="M2428" s="159"/>
    </row>
    <row r="2429" spans="12:13">
      <c r="L2429" s="159"/>
      <c r="M2429" s="159"/>
    </row>
    <row r="2430" spans="12:13">
      <c r="L2430" s="159"/>
      <c r="M2430" s="159"/>
    </row>
    <row r="2431" spans="12:13">
      <c r="L2431" s="159"/>
      <c r="M2431" s="159"/>
    </row>
    <row r="2432" spans="12:13">
      <c r="L2432" s="159"/>
      <c r="M2432" s="159"/>
    </row>
    <row r="2433" spans="12:13">
      <c r="L2433" s="159"/>
      <c r="M2433" s="159"/>
    </row>
    <row r="2434" spans="12:13">
      <c r="L2434" s="159"/>
      <c r="M2434" s="159"/>
    </row>
    <row r="2435" spans="12:13">
      <c r="L2435" s="159"/>
      <c r="M2435" s="159"/>
    </row>
    <row r="2436" spans="12:13">
      <c r="L2436" s="159"/>
      <c r="M2436" s="159"/>
    </row>
    <row r="2437" spans="12:13">
      <c r="L2437" s="159"/>
      <c r="M2437" s="159"/>
    </row>
    <row r="2438" spans="12:13">
      <c r="L2438" s="159"/>
      <c r="M2438" s="159"/>
    </row>
    <row r="2439" spans="12:13">
      <c r="L2439" s="159"/>
      <c r="M2439" s="159"/>
    </row>
    <row r="2440" spans="12:13">
      <c r="L2440" s="159"/>
      <c r="M2440" s="159"/>
    </row>
    <row r="2441" spans="12:13">
      <c r="L2441" s="159"/>
      <c r="M2441" s="159"/>
    </row>
    <row r="2442" spans="12:13">
      <c r="L2442" s="159"/>
      <c r="M2442" s="159"/>
    </row>
    <row r="2443" spans="12:13">
      <c r="L2443" s="159"/>
      <c r="M2443" s="159"/>
    </row>
    <row r="2444" spans="12:13">
      <c r="L2444" s="159"/>
      <c r="M2444" s="159"/>
    </row>
    <row r="2445" spans="12:13">
      <c r="L2445" s="159"/>
      <c r="M2445" s="159"/>
    </row>
    <row r="2446" spans="12:13">
      <c r="L2446" s="159"/>
      <c r="M2446" s="159"/>
    </row>
    <row r="2447" spans="12:13">
      <c r="L2447" s="159"/>
      <c r="M2447" s="159"/>
    </row>
    <row r="2448" spans="12:13">
      <c r="L2448" s="159"/>
      <c r="M2448" s="159"/>
    </row>
    <row r="2449" spans="12:13">
      <c r="L2449" s="159"/>
      <c r="M2449" s="159"/>
    </row>
    <row r="2450" spans="12:13">
      <c r="L2450" s="159"/>
      <c r="M2450" s="159"/>
    </row>
    <row r="2451" spans="12:13">
      <c r="L2451" s="159"/>
      <c r="M2451" s="159"/>
    </row>
    <row r="2452" spans="12:13">
      <c r="L2452" s="159"/>
      <c r="M2452" s="159"/>
    </row>
    <row r="2453" spans="12:13">
      <c r="L2453" s="159"/>
      <c r="M2453" s="159"/>
    </row>
    <row r="2454" spans="12:13">
      <c r="L2454" s="159"/>
      <c r="M2454" s="159"/>
    </row>
    <row r="2455" spans="12:13">
      <c r="L2455" s="159"/>
      <c r="M2455" s="159"/>
    </row>
    <row r="2456" spans="12:13">
      <c r="L2456" s="159"/>
      <c r="M2456" s="159"/>
    </row>
    <row r="2457" spans="12:13">
      <c r="L2457" s="159"/>
      <c r="M2457" s="159"/>
    </row>
    <row r="2458" spans="12:13">
      <c r="L2458" s="159"/>
      <c r="M2458" s="159"/>
    </row>
    <row r="2459" spans="12:13">
      <c r="L2459" s="159"/>
      <c r="M2459" s="159"/>
    </row>
    <row r="2460" spans="12:13">
      <c r="L2460" s="159"/>
      <c r="M2460" s="159"/>
    </row>
    <row r="2461" spans="12:13">
      <c r="L2461" s="159"/>
      <c r="M2461" s="159"/>
    </row>
    <row r="2462" spans="12:13">
      <c r="L2462" s="159"/>
      <c r="M2462" s="159"/>
    </row>
    <row r="2463" spans="12:13">
      <c r="L2463" s="159"/>
      <c r="M2463" s="159"/>
    </row>
    <row r="2464" spans="12:13">
      <c r="L2464" s="159"/>
      <c r="M2464" s="159"/>
    </row>
    <row r="2465" spans="12:13">
      <c r="L2465" s="159"/>
      <c r="M2465" s="159"/>
    </row>
    <row r="2466" spans="12:13">
      <c r="L2466" s="159"/>
      <c r="M2466" s="159"/>
    </row>
    <row r="2467" spans="12:13">
      <c r="L2467" s="159"/>
      <c r="M2467" s="159"/>
    </row>
    <row r="2468" spans="12:13">
      <c r="L2468" s="159"/>
      <c r="M2468" s="159"/>
    </row>
    <row r="2469" spans="12:13">
      <c r="L2469" s="159"/>
      <c r="M2469" s="159"/>
    </row>
    <row r="2470" spans="12:13">
      <c r="L2470" s="159"/>
      <c r="M2470" s="159"/>
    </row>
    <row r="2471" spans="12:13">
      <c r="L2471" s="159"/>
      <c r="M2471" s="159"/>
    </row>
    <row r="2472" spans="12:13">
      <c r="L2472" s="159"/>
      <c r="M2472" s="159"/>
    </row>
    <row r="2473" spans="12:13">
      <c r="L2473" s="159"/>
      <c r="M2473" s="159"/>
    </row>
    <row r="2474" spans="12:13">
      <c r="L2474" s="159"/>
      <c r="M2474" s="159"/>
    </row>
    <row r="2475" spans="12:13">
      <c r="L2475" s="159"/>
      <c r="M2475" s="159"/>
    </row>
    <row r="2476" spans="12:13">
      <c r="L2476" s="159"/>
      <c r="M2476" s="159"/>
    </row>
    <row r="2477" spans="12:13">
      <c r="L2477" s="159"/>
      <c r="M2477" s="159"/>
    </row>
    <row r="2478" spans="12:13">
      <c r="L2478" s="159"/>
      <c r="M2478" s="159"/>
    </row>
    <row r="2479" spans="12:13">
      <c r="L2479" s="159"/>
      <c r="M2479" s="159"/>
    </row>
    <row r="2480" spans="12:13">
      <c r="L2480" s="159"/>
      <c r="M2480" s="159"/>
    </row>
    <row r="2481" spans="12:13">
      <c r="L2481" s="159"/>
      <c r="M2481" s="159"/>
    </row>
    <row r="2482" spans="12:13">
      <c r="L2482" s="159"/>
      <c r="M2482" s="159"/>
    </row>
    <row r="2483" spans="12:13">
      <c r="L2483" s="159"/>
      <c r="M2483" s="159"/>
    </row>
    <row r="2484" spans="12:13">
      <c r="L2484" s="159"/>
      <c r="M2484" s="159"/>
    </row>
    <row r="2485" spans="12:13">
      <c r="L2485" s="159"/>
      <c r="M2485" s="159"/>
    </row>
    <row r="2486" spans="12:13">
      <c r="L2486" s="159"/>
      <c r="M2486" s="159"/>
    </row>
    <row r="2487" spans="12:13">
      <c r="L2487" s="159"/>
      <c r="M2487" s="159"/>
    </row>
    <row r="2488" spans="12:13">
      <c r="L2488" s="159"/>
      <c r="M2488" s="159"/>
    </row>
    <row r="2489" spans="12:13">
      <c r="L2489" s="159"/>
      <c r="M2489" s="159"/>
    </row>
    <row r="2490" spans="12:13">
      <c r="L2490" s="159"/>
      <c r="M2490" s="159"/>
    </row>
    <row r="2491" spans="12:13">
      <c r="L2491" s="159"/>
      <c r="M2491" s="159"/>
    </row>
    <row r="2492" spans="12:13">
      <c r="L2492" s="159"/>
      <c r="M2492" s="159"/>
    </row>
    <row r="2493" spans="12:13">
      <c r="L2493" s="159"/>
      <c r="M2493" s="159"/>
    </row>
    <row r="2494" spans="12:13">
      <c r="L2494" s="159"/>
      <c r="M2494" s="159"/>
    </row>
    <row r="2495" spans="12:13">
      <c r="L2495" s="159"/>
      <c r="M2495" s="159"/>
    </row>
    <row r="2496" spans="12:13">
      <c r="L2496" s="159"/>
      <c r="M2496" s="159"/>
    </row>
    <row r="2497" spans="12:13">
      <c r="L2497" s="159"/>
      <c r="M2497" s="159"/>
    </row>
    <row r="2498" spans="12:13">
      <c r="L2498" s="159"/>
      <c r="M2498" s="159"/>
    </row>
    <row r="2499" spans="12:13">
      <c r="L2499" s="159"/>
      <c r="M2499" s="159"/>
    </row>
    <row r="2500" spans="12:13">
      <c r="L2500" s="159"/>
      <c r="M2500" s="159"/>
    </row>
    <row r="2501" spans="12:13">
      <c r="L2501" s="159"/>
      <c r="M2501" s="159"/>
    </row>
    <row r="2502" spans="12:13">
      <c r="L2502" s="159"/>
      <c r="M2502" s="159"/>
    </row>
    <row r="2503" spans="12:13">
      <c r="L2503" s="159"/>
      <c r="M2503" s="159"/>
    </row>
    <row r="2504" spans="12:13">
      <c r="L2504" s="159"/>
      <c r="M2504" s="159"/>
    </row>
    <row r="2505" spans="12:13">
      <c r="L2505" s="159"/>
      <c r="M2505" s="159"/>
    </row>
    <row r="2506" spans="12:13">
      <c r="L2506" s="159"/>
      <c r="M2506" s="159"/>
    </row>
    <row r="2507" spans="12:13">
      <c r="L2507" s="159"/>
      <c r="M2507" s="159"/>
    </row>
    <row r="2508" spans="12:13">
      <c r="L2508" s="159"/>
      <c r="M2508" s="159"/>
    </row>
    <row r="2509" spans="12:13">
      <c r="L2509" s="159"/>
      <c r="M2509" s="159"/>
    </row>
    <row r="2510" spans="12:13">
      <c r="L2510" s="159"/>
      <c r="M2510" s="159"/>
    </row>
    <row r="2511" spans="12:13">
      <c r="L2511" s="159"/>
      <c r="M2511" s="159"/>
    </row>
    <row r="2512" spans="12:13">
      <c r="L2512" s="159"/>
      <c r="M2512" s="159"/>
    </row>
    <row r="2513" spans="12:13">
      <c r="L2513" s="159"/>
      <c r="M2513" s="159"/>
    </row>
    <row r="2514" spans="12:13">
      <c r="L2514" s="159"/>
      <c r="M2514" s="159"/>
    </row>
    <row r="2515" spans="12:13">
      <c r="L2515" s="159"/>
      <c r="M2515" s="159"/>
    </row>
    <row r="2516" spans="12:13">
      <c r="L2516" s="159"/>
      <c r="M2516" s="159"/>
    </row>
    <row r="2517" spans="12:13">
      <c r="L2517" s="159"/>
      <c r="M2517" s="159"/>
    </row>
    <row r="2518" spans="12:13">
      <c r="L2518" s="159"/>
      <c r="M2518" s="159"/>
    </row>
    <row r="2519" spans="12:13">
      <c r="L2519" s="159"/>
      <c r="M2519" s="159"/>
    </row>
    <row r="2520" spans="12:13">
      <c r="L2520" s="159"/>
      <c r="M2520" s="159"/>
    </row>
    <row r="2521" spans="12:13">
      <c r="L2521" s="159"/>
      <c r="M2521" s="159"/>
    </row>
    <row r="2522" spans="12:13">
      <c r="L2522" s="159"/>
      <c r="M2522" s="159"/>
    </row>
    <row r="2523" spans="12:13">
      <c r="L2523" s="159"/>
      <c r="M2523" s="159"/>
    </row>
    <row r="2524" spans="12:13">
      <c r="L2524" s="159"/>
      <c r="M2524" s="159"/>
    </row>
    <row r="2525" spans="12:13">
      <c r="L2525" s="159"/>
      <c r="M2525" s="159"/>
    </row>
    <row r="2526" spans="12:13">
      <c r="L2526" s="159"/>
      <c r="M2526" s="159"/>
    </row>
    <row r="2527" spans="12:13">
      <c r="L2527" s="159"/>
      <c r="M2527" s="159"/>
    </row>
    <row r="2528" spans="12:13">
      <c r="L2528" s="159"/>
      <c r="M2528" s="159"/>
    </row>
    <row r="2529" spans="12:13">
      <c r="L2529" s="159"/>
      <c r="M2529" s="159"/>
    </row>
    <row r="2530" spans="12:13">
      <c r="L2530" s="159"/>
      <c r="M2530" s="159"/>
    </row>
    <row r="2531" spans="12:13">
      <c r="L2531" s="159"/>
      <c r="M2531" s="159"/>
    </row>
    <row r="2532" spans="12:13">
      <c r="L2532" s="159"/>
      <c r="M2532" s="159"/>
    </row>
    <row r="2533" spans="12:13">
      <c r="L2533" s="159"/>
      <c r="M2533" s="159"/>
    </row>
    <row r="2534" spans="12:13">
      <c r="L2534" s="159"/>
      <c r="M2534" s="159"/>
    </row>
    <row r="2535" spans="12:13">
      <c r="L2535" s="159"/>
      <c r="M2535" s="159"/>
    </row>
    <row r="2536" spans="12:13">
      <c r="L2536" s="159"/>
      <c r="M2536" s="159"/>
    </row>
    <row r="2537" spans="12:13">
      <c r="L2537" s="159"/>
      <c r="M2537" s="159"/>
    </row>
    <row r="2538" spans="12:13">
      <c r="L2538" s="159"/>
      <c r="M2538" s="159"/>
    </row>
    <row r="2539" spans="12:13">
      <c r="L2539" s="159"/>
      <c r="M2539" s="159"/>
    </row>
    <row r="2540" spans="12:13">
      <c r="L2540" s="159"/>
      <c r="M2540" s="159"/>
    </row>
    <row r="2541" spans="12:13">
      <c r="L2541" s="159"/>
      <c r="M2541" s="159"/>
    </row>
    <row r="2542" spans="12:13">
      <c r="L2542" s="159"/>
      <c r="M2542" s="159"/>
    </row>
    <row r="2543" spans="12:13">
      <c r="L2543" s="159"/>
      <c r="M2543" s="159"/>
    </row>
    <row r="2544" spans="12:13">
      <c r="L2544" s="159"/>
      <c r="M2544" s="159"/>
    </row>
    <row r="2545" spans="12:13">
      <c r="L2545" s="159"/>
      <c r="M2545" s="159"/>
    </row>
    <row r="2546" spans="12:13">
      <c r="L2546" s="159"/>
      <c r="M2546" s="159"/>
    </row>
    <row r="2547" spans="12:13">
      <c r="L2547" s="159"/>
      <c r="M2547" s="159"/>
    </row>
    <row r="2548" spans="12:13">
      <c r="L2548" s="159"/>
      <c r="M2548" s="159"/>
    </row>
    <row r="2549" spans="12:13">
      <c r="L2549" s="159"/>
      <c r="M2549" s="159"/>
    </row>
    <row r="2550" spans="12:13">
      <c r="L2550" s="159"/>
      <c r="M2550" s="159"/>
    </row>
    <row r="2551" spans="12:13">
      <c r="L2551" s="159"/>
      <c r="M2551" s="159"/>
    </row>
    <row r="2552" spans="12:13">
      <c r="L2552" s="159"/>
      <c r="M2552" s="159"/>
    </row>
    <row r="2553" spans="12:13">
      <c r="L2553" s="159"/>
      <c r="M2553" s="159"/>
    </row>
    <row r="2554" spans="12:13">
      <c r="L2554" s="159"/>
      <c r="M2554" s="159"/>
    </row>
    <row r="2555" spans="12:13">
      <c r="L2555" s="159"/>
      <c r="M2555" s="159"/>
    </row>
    <row r="2556" spans="12:13">
      <c r="L2556" s="159"/>
      <c r="M2556" s="159"/>
    </row>
    <row r="2557" spans="12:13">
      <c r="L2557" s="159"/>
      <c r="M2557" s="159"/>
    </row>
    <row r="2558" spans="12:13">
      <c r="L2558" s="159"/>
      <c r="M2558" s="159"/>
    </row>
    <row r="2559" spans="12:13">
      <c r="L2559" s="159"/>
      <c r="M2559" s="159"/>
    </row>
    <row r="2560" spans="12:13">
      <c r="L2560" s="159"/>
      <c r="M2560" s="159"/>
    </row>
    <row r="2561" spans="12:13">
      <c r="L2561" s="159"/>
      <c r="M2561" s="159"/>
    </row>
    <row r="2562" spans="12:13">
      <c r="L2562" s="159"/>
      <c r="M2562" s="159"/>
    </row>
    <row r="2563" spans="12:13">
      <c r="L2563" s="159"/>
      <c r="M2563" s="159"/>
    </row>
    <row r="2564" spans="12:13">
      <c r="L2564" s="159"/>
      <c r="M2564" s="159"/>
    </row>
    <row r="2565" spans="12:13">
      <c r="L2565" s="159"/>
      <c r="M2565" s="159"/>
    </row>
    <row r="2566" spans="12:13">
      <c r="L2566" s="159"/>
      <c r="M2566" s="159"/>
    </row>
    <row r="2567" spans="12:13">
      <c r="L2567" s="159"/>
      <c r="M2567" s="159"/>
    </row>
    <row r="2568" spans="12:13">
      <c r="L2568" s="159"/>
      <c r="M2568" s="159"/>
    </row>
    <row r="2569" spans="12:13">
      <c r="L2569" s="159"/>
      <c r="M2569" s="159"/>
    </row>
    <row r="2570" spans="12:13">
      <c r="L2570" s="159"/>
      <c r="M2570" s="159"/>
    </row>
    <row r="2571" spans="12:13">
      <c r="L2571" s="159"/>
      <c r="M2571" s="159"/>
    </row>
    <row r="2572" spans="12:13">
      <c r="L2572" s="159"/>
      <c r="M2572" s="159"/>
    </row>
    <row r="2573" spans="12:13">
      <c r="L2573" s="159"/>
      <c r="M2573" s="159"/>
    </row>
    <row r="2574" spans="12:13">
      <c r="L2574" s="159"/>
      <c r="M2574" s="159"/>
    </row>
    <row r="2575" spans="12:13">
      <c r="L2575" s="159"/>
      <c r="M2575" s="159"/>
    </row>
    <row r="2576" spans="12:13">
      <c r="L2576" s="159"/>
      <c r="M2576" s="159"/>
    </row>
    <row r="2577" spans="12:13">
      <c r="L2577" s="159"/>
      <c r="M2577" s="159"/>
    </row>
    <row r="2578" spans="12:13">
      <c r="L2578" s="159"/>
      <c r="M2578" s="159"/>
    </row>
    <row r="2579" spans="12:13">
      <c r="L2579" s="159"/>
      <c r="M2579" s="159"/>
    </row>
    <row r="2580" spans="12:13">
      <c r="L2580" s="159"/>
      <c r="M2580" s="159"/>
    </row>
    <row r="2581" spans="12:13">
      <c r="L2581" s="159"/>
      <c r="M2581" s="159"/>
    </row>
    <row r="2582" spans="12:13">
      <c r="L2582" s="159"/>
      <c r="M2582" s="159"/>
    </row>
    <row r="2583" spans="12:13">
      <c r="L2583" s="159"/>
      <c r="M2583" s="159"/>
    </row>
    <row r="2584" spans="12:13">
      <c r="L2584" s="159"/>
      <c r="M2584" s="159"/>
    </row>
    <row r="2585" spans="12:13">
      <c r="L2585" s="159"/>
      <c r="M2585" s="159"/>
    </row>
    <row r="2586" spans="12:13">
      <c r="L2586" s="159"/>
      <c r="M2586" s="159"/>
    </row>
    <row r="2587" spans="12:13">
      <c r="L2587" s="159"/>
      <c r="M2587" s="159"/>
    </row>
    <row r="2588" spans="12:13">
      <c r="L2588" s="159"/>
      <c r="M2588" s="159"/>
    </row>
    <row r="2589" spans="12:13">
      <c r="L2589" s="159"/>
      <c r="M2589" s="159"/>
    </row>
    <row r="2590" spans="12:13">
      <c r="L2590" s="159"/>
      <c r="M2590" s="159"/>
    </row>
    <row r="2591" spans="12:13">
      <c r="L2591" s="159"/>
      <c r="M2591" s="159"/>
    </row>
    <row r="2592" spans="12:13">
      <c r="L2592" s="159"/>
      <c r="M2592" s="159"/>
    </row>
    <row r="2593" spans="12:13">
      <c r="L2593" s="159"/>
      <c r="M2593" s="159"/>
    </row>
    <row r="2594" spans="12:13">
      <c r="L2594" s="159"/>
      <c r="M2594" s="159"/>
    </row>
    <row r="2595" spans="12:13">
      <c r="L2595" s="159"/>
      <c r="M2595" s="159"/>
    </row>
    <row r="2596" spans="12:13">
      <c r="L2596" s="159"/>
      <c r="M2596" s="159"/>
    </row>
    <row r="2597" spans="12:13">
      <c r="L2597" s="159"/>
      <c r="M2597" s="159"/>
    </row>
    <row r="2598" spans="12:13">
      <c r="L2598" s="159"/>
      <c r="M2598" s="159"/>
    </row>
    <row r="2599" spans="12:13">
      <c r="L2599" s="159"/>
      <c r="M2599" s="159"/>
    </row>
    <row r="2600" spans="12:13">
      <c r="L2600" s="159"/>
      <c r="M2600" s="159"/>
    </row>
    <row r="2601" spans="12:13">
      <c r="L2601" s="159"/>
      <c r="M2601" s="159"/>
    </row>
    <row r="2602" spans="12:13">
      <c r="L2602" s="159"/>
      <c r="M2602" s="159"/>
    </row>
    <row r="2603" spans="12:13">
      <c r="L2603" s="159"/>
      <c r="M2603" s="159"/>
    </row>
    <row r="2604" spans="12:13">
      <c r="L2604" s="159"/>
      <c r="M2604" s="159"/>
    </row>
    <row r="2605" spans="12:13">
      <c r="L2605" s="159"/>
      <c r="M2605" s="159"/>
    </row>
    <row r="2606" spans="12:13">
      <c r="L2606" s="159"/>
      <c r="M2606" s="159"/>
    </row>
    <row r="2607" spans="12:13">
      <c r="L2607" s="159"/>
      <c r="M2607" s="159"/>
    </row>
    <row r="2608" spans="12:13">
      <c r="L2608" s="159"/>
      <c r="M2608" s="159"/>
    </row>
    <row r="2609" spans="12:13">
      <c r="L2609" s="159"/>
      <c r="M2609" s="159"/>
    </row>
    <row r="2610" spans="12:13">
      <c r="L2610" s="159"/>
      <c r="M2610" s="159"/>
    </row>
    <row r="2611" spans="12:13">
      <c r="L2611" s="159"/>
      <c r="M2611" s="159"/>
    </row>
    <row r="2612" spans="12:13">
      <c r="L2612" s="159"/>
      <c r="M2612" s="159"/>
    </row>
    <row r="2613" spans="12:13">
      <c r="L2613" s="159"/>
      <c r="M2613" s="159"/>
    </row>
    <row r="2614" spans="12:13">
      <c r="L2614" s="159"/>
      <c r="M2614" s="159"/>
    </row>
    <row r="2615" spans="12:13">
      <c r="L2615" s="159"/>
      <c r="M2615" s="159"/>
    </row>
    <row r="2616" spans="12:13">
      <c r="L2616" s="159"/>
      <c r="M2616" s="159"/>
    </row>
    <row r="2617" spans="12:13">
      <c r="L2617" s="159"/>
      <c r="M2617" s="159"/>
    </row>
    <row r="2618" spans="12:13">
      <c r="L2618" s="159"/>
      <c r="M2618" s="159"/>
    </row>
    <row r="2619" spans="12:13">
      <c r="L2619" s="159"/>
      <c r="M2619" s="159"/>
    </row>
    <row r="2620" spans="12:13">
      <c r="L2620" s="159"/>
      <c r="M2620" s="159"/>
    </row>
    <row r="2621" spans="12:13">
      <c r="L2621" s="159"/>
      <c r="M2621" s="159"/>
    </row>
    <row r="2622" spans="12:13">
      <c r="L2622" s="159"/>
      <c r="M2622" s="159"/>
    </row>
    <row r="2623" spans="12:13">
      <c r="L2623" s="159"/>
      <c r="M2623" s="159"/>
    </row>
    <row r="2624" spans="12:13">
      <c r="L2624" s="159"/>
      <c r="M2624" s="159"/>
    </row>
    <row r="2625" spans="12:13">
      <c r="L2625" s="159"/>
      <c r="M2625" s="159"/>
    </row>
    <row r="2626" spans="12:13">
      <c r="L2626" s="159"/>
      <c r="M2626" s="159"/>
    </row>
    <row r="2627" spans="12:13">
      <c r="L2627" s="159"/>
      <c r="M2627" s="159"/>
    </row>
    <row r="2628" spans="12:13">
      <c r="L2628" s="159"/>
      <c r="M2628" s="159"/>
    </row>
    <row r="2629" spans="12:13">
      <c r="L2629" s="159"/>
      <c r="M2629" s="159"/>
    </row>
    <row r="2630" spans="12:13">
      <c r="L2630" s="159"/>
      <c r="M2630" s="159"/>
    </row>
    <row r="2631" spans="12:13">
      <c r="L2631" s="159"/>
      <c r="M2631" s="159"/>
    </row>
    <row r="2632" spans="12:13">
      <c r="L2632" s="159"/>
      <c r="M2632" s="159"/>
    </row>
    <row r="2633" spans="12:13">
      <c r="L2633" s="159"/>
      <c r="M2633" s="159"/>
    </row>
    <row r="2634" spans="12:13">
      <c r="L2634" s="159"/>
      <c r="M2634" s="159"/>
    </row>
    <row r="2635" spans="12:13">
      <c r="L2635" s="159"/>
      <c r="M2635" s="159"/>
    </row>
    <row r="2636" spans="12:13">
      <c r="L2636" s="159"/>
      <c r="M2636" s="159"/>
    </row>
    <row r="2637" spans="12:13">
      <c r="L2637" s="159"/>
      <c r="M2637" s="159"/>
    </row>
    <row r="2638" spans="12:13">
      <c r="L2638" s="159"/>
      <c r="M2638" s="159"/>
    </row>
    <row r="2639" spans="12:13">
      <c r="L2639" s="159"/>
      <c r="M2639" s="159"/>
    </row>
    <row r="2640" spans="12:13">
      <c r="L2640" s="159"/>
      <c r="M2640" s="159"/>
    </row>
    <row r="2641" spans="12:13">
      <c r="L2641" s="159"/>
      <c r="M2641" s="159"/>
    </row>
    <row r="2642" spans="12:13">
      <c r="L2642" s="159"/>
      <c r="M2642" s="159"/>
    </row>
    <row r="2643" spans="12:13">
      <c r="L2643" s="159"/>
      <c r="M2643" s="159"/>
    </row>
    <row r="2644" spans="12:13">
      <c r="L2644" s="159"/>
      <c r="M2644" s="159"/>
    </row>
    <row r="2645" spans="12:13">
      <c r="L2645" s="159"/>
      <c r="M2645" s="159"/>
    </row>
    <row r="2646" spans="12:13">
      <c r="L2646" s="159"/>
      <c r="M2646" s="159"/>
    </row>
    <row r="2647" spans="12:13">
      <c r="L2647" s="159"/>
      <c r="M2647" s="159"/>
    </row>
    <row r="2648" spans="12:13">
      <c r="L2648" s="159"/>
      <c r="M2648" s="159"/>
    </row>
    <row r="2649" spans="12:13">
      <c r="L2649" s="159"/>
      <c r="M2649" s="159"/>
    </row>
    <row r="2650" spans="12:13">
      <c r="L2650" s="159"/>
      <c r="M2650" s="159"/>
    </row>
    <row r="2651" spans="12:13">
      <c r="L2651" s="159"/>
      <c r="M2651" s="159"/>
    </row>
    <row r="2652" spans="12:13">
      <c r="L2652" s="159"/>
      <c r="M2652" s="159"/>
    </row>
    <row r="2653" spans="12:13">
      <c r="L2653" s="159"/>
      <c r="M2653" s="159"/>
    </row>
    <row r="2654" spans="12:13">
      <c r="L2654" s="159"/>
      <c r="M2654" s="159"/>
    </row>
    <row r="2655" spans="12:13">
      <c r="L2655" s="159"/>
      <c r="M2655" s="159"/>
    </row>
    <row r="2656" spans="12:13">
      <c r="L2656" s="159"/>
      <c r="M2656" s="159"/>
    </row>
    <row r="2657" spans="12:13">
      <c r="L2657" s="159"/>
      <c r="M2657" s="159"/>
    </row>
    <row r="2658" spans="12:13">
      <c r="L2658" s="159"/>
      <c r="M2658" s="159"/>
    </row>
    <row r="2659" spans="12:13">
      <c r="L2659" s="159"/>
      <c r="M2659" s="159"/>
    </row>
    <row r="2660" spans="12:13">
      <c r="L2660" s="159"/>
      <c r="M2660" s="159"/>
    </row>
    <row r="2661" spans="12:13">
      <c r="L2661" s="159"/>
      <c r="M2661" s="159"/>
    </row>
    <row r="2662" spans="12:13">
      <c r="L2662" s="159"/>
      <c r="M2662" s="159"/>
    </row>
    <row r="2663" spans="12:13">
      <c r="L2663" s="159"/>
      <c r="M2663" s="159"/>
    </row>
    <row r="2664" spans="12:13">
      <c r="L2664" s="159"/>
      <c r="M2664" s="159"/>
    </row>
    <row r="2665" spans="12:13">
      <c r="L2665" s="159"/>
      <c r="M2665" s="159"/>
    </row>
    <row r="2666" spans="12:13">
      <c r="L2666" s="159"/>
      <c r="M2666" s="159"/>
    </row>
    <row r="2667" spans="12:13">
      <c r="L2667" s="159"/>
      <c r="M2667" s="159"/>
    </row>
    <row r="2668" spans="12:13">
      <c r="L2668" s="159"/>
      <c r="M2668" s="159"/>
    </row>
    <row r="2669" spans="12:13">
      <c r="L2669" s="159"/>
      <c r="M2669" s="159"/>
    </row>
    <row r="2670" spans="12:13">
      <c r="L2670" s="159"/>
      <c r="M2670" s="159"/>
    </row>
    <row r="2671" spans="12:13">
      <c r="L2671" s="159"/>
      <c r="M2671" s="159"/>
    </row>
    <row r="2672" spans="12:13">
      <c r="L2672" s="159"/>
      <c r="M2672" s="159"/>
    </row>
    <row r="2673" spans="12:13">
      <c r="L2673" s="159"/>
      <c r="M2673" s="159"/>
    </row>
    <row r="2674" spans="12:13">
      <c r="L2674" s="159"/>
      <c r="M2674" s="159"/>
    </row>
    <row r="2675" spans="12:13">
      <c r="L2675" s="159"/>
      <c r="M2675" s="159"/>
    </row>
    <row r="2676" spans="12:13">
      <c r="L2676" s="159"/>
      <c r="M2676" s="159"/>
    </row>
    <row r="2677" spans="12:13">
      <c r="L2677" s="159"/>
      <c r="M2677" s="159"/>
    </row>
    <row r="2678" spans="12:13">
      <c r="L2678" s="159"/>
      <c r="M2678" s="159"/>
    </row>
    <row r="2679" spans="12:13">
      <c r="L2679" s="159"/>
      <c r="M2679" s="159"/>
    </row>
    <row r="2680" spans="12:13">
      <c r="L2680" s="159"/>
      <c r="M2680" s="159"/>
    </row>
    <row r="2681" spans="12:13">
      <c r="L2681" s="159"/>
      <c r="M2681" s="159"/>
    </row>
    <row r="2682" spans="12:13">
      <c r="L2682" s="159"/>
      <c r="M2682" s="159"/>
    </row>
    <row r="2683" spans="12:13">
      <c r="L2683" s="159"/>
      <c r="M2683" s="159"/>
    </row>
    <row r="2684" spans="12:13">
      <c r="L2684" s="159"/>
      <c r="M2684" s="159"/>
    </row>
    <row r="2685" spans="12:13">
      <c r="L2685" s="159"/>
      <c r="M2685" s="159"/>
    </row>
    <row r="2686" spans="12:13">
      <c r="L2686" s="159"/>
      <c r="M2686" s="159"/>
    </row>
    <row r="2687" spans="12:13">
      <c r="L2687" s="159"/>
      <c r="M2687" s="159"/>
    </row>
    <row r="2688" spans="12:13">
      <c r="L2688" s="159"/>
      <c r="M2688" s="159"/>
    </row>
    <row r="2689" spans="12:13">
      <c r="L2689" s="159"/>
      <c r="M2689" s="159"/>
    </row>
    <row r="2690" spans="12:13">
      <c r="L2690" s="159"/>
      <c r="M2690" s="159"/>
    </row>
    <row r="2691" spans="12:13">
      <c r="L2691" s="159"/>
      <c r="M2691" s="159"/>
    </row>
    <row r="2692" spans="12:13">
      <c r="L2692" s="159"/>
      <c r="M2692" s="159"/>
    </row>
    <row r="2693" spans="12:13">
      <c r="L2693" s="159"/>
      <c r="M2693" s="159"/>
    </row>
    <row r="2694" spans="12:13">
      <c r="L2694" s="159"/>
      <c r="M2694" s="159"/>
    </row>
    <row r="2695" spans="12:13">
      <c r="L2695" s="159"/>
      <c r="M2695" s="159"/>
    </row>
    <row r="2696" spans="12:13">
      <c r="L2696" s="159"/>
      <c r="M2696" s="159"/>
    </row>
    <row r="2697" spans="12:13">
      <c r="L2697" s="159"/>
      <c r="M2697" s="159"/>
    </row>
    <row r="2698" spans="12:13">
      <c r="L2698" s="159"/>
      <c r="M2698" s="159"/>
    </row>
    <row r="2699" spans="12:13">
      <c r="L2699" s="159"/>
      <c r="M2699" s="159"/>
    </row>
    <row r="2700" spans="12:13">
      <c r="L2700" s="159"/>
      <c r="M2700" s="159"/>
    </row>
    <row r="2701" spans="12:13">
      <c r="L2701" s="159"/>
      <c r="M2701" s="159"/>
    </row>
    <row r="2702" spans="12:13">
      <c r="L2702" s="159"/>
      <c r="M2702" s="159"/>
    </row>
    <row r="2703" spans="12:13">
      <c r="L2703" s="159"/>
      <c r="M2703" s="159"/>
    </row>
    <row r="2704" spans="12:13">
      <c r="L2704" s="159"/>
      <c r="M2704" s="159"/>
    </row>
    <row r="2705" spans="12:13">
      <c r="L2705" s="159"/>
      <c r="M2705" s="159"/>
    </row>
    <row r="2706" spans="12:13">
      <c r="L2706" s="159"/>
      <c r="M2706" s="159"/>
    </row>
    <row r="2707" spans="12:13">
      <c r="L2707" s="159"/>
      <c r="M2707" s="159"/>
    </row>
    <row r="2708" spans="12:13">
      <c r="L2708" s="159"/>
      <c r="M2708" s="159"/>
    </row>
    <row r="2709" spans="12:13">
      <c r="L2709" s="159"/>
      <c r="M2709" s="159"/>
    </row>
    <row r="2710" spans="12:13">
      <c r="L2710" s="159"/>
      <c r="M2710" s="159"/>
    </row>
    <row r="2711" spans="12:13">
      <c r="L2711" s="159"/>
      <c r="M2711" s="159"/>
    </row>
    <row r="2712" spans="12:13">
      <c r="L2712" s="159"/>
      <c r="M2712" s="159"/>
    </row>
    <row r="2713" spans="12:13">
      <c r="L2713" s="159"/>
      <c r="M2713" s="159"/>
    </row>
    <row r="2714" spans="12:13">
      <c r="L2714" s="159"/>
      <c r="M2714" s="159"/>
    </row>
    <row r="2715" spans="12:13">
      <c r="L2715" s="159"/>
      <c r="M2715" s="159"/>
    </row>
    <row r="2716" spans="12:13">
      <c r="L2716" s="159"/>
      <c r="M2716" s="159"/>
    </row>
    <row r="2717" spans="12:13">
      <c r="L2717" s="159"/>
      <c r="M2717" s="159"/>
    </row>
    <row r="2718" spans="12:13">
      <c r="L2718" s="159"/>
      <c r="M2718" s="159"/>
    </row>
    <row r="2719" spans="12:13">
      <c r="L2719" s="159"/>
      <c r="M2719" s="159"/>
    </row>
    <row r="2720" spans="12:13">
      <c r="L2720" s="159"/>
      <c r="M2720" s="159"/>
    </row>
    <row r="2721" spans="12:13">
      <c r="L2721" s="159"/>
      <c r="M2721" s="159"/>
    </row>
    <row r="2722" spans="12:13">
      <c r="L2722" s="159"/>
      <c r="M2722" s="159"/>
    </row>
    <row r="2723" spans="12:13">
      <c r="L2723" s="159"/>
      <c r="M2723" s="159"/>
    </row>
    <row r="2724" spans="12:13">
      <c r="L2724" s="159"/>
      <c r="M2724" s="159"/>
    </row>
    <row r="2725" spans="12:13">
      <c r="L2725" s="159"/>
      <c r="M2725" s="159"/>
    </row>
    <row r="2726" spans="12:13">
      <c r="L2726" s="159"/>
      <c r="M2726" s="159"/>
    </row>
    <row r="2727" spans="12:13">
      <c r="L2727" s="159"/>
      <c r="M2727" s="159"/>
    </row>
    <row r="2728" spans="12:13">
      <c r="L2728" s="159"/>
      <c r="M2728" s="159"/>
    </row>
    <row r="2729" spans="12:13">
      <c r="L2729" s="159"/>
      <c r="M2729" s="159"/>
    </row>
    <row r="2730" spans="12:13">
      <c r="L2730" s="159"/>
      <c r="M2730" s="159"/>
    </row>
    <row r="2731" spans="12:13">
      <c r="L2731" s="159"/>
      <c r="M2731" s="159"/>
    </row>
    <row r="2732" spans="12:13">
      <c r="L2732" s="159"/>
      <c r="M2732" s="159"/>
    </row>
    <row r="2733" spans="12:13">
      <c r="L2733" s="159"/>
      <c r="M2733" s="159"/>
    </row>
    <row r="2734" spans="12:13">
      <c r="L2734" s="159"/>
      <c r="M2734" s="159"/>
    </row>
    <row r="2735" spans="12:13">
      <c r="L2735" s="159"/>
      <c r="M2735" s="159"/>
    </row>
    <row r="2736" spans="12:13">
      <c r="L2736" s="159"/>
      <c r="M2736" s="159"/>
    </row>
    <row r="2737" spans="12:13">
      <c r="L2737" s="159"/>
      <c r="M2737" s="159"/>
    </row>
    <row r="2738" spans="12:13">
      <c r="L2738" s="159"/>
      <c r="M2738" s="159"/>
    </row>
    <row r="2739" spans="12:13">
      <c r="L2739" s="159"/>
      <c r="M2739" s="159"/>
    </row>
    <row r="2740" spans="12:13">
      <c r="L2740" s="159"/>
      <c r="M2740" s="159"/>
    </row>
    <row r="2741" spans="12:13">
      <c r="L2741" s="159"/>
      <c r="M2741" s="159"/>
    </row>
    <row r="2742" spans="12:13">
      <c r="L2742" s="159"/>
      <c r="M2742" s="159"/>
    </row>
    <row r="2743" spans="12:13">
      <c r="L2743" s="159"/>
      <c r="M2743" s="159"/>
    </row>
    <row r="2744" spans="12:13">
      <c r="L2744" s="159"/>
      <c r="M2744" s="159"/>
    </row>
    <row r="2745" spans="12:13">
      <c r="L2745" s="159"/>
      <c r="M2745" s="159"/>
    </row>
    <row r="2746" spans="12:13">
      <c r="L2746" s="159"/>
      <c r="M2746" s="159"/>
    </row>
    <row r="2747" spans="12:13">
      <c r="L2747" s="159"/>
      <c r="M2747" s="159"/>
    </row>
    <row r="2748" spans="12:13">
      <c r="L2748" s="159"/>
      <c r="M2748" s="159"/>
    </row>
    <row r="2749" spans="12:13">
      <c r="L2749" s="159"/>
      <c r="M2749" s="159"/>
    </row>
    <row r="2750" spans="12:13">
      <c r="L2750" s="159"/>
      <c r="M2750" s="159"/>
    </row>
    <row r="2751" spans="12:13">
      <c r="L2751" s="159"/>
      <c r="M2751" s="159"/>
    </row>
    <row r="2752" spans="12:13">
      <c r="L2752" s="159"/>
      <c r="M2752" s="159"/>
    </row>
    <row r="2753" spans="12:13">
      <c r="L2753" s="159"/>
      <c r="M2753" s="159"/>
    </row>
    <row r="2754" spans="12:13">
      <c r="L2754" s="159"/>
      <c r="M2754" s="159"/>
    </row>
    <row r="2755" spans="12:13">
      <c r="L2755" s="159"/>
      <c r="M2755" s="159"/>
    </row>
    <row r="2756" spans="12:13">
      <c r="L2756" s="159"/>
      <c r="M2756" s="159"/>
    </row>
    <row r="2757" spans="12:13">
      <c r="L2757" s="159"/>
      <c r="M2757" s="159"/>
    </row>
    <row r="2758" spans="12:13">
      <c r="L2758" s="159"/>
      <c r="M2758" s="159"/>
    </row>
    <row r="2759" spans="12:13">
      <c r="L2759" s="159"/>
      <c r="M2759" s="159"/>
    </row>
    <row r="2760" spans="12:13">
      <c r="L2760" s="159"/>
      <c r="M2760" s="159"/>
    </row>
    <row r="2761" spans="12:13">
      <c r="L2761" s="159"/>
      <c r="M2761" s="159"/>
    </row>
    <row r="2762" spans="12:13">
      <c r="L2762" s="159"/>
      <c r="M2762" s="159"/>
    </row>
    <row r="2763" spans="12:13">
      <c r="L2763" s="159"/>
      <c r="M2763" s="159"/>
    </row>
    <row r="2764" spans="12:13">
      <c r="L2764" s="159"/>
      <c r="M2764" s="159"/>
    </row>
    <row r="2765" spans="12:13">
      <c r="L2765" s="159"/>
      <c r="M2765" s="159"/>
    </row>
    <row r="2766" spans="12:13">
      <c r="L2766" s="159"/>
      <c r="M2766" s="159"/>
    </row>
    <row r="2767" spans="12:13">
      <c r="L2767" s="159"/>
      <c r="M2767" s="159"/>
    </row>
    <row r="2768" spans="12:13">
      <c r="L2768" s="159"/>
      <c r="M2768" s="159"/>
    </row>
    <row r="2769" spans="12:13">
      <c r="L2769" s="159"/>
      <c r="M2769" s="159"/>
    </row>
    <row r="2770" spans="12:13">
      <c r="L2770" s="159"/>
      <c r="M2770" s="159"/>
    </row>
    <row r="2771" spans="12:13">
      <c r="L2771" s="159"/>
      <c r="M2771" s="159"/>
    </row>
    <row r="2772" spans="12:13">
      <c r="L2772" s="159"/>
      <c r="M2772" s="159"/>
    </row>
    <row r="2773" spans="12:13">
      <c r="L2773" s="159"/>
      <c r="M2773" s="159"/>
    </row>
    <row r="2774" spans="12:13">
      <c r="L2774" s="159"/>
      <c r="M2774" s="159"/>
    </row>
    <row r="2775" spans="12:13">
      <c r="L2775" s="159"/>
      <c r="M2775" s="159"/>
    </row>
    <row r="2776" spans="12:13">
      <c r="L2776" s="159"/>
      <c r="M2776" s="159"/>
    </row>
    <row r="2777" spans="12:13">
      <c r="L2777" s="159"/>
      <c r="M2777" s="159"/>
    </row>
    <row r="2778" spans="12:13">
      <c r="L2778" s="159"/>
      <c r="M2778" s="159"/>
    </row>
    <row r="2779" spans="12:13">
      <c r="L2779" s="159"/>
      <c r="M2779" s="159"/>
    </row>
    <row r="2780" spans="12:13">
      <c r="L2780" s="159"/>
      <c r="M2780" s="159"/>
    </row>
    <row r="2781" spans="12:13">
      <c r="L2781" s="159"/>
      <c r="M2781" s="159"/>
    </row>
    <row r="2782" spans="12:13">
      <c r="L2782" s="159"/>
      <c r="M2782" s="159"/>
    </row>
    <row r="2783" spans="12:13">
      <c r="L2783" s="159"/>
      <c r="M2783" s="159"/>
    </row>
    <row r="2784" spans="12:13">
      <c r="L2784" s="159"/>
      <c r="M2784" s="159"/>
    </row>
    <row r="2785" spans="12:13">
      <c r="L2785" s="159"/>
      <c r="M2785" s="159"/>
    </row>
    <row r="2786" spans="12:13">
      <c r="L2786" s="159"/>
      <c r="M2786" s="159"/>
    </row>
    <row r="2787" spans="12:13">
      <c r="L2787" s="159"/>
      <c r="M2787" s="159"/>
    </row>
    <row r="2788" spans="12:13">
      <c r="L2788" s="159"/>
      <c r="M2788" s="159"/>
    </row>
    <row r="2789" spans="12:13">
      <c r="L2789" s="159"/>
      <c r="M2789" s="159"/>
    </row>
    <row r="2790" spans="12:13">
      <c r="L2790" s="159"/>
      <c r="M2790" s="159"/>
    </row>
    <row r="2791" spans="12:13">
      <c r="L2791" s="159"/>
      <c r="M2791" s="159"/>
    </row>
    <row r="2792" spans="12:13">
      <c r="L2792" s="159"/>
      <c r="M2792" s="159"/>
    </row>
    <row r="2793" spans="12:13">
      <c r="L2793" s="159"/>
      <c r="M2793" s="159"/>
    </row>
    <row r="2794" spans="12:13">
      <c r="L2794" s="159"/>
      <c r="M2794" s="159"/>
    </row>
    <row r="2795" spans="12:13">
      <c r="L2795" s="159"/>
      <c r="M2795" s="159"/>
    </row>
    <row r="2796" spans="12:13">
      <c r="L2796" s="159"/>
      <c r="M2796" s="159"/>
    </row>
    <row r="2797" spans="12:13">
      <c r="L2797" s="159"/>
      <c r="M2797" s="159"/>
    </row>
    <row r="2798" spans="12:13">
      <c r="L2798" s="159"/>
      <c r="M2798" s="159"/>
    </row>
    <row r="2799" spans="12:13">
      <c r="L2799" s="159"/>
      <c r="M2799" s="159"/>
    </row>
    <row r="2800" spans="12:13">
      <c r="L2800" s="159"/>
      <c r="M2800" s="159"/>
    </row>
    <row r="2801" spans="12:13">
      <c r="L2801" s="159"/>
      <c r="M2801" s="159"/>
    </row>
    <row r="2802" spans="12:13">
      <c r="L2802" s="159"/>
      <c r="M2802" s="159"/>
    </row>
    <row r="2803" spans="12:13">
      <c r="L2803" s="159"/>
      <c r="M2803" s="159"/>
    </row>
    <row r="2804" spans="12:13">
      <c r="L2804" s="159"/>
      <c r="M2804" s="159"/>
    </row>
    <row r="2805" spans="12:13">
      <c r="L2805" s="159"/>
      <c r="M2805" s="159"/>
    </row>
    <row r="2806" spans="12:13">
      <c r="L2806" s="159"/>
      <c r="M2806" s="159"/>
    </row>
    <row r="2807" spans="12:13">
      <c r="L2807" s="159"/>
      <c r="M2807" s="159"/>
    </row>
    <row r="2808" spans="12:13">
      <c r="L2808" s="159"/>
      <c r="M2808" s="159"/>
    </row>
    <row r="2809" spans="12:13">
      <c r="L2809" s="159"/>
      <c r="M2809" s="159"/>
    </row>
    <row r="2810" spans="12:13">
      <c r="L2810" s="159"/>
      <c r="M2810" s="159"/>
    </row>
    <row r="2811" spans="12:13">
      <c r="L2811" s="159"/>
      <c r="M2811" s="159"/>
    </row>
    <row r="2812" spans="12:13">
      <c r="L2812" s="159"/>
      <c r="M2812" s="159"/>
    </row>
    <row r="2813" spans="12:13">
      <c r="L2813" s="159"/>
      <c r="M2813" s="159"/>
    </row>
    <row r="2814" spans="12:13">
      <c r="L2814" s="159"/>
      <c r="M2814" s="159"/>
    </row>
    <row r="2815" spans="12:13">
      <c r="L2815" s="159"/>
      <c r="M2815" s="159"/>
    </row>
    <row r="2816" spans="12:13">
      <c r="L2816" s="159"/>
      <c r="M2816" s="159"/>
    </row>
    <row r="2817" spans="12:13">
      <c r="L2817" s="159"/>
      <c r="M2817" s="159"/>
    </row>
    <row r="2818" spans="12:13">
      <c r="L2818" s="159"/>
      <c r="M2818" s="159"/>
    </row>
    <row r="2819" spans="12:13">
      <c r="L2819" s="159"/>
      <c r="M2819" s="159"/>
    </row>
    <row r="2820" spans="12:13">
      <c r="L2820" s="159"/>
      <c r="M2820" s="159"/>
    </row>
    <row r="2821" spans="12:13">
      <c r="L2821" s="159"/>
      <c r="M2821" s="159"/>
    </row>
    <row r="2822" spans="12:13">
      <c r="L2822" s="159"/>
      <c r="M2822" s="159"/>
    </row>
    <row r="2823" spans="12:13">
      <c r="L2823" s="159"/>
      <c r="M2823" s="159"/>
    </row>
    <row r="2824" spans="12:13">
      <c r="L2824" s="159"/>
      <c r="M2824" s="159"/>
    </row>
    <row r="2825" spans="12:13">
      <c r="L2825" s="159"/>
      <c r="M2825" s="159"/>
    </row>
    <row r="2826" spans="12:13">
      <c r="L2826" s="159"/>
      <c r="M2826" s="159"/>
    </row>
    <row r="2827" spans="12:13">
      <c r="L2827" s="159"/>
      <c r="M2827" s="159"/>
    </row>
    <row r="2828" spans="12:13">
      <c r="L2828" s="159"/>
      <c r="M2828" s="159"/>
    </row>
    <row r="2829" spans="12:13">
      <c r="L2829" s="159"/>
      <c r="M2829" s="159"/>
    </row>
    <row r="2830" spans="12:13">
      <c r="L2830" s="159"/>
      <c r="M2830" s="159"/>
    </row>
    <row r="2831" spans="12:13">
      <c r="L2831" s="159"/>
      <c r="M2831" s="159"/>
    </row>
    <row r="2832" spans="12:13">
      <c r="L2832" s="159"/>
      <c r="M2832" s="159"/>
    </row>
    <row r="2833" spans="12:13">
      <c r="L2833" s="159"/>
      <c r="M2833" s="159"/>
    </row>
    <row r="2834" spans="12:13">
      <c r="L2834" s="159"/>
      <c r="M2834" s="159"/>
    </row>
    <row r="2835" spans="12:13">
      <c r="L2835" s="159"/>
      <c r="M2835" s="159"/>
    </row>
    <row r="2836" spans="12:13">
      <c r="L2836" s="159"/>
      <c r="M2836" s="159"/>
    </row>
    <row r="2837" spans="12:13">
      <c r="L2837" s="159"/>
      <c r="M2837" s="159"/>
    </row>
    <row r="2838" spans="12:13">
      <c r="L2838" s="159"/>
      <c r="M2838" s="159"/>
    </row>
    <row r="2839" spans="12:13">
      <c r="L2839" s="159"/>
      <c r="M2839" s="159"/>
    </row>
    <row r="2840" spans="12:13">
      <c r="L2840" s="159"/>
      <c r="M2840" s="159"/>
    </row>
    <row r="2841" spans="12:13">
      <c r="L2841" s="159"/>
      <c r="M2841" s="159"/>
    </row>
    <row r="2842" spans="12:13">
      <c r="L2842" s="159"/>
      <c r="M2842" s="159"/>
    </row>
    <row r="2843" spans="12:13">
      <c r="L2843" s="159"/>
      <c r="M2843" s="159"/>
    </row>
    <row r="2844" spans="12:13">
      <c r="L2844" s="159"/>
      <c r="M2844" s="159"/>
    </row>
    <row r="2845" spans="12:13">
      <c r="L2845" s="159"/>
      <c r="M2845" s="159"/>
    </row>
    <row r="2846" spans="12:13">
      <c r="L2846" s="159"/>
      <c r="M2846" s="159"/>
    </row>
    <row r="2847" spans="12:13">
      <c r="L2847" s="159"/>
      <c r="M2847" s="159"/>
    </row>
    <row r="2848" spans="12:13">
      <c r="L2848" s="159"/>
      <c r="M2848" s="159"/>
    </row>
    <row r="2849" spans="12:13">
      <c r="L2849" s="159"/>
      <c r="M2849" s="159"/>
    </row>
    <row r="2850" spans="12:13">
      <c r="L2850" s="159"/>
      <c r="M2850" s="159"/>
    </row>
    <row r="2851" spans="12:13">
      <c r="L2851" s="159"/>
      <c r="M2851" s="159"/>
    </row>
    <row r="2852" spans="12:13">
      <c r="L2852" s="159"/>
      <c r="M2852" s="159"/>
    </row>
    <row r="2853" spans="12:13">
      <c r="L2853" s="159"/>
      <c r="M2853" s="159"/>
    </row>
    <row r="2854" spans="12:13">
      <c r="L2854" s="159"/>
      <c r="M2854" s="159"/>
    </row>
    <row r="2855" spans="12:13">
      <c r="L2855" s="159"/>
      <c r="M2855" s="159"/>
    </row>
    <row r="2856" spans="12:13">
      <c r="L2856" s="159"/>
      <c r="M2856" s="159"/>
    </row>
    <row r="2857" spans="12:13">
      <c r="L2857" s="159"/>
      <c r="M2857" s="159"/>
    </row>
    <row r="2858" spans="12:13">
      <c r="L2858" s="159"/>
      <c r="M2858" s="159"/>
    </row>
    <row r="2859" spans="12:13">
      <c r="L2859" s="159"/>
      <c r="M2859" s="159"/>
    </row>
    <row r="2860" spans="12:13">
      <c r="L2860" s="159"/>
      <c r="M2860" s="159"/>
    </row>
    <row r="2861" spans="12:13">
      <c r="L2861" s="159"/>
      <c r="M2861" s="159"/>
    </row>
    <row r="2862" spans="12:13">
      <c r="L2862" s="159"/>
      <c r="M2862" s="159"/>
    </row>
    <row r="2863" spans="12:13">
      <c r="L2863" s="159"/>
      <c r="M2863" s="159"/>
    </row>
    <row r="2864" spans="12:13">
      <c r="L2864" s="159"/>
      <c r="M2864" s="159"/>
    </row>
    <row r="2865" spans="12:13">
      <c r="L2865" s="159"/>
      <c r="M2865" s="159"/>
    </row>
    <row r="2866" spans="12:13">
      <c r="L2866" s="159"/>
      <c r="M2866" s="159"/>
    </row>
    <row r="2867" spans="12:13">
      <c r="L2867" s="159"/>
      <c r="M2867" s="159"/>
    </row>
    <row r="2868" spans="12:13">
      <c r="L2868" s="159"/>
      <c r="M2868" s="159"/>
    </row>
    <row r="2869" spans="12:13">
      <c r="L2869" s="159"/>
      <c r="M2869" s="159"/>
    </row>
    <row r="2870" spans="12:13">
      <c r="L2870" s="159"/>
      <c r="M2870" s="159"/>
    </row>
    <row r="2871" spans="12:13">
      <c r="L2871" s="159"/>
      <c r="M2871" s="159"/>
    </row>
    <row r="2872" spans="12:13">
      <c r="L2872" s="159"/>
      <c r="M2872" s="159"/>
    </row>
    <row r="2873" spans="12:13">
      <c r="L2873" s="159"/>
      <c r="M2873" s="159"/>
    </row>
    <row r="2874" spans="12:13">
      <c r="L2874" s="159"/>
      <c r="M2874" s="159"/>
    </row>
    <row r="2875" spans="12:13">
      <c r="L2875" s="159"/>
      <c r="M2875" s="159"/>
    </row>
    <row r="2876" spans="12:13">
      <c r="L2876" s="159"/>
      <c r="M2876" s="159"/>
    </row>
    <row r="2877" spans="12:13">
      <c r="L2877" s="159"/>
      <c r="M2877" s="159"/>
    </row>
    <row r="2878" spans="12:13">
      <c r="L2878" s="159"/>
      <c r="M2878" s="159"/>
    </row>
    <row r="2879" spans="12:13">
      <c r="L2879" s="159"/>
      <c r="M2879" s="159"/>
    </row>
    <row r="2880" spans="12:13">
      <c r="L2880" s="159"/>
      <c r="M2880" s="159"/>
    </row>
    <row r="2881" spans="12:13">
      <c r="L2881" s="159"/>
      <c r="M2881" s="159"/>
    </row>
    <row r="2882" spans="12:13">
      <c r="L2882" s="159"/>
      <c r="M2882" s="159"/>
    </row>
    <row r="2883" spans="12:13">
      <c r="L2883" s="159"/>
      <c r="M2883" s="159"/>
    </row>
    <row r="2884" spans="12:13">
      <c r="L2884" s="159"/>
      <c r="M2884" s="159"/>
    </row>
    <row r="2885" spans="12:13">
      <c r="L2885" s="159"/>
      <c r="M2885" s="159"/>
    </row>
    <row r="2886" spans="12:13">
      <c r="L2886" s="159"/>
      <c r="M2886" s="159"/>
    </row>
    <row r="2887" spans="12:13">
      <c r="L2887" s="159"/>
      <c r="M2887" s="159"/>
    </row>
    <row r="2888" spans="12:13">
      <c r="L2888" s="159"/>
      <c r="M2888" s="159"/>
    </row>
    <row r="2889" spans="12:13">
      <c r="L2889" s="159"/>
      <c r="M2889" s="159"/>
    </row>
    <row r="2890" spans="12:13">
      <c r="L2890" s="159"/>
      <c r="M2890" s="159"/>
    </row>
    <row r="2891" spans="12:13">
      <c r="L2891" s="159"/>
      <c r="M2891" s="159"/>
    </row>
    <row r="2892" spans="12:13">
      <c r="L2892" s="159"/>
      <c r="M2892" s="159"/>
    </row>
    <row r="2893" spans="12:13">
      <c r="L2893" s="159"/>
      <c r="M2893" s="159"/>
    </row>
    <row r="2894" spans="12:13">
      <c r="L2894" s="159"/>
      <c r="M2894" s="159"/>
    </row>
    <row r="2895" spans="12:13">
      <c r="L2895" s="159"/>
      <c r="M2895" s="159"/>
    </row>
    <row r="2896" spans="12:13">
      <c r="L2896" s="159"/>
      <c r="M2896" s="159"/>
    </row>
    <row r="2897" spans="12:13">
      <c r="L2897" s="159"/>
      <c r="M2897" s="159"/>
    </row>
    <row r="2898" spans="12:13">
      <c r="L2898" s="159"/>
      <c r="M2898" s="159"/>
    </row>
    <row r="2899" spans="12:13">
      <c r="L2899" s="159"/>
      <c r="M2899" s="159"/>
    </row>
    <row r="2900" spans="12:13">
      <c r="L2900" s="159"/>
      <c r="M2900" s="159"/>
    </row>
    <row r="2901" spans="12:13">
      <c r="L2901" s="159"/>
      <c r="M2901" s="159"/>
    </row>
    <row r="2902" spans="12:13">
      <c r="L2902" s="159"/>
      <c r="M2902" s="159"/>
    </row>
    <row r="2903" spans="12:13">
      <c r="L2903" s="159"/>
      <c r="M2903" s="159"/>
    </row>
    <row r="2904" spans="12:13">
      <c r="L2904" s="159"/>
      <c r="M2904" s="159"/>
    </row>
    <row r="2905" spans="12:13">
      <c r="L2905" s="159"/>
      <c r="M2905" s="159"/>
    </row>
    <row r="2906" spans="12:13">
      <c r="L2906" s="159"/>
      <c r="M2906" s="159"/>
    </row>
    <row r="2907" spans="12:13">
      <c r="L2907" s="159"/>
      <c r="M2907" s="159"/>
    </row>
    <row r="2908" spans="12:13">
      <c r="L2908" s="159"/>
      <c r="M2908" s="159"/>
    </row>
    <row r="2909" spans="12:13">
      <c r="L2909" s="159"/>
      <c r="M2909" s="159"/>
    </row>
    <row r="2910" spans="12:13">
      <c r="L2910" s="159"/>
      <c r="M2910" s="159"/>
    </row>
    <row r="2911" spans="12:13">
      <c r="L2911" s="159"/>
      <c r="M2911" s="159"/>
    </row>
    <row r="2912" spans="12:13">
      <c r="L2912" s="159"/>
      <c r="M2912" s="159"/>
    </row>
    <row r="2913" spans="12:13">
      <c r="L2913" s="159"/>
      <c r="M2913" s="159"/>
    </row>
    <row r="2914" spans="12:13">
      <c r="L2914" s="159"/>
      <c r="M2914" s="159"/>
    </row>
    <row r="2915" spans="12:13">
      <c r="L2915" s="159"/>
      <c r="M2915" s="159"/>
    </row>
    <row r="2916" spans="12:13">
      <c r="L2916" s="159"/>
      <c r="M2916" s="159"/>
    </row>
    <row r="2917" spans="12:13">
      <c r="L2917" s="159"/>
      <c r="M2917" s="159"/>
    </row>
    <row r="2918" spans="12:13">
      <c r="L2918" s="159"/>
      <c r="M2918" s="159"/>
    </row>
    <row r="2919" spans="12:13">
      <c r="L2919" s="159"/>
      <c r="M2919" s="159"/>
    </row>
    <row r="2920" spans="12:13">
      <c r="L2920" s="159"/>
      <c r="M2920" s="159"/>
    </row>
    <row r="2921" spans="12:13">
      <c r="L2921" s="159"/>
      <c r="M2921" s="159"/>
    </row>
    <row r="2922" spans="12:13">
      <c r="L2922" s="159"/>
      <c r="M2922" s="159"/>
    </row>
    <row r="2923" spans="12:13">
      <c r="L2923" s="159"/>
      <c r="M2923" s="159"/>
    </row>
    <row r="2924" spans="12:13">
      <c r="L2924" s="159"/>
      <c r="M2924" s="159"/>
    </row>
    <row r="2925" spans="12:13">
      <c r="L2925" s="159"/>
      <c r="M2925" s="159"/>
    </row>
    <row r="2926" spans="12:13">
      <c r="L2926" s="159"/>
      <c r="M2926" s="159"/>
    </row>
    <row r="2927" spans="12:13">
      <c r="L2927" s="159"/>
      <c r="M2927" s="159"/>
    </row>
    <row r="2928" spans="12:13">
      <c r="L2928" s="159"/>
      <c r="M2928" s="159"/>
    </row>
    <row r="2929" spans="12:13">
      <c r="L2929" s="159"/>
      <c r="M2929" s="159"/>
    </row>
    <row r="2930" spans="12:13">
      <c r="L2930" s="159"/>
      <c r="M2930" s="159"/>
    </row>
    <row r="2931" spans="12:13">
      <c r="L2931" s="159"/>
      <c r="M2931" s="159"/>
    </row>
    <row r="2932" spans="12:13">
      <c r="L2932" s="159"/>
      <c r="M2932" s="159"/>
    </row>
    <row r="2933" spans="12:13">
      <c r="L2933" s="159"/>
      <c r="M2933" s="159"/>
    </row>
    <row r="2934" spans="12:13">
      <c r="L2934" s="159"/>
      <c r="M2934" s="159"/>
    </row>
    <row r="2935" spans="12:13">
      <c r="L2935" s="159"/>
      <c r="M2935" s="159"/>
    </row>
    <row r="2936" spans="12:13">
      <c r="L2936" s="159"/>
      <c r="M2936" s="159"/>
    </row>
    <row r="2937" spans="12:13">
      <c r="L2937" s="159"/>
      <c r="M2937" s="159"/>
    </row>
    <row r="2938" spans="12:13">
      <c r="L2938" s="159"/>
      <c r="M2938" s="159"/>
    </row>
    <row r="2939" spans="12:13">
      <c r="L2939" s="159"/>
      <c r="M2939" s="159"/>
    </row>
    <row r="2940" spans="12:13">
      <c r="L2940" s="159"/>
      <c r="M2940" s="159"/>
    </row>
    <row r="2941" spans="12:13">
      <c r="L2941" s="159"/>
      <c r="M2941" s="159"/>
    </row>
    <row r="2942" spans="12:13">
      <c r="L2942" s="159"/>
      <c r="M2942" s="159"/>
    </row>
    <row r="2943" spans="12:13">
      <c r="L2943" s="159"/>
      <c r="M2943" s="159"/>
    </row>
    <row r="2944" spans="12:13">
      <c r="L2944" s="159"/>
      <c r="M2944" s="159"/>
    </row>
    <row r="2945" spans="12:13">
      <c r="L2945" s="159"/>
      <c r="M2945" s="159"/>
    </row>
    <row r="2946" spans="12:13">
      <c r="L2946" s="159"/>
      <c r="M2946" s="159"/>
    </row>
    <row r="2947" spans="12:13">
      <c r="L2947" s="159"/>
      <c r="M2947" s="159"/>
    </row>
    <row r="2948" spans="12:13">
      <c r="L2948" s="159"/>
      <c r="M2948" s="159"/>
    </row>
    <row r="2949" spans="12:13">
      <c r="L2949" s="159"/>
      <c r="M2949" s="159"/>
    </row>
    <row r="2950" spans="12:13">
      <c r="L2950" s="159"/>
      <c r="M2950" s="159"/>
    </row>
    <row r="2951" spans="12:13">
      <c r="L2951" s="159"/>
      <c r="M2951" s="159"/>
    </row>
    <row r="2952" spans="12:13">
      <c r="L2952" s="159"/>
      <c r="M2952" s="159"/>
    </row>
    <row r="2953" spans="12:13">
      <c r="L2953" s="159"/>
      <c r="M2953" s="159"/>
    </row>
    <row r="2954" spans="12:13">
      <c r="L2954" s="159"/>
      <c r="M2954" s="159"/>
    </row>
    <row r="2955" spans="12:13">
      <c r="L2955" s="159"/>
      <c r="M2955" s="159"/>
    </row>
    <row r="2956" spans="12:13">
      <c r="L2956" s="159"/>
      <c r="M2956" s="159"/>
    </row>
    <row r="2957" spans="12:13">
      <c r="L2957" s="159"/>
      <c r="M2957" s="159"/>
    </row>
    <row r="2958" spans="12:13">
      <c r="L2958" s="159"/>
      <c r="M2958" s="159"/>
    </row>
    <row r="2959" spans="12:13">
      <c r="L2959" s="159"/>
      <c r="M2959" s="159"/>
    </row>
    <row r="2960" spans="12:13">
      <c r="L2960" s="159"/>
      <c r="M2960" s="159"/>
    </row>
    <row r="2961" spans="12:13">
      <c r="L2961" s="159"/>
      <c r="M2961" s="159"/>
    </row>
    <row r="2962" spans="12:13">
      <c r="L2962" s="159"/>
      <c r="M2962" s="159"/>
    </row>
    <row r="2963" spans="12:13">
      <c r="L2963" s="159"/>
      <c r="M2963" s="159"/>
    </row>
    <row r="2964" spans="12:13">
      <c r="L2964" s="159"/>
      <c r="M2964" s="159"/>
    </row>
    <row r="2965" spans="12:13">
      <c r="L2965" s="159"/>
      <c r="M2965" s="159"/>
    </row>
    <row r="2966" spans="12:13">
      <c r="L2966" s="159"/>
      <c r="M2966" s="159"/>
    </row>
    <row r="2967" spans="12:13">
      <c r="L2967" s="159"/>
      <c r="M2967" s="159"/>
    </row>
    <row r="2968" spans="12:13">
      <c r="L2968" s="159"/>
      <c r="M2968" s="159"/>
    </row>
    <row r="2969" spans="12:13">
      <c r="L2969" s="159"/>
      <c r="M2969" s="159"/>
    </row>
    <row r="2970" spans="12:13">
      <c r="L2970" s="159"/>
      <c r="M2970" s="159"/>
    </row>
    <row r="2971" spans="12:13">
      <c r="L2971" s="159"/>
      <c r="M2971" s="159"/>
    </row>
    <row r="2972" spans="12:13">
      <c r="L2972" s="159"/>
      <c r="M2972" s="159"/>
    </row>
    <row r="2973" spans="12:13">
      <c r="L2973" s="159"/>
      <c r="M2973" s="159"/>
    </row>
    <row r="2974" spans="12:13">
      <c r="L2974" s="159"/>
      <c r="M2974" s="159"/>
    </row>
    <row r="2975" spans="12:13">
      <c r="L2975" s="159"/>
      <c r="M2975" s="159"/>
    </row>
    <row r="2976" spans="12:13">
      <c r="L2976" s="159"/>
      <c r="M2976" s="159"/>
    </row>
    <row r="2977" spans="12:13">
      <c r="L2977" s="159"/>
      <c r="M2977" s="159"/>
    </row>
    <row r="2978" spans="12:13">
      <c r="L2978" s="159"/>
      <c r="M2978" s="159"/>
    </row>
    <row r="2979" spans="12:13">
      <c r="L2979" s="159"/>
      <c r="M2979" s="159"/>
    </row>
    <row r="2980" spans="12:13">
      <c r="L2980" s="159"/>
      <c r="M2980" s="159"/>
    </row>
    <row r="2981" spans="12:13">
      <c r="L2981" s="159"/>
      <c r="M2981" s="159"/>
    </row>
    <row r="2982" spans="12:13">
      <c r="L2982" s="159"/>
      <c r="M2982" s="159"/>
    </row>
    <row r="2983" spans="12:13">
      <c r="L2983" s="159"/>
      <c r="M2983" s="159"/>
    </row>
    <row r="2984" spans="12:13">
      <c r="L2984" s="159"/>
      <c r="M2984" s="159"/>
    </row>
    <row r="2985" spans="12:13">
      <c r="L2985" s="159"/>
      <c r="M2985" s="159"/>
    </row>
    <row r="2986" spans="12:13">
      <c r="L2986" s="159"/>
      <c r="M2986" s="159"/>
    </row>
    <row r="2987" spans="12:13">
      <c r="L2987" s="159"/>
      <c r="M2987" s="159"/>
    </row>
    <row r="2988" spans="12:13">
      <c r="L2988" s="159"/>
      <c r="M2988" s="159"/>
    </row>
    <row r="2989" spans="12:13">
      <c r="L2989" s="159"/>
      <c r="M2989" s="159"/>
    </row>
    <row r="2990" spans="12:13">
      <c r="L2990" s="159"/>
      <c r="M2990" s="159"/>
    </row>
    <row r="2991" spans="12:13">
      <c r="L2991" s="159"/>
      <c r="M2991" s="159"/>
    </row>
    <row r="2992" spans="12:13">
      <c r="L2992" s="159"/>
      <c r="M2992" s="159"/>
    </row>
    <row r="2993" spans="12:13">
      <c r="L2993" s="159"/>
      <c r="M2993" s="159"/>
    </row>
    <row r="2994" spans="12:13">
      <c r="L2994" s="159"/>
      <c r="M2994" s="159"/>
    </row>
    <row r="2995" spans="12:13">
      <c r="L2995" s="159"/>
      <c r="M2995" s="159"/>
    </row>
    <row r="2996" spans="12:13">
      <c r="L2996" s="159"/>
      <c r="M2996" s="159"/>
    </row>
    <row r="2997" spans="12:13">
      <c r="L2997" s="159"/>
      <c r="M2997" s="159"/>
    </row>
    <row r="2998" spans="12:13">
      <c r="L2998" s="159"/>
      <c r="M2998" s="159"/>
    </row>
    <row r="2999" spans="12:13">
      <c r="L2999" s="159"/>
      <c r="M2999" s="159"/>
    </row>
    <row r="3000" spans="12:13">
      <c r="L3000" s="159"/>
      <c r="M3000" s="159"/>
    </row>
    <row r="3001" spans="12:13">
      <c r="L3001" s="159"/>
      <c r="M3001" s="159"/>
    </row>
    <row r="3002" spans="12:13">
      <c r="L3002" s="159"/>
      <c r="M3002" s="159"/>
    </row>
    <row r="3003" spans="12:13">
      <c r="L3003" s="159"/>
      <c r="M3003" s="159"/>
    </row>
    <row r="3004" spans="12:13">
      <c r="L3004" s="159"/>
      <c r="M3004" s="159"/>
    </row>
    <row r="3005" spans="12:13">
      <c r="L3005" s="159"/>
      <c r="M3005" s="159"/>
    </row>
    <row r="3006" spans="12:13">
      <c r="L3006" s="159"/>
      <c r="M3006" s="159"/>
    </row>
    <row r="3007" spans="12:13">
      <c r="L3007" s="159"/>
      <c r="M3007" s="159"/>
    </row>
    <row r="3008" spans="12:13">
      <c r="L3008" s="159"/>
      <c r="M3008" s="159"/>
    </row>
    <row r="3009" spans="12:13">
      <c r="L3009" s="159"/>
      <c r="M3009" s="159"/>
    </row>
    <row r="3010" spans="12:13">
      <c r="L3010" s="159"/>
      <c r="M3010" s="159"/>
    </row>
    <row r="3011" spans="12:13">
      <c r="L3011" s="159"/>
      <c r="M3011" s="159"/>
    </row>
    <row r="3012" spans="12:13">
      <c r="L3012" s="159"/>
      <c r="M3012" s="159"/>
    </row>
    <row r="3013" spans="12:13">
      <c r="L3013" s="159"/>
      <c r="M3013" s="159"/>
    </row>
    <row r="3014" spans="12:13">
      <c r="L3014" s="159"/>
      <c r="M3014" s="159"/>
    </row>
    <row r="3015" spans="12:13">
      <c r="L3015" s="159"/>
      <c r="M3015" s="159"/>
    </row>
    <row r="3016" spans="12:13">
      <c r="L3016" s="159"/>
      <c r="M3016" s="159"/>
    </row>
    <row r="3017" spans="12:13">
      <c r="L3017" s="159"/>
      <c r="M3017" s="159"/>
    </row>
    <row r="3018" spans="12:13">
      <c r="L3018" s="159"/>
      <c r="M3018" s="159"/>
    </row>
    <row r="3019" spans="12:13">
      <c r="L3019" s="159"/>
      <c r="M3019" s="159"/>
    </row>
    <row r="3020" spans="12:13">
      <c r="L3020" s="159"/>
      <c r="M3020" s="159"/>
    </row>
    <row r="3021" spans="12:13">
      <c r="L3021" s="159"/>
      <c r="M3021" s="159"/>
    </row>
    <row r="3022" spans="12:13">
      <c r="L3022" s="159"/>
      <c r="M3022" s="159"/>
    </row>
    <row r="3023" spans="12:13">
      <c r="L3023" s="159"/>
      <c r="M3023" s="159"/>
    </row>
    <row r="3024" spans="12:13">
      <c r="L3024" s="159"/>
      <c r="M3024" s="159"/>
    </row>
    <row r="3025" spans="12:13">
      <c r="L3025" s="159"/>
      <c r="M3025" s="159"/>
    </row>
    <row r="3026" spans="12:13">
      <c r="L3026" s="159"/>
      <c r="M3026" s="159"/>
    </row>
    <row r="3027" spans="12:13">
      <c r="L3027" s="159"/>
      <c r="M3027" s="159"/>
    </row>
    <row r="3028" spans="12:13">
      <c r="L3028" s="159"/>
      <c r="M3028" s="159"/>
    </row>
    <row r="3029" spans="12:13">
      <c r="L3029" s="159"/>
      <c r="M3029" s="159"/>
    </row>
    <row r="3030" spans="12:13">
      <c r="L3030" s="159"/>
      <c r="M3030" s="159"/>
    </row>
    <row r="3031" spans="12:13">
      <c r="L3031" s="159"/>
      <c r="M3031" s="159"/>
    </row>
    <row r="3032" spans="12:13">
      <c r="L3032" s="159"/>
      <c r="M3032" s="159"/>
    </row>
    <row r="3033" spans="12:13">
      <c r="L3033" s="159"/>
      <c r="M3033" s="159"/>
    </row>
    <row r="3034" spans="12:13">
      <c r="L3034" s="159"/>
      <c r="M3034" s="159"/>
    </row>
    <row r="3035" spans="12:13">
      <c r="L3035" s="159"/>
      <c r="M3035" s="159"/>
    </row>
    <row r="3036" spans="12:13">
      <c r="L3036" s="159"/>
      <c r="M3036" s="159"/>
    </row>
    <row r="3037" spans="12:13">
      <c r="L3037" s="159"/>
      <c r="M3037" s="159"/>
    </row>
    <row r="3038" spans="12:13">
      <c r="L3038" s="159"/>
      <c r="M3038" s="159"/>
    </row>
    <row r="3039" spans="12:13">
      <c r="L3039" s="159"/>
      <c r="M3039" s="159"/>
    </row>
    <row r="3040" spans="12:13">
      <c r="L3040" s="159"/>
      <c r="M3040" s="159"/>
    </row>
    <row r="3041" spans="12:13">
      <c r="L3041" s="159"/>
      <c r="M3041" s="159"/>
    </row>
    <row r="3042" spans="12:13">
      <c r="L3042" s="159"/>
      <c r="M3042" s="159"/>
    </row>
    <row r="3043" spans="12:13">
      <c r="L3043" s="159"/>
      <c r="M3043" s="159"/>
    </row>
    <row r="3044" spans="12:13">
      <c r="L3044" s="159"/>
      <c r="M3044" s="159"/>
    </row>
    <row r="3045" spans="12:13">
      <c r="L3045" s="159"/>
      <c r="M3045" s="159"/>
    </row>
    <row r="3046" spans="12:13">
      <c r="L3046" s="159"/>
      <c r="M3046" s="159"/>
    </row>
    <row r="3047" spans="12:13">
      <c r="L3047" s="159"/>
      <c r="M3047" s="159"/>
    </row>
    <row r="3048" spans="12:13">
      <c r="L3048" s="159"/>
      <c r="M3048" s="159"/>
    </row>
    <row r="3049" spans="12:13">
      <c r="L3049" s="159"/>
      <c r="M3049" s="159"/>
    </row>
    <row r="3050" spans="12:13">
      <c r="L3050" s="159"/>
      <c r="M3050" s="159"/>
    </row>
    <row r="3051" spans="12:13">
      <c r="L3051" s="159"/>
      <c r="M3051" s="159"/>
    </row>
    <row r="3052" spans="12:13">
      <c r="L3052" s="159"/>
      <c r="M3052" s="159"/>
    </row>
    <row r="3053" spans="12:13">
      <c r="L3053" s="159"/>
      <c r="M3053" s="159"/>
    </row>
    <row r="3054" spans="12:13">
      <c r="L3054" s="159"/>
      <c r="M3054" s="159"/>
    </row>
    <row r="3055" spans="12:13">
      <c r="L3055" s="159"/>
      <c r="M3055" s="159"/>
    </row>
    <row r="3056" spans="12:13">
      <c r="L3056" s="159"/>
      <c r="M3056" s="159"/>
    </row>
    <row r="3057" spans="12:13">
      <c r="L3057" s="159"/>
      <c r="M3057" s="159"/>
    </row>
    <row r="3058" spans="12:13">
      <c r="L3058" s="159"/>
      <c r="M3058" s="159"/>
    </row>
    <row r="3059" spans="12:13">
      <c r="L3059" s="159"/>
      <c r="M3059" s="159"/>
    </row>
    <row r="3060" spans="12:13">
      <c r="L3060" s="159"/>
      <c r="M3060" s="159"/>
    </row>
    <row r="3061" spans="12:13">
      <c r="L3061" s="159"/>
      <c r="M3061" s="159"/>
    </row>
    <row r="3062" spans="12:13">
      <c r="L3062" s="159"/>
      <c r="M3062" s="159"/>
    </row>
    <row r="3063" spans="12:13">
      <c r="L3063" s="159"/>
      <c r="M3063" s="159"/>
    </row>
    <row r="3064" spans="12:13">
      <c r="L3064" s="159"/>
      <c r="M3064" s="159"/>
    </row>
    <row r="3065" spans="12:13">
      <c r="L3065" s="159"/>
      <c r="M3065" s="159"/>
    </row>
    <row r="3066" spans="12:13">
      <c r="L3066" s="159"/>
      <c r="M3066" s="159"/>
    </row>
    <row r="3067" spans="12:13">
      <c r="L3067" s="159"/>
      <c r="M3067" s="159"/>
    </row>
    <row r="3068" spans="12:13">
      <c r="L3068" s="159"/>
      <c r="M3068" s="159"/>
    </row>
    <row r="3069" spans="12:13">
      <c r="L3069" s="159"/>
      <c r="M3069" s="159"/>
    </row>
    <row r="3070" spans="12:13">
      <c r="L3070" s="159"/>
      <c r="M3070" s="159"/>
    </row>
    <row r="3071" spans="12:13">
      <c r="L3071" s="159"/>
      <c r="M3071" s="159"/>
    </row>
    <row r="3072" spans="12:13">
      <c r="L3072" s="159"/>
      <c r="M3072" s="159"/>
    </row>
    <row r="3073" spans="12:13">
      <c r="L3073" s="159"/>
      <c r="M3073" s="159"/>
    </row>
    <row r="3074" spans="12:13">
      <c r="L3074" s="159"/>
      <c r="M3074" s="159"/>
    </row>
    <row r="3075" spans="12:13">
      <c r="L3075" s="159"/>
      <c r="M3075" s="159"/>
    </row>
    <row r="3076" spans="12:13">
      <c r="L3076" s="159"/>
      <c r="M3076" s="159"/>
    </row>
    <row r="3077" spans="12:13">
      <c r="L3077" s="159"/>
      <c r="M3077" s="159"/>
    </row>
    <row r="3078" spans="12:13">
      <c r="L3078" s="159"/>
      <c r="M3078" s="159"/>
    </row>
    <row r="3079" spans="12:13">
      <c r="L3079" s="159"/>
      <c r="M3079" s="159"/>
    </row>
    <row r="3080" spans="12:13">
      <c r="L3080" s="159"/>
      <c r="M3080" s="159"/>
    </row>
    <row r="3081" spans="12:13">
      <c r="L3081" s="159"/>
      <c r="M3081" s="159"/>
    </row>
    <row r="3082" spans="12:13">
      <c r="L3082" s="159"/>
      <c r="M3082" s="159"/>
    </row>
    <row r="3083" spans="12:13">
      <c r="L3083" s="159"/>
      <c r="M3083" s="159"/>
    </row>
    <row r="3084" spans="12:13">
      <c r="L3084" s="159"/>
      <c r="M3084" s="159"/>
    </row>
    <row r="3085" spans="12:13">
      <c r="L3085" s="159"/>
      <c r="M3085" s="159"/>
    </row>
    <row r="3086" spans="12:13">
      <c r="L3086" s="159"/>
      <c r="M3086" s="159"/>
    </row>
    <row r="3087" spans="12:13">
      <c r="L3087" s="159"/>
      <c r="M3087" s="159"/>
    </row>
    <row r="3088" spans="12:13">
      <c r="L3088" s="159"/>
      <c r="M3088" s="159"/>
    </row>
    <row r="3089" spans="12:13">
      <c r="L3089" s="159"/>
      <c r="M3089" s="159"/>
    </row>
    <row r="3090" spans="12:13">
      <c r="L3090" s="159"/>
      <c r="M3090" s="159"/>
    </row>
    <row r="3091" spans="12:13">
      <c r="L3091" s="159"/>
      <c r="M3091" s="159"/>
    </row>
    <row r="3092" spans="12:13">
      <c r="L3092" s="159"/>
      <c r="M3092" s="159"/>
    </row>
    <row r="3093" spans="12:13">
      <c r="L3093" s="159"/>
      <c r="M3093" s="159"/>
    </row>
    <row r="3094" spans="12:13">
      <c r="L3094" s="159"/>
      <c r="M3094" s="159"/>
    </row>
    <row r="3095" spans="12:13">
      <c r="L3095" s="159"/>
      <c r="M3095" s="159"/>
    </row>
    <row r="3096" spans="12:13">
      <c r="L3096" s="159"/>
      <c r="M3096" s="159"/>
    </row>
    <row r="3097" spans="12:13">
      <c r="L3097" s="159"/>
      <c r="M3097" s="159"/>
    </row>
    <row r="3098" spans="12:13">
      <c r="L3098" s="159"/>
      <c r="M3098" s="159"/>
    </row>
    <row r="3099" spans="12:13">
      <c r="L3099" s="159"/>
      <c r="M3099" s="159"/>
    </row>
    <row r="3100" spans="12:13">
      <c r="L3100" s="159"/>
      <c r="M3100" s="159"/>
    </row>
    <row r="3101" spans="12:13">
      <c r="L3101" s="159"/>
      <c r="M3101" s="159"/>
    </row>
    <row r="3102" spans="12:13">
      <c r="L3102" s="159"/>
      <c r="M3102" s="159"/>
    </row>
    <row r="3103" spans="12:13">
      <c r="L3103" s="159"/>
      <c r="M3103" s="159"/>
    </row>
    <row r="3104" spans="12:13">
      <c r="L3104" s="159"/>
      <c r="M3104" s="159"/>
    </row>
    <row r="3105" spans="12:13">
      <c r="L3105" s="159"/>
      <c r="M3105" s="159"/>
    </row>
    <row r="3106" spans="12:13">
      <c r="L3106" s="159"/>
      <c r="M3106" s="159"/>
    </row>
    <row r="3107" spans="12:13">
      <c r="L3107" s="159"/>
      <c r="M3107" s="159"/>
    </row>
    <row r="3108" spans="12:13">
      <c r="L3108" s="159"/>
      <c r="M3108" s="159"/>
    </row>
    <row r="3109" spans="12:13">
      <c r="L3109" s="159"/>
      <c r="M3109" s="159"/>
    </row>
    <row r="3110" spans="12:13">
      <c r="L3110" s="159"/>
      <c r="M3110" s="159"/>
    </row>
    <row r="3111" spans="12:13">
      <c r="L3111" s="159"/>
      <c r="M3111" s="159"/>
    </row>
    <row r="3112" spans="12:13">
      <c r="L3112" s="159"/>
      <c r="M3112" s="159"/>
    </row>
    <row r="3113" spans="12:13">
      <c r="L3113" s="159"/>
      <c r="M3113" s="159"/>
    </row>
    <row r="3114" spans="12:13">
      <c r="L3114" s="159"/>
      <c r="M3114" s="159"/>
    </row>
    <row r="3115" spans="12:13">
      <c r="L3115" s="159"/>
      <c r="M3115" s="159"/>
    </row>
    <row r="3116" spans="12:13">
      <c r="L3116" s="159"/>
      <c r="M3116" s="159"/>
    </row>
    <row r="3117" spans="12:13">
      <c r="L3117" s="159"/>
      <c r="M3117" s="159"/>
    </row>
    <row r="3118" spans="12:13">
      <c r="L3118" s="159"/>
      <c r="M3118" s="159"/>
    </row>
    <row r="3119" spans="12:13">
      <c r="L3119" s="159"/>
      <c r="M3119" s="159"/>
    </row>
    <row r="3120" spans="12:13">
      <c r="L3120" s="159"/>
      <c r="M3120" s="159"/>
    </row>
    <row r="3121" spans="12:13">
      <c r="L3121" s="159"/>
      <c r="M3121" s="159"/>
    </row>
    <row r="3122" spans="12:13">
      <c r="L3122" s="159"/>
      <c r="M3122" s="159"/>
    </row>
    <row r="3123" spans="12:13">
      <c r="L3123" s="159"/>
      <c r="M3123" s="159"/>
    </row>
    <row r="3124" spans="12:13">
      <c r="L3124" s="159"/>
      <c r="M3124" s="159"/>
    </row>
    <row r="3125" spans="12:13">
      <c r="L3125" s="159"/>
      <c r="M3125" s="159"/>
    </row>
    <row r="3126" spans="12:13">
      <c r="L3126" s="159"/>
      <c r="M3126" s="159"/>
    </row>
    <row r="3127" spans="12:13">
      <c r="L3127" s="159"/>
      <c r="M3127" s="159"/>
    </row>
    <row r="3128" spans="12:13">
      <c r="L3128" s="159"/>
      <c r="M3128" s="159"/>
    </row>
    <row r="3129" spans="12:13">
      <c r="L3129" s="159"/>
      <c r="M3129" s="159"/>
    </row>
    <row r="3130" spans="12:13">
      <c r="L3130" s="159"/>
      <c r="M3130" s="159"/>
    </row>
    <row r="3131" spans="12:13">
      <c r="L3131" s="159"/>
      <c r="M3131" s="159"/>
    </row>
    <row r="3132" spans="12:13">
      <c r="L3132" s="159"/>
      <c r="M3132" s="159"/>
    </row>
    <row r="3133" spans="12:13">
      <c r="L3133" s="159"/>
      <c r="M3133" s="159"/>
    </row>
    <row r="3134" spans="12:13">
      <c r="L3134" s="159"/>
      <c r="M3134" s="159"/>
    </row>
    <row r="3135" spans="12:13">
      <c r="L3135" s="159"/>
      <c r="M3135" s="159"/>
    </row>
    <row r="3136" spans="12:13">
      <c r="L3136" s="159"/>
      <c r="M3136" s="159"/>
    </row>
    <row r="3137" spans="12:13">
      <c r="L3137" s="159"/>
      <c r="M3137" s="159"/>
    </row>
    <row r="3138" spans="12:13">
      <c r="L3138" s="159"/>
      <c r="M3138" s="159"/>
    </row>
    <row r="3139" spans="12:13">
      <c r="L3139" s="159"/>
      <c r="M3139" s="159"/>
    </row>
    <row r="3140" spans="12:13">
      <c r="L3140" s="159"/>
      <c r="M3140" s="159"/>
    </row>
    <row r="3141" spans="12:13">
      <c r="L3141" s="159"/>
      <c r="M3141" s="159"/>
    </row>
    <row r="3142" spans="12:13">
      <c r="L3142" s="159"/>
      <c r="M3142" s="159"/>
    </row>
    <row r="3143" spans="12:13">
      <c r="L3143" s="159"/>
      <c r="M3143" s="159"/>
    </row>
    <row r="3144" spans="12:13">
      <c r="L3144" s="159"/>
      <c r="M3144" s="159"/>
    </row>
    <row r="3145" spans="12:13">
      <c r="L3145" s="159"/>
      <c r="M3145" s="159"/>
    </row>
    <row r="3146" spans="12:13">
      <c r="L3146" s="159"/>
      <c r="M3146" s="159"/>
    </row>
    <row r="3147" spans="12:13">
      <c r="L3147" s="159"/>
      <c r="M3147" s="159"/>
    </row>
    <row r="3148" spans="12:13">
      <c r="L3148" s="159"/>
      <c r="M3148" s="159"/>
    </row>
    <row r="3149" spans="12:13">
      <c r="L3149" s="159"/>
      <c r="M3149" s="159"/>
    </row>
    <row r="3150" spans="12:13">
      <c r="L3150" s="159"/>
      <c r="M3150" s="159"/>
    </row>
    <row r="3151" spans="12:13">
      <c r="L3151" s="159"/>
      <c r="M3151" s="159"/>
    </row>
    <row r="3152" spans="12:13">
      <c r="L3152" s="159"/>
      <c r="M3152" s="159"/>
    </row>
    <row r="3153" spans="12:13">
      <c r="L3153" s="159"/>
      <c r="M3153" s="159"/>
    </row>
    <row r="3154" spans="12:13">
      <c r="L3154" s="159"/>
      <c r="M3154" s="159"/>
    </row>
    <row r="3155" spans="12:13">
      <c r="L3155" s="159"/>
      <c r="M3155" s="159"/>
    </row>
    <row r="3156" spans="12:13">
      <c r="L3156" s="159"/>
      <c r="M3156" s="159"/>
    </row>
    <row r="3157" spans="12:13">
      <c r="L3157" s="159"/>
      <c r="M3157" s="159"/>
    </row>
    <row r="3158" spans="12:13">
      <c r="L3158" s="159"/>
      <c r="M3158" s="159"/>
    </row>
    <row r="3159" spans="12:13">
      <c r="L3159" s="159"/>
      <c r="M3159" s="159"/>
    </row>
    <row r="3160" spans="12:13">
      <c r="L3160" s="159"/>
      <c r="M3160" s="159"/>
    </row>
    <row r="3161" spans="12:13">
      <c r="L3161" s="159"/>
      <c r="M3161" s="159"/>
    </row>
    <row r="3162" spans="12:13">
      <c r="L3162" s="159"/>
      <c r="M3162" s="159"/>
    </row>
    <row r="3163" spans="12:13">
      <c r="L3163" s="159"/>
      <c r="M3163" s="159"/>
    </row>
    <row r="3164" spans="12:13">
      <c r="L3164" s="159"/>
      <c r="M3164" s="159"/>
    </row>
    <row r="3165" spans="12:13">
      <c r="L3165" s="159"/>
      <c r="M3165" s="159"/>
    </row>
    <row r="3166" spans="12:13">
      <c r="L3166" s="159"/>
      <c r="M3166" s="159"/>
    </row>
    <row r="3167" spans="12:13">
      <c r="L3167" s="159"/>
      <c r="M3167" s="159"/>
    </row>
    <row r="3168" spans="12:13">
      <c r="L3168" s="159"/>
      <c r="M3168" s="159"/>
    </row>
    <row r="3169" spans="12:13">
      <c r="L3169" s="159"/>
      <c r="M3169" s="159"/>
    </row>
    <row r="3170" spans="12:13">
      <c r="L3170" s="159"/>
      <c r="M3170" s="159"/>
    </row>
    <row r="3171" spans="12:13">
      <c r="L3171" s="159"/>
      <c r="M3171" s="159"/>
    </row>
    <row r="3172" spans="12:13">
      <c r="L3172" s="159"/>
      <c r="M3172" s="159"/>
    </row>
    <row r="3173" spans="12:13">
      <c r="L3173" s="159"/>
      <c r="M3173" s="159"/>
    </row>
    <row r="3174" spans="12:13">
      <c r="L3174" s="159"/>
      <c r="M3174" s="159"/>
    </row>
    <row r="3175" spans="12:13">
      <c r="L3175" s="159"/>
      <c r="M3175" s="159"/>
    </row>
    <row r="3176" spans="12:13">
      <c r="L3176" s="159"/>
      <c r="M3176" s="159"/>
    </row>
    <row r="3177" spans="12:13">
      <c r="L3177" s="159"/>
      <c r="M3177" s="159"/>
    </row>
    <row r="3178" spans="12:13">
      <c r="L3178" s="159"/>
      <c r="M3178" s="159"/>
    </row>
    <row r="3179" spans="12:13">
      <c r="L3179" s="159"/>
      <c r="M3179" s="159"/>
    </row>
    <row r="3180" spans="12:13">
      <c r="L3180" s="159"/>
      <c r="M3180" s="159"/>
    </row>
    <row r="3181" spans="12:13">
      <c r="L3181" s="159"/>
      <c r="M3181" s="159"/>
    </row>
    <row r="3182" spans="12:13">
      <c r="L3182" s="159"/>
      <c r="M3182" s="159"/>
    </row>
    <row r="3183" spans="12:13">
      <c r="L3183" s="159"/>
      <c r="M3183" s="159"/>
    </row>
    <row r="3184" spans="12:13">
      <c r="L3184" s="159"/>
      <c r="M3184" s="159"/>
    </row>
    <row r="3185" spans="12:13">
      <c r="L3185" s="159"/>
      <c r="M3185" s="159"/>
    </row>
    <row r="3186" spans="12:13">
      <c r="L3186" s="159"/>
      <c r="M3186" s="159"/>
    </row>
    <row r="3187" spans="12:13">
      <c r="L3187" s="159"/>
      <c r="M3187" s="159"/>
    </row>
    <row r="3188" spans="12:13">
      <c r="L3188" s="159"/>
      <c r="M3188" s="159"/>
    </row>
    <row r="3189" spans="12:13">
      <c r="L3189" s="159"/>
      <c r="M3189" s="159"/>
    </row>
    <row r="3190" spans="12:13">
      <c r="L3190" s="159"/>
      <c r="M3190" s="159"/>
    </row>
    <row r="3191" spans="12:13">
      <c r="L3191" s="159"/>
      <c r="M3191" s="159"/>
    </row>
    <row r="3192" spans="12:13">
      <c r="L3192" s="159"/>
      <c r="M3192" s="159"/>
    </row>
    <row r="3193" spans="12:13">
      <c r="L3193" s="159"/>
      <c r="M3193" s="159"/>
    </row>
    <row r="3194" spans="12:13">
      <c r="L3194" s="159"/>
      <c r="M3194" s="159"/>
    </row>
    <row r="3195" spans="12:13">
      <c r="L3195" s="159"/>
      <c r="M3195" s="159"/>
    </row>
    <row r="3196" spans="12:13">
      <c r="L3196" s="159"/>
      <c r="M3196" s="159"/>
    </row>
    <row r="3197" spans="12:13">
      <c r="L3197" s="159"/>
      <c r="M3197" s="159"/>
    </row>
    <row r="3198" spans="12:13">
      <c r="L3198" s="159"/>
      <c r="M3198" s="159"/>
    </row>
    <row r="3199" spans="12:13">
      <c r="L3199" s="159"/>
      <c r="M3199" s="159"/>
    </row>
    <row r="3200" spans="12:13">
      <c r="L3200" s="159"/>
      <c r="M3200" s="159"/>
    </row>
    <row r="3201" spans="12:13">
      <c r="L3201" s="159"/>
      <c r="M3201" s="159"/>
    </row>
    <row r="3202" spans="12:13">
      <c r="L3202" s="159"/>
      <c r="M3202" s="159"/>
    </row>
    <row r="3203" spans="12:13">
      <c r="L3203" s="159"/>
      <c r="M3203" s="159"/>
    </row>
    <row r="3204" spans="12:13">
      <c r="L3204" s="159"/>
      <c r="M3204" s="159"/>
    </row>
    <row r="3205" spans="12:13">
      <c r="L3205" s="159"/>
      <c r="M3205" s="159"/>
    </row>
    <row r="3206" spans="12:13">
      <c r="L3206" s="159"/>
      <c r="M3206" s="159"/>
    </row>
    <row r="3207" spans="12:13">
      <c r="L3207" s="159"/>
      <c r="M3207" s="159"/>
    </row>
    <row r="3208" spans="12:13">
      <c r="L3208" s="159"/>
      <c r="M3208" s="159"/>
    </row>
    <row r="3209" spans="12:13">
      <c r="L3209" s="159"/>
      <c r="M3209" s="159"/>
    </row>
    <row r="3210" spans="12:13">
      <c r="L3210" s="159"/>
      <c r="M3210" s="159"/>
    </row>
    <row r="3211" spans="12:13">
      <c r="L3211" s="159"/>
      <c r="M3211" s="159"/>
    </row>
    <row r="3212" spans="12:13">
      <c r="L3212" s="159"/>
      <c r="M3212" s="159"/>
    </row>
    <row r="3213" spans="12:13">
      <c r="L3213" s="159"/>
      <c r="M3213" s="159"/>
    </row>
    <row r="3214" spans="12:13">
      <c r="L3214" s="159"/>
      <c r="M3214" s="159"/>
    </row>
    <row r="3215" spans="12:13">
      <c r="L3215" s="159"/>
      <c r="M3215" s="159"/>
    </row>
    <row r="3216" spans="12:13">
      <c r="L3216" s="159"/>
      <c r="M3216" s="159"/>
    </row>
    <row r="3217" spans="12:13">
      <c r="L3217" s="159"/>
      <c r="M3217" s="159"/>
    </row>
    <row r="3218" spans="12:13">
      <c r="L3218" s="159"/>
      <c r="M3218" s="159"/>
    </row>
    <row r="3219" spans="12:13">
      <c r="L3219" s="159"/>
      <c r="M3219" s="159"/>
    </row>
    <row r="3220" spans="12:13">
      <c r="L3220" s="159"/>
      <c r="M3220" s="159"/>
    </row>
    <row r="3221" spans="12:13">
      <c r="L3221" s="159"/>
      <c r="M3221" s="159"/>
    </row>
    <row r="3222" spans="12:13">
      <c r="L3222" s="159"/>
      <c r="M3222" s="159"/>
    </row>
    <row r="3223" spans="12:13">
      <c r="L3223" s="159"/>
      <c r="M3223" s="159"/>
    </row>
    <row r="3224" spans="12:13">
      <c r="L3224" s="159"/>
      <c r="M3224" s="159"/>
    </row>
    <row r="3225" spans="12:13">
      <c r="L3225" s="159"/>
      <c r="M3225" s="159"/>
    </row>
    <row r="3226" spans="12:13">
      <c r="L3226" s="159"/>
      <c r="M3226" s="159"/>
    </row>
    <row r="3227" spans="12:13">
      <c r="L3227" s="159"/>
      <c r="M3227" s="159"/>
    </row>
    <row r="3228" spans="12:13">
      <c r="L3228" s="159"/>
      <c r="M3228" s="159"/>
    </row>
    <row r="3229" spans="12:13">
      <c r="L3229" s="159"/>
      <c r="M3229" s="159"/>
    </row>
    <row r="3230" spans="12:13">
      <c r="L3230" s="159"/>
      <c r="M3230" s="159"/>
    </row>
    <row r="3231" spans="12:13">
      <c r="L3231" s="159"/>
      <c r="M3231" s="159"/>
    </row>
    <row r="3232" spans="12:13">
      <c r="L3232" s="159"/>
      <c r="M3232" s="159"/>
    </row>
    <row r="3233" spans="12:13">
      <c r="L3233" s="159"/>
      <c r="M3233" s="159"/>
    </row>
    <row r="3234" spans="12:13">
      <c r="L3234" s="159"/>
      <c r="M3234" s="159"/>
    </row>
    <row r="3235" spans="12:13">
      <c r="L3235" s="159"/>
      <c r="M3235" s="159"/>
    </row>
    <row r="3236" spans="12:13">
      <c r="L3236" s="159"/>
      <c r="M3236" s="159"/>
    </row>
    <row r="3237" spans="12:13">
      <c r="L3237" s="159"/>
      <c r="M3237" s="159"/>
    </row>
    <row r="3238" spans="12:13">
      <c r="L3238" s="159"/>
      <c r="M3238" s="159"/>
    </row>
    <row r="3239" spans="12:13">
      <c r="L3239" s="159"/>
      <c r="M3239" s="159"/>
    </row>
    <row r="3240" spans="12:13">
      <c r="L3240" s="159"/>
      <c r="M3240" s="159"/>
    </row>
    <row r="3241" spans="12:13">
      <c r="L3241" s="159"/>
      <c r="M3241" s="159"/>
    </row>
    <row r="3242" spans="12:13">
      <c r="L3242" s="159"/>
      <c r="M3242" s="159"/>
    </row>
    <row r="3243" spans="12:13">
      <c r="L3243" s="159"/>
      <c r="M3243" s="159"/>
    </row>
    <row r="3244" spans="12:13">
      <c r="L3244" s="159"/>
      <c r="M3244" s="159"/>
    </row>
    <row r="3245" spans="12:13">
      <c r="L3245" s="159"/>
      <c r="M3245" s="159"/>
    </row>
    <row r="3246" spans="12:13">
      <c r="L3246" s="159"/>
      <c r="M3246" s="159"/>
    </row>
    <row r="3247" spans="12:13">
      <c r="L3247" s="159"/>
      <c r="M3247" s="159"/>
    </row>
    <row r="3248" spans="12:13">
      <c r="L3248" s="159"/>
      <c r="M3248" s="159"/>
    </row>
    <row r="3249" spans="12:13">
      <c r="L3249" s="159"/>
      <c r="M3249" s="159"/>
    </row>
    <row r="3250" spans="12:13">
      <c r="L3250" s="159"/>
      <c r="M3250" s="159"/>
    </row>
    <row r="3251" spans="12:13">
      <c r="L3251" s="159"/>
      <c r="M3251" s="159"/>
    </row>
    <row r="3252" spans="12:13">
      <c r="L3252" s="159"/>
      <c r="M3252" s="159"/>
    </row>
    <row r="3253" spans="12:13">
      <c r="L3253" s="159"/>
      <c r="M3253" s="159"/>
    </row>
    <row r="3254" spans="12:13">
      <c r="L3254" s="159"/>
      <c r="M3254" s="159"/>
    </row>
    <row r="3255" spans="12:13">
      <c r="L3255" s="159"/>
      <c r="M3255" s="159"/>
    </row>
    <row r="3256" spans="12:13">
      <c r="L3256" s="159"/>
      <c r="M3256" s="159"/>
    </row>
    <row r="3257" spans="12:13">
      <c r="L3257" s="159"/>
      <c r="M3257" s="159"/>
    </row>
    <row r="3258" spans="12:13">
      <c r="L3258" s="159"/>
      <c r="M3258" s="159"/>
    </row>
    <row r="3259" spans="12:13">
      <c r="L3259" s="159"/>
      <c r="M3259" s="159"/>
    </row>
    <row r="3260" spans="12:13">
      <c r="L3260" s="159"/>
      <c r="M3260" s="159"/>
    </row>
    <row r="3261" spans="12:13">
      <c r="L3261" s="159"/>
      <c r="M3261" s="159"/>
    </row>
    <row r="3262" spans="12:13">
      <c r="L3262" s="159"/>
      <c r="M3262" s="159"/>
    </row>
    <row r="3263" spans="12:13">
      <c r="L3263" s="159"/>
      <c r="M3263" s="159"/>
    </row>
    <row r="3264" spans="12:13">
      <c r="L3264" s="159"/>
      <c r="M3264" s="159"/>
    </row>
    <row r="3265" spans="12:13">
      <c r="L3265" s="159"/>
      <c r="M3265" s="159"/>
    </row>
    <row r="3266" spans="12:13">
      <c r="L3266" s="159"/>
      <c r="M3266" s="159"/>
    </row>
    <row r="3267" spans="12:13">
      <c r="L3267" s="159"/>
      <c r="M3267" s="159"/>
    </row>
    <row r="3268" spans="12:13">
      <c r="L3268" s="159"/>
      <c r="M3268" s="159"/>
    </row>
    <row r="3269" spans="12:13">
      <c r="L3269" s="159"/>
      <c r="M3269" s="159"/>
    </row>
    <row r="3270" spans="12:13">
      <c r="L3270" s="159"/>
      <c r="M3270" s="159"/>
    </row>
    <row r="3271" spans="12:13">
      <c r="L3271" s="159"/>
      <c r="M3271" s="159"/>
    </row>
    <row r="3272" spans="12:13">
      <c r="L3272" s="159"/>
      <c r="M3272" s="159"/>
    </row>
    <row r="3273" spans="12:13">
      <c r="L3273" s="159"/>
      <c r="M3273" s="159"/>
    </row>
    <row r="3274" spans="12:13">
      <c r="L3274" s="159"/>
      <c r="M3274" s="159"/>
    </row>
    <row r="3275" spans="12:13">
      <c r="L3275" s="159"/>
      <c r="M3275" s="159"/>
    </row>
    <row r="3276" spans="12:13">
      <c r="L3276" s="159"/>
      <c r="M3276" s="159"/>
    </row>
    <row r="3277" spans="12:13">
      <c r="L3277" s="159"/>
      <c r="M3277" s="159"/>
    </row>
    <row r="3278" spans="12:13">
      <c r="L3278" s="159"/>
      <c r="M3278" s="159"/>
    </row>
    <row r="3279" spans="12:13">
      <c r="L3279" s="159"/>
      <c r="M3279" s="159"/>
    </row>
    <row r="3280" spans="12:13">
      <c r="L3280" s="159"/>
      <c r="M3280" s="159"/>
    </row>
    <row r="3281" spans="12:13">
      <c r="L3281" s="159"/>
      <c r="M3281" s="159"/>
    </row>
    <row r="3282" spans="12:13">
      <c r="L3282" s="159"/>
      <c r="M3282" s="159"/>
    </row>
    <row r="3283" spans="12:13">
      <c r="L3283" s="159"/>
      <c r="M3283" s="159"/>
    </row>
    <row r="3284" spans="12:13">
      <c r="L3284" s="159"/>
      <c r="M3284" s="159"/>
    </row>
    <row r="3285" spans="12:13">
      <c r="L3285" s="159"/>
      <c r="M3285" s="159"/>
    </row>
    <row r="3286" spans="12:13">
      <c r="L3286" s="159"/>
      <c r="M3286" s="159"/>
    </row>
    <row r="3287" spans="12:13">
      <c r="L3287" s="159"/>
      <c r="M3287" s="159"/>
    </row>
    <row r="3288" spans="12:13">
      <c r="L3288" s="159"/>
      <c r="M3288" s="159"/>
    </row>
    <row r="3289" spans="12:13">
      <c r="L3289" s="159"/>
      <c r="M3289" s="159"/>
    </row>
    <row r="3290" spans="12:13">
      <c r="L3290" s="159"/>
      <c r="M3290" s="159"/>
    </row>
    <row r="3291" spans="12:13">
      <c r="L3291" s="159"/>
      <c r="M3291" s="159"/>
    </row>
    <row r="3292" spans="12:13">
      <c r="L3292" s="159"/>
      <c r="M3292" s="159"/>
    </row>
    <row r="3293" spans="12:13">
      <c r="L3293" s="159"/>
      <c r="M3293" s="159"/>
    </row>
    <row r="3294" spans="12:13">
      <c r="L3294" s="159"/>
      <c r="M3294" s="159"/>
    </row>
    <row r="3295" spans="12:13">
      <c r="L3295" s="159"/>
      <c r="M3295" s="159"/>
    </row>
    <row r="3296" spans="12:13">
      <c r="L3296" s="159"/>
      <c r="M3296" s="159"/>
    </row>
    <row r="3297" spans="12:13">
      <c r="L3297" s="159"/>
      <c r="M3297" s="159"/>
    </row>
    <row r="3298" spans="12:13">
      <c r="L3298" s="159"/>
      <c r="M3298" s="159"/>
    </row>
    <row r="3299" spans="12:13">
      <c r="L3299" s="159"/>
      <c r="M3299" s="159"/>
    </row>
    <row r="3300" spans="12:13">
      <c r="L3300" s="159"/>
      <c r="M3300" s="159"/>
    </row>
    <row r="3301" spans="12:13">
      <c r="L3301" s="159"/>
      <c r="M3301" s="159"/>
    </row>
    <row r="3302" spans="12:13">
      <c r="L3302" s="159"/>
      <c r="M3302" s="159"/>
    </row>
    <row r="3303" spans="12:13">
      <c r="L3303" s="159"/>
      <c r="M3303" s="159"/>
    </row>
    <row r="3304" spans="12:13">
      <c r="L3304" s="159"/>
      <c r="M3304" s="159"/>
    </row>
    <row r="3305" spans="12:13">
      <c r="L3305" s="159"/>
      <c r="M3305" s="159"/>
    </row>
    <row r="3306" spans="12:13">
      <c r="L3306" s="159"/>
      <c r="M3306" s="159"/>
    </row>
    <row r="3307" spans="12:13">
      <c r="L3307" s="159"/>
      <c r="M3307" s="159"/>
    </row>
    <row r="3308" spans="12:13">
      <c r="L3308" s="159"/>
      <c r="M3308" s="159"/>
    </row>
    <row r="3309" spans="12:13">
      <c r="L3309" s="159"/>
      <c r="M3309" s="159"/>
    </row>
    <row r="3310" spans="12:13">
      <c r="L3310" s="159"/>
      <c r="M3310" s="159"/>
    </row>
    <row r="3311" spans="12:13">
      <c r="L3311" s="159"/>
      <c r="M3311" s="159"/>
    </row>
    <row r="3312" spans="12:13">
      <c r="L3312" s="159"/>
      <c r="M3312" s="159"/>
    </row>
    <row r="3313" spans="12:13">
      <c r="L3313" s="159"/>
      <c r="M3313" s="159"/>
    </row>
    <row r="3314" spans="12:13">
      <c r="L3314" s="159"/>
      <c r="M3314" s="159"/>
    </row>
    <row r="3315" spans="12:13">
      <c r="L3315" s="159"/>
      <c r="M3315" s="159"/>
    </row>
    <row r="3316" spans="12:13">
      <c r="L3316" s="159"/>
      <c r="M3316" s="159"/>
    </row>
    <row r="3317" spans="12:13">
      <c r="L3317" s="159"/>
      <c r="M3317" s="159"/>
    </row>
    <row r="3318" spans="12:13">
      <c r="L3318" s="159"/>
      <c r="M3318" s="159"/>
    </row>
    <row r="3319" spans="12:13">
      <c r="L3319" s="159"/>
      <c r="M3319" s="159"/>
    </row>
    <row r="3320" spans="12:13">
      <c r="L3320" s="159"/>
      <c r="M3320" s="159"/>
    </row>
    <row r="3321" spans="12:13">
      <c r="L3321" s="159"/>
      <c r="M3321" s="159"/>
    </row>
    <row r="3322" spans="12:13">
      <c r="L3322" s="159"/>
      <c r="M3322" s="159"/>
    </row>
    <row r="3323" spans="12:13">
      <c r="L3323" s="159"/>
      <c r="M3323" s="159"/>
    </row>
    <row r="3324" spans="12:13">
      <c r="L3324" s="159"/>
      <c r="M3324" s="159"/>
    </row>
    <row r="3325" spans="12:13">
      <c r="L3325" s="159"/>
      <c r="M3325" s="159"/>
    </row>
    <row r="3326" spans="12:13">
      <c r="L3326" s="159"/>
      <c r="M3326" s="159"/>
    </row>
    <row r="3327" spans="12:13">
      <c r="L3327" s="159"/>
      <c r="M3327" s="159"/>
    </row>
    <row r="3328" spans="12:13">
      <c r="L3328" s="159"/>
      <c r="M3328" s="159"/>
    </row>
    <row r="3329" spans="12:13">
      <c r="L3329" s="159"/>
      <c r="M3329" s="159"/>
    </row>
    <row r="3330" spans="12:13">
      <c r="L3330" s="159"/>
      <c r="M3330" s="159"/>
    </row>
    <row r="3331" spans="12:13">
      <c r="L3331" s="159"/>
      <c r="M3331" s="159"/>
    </row>
    <row r="3332" spans="12:13">
      <c r="L3332" s="159"/>
      <c r="M3332" s="159"/>
    </row>
    <row r="3333" spans="12:13">
      <c r="L3333" s="159"/>
      <c r="M3333" s="159"/>
    </row>
    <row r="3334" spans="12:13">
      <c r="L3334" s="159"/>
      <c r="M3334" s="159"/>
    </row>
    <row r="3335" spans="12:13">
      <c r="L3335" s="159"/>
      <c r="M3335" s="159"/>
    </row>
    <row r="3336" spans="12:13">
      <c r="L3336" s="159"/>
      <c r="M3336" s="159"/>
    </row>
    <row r="3337" spans="12:13">
      <c r="L3337" s="159"/>
      <c r="M3337" s="159"/>
    </row>
    <row r="3338" spans="12:13">
      <c r="L3338" s="159"/>
      <c r="M3338" s="159"/>
    </row>
    <row r="3339" spans="12:13">
      <c r="L3339" s="159"/>
      <c r="M3339" s="159"/>
    </row>
    <row r="3340" spans="12:13">
      <c r="L3340" s="159"/>
      <c r="M3340" s="159"/>
    </row>
    <row r="3341" spans="12:13">
      <c r="L3341" s="159"/>
      <c r="M3341" s="159"/>
    </row>
    <row r="3342" spans="12:13">
      <c r="L3342" s="159"/>
      <c r="M3342" s="159"/>
    </row>
    <row r="3343" spans="12:13">
      <c r="L3343" s="159"/>
      <c r="M3343" s="159"/>
    </row>
    <row r="3344" spans="12:13">
      <c r="L3344" s="159"/>
      <c r="M3344" s="159"/>
    </row>
    <row r="3345" spans="12:13">
      <c r="L3345" s="159"/>
      <c r="M3345" s="159"/>
    </row>
    <row r="3346" spans="12:13">
      <c r="L3346" s="159"/>
      <c r="M3346" s="159"/>
    </row>
    <row r="3347" spans="12:13">
      <c r="L3347" s="159"/>
      <c r="M3347" s="159"/>
    </row>
    <row r="3348" spans="12:13">
      <c r="L3348" s="159"/>
      <c r="M3348" s="159"/>
    </row>
    <row r="3349" spans="12:13">
      <c r="L3349" s="159"/>
      <c r="M3349" s="159"/>
    </row>
    <row r="3350" spans="12:13">
      <c r="L3350" s="159"/>
      <c r="M3350" s="159"/>
    </row>
    <row r="3351" spans="12:13">
      <c r="L3351" s="159"/>
      <c r="M3351" s="159"/>
    </row>
    <row r="3352" spans="12:13">
      <c r="L3352" s="159"/>
      <c r="M3352" s="159"/>
    </row>
    <row r="3353" spans="12:13">
      <c r="L3353" s="159"/>
      <c r="M3353" s="159"/>
    </row>
    <row r="3354" spans="12:13">
      <c r="L3354" s="159"/>
      <c r="M3354" s="159"/>
    </row>
    <row r="3355" spans="12:13">
      <c r="L3355" s="159"/>
      <c r="M3355" s="159"/>
    </row>
    <row r="3356" spans="12:13">
      <c r="L3356" s="159"/>
      <c r="M3356" s="159"/>
    </row>
    <row r="3357" spans="12:13">
      <c r="L3357" s="159"/>
      <c r="M3357" s="159"/>
    </row>
    <row r="3358" spans="12:13">
      <c r="L3358" s="159"/>
      <c r="M3358" s="159"/>
    </row>
    <row r="3359" spans="12:13">
      <c r="L3359" s="159"/>
      <c r="M3359" s="159"/>
    </row>
    <row r="3360" spans="12:13">
      <c r="L3360" s="159"/>
      <c r="M3360" s="159"/>
    </row>
    <row r="3361" spans="12:13">
      <c r="L3361" s="159"/>
      <c r="M3361" s="159"/>
    </row>
    <row r="3362" spans="12:13">
      <c r="L3362" s="159"/>
      <c r="M3362" s="159"/>
    </row>
    <row r="3363" spans="12:13">
      <c r="L3363" s="159"/>
      <c r="M3363" s="159"/>
    </row>
    <row r="3364" spans="12:13">
      <c r="L3364" s="159"/>
      <c r="M3364" s="159"/>
    </row>
    <row r="3365" spans="12:13">
      <c r="L3365" s="159"/>
      <c r="M3365" s="159"/>
    </row>
    <row r="3366" spans="12:13">
      <c r="L3366" s="159"/>
      <c r="M3366" s="159"/>
    </row>
    <row r="3367" spans="12:13">
      <c r="L3367" s="159"/>
      <c r="M3367" s="159"/>
    </row>
    <row r="3368" spans="12:13">
      <c r="L3368" s="159"/>
      <c r="M3368" s="159"/>
    </row>
    <row r="3369" spans="12:13">
      <c r="L3369" s="159"/>
      <c r="M3369" s="159"/>
    </row>
    <row r="3370" spans="12:13">
      <c r="L3370" s="159"/>
      <c r="M3370" s="159"/>
    </row>
    <row r="3371" spans="12:13">
      <c r="L3371" s="159"/>
      <c r="M3371" s="159"/>
    </row>
    <row r="3372" spans="12:13">
      <c r="L3372" s="159"/>
      <c r="M3372" s="159"/>
    </row>
    <row r="3373" spans="12:13">
      <c r="L3373" s="159"/>
      <c r="M3373" s="159"/>
    </row>
    <row r="3374" spans="12:13">
      <c r="L3374" s="159"/>
      <c r="M3374" s="159"/>
    </row>
    <row r="3375" spans="12:13">
      <c r="L3375" s="159"/>
      <c r="M3375" s="159"/>
    </row>
    <row r="3376" spans="12:13">
      <c r="L3376" s="159"/>
      <c r="M3376" s="159"/>
    </row>
    <row r="3377" spans="12:13">
      <c r="L3377" s="159"/>
      <c r="M3377" s="159"/>
    </row>
    <row r="3378" spans="12:13">
      <c r="L3378" s="159"/>
      <c r="M3378" s="159"/>
    </row>
    <row r="3379" spans="12:13">
      <c r="L3379" s="159"/>
      <c r="M3379" s="159"/>
    </row>
    <row r="3380" spans="12:13">
      <c r="L3380" s="159"/>
      <c r="M3380" s="159"/>
    </row>
    <row r="3381" spans="12:13">
      <c r="L3381" s="159"/>
      <c r="M3381" s="159"/>
    </row>
    <row r="3382" spans="12:13">
      <c r="L3382" s="159"/>
      <c r="M3382" s="159"/>
    </row>
    <row r="3383" spans="12:13">
      <c r="L3383" s="159"/>
      <c r="M3383" s="159"/>
    </row>
    <row r="3384" spans="12:13">
      <c r="L3384" s="159"/>
      <c r="M3384" s="159"/>
    </row>
    <row r="3385" spans="12:13">
      <c r="L3385" s="159"/>
      <c r="M3385" s="159"/>
    </row>
    <row r="3386" spans="12:13">
      <c r="L3386" s="159"/>
      <c r="M3386" s="159"/>
    </row>
    <row r="3387" spans="12:13">
      <c r="L3387" s="159"/>
      <c r="M3387" s="159"/>
    </row>
    <row r="3388" spans="12:13">
      <c r="L3388" s="159"/>
      <c r="M3388" s="159"/>
    </row>
    <row r="3389" spans="12:13">
      <c r="L3389" s="159"/>
      <c r="M3389" s="159"/>
    </row>
    <row r="3390" spans="12:13">
      <c r="L3390" s="159"/>
      <c r="M3390" s="159"/>
    </row>
    <row r="3391" spans="12:13">
      <c r="L3391" s="159"/>
      <c r="M3391" s="159"/>
    </row>
    <row r="3392" spans="12:13">
      <c r="L3392" s="159"/>
      <c r="M3392" s="159"/>
    </row>
    <row r="3393" spans="12:13">
      <c r="L3393" s="159"/>
      <c r="M3393" s="159"/>
    </row>
    <row r="3394" spans="12:13">
      <c r="L3394" s="159"/>
      <c r="M3394" s="159"/>
    </row>
    <row r="3395" spans="12:13">
      <c r="L3395" s="159"/>
      <c r="M3395" s="159"/>
    </row>
    <row r="3396" spans="12:13">
      <c r="L3396" s="159"/>
      <c r="M3396" s="159"/>
    </row>
    <row r="3397" spans="12:13">
      <c r="L3397" s="159"/>
      <c r="M3397" s="159"/>
    </row>
    <row r="3398" spans="12:13">
      <c r="L3398" s="159"/>
      <c r="M3398" s="159"/>
    </row>
    <row r="3399" spans="12:13">
      <c r="L3399" s="159"/>
      <c r="M3399" s="159"/>
    </row>
    <row r="3400" spans="12:13">
      <c r="L3400" s="159"/>
      <c r="M3400" s="159"/>
    </row>
    <row r="3401" spans="12:13">
      <c r="L3401" s="159"/>
      <c r="M3401" s="159"/>
    </row>
    <row r="3402" spans="12:13">
      <c r="L3402" s="159"/>
      <c r="M3402" s="159"/>
    </row>
    <row r="3403" spans="12:13">
      <c r="L3403" s="159"/>
      <c r="M3403" s="159"/>
    </row>
    <row r="3404" spans="12:13">
      <c r="L3404" s="159"/>
      <c r="M3404" s="159"/>
    </row>
    <row r="3405" spans="12:13">
      <c r="L3405" s="159"/>
      <c r="M3405" s="159"/>
    </row>
    <row r="3406" spans="12:13">
      <c r="L3406" s="159"/>
      <c r="M3406" s="159"/>
    </row>
    <row r="3407" spans="12:13">
      <c r="L3407" s="159"/>
      <c r="M3407" s="159"/>
    </row>
    <row r="3408" spans="12:13">
      <c r="L3408" s="159"/>
      <c r="M3408" s="159"/>
    </row>
    <row r="3409" spans="12:13">
      <c r="L3409" s="159"/>
      <c r="M3409" s="159"/>
    </row>
    <row r="3410" spans="12:13">
      <c r="L3410" s="159"/>
      <c r="M3410" s="159"/>
    </row>
    <row r="3411" spans="12:13">
      <c r="L3411" s="159"/>
      <c r="M3411" s="159"/>
    </row>
    <row r="3412" spans="12:13">
      <c r="L3412" s="159"/>
      <c r="M3412" s="159"/>
    </row>
    <row r="3413" spans="12:13">
      <c r="L3413" s="159"/>
      <c r="M3413" s="159"/>
    </row>
    <row r="3414" spans="12:13">
      <c r="L3414" s="159"/>
      <c r="M3414" s="159"/>
    </row>
    <row r="3415" spans="12:13">
      <c r="L3415" s="159"/>
      <c r="M3415" s="159"/>
    </row>
    <row r="3416" spans="12:13">
      <c r="L3416" s="159"/>
      <c r="M3416" s="159"/>
    </row>
    <row r="3417" spans="12:13">
      <c r="L3417" s="159"/>
      <c r="M3417" s="159"/>
    </row>
    <row r="3418" spans="12:13">
      <c r="L3418" s="159"/>
      <c r="M3418" s="159"/>
    </row>
    <row r="3419" spans="12:13">
      <c r="L3419" s="159"/>
      <c r="M3419" s="159"/>
    </row>
    <row r="3420" spans="12:13">
      <c r="L3420" s="159"/>
      <c r="M3420" s="159"/>
    </row>
    <row r="3421" spans="12:13">
      <c r="L3421" s="159"/>
      <c r="M3421" s="159"/>
    </row>
    <row r="3422" spans="12:13">
      <c r="L3422" s="159"/>
      <c r="M3422" s="159"/>
    </row>
    <row r="3423" spans="12:13">
      <c r="L3423" s="159"/>
      <c r="M3423" s="159"/>
    </row>
    <row r="3424" spans="12:13">
      <c r="L3424" s="159"/>
      <c r="M3424" s="159"/>
    </row>
    <row r="3425" spans="12:13">
      <c r="L3425" s="159"/>
      <c r="M3425" s="159"/>
    </row>
    <row r="3426" spans="12:13">
      <c r="L3426" s="159"/>
      <c r="M3426" s="159"/>
    </row>
    <row r="3427" spans="12:13">
      <c r="L3427" s="159"/>
      <c r="M3427" s="159"/>
    </row>
    <row r="3428" spans="12:13">
      <c r="L3428" s="159"/>
      <c r="M3428" s="159"/>
    </row>
    <row r="3429" spans="12:13">
      <c r="L3429" s="159"/>
      <c r="M3429" s="159"/>
    </row>
    <row r="3430" spans="12:13">
      <c r="L3430" s="159"/>
      <c r="M3430" s="159"/>
    </row>
    <row r="3431" spans="12:13">
      <c r="L3431" s="159"/>
      <c r="M3431" s="159"/>
    </row>
    <row r="3432" spans="12:13">
      <c r="L3432" s="159"/>
      <c r="M3432" s="159"/>
    </row>
    <row r="3433" spans="12:13">
      <c r="L3433" s="159"/>
      <c r="M3433" s="159"/>
    </row>
    <row r="3434" spans="12:13">
      <c r="L3434" s="159"/>
      <c r="M3434" s="159"/>
    </row>
    <row r="3435" spans="12:13">
      <c r="L3435" s="159"/>
      <c r="M3435" s="159"/>
    </row>
    <row r="3436" spans="12:13">
      <c r="L3436" s="159"/>
      <c r="M3436" s="159"/>
    </row>
    <row r="3437" spans="12:13">
      <c r="L3437" s="159"/>
      <c r="M3437" s="159"/>
    </row>
    <row r="3438" spans="12:13">
      <c r="L3438" s="159"/>
      <c r="M3438" s="159"/>
    </row>
    <row r="3439" spans="12:13">
      <c r="L3439" s="159"/>
      <c r="M3439" s="159"/>
    </row>
    <row r="3440" spans="12:13">
      <c r="L3440" s="159"/>
      <c r="M3440" s="159"/>
    </row>
    <row r="3441" spans="12:13">
      <c r="L3441" s="159"/>
      <c r="M3441" s="159"/>
    </row>
    <row r="3442" spans="12:13">
      <c r="L3442" s="159"/>
      <c r="M3442" s="159"/>
    </row>
    <row r="3443" spans="12:13">
      <c r="L3443" s="159"/>
      <c r="M3443" s="159"/>
    </row>
    <row r="3444" spans="12:13">
      <c r="L3444" s="159"/>
      <c r="M3444" s="159"/>
    </row>
    <row r="3445" spans="12:13">
      <c r="L3445" s="159"/>
      <c r="M3445" s="159"/>
    </row>
    <row r="3446" spans="12:13">
      <c r="L3446" s="159"/>
      <c r="M3446" s="159"/>
    </row>
    <row r="3447" spans="12:13">
      <c r="L3447" s="159"/>
      <c r="M3447" s="159"/>
    </row>
    <row r="3448" spans="12:13">
      <c r="L3448" s="159"/>
      <c r="M3448" s="159"/>
    </row>
    <row r="3449" spans="12:13">
      <c r="L3449" s="159"/>
      <c r="M3449" s="159"/>
    </row>
    <row r="3450" spans="12:13">
      <c r="L3450" s="159"/>
      <c r="M3450" s="159"/>
    </row>
    <row r="3451" spans="12:13">
      <c r="L3451" s="159"/>
      <c r="M3451" s="159"/>
    </row>
    <row r="3452" spans="12:13">
      <c r="L3452" s="159"/>
      <c r="M3452" s="159"/>
    </row>
    <row r="3453" spans="12:13">
      <c r="L3453" s="159"/>
      <c r="M3453" s="159"/>
    </row>
    <row r="3454" spans="12:13">
      <c r="L3454" s="159"/>
      <c r="M3454" s="159"/>
    </row>
    <row r="3455" spans="12:13">
      <c r="L3455" s="159"/>
      <c r="M3455" s="159"/>
    </row>
    <row r="3456" spans="12:13">
      <c r="L3456" s="159"/>
      <c r="M3456" s="159"/>
    </row>
    <row r="3457" spans="12:13">
      <c r="L3457" s="159"/>
      <c r="M3457" s="159"/>
    </row>
    <row r="3458" spans="12:13">
      <c r="L3458" s="159"/>
      <c r="M3458" s="159"/>
    </row>
    <row r="3459" spans="12:13">
      <c r="L3459" s="159"/>
      <c r="M3459" s="159"/>
    </row>
    <row r="3460" spans="12:13">
      <c r="L3460" s="159"/>
      <c r="M3460" s="159"/>
    </row>
    <row r="3461" spans="12:13">
      <c r="L3461" s="159"/>
      <c r="M3461" s="159"/>
    </row>
    <row r="3462" spans="12:13">
      <c r="L3462" s="159"/>
      <c r="M3462" s="159"/>
    </row>
    <row r="3463" spans="12:13">
      <c r="L3463" s="159"/>
      <c r="M3463" s="159"/>
    </row>
    <row r="3464" spans="12:13">
      <c r="L3464" s="159"/>
      <c r="M3464" s="159"/>
    </row>
    <row r="3465" spans="12:13">
      <c r="L3465" s="159"/>
      <c r="M3465" s="159"/>
    </row>
    <row r="3466" spans="12:13">
      <c r="L3466" s="159"/>
      <c r="M3466" s="159"/>
    </row>
    <row r="3467" spans="12:13">
      <c r="L3467" s="159"/>
      <c r="M3467" s="159"/>
    </row>
    <row r="3468" spans="12:13">
      <c r="L3468" s="159"/>
      <c r="M3468" s="159"/>
    </row>
    <row r="3469" spans="12:13">
      <c r="L3469" s="159"/>
      <c r="M3469" s="159"/>
    </row>
    <row r="3470" spans="12:13">
      <c r="L3470" s="159"/>
      <c r="M3470" s="159"/>
    </row>
    <row r="3471" spans="12:13">
      <c r="L3471" s="159"/>
      <c r="M3471" s="159"/>
    </row>
    <row r="3472" spans="12:13">
      <c r="L3472" s="159"/>
      <c r="M3472" s="159"/>
    </row>
    <row r="3473" spans="12:13">
      <c r="L3473" s="159"/>
      <c r="M3473" s="159"/>
    </row>
    <row r="3474" spans="12:13">
      <c r="L3474" s="159"/>
      <c r="M3474" s="159"/>
    </row>
    <row r="3475" spans="12:13">
      <c r="L3475" s="159"/>
      <c r="M3475" s="159"/>
    </row>
    <row r="3476" spans="12:13">
      <c r="L3476" s="159"/>
      <c r="M3476" s="159"/>
    </row>
    <row r="3477" spans="12:13">
      <c r="L3477" s="159"/>
      <c r="M3477" s="159"/>
    </row>
    <row r="3478" spans="12:13">
      <c r="L3478" s="159"/>
      <c r="M3478" s="159"/>
    </row>
    <row r="3479" spans="12:13">
      <c r="L3479" s="159"/>
      <c r="M3479" s="159"/>
    </row>
    <row r="3480" spans="12:13">
      <c r="L3480" s="159"/>
      <c r="M3480" s="159"/>
    </row>
    <row r="3481" spans="12:13">
      <c r="L3481" s="159"/>
      <c r="M3481" s="159"/>
    </row>
    <row r="3482" spans="12:13">
      <c r="L3482" s="159"/>
      <c r="M3482" s="159"/>
    </row>
    <row r="3483" spans="12:13">
      <c r="L3483" s="159"/>
      <c r="M3483" s="159"/>
    </row>
    <row r="3484" spans="12:13">
      <c r="L3484" s="159"/>
      <c r="M3484" s="159"/>
    </row>
    <row r="3485" spans="12:13">
      <c r="L3485" s="159"/>
      <c r="M3485" s="159"/>
    </row>
    <row r="3486" spans="12:13">
      <c r="L3486" s="159"/>
      <c r="M3486" s="159"/>
    </row>
    <row r="3487" spans="12:13">
      <c r="L3487" s="159"/>
      <c r="M3487" s="159"/>
    </row>
    <row r="3488" spans="12:13">
      <c r="L3488" s="159"/>
      <c r="M3488" s="159"/>
    </row>
    <row r="3489" spans="12:13">
      <c r="L3489" s="159"/>
      <c r="M3489" s="159"/>
    </row>
    <row r="3490" spans="12:13">
      <c r="L3490" s="159"/>
      <c r="M3490" s="159"/>
    </row>
    <row r="3491" spans="12:13">
      <c r="L3491" s="159"/>
      <c r="M3491" s="159"/>
    </row>
    <row r="3492" spans="12:13">
      <c r="L3492" s="159"/>
      <c r="M3492" s="159"/>
    </row>
    <row r="3493" spans="12:13">
      <c r="L3493" s="159"/>
      <c r="M3493" s="159"/>
    </row>
    <row r="3494" spans="12:13">
      <c r="L3494" s="159"/>
      <c r="M3494" s="159"/>
    </row>
    <row r="3495" spans="12:13">
      <c r="L3495" s="159"/>
      <c r="M3495" s="159"/>
    </row>
    <row r="3496" spans="12:13">
      <c r="L3496" s="159"/>
      <c r="M3496" s="159"/>
    </row>
    <row r="3497" spans="12:13">
      <c r="L3497" s="159"/>
      <c r="M3497" s="159"/>
    </row>
    <row r="3498" spans="12:13">
      <c r="L3498" s="159"/>
      <c r="M3498" s="159"/>
    </row>
    <row r="3499" spans="12:13">
      <c r="L3499" s="159"/>
      <c r="M3499" s="159"/>
    </row>
    <row r="3500" spans="12:13">
      <c r="L3500" s="159"/>
      <c r="M3500" s="159"/>
    </row>
    <row r="3501" spans="12:13">
      <c r="L3501" s="159"/>
      <c r="M3501" s="159"/>
    </row>
    <row r="3502" spans="12:13">
      <c r="L3502" s="159"/>
      <c r="M3502" s="159"/>
    </row>
    <row r="3503" spans="12:13">
      <c r="L3503" s="159"/>
      <c r="M3503" s="159"/>
    </row>
    <row r="3504" spans="12:13">
      <c r="L3504" s="159"/>
      <c r="M3504" s="159"/>
    </row>
    <row r="3505" spans="12:13">
      <c r="L3505" s="159"/>
      <c r="M3505" s="159"/>
    </row>
    <row r="3506" spans="12:13">
      <c r="L3506" s="159"/>
      <c r="M3506" s="159"/>
    </row>
    <row r="3507" spans="12:13">
      <c r="L3507" s="159"/>
      <c r="M3507" s="159"/>
    </row>
    <row r="3508" spans="12:13">
      <c r="L3508" s="159"/>
      <c r="M3508" s="159"/>
    </row>
    <row r="3509" spans="12:13">
      <c r="L3509" s="159"/>
      <c r="M3509" s="159"/>
    </row>
    <row r="3510" spans="12:13">
      <c r="L3510" s="159"/>
      <c r="M3510" s="159"/>
    </row>
    <row r="3511" spans="12:13">
      <c r="L3511" s="159"/>
      <c r="M3511" s="159"/>
    </row>
    <row r="3512" spans="12:13">
      <c r="L3512" s="159"/>
      <c r="M3512" s="159"/>
    </row>
    <row r="3513" spans="12:13">
      <c r="L3513" s="159"/>
      <c r="M3513" s="159"/>
    </row>
    <row r="3514" spans="12:13">
      <c r="L3514" s="159"/>
      <c r="M3514" s="159"/>
    </row>
    <row r="3515" spans="12:13">
      <c r="L3515" s="159"/>
      <c r="M3515" s="159"/>
    </row>
    <row r="3516" spans="12:13">
      <c r="L3516" s="159"/>
      <c r="M3516" s="159"/>
    </row>
    <row r="3517" spans="12:13">
      <c r="L3517" s="159"/>
      <c r="M3517" s="159"/>
    </row>
    <row r="3518" spans="12:13">
      <c r="L3518" s="159"/>
      <c r="M3518" s="159"/>
    </row>
    <row r="3519" spans="12:13">
      <c r="L3519" s="159"/>
      <c r="M3519" s="159"/>
    </row>
    <row r="3520" spans="12:13">
      <c r="L3520" s="159"/>
      <c r="M3520" s="159"/>
    </row>
    <row r="3521" spans="12:13">
      <c r="L3521" s="159"/>
      <c r="M3521" s="159"/>
    </row>
    <row r="3522" spans="12:13">
      <c r="L3522" s="159"/>
      <c r="M3522" s="159"/>
    </row>
    <row r="3523" spans="12:13">
      <c r="L3523" s="159"/>
      <c r="M3523" s="159"/>
    </row>
    <row r="3524" spans="12:13">
      <c r="L3524" s="159"/>
      <c r="M3524" s="159"/>
    </row>
    <row r="3525" spans="12:13">
      <c r="L3525" s="159"/>
      <c r="M3525" s="159"/>
    </row>
    <row r="3526" spans="12:13">
      <c r="L3526" s="159"/>
      <c r="M3526" s="159"/>
    </row>
    <row r="3527" spans="12:13">
      <c r="L3527" s="159"/>
      <c r="M3527" s="159"/>
    </row>
    <row r="3528" spans="12:13">
      <c r="L3528" s="159"/>
      <c r="M3528" s="159"/>
    </row>
    <row r="3529" spans="12:13">
      <c r="L3529" s="159"/>
      <c r="M3529" s="159"/>
    </row>
    <row r="3530" spans="12:13">
      <c r="L3530" s="159"/>
      <c r="M3530" s="159"/>
    </row>
    <row r="3531" spans="12:13">
      <c r="L3531" s="159"/>
      <c r="M3531" s="159"/>
    </row>
    <row r="3532" spans="12:13">
      <c r="L3532" s="159"/>
      <c r="M3532" s="159"/>
    </row>
    <row r="3533" spans="12:13">
      <c r="L3533" s="159"/>
      <c r="M3533" s="159"/>
    </row>
    <row r="3534" spans="12:13">
      <c r="L3534" s="159"/>
      <c r="M3534" s="159"/>
    </row>
    <row r="3535" spans="12:13">
      <c r="L3535" s="159"/>
      <c r="M3535" s="159"/>
    </row>
    <row r="3536" spans="12:13">
      <c r="L3536" s="159"/>
      <c r="M3536" s="159"/>
    </row>
    <row r="3537" spans="12:13">
      <c r="L3537" s="159"/>
      <c r="M3537" s="159"/>
    </row>
    <row r="3538" spans="12:13">
      <c r="L3538" s="159"/>
      <c r="M3538" s="159"/>
    </row>
    <row r="3539" spans="12:13">
      <c r="L3539" s="159"/>
      <c r="M3539" s="159"/>
    </row>
    <row r="3540" spans="12:13">
      <c r="L3540" s="159"/>
      <c r="M3540" s="159"/>
    </row>
    <row r="3541" spans="12:13">
      <c r="L3541" s="159"/>
      <c r="M3541" s="159"/>
    </row>
    <row r="3542" spans="12:13">
      <c r="L3542" s="159"/>
      <c r="M3542" s="159"/>
    </row>
    <row r="3543" spans="12:13">
      <c r="L3543" s="159"/>
      <c r="M3543" s="159"/>
    </row>
    <row r="3544" spans="12:13">
      <c r="L3544" s="159"/>
      <c r="M3544" s="159"/>
    </row>
    <row r="3545" spans="12:13">
      <c r="L3545" s="159"/>
      <c r="M3545" s="159"/>
    </row>
    <row r="3546" spans="12:13">
      <c r="L3546" s="159"/>
      <c r="M3546" s="159"/>
    </row>
    <row r="3547" spans="12:13">
      <c r="L3547" s="159"/>
      <c r="M3547" s="159"/>
    </row>
    <row r="3548" spans="12:13">
      <c r="L3548" s="159"/>
      <c r="M3548" s="159"/>
    </row>
    <row r="3549" spans="12:13">
      <c r="L3549" s="159"/>
      <c r="M3549" s="159"/>
    </row>
    <row r="3550" spans="12:13">
      <c r="L3550" s="159"/>
      <c r="M3550" s="159"/>
    </row>
    <row r="3551" spans="12:13">
      <c r="L3551" s="159"/>
      <c r="M3551" s="159"/>
    </row>
    <row r="3552" spans="12:13">
      <c r="L3552" s="159"/>
      <c r="M3552" s="159"/>
    </row>
    <row r="3553" spans="12:13">
      <c r="L3553" s="159"/>
      <c r="M3553" s="159"/>
    </row>
    <row r="3554" spans="12:13">
      <c r="L3554" s="159"/>
      <c r="M3554" s="159"/>
    </row>
    <row r="3555" spans="12:13">
      <c r="L3555" s="159"/>
      <c r="M3555" s="159"/>
    </row>
    <row r="3556" spans="12:13">
      <c r="L3556" s="159"/>
      <c r="M3556" s="159"/>
    </row>
    <row r="3557" spans="12:13">
      <c r="L3557" s="159"/>
      <c r="M3557" s="159"/>
    </row>
    <row r="3558" spans="12:13">
      <c r="L3558" s="159"/>
      <c r="M3558" s="159"/>
    </row>
    <row r="3559" spans="12:13">
      <c r="L3559" s="159"/>
      <c r="M3559" s="159"/>
    </row>
    <row r="3560" spans="12:13">
      <c r="L3560" s="159"/>
      <c r="M3560" s="159"/>
    </row>
    <row r="3561" spans="12:13">
      <c r="L3561" s="159"/>
      <c r="M3561" s="159"/>
    </row>
    <row r="3562" spans="12:13">
      <c r="L3562" s="159"/>
      <c r="M3562" s="159"/>
    </row>
    <row r="3563" spans="12:13">
      <c r="L3563" s="159"/>
      <c r="M3563" s="159"/>
    </row>
    <row r="3564" spans="12:13">
      <c r="L3564" s="159"/>
      <c r="M3564" s="159"/>
    </row>
    <row r="3565" spans="12:13">
      <c r="L3565" s="159"/>
      <c r="M3565" s="159"/>
    </row>
    <row r="3566" spans="12:13">
      <c r="L3566" s="159"/>
      <c r="M3566" s="159"/>
    </row>
    <row r="3567" spans="12:13">
      <c r="L3567" s="159"/>
      <c r="M3567" s="159"/>
    </row>
    <row r="3568" spans="12:13">
      <c r="L3568" s="159"/>
      <c r="M3568" s="159"/>
    </row>
    <row r="3569" spans="12:13">
      <c r="L3569" s="159"/>
      <c r="M3569" s="159"/>
    </row>
    <row r="3570" spans="12:13">
      <c r="L3570" s="159"/>
      <c r="M3570" s="159"/>
    </row>
    <row r="3571" spans="12:13">
      <c r="L3571" s="159"/>
      <c r="M3571" s="159"/>
    </row>
    <row r="3572" spans="12:13">
      <c r="L3572" s="159"/>
      <c r="M3572" s="159"/>
    </row>
    <row r="3573" spans="12:13">
      <c r="L3573" s="159"/>
      <c r="M3573" s="159"/>
    </row>
    <row r="3574" spans="12:13">
      <c r="L3574" s="159"/>
      <c r="M3574" s="159"/>
    </row>
    <row r="3575" spans="12:13">
      <c r="L3575" s="159"/>
      <c r="M3575" s="159"/>
    </row>
    <row r="3576" spans="12:13">
      <c r="L3576" s="159"/>
      <c r="M3576" s="159"/>
    </row>
    <row r="3577" spans="12:13">
      <c r="L3577" s="159"/>
      <c r="M3577" s="159"/>
    </row>
    <row r="3578" spans="12:13">
      <c r="L3578" s="159"/>
      <c r="M3578" s="159"/>
    </row>
    <row r="3579" spans="12:13">
      <c r="L3579" s="159"/>
      <c r="M3579" s="159"/>
    </row>
    <row r="3580" spans="12:13">
      <c r="L3580" s="159"/>
      <c r="M3580" s="159"/>
    </row>
    <row r="3581" spans="12:13">
      <c r="L3581" s="159"/>
      <c r="M3581" s="159"/>
    </row>
    <row r="3582" spans="12:13">
      <c r="L3582" s="159"/>
      <c r="M3582" s="159"/>
    </row>
    <row r="3583" spans="12:13">
      <c r="L3583" s="159"/>
      <c r="M3583" s="159"/>
    </row>
    <row r="3584" spans="12:13">
      <c r="L3584" s="159"/>
      <c r="M3584" s="159"/>
    </row>
    <row r="3585" spans="12:13">
      <c r="L3585" s="159"/>
      <c r="M3585" s="159"/>
    </row>
    <row r="3586" spans="12:13">
      <c r="L3586" s="159"/>
      <c r="M3586" s="159"/>
    </row>
    <row r="3587" spans="12:13">
      <c r="L3587" s="159"/>
      <c r="M3587" s="159"/>
    </row>
    <row r="3588" spans="12:13">
      <c r="L3588" s="159"/>
      <c r="M3588" s="159"/>
    </row>
    <row r="3589" spans="12:13">
      <c r="L3589" s="159"/>
      <c r="M3589" s="159"/>
    </row>
    <row r="3590" spans="12:13">
      <c r="L3590" s="159"/>
      <c r="M3590" s="159"/>
    </row>
    <row r="3591" spans="12:13">
      <c r="L3591" s="159"/>
      <c r="M3591" s="159"/>
    </row>
    <row r="3592" spans="12:13">
      <c r="L3592" s="159"/>
      <c r="M3592" s="159"/>
    </row>
    <row r="3593" spans="12:13">
      <c r="L3593" s="159"/>
      <c r="M3593" s="159"/>
    </row>
    <row r="3594" spans="12:13">
      <c r="L3594" s="159"/>
      <c r="M3594" s="159"/>
    </row>
    <row r="3595" spans="12:13">
      <c r="L3595" s="159"/>
      <c r="M3595" s="159"/>
    </row>
    <row r="3596" spans="12:13">
      <c r="L3596" s="159"/>
      <c r="M3596" s="159"/>
    </row>
    <row r="3597" spans="12:13">
      <c r="L3597" s="159"/>
      <c r="M3597" s="159"/>
    </row>
    <row r="3598" spans="12:13">
      <c r="L3598" s="159"/>
      <c r="M3598" s="159"/>
    </row>
    <row r="3599" spans="12:13">
      <c r="L3599" s="159"/>
      <c r="M3599" s="159"/>
    </row>
    <row r="3600" spans="12:13">
      <c r="L3600" s="159"/>
      <c r="M3600" s="159"/>
    </row>
    <row r="3601" spans="12:13">
      <c r="L3601" s="159"/>
      <c r="M3601" s="159"/>
    </row>
    <row r="3602" spans="12:13">
      <c r="L3602" s="159"/>
      <c r="M3602" s="159"/>
    </row>
    <row r="3603" spans="12:13">
      <c r="L3603" s="159"/>
      <c r="M3603" s="159"/>
    </row>
    <row r="3604" spans="12:13">
      <c r="L3604" s="159"/>
      <c r="M3604" s="159"/>
    </row>
    <row r="3605" spans="12:13">
      <c r="L3605" s="159"/>
      <c r="M3605" s="159"/>
    </row>
    <row r="3606" spans="12:13">
      <c r="L3606" s="159"/>
      <c r="M3606" s="159"/>
    </row>
    <row r="3607" spans="12:13">
      <c r="L3607" s="159"/>
      <c r="M3607" s="159"/>
    </row>
    <row r="3608" spans="12:13">
      <c r="L3608" s="159"/>
      <c r="M3608" s="159"/>
    </row>
    <row r="3609" spans="12:13">
      <c r="L3609" s="159"/>
      <c r="M3609" s="159"/>
    </row>
    <row r="3610" spans="12:13">
      <c r="L3610" s="159"/>
      <c r="M3610" s="159"/>
    </row>
    <row r="3611" spans="12:13">
      <c r="L3611" s="159"/>
      <c r="M3611" s="159"/>
    </row>
    <row r="3612" spans="12:13">
      <c r="L3612" s="159"/>
      <c r="M3612" s="159"/>
    </row>
    <row r="3613" spans="12:13">
      <c r="L3613" s="159"/>
      <c r="M3613" s="159"/>
    </row>
    <row r="3614" spans="12:13">
      <c r="L3614" s="159"/>
      <c r="M3614" s="159"/>
    </row>
    <row r="3615" spans="12:13">
      <c r="L3615" s="159"/>
      <c r="M3615" s="159"/>
    </row>
    <row r="3616" spans="12:13">
      <c r="L3616" s="159"/>
      <c r="M3616" s="159"/>
    </row>
    <row r="3617" spans="12:13">
      <c r="L3617" s="159"/>
      <c r="M3617" s="159"/>
    </row>
    <row r="3618" spans="12:13">
      <c r="L3618" s="159"/>
      <c r="M3618" s="159"/>
    </row>
    <row r="3619" spans="12:13">
      <c r="L3619" s="159"/>
      <c r="M3619" s="159"/>
    </row>
    <row r="3620" spans="12:13">
      <c r="L3620" s="159"/>
      <c r="M3620" s="159"/>
    </row>
    <row r="3621" spans="12:13">
      <c r="L3621" s="159"/>
      <c r="M3621" s="159"/>
    </row>
    <row r="3622" spans="12:13">
      <c r="L3622" s="159"/>
      <c r="M3622" s="159"/>
    </row>
    <row r="3623" spans="12:13">
      <c r="L3623" s="159"/>
      <c r="M3623" s="159"/>
    </row>
    <row r="3624" spans="12:13">
      <c r="L3624" s="159"/>
      <c r="M3624" s="159"/>
    </row>
    <row r="3625" spans="12:13">
      <c r="L3625" s="159"/>
      <c r="M3625" s="159"/>
    </row>
    <row r="3626" spans="12:13">
      <c r="L3626" s="159"/>
      <c r="M3626" s="159"/>
    </row>
    <row r="3627" spans="12:13">
      <c r="L3627" s="159"/>
      <c r="M3627" s="159"/>
    </row>
    <row r="3628" spans="12:13">
      <c r="L3628" s="159"/>
      <c r="M3628" s="159"/>
    </row>
    <row r="3629" spans="12:13">
      <c r="L3629" s="159"/>
      <c r="M3629" s="159"/>
    </row>
    <row r="3630" spans="12:13">
      <c r="L3630" s="159"/>
      <c r="M3630" s="159"/>
    </row>
    <row r="3631" spans="12:13">
      <c r="L3631" s="159"/>
      <c r="M3631" s="159"/>
    </row>
    <row r="3632" spans="12:13">
      <c r="L3632" s="159"/>
      <c r="M3632" s="159"/>
    </row>
    <row r="3633" spans="12:13">
      <c r="L3633" s="159"/>
      <c r="M3633" s="159"/>
    </row>
    <row r="3634" spans="12:13">
      <c r="L3634" s="159"/>
      <c r="M3634" s="159"/>
    </row>
    <row r="3635" spans="12:13">
      <c r="L3635" s="159"/>
      <c r="M3635" s="159"/>
    </row>
    <row r="3636" spans="12:13">
      <c r="L3636" s="159"/>
      <c r="M3636" s="159"/>
    </row>
    <row r="3637" spans="12:13">
      <c r="L3637" s="159"/>
      <c r="M3637" s="159"/>
    </row>
    <row r="3638" spans="12:13">
      <c r="L3638" s="159"/>
      <c r="M3638" s="159"/>
    </row>
    <row r="3639" spans="12:13">
      <c r="L3639" s="159"/>
      <c r="M3639" s="159"/>
    </row>
    <row r="3640" spans="12:13">
      <c r="L3640" s="159"/>
      <c r="M3640" s="159"/>
    </row>
    <row r="3641" spans="12:13">
      <c r="L3641" s="159"/>
      <c r="M3641" s="159"/>
    </row>
    <row r="3642" spans="12:13">
      <c r="L3642" s="159"/>
      <c r="M3642" s="159"/>
    </row>
    <row r="3643" spans="12:13">
      <c r="L3643" s="159"/>
      <c r="M3643" s="159"/>
    </row>
    <row r="3644" spans="12:13">
      <c r="L3644" s="159"/>
      <c r="M3644" s="159"/>
    </row>
    <row r="3645" spans="12:13">
      <c r="L3645" s="159"/>
      <c r="M3645" s="159"/>
    </row>
    <row r="3646" spans="12:13">
      <c r="L3646" s="159"/>
      <c r="M3646" s="159"/>
    </row>
    <row r="3647" spans="12:13">
      <c r="L3647" s="159"/>
      <c r="M3647" s="159"/>
    </row>
    <row r="3648" spans="12:13">
      <c r="L3648" s="159"/>
      <c r="M3648" s="159"/>
    </row>
    <row r="3649" spans="12:13">
      <c r="L3649" s="159"/>
      <c r="M3649" s="159"/>
    </row>
    <row r="3650" spans="12:13">
      <c r="L3650" s="159"/>
      <c r="M3650" s="159"/>
    </row>
    <row r="3651" spans="12:13">
      <c r="L3651" s="159"/>
      <c r="M3651" s="159"/>
    </row>
    <row r="3652" spans="12:13">
      <c r="L3652" s="159"/>
      <c r="M3652" s="159"/>
    </row>
    <row r="3653" spans="12:13">
      <c r="L3653" s="159"/>
      <c r="M3653" s="159"/>
    </row>
    <row r="3654" spans="12:13">
      <c r="L3654" s="159"/>
      <c r="M3654" s="159"/>
    </row>
    <row r="3655" spans="12:13">
      <c r="L3655" s="159"/>
      <c r="M3655" s="159"/>
    </row>
    <row r="3656" spans="12:13">
      <c r="L3656" s="159"/>
      <c r="M3656" s="159"/>
    </row>
    <row r="3657" spans="12:13">
      <c r="L3657" s="159"/>
      <c r="M3657" s="159"/>
    </row>
    <row r="3658" spans="12:13">
      <c r="L3658" s="159"/>
      <c r="M3658" s="159"/>
    </row>
    <row r="3659" spans="12:13">
      <c r="L3659" s="159"/>
      <c r="M3659" s="159"/>
    </row>
    <row r="3660" spans="12:13">
      <c r="L3660" s="159"/>
      <c r="M3660" s="159"/>
    </row>
    <row r="3661" spans="12:13">
      <c r="L3661" s="159"/>
      <c r="M3661" s="159"/>
    </row>
    <row r="3662" spans="12:13">
      <c r="L3662" s="159"/>
      <c r="M3662" s="159"/>
    </row>
    <row r="3663" spans="12:13">
      <c r="L3663" s="159"/>
      <c r="M3663" s="159"/>
    </row>
    <row r="3664" spans="12:13">
      <c r="L3664" s="159"/>
      <c r="M3664" s="159"/>
    </row>
    <row r="3665" spans="12:13">
      <c r="L3665" s="159"/>
      <c r="M3665" s="159"/>
    </row>
    <row r="3666" spans="12:13">
      <c r="L3666" s="159"/>
      <c r="M3666" s="159"/>
    </row>
    <row r="3667" spans="12:13">
      <c r="L3667" s="159"/>
      <c r="M3667" s="159"/>
    </row>
    <row r="3668" spans="12:13">
      <c r="L3668" s="159"/>
      <c r="M3668" s="159"/>
    </row>
    <row r="3669" spans="12:13">
      <c r="L3669" s="159"/>
      <c r="M3669" s="159"/>
    </row>
    <row r="3670" spans="12:13">
      <c r="L3670" s="159"/>
      <c r="M3670" s="159"/>
    </row>
    <row r="3671" spans="12:13">
      <c r="L3671" s="159"/>
      <c r="M3671" s="159"/>
    </row>
    <row r="3672" spans="12:13">
      <c r="L3672" s="159"/>
      <c r="M3672" s="159"/>
    </row>
    <row r="3673" spans="12:13">
      <c r="L3673" s="159"/>
      <c r="M3673" s="159"/>
    </row>
    <row r="3674" spans="12:13">
      <c r="L3674" s="159"/>
      <c r="M3674" s="159"/>
    </row>
    <row r="3675" spans="12:13">
      <c r="L3675" s="159"/>
      <c r="M3675" s="159"/>
    </row>
    <row r="3676" spans="12:13">
      <c r="L3676" s="159"/>
      <c r="M3676" s="159"/>
    </row>
    <row r="3677" spans="12:13">
      <c r="L3677" s="159"/>
      <c r="M3677" s="159"/>
    </row>
    <row r="3678" spans="12:13">
      <c r="L3678" s="159"/>
      <c r="M3678" s="159"/>
    </row>
    <row r="3679" spans="12:13">
      <c r="L3679" s="159"/>
      <c r="M3679" s="159"/>
    </row>
    <row r="3680" spans="12:13">
      <c r="L3680" s="159"/>
      <c r="M3680" s="159"/>
    </row>
    <row r="3681" spans="12:13">
      <c r="L3681" s="159"/>
      <c r="M3681" s="159"/>
    </row>
    <row r="3682" spans="12:13">
      <c r="L3682" s="159"/>
      <c r="M3682" s="159"/>
    </row>
    <row r="3683" spans="12:13">
      <c r="L3683" s="159"/>
      <c r="M3683" s="159"/>
    </row>
    <row r="3684" spans="12:13">
      <c r="L3684" s="159"/>
      <c r="M3684" s="159"/>
    </row>
    <row r="3685" spans="12:13">
      <c r="L3685" s="159"/>
      <c r="M3685" s="159"/>
    </row>
    <row r="3686" spans="12:13">
      <c r="L3686" s="159"/>
      <c r="M3686" s="159"/>
    </row>
    <row r="3687" spans="12:13">
      <c r="L3687" s="159"/>
      <c r="M3687" s="159"/>
    </row>
    <row r="3688" spans="12:13">
      <c r="L3688" s="159"/>
      <c r="M3688" s="159"/>
    </row>
    <row r="3689" spans="12:13">
      <c r="L3689" s="159"/>
      <c r="M3689" s="159"/>
    </row>
    <row r="3690" spans="12:13">
      <c r="L3690" s="159"/>
      <c r="M3690" s="159"/>
    </row>
    <row r="3691" spans="12:13">
      <c r="L3691" s="159"/>
      <c r="M3691" s="159"/>
    </row>
    <row r="3692" spans="12:13">
      <c r="L3692" s="159"/>
      <c r="M3692" s="159"/>
    </row>
    <row r="3693" spans="12:13">
      <c r="L3693" s="159"/>
      <c r="M3693" s="159"/>
    </row>
    <row r="3694" spans="12:13">
      <c r="L3694" s="159"/>
      <c r="M3694" s="159"/>
    </row>
    <row r="3695" spans="12:13">
      <c r="L3695" s="159"/>
      <c r="M3695" s="159"/>
    </row>
    <row r="3696" spans="12:13">
      <c r="L3696" s="159"/>
      <c r="M3696" s="159"/>
    </row>
    <row r="3697" spans="12:13">
      <c r="L3697" s="159"/>
      <c r="M3697" s="159"/>
    </row>
    <row r="3698" spans="12:13">
      <c r="L3698" s="159"/>
      <c r="M3698" s="159"/>
    </row>
    <row r="3699" spans="12:13">
      <c r="L3699" s="159"/>
      <c r="M3699" s="159"/>
    </row>
    <row r="3700" spans="12:13">
      <c r="L3700" s="159"/>
      <c r="M3700" s="159"/>
    </row>
    <row r="3701" spans="12:13">
      <c r="L3701" s="159"/>
      <c r="M3701" s="159"/>
    </row>
    <row r="3702" spans="12:13">
      <c r="L3702" s="159"/>
      <c r="M3702" s="159"/>
    </row>
    <row r="3703" spans="12:13">
      <c r="L3703" s="159"/>
      <c r="M3703" s="159"/>
    </row>
    <row r="3704" spans="12:13">
      <c r="L3704" s="159"/>
      <c r="M3704" s="159"/>
    </row>
    <row r="3705" spans="12:13">
      <c r="L3705" s="159"/>
      <c r="M3705" s="159"/>
    </row>
    <row r="3706" spans="12:13">
      <c r="L3706" s="159"/>
      <c r="M3706" s="159"/>
    </row>
    <row r="3707" spans="12:13">
      <c r="L3707" s="159"/>
      <c r="M3707" s="159"/>
    </row>
    <row r="3708" spans="12:13">
      <c r="L3708" s="159"/>
      <c r="M3708" s="159"/>
    </row>
    <row r="3709" spans="12:13">
      <c r="L3709" s="159"/>
      <c r="M3709" s="159"/>
    </row>
    <row r="3710" spans="12:13">
      <c r="L3710" s="159"/>
      <c r="M3710" s="159"/>
    </row>
    <row r="3711" spans="12:13">
      <c r="L3711" s="159"/>
      <c r="M3711" s="159"/>
    </row>
    <row r="3712" spans="12:13">
      <c r="L3712" s="159"/>
      <c r="M3712" s="159"/>
    </row>
    <row r="3713" spans="12:13">
      <c r="L3713" s="159"/>
      <c r="M3713" s="159"/>
    </row>
    <row r="3714" spans="12:13">
      <c r="L3714" s="159"/>
      <c r="M3714" s="159"/>
    </row>
    <row r="3715" spans="12:13">
      <c r="L3715" s="159"/>
      <c r="M3715" s="159"/>
    </row>
    <row r="3716" spans="12:13">
      <c r="L3716" s="159"/>
      <c r="M3716" s="159"/>
    </row>
    <row r="3717" spans="12:13">
      <c r="L3717" s="159"/>
      <c r="M3717" s="159"/>
    </row>
    <row r="3718" spans="12:13">
      <c r="L3718" s="159"/>
      <c r="M3718" s="159"/>
    </row>
    <row r="3719" spans="12:13">
      <c r="L3719" s="159"/>
      <c r="M3719" s="159"/>
    </row>
    <row r="3720" spans="12:13">
      <c r="L3720" s="159"/>
      <c r="M3720" s="159"/>
    </row>
    <row r="3721" spans="12:13">
      <c r="L3721" s="159"/>
      <c r="M3721" s="159"/>
    </row>
    <row r="3722" spans="12:13">
      <c r="L3722" s="159"/>
      <c r="M3722" s="159"/>
    </row>
    <row r="3723" spans="12:13">
      <c r="L3723" s="159"/>
      <c r="M3723" s="159"/>
    </row>
    <row r="3724" spans="12:13">
      <c r="L3724" s="159"/>
      <c r="M3724" s="159"/>
    </row>
    <row r="3725" spans="12:13">
      <c r="L3725" s="159"/>
      <c r="M3725" s="159"/>
    </row>
    <row r="3726" spans="12:13">
      <c r="L3726" s="159"/>
      <c r="M3726" s="159"/>
    </row>
    <row r="3727" spans="12:13">
      <c r="L3727" s="159"/>
      <c r="M3727" s="159"/>
    </row>
    <row r="3728" spans="12:13">
      <c r="L3728" s="159"/>
      <c r="M3728" s="159"/>
    </row>
    <row r="3729" spans="12:13">
      <c r="L3729" s="159"/>
      <c r="M3729" s="159"/>
    </row>
    <row r="3730" spans="12:13">
      <c r="L3730" s="159"/>
      <c r="M3730" s="159"/>
    </row>
    <row r="3731" spans="12:13">
      <c r="L3731" s="159"/>
      <c r="M3731" s="159"/>
    </row>
    <row r="3732" spans="12:13">
      <c r="L3732" s="159"/>
      <c r="M3732" s="159"/>
    </row>
    <row r="3733" spans="12:13">
      <c r="L3733" s="159"/>
      <c r="M3733" s="159"/>
    </row>
    <row r="3734" spans="12:13">
      <c r="L3734" s="159"/>
      <c r="M3734" s="159"/>
    </row>
    <row r="3735" spans="12:13">
      <c r="L3735" s="159"/>
      <c r="M3735" s="159"/>
    </row>
    <row r="3736" spans="12:13">
      <c r="L3736" s="159"/>
      <c r="M3736" s="159"/>
    </row>
    <row r="3737" spans="12:13">
      <c r="L3737" s="159"/>
      <c r="M3737" s="159"/>
    </row>
    <row r="3738" spans="12:13">
      <c r="L3738" s="159"/>
      <c r="M3738" s="159"/>
    </row>
    <row r="3739" spans="12:13">
      <c r="L3739" s="159"/>
      <c r="M3739" s="159"/>
    </row>
    <row r="3740" spans="12:13">
      <c r="L3740" s="159"/>
      <c r="M3740" s="159"/>
    </row>
    <row r="3741" spans="12:13">
      <c r="L3741" s="159"/>
      <c r="M3741" s="159"/>
    </row>
    <row r="3742" spans="12:13">
      <c r="L3742" s="159"/>
      <c r="M3742" s="159"/>
    </row>
    <row r="3743" spans="12:13">
      <c r="L3743" s="159"/>
      <c r="M3743" s="159"/>
    </row>
    <row r="3744" spans="12:13">
      <c r="L3744" s="159"/>
      <c r="M3744" s="159"/>
    </row>
    <row r="3745" spans="12:13">
      <c r="L3745" s="159"/>
      <c r="M3745" s="159"/>
    </row>
    <row r="3746" spans="12:13">
      <c r="L3746" s="159"/>
      <c r="M3746" s="159"/>
    </row>
    <row r="3747" spans="12:13">
      <c r="L3747" s="159"/>
      <c r="M3747" s="159"/>
    </row>
    <row r="3748" spans="12:13">
      <c r="L3748" s="159"/>
      <c r="M3748" s="159"/>
    </row>
    <row r="3749" spans="12:13">
      <c r="L3749" s="159"/>
      <c r="M3749" s="159"/>
    </row>
    <row r="3750" spans="12:13">
      <c r="L3750" s="159"/>
      <c r="M3750" s="159"/>
    </row>
    <row r="3751" spans="12:13">
      <c r="L3751" s="159"/>
      <c r="M3751" s="159"/>
    </row>
    <row r="3752" spans="12:13">
      <c r="L3752" s="159"/>
      <c r="M3752" s="159"/>
    </row>
    <row r="3753" spans="12:13">
      <c r="L3753" s="159"/>
      <c r="M3753" s="159"/>
    </row>
    <row r="3754" spans="12:13">
      <c r="L3754" s="159"/>
      <c r="M3754" s="159"/>
    </row>
    <row r="3755" spans="12:13">
      <c r="L3755" s="159"/>
      <c r="M3755" s="159"/>
    </row>
    <row r="3756" spans="12:13">
      <c r="L3756" s="159"/>
      <c r="M3756" s="159"/>
    </row>
    <row r="3757" spans="12:13">
      <c r="L3757" s="159"/>
      <c r="M3757" s="159"/>
    </row>
    <row r="3758" spans="12:13">
      <c r="L3758" s="159"/>
      <c r="M3758" s="159"/>
    </row>
    <row r="3759" spans="12:13">
      <c r="L3759" s="159"/>
      <c r="M3759" s="159"/>
    </row>
    <row r="3760" spans="12:13">
      <c r="L3760" s="159"/>
      <c r="M3760" s="159"/>
    </row>
    <row r="3761" spans="12:13">
      <c r="L3761" s="159"/>
      <c r="M3761" s="159"/>
    </row>
    <row r="3762" spans="12:13">
      <c r="L3762" s="159"/>
      <c r="M3762" s="159"/>
    </row>
    <row r="3763" spans="12:13">
      <c r="L3763" s="159"/>
      <c r="M3763" s="159"/>
    </row>
    <row r="3764" spans="12:13">
      <c r="L3764" s="159"/>
      <c r="M3764" s="159"/>
    </row>
    <row r="3765" spans="12:13">
      <c r="L3765" s="159"/>
      <c r="M3765" s="159"/>
    </row>
    <row r="3766" spans="12:13">
      <c r="L3766" s="159"/>
      <c r="M3766" s="159"/>
    </row>
    <row r="3767" spans="12:13">
      <c r="L3767" s="159"/>
      <c r="M3767" s="159"/>
    </row>
    <row r="3768" spans="12:13">
      <c r="L3768" s="159"/>
      <c r="M3768" s="159"/>
    </row>
    <row r="3769" spans="12:13">
      <c r="L3769" s="159"/>
      <c r="M3769" s="159"/>
    </row>
    <row r="3770" spans="12:13">
      <c r="L3770" s="159"/>
      <c r="M3770" s="159"/>
    </row>
    <row r="3771" spans="12:13">
      <c r="L3771" s="159"/>
      <c r="M3771" s="159"/>
    </row>
    <row r="3772" spans="12:13">
      <c r="L3772" s="159"/>
      <c r="M3772" s="159"/>
    </row>
    <row r="3773" spans="12:13">
      <c r="L3773" s="159"/>
      <c r="M3773" s="159"/>
    </row>
    <row r="3774" spans="12:13">
      <c r="L3774" s="159"/>
      <c r="M3774" s="159"/>
    </row>
    <row r="3775" spans="12:13">
      <c r="L3775" s="159"/>
      <c r="M3775" s="159"/>
    </row>
    <row r="3776" spans="12:13">
      <c r="L3776" s="159"/>
      <c r="M3776" s="159"/>
    </row>
    <row r="3777" spans="12:13">
      <c r="L3777" s="159"/>
      <c r="M3777" s="159"/>
    </row>
    <row r="3778" spans="12:13">
      <c r="L3778" s="159"/>
      <c r="M3778" s="159"/>
    </row>
    <row r="3779" spans="12:13">
      <c r="L3779" s="159"/>
      <c r="M3779" s="159"/>
    </row>
    <row r="3780" spans="12:13">
      <c r="L3780" s="159"/>
      <c r="M3780" s="159"/>
    </row>
    <row r="3781" spans="12:13">
      <c r="L3781" s="159"/>
      <c r="M3781" s="159"/>
    </row>
    <row r="3782" spans="12:13">
      <c r="L3782" s="159"/>
      <c r="M3782" s="159"/>
    </row>
    <row r="3783" spans="12:13">
      <c r="L3783" s="159"/>
      <c r="M3783" s="159"/>
    </row>
    <row r="3784" spans="12:13">
      <c r="L3784" s="159"/>
      <c r="M3784" s="159"/>
    </row>
    <row r="3785" spans="12:13">
      <c r="L3785" s="159"/>
      <c r="M3785" s="159"/>
    </row>
    <row r="3786" spans="12:13">
      <c r="L3786" s="159"/>
      <c r="M3786" s="159"/>
    </row>
    <row r="3787" spans="12:13">
      <c r="L3787" s="159"/>
      <c r="M3787" s="159"/>
    </row>
    <row r="3788" spans="12:13">
      <c r="L3788" s="159"/>
      <c r="M3788" s="159"/>
    </row>
    <row r="3789" spans="12:13">
      <c r="L3789" s="159"/>
      <c r="M3789" s="159"/>
    </row>
    <row r="3790" spans="12:13">
      <c r="L3790" s="159"/>
      <c r="M3790" s="159"/>
    </row>
    <row r="3791" spans="12:13">
      <c r="L3791" s="159"/>
      <c r="M3791" s="159"/>
    </row>
    <row r="3792" spans="12:13">
      <c r="L3792" s="159"/>
      <c r="M3792" s="159"/>
    </row>
    <row r="3793" spans="12:13">
      <c r="L3793" s="159"/>
      <c r="M3793" s="159"/>
    </row>
    <row r="3794" spans="12:13">
      <c r="L3794" s="159"/>
      <c r="M3794" s="159"/>
    </row>
    <row r="3795" spans="12:13">
      <c r="L3795" s="159"/>
      <c r="M3795" s="159"/>
    </row>
    <row r="3796" spans="12:13">
      <c r="L3796" s="159"/>
      <c r="M3796" s="159"/>
    </row>
    <row r="3797" spans="12:13">
      <c r="L3797" s="159"/>
      <c r="M3797" s="159"/>
    </row>
    <row r="3798" spans="12:13">
      <c r="L3798" s="159"/>
      <c r="M3798" s="159"/>
    </row>
    <row r="3799" spans="12:13">
      <c r="L3799" s="159"/>
      <c r="M3799" s="159"/>
    </row>
    <row r="3800" spans="12:13">
      <c r="L3800" s="159"/>
      <c r="M3800" s="159"/>
    </row>
    <row r="3801" spans="12:13">
      <c r="L3801" s="159"/>
      <c r="M3801" s="159"/>
    </row>
    <row r="3802" spans="12:13">
      <c r="L3802" s="159"/>
      <c r="M3802" s="159"/>
    </row>
    <row r="3803" spans="12:13">
      <c r="L3803" s="159"/>
      <c r="M3803" s="159"/>
    </row>
    <row r="3804" spans="12:13">
      <c r="L3804" s="159"/>
      <c r="M3804" s="159"/>
    </row>
    <row r="3805" spans="12:13">
      <c r="L3805" s="159"/>
      <c r="M3805" s="159"/>
    </row>
    <row r="3806" spans="12:13">
      <c r="L3806" s="159"/>
      <c r="M3806" s="159"/>
    </row>
    <row r="3807" spans="12:13">
      <c r="L3807" s="159"/>
      <c r="M3807" s="159"/>
    </row>
    <row r="3808" spans="12:13">
      <c r="L3808" s="159"/>
      <c r="M3808" s="159"/>
    </row>
    <row r="3809" spans="12:13">
      <c r="L3809" s="159"/>
      <c r="M3809" s="159"/>
    </row>
    <row r="3810" spans="12:13">
      <c r="L3810" s="159"/>
      <c r="M3810" s="159"/>
    </row>
    <row r="3811" spans="12:13">
      <c r="L3811" s="159"/>
      <c r="M3811" s="159"/>
    </row>
    <row r="3812" spans="12:13">
      <c r="L3812" s="159"/>
      <c r="M3812" s="159"/>
    </row>
    <row r="3813" spans="12:13">
      <c r="L3813" s="159"/>
      <c r="M3813" s="159"/>
    </row>
    <row r="3814" spans="12:13">
      <c r="L3814" s="159"/>
      <c r="M3814" s="159"/>
    </row>
    <row r="3815" spans="12:13">
      <c r="L3815" s="159"/>
      <c r="M3815" s="159"/>
    </row>
    <row r="3816" spans="12:13">
      <c r="L3816" s="159"/>
      <c r="M3816" s="159"/>
    </row>
    <row r="3817" spans="12:13">
      <c r="L3817" s="159"/>
      <c r="M3817" s="159"/>
    </row>
    <row r="3818" spans="12:13">
      <c r="L3818" s="159"/>
      <c r="M3818" s="159"/>
    </row>
    <row r="3819" spans="12:13">
      <c r="L3819" s="159"/>
      <c r="M3819" s="159"/>
    </row>
    <row r="3820" spans="12:13">
      <c r="L3820" s="159"/>
      <c r="M3820" s="159"/>
    </row>
    <row r="3821" spans="12:13">
      <c r="L3821" s="159"/>
      <c r="M3821" s="159"/>
    </row>
    <row r="3822" spans="12:13">
      <c r="L3822" s="159"/>
      <c r="M3822" s="159"/>
    </row>
    <row r="3823" spans="12:13">
      <c r="L3823" s="159"/>
      <c r="M3823" s="159"/>
    </row>
    <row r="3824" spans="12:13">
      <c r="L3824" s="159"/>
      <c r="M3824" s="159"/>
    </row>
    <row r="3825" spans="12:13">
      <c r="L3825" s="159"/>
      <c r="M3825" s="159"/>
    </row>
    <row r="3826" spans="12:13">
      <c r="L3826" s="159"/>
      <c r="M3826" s="159"/>
    </row>
    <row r="3827" spans="12:13">
      <c r="L3827" s="159"/>
      <c r="M3827" s="159"/>
    </row>
    <row r="3828" spans="12:13">
      <c r="L3828" s="159"/>
      <c r="M3828" s="159"/>
    </row>
    <row r="3829" spans="12:13">
      <c r="L3829" s="159"/>
      <c r="M3829" s="159"/>
    </row>
    <row r="3830" spans="12:13">
      <c r="L3830" s="159"/>
      <c r="M3830" s="159"/>
    </row>
    <row r="3831" spans="12:13">
      <c r="L3831" s="159"/>
      <c r="M3831" s="159"/>
    </row>
    <row r="3832" spans="12:13">
      <c r="L3832" s="159"/>
      <c r="M3832" s="159"/>
    </row>
    <row r="3833" spans="12:13">
      <c r="L3833" s="159"/>
      <c r="M3833" s="159"/>
    </row>
    <row r="3834" spans="12:13">
      <c r="L3834" s="159"/>
      <c r="M3834" s="159"/>
    </row>
    <row r="3835" spans="12:13">
      <c r="L3835" s="159"/>
      <c r="M3835" s="159"/>
    </row>
    <row r="3836" spans="12:13">
      <c r="L3836" s="159"/>
      <c r="M3836" s="159"/>
    </row>
    <row r="3837" spans="12:13">
      <c r="L3837" s="159"/>
      <c r="M3837" s="159"/>
    </row>
    <row r="3838" spans="12:13">
      <c r="L3838" s="159"/>
      <c r="M3838" s="159"/>
    </row>
    <row r="3839" spans="12:13">
      <c r="L3839" s="159"/>
      <c r="M3839" s="159"/>
    </row>
    <row r="3840" spans="12:13">
      <c r="L3840" s="159"/>
      <c r="M3840" s="159"/>
    </row>
    <row r="3841" spans="12:13">
      <c r="L3841" s="159"/>
      <c r="M3841" s="159"/>
    </row>
    <row r="3842" spans="12:13">
      <c r="L3842" s="159"/>
      <c r="M3842" s="159"/>
    </row>
    <row r="3843" spans="12:13">
      <c r="L3843" s="159"/>
      <c r="M3843" s="159"/>
    </row>
    <row r="3844" spans="12:13">
      <c r="L3844" s="159"/>
      <c r="M3844" s="159"/>
    </row>
    <row r="3845" spans="12:13">
      <c r="L3845" s="159"/>
      <c r="M3845" s="159"/>
    </row>
    <row r="3846" spans="12:13">
      <c r="L3846" s="159"/>
      <c r="M3846" s="159"/>
    </row>
    <row r="3847" spans="12:13">
      <c r="L3847" s="159"/>
      <c r="M3847" s="159"/>
    </row>
    <row r="3848" spans="12:13">
      <c r="L3848" s="159"/>
      <c r="M3848" s="159"/>
    </row>
    <row r="3849" spans="12:13">
      <c r="L3849" s="159"/>
      <c r="M3849" s="159"/>
    </row>
    <row r="3850" spans="12:13">
      <c r="L3850" s="159"/>
      <c r="M3850" s="159"/>
    </row>
    <row r="3851" spans="12:13">
      <c r="L3851" s="159"/>
      <c r="M3851" s="159"/>
    </row>
    <row r="3852" spans="12:13">
      <c r="L3852" s="159"/>
      <c r="M3852" s="159"/>
    </row>
    <row r="3853" spans="12:13">
      <c r="L3853" s="159"/>
      <c r="M3853" s="159"/>
    </row>
    <row r="3854" spans="12:13">
      <c r="L3854" s="159"/>
      <c r="M3854" s="159"/>
    </row>
    <row r="3855" spans="12:13">
      <c r="L3855" s="159"/>
      <c r="M3855" s="159"/>
    </row>
    <row r="3856" spans="12:13">
      <c r="L3856" s="159"/>
      <c r="M3856" s="159"/>
    </row>
    <row r="3857" spans="12:13">
      <c r="L3857" s="159"/>
      <c r="M3857" s="159"/>
    </row>
    <row r="3858" spans="12:13">
      <c r="L3858" s="159"/>
      <c r="M3858" s="159"/>
    </row>
    <row r="3859" spans="12:13">
      <c r="L3859" s="159"/>
      <c r="M3859" s="159"/>
    </row>
    <row r="3860" spans="12:13">
      <c r="L3860" s="159"/>
      <c r="M3860" s="159"/>
    </row>
    <row r="3861" spans="12:13">
      <c r="L3861" s="159"/>
      <c r="M3861" s="159"/>
    </row>
    <row r="3862" spans="12:13">
      <c r="L3862" s="159"/>
      <c r="M3862" s="159"/>
    </row>
    <row r="3863" spans="12:13">
      <c r="L3863" s="159"/>
      <c r="M3863" s="159"/>
    </row>
    <row r="3864" spans="12:13">
      <c r="L3864" s="159"/>
      <c r="M3864" s="159"/>
    </row>
    <row r="3865" spans="12:13">
      <c r="L3865" s="159"/>
      <c r="M3865" s="159"/>
    </row>
    <row r="3866" spans="12:13">
      <c r="L3866" s="159"/>
      <c r="M3866" s="159"/>
    </row>
    <row r="3867" spans="12:13">
      <c r="L3867" s="159"/>
      <c r="M3867" s="159"/>
    </row>
    <row r="3868" spans="12:13">
      <c r="L3868" s="159"/>
      <c r="M3868" s="159"/>
    </row>
    <row r="3869" spans="12:13">
      <c r="L3869" s="159"/>
      <c r="M3869" s="159"/>
    </row>
    <row r="3870" spans="12:13">
      <c r="L3870" s="159"/>
      <c r="M3870" s="159"/>
    </row>
    <row r="3871" spans="12:13">
      <c r="L3871" s="159"/>
      <c r="M3871" s="159"/>
    </row>
    <row r="3872" spans="12:13">
      <c r="L3872" s="159"/>
      <c r="M3872" s="159"/>
    </row>
    <row r="3873" spans="12:13">
      <c r="L3873" s="159"/>
      <c r="M3873" s="159"/>
    </row>
    <row r="3874" spans="12:13">
      <c r="L3874" s="159"/>
      <c r="M3874" s="159"/>
    </row>
    <row r="3875" spans="12:13">
      <c r="L3875" s="159"/>
      <c r="M3875" s="159"/>
    </row>
    <row r="3876" spans="12:13">
      <c r="L3876" s="159"/>
      <c r="M3876" s="159"/>
    </row>
    <row r="3877" spans="12:13">
      <c r="L3877" s="159"/>
      <c r="M3877" s="159"/>
    </row>
    <row r="3878" spans="12:13">
      <c r="L3878" s="159"/>
      <c r="M3878" s="159"/>
    </row>
    <row r="3879" spans="12:13">
      <c r="L3879" s="159"/>
      <c r="M3879" s="159"/>
    </row>
    <row r="3880" spans="12:13">
      <c r="L3880" s="159"/>
      <c r="M3880" s="159"/>
    </row>
    <row r="3881" spans="12:13">
      <c r="L3881" s="159"/>
      <c r="M3881" s="159"/>
    </row>
    <row r="3882" spans="12:13">
      <c r="L3882" s="159"/>
      <c r="M3882" s="159"/>
    </row>
    <row r="3883" spans="12:13">
      <c r="L3883" s="159"/>
      <c r="M3883" s="159"/>
    </row>
    <row r="3884" spans="12:13">
      <c r="L3884" s="159"/>
      <c r="M3884" s="159"/>
    </row>
    <row r="3885" spans="12:13">
      <c r="L3885" s="159"/>
      <c r="M3885" s="159"/>
    </row>
    <row r="3886" spans="12:13">
      <c r="L3886" s="159"/>
      <c r="M3886" s="159"/>
    </row>
    <row r="3887" spans="12:13">
      <c r="L3887" s="159"/>
      <c r="M3887" s="159"/>
    </row>
    <row r="3888" spans="12:13">
      <c r="L3888" s="159"/>
      <c r="M3888" s="159"/>
    </row>
    <row r="3889" spans="12:13">
      <c r="L3889" s="159"/>
      <c r="M3889" s="159"/>
    </row>
    <row r="3890" spans="12:13">
      <c r="L3890" s="159"/>
      <c r="M3890" s="159"/>
    </row>
    <row r="3891" spans="12:13">
      <c r="L3891" s="159"/>
      <c r="M3891" s="159"/>
    </row>
    <row r="3892" spans="12:13">
      <c r="L3892" s="159"/>
      <c r="M3892" s="159"/>
    </row>
    <row r="3893" spans="12:13">
      <c r="L3893" s="159"/>
      <c r="M3893" s="159"/>
    </row>
    <row r="3894" spans="12:13">
      <c r="L3894" s="159"/>
      <c r="M3894" s="159"/>
    </row>
    <row r="3895" spans="12:13">
      <c r="L3895" s="159"/>
      <c r="M3895" s="159"/>
    </row>
    <row r="3896" spans="12:13">
      <c r="L3896" s="159"/>
      <c r="M3896" s="159"/>
    </row>
    <row r="3897" spans="12:13">
      <c r="L3897" s="159"/>
      <c r="M3897" s="159"/>
    </row>
    <row r="3898" spans="12:13">
      <c r="L3898" s="159"/>
      <c r="M3898" s="159"/>
    </row>
    <row r="3899" spans="12:13">
      <c r="L3899" s="159"/>
      <c r="M3899" s="159"/>
    </row>
    <row r="3900" spans="12:13">
      <c r="L3900" s="159"/>
      <c r="M3900" s="159"/>
    </row>
    <row r="3901" spans="12:13">
      <c r="L3901" s="159"/>
      <c r="M3901" s="159"/>
    </row>
    <row r="3902" spans="12:13">
      <c r="L3902" s="159"/>
      <c r="M3902" s="159"/>
    </row>
    <row r="3903" spans="12:13">
      <c r="L3903" s="159"/>
      <c r="M3903" s="159"/>
    </row>
    <row r="3904" spans="12:13">
      <c r="L3904" s="159"/>
      <c r="M3904" s="159"/>
    </row>
    <row r="3905" spans="12:13">
      <c r="L3905" s="159"/>
      <c r="M3905" s="159"/>
    </row>
    <row r="3906" spans="12:13">
      <c r="L3906" s="159"/>
      <c r="M3906" s="159"/>
    </row>
    <row r="3907" spans="12:13">
      <c r="L3907" s="159"/>
      <c r="M3907" s="159"/>
    </row>
    <row r="3908" spans="12:13">
      <c r="L3908" s="159"/>
      <c r="M3908" s="159"/>
    </row>
    <row r="3909" spans="12:13">
      <c r="L3909" s="159"/>
      <c r="M3909" s="159"/>
    </row>
    <row r="3910" spans="12:13">
      <c r="L3910" s="159"/>
      <c r="M3910" s="159"/>
    </row>
    <row r="3911" spans="12:13">
      <c r="L3911" s="159"/>
      <c r="M3911" s="159"/>
    </row>
    <row r="3912" spans="12:13">
      <c r="L3912" s="159"/>
      <c r="M3912" s="159"/>
    </row>
    <row r="3913" spans="12:13">
      <c r="L3913" s="159"/>
      <c r="M3913" s="159"/>
    </row>
    <row r="3914" spans="12:13">
      <c r="L3914" s="159"/>
      <c r="M3914" s="159"/>
    </row>
    <row r="3915" spans="12:13">
      <c r="L3915" s="159"/>
      <c r="M3915" s="159"/>
    </row>
    <row r="3916" spans="12:13">
      <c r="L3916" s="159"/>
      <c r="M3916" s="159"/>
    </row>
    <row r="3917" spans="12:13">
      <c r="L3917" s="159"/>
      <c r="M3917" s="159"/>
    </row>
    <row r="3918" spans="12:13">
      <c r="L3918" s="159"/>
      <c r="M3918" s="159"/>
    </row>
    <row r="3919" spans="12:13">
      <c r="L3919" s="159"/>
      <c r="M3919" s="159"/>
    </row>
    <row r="3920" spans="12:13">
      <c r="L3920" s="159"/>
      <c r="M3920" s="159"/>
    </row>
    <row r="3921" spans="12:13">
      <c r="L3921" s="159"/>
      <c r="M3921" s="159"/>
    </row>
    <row r="3922" spans="12:13">
      <c r="L3922" s="159"/>
      <c r="M3922" s="159"/>
    </row>
    <row r="3923" spans="12:13">
      <c r="L3923" s="159"/>
      <c r="M3923" s="159"/>
    </row>
    <row r="3924" spans="12:13">
      <c r="L3924" s="159"/>
      <c r="M3924" s="159"/>
    </row>
    <row r="3925" spans="12:13">
      <c r="L3925" s="159"/>
      <c r="M3925" s="159"/>
    </row>
    <row r="3926" spans="12:13">
      <c r="L3926" s="159"/>
      <c r="M3926" s="159"/>
    </row>
    <row r="3927" spans="12:13">
      <c r="L3927" s="159"/>
      <c r="M3927" s="159"/>
    </row>
    <row r="3928" spans="12:13">
      <c r="L3928" s="159"/>
      <c r="M3928" s="159"/>
    </row>
    <row r="3929" spans="12:13">
      <c r="L3929" s="159"/>
      <c r="M3929" s="159"/>
    </row>
    <row r="3930" spans="12:13">
      <c r="L3930" s="159"/>
      <c r="M3930" s="159"/>
    </row>
    <row r="3931" spans="12:13">
      <c r="L3931" s="159"/>
      <c r="M3931" s="159"/>
    </row>
    <row r="3932" spans="12:13">
      <c r="L3932" s="159"/>
      <c r="M3932" s="159"/>
    </row>
    <row r="3933" spans="12:13">
      <c r="L3933" s="159"/>
      <c r="M3933" s="159"/>
    </row>
    <row r="3934" spans="12:13">
      <c r="L3934" s="159"/>
      <c r="M3934" s="159"/>
    </row>
    <row r="3935" spans="12:13">
      <c r="L3935" s="159"/>
      <c r="M3935" s="159"/>
    </row>
    <row r="3936" spans="12:13">
      <c r="L3936" s="159"/>
      <c r="M3936" s="159"/>
    </row>
    <row r="3937" spans="12:13">
      <c r="L3937" s="159"/>
      <c r="M3937" s="159"/>
    </row>
    <row r="3938" spans="12:13">
      <c r="L3938" s="159"/>
      <c r="M3938" s="159"/>
    </row>
    <row r="3939" spans="12:13">
      <c r="L3939" s="159"/>
      <c r="M3939" s="159"/>
    </row>
    <row r="3940" spans="12:13">
      <c r="L3940" s="159"/>
      <c r="M3940" s="159"/>
    </row>
    <row r="3941" spans="12:13">
      <c r="L3941" s="159"/>
      <c r="M3941" s="159"/>
    </row>
    <row r="3942" spans="12:13">
      <c r="L3942" s="159"/>
      <c r="M3942" s="159"/>
    </row>
    <row r="3943" spans="12:13">
      <c r="L3943" s="159"/>
      <c r="M3943" s="159"/>
    </row>
    <row r="3944" spans="12:13">
      <c r="L3944" s="159"/>
      <c r="M3944" s="159"/>
    </row>
    <row r="3945" spans="12:13">
      <c r="L3945" s="159"/>
      <c r="M3945" s="159"/>
    </row>
    <row r="3946" spans="12:13">
      <c r="L3946" s="159"/>
      <c r="M3946" s="159"/>
    </row>
    <row r="3947" spans="12:13">
      <c r="L3947" s="159"/>
      <c r="M3947" s="159"/>
    </row>
    <row r="3948" spans="12:13">
      <c r="L3948" s="159"/>
      <c r="M3948" s="159"/>
    </row>
    <row r="3949" spans="12:13">
      <c r="L3949" s="159"/>
      <c r="M3949" s="159"/>
    </row>
    <row r="3950" spans="12:13">
      <c r="L3950" s="159"/>
      <c r="M3950" s="159"/>
    </row>
    <row r="3951" spans="12:13">
      <c r="L3951" s="159"/>
      <c r="M3951" s="159"/>
    </row>
    <row r="3952" spans="12:13">
      <c r="L3952" s="159"/>
      <c r="M3952" s="159"/>
    </row>
    <row r="3953" spans="12:13">
      <c r="L3953" s="159"/>
      <c r="M3953" s="159"/>
    </row>
    <row r="3954" spans="12:13">
      <c r="L3954" s="159"/>
      <c r="M3954" s="159"/>
    </row>
    <row r="3955" spans="12:13">
      <c r="L3955" s="159"/>
      <c r="M3955" s="159"/>
    </row>
    <row r="3956" spans="12:13">
      <c r="L3956" s="159"/>
      <c r="M3956" s="159"/>
    </row>
    <row r="3957" spans="12:13">
      <c r="L3957" s="159"/>
      <c r="M3957" s="159"/>
    </row>
    <row r="3958" spans="12:13">
      <c r="L3958" s="159"/>
      <c r="M3958" s="159"/>
    </row>
    <row r="3959" spans="12:13">
      <c r="L3959" s="159"/>
      <c r="M3959" s="159"/>
    </row>
    <row r="3960" spans="12:13">
      <c r="L3960" s="159"/>
      <c r="M3960" s="159"/>
    </row>
    <row r="3961" spans="12:13">
      <c r="L3961" s="159"/>
      <c r="M3961" s="159"/>
    </row>
    <row r="3962" spans="12:13">
      <c r="L3962" s="159"/>
      <c r="M3962" s="159"/>
    </row>
    <row r="3963" spans="12:13">
      <c r="L3963" s="159"/>
      <c r="M3963" s="159"/>
    </row>
    <row r="3964" spans="12:13">
      <c r="L3964" s="159"/>
      <c r="M3964" s="159"/>
    </row>
    <row r="3965" spans="12:13">
      <c r="L3965" s="159"/>
      <c r="M3965" s="159"/>
    </row>
    <row r="3966" spans="12:13">
      <c r="L3966" s="159"/>
      <c r="M3966" s="159"/>
    </row>
    <row r="3967" spans="12:13">
      <c r="L3967" s="159"/>
      <c r="M3967" s="159"/>
    </row>
    <row r="3968" spans="12:13">
      <c r="L3968" s="159"/>
      <c r="M3968" s="159"/>
    </row>
    <row r="3969" spans="12:13">
      <c r="L3969" s="159"/>
      <c r="M3969" s="159"/>
    </row>
    <row r="3970" spans="12:13">
      <c r="L3970" s="159"/>
      <c r="M3970" s="159"/>
    </row>
    <row r="3971" spans="12:13">
      <c r="L3971" s="159"/>
      <c r="M3971" s="159"/>
    </row>
    <row r="3972" spans="12:13">
      <c r="L3972" s="159"/>
      <c r="M3972" s="159"/>
    </row>
    <row r="3973" spans="12:13">
      <c r="L3973" s="159"/>
      <c r="M3973" s="159"/>
    </row>
    <row r="3974" spans="12:13">
      <c r="L3974" s="159"/>
      <c r="M3974" s="159"/>
    </row>
    <row r="3975" spans="12:13">
      <c r="L3975" s="159"/>
      <c r="M3975" s="159"/>
    </row>
    <row r="3976" spans="12:13">
      <c r="L3976" s="159"/>
      <c r="M3976" s="159"/>
    </row>
    <row r="3977" spans="12:13">
      <c r="L3977" s="159"/>
      <c r="M3977" s="159"/>
    </row>
    <row r="3978" spans="12:13">
      <c r="L3978" s="159"/>
      <c r="M3978" s="159"/>
    </row>
    <row r="3979" spans="12:13">
      <c r="L3979" s="159"/>
      <c r="M3979" s="159"/>
    </row>
    <row r="3980" spans="12:13">
      <c r="L3980" s="159"/>
      <c r="M3980" s="159"/>
    </row>
    <row r="3981" spans="12:13">
      <c r="L3981" s="159"/>
      <c r="M3981" s="159"/>
    </row>
    <row r="3982" spans="12:13">
      <c r="L3982" s="159"/>
      <c r="M3982" s="159"/>
    </row>
    <row r="3983" spans="12:13">
      <c r="L3983" s="159"/>
      <c r="M3983" s="159"/>
    </row>
    <row r="3984" spans="12:13">
      <c r="L3984" s="159"/>
      <c r="M3984" s="159"/>
    </row>
    <row r="3985" spans="12:13">
      <c r="L3985" s="159"/>
      <c r="M3985" s="159"/>
    </row>
    <row r="3986" spans="12:13">
      <c r="L3986" s="159"/>
      <c r="M3986" s="159"/>
    </row>
    <row r="3987" spans="12:13">
      <c r="L3987" s="159"/>
      <c r="M3987" s="159"/>
    </row>
    <row r="3988" spans="12:13">
      <c r="L3988" s="159"/>
      <c r="M3988" s="159"/>
    </row>
    <row r="3989" spans="12:13">
      <c r="L3989" s="159"/>
      <c r="M3989" s="159"/>
    </row>
    <row r="3990" spans="12:13">
      <c r="L3990" s="159"/>
      <c r="M3990" s="159"/>
    </row>
    <row r="3991" spans="12:13">
      <c r="L3991" s="159"/>
      <c r="M3991" s="159"/>
    </row>
    <row r="3992" spans="12:13">
      <c r="L3992" s="159"/>
      <c r="M3992" s="159"/>
    </row>
    <row r="3993" spans="12:13">
      <c r="L3993" s="159"/>
      <c r="M3993" s="159"/>
    </row>
    <row r="3994" spans="12:13">
      <c r="L3994" s="159"/>
      <c r="M3994" s="159"/>
    </row>
    <row r="3995" spans="12:13">
      <c r="L3995" s="159"/>
      <c r="M3995" s="159"/>
    </row>
    <row r="3996" spans="12:13">
      <c r="L3996" s="159"/>
      <c r="M3996" s="159"/>
    </row>
    <row r="3997" spans="12:13">
      <c r="L3997" s="159"/>
      <c r="M3997" s="159"/>
    </row>
    <row r="3998" spans="12:13">
      <c r="L3998" s="159"/>
      <c r="M3998" s="159"/>
    </row>
    <row r="3999" spans="12:13">
      <c r="L3999" s="159"/>
      <c r="M3999" s="159"/>
    </row>
    <row r="4000" spans="12:13">
      <c r="L4000" s="159"/>
      <c r="M4000" s="159"/>
    </row>
    <row r="4001" spans="12:13">
      <c r="L4001" s="159"/>
      <c r="M4001" s="159"/>
    </row>
    <row r="4002" spans="12:13">
      <c r="L4002" s="159"/>
      <c r="M4002" s="159"/>
    </row>
    <row r="4003" spans="12:13">
      <c r="L4003" s="159"/>
      <c r="M4003" s="159"/>
    </row>
    <row r="4004" spans="12:13">
      <c r="L4004" s="159"/>
      <c r="M4004" s="159"/>
    </row>
    <row r="4005" spans="12:13">
      <c r="L4005" s="159"/>
      <c r="M4005" s="159"/>
    </row>
    <row r="4006" spans="12:13">
      <c r="L4006" s="159"/>
      <c r="M4006" s="159"/>
    </row>
    <row r="4007" spans="12:13">
      <c r="L4007" s="159"/>
      <c r="M4007" s="159"/>
    </row>
    <row r="4008" spans="12:13">
      <c r="L4008" s="159"/>
      <c r="M4008" s="159"/>
    </row>
    <row r="4009" spans="12:13">
      <c r="L4009" s="159"/>
      <c r="M4009" s="159"/>
    </row>
    <row r="4010" spans="12:13">
      <c r="L4010" s="159"/>
      <c r="M4010" s="159"/>
    </row>
    <row r="4011" spans="12:13">
      <c r="L4011" s="159"/>
      <c r="M4011" s="159"/>
    </row>
    <row r="4012" spans="12:13">
      <c r="L4012" s="159"/>
      <c r="M4012" s="159"/>
    </row>
    <row r="4013" spans="12:13">
      <c r="L4013" s="159"/>
      <c r="M4013" s="159"/>
    </row>
    <row r="4014" spans="12:13">
      <c r="L4014" s="159"/>
      <c r="M4014" s="159"/>
    </row>
    <row r="4015" spans="12:13">
      <c r="L4015" s="159"/>
      <c r="M4015" s="159"/>
    </row>
    <row r="4016" spans="12:13">
      <c r="L4016" s="159"/>
      <c r="M4016" s="159"/>
    </row>
    <row r="4017" spans="12:13">
      <c r="L4017" s="159"/>
      <c r="M4017" s="159"/>
    </row>
    <row r="4018" spans="12:13">
      <c r="L4018" s="159"/>
      <c r="M4018" s="159"/>
    </row>
    <row r="4019" spans="12:13">
      <c r="L4019" s="159"/>
      <c r="M4019" s="159"/>
    </row>
    <row r="4020" spans="12:13">
      <c r="L4020" s="159"/>
      <c r="M4020" s="159"/>
    </row>
    <row r="4021" spans="12:13">
      <c r="L4021" s="159"/>
      <c r="M4021" s="159"/>
    </row>
    <row r="4022" spans="12:13">
      <c r="L4022" s="159"/>
    </row>
  </sheetData>
  <autoFilter ref="A5:AF149" xr:uid="{00000000-0009-0000-0000-000017000000}">
    <filterColumn colId="14">
      <filters>
        <filter val="1,653,680"/>
        <filter val="103,895,631"/>
        <filter val="114,905,496"/>
        <filter val="19,616,864"/>
        <filter val="2,076,192"/>
        <filter val="218,801,127"/>
        <filter val="238,417,991"/>
        <filter val="3,307,360"/>
        <filter val="3,640,256"/>
        <filter val="8,939,376"/>
      </filters>
    </filterColumn>
  </autoFilter>
  <mergeCells count="18">
    <mergeCell ref="P4:Q4"/>
    <mergeCell ref="R4:S4"/>
    <mergeCell ref="T4:U4"/>
    <mergeCell ref="AD4:AD5"/>
    <mergeCell ref="V4:W4"/>
    <mergeCell ref="X4:Y4"/>
    <mergeCell ref="Z4:AA4"/>
    <mergeCell ref="AB4:AC4"/>
    <mergeCell ref="N4:O4"/>
    <mergeCell ref="A4:A5"/>
    <mergeCell ref="B4:B5"/>
    <mergeCell ref="C4:C5"/>
    <mergeCell ref="D4:D5"/>
    <mergeCell ref="E4:E5"/>
    <mergeCell ref="F4:G4"/>
    <mergeCell ref="H4:I4"/>
    <mergeCell ref="J4:K4"/>
    <mergeCell ref="L4:M4"/>
  </mergeCells>
  <phoneticPr fontId="6" type="noConversion"/>
  <printOptions horizontalCentered="1"/>
  <pageMargins left="0.39370078740157483" right="0.39370078740157483" top="0.51181102362204722" bottom="0.23622047244094491" header="0.15748031496062992" footer="0.19685039370078741"/>
  <pageSetup paperSize="9" scale="75" orientation="landscape" verticalDpi="36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9"/>
  <dimension ref="A1:BJ264"/>
  <sheetViews>
    <sheetView view="pageBreakPreview" topLeftCell="A199" zoomScaleNormal="115" zoomScaleSheetLayoutView="100" workbookViewId="0">
      <selection activeCell="M229" sqref="M229"/>
    </sheetView>
  </sheetViews>
  <sheetFormatPr defaultRowHeight="11.25"/>
  <cols>
    <col min="1" max="1" width="19.44140625" style="1" customWidth="1"/>
    <col min="2" max="2" width="16.44140625" style="1" customWidth="1"/>
    <col min="3" max="3" width="4.77734375" style="1" customWidth="1"/>
    <col min="4" max="4" width="3.33203125" style="1" customWidth="1"/>
    <col min="5" max="5" width="8.21875" style="105" customWidth="1"/>
    <col min="6" max="12" width="8.21875" style="1" customWidth="1"/>
    <col min="13" max="13" width="7.77734375" style="2" customWidth="1"/>
    <col min="14" max="14" width="4.21875" style="2" customWidth="1"/>
    <col min="15" max="73" width="8.88671875" style="1" customWidth="1"/>
    <col min="74" max="16384" width="8.88671875" style="1"/>
  </cols>
  <sheetData>
    <row r="1" spans="1:62" ht="34.5" customHeight="1">
      <c r="A1" s="917" t="s">
        <v>704</v>
      </c>
      <c r="B1" s="917"/>
      <c r="C1" s="917"/>
      <c r="D1" s="917"/>
      <c r="E1" s="917"/>
      <c r="F1" s="917"/>
      <c r="G1" s="917"/>
      <c r="H1" s="917"/>
      <c r="I1" s="917"/>
      <c r="J1" s="917"/>
      <c r="K1" s="917"/>
      <c r="L1" s="917"/>
      <c r="M1" s="917"/>
      <c r="N1" s="917"/>
    </row>
    <row r="2" spans="1:62" s="4" customFormat="1" ht="18.95" customHeight="1">
      <c r="A2" s="963" t="s">
        <v>1</v>
      </c>
      <c r="B2" s="965" t="s">
        <v>2</v>
      </c>
      <c r="C2" s="965" t="s">
        <v>456</v>
      </c>
      <c r="D2" s="965" t="s">
        <v>457</v>
      </c>
      <c r="E2" s="965" t="s">
        <v>705</v>
      </c>
      <c r="F2" s="965" t="s">
        <v>5</v>
      </c>
      <c r="G2" s="965" t="s">
        <v>706</v>
      </c>
      <c r="H2" s="965" t="s">
        <v>5</v>
      </c>
      <c r="I2" s="965" t="s">
        <v>707</v>
      </c>
      <c r="J2" s="965" t="s">
        <v>5</v>
      </c>
      <c r="K2" s="965" t="s">
        <v>708</v>
      </c>
      <c r="L2" s="965" t="s">
        <v>5</v>
      </c>
      <c r="M2" s="967" t="s">
        <v>458</v>
      </c>
      <c r="N2" s="960" t="s">
        <v>3</v>
      </c>
      <c r="BI2" s="962" t="s">
        <v>4</v>
      </c>
    </row>
    <row r="3" spans="1:62" s="4" customFormat="1" ht="18.95" customHeight="1">
      <c r="A3" s="964" t="s">
        <v>5</v>
      </c>
      <c r="B3" s="966" t="s">
        <v>5</v>
      </c>
      <c r="C3" s="966" t="s">
        <v>5</v>
      </c>
      <c r="D3" s="966" t="s">
        <v>5</v>
      </c>
      <c r="E3" s="92" t="s">
        <v>459</v>
      </c>
      <c r="F3" s="91" t="s">
        <v>460</v>
      </c>
      <c r="G3" s="91" t="s">
        <v>459</v>
      </c>
      <c r="H3" s="91" t="s">
        <v>460</v>
      </c>
      <c r="I3" s="91" t="s">
        <v>459</v>
      </c>
      <c r="J3" s="91" t="s">
        <v>460</v>
      </c>
      <c r="K3" s="91" t="s">
        <v>459</v>
      </c>
      <c r="L3" s="91" t="s">
        <v>460</v>
      </c>
      <c r="M3" s="966"/>
      <c r="N3" s="961" t="s">
        <v>5</v>
      </c>
      <c r="T3" s="5" t="s">
        <v>461</v>
      </c>
      <c r="U3" s="5" t="s">
        <v>462</v>
      </c>
      <c r="V3" s="5" t="s">
        <v>463</v>
      </c>
      <c r="W3" s="5" t="s">
        <v>464</v>
      </c>
      <c r="X3" s="5" t="s">
        <v>465</v>
      </c>
      <c r="Y3" s="5" t="s">
        <v>466</v>
      </c>
      <c r="Z3" s="5" t="s">
        <v>467</v>
      </c>
      <c r="BI3" s="962" t="s">
        <v>5</v>
      </c>
    </row>
    <row r="4" spans="1:62" s="4" customFormat="1" ht="18.95" customHeight="1">
      <c r="A4" s="6" t="s">
        <v>709</v>
      </c>
      <c r="B4" s="7"/>
      <c r="C4" s="7"/>
      <c r="D4" s="7"/>
      <c r="E4" s="93"/>
      <c r="F4" s="8"/>
      <c r="G4" s="94"/>
      <c r="H4" s="8"/>
      <c r="I4" s="94"/>
      <c r="J4" s="8"/>
      <c r="K4" s="94"/>
      <c r="L4" s="8"/>
      <c r="M4" s="9"/>
      <c r="N4" s="3" t="s">
        <v>5</v>
      </c>
      <c r="O4" s="4" t="s">
        <v>5</v>
      </c>
      <c r="P4" s="4" t="s">
        <v>6</v>
      </c>
      <c r="BI4" s="10" t="s">
        <v>5</v>
      </c>
    </row>
    <row r="5" spans="1:62" ht="18.95" customHeight="1">
      <c r="A5" s="12" t="s">
        <v>710</v>
      </c>
      <c r="B5" s="13" t="s">
        <v>5</v>
      </c>
      <c r="C5" s="13">
        <v>1</v>
      </c>
      <c r="D5" s="13" t="s">
        <v>468</v>
      </c>
      <c r="E5" s="95">
        <f t="shared" ref="E5:F14" si="0">G5+I5+K5</f>
        <v>0</v>
      </c>
      <c r="F5" s="14" t="e">
        <f t="shared" si="0"/>
        <v>#REF!</v>
      </c>
      <c r="G5" s="30"/>
      <c r="H5" s="14" t="e">
        <f>TRUNC(H6+H7+H8+H9+H10+H11,0)</f>
        <v>#REF!</v>
      </c>
      <c r="I5" s="30"/>
      <c r="J5" s="14" t="e">
        <f>TRUNC(J6+J7+J8+J9+J10+J11,0)</f>
        <v>#REF!</v>
      </c>
      <c r="K5" s="30"/>
      <c r="L5" s="14" t="e">
        <f>TRUNC(L6+L7+L8+L9+L10+L11,0)</f>
        <v>#REF!</v>
      </c>
      <c r="M5" s="15"/>
      <c r="N5" s="16" t="s">
        <v>5</v>
      </c>
      <c r="O5" s="1" t="s">
        <v>5</v>
      </c>
      <c r="Q5" s="1" t="s">
        <v>8</v>
      </c>
      <c r="R5" s="1" t="s">
        <v>5</v>
      </c>
      <c r="S5" s="1" t="s">
        <v>5</v>
      </c>
      <c r="BI5" s="17" t="s">
        <v>5</v>
      </c>
    </row>
    <row r="6" spans="1:62" ht="18.95" customHeight="1">
      <c r="A6" s="12" t="s">
        <v>711</v>
      </c>
      <c r="B6" s="13" t="s">
        <v>5</v>
      </c>
      <c r="C6" s="13">
        <v>1</v>
      </c>
      <c r="D6" s="13" t="s">
        <v>468</v>
      </c>
      <c r="E6" s="95" t="e">
        <f t="shared" si="0"/>
        <v>#REF!</v>
      </c>
      <c r="F6" s="14" t="e">
        <f t="shared" si="0"/>
        <v>#REF!</v>
      </c>
      <c r="G6" s="14" t="e">
        <f>H25</f>
        <v>#REF!</v>
      </c>
      <c r="H6" s="14" t="e">
        <f t="shared" ref="H6:H11" si="1">TRUNC(G6*C6,0)</f>
        <v>#REF!</v>
      </c>
      <c r="I6" s="14" t="e">
        <f>J25</f>
        <v>#REF!</v>
      </c>
      <c r="J6" s="14" t="e">
        <f t="shared" ref="J6:J11" si="2">TRUNC(I6*C6,0)</f>
        <v>#REF!</v>
      </c>
      <c r="K6" s="14" t="e">
        <f>L25</f>
        <v>#REF!</v>
      </c>
      <c r="L6" s="14" t="e">
        <f t="shared" ref="L6:L11" si="3">TRUNC(K6*C6,0)</f>
        <v>#REF!</v>
      </c>
      <c r="M6" s="15" t="s">
        <v>469</v>
      </c>
      <c r="N6" s="16" t="s">
        <v>5</v>
      </c>
      <c r="O6" s="1" t="s">
        <v>5</v>
      </c>
      <c r="Q6" s="1" t="s">
        <v>9</v>
      </c>
      <c r="R6" s="1" t="s">
        <v>5</v>
      </c>
      <c r="S6" s="1" t="s">
        <v>10</v>
      </c>
      <c r="BI6" s="17" t="s">
        <v>5</v>
      </c>
      <c r="BJ6" s="18" t="str">
        <f>HYPERLINK("#내역서!A17","A0100 →")</f>
        <v>A0100 →</v>
      </c>
    </row>
    <row r="7" spans="1:62" ht="18.95" customHeight="1">
      <c r="A7" s="12" t="s">
        <v>11</v>
      </c>
      <c r="B7" s="13" t="s">
        <v>5</v>
      </c>
      <c r="C7" s="13">
        <v>1</v>
      </c>
      <c r="D7" s="13" t="s">
        <v>468</v>
      </c>
      <c r="E7" s="95" t="e">
        <f t="shared" si="0"/>
        <v>#REF!</v>
      </c>
      <c r="F7" s="14" t="e">
        <f t="shared" si="0"/>
        <v>#REF!</v>
      </c>
      <c r="G7" s="14" t="e">
        <f>H43</f>
        <v>#REF!</v>
      </c>
      <c r="H7" s="14" t="e">
        <f t="shared" si="1"/>
        <v>#REF!</v>
      </c>
      <c r="I7" s="14" t="e">
        <f>J43</f>
        <v>#REF!</v>
      </c>
      <c r="J7" s="14" t="e">
        <f t="shared" si="2"/>
        <v>#REF!</v>
      </c>
      <c r="K7" s="14" t="e">
        <f>L43</f>
        <v>#REF!</v>
      </c>
      <c r="L7" s="14" t="e">
        <f t="shared" si="3"/>
        <v>#REF!</v>
      </c>
      <c r="M7" s="15" t="s">
        <v>471</v>
      </c>
      <c r="N7" s="16" t="s">
        <v>5</v>
      </c>
      <c r="O7" s="1" t="s">
        <v>5</v>
      </c>
      <c r="Q7" s="1" t="s">
        <v>12</v>
      </c>
      <c r="R7" s="1" t="s">
        <v>5</v>
      </c>
      <c r="S7" s="1" t="s">
        <v>13</v>
      </c>
      <c r="BI7" s="17" t="s">
        <v>5</v>
      </c>
      <c r="BJ7" s="18" t="str">
        <f>HYPERLINK("#내역서!A35","A0200 →")</f>
        <v>A0200 →</v>
      </c>
    </row>
    <row r="8" spans="1:62" ht="18.95" customHeight="1">
      <c r="A8" s="12" t="s">
        <v>14</v>
      </c>
      <c r="B8" s="13" t="s">
        <v>5</v>
      </c>
      <c r="C8" s="13">
        <v>1</v>
      </c>
      <c r="D8" s="13" t="s">
        <v>468</v>
      </c>
      <c r="E8" s="95" t="e">
        <f t="shared" si="0"/>
        <v>#REF!</v>
      </c>
      <c r="F8" s="14" t="e">
        <f t="shared" si="0"/>
        <v>#REF!</v>
      </c>
      <c r="G8" s="14" t="e">
        <f>H104</f>
        <v>#REF!</v>
      </c>
      <c r="H8" s="14" t="e">
        <f t="shared" si="1"/>
        <v>#REF!</v>
      </c>
      <c r="I8" s="14" t="e">
        <f>J104</f>
        <v>#REF!</v>
      </c>
      <c r="J8" s="14" t="e">
        <f t="shared" si="2"/>
        <v>#REF!</v>
      </c>
      <c r="K8" s="14" t="e">
        <f>L104</f>
        <v>#REF!</v>
      </c>
      <c r="L8" s="14" t="e">
        <f t="shared" si="3"/>
        <v>#REF!</v>
      </c>
      <c r="M8" s="15" t="s">
        <v>472</v>
      </c>
      <c r="N8" s="16" t="s">
        <v>5</v>
      </c>
      <c r="O8" s="1" t="s">
        <v>5</v>
      </c>
      <c r="Q8" s="1" t="s">
        <v>15</v>
      </c>
      <c r="R8" s="1" t="s">
        <v>5</v>
      </c>
      <c r="S8" s="1" t="s">
        <v>16</v>
      </c>
      <c r="BI8" s="17" t="s">
        <v>5</v>
      </c>
      <c r="BJ8" s="18" t="str">
        <f>HYPERLINK("#내역서!A96","A0300 →")</f>
        <v>A0300 →</v>
      </c>
    </row>
    <row r="9" spans="1:62" ht="18.95" customHeight="1">
      <c r="A9" s="12" t="s">
        <v>17</v>
      </c>
      <c r="B9" s="13" t="s">
        <v>5</v>
      </c>
      <c r="C9" s="13">
        <v>1</v>
      </c>
      <c r="D9" s="13" t="s">
        <v>468</v>
      </c>
      <c r="E9" s="95" t="e">
        <f t="shared" si="0"/>
        <v>#REF!</v>
      </c>
      <c r="F9" s="14" t="e">
        <f t="shared" si="0"/>
        <v>#REF!</v>
      </c>
      <c r="G9" s="14" t="e">
        <f>H117</f>
        <v>#REF!</v>
      </c>
      <c r="H9" s="14" t="e">
        <f t="shared" si="1"/>
        <v>#REF!</v>
      </c>
      <c r="I9" s="14" t="e">
        <f>J117</f>
        <v>#REF!</v>
      </c>
      <c r="J9" s="14" t="e">
        <f t="shared" si="2"/>
        <v>#REF!</v>
      </c>
      <c r="K9" s="14" t="e">
        <f>L117</f>
        <v>#REF!</v>
      </c>
      <c r="L9" s="14" t="e">
        <f t="shared" si="3"/>
        <v>#REF!</v>
      </c>
      <c r="M9" s="15" t="s">
        <v>473</v>
      </c>
      <c r="N9" s="16" t="s">
        <v>5</v>
      </c>
      <c r="O9" s="1" t="s">
        <v>5</v>
      </c>
      <c r="Q9" s="1" t="s">
        <v>18</v>
      </c>
      <c r="R9" s="1" t="s">
        <v>5</v>
      </c>
      <c r="S9" s="1" t="s">
        <v>19</v>
      </c>
      <c r="BI9" s="17" t="s">
        <v>5</v>
      </c>
      <c r="BJ9" s="18" t="str">
        <f>HYPERLINK("#내역서!A109","A0400 →")</f>
        <v>A0400 →</v>
      </c>
    </row>
    <row r="10" spans="1:62" ht="18.95" customHeight="1">
      <c r="A10" s="12" t="s">
        <v>20</v>
      </c>
      <c r="B10" s="13" t="s">
        <v>5</v>
      </c>
      <c r="C10" s="13">
        <v>1</v>
      </c>
      <c r="D10" s="13" t="s">
        <v>468</v>
      </c>
      <c r="E10" s="95" t="e">
        <f t="shared" si="0"/>
        <v>#REF!</v>
      </c>
      <c r="F10" s="14" t="e">
        <f t="shared" si="0"/>
        <v>#REF!</v>
      </c>
      <c r="G10" s="14" t="e">
        <f>H150</f>
        <v>#REF!</v>
      </c>
      <c r="H10" s="14" t="e">
        <f t="shared" si="1"/>
        <v>#REF!</v>
      </c>
      <c r="I10" s="14" t="e">
        <f>J150</f>
        <v>#REF!</v>
      </c>
      <c r="J10" s="14" t="e">
        <f t="shared" si="2"/>
        <v>#REF!</v>
      </c>
      <c r="K10" s="14" t="e">
        <f>L150</f>
        <v>#REF!</v>
      </c>
      <c r="L10" s="14" t="e">
        <f t="shared" si="3"/>
        <v>#REF!</v>
      </c>
      <c r="M10" s="15" t="s">
        <v>473</v>
      </c>
      <c r="N10" s="16" t="s">
        <v>5</v>
      </c>
      <c r="O10" s="1" t="s">
        <v>5</v>
      </c>
      <c r="Q10" s="1" t="s">
        <v>21</v>
      </c>
      <c r="R10" s="1" t="s">
        <v>5</v>
      </c>
      <c r="S10" s="1" t="s">
        <v>22</v>
      </c>
      <c r="BI10" s="17" t="s">
        <v>5</v>
      </c>
      <c r="BJ10" s="18" t="str">
        <f>HYPERLINK("#내역서!A142","A0500 →")</f>
        <v>A0500 →</v>
      </c>
    </row>
    <row r="11" spans="1:62" ht="18.95" customHeight="1">
      <c r="A11" s="12" t="s">
        <v>712</v>
      </c>
      <c r="B11" s="13" t="s">
        <v>5</v>
      </c>
      <c r="C11" s="13">
        <v>1</v>
      </c>
      <c r="D11" s="13" t="s">
        <v>468</v>
      </c>
      <c r="E11" s="95" t="e">
        <f t="shared" si="0"/>
        <v>#REF!</v>
      </c>
      <c r="F11" s="14" t="e">
        <f t="shared" si="0"/>
        <v>#REF!</v>
      </c>
      <c r="G11" s="14" t="e">
        <f>H168</f>
        <v>#REF!</v>
      </c>
      <c r="H11" s="14" t="e">
        <f t="shared" si="1"/>
        <v>#REF!</v>
      </c>
      <c r="I11" s="14">
        <f>J168</f>
        <v>0</v>
      </c>
      <c r="J11" s="14">
        <f t="shared" si="2"/>
        <v>0</v>
      </c>
      <c r="K11" s="14">
        <f>L168</f>
        <v>0</v>
      </c>
      <c r="L11" s="14">
        <f t="shared" si="3"/>
        <v>0</v>
      </c>
      <c r="M11" s="15"/>
      <c r="N11" s="16" t="s">
        <v>5</v>
      </c>
      <c r="O11" s="1" t="s">
        <v>5</v>
      </c>
      <c r="Q11" s="1" t="s">
        <v>25</v>
      </c>
      <c r="R11" s="1" t="s">
        <v>5</v>
      </c>
      <c r="S11" s="1" t="s">
        <v>26</v>
      </c>
      <c r="BI11" s="17" t="s">
        <v>5</v>
      </c>
      <c r="BJ11" s="18" t="str">
        <f>HYPERLINK("#내역서!A161","A0600 →")</f>
        <v>A0600 →</v>
      </c>
    </row>
    <row r="12" spans="1:62" ht="18.95" customHeight="1">
      <c r="A12" s="12"/>
      <c r="B12" s="13"/>
      <c r="C12" s="13"/>
      <c r="D12" s="13"/>
      <c r="E12" s="95"/>
      <c r="F12" s="14"/>
      <c r="G12" s="14"/>
      <c r="H12" s="14"/>
      <c r="I12" s="14"/>
      <c r="J12" s="14"/>
      <c r="K12" s="14"/>
      <c r="L12" s="14"/>
      <c r="M12" s="15"/>
      <c r="N12" s="16"/>
      <c r="BI12" s="17"/>
      <c r="BJ12" s="18"/>
    </row>
    <row r="13" spans="1:62" ht="18.95" customHeight="1">
      <c r="A13" s="12" t="s">
        <v>28</v>
      </c>
      <c r="B13" s="13" t="s">
        <v>5</v>
      </c>
      <c r="C13" s="13">
        <v>1</v>
      </c>
      <c r="D13" s="13" t="s">
        <v>468</v>
      </c>
      <c r="E13" s="95" t="e">
        <f t="shared" si="0"/>
        <v>#REF!</v>
      </c>
      <c r="F13" s="14" t="e">
        <f t="shared" si="0"/>
        <v>#REF!</v>
      </c>
      <c r="G13" s="14" t="e">
        <f>H219</f>
        <v>#REF!</v>
      </c>
      <c r="H13" s="14" t="e">
        <f>TRUNC(G13*C13,0)</f>
        <v>#REF!</v>
      </c>
      <c r="I13" s="14">
        <f>J219</f>
        <v>0</v>
      </c>
      <c r="J13" s="14">
        <f>TRUNC(I13*C13,0)</f>
        <v>0</v>
      </c>
      <c r="K13" s="14">
        <f>L219</f>
        <v>0</v>
      </c>
      <c r="L13" s="14">
        <f>TRUNC(K13*C13,0)</f>
        <v>0</v>
      </c>
      <c r="M13" s="15"/>
      <c r="N13" s="16" t="s">
        <v>5</v>
      </c>
      <c r="O13" s="1" t="s">
        <v>5</v>
      </c>
      <c r="Q13" s="1" t="s">
        <v>29</v>
      </c>
      <c r="R13" s="1" t="s">
        <v>5</v>
      </c>
      <c r="S13" s="1" t="s">
        <v>30</v>
      </c>
      <c r="BI13" s="17" t="s">
        <v>5</v>
      </c>
      <c r="BJ13" s="18" t="str">
        <f>HYPERLINK("#내역서!A232","A0800 →")</f>
        <v>A0800 →</v>
      </c>
    </row>
    <row r="14" spans="1:62" ht="18.95" customHeight="1">
      <c r="A14" s="12" t="s">
        <v>31</v>
      </c>
      <c r="B14" s="13" t="s">
        <v>5</v>
      </c>
      <c r="C14" s="13">
        <v>1</v>
      </c>
      <c r="D14" s="13" t="s">
        <v>468</v>
      </c>
      <c r="E14" s="95" t="e">
        <f t="shared" si="0"/>
        <v>#REF!</v>
      </c>
      <c r="F14" s="14" t="e">
        <f t="shared" si="0"/>
        <v>#REF!</v>
      </c>
      <c r="G14" s="14" t="e">
        <f>H242</f>
        <v>#REF!</v>
      </c>
      <c r="H14" s="14" t="e">
        <f>TRUNC(G14*C14,0)</f>
        <v>#REF!</v>
      </c>
      <c r="I14" s="14" t="e">
        <f>J242</f>
        <v>#REF!</v>
      </c>
      <c r="J14" s="14" t="e">
        <f>TRUNC(I14*C14,0)</f>
        <v>#REF!</v>
      </c>
      <c r="K14" s="14" t="e">
        <f>L242</f>
        <v>#REF!</v>
      </c>
      <c r="L14" s="14" t="e">
        <f>TRUNC(K14*C14,0)</f>
        <v>#REF!</v>
      </c>
      <c r="M14" s="15"/>
      <c r="N14" s="16" t="s">
        <v>5</v>
      </c>
      <c r="O14" s="1" t="s">
        <v>5</v>
      </c>
      <c r="Q14" s="1" t="s">
        <v>32</v>
      </c>
      <c r="R14" s="1" t="s">
        <v>5</v>
      </c>
      <c r="S14" s="1" t="s">
        <v>33</v>
      </c>
      <c r="BI14" s="17" t="s">
        <v>5</v>
      </c>
      <c r="BJ14" s="18" t="str">
        <f>HYPERLINK("#내역서!A237","A0900 →")</f>
        <v>A0900 →</v>
      </c>
    </row>
    <row r="15" spans="1:62" ht="18.95" customHeight="1">
      <c r="A15" s="12"/>
      <c r="B15" s="13"/>
      <c r="C15" s="13"/>
      <c r="D15" s="13"/>
      <c r="E15" s="95"/>
      <c r="F15" s="14"/>
      <c r="G15" s="14"/>
      <c r="H15" s="14"/>
      <c r="I15" s="14"/>
      <c r="J15" s="14"/>
      <c r="K15" s="14"/>
      <c r="L15" s="14"/>
      <c r="M15" s="15"/>
      <c r="N15" s="16"/>
      <c r="BI15" s="17"/>
      <c r="BJ15" s="18"/>
    </row>
    <row r="16" spans="1:62" ht="18.95" customHeight="1">
      <c r="A16" s="12"/>
      <c r="B16" s="13"/>
      <c r="C16" s="13"/>
      <c r="D16" s="13"/>
      <c r="E16" s="95"/>
      <c r="F16" s="14"/>
      <c r="G16" s="14"/>
      <c r="H16" s="14"/>
      <c r="I16" s="14"/>
      <c r="J16" s="14"/>
      <c r="K16" s="14"/>
      <c r="L16" s="14"/>
      <c r="M16" s="15"/>
      <c r="N16" s="16"/>
      <c r="BI16" s="17"/>
      <c r="BJ16" s="18"/>
    </row>
    <row r="17" spans="1:62" ht="18.95" customHeight="1">
      <c r="A17" s="12"/>
      <c r="B17" s="13"/>
      <c r="C17" s="13"/>
      <c r="D17" s="13"/>
      <c r="E17" s="95"/>
      <c r="F17" s="14"/>
      <c r="G17" s="14"/>
      <c r="H17" s="14"/>
      <c r="I17" s="14"/>
      <c r="J17" s="14"/>
      <c r="K17" s="14"/>
      <c r="L17" s="14"/>
      <c r="M17" s="15"/>
      <c r="N17" s="16"/>
      <c r="BI17" s="17"/>
      <c r="BJ17" s="18"/>
    </row>
    <row r="18" spans="1:62" ht="18.95" customHeight="1">
      <c r="A18" s="12"/>
      <c r="B18" s="13"/>
      <c r="C18" s="13"/>
      <c r="D18" s="13"/>
      <c r="E18" s="95"/>
      <c r="F18" s="14"/>
      <c r="G18" s="14"/>
      <c r="H18" s="14"/>
      <c r="I18" s="14"/>
      <c r="J18" s="14"/>
      <c r="K18" s="14"/>
      <c r="L18" s="14"/>
      <c r="M18" s="15"/>
      <c r="N18" s="16"/>
      <c r="BI18" s="17"/>
      <c r="BJ18" s="18"/>
    </row>
    <row r="19" spans="1:62" ht="18.95" customHeight="1">
      <c r="A19" s="12"/>
      <c r="B19" s="13"/>
      <c r="C19" s="13"/>
      <c r="D19" s="13"/>
      <c r="E19" s="95"/>
      <c r="F19" s="14"/>
      <c r="G19" s="14"/>
      <c r="H19" s="14"/>
      <c r="I19" s="14"/>
      <c r="J19" s="14"/>
      <c r="K19" s="14"/>
      <c r="L19" s="14"/>
      <c r="M19" s="15"/>
      <c r="N19" s="16"/>
      <c r="BI19" s="17"/>
      <c r="BJ19" s="18"/>
    </row>
    <row r="20" spans="1:62" ht="18.95" customHeight="1">
      <c r="A20" s="12"/>
      <c r="B20" s="13"/>
      <c r="C20" s="13"/>
      <c r="D20" s="13"/>
      <c r="E20" s="95"/>
      <c r="F20" s="14"/>
      <c r="G20" s="14"/>
      <c r="H20" s="14"/>
      <c r="I20" s="14"/>
      <c r="J20" s="14"/>
      <c r="K20" s="14"/>
      <c r="L20" s="14"/>
      <c r="M20" s="15"/>
      <c r="N20" s="16"/>
      <c r="BI20" s="17"/>
      <c r="BJ20" s="18"/>
    </row>
    <row r="21" spans="1:62" ht="18.95" customHeight="1">
      <c r="A21" s="12"/>
      <c r="B21" s="13"/>
      <c r="C21" s="13"/>
      <c r="D21" s="13"/>
      <c r="E21" s="95"/>
      <c r="F21" s="14"/>
      <c r="G21" s="14"/>
      <c r="H21" s="14"/>
      <c r="I21" s="14"/>
      <c r="J21" s="14"/>
      <c r="K21" s="14"/>
      <c r="L21" s="14"/>
      <c r="M21" s="15"/>
      <c r="N21" s="16"/>
      <c r="BI21" s="17"/>
      <c r="BJ21" s="18"/>
    </row>
    <row r="22" spans="1:62" ht="18.95" customHeight="1">
      <c r="A22" s="12"/>
      <c r="B22" s="13"/>
      <c r="C22" s="13"/>
      <c r="D22" s="13"/>
      <c r="E22" s="95"/>
      <c r="F22" s="14"/>
      <c r="G22" s="14"/>
      <c r="H22" s="14"/>
      <c r="I22" s="14"/>
      <c r="J22" s="14"/>
      <c r="K22" s="14"/>
      <c r="L22" s="14"/>
      <c r="M22" s="15"/>
      <c r="N22" s="16"/>
      <c r="BI22" s="17"/>
      <c r="BJ22" s="18"/>
    </row>
    <row r="23" spans="1:62" ht="18.95" customHeight="1">
      <c r="A23" s="12"/>
      <c r="B23" s="13"/>
      <c r="C23" s="13"/>
      <c r="D23" s="13"/>
      <c r="E23" s="95"/>
      <c r="F23" s="14"/>
      <c r="G23" s="14"/>
      <c r="H23" s="14"/>
      <c r="I23" s="14"/>
      <c r="J23" s="14"/>
      <c r="K23" s="14"/>
      <c r="L23" s="14"/>
      <c r="M23" s="15"/>
      <c r="N23" s="16"/>
      <c r="BI23" s="17"/>
      <c r="BJ23" s="18"/>
    </row>
    <row r="24" spans="1:62" ht="18.95" customHeight="1">
      <c r="A24" s="19" t="s">
        <v>23</v>
      </c>
      <c r="B24" s="20" t="s">
        <v>5</v>
      </c>
      <c r="C24" s="20"/>
      <c r="D24" s="20" t="s">
        <v>5</v>
      </c>
      <c r="E24" s="96">
        <f>G24+I24+K24</f>
        <v>0</v>
      </c>
      <c r="F24" s="21">
        <f>H24+J24+L24</f>
        <v>0</v>
      </c>
      <c r="G24" s="97"/>
      <c r="H24" s="21">
        <v>0</v>
      </c>
      <c r="I24" s="97"/>
      <c r="J24" s="21">
        <v>0</v>
      </c>
      <c r="K24" s="97"/>
      <c r="L24" s="21">
        <v>0</v>
      </c>
      <c r="M24" s="22"/>
      <c r="N24" s="23" t="s">
        <v>5</v>
      </c>
      <c r="O24" s="1" t="s">
        <v>5</v>
      </c>
      <c r="Q24" s="1" t="s">
        <v>34</v>
      </c>
      <c r="R24" s="1" t="s">
        <v>35</v>
      </c>
      <c r="S24" s="1" t="s">
        <v>5</v>
      </c>
      <c r="BI24" s="17" t="s">
        <v>5</v>
      </c>
    </row>
    <row r="25" spans="1:62" ht="18.95" customHeight="1">
      <c r="A25" s="24" t="s">
        <v>36</v>
      </c>
      <c r="B25" s="25" t="s">
        <v>5</v>
      </c>
      <c r="C25" s="25">
        <v>1</v>
      </c>
      <c r="D25" s="25" t="s">
        <v>468</v>
      </c>
      <c r="E25" s="98"/>
      <c r="F25" s="26" t="e">
        <f t="shared" ref="F25:F88" si="4">H25+J25+L25</f>
        <v>#REF!</v>
      </c>
      <c r="G25" s="99"/>
      <c r="H25" s="26" t="e">
        <f>TRUNC(H28+H29+H31+H32+H33+H34+H36+H37+H38+H39+H41+H42,0)</f>
        <v>#REF!</v>
      </c>
      <c r="I25" s="99"/>
      <c r="J25" s="26" t="e">
        <f>TRUNC(J28+J29+J31+J32+J33+J34+J36+J37+J38+J39+J41+J42,0)</f>
        <v>#REF!</v>
      </c>
      <c r="K25" s="99"/>
      <c r="L25" s="26" t="e">
        <f>TRUNC(L28+L29+L31+L32+L33+L34+L36+L37+L38+L39+L41+L42,0)</f>
        <v>#REF!</v>
      </c>
      <c r="M25" s="27" t="s">
        <v>469</v>
      </c>
      <c r="N25" s="28" t="s">
        <v>5</v>
      </c>
      <c r="O25" s="1" t="s">
        <v>5</v>
      </c>
      <c r="P25" s="1" t="s">
        <v>10</v>
      </c>
      <c r="BI25" s="17" t="s">
        <v>5</v>
      </c>
    </row>
    <row r="26" spans="1:62" ht="18.95" customHeight="1">
      <c r="A26" s="12" t="s">
        <v>37</v>
      </c>
      <c r="B26" s="13" t="s">
        <v>5</v>
      </c>
      <c r="C26" s="13"/>
      <c r="D26" s="13" t="s">
        <v>5</v>
      </c>
      <c r="E26" s="95">
        <f t="shared" ref="E26:E42" si="5">G26+I26+K26</f>
        <v>0</v>
      </c>
      <c r="F26" s="14" t="e">
        <f t="shared" si="4"/>
        <v>#REF!</v>
      </c>
      <c r="G26" s="30"/>
      <c r="H26" s="14" t="e">
        <f>TRUNC(H28+H29+H31+H32+H33+H34,0)</f>
        <v>#REF!</v>
      </c>
      <c r="I26" s="30"/>
      <c r="J26" s="14" t="e">
        <f>TRUNC(J28+J29+J31+J32+J33+J34,0)</f>
        <v>#REF!</v>
      </c>
      <c r="K26" s="30"/>
      <c r="L26" s="14" t="e">
        <f>TRUNC(L28+L29+L31+L32+L33+L34,0)</f>
        <v>#REF!</v>
      </c>
      <c r="M26" s="15" t="s">
        <v>477</v>
      </c>
      <c r="N26" s="16" t="s">
        <v>5</v>
      </c>
      <c r="O26" s="1" t="s">
        <v>5</v>
      </c>
      <c r="Q26" s="1" t="s">
        <v>8</v>
      </c>
      <c r="R26" s="1" t="s">
        <v>5</v>
      </c>
      <c r="S26" s="1" t="s">
        <v>5</v>
      </c>
      <c r="BI26" s="17" t="s">
        <v>5</v>
      </c>
    </row>
    <row r="27" spans="1:62" ht="18.95" customHeight="1">
      <c r="A27" s="12" t="s">
        <v>38</v>
      </c>
      <c r="B27" s="13" t="s">
        <v>5</v>
      </c>
      <c r="C27" s="13"/>
      <c r="D27" s="13" t="s">
        <v>5</v>
      </c>
      <c r="E27" s="95">
        <f t="shared" si="5"/>
        <v>0</v>
      </c>
      <c r="F27" s="14" t="e">
        <f t="shared" si="4"/>
        <v>#REF!</v>
      </c>
      <c r="G27" s="30"/>
      <c r="H27" s="14" t="e">
        <f>TRUNC(H28+H29,0)</f>
        <v>#REF!</v>
      </c>
      <c r="I27" s="30"/>
      <c r="J27" s="14" t="e">
        <f>TRUNC(J28+J29,0)</f>
        <v>#REF!</v>
      </c>
      <c r="K27" s="30"/>
      <c r="L27" s="14" t="e">
        <f>TRUNC(L28+L29,0)</f>
        <v>#REF!</v>
      </c>
      <c r="M27" s="15"/>
      <c r="N27" s="16" t="s">
        <v>5</v>
      </c>
      <c r="O27" s="1" t="s">
        <v>5</v>
      </c>
      <c r="Q27" s="1" t="s">
        <v>9</v>
      </c>
      <c r="R27" s="1" t="s">
        <v>5</v>
      </c>
      <c r="S27" s="1" t="s">
        <v>5</v>
      </c>
      <c r="BI27" s="17" t="s">
        <v>5</v>
      </c>
    </row>
    <row r="28" spans="1:62" ht="18.95" customHeight="1">
      <c r="A28" s="12" t="s">
        <v>39</v>
      </c>
      <c r="B28" s="13" t="s">
        <v>40</v>
      </c>
      <c r="C28" s="123" t="e">
        <f>#REF!</f>
        <v>#REF!</v>
      </c>
      <c r="D28" s="13" t="s">
        <v>478</v>
      </c>
      <c r="E28" s="95" t="e">
        <f t="shared" si="5"/>
        <v>#REF!</v>
      </c>
      <c r="F28" s="14" t="e">
        <f t="shared" si="4"/>
        <v>#REF!</v>
      </c>
      <c r="G28" s="14" t="e">
        <f>#REF!</f>
        <v>#REF!</v>
      </c>
      <c r="H28" s="14" t="e">
        <f>TRUNC(G28*C28,0)</f>
        <v>#REF!</v>
      </c>
      <c r="I28" s="14" t="e">
        <f>#REF!</f>
        <v>#REF!</v>
      </c>
      <c r="J28" s="14" t="e">
        <f>TRUNC(I28*C28,0)</f>
        <v>#REF!</v>
      </c>
      <c r="K28" s="14" t="e">
        <f>#REF!</f>
        <v>#REF!</v>
      </c>
      <c r="L28" s="14" t="e">
        <f>TRUNC(K28*C28,0)</f>
        <v>#REF!</v>
      </c>
      <c r="M28" s="15"/>
      <c r="N28" s="16" t="s">
        <v>479</v>
      </c>
      <c r="O28" s="1" t="s">
        <v>5</v>
      </c>
      <c r="Q28" s="1" t="s">
        <v>12</v>
      </c>
      <c r="R28" s="1" t="s">
        <v>5</v>
      </c>
      <c r="S28" s="1" t="s">
        <v>41</v>
      </c>
      <c r="U28" s="1" t="s">
        <v>42</v>
      </c>
      <c r="BI28" s="17" t="s">
        <v>5</v>
      </c>
      <c r="BJ28" s="18" t="str">
        <f>HYPERLINK("#일위대가목록!A3","Y00020 →")</f>
        <v>Y00020 →</v>
      </c>
    </row>
    <row r="29" spans="1:62" ht="18.95" customHeight="1">
      <c r="A29" s="12" t="s">
        <v>43</v>
      </c>
      <c r="B29" s="13" t="s">
        <v>5</v>
      </c>
      <c r="C29" s="123" t="e">
        <f>#REF!</f>
        <v>#REF!</v>
      </c>
      <c r="D29" s="13" t="s">
        <v>478</v>
      </c>
      <c r="E29" s="95" t="e">
        <f t="shared" si="5"/>
        <v>#REF!</v>
      </c>
      <c r="F29" s="14" t="e">
        <f t="shared" si="4"/>
        <v>#REF!</v>
      </c>
      <c r="G29" s="14" t="e">
        <f>#REF!</f>
        <v>#REF!</v>
      </c>
      <c r="H29" s="14" t="e">
        <f>TRUNC(G29*C29,0)</f>
        <v>#REF!</v>
      </c>
      <c r="I29" s="14" t="e">
        <f>#REF!</f>
        <v>#REF!</v>
      </c>
      <c r="J29" s="14" t="e">
        <f>TRUNC(I29*C29,0)</f>
        <v>#REF!</v>
      </c>
      <c r="K29" s="14" t="e">
        <f>#REF!</f>
        <v>#REF!</v>
      </c>
      <c r="L29" s="14" t="e">
        <f>TRUNC(K29*C29,0)</f>
        <v>#REF!</v>
      </c>
      <c r="M29" s="15"/>
      <c r="N29" s="16" t="s">
        <v>480</v>
      </c>
      <c r="O29" s="1" t="s">
        <v>5</v>
      </c>
      <c r="Q29" s="1" t="s">
        <v>15</v>
      </c>
      <c r="R29" s="1" t="s">
        <v>5</v>
      </c>
      <c r="S29" s="1" t="s">
        <v>44</v>
      </c>
      <c r="U29" s="1" t="s">
        <v>42</v>
      </c>
      <c r="BI29" s="17" t="s">
        <v>5</v>
      </c>
      <c r="BJ29" s="18" t="str">
        <f>HYPERLINK("#일위대가목록!A4","Y00046 →")</f>
        <v>Y00046 →</v>
      </c>
    </row>
    <row r="30" spans="1:62" ht="18.95" customHeight="1">
      <c r="A30" s="12" t="s">
        <v>45</v>
      </c>
      <c r="B30" s="13" t="s">
        <v>5</v>
      </c>
      <c r="C30" s="13"/>
      <c r="D30" s="13" t="s">
        <v>5</v>
      </c>
      <c r="E30" s="95">
        <f t="shared" si="5"/>
        <v>0</v>
      </c>
      <c r="F30" s="14" t="e">
        <f t="shared" si="4"/>
        <v>#REF!</v>
      </c>
      <c r="G30" s="30"/>
      <c r="H30" s="14" t="e">
        <f>TRUNC(H31+H32+H33+H34,0)</f>
        <v>#REF!</v>
      </c>
      <c r="I30" s="30"/>
      <c r="J30" s="14" t="e">
        <f>TRUNC(J31+J32+J33+J34,0)</f>
        <v>#REF!</v>
      </c>
      <c r="K30" s="30"/>
      <c r="L30" s="14" t="e">
        <f>TRUNC(L31+L32+L33+L34,0)</f>
        <v>#REF!</v>
      </c>
      <c r="M30" s="15"/>
      <c r="N30" s="16" t="s">
        <v>5</v>
      </c>
      <c r="O30" s="1" t="s">
        <v>5</v>
      </c>
      <c r="Q30" s="1" t="s">
        <v>18</v>
      </c>
      <c r="R30" s="1" t="s">
        <v>5</v>
      </c>
      <c r="S30" s="1" t="s">
        <v>5</v>
      </c>
      <c r="BI30" s="17" t="s">
        <v>5</v>
      </c>
    </row>
    <row r="31" spans="1:62" ht="18.95" customHeight="1">
      <c r="A31" s="12" t="s">
        <v>46</v>
      </c>
      <c r="B31" s="13" t="s">
        <v>47</v>
      </c>
      <c r="C31" s="123" t="e">
        <f>#REF!</f>
        <v>#REF!</v>
      </c>
      <c r="D31" s="13" t="s">
        <v>481</v>
      </c>
      <c r="E31" s="95" t="e">
        <f t="shared" si="5"/>
        <v>#REF!</v>
      </c>
      <c r="F31" s="14" t="e">
        <f t="shared" si="4"/>
        <v>#REF!</v>
      </c>
      <c r="G31" s="14" t="e">
        <f>#REF!</f>
        <v>#REF!</v>
      </c>
      <c r="H31" s="14" t="e">
        <f>TRUNC(G31*C31,0)</f>
        <v>#REF!</v>
      </c>
      <c r="I31" s="14" t="e">
        <f>#REF!</f>
        <v>#REF!</v>
      </c>
      <c r="J31" s="14" t="e">
        <f>TRUNC(I31*C31,0)</f>
        <v>#REF!</v>
      </c>
      <c r="K31" s="14" t="e">
        <f>#REF!</f>
        <v>#REF!</v>
      </c>
      <c r="L31" s="14" t="e">
        <f>TRUNC(K31*C31,0)</f>
        <v>#REF!</v>
      </c>
      <c r="M31" s="15"/>
      <c r="N31" s="16" t="s">
        <v>482</v>
      </c>
      <c r="O31" s="1" t="s">
        <v>5</v>
      </c>
      <c r="Q31" s="1" t="s">
        <v>21</v>
      </c>
      <c r="R31" s="1" t="s">
        <v>5</v>
      </c>
      <c r="S31" s="1" t="s">
        <v>48</v>
      </c>
      <c r="U31" s="1" t="s">
        <v>49</v>
      </c>
      <c r="BI31" s="17" t="s">
        <v>5</v>
      </c>
      <c r="BJ31" s="18" t="str">
        <f>HYPERLINK("#일위대가목록!A58","Y0246663 →")</f>
        <v>Y0246663 →</v>
      </c>
    </row>
    <row r="32" spans="1:62" ht="18.95" customHeight="1">
      <c r="A32" s="12" t="s">
        <v>46</v>
      </c>
      <c r="B32" s="13" t="s">
        <v>50</v>
      </c>
      <c r="C32" s="123" t="e">
        <f>#REF!</f>
        <v>#REF!</v>
      </c>
      <c r="D32" s="13" t="s">
        <v>481</v>
      </c>
      <c r="E32" s="95" t="e">
        <f t="shared" si="5"/>
        <v>#REF!</v>
      </c>
      <c r="F32" s="14" t="e">
        <f t="shared" si="4"/>
        <v>#REF!</v>
      </c>
      <c r="G32" s="14" t="e">
        <f>#REF!</f>
        <v>#REF!</v>
      </c>
      <c r="H32" s="14" t="e">
        <f>TRUNC(G32*C32,0)</f>
        <v>#REF!</v>
      </c>
      <c r="I32" s="14" t="e">
        <f>#REF!</f>
        <v>#REF!</v>
      </c>
      <c r="J32" s="14" t="e">
        <f>TRUNC(I32*C32,0)</f>
        <v>#REF!</v>
      </c>
      <c r="K32" s="14" t="e">
        <f>#REF!</f>
        <v>#REF!</v>
      </c>
      <c r="L32" s="14" t="e">
        <f>TRUNC(K32*C32,0)</f>
        <v>#REF!</v>
      </c>
      <c r="M32" s="15"/>
      <c r="N32" s="16" t="s">
        <v>483</v>
      </c>
      <c r="O32" s="1" t="s">
        <v>5</v>
      </c>
      <c r="Q32" s="1" t="s">
        <v>24</v>
      </c>
      <c r="R32" s="1" t="s">
        <v>5</v>
      </c>
      <c r="S32" s="1" t="s">
        <v>51</v>
      </c>
      <c r="U32" s="1" t="s">
        <v>49</v>
      </c>
      <c r="BI32" s="17" t="s">
        <v>5</v>
      </c>
      <c r="BJ32" s="18" t="str">
        <f>HYPERLINK("#일위대가목록!A59","Y0246664 →")</f>
        <v>Y0246664 →</v>
      </c>
    </row>
    <row r="33" spans="1:62" ht="18.95" customHeight="1">
      <c r="A33" s="12" t="s">
        <v>52</v>
      </c>
      <c r="B33" s="13" t="s">
        <v>47</v>
      </c>
      <c r="C33" s="123" t="e">
        <f>#REF!</f>
        <v>#REF!</v>
      </c>
      <c r="D33" s="13" t="s">
        <v>484</v>
      </c>
      <c r="E33" s="95" t="e">
        <f t="shared" si="5"/>
        <v>#REF!</v>
      </c>
      <c r="F33" s="14" t="e">
        <f t="shared" si="4"/>
        <v>#REF!</v>
      </c>
      <c r="G33" s="14" t="e">
        <f>#REF!</f>
        <v>#REF!</v>
      </c>
      <c r="H33" s="14" t="e">
        <f>TRUNC(G33*C33,0)</f>
        <v>#REF!</v>
      </c>
      <c r="I33" s="14" t="e">
        <f>#REF!</f>
        <v>#REF!</v>
      </c>
      <c r="J33" s="14" t="e">
        <f>TRUNC(I33*C33,0)</f>
        <v>#REF!</v>
      </c>
      <c r="K33" s="14" t="e">
        <f>#REF!</f>
        <v>#REF!</v>
      </c>
      <c r="L33" s="14" t="e">
        <f>TRUNC(K33*C33,0)</f>
        <v>#REF!</v>
      </c>
      <c r="M33" s="15"/>
      <c r="N33" s="16" t="s">
        <v>485</v>
      </c>
      <c r="O33" s="1" t="s">
        <v>5</v>
      </c>
      <c r="Q33" s="1" t="s">
        <v>25</v>
      </c>
      <c r="R33" s="1" t="s">
        <v>5</v>
      </c>
      <c r="S33" s="1" t="s">
        <v>53</v>
      </c>
      <c r="U33" s="1" t="s">
        <v>49</v>
      </c>
      <c r="BI33" s="17" t="s">
        <v>5</v>
      </c>
      <c r="BJ33" s="18" t="str">
        <f>HYPERLINK("#일위대가목록!A60","Y02464481 →")</f>
        <v>Y02464481 →</v>
      </c>
    </row>
    <row r="34" spans="1:62" ht="18.95" customHeight="1">
      <c r="A34" s="12" t="s">
        <v>52</v>
      </c>
      <c r="B34" s="13" t="s">
        <v>50</v>
      </c>
      <c r="C34" s="123" t="e">
        <f>#REF!</f>
        <v>#REF!</v>
      </c>
      <c r="D34" s="13" t="s">
        <v>484</v>
      </c>
      <c r="E34" s="95" t="e">
        <f t="shared" si="5"/>
        <v>#REF!</v>
      </c>
      <c r="F34" s="14" t="e">
        <f t="shared" si="4"/>
        <v>#REF!</v>
      </c>
      <c r="G34" s="14" t="e">
        <f>#REF!</f>
        <v>#REF!</v>
      </c>
      <c r="H34" s="14" t="e">
        <f>TRUNC(G34*C34,0)</f>
        <v>#REF!</v>
      </c>
      <c r="I34" s="14" t="e">
        <f>#REF!</f>
        <v>#REF!</v>
      </c>
      <c r="J34" s="14" t="e">
        <f>TRUNC(I34*C34,0)</f>
        <v>#REF!</v>
      </c>
      <c r="K34" s="14" t="e">
        <f>#REF!</f>
        <v>#REF!</v>
      </c>
      <c r="L34" s="14" t="e">
        <f>TRUNC(K34*C34,0)</f>
        <v>#REF!</v>
      </c>
      <c r="M34" s="15"/>
      <c r="N34" s="16" t="s">
        <v>486</v>
      </c>
      <c r="O34" s="1" t="s">
        <v>5</v>
      </c>
      <c r="Q34" s="1" t="s">
        <v>27</v>
      </c>
      <c r="R34" s="1" t="s">
        <v>5</v>
      </c>
      <c r="S34" s="1" t="s">
        <v>54</v>
      </c>
      <c r="U34" s="1" t="s">
        <v>49</v>
      </c>
      <c r="BI34" s="17" t="s">
        <v>5</v>
      </c>
      <c r="BJ34" s="18" t="str">
        <f>HYPERLINK("#일위대가목록!A61","Y02464482 →")</f>
        <v>Y02464482 →</v>
      </c>
    </row>
    <row r="35" spans="1:62" ht="18.95" customHeight="1">
      <c r="A35" s="12" t="s">
        <v>55</v>
      </c>
      <c r="B35" s="13" t="s">
        <v>5</v>
      </c>
      <c r="C35" s="13"/>
      <c r="D35" s="13" t="s">
        <v>5</v>
      </c>
      <c r="E35" s="95">
        <f t="shared" si="5"/>
        <v>0</v>
      </c>
      <c r="F35" s="14" t="e">
        <f t="shared" si="4"/>
        <v>#REF!</v>
      </c>
      <c r="G35" s="30"/>
      <c r="H35" s="14" t="e">
        <f>TRUNC(H36+H37+H38+H39,0)</f>
        <v>#REF!</v>
      </c>
      <c r="I35" s="30"/>
      <c r="J35" s="14" t="e">
        <f>TRUNC(J36+J37+J38+J39,0)</f>
        <v>#REF!</v>
      </c>
      <c r="K35" s="30"/>
      <c r="L35" s="14" t="e">
        <f>TRUNC(L36+L37+L38+L39,0)</f>
        <v>#REF!</v>
      </c>
      <c r="M35" s="15" t="s">
        <v>488</v>
      </c>
      <c r="N35" s="16" t="s">
        <v>5</v>
      </c>
      <c r="O35" s="1" t="s">
        <v>5</v>
      </c>
      <c r="Q35" s="1" t="s">
        <v>29</v>
      </c>
      <c r="R35" s="1" t="s">
        <v>5</v>
      </c>
      <c r="S35" s="1" t="s">
        <v>5</v>
      </c>
      <c r="BI35" s="17" t="s">
        <v>5</v>
      </c>
    </row>
    <row r="36" spans="1:62" ht="18.95" customHeight="1">
      <c r="A36" s="12" t="s">
        <v>56</v>
      </c>
      <c r="B36" s="13" t="s">
        <v>57</v>
      </c>
      <c r="C36" s="123" t="e">
        <f>#REF!</f>
        <v>#REF!</v>
      </c>
      <c r="D36" s="13" t="s">
        <v>478</v>
      </c>
      <c r="E36" s="95" t="e">
        <f t="shared" si="5"/>
        <v>#REF!</v>
      </c>
      <c r="F36" s="14" t="e">
        <f t="shared" si="4"/>
        <v>#REF!</v>
      </c>
      <c r="G36" s="14" t="e">
        <f>#REF!</f>
        <v>#REF!</v>
      </c>
      <c r="H36" s="14" t="e">
        <f>TRUNC(G36*C36,0)</f>
        <v>#REF!</v>
      </c>
      <c r="I36" s="14" t="e">
        <f>#REF!</f>
        <v>#REF!</v>
      </c>
      <c r="J36" s="14" t="e">
        <f>TRUNC(I36*C36,0)</f>
        <v>#REF!</v>
      </c>
      <c r="K36" s="14" t="e">
        <f>#REF!</f>
        <v>#REF!</v>
      </c>
      <c r="L36" s="14" t="e">
        <f>TRUNC(K36*C36,0)</f>
        <v>#REF!</v>
      </c>
      <c r="M36" s="15" t="s">
        <v>489</v>
      </c>
      <c r="N36" s="16" t="s">
        <v>490</v>
      </c>
      <c r="O36" s="1" t="s">
        <v>5</v>
      </c>
      <c r="Q36" s="1" t="s">
        <v>32</v>
      </c>
      <c r="R36" s="1" t="s">
        <v>5</v>
      </c>
      <c r="S36" s="1" t="s">
        <v>58</v>
      </c>
      <c r="U36" s="1" t="s">
        <v>42</v>
      </c>
      <c r="BI36" s="17" t="s">
        <v>5</v>
      </c>
      <c r="BJ36" s="18" t="str">
        <f>HYPERLINK("#일위대가목록!A5","Y00508 →")</f>
        <v>Y00508 →</v>
      </c>
    </row>
    <row r="37" spans="1:62" ht="18.95" customHeight="1">
      <c r="A37" s="12" t="s">
        <v>59</v>
      </c>
      <c r="B37" s="13" t="s">
        <v>60</v>
      </c>
      <c r="C37" s="123" t="e">
        <f>#REF!</f>
        <v>#REF!</v>
      </c>
      <c r="D37" s="13" t="s">
        <v>478</v>
      </c>
      <c r="E37" s="95" t="e">
        <f t="shared" si="5"/>
        <v>#REF!</v>
      </c>
      <c r="F37" s="14" t="e">
        <f t="shared" si="4"/>
        <v>#REF!</v>
      </c>
      <c r="G37" s="14" t="e">
        <f>#REF!</f>
        <v>#REF!</v>
      </c>
      <c r="H37" s="14" t="e">
        <f>TRUNC(G37*C37,0)</f>
        <v>#REF!</v>
      </c>
      <c r="I37" s="14" t="e">
        <f>#REF!</f>
        <v>#REF!</v>
      </c>
      <c r="J37" s="14" t="e">
        <f>TRUNC(I37*C37,0)</f>
        <v>#REF!</v>
      </c>
      <c r="K37" s="14" t="e">
        <f>#REF!</f>
        <v>#REF!</v>
      </c>
      <c r="L37" s="14" t="e">
        <f>TRUNC(K37*C37,0)</f>
        <v>#REF!</v>
      </c>
      <c r="M37" s="15" t="s">
        <v>491</v>
      </c>
      <c r="N37" s="16" t="s">
        <v>492</v>
      </c>
      <c r="O37" s="1" t="s">
        <v>5</v>
      </c>
      <c r="Q37" s="1" t="s">
        <v>34</v>
      </c>
      <c r="R37" s="1" t="s">
        <v>5</v>
      </c>
      <c r="S37" s="1" t="s">
        <v>61</v>
      </c>
      <c r="U37" s="1" t="s">
        <v>42</v>
      </c>
      <c r="BI37" s="17" t="s">
        <v>5</v>
      </c>
      <c r="BJ37" s="18" t="str">
        <f>HYPERLINK("#일위대가목록!A6","Y015863010 →")</f>
        <v>Y015863010 →</v>
      </c>
    </row>
    <row r="38" spans="1:62" ht="18.95" customHeight="1">
      <c r="A38" s="12" t="s">
        <v>62</v>
      </c>
      <c r="B38" s="13" t="s">
        <v>63</v>
      </c>
      <c r="C38" s="123" t="e">
        <f>#REF!</f>
        <v>#REF!</v>
      </c>
      <c r="D38" s="13" t="s">
        <v>478</v>
      </c>
      <c r="E38" s="95" t="e">
        <f t="shared" si="5"/>
        <v>#REF!</v>
      </c>
      <c r="F38" s="14" t="e">
        <f t="shared" si="4"/>
        <v>#REF!</v>
      </c>
      <c r="G38" s="14" t="e">
        <f>#REF!</f>
        <v>#REF!</v>
      </c>
      <c r="H38" s="14" t="e">
        <f>TRUNC(G38*C38,0)</f>
        <v>#REF!</v>
      </c>
      <c r="I38" s="14" t="e">
        <f>#REF!</f>
        <v>#REF!</v>
      </c>
      <c r="J38" s="14" t="e">
        <f>TRUNC(I38*C38,0)</f>
        <v>#REF!</v>
      </c>
      <c r="K38" s="14" t="e">
        <f>#REF!</f>
        <v>#REF!</v>
      </c>
      <c r="L38" s="14" t="e">
        <f>TRUNC(K38*C38,0)</f>
        <v>#REF!</v>
      </c>
      <c r="M38" s="15" t="s">
        <v>493</v>
      </c>
      <c r="N38" s="16" t="s">
        <v>494</v>
      </c>
      <c r="O38" s="1" t="s">
        <v>5</v>
      </c>
      <c r="Q38" s="1" t="s">
        <v>64</v>
      </c>
      <c r="R38" s="1" t="s">
        <v>5</v>
      </c>
      <c r="S38" s="1" t="s">
        <v>65</v>
      </c>
      <c r="U38" s="1" t="s">
        <v>42</v>
      </c>
      <c r="BI38" s="17" t="s">
        <v>5</v>
      </c>
      <c r="BJ38" s="18" t="str">
        <f>HYPERLINK("#일위대가목록!A7","Y00300 →")</f>
        <v>Y00300 →</v>
      </c>
    </row>
    <row r="39" spans="1:62" ht="18.95" customHeight="1">
      <c r="A39" s="12" t="s">
        <v>66</v>
      </c>
      <c r="B39" s="13" t="s">
        <v>67</v>
      </c>
      <c r="C39" s="123" t="e">
        <f>#REF!</f>
        <v>#REF!</v>
      </c>
      <c r="D39" s="13" t="s">
        <v>478</v>
      </c>
      <c r="E39" s="95" t="e">
        <f t="shared" si="5"/>
        <v>#REF!</v>
      </c>
      <c r="F39" s="14" t="e">
        <f t="shared" si="4"/>
        <v>#REF!</v>
      </c>
      <c r="G39" s="14" t="e">
        <f>#REF!</f>
        <v>#REF!</v>
      </c>
      <c r="H39" s="14" t="e">
        <f>TRUNC(G39*C39,0)</f>
        <v>#REF!</v>
      </c>
      <c r="I39" s="14" t="e">
        <f>#REF!</f>
        <v>#REF!</v>
      </c>
      <c r="J39" s="14" t="e">
        <f>TRUNC(I39*C39,0)</f>
        <v>#REF!</v>
      </c>
      <c r="K39" s="14" t="e">
        <f>#REF!</f>
        <v>#REF!</v>
      </c>
      <c r="L39" s="14" t="e">
        <f>TRUNC(K39*C39,0)</f>
        <v>#REF!</v>
      </c>
      <c r="M39" s="15"/>
      <c r="N39" s="16" t="s">
        <v>495</v>
      </c>
      <c r="O39" s="1" t="s">
        <v>5</v>
      </c>
      <c r="Q39" s="1" t="s">
        <v>68</v>
      </c>
      <c r="R39" s="1" t="s">
        <v>5</v>
      </c>
      <c r="S39" s="1" t="s">
        <v>69</v>
      </c>
      <c r="U39" s="1" t="s">
        <v>42</v>
      </c>
      <c r="BI39" s="17" t="s">
        <v>5</v>
      </c>
      <c r="BJ39" s="18" t="str">
        <f>HYPERLINK("#일위대가목록!A8","Y0160110 →")</f>
        <v>Y0160110 →</v>
      </c>
    </row>
    <row r="40" spans="1:62" ht="18.95" customHeight="1">
      <c r="A40" s="12" t="s">
        <v>70</v>
      </c>
      <c r="B40" s="13" t="s">
        <v>5</v>
      </c>
      <c r="C40" s="13"/>
      <c r="D40" s="13" t="s">
        <v>5</v>
      </c>
      <c r="E40" s="95">
        <f t="shared" si="5"/>
        <v>0</v>
      </c>
      <c r="F40" s="14" t="e">
        <f t="shared" si="4"/>
        <v>#REF!</v>
      </c>
      <c r="G40" s="30"/>
      <c r="H40" s="14" t="e">
        <f>TRUNC(H41+H42,0)</f>
        <v>#REF!</v>
      </c>
      <c r="I40" s="30"/>
      <c r="J40" s="14" t="e">
        <f>TRUNC(J41+J42,0)</f>
        <v>#REF!</v>
      </c>
      <c r="K40" s="30"/>
      <c r="L40" s="14" t="e">
        <f>TRUNC(L41+L42,0)</f>
        <v>#REF!</v>
      </c>
      <c r="M40" s="15"/>
      <c r="N40" s="16" t="s">
        <v>5</v>
      </c>
      <c r="O40" s="1" t="s">
        <v>5</v>
      </c>
      <c r="Q40" s="1" t="s">
        <v>71</v>
      </c>
      <c r="R40" s="1" t="s">
        <v>5</v>
      </c>
      <c r="S40" s="1" t="s">
        <v>5</v>
      </c>
      <c r="BI40" s="17" t="s">
        <v>5</v>
      </c>
    </row>
    <row r="41" spans="1:62" ht="18.95" customHeight="1">
      <c r="A41" s="12" t="s">
        <v>72</v>
      </c>
      <c r="B41" s="13" t="s">
        <v>5</v>
      </c>
      <c r="C41" s="123" t="e">
        <f>#REF!</f>
        <v>#REF!</v>
      </c>
      <c r="D41" s="13" t="s">
        <v>496</v>
      </c>
      <c r="E41" s="95" t="e">
        <f t="shared" si="5"/>
        <v>#REF!</v>
      </c>
      <c r="F41" s="14" t="e">
        <f t="shared" si="4"/>
        <v>#REF!</v>
      </c>
      <c r="G41" s="14" t="e">
        <f>#REF!</f>
        <v>#REF!</v>
      </c>
      <c r="H41" s="14" t="e">
        <f>TRUNC(G41*C41,0)</f>
        <v>#REF!</v>
      </c>
      <c r="I41" s="14" t="e">
        <f>#REF!</f>
        <v>#REF!</v>
      </c>
      <c r="J41" s="14" t="e">
        <f>TRUNC(I41*C41,0)</f>
        <v>#REF!</v>
      </c>
      <c r="K41" s="14" t="e">
        <f>#REF!</f>
        <v>#REF!</v>
      </c>
      <c r="L41" s="14" t="e">
        <f>TRUNC(K41*C41,0)</f>
        <v>#REF!</v>
      </c>
      <c r="M41" s="15"/>
      <c r="N41" s="16" t="s">
        <v>497</v>
      </c>
      <c r="O41" s="1" t="s">
        <v>5</v>
      </c>
      <c r="Q41" s="1" t="s">
        <v>73</v>
      </c>
      <c r="R41" s="1" t="s">
        <v>5</v>
      </c>
      <c r="S41" s="1" t="s">
        <v>74</v>
      </c>
      <c r="U41" s="1" t="s">
        <v>42</v>
      </c>
      <c r="BI41" s="17" t="s">
        <v>5</v>
      </c>
      <c r="BJ41" s="18" t="str">
        <f>HYPERLINK("#일위대가목록!A9","Y105010 →")</f>
        <v>Y105010 →</v>
      </c>
    </row>
    <row r="42" spans="1:62" ht="18.95" customHeight="1">
      <c r="A42" s="12" t="s">
        <v>75</v>
      </c>
      <c r="B42" s="13" t="s">
        <v>76</v>
      </c>
      <c r="C42" s="123" t="e">
        <f>#REF!</f>
        <v>#REF!</v>
      </c>
      <c r="D42" s="13" t="s">
        <v>498</v>
      </c>
      <c r="E42" s="95" t="e">
        <f t="shared" si="5"/>
        <v>#REF!</v>
      </c>
      <c r="F42" s="14" t="e">
        <f t="shared" si="4"/>
        <v>#REF!</v>
      </c>
      <c r="G42" s="14" t="e">
        <f>#REF!</f>
        <v>#REF!</v>
      </c>
      <c r="H42" s="14" t="e">
        <f>TRUNC(G42*C42,0)</f>
        <v>#REF!</v>
      </c>
      <c r="I42" s="14" t="e">
        <f>#REF!</f>
        <v>#REF!</v>
      </c>
      <c r="J42" s="14" t="e">
        <f>TRUNC(I42*C42,0)</f>
        <v>#REF!</v>
      </c>
      <c r="K42" s="14" t="e">
        <f>#REF!</f>
        <v>#REF!</v>
      </c>
      <c r="L42" s="14" t="e">
        <f>TRUNC(K42*C42,0)</f>
        <v>#REF!</v>
      </c>
      <c r="M42" s="15"/>
      <c r="N42" s="16" t="s">
        <v>499</v>
      </c>
      <c r="O42" s="1" t="s">
        <v>5</v>
      </c>
      <c r="Q42" s="1" t="s">
        <v>77</v>
      </c>
      <c r="R42" s="1" t="s">
        <v>5</v>
      </c>
      <c r="S42" s="1" t="s">
        <v>78</v>
      </c>
      <c r="U42" s="1" t="s">
        <v>42</v>
      </c>
      <c r="BI42" s="17" t="s">
        <v>5</v>
      </c>
      <c r="BJ42" s="18" t="str">
        <f>HYPERLINK("#일위대가목록!A10","Y6112055 →")</f>
        <v>Y6112055 →</v>
      </c>
    </row>
    <row r="43" spans="1:62" ht="18.95" customHeight="1">
      <c r="A43" s="12" t="s">
        <v>79</v>
      </c>
      <c r="B43" s="13" t="s">
        <v>5</v>
      </c>
      <c r="C43" s="13">
        <v>1</v>
      </c>
      <c r="D43" s="13" t="s">
        <v>468</v>
      </c>
      <c r="E43" s="100"/>
      <c r="F43" s="14" t="e">
        <f t="shared" si="4"/>
        <v>#REF!</v>
      </c>
      <c r="G43" s="30"/>
      <c r="H43" s="14" t="e">
        <f>TRUNC(SUM(AA43:AA44),0)</f>
        <v>#REF!</v>
      </c>
      <c r="I43" s="30"/>
      <c r="J43" s="14" t="e">
        <f>TRUNC(SUM(AB43:AB44),0)</f>
        <v>#REF!</v>
      </c>
      <c r="K43" s="30"/>
      <c r="L43" s="14" t="e">
        <f>TRUNC(SUM(AC43:AC44),0)</f>
        <v>#REF!</v>
      </c>
      <c r="M43" s="15" t="s">
        <v>471</v>
      </c>
      <c r="N43" s="16" t="s">
        <v>5</v>
      </c>
      <c r="O43" s="1" t="s">
        <v>5</v>
      </c>
      <c r="P43" s="1" t="s">
        <v>13</v>
      </c>
      <c r="AA43" s="29" t="e">
        <f>H45+H46+H47+H48+H49+H50+H52+H53+H54+H55+H56+H57+H58+H59+H60+H61+H62+H64+H65+H66+H67+H68+H70+H71+H72+H73+H75+H76+H77+H78+H79+H80+H81+H82+H83+H85+H86</f>
        <v>#REF!</v>
      </c>
      <c r="AB43" s="29" t="e">
        <f>J45+J46+J47+J48+J49+J50+J52+J53+J54+J55+J56+J57+J58+J59+J60+J61+J62+J64+J65+J66+J67+J68+J70+J71+J72+J73+J75+J76+J77+J78+J79+J80+J81+J82+J83+J85+J86</f>
        <v>#REF!</v>
      </c>
      <c r="AC43" s="29" t="e">
        <f>L45+L46+L47+L48+L49+L50+L52+L53+L54+L55+L56+L57+L58+L59+L60+L61+L62+L64+L65+L66+L67+L68+L70+L71+L72+L73+L75+L76+L77+L78+L79+L80+L81+L82+L83+L85+L86</f>
        <v>#REF!</v>
      </c>
      <c r="BI43" s="17" t="s">
        <v>5</v>
      </c>
    </row>
    <row r="44" spans="1:62" ht="18.95" customHeight="1">
      <c r="A44" s="12" t="s">
        <v>80</v>
      </c>
      <c r="B44" s="13" t="s">
        <v>5</v>
      </c>
      <c r="C44" s="13"/>
      <c r="D44" s="13" t="s">
        <v>5</v>
      </c>
      <c r="E44" s="95">
        <f t="shared" ref="E44:F89" si="6">G44+I44+K44</f>
        <v>0</v>
      </c>
      <c r="F44" s="14" t="e">
        <f t="shared" si="4"/>
        <v>#REF!</v>
      </c>
      <c r="G44" s="30"/>
      <c r="H44" s="14" t="e">
        <f>TRUNC(H45+H46+H47+H48+H49+H50,0)</f>
        <v>#REF!</v>
      </c>
      <c r="I44" s="30"/>
      <c r="J44" s="14" t="e">
        <f>TRUNC(J45+J46+J47+J48+J49+J50,0)</f>
        <v>#REF!</v>
      </c>
      <c r="K44" s="30"/>
      <c r="L44" s="14" t="e">
        <f>TRUNC(L45+L46+L47+L48+L49+L50,0)</f>
        <v>#REF!</v>
      </c>
      <c r="M44" s="15" t="s">
        <v>500</v>
      </c>
      <c r="N44" s="16" t="s">
        <v>5</v>
      </c>
      <c r="O44" s="1" t="s">
        <v>5</v>
      </c>
      <c r="Q44" s="1" t="s">
        <v>8</v>
      </c>
      <c r="R44" s="1" t="s">
        <v>5</v>
      </c>
      <c r="S44" s="1" t="s">
        <v>5</v>
      </c>
      <c r="AA44" s="29" t="e">
        <f>H88+H89+H91+H92+H93+H95+H96+H97+H98+H99+H100+H102+H103</f>
        <v>#REF!</v>
      </c>
      <c r="AB44" s="29" t="e">
        <f>J88+J89+J91+J92+J93+J95+J96+J97+J98+J99+J100+J102+J103</f>
        <v>#REF!</v>
      </c>
      <c r="AC44" s="29" t="e">
        <f>L88+L89+L91+L92+L93+L95+L96+L97+L98+L99+L100+L102+L103</f>
        <v>#REF!</v>
      </c>
      <c r="BI44" s="17" t="s">
        <v>5</v>
      </c>
    </row>
    <row r="45" spans="1:62" ht="18.95" customHeight="1">
      <c r="A45" s="12" t="s">
        <v>81</v>
      </c>
      <c r="B45" s="13" t="s">
        <v>82</v>
      </c>
      <c r="C45" s="123" t="e">
        <f>#REF!</f>
        <v>#REF!</v>
      </c>
      <c r="D45" s="13" t="s">
        <v>484</v>
      </c>
      <c r="E45" s="95" t="e">
        <f t="shared" si="6"/>
        <v>#REF!</v>
      </c>
      <c r="F45" s="14" t="e">
        <f t="shared" si="4"/>
        <v>#REF!</v>
      </c>
      <c r="G45" s="14" t="e">
        <f>#REF!</f>
        <v>#REF!</v>
      </c>
      <c r="H45" s="14" t="e">
        <f t="shared" ref="H45:H50" si="7">TRUNC(G45*C45,0)</f>
        <v>#REF!</v>
      </c>
      <c r="I45" s="14" t="e">
        <f>#REF!</f>
        <v>#REF!</v>
      </c>
      <c r="J45" s="14" t="e">
        <f t="shared" ref="J45:J50" si="8">TRUNC(I45*C45,0)</f>
        <v>#REF!</v>
      </c>
      <c r="K45" s="14" t="e">
        <f>#REF!</f>
        <v>#REF!</v>
      </c>
      <c r="L45" s="14" t="e">
        <f t="shared" ref="L45:L50" si="9">TRUNC(K45*C45,0)</f>
        <v>#REF!</v>
      </c>
      <c r="M45" s="15" t="s">
        <v>501</v>
      </c>
      <c r="N45" s="16" t="s">
        <v>502</v>
      </c>
      <c r="O45" s="1" t="s">
        <v>5</v>
      </c>
      <c r="Q45" s="1" t="s">
        <v>9</v>
      </c>
      <c r="R45" s="1" t="s">
        <v>5</v>
      </c>
      <c r="S45" s="1" t="s">
        <v>83</v>
      </c>
      <c r="U45" s="1" t="s">
        <v>49</v>
      </c>
      <c r="BI45" s="17" t="s">
        <v>5</v>
      </c>
      <c r="BJ45" s="18" t="str">
        <f>HYPERLINK("#일위대가목록!A62","Y0246520 →")</f>
        <v>Y0246520 →</v>
      </c>
    </row>
    <row r="46" spans="1:62" ht="18.95" customHeight="1">
      <c r="A46" s="12" t="s">
        <v>81</v>
      </c>
      <c r="B46" s="13" t="s">
        <v>84</v>
      </c>
      <c r="C46" s="123" t="e">
        <f>#REF!</f>
        <v>#REF!</v>
      </c>
      <c r="D46" s="13" t="s">
        <v>484</v>
      </c>
      <c r="E46" s="95" t="e">
        <f t="shared" si="6"/>
        <v>#REF!</v>
      </c>
      <c r="F46" s="14" t="e">
        <f t="shared" si="4"/>
        <v>#REF!</v>
      </c>
      <c r="G46" s="14" t="e">
        <f>#REF!</f>
        <v>#REF!</v>
      </c>
      <c r="H46" s="14" t="e">
        <f t="shared" si="7"/>
        <v>#REF!</v>
      </c>
      <c r="I46" s="14" t="e">
        <f>#REF!</f>
        <v>#REF!</v>
      </c>
      <c r="J46" s="14" t="e">
        <f t="shared" si="8"/>
        <v>#REF!</v>
      </c>
      <c r="K46" s="14" t="e">
        <f>#REF!</f>
        <v>#REF!</v>
      </c>
      <c r="L46" s="14" t="e">
        <f t="shared" si="9"/>
        <v>#REF!</v>
      </c>
      <c r="M46" s="15" t="s">
        <v>503</v>
      </c>
      <c r="N46" s="16" t="s">
        <v>504</v>
      </c>
      <c r="O46" s="1" t="s">
        <v>5</v>
      </c>
      <c r="Q46" s="1" t="s">
        <v>12</v>
      </c>
      <c r="R46" s="1" t="s">
        <v>5</v>
      </c>
      <c r="S46" s="1" t="s">
        <v>85</v>
      </c>
      <c r="U46" s="1" t="s">
        <v>49</v>
      </c>
      <c r="BI46" s="17" t="s">
        <v>5</v>
      </c>
      <c r="BJ46" s="18" t="str">
        <f>HYPERLINK("#일위대가목록!A63","Y0246521 →")</f>
        <v>Y0246521 →</v>
      </c>
    </row>
    <row r="47" spans="1:62" ht="18.95" customHeight="1">
      <c r="A47" s="19" t="s">
        <v>81</v>
      </c>
      <c r="B47" s="20" t="s">
        <v>47</v>
      </c>
      <c r="C47" s="124" t="e">
        <f>#REF!</f>
        <v>#REF!</v>
      </c>
      <c r="D47" s="20" t="s">
        <v>484</v>
      </c>
      <c r="E47" s="96" t="e">
        <f t="shared" si="6"/>
        <v>#REF!</v>
      </c>
      <c r="F47" s="21" t="e">
        <f t="shared" si="4"/>
        <v>#REF!</v>
      </c>
      <c r="G47" s="21" t="e">
        <f>#REF!</f>
        <v>#REF!</v>
      </c>
      <c r="H47" s="21" t="e">
        <f t="shared" si="7"/>
        <v>#REF!</v>
      </c>
      <c r="I47" s="21" t="e">
        <f>#REF!</f>
        <v>#REF!</v>
      </c>
      <c r="J47" s="21" t="e">
        <f t="shared" si="8"/>
        <v>#REF!</v>
      </c>
      <c r="K47" s="21" t="e">
        <f>#REF!</f>
        <v>#REF!</v>
      </c>
      <c r="L47" s="21" t="e">
        <f t="shared" si="9"/>
        <v>#REF!</v>
      </c>
      <c r="M47" s="22" t="s">
        <v>503</v>
      </c>
      <c r="N47" s="23" t="s">
        <v>505</v>
      </c>
      <c r="O47" s="1" t="s">
        <v>5</v>
      </c>
      <c r="Q47" s="1" t="s">
        <v>15</v>
      </c>
      <c r="R47" s="1" t="s">
        <v>5</v>
      </c>
      <c r="S47" s="1" t="s">
        <v>86</v>
      </c>
      <c r="U47" s="1" t="s">
        <v>49</v>
      </c>
      <c r="BI47" s="17" t="s">
        <v>5</v>
      </c>
      <c r="BJ47" s="18" t="str">
        <f>HYPERLINK("#일위대가목록!A64","Y0246527 →")</f>
        <v>Y0246527 →</v>
      </c>
    </row>
    <row r="48" spans="1:62" ht="18.95" customHeight="1">
      <c r="A48" s="24" t="s">
        <v>81</v>
      </c>
      <c r="B48" s="25" t="s">
        <v>50</v>
      </c>
      <c r="C48" s="125" t="e">
        <f>#REF!</f>
        <v>#REF!</v>
      </c>
      <c r="D48" s="25" t="s">
        <v>484</v>
      </c>
      <c r="E48" s="101" t="e">
        <f t="shared" si="6"/>
        <v>#REF!</v>
      </c>
      <c r="F48" s="26" t="e">
        <f t="shared" si="4"/>
        <v>#REF!</v>
      </c>
      <c r="G48" s="26" t="e">
        <f>#REF!</f>
        <v>#REF!</v>
      </c>
      <c r="H48" s="26" t="e">
        <f t="shared" si="7"/>
        <v>#REF!</v>
      </c>
      <c r="I48" s="26" t="e">
        <f>#REF!</f>
        <v>#REF!</v>
      </c>
      <c r="J48" s="26" t="e">
        <f t="shared" si="8"/>
        <v>#REF!</v>
      </c>
      <c r="K48" s="26" t="e">
        <f>#REF!</f>
        <v>#REF!</v>
      </c>
      <c r="L48" s="26" t="e">
        <f t="shared" si="9"/>
        <v>#REF!</v>
      </c>
      <c r="M48" s="27" t="s">
        <v>506</v>
      </c>
      <c r="N48" s="28" t="s">
        <v>507</v>
      </c>
      <c r="O48" s="1" t="s">
        <v>5</v>
      </c>
      <c r="Q48" s="1" t="s">
        <v>18</v>
      </c>
      <c r="R48" s="1" t="s">
        <v>5</v>
      </c>
      <c r="S48" s="1" t="s">
        <v>87</v>
      </c>
      <c r="U48" s="1" t="s">
        <v>49</v>
      </c>
      <c r="BI48" s="17" t="s">
        <v>5</v>
      </c>
      <c r="BJ48" s="18" t="str">
        <f>HYPERLINK("#일위대가목록!A65","Y0246528 →")</f>
        <v>Y0246528 →</v>
      </c>
    </row>
    <row r="49" spans="1:62" ht="18.95" customHeight="1">
      <c r="A49" s="12" t="s">
        <v>88</v>
      </c>
      <c r="B49" s="13" t="s">
        <v>47</v>
      </c>
      <c r="C49" s="123" t="e">
        <f>#REF!</f>
        <v>#REF!</v>
      </c>
      <c r="D49" s="13" t="s">
        <v>481</v>
      </c>
      <c r="E49" s="95" t="e">
        <f t="shared" si="6"/>
        <v>#REF!</v>
      </c>
      <c r="F49" s="14" t="e">
        <f t="shared" si="4"/>
        <v>#REF!</v>
      </c>
      <c r="G49" s="14" t="e">
        <f>#REF!</f>
        <v>#REF!</v>
      </c>
      <c r="H49" s="14" t="e">
        <f t="shared" si="7"/>
        <v>#REF!</v>
      </c>
      <c r="I49" s="14" t="e">
        <f>#REF!</f>
        <v>#REF!</v>
      </c>
      <c r="J49" s="14" t="e">
        <f t="shared" si="8"/>
        <v>#REF!</v>
      </c>
      <c r="K49" s="14" t="e">
        <f>#REF!</f>
        <v>#REF!</v>
      </c>
      <c r="L49" s="14" t="e">
        <f t="shared" si="9"/>
        <v>#REF!</v>
      </c>
      <c r="M49" s="15" t="s">
        <v>508</v>
      </c>
      <c r="N49" s="16" t="s">
        <v>482</v>
      </c>
      <c r="O49" s="1" t="s">
        <v>5</v>
      </c>
      <c r="Q49" s="1" t="s">
        <v>21</v>
      </c>
      <c r="R49" s="1" t="s">
        <v>5</v>
      </c>
      <c r="S49" s="1" t="s">
        <v>48</v>
      </c>
      <c r="U49" s="1" t="s">
        <v>49</v>
      </c>
      <c r="BI49" s="17" t="s">
        <v>5</v>
      </c>
      <c r="BJ49" s="18" t="str">
        <f>HYPERLINK("#일위대가목록!A58","Y0246663 →")</f>
        <v>Y0246663 →</v>
      </c>
    </row>
    <row r="50" spans="1:62" ht="18.95" customHeight="1">
      <c r="A50" s="12" t="s">
        <v>88</v>
      </c>
      <c r="B50" s="13" t="s">
        <v>50</v>
      </c>
      <c r="C50" s="123" t="e">
        <f>#REF!</f>
        <v>#REF!</v>
      </c>
      <c r="D50" s="13" t="s">
        <v>481</v>
      </c>
      <c r="E50" s="95" t="e">
        <f t="shared" si="6"/>
        <v>#REF!</v>
      </c>
      <c r="F50" s="14" t="e">
        <f t="shared" si="4"/>
        <v>#REF!</v>
      </c>
      <c r="G50" s="14" t="e">
        <f>#REF!</f>
        <v>#REF!</v>
      </c>
      <c r="H50" s="14" t="e">
        <f t="shared" si="7"/>
        <v>#REF!</v>
      </c>
      <c r="I50" s="14" t="e">
        <f>#REF!</f>
        <v>#REF!</v>
      </c>
      <c r="J50" s="14" t="e">
        <f t="shared" si="8"/>
        <v>#REF!</v>
      </c>
      <c r="K50" s="14" t="e">
        <f>#REF!</f>
        <v>#REF!</v>
      </c>
      <c r="L50" s="14" t="e">
        <f t="shared" si="9"/>
        <v>#REF!</v>
      </c>
      <c r="M50" s="15" t="s">
        <v>509</v>
      </c>
      <c r="N50" s="16" t="s">
        <v>483</v>
      </c>
      <c r="O50" s="1" t="s">
        <v>5</v>
      </c>
      <c r="Q50" s="1" t="s">
        <v>24</v>
      </c>
      <c r="R50" s="1" t="s">
        <v>5</v>
      </c>
      <c r="S50" s="1" t="s">
        <v>51</v>
      </c>
      <c r="U50" s="1" t="s">
        <v>49</v>
      </c>
      <c r="BI50" s="17" t="s">
        <v>5</v>
      </c>
      <c r="BJ50" s="18" t="str">
        <f>HYPERLINK("#일위대가목록!A59","Y0246664 →")</f>
        <v>Y0246664 →</v>
      </c>
    </row>
    <row r="51" spans="1:62" ht="18.95" customHeight="1">
      <c r="A51" s="12" t="s">
        <v>89</v>
      </c>
      <c r="B51" s="13" t="s">
        <v>5</v>
      </c>
      <c r="C51" s="13"/>
      <c r="D51" s="13" t="s">
        <v>5</v>
      </c>
      <c r="E51" s="95">
        <f t="shared" si="6"/>
        <v>0</v>
      </c>
      <c r="F51" s="14" t="e">
        <f t="shared" si="4"/>
        <v>#REF!</v>
      </c>
      <c r="G51" s="30"/>
      <c r="H51" s="14" t="e">
        <f>TRUNC(H52+H53+H54+H55+H56+H57+H58+H59+H60+H61+H62,0)</f>
        <v>#REF!</v>
      </c>
      <c r="I51" s="30"/>
      <c r="J51" s="14" t="e">
        <f>TRUNC(J52+J53+J54+J55+J56+J57+J58+J59+J60+J61+J62,0)</f>
        <v>#REF!</v>
      </c>
      <c r="K51" s="30"/>
      <c r="L51" s="14" t="e">
        <f>TRUNC(L52+L53+L54+L55+L56+L57+L58+L59+L60+L61+L62,0)</f>
        <v>#REF!</v>
      </c>
      <c r="M51" s="15" t="s">
        <v>500</v>
      </c>
      <c r="N51" s="16" t="s">
        <v>5</v>
      </c>
      <c r="O51" s="1" t="s">
        <v>5</v>
      </c>
      <c r="Q51" s="1" t="s">
        <v>25</v>
      </c>
      <c r="R51" s="1" t="s">
        <v>5</v>
      </c>
      <c r="S51" s="1" t="s">
        <v>5</v>
      </c>
      <c r="BI51" s="17" t="s">
        <v>5</v>
      </c>
    </row>
    <row r="52" spans="1:62" ht="18.95" customHeight="1">
      <c r="A52" s="12" t="s">
        <v>90</v>
      </c>
      <c r="B52" s="13" t="s">
        <v>91</v>
      </c>
      <c r="C52" s="123" t="e">
        <f>#REF!</f>
        <v>#REF!</v>
      </c>
      <c r="D52" s="13" t="s">
        <v>481</v>
      </c>
      <c r="E52" s="95" t="e">
        <f t="shared" si="6"/>
        <v>#REF!</v>
      </c>
      <c r="F52" s="14" t="e">
        <f t="shared" si="4"/>
        <v>#REF!</v>
      </c>
      <c r="G52" s="14" t="e">
        <f>#REF!</f>
        <v>#REF!</v>
      </c>
      <c r="H52" s="14" t="e">
        <f t="shared" ref="H52:H62" si="10">TRUNC(G52*C52,0)</f>
        <v>#REF!</v>
      </c>
      <c r="I52" s="14" t="e">
        <f>#REF!</f>
        <v>#REF!</v>
      </c>
      <c r="J52" s="14" t="e">
        <f t="shared" ref="J52:J62" si="11">TRUNC(I52*C52,0)</f>
        <v>#REF!</v>
      </c>
      <c r="K52" s="14" t="e">
        <f>#REF!</f>
        <v>#REF!</v>
      </c>
      <c r="L52" s="14" t="e">
        <f t="shared" ref="L52:L62" si="12">TRUNC(K52*C52,0)</f>
        <v>#REF!</v>
      </c>
      <c r="M52" s="15" t="s">
        <v>510</v>
      </c>
      <c r="N52" s="16" t="s">
        <v>511</v>
      </c>
      <c r="O52" s="1" t="s">
        <v>5</v>
      </c>
      <c r="Q52" s="1" t="s">
        <v>27</v>
      </c>
      <c r="R52" s="1" t="s">
        <v>5</v>
      </c>
      <c r="S52" s="1" t="s">
        <v>92</v>
      </c>
      <c r="U52" s="1" t="s">
        <v>49</v>
      </c>
      <c r="BI52" s="17" t="s">
        <v>5</v>
      </c>
      <c r="BJ52" s="18" t="str">
        <f>HYPERLINK("#일위대가목록!A66","Y0246573 →")</f>
        <v>Y0246573 →</v>
      </c>
    </row>
    <row r="53" spans="1:62" ht="18.95" customHeight="1">
      <c r="A53" s="12" t="s">
        <v>90</v>
      </c>
      <c r="B53" s="13" t="s">
        <v>93</v>
      </c>
      <c r="C53" s="123" t="e">
        <f>#REF!</f>
        <v>#REF!</v>
      </c>
      <c r="D53" s="13" t="s">
        <v>481</v>
      </c>
      <c r="E53" s="95" t="e">
        <f t="shared" si="6"/>
        <v>#REF!</v>
      </c>
      <c r="F53" s="14" t="e">
        <f t="shared" si="4"/>
        <v>#REF!</v>
      </c>
      <c r="G53" s="14" t="e">
        <f>#REF!</f>
        <v>#REF!</v>
      </c>
      <c r="H53" s="14" t="e">
        <f t="shared" si="10"/>
        <v>#REF!</v>
      </c>
      <c r="I53" s="14" t="e">
        <f>#REF!</f>
        <v>#REF!</v>
      </c>
      <c r="J53" s="14" t="e">
        <f t="shared" si="11"/>
        <v>#REF!</v>
      </c>
      <c r="K53" s="14" t="e">
        <f>#REF!</f>
        <v>#REF!</v>
      </c>
      <c r="L53" s="14" t="e">
        <f t="shared" si="12"/>
        <v>#REF!</v>
      </c>
      <c r="M53" s="15" t="s">
        <v>512</v>
      </c>
      <c r="N53" s="16" t="s">
        <v>513</v>
      </c>
      <c r="O53" s="1" t="s">
        <v>5</v>
      </c>
      <c r="Q53" s="1" t="s">
        <v>29</v>
      </c>
      <c r="R53" s="1" t="s">
        <v>5</v>
      </c>
      <c r="S53" s="1" t="s">
        <v>94</v>
      </c>
      <c r="U53" s="1" t="s">
        <v>49</v>
      </c>
      <c r="BI53" s="17" t="s">
        <v>5</v>
      </c>
      <c r="BJ53" s="18" t="str">
        <f>HYPERLINK("#일위대가목록!A67","Y0246574 →")</f>
        <v>Y0246574 →</v>
      </c>
    </row>
    <row r="54" spans="1:62" ht="18.95" customHeight="1">
      <c r="A54" s="12" t="s">
        <v>90</v>
      </c>
      <c r="B54" s="13" t="s">
        <v>82</v>
      </c>
      <c r="C54" s="123" t="e">
        <f>#REF!</f>
        <v>#REF!</v>
      </c>
      <c r="D54" s="13" t="s">
        <v>481</v>
      </c>
      <c r="E54" s="95" t="e">
        <f t="shared" si="6"/>
        <v>#REF!</v>
      </c>
      <c r="F54" s="14" t="e">
        <f t="shared" si="4"/>
        <v>#REF!</v>
      </c>
      <c r="G54" s="14" t="e">
        <f>#REF!</f>
        <v>#REF!</v>
      </c>
      <c r="H54" s="14" t="e">
        <f t="shared" si="10"/>
        <v>#REF!</v>
      </c>
      <c r="I54" s="14" t="e">
        <f>#REF!</f>
        <v>#REF!</v>
      </c>
      <c r="J54" s="14" t="e">
        <f t="shared" si="11"/>
        <v>#REF!</v>
      </c>
      <c r="K54" s="14" t="e">
        <f>#REF!</f>
        <v>#REF!</v>
      </c>
      <c r="L54" s="14" t="e">
        <f t="shared" si="12"/>
        <v>#REF!</v>
      </c>
      <c r="M54" s="15" t="s">
        <v>514</v>
      </c>
      <c r="N54" s="16" t="s">
        <v>515</v>
      </c>
      <c r="O54" s="1" t="s">
        <v>5</v>
      </c>
      <c r="Q54" s="1" t="s">
        <v>32</v>
      </c>
      <c r="R54" s="1" t="s">
        <v>5</v>
      </c>
      <c r="S54" s="1" t="s">
        <v>95</v>
      </c>
      <c r="U54" s="1" t="s">
        <v>49</v>
      </c>
      <c r="BI54" s="17" t="s">
        <v>5</v>
      </c>
      <c r="BJ54" s="18" t="str">
        <f>HYPERLINK("#일위대가목록!A68","Y0246610 →")</f>
        <v>Y0246610 →</v>
      </c>
    </row>
    <row r="55" spans="1:62" ht="18.95" customHeight="1">
      <c r="A55" s="12" t="s">
        <v>90</v>
      </c>
      <c r="B55" s="13" t="s">
        <v>84</v>
      </c>
      <c r="C55" s="123" t="e">
        <f>#REF!</f>
        <v>#REF!</v>
      </c>
      <c r="D55" s="13" t="s">
        <v>481</v>
      </c>
      <c r="E55" s="95" t="e">
        <f t="shared" si="6"/>
        <v>#REF!</v>
      </c>
      <c r="F55" s="14" t="e">
        <f t="shared" si="4"/>
        <v>#REF!</v>
      </c>
      <c r="G55" s="14" t="e">
        <f>#REF!</f>
        <v>#REF!</v>
      </c>
      <c r="H55" s="14" t="e">
        <f t="shared" si="10"/>
        <v>#REF!</v>
      </c>
      <c r="I55" s="14" t="e">
        <f>#REF!</f>
        <v>#REF!</v>
      </c>
      <c r="J55" s="14" t="e">
        <f t="shared" si="11"/>
        <v>#REF!</v>
      </c>
      <c r="K55" s="14" t="e">
        <f>#REF!</f>
        <v>#REF!</v>
      </c>
      <c r="L55" s="14" t="e">
        <f t="shared" si="12"/>
        <v>#REF!</v>
      </c>
      <c r="M55" s="15" t="s">
        <v>516</v>
      </c>
      <c r="N55" s="16" t="s">
        <v>517</v>
      </c>
      <c r="O55" s="1" t="s">
        <v>5</v>
      </c>
      <c r="Q55" s="1" t="s">
        <v>34</v>
      </c>
      <c r="R55" s="1" t="s">
        <v>5</v>
      </c>
      <c r="S55" s="1" t="s">
        <v>96</v>
      </c>
      <c r="U55" s="1" t="s">
        <v>49</v>
      </c>
      <c r="BI55" s="17" t="s">
        <v>5</v>
      </c>
      <c r="BJ55" s="18" t="str">
        <f>HYPERLINK("#일위대가목록!A69","Y0246611 →")</f>
        <v>Y0246611 →</v>
      </c>
    </row>
    <row r="56" spans="1:62" ht="18.95" customHeight="1">
      <c r="A56" s="12" t="s">
        <v>90</v>
      </c>
      <c r="B56" s="13" t="s">
        <v>97</v>
      </c>
      <c r="C56" s="123" t="e">
        <f>#REF!</f>
        <v>#REF!</v>
      </c>
      <c r="D56" s="13" t="s">
        <v>481</v>
      </c>
      <c r="E56" s="95" t="e">
        <f t="shared" si="6"/>
        <v>#REF!</v>
      </c>
      <c r="F56" s="14" t="e">
        <f t="shared" si="4"/>
        <v>#REF!</v>
      </c>
      <c r="G56" s="14" t="e">
        <f>#REF!</f>
        <v>#REF!</v>
      </c>
      <c r="H56" s="14" t="e">
        <f t="shared" si="10"/>
        <v>#REF!</v>
      </c>
      <c r="I56" s="14" t="e">
        <f>#REF!</f>
        <v>#REF!</v>
      </c>
      <c r="J56" s="14" t="e">
        <f t="shared" si="11"/>
        <v>#REF!</v>
      </c>
      <c r="K56" s="14" t="e">
        <f>#REF!</f>
        <v>#REF!</v>
      </c>
      <c r="L56" s="14" t="e">
        <f t="shared" si="12"/>
        <v>#REF!</v>
      </c>
      <c r="M56" s="15" t="s">
        <v>518</v>
      </c>
      <c r="N56" s="16" t="s">
        <v>519</v>
      </c>
      <c r="O56" s="1" t="s">
        <v>5</v>
      </c>
      <c r="Q56" s="1" t="s">
        <v>64</v>
      </c>
      <c r="R56" s="1" t="s">
        <v>5</v>
      </c>
      <c r="S56" s="1" t="s">
        <v>98</v>
      </c>
      <c r="U56" s="1" t="s">
        <v>49</v>
      </c>
      <c r="BI56" s="17" t="s">
        <v>5</v>
      </c>
      <c r="BJ56" s="18" t="str">
        <f>HYPERLINK("#일위대가목록!A70","Y0246615 →")</f>
        <v>Y0246615 →</v>
      </c>
    </row>
    <row r="57" spans="1:62" ht="18.95" customHeight="1">
      <c r="A57" s="12" t="s">
        <v>90</v>
      </c>
      <c r="B57" s="13" t="s">
        <v>47</v>
      </c>
      <c r="C57" s="123" t="e">
        <f>#REF!</f>
        <v>#REF!</v>
      </c>
      <c r="D57" s="13" t="s">
        <v>481</v>
      </c>
      <c r="E57" s="95" t="e">
        <f t="shared" si="6"/>
        <v>#REF!</v>
      </c>
      <c r="F57" s="14" t="e">
        <f t="shared" si="4"/>
        <v>#REF!</v>
      </c>
      <c r="G57" s="14" t="e">
        <f>#REF!</f>
        <v>#REF!</v>
      </c>
      <c r="H57" s="14" t="e">
        <f t="shared" si="10"/>
        <v>#REF!</v>
      </c>
      <c r="I57" s="14" t="e">
        <f>#REF!</f>
        <v>#REF!</v>
      </c>
      <c r="J57" s="14" t="e">
        <f t="shared" si="11"/>
        <v>#REF!</v>
      </c>
      <c r="K57" s="14" t="e">
        <f>#REF!</f>
        <v>#REF!</v>
      </c>
      <c r="L57" s="14" t="e">
        <f t="shared" si="12"/>
        <v>#REF!</v>
      </c>
      <c r="M57" s="15" t="s">
        <v>520</v>
      </c>
      <c r="N57" s="16" t="s">
        <v>521</v>
      </c>
      <c r="O57" s="1" t="s">
        <v>5</v>
      </c>
      <c r="Q57" s="1" t="s">
        <v>68</v>
      </c>
      <c r="R57" s="1" t="s">
        <v>5</v>
      </c>
      <c r="S57" s="1" t="s">
        <v>99</v>
      </c>
      <c r="U57" s="1" t="s">
        <v>49</v>
      </c>
      <c r="BI57" s="17" t="s">
        <v>5</v>
      </c>
      <c r="BJ57" s="18" t="str">
        <f>HYPERLINK("#일위대가목록!A71","Y0246617 →")</f>
        <v>Y0246617 →</v>
      </c>
    </row>
    <row r="58" spans="1:62" ht="18.95" customHeight="1">
      <c r="A58" s="12" t="s">
        <v>90</v>
      </c>
      <c r="B58" s="13" t="s">
        <v>50</v>
      </c>
      <c r="C58" s="123" t="e">
        <f>#REF!</f>
        <v>#REF!</v>
      </c>
      <c r="D58" s="13" t="s">
        <v>481</v>
      </c>
      <c r="E58" s="95" t="e">
        <f t="shared" si="6"/>
        <v>#REF!</v>
      </c>
      <c r="F58" s="14" t="e">
        <f t="shared" si="4"/>
        <v>#REF!</v>
      </c>
      <c r="G58" s="14" t="e">
        <f>#REF!</f>
        <v>#REF!</v>
      </c>
      <c r="H58" s="14" t="e">
        <f t="shared" si="10"/>
        <v>#REF!</v>
      </c>
      <c r="I58" s="14" t="e">
        <f>#REF!</f>
        <v>#REF!</v>
      </c>
      <c r="J58" s="14" t="e">
        <f t="shared" si="11"/>
        <v>#REF!</v>
      </c>
      <c r="K58" s="14" t="e">
        <f>#REF!</f>
        <v>#REF!</v>
      </c>
      <c r="L58" s="14" t="e">
        <f t="shared" si="12"/>
        <v>#REF!</v>
      </c>
      <c r="M58" s="15" t="s">
        <v>522</v>
      </c>
      <c r="N58" s="16" t="s">
        <v>523</v>
      </c>
      <c r="O58" s="1" t="s">
        <v>5</v>
      </c>
      <c r="Q58" s="1" t="s">
        <v>71</v>
      </c>
      <c r="R58" s="1" t="s">
        <v>5</v>
      </c>
      <c r="S58" s="1" t="s">
        <v>100</v>
      </c>
      <c r="U58" s="1" t="s">
        <v>49</v>
      </c>
      <c r="BI58" s="17" t="s">
        <v>5</v>
      </c>
      <c r="BJ58" s="18" t="str">
        <f>HYPERLINK("#일위대가목록!A72","Y0246618 →")</f>
        <v>Y0246618 →</v>
      </c>
    </row>
    <row r="59" spans="1:62" ht="18.95" customHeight="1">
      <c r="A59" s="12" t="s">
        <v>101</v>
      </c>
      <c r="B59" s="13" t="s">
        <v>82</v>
      </c>
      <c r="C59" s="123" t="e">
        <f>#REF!</f>
        <v>#REF!</v>
      </c>
      <c r="D59" s="13" t="s">
        <v>481</v>
      </c>
      <c r="E59" s="95" t="e">
        <f t="shared" si="6"/>
        <v>#REF!</v>
      </c>
      <c r="F59" s="14" t="e">
        <f t="shared" si="4"/>
        <v>#REF!</v>
      </c>
      <c r="G59" s="14" t="e">
        <f>#REF!</f>
        <v>#REF!</v>
      </c>
      <c r="H59" s="14" t="e">
        <f t="shared" si="10"/>
        <v>#REF!</v>
      </c>
      <c r="I59" s="14" t="e">
        <f>#REF!</f>
        <v>#REF!</v>
      </c>
      <c r="J59" s="14" t="e">
        <f t="shared" si="11"/>
        <v>#REF!</v>
      </c>
      <c r="K59" s="14" t="e">
        <f>#REF!</f>
        <v>#REF!</v>
      </c>
      <c r="L59" s="14" t="e">
        <f t="shared" si="12"/>
        <v>#REF!</v>
      </c>
      <c r="M59" s="15"/>
      <c r="N59" s="16" t="s">
        <v>524</v>
      </c>
      <c r="O59" s="1" t="s">
        <v>5</v>
      </c>
      <c r="Q59" s="1" t="s">
        <v>73</v>
      </c>
      <c r="R59" s="1" t="s">
        <v>5</v>
      </c>
      <c r="S59" s="1" t="s">
        <v>102</v>
      </c>
      <c r="U59" s="1" t="s">
        <v>49</v>
      </c>
      <c r="BI59" s="17" t="s">
        <v>5</v>
      </c>
      <c r="BJ59" s="18" t="str">
        <f>HYPERLINK("#일위대가목록!A73","Y02466101 →")</f>
        <v>Y02466101 →</v>
      </c>
    </row>
    <row r="60" spans="1:62" ht="18.95" customHeight="1">
      <c r="A60" s="12" t="s">
        <v>101</v>
      </c>
      <c r="B60" s="13" t="s">
        <v>84</v>
      </c>
      <c r="C60" s="123" t="e">
        <f>#REF!</f>
        <v>#REF!</v>
      </c>
      <c r="D60" s="13" t="s">
        <v>481</v>
      </c>
      <c r="E60" s="95" t="e">
        <f t="shared" si="6"/>
        <v>#REF!</v>
      </c>
      <c r="F60" s="14" t="e">
        <f t="shared" si="4"/>
        <v>#REF!</v>
      </c>
      <c r="G60" s="14" t="e">
        <f>#REF!</f>
        <v>#REF!</v>
      </c>
      <c r="H60" s="14" t="e">
        <f t="shared" si="10"/>
        <v>#REF!</v>
      </c>
      <c r="I60" s="14" t="e">
        <f>#REF!</f>
        <v>#REF!</v>
      </c>
      <c r="J60" s="14" t="e">
        <f t="shared" si="11"/>
        <v>#REF!</v>
      </c>
      <c r="K60" s="14" t="e">
        <f>#REF!</f>
        <v>#REF!</v>
      </c>
      <c r="L60" s="14" t="e">
        <f t="shared" si="12"/>
        <v>#REF!</v>
      </c>
      <c r="M60" s="15"/>
      <c r="N60" s="16" t="s">
        <v>525</v>
      </c>
      <c r="O60" s="1" t="s">
        <v>5</v>
      </c>
      <c r="Q60" s="1" t="s">
        <v>77</v>
      </c>
      <c r="R60" s="1" t="s">
        <v>5</v>
      </c>
      <c r="S60" s="1" t="s">
        <v>103</v>
      </c>
      <c r="U60" s="1" t="s">
        <v>49</v>
      </c>
      <c r="BI60" s="17" t="s">
        <v>5</v>
      </c>
      <c r="BJ60" s="18" t="str">
        <f>HYPERLINK("#일위대가목록!A74","Y02466111 →")</f>
        <v>Y02466111 →</v>
      </c>
    </row>
    <row r="61" spans="1:62" ht="18.95" customHeight="1">
      <c r="A61" s="12" t="s">
        <v>101</v>
      </c>
      <c r="B61" s="13" t="s">
        <v>47</v>
      </c>
      <c r="C61" s="123" t="e">
        <f>#REF!</f>
        <v>#REF!</v>
      </c>
      <c r="D61" s="13" t="s">
        <v>481</v>
      </c>
      <c r="E61" s="95" t="e">
        <f t="shared" si="6"/>
        <v>#REF!</v>
      </c>
      <c r="F61" s="14" t="e">
        <f t="shared" si="4"/>
        <v>#REF!</v>
      </c>
      <c r="G61" s="14" t="e">
        <f>#REF!</f>
        <v>#REF!</v>
      </c>
      <c r="H61" s="14" t="e">
        <f t="shared" si="10"/>
        <v>#REF!</v>
      </c>
      <c r="I61" s="14" t="e">
        <f>#REF!</f>
        <v>#REF!</v>
      </c>
      <c r="J61" s="14" t="e">
        <f t="shared" si="11"/>
        <v>#REF!</v>
      </c>
      <c r="K61" s="14" t="e">
        <f>#REF!</f>
        <v>#REF!</v>
      </c>
      <c r="L61" s="14" t="e">
        <f t="shared" si="12"/>
        <v>#REF!</v>
      </c>
      <c r="M61" s="15"/>
      <c r="N61" s="16" t="s">
        <v>526</v>
      </c>
      <c r="O61" s="1" t="s">
        <v>5</v>
      </c>
      <c r="Q61" s="1" t="s">
        <v>104</v>
      </c>
      <c r="R61" s="1" t="s">
        <v>5</v>
      </c>
      <c r="S61" s="1" t="s">
        <v>105</v>
      </c>
      <c r="U61" s="1" t="s">
        <v>49</v>
      </c>
      <c r="BI61" s="17" t="s">
        <v>5</v>
      </c>
      <c r="BJ61" s="18" t="str">
        <f>HYPERLINK("#일위대가목록!A75","Y02466171 →")</f>
        <v>Y02466171 →</v>
      </c>
    </row>
    <row r="62" spans="1:62" ht="18.95" customHeight="1">
      <c r="A62" s="12" t="s">
        <v>101</v>
      </c>
      <c r="B62" s="13" t="s">
        <v>50</v>
      </c>
      <c r="C62" s="123" t="e">
        <f>#REF!</f>
        <v>#REF!</v>
      </c>
      <c r="D62" s="13" t="s">
        <v>481</v>
      </c>
      <c r="E62" s="95" t="e">
        <f t="shared" si="6"/>
        <v>#REF!</v>
      </c>
      <c r="F62" s="14" t="e">
        <f t="shared" si="4"/>
        <v>#REF!</v>
      </c>
      <c r="G62" s="14" t="e">
        <f>#REF!</f>
        <v>#REF!</v>
      </c>
      <c r="H62" s="14" t="e">
        <f t="shared" si="10"/>
        <v>#REF!</v>
      </c>
      <c r="I62" s="14" t="e">
        <f>#REF!</f>
        <v>#REF!</v>
      </c>
      <c r="J62" s="14" t="e">
        <f t="shared" si="11"/>
        <v>#REF!</v>
      </c>
      <c r="K62" s="14" t="e">
        <f>#REF!</f>
        <v>#REF!</v>
      </c>
      <c r="L62" s="14" t="e">
        <f t="shared" si="12"/>
        <v>#REF!</v>
      </c>
      <c r="M62" s="15"/>
      <c r="N62" s="16" t="s">
        <v>527</v>
      </c>
      <c r="O62" s="1" t="s">
        <v>5</v>
      </c>
      <c r="Q62" s="1" t="s">
        <v>106</v>
      </c>
      <c r="R62" s="1" t="s">
        <v>5</v>
      </c>
      <c r="S62" s="1" t="s">
        <v>107</v>
      </c>
      <c r="U62" s="1" t="s">
        <v>49</v>
      </c>
      <c r="BI62" s="17" t="s">
        <v>5</v>
      </c>
      <c r="BJ62" s="18" t="str">
        <f>HYPERLINK("#일위대가목록!A76","Y02466181 →")</f>
        <v>Y02466181 →</v>
      </c>
    </row>
    <row r="63" spans="1:62" ht="18.95" customHeight="1">
      <c r="A63" s="12" t="s">
        <v>108</v>
      </c>
      <c r="B63" s="13" t="s">
        <v>5</v>
      </c>
      <c r="C63" s="13"/>
      <c r="D63" s="13" t="s">
        <v>5</v>
      </c>
      <c r="E63" s="95">
        <f t="shared" si="6"/>
        <v>0</v>
      </c>
      <c r="F63" s="14" t="e">
        <f t="shared" si="4"/>
        <v>#REF!</v>
      </c>
      <c r="G63" s="30"/>
      <c r="H63" s="14" t="e">
        <f>TRUNC(H64+H65+H66+H67+H68,0)</f>
        <v>#REF!</v>
      </c>
      <c r="I63" s="30"/>
      <c r="J63" s="14" t="e">
        <f>TRUNC(J64+J65+J66+J67+J68,0)</f>
        <v>#REF!</v>
      </c>
      <c r="K63" s="30"/>
      <c r="L63" s="14" t="e">
        <f>TRUNC(L64+L65+L66+L67+L68,0)</f>
        <v>#REF!</v>
      </c>
      <c r="M63" s="15" t="s">
        <v>528</v>
      </c>
      <c r="N63" s="16" t="s">
        <v>5</v>
      </c>
      <c r="O63" s="1" t="s">
        <v>5</v>
      </c>
      <c r="Q63" s="1" t="s">
        <v>109</v>
      </c>
      <c r="R63" s="1" t="s">
        <v>5</v>
      </c>
      <c r="S63" s="1" t="s">
        <v>5</v>
      </c>
      <c r="BI63" s="17" t="s">
        <v>5</v>
      </c>
    </row>
    <row r="64" spans="1:62" ht="18.95" customHeight="1">
      <c r="A64" s="12" t="s">
        <v>110</v>
      </c>
      <c r="B64" s="13" t="s">
        <v>111</v>
      </c>
      <c r="C64" s="123" t="e">
        <f>#REF!</f>
        <v>#REF!</v>
      </c>
      <c r="D64" s="13" t="s">
        <v>484</v>
      </c>
      <c r="E64" s="95" t="e">
        <f t="shared" si="6"/>
        <v>#REF!</v>
      </c>
      <c r="F64" s="14" t="e">
        <f t="shared" si="4"/>
        <v>#REF!</v>
      </c>
      <c r="G64" s="14" t="e">
        <f>#REF!</f>
        <v>#REF!</v>
      </c>
      <c r="H64" s="14" t="e">
        <f>TRUNC(G64*C64,0)</f>
        <v>#REF!</v>
      </c>
      <c r="I64" s="14" t="e">
        <f>#REF!</f>
        <v>#REF!</v>
      </c>
      <c r="J64" s="14" t="e">
        <f>TRUNC(I64*C64,0)</f>
        <v>#REF!</v>
      </c>
      <c r="K64" s="14" t="e">
        <f>#REF!</f>
        <v>#REF!</v>
      </c>
      <c r="L64" s="14" t="e">
        <f>TRUNC(K64*C64,0)</f>
        <v>#REF!</v>
      </c>
      <c r="M64" s="15" t="s">
        <v>529</v>
      </c>
      <c r="N64" s="16" t="s">
        <v>530</v>
      </c>
      <c r="O64" s="1" t="s">
        <v>5</v>
      </c>
      <c r="Q64" s="1" t="s">
        <v>112</v>
      </c>
      <c r="R64" s="1" t="s">
        <v>5</v>
      </c>
      <c r="S64" s="1" t="s">
        <v>113</v>
      </c>
      <c r="U64" s="1" t="s">
        <v>49</v>
      </c>
      <c r="BI64" s="17" t="s">
        <v>5</v>
      </c>
      <c r="BJ64" s="18" t="str">
        <f>HYPERLINK("#일위대가목록!A77","Y02411 →")</f>
        <v>Y02411 →</v>
      </c>
    </row>
    <row r="65" spans="1:62" ht="18.95" customHeight="1">
      <c r="A65" s="12" t="s">
        <v>114</v>
      </c>
      <c r="B65" s="13" t="s">
        <v>111</v>
      </c>
      <c r="C65" s="123" t="e">
        <f>#REF!</f>
        <v>#REF!</v>
      </c>
      <c r="D65" s="13" t="s">
        <v>481</v>
      </c>
      <c r="E65" s="95" t="e">
        <f t="shared" si="6"/>
        <v>#REF!</v>
      </c>
      <c r="F65" s="14" t="e">
        <f t="shared" si="4"/>
        <v>#REF!</v>
      </c>
      <c r="G65" s="14" t="e">
        <f>#REF!</f>
        <v>#REF!</v>
      </c>
      <c r="H65" s="14" t="e">
        <f>TRUNC(G65*C65,0)</f>
        <v>#REF!</v>
      </c>
      <c r="I65" s="14" t="e">
        <f>#REF!</f>
        <v>#REF!</v>
      </c>
      <c r="J65" s="14" t="e">
        <f>TRUNC(I65*C65,0)</f>
        <v>#REF!</v>
      </c>
      <c r="K65" s="14" t="e">
        <f>#REF!</f>
        <v>#REF!</v>
      </c>
      <c r="L65" s="14" t="e">
        <f>TRUNC(K65*C65,0)</f>
        <v>#REF!</v>
      </c>
      <c r="M65" s="15" t="s">
        <v>531</v>
      </c>
      <c r="N65" s="16" t="s">
        <v>532</v>
      </c>
      <c r="O65" s="1" t="s">
        <v>5</v>
      </c>
      <c r="Q65" s="1" t="s">
        <v>115</v>
      </c>
      <c r="R65" s="1" t="s">
        <v>5</v>
      </c>
      <c r="S65" s="1" t="s">
        <v>116</v>
      </c>
      <c r="U65" s="1" t="s">
        <v>49</v>
      </c>
      <c r="BI65" s="17" t="s">
        <v>5</v>
      </c>
      <c r="BJ65" s="18" t="str">
        <f>HYPERLINK("#일위대가목록!A78","Y02431 →")</f>
        <v>Y02431 →</v>
      </c>
    </row>
    <row r="66" spans="1:62" ht="18.95" customHeight="1">
      <c r="A66" s="12" t="s">
        <v>117</v>
      </c>
      <c r="B66" s="13" t="s">
        <v>111</v>
      </c>
      <c r="C66" s="123" t="e">
        <f>#REF!</f>
        <v>#REF!</v>
      </c>
      <c r="D66" s="13" t="s">
        <v>481</v>
      </c>
      <c r="E66" s="95" t="e">
        <f t="shared" si="6"/>
        <v>#REF!</v>
      </c>
      <c r="F66" s="14" t="e">
        <f t="shared" si="4"/>
        <v>#REF!</v>
      </c>
      <c r="G66" s="14" t="e">
        <f>#REF!</f>
        <v>#REF!</v>
      </c>
      <c r="H66" s="14" t="e">
        <f>TRUNC(G66*C66,0)</f>
        <v>#REF!</v>
      </c>
      <c r="I66" s="14" t="e">
        <f>#REF!</f>
        <v>#REF!</v>
      </c>
      <c r="J66" s="14" t="e">
        <f>TRUNC(I66*C66,0)</f>
        <v>#REF!</v>
      </c>
      <c r="K66" s="14" t="e">
        <f>#REF!</f>
        <v>#REF!</v>
      </c>
      <c r="L66" s="14" t="e">
        <f>TRUNC(K66*C66,0)</f>
        <v>#REF!</v>
      </c>
      <c r="M66" s="15"/>
      <c r="N66" s="16" t="s">
        <v>533</v>
      </c>
      <c r="O66" s="1" t="s">
        <v>5</v>
      </c>
      <c r="Q66" s="1" t="s">
        <v>118</v>
      </c>
      <c r="R66" s="1" t="s">
        <v>5</v>
      </c>
      <c r="S66" s="1" t="s">
        <v>119</v>
      </c>
      <c r="U66" s="1" t="s">
        <v>49</v>
      </c>
      <c r="BI66" s="17" t="s">
        <v>5</v>
      </c>
      <c r="BJ66" s="18" t="str">
        <f>HYPERLINK("#일위대가목록!A79","Y024311 →")</f>
        <v>Y024311 →</v>
      </c>
    </row>
    <row r="67" spans="1:62" ht="18.95" customHeight="1">
      <c r="A67" s="12" t="s">
        <v>120</v>
      </c>
      <c r="B67" s="13" t="s">
        <v>97</v>
      </c>
      <c r="C67" s="123" t="e">
        <f>#REF!</f>
        <v>#REF!</v>
      </c>
      <c r="D67" s="13" t="s">
        <v>481</v>
      </c>
      <c r="E67" s="95" t="e">
        <f t="shared" si="6"/>
        <v>#REF!</v>
      </c>
      <c r="F67" s="14" t="e">
        <f t="shared" si="4"/>
        <v>#REF!</v>
      </c>
      <c r="G67" s="14" t="e">
        <f>#REF!</f>
        <v>#REF!</v>
      </c>
      <c r="H67" s="14" t="e">
        <f>TRUNC(G67*C67,0)</f>
        <v>#REF!</v>
      </c>
      <c r="I67" s="14" t="e">
        <f>#REF!</f>
        <v>#REF!</v>
      </c>
      <c r="J67" s="14" t="e">
        <f>TRUNC(I67*C67,0)</f>
        <v>#REF!</v>
      </c>
      <c r="K67" s="14" t="e">
        <f>#REF!</f>
        <v>#REF!</v>
      </c>
      <c r="L67" s="14" t="e">
        <f>TRUNC(K67*C67,0)</f>
        <v>#REF!</v>
      </c>
      <c r="M67" s="15" t="s">
        <v>534</v>
      </c>
      <c r="N67" s="16" t="s">
        <v>535</v>
      </c>
      <c r="O67" s="1" t="s">
        <v>5</v>
      </c>
      <c r="Q67" s="1" t="s">
        <v>121</v>
      </c>
      <c r="R67" s="1" t="s">
        <v>5</v>
      </c>
      <c r="S67" s="1" t="s">
        <v>122</v>
      </c>
      <c r="U67" s="1" t="s">
        <v>42</v>
      </c>
      <c r="BI67" s="17" t="s">
        <v>5</v>
      </c>
      <c r="BJ67" s="18" t="str">
        <f>HYPERLINK("#일위대가목록!A11","Y0198240 →")</f>
        <v>Y0198240 →</v>
      </c>
    </row>
    <row r="68" spans="1:62" ht="18.95" customHeight="1">
      <c r="A68" s="12" t="s">
        <v>123</v>
      </c>
      <c r="B68" s="13" t="s">
        <v>97</v>
      </c>
      <c r="C68" s="123" t="e">
        <f>#REF!</f>
        <v>#REF!</v>
      </c>
      <c r="D68" s="13" t="s">
        <v>481</v>
      </c>
      <c r="E68" s="95" t="e">
        <f t="shared" si="6"/>
        <v>#REF!</v>
      </c>
      <c r="F68" s="14" t="e">
        <f t="shared" si="4"/>
        <v>#REF!</v>
      </c>
      <c r="G68" s="14" t="e">
        <f>#REF!</f>
        <v>#REF!</v>
      </c>
      <c r="H68" s="14" t="e">
        <f>TRUNC(G68*C68,0)</f>
        <v>#REF!</v>
      </c>
      <c r="I68" s="14" t="e">
        <f>#REF!</f>
        <v>#REF!</v>
      </c>
      <c r="J68" s="14" t="e">
        <f>TRUNC(I68*C68,0)</f>
        <v>#REF!</v>
      </c>
      <c r="K68" s="14" t="e">
        <f>#REF!</f>
        <v>#REF!</v>
      </c>
      <c r="L68" s="14" t="e">
        <f>TRUNC(K68*C68,0)</f>
        <v>#REF!</v>
      </c>
      <c r="M68" s="15" t="s">
        <v>534</v>
      </c>
      <c r="N68" s="16" t="s">
        <v>536</v>
      </c>
      <c r="O68" s="1" t="s">
        <v>5</v>
      </c>
      <c r="Q68" s="1" t="s">
        <v>124</v>
      </c>
      <c r="R68" s="1" t="s">
        <v>5</v>
      </c>
      <c r="S68" s="1" t="s">
        <v>125</v>
      </c>
      <c r="U68" s="1" t="s">
        <v>42</v>
      </c>
      <c r="BI68" s="17" t="s">
        <v>5</v>
      </c>
      <c r="BJ68" s="18" t="str">
        <f>HYPERLINK("#일위대가목록!A12","Y0198241 →")</f>
        <v>Y0198241 →</v>
      </c>
    </row>
    <row r="69" spans="1:62" ht="18.95" customHeight="1">
      <c r="A69" s="12" t="s">
        <v>126</v>
      </c>
      <c r="B69" s="13" t="s">
        <v>5</v>
      </c>
      <c r="C69" s="13"/>
      <c r="D69" s="13" t="s">
        <v>5</v>
      </c>
      <c r="E69" s="95">
        <f t="shared" si="6"/>
        <v>0</v>
      </c>
      <c r="F69" s="14" t="e">
        <f t="shared" si="4"/>
        <v>#REF!</v>
      </c>
      <c r="G69" s="30"/>
      <c r="H69" s="14" t="e">
        <f>TRUNC(H70+H71+H72+H73,0)</f>
        <v>#REF!</v>
      </c>
      <c r="I69" s="30"/>
      <c r="J69" s="14" t="e">
        <f>TRUNC(J70+J71+J72+J73,0)</f>
        <v>#REF!</v>
      </c>
      <c r="K69" s="30"/>
      <c r="L69" s="14" t="e">
        <f>TRUNC(L70+L71+L72+L73,0)</f>
        <v>#REF!</v>
      </c>
      <c r="M69" s="15" t="s">
        <v>500</v>
      </c>
      <c r="N69" s="16" t="s">
        <v>5</v>
      </c>
      <c r="O69" s="1" t="s">
        <v>5</v>
      </c>
      <c r="Q69" s="1" t="s">
        <v>127</v>
      </c>
      <c r="R69" s="1" t="s">
        <v>5</v>
      </c>
      <c r="S69" s="1" t="s">
        <v>5</v>
      </c>
      <c r="BI69" s="17" t="s">
        <v>5</v>
      </c>
    </row>
    <row r="70" spans="1:62" ht="18.95" customHeight="1">
      <c r="A70" s="19" t="s">
        <v>128</v>
      </c>
      <c r="B70" s="20" t="s">
        <v>91</v>
      </c>
      <c r="C70" s="124" t="e">
        <f>#REF!</f>
        <v>#REF!</v>
      </c>
      <c r="D70" s="20" t="s">
        <v>481</v>
      </c>
      <c r="E70" s="96" t="e">
        <f t="shared" si="6"/>
        <v>#REF!</v>
      </c>
      <c r="F70" s="21" t="e">
        <f t="shared" si="4"/>
        <v>#REF!</v>
      </c>
      <c r="G70" s="21" t="e">
        <f>#REF!</f>
        <v>#REF!</v>
      </c>
      <c r="H70" s="21" t="e">
        <f>TRUNC(G70*C70,0)</f>
        <v>#REF!</v>
      </c>
      <c r="I70" s="21" t="e">
        <f>#REF!</f>
        <v>#REF!</v>
      </c>
      <c r="J70" s="21" t="e">
        <f>TRUNC(I70*C70,0)</f>
        <v>#REF!</v>
      </c>
      <c r="K70" s="21" t="e">
        <f>#REF!</f>
        <v>#REF!</v>
      </c>
      <c r="L70" s="21" t="e">
        <f>TRUNC(K70*C70,0)</f>
        <v>#REF!</v>
      </c>
      <c r="M70" s="22"/>
      <c r="N70" s="23" t="s">
        <v>537</v>
      </c>
      <c r="O70" s="1" t="s">
        <v>5</v>
      </c>
      <c r="Q70" s="1" t="s">
        <v>129</v>
      </c>
      <c r="R70" s="1" t="s">
        <v>5</v>
      </c>
      <c r="S70" s="1" t="s">
        <v>130</v>
      </c>
      <c r="U70" s="1" t="s">
        <v>49</v>
      </c>
      <c r="BI70" s="17" t="s">
        <v>5</v>
      </c>
      <c r="BJ70" s="18" t="str">
        <f>HYPERLINK("#일위대가목록!A80","Y02522 →")</f>
        <v>Y02522 →</v>
      </c>
    </row>
    <row r="71" spans="1:62" ht="18.95" customHeight="1">
      <c r="A71" s="24" t="s">
        <v>128</v>
      </c>
      <c r="B71" s="25" t="s">
        <v>93</v>
      </c>
      <c r="C71" s="125" t="e">
        <f>#REF!</f>
        <v>#REF!</v>
      </c>
      <c r="D71" s="25" t="s">
        <v>481</v>
      </c>
      <c r="E71" s="101" t="e">
        <f t="shared" si="6"/>
        <v>#REF!</v>
      </c>
      <c r="F71" s="26" t="e">
        <f t="shared" si="4"/>
        <v>#REF!</v>
      </c>
      <c r="G71" s="26" t="e">
        <f>#REF!</f>
        <v>#REF!</v>
      </c>
      <c r="H71" s="26" t="e">
        <f>TRUNC(G71*C71,0)</f>
        <v>#REF!</v>
      </c>
      <c r="I71" s="26" t="e">
        <f>#REF!</f>
        <v>#REF!</v>
      </c>
      <c r="J71" s="26" t="e">
        <f>TRUNC(I71*C71,0)</f>
        <v>#REF!</v>
      </c>
      <c r="K71" s="26" t="e">
        <f>#REF!</f>
        <v>#REF!</v>
      </c>
      <c r="L71" s="26" t="e">
        <f>TRUNC(K71*C71,0)</f>
        <v>#REF!</v>
      </c>
      <c r="M71" s="27"/>
      <c r="N71" s="28" t="s">
        <v>538</v>
      </c>
      <c r="O71" s="1" t="s">
        <v>5</v>
      </c>
      <c r="Q71" s="1" t="s">
        <v>131</v>
      </c>
      <c r="R71" s="1" t="s">
        <v>5</v>
      </c>
      <c r="S71" s="1" t="s">
        <v>132</v>
      </c>
      <c r="U71" s="1" t="s">
        <v>49</v>
      </c>
      <c r="BI71" s="17" t="s">
        <v>5</v>
      </c>
      <c r="BJ71" s="18" t="str">
        <f>HYPERLINK("#일위대가목록!A81","Y02523 →")</f>
        <v>Y02523 →</v>
      </c>
    </row>
    <row r="72" spans="1:62" ht="18.95" customHeight="1">
      <c r="A72" s="12" t="s">
        <v>128</v>
      </c>
      <c r="B72" s="13" t="s">
        <v>97</v>
      </c>
      <c r="C72" s="123" t="e">
        <f>#REF!</f>
        <v>#REF!</v>
      </c>
      <c r="D72" s="13" t="s">
        <v>481</v>
      </c>
      <c r="E72" s="95" t="e">
        <f t="shared" si="6"/>
        <v>#REF!</v>
      </c>
      <c r="F72" s="14" t="e">
        <f t="shared" si="4"/>
        <v>#REF!</v>
      </c>
      <c r="G72" s="14" t="e">
        <f>#REF!</f>
        <v>#REF!</v>
      </c>
      <c r="H72" s="14" t="e">
        <f>TRUNC(G72*C72,0)</f>
        <v>#REF!</v>
      </c>
      <c r="I72" s="14" t="e">
        <f>#REF!</f>
        <v>#REF!</v>
      </c>
      <c r="J72" s="14" t="e">
        <f>TRUNC(I72*C72,0)</f>
        <v>#REF!</v>
      </c>
      <c r="K72" s="14" t="e">
        <f>#REF!</f>
        <v>#REF!</v>
      </c>
      <c r="L72" s="14" t="e">
        <f>TRUNC(K72*C72,0)</f>
        <v>#REF!</v>
      </c>
      <c r="M72" s="15"/>
      <c r="N72" s="16" t="s">
        <v>539</v>
      </c>
      <c r="O72" s="1" t="s">
        <v>5</v>
      </c>
      <c r="Q72" s="1" t="s">
        <v>133</v>
      </c>
      <c r="R72" s="1" t="s">
        <v>5</v>
      </c>
      <c r="S72" s="1" t="s">
        <v>134</v>
      </c>
      <c r="U72" s="1" t="s">
        <v>49</v>
      </c>
      <c r="BI72" s="17" t="s">
        <v>5</v>
      </c>
      <c r="BJ72" s="18" t="str">
        <f>HYPERLINK("#일위대가목록!A82","Y02530 →")</f>
        <v>Y02530 →</v>
      </c>
    </row>
    <row r="73" spans="1:62" ht="18.95" customHeight="1">
      <c r="A73" s="12" t="s">
        <v>135</v>
      </c>
      <c r="B73" s="13" t="s">
        <v>97</v>
      </c>
      <c r="C73" s="123" t="e">
        <f>#REF!</f>
        <v>#REF!</v>
      </c>
      <c r="D73" s="13" t="s">
        <v>481</v>
      </c>
      <c r="E73" s="95" t="e">
        <f t="shared" si="6"/>
        <v>#REF!</v>
      </c>
      <c r="F73" s="14" t="e">
        <f t="shared" si="4"/>
        <v>#REF!</v>
      </c>
      <c r="G73" s="14" t="e">
        <f>#REF!</f>
        <v>#REF!</v>
      </c>
      <c r="H73" s="14" t="e">
        <f>TRUNC(G73*C73,0)</f>
        <v>#REF!</v>
      </c>
      <c r="I73" s="14" t="e">
        <f>#REF!</f>
        <v>#REF!</v>
      </c>
      <c r="J73" s="14" t="e">
        <f>TRUNC(I73*C73,0)</f>
        <v>#REF!</v>
      </c>
      <c r="K73" s="14" t="e">
        <f>#REF!</f>
        <v>#REF!</v>
      </c>
      <c r="L73" s="14" t="e">
        <f>TRUNC(K73*C73,0)</f>
        <v>#REF!</v>
      </c>
      <c r="M73" s="15"/>
      <c r="N73" s="16" t="s">
        <v>540</v>
      </c>
      <c r="O73" s="1" t="s">
        <v>5</v>
      </c>
      <c r="Q73" s="1" t="s">
        <v>136</v>
      </c>
      <c r="R73" s="1" t="s">
        <v>5</v>
      </c>
      <c r="S73" s="1" t="s">
        <v>137</v>
      </c>
      <c r="U73" s="1" t="s">
        <v>49</v>
      </c>
      <c r="BI73" s="17" t="s">
        <v>5</v>
      </c>
      <c r="BJ73" s="18" t="str">
        <f>HYPERLINK("#일위대가목록!A83","Y02562 →")</f>
        <v>Y02562 →</v>
      </c>
    </row>
    <row r="74" spans="1:62" ht="18.95" customHeight="1">
      <c r="A74" s="12" t="s">
        <v>138</v>
      </c>
      <c r="B74" s="13" t="s">
        <v>5</v>
      </c>
      <c r="C74" s="13"/>
      <c r="D74" s="13" t="s">
        <v>5</v>
      </c>
      <c r="E74" s="95">
        <f t="shared" si="6"/>
        <v>0</v>
      </c>
      <c r="F74" s="14" t="e">
        <f t="shared" si="4"/>
        <v>#REF!</v>
      </c>
      <c r="G74" s="30"/>
      <c r="H74" s="14" t="e">
        <f>TRUNC(H75+H76+H77+H78+H79+H80+H81+H82+H83,0)</f>
        <v>#REF!</v>
      </c>
      <c r="I74" s="30"/>
      <c r="J74" s="14" t="e">
        <f>TRUNC(J75+J76+J77+J78+J79+J80+J81+J82+J83,0)</f>
        <v>#REF!</v>
      </c>
      <c r="K74" s="30"/>
      <c r="L74" s="14" t="e">
        <f>TRUNC(L75+L76+L77+L78+L79+L80+L81+L82+L83,0)</f>
        <v>#REF!</v>
      </c>
      <c r="M74" s="15" t="s">
        <v>541</v>
      </c>
      <c r="N74" s="16" t="s">
        <v>5</v>
      </c>
      <c r="O74" s="1" t="s">
        <v>5</v>
      </c>
      <c r="Q74" s="1" t="s">
        <v>139</v>
      </c>
      <c r="R74" s="1" t="s">
        <v>5</v>
      </c>
      <c r="S74" s="1" t="s">
        <v>5</v>
      </c>
      <c r="BI74" s="17" t="s">
        <v>5</v>
      </c>
    </row>
    <row r="75" spans="1:62" ht="18.95" customHeight="1">
      <c r="A75" s="12" t="s">
        <v>140</v>
      </c>
      <c r="B75" s="13" t="s">
        <v>141</v>
      </c>
      <c r="C75" s="123" t="e">
        <f>#REF!</f>
        <v>#REF!</v>
      </c>
      <c r="D75" s="13" t="s">
        <v>481</v>
      </c>
      <c r="E75" s="95" t="e">
        <f t="shared" si="6"/>
        <v>#REF!</v>
      </c>
      <c r="F75" s="14" t="e">
        <f t="shared" si="4"/>
        <v>#REF!</v>
      </c>
      <c r="G75" s="14" t="e">
        <f>#REF!</f>
        <v>#REF!</v>
      </c>
      <c r="H75" s="14" t="e">
        <f t="shared" ref="H75:H83" si="13">TRUNC(G75*C75,0)</f>
        <v>#REF!</v>
      </c>
      <c r="I75" s="14" t="e">
        <f>#REF!</f>
        <v>#REF!</v>
      </c>
      <c r="J75" s="14" t="e">
        <f t="shared" ref="J75:J83" si="14">TRUNC(I75*C75,0)</f>
        <v>#REF!</v>
      </c>
      <c r="K75" s="14" t="e">
        <f>#REF!</f>
        <v>#REF!</v>
      </c>
      <c r="L75" s="14" t="e">
        <f t="shared" ref="L75:L83" si="15">TRUNC(K75*C75,0)</f>
        <v>#REF!</v>
      </c>
      <c r="M75" s="15" t="s">
        <v>542</v>
      </c>
      <c r="N75" s="16" t="s">
        <v>543</v>
      </c>
      <c r="O75" s="1" t="s">
        <v>5</v>
      </c>
      <c r="Q75" s="1" t="s">
        <v>142</v>
      </c>
      <c r="R75" s="1" t="s">
        <v>5</v>
      </c>
      <c r="S75" s="1" t="s">
        <v>143</v>
      </c>
      <c r="U75" s="1" t="s">
        <v>49</v>
      </c>
      <c r="BI75" s="17" t="s">
        <v>5</v>
      </c>
      <c r="BJ75" s="18" t="str">
        <f>HYPERLINK("#일위대가목록!A84","Y023112 →")</f>
        <v>Y023112 →</v>
      </c>
    </row>
    <row r="76" spans="1:62" ht="18.95" customHeight="1">
      <c r="A76" s="12" t="s">
        <v>140</v>
      </c>
      <c r="B76" s="13" t="s">
        <v>144</v>
      </c>
      <c r="C76" s="123" t="e">
        <f>#REF!</f>
        <v>#REF!</v>
      </c>
      <c r="D76" s="13" t="s">
        <v>481</v>
      </c>
      <c r="E76" s="95" t="e">
        <f t="shared" si="6"/>
        <v>#REF!</v>
      </c>
      <c r="F76" s="14" t="e">
        <f t="shared" si="4"/>
        <v>#REF!</v>
      </c>
      <c r="G76" s="14" t="e">
        <f>#REF!</f>
        <v>#REF!</v>
      </c>
      <c r="H76" s="14" t="e">
        <f t="shared" si="13"/>
        <v>#REF!</v>
      </c>
      <c r="I76" s="14" t="e">
        <f>#REF!</f>
        <v>#REF!</v>
      </c>
      <c r="J76" s="14" t="e">
        <f t="shared" si="14"/>
        <v>#REF!</v>
      </c>
      <c r="K76" s="14" t="e">
        <f>#REF!</f>
        <v>#REF!</v>
      </c>
      <c r="L76" s="14" t="e">
        <f t="shared" si="15"/>
        <v>#REF!</v>
      </c>
      <c r="M76" s="15" t="s">
        <v>544</v>
      </c>
      <c r="N76" s="16" t="s">
        <v>545</v>
      </c>
      <c r="O76" s="1" t="s">
        <v>5</v>
      </c>
      <c r="Q76" s="1" t="s">
        <v>145</v>
      </c>
      <c r="R76" s="1" t="s">
        <v>5</v>
      </c>
      <c r="S76" s="1" t="s">
        <v>146</v>
      </c>
      <c r="U76" s="1" t="s">
        <v>49</v>
      </c>
      <c r="BI76" s="17" t="s">
        <v>5</v>
      </c>
      <c r="BJ76" s="18" t="str">
        <f>HYPERLINK("#일위대가목록!A85","Y023114 →")</f>
        <v>Y023114 →</v>
      </c>
    </row>
    <row r="77" spans="1:62" ht="18.95" customHeight="1">
      <c r="A77" s="12" t="s">
        <v>140</v>
      </c>
      <c r="B77" s="13" t="s">
        <v>147</v>
      </c>
      <c r="C77" s="123" t="e">
        <f>#REF!</f>
        <v>#REF!</v>
      </c>
      <c r="D77" s="13" t="s">
        <v>481</v>
      </c>
      <c r="E77" s="95" t="e">
        <f t="shared" si="6"/>
        <v>#REF!</v>
      </c>
      <c r="F77" s="14" t="e">
        <f t="shared" si="4"/>
        <v>#REF!</v>
      </c>
      <c r="G77" s="14" t="e">
        <f>#REF!</f>
        <v>#REF!</v>
      </c>
      <c r="H77" s="14" t="e">
        <f t="shared" si="13"/>
        <v>#REF!</v>
      </c>
      <c r="I77" s="14" t="e">
        <f>#REF!</f>
        <v>#REF!</v>
      </c>
      <c r="J77" s="14" t="e">
        <f t="shared" si="14"/>
        <v>#REF!</v>
      </c>
      <c r="K77" s="14" t="e">
        <f>#REF!</f>
        <v>#REF!</v>
      </c>
      <c r="L77" s="14" t="e">
        <f t="shared" si="15"/>
        <v>#REF!</v>
      </c>
      <c r="M77" s="15" t="s">
        <v>546</v>
      </c>
      <c r="N77" s="16" t="s">
        <v>547</v>
      </c>
      <c r="O77" s="1" t="s">
        <v>5</v>
      </c>
      <c r="Q77" s="1" t="s">
        <v>148</v>
      </c>
      <c r="R77" s="1" t="s">
        <v>5</v>
      </c>
      <c r="S77" s="1" t="s">
        <v>149</v>
      </c>
      <c r="U77" s="1" t="s">
        <v>49</v>
      </c>
      <c r="BI77" s="17" t="s">
        <v>5</v>
      </c>
      <c r="BJ77" s="18" t="str">
        <f>HYPERLINK("#일위대가목록!A86","Y023115 →")</f>
        <v>Y023115 →</v>
      </c>
    </row>
    <row r="78" spans="1:62" ht="18.95" customHeight="1">
      <c r="A78" s="12" t="s">
        <v>140</v>
      </c>
      <c r="B78" s="13" t="s">
        <v>150</v>
      </c>
      <c r="C78" s="123" t="e">
        <f>#REF!</f>
        <v>#REF!</v>
      </c>
      <c r="D78" s="13" t="s">
        <v>481</v>
      </c>
      <c r="E78" s="95" t="e">
        <f t="shared" si="6"/>
        <v>#REF!</v>
      </c>
      <c r="F78" s="14" t="e">
        <f t="shared" si="4"/>
        <v>#REF!</v>
      </c>
      <c r="G78" s="14" t="e">
        <f>#REF!</f>
        <v>#REF!</v>
      </c>
      <c r="H78" s="14" t="e">
        <f t="shared" si="13"/>
        <v>#REF!</v>
      </c>
      <c r="I78" s="14" t="e">
        <f>#REF!</f>
        <v>#REF!</v>
      </c>
      <c r="J78" s="14" t="e">
        <f t="shared" si="14"/>
        <v>#REF!</v>
      </c>
      <c r="K78" s="14" t="e">
        <f>#REF!</f>
        <v>#REF!</v>
      </c>
      <c r="L78" s="14" t="e">
        <f t="shared" si="15"/>
        <v>#REF!</v>
      </c>
      <c r="M78" s="15" t="s">
        <v>548</v>
      </c>
      <c r="N78" s="16" t="s">
        <v>549</v>
      </c>
      <c r="O78" s="1" t="s">
        <v>5</v>
      </c>
      <c r="Q78" s="1" t="s">
        <v>151</v>
      </c>
      <c r="R78" s="1" t="s">
        <v>5</v>
      </c>
      <c r="S78" s="1" t="s">
        <v>152</v>
      </c>
      <c r="U78" s="1" t="s">
        <v>49</v>
      </c>
      <c r="BI78" s="17" t="s">
        <v>5</v>
      </c>
      <c r="BJ78" s="18" t="str">
        <f>HYPERLINK("#일위대가목록!A87","Y023117 →")</f>
        <v>Y023117 →</v>
      </c>
    </row>
    <row r="79" spans="1:62" ht="18.95" customHeight="1">
      <c r="A79" s="12" t="s">
        <v>140</v>
      </c>
      <c r="B79" s="13" t="s">
        <v>153</v>
      </c>
      <c r="C79" s="123" t="e">
        <f>#REF!</f>
        <v>#REF!</v>
      </c>
      <c r="D79" s="13" t="s">
        <v>481</v>
      </c>
      <c r="E79" s="95" t="e">
        <f t="shared" si="6"/>
        <v>#REF!</v>
      </c>
      <c r="F79" s="14" t="e">
        <f t="shared" si="4"/>
        <v>#REF!</v>
      </c>
      <c r="G79" s="14" t="e">
        <f>#REF!</f>
        <v>#REF!</v>
      </c>
      <c r="H79" s="14" t="e">
        <f t="shared" si="13"/>
        <v>#REF!</v>
      </c>
      <c r="I79" s="14" t="e">
        <f>#REF!</f>
        <v>#REF!</v>
      </c>
      <c r="J79" s="14" t="e">
        <f t="shared" si="14"/>
        <v>#REF!</v>
      </c>
      <c r="K79" s="14" t="e">
        <f>#REF!</f>
        <v>#REF!</v>
      </c>
      <c r="L79" s="14" t="e">
        <f t="shared" si="15"/>
        <v>#REF!</v>
      </c>
      <c r="M79" s="15" t="s">
        <v>550</v>
      </c>
      <c r="N79" s="16" t="s">
        <v>551</v>
      </c>
      <c r="O79" s="1" t="s">
        <v>5</v>
      </c>
      <c r="Q79" s="1" t="s">
        <v>154</v>
      </c>
      <c r="R79" s="1" t="s">
        <v>5</v>
      </c>
      <c r="S79" s="1" t="s">
        <v>155</v>
      </c>
      <c r="U79" s="1" t="s">
        <v>49</v>
      </c>
      <c r="BI79" s="17" t="s">
        <v>5</v>
      </c>
      <c r="BJ79" s="18" t="str">
        <f>HYPERLINK("#일위대가목록!A88","Y023118 →")</f>
        <v>Y023118 →</v>
      </c>
    </row>
    <row r="80" spans="1:62" ht="18.95" customHeight="1">
      <c r="A80" s="12" t="s">
        <v>140</v>
      </c>
      <c r="B80" s="13" t="s">
        <v>156</v>
      </c>
      <c r="C80" s="123" t="e">
        <f>#REF!</f>
        <v>#REF!</v>
      </c>
      <c r="D80" s="13" t="s">
        <v>481</v>
      </c>
      <c r="E80" s="95" t="e">
        <f t="shared" si="6"/>
        <v>#REF!</v>
      </c>
      <c r="F80" s="14" t="e">
        <f t="shared" si="4"/>
        <v>#REF!</v>
      </c>
      <c r="G80" s="14" t="e">
        <f>#REF!</f>
        <v>#REF!</v>
      </c>
      <c r="H80" s="14" t="e">
        <f t="shared" si="13"/>
        <v>#REF!</v>
      </c>
      <c r="I80" s="14" t="e">
        <f>#REF!</f>
        <v>#REF!</v>
      </c>
      <c r="J80" s="14" t="e">
        <f t="shared" si="14"/>
        <v>#REF!</v>
      </c>
      <c r="K80" s="14" t="e">
        <f>#REF!</f>
        <v>#REF!</v>
      </c>
      <c r="L80" s="14" t="e">
        <f t="shared" si="15"/>
        <v>#REF!</v>
      </c>
      <c r="M80" s="15" t="s">
        <v>552</v>
      </c>
      <c r="N80" s="16" t="s">
        <v>553</v>
      </c>
      <c r="O80" s="1" t="s">
        <v>5</v>
      </c>
      <c r="Q80" s="1" t="s">
        <v>157</v>
      </c>
      <c r="R80" s="1" t="s">
        <v>5</v>
      </c>
      <c r="S80" s="1" t="s">
        <v>158</v>
      </c>
      <c r="U80" s="1" t="s">
        <v>49</v>
      </c>
      <c r="BI80" s="17" t="s">
        <v>5</v>
      </c>
      <c r="BJ80" s="18" t="str">
        <f>HYPERLINK("#일위대가목록!A89","Y02329219 →")</f>
        <v>Y02329219 →</v>
      </c>
    </row>
    <row r="81" spans="1:62" ht="18.95" customHeight="1">
      <c r="A81" s="12" t="s">
        <v>140</v>
      </c>
      <c r="B81" s="13" t="s">
        <v>159</v>
      </c>
      <c r="C81" s="123" t="e">
        <f>#REF!</f>
        <v>#REF!</v>
      </c>
      <c r="D81" s="13" t="s">
        <v>481</v>
      </c>
      <c r="E81" s="95" t="e">
        <f t="shared" si="6"/>
        <v>#REF!</v>
      </c>
      <c r="F81" s="14" t="e">
        <f t="shared" si="4"/>
        <v>#REF!</v>
      </c>
      <c r="G81" s="14" t="e">
        <f>#REF!</f>
        <v>#REF!</v>
      </c>
      <c r="H81" s="14" t="e">
        <f t="shared" si="13"/>
        <v>#REF!</v>
      </c>
      <c r="I81" s="14" t="e">
        <f>#REF!</f>
        <v>#REF!</v>
      </c>
      <c r="J81" s="14" t="e">
        <f t="shared" si="14"/>
        <v>#REF!</v>
      </c>
      <c r="K81" s="14" t="e">
        <f>#REF!</f>
        <v>#REF!</v>
      </c>
      <c r="L81" s="14" t="e">
        <f t="shared" si="15"/>
        <v>#REF!</v>
      </c>
      <c r="M81" s="15" t="s">
        <v>554</v>
      </c>
      <c r="N81" s="16" t="s">
        <v>555</v>
      </c>
      <c r="O81" s="1" t="s">
        <v>5</v>
      </c>
      <c r="Q81" s="1" t="s">
        <v>160</v>
      </c>
      <c r="R81" s="1" t="s">
        <v>5</v>
      </c>
      <c r="S81" s="1" t="s">
        <v>161</v>
      </c>
      <c r="U81" s="1" t="s">
        <v>49</v>
      </c>
      <c r="BI81" s="17" t="s">
        <v>5</v>
      </c>
      <c r="BJ81" s="18" t="str">
        <f>HYPERLINK("#일위대가목록!A90","Y02329220 →")</f>
        <v>Y02329220 →</v>
      </c>
    </row>
    <row r="82" spans="1:62" ht="18.95" customHeight="1">
      <c r="A82" s="12" t="s">
        <v>162</v>
      </c>
      <c r="B82" s="13" t="s">
        <v>163</v>
      </c>
      <c r="C82" s="123" t="e">
        <f>#REF!</f>
        <v>#REF!</v>
      </c>
      <c r="D82" s="13" t="s">
        <v>481</v>
      </c>
      <c r="E82" s="95" t="e">
        <f t="shared" si="6"/>
        <v>#REF!</v>
      </c>
      <c r="F82" s="14" t="e">
        <f t="shared" si="4"/>
        <v>#REF!</v>
      </c>
      <c r="G82" s="14" t="e">
        <f>#REF!</f>
        <v>#REF!</v>
      </c>
      <c r="H82" s="14" t="e">
        <f t="shared" si="13"/>
        <v>#REF!</v>
      </c>
      <c r="I82" s="14" t="e">
        <f>#REF!</f>
        <v>#REF!</v>
      </c>
      <c r="J82" s="14" t="e">
        <f t="shared" si="14"/>
        <v>#REF!</v>
      </c>
      <c r="K82" s="14" t="e">
        <f>#REF!</f>
        <v>#REF!</v>
      </c>
      <c r="L82" s="14" t="e">
        <f t="shared" si="15"/>
        <v>#REF!</v>
      </c>
      <c r="M82" s="15" t="s">
        <v>556</v>
      </c>
      <c r="N82" s="16" t="s">
        <v>557</v>
      </c>
      <c r="O82" s="1" t="s">
        <v>5</v>
      </c>
      <c r="Q82" s="1" t="s">
        <v>164</v>
      </c>
      <c r="R82" s="1" t="s">
        <v>5</v>
      </c>
      <c r="S82" s="1" t="s">
        <v>165</v>
      </c>
      <c r="U82" s="1" t="s">
        <v>49</v>
      </c>
      <c r="BI82" s="17" t="s">
        <v>5</v>
      </c>
      <c r="BJ82" s="18" t="str">
        <f>HYPERLINK("#일위대가목록!A91","Y02329121 →")</f>
        <v>Y02329121 →</v>
      </c>
    </row>
    <row r="83" spans="1:62" ht="18.95" customHeight="1">
      <c r="A83" s="12" t="s">
        <v>166</v>
      </c>
      <c r="B83" s="13" t="s">
        <v>167</v>
      </c>
      <c r="C83" s="123" t="e">
        <f>#REF!</f>
        <v>#REF!</v>
      </c>
      <c r="D83" s="13" t="s">
        <v>558</v>
      </c>
      <c r="E83" s="95" t="e">
        <f t="shared" si="6"/>
        <v>#REF!</v>
      </c>
      <c r="F83" s="14" t="e">
        <f t="shared" si="4"/>
        <v>#REF!</v>
      </c>
      <c r="G83" s="14" t="e">
        <f>#REF!</f>
        <v>#REF!</v>
      </c>
      <c r="H83" s="14" t="e">
        <f t="shared" si="13"/>
        <v>#REF!</v>
      </c>
      <c r="I83" s="14" t="e">
        <f>#REF!</f>
        <v>#REF!</v>
      </c>
      <c r="J83" s="14" t="e">
        <f t="shared" si="14"/>
        <v>#REF!</v>
      </c>
      <c r="K83" s="14" t="e">
        <f>#REF!</f>
        <v>#REF!</v>
      </c>
      <c r="L83" s="14" t="e">
        <f t="shared" si="15"/>
        <v>#REF!</v>
      </c>
      <c r="M83" s="15"/>
      <c r="N83" s="16" t="s">
        <v>559</v>
      </c>
      <c r="O83" s="1" t="s">
        <v>5</v>
      </c>
      <c r="Q83" s="1" t="s">
        <v>168</v>
      </c>
      <c r="R83" s="1" t="s">
        <v>5</v>
      </c>
      <c r="S83" s="1" t="s">
        <v>169</v>
      </c>
      <c r="U83" s="1" t="s">
        <v>49</v>
      </c>
      <c r="BI83" s="17" t="s">
        <v>5</v>
      </c>
      <c r="BJ83" s="18" t="str">
        <f>HYPERLINK("#일위대가목록!A92","Y6901500 →")</f>
        <v>Y6901500 →</v>
      </c>
    </row>
    <row r="84" spans="1:62" ht="18.95" customHeight="1">
      <c r="A84" s="12" t="s">
        <v>170</v>
      </c>
      <c r="B84" s="13" t="s">
        <v>5</v>
      </c>
      <c r="C84" s="13"/>
      <c r="D84" s="13" t="s">
        <v>5</v>
      </c>
      <c r="E84" s="95">
        <f t="shared" si="6"/>
        <v>0</v>
      </c>
      <c r="F84" s="14" t="e">
        <f t="shared" si="4"/>
        <v>#REF!</v>
      </c>
      <c r="G84" s="30"/>
      <c r="H84" s="14" t="e">
        <f>TRUNC(H85+H86,0)</f>
        <v>#REF!</v>
      </c>
      <c r="I84" s="30"/>
      <c r="J84" s="14" t="e">
        <f>TRUNC(J85+J86,0)</f>
        <v>#REF!</v>
      </c>
      <c r="K84" s="30"/>
      <c r="L84" s="14" t="e">
        <f>TRUNC(L85+L86,0)</f>
        <v>#REF!</v>
      </c>
      <c r="M84" s="15" t="s">
        <v>560</v>
      </c>
      <c r="N84" s="16" t="s">
        <v>5</v>
      </c>
      <c r="O84" s="1" t="s">
        <v>5</v>
      </c>
      <c r="Q84" s="1" t="s">
        <v>171</v>
      </c>
      <c r="R84" s="1" t="s">
        <v>5</v>
      </c>
      <c r="S84" s="1" t="s">
        <v>5</v>
      </c>
      <c r="BI84" s="17" t="s">
        <v>5</v>
      </c>
    </row>
    <row r="85" spans="1:62" ht="18.95" customHeight="1">
      <c r="A85" s="12" t="s">
        <v>172</v>
      </c>
      <c r="B85" s="13" t="s">
        <v>47</v>
      </c>
      <c r="C85" s="123" t="e">
        <f>#REF!</f>
        <v>#REF!</v>
      </c>
      <c r="D85" s="13" t="s">
        <v>481</v>
      </c>
      <c r="E85" s="95" t="e">
        <f t="shared" si="6"/>
        <v>#REF!</v>
      </c>
      <c r="F85" s="14" t="e">
        <f t="shared" si="4"/>
        <v>#REF!</v>
      </c>
      <c r="G85" s="14" t="e">
        <f>#REF!</f>
        <v>#REF!</v>
      </c>
      <c r="H85" s="14" t="e">
        <f>TRUNC(G85*C85,0)</f>
        <v>#REF!</v>
      </c>
      <c r="I85" s="14" t="e">
        <f>#REF!</f>
        <v>#REF!</v>
      </c>
      <c r="J85" s="14" t="e">
        <f>TRUNC(I85*C85,0)</f>
        <v>#REF!</v>
      </c>
      <c r="K85" s="14" t="e">
        <f>#REF!</f>
        <v>#REF!</v>
      </c>
      <c r="L85" s="14" t="e">
        <f>TRUNC(K85*C85,0)</f>
        <v>#REF!</v>
      </c>
      <c r="M85" s="15" t="s">
        <v>561</v>
      </c>
      <c r="N85" s="16" t="s">
        <v>562</v>
      </c>
      <c r="O85" s="1" t="s">
        <v>5</v>
      </c>
      <c r="Q85" s="1" t="s">
        <v>173</v>
      </c>
      <c r="R85" s="1" t="s">
        <v>5</v>
      </c>
      <c r="S85" s="1" t="s">
        <v>174</v>
      </c>
      <c r="U85" s="1" t="s">
        <v>49</v>
      </c>
      <c r="BI85" s="17" t="s">
        <v>5</v>
      </c>
      <c r="BJ85" s="18" t="str">
        <f>HYPERLINK("#일위대가목록!A93","Y02329132 →")</f>
        <v>Y02329132 →</v>
      </c>
    </row>
    <row r="86" spans="1:62" ht="18.95" customHeight="1">
      <c r="A86" s="12" t="s">
        <v>172</v>
      </c>
      <c r="B86" s="13" t="s">
        <v>50</v>
      </c>
      <c r="C86" s="123" t="e">
        <f>#REF!</f>
        <v>#REF!</v>
      </c>
      <c r="D86" s="13" t="s">
        <v>481</v>
      </c>
      <c r="E86" s="95" t="e">
        <f t="shared" si="6"/>
        <v>#REF!</v>
      </c>
      <c r="F86" s="14" t="e">
        <f t="shared" si="4"/>
        <v>#REF!</v>
      </c>
      <c r="G86" s="14" t="e">
        <f>#REF!</f>
        <v>#REF!</v>
      </c>
      <c r="H86" s="14" t="e">
        <f>TRUNC(G86*C86,0)</f>
        <v>#REF!</v>
      </c>
      <c r="I86" s="14" t="e">
        <f>#REF!</f>
        <v>#REF!</v>
      </c>
      <c r="J86" s="14" t="e">
        <f>TRUNC(I86*C86,0)</f>
        <v>#REF!</v>
      </c>
      <c r="K86" s="14" t="e">
        <f>#REF!</f>
        <v>#REF!</v>
      </c>
      <c r="L86" s="14" t="e">
        <f>TRUNC(K86*C86,0)</f>
        <v>#REF!</v>
      </c>
      <c r="M86" s="15" t="s">
        <v>563</v>
      </c>
      <c r="N86" s="16" t="s">
        <v>564</v>
      </c>
      <c r="O86" s="1" t="s">
        <v>5</v>
      </c>
      <c r="Q86" s="1" t="s">
        <v>175</v>
      </c>
      <c r="R86" s="1" t="s">
        <v>5</v>
      </c>
      <c r="S86" s="1" t="s">
        <v>176</v>
      </c>
      <c r="U86" s="1" t="s">
        <v>49</v>
      </c>
      <c r="BI86" s="17" t="s">
        <v>5</v>
      </c>
      <c r="BJ86" s="18" t="str">
        <f>HYPERLINK("#일위대가목록!A94","Y02329133 →")</f>
        <v>Y02329133 →</v>
      </c>
    </row>
    <row r="87" spans="1:62" ht="18.95" customHeight="1">
      <c r="A87" s="12" t="s">
        <v>177</v>
      </c>
      <c r="B87" s="13" t="s">
        <v>5</v>
      </c>
      <c r="C87" s="13"/>
      <c r="D87" s="13" t="s">
        <v>5</v>
      </c>
      <c r="E87" s="95">
        <f t="shared" si="6"/>
        <v>0</v>
      </c>
      <c r="F87" s="14" t="e">
        <f t="shared" si="4"/>
        <v>#REF!</v>
      </c>
      <c r="G87" s="30"/>
      <c r="H87" s="14" t="e">
        <f>TRUNC(H88+H89,0)</f>
        <v>#REF!</v>
      </c>
      <c r="I87" s="30"/>
      <c r="J87" s="14" t="e">
        <f>TRUNC(J88+J89,0)</f>
        <v>#REF!</v>
      </c>
      <c r="K87" s="30"/>
      <c r="L87" s="14" t="e">
        <f>TRUNC(L88+L89,0)</f>
        <v>#REF!</v>
      </c>
      <c r="M87" s="15" t="s">
        <v>565</v>
      </c>
      <c r="N87" s="16" t="s">
        <v>5</v>
      </c>
      <c r="O87" s="1" t="s">
        <v>5</v>
      </c>
      <c r="Q87" s="1" t="s">
        <v>178</v>
      </c>
      <c r="R87" s="1" t="s">
        <v>5</v>
      </c>
      <c r="S87" s="1" t="s">
        <v>5</v>
      </c>
      <c r="BI87" s="17" t="s">
        <v>5</v>
      </c>
    </row>
    <row r="88" spans="1:62" ht="18.95" customHeight="1">
      <c r="A88" s="12" t="s">
        <v>179</v>
      </c>
      <c r="B88" s="13" t="s">
        <v>180</v>
      </c>
      <c r="C88" s="123" t="e">
        <f>#REF!</f>
        <v>#REF!</v>
      </c>
      <c r="D88" s="13" t="s">
        <v>478</v>
      </c>
      <c r="E88" s="95" t="e">
        <f t="shared" si="6"/>
        <v>#REF!</v>
      </c>
      <c r="F88" s="14" t="e">
        <f t="shared" si="4"/>
        <v>#REF!</v>
      </c>
      <c r="G88" s="14" t="e">
        <f>#REF!</f>
        <v>#REF!</v>
      </c>
      <c r="H88" s="14" t="e">
        <f>TRUNC(G88*C88,0)</f>
        <v>#REF!</v>
      </c>
      <c r="I88" s="14" t="e">
        <f>#REF!</f>
        <v>#REF!</v>
      </c>
      <c r="J88" s="14" t="e">
        <f>TRUNC(I88*C88,0)</f>
        <v>#REF!</v>
      </c>
      <c r="K88" s="14" t="e">
        <f>#REF!</f>
        <v>#REF!</v>
      </c>
      <c r="L88" s="14" t="e">
        <f>TRUNC(K88*C88,0)</f>
        <v>#REF!</v>
      </c>
      <c r="M88" s="15"/>
      <c r="N88" s="16" t="s">
        <v>566</v>
      </c>
      <c r="O88" s="1" t="s">
        <v>5</v>
      </c>
      <c r="Q88" s="1" t="s">
        <v>181</v>
      </c>
      <c r="R88" s="1" t="s">
        <v>5</v>
      </c>
      <c r="S88" s="1" t="s">
        <v>182</v>
      </c>
      <c r="U88" s="1" t="s">
        <v>42</v>
      </c>
      <c r="BI88" s="17" t="s">
        <v>5</v>
      </c>
      <c r="BJ88" s="18" t="str">
        <f>HYPERLINK("#일위대가목록!A13","Y01812020 →")</f>
        <v>Y01812020 →</v>
      </c>
    </row>
    <row r="89" spans="1:62" ht="18.95" customHeight="1">
      <c r="A89" s="12" t="s">
        <v>183</v>
      </c>
      <c r="B89" s="13" t="s">
        <v>184</v>
      </c>
      <c r="C89" s="123" t="e">
        <f>#REF!</f>
        <v>#REF!</v>
      </c>
      <c r="D89" s="13" t="s">
        <v>496</v>
      </c>
      <c r="E89" s="95" t="e">
        <f t="shared" si="6"/>
        <v>#REF!</v>
      </c>
      <c r="F89" s="14" t="e">
        <f t="shared" si="6"/>
        <v>#REF!</v>
      </c>
      <c r="G89" s="14" t="e">
        <f>#REF!</f>
        <v>#REF!</v>
      </c>
      <c r="H89" s="14" t="e">
        <f>TRUNC(G89*C89,0)</f>
        <v>#REF!</v>
      </c>
      <c r="I89" s="14" t="e">
        <f>#REF!</f>
        <v>#REF!</v>
      </c>
      <c r="J89" s="14" t="e">
        <f>TRUNC(I89*C89,0)</f>
        <v>#REF!</v>
      </c>
      <c r="K89" s="14" t="e">
        <f>#REF!</f>
        <v>#REF!</v>
      </c>
      <c r="L89" s="14" t="e">
        <f>TRUNC(K89*C89,0)</f>
        <v>#REF!</v>
      </c>
      <c r="M89" s="15"/>
      <c r="N89" s="16" t="s">
        <v>567</v>
      </c>
      <c r="O89" s="1" t="s">
        <v>5</v>
      </c>
      <c r="Q89" s="1" t="s">
        <v>185</v>
      </c>
      <c r="R89" s="1" t="s">
        <v>5</v>
      </c>
      <c r="S89" s="1" t="s">
        <v>186</v>
      </c>
      <c r="U89" s="1" t="s">
        <v>42</v>
      </c>
      <c r="BI89" s="17" t="s">
        <v>5</v>
      </c>
      <c r="BJ89" s="18" t="str">
        <f>HYPERLINK("#일위대가목록!A14","Y01165200 →")</f>
        <v>Y01165200 →</v>
      </c>
    </row>
    <row r="90" spans="1:62" ht="18.95" customHeight="1">
      <c r="A90" s="12" t="s">
        <v>187</v>
      </c>
      <c r="B90" s="13" t="s">
        <v>5</v>
      </c>
      <c r="C90" s="13"/>
      <c r="D90" s="13" t="s">
        <v>5</v>
      </c>
      <c r="E90" s="95">
        <f t="shared" ref="E90:F117" si="16">G90+I90+K90</f>
        <v>0</v>
      </c>
      <c r="F90" s="14" t="e">
        <f t="shared" si="16"/>
        <v>#REF!</v>
      </c>
      <c r="G90" s="30"/>
      <c r="H90" s="14" t="e">
        <f>TRUNC(H91+H92+H93,0)</f>
        <v>#REF!</v>
      </c>
      <c r="I90" s="30"/>
      <c r="J90" s="14" t="e">
        <f>TRUNC(J91+J92+J93,0)</f>
        <v>#REF!</v>
      </c>
      <c r="K90" s="30"/>
      <c r="L90" s="14" t="e">
        <f>TRUNC(L91+L92+L93,0)</f>
        <v>#REF!</v>
      </c>
      <c r="M90" s="15" t="s">
        <v>568</v>
      </c>
      <c r="N90" s="16" t="s">
        <v>5</v>
      </c>
      <c r="O90" s="1" t="s">
        <v>5</v>
      </c>
      <c r="Q90" s="1" t="s">
        <v>188</v>
      </c>
      <c r="R90" s="1" t="s">
        <v>5</v>
      </c>
      <c r="S90" s="1" t="s">
        <v>5</v>
      </c>
      <c r="BI90" s="17" t="s">
        <v>5</v>
      </c>
    </row>
    <row r="91" spans="1:62" ht="18.95" customHeight="1">
      <c r="A91" s="12" t="s">
        <v>189</v>
      </c>
      <c r="B91" s="13" t="s">
        <v>190</v>
      </c>
      <c r="C91" s="123" t="e">
        <f>#REF!</f>
        <v>#REF!</v>
      </c>
      <c r="D91" s="13" t="s">
        <v>569</v>
      </c>
      <c r="E91" s="95" t="e">
        <f t="shared" si="16"/>
        <v>#REF!</v>
      </c>
      <c r="F91" s="14" t="e">
        <f t="shared" si="16"/>
        <v>#REF!</v>
      </c>
      <c r="G91" s="14" t="e">
        <f>#REF!</f>
        <v>#REF!</v>
      </c>
      <c r="H91" s="14" t="e">
        <f>TRUNC(G91*C91,0)</f>
        <v>#REF!</v>
      </c>
      <c r="I91" s="14" t="e">
        <f>#REF!</f>
        <v>#REF!</v>
      </c>
      <c r="J91" s="14" t="e">
        <f>TRUNC(I91*C91,0)</f>
        <v>#REF!</v>
      </c>
      <c r="K91" s="14" t="e">
        <f>#REF!</f>
        <v>#REF!</v>
      </c>
      <c r="L91" s="14" t="e">
        <f>TRUNC(K91*C91,0)</f>
        <v>#REF!</v>
      </c>
      <c r="M91" s="15" t="s">
        <v>570</v>
      </c>
      <c r="N91" s="16" t="s">
        <v>571</v>
      </c>
      <c r="O91" s="1" t="s">
        <v>5</v>
      </c>
      <c r="Q91" s="1" t="s">
        <v>191</v>
      </c>
      <c r="R91" s="1" t="s">
        <v>5</v>
      </c>
      <c r="S91" s="1" t="s">
        <v>192</v>
      </c>
      <c r="U91" s="1" t="s">
        <v>42</v>
      </c>
      <c r="BI91" s="17" t="s">
        <v>5</v>
      </c>
      <c r="BJ91" s="18" t="str">
        <f>HYPERLINK("#일위대가목록!A15","Y0259016 →")</f>
        <v>Y0259016 →</v>
      </c>
    </row>
    <row r="92" spans="1:62" ht="18.95" customHeight="1">
      <c r="A92" s="12" t="s">
        <v>193</v>
      </c>
      <c r="B92" s="13" t="s">
        <v>5</v>
      </c>
      <c r="C92" s="123" t="e">
        <f>#REF!</f>
        <v>#REF!</v>
      </c>
      <c r="D92" s="13" t="s">
        <v>572</v>
      </c>
      <c r="E92" s="95" t="e">
        <f t="shared" si="16"/>
        <v>#REF!</v>
      </c>
      <c r="F92" s="14" t="e">
        <f t="shared" si="16"/>
        <v>#REF!</v>
      </c>
      <c r="G92" s="14" t="e">
        <f>#REF!</f>
        <v>#REF!</v>
      </c>
      <c r="H92" s="14" t="e">
        <f>TRUNC(G92*C92,0)</f>
        <v>#REF!</v>
      </c>
      <c r="I92" s="14" t="e">
        <f>#REF!</f>
        <v>#REF!</v>
      </c>
      <c r="J92" s="14" t="e">
        <f>TRUNC(I92*C92,0)</f>
        <v>#REF!</v>
      </c>
      <c r="K92" s="14" t="e">
        <f>#REF!</f>
        <v>#REF!</v>
      </c>
      <c r="L92" s="14" t="e">
        <f>TRUNC(K92*C92,0)</f>
        <v>#REF!</v>
      </c>
      <c r="M92" s="15" t="s">
        <v>573</v>
      </c>
      <c r="N92" s="16" t="s">
        <v>574</v>
      </c>
      <c r="O92" s="1" t="s">
        <v>5</v>
      </c>
      <c r="Q92" s="1" t="s">
        <v>194</v>
      </c>
      <c r="R92" s="1" t="s">
        <v>5</v>
      </c>
      <c r="S92" s="1" t="s">
        <v>195</v>
      </c>
      <c r="U92" s="1" t="s">
        <v>49</v>
      </c>
      <c r="BI92" s="17" t="s">
        <v>5</v>
      </c>
      <c r="BJ92" s="18" t="str">
        <f>HYPERLINK("#일위대가목록!A95","Y02592 →")</f>
        <v>Y02592 →</v>
      </c>
    </row>
    <row r="93" spans="1:62" ht="18.95" customHeight="1">
      <c r="A93" s="19" t="s">
        <v>196</v>
      </c>
      <c r="B93" s="20" t="s">
        <v>197</v>
      </c>
      <c r="C93" s="124" t="e">
        <f>#REF!</f>
        <v>#REF!</v>
      </c>
      <c r="D93" s="20" t="s">
        <v>572</v>
      </c>
      <c r="E93" s="96" t="e">
        <f t="shared" si="16"/>
        <v>#REF!</v>
      </c>
      <c r="F93" s="21" t="e">
        <f t="shared" si="16"/>
        <v>#REF!</v>
      </c>
      <c r="G93" s="21" t="e">
        <f>#REF!</f>
        <v>#REF!</v>
      </c>
      <c r="H93" s="21" t="e">
        <f>TRUNC(G93*C93,0)</f>
        <v>#REF!</v>
      </c>
      <c r="I93" s="21" t="e">
        <f>#REF!</f>
        <v>#REF!</v>
      </c>
      <c r="J93" s="21" t="e">
        <f>TRUNC(I93*C93,0)</f>
        <v>#REF!</v>
      </c>
      <c r="K93" s="21" t="e">
        <f>#REF!</f>
        <v>#REF!</v>
      </c>
      <c r="L93" s="21" t="e">
        <f>TRUNC(K93*C93,0)</f>
        <v>#REF!</v>
      </c>
      <c r="M93" s="22"/>
      <c r="N93" s="23" t="s">
        <v>575</v>
      </c>
      <c r="O93" s="1" t="s">
        <v>5</v>
      </c>
      <c r="Q93" s="1" t="s">
        <v>198</v>
      </c>
      <c r="R93" s="1" t="s">
        <v>5</v>
      </c>
      <c r="S93" s="1" t="s">
        <v>199</v>
      </c>
      <c r="U93" s="1" t="s">
        <v>49</v>
      </c>
      <c r="BI93" s="17" t="s">
        <v>5</v>
      </c>
      <c r="BJ93" s="18" t="str">
        <f>HYPERLINK("#일위대가목록!A96","Y6901501 →")</f>
        <v>Y6901501 →</v>
      </c>
    </row>
    <row r="94" spans="1:62" ht="18.95" customHeight="1">
      <c r="A94" s="24" t="s">
        <v>200</v>
      </c>
      <c r="B94" s="25" t="s">
        <v>5</v>
      </c>
      <c r="C94" s="25"/>
      <c r="D94" s="25" t="s">
        <v>5</v>
      </c>
      <c r="E94" s="101">
        <f t="shared" si="16"/>
        <v>0</v>
      </c>
      <c r="F94" s="26" t="e">
        <f t="shared" si="16"/>
        <v>#REF!</v>
      </c>
      <c r="G94" s="99"/>
      <c r="H94" s="26" t="e">
        <f>TRUNC(H95+H96+H97+H98+H99+H100,0)</f>
        <v>#REF!</v>
      </c>
      <c r="I94" s="99"/>
      <c r="J94" s="26" t="e">
        <f>TRUNC(J95+J96+J97+J98+J99+J100,0)</f>
        <v>#REF!</v>
      </c>
      <c r="K94" s="99"/>
      <c r="L94" s="26" t="e">
        <f>TRUNC(L95+L96+L97+L98+L99+L100,0)</f>
        <v>#REF!</v>
      </c>
      <c r="M94" s="27" t="s">
        <v>576</v>
      </c>
      <c r="N94" s="28" t="s">
        <v>5</v>
      </c>
      <c r="O94" s="1" t="s">
        <v>5</v>
      </c>
      <c r="Q94" s="1" t="s">
        <v>201</v>
      </c>
      <c r="R94" s="1" t="s">
        <v>5</v>
      </c>
      <c r="S94" s="1" t="s">
        <v>5</v>
      </c>
      <c r="BI94" s="17" t="s">
        <v>5</v>
      </c>
    </row>
    <row r="95" spans="1:62" ht="18.95" customHeight="1">
      <c r="A95" s="12" t="s">
        <v>202</v>
      </c>
      <c r="B95" s="13" t="s">
        <v>82</v>
      </c>
      <c r="C95" s="123" t="e">
        <f>#REF!</f>
        <v>#REF!</v>
      </c>
      <c r="D95" s="13" t="s">
        <v>481</v>
      </c>
      <c r="E95" s="95" t="e">
        <f t="shared" si="16"/>
        <v>#REF!</v>
      </c>
      <c r="F95" s="14" t="e">
        <f t="shared" si="16"/>
        <v>#REF!</v>
      </c>
      <c r="G95" s="14" t="e">
        <f>#REF!</f>
        <v>#REF!</v>
      </c>
      <c r="H95" s="14" t="e">
        <f t="shared" ref="H95:H100" si="17">TRUNC(G95*C95,0)</f>
        <v>#REF!</v>
      </c>
      <c r="I95" s="14" t="e">
        <f>#REF!</f>
        <v>#REF!</v>
      </c>
      <c r="J95" s="14" t="e">
        <f t="shared" ref="J95:J100" si="18">TRUNC(I95*C95,0)</f>
        <v>#REF!</v>
      </c>
      <c r="K95" s="14" t="e">
        <f>#REF!</f>
        <v>#REF!</v>
      </c>
      <c r="L95" s="14" t="e">
        <f t="shared" ref="L95:L100" si="19">TRUNC(K95*C95,0)</f>
        <v>#REF!</v>
      </c>
      <c r="M95" s="15" t="s">
        <v>577</v>
      </c>
      <c r="N95" s="16" t="s">
        <v>578</v>
      </c>
      <c r="O95" s="1" t="s">
        <v>5</v>
      </c>
      <c r="Q95" s="1" t="s">
        <v>203</v>
      </c>
      <c r="R95" s="1" t="s">
        <v>5</v>
      </c>
      <c r="S95" s="1" t="s">
        <v>204</v>
      </c>
      <c r="U95" s="1" t="s">
        <v>49</v>
      </c>
      <c r="BI95" s="17" t="s">
        <v>5</v>
      </c>
      <c r="BJ95" s="18" t="str">
        <f>HYPERLINK("#일위대가목록!A97","JA0390230 →")</f>
        <v>JA0390230 →</v>
      </c>
    </row>
    <row r="96" spans="1:62" ht="18.95" customHeight="1">
      <c r="A96" s="12" t="s">
        <v>202</v>
      </c>
      <c r="B96" s="13" t="s">
        <v>84</v>
      </c>
      <c r="C96" s="123" t="e">
        <f>#REF!</f>
        <v>#REF!</v>
      </c>
      <c r="D96" s="13" t="s">
        <v>481</v>
      </c>
      <c r="E96" s="95" t="e">
        <f t="shared" si="16"/>
        <v>#REF!</v>
      </c>
      <c r="F96" s="14" t="e">
        <f t="shared" si="16"/>
        <v>#REF!</v>
      </c>
      <c r="G96" s="14" t="e">
        <f>#REF!</f>
        <v>#REF!</v>
      </c>
      <c r="H96" s="14" t="e">
        <f t="shared" si="17"/>
        <v>#REF!</v>
      </c>
      <c r="I96" s="14" t="e">
        <f>#REF!</f>
        <v>#REF!</v>
      </c>
      <c r="J96" s="14" t="e">
        <f t="shared" si="18"/>
        <v>#REF!</v>
      </c>
      <c r="K96" s="14" t="e">
        <f>#REF!</f>
        <v>#REF!</v>
      </c>
      <c r="L96" s="14" t="e">
        <f t="shared" si="19"/>
        <v>#REF!</v>
      </c>
      <c r="M96" s="15" t="s">
        <v>577</v>
      </c>
      <c r="N96" s="16" t="s">
        <v>579</v>
      </c>
      <c r="O96" s="1" t="s">
        <v>5</v>
      </c>
      <c r="Q96" s="1" t="s">
        <v>205</v>
      </c>
      <c r="R96" s="1" t="s">
        <v>5</v>
      </c>
      <c r="S96" s="1" t="s">
        <v>206</v>
      </c>
      <c r="U96" s="1" t="s">
        <v>49</v>
      </c>
      <c r="BI96" s="17" t="s">
        <v>5</v>
      </c>
      <c r="BJ96" s="18" t="str">
        <f>HYPERLINK("#일위대가목록!A98","JA0390235 →")</f>
        <v>JA0390235 →</v>
      </c>
    </row>
    <row r="97" spans="1:62" ht="18.95" customHeight="1">
      <c r="A97" s="12" t="s">
        <v>202</v>
      </c>
      <c r="B97" s="13" t="s">
        <v>47</v>
      </c>
      <c r="C97" s="123" t="e">
        <f>#REF!</f>
        <v>#REF!</v>
      </c>
      <c r="D97" s="13" t="s">
        <v>481</v>
      </c>
      <c r="E97" s="95" t="e">
        <f t="shared" si="16"/>
        <v>#REF!</v>
      </c>
      <c r="F97" s="14" t="e">
        <f t="shared" si="16"/>
        <v>#REF!</v>
      </c>
      <c r="G97" s="14" t="e">
        <f>#REF!</f>
        <v>#REF!</v>
      </c>
      <c r="H97" s="14" t="e">
        <f t="shared" si="17"/>
        <v>#REF!</v>
      </c>
      <c r="I97" s="14" t="e">
        <f>#REF!</f>
        <v>#REF!</v>
      </c>
      <c r="J97" s="14" t="e">
        <f t="shared" si="18"/>
        <v>#REF!</v>
      </c>
      <c r="K97" s="14" t="e">
        <f>#REF!</f>
        <v>#REF!</v>
      </c>
      <c r="L97" s="14" t="e">
        <f t="shared" si="19"/>
        <v>#REF!</v>
      </c>
      <c r="M97" s="15" t="s">
        <v>577</v>
      </c>
      <c r="N97" s="16" t="s">
        <v>580</v>
      </c>
      <c r="O97" s="1" t="s">
        <v>5</v>
      </c>
      <c r="Q97" s="1" t="s">
        <v>207</v>
      </c>
      <c r="R97" s="1" t="s">
        <v>5</v>
      </c>
      <c r="S97" s="1" t="s">
        <v>208</v>
      </c>
      <c r="U97" s="1" t="s">
        <v>49</v>
      </c>
      <c r="BI97" s="17" t="s">
        <v>5</v>
      </c>
      <c r="BJ97" s="18" t="str">
        <f>HYPERLINK("#일위대가목록!A99","JA0390280 →")</f>
        <v>JA0390280 →</v>
      </c>
    </row>
    <row r="98" spans="1:62" ht="18.95" customHeight="1">
      <c r="A98" s="12" t="s">
        <v>202</v>
      </c>
      <c r="B98" s="13" t="s">
        <v>50</v>
      </c>
      <c r="C98" s="123" t="e">
        <f>#REF!</f>
        <v>#REF!</v>
      </c>
      <c r="D98" s="13" t="s">
        <v>481</v>
      </c>
      <c r="E98" s="95" t="e">
        <f t="shared" si="16"/>
        <v>#REF!</v>
      </c>
      <c r="F98" s="14" t="e">
        <f t="shared" si="16"/>
        <v>#REF!</v>
      </c>
      <c r="G98" s="14" t="e">
        <f>#REF!</f>
        <v>#REF!</v>
      </c>
      <c r="H98" s="14" t="e">
        <f t="shared" si="17"/>
        <v>#REF!</v>
      </c>
      <c r="I98" s="14" t="e">
        <f>#REF!</f>
        <v>#REF!</v>
      </c>
      <c r="J98" s="14" t="e">
        <f t="shared" si="18"/>
        <v>#REF!</v>
      </c>
      <c r="K98" s="14" t="e">
        <f>#REF!</f>
        <v>#REF!</v>
      </c>
      <c r="L98" s="14" t="e">
        <f t="shared" si="19"/>
        <v>#REF!</v>
      </c>
      <c r="M98" s="15" t="s">
        <v>577</v>
      </c>
      <c r="N98" s="16" t="s">
        <v>581</v>
      </c>
      <c r="O98" s="1" t="s">
        <v>5</v>
      </c>
      <c r="Q98" s="1" t="s">
        <v>209</v>
      </c>
      <c r="R98" s="1" t="s">
        <v>5</v>
      </c>
      <c r="S98" s="1" t="s">
        <v>210</v>
      </c>
      <c r="U98" s="1" t="s">
        <v>49</v>
      </c>
      <c r="BI98" s="17" t="s">
        <v>5</v>
      </c>
      <c r="BJ98" s="18" t="str">
        <f>HYPERLINK("#일위대가목록!A100","JA0390290 →")</f>
        <v>JA0390290 →</v>
      </c>
    </row>
    <row r="99" spans="1:62" ht="18.95" customHeight="1">
      <c r="A99" s="12" t="s">
        <v>211</v>
      </c>
      <c r="B99" s="13" t="s">
        <v>47</v>
      </c>
      <c r="C99" s="123" t="e">
        <f>#REF!</f>
        <v>#REF!</v>
      </c>
      <c r="D99" s="13" t="s">
        <v>481</v>
      </c>
      <c r="E99" s="95" t="e">
        <f t="shared" si="16"/>
        <v>#REF!</v>
      </c>
      <c r="F99" s="14" t="e">
        <f t="shared" si="16"/>
        <v>#REF!</v>
      </c>
      <c r="G99" s="14" t="e">
        <f>#REF!</f>
        <v>#REF!</v>
      </c>
      <c r="H99" s="14" t="e">
        <f t="shared" si="17"/>
        <v>#REF!</v>
      </c>
      <c r="I99" s="14" t="e">
        <f>#REF!</f>
        <v>#REF!</v>
      </c>
      <c r="J99" s="14" t="e">
        <f t="shared" si="18"/>
        <v>#REF!</v>
      </c>
      <c r="K99" s="14" t="e">
        <f>#REF!</f>
        <v>#REF!</v>
      </c>
      <c r="L99" s="14" t="e">
        <f t="shared" si="19"/>
        <v>#REF!</v>
      </c>
      <c r="M99" s="15" t="s">
        <v>582</v>
      </c>
      <c r="N99" s="16" t="s">
        <v>583</v>
      </c>
      <c r="O99" s="1" t="s">
        <v>5</v>
      </c>
      <c r="Q99" s="1" t="s">
        <v>212</v>
      </c>
      <c r="R99" s="1" t="s">
        <v>5</v>
      </c>
      <c r="S99" s="1" t="s">
        <v>213</v>
      </c>
      <c r="U99" s="1" t="s">
        <v>49</v>
      </c>
      <c r="BI99" s="17" t="s">
        <v>5</v>
      </c>
      <c r="BJ99" s="18" t="str">
        <f>HYPERLINK("#일위대가목록!A101","JA0390500 →")</f>
        <v>JA0390500 →</v>
      </c>
    </row>
    <row r="100" spans="1:62" ht="18.95" customHeight="1">
      <c r="A100" s="12" t="s">
        <v>211</v>
      </c>
      <c r="B100" s="13" t="s">
        <v>50</v>
      </c>
      <c r="C100" s="123" t="e">
        <f>#REF!</f>
        <v>#REF!</v>
      </c>
      <c r="D100" s="13" t="s">
        <v>481</v>
      </c>
      <c r="E100" s="95" t="e">
        <f t="shared" si="16"/>
        <v>#REF!</v>
      </c>
      <c r="F100" s="14" t="e">
        <f t="shared" si="16"/>
        <v>#REF!</v>
      </c>
      <c r="G100" s="14" t="e">
        <f>#REF!</f>
        <v>#REF!</v>
      </c>
      <c r="H100" s="14" t="e">
        <f t="shared" si="17"/>
        <v>#REF!</v>
      </c>
      <c r="I100" s="14" t="e">
        <f>#REF!</f>
        <v>#REF!</v>
      </c>
      <c r="J100" s="14" t="e">
        <f t="shared" si="18"/>
        <v>#REF!</v>
      </c>
      <c r="K100" s="14" t="e">
        <f>#REF!</f>
        <v>#REF!</v>
      </c>
      <c r="L100" s="14" t="e">
        <f t="shared" si="19"/>
        <v>#REF!</v>
      </c>
      <c r="M100" s="15" t="s">
        <v>582</v>
      </c>
      <c r="N100" s="16" t="s">
        <v>583</v>
      </c>
      <c r="O100" s="1" t="s">
        <v>5</v>
      </c>
      <c r="Q100" s="1" t="s">
        <v>214</v>
      </c>
      <c r="R100" s="1" t="s">
        <v>5</v>
      </c>
      <c r="S100" s="1" t="s">
        <v>213</v>
      </c>
      <c r="U100" s="1" t="s">
        <v>49</v>
      </c>
      <c r="BI100" s="17" t="s">
        <v>5</v>
      </c>
      <c r="BJ100" s="18" t="str">
        <f>HYPERLINK("#일위대가목록!A101","JA0390500 →")</f>
        <v>JA0390500 →</v>
      </c>
    </row>
    <row r="101" spans="1:62" ht="18.95" customHeight="1">
      <c r="A101" s="12" t="s">
        <v>844</v>
      </c>
      <c r="B101" s="13" t="s">
        <v>5</v>
      </c>
      <c r="C101" s="13"/>
      <c r="D101" s="13" t="s">
        <v>5</v>
      </c>
      <c r="E101" s="95">
        <f t="shared" si="16"/>
        <v>0</v>
      </c>
      <c r="F101" s="14" t="e">
        <f t="shared" si="16"/>
        <v>#REF!</v>
      </c>
      <c r="G101" s="30"/>
      <c r="H101" s="14" t="e">
        <f>TRUNC(H102+H103,0)</f>
        <v>#REF!</v>
      </c>
      <c r="I101" s="30"/>
      <c r="J101" s="14" t="e">
        <f>TRUNC(J102+J103,0)</f>
        <v>#REF!</v>
      </c>
      <c r="K101" s="30"/>
      <c r="L101" s="14" t="e">
        <f>TRUNC(L102+L103,0)</f>
        <v>#REF!</v>
      </c>
      <c r="M101" s="15" t="s">
        <v>584</v>
      </c>
      <c r="N101" s="16" t="s">
        <v>5</v>
      </c>
      <c r="O101" s="1" t="s">
        <v>5</v>
      </c>
      <c r="Q101" s="1" t="s">
        <v>215</v>
      </c>
      <c r="R101" s="1" t="s">
        <v>5</v>
      </c>
      <c r="S101" s="1" t="s">
        <v>5</v>
      </c>
      <c r="BI101" s="17" t="s">
        <v>5</v>
      </c>
    </row>
    <row r="102" spans="1:62" ht="18.95" customHeight="1">
      <c r="A102" s="12" t="s">
        <v>216</v>
      </c>
      <c r="B102" s="13" t="s">
        <v>217</v>
      </c>
      <c r="C102" s="123" t="e">
        <f>#REF!</f>
        <v>#REF!</v>
      </c>
      <c r="D102" s="13" t="s">
        <v>468</v>
      </c>
      <c r="E102" s="95">
        <f t="shared" si="16"/>
        <v>139025280</v>
      </c>
      <c r="F102" s="14" t="e">
        <f t="shared" si="16"/>
        <v>#REF!</v>
      </c>
      <c r="G102" s="14">
        <f>TRUNC(Y102,2)</f>
        <v>71272968</v>
      </c>
      <c r="H102" s="14" t="e">
        <f>TRUNC(G102*C102,0)</f>
        <v>#REF!</v>
      </c>
      <c r="I102" s="14">
        <f>TRUNC(X102,2)</f>
        <v>26731220</v>
      </c>
      <c r="J102" s="14" t="e">
        <f>TRUNC(I102*C102,0)</f>
        <v>#REF!</v>
      </c>
      <c r="K102" s="14">
        <f>TRUNC(W102,2)</f>
        <v>41021092</v>
      </c>
      <c r="L102" s="14" t="e">
        <f>TRUNC(K102*C102,0)</f>
        <v>#REF!</v>
      </c>
      <c r="M102" s="15"/>
      <c r="N102" s="16" t="s">
        <v>5</v>
      </c>
      <c r="O102" s="1" t="s">
        <v>5</v>
      </c>
      <c r="Q102" s="1" t="s">
        <v>218</v>
      </c>
      <c r="R102" s="1" t="s">
        <v>5</v>
      </c>
      <c r="S102" s="1" t="s">
        <v>219</v>
      </c>
      <c r="W102" s="1">
        <v>41021092</v>
      </c>
      <c r="X102" s="1">
        <v>26731220</v>
      </c>
      <c r="Y102" s="1">
        <v>71272968</v>
      </c>
      <c r="BI102" s="17" t="s">
        <v>5</v>
      </c>
    </row>
    <row r="103" spans="1:62" ht="18.95" customHeight="1">
      <c r="A103" s="12" t="s">
        <v>216</v>
      </c>
      <c r="B103" s="13" t="s">
        <v>220</v>
      </c>
      <c r="C103" s="123" t="e">
        <f>#REF!</f>
        <v>#REF!</v>
      </c>
      <c r="D103" s="13" t="s">
        <v>468</v>
      </c>
      <c r="E103" s="95">
        <f t="shared" si="16"/>
        <v>157141348</v>
      </c>
      <c r="F103" s="14" t="e">
        <f t="shared" si="16"/>
        <v>#REF!</v>
      </c>
      <c r="G103" s="14">
        <f>TRUNC(Y103,2)</f>
        <v>82006024</v>
      </c>
      <c r="H103" s="14" t="e">
        <f>TRUNC(G103*C103,0)</f>
        <v>#REF!</v>
      </c>
      <c r="I103" s="14">
        <f>TRUNC(X103,2)</f>
        <v>30056120</v>
      </c>
      <c r="J103" s="14" t="e">
        <f>TRUNC(I103*C103,0)</f>
        <v>#REF!</v>
      </c>
      <c r="K103" s="14">
        <f>TRUNC(W103,2)</f>
        <v>45079204</v>
      </c>
      <c r="L103" s="14" t="e">
        <f>TRUNC(K103*C103,0)</f>
        <v>#REF!</v>
      </c>
      <c r="M103" s="15"/>
      <c r="N103" s="16" t="s">
        <v>5</v>
      </c>
      <c r="O103" s="1" t="s">
        <v>5</v>
      </c>
      <c r="Q103" s="1" t="s">
        <v>221</v>
      </c>
      <c r="R103" s="1" t="s">
        <v>5</v>
      </c>
      <c r="S103" s="1" t="s">
        <v>219</v>
      </c>
      <c r="W103" s="1">
        <v>45079204</v>
      </c>
      <c r="X103" s="1">
        <v>30056120</v>
      </c>
      <c r="Y103" s="1">
        <v>82006024</v>
      </c>
      <c r="BI103" s="17" t="s">
        <v>5</v>
      </c>
    </row>
    <row r="104" spans="1:62" ht="18.95" customHeight="1">
      <c r="A104" s="12" t="s">
        <v>222</v>
      </c>
      <c r="B104" s="13" t="s">
        <v>5</v>
      </c>
      <c r="C104" s="13">
        <v>1</v>
      </c>
      <c r="D104" s="13" t="s">
        <v>468</v>
      </c>
      <c r="E104" s="100"/>
      <c r="F104" s="14" t="e">
        <f t="shared" si="16"/>
        <v>#REF!</v>
      </c>
      <c r="G104" s="30"/>
      <c r="H104" s="14" t="e">
        <f>TRUNC(H105+H106+H109+H110+H111+H112+H113+H115+H116,0)</f>
        <v>#REF!</v>
      </c>
      <c r="I104" s="30"/>
      <c r="J104" s="14" t="e">
        <f>TRUNC(J105+J106+J109+J110+J111+J112+J113+J115+J116,0)</f>
        <v>#REF!</v>
      </c>
      <c r="K104" s="30"/>
      <c r="L104" s="14" t="e">
        <f>TRUNC(L105+L106+L109+L110+L111+L112+L113+L115+L116,0)</f>
        <v>#REF!</v>
      </c>
      <c r="M104" s="15" t="s">
        <v>472</v>
      </c>
      <c r="N104" s="16" t="s">
        <v>5</v>
      </c>
      <c r="O104" s="1" t="s">
        <v>5</v>
      </c>
      <c r="P104" s="1" t="s">
        <v>16</v>
      </c>
      <c r="BI104" s="17" t="s">
        <v>5</v>
      </c>
    </row>
    <row r="105" spans="1:62" ht="18.95" customHeight="1">
      <c r="A105" s="12" t="s">
        <v>223</v>
      </c>
      <c r="B105" s="13" t="s">
        <v>224</v>
      </c>
      <c r="C105" s="123" t="e">
        <f>#REF!</f>
        <v>#REF!</v>
      </c>
      <c r="D105" s="13" t="s">
        <v>572</v>
      </c>
      <c r="E105" s="95" t="e">
        <f t="shared" ref="E105:E116" si="20">G105+I105+K105</f>
        <v>#REF!</v>
      </c>
      <c r="F105" s="14" t="e">
        <f t="shared" si="16"/>
        <v>#REF!</v>
      </c>
      <c r="G105" s="14" t="e">
        <f>#REF!</f>
        <v>#REF!</v>
      </c>
      <c r="H105" s="14" t="e">
        <f>TRUNC(G105*C105,0)</f>
        <v>#REF!</v>
      </c>
      <c r="I105" s="14" t="e">
        <f>#REF!</f>
        <v>#REF!</v>
      </c>
      <c r="J105" s="14" t="e">
        <f>TRUNC(I105*C105,0)</f>
        <v>#REF!</v>
      </c>
      <c r="K105" s="14" t="e">
        <f>#REF!</f>
        <v>#REF!</v>
      </c>
      <c r="L105" s="14" t="e">
        <f>TRUNC(K105*C105,0)</f>
        <v>#REF!</v>
      </c>
      <c r="M105" s="15" t="s">
        <v>587</v>
      </c>
      <c r="N105" s="16" t="s">
        <v>588</v>
      </c>
      <c r="O105" s="1" t="s">
        <v>5</v>
      </c>
      <c r="Q105" s="1" t="s">
        <v>8</v>
      </c>
      <c r="R105" s="1" t="s">
        <v>5</v>
      </c>
      <c r="S105" s="1" t="s">
        <v>225</v>
      </c>
      <c r="U105" s="1" t="s">
        <v>49</v>
      </c>
      <c r="BI105" s="17" t="s">
        <v>5</v>
      </c>
      <c r="BJ105" s="18" t="str">
        <f>HYPERLINK("#일위대가목록!A102","Y02607 →")</f>
        <v>Y02607 →</v>
      </c>
    </row>
    <row r="106" spans="1:62" ht="18.95" customHeight="1">
      <c r="A106" s="12" t="s">
        <v>226</v>
      </c>
      <c r="B106" s="13" t="s">
        <v>227</v>
      </c>
      <c r="C106" s="123" t="e">
        <f>#REF!</f>
        <v>#REF!</v>
      </c>
      <c r="D106" s="13" t="s">
        <v>572</v>
      </c>
      <c r="E106" s="95" t="e">
        <f t="shared" si="20"/>
        <v>#REF!</v>
      </c>
      <c r="F106" s="14" t="e">
        <f t="shared" si="16"/>
        <v>#REF!</v>
      </c>
      <c r="G106" s="14" t="e">
        <f>#REF!</f>
        <v>#REF!</v>
      </c>
      <c r="H106" s="14" t="e">
        <f>TRUNC(G106*C106,0)</f>
        <v>#REF!</v>
      </c>
      <c r="I106" s="14" t="e">
        <f>#REF!</f>
        <v>#REF!</v>
      </c>
      <c r="J106" s="14" t="e">
        <f>TRUNC(I106*C106,0)</f>
        <v>#REF!</v>
      </c>
      <c r="K106" s="14" t="e">
        <f>#REF!</f>
        <v>#REF!</v>
      </c>
      <c r="L106" s="14" t="e">
        <f>TRUNC(K106*C106,0)</f>
        <v>#REF!</v>
      </c>
      <c r="M106" s="15" t="s">
        <v>587</v>
      </c>
      <c r="N106" s="16" t="s">
        <v>589</v>
      </c>
      <c r="O106" s="1" t="s">
        <v>5</v>
      </c>
      <c r="Q106" s="1" t="s">
        <v>9</v>
      </c>
      <c r="R106" s="1" t="s">
        <v>5</v>
      </c>
      <c r="S106" s="1" t="s">
        <v>228</v>
      </c>
      <c r="U106" s="1" t="s">
        <v>49</v>
      </c>
      <c r="BI106" s="17" t="s">
        <v>5</v>
      </c>
      <c r="BJ106" s="18" t="str">
        <f>HYPERLINK("#일위대가목록!A103","Y02608 →")</f>
        <v>Y02608 →</v>
      </c>
    </row>
    <row r="107" spans="1:62" ht="18.95" customHeight="1">
      <c r="A107" s="12" t="s">
        <v>229</v>
      </c>
      <c r="B107" s="13" t="s">
        <v>5</v>
      </c>
      <c r="C107" s="13"/>
      <c r="D107" s="13" t="s">
        <v>5</v>
      </c>
      <c r="E107" s="95">
        <f t="shared" si="20"/>
        <v>0</v>
      </c>
      <c r="F107" s="14" t="e">
        <f t="shared" si="16"/>
        <v>#REF!</v>
      </c>
      <c r="G107" s="30"/>
      <c r="H107" s="14" t="e">
        <f>TRUNC(H109+H110+H111+H112+H113,0)</f>
        <v>#REF!</v>
      </c>
      <c r="I107" s="30"/>
      <c r="J107" s="14" t="e">
        <f>TRUNC(J109+J110+J111+J112+J113,0)</f>
        <v>#REF!</v>
      </c>
      <c r="K107" s="30"/>
      <c r="L107" s="14" t="e">
        <f>TRUNC(L109+L110+L111+L112+L113,0)</f>
        <v>#REF!</v>
      </c>
      <c r="M107" s="15" t="s">
        <v>590</v>
      </c>
      <c r="N107" s="16" t="s">
        <v>5</v>
      </c>
      <c r="O107" s="1" t="s">
        <v>5</v>
      </c>
      <c r="Q107" s="1" t="s">
        <v>12</v>
      </c>
      <c r="R107" s="1" t="s">
        <v>5</v>
      </c>
      <c r="S107" s="1" t="s">
        <v>5</v>
      </c>
      <c r="BI107" s="17" t="s">
        <v>5</v>
      </c>
    </row>
    <row r="108" spans="1:62" ht="18.95" customHeight="1">
      <c r="A108" s="12" t="s">
        <v>230</v>
      </c>
      <c r="B108" s="13" t="s">
        <v>5</v>
      </c>
      <c r="C108" s="13"/>
      <c r="D108" s="13" t="s">
        <v>5</v>
      </c>
      <c r="E108" s="95">
        <f t="shared" si="20"/>
        <v>0</v>
      </c>
      <c r="F108" s="14" t="e">
        <f t="shared" si="16"/>
        <v>#REF!</v>
      </c>
      <c r="G108" s="30"/>
      <c r="H108" s="14" t="e">
        <f>TRUNC(H109+H110+H111,0)</f>
        <v>#REF!</v>
      </c>
      <c r="I108" s="30"/>
      <c r="J108" s="14" t="e">
        <f>TRUNC(J109+J110+J111,0)</f>
        <v>#REF!</v>
      </c>
      <c r="K108" s="30"/>
      <c r="L108" s="14" t="e">
        <f>TRUNC(L109+L110+L111,0)</f>
        <v>#REF!</v>
      </c>
      <c r="M108" s="15"/>
      <c r="N108" s="16" t="s">
        <v>5</v>
      </c>
      <c r="O108" s="1" t="s">
        <v>5</v>
      </c>
      <c r="Q108" s="1" t="s">
        <v>15</v>
      </c>
      <c r="R108" s="1" t="s">
        <v>5</v>
      </c>
      <c r="S108" s="1" t="s">
        <v>5</v>
      </c>
      <c r="BI108" s="17" t="s">
        <v>5</v>
      </c>
    </row>
    <row r="109" spans="1:62" ht="18.95" customHeight="1">
      <c r="A109" s="12" t="s">
        <v>231</v>
      </c>
      <c r="B109" s="13" t="s">
        <v>232</v>
      </c>
      <c r="C109" s="123" t="e">
        <f>#REF!</f>
        <v>#REF!</v>
      </c>
      <c r="D109" s="13" t="s">
        <v>478</v>
      </c>
      <c r="E109" s="95" t="e">
        <f t="shared" si="20"/>
        <v>#REF!</v>
      </c>
      <c r="F109" s="14" t="e">
        <f t="shared" si="16"/>
        <v>#REF!</v>
      </c>
      <c r="G109" s="14" t="e">
        <f>#REF!</f>
        <v>#REF!</v>
      </c>
      <c r="H109" s="14" t="e">
        <f>TRUNC(G109*C109,0)</f>
        <v>#REF!</v>
      </c>
      <c r="I109" s="14" t="e">
        <f>#REF!</f>
        <v>#REF!</v>
      </c>
      <c r="J109" s="14" t="e">
        <f>TRUNC(I109*C109,0)</f>
        <v>#REF!</v>
      </c>
      <c r="K109" s="14" t="e">
        <f>#REF!</f>
        <v>#REF!</v>
      </c>
      <c r="L109" s="14" t="e">
        <f>TRUNC(K109*C109,0)</f>
        <v>#REF!</v>
      </c>
      <c r="M109" s="15" t="s">
        <v>591</v>
      </c>
      <c r="N109" s="16" t="s">
        <v>592</v>
      </c>
      <c r="O109" s="1" t="s">
        <v>5</v>
      </c>
      <c r="Q109" s="1" t="s">
        <v>18</v>
      </c>
      <c r="R109" s="1" t="s">
        <v>5</v>
      </c>
      <c r="S109" s="1" t="s">
        <v>233</v>
      </c>
      <c r="U109" s="1" t="s">
        <v>42</v>
      </c>
      <c r="BI109" s="17" t="s">
        <v>5</v>
      </c>
      <c r="BJ109" s="18" t="str">
        <f>HYPERLINK("#일위대가목록!A16","Y01812015 →")</f>
        <v>Y01812015 →</v>
      </c>
    </row>
    <row r="110" spans="1:62" ht="18.95" customHeight="1">
      <c r="A110" s="12" t="s">
        <v>234</v>
      </c>
      <c r="B110" s="13" t="s">
        <v>180</v>
      </c>
      <c r="C110" s="123" t="e">
        <f>#REF!</f>
        <v>#REF!</v>
      </c>
      <c r="D110" s="13" t="s">
        <v>478</v>
      </c>
      <c r="E110" s="95" t="e">
        <f t="shared" si="20"/>
        <v>#REF!</v>
      </c>
      <c r="F110" s="14" t="e">
        <f t="shared" si="16"/>
        <v>#REF!</v>
      </c>
      <c r="G110" s="14" t="e">
        <f>#REF!</f>
        <v>#REF!</v>
      </c>
      <c r="H110" s="14" t="e">
        <f>TRUNC(G110*C110,0)</f>
        <v>#REF!</v>
      </c>
      <c r="I110" s="14" t="e">
        <f>#REF!</f>
        <v>#REF!</v>
      </c>
      <c r="J110" s="14" t="e">
        <f>TRUNC(I110*C110,0)</f>
        <v>#REF!</v>
      </c>
      <c r="K110" s="14" t="e">
        <f>#REF!</f>
        <v>#REF!</v>
      </c>
      <c r="L110" s="14" t="e">
        <f>TRUNC(K110*C110,0)</f>
        <v>#REF!</v>
      </c>
      <c r="M110" s="15" t="s">
        <v>593</v>
      </c>
      <c r="N110" s="16" t="s">
        <v>594</v>
      </c>
      <c r="O110" s="1" t="s">
        <v>5</v>
      </c>
      <c r="Q110" s="1" t="s">
        <v>21</v>
      </c>
      <c r="R110" s="1" t="s">
        <v>5</v>
      </c>
      <c r="S110" s="1" t="s">
        <v>235</v>
      </c>
      <c r="U110" s="1" t="s">
        <v>42</v>
      </c>
      <c r="BI110" s="17" t="s">
        <v>5</v>
      </c>
      <c r="BJ110" s="18" t="str">
        <f>HYPERLINK("#일위대가목록!A17","Y01812030 →")</f>
        <v>Y01812030 →</v>
      </c>
    </row>
    <row r="111" spans="1:62" ht="18.95" customHeight="1">
      <c r="A111" s="12" t="s">
        <v>236</v>
      </c>
      <c r="B111" s="13" t="s">
        <v>184</v>
      </c>
      <c r="C111" s="123" t="e">
        <f>#REF!</f>
        <v>#REF!</v>
      </c>
      <c r="D111" s="13" t="s">
        <v>496</v>
      </c>
      <c r="E111" s="95" t="e">
        <f t="shared" si="20"/>
        <v>#REF!</v>
      </c>
      <c r="F111" s="14" t="e">
        <f t="shared" si="16"/>
        <v>#REF!</v>
      </c>
      <c r="G111" s="14" t="e">
        <f>#REF!</f>
        <v>#REF!</v>
      </c>
      <c r="H111" s="14" t="e">
        <f>TRUNC(G111*C111,0)</f>
        <v>#REF!</v>
      </c>
      <c r="I111" s="14" t="e">
        <f>#REF!</f>
        <v>#REF!</v>
      </c>
      <c r="J111" s="14" t="e">
        <f>TRUNC(I111*C111,0)</f>
        <v>#REF!</v>
      </c>
      <c r="K111" s="14" t="e">
        <f>#REF!</f>
        <v>#REF!</v>
      </c>
      <c r="L111" s="14" t="e">
        <f>TRUNC(K111*C111,0)</f>
        <v>#REF!</v>
      </c>
      <c r="M111" s="15" t="s">
        <v>595</v>
      </c>
      <c r="N111" s="16" t="s">
        <v>567</v>
      </c>
      <c r="O111" s="1" t="s">
        <v>5</v>
      </c>
      <c r="Q111" s="1" t="s">
        <v>24</v>
      </c>
      <c r="R111" s="1" t="s">
        <v>5</v>
      </c>
      <c r="S111" s="1" t="s">
        <v>186</v>
      </c>
      <c r="U111" s="1" t="s">
        <v>42</v>
      </c>
      <c r="BI111" s="17" t="s">
        <v>5</v>
      </c>
      <c r="BJ111" s="18" t="str">
        <f>HYPERLINK("#일위대가목록!A14","Y01165200 →")</f>
        <v>Y01165200 →</v>
      </c>
    </row>
    <row r="112" spans="1:62" ht="18.95" customHeight="1">
      <c r="A112" s="12" t="s">
        <v>237</v>
      </c>
      <c r="B112" s="13" t="s">
        <v>238</v>
      </c>
      <c r="C112" s="123" t="e">
        <f>#REF!</f>
        <v>#REF!</v>
      </c>
      <c r="D112" s="13" t="s">
        <v>596</v>
      </c>
      <c r="E112" s="95" t="e">
        <f t="shared" si="20"/>
        <v>#REF!</v>
      </c>
      <c r="F112" s="14" t="e">
        <f t="shared" si="16"/>
        <v>#REF!</v>
      </c>
      <c r="G112" s="14" t="e">
        <f>#REF!</f>
        <v>#REF!</v>
      </c>
      <c r="H112" s="14" t="e">
        <f>TRUNC(G112*C112,0)</f>
        <v>#REF!</v>
      </c>
      <c r="I112" s="14" t="e">
        <f>#REF!</f>
        <v>#REF!</v>
      </c>
      <c r="J112" s="14" t="e">
        <f>TRUNC(I112*C112,0)</f>
        <v>#REF!</v>
      </c>
      <c r="K112" s="14" t="e">
        <f>#REF!</f>
        <v>#REF!</v>
      </c>
      <c r="L112" s="14" t="e">
        <f>TRUNC(K112*C112,0)</f>
        <v>#REF!</v>
      </c>
      <c r="M112" s="15"/>
      <c r="N112" s="16" t="s">
        <v>597</v>
      </c>
      <c r="O112" s="1" t="s">
        <v>5</v>
      </c>
      <c r="Q112" s="1" t="s">
        <v>25</v>
      </c>
      <c r="R112" s="1" t="s">
        <v>5</v>
      </c>
      <c r="S112" s="1" t="s">
        <v>239</v>
      </c>
      <c r="U112" s="1" t="s">
        <v>42</v>
      </c>
      <c r="BI112" s="17" t="s">
        <v>5</v>
      </c>
      <c r="BJ112" s="18" t="str">
        <f>HYPERLINK("#일위대가목록!A18","Y01822 →")</f>
        <v>Y01822 →</v>
      </c>
    </row>
    <row r="113" spans="1:62" ht="18.95" customHeight="1">
      <c r="A113" s="12" t="s">
        <v>240</v>
      </c>
      <c r="B113" s="13" t="s">
        <v>241</v>
      </c>
      <c r="C113" s="123" t="e">
        <f>#REF!</f>
        <v>#REF!</v>
      </c>
      <c r="D113" s="13" t="s">
        <v>496</v>
      </c>
      <c r="E113" s="95" t="e">
        <f t="shared" si="20"/>
        <v>#REF!</v>
      </c>
      <c r="F113" s="14" t="e">
        <f t="shared" si="16"/>
        <v>#REF!</v>
      </c>
      <c r="G113" s="14" t="e">
        <f>#REF!</f>
        <v>#REF!</v>
      </c>
      <c r="H113" s="14" t="e">
        <f>TRUNC(G113*C113,0)</f>
        <v>#REF!</v>
      </c>
      <c r="I113" s="14" t="e">
        <f>#REF!</f>
        <v>#REF!</v>
      </c>
      <c r="J113" s="14" t="e">
        <f>TRUNC(I113*C113,0)</f>
        <v>#REF!</v>
      </c>
      <c r="K113" s="14" t="e">
        <f>#REF!</f>
        <v>#REF!</v>
      </c>
      <c r="L113" s="14" t="e">
        <f>TRUNC(K113*C113,0)</f>
        <v>#REF!</v>
      </c>
      <c r="M113" s="15"/>
      <c r="N113" s="16" t="s">
        <v>598</v>
      </c>
      <c r="O113" s="1" t="s">
        <v>5</v>
      </c>
      <c r="Q113" s="1" t="s">
        <v>27</v>
      </c>
      <c r="R113" s="1" t="s">
        <v>5</v>
      </c>
      <c r="S113" s="1" t="s">
        <v>242</v>
      </c>
      <c r="U113" s="1" t="s">
        <v>42</v>
      </c>
      <c r="BI113" s="17" t="s">
        <v>5</v>
      </c>
      <c r="BJ113" s="18" t="str">
        <f>HYPERLINK("#일위대가목록!A19","Y01351 →")</f>
        <v>Y01351 →</v>
      </c>
    </row>
    <row r="114" spans="1:62" ht="18.95" customHeight="1">
      <c r="A114" s="12" t="s">
        <v>243</v>
      </c>
      <c r="B114" s="13" t="s">
        <v>5</v>
      </c>
      <c r="C114" s="13"/>
      <c r="D114" s="13" t="s">
        <v>5</v>
      </c>
      <c r="E114" s="95">
        <f t="shared" si="20"/>
        <v>0</v>
      </c>
      <c r="F114" s="14" t="e">
        <f t="shared" si="16"/>
        <v>#REF!</v>
      </c>
      <c r="G114" s="30"/>
      <c r="H114" s="14" t="e">
        <f>TRUNC(H115+H116,0)</f>
        <v>#REF!</v>
      </c>
      <c r="I114" s="30"/>
      <c r="J114" s="14" t="e">
        <f>TRUNC(J115+J116,0)</f>
        <v>#REF!</v>
      </c>
      <c r="K114" s="30"/>
      <c r="L114" s="14" t="e">
        <f>TRUNC(L115+L116,0)</f>
        <v>#REF!</v>
      </c>
      <c r="M114" s="15" t="s">
        <v>590</v>
      </c>
      <c r="N114" s="16" t="s">
        <v>5</v>
      </c>
      <c r="O114" s="1" t="s">
        <v>5</v>
      </c>
      <c r="Q114" s="1" t="s">
        <v>29</v>
      </c>
      <c r="R114" s="1" t="s">
        <v>5</v>
      </c>
      <c r="S114" s="1" t="s">
        <v>5</v>
      </c>
      <c r="BI114" s="17" t="s">
        <v>5</v>
      </c>
    </row>
    <row r="115" spans="1:62" ht="18.95" customHeight="1">
      <c r="A115" s="12" t="s">
        <v>244</v>
      </c>
      <c r="B115" s="13" t="s">
        <v>232</v>
      </c>
      <c r="C115" s="123" t="e">
        <f>#REF!</f>
        <v>#REF!</v>
      </c>
      <c r="D115" s="13" t="s">
        <v>478</v>
      </c>
      <c r="E115" s="95" t="e">
        <f t="shared" si="20"/>
        <v>#REF!</v>
      </c>
      <c r="F115" s="14" t="e">
        <f t="shared" si="16"/>
        <v>#REF!</v>
      </c>
      <c r="G115" s="14" t="e">
        <f>#REF!</f>
        <v>#REF!</v>
      </c>
      <c r="H115" s="14" t="e">
        <f>TRUNC(G115*C115,0)</f>
        <v>#REF!</v>
      </c>
      <c r="I115" s="14" t="e">
        <f>#REF!</f>
        <v>#REF!</v>
      </c>
      <c r="J115" s="14" t="e">
        <f>TRUNC(I115*C115,0)</f>
        <v>#REF!</v>
      </c>
      <c r="K115" s="14" t="e">
        <f>#REF!</f>
        <v>#REF!</v>
      </c>
      <c r="L115" s="14" t="e">
        <f>TRUNC(K115*C115,0)</f>
        <v>#REF!</v>
      </c>
      <c r="M115" s="15" t="s">
        <v>591</v>
      </c>
      <c r="N115" s="16" t="s">
        <v>592</v>
      </c>
      <c r="O115" s="1" t="s">
        <v>5</v>
      </c>
      <c r="Q115" s="1" t="s">
        <v>32</v>
      </c>
      <c r="R115" s="1" t="s">
        <v>5</v>
      </c>
      <c r="S115" s="1" t="s">
        <v>233</v>
      </c>
      <c r="U115" s="1" t="s">
        <v>42</v>
      </c>
      <c r="BI115" s="17" t="s">
        <v>5</v>
      </c>
      <c r="BJ115" s="18" t="str">
        <f>HYPERLINK("#일위대가목록!A16","Y01812015 →")</f>
        <v>Y01812015 →</v>
      </c>
    </row>
    <row r="116" spans="1:62" ht="18.95" customHeight="1">
      <c r="A116" s="19" t="s">
        <v>245</v>
      </c>
      <c r="B116" s="20" t="s">
        <v>184</v>
      </c>
      <c r="C116" s="124" t="e">
        <f>#REF!</f>
        <v>#REF!</v>
      </c>
      <c r="D116" s="20" t="s">
        <v>496</v>
      </c>
      <c r="E116" s="96" t="e">
        <f t="shared" si="20"/>
        <v>#REF!</v>
      </c>
      <c r="F116" s="21" t="e">
        <f t="shared" si="16"/>
        <v>#REF!</v>
      </c>
      <c r="G116" s="21" t="e">
        <f>#REF!</f>
        <v>#REF!</v>
      </c>
      <c r="H116" s="21" t="e">
        <f>TRUNC(G116*C116,0)</f>
        <v>#REF!</v>
      </c>
      <c r="I116" s="21" t="e">
        <f>#REF!</f>
        <v>#REF!</v>
      </c>
      <c r="J116" s="21" t="e">
        <f>TRUNC(I116*C116,0)</f>
        <v>#REF!</v>
      </c>
      <c r="K116" s="21" t="e">
        <f>#REF!</f>
        <v>#REF!</v>
      </c>
      <c r="L116" s="21" t="e">
        <f>TRUNC(K116*C116,0)</f>
        <v>#REF!</v>
      </c>
      <c r="M116" s="22" t="s">
        <v>595</v>
      </c>
      <c r="N116" s="23" t="s">
        <v>567</v>
      </c>
      <c r="O116" s="1" t="s">
        <v>5</v>
      </c>
      <c r="Q116" s="1" t="s">
        <v>34</v>
      </c>
      <c r="R116" s="1" t="s">
        <v>5</v>
      </c>
      <c r="S116" s="1" t="s">
        <v>186</v>
      </c>
      <c r="U116" s="1" t="s">
        <v>42</v>
      </c>
      <c r="BI116" s="17" t="s">
        <v>5</v>
      </c>
      <c r="BJ116" s="18" t="str">
        <f>HYPERLINK("#일위대가목록!A14","Y01165200 →")</f>
        <v>Y01165200 →</v>
      </c>
    </row>
    <row r="117" spans="1:62" ht="18.95" customHeight="1">
      <c r="A117" s="24" t="s">
        <v>246</v>
      </c>
      <c r="B117" s="25" t="s">
        <v>5</v>
      </c>
      <c r="C117" s="25">
        <v>1</v>
      </c>
      <c r="D117" s="25" t="s">
        <v>468</v>
      </c>
      <c r="E117" s="98"/>
      <c r="F117" s="26" t="e">
        <f t="shared" si="16"/>
        <v>#REF!</v>
      </c>
      <c r="G117" s="99"/>
      <c r="H117" s="26" t="e">
        <f>TRUNC(H119+H120+H121+H122+H123+H124+H125+H127+H128+H129+H130+H131+H133+H134+H135+H136+H137+H138+H139+H140+H141+H143+H144+H145+H146+H148+H149,0)</f>
        <v>#REF!</v>
      </c>
      <c r="I117" s="99"/>
      <c r="J117" s="26" t="e">
        <f>TRUNC(J119+J120+J121+J122+J123+J124+J125+J127+J128+J129+J130+J131+J133+J134+J135+J136+J137+J138+J139+J140+J141+J143+J144+J145+J146+J148+J149,0)</f>
        <v>#REF!</v>
      </c>
      <c r="K117" s="99"/>
      <c r="L117" s="26" t="e">
        <f>TRUNC(L119+L120+L121+L122+L123+L124+L125+L127+L128+L129+L130+L131+L133+L134+L135+L136+L137+L138+L139+L140+L141+L143+L144+L145+L146+L148+L149,0)</f>
        <v>#REF!</v>
      </c>
      <c r="M117" s="27" t="s">
        <v>473</v>
      </c>
      <c r="N117" s="28" t="s">
        <v>5</v>
      </c>
      <c r="O117" s="1" t="s">
        <v>5</v>
      </c>
      <c r="P117" s="1" t="s">
        <v>19</v>
      </c>
      <c r="BI117" s="17" t="s">
        <v>5</v>
      </c>
    </row>
    <row r="118" spans="1:62" ht="18.95" customHeight="1">
      <c r="A118" s="12" t="s">
        <v>247</v>
      </c>
      <c r="B118" s="13" t="s">
        <v>5</v>
      </c>
      <c r="C118" s="13"/>
      <c r="D118" s="13" t="s">
        <v>5</v>
      </c>
      <c r="E118" s="95">
        <f t="shared" ref="E118:F149" si="21">G118+I118+K118</f>
        <v>0</v>
      </c>
      <c r="F118" s="14" t="e">
        <f t="shared" si="21"/>
        <v>#REF!</v>
      </c>
      <c r="G118" s="30"/>
      <c r="H118" s="14" t="e">
        <f>TRUNC(H119+H120+H121+H122+H123+H124+H125,0)</f>
        <v>#REF!</v>
      </c>
      <c r="I118" s="30"/>
      <c r="J118" s="14" t="e">
        <f>TRUNC(J119+J120+J121+J122+J123+J124+J125,0)</f>
        <v>#REF!</v>
      </c>
      <c r="K118" s="30"/>
      <c r="L118" s="14" t="e">
        <f>TRUNC(L119+L120+L121+L122+L123+L124+L125,0)</f>
        <v>#REF!</v>
      </c>
      <c r="M118" s="15" t="s">
        <v>599</v>
      </c>
      <c r="N118" s="16" t="s">
        <v>5</v>
      </c>
      <c r="O118" s="1" t="s">
        <v>5</v>
      </c>
      <c r="Q118" s="1" t="s">
        <v>8</v>
      </c>
      <c r="R118" s="1" t="s">
        <v>5</v>
      </c>
      <c r="S118" s="1" t="s">
        <v>5</v>
      </c>
      <c r="BI118" s="17" t="s">
        <v>5</v>
      </c>
    </row>
    <row r="119" spans="1:62" ht="18.95" customHeight="1">
      <c r="A119" s="12" t="s">
        <v>248</v>
      </c>
      <c r="B119" s="13" t="s">
        <v>249</v>
      </c>
      <c r="C119" s="123" t="e">
        <f>#REF!</f>
        <v>#REF!</v>
      </c>
      <c r="D119" s="13" t="s">
        <v>569</v>
      </c>
      <c r="E119" s="95" t="e">
        <f t="shared" si="21"/>
        <v>#REF!</v>
      </c>
      <c r="F119" s="14" t="e">
        <f t="shared" si="21"/>
        <v>#REF!</v>
      </c>
      <c r="G119" s="14" t="e">
        <f>#REF!</f>
        <v>#REF!</v>
      </c>
      <c r="H119" s="14" t="e">
        <f t="shared" ref="H119:H125" si="22">TRUNC(G119*C119,0)</f>
        <v>#REF!</v>
      </c>
      <c r="I119" s="14" t="e">
        <f>#REF!</f>
        <v>#REF!</v>
      </c>
      <c r="J119" s="14" t="e">
        <f t="shared" ref="J119:J125" si="23">TRUNC(I119*C119,0)</f>
        <v>#REF!</v>
      </c>
      <c r="K119" s="14" t="e">
        <f>#REF!</f>
        <v>#REF!</v>
      </c>
      <c r="L119" s="14" t="e">
        <f t="shared" ref="L119:L125" si="24">TRUNC(K119*C119,0)</f>
        <v>#REF!</v>
      </c>
      <c r="M119" s="15"/>
      <c r="N119" s="16" t="s">
        <v>600</v>
      </c>
      <c r="O119" s="1" t="s">
        <v>5</v>
      </c>
      <c r="Q119" s="1" t="s">
        <v>9</v>
      </c>
      <c r="R119" s="1" t="s">
        <v>5</v>
      </c>
      <c r="S119" s="1" t="s">
        <v>250</v>
      </c>
      <c r="U119" s="1" t="s">
        <v>42</v>
      </c>
      <c r="BI119" s="17" t="s">
        <v>5</v>
      </c>
      <c r="BJ119" s="18" t="str">
        <f>HYPERLINK("#일위대가목록!A20","Y550010 →")</f>
        <v>Y550010 →</v>
      </c>
    </row>
    <row r="120" spans="1:62" ht="18.95" customHeight="1">
      <c r="A120" s="12" t="s">
        <v>251</v>
      </c>
      <c r="B120" s="13" t="s">
        <v>252</v>
      </c>
      <c r="C120" s="123" t="e">
        <f>#REF!</f>
        <v>#REF!</v>
      </c>
      <c r="D120" s="13" t="s">
        <v>569</v>
      </c>
      <c r="E120" s="95" t="e">
        <f t="shared" si="21"/>
        <v>#REF!</v>
      </c>
      <c r="F120" s="14" t="e">
        <f t="shared" si="21"/>
        <v>#REF!</v>
      </c>
      <c r="G120" s="14" t="e">
        <f>#REF!</f>
        <v>#REF!</v>
      </c>
      <c r="H120" s="14" t="e">
        <f t="shared" si="22"/>
        <v>#REF!</v>
      </c>
      <c r="I120" s="14" t="e">
        <f>#REF!</f>
        <v>#REF!</v>
      </c>
      <c r="J120" s="14" t="e">
        <f t="shared" si="23"/>
        <v>#REF!</v>
      </c>
      <c r="K120" s="14" t="e">
        <f>#REF!</f>
        <v>#REF!</v>
      </c>
      <c r="L120" s="14" t="e">
        <f t="shared" si="24"/>
        <v>#REF!</v>
      </c>
      <c r="M120" s="15"/>
      <c r="N120" s="16" t="s">
        <v>601</v>
      </c>
      <c r="O120" s="1" t="s">
        <v>5</v>
      </c>
      <c r="Q120" s="1" t="s">
        <v>12</v>
      </c>
      <c r="R120" s="1" t="s">
        <v>5</v>
      </c>
      <c r="S120" s="1" t="s">
        <v>253</v>
      </c>
      <c r="U120" s="1" t="s">
        <v>49</v>
      </c>
      <c r="BI120" s="17" t="s">
        <v>5</v>
      </c>
      <c r="BJ120" s="18" t="str">
        <f>HYPERLINK("#일위대가목록!A104","Y604940 →")</f>
        <v>Y604940 →</v>
      </c>
    </row>
    <row r="121" spans="1:62" ht="18.95" customHeight="1">
      <c r="A121" s="12" t="s">
        <v>254</v>
      </c>
      <c r="B121" s="13" t="s">
        <v>255</v>
      </c>
      <c r="C121" s="123" t="e">
        <f>#REF!</f>
        <v>#REF!</v>
      </c>
      <c r="D121" s="13" t="s">
        <v>481</v>
      </c>
      <c r="E121" s="95" t="e">
        <f t="shared" si="21"/>
        <v>#REF!</v>
      </c>
      <c r="F121" s="14" t="e">
        <f t="shared" si="21"/>
        <v>#REF!</v>
      </c>
      <c r="G121" s="14" t="e">
        <f>#REF!</f>
        <v>#REF!</v>
      </c>
      <c r="H121" s="14" t="e">
        <f t="shared" si="22"/>
        <v>#REF!</v>
      </c>
      <c r="I121" s="14" t="e">
        <f>#REF!</f>
        <v>#REF!</v>
      </c>
      <c r="J121" s="14" t="e">
        <f t="shared" si="23"/>
        <v>#REF!</v>
      </c>
      <c r="K121" s="14" t="e">
        <f>#REF!</f>
        <v>#REF!</v>
      </c>
      <c r="L121" s="14" t="e">
        <f t="shared" si="24"/>
        <v>#REF!</v>
      </c>
      <c r="M121" s="15"/>
      <c r="N121" s="16" t="s">
        <v>602</v>
      </c>
      <c r="O121" s="1" t="s">
        <v>5</v>
      </c>
      <c r="Q121" s="1" t="s">
        <v>15</v>
      </c>
      <c r="R121" s="1" t="s">
        <v>5</v>
      </c>
      <c r="S121" s="1" t="s">
        <v>256</v>
      </c>
      <c r="U121" s="1" t="s">
        <v>49</v>
      </c>
      <c r="BI121" s="17" t="s">
        <v>5</v>
      </c>
      <c r="BJ121" s="18" t="str">
        <f>HYPERLINK("#일위대가목록!A105","Y60460 →")</f>
        <v>Y60460 →</v>
      </c>
    </row>
    <row r="122" spans="1:62" ht="18.95" customHeight="1">
      <c r="A122" s="12" t="s">
        <v>257</v>
      </c>
      <c r="B122" s="13" t="s">
        <v>255</v>
      </c>
      <c r="C122" s="123" t="e">
        <f>#REF!</f>
        <v>#REF!</v>
      </c>
      <c r="D122" s="13" t="s">
        <v>484</v>
      </c>
      <c r="E122" s="95" t="e">
        <f t="shared" si="21"/>
        <v>#REF!</v>
      </c>
      <c r="F122" s="14" t="e">
        <f t="shared" si="21"/>
        <v>#REF!</v>
      </c>
      <c r="G122" s="14" t="e">
        <f>#REF!</f>
        <v>#REF!</v>
      </c>
      <c r="H122" s="14" t="e">
        <f t="shared" si="22"/>
        <v>#REF!</v>
      </c>
      <c r="I122" s="14" t="e">
        <f>#REF!</f>
        <v>#REF!</v>
      </c>
      <c r="J122" s="14" t="e">
        <f t="shared" si="23"/>
        <v>#REF!</v>
      </c>
      <c r="K122" s="14" t="e">
        <f>#REF!</f>
        <v>#REF!</v>
      </c>
      <c r="L122" s="14" t="e">
        <f t="shared" si="24"/>
        <v>#REF!</v>
      </c>
      <c r="M122" s="15"/>
      <c r="N122" s="16" t="s">
        <v>603</v>
      </c>
      <c r="O122" s="1" t="s">
        <v>5</v>
      </c>
      <c r="Q122" s="1" t="s">
        <v>18</v>
      </c>
      <c r="R122" s="1" t="s">
        <v>5</v>
      </c>
      <c r="S122" s="1" t="s">
        <v>258</v>
      </c>
      <c r="U122" s="1" t="s">
        <v>42</v>
      </c>
      <c r="BI122" s="17" t="s">
        <v>5</v>
      </c>
      <c r="BJ122" s="18" t="str">
        <f>HYPERLINK("#일위대가목록!A21","Y6021198 →")</f>
        <v>Y6021198 →</v>
      </c>
    </row>
    <row r="123" spans="1:62" ht="18.95" customHeight="1">
      <c r="A123" s="12" t="s">
        <v>259</v>
      </c>
      <c r="B123" s="13" t="s">
        <v>255</v>
      </c>
      <c r="C123" s="123" t="e">
        <f>#REF!</f>
        <v>#REF!</v>
      </c>
      <c r="D123" s="13" t="s">
        <v>484</v>
      </c>
      <c r="E123" s="95" t="e">
        <f t="shared" si="21"/>
        <v>#REF!</v>
      </c>
      <c r="F123" s="14" t="e">
        <f t="shared" si="21"/>
        <v>#REF!</v>
      </c>
      <c r="G123" s="14" t="e">
        <f>#REF!</f>
        <v>#REF!</v>
      </c>
      <c r="H123" s="14" t="e">
        <f t="shared" si="22"/>
        <v>#REF!</v>
      </c>
      <c r="I123" s="14" t="e">
        <f>#REF!</f>
        <v>#REF!</v>
      </c>
      <c r="J123" s="14" t="e">
        <f t="shared" si="23"/>
        <v>#REF!</v>
      </c>
      <c r="K123" s="14" t="e">
        <f>#REF!</f>
        <v>#REF!</v>
      </c>
      <c r="L123" s="14" t="e">
        <f t="shared" si="24"/>
        <v>#REF!</v>
      </c>
      <c r="M123" s="15"/>
      <c r="N123" s="16" t="s">
        <v>604</v>
      </c>
      <c r="O123" s="1" t="s">
        <v>5</v>
      </c>
      <c r="Q123" s="1" t="s">
        <v>21</v>
      </c>
      <c r="R123" s="1" t="s">
        <v>5</v>
      </c>
      <c r="S123" s="1" t="s">
        <v>260</v>
      </c>
      <c r="U123" s="1" t="s">
        <v>42</v>
      </c>
      <c r="BI123" s="17" t="s">
        <v>5</v>
      </c>
      <c r="BJ123" s="18" t="str">
        <f>HYPERLINK("#일위대가목록!A22","Y6021218 →")</f>
        <v>Y6021218 →</v>
      </c>
    </row>
    <row r="124" spans="1:62" ht="18.95" customHeight="1">
      <c r="A124" s="12" t="s">
        <v>261</v>
      </c>
      <c r="B124" s="13" t="s">
        <v>255</v>
      </c>
      <c r="C124" s="123" t="e">
        <f>#REF!</f>
        <v>#REF!</v>
      </c>
      <c r="D124" s="13" t="s">
        <v>481</v>
      </c>
      <c r="E124" s="95" t="e">
        <f t="shared" si="21"/>
        <v>#REF!</v>
      </c>
      <c r="F124" s="14" t="e">
        <f t="shared" si="21"/>
        <v>#REF!</v>
      </c>
      <c r="G124" s="14" t="e">
        <f>#REF!</f>
        <v>#REF!</v>
      </c>
      <c r="H124" s="14" t="e">
        <f t="shared" si="22"/>
        <v>#REF!</v>
      </c>
      <c r="I124" s="14" t="e">
        <f>#REF!</f>
        <v>#REF!</v>
      </c>
      <c r="J124" s="14" t="e">
        <f t="shared" si="23"/>
        <v>#REF!</v>
      </c>
      <c r="K124" s="14" t="e">
        <f>#REF!</f>
        <v>#REF!</v>
      </c>
      <c r="L124" s="14" t="e">
        <f t="shared" si="24"/>
        <v>#REF!</v>
      </c>
      <c r="M124" s="15"/>
      <c r="N124" s="16" t="s">
        <v>605</v>
      </c>
      <c r="O124" s="1" t="s">
        <v>5</v>
      </c>
      <c r="Q124" s="1" t="s">
        <v>24</v>
      </c>
      <c r="R124" s="1" t="s">
        <v>5</v>
      </c>
      <c r="S124" s="1" t="s">
        <v>262</v>
      </c>
      <c r="U124" s="1" t="s">
        <v>49</v>
      </c>
      <c r="BI124" s="17" t="s">
        <v>5</v>
      </c>
      <c r="BJ124" s="18" t="str">
        <f>HYPERLINK("#일위대가목록!A106","Y60461 →")</f>
        <v>Y60461 →</v>
      </c>
    </row>
    <row r="125" spans="1:62" ht="18.95" customHeight="1">
      <c r="A125" s="12" t="s">
        <v>263</v>
      </c>
      <c r="B125" s="13" t="s">
        <v>255</v>
      </c>
      <c r="C125" s="123" t="e">
        <f>#REF!</f>
        <v>#REF!</v>
      </c>
      <c r="D125" s="13" t="s">
        <v>481</v>
      </c>
      <c r="E125" s="95" t="e">
        <f t="shared" si="21"/>
        <v>#REF!</v>
      </c>
      <c r="F125" s="14" t="e">
        <f t="shared" si="21"/>
        <v>#REF!</v>
      </c>
      <c r="G125" s="14" t="e">
        <f>#REF!</f>
        <v>#REF!</v>
      </c>
      <c r="H125" s="14" t="e">
        <f t="shared" si="22"/>
        <v>#REF!</v>
      </c>
      <c r="I125" s="14" t="e">
        <f>#REF!</f>
        <v>#REF!</v>
      </c>
      <c r="J125" s="14" t="e">
        <f t="shared" si="23"/>
        <v>#REF!</v>
      </c>
      <c r="K125" s="14" t="e">
        <f>#REF!</f>
        <v>#REF!</v>
      </c>
      <c r="L125" s="14" t="e">
        <f t="shared" si="24"/>
        <v>#REF!</v>
      </c>
      <c r="M125" s="15"/>
      <c r="N125" s="16" t="s">
        <v>606</v>
      </c>
      <c r="O125" s="1" t="s">
        <v>5</v>
      </c>
      <c r="Q125" s="1" t="s">
        <v>25</v>
      </c>
      <c r="R125" s="1" t="s">
        <v>5</v>
      </c>
      <c r="S125" s="1" t="s">
        <v>264</v>
      </c>
      <c r="U125" s="1" t="s">
        <v>49</v>
      </c>
      <c r="BI125" s="17" t="s">
        <v>5</v>
      </c>
      <c r="BJ125" s="18" t="str">
        <f>HYPERLINK("#일위대가목록!A107","Y60462 →")</f>
        <v>Y60462 →</v>
      </c>
    </row>
    <row r="126" spans="1:62" ht="18.95" customHeight="1">
      <c r="A126" s="12" t="s">
        <v>265</v>
      </c>
      <c r="B126" s="13" t="s">
        <v>5</v>
      </c>
      <c r="C126" s="13"/>
      <c r="D126" s="13" t="s">
        <v>5</v>
      </c>
      <c r="E126" s="95">
        <f t="shared" si="21"/>
        <v>0</v>
      </c>
      <c r="F126" s="14" t="e">
        <f t="shared" si="21"/>
        <v>#REF!</v>
      </c>
      <c r="G126" s="30"/>
      <c r="H126" s="14" t="e">
        <f>TRUNC(H127+H128+H129+H130+H131,0)</f>
        <v>#REF!</v>
      </c>
      <c r="I126" s="30"/>
      <c r="J126" s="14" t="e">
        <f>TRUNC(J127+J128+J129+J130+J131,0)</f>
        <v>#REF!</v>
      </c>
      <c r="K126" s="30"/>
      <c r="L126" s="14" t="e">
        <f>TRUNC(L127+L128+L129+L130+L131,0)</f>
        <v>#REF!</v>
      </c>
      <c r="M126" s="15" t="s">
        <v>599</v>
      </c>
      <c r="N126" s="16" t="s">
        <v>5</v>
      </c>
      <c r="O126" s="1" t="s">
        <v>5</v>
      </c>
      <c r="Q126" s="1" t="s">
        <v>27</v>
      </c>
      <c r="R126" s="1" t="s">
        <v>5</v>
      </c>
      <c r="S126" s="1" t="s">
        <v>5</v>
      </c>
      <c r="BI126" s="17" t="s">
        <v>5</v>
      </c>
    </row>
    <row r="127" spans="1:62" ht="18.95" customHeight="1">
      <c r="A127" s="12" t="s">
        <v>266</v>
      </c>
      <c r="B127" s="13" t="s">
        <v>267</v>
      </c>
      <c r="C127" s="123" t="e">
        <f>#REF!</f>
        <v>#REF!</v>
      </c>
      <c r="D127" s="13" t="s">
        <v>484</v>
      </c>
      <c r="E127" s="95" t="e">
        <f t="shared" si="21"/>
        <v>#REF!</v>
      </c>
      <c r="F127" s="14" t="e">
        <f t="shared" si="21"/>
        <v>#REF!</v>
      </c>
      <c r="G127" s="14" t="e">
        <f>#REF!</f>
        <v>#REF!</v>
      </c>
      <c r="H127" s="14" t="e">
        <f>TRUNC(G127*C127,0)</f>
        <v>#REF!</v>
      </c>
      <c r="I127" s="14" t="e">
        <f>#REF!</f>
        <v>#REF!</v>
      </c>
      <c r="J127" s="14" t="e">
        <f>TRUNC(I127*C127,0)</f>
        <v>#REF!</v>
      </c>
      <c r="K127" s="14" t="e">
        <f>#REF!</f>
        <v>#REF!</v>
      </c>
      <c r="L127" s="14" t="e">
        <f>TRUNC(K127*C127,0)</f>
        <v>#REF!</v>
      </c>
      <c r="M127" s="15"/>
      <c r="N127" s="16" t="s">
        <v>607</v>
      </c>
      <c r="O127" s="1" t="s">
        <v>5</v>
      </c>
      <c r="Q127" s="1" t="s">
        <v>29</v>
      </c>
      <c r="R127" s="1" t="s">
        <v>5</v>
      </c>
      <c r="S127" s="1" t="s">
        <v>268</v>
      </c>
      <c r="U127" s="1" t="s">
        <v>42</v>
      </c>
      <c r="BI127" s="17" t="s">
        <v>5</v>
      </c>
      <c r="BJ127" s="18" t="str">
        <f>HYPERLINK("#일위대가목록!A23","Y6030010 →")</f>
        <v>Y6030010 →</v>
      </c>
    </row>
    <row r="128" spans="1:62" ht="18.95" customHeight="1">
      <c r="A128" s="12" t="s">
        <v>266</v>
      </c>
      <c r="B128" s="13" t="s">
        <v>269</v>
      </c>
      <c r="C128" s="123" t="e">
        <f>#REF!</f>
        <v>#REF!</v>
      </c>
      <c r="D128" s="13" t="s">
        <v>484</v>
      </c>
      <c r="E128" s="95" t="e">
        <f t="shared" si="21"/>
        <v>#REF!</v>
      </c>
      <c r="F128" s="14" t="e">
        <f t="shared" si="21"/>
        <v>#REF!</v>
      </c>
      <c r="G128" s="14" t="e">
        <f>#REF!</f>
        <v>#REF!</v>
      </c>
      <c r="H128" s="14" t="e">
        <f>TRUNC(G128*C128,0)</f>
        <v>#REF!</v>
      </c>
      <c r="I128" s="14" t="e">
        <f>#REF!</f>
        <v>#REF!</v>
      </c>
      <c r="J128" s="14" t="e">
        <f>TRUNC(I128*C128,0)</f>
        <v>#REF!</v>
      </c>
      <c r="K128" s="14" t="e">
        <f>#REF!</f>
        <v>#REF!</v>
      </c>
      <c r="L128" s="14" t="e">
        <f>TRUNC(K128*C128,0)</f>
        <v>#REF!</v>
      </c>
      <c r="M128" s="15"/>
      <c r="N128" s="16" t="s">
        <v>608</v>
      </c>
      <c r="O128" s="1" t="s">
        <v>5</v>
      </c>
      <c r="Q128" s="1" t="s">
        <v>32</v>
      </c>
      <c r="R128" s="1" t="s">
        <v>5</v>
      </c>
      <c r="S128" s="1" t="s">
        <v>270</v>
      </c>
      <c r="U128" s="1" t="s">
        <v>42</v>
      </c>
      <c r="BI128" s="17" t="s">
        <v>5</v>
      </c>
      <c r="BJ128" s="18" t="str">
        <f>HYPERLINK("#일위대가목록!A24","Y6030020 →")</f>
        <v>Y6030020 →</v>
      </c>
    </row>
    <row r="129" spans="1:62" ht="18.95" customHeight="1">
      <c r="A129" s="12" t="s">
        <v>266</v>
      </c>
      <c r="B129" s="13" t="s">
        <v>271</v>
      </c>
      <c r="C129" s="123" t="e">
        <f>#REF!</f>
        <v>#REF!</v>
      </c>
      <c r="D129" s="13" t="s">
        <v>484</v>
      </c>
      <c r="E129" s="95" t="e">
        <f t="shared" si="21"/>
        <v>#REF!</v>
      </c>
      <c r="F129" s="14" t="e">
        <f t="shared" si="21"/>
        <v>#REF!</v>
      </c>
      <c r="G129" s="14" t="e">
        <f>#REF!</f>
        <v>#REF!</v>
      </c>
      <c r="H129" s="14" t="e">
        <f>TRUNC(G129*C129,0)</f>
        <v>#REF!</v>
      </c>
      <c r="I129" s="14" t="e">
        <f>#REF!</f>
        <v>#REF!</v>
      </c>
      <c r="J129" s="14" t="e">
        <f>TRUNC(I129*C129,0)</f>
        <v>#REF!</v>
      </c>
      <c r="K129" s="14" t="e">
        <f>#REF!</f>
        <v>#REF!</v>
      </c>
      <c r="L129" s="14" t="e">
        <f>TRUNC(K129*C129,0)</f>
        <v>#REF!</v>
      </c>
      <c r="M129" s="15"/>
      <c r="N129" s="16" t="s">
        <v>609</v>
      </c>
      <c r="O129" s="1" t="s">
        <v>5</v>
      </c>
      <c r="Q129" s="1" t="s">
        <v>34</v>
      </c>
      <c r="R129" s="1" t="s">
        <v>5</v>
      </c>
      <c r="S129" s="1" t="s">
        <v>272</v>
      </c>
      <c r="U129" s="1" t="s">
        <v>42</v>
      </c>
      <c r="BI129" s="17" t="s">
        <v>5</v>
      </c>
      <c r="BJ129" s="18" t="str">
        <f>HYPERLINK("#일위대가목록!A25","Y6030050 →")</f>
        <v>Y6030050 →</v>
      </c>
    </row>
    <row r="130" spans="1:62" ht="18.95" customHeight="1">
      <c r="A130" s="12" t="s">
        <v>273</v>
      </c>
      <c r="B130" s="13" t="s">
        <v>274</v>
      </c>
      <c r="C130" s="123" t="e">
        <f>#REF!</f>
        <v>#REF!</v>
      </c>
      <c r="D130" s="13" t="s">
        <v>481</v>
      </c>
      <c r="E130" s="95" t="e">
        <f t="shared" si="21"/>
        <v>#REF!</v>
      </c>
      <c r="F130" s="14" t="e">
        <f t="shared" si="21"/>
        <v>#REF!</v>
      </c>
      <c r="G130" s="14" t="e">
        <f>#REF!</f>
        <v>#REF!</v>
      </c>
      <c r="H130" s="14" t="e">
        <f>TRUNC(G130*C130,0)</f>
        <v>#REF!</v>
      </c>
      <c r="I130" s="14" t="e">
        <f>#REF!</f>
        <v>#REF!</v>
      </c>
      <c r="J130" s="14" t="e">
        <f>TRUNC(I130*C130,0)</f>
        <v>#REF!</v>
      </c>
      <c r="K130" s="14" t="e">
        <f>#REF!</f>
        <v>#REF!</v>
      </c>
      <c r="L130" s="14" t="e">
        <f>TRUNC(K130*C130,0)</f>
        <v>#REF!</v>
      </c>
      <c r="M130" s="15"/>
      <c r="N130" s="16" t="s">
        <v>610</v>
      </c>
      <c r="O130" s="1" t="s">
        <v>5</v>
      </c>
      <c r="Q130" s="1" t="s">
        <v>64</v>
      </c>
      <c r="R130" s="1" t="s">
        <v>5</v>
      </c>
      <c r="S130" s="1" t="s">
        <v>275</v>
      </c>
      <c r="U130" s="1" t="s">
        <v>49</v>
      </c>
      <c r="BI130" s="17" t="s">
        <v>5</v>
      </c>
      <c r="BJ130" s="18" t="str">
        <f>HYPERLINK("#일위대가목록!A108","Y60465 →")</f>
        <v>Y60465 →</v>
      </c>
    </row>
    <row r="131" spans="1:62" ht="18.95" customHeight="1">
      <c r="A131" s="12" t="s">
        <v>276</v>
      </c>
      <c r="B131" s="13" t="s">
        <v>274</v>
      </c>
      <c r="C131" s="123" t="e">
        <f>#REF!</f>
        <v>#REF!</v>
      </c>
      <c r="D131" s="13" t="s">
        <v>481</v>
      </c>
      <c r="E131" s="95" t="e">
        <f t="shared" si="21"/>
        <v>#REF!</v>
      </c>
      <c r="F131" s="14" t="e">
        <f t="shared" si="21"/>
        <v>#REF!</v>
      </c>
      <c r="G131" s="14" t="e">
        <f>#REF!</f>
        <v>#REF!</v>
      </c>
      <c r="H131" s="14" t="e">
        <f>TRUNC(G131*C131,0)</f>
        <v>#REF!</v>
      </c>
      <c r="I131" s="14" t="e">
        <f>#REF!</f>
        <v>#REF!</v>
      </c>
      <c r="J131" s="14" t="e">
        <f>TRUNC(I131*C131,0)</f>
        <v>#REF!</v>
      </c>
      <c r="K131" s="14" t="e">
        <f>#REF!</f>
        <v>#REF!</v>
      </c>
      <c r="L131" s="14" t="e">
        <f>TRUNC(K131*C131,0)</f>
        <v>#REF!</v>
      </c>
      <c r="M131" s="15"/>
      <c r="N131" s="16" t="s">
        <v>611</v>
      </c>
      <c r="O131" s="1" t="s">
        <v>5</v>
      </c>
      <c r="Q131" s="1" t="s">
        <v>68</v>
      </c>
      <c r="R131" s="1" t="s">
        <v>5</v>
      </c>
      <c r="S131" s="1" t="s">
        <v>277</v>
      </c>
      <c r="U131" s="1" t="s">
        <v>49</v>
      </c>
      <c r="BI131" s="17" t="s">
        <v>5</v>
      </c>
      <c r="BJ131" s="18" t="str">
        <f>HYPERLINK("#일위대가목록!A109","Y60466 →")</f>
        <v>Y60466 →</v>
      </c>
    </row>
    <row r="132" spans="1:62" ht="18.95" customHeight="1">
      <c r="A132" s="12" t="s">
        <v>278</v>
      </c>
      <c r="B132" s="13" t="s">
        <v>5</v>
      </c>
      <c r="C132" s="13"/>
      <c r="D132" s="13" t="s">
        <v>5</v>
      </c>
      <c r="E132" s="95">
        <f t="shared" si="21"/>
        <v>0</v>
      </c>
      <c r="F132" s="14" t="e">
        <f t="shared" si="21"/>
        <v>#REF!</v>
      </c>
      <c r="G132" s="30"/>
      <c r="H132" s="14" t="e">
        <f>TRUNC(H133+H134+H135+H136+H137+H138+H139+H140,0)</f>
        <v>#REF!</v>
      </c>
      <c r="I132" s="30"/>
      <c r="J132" s="14" t="e">
        <f>TRUNC(J133+J134+J135+J136+J137+J138+J139+J140,0)</f>
        <v>#REF!</v>
      </c>
      <c r="K132" s="30"/>
      <c r="L132" s="14" t="e">
        <f>TRUNC(L133+L134+L135+L136+L137+L138+L139+L140,0)</f>
        <v>#REF!</v>
      </c>
      <c r="M132" s="15" t="s">
        <v>599</v>
      </c>
      <c r="N132" s="16" t="s">
        <v>5</v>
      </c>
      <c r="O132" s="1" t="s">
        <v>5</v>
      </c>
      <c r="Q132" s="1" t="s">
        <v>71</v>
      </c>
      <c r="R132" s="1" t="s">
        <v>5</v>
      </c>
      <c r="S132" s="1" t="s">
        <v>5</v>
      </c>
      <c r="BI132" s="17" t="s">
        <v>5</v>
      </c>
    </row>
    <row r="133" spans="1:62" ht="18.95" customHeight="1">
      <c r="A133" s="12" t="s">
        <v>279</v>
      </c>
      <c r="B133" s="13" t="s">
        <v>267</v>
      </c>
      <c r="C133" s="123" t="e">
        <f>#REF!</f>
        <v>#REF!</v>
      </c>
      <c r="D133" s="13" t="s">
        <v>484</v>
      </c>
      <c r="E133" s="95" t="e">
        <f t="shared" si="21"/>
        <v>#REF!</v>
      </c>
      <c r="F133" s="14" t="e">
        <f t="shared" si="21"/>
        <v>#REF!</v>
      </c>
      <c r="G133" s="14" t="e">
        <f>#REF!</f>
        <v>#REF!</v>
      </c>
      <c r="H133" s="14" t="e">
        <f t="shared" ref="H133:H141" si="25">TRUNC(G133*C133,0)</f>
        <v>#REF!</v>
      </c>
      <c r="I133" s="14" t="e">
        <f>#REF!</f>
        <v>#REF!</v>
      </c>
      <c r="J133" s="14" t="e">
        <f t="shared" ref="J133:J141" si="26">TRUNC(I133*C133,0)</f>
        <v>#REF!</v>
      </c>
      <c r="K133" s="14" t="e">
        <f>#REF!</f>
        <v>#REF!</v>
      </c>
      <c r="L133" s="14" t="e">
        <f t="shared" ref="L133:L141" si="27">TRUNC(K133*C133,0)</f>
        <v>#REF!</v>
      </c>
      <c r="M133" s="15"/>
      <c r="N133" s="16" t="s">
        <v>612</v>
      </c>
      <c r="O133" s="1" t="s">
        <v>5</v>
      </c>
      <c r="Q133" s="1" t="s">
        <v>73</v>
      </c>
      <c r="R133" s="1" t="s">
        <v>5</v>
      </c>
      <c r="S133" s="1" t="s">
        <v>280</v>
      </c>
      <c r="U133" s="1" t="s">
        <v>42</v>
      </c>
      <c r="BI133" s="17" t="s">
        <v>5</v>
      </c>
      <c r="BJ133" s="18" t="str">
        <f>HYPERLINK("#일위대가목록!A26","Y6030210 →")</f>
        <v>Y6030210 →</v>
      </c>
    </row>
    <row r="134" spans="1:62" ht="18.95" customHeight="1">
      <c r="A134" s="12" t="s">
        <v>281</v>
      </c>
      <c r="B134" s="13" t="s">
        <v>267</v>
      </c>
      <c r="C134" s="123" t="e">
        <f>#REF!</f>
        <v>#REF!</v>
      </c>
      <c r="D134" s="13" t="s">
        <v>484</v>
      </c>
      <c r="E134" s="95" t="e">
        <f t="shared" si="21"/>
        <v>#REF!</v>
      </c>
      <c r="F134" s="14" t="e">
        <f t="shared" si="21"/>
        <v>#REF!</v>
      </c>
      <c r="G134" s="14" t="e">
        <f>#REF!</f>
        <v>#REF!</v>
      </c>
      <c r="H134" s="14" t="e">
        <f t="shared" si="25"/>
        <v>#REF!</v>
      </c>
      <c r="I134" s="14" t="e">
        <f>#REF!</f>
        <v>#REF!</v>
      </c>
      <c r="J134" s="14" t="e">
        <f t="shared" si="26"/>
        <v>#REF!</v>
      </c>
      <c r="K134" s="14" t="e">
        <f>#REF!</f>
        <v>#REF!</v>
      </c>
      <c r="L134" s="14" t="e">
        <f t="shared" si="27"/>
        <v>#REF!</v>
      </c>
      <c r="M134" s="15"/>
      <c r="N134" s="16" t="s">
        <v>612</v>
      </c>
      <c r="O134" s="1" t="s">
        <v>5</v>
      </c>
      <c r="Q134" s="1" t="s">
        <v>77</v>
      </c>
      <c r="R134" s="1" t="s">
        <v>5</v>
      </c>
      <c r="S134" s="1" t="s">
        <v>280</v>
      </c>
      <c r="U134" s="1" t="s">
        <v>42</v>
      </c>
      <c r="BI134" s="17" t="s">
        <v>5</v>
      </c>
      <c r="BJ134" s="18" t="str">
        <f>HYPERLINK("#일위대가목록!A26","Y6030210 →")</f>
        <v>Y6030210 →</v>
      </c>
    </row>
    <row r="135" spans="1:62" ht="18.95" customHeight="1">
      <c r="A135" s="12" t="s">
        <v>281</v>
      </c>
      <c r="B135" s="13" t="s">
        <v>269</v>
      </c>
      <c r="C135" s="123" t="e">
        <f>#REF!</f>
        <v>#REF!</v>
      </c>
      <c r="D135" s="13" t="s">
        <v>484</v>
      </c>
      <c r="E135" s="95" t="e">
        <f t="shared" si="21"/>
        <v>#REF!</v>
      </c>
      <c r="F135" s="14" t="e">
        <f t="shared" si="21"/>
        <v>#REF!</v>
      </c>
      <c r="G135" s="14" t="e">
        <f>#REF!</f>
        <v>#REF!</v>
      </c>
      <c r="H135" s="14" t="e">
        <f t="shared" si="25"/>
        <v>#REF!</v>
      </c>
      <c r="I135" s="14" t="e">
        <f>#REF!</f>
        <v>#REF!</v>
      </c>
      <c r="J135" s="14" t="e">
        <f t="shared" si="26"/>
        <v>#REF!</v>
      </c>
      <c r="K135" s="14" t="e">
        <f>#REF!</f>
        <v>#REF!</v>
      </c>
      <c r="L135" s="14" t="e">
        <f t="shared" si="27"/>
        <v>#REF!</v>
      </c>
      <c r="M135" s="15"/>
      <c r="N135" s="16" t="s">
        <v>613</v>
      </c>
      <c r="O135" s="1" t="s">
        <v>5</v>
      </c>
      <c r="Q135" s="1" t="s">
        <v>104</v>
      </c>
      <c r="R135" s="1" t="s">
        <v>5</v>
      </c>
      <c r="S135" s="1" t="s">
        <v>282</v>
      </c>
      <c r="U135" s="1" t="s">
        <v>42</v>
      </c>
      <c r="BI135" s="17" t="s">
        <v>5</v>
      </c>
      <c r="BJ135" s="18" t="str">
        <f>HYPERLINK("#일위대가목록!A27","Y6030220 →")</f>
        <v>Y6030220 →</v>
      </c>
    </row>
    <row r="136" spans="1:62" ht="18.95" customHeight="1">
      <c r="A136" s="12" t="s">
        <v>281</v>
      </c>
      <c r="B136" s="13" t="s">
        <v>283</v>
      </c>
      <c r="C136" s="123" t="e">
        <f>#REF!</f>
        <v>#REF!</v>
      </c>
      <c r="D136" s="13" t="s">
        <v>484</v>
      </c>
      <c r="E136" s="95" t="e">
        <f t="shared" si="21"/>
        <v>#REF!</v>
      </c>
      <c r="F136" s="14" t="e">
        <f t="shared" si="21"/>
        <v>#REF!</v>
      </c>
      <c r="G136" s="14" t="e">
        <f>#REF!</f>
        <v>#REF!</v>
      </c>
      <c r="H136" s="14" t="e">
        <f t="shared" si="25"/>
        <v>#REF!</v>
      </c>
      <c r="I136" s="14" t="e">
        <f>#REF!</f>
        <v>#REF!</v>
      </c>
      <c r="J136" s="14" t="e">
        <f t="shared" si="26"/>
        <v>#REF!</v>
      </c>
      <c r="K136" s="14" t="e">
        <f>#REF!</f>
        <v>#REF!</v>
      </c>
      <c r="L136" s="14" t="e">
        <f t="shared" si="27"/>
        <v>#REF!</v>
      </c>
      <c r="M136" s="15"/>
      <c r="N136" s="16" t="s">
        <v>614</v>
      </c>
      <c r="O136" s="1" t="s">
        <v>5</v>
      </c>
      <c r="Q136" s="1" t="s">
        <v>106</v>
      </c>
      <c r="R136" s="1" t="s">
        <v>5</v>
      </c>
      <c r="S136" s="1" t="s">
        <v>284</v>
      </c>
      <c r="U136" s="1" t="s">
        <v>42</v>
      </c>
      <c r="BI136" s="17" t="s">
        <v>5</v>
      </c>
      <c r="BJ136" s="18" t="str">
        <f>HYPERLINK("#일위대가목록!A28","Y6030230 →")</f>
        <v>Y6030230 →</v>
      </c>
    </row>
    <row r="137" spans="1:62" ht="18.95" customHeight="1">
      <c r="A137" s="12" t="s">
        <v>285</v>
      </c>
      <c r="B137" s="13" t="s">
        <v>267</v>
      </c>
      <c r="C137" s="123" t="e">
        <f>#REF!</f>
        <v>#REF!</v>
      </c>
      <c r="D137" s="13" t="s">
        <v>484</v>
      </c>
      <c r="E137" s="95" t="e">
        <f t="shared" si="21"/>
        <v>#REF!</v>
      </c>
      <c r="F137" s="14" t="e">
        <f t="shared" si="21"/>
        <v>#REF!</v>
      </c>
      <c r="G137" s="14" t="e">
        <f>#REF!</f>
        <v>#REF!</v>
      </c>
      <c r="H137" s="14" t="e">
        <f t="shared" si="25"/>
        <v>#REF!</v>
      </c>
      <c r="I137" s="14" t="e">
        <f>#REF!</f>
        <v>#REF!</v>
      </c>
      <c r="J137" s="14" t="e">
        <f t="shared" si="26"/>
        <v>#REF!</v>
      </c>
      <c r="K137" s="14" t="e">
        <f>#REF!</f>
        <v>#REF!</v>
      </c>
      <c r="L137" s="14" t="e">
        <f t="shared" si="27"/>
        <v>#REF!</v>
      </c>
      <c r="M137" s="15"/>
      <c r="N137" s="16" t="s">
        <v>612</v>
      </c>
      <c r="O137" s="1" t="s">
        <v>5</v>
      </c>
      <c r="Q137" s="1" t="s">
        <v>109</v>
      </c>
      <c r="R137" s="1" t="s">
        <v>5</v>
      </c>
      <c r="S137" s="1" t="s">
        <v>280</v>
      </c>
      <c r="U137" s="1" t="s">
        <v>42</v>
      </c>
      <c r="BI137" s="17" t="s">
        <v>5</v>
      </c>
      <c r="BJ137" s="18" t="str">
        <f>HYPERLINK("#일위대가목록!A26","Y6030210 →")</f>
        <v>Y6030210 →</v>
      </c>
    </row>
    <row r="138" spans="1:62" ht="18.95" customHeight="1">
      <c r="A138" s="12" t="s">
        <v>286</v>
      </c>
      <c r="B138" s="13" t="s">
        <v>274</v>
      </c>
      <c r="C138" s="123" t="e">
        <f>#REF!</f>
        <v>#REF!</v>
      </c>
      <c r="D138" s="13" t="s">
        <v>481</v>
      </c>
      <c r="E138" s="95" t="e">
        <f t="shared" si="21"/>
        <v>#REF!</v>
      </c>
      <c r="F138" s="14" t="e">
        <f t="shared" si="21"/>
        <v>#REF!</v>
      </c>
      <c r="G138" s="14" t="e">
        <f>#REF!</f>
        <v>#REF!</v>
      </c>
      <c r="H138" s="14" t="e">
        <f t="shared" si="25"/>
        <v>#REF!</v>
      </c>
      <c r="I138" s="14" t="e">
        <f>#REF!</f>
        <v>#REF!</v>
      </c>
      <c r="J138" s="14" t="e">
        <f t="shared" si="26"/>
        <v>#REF!</v>
      </c>
      <c r="K138" s="14" t="e">
        <f>#REF!</f>
        <v>#REF!</v>
      </c>
      <c r="L138" s="14" t="e">
        <f t="shared" si="27"/>
        <v>#REF!</v>
      </c>
      <c r="M138" s="15"/>
      <c r="N138" s="16" t="s">
        <v>615</v>
      </c>
      <c r="O138" s="1" t="s">
        <v>5</v>
      </c>
      <c r="Q138" s="1" t="s">
        <v>112</v>
      </c>
      <c r="R138" s="1" t="s">
        <v>5</v>
      </c>
      <c r="S138" s="1" t="s">
        <v>287</v>
      </c>
      <c r="U138" s="1" t="s">
        <v>49</v>
      </c>
      <c r="BI138" s="17" t="s">
        <v>5</v>
      </c>
      <c r="BJ138" s="18" t="str">
        <f>HYPERLINK("#일위대가목록!A110","Y60475 →")</f>
        <v>Y60475 →</v>
      </c>
    </row>
    <row r="139" spans="1:62" ht="18.95" customHeight="1">
      <c r="A139" s="19" t="s">
        <v>288</v>
      </c>
      <c r="B139" s="20" t="s">
        <v>289</v>
      </c>
      <c r="C139" s="124" t="e">
        <f>#REF!</f>
        <v>#REF!</v>
      </c>
      <c r="D139" s="20" t="s">
        <v>481</v>
      </c>
      <c r="E139" s="96" t="e">
        <f t="shared" si="21"/>
        <v>#REF!</v>
      </c>
      <c r="F139" s="21" t="e">
        <f t="shared" si="21"/>
        <v>#REF!</v>
      </c>
      <c r="G139" s="21" t="e">
        <f>#REF!</f>
        <v>#REF!</v>
      </c>
      <c r="H139" s="21" t="e">
        <f t="shared" si="25"/>
        <v>#REF!</v>
      </c>
      <c r="I139" s="21" t="e">
        <f>#REF!</f>
        <v>#REF!</v>
      </c>
      <c r="J139" s="21" t="e">
        <f t="shared" si="26"/>
        <v>#REF!</v>
      </c>
      <c r="K139" s="21" t="e">
        <f>#REF!</f>
        <v>#REF!</v>
      </c>
      <c r="L139" s="21" t="e">
        <f t="shared" si="27"/>
        <v>#REF!</v>
      </c>
      <c r="M139" s="22"/>
      <c r="N139" s="23" t="s">
        <v>616</v>
      </c>
      <c r="O139" s="1" t="s">
        <v>5</v>
      </c>
      <c r="Q139" s="1" t="s">
        <v>115</v>
      </c>
      <c r="R139" s="1" t="s">
        <v>5</v>
      </c>
      <c r="S139" s="1" t="s">
        <v>290</v>
      </c>
      <c r="U139" s="1" t="s">
        <v>49</v>
      </c>
      <c r="BI139" s="17" t="s">
        <v>5</v>
      </c>
      <c r="BJ139" s="18" t="str">
        <f>HYPERLINK("#일위대가목록!A111","Y60485 →")</f>
        <v>Y60485 →</v>
      </c>
    </row>
    <row r="140" spans="1:62" ht="18.95" customHeight="1">
      <c r="A140" s="24" t="s">
        <v>291</v>
      </c>
      <c r="B140" s="25" t="s">
        <v>274</v>
      </c>
      <c r="C140" s="125" t="e">
        <f>#REF!</f>
        <v>#REF!</v>
      </c>
      <c r="D140" s="25" t="s">
        <v>481</v>
      </c>
      <c r="E140" s="101" t="e">
        <f t="shared" si="21"/>
        <v>#REF!</v>
      </c>
      <c r="F140" s="26" t="e">
        <f t="shared" si="21"/>
        <v>#REF!</v>
      </c>
      <c r="G140" s="26" t="e">
        <f>#REF!</f>
        <v>#REF!</v>
      </c>
      <c r="H140" s="26" t="e">
        <f t="shared" si="25"/>
        <v>#REF!</v>
      </c>
      <c r="I140" s="26" t="e">
        <f>#REF!</f>
        <v>#REF!</v>
      </c>
      <c r="J140" s="26" t="e">
        <f t="shared" si="26"/>
        <v>#REF!</v>
      </c>
      <c r="K140" s="26" t="e">
        <f>#REF!</f>
        <v>#REF!</v>
      </c>
      <c r="L140" s="26" t="e">
        <f t="shared" si="27"/>
        <v>#REF!</v>
      </c>
      <c r="M140" s="27"/>
      <c r="N140" s="28" t="s">
        <v>617</v>
      </c>
      <c r="O140" s="1" t="s">
        <v>5</v>
      </c>
      <c r="Q140" s="1" t="s">
        <v>118</v>
      </c>
      <c r="R140" s="1" t="s">
        <v>5</v>
      </c>
      <c r="S140" s="1" t="s">
        <v>292</v>
      </c>
      <c r="U140" s="1" t="s">
        <v>49</v>
      </c>
      <c r="BI140" s="17" t="s">
        <v>5</v>
      </c>
      <c r="BJ140" s="18" t="str">
        <f>HYPERLINK("#일위대가목록!A112","Y60489 →")</f>
        <v>Y60489 →</v>
      </c>
    </row>
    <row r="141" spans="1:62" ht="18.95" customHeight="1">
      <c r="A141" s="12" t="s">
        <v>293</v>
      </c>
      <c r="B141" s="13" t="s">
        <v>294</v>
      </c>
      <c r="C141" s="123" t="e">
        <f>#REF!</f>
        <v>#REF!</v>
      </c>
      <c r="D141" s="13" t="s">
        <v>481</v>
      </c>
      <c r="E141" s="95" t="e">
        <f t="shared" si="21"/>
        <v>#REF!</v>
      </c>
      <c r="F141" s="14" t="e">
        <f t="shared" si="21"/>
        <v>#REF!</v>
      </c>
      <c r="G141" s="14" t="e">
        <f>#REF!</f>
        <v>#REF!</v>
      </c>
      <c r="H141" s="14" t="e">
        <f t="shared" si="25"/>
        <v>#REF!</v>
      </c>
      <c r="I141" s="14" t="e">
        <f>#REF!</f>
        <v>#REF!</v>
      </c>
      <c r="J141" s="14" t="e">
        <f t="shared" si="26"/>
        <v>#REF!</v>
      </c>
      <c r="K141" s="14" t="e">
        <f>#REF!</f>
        <v>#REF!</v>
      </c>
      <c r="L141" s="14" t="e">
        <f t="shared" si="27"/>
        <v>#REF!</v>
      </c>
      <c r="M141" s="15" t="s">
        <v>599</v>
      </c>
      <c r="N141" s="16" t="s">
        <v>618</v>
      </c>
      <c r="O141" s="1" t="s">
        <v>5</v>
      </c>
      <c r="Q141" s="1" t="s">
        <v>121</v>
      </c>
      <c r="R141" s="1" t="s">
        <v>5</v>
      </c>
      <c r="S141" s="1" t="s">
        <v>295</v>
      </c>
      <c r="U141" s="1" t="s">
        <v>49</v>
      </c>
      <c r="BI141" s="17" t="s">
        <v>5</v>
      </c>
      <c r="BJ141" s="18" t="str">
        <f>HYPERLINK("#일위대가목록!A113","Y6032620 →")</f>
        <v>Y6032620 →</v>
      </c>
    </row>
    <row r="142" spans="1:62" ht="18.95" customHeight="1">
      <c r="A142" s="12" t="s">
        <v>296</v>
      </c>
      <c r="B142" s="13" t="s">
        <v>5</v>
      </c>
      <c r="C142" s="13"/>
      <c r="D142" s="13" t="s">
        <v>5</v>
      </c>
      <c r="E142" s="95">
        <f t="shared" si="21"/>
        <v>0</v>
      </c>
      <c r="F142" s="14" t="e">
        <f t="shared" si="21"/>
        <v>#REF!</v>
      </c>
      <c r="G142" s="30"/>
      <c r="H142" s="14" t="e">
        <f>TRUNC(H143+H144+H145+H146,0)</f>
        <v>#REF!</v>
      </c>
      <c r="I142" s="30"/>
      <c r="J142" s="14" t="e">
        <f>TRUNC(J143+J144+J145+J146,0)</f>
        <v>#REF!</v>
      </c>
      <c r="K142" s="30"/>
      <c r="L142" s="14" t="e">
        <f>TRUNC(L143+L144+L145+L146,0)</f>
        <v>#REF!</v>
      </c>
      <c r="M142" s="15" t="s">
        <v>599</v>
      </c>
      <c r="N142" s="16" t="s">
        <v>5</v>
      </c>
      <c r="O142" s="1" t="s">
        <v>5</v>
      </c>
      <c r="Q142" s="1" t="s">
        <v>124</v>
      </c>
      <c r="R142" s="1" t="s">
        <v>5</v>
      </c>
      <c r="S142" s="1" t="s">
        <v>5</v>
      </c>
      <c r="BI142" s="17" t="s">
        <v>5</v>
      </c>
    </row>
    <row r="143" spans="1:62" ht="18.95" customHeight="1">
      <c r="A143" s="12" t="s">
        <v>297</v>
      </c>
      <c r="B143" s="13" t="s">
        <v>298</v>
      </c>
      <c r="C143" s="123" t="e">
        <f>#REF!</f>
        <v>#REF!</v>
      </c>
      <c r="D143" s="13" t="s">
        <v>619</v>
      </c>
      <c r="E143" s="95" t="e">
        <f t="shared" si="21"/>
        <v>#REF!</v>
      </c>
      <c r="F143" s="14" t="e">
        <f t="shared" si="21"/>
        <v>#REF!</v>
      </c>
      <c r="G143" s="14" t="e">
        <f>#REF!</f>
        <v>#REF!</v>
      </c>
      <c r="H143" s="14" t="e">
        <f>TRUNC(G143*C143,0)</f>
        <v>#REF!</v>
      </c>
      <c r="I143" s="14" t="e">
        <f>#REF!</f>
        <v>#REF!</v>
      </c>
      <c r="J143" s="14" t="e">
        <f>TRUNC(I143*C143,0)</f>
        <v>#REF!</v>
      </c>
      <c r="K143" s="14" t="e">
        <f>#REF!</f>
        <v>#REF!</v>
      </c>
      <c r="L143" s="14" t="e">
        <f>TRUNC(K143*C143,0)</f>
        <v>#REF!</v>
      </c>
      <c r="M143" s="15"/>
      <c r="N143" s="16" t="s">
        <v>620</v>
      </c>
      <c r="O143" s="1" t="s">
        <v>5</v>
      </c>
      <c r="Q143" s="1" t="s">
        <v>127</v>
      </c>
      <c r="R143" s="1" t="s">
        <v>5</v>
      </c>
      <c r="S143" s="1" t="s">
        <v>299</v>
      </c>
      <c r="U143" s="1" t="s">
        <v>49</v>
      </c>
      <c r="BI143" s="17" t="s">
        <v>5</v>
      </c>
      <c r="BJ143" s="18" t="str">
        <f>HYPERLINK("#일위대가목록!A114","Y60495 →")</f>
        <v>Y60495 →</v>
      </c>
    </row>
    <row r="144" spans="1:62" ht="18.95" customHeight="1">
      <c r="A144" s="12" t="s">
        <v>300</v>
      </c>
      <c r="B144" s="13" t="s">
        <v>301</v>
      </c>
      <c r="C144" s="123" t="e">
        <f>#REF!</f>
        <v>#REF!</v>
      </c>
      <c r="D144" s="13" t="s">
        <v>596</v>
      </c>
      <c r="E144" s="95" t="e">
        <f t="shared" si="21"/>
        <v>#REF!</v>
      </c>
      <c r="F144" s="14" t="e">
        <f t="shared" si="21"/>
        <v>#REF!</v>
      </c>
      <c r="G144" s="14" t="e">
        <f>#REF!</f>
        <v>#REF!</v>
      </c>
      <c r="H144" s="14" t="e">
        <f>TRUNC(G144*C144,0)</f>
        <v>#REF!</v>
      </c>
      <c r="I144" s="14" t="e">
        <f>#REF!</f>
        <v>#REF!</v>
      </c>
      <c r="J144" s="14" t="e">
        <f>TRUNC(I144*C144,0)</f>
        <v>#REF!</v>
      </c>
      <c r="K144" s="14" t="e">
        <f>#REF!</f>
        <v>#REF!</v>
      </c>
      <c r="L144" s="14" t="e">
        <f>TRUNC(K144*C144,0)</f>
        <v>#REF!</v>
      </c>
      <c r="M144" s="15"/>
      <c r="N144" s="16" t="s">
        <v>621</v>
      </c>
      <c r="O144" s="1" t="s">
        <v>5</v>
      </c>
      <c r="Q144" s="1" t="s">
        <v>129</v>
      </c>
      <c r="R144" s="1" t="s">
        <v>5</v>
      </c>
      <c r="S144" s="1" t="s">
        <v>302</v>
      </c>
      <c r="U144" s="1" t="s">
        <v>49</v>
      </c>
      <c r="BI144" s="17" t="s">
        <v>5</v>
      </c>
      <c r="BJ144" s="18" t="str">
        <f>HYPERLINK("#일위대가목록!A115","Y60525 →")</f>
        <v>Y60525 →</v>
      </c>
    </row>
    <row r="145" spans="1:62" ht="18.95" customHeight="1">
      <c r="A145" s="12" t="s">
        <v>300</v>
      </c>
      <c r="B145" s="13" t="s">
        <v>303</v>
      </c>
      <c r="C145" s="123" t="e">
        <f>#REF!</f>
        <v>#REF!</v>
      </c>
      <c r="D145" s="13" t="s">
        <v>596</v>
      </c>
      <c r="E145" s="95" t="e">
        <f t="shared" si="21"/>
        <v>#REF!</v>
      </c>
      <c r="F145" s="14" t="e">
        <f t="shared" si="21"/>
        <v>#REF!</v>
      </c>
      <c r="G145" s="14" t="e">
        <f>#REF!</f>
        <v>#REF!</v>
      </c>
      <c r="H145" s="14" t="e">
        <f>TRUNC(G145*C145,0)</f>
        <v>#REF!</v>
      </c>
      <c r="I145" s="14" t="e">
        <f>#REF!</f>
        <v>#REF!</v>
      </c>
      <c r="J145" s="14" t="e">
        <f>TRUNC(I145*C145,0)</f>
        <v>#REF!</v>
      </c>
      <c r="K145" s="14" t="e">
        <f>#REF!</f>
        <v>#REF!</v>
      </c>
      <c r="L145" s="14" t="e">
        <f>TRUNC(K145*C145,0)</f>
        <v>#REF!</v>
      </c>
      <c r="M145" s="15"/>
      <c r="N145" s="16" t="s">
        <v>622</v>
      </c>
      <c r="O145" s="1" t="s">
        <v>5</v>
      </c>
      <c r="Q145" s="1" t="s">
        <v>131</v>
      </c>
      <c r="R145" s="1" t="s">
        <v>5</v>
      </c>
      <c r="S145" s="1" t="s">
        <v>304</v>
      </c>
      <c r="U145" s="1" t="s">
        <v>49</v>
      </c>
      <c r="BI145" s="17" t="s">
        <v>5</v>
      </c>
      <c r="BJ145" s="18" t="str">
        <f>HYPERLINK("#일위대가목록!A116","Y60515 →")</f>
        <v>Y60515 →</v>
      </c>
    </row>
    <row r="146" spans="1:62" ht="18.95" customHeight="1">
      <c r="A146" s="12" t="s">
        <v>305</v>
      </c>
      <c r="B146" s="13" t="s">
        <v>5</v>
      </c>
      <c r="C146" s="123" t="e">
        <f>#REF!</f>
        <v>#REF!</v>
      </c>
      <c r="D146" s="13" t="s">
        <v>596</v>
      </c>
      <c r="E146" s="95" t="e">
        <f t="shared" si="21"/>
        <v>#REF!</v>
      </c>
      <c r="F146" s="14" t="e">
        <f t="shared" si="21"/>
        <v>#REF!</v>
      </c>
      <c r="G146" s="14" t="e">
        <f>#REF!</f>
        <v>#REF!</v>
      </c>
      <c r="H146" s="14" t="e">
        <f>TRUNC(G146*C146,0)</f>
        <v>#REF!</v>
      </c>
      <c r="I146" s="14" t="e">
        <f>#REF!</f>
        <v>#REF!</v>
      </c>
      <c r="J146" s="14" t="e">
        <f>TRUNC(I146*C146,0)</f>
        <v>#REF!</v>
      </c>
      <c r="K146" s="14" t="e">
        <f>#REF!</f>
        <v>#REF!</v>
      </c>
      <c r="L146" s="14" t="e">
        <f>TRUNC(K146*C146,0)</f>
        <v>#REF!</v>
      </c>
      <c r="M146" s="15"/>
      <c r="N146" s="16" t="s">
        <v>623</v>
      </c>
      <c r="O146" s="1" t="s">
        <v>5</v>
      </c>
      <c r="Q146" s="1" t="s">
        <v>133</v>
      </c>
      <c r="R146" s="1" t="s">
        <v>5</v>
      </c>
      <c r="S146" s="1" t="s">
        <v>306</v>
      </c>
      <c r="U146" s="1" t="s">
        <v>42</v>
      </c>
      <c r="BI146" s="17" t="s">
        <v>5</v>
      </c>
      <c r="BJ146" s="18" t="str">
        <f>HYPERLINK("#일위대가목록!A29","Y60535 →")</f>
        <v>Y60535 →</v>
      </c>
    </row>
    <row r="147" spans="1:62" ht="18.95" customHeight="1">
      <c r="A147" s="12" t="s">
        <v>307</v>
      </c>
      <c r="B147" s="13" t="s">
        <v>5</v>
      </c>
      <c r="C147" s="13"/>
      <c r="D147" s="13" t="s">
        <v>5</v>
      </c>
      <c r="E147" s="95">
        <f t="shared" si="21"/>
        <v>0</v>
      </c>
      <c r="F147" s="14" t="e">
        <f t="shared" si="21"/>
        <v>#REF!</v>
      </c>
      <c r="G147" s="30"/>
      <c r="H147" s="14" t="e">
        <f>TRUNC(H148+H149,0)</f>
        <v>#REF!</v>
      </c>
      <c r="I147" s="30"/>
      <c r="J147" s="14" t="e">
        <f>TRUNC(J148+J149,0)</f>
        <v>#REF!</v>
      </c>
      <c r="K147" s="30"/>
      <c r="L147" s="14" t="e">
        <f>TRUNC(L148+L149,0)</f>
        <v>#REF!</v>
      </c>
      <c r="M147" s="15" t="s">
        <v>599</v>
      </c>
      <c r="N147" s="16" t="s">
        <v>5</v>
      </c>
      <c r="O147" s="1" t="s">
        <v>5</v>
      </c>
      <c r="Q147" s="1" t="s">
        <v>136</v>
      </c>
      <c r="R147" s="1" t="s">
        <v>5</v>
      </c>
      <c r="S147" s="1" t="s">
        <v>5</v>
      </c>
      <c r="BI147" s="17" t="s">
        <v>5</v>
      </c>
    </row>
    <row r="148" spans="1:62" ht="18.95" customHeight="1">
      <c r="A148" s="12" t="s">
        <v>308</v>
      </c>
      <c r="B148" s="13" t="s">
        <v>5</v>
      </c>
      <c r="C148" s="123" t="e">
        <f>#REF!</f>
        <v>#REF!</v>
      </c>
      <c r="D148" s="13" t="s">
        <v>468</v>
      </c>
      <c r="E148" s="95">
        <f t="shared" si="21"/>
        <v>18044000</v>
      </c>
      <c r="F148" s="14" t="e">
        <f t="shared" si="21"/>
        <v>#REF!</v>
      </c>
      <c r="G148" s="102">
        <f>TRUNC(Y148,2)</f>
        <v>0</v>
      </c>
      <c r="H148" s="14" t="e">
        <f>TRUNC(G148*C148,0)</f>
        <v>#REF!</v>
      </c>
      <c r="I148" s="102">
        <f>TRUNC(X148,2)</f>
        <v>0</v>
      </c>
      <c r="J148" s="14" t="e">
        <f>TRUNC(I148*C148,0)</f>
        <v>#REF!</v>
      </c>
      <c r="K148" s="14">
        <f>TRUNC(W148,2)</f>
        <v>18044000</v>
      </c>
      <c r="L148" s="14" t="e">
        <f>TRUNC(K148*C148,0)</f>
        <v>#REF!</v>
      </c>
      <c r="M148" s="15"/>
      <c r="N148" s="16" t="s">
        <v>5</v>
      </c>
      <c r="O148" s="1" t="s">
        <v>5</v>
      </c>
      <c r="Q148" s="1" t="s">
        <v>139</v>
      </c>
      <c r="R148" s="1" t="s">
        <v>5</v>
      </c>
      <c r="S148" s="1" t="s">
        <v>219</v>
      </c>
      <c r="W148" s="1">
        <v>18044000</v>
      </c>
      <c r="X148" s="1">
        <v>0</v>
      </c>
      <c r="Y148" s="1">
        <v>0</v>
      </c>
      <c r="BI148" s="17" t="s">
        <v>5</v>
      </c>
    </row>
    <row r="149" spans="1:62" ht="18.95" customHeight="1">
      <c r="A149" s="12" t="s">
        <v>309</v>
      </c>
      <c r="B149" s="13" t="s">
        <v>5</v>
      </c>
      <c r="C149" s="123" t="e">
        <f>#REF!</f>
        <v>#REF!</v>
      </c>
      <c r="D149" s="13" t="s">
        <v>468</v>
      </c>
      <c r="E149" s="95">
        <f t="shared" si="21"/>
        <v>14014000</v>
      </c>
      <c r="F149" s="14" t="e">
        <f t="shared" si="21"/>
        <v>#REF!</v>
      </c>
      <c r="G149" s="102">
        <f>TRUNC(Y149,2)</f>
        <v>0</v>
      </c>
      <c r="H149" s="14" t="e">
        <f>TRUNC(G149*C149,0)</f>
        <v>#REF!</v>
      </c>
      <c r="I149" s="102">
        <f>TRUNC(X149,2)</f>
        <v>0</v>
      </c>
      <c r="J149" s="14" t="e">
        <f>TRUNC(I149*C149,0)</f>
        <v>#REF!</v>
      </c>
      <c r="K149" s="14">
        <f>TRUNC(W149,2)</f>
        <v>14014000</v>
      </c>
      <c r="L149" s="14" t="e">
        <f>TRUNC(K149*C149,0)</f>
        <v>#REF!</v>
      </c>
      <c r="M149" s="15"/>
      <c r="N149" s="16" t="s">
        <v>5</v>
      </c>
      <c r="O149" s="1" t="s">
        <v>5</v>
      </c>
      <c r="Q149" s="1" t="s">
        <v>142</v>
      </c>
      <c r="R149" s="1" t="s">
        <v>5</v>
      </c>
      <c r="S149" s="1" t="s">
        <v>219</v>
      </c>
      <c r="W149" s="1">
        <v>14014000</v>
      </c>
      <c r="X149" s="1">
        <v>0</v>
      </c>
      <c r="Y149" s="1">
        <v>0</v>
      </c>
      <c r="BI149" s="17" t="s">
        <v>5</v>
      </c>
    </row>
    <row r="150" spans="1:62" ht="18.95" customHeight="1">
      <c r="A150" s="12" t="s">
        <v>310</v>
      </c>
      <c r="B150" s="13" t="s">
        <v>5</v>
      </c>
      <c r="C150" s="13">
        <v>1</v>
      </c>
      <c r="D150" s="13" t="s">
        <v>468</v>
      </c>
      <c r="E150" s="100"/>
      <c r="F150" s="14" t="e">
        <f t="shared" ref="F150:F217" si="28">H150+J150+L150</f>
        <v>#REF!</v>
      </c>
      <c r="G150" s="30"/>
      <c r="H150" s="14" t="e">
        <f>TRUNC(H152+H153+H154+H155+H157+H158+H160+H161+H163+H164+H166+H167,0)</f>
        <v>#REF!</v>
      </c>
      <c r="I150" s="30"/>
      <c r="J150" s="14" t="e">
        <f>TRUNC(J152+J153+J154+J155+J157+J158+J160+J161+J163+J164+J166+J167,0)</f>
        <v>#REF!</v>
      </c>
      <c r="K150" s="30"/>
      <c r="L150" s="14" t="e">
        <f>TRUNC(L152+L153+L154+L155+L157+L158+L160+L161+L163+L164+L166+L167,0)</f>
        <v>#REF!</v>
      </c>
      <c r="M150" s="15" t="s">
        <v>473</v>
      </c>
      <c r="N150" s="16" t="s">
        <v>5</v>
      </c>
      <c r="O150" s="1" t="s">
        <v>5</v>
      </c>
      <c r="P150" s="1" t="s">
        <v>22</v>
      </c>
      <c r="BI150" s="17" t="s">
        <v>5</v>
      </c>
    </row>
    <row r="151" spans="1:62" ht="18.95" customHeight="1">
      <c r="A151" s="12" t="s">
        <v>311</v>
      </c>
      <c r="B151" s="13" t="s">
        <v>5</v>
      </c>
      <c r="C151" s="13"/>
      <c r="D151" s="13" t="s">
        <v>5</v>
      </c>
      <c r="E151" s="95">
        <f t="shared" ref="E151:E167" si="29">G151+I151+K151</f>
        <v>0</v>
      </c>
      <c r="F151" s="14" t="e">
        <f t="shared" si="28"/>
        <v>#REF!</v>
      </c>
      <c r="G151" s="30"/>
      <c r="H151" s="14" t="e">
        <f>TRUNC(H152+H153+H154+H155,0)</f>
        <v>#REF!</v>
      </c>
      <c r="I151" s="30"/>
      <c r="J151" s="14" t="e">
        <f>TRUNC(J152+J153+J154+J155,0)</f>
        <v>#REF!</v>
      </c>
      <c r="K151" s="30"/>
      <c r="L151" s="14" t="e">
        <f>TRUNC(L152+L153+L154+L155,0)</f>
        <v>#REF!</v>
      </c>
      <c r="M151" s="15" t="s">
        <v>624</v>
      </c>
      <c r="N151" s="16" t="s">
        <v>5</v>
      </c>
      <c r="O151" s="1" t="s">
        <v>5</v>
      </c>
      <c r="Q151" s="1" t="s">
        <v>8</v>
      </c>
      <c r="R151" s="1" t="s">
        <v>5</v>
      </c>
      <c r="S151" s="1" t="s">
        <v>5</v>
      </c>
      <c r="BI151" s="17" t="s">
        <v>5</v>
      </c>
    </row>
    <row r="152" spans="1:62" ht="18.95" customHeight="1">
      <c r="A152" s="12" t="s">
        <v>312</v>
      </c>
      <c r="B152" s="13" t="s">
        <v>313</v>
      </c>
      <c r="C152" s="123" t="e">
        <f>#REF!</f>
        <v>#REF!</v>
      </c>
      <c r="D152" s="13" t="s">
        <v>498</v>
      </c>
      <c r="E152" s="95" t="e">
        <f t="shared" si="29"/>
        <v>#REF!</v>
      </c>
      <c r="F152" s="14" t="e">
        <f t="shared" si="28"/>
        <v>#REF!</v>
      </c>
      <c r="G152" s="14" t="e">
        <f>#REF!</f>
        <v>#REF!</v>
      </c>
      <c r="H152" s="14" t="e">
        <f>TRUNC(G152*C152,0)</f>
        <v>#REF!</v>
      </c>
      <c r="I152" s="14" t="e">
        <f>#REF!</f>
        <v>#REF!</v>
      </c>
      <c r="J152" s="14" t="e">
        <f>TRUNC(I152*C152,0)</f>
        <v>#REF!</v>
      </c>
      <c r="K152" s="14" t="e">
        <f>#REF!</f>
        <v>#REF!</v>
      </c>
      <c r="L152" s="14" t="e">
        <f>TRUNC(K152*C152,0)</f>
        <v>#REF!</v>
      </c>
      <c r="M152" s="15" t="s">
        <v>625</v>
      </c>
      <c r="N152" s="16" t="s">
        <v>626</v>
      </c>
      <c r="O152" s="1" t="s">
        <v>5</v>
      </c>
      <c r="Q152" s="1" t="s">
        <v>9</v>
      </c>
      <c r="R152" s="1" t="s">
        <v>5</v>
      </c>
      <c r="S152" s="1" t="s">
        <v>314</v>
      </c>
      <c r="U152" s="1" t="s">
        <v>49</v>
      </c>
      <c r="BI152" s="17" t="s">
        <v>5</v>
      </c>
      <c r="BJ152" s="18" t="str">
        <f>HYPERLINK("#일위대가목록!A117","Y5115 →")</f>
        <v>Y5115 →</v>
      </c>
    </row>
    <row r="153" spans="1:62" ht="18.95" customHeight="1">
      <c r="A153" s="12" t="s">
        <v>315</v>
      </c>
      <c r="B153" s="13" t="s">
        <v>316</v>
      </c>
      <c r="C153" s="123" t="e">
        <f>#REF!</f>
        <v>#REF!</v>
      </c>
      <c r="D153" s="13" t="s">
        <v>481</v>
      </c>
      <c r="E153" s="95" t="e">
        <f t="shared" si="29"/>
        <v>#REF!</v>
      </c>
      <c r="F153" s="14" t="e">
        <f t="shared" si="28"/>
        <v>#REF!</v>
      </c>
      <c r="G153" s="14" t="e">
        <f>#REF!</f>
        <v>#REF!</v>
      </c>
      <c r="H153" s="14" t="e">
        <f>TRUNC(G153*C153,0)</f>
        <v>#REF!</v>
      </c>
      <c r="I153" s="14" t="e">
        <f>#REF!</f>
        <v>#REF!</v>
      </c>
      <c r="J153" s="14" t="e">
        <f>TRUNC(I153*C153,0)</f>
        <v>#REF!</v>
      </c>
      <c r="K153" s="14" t="e">
        <f>#REF!</f>
        <v>#REF!</v>
      </c>
      <c r="L153" s="14" t="e">
        <f>TRUNC(K153*C153,0)</f>
        <v>#REF!</v>
      </c>
      <c r="M153" s="15" t="s">
        <v>627</v>
      </c>
      <c r="N153" s="16" t="s">
        <v>628</v>
      </c>
      <c r="O153" s="1" t="s">
        <v>5</v>
      </c>
      <c r="Q153" s="1" t="s">
        <v>12</v>
      </c>
      <c r="R153" s="1" t="s">
        <v>5</v>
      </c>
      <c r="S153" s="1" t="s">
        <v>317</v>
      </c>
      <c r="U153" s="1" t="s">
        <v>49</v>
      </c>
      <c r="BI153" s="17" t="s">
        <v>5</v>
      </c>
      <c r="BJ153" s="18" t="str">
        <f>HYPERLINK("#일위대가목록!A118","Y05295 →")</f>
        <v>Y05295 →</v>
      </c>
    </row>
    <row r="154" spans="1:62" ht="18.95" customHeight="1">
      <c r="A154" s="12" t="s">
        <v>318</v>
      </c>
      <c r="B154" s="13" t="s">
        <v>319</v>
      </c>
      <c r="C154" s="123" t="e">
        <f>#REF!</f>
        <v>#REF!</v>
      </c>
      <c r="D154" s="13" t="s">
        <v>481</v>
      </c>
      <c r="E154" s="95" t="e">
        <f t="shared" si="29"/>
        <v>#REF!</v>
      </c>
      <c r="F154" s="14" t="e">
        <f t="shared" si="28"/>
        <v>#REF!</v>
      </c>
      <c r="G154" s="14" t="e">
        <f>#REF!</f>
        <v>#REF!</v>
      </c>
      <c r="H154" s="14" t="e">
        <f>TRUNC(G154*C154,0)</f>
        <v>#REF!</v>
      </c>
      <c r="I154" s="14" t="e">
        <f>#REF!</f>
        <v>#REF!</v>
      </c>
      <c r="J154" s="14" t="e">
        <f>TRUNC(I154*C154,0)</f>
        <v>#REF!</v>
      </c>
      <c r="K154" s="14" t="e">
        <f>#REF!</f>
        <v>#REF!</v>
      </c>
      <c r="L154" s="14" t="e">
        <f>TRUNC(K154*C154,0)</f>
        <v>#REF!</v>
      </c>
      <c r="M154" s="15" t="s">
        <v>629</v>
      </c>
      <c r="N154" s="16" t="s">
        <v>630</v>
      </c>
      <c r="O154" s="1" t="s">
        <v>5</v>
      </c>
      <c r="Q154" s="1" t="s">
        <v>15</v>
      </c>
      <c r="R154" s="1" t="s">
        <v>5</v>
      </c>
      <c r="S154" s="1" t="s">
        <v>320</v>
      </c>
      <c r="U154" s="1" t="s">
        <v>49</v>
      </c>
      <c r="BI154" s="17" t="s">
        <v>5</v>
      </c>
      <c r="BJ154" s="18" t="str">
        <f>HYPERLINK("#일위대가목록!A119","Y05296 →")</f>
        <v>Y05296 →</v>
      </c>
    </row>
    <row r="155" spans="1:62" ht="18.95" customHeight="1">
      <c r="A155" s="12" t="s">
        <v>321</v>
      </c>
      <c r="B155" s="13" t="s">
        <v>322</v>
      </c>
      <c r="C155" s="123" t="e">
        <f>#REF!</f>
        <v>#REF!</v>
      </c>
      <c r="D155" s="13" t="s">
        <v>481</v>
      </c>
      <c r="E155" s="95" t="e">
        <f t="shared" si="29"/>
        <v>#REF!</v>
      </c>
      <c r="F155" s="14" t="e">
        <f t="shared" si="28"/>
        <v>#REF!</v>
      </c>
      <c r="G155" s="14" t="e">
        <f>#REF!</f>
        <v>#REF!</v>
      </c>
      <c r="H155" s="14" t="e">
        <f>TRUNC(G155*C155,0)</f>
        <v>#REF!</v>
      </c>
      <c r="I155" s="14" t="e">
        <f>#REF!</f>
        <v>#REF!</v>
      </c>
      <c r="J155" s="14" t="e">
        <f>TRUNC(I155*C155,0)</f>
        <v>#REF!</v>
      </c>
      <c r="K155" s="14" t="e">
        <f>#REF!</f>
        <v>#REF!</v>
      </c>
      <c r="L155" s="14" t="e">
        <f>TRUNC(K155*C155,0)</f>
        <v>#REF!</v>
      </c>
      <c r="M155" s="15" t="s">
        <v>631</v>
      </c>
      <c r="N155" s="16" t="s">
        <v>632</v>
      </c>
      <c r="O155" s="1" t="s">
        <v>5</v>
      </c>
      <c r="Q155" s="1" t="s">
        <v>18</v>
      </c>
      <c r="R155" s="1" t="s">
        <v>5</v>
      </c>
      <c r="S155" s="1" t="s">
        <v>323</v>
      </c>
      <c r="U155" s="1" t="s">
        <v>49</v>
      </c>
      <c r="BI155" s="17" t="s">
        <v>5</v>
      </c>
      <c r="BJ155" s="18" t="str">
        <f>HYPERLINK("#일위대가목록!A120","Y05297 →")</f>
        <v>Y05297 →</v>
      </c>
    </row>
    <row r="156" spans="1:62" ht="18.95" customHeight="1">
      <c r="A156" s="12" t="s">
        <v>324</v>
      </c>
      <c r="B156" s="13" t="s">
        <v>5</v>
      </c>
      <c r="C156" s="13"/>
      <c r="D156" s="13" t="s">
        <v>5</v>
      </c>
      <c r="E156" s="95">
        <f t="shared" si="29"/>
        <v>0</v>
      </c>
      <c r="F156" s="14" t="e">
        <f t="shared" si="28"/>
        <v>#REF!</v>
      </c>
      <c r="G156" s="30"/>
      <c r="H156" s="14" t="e">
        <f>TRUNC(H157+H158,0)</f>
        <v>#REF!</v>
      </c>
      <c r="I156" s="30"/>
      <c r="J156" s="14" t="e">
        <f>TRUNC(J157+J158,0)</f>
        <v>#REF!</v>
      </c>
      <c r="K156" s="30"/>
      <c r="L156" s="14" t="e">
        <f>TRUNC(L157+L158,0)</f>
        <v>#REF!</v>
      </c>
      <c r="M156" s="15" t="s">
        <v>633</v>
      </c>
      <c r="N156" s="16" t="s">
        <v>5</v>
      </c>
      <c r="O156" s="1" t="s">
        <v>5</v>
      </c>
      <c r="Q156" s="1" t="s">
        <v>21</v>
      </c>
      <c r="R156" s="1" t="s">
        <v>5</v>
      </c>
      <c r="S156" s="1" t="s">
        <v>5</v>
      </c>
      <c r="BI156" s="17" t="s">
        <v>5</v>
      </c>
    </row>
    <row r="157" spans="1:62" ht="18.95" customHeight="1">
      <c r="A157" s="12" t="s">
        <v>325</v>
      </c>
      <c r="B157" s="13" t="s">
        <v>326</v>
      </c>
      <c r="C157" s="123" t="e">
        <f>#REF!</f>
        <v>#REF!</v>
      </c>
      <c r="D157" s="13" t="s">
        <v>634</v>
      </c>
      <c r="E157" s="95" t="e">
        <f t="shared" si="29"/>
        <v>#REF!</v>
      </c>
      <c r="F157" s="14" t="e">
        <f t="shared" si="28"/>
        <v>#REF!</v>
      </c>
      <c r="G157" s="14" t="e">
        <f>#REF!</f>
        <v>#REF!</v>
      </c>
      <c r="H157" s="14" t="e">
        <f>TRUNC(G157*C157,0)</f>
        <v>#REF!</v>
      </c>
      <c r="I157" s="14" t="e">
        <f>#REF!</f>
        <v>#REF!</v>
      </c>
      <c r="J157" s="14" t="e">
        <f>TRUNC(I157*C157,0)</f>
        <v>#REF!</v>
      </c>
      <c r="K157" s="14" t="e">
        <f>#REF!</f>
        <v>#REF!</v>
      </c>
      <c r="L157" s="14" t="e">
        <f>TRUNC(K157*C157,0)</f>
        <v>#REF!</v>
      </c>
      <c r="M157" s="15" t="s">
        <v>635</v>
      </c>
      <c r="N157" s="16" t="s">
        <v>636</v>
      </c>
      <c r="O157" s="1" t="s">
        <v>5</v>
      </c>
      <c r="Q157" s="1" t="s">
        <v>24</v>
      </c>
      <c r="R157" s="1" t="s">
        <v>5</v>
      </c>
      <c r="S157" s="1" t="s">
        <v>327</v>
      </c>
      <c r="U157" s="1" t="s">
        <v>42</v>
      </c>
      <c r="BI157" s="17" t="s">
        <v>5</v>
      </c>
      <c r="BJ157" s="18" t="str">
        <f>HYPERLINK("#일위대가목록!A30","V28929202 →")</f>
        <v>V28929202 →</v>
      </c>
    </row>
    <row r="158" spans="1:62" ht="18.95" customHeight="1">
      <c r="A158" s="12" t="s">
        <v>328</v>
      </c>
      <c r="B158" s="13" t="s">
        <v>329</v>
      </c>
      <c r="C158" s="123" t="e">
        <f>#REF!</f>
        <v>#REF!</v>
      </c>
      <c r="D158" s="13" t="s">
        <v>634</v>
      </c>
      <c r="E158" s="95" t="e">
        <f t="shared" si="29"/>
        <v>#REF!</v>
      </c>
      <c r="F158" s="14" t="e">
        <f t="shared" si="28"/>
        <v>#REF!</v>
      </c>
      <c r="G158" s="14" t="e">
        <f>#REF!</f>
        <v>#REF!</v>
      </c>
      <c r="H158" s="14" t="e">
        <f>TRUNC(G158*C158,0)</f>
        <v>#REF!</v>
      </c>
      <c r="I158" s="14" t="e">
        <f>#REF!</f>
        <v>#REF!</v>
      </c>
      <c r="J158" s="14" t="e">
        <f>TRUNC(I158*C158,0)</f>
        <v>#REF!</v>
      </c>
      <c r="K158" s="14" t="e">
        <f>#REF!</f>
        <v>#REF!</v>
      </c>
      <c r="L158" s="14" t="e">
        <f>TRUNC(K158*C158,0)</f>
        <v>#REF!</v>
      </c>
      <c r="M158" s="15" t="s">
        <v>637</v>
      </c>
      <c r="N158" s="16" t="s">
        <v>638</v>
      </c>
      <c r="O158" s="1" t="s">
        <v>5</v>
      </c>
      <c r="Q158" s="1" t="s">
        <v>25</v>
      </c>
      <c r="R158" s="1" t="s">
        <v>5</v>
      </c>
      <c r="S158" s="1" t="s">
        <v>330</v>
      </c>
      <c r="U158" s="1" t="s">
        <v>42</v>
      </c>
      <c r="BI158" s="17" t="s">
        <v>5</v>
      </c>
      <c r="BJ158" s="18" t="str">
        <f>HYPERLINK("#일위대가목록!A31","V28929203 →")</f>
        <v>V28929203 →</v>
      </c>
    </row>
    <row r="159" spans="1:62" ht="18.95" customHeight="1">
      <c r="A159" s="12" t="s">
        <v>331</v>
      </c>
      <c r="B159" s="13" t="s">
        <v>5</v>
      </c>
      <c r="C159" s="13"/>
      <c r="D159" s="13" t="s">
        <v>5</v>
      </c>
      <c r="E159" s="95">
        <f t="shared" si="29"/>
        <v>0</v>
      </c>
      <c r="F159" s="14" t="e">
        <f t="shared" si="28"/>
        <v>#REF!</v>
      </c>
      <c r="G159" s="30"/>
      <c r="H159" s="14" t="e">
        <f>TRUNC(H160+H161,0)</f>
        <v>#REF!</v>
      </c>
      <c r="I159" s="30"/>
      <c r="J159" s="14" t="e">
        <f>TRUNC(J160+J161,0)</f>
        <v>#REF!</v>
      </c>
      <c r="K159" s="30"/>
      <c r="L159" s="14" t="e">
        <f>TRUNC(L160+L161,0)</f>
        <v>#REF!</v>
      </c>
      <c r="M159" s="15" t="s">
        <v>639</v>
      </c>
      <c r="N159" s="16" t="s">
        <v>5</v>
      </c>
      <c r="O159" s="1" t="s">
        <v>5</v>
      </c>
      <c r="Q159" s="1" t="s">
        <v>27</v>
      </c>
      <c r="R159" s="1" t="s">
        <v>5</v>
      </c>
      <c r="S159" s="1" t="s">
        <v>5</v>
      </c>
      <c r="BI159" s="17" t="s">
        <v>5</v>
      </c>
    </row>
    <row r="160" spans="1:62" ht="18.95" customHeight="1">
      <c r="A160" s="12" t="s">
        <v>332</v>
      </c>
      <c r="B160" s="13" t="s">
        <v>333</v>
      </c>
      <c r="C160" s="123" t="e">
        <f>#REF!</f>
        <v>#REF!</v>
      </c>
      <c r="D160" s="13" t="s">
        <v>468</v>
      </c>
      <c r="E160" s="95" t="e">
        <f t="shared" si="29"/>
        <v>#REF!</v>
      </c>
      <c r="F160" s="14" t="e">
        <f t="shared" si="28"/>
        <v>#REF!</v>
      </c>
      <c r="G160" s="14" t="e">
        <f>#REF!</f>
        <v>#REF!</v>
      </c>
      <c r="H160" s="14" t="e">
        <f>TRUNC(G160*C160,0)</f>
        <v>#REF!</v>
      </c>
      <c r="I160" s="14" t="e">
        <f>#REF!</f>
        <v>#REF!</v>
      </c>
      <c r="J160" s="14" t="e">
        <f>TRUNC(I160*C160,0)</f>
        <v>#REF!</v>
      </c>
      <c r="K160" s="14" t="e">
        <f>#REF!</f>
        <v>#REF!</v>
      </c>
      <c r="L160" s="14" t="e">
        <f>TRUNC(K160*C160,0)</f>
        <v>#REF!</v>
      </c>
      <c r="M160" s="15" t="s">
        <v>640</v>
      </c>
      <c r="N160" s="16" t="s">
        <v>641</v>
      </c>
      <c r="O160" s="1" t="s">
        <v>5</v>
      </c>
      <c r="Q160" s="1" t="s">
        <v>29</v>
      </c>
      <c r="R160" s="1" t="s">
        <v>5</v>
      </c>
      <c r="S160" s="1" t="s">
        <v>334</v>
      </c>
      <c r="U160" s="1" t="s">
        <v>42</v>
      </c>
      <c r="BI160" s="17" t="s">
        <v>5</v>
      </c>
      <c r="BJ160" s="18" t="str">
        <f>HYPERLINK("#일위대가목록!A32","YD09800101 →")</f>
        <v>YD09800101 →</v>
      </c>
    </row>
    <row r="161" spans="1:62" ht="18.95" customHeight="1">
      <c r="A161" s="12" t="s">
        <v>332</v>
      </c>
      <c r="B161" s="13" t="s">
        <v>335</v>
      </c>
      <c r="C161" s="123" t="e">
        <f>#REF!</f>
        <v>#REF!</v>
      </c>
      <c r="D161" s="13" t="s">
        <v>468</v>
      </c>
      <c r="E161" s="95" t="e">
        <f t="shared" si="29"/>
        <v>#REF!</v>
      </c>
      <c r="F161" s="14" t="e">
        <f t="shared" si="28"/>
        <v>#REF!</v>
      </c>
      <c r="G161" s="14" t="e">
        <f>#REF!</f>
        <v>#REF!</v>
      </c>
      <c r="H161" s="14" t="e">
        <f>TRUNC(G161*C161,0)</f>
        <v>#REF!</v>
      </c>
      <c r="I161" s="14" t="e">
        <f>#REF!</f>
        <v>#REF!</v>
      </c>
      <c r="J161" s="14" t="e">
        <f>TRUNC(I161*C161,0)</f>
        <v>#REF!</v>
      </c>
      <c r="K161" s="14" t="e">
        <f>#REF!</f>
        <v>#REF!</v>
      </c>
      <c r="L161" s="14" t="e">
        <f>TRUNC(K161*C161,0)</f>
        <v>#REF!</v>
      </c>
      <c r="M161" s="15" t="s">
        <v>640</v>
      </c>
      <c r="N161" s="16" t="s">
        <v>642</v>
      </c>
      <c r="O161" s="1" t="s">
        <v>5</v>
      </c>
      <c r="Q161" s="1" t="s">
        <v>32</v>
      </c>
      <c r="R161" s="1" t="s">
        <v>5</v>
      </c>
      <c r="S161" s="1" t="s">
        <v>336</v>
      </c>
      <c r="U161" s="1" t="s">
        <v>42</v>
      </c>
      <c r="BI161" s="17" t="s">
        <v>5</v>
      </c>
      <c r="BJ161" s="18" t="str">
        <f>HYPERLINK("#일위대가목록!A33","YD09800111 →")</f>
        <v>YD09800111 →</v>
      </c>
    </row>
    <row r="162" spans="1:62" ht="18.95" customHeight="1">
      <c r="A162" s="19" t="s">
        <v>337</v>
      </c>
      <c r="B162" s="20" t="s">
        <v>5</v>
      </c>
      <c r="C162" s="20"/>
      <c r="D162" s="20" t="s">
        <v>5</v>
      </c>
      <c r="E162" s="96">
        <f t="shared" si="29"/>
        <v>0</v>
      </c>
      <c r="F162" s="21" t="e">
        <f t="shared" si="28"/>
        <v>#REF!</v>
      </c>
      <c r="G162" s="97"/>
      <c r="H162" s="21" t="e">
        <f>TRUNC(H163+H164,0)</f>
        <v>#REF!</v>
      </c>
      <c r="I162" s="97"/>
      <c r="J162" s="21" t="e">
        <f>TRUNC(J163+J164,0)</f>
        <v>#REF!</v>
      </c>
      <c r="K162" s="97"/>
      <c r="L162" s="21" t="e">
        <f>TRUNC(L163+L164,0)</f>
        <v>#REF!</v>
      </c>
      <c r="M162" s="22" t="s">
        <v>644</v>
      </c>
      <c r="N162" s="23" t="s">
        <v>5</v>
      </c>
      <c r="O162" s="1" t="s">
        <v>5</v>
      </c>
      <c r="Q162" s="1" t="s">
        <v>34</v>
      </c>
      <c r="R162" s="1" t="s">
        <v>5</v>
      </c>
      <c r="S162" s="1" t="s">
        <v>5</v>
      </c>
      <c r="BI162" s="17" t="s">
        <v>5</v>
      </c>
    </row>
    <row r="163" spans="1:62" ht="18.95" customHeight="1">
      <c r="A163" s="24" t="s">
        <v>338</v>
      </c>
      <c r="B163" s="25" t="s">
        <v>5</v>
      </c>
      <c r="C163" s="125" t="e">
        <f>#REF!</f>
        <v>#REF!</v>
      </c>
      <c r="D163" s="25" t="s">
        <v>468</v>
      </c>
      <c r="E163" s="101" t="e">
        <f t="shared" si="29"/>
        <v>#REF!</v>
      </c>
      <c r="F163" s="26" t="e">
        <f t="shared" si="28"/>
        <v>#REF!</v>
      </c>
      <c r="G163" s="26" t="e">
        <f>#REF!</f>
        <v>#REF!</v>
      </c>
      <c r="H163" s="26" t="e">
        <f>TRUNC(G163*C163,0)</f>
        <v>#REF!</v>
      </c>
      <c r="I163" s="26" t="e">
        <f>#REF!</f>
        <v>#REF!</v>
      </c>
      <c r="J163" s="26" t="e">
        <f>TRUNC(I163*C163,0)</f>
        <v>#REF!</v>
      </c>
      <c r="K163" s="26" t="e">
        <f>#REF!</f>
        <v>#REF!</v>
      </c>
      <c r="L163" s="26" t="e">
        <f>TRUNC(K163*C163,0)</f>
        <v>#REF!</v>
      </c>
      <c r="M163" s="27"/>
      <c r="N163" s="28" t="s">
        <v>645</v>
      </c>
      <c r="O163" s="1" t="s">
        <v>5</v>
      </c>
      <c r="Q163" s="1" t="s">
        <v>64</v>
      </c>
      <c r="R163" s="1" t="s">
        <v>5</v>
      </c>
      <c r="S163" s="1" t="s">
        <v>339</v>
      </c>
      <c r="U163" s="1" t="s">
        <v>42</v>
      </c>
      <c r="BI163" s="17" t="s">
        <v>5</v>
      </c>
      <c r="BJ163" s="18" t="str">
        <f>HYPERLINK("#일위대가목록!A34","JA2701 →")</f>
        <v>JA2701 →</v>
      </c>
    </row>
    <row r="164" spans="1:62" ht="18.95" customHeight="1">
      <c r="A164" s="12" t="s">
        <v>340</v>
      </c>
      <c r="B164" s="13" t="s">
        <v>5</v>
      </c>
      <c r="C164" s="123" t="e">
        <f>#REF!</f>
        <v>#REF!</v>
      </c>
      <c r="D164" s="13" t="s">
        <v>646</v>
      </c>
      <c r="E164" s="95" t="e">
        <f t="shared" si="29"/>
        <v>#REF!</v>
      </c>
      <c r="F164" s="14" t="e">
        <f t="shared" si="28"/>
        <v>#REF!</v>
      </c>
      <c r="G164" s="14" t="e">
        <f>#REF!</f>
        <v>#REF!</v>
      </c>
      <c r="H164" s="14" t="e">
        <f>TRUNC(G164*C164,0)</f>
        <v>#REF!</v>
      </c>
      <c r="I164" s="14" t="e">
        <f>#REF!</f>
        <v>#REF!</v>
      </c>
      <c r="J164" s="14" t="e">
        <f>TRUNC(I164*C164,0)</f>
        <v>#REF!</v>
      </c>
      <c r="K164" s="14" t="e">
        <f>#REF!</f>
        <v>#REF!</v>
      </c>
      <c r="L164" s="14" t="e">
        <f>TRUNC(K164*C164,0)</f>
        <v>#REF!</v>
      </c>
      <c r="M164" s="15"/>
      <c r="N164" s="16" t="s">
        <v>647</v>
      </c>
      <c r="O164" s="1" t="s">
        <v>5</v>
      </c>
      <c r="Q164" s="1" t="s">
        <v>68</v>
      </c>
      <c r="R164" s="1" t="s">
        <v>5</v>
      </c>
      <c r="S164" s="1" t="s">
        <v>341</v>
      </c>
      <c r="U164" s="1" t="s">
        <v>42</v>
      </c>
      <c r="BI164" s="17" t="s">
        <v>5</v>
      </c>
      <c r="BJ164" s="18" t="str">
        <f>HYPERLINK("#일위대가목록!A35","JA2601 →")</f>
        <v>JA2601 →</v>
      </c>
    </row>
    <row r="165" spans="1:62" ht="18.95" customHeight="1">
      <c r="A165" s="12" t="s">
        <v>342</v>
      </c>
      <c r="B165" s="13" t="s">
        <v>5</v>
      </c>
      <c r="C165" s="13"/>
      <c r="D165" s="13" t="s">
        <v>5</v>
      </c>
      <c r="E165" s="95">
        <f t="shared" si="29"/>
        <v>0</v>
      </c>
      <c r="F165" s="14" t="e">
        <f t="shared" si="28"/>
        <v>#REF!</v>
      </c>
      <c r="G165" s="30"/>
      <c r="H165" s="14" t="e">
        <f>TRUNC(H166+H167,0)</f>
        <v>#REF!</v>
      </c>
      <c r="I165" s="30"/>
      <c r="J165" s="14" t="e">
        <f>TRUNC(J166+J167,0)</f>
        <v>#REF!</v>
      </c>
      <c r="K165" s="30"/>
      <c r="L165" s="14" t="e">
        <f>TRUNC(L166+L167,0)</f>
        <v>#REF!</v>
      </c>
      <c r="M165" s="15" t="s">
        <v>639</v>
      </c>
      <c r="N165" s="16" t="s">
        <v>5</v>
      </c>
      <c r="O165" s="1" t="s">
        <v>5</v>
      </c>
      <c r="Q165" s="1" t="s">
        <v>71</v>
      </c>
      <c r="R165" s="1" t="s">
        <v>5</v>
      </c>
      <c r="S165" s="1" t="s">
        <v>5</v>
      </c>
      <c r="BI165" s="17" t="s">
        <v>5</v>
      </c>
    </row>
    <row r="166" spans="1:62" ht="18.95" customHeight="1">
      <c r="A166" s="12" t="s">
        <v>343</v>
      </c>
      <c r="B166" s="13" t="s">
        <v>344</v>
      </c>
      <c r="C166" s="123" t="e">
        <f>#REF!</f>
        <v>#REF!</v>
      </c>
      <c r="D166" s="13" t="s">
        <v>478</v>
      </c>
      <c r="E166" s="95" t="e">
        <f t="shared" si="29"/>
        <v>#REF!</v>
      </c>
      <c r="F166" s="14" t="e">
        <f t="shared" si="28"/>
        <v>#REF!</v>
      </c>
      <c r="G166" s="14" t="e">
        <f>#REF!</f>
        <v>#REF!</v>
      </c>
      <c r="H166" s="14" t="e">
        <f>TRUNC(G166*C166,0)</f>
        <v>#REF!</v>
      </c>
      <c r="I166" s="14" t="e">
        <f>#REF!</f>
        <v>#REF!</v>
      </c>
      <c r="J166" s="14" t="e">
        <f>TRUNC(I166*C166,0)</f>
        <v>#REF!</v>
      </c>
      <c r="K166" s="14" t="e">
        <f>#REF!</f>
        <v>#REF!</v>
      </c>
      <c r="L166" s="14" t="e">
        <f>TRUNC(K166*C166,0)</f>
        <v>#REF!</v>
      </c>
      <c r="M166" s="15" t="s">
        <v>648</v>
      </c>
      <c r="N166" s="16" t="s">
        <v>649</v>
      </c>
      <c r="O166" s="1" t="s">
        <v>5</v>
      </c>
      <c r="Q166" s="1" t="s">
        <v>73</v>
      </c>
      <c r="R166" s="1" t="s">
        <v>5</v>
      </c>
      <c r="S166" s="1" t="s">
        <v>345</v>
      </c>
      <c r="U166" s="1" t="s">
        <v>42</v>
      </c>
      <c r="BI166" s="17" t="s">
        <v>5</v>
      </c>
      <c r="BJ166" s="18" t="str">
        <f>HYPERLINK("#일위대가목록!A36","Y0400002 →")</f>
        <v>Y0400002 →</v>
      </c>
    </row>
    <row r="167" spans="1:62" ht="18.95" customHeight="1">
      <c r="A167" s="12" t="s">
        <v>346</v>
      </c>
      <c r="B167" s="13" t="s">
        <v>347</v>
      </c>
      <c r="C167" s="123" t="e">
        <f>#REF!</f>
        <v>#REF!</v>
      </c>
      <c r="D167" s="13" t="s">
        <v>596</v>
      </c>
      <c r="E167" s="95" t="e">
        <f t="shared" si="29"/>
        <v>#REF!</v>
      </c>
      <c r="F167" s="14" t="e">
        <f t="shared" si="28"/>
        <v>#REF!</v>
      </c>
      <c r="G167" s="14" t="e">
        <f>#REF!</f>
        <v>#REF!</v>
      </c>
      <c r="H167" s="14" t="e">
        <f>TRUNC(G167*C167,0)</f>
        <v>#REF!</v>
      </c>
      <c r="I167" s="14" t="e">
        <f>#REF!</f>
        <v>#REF!</v>
      </c>
      <c r="J167" s="14" t="e">
        <f>TRUNC(I167*C167,0)</f>
        <v>#REF!</v>
      </c>
      <c r="K167" s="14" t="e">
        <f>#REF!</f>
        <v>#REF!</v>
      </c>
      <c r="L167" s="14" t="e">
        <f>TRUNC(K167*C167,0)</f>
        <v>#REF!</v>
      </c>
      <c r="M167" s="15" t="s">
        <v>650</v>
      </c>
      <c r="N167" s="16" t="s">
        <v>651</v>
      </c>
      <c r="O167" s="1" t="s">
        <v>5</v>
      </c>
      <c r="Q167" s="1" t="s">
        <v>77</v>
      </c>
      <c r="R167" s="1" t="s">
        <v>5</v>
      </c>
      <c r="S167" s="1" t="s">
        <v>348</v>
      </c>
      <c r="U167" s="1" t="s">
        <v>42</v>
      </c>
      <c r="BI167" s="17" t="s">
        <v>5</v>
      </c>
      <c r="BJ167" s="18" t="str">
        <f>HYPERLINK("#일위대가목록!A37","Y05220 →")</f>
        <v>Y05220 →</v>
      </c>
    </row>
    <row r="168" spans="1:62" ht="18.95" customHeight="1">
      <c r="A168" s="12" t="s">
        <v>713</v>
      </c>
      <c r="B168" s="13" t="s">
        <v>5</v>
      </c>
      <c r="C168" s="13">
        <v>1</v>
      </c>
      <c r="D168" s="13" t="s">
        <v>468</v>
      </c>
      <c r="E168" s="100"/>
      <c r="F168" s="14" t="e">
        <f t="shared" si="28"/>
        <v>#REF!</v>
      </c>
      <c r="G168" s="30"/>
      <c r="H168" s="14" t="e">
        <f>TRUNC(H169+H201+H205+H216,0)</f>
        <v>#REF!</v>
      </c>
      <c r="I168" s="30"/>
      <c r="J168" s="14">
        <f>TRUNC(SUM(AB168:AB169),0)</f>
        <v>0</v>
      </c>
      <c r="K168" s="30"/>
      <c r="L168" s="14">
        <f>TRUNC(SUM(AC168:AC169),0)</f>
        <v>0</v>
      </c>
      <c r="M168" s="15"/>
      <c r="N168" s="16" t="s">
        <v>5</v>
      </c>
      <c r="O168" s="1" t="s">
        <v>5</v>
      </c>
      <c r="P168" s="1" t="s">
        <v>26</v>
      </c>
      <c r="AA168" s="29" t="e">
        <f>H170+H171+H172+H173+H174+H175+H176+H177+H178+H179+H180+H181+H182+H183+H184+H185+H186+H187+H188+H189+H190+H191+H192+H193+H194+H195+H196+H197+H198+H199</f>
        <v>#REF!</v>
      </c>
      <c r="AB168" s="29">
        <f>J170+J171+J172+J173+J174+J175+J176+J177+J178+J179+J180+J181+J182+J183+J184+J185+J186+J187+J188+J189+J190+J191+J192+J193+J194+J195+J196+J197+J198+J199</f>
        <v>0</v>
      </c>
      <c r="AC168" s="29">
        <f>L170+L171+L172+L173+L174+L175+L176+L177+L178+L179+L180+L181+L182+L183+L184+L185+L186+L187+L188+L189+L190+L191+L192+L193+L194+L195+L196+L197+L198+L199</f>
        <v>0</v>
      </c>
      <c r="BI168" s="17" t="s">
        <v>5</v>
      </c>
    </row>
    <row r="169" spans="1:62" ht="18.95" customHeight="1">
      <c r="A169" s="12" t="s">
        <v>349</v>
      </c>
      <c r="B169" s="13" t="s">
        <v>5</v>
      </c>
      <c r="C169" s="13"/>
      <c r="D169" s="13" t="s">
        <v>5</v>
      </c>
      <c r="E169" s="95">
        <f t="shared" ref="E169:E217" si="30">G169+I169+K169</f>
        <v>0</v>
      </c>
      <c r="F169" s="14" t="e">
        <f t="shared" si="28"/>
        <v>#REF!</v>
      </c>
      <c r="G169" s="30"/>
      <c r="H169" s="14" t="e">
        <f>SUM(H170:H200)</f>
        <v>#REF!</v>
      </c>
      <c r="I169" s="30"/>
      <c r="J169" s="14">
        <f>TRUNC(SUM(AE169:AE170),0)</f>
        <v>0</v>
      </c>
      <c r="K169" s="30"/>
      <c r="L169" s="14">
        <f>TRUNC(SUM(AF169:AF170),0)</f>
        <v>0</v>
      </c>
      <c r="M169" s="15"/>
      <c r="N169" s="16" t="s">
        <v>5</v>
      </c>
      <c r="O169" s="1" t="s">
        <v>5</v>
      </c>
      <c r="Q169" s="1" t="s">
        <v>8</v>
      </c>
      <c r="R169" s="1" t="s">
        <v>5</v>
      </c>
      <c r="S169" s="1" t="s">
        <v>5</v>
      </c>
      <c r="AA169" s="29" t="e">
        <f>H200+H202+H203+H204+H206+H207+H208+H217</f>
        <v>#REF!</v>
      </c>
      <c r="AB169" s="29">
        <f>J200+J202+J203+J204+J206+J207+J208+J217</f>
        <v>0</v>
      </c>
      <c r="AC169" s="29">
        <f>L200+L202+L203+L204+L206+L207+L208+L217</f>
        <v>0</v>
      </c>
      <c r="AD169" s="29" t="e">
        <f>H170+H171+H172+H173+H174+H175+H176+H177+H178+H179+H180+H181+H182+H183+H184+H185+H186+H187+H188+H189+H190+H191+H192+H193+H194+H195+H196+H197+H198+H199</f>
        <v>#REF!</v>
      </c>
      <c r="AE169" s="29">
        <f>J170+J171+J172+J173+J174+J175+J176+J177+J178+J179+J180+J181+J182+J183+J184+J185+J186+J187+J188+J189+J190+J191+J192+J193+J194+J195+J196+J197+J198+J199</f>
        <v>0</v>
      </c>
      <c r="AF169" s="29">
        <f>L170+L171+L172+L173+L174+L175+L176+L177+L178+L179+L180+L181+L182+L183+L184+L185+L186+L187+L188+L189+L190+L191+L192+L193+L194+L195+L196+L197+L198+L199</f>
        <v>0</v>
      </c>
      <c r="BI169" s="17" t="s">
        <v>5</v>
      </c>
    </row>
    <row r="170" spans="1:62" ht="18.95" customHeight="1">
      <c r="A170" s="12" t="s">
        <v>350</v>
      </c>
      <c r="B170" s="13" t="s">
        <v>351</v>
      </c>
      <c r="C170" s="123" t="e">
        <f>#REF!</f>
        <v>#REF!</v>
      </c>
      <c r="D170" s="13" t="s">
        <v>572</v>
      </c>
      <c r="E170" s="95" t="e">
        <f t="shared" si="30"/>
        <v>#REF!</v>
      </c>
      <c r="F170" s="14" t="e">
        <f t="shared" si="28"/>
        <v>#REF!</v>
      </c>
      <c r="G170" s="14" t="e">
        <f>#REF!</f>
        <v>#REF!</v>
      </c>
      <c r="H170" s="14" t="e">
        <f t="shared" ref="H170:H200" si="31">TRUNC(G170*C170,0)</f>
        <v>#REF!</v>
      </c>
      <c r="I170" s="14">
        <v>0</v>
      </c>
      <c r="J170" s="14"/>
      <c r="K170" s="14">
        <v>0</v>
      </c>
      <c r="L170" s="14"/>
      <c r="M170" s="15"/>
      <c r="N170" s="16"/>
      <c r="O170" s="1" t="s">
        <v>5</v>
      </c>
      <c r="Q170" s="1" t="s">
        <v>9</v>
      </c>
      <c r="R170" s="1" t="s">
        <v>5</v>
      </c>
      <c r="S170" s="1" t="s">
        <v>352</v>
      </c>
      <c r="AD170" s="29" t="e">
        <f>H200</f>
        <v>#REF!</v>
      </c>
      <c r="AE170" s="29">
        <f>J200</f>
        <v>0</v>
      </c>
      <c r="AF170" s="29">
        <f>L200</f>
        <v>0</v>
      </c>
      <c r="BI170" s="17" t="s">
        <v>5</v>
      </c>
      <c r="BJ170" s="18" t="str">
        <f>HYPERLINK("#자재조서!A113","MS0050 →")</f>
        <v>MS0050 →</v>
      </c>
    </row>
    <row r="171" spans="1:62" ht="18.95" customHeight="1">
      <c r="A171" s="12" t="s">
        <v>350</v>
      </c>
      <c r="B171" s="13" t="s">
        <v>353</v>
      </c>
      <c r="C171" s="123" t="e">
        <f>#REF!</f>
        <v>#REF!</v>
      </c>
      <c r="D171" s="13" t="s">
        <v>572</v>
      </c>
      <c r="E171" s="95" t="e">
        <f t="shared" si="30"/>
        <v>#REF!</v>
      </c>
      <c r="F171" s="14" t="e">
        <f t="shared" si="28"/>
        <v>#REF!</v>
      </c>
      <c r="G171" s="14" t="e">
        <f>#REF!</f>
        <v>#REF!</v>
      </c>
      <c r="H171" s="14" t="e">
        <f t="shared" si="31"/>
        <v>#REF!</v>
      </c>
      <c r="I171" s="14">
        <v>0</v>
      </c>
      <c r="J171" s="14"/>
      <c r="K171" s="14">
        <v>0</v>
      </c>
      <c r="L171" s="14"/>
      <c r="M171" s="15"/>
      <c r="N171" s="16"/>
      <c r="O171" s="1" t="s">
        <v>5</v>
      </c>
      <c r="Q171" s="1" t="s">
        <v>12</v>
      </c>
      <c r="R171" s="1" t="s">
        <v>5</v>
      </c>
      <c r="S171" s="1" t="s">
        <v>354</v>
      </c>
      <c r="BI171" s="17" t="s">
        <v>5</v>
      </c>
      <c r="BJ171" s="18" t="str">
        <f>HYPERLINK("#자재조서!A114","MS0100 →")</f>
        <v>MS0100 →</v>
      </c>
    </row>
    <row r="172" spans="1:62" ht="18.95" customHeight="1">
      <c r="A172" s="12" t="s">
        <v>355</v>
      </c>
      <c r="B172" s="13" t="s">
        <v>356</v>
      </c>
      <c r="C172" s="123" t="e">
        <f>#REF!</f>
        <v>#REF!</v>
      </c>
      <c r="D172" s="13" t="s">
        <v>572</v>
      </c>
      <c r="E172" s="95" t="e">
        <f t="shared" si="30"/>
        <v>#REF!</v>
      </c>
      <c r="F172" s="14" t="e">
        <f t="shared" si="28"/>
        <v>#REF!</v>
      </c>
      <c r="G172" s="14" t="e">
        <f>#REF!</f>
        <v>#REF!</v>
      </c>
      <c r="H172" s="14" t="e">
        <f t="shared" si="31"/>
        <v>#REF!</v>
      </c>
      <c r="I172" s="14">
        <v>0</v>
      </c>
      <c r="J172" s="14"/>
      <c r="K172" s="14">
        <v>0</v>
      </c>
      <c r="L172" s="14"/>
      <c r="M172" s="15"/>
      <c r="N172" s="16"/>
      <c r="O172" s="1" t="s">
        <v>5</v>
      </c>
      <c r="Q172" s="1" t="s">
        <v>15</v>
      </c>
      <c r="R172" s="1" t="s">
        <v>5</v>
      </c>
      <c r="S172" s="1" t="s">
        <v>357</v>
      </c>
      <c r="BI172" s="17" t="s">
        <v>5</v>
      </c>
      <c r="BJ172" s="18" t="str">
        <f>HYPERLINK("#자재조서!A115","MS1000 →")</f>
        <v>MS1000 →</v>
      </c>
    </row>
    <row r="173" spans="1:62" ht="18.95" customHeight="1">
      <c r="A173" s="12" t="s">
        <v>355</v>
      </c>
      <c r="B173" s="13" t="s">
        <v>358</v>
      </c>
      <c r="C173" s="123" t="e">
        <f>#REF!</f>
        <v>#REF!</v>
      </c>
      <c r="D173" s="13" t="s">
        <v>572</v>
      </c>
      <c r="E173" s="95" t="e">
        <f t="shared" si="30"/>
        <v>#REF!</v>
      </c>
      <c r="F173" s="14" t="e">
        <f t="shared" si="28"/>
        <v>#REF!</v>
      </c>
      <c r="G173" s="14" t="e">
        <f>#REF!</f>
        <v>#REF!</v>
      </c>
      <c r="H173" s="14" t="e">
        <f t="shared" si="31"/>
        <v>#REF!</v>
      </c>
      <c r="I173" s="14">
        <v>0</v>
      </c>
      <c r="J173" s="14"/>
      <c r="K173" s="14">
        <v>0</v>
      </c>
      <c r="L173" s="14"/>
      <c r="M173" s="15"/>
      <c r="N173" s="16"/>
      <c r="O173" s="1" t="s">
        <v>5</v>
      </c>
      <c r="Q173" s="1" t="s">
        <v>18</v>
      </c>
      <c r="R173" s="1" t="s">
        <v>5</v>
      </c>
      <c r="S173" s="1" t="s">
        <v>359</v>
      </c>
      <c r="BI173" s="17" t="s">
        <v>5</v>
      </c>
      <c r="BJ173" s="18" t="str">
        <f>HYPERLINK("#자재조서!A116","MS1005 →")</f>
        <v>MS1005 →</v>
      </c>
    </row>
    <row r="174" spans="1:62" ht="18.95" customHeight="1">
      <c r="A174" s="12" t="s">
        <v>355</v>
      </c>
      <c r="B174" s="13" t="s">
        <v>360</v>
      </c>
      <c r="C174" s="123" t="e">
        <f>#REF!</f>
        <v>#REF!</v>
      </c>
      <c r="D174" s="13" t="s">
        <v>572</v>
      </c>
      <c r="E174" s="95" t="e">
        <f t="shared" si="30"/>
        <v>#REF!</v>
      </c>
      <c r="F174" s="14" t="e">
        <f t="shared" si="28"/>
        <v>#REF!</v>
      </c>
      <c r="G174" s="14" t="e">
        <f>#REF!</f>
        <v>#REF!</v>
      </c>
      <c r="H174" s="14" t="e">
        <f t="shared" si="31"/>
        <v>#REF!</v>
      </c>
      <c r="I174" s="14">
        <v>0</v>
      </c>
      <c r="J174" s="14"/>
      <c r="K174" s="14">
        <v>0</v>
      </c>
      <c r="L174" s="14"/>
      <c r="M174" s="15"/>
      <c r="N174" s="16"/>
      <c r="O174" s="1" t="s">
        <v>5</v>
      </c>
      <c r="Q174" s="1" t="s">
        <v>21</v>
      </c>
      <c r="R174" s="1" t="s">
        <v>5</v>
      </c>
      <c r="S174" s="1" t="s">
        <v>361</v>
      </c>
      <c r="BI174" s="17" t="s">
        <v>5</v>
      </c>
      <c r="BJ174" s="18" t="str">
        <f>HYPERLINK("#자재조서!A117","MS1010 →")</f>
        <v>MS1010 →</v>
      </c>
    </row>
    <row r="175" spans="1:62" ht="18.95" customHeight="1">
      <c r="A175" s="12" t="s">
        <v>355</v>
      </c>
      <c r="B175" s="13" t="s">
        <v>362</v>
      </c>
      <c r="C175" s="123" t="e">
        <f>#REF!</f>
        <v>#REF!</v>
      </c>
      <c r="D175" s="13" t="s">
        <v>572</v>
      </c>
      <c r="E175" s="95" t="e">
        <f t="shared" si="30"/>
        <v>#REF!</v>
      </c>
      <c r="F175" s="14" t="e">
        <f t="shared" si="28"/>
        <v>#REF!</v>
      </c>
      <c r="G175" s="14" t="e">
        <f>#REF!</f>
        <v>#REF!</v>
      </c>
      <c r="H175" s="14" t="e">
        <f t="shared" si="31"/>
        <v>#REF!</v>
      </c>
      <c r="I175" s="14">
        <v>0</v>
      </c>
      <c r="J175" s="14"/>
      <c r="K175" s="14">
        <v>0</v>
      </c>
      <c r="L175" s="14"/>
      <c r="M175" s="15"/>
      <c r="N175" s="16"/>
      <c r="O175" s="1" t="s">
        <v>5</v>
      </c>
      <c r="Q175" s="1" t="s">
        <v>24</v>
      </c>
      <c r="R175" s="1" t="s">
        <v>5</v>
      </c>
      <c r="S175" s="1" t="s">
        <v>363</v>
      </c>
      <c r="BI175" s="17" t="s">
        <v>5</v>
      </c>
      <c r="BJ175" s="18" t="str">
        <f>HYPERLINK("#자재조서!A118","MS1015 →")</f>
        <v>MS1015 →</v>
      </c>
    </row>
    <row r="176" spans="1:62" ht="18.95" customHeight="1">
      <c r="A176" s="12" t="s">
        <v>355</v>
      </c>
      <c r="B176" s="13" t="s">
        <v>364</v>
      </c>
      <c r="C176" s="123" t="e">
        <f>#REF!</f>
        <v>#REF!</v>
      </c>
      <c r="D176" s="13" t="s">
        <v>572</v>
      </c>
      <c r="E176" s="95" t="e">
        <f t="shared" si="30"/>
        <v>#REF!</v>
      </c>
      <c r="F176" s="14" t="e">
        <f t="shared" si="28"/>
        <v>#REF!</v>
      </c>
      <c r="G176" s="14" t="e">
        <f>#REF!</f>
        <v>#REF!</v>
      </c>
      <c r="H176" s="14" t="e">
        <f t="shared" si="31"/>
        <v>#REF!</v>
      </c>
      <c r="I176" s="14">
        <v>0</v>
      </c>
      <c r="J176" s="14"/>
      <c r="K176" s="14">
        <v>0</v>
      </c>
      <c r="L176" s="14"/>
      <c r="M176" s="15"/>
      <c r="N176" s="16"/>
      <c r="O176" s="1" t="s">
        <v>5</v>
      </c>
      <c r="Q176" s="1" t="s">
        <v>25</v>
      </c>
      <c r="R176" s="1" t="s">
        <v>5</v>
      </c>
      <c r="S176" s="1" t="s">
        <v>365</v>
      </c>
      <c r="BI176" s="17" t="s">
        <v>5</v>
      </c>
      <c r="BJ176" s="18" t="str">
        <f>HYPERLINK("#자재조서!A119","MS1020 →")</f>
        <v>MS1020 →</v>
      </c>
    </row>
    <row r="177" spans="1:62" ht="18.95" customHeight="1">
      <c r="A177" s="12" t="s">
        <v>355</v>
      </c>
      <c r="B177" s="13" t="s">
        <v>366</v>
      </c>
      <c r="C177" s="123" t="e">
        <f>#REF!</f>
        <v>#REF!</v>
      </c>
      <c r="D177" s="13" t="s">
        <v>572</v>
      </c>
      <c r="E177" s="95" t="e">
        <f t="shared" si="30"/>
        <v>#REF!</v>
      </c>
      <c r="F177" s="14" t="e">
        <f t="shared" si="28"/>
        <v>#REF!</v>
      </c>
      <c r="G177" s="14" t="e">
        <f>#REF!</f>
        <v>#REF!</v>
      </c>
      <c r="H177" s="14" t="e">
        <f t="shared" si="31"/>
        <v>#REF!</v>
      </c>
      <c r="I177" s="14">
        <v>0</v>
      </c>
      <c r="J177" s="14"/>
      <c r="K177" s="14">
        <v>0</v>
      </c>
      <c r="L177" s="14"/>
      <c r="M177" s="15"/>
      <c r="N177" s="16"/>
      <c r="O177" s="1" t="s">
        <v>5</v>
      </c>
      <c r="Q177" s="1" t="s">
        <v>27</v>
      </c>
      <c r="R177" s="1" t="s">
        <v>5</v>
      </c>
      <c r="S177" s="1" t="s">
        <v>367</v>
      </c>
      <c r="BI177" s="17" t="s">
        <v>5</v>
      </c>
      <c r="BJ177" s="18" t="str">
        <f>HYPERLINK("#자재조서!A120","MS1030 →")</f>
        <v>MS1030 →</v>
      </c>
    </row>
    <row r="178" spans="1:62" ht="18.95" customHeight="1">
      <c r="A178" s="12" t="s">
        <v>355</v>
      </c>
      <c r="B178" s="13" t="s">
        <v>368</v>
      </c>
      <c r="C178" s="123" t="e">
        <f>#REF!</f>
        <v>#REF!</v>
      </c>
      <c r="D178" s="13" t="s">
        <v>572</v>
      </c>
      <c r="E178" s="95" t="e">
        <f t="shared" si="30"/>
        <v>#REF!</v>
      </c>
      <c r="F178" s="14" t="e">
        <f t="shared" si="28"/>
        <v>#REF!</v>
      </c>
      <c r="G178" s="14" t="e">
        <f>#REF!</f>
        <v>#REF!</v>
      </c>
      <c r="H178" s="14" t="e">
        <f t="shared" si="31"/>
        <v>#REF!</v>
      </c>
      <c r="I178" s="14">
        <v>0</v>
      </c>
      <c r="J178" s="14"/>
      <c r="K178" s="14">
        <v>0</v>
      </c>
      <c r="L178" s="14"/>
      <c r="M178" s="15"/>
      <c r="N178" s="16"/>
      <c r="O178" s="1" t="s">
        <v>5</v>
      </c>
      <c r="Q178" s="1" t="s">
        <v>29</v>
      </c>
      <c r="R178" s="1" t="s">
        <v>5</v>
      </c>
      <c r="S178" s="1" t="s">
        <v>369</v>
      </c>
      <c r="BI178" s="17" t="s">
        <v>5</v>
      </c>
      <c r="BJ178" s="18" t="str">
        <f>HYPERLINK("#자재조서!A121","MS1035 →")</f>
        <v>MS1035 →</v>
      </c>
    </row>
    <row r="179" spans="1:62" ht="18.95" customHeight="1">
      <c r="A179" s="12" t="s">
        <v>355</v>
      </c>
      <c r="B179" s="13" t="s">
        <v>370</v>
      </c>
      <c r="C179" s="123" t="e">
        <f>#REF!</f>
        <v>#REF!</v>
      </c>
      <c r="D179" s="13" t="s">
        <v>572</v>
      </c>
      <c r="E179" s="95" t="e">
        <f t="shared" si="30"/>
        <v>#REF!</v>
      </c>
      <c r="F179" s="14" t="e">
        <f t="shared" si="28"/>
        <v>#REF!</v>
      </c>
      <c r="G179" s="14" t="e">
        <f>#REF!</f>
        <v>#REF!</v>
      </c>
      <c r="H179" s="14" t="e">
        <f t="shared" si="31"/>
        <v>#REF!</v>
      </c>
      <c r="I179" s="14">
        <v>0</v>
      </c>
      <c r="J179" s="14"/>
      <c r="K179" s="14">
        <v>0</v>
      </c>
      <c r="L179" s="14"/>
      <c r="M179" s="15"/>
      <c r="N179" s="16"/>
      <c r="O179" s="1" t="s">
        <v>5</v>
      </c>
      <c r="Q179" s="1" t="s">
        <v>32</v>
      </c>
      <c r="R179" s="1" t="s">
        <v>5</v>
      </c>
      <c r="S179" s="1" t="s">
        <v>371</v>
      </c>
      <c r="BI179" s="17" t="s">
        <v>5</v>
      </c>
      <c r="BJ179" s="18" t="str">
        <f>HYPERLINK("#자재조서!A122","MS1037 →")</f>
        <v>MS1037 →</v>
      </c>
    </row>
    <row r="180" spans="1:62" ht="18.95" customHeight="1">
      <c r="A180" s="12" t="s">
        <v>372</v>
      </c>
      <c r="B180" s="13" t="s">
        <v>373</v>
      </c>
      <c r="C180" s="123" t="e">
        <f>#REF!</f>
        <v>#REF!</v>
      </c>
      <c r="D180" s="13" t="s">
        <v>572</v>
      </c>
      <c r="E180" s="95" t="e">
        <f t="shared" si="30"/>
        <v>#REF!</v>
      </c>
      <c r="F180" s="14" t="e">
        <f t="shared" si="28"/>
        <v>#REF!</v>
      </c>
      <c r="G180" s="14" t="e">
        <f>#REF!</f>
        <v>#REF!</v>
      </c>
      <c r="H180" s="14" t="e">
        <f t="shared" si="31"/>
        <v>#REF!</v>
      </c>
      <c r="I180" s="14">
        <v>0</v>
      </c>
      <c r="J180" s="14"/>
      <c r="K180" s="14">
        <v>0</v>
      </c>
      <c r="L180" s="14"/>
      <c r="M180" s="15"/>
      <c r="N180" s="16"/>
      <c r="O180" s="1" t="s">
        <v>5</v>
      </c>
      <c r="Q180" s="1" t="s">
        <v>34</v>
      </c>
      <c r="R180" s="1" t="s">
        <v>5</v>
      </c>
      <c r="S180" s="1" t="s">
        <v>374</v>
      </c>
      <c r="BI180" s="17" t="s">
        <v>5</v>
      </c>
      <c r="BJ180" s="18" t="str">
        <f>HYPERLINK("#자재조서!A123","MS1040 →")</f>
        <v>MS1040 →</v>
      </c>
    </row>
    <row r="181" spans="1:62" ht="18.95" customHeight="1">
      <c r="A181" s="12" t="s">
        <v>372</v>
      </c>
      <c r="B181" s="13" t="s">
        <v>375</v>
      </c>
      <c r="C181" s="123" t="e">
        <f>#REF!</f>
        <v>#REF!</v>
      </c>
      <c r="D181" s="13" t="s">
        <v>572</v>
      </c>
      <c r="E181" s="95" t="e">
        <f t="shared" si="30"/>
        <v>#REF!</v>
      </c>
      <c r="F181" s="14" t="e">
        <f t="shared" si="28"/>
        <v>#REF!</v>
      </c>
      <c r="G181" s="14" t="e">
        <f>#REF!</f>
        <v>#REF!</v>
      </c>
      <c r="H181" s="14" t="e">
        <f t="shared" si="31"/>
        <v>#REF!</v>
      </c>
      <c r="I181" s="14">
        <v>0</v>
      </c>
      <c r="J181" s="14"/>
      <c r="K181" s="14">
        <v>0</v>
      </c>
      <c r="L181" s="14"/>
      <c r="M181" s="15"/>
      <c r="N181" s="16"/>
      <c r="O181" s="1" t="s">
        <v>5</v>
      </c>
      <c r="Q181" s="1" t="s">
        <v>64</v>
      </c>
      <c r="R181" s="1" t="s">
        <v>5</v>
      </c>
      <c r="S181" s="1" t="s">
        <v>376</v>
      </c>
      <c r="BI181" s="17" t="s">
        <v>5</v>
      </c>
      <c r="BJ181" s="18" t="str">
        <f>HYPERLINK("#자재조서!A124","MS1045 →")</f>
        <v>MS1045 →</v>
      </c>
    </row>
    <row r="182" spans="1:62" ht="18.95" customHeight="1">
      <c r="A182" s="12" t="s">
        <v>372</v>
      </c>
      <c r="B182" s="13" t="s">
        <v>377</v>
      </c>
      <c r="C182" s="123" t="e">
        <f>#REF!</f>
        <v>#REF!</v>
      </c>
      <c r="D182" s="13" t="s">
        <v>572</v>
      </c>
      <c r="E182" s="95" t="e">
        <f t="shared" si="30"/>
        <v>#REF!</v>
      </c>
      <c r="F182" s="14" t="e">
        <f t="shared" si="28"/>
        <v>#REF!</v>
      </c>
      <c r="G182" s="14" t="e">
        <f>#REF!</f>
        <v>#REF!</v>
      </c>
      <c r="H182" s="14" t="e">
        <f t="shared" si="31"/>
        <v>#REF!</v>
      </c>
      <c r="I182" s="14">
        <v>0</v>
      </c>
      <c r="J182" s="14"/>
      <c r="K182" s="14">
        <v>0</v>
      </c>
      <c r="L182" s="14"/>
      <c r="M182" s="15"/>
      <c r="N182" s="16"/>
      <c r="O182" s="1" t="s">
        <v>5</v>
      </c>
      <c r="Q182" s="1" t="s">
        <v>68</v>
      </c>
      <c r="R182" s="1" t="s">
        <v>5</v>
      </c>
      <c r="S182" s="1" t="s">
        <v>378</v>
      </c>
      <c r="BI182" s="17" t="s">
        <v>5</v>
      </c>
      <c r="BJ182" s="18" t="str">
        <f>HYPERLINK("#자재조서!A125","MS1050 →")</f>
        <v>MS1050 →</v>
      </c>
    </row>
    <row r="183" spans="1:62" ht="18.95" customHeight="1">
      <c r="A183" s="12" t="s">
        <v>372</v>
      </c>
      <c r="B183" s="13" t="s">
        <v>364</v>
      </c>
      <c r="C183" s="123" t="e">
        <f>#REF!</f>
        <v>#REF!</v>
      </c>
      <c r="D183" s="13" t="s">
        <v>572</v>
      </c>
      <c r="E183" s="95" t="e">
        <f t="shared" si="30"/>
        <v>#REF!</v>
      </c>
      <c r="F183" s="14" t="e">
        <f t="shared" si="28"/>
        <v>#REF!</v>
      </c>
      <c r="G183" s="14" t="e">
        <f>#REF!</f>
        <v>#REF!</v>
      </c>
      <c r="H183" s="14" t="e">
        <f t="shared" si="31"/>
        <v>#REF!</v>
      </c>
      <c r="I183" s="14">
        <v>0</v>
      </c>
      <c r="J183" s="14"/>
      <c r="K183" s="14">
        <v>0</v>
      </c>
      <c r="L183" s="14"/>
      <c r="M183" s="15"/>
      <c r="N183" s="16"/>
      <c r="O183" s="1" t="s">
        <v>5</v>
      </c>
      <c r="Q183" s="1" t="s">
        <v>71</v>
      </c>
      <c r="R183" s="1" t="s">
        <v>5</v>
      </c>
      <c r="S183" s="1" t="s">
        <v>379</v>
      </c>
      <c r="BI183" s="17" t="s">
        <v>5</v>
      </c>
      <c r="BJ183" s="18" t="str">
        <f>HYPERLINK("#자재조서!A126","MS1055 →")</f>
        <v>MS1055 →</v>
      </c>
    </row>
    <row r="184" spans="1:62" ht="18.95" customHeight="1">
      <c r="A184" s="12" t="s">
        <v>372</v>
      </c>
      <c r="B184" s="13" t="s">
        <v>380</v>
      </c>
      <c r="C184" s="123" t="e">
        <f>#REF!</f>
        <v>#REF!</v>
      </c>
      <c r="D184" s="13" t="s">
        <v>572</v>
      </c>
      <c r="E184" s="95" t="e">
        <f t="shared" si="30"/>
        <v>#REF!</v>
      </c>
      <c r="F184" s="14" t="e">
        <f t="shared" si="28"/>
        <v>#REF!</v>
      </c>
      <c r="G184" s="14" t="e">
        <f>#REF!</f>
        <v>#REF!</v>
      </c>
      <c r="H184" s="14" t="e">
        <f t="shared" si="31"/>
        <v>#REF!</v>
      </c>
      <c r="I184" s="14">
        <v>0</v>
      </c>
      <c r="J184" s="14"/>
      <c r="K184" s="14">
        <v>0</v>
      </c>
      <c r="L184" s="14"/>
      <c r="M184" s="15"/>
      <c r="N184" s="16"/>
      <c r="O184" s="1" t="s">
        <v>5</v>
      </c>
      <c r="Q184" s="1" t="s">
        <v>73</v>
      </c>
      <c r="R184" s="1" t="s">
        <v>5</v>
      </c>
      <c r="S184" s="1" t="s">
        <v>381</v>
      </c>
      <c r="BI184" s="17" t="s">
        <v>5</v>
      </c>
      <c r="BJ184" s="18" t="str">
        <f>HYPERLINK("#자재조서!A127","MS1060 →")</f>
        <v>MS1060 →</v>
      </c>
    </row>
    <row r="185" spans="1:62" ht="18.95" customHeight="1">
      <c r="A185" s="19" t="s">
        <v>372</v>
      </c>
      <c r="B185" s="20" t="s">
        <v>382</v>
      </c>
      <c r="C185" s="124" t="e">
        <f>#REF!</f>
        <v>#REF!</v>
      </c>
      <c r="D185" s="20" t="s">
        <v>572</v>
      </c>
      <c r="E185" s="96" t="e">
        <f t="shared" si="30"/>
        <v>#REF!</v>
      </c>
      <c r="F185" s="21" t="e">
        <f t="shared" si="28"/>
        <v>#REF!</v>
      </c>
      <c r="G185" s="21" t="e">
        <f>#REF!</f>
        <v>#REF!</v>
      </c>
      <c r="H185" s="21" t="e">
        <f t="shared" si="31"/>
        <v>#REF!</v>
      </c>
      <c r="I185" s="21">
        <v>0</v>
      </c>
      <c r="J185" s="21"/>
      <c r="K185" s="21">
        <v>0</v>
      </c>
      <c r="L185" s="21"/>
      <c r="M185" s="22"/>
      <c r="N185" s="23"/>
      <c r="O185" s="1" t="s">
        <v>5</v>
      </c>
      <c r="Q185" s="1" t="s">
        <v>77</v>
      </c>
      <c r="R185" s="1" t="s">
        <v>5</v>
      </c>
      <c r="S185" s="1" t="s">
        <v>383</v>
      </c>
      <c r="BI185" s="17" t="s">
        <v>5</v>
      </c>
      <c r="BJ185" s="18" t="str">
        <f>HYPERLINK("#자재조서!A128","MS1070 →")</f>
        <v>MS1070 →</v>
      </c>
    </row>
    <row r="186" spans="1:62" ht="18.95" customHeight="1">
      <c r="A186" s="24" t="s">
        <v>384</v>
      </c>
      <c r="B186" s="25" t="s">
        <v>375</v>
      </c>
      <c r="C186" s="125" t="e">
        <f>#REF!</f>
        <v>#REF!</v>
      </c>
      <c r="D186" s="25" t="s">
        <v>572</v>
      </c>
      <c r="E186" s="101" t="e">
        <f t="shared" si="30"/>
        <v>#REF!</v>
      </c>
      <c r="F186" s="26" t="e">
        <f t="shared" si="28"/>
        <v>#REF!</v>
      </c>
      <c r="G186" s="26" t="e">
        <f>#REF!</f>
        <v>#REF!</v>
      </c>
      <c r="H186" s="26" t="e">
        <f t="shared" si="31"/>
        <v>#REF!</v>
      </c>
      <c r="I186" s="26">
        <v>0</v>
      </c>
      <c r="J186" s="26"/>
      <c r="K186" s="26">
        <v>0</v>
      </c>
      <c r="L186" s="26"/>
      <c r="M186" s="27"/>
      <c r="N186" s="28"/>
      <c r="O186" s="1" t="s">
        <v>5</v>
      </c>
      <c r="Q186" s="1" t="s">
        <v>104</v>
      </c>
      <c r="R186" s="1" t="s">
        <v>5</v>
      </c>
      <c r="S186" s="1" t="s">
        <v>385</v>
      </c>
      <c r="BI186" s="17" t="s">
        <v>5</v>
      </c>
      <c r="BJ186" s="18" t="str">
        <f>HYPERLINK("#자재조서!A129","MS1080 →")</f>
        <v>MS1080 →</v>
      </c>
    </row>
    <row r="187" spans="1:62" ht="18.95" customHeight="1">
      <c r="A187" s="12" t="s">
        <v>384</v>
      </c>
      <c r="B187" s="13" t="s">
        <v>364</v>
      </c>
      <c r="C187" s="123" t="e">
        <f>#REF!</f>
        <v>#REF!</v>
      </c>
      <c r="D187" s="13" t="s">
        <v>572</v>
      </c>
      <c r="E187" s="95" t="e">
        <f t="shared" si="30"/>
        <v>#REF!</v>
      </c>
      <c r="F187" s="14" t="e">
        <f t="shared" si="28"/>
        <v>#REF!</v>
      </c>
      <c r="G187" s="14" t="e">
        <f>#REF!</f>
        <v>#REF!</v>
      </c>
      <c r="H187" s="14" t="e">
        <f t="shared" si="31"/>
        <v>#REF!</v>
      </c>
      <c r="I187" s="14">
        <v>0</v>
      </c>
      <c r="J187" s="14"/>
      <c r="K187" s="14">
        <v>0</v>
      </c>
      <c r="L187" s="14"/>
      <c r="M187" s="15"/>
      <c r="N187" s="16"/>
      <c r="O187" s="1" t="s">
        <v>5</v>
      </c>
      <c r="Q187" s="1" t="s">
        <v>106</v>
      </c>
      <c r="R187" s="1" t="s">
        <v>5</v>
      </c>
      <c r="S187" s="1" t="s">
        <v>386</v>
      </c>
      <c r="BI187" s="17" t="s">
        <v>5</v>
      </c>
      <c r="BJ187" s="18" t="str">
        <f>HYPERLINK("#자재조서!A130","MS1090 →")</f>
        <v>MS1090 →</v>
      </c>
    </row>
    <row r="188" spans="1:62" ht="18.95" customHeight="1">
      <c r="A188" s="12" t="s">
        <v>387</v>
      </c>
      <c r="B188" s="13" t="s">
        <v>388</v>
      </c>
      <c r="C188" s="123" t="e">
        <f>#REF!</f>
        <v>#REF!</v>
      </c>
      <c r="D188" s="13" t="s">
        <v>572</v>
      </c>
      <c r="E188" s="95" t="e">
        <f t="shared" si="30"/>
        <v>#REF!</v>
      </c>
      <c r="F188" s="14" t="e">
        <f t="shared" si="28"/>
        <v>#REF!</v>
      </c>
      <c r="G188" s="14" t="e">
        <f>#REF!</f>
        <v>#REF!</v>
      </c>
      <c r="H188" s="14" t="e">
        <f t="shared" si="31"/>
        <v>#REF!</v>
      </c>
      <c r="I188" s="14">
        <v>0</v>
      </c>
      <c r="J188" s="14"/>
      <c r="K188" s="14">
        <v>0</v>
      </c>
      <c r="L188" s="14"/>
      <c r="M188" s="15"/>
      <c r="N188" s="16"/>
      <c r="O188" s="1" t="s">
        <v>5</v>
      </c>
      <c r="Q188" s="1" t="s">
        <v>109</v>
      </c>
      <c r="R188" s="1" t="s">
        <v>5</v>
      </c>
      <c r="S188" s="1" t="s">
        <v>389</v>
      </c>
      <c r="BI188" s="17" t="s">
        <v>5</v>
      </c>
      <c r="BJ188" s="18" t="str">
        <f>HYPERLINK("#자재조서!A131","MS1120 →")</f>
        <v>MS1120 →</v>
      </c>
    </row>
    <row r="189" spans="1:62" ht="18.95" customHeight="1">
      <c r="A189" s="12" t="s">
        <v>387</v>
      </c>
      <c r="B189" s="13" t="s">
        <v>390</v>
      </c>
      <c r="C189" s="123" t="e">
        <f>#REF!</f>
        <v>#REF!</v>
      </c>
      <c r="D189" s="13" t="s">
        <v>572</v>
      </c>
      <c r="E189" s="95" t="e">
        <f t="shared" si="30"/>
        <v>#REF!</v>
      </c>
      <c r="F189" s="14" t="e">
        <f t="shared" si="28"/>
        <v>#REF!</v>
      </c>
      <c r="G189" s="14" t="e">
        <f>#REF!</f>
        <v>#REF!</v>
      </c>
      <c r="H189" s="14" t="e">
        <f t="shared" si="31"/>
        <v>#REF!</v>
      </c>
      <c r="I189" s="14">
        <v>0</v>
      </c>
      <c r="J189" s="14"/>
      <c r="K189" s="14">
        <v>0</v>
      </c>
      <c r="L189" s="14"/>
      <c r="M189" s="15"/>
      <c r="N189" s="16"/>
      <c r="O189" s="1" t="s">
        <v>5</v>
      </c>
      <c r="Q189" s="1" t="s">
        <v>112</v>
      </c>
      <c r="R189" s="1" t="s">
        <v>5</v>
      </c>
      <c r="S189" s="1" t="s">
        <v>391</v>
      </c>
      <c r="BI189" s="17" t="s">
        <v>5</v>
      </c>
      <c r="BJ189" s="18" t="str">
        <f>HYPERLINK("#자재조서!A132","MS1130 →")</f>
        <v>MS1130 →</v>
      </c>
    </row>
    <row r="190" spans="1:62" ht="18.95" customHeight="1">
      <c r="A190" s="12" t="s">
        <v>387</v>
      </c>
      <c r="B190" s="13" t="s">
        <v>392</v>
      </c>
      <c r="C190" s="123" t="e">
        <f>#REF!</f>
        <v>#REF!</v>
      </c>
      <c r="D190" s="13" t="s">
        <v>572</v>
      </c>
      <c r="E190" s="95" t="e">
        <f t="shared" si="30"/>
        <v>#REF!</v>
      </c>
      <c r="F190" s="14" t="e">
        <f t="shared" si="28"/>
        <v>#REF!</v>
      </c>
      <c r="G190" s="14" t="e">
        <f>#REF!</f>
        <v>#REF!</v>
      </c>
      <c r="H190" s="14" t="e">
        <f t="shared" si="31"/>
        <v>#REF!</v>
      </c>
      <c r="I190" s="14">
        <v>0</v>
      </c>
      <c r="J190" s="14"/>
      <c r="K190" s="14">
        <v>0</v>
      </c>
      <c r="L190" s="14"/>
      <c r="M190" s="15"/>
      <c r="N190" s="16"/>
      <c r="O190" s="1" t="s">
        <v>5</v>
      </c>
      <c r="Q190" s="1" t="s">
        <v>115</v>
      </c>
      <c r="R190" s="1" t="s">
        <v>5</v>
      </c>
      <c r="S190" s="1" t="s">
        <v>393</v>
      </c>
      <c r="BI190" s="17" t="s">
        <v>5</v>
      </c>
      <c r="BJ190" s="18" t="str">
        <f>HYPERLINK("#자재조서!A133","MS1140 →")</f>
        <v>MS1140 →</v>
      </c>
    </row>
    <row r="191" spans="1:62" ht="18.95" customHeight="1">
      <c r="A191" s="12" t="s">
        <v>387</v>
      </c>
      <c r="B191" s="13" t="s">
        <v>394</v>
      </c>
      <c r="C191" s="123" t="e">
        <f>#REF!</f>
        <v>#REF!</v>
      </c>
      <c r="D191" s="13" t="s">
        <v>572</v>
      </c>
      <c r="E191" s="95" t="e">
        <f t="shared" si="30"/>
        <v>#REF!</v>
      </c>
      <c r="F191" s="14" t="e">
        <f t="shared" si="28"/>
        <v>#REF!</v>
      </c>
      <c r="G191" s="14" t="e">
        <f>#REF!</f>
        <v>#REF!</v>
      </c>
      <c r="H191" s="14" t="e">
        <f t="shared" si="31"/>
        <v>#REF!</v>
      </c>
      <c r="I191" s="14">
        <v>0</v>
      </c>
      <c r="J191" s="14"/>
      <c r="K191" s="14">
        <v>0</v>
      </c>
      <c r="L191" s="14"/>
      <c r="M191" s="15"/>
      <c r="N191" s="16"/>
      <c r="O191" s="1" t="s">
        <v>5</v>
      </c>
      <c r="Q191" s="1" t="s">
        <v>118</v>
      </c>
      <c r="R191" s="1" t="s">
        <v>5</v>
      </c>
      <c r="S191" s="1" t="s">
        <v>395</v>
      </c>
      <c r="BI191" s="17" t="s">
        <v>5</v>
      </c>
      <c r="BJ191" s="18" t="str">
        <f>HYPERLINK("#자재조서!A134","MS1150 →")</f>
        <v>MS1150 →</v>
      </c>
    </row>
    <row r="192" spans="1:62" ht="18.95" customHeight="1">
      <c r="A192" s="12" t="s">
        <v>396</v>
      </c>
      <c r="B192" s="13" t="s">
        <v>397</v>
      </c>
      <c r="C192" s="123" t="e">
        <f>#REF!</f>
        <v>#REF!</v>
      </c>
      <c r="D192" s="13" t="s">
        <v>572</v>
      </c>
      <c r="E192" s="95" t="e">
        <f t="shared" si="30"/>
        <v>#REF!</v>
      </c>
      <c r="F192" s="14" t="e">
        <f t="shared" si="28"/>
        <v>#REF!</v>
      </c>
      <c r="G192" s="14" t="e">
        <f>#REF!</f>
        <v>#REF!</v>
      </c>
      <c r="H192" s="14" t="e">
        <f t="shared" si="31"/>
        <v>#REF!</v>
      </c>
      <c r="I192" s="14">
        <v>0</v>
      </c>
      <c r="J192" s="14"/>
      <c r="K192" s="14">
        <v>0</v>
      </c>
      <c r="L192" s="14"/>
      <c r="M192" s="15"/>
      <c r="N192" s="16"/>
      <c r="O192" s="1" t="s">
        <v>5</v>
      </c>
      <c r="Q192" s="1" t="s">
        <v>121</v>
      </c>
      <c r="R192" s="1" t="s">
        <v>5</v>
      </c>
      <c r="S192" s="1" t="s">
        <v>398</v>
      </c>
      <c r="BI192" s="17" t="s">
        <v>5</v>
      </c>
      <c r="BJ192" s="18" t="str">
        <f>HYPERLINK("#자재조서!A135","MS1190 →")</f>
        <v>MS1190 →</v>
      </c>
    </row>
    <row r="193" spans="1:62" ht="18.95" customHeight="1">
      <c r="A193" s="12" t="s">
        <v>396</v>
      </c>
      <c r="B193" s="13" t="s">
        <v>399</v>
      </c>
      <c r="C193" s="123" t="e">
        <f>#REF!</f>
        <v>#REF!</v>
      </c>
      <c r="D193" s="13" t="s">
        <v>572</v>
      </c>
      <c r="E193" s="95" t="e">
        <f t="shared" si="30"/>
        <v>#REF!</v>
      </c>
      <c r="F193" s="14" t="e">
        <f t="shared" si="28"/>
        <v>#REF!</v>
      </c>
      <c r="G193" s="14" t="e">
        <f>#REF!</f>
        <v>#REF!</v>
      </c>
      <c r="H193" s="14" t="e">
        <f t="shared" si="31"/>
        <v>#REF!</v>
      </c>
      <c r="I193" s="14">
        <v>0</v>
      </c>
      <c r="J193" s="14"/>
      <c r="K193" s="14">
        <v>0</v>
      </c>
      <c r="L193" s="14"/>
      <c r="M193" s="15"/>
      <c r="N193" s="16"/>
      <c r="O193" s="1" t="s">
        <v>5</v>
      </c>
      <c r="Q193" s="1" t="s">
        <v>124</v>
      </c>
      <c r="R193" s="1" t="s">
        <v>5</v>
      </c>
      <c r="S193" s="1" t="s">
        <v>400</v>
      </c>
      <c r="BI193" s="17" t="s">
        <v>5</v>
      </c>
      <c r="BJ193" s="18" t="str">
        <f>HYPERLINK("#자재조서!A136","MS1200 →")</f>
        <v>MS1200 →</v>
      </c>
    </row>
    <row r="194" spans="1:62" ht="18.95" customHeight="1">
      <c r="A194" s="12" t="s">
        <v>401</v>
      </c>
      <c r="B194" s="13" t="s">
        <v>402</v>
      </c>
      <c r="C194" s="123" t="e">
        <f>#REF!</f>
        <v>#REF!</v>
      </c>
      <c r="D194" s="13" t="s">
        <v>572</v>
      </c>
      <c r="E194" s="95" t="e">
        <f t="shared" si="30"/>
        <v>#REF!</v>
      </c>
      <c r="F194" s="14" t="e">
        <f t="shared" si="28"/>
        <v>#REF!</v>
      </c>
      <c r="G194" s="14" t="e">
        <f>#REF!</f>
        <v>#REF!</v>
      </c>
      <c r="H194" s="14" t="e">
        <f t="shared" si="31"/>
        <v>#REF!</v>
      </c>
      <c r="I194" s="14">
        <v>0</v>
      </c>
      <c r="J194" s="14"/>
      <c r="K194" s="14">
        <v>0</v>
      </c>
      <c r="L194" s="14"/>
      <c r="M194" s="15"/>
      <c r="N194" s="16"/>
      <c r="O194" s="1" t="s">
        <v>5</v>
      </c>
      <c r="Q194" s="1" t="s">
        <v>127</v>
      </c>
      <c r="R194" s="1" t="s">
        <v>5</v>
      </c>
      <c r="S194" s="1" t="s">
        <v>403</v>
      </c>
      <c r="BI194" s="17" t="s">
        <v>5</v>
      </c>
      <c r="BJ194" s="18" t="str">
        <f>HYPERLINK("#자재조서!A137","MS1210 →")</f>
        <v>MS1210 →</v>
      </c>
    </row>
    <row r="195" spans="1:62" ht="18.95" customHeight="1">
      <c r="A195" s="12" t="s">
        <v>401</v>
      </c>
      <c r="B195" s="13" t="s">
        <v>404</v>
      </c>
      <c r="C195" s="123" t="e">
        <f>#REF!</f>
        <v>#REF!</v>
      </c>
      <c r="D195" s="13" t="s">
        <v>572</v>
      </c>
      <c r="E195" s="95" t="e">
        <f t="shared" si="30"/>
        <v>#REF!</v>
      </c>
      <c r="F195" s="14" t="e">
        <f t="shared" si="28"/>
        <v>#REF!</v>
      </c>
      <c r="G195" s="14" t="e">
        <f>#REF!</f>
        <v>#REF!</v>
      </c>
      <c r="H195" s="14" t="e">
        <f t="shared" si="31"/>
        <v>#REF!</v>
      </c>
      <c r="I195" s="14">
        <v>0</v>
      </c>
      <c r="J195" s="14"/>
      <c r="K195" s="14">
        <v>0</v>
      </c>
      <c r="L195" s="14"/>
      <c r="M195" s="15"/>
      <c r="N195" s="16"/>
      <c r="O195" s="1" t="s">
        <v>5</v>
      </c>
      <c r="Q195" s="1" t="s">
        <v>129</v>
      </c>
      <c r="R195" s="1" t="s">
        <v>5</v>
      </c>
      <c r="S195" s="1" t="s">
        <v>405</v>
      </c>
      <c r="BI195" s="17" t="s">
        <v>5</v>
      </c>
      <c r="BJ195" s="18" t="str">
        <f>HYPERLINK("#자재조서!A138","MS1220 →")</f>
        <v>MS1220 →</v>
      </c>
    </row>
    <row r="196" spans="1:62" ht="18.95" customHeight="1">
      <c r="A196" s="12" t="s">
        <v>401</v>
      </c>
      <c r="B196" s="13" t="s">
        <v>406</v>
      </c>
      <c r="C196" s="123" t="e">
        <f>#REF!</f>
        <v>#REF!</v>
      </c>
      <c r="D196" s="13" t="s">
        <v>572</v>
      </c>
      <c r="E196" s="95" t="e">
        <f t="shared" si="30"/>
        <v>#REF!</v>
      </c>
      <c r="F196" s="14" t="e">
        <f t="shared" si="28"/>
        <v>#REF!</v>
      </c>
      <c r="G196" s="14" t="e">
        <f>#REF!</f>
        <v>#REF!</v>
      </c>
      <c r="H196" s="14" t="e">
        <f t="shared" si="31"/>
        <v>#REF!</v>
      </c>
      <c r="I196" s="14">
        <v>0</v>
      </c>
      <c r="J196" s="14"/>
      <c r="K196" s="14">
        <v>0</v>
      </c>
      <c r="L196" s="14"/>
      <c r="M196" s="15"/>
      <c r="N196" s="16"/>
      <c r="O196" s="1" t="s">
        <v>5</v>
      </c>
      <c r="Q196" s="1" t="s">
        <v>131</v>
      </c>
      <c r="R196" s="1" t="s">
        <v>5</v>
      </c>
      <c r="S196" s="1" t="s">
        <v>407</v>
      </c>
      <c r="BI196" s="17" t="s">
        <v>5</v>
      </c>
      <c r="BJ196" s="18" t="str">
        <f>HYPERLINK("#자재조서!A139","MS1230 →")</f>
        <v>MS1230 →</v>
      </c>
    </row>
    <row r="197" spans="1:62" ht="18.95" customHeight="1">
      <c r="A197" s="12" t="s">
        <v>401</v>
      </c>
      <c r="B197" s="13" t="s">
        <v>408</v>
      </c>
      <c r="C197" s="123" t="e">
        <f>#REF!</f>
        <v>#REF!</v>
      </c>
      <c r="D197" s="13" t="s">
        <v>572</v>
      </c>
      <c r="E197" s="95" t="e">
        <f t="shared" si="30"/>
        <v>#REF!</v>
      </c>
      <c r="F197" s="14" t="e">
        <f t="shared" si="28"/>
        <v>#REF!</v>
      </c>
      <c r="G197" s="14" t="e">
        <f>#REF!</f>
        <v>#REF!</v>
      </c>
      <c r="H197" s="14" t="e">
        <f t="shared" si="31"/>
        <v>#REF!</v>
      </c>
      <c r="I197" s="14">
        <v>0</v>
      </c>
      <c r="J197" s="14"/>
      <c r="K197" s="14">
        <v>0</v>
      </c>
      <c r="L197" s="14"/>
      <c r="M197" s="15"/>
      <c r="N197" s="16"/>
      <c r="O197" s="1" t="s">
        <v>5</v>
      </c>
      <c r="Q197" s="1" t="s">
        <v>133</v>
      </c>
      <c r="R197" s="1" t="s">
        <v>5</v>
      </c>
      <c r="S197" s="1" t="s">
        <v>409</v>
      </c>
      <c r="BI197" s="17" t="s">
        <v>5</v>
      </c>
      <c r="BJ197" s="18" t="str">
        <f>HYPERLINK("#자재조서!A140","MS1240 →")</f>
        <v>MS1240 →</v>
      </c>
    </row>
    <row r="198" spans="1:62" ht="18.95" customHeight="1">
      <c r="A198" s="12" t="s">
        <v>410</v>
      </c>
      <c r="B198" s="13" t="s">
        <v>411</v>
      </c>
      <c r="C198" s="123" t="e">
        <f>#REF!</f>
        <v>#REF!</v>
      </c>
      <c r="D198" s="13" t="s">
        <v>572</v>
      </c>
      <c r="E198" s="95" t="e">
        <f t="shared" si="30"/>
        <v>#REF!</v>
      </c>
      <c r="F198" s="14" t="e">
        <f t="shared" si="28"/>
        <v>#REF!</v>
      </c>
      <c r="G198" s="14" t="e">
        <f>#REF!</f>
        <v>#REF!</v>
      </c>
      <c r="H198" s="14" t="e">
        <f t="shared" si="31"/>
        <v>#REF!</v>
      </c>
      <c r="I198" s="14">
        <v>0</v>
      </c>
      <c r="J198" s="14"/>
      <c r="K198" s="14">
        <v>0</v>
      </c>
      <c r="L198" s="14"/>
      <c r="M198" s="15"/>
      <c r="N198" s="16"/>
      <c r="O198" s="1" t="s">
        <v>5</v>
      </c>
      <c r="Q198" s="1" t="s">
        <v>136</v>
      </c>
      <c r="R198" s="1" t="s">
        <v>5</v>
      </c>
      <c r="S198" s="1" t="s">
        <v>412</v>
      </c>
      <c r="BI198" s="17" t="s">
        <v>5</v>
      </c>
      <c r="BJ198" s="18" t="str">
        <f>HYPERLINK("#자재조서!A141","MS1250 →")</f>
        <v>MS1250 →</v>
      </c>
    </row>
    <row r="199" spans="1:62" ht="18.95" customHeight="1">
      <c r="A199" s="12" t="s">
        <v>410</v>
      </c>
      <c r="B199" s="13" t="s">
        <v>413</v>
      </c>
      <c r="C199" s="123" t="e">
        <f>#REF!</f>
        <v>#REF!</v>
      </c>
      <c r="D199" s="13" t="s">
        <v>572</v>
      </c>
      <c r="E199" s="95" t="e">
        <f t="shared" si="30"/>
        <v>#REF!</v>
      </c>
      <c r="F199" s="14" t="e">
        <f t="shared" si="28"/>
        <v>#REF!</v>
      </c>
      <c r="G199" s="14" t="e">
        <f>#REF!</f>
        <v>#REF!</v>
      </c>
      <c r="H199" s="14" t="e">
        <f t="shared" si="31"/>
        <v>#REF!</v>
      </c>
      <c r="I199" s="14">
        <v>0</v>
      </c>
      <c r="J199" s="14"/>
      <c r="K199" s="14">
        <v>0</v>
      </c>
      <c r="L199" s="14"/>
      <c r="M199" s="15"/>
      <c r="N199" s="16"/>
      <c r="O199" s="1" t="s">
        <v>5</v>
      </c>
      <c r="Q199" s="1" t="s">
        <v>139</v>
      </c>
      <c r="R199" s="1" t="s">
        <v>5</v>
      </c>
      <c r="S199" s="1" t="s">
        <v>414</v>
      </c>
      <c r="BI199" s="17" t="s">
        <v>5</v>
      </c>
      <c r="BJ199" s="18" t="str">
        <f>HYPERLINK("#자재조서!A142","MS1260 →")</f>
        <v>MS1260 →</v>
      </c>
    </row>
    <row r="200" spans="1:62" ht="18.95" customHeight="1">
      <c r="A200" s="12" t="s">
        <v>415</v>
      </c>
      <c r="B200" s="13" t="s">
        <v>416</v>
      </c>
      <c r="C200" s="123" t="e">
        <f>#REF!</f>
        <v>#REF!</v>
      </c>
      <c r="D200" s="13" t="s">
        <v>572</v>
      </c>
      <c r="E200" s="95" t="e">
        <f t="shared" si="30"/>
        <v>#REF!</v>
      </c>
      <c r="F200" s="14" t="e">
        <f t="shared" si="28"/>
        <v>#REF!</v>
      </c>
      <c r="G200" s="14" t="e">
        <f>#REF!</f>
        <v>#REF!</v>
      </c>
      <c r="H200" s="14" t="e">
        <f t="shared" si="31"/>
        <v>#REF!</v>
      </c>
      <c r="I200" s="14">
        <v>0</v>
      </c>
      <c r="J200" s="14"/>
      <c r="K200" s="14">
        <v>0</v>
      </c>
      <c r="L200" s="14"/>
      <c r="M200" s="15"/>
      <c r="N200" s="16"/>
      <c r="O200" s="1" t="s">
        <v>5</v>
      </c>
      <c r="Q200" s="1" t="s">
        <v>142</v>
      </c>
      <c r="R200" s="1" t="s">
        <v>5</v>
      </c>
      <c r="S200" s="1" t="s">
        <v>417</v>
      </c>
      <c r="BI200" s="17" t="s">
        <v>5</v>
      </c>
      <c r="BJ200" s="18" t="str">
        <f>HYPERLINK("#자재조서!A143","MS1270 →")</f>
        <v>MS1270 →</v>
      </c>
    </row>
    <row r="201" spans="1:62" ht="18.95" customHeight="1">
      <c r="A201" s="12" t="s">
        <v>418</v>
      </c>
      <c r="B201" s="13" t="s">
        <v>5</v>
      </c>
      <c r="C201" s="13"/>
      <c r="D201" s="13" t="s">
        <v>5</v>
      </c>
      <c r="E201" s="95">
        <f t="shared" si="30"/>
        <v>0</v>
      </c>
      <c r="F201" s="14" t="e">
        <f t="shared" si="28"/>
        <v>#REF!</v>
      </c>
      <c r="G201" s="30"/>
      <c r="H201" s="14" t="e">
        <f>TRUNC(H202+H203+H204,0)</f>
        <v>#REF!</v>
      </c>
      <c r="I201" s="30"/>
      <c r="J201" s="14">
        <f>TRUNC(J202+J203+J204,0)</f>
        <v>0</v>
      </c>
      <c r="K201" s="30"/>
      <c r="L201" s="14">
        <f>TRUNC(L202+L203+L204,0)</f>
        <v>0</v>
      </c>
      <c r="M201" s="15"/>
      <c r="N201" s="16"/>
      <c r="O201" s="1" t="s">
        <v>5</v>
      </c>
      <c r="Q201" s="1" t="s">
        <v>145</v>
      </c>
      <c r="R201" s="1" t="s">
        <v>5</v>
      </c>
      <c r="S201" s="1" t="s">
        <v>5</v>
      </c>
      <c r="BI201" s="17" t="s">
        <v>5</v>
      </c>
    </row>
    <row r="202" spans="1:62" ht="18.95" customHeight="1">
      <c r="A202" s="12" t="s">
        <v>419</v>
      </c>
      <c r="B202" s="13" t="s">
        <v>420</v>
      </c>
      <c r="C202" s="123" t="e">
        <f>#REF!</f>
        <v>#REF!</v>
      </c>
      <c r="D202" s="13" t="s">
        <v>484</v>
      </c>
      <c r="E202" s="95" t="e">
        <f t="shared" si="30"/>
        <v>#REF!</v>
      </c>
      <c r="F202" s="14" t="e">
        <f t="shared" si="28"/>
        <v>#REF!</v>
      </c>
      <c r="G202" s="14" t="e">
        <f>#REF!</f>
        <v>#REF!</v>
      </c>
      <c r="H202" s="14" t="e">
        <f>TRUNC(G202*C202,0)</f>
        <v>#REF!</v>
      </c>
      <c r="I202" s="14">
        <v>0</v>
      </c>
      <c r="J202" s="14"/>
      <c r="K202" s="14">
        <v>0</v>
      </c>
      <c r="L202" s="14"/>
      <c r="M202" s="15"/>
      <c r="N202" s="16"/>
      <c r="O202" s="1" t="s">
        <v>421</v>
      </c>
      <c r="Q202" s="1" t="s">
        <v>148</v>
      </c>
      <c r="R202" s="1" t="s">
        <v>5</v>
      </c>
      <c r="S202" s="1" t="s">
        <v>422</v>
      </c>
      <c r="BI202" s="17" t="s">
        <v>5</v>
      </c>
      <c r="BJ202" s="18" t="str">
        <f>HYPERLINK("#자재조서!A75","M5187025 →")</f>
        <v>M5187025 →</v>
      </c>
    </row>
    <row r="203" spans="1:62" ht="18.95" customHeight="1">
      <c r="A203" s="12" t="s">
        <v>423</v>
      </c>
      <c r="B203" s="13" t="s">
        <v>424</v>
      </c>
      <c r="C203" s="123" t="e">
        <f>#REF!</f>
        <v>#REF!</v>
      </c>
      <c r="D203" s="13" t="s">
        <v>652</v>
      </c>
      <c r="E203" s="95" t="e">
        <f t="shared" si="30"/>
        <v>#REF!</v>
      </c>
      <c r="F203" s="14" t="e">
        <f t="shared" si="28"/>
        <v>#REF!</v>
      </c>
      <c r="G203" s="14" t="e">
        <f>#REF!</f>
        <v>#REF!</v>
      </c>
      <c r="H203" s="14" t="e">
        <f>TRUNC(G203*C203,0)</f>
        <v>#REF!</v>
      </c>
      <c r="I203" s="14">
        <v>0</v>
      </c>
      <c r="J203" s="14"/>
      <c r="K203" s="14">
        <v>0</v>
      </c>
      <c r="L203" s="14"/>
      <c r="M203" s="15"/>
      <c r="N203" s="16"/>
      <c r="O203" s="1" t="s">
        <v>5</v>
      </c>
      <c r="Q203" s="1" t="s">
        <v>151</v>
      </c>
      <c r="R203" s="1" t="s">
        <v>5</v>
      </c>
      <c r="S203" s="1" t="s">
        <v>425</v>
      </c>
      <c r="BI203" s="17" t="s">
        <v>5</v>
      </c>
      <c r="BJ203" s="18" t="str">
        <f>HYPERLINK("#자재조서!A76","M5193207 →")</f>
        <v>M5193207 →</v>
      </c>
    </row>
    <row r="204" spans="1:62" ht="18.95" customHeight="1">
      <c r="A204" s="12" t="s">
        <v>426</v>
      </c>
      <c r="B204" s="13" t="s">
        <v>424</v>
      </c>
      <c r="C204" s="123" t="e">
        <f>#REF!</f>
        <v>#REF!</v>
      </c>
      <c r="D204" s="13" t="s">
        <v>653</v>
      </c>
      <c r="E204" s="95" t="e">
        <f t="shared" si="30"/>
        <v>#REF!</v>
      </c>
      <c r="F204" s="14" t="e">
        <f t="shared" si="28"/>
        <v>#REF!</v>
      </c>
      <c r="G204" s="14" t="e">
        <f>#REF!</f>
        <v>#REF!</v>
      </c>
      <c r="H204" s="14" t="e">
        <f>TRUNC(G204*C204,0)</f>
        <v>#REF!</v>
      </c>
      <c r="I204" s="14">
        <v>0</v>
      </c>
      <c r="J204" s="14"/>
      <c r="K204" s="14">
        <v>0</v>
      </c>
      <c r="L204" s="14"/>
      <c r="M204" s="15"/>
      <c r="N204" s="16"/>
      <c r="O204" s="1" t="s">
        <v>427</v>
      </c>
      <c r="Q204" s="1" t="s">
        <v>154</v>
      </c>
      <c r="R204" s="1" t="s">
        <v>5</v>
      </c>
      <c r="S204" s="1" t="s">
        <v>428</v>
      </c>
      <c r="BI204" s="17" t="s">
        <v>5</v>
      </c>
      <c r="BJ204" s="18" t="str">
        <f>HYPERLINK("#자재조서!A77","M5202225 →")</f>
        <v>M5202225 →</v>
      </c>
    </row>
    <row r="205" spans="1:62" ht="18.95" customHeight="1">
      <c r="A205" s="12" t="s">
        <v>714</v>
      </c>
      <c r="B205" s="13" t="s">
        <v>5</v>
      </c>
      <c r="C205" s="13"/>
      <c r="D205" s="13" t="s">
        <v>5</v>
      </c>
      <c r="E205" s="95">
        <f t="shared" si="30"/>
        <v>0</v>
      </c>
      <c r="F205" s="14" t="e">
        <f t="shared" si="28"/>
        <v>#REF!</v>
      </c>
      <c r="G205" s="30"/>
      <c r="H205" s="14" t="e">
        <f>TRUNC(H206+H207+H208+H209+H210+H211+H212+H213+H214+H215,0)</f>
        <v>#REF!</v>
      </c>
      <c r="I205" s="30"/>
      <c r="J205" s="14">
        <f>TRUNC(J206+J207+J208,0)</f>
        <v>0</v>
      </c>
      <c r="K205" s="30"/>
      <c r="L205" s="14">
        <f>TRUNC(L206+L207+L208,0)</f>
        <v>0</v>
      </c>
      <c r="M205" s="15"/>
      <c r="N205" s="16"/>
      <c r="O205" s="1" t="s">
        <v>5</v>
      </c>
      <c r="Q205" s="1" t="s">
        <v>157</v>
      </c>
      <c r="R205" s="1" t="s">
        <v>5</v>
      </c>
      <c r="S205" s="1" t="s">
        <v>5</v>
      </c>
      <c r="BI205" s="17" t="s">
        <v>5</v>
      </c>
    </row>
    <row r="206" spans="1:62" ht="18.95" customHeight="1">
      <c r="A206" s="12" t="s">
        <v>429</v>
      </c>
      <c r="B206" s="13" t="s">
        <v>351</v>
      </c>
      <c r="C206" s="123" t="e">
        <f>#REF!</f>
        <v>#REF!</v>
      </c>
      <c r="D206" s="13" t="s">
        <v>572</v>
      </c>
      <c r="E206" s="95" t="e">
        <f t="shared" si="30"/>
        <v>#REF!</v>
      </c>
      <c r="F206" s="14" t="e">
        <f t="shared" si="28"/>
        <v>#REF!</v>
      </c>
      <c r="G206" s="14" t="e">
        <f>#REF!</f>
        <v>#REF!</v>
      </c>
      <c r="H206" s="14" t="e">
        <f t="shared" ref="H206:H215" si="32">TRUNC(G206*C206,0)</f>
        <v>#REF!</v>
      </c>
      <c r="I206" s="14">
        <v>0</v>
      </c>
      <c r="J206" s="14"/>
      <c r="K206" s="14">
        <v>0</v>
      </c>
      <c r="L206" s="14"/>
      <c r="M206" s="15"/>
      <c r="N206" s="16"/>
      <c r="O206" s="1" t="s">
        <v>5</v>
      </c>
      <c r="Q206" s="1" t="s">
        <v>160</v>
      </c>
      <c r="R206" s="1" t="s">
        <v>5</v>
      </c>
      <c r="S206" s="1" t="s">
        <v>430</v>
      </c>
      <c r="BI206" s="17" t="s">
        <v>5</v>
      </c>
      <c r="BJ206" s="18" t="str">
        <f>HYPERLINK("#자재조서!A144","MS2010 →")</f>
        <v>MS2010 →</v>
      </c>
    </row>
    <row r="207" spans="1:62" ht="18.95" customHeight="1">
      <c r="A207" s="12" t="s">
        <v>429</v>
      </c>
      <c r="B207" s="13" t="s">
        <v>353</v>
      </c>
      <c r="C207" s="123" t="e">
        <f>#REF!</f>
        <v>#REF!</v>
      </c>
      <c r="D207" s="13" t="s">
        <v>572</v>
      </c>
      <c r="E207" s="95" t="e">
        <f t="shared" si="30"/>
        <v>#REF!</v>
      </c>
      <c r="F207" s="14" t="e">
        <f t="shared" si="28"/>
        <v>#REF!</v>
      </c>
      <c r="G207" s="14" t="e">
        <f>#REF!</f>
        <v>#REF!</v>
      </c>
      <c r="H207" s="14" t="e">
        <f t="shared" si="32"/>
        <v>#REF!</v>
      </c>
      <c r="I207" s="14">
        <v>0</v>
      </c>
      <c r="J207" s="14"/>
      <c r="K207" s="14">
        <v>0</v>
      </c>
      <c r="L207" s="14"/>
      <c r="M207" s="15"/>
      <c r="N207" s="16"/>
      <c r="O207" s="1" t="s">
        <v>5</v>
      </c>
      <c r="Q207" s="1" t="s">
        <v>164</v>
      </c>
      <c r="R207" s="1" t="s">
        <v>5</v>
      </c>
      <c r="S207" s="1" t="s">
        <v>431</v>
      </c>
      <c r="BI207" s="17" t="s">
        <v>5</v>
      </c>
      <c r="BJ207" s="18" t="str">
        <f>HYPERLINK("#자재조서!A145","MS2020 →")</f>
        <v>MS2020 →</v>
      </c>
    </row>
    <row r="208" spans="1:62" ht="18.95" customHeight="1">
      <c r="A208" s="19" t="s">
        <v>432</v>
      </c>
      <c r="B208" s="20" t="s">
        <v>163</v>
      </c>
      <c r="C208" s="124" t="e">
        <f>#REF!</f>
        <v>#REF!</v>
      </c>
      <c r="D208" s="20" t="s">
        <v>572</v>
      </c>
      <c r="E208" s="96" t="e">
        <f t="shared" si="30"/>
        <v>#REF!</v>
      </c>
      <c r="F208" s="21" t="e">
        <f t="shared" si="28"/>
        <v>#REF!</v>
      </c>
      <c r="G208" s="21" t="e">
        <f>#REF!</f>
        <v>#REF!</v>
      </c>
      <c r="H208" s="21" t="e">
        <f t="shared" si="32"/>
        <v>#REF!</v>
      </c>
      <c r="I208" s="21">
        <v>0</v>
      </c>
      <c r="J208" s="21"/>
      <c r="K208" s="21">
        <v>0</v>
      </c>
      <c r="L208" s="21"/>
      <c r="M208" s="22"/>
      <c r="N208" s="23"/>
      <c r="O208" s="1" t="s">
        <v>5</v>
      </c>
      <c r="Q208" s="1" t="s">
        <v>168</v>
      </c>
      <c r="R208" s="1" t="s">
        <v>5</v>
      </c>
      <c r="S208" s="1" t="s">
        <v>433</v>
      </c>
      <c r="BI208" s="17" t="s">
        <v>5</v>
      </c>
      <c r="BJ208" s="18" t="str">
        <f>HYPERLINK("#자재조서!A82","M6330006 →")</f>
        <v>M6330006 →</v>
      </c>
    </row>
    <row r="209" spans="1:62" ht="18.95" customHeight="1">
      <c r="A209" s="12" t="s">
        <v>437</v>
      </c>
      <c r="B209" s="13" t="s">
        <v>438</v>
      </c>
      <c r="C209" s="123" t="e">
        <f>#REF!</f>
        <v>#REF!</v>
      </c>
      <c r="D209" s="13" t="s">
        <v>572</v>
      </c>
      <c r="E209" s="95" t="e">
        <f t="shared" si="30"/>
        <v>#REF!</v>
      </c>
      <c r="F209" s="14" t="e">
        <f t="shared" si="28"/>
        <v>#REF!</v>
      </c>
      <c r="G209" s="14" t="e">
        <f>#REF!</f>
        <v>#REF!</v>
      </c>
      <c r="H209" s="14" t="e">
        <f t="shared" si="32"/>
        <v>#REF!</v>
      </c>
      <c r="I209" s="126"/>
      <c r="J209" s="126"/>
      <c r="K209" s="126"/>
      <c r="L209" s="126"/>
      <c r="M209" s="127"/>
      <c r="N209" s="128"/>
      <c r="BI209" s="17"/>
      <c r="BJ209" s="18"/>
    </row>
    <row r="210" spans="1:62" ht="18.95" customHeight="1">
      <c r="A210" s="12" t="s">
        <v>437</v>
      </c>
      <c r="B210" s="13" t="s">
        <v>439</v>
      </c>
      <c r="C210" s="123" t="e">
        <f>#REF!</f>
        <v>#REF!</v>
      </c>
      <c r="D210" s="13" t="s">
        <v>572</v>
      </c>
      <c r="E210" s="95" t="e">
        <f t="shared" si="30"/>
        <v>#REF!</v>
      </c>
      <c r="F210" s="14" t="e">
        <f t="shared" si="28"/>
        <v>#REF!</v>
      </c>
      <c r="G210" s="14" t="e">
        <f>#REF!</f>
        <v>#REF!</v>
      </c>
      <c r="H210" s="14" t="e">
        <f t="shared" si="32"/>
        <v>#REF!</v>
      </c>
      <c r="I210" s="126"/>
      <c r="J210" s="126"/>
      <c r="K210" s="126"/>
      <c r="L210" s="126"/>
      <c r="M210" s="127"/>
      <c r="N210" s="128"/>
      <c r="BI210" s="17"/>
      <c r="BJ210" s="18"/>
    </row>
    <row r="211" spans="1:62" ht="18.95" customHeight="1">
      <c r="A211" s="12" t="s">
        <v>437</v>
      </c>
      <c r="B211" s="13" t="s">
        <v>440</v>
      </c>
      <c r="C211" s="123" t="e">
        <f>#REF!</f>
        <v>#REF!</v>
      </c>
      <c r="D211" s="13" t="s">
        <v>572</v>
      </c>
      <c r="E211" s="95" t="e">
        <f t="shared" si="30"/>
        <v>#REF!</v>
      </c>
      <c r="F211" s="14" t="e">
        <f t="shared" si="28"/>
        <v>#REF!</v>
      </c>
      <c r="G211" s="14" t="e">
        <f>#REF!</f>
        <v>#REF!</v>
      </c>
      <c r="H211" s="14" t="e">
        <f t="shared" si="32"/>
        <v>#REF!</v>
      </c>
      <c r="I211" s="126"/>
      <c r="J211" s="126"/>
      <c r="K211" s="126"/>
      <c r="L211" s="126"/>
      <c r="M211" s="127"/>
      <c r="N211" s="128"/>
      <c r="BI211" s="17"/>
      <c r="BJ211" s="18"/>
    </row>
    <row r="212" spans="1:62" ht="18.95" customHeight="1">
      <c r="A212" s="12" t="s">
        <v>437</v>
      </c>
      <c r="B212" s="13" t="s">
        <v>441</v>
      </c>
      <c r="C212" s="123" t="e">
        <f>#REF!</f>
        <v>#REF!</v>
      </c>
      <c r="D212" s="13" t="s">
        <v>572</v>
      </c>
      <c r="E212" s="95" t="e">
        <f t="shared" si="30"/>
        <v>#REF!</v>
      </c>
      <c r="F212" s="14" t="e">
        <f t="shared" si="28"/>
        <v>#REF!</v>
      </c>
      <c r="G212" s="14" t="e">
        <f>#REF!</f>
        <v>#REF!</v>
      </c>
      <c r="H212" s="14" t="e">
        <f t="shared" si="32"/>
        <v>#REF!</v>
      </c>
      <c r="I212" s="126"/>
      <c r="J212" s="126"/>
      <c r="K212" s="126"/>
      <c r="L212" s="126"/>
      <c r="M212" s="127"/>
      <c r="N212" s="128"/>
      <c r="BI212" s="17"/>
      <c r="BJ212" s="18"/>
    </row>
    <row r="213" spans="1:62" ht="18.95" customHeight="1">
      <c r="A213" s="12" t="s">
        <v>437</v>
      </c>
      <c r="B213" s="13" t="s">
        <v>442</v>
      </c>
      <c r="C213" s="123" t="e">
        <f>#REF!</f>
        <v>#REF!</v>
      </c>
      <c r="D213" s="13" t="s">
        <v>572</v>
      </c>
      <c r="E213" s="95" t="e">
        <f t="shared" si="30"/>
        <v>#REF!</v>
      </c>
      <c r="F213" s="14" t="e">
        <f t="shared" si="28"/>
        <v>#REF!</v>
      </c>
      <c r="G213" s="14" t="e">
        <f>#REF!</f>
        <v>#REF!</v>
      </c>
      <c r="H213" s="14" t="e">
        <f t="shared" si="32"/>
        <v>#REF!</v>
      </c>
      <c r="I213" s="126"/>
      <c r="J213" s="126"/>
      <c r="K213" s="126"/>
      <c r="L213" s="126"/>
      <c r="M213" s="127"/>
      <c r="N213" s="128"/>
      <c r="BI213" s="17"/>
      <c r="BJ213" s="18"/>
    </row>
    <row r="214" spans="1:62" ht="18.95" customHeight="1">
      <c r="A214" s="24" t="s">
        <v>443</v>
      </c>
      <c r="B214" s="25" t="s">
        <v>444</v>
      </c>
      <c r="C214" s="125" t="e">
        <f>#REF!</f>
        <v>#REF!</v>
      </c>
      <c r="D214" s="25" t="s">
        <v>572</v>
      </c>
      <c r="E214" s="101" t="e">
        <f t="shared" si="30"/>
        <v>#REF!</v>
      </c>
      <c r="F214" s="26" t="e">
        <f t="shared" si="28"/>
        <v>#REF!</v>
      </c>
      <c r="G214" s="26" t="e">
        <f>#REF!</f>
        <v>#REF!</v>
      </c>
      <c r="H214" s="26" t="e">
        <f t="shared" si="32"/>
        <v>#REF!</v>
      </c>
      <c r="I214" s="126"/>
      <c r="J214" s="126"/>
      <c r="K214" s="126"/>
      <c r="L214" s="126"/>
      <c r="M214" s="127"/>
      <c r="N214" s="128"/>
      <c r="BI214" s="17"/>
      <c r="BJ214" s="18"/>
    </row>
    <row r="215" spans="1:62" ht="18.95" customHeight="1">
      <c r="A215" s="12" t="s">
        <v>443</v>
      </c>
      <c r="B215" s="13" t="s">
        <v>445</v>
      </c>
      <c r="C215" s="123" t="e">
        <f>#REF!</f>
        <v>#REF!</v>
      </c>
      <c r="D215" s="13" t="s">
        <v>572</v>
      </c>
      <c r="E215" s="95" t="e">
        <f t="shared" si="30"/>
        <v>#REF!</v>
      </c>
      <c r="F215" s="14" t="e">
        <f t="shared" si="28"/>
        <v>#REF!</v>
      </c>
      <c r="G215" s="14" t="e">
        <f>#REF!</f>
        <v>#REF!</v>
      </c>
      <c r="H215" s="14" t="e">
        <f t="shared" si="32"/>
        <v>#REF!</v>
      </c>
      <c r="I215" s="126"/>
      <c r="J215" s="126"/>
      <c r="K215" s="126"/>
      <c r="L215" s="126"/>
      <c r="M215" s="127"/>
      <c r="N215" s="128"/>
      <c r="BI215" s="17"/>
      <c r="BJ215" s="18"/>
    </row>
    <row r="216" spans="1:62" ht="18.95" customHeight="1">
      <c r="A216" s="24" t="s">
        <v>715</v>
      </c>
      <c r="B216" s="25" t="s">
        <v>5</v>
      </c>
      <c r="C216" s="25"/>
      <c r="D216" s="25" t="s">
        <v>5</v>
      </c>
      <c r="E216" s="101">
        <f t="shared" si="30"/>
        <v>0</v>
      </c>
      <c r="F216" s="26" t="e">
        <f t="shared" si="28"/>
        <v>#REF!</v>
      </c>
      <c r="G216" s="99"/>
      <c r="H216" s="26" t="e">
        <f>TRUNC(H217,0)</f>
        <v>#REF!</v>
      </c>
      <c r="I216" s="99"/>
      <c r="J216" s="26">
        <f>TRUNC(J217,0)</f>
        <v>0</v>
      </c>
      <c r="K216" s="99"/>
      <c r="L216" s="26">
        <f>TRUNC(L217,0)</f>
        <v>0</v>
      </c>
      <c r="M216" s="27"/>
      <c r="N216" s="28"/>
      <c r="O216" s="1" t="s">
        <v>5</v>
      </c>
      <c r="Q216" s="1" t="s">
        <v>171</v>
      </c>
      <c r="R216" s="1" t="s">
        <v>5</v>
      </c>
      <c r="S216" s="1" t="s">
        <v>5</v>
      </c>
      <c r="BI216" s="17" t="s">
        <v>5</v>
      </c>
    </row>
    <row r="217" spans="1:62" ht="18.95" customHeight="1">
      <c r="A217" s="12" t="s">
        <v>434</v>
      </c>
      <c r="B217" s="13" t="s">
        <v>435</v>
      </c>
      <c r="C217" s="123" t="e">
        <f>#REF!</f>
        <v>#REF!</v>
      </c>
      <c r="D217" s="13" t="s">
        <v>478</v>
      </c>
      <c r="E217" s="95" t="e">
        <f t="shared" si="30"/>
        <v>#REF!</v>
      </c>
      <c r="F217" s="14" t="e">
        <f t="shared" si="28"/>
        <v>#REF!</v>
      </c>
      <c r="G217" s="14" t="e">
        <f>#REF!</f>
        <v>#REF!</v>
      </c>
      <c r="H217" s="14" t="e">
        <f>TRUNC(G217*C217,0)</f>
        <v>#REF!</v>
      </c>
      <c r="I217" s="14">
        <v>0</v>
      </c>
      <c r="J217" s="14"/>
      <c r="K217" s="14">
        <v>0</v>
      </c>
      <c r="L217" s="14"/>
      <c r="M217" s="15"/>
      <c r="N217" s="16"/>
      <c r="O217" s="1" t="s">
        <v>5</v>
      </c>
      <c r="Q217" s="1" t="s">
        <v>173</v>
      </c>
      <c r="R217" s="1" t="s">
        <v>5</v>
      </c>
      <c r="S217" s="1" t="s">
        <v>436</v>
      </c>
      <c r="BI217" s="17" t="s">
        <v>5</v>
      </c>
      <c r="BJ217" s="18" t="str">
        <f>HYPERLINK("#자재조서!A22","M072302S →")</f>
        <v>M072302S →</v>
      </c>
    </row>
    <row r="218" spans="1:62" ht="18.95" customHeight="1">
      <c r="A218" s="12"/>
      <c r="B218" s="13"/>
      <c r="C218" s="123"/>
      <c r="D218" s="13"/>
      <c r="E218" s="95"/>
      <c r="F218" s="14"/>
      <c r="G218" s="14"/>
      <c r="H218" s="14"/>
      <c r="I218" s="14"/>
      <c r="J218" s="14"/>
      <c r="K218" s="14"/>
      <c r="L218" s="14"/>
      <c r="M218" s="15"/>
      <c r="N218" s="16"/>
      <c r="BI218" s="17"/>
      <c r="BJ218" s="18"/>
    </row>
    <row r="219" spans="1:62" ht="18.95" customHeight="1">
      <c r="A219" s="24" t="s">
        <v>446</v>
      </c>
      <c r="B219" s="25" t="s">
        <v>5</v>
      </c>
      <c r="C219" s="25">
        <v>1</v>
      </c>
      <c r="D219" s="25" t="s">
        <v>468</v>
      </c>
      <c r="E219" s="98"/>
      <c r="F219" s="26" t="e">
        <f>H219+J219+L219</f>
        <v>#REF!</v>
      </c>
      <c r="G219" s="99"/>
      <c r="H219" s="26" t="e">
        <f>TRUNC(H220+H221+H222,0)</f>
        <v>#REF!</v>
      </c>
      <c r="I219" s="99"/>
      <c r="J219" s="26">
        <f>TRUNC(J220+J221+J222,0)</f>
        <v>0</v>
      </c>
      <c r="K219" s="99"/>
      <c r="L219" s="26">
        <f>TRUNC(L220+L221+L222,0)</f>
        <v>0</v>
      </c>
      <c r="M219" s="27"/>
      <c r="N219" s="28"/>
      <c r="O219" s="1" t="s">
        <v>5</v>
      </c>
      <c r="P219" s="1" t="s">
        <v>30</v>
      </c>
      <c r="BI219" s="17" t="s">
        <v>5</v>
      </c>
    </row>
    <row r="220" spans="1:62" ht="18.95" customHeight="1">
      <c r="A220" s="12" t="s">
        <v>447</v>
      </c>
      <c r="B220" s="13" t="s">
        <v>448</v>
      </c>
      <c r="C220" s="123" t="e">
        <f>#REF!</f>
        <v>#REF!</v>
      </c>
      <c r="D220" s="13" t="s">
        <v>654</v>
      </c>
      <c r="E220" s="95" t="e">
        <f>G220+I220+K220</f>
        <v>#REF!</v>
      </c>
      <c r="F220" s="14" t="e">
        <f>H220+J220+L220</f>
        <v>#REF!</v>
      </c>
      <c r="G220" s="14" t="e">
        <f>#REF!</f>
        <v>#REF!</v>
      </c>
      <c r="H220" s="14" t="e">
        <f>TRUNC(G220*C220,0)</f>
        <v>#REF!</v>
      </c>
      <c r="I220" s="14">
        <v>0</v>
      </c>
      <c r="J220" s="14"/>
      <c r="K220" s="14">
        <v>0</v>
      </c>
      <c r="L220" s="14"/>
      <c r="M220" s="15"/>
      <c r="N220" s="16"/>
      <c r="O220" s="1" t="s">
        <v>5</v>
      </c>
      <c r="Q220" s="1" t="s">
        <v>8</v>
      </c>
      <c r="R220" s="1" t="s">
        <v>5</v>
      </c>
      <c r="S220" s="1" t="s">
        <v>449</v>
      </c>
      <c r="BI220" s="17" t="s">
        <v>5</v>
      </c>
      <c r="BJ220" s="18" t="str">
        <f>HYPERLINK("#자재조서!A97","M9531009 →")</f>
        <v>M9531009 →</v>
      </c>
    </row>
    <row r="221" spans="1:62" ht="18.95" customHeight="1">
      <c r="A221" s="12" t="s">
        <v>450</v>
      </c>
      <c r="B221" s="13" t="s">
        <v>448</v>
      </c>
      <c r="C221" s="123" t="e">
        <f>#REF!</f>
        <v>#REF!</v>
      </c>
      <c r="D221" s="13" t="s">
        <v>654</v>
      </c>
      <c r="E221" s="95" t="e">
        <f>G221+I221+K221</f>
        <v>#REF!</v>
      </c>
      <c r="F221" s="14" t="e">
        <f>H221+J221+L221</f>
        <v>#REF!</v>
      </c>
      <c r="G221" s="14" t="e">
        <f>#REF!</f>
        <v>#REF!</v>
      </c>
      <c r="H221" s="14" t="e">
        <f>TRUNC(G221*C221,0)</f>
        <v>#REF!</v>
      </c>
      <c r="I221" s="14">
        <v>0</v>
      </c>
      <c r="J221" s="14"/>
      <c r="K221" s="14">
        <v>0</v>
      </c>
      <c r="L221" s="14"/>
      <c r="M221" s="15"/>
      <c r="N221" s="16"/>
      <c r="O221" s="1" t="s">
        <v>5</v>
      </c>
      <c r="Q221" s="1" t="s">
        <v>9</v>
      </c>
      <c r="R221" s="1" t="s">
        <v>5</v>
      </c>
      <c r="S221" s="1" t="s">
        <v>449</v>
      </c>
      <c r="BI221" s="17" t="s">
        <v>5</v>
      </c>
      <c r="BJ221" s="18" t="str">
        <f>HYPERLINK("#자재조서!A97","M9531009 →")</f>
        <v>M9531009 →</v>
      </c>
    </row>
    <row r="222" spans="1:62" ht="18.95" customHeight="1">
      <c r="A222" s="12" t="s">
        <v>451</v>
      </c>
      <c r="B222" s="13" t="s">
        <v>448</v>
      </c>
      <c r="C222" s="123" t="e">
        <f>#REF!</f>
        <v>#REF!</v>
      </c>
      <c r="D222" s="13" t="s">
        <v>654</v>
      </c>
      <c r="E222" s="95" t="e">
        <f>G222+I222+K222</f>
        <v>#REF!</v>
      </c>
      <c r="F222" s="14" t="e">
        <f>H222+J222+L222</f>
        <v>#REF!</v>
      </c>
      <c r="G222" s="14" t="e">
        <f>#REF!</f>
        <v>#REF!</v>
      </c>
      <c r="H222" s="14" t="e">
        <f>TRUNC(G222*C222,0)</f>
        <v>#REF!</v>
      </c>
      <c r="I222" s="14">
        <v>0</v>
      </c>
      <c r="J222" s="14"/>
      <c r="K222" s="14">
        <v>0</v>
      </c>
      <c r="L222" s="14"/>
      <c r="M222" s="15"/>
      <c r="N222" s="16"/>
      <c r="O222" s="1" t="s">
        <v>5</v>
      </c>
      <c r="Q222" s="1" t="s">
        <v>12</v>
      </c>
      <c r="R222" s="1" t="s">
        <v>5</v>
      </c>
      <c r="S222" s="1" t="s">
        <v>449</v>
      </c>
      <c r="BI222" s="17" t="s">
        <v>5</v>
      </c>
      <c r="BJ222" s="18" t="str">
        <f>HYPERLINK("#자재조서!A97","M9531009 →")</f>
        <v>M9531009 →</v>
      </c>
    </row>
    <row r="223" spans="1:62" ht="18.95" customHeight="1">
      <c r="A223" s="12"/>
      <c r="B223" s="13"/>
      <c r="C223" s="13"/>
      <c r="D223" s="13"/>
      <c r="E223" s="95"/>
      <c r="F223" s="14"/>
      <c r="G223" s="14"/>
      <c r="H223" s="14"/>
      <c r="I223" s="14"/>
      <c r="J223" s="14"/>
      <c r="K223" s="14"/>
      <c r="L223" s="14"/>
      <c r="M223" s="15"/>
      <c r="N223" s="16"/>
      <c r="BI223" s="17"/>
      <c r="BJ223" s="18"/>
    </row>
    <row r="224" spans="1:62" ht="18.95" customHeight="1">
      <c r="A224" s="12"/>
      <c r="B224" s="13"/>
      <c r="C224" s="13"/>
      <c r="D224" s="13"/>
      <c r="E224" s="95"/>
      <c r="F224" s="14"/>
      <c r="G224" s="14"/>
      <c r="H224" s="14"/>
      <c r="I224" s="14"/>
      <c r="J224" s="14"/>
      <c r="K224" s="14"/>
      <c r="L224" s="14"/>
      <c r="M224" s="15"/>
      <c r="N224" s="16"/>
      <c r="BI224" s="17"/>
      <c r="BJ224" s="18"/>
    </row>
    <row r="225" spans="1:62" ht="18.95" customHeight="1">
      <c r="A225" s="12"/>
      <c r="B225" s="13"/>
      <c r="C225" s="13"/>
      <c r="D225" s="13"/>
      <c r="E225" s="95"/>
      <c r="F225" s="14"/>
      <c r="G225" s="14"/>
      <c r="H225" s="14"/>
      <c r="I225" s="14"/>
      <c r="J225" s="14"/>
      <c r="K225" s="14"/>
      <c r="L225" s="14"/>
      <c r="M225" s="15"/>
      <c r="N225" s="16"/>
      <c r="BI225" s="17"/>
      <c r="BJ225" s="18"/>
    </row>
    <row r="226" spans="1:62" ht="18.95" customHeight="1">
      <c r="A226" s="12"/>
      <c r="B226" s="13"/>
      <c r="C226" s="13"/>
      <c r="D226" s="13"/>
      <c r="E226" s="95"/>
      <c r="F226" s="14"/>
      <c r="G226" s="14"/>
      <c r="H226" s="14"/>
      <c r="I226" s="14"/>
      <c r="J226" s="14"/>
      <c r="K226" s="14"/>
      <c r="L226" s="14"/>
      <c r="M226" s="15"/>
      <c r="N226" s="16"/>
      <c r="BI226" s="17"/>
      <c r="BJ226" s="18"/>
    </row>
    <row r="227" spans="1:62" ht="18.95" customHeight="1">
      <c r="A227" s="12"/>
      <c r="B227" s="13"/>
      <c r="C227" s="13"/>
      <c r="D227" s="13"/>
      <c r="E227" s="95"/>
      <c r="F227" s="14"/>
      <c r="G227" s="14"/>
      <c r="H227" s="14"/>
      <c r="I227" s="14"/>
      <c r="J227" s="14"/>
      <c r="K227" s="14"/>
      <c r="L227" s="14"/>
      <c r="M227" s="15"/>
      <c r="N227" s="16"/>
      <c r="BI227" s="17"/>
      <c r="BJ227" s="18"/>
    </row>
    <row r="228" spans="1:62" ht="18.95" customHeight="1">
      <c r="A228" s="12"/>
      <c r="B228" s="13"/>
      <c r="C228" s="13"/>
      <c r="D228" s="13"/>
      <c r="E228" s="95"/>
      <c r="F228" s="14"/>
      <c r="G228" s="14"/>
      <c r="H228" s="14"/>
      <c r="I228" s="14"/>
      <c r="J228" s="14"/>
      <c r="K228" s="14"/>
      <c r="L228" s="14"/>
      <c r="M228" s="15"/>
      <c r="N228" s="16"/>
      <c r="BI228" s="17"/>
      <c r="BJ228" s="18"/>
    </row>
    <row r="229" spans="1:62" ht="18.95" customHeight="1">
      <c r="A229" s="12"/>
      <c r="B229" s="13"/>
      <c r="C229" s="13"/>
      <c r="D229" s="13"/>
      <c r="E229" s="95"/>
      <c r="F229" s="14"/>
      <c r="G229" s="14"/>
      <c r="H229" s="14"/>
      <c r="I229" s="14"/>
      <c r="J229" s="14"/>
      <c r="K229" s="14"/>
      <c r="L229" s="14"/>
      <c r="M229" s="15"/>
      <c r="N229" s="16"/>
      <c r="BI229" s="17"/>
      <c r="BJ229" s="18"/>
    </row>
    <row r="230" spans="1:62" ht="18.95" customHeight="1">
      <c r="A230" s="12"/>
      <c r="B230" s="13"/>
      <c r="C230" s="13"/>
      <c r="D230" s="13"/>
      <c r="E230" s="95"/>
      <c r="F230" s="14"/>
      <c r="G230" s="14"/>
      <c r="H230" s="14"/>
      <c r="I230" s="14"/>
      <c r="J230" s="14"/>
      <c r="K230" s="14"/>
      <c r="L230" s="14"/>
      <c r="M230" s="15"/>
      <c r="N230" s="16"/>
      <c r="BI230" s="17"/>
      <c r="BJ230" s="18"/>
    </row>
    <row r="231" spans="1:62" ht="18.95" customHeight="1">
      <c r="A231" s="12"/>
      <c r="B231" s="13"/>
      <c r="C231" s="13"/>
      <c r="D231" s="13"/>
      <c r="E231" s="95"/>
      <c r="F231" s="14"/>
      <c r="G231" s="14"/>
      <c r="H231" s="14"/>
      <c r="I231" s="14"/>
      <c r="J231" s="14"/>
      <c r="K231" s="14"/>
      <c r="L231" s="14"/>
      <c r="M231" s="15"/>
      <c r="N231" s="16"/>
      <c r="BI231" s="17"/>
      <c r="BJ231" s="18"/>
    </row>
    <row r="232" spans="1:62" ht="18.95" customHeight="1">
      <c r="A232" s="12"/>
      <c r="B232" s="13"/>
      <c r="C232" s="13"/>
      <c r="D232" s="13"/>
      <c r="E232" s="95"/>
      <c r="F232" s="14"/>
      <c r="G232" s="14"/>
      <c r="H232" s="14"/>
      <c r="I232" s="14"/>
      <c r="J232" s="14"/>
      <c r="K232" s="14"/>
      <c r="L232" s="14"/>
      <c r="M232" s="15"/>
      <c r="N232" s="16"/>
      <c r="BI232" s="17"/>
      <c r="BJ232" s="18"/>
    </row>
    <row r="233" spans="1:62" ht="18.95" customHeight="1">
      <c r="A233" s="12"/>
      <c r="B233" s="13"/>
      <c r="C233" s="13"/>
      <c r="D233" s="13"/>
      <c r="E233" s="95"/>
      <c r="F233" s="14"/>
      <c r="G233" s="14"/>
      <c r="H233" s="14"/>
      <c r="I233" s="14"/>
      <c r="J233" s="14"/>
      <c r="K233" s="14"/>
      <c r="L233" s="14"/>
      <c r="M233" s="15"/>
      <c r="N233" s="16"/>
      <c r="BI233" s="17"/>
      <c r="BJ233" s="18"/>
    </row>
    <row r="234" spans="1:62" ht="18.95" customHeight="1">
      <c r="A234" s="12"/>
      <c r="B234" s="13"/>
      <c r="C234" s="13"/>
      <c r="D234" s="13"/>
      <c r="E234" s="95"/>
      <c r="F234" s="14"/>
      <c r="G234" s="14"/>
      <c r="H234" s="14"/>
      <c r="I234" s="14"/>
      <c r="J234" s="14"/>
      <c r="K234" s="14"/>
      <c r="L234" s="14"/>
      <c r="M234" s="15"/>
      <c r="N234" s="16"/>
      <c r="BI234" s="17"/>
      <c r="BJ234" s="18"/>
    </row>
    <row r="235" spans="1:62" ht="18.95" customHeight="1">
      <c r="A235" s="12"/>
      <c r="B235" s="13"/>
      <c r="C235" s="13"/>
      <c r="D235" s="13"/>
      <c r="E235" s="95"/>
      <c r="F235" s="14"/>
      <c r="G235" s="14"/>
      <c r="H235" s="14"/>
      <c r="I235" s="14"/>
      <c r="J235" s="14"/>
      <c r="K235" s="14"/>
      <c r="L235" s="14"/>
      <c r="M235" s="15"/>
      <c r="N235" s="16"/>
      <c r="BI235" s="17"/>
      <c r="BJ235" s="18"/>
    </row>
    <row r="236" spans="1:62" ht="18.95" customHeight="1">
      <c r="A236" s="12"/>
      <c r="B236" s="13"/>
      <c r="C236" s="13"/>
      <c r="D236" s="13"/>
      <c r="E236" s="95"/>
      <c r="F236" s="14"/>
      <c r="G236" s="14"/>
      <c r="H236" s="14"/>
      <c r="I236" s="14"/>
      <c r="J236" s="14"/>
      <c r="K236" s="14"/>
      <c r="L236" s="14"/>
      <c r="M236" s="15"/>
      <c r="N236" s="16"/>
      <c r="BI236" s="17"/>
      <c r="BJ236" s="18"/>
    </row>
    <row r="237" spans="1:62" ht="18.95" customHeight="1">
      <c r="A237" s="12"/>
      <c r="B237" s="13"/>
      <c r="C237" s="13"/>
      <c r="D237" s="13"/>
      <c r="E237" s="95"/>
      <c r="F237" s="14"/>
      <c r="G237" s="14"/>
      <c r="H237" s="14"/>
      <c r="I237" s="14"/>
      <c r="J237" s="14"/>
      <c r="K237" s="14"/>
      <c r="L237" s="14"/>
      <c r="M237" s="15"/>
      <c r="N237" s="16"/>
      <c r="BI237" s="17"/>
      <c r="BJ237" s="18"/>
    </row>
    <row r="238" spans="1:62" ht="18.95" customHeight="1">
      <c r="A238" s="12"/>
      <c r="B238" s="13"/>
      <c r="C238" s="13"/>
      <c r="D238" s="13"/>
      <c r="E238" s="95"/>
      <c r="F238" s="14"/>
      <c r="G238" s="14"/>
      <c r="H238" s="14"/>
      <c r="I238" s="14"/>
      <c r="J238" s="14"/>
      <c r="K238" s="14"/>
      <c r="L238" s="14"/>
      <c r="M238" s="15"/>
      <c r="N238" s="16"/>
      <c r="BI238" s="17"/>
      <c r="BJ238" s="18"/>
    </row>
    <row r="239" spans="1:62" ht="18.95" customHeight="1">
      <c r="A239" s="12"/>
      <c r="B239" s="13"/>
      <c r="C239" s="13"/>
      <c r="D239" s="13"/>
      <c r="E239" s="95"/>
      <c r="F239" s="14"/>
      <c r="G239" s="14"/>
      <c r="H239" s="14"/>
      <c r="I239" s="14"/>
      <c r="J239" s="14"/>
      <c r="K239" s="14"/>
      <c r="L239" s="14"/>
      <c r="M239" s="15"/>
      <c r="N239" s="16"/>
      <c r="BI239" s="17"/>
      <c r="BJ239" s="18"/>
    </row>
    <row r="240" spans="1:62" ht="18.95" customHeight="1">
      <c r="A240" s="12"/>
      <c r="B240" s="13"/>
      <c r="C240" s="13"/>
      <c r="D240" s="13"/>
      <c r="E240" s="95"/>
      <c r="F240" s="14"/>
      <c r="G240" s="14"/>
      <c r="H240" s="14"/>
      <c r="I240" s="14"/>
      <c r="J240" s="14"/>
      <c r="K240" s="14"/>
      <c r="L240" s="14"/>
      <c r="M240" s="15"/>
      <c r="N240" s="16"/>
      <c r="BI240" s="17"/>
      <c r="BJ240" s="18"/>
    </row>
    <row r="241" spans="1:62" ht="18.95" customHeight="1">
      <c r="A241" s="19"/>
      <c r="B241" s="20"/>
      <c r="C241" s="20"/>
      <c r="D241" s="20"/>
      <c r="E241" s="96"/>
      <c r="F241" s="21"/>
      <c r="G241" s="21"/>
      <c r="H241" s="21"/>
      <c r="I241" s="21"/>
      <c r="J241" s="21"/>
      <c r="K241" s="21"/>
      <c r="L241" s="21"/>
      <c r="M241" s="22"/>
      <c r="N241" s="23"/>
      <c r="BI241" s="17"/>
      <c r="BJ241" s="18"/>
    </row>
    <row r="242" spans="1:62" ht="18.95" customHeight="1">
      <c r="A242" s="24" t="s">
        <v>452</v>
      </c>
      <c r="B242" s="25" t="s">
        <v>5</v>
      </c>
      <c r="C242" s="25">
        <v>1</v>
      </c>
      <c r="D242" s="25" t="s">
        <v>468</v>
      </c>
      <c r="E242" s="98"/>
      <c r="F242" s="26" t="e">
        <f>H242+J242+L242</f>
        <v>#REF!</v>
      </c>
      <c r="G242" s="99"/>
      <c r="H242" s="26" t="e">
        <f>TRUNC(H243,0)</f>
        <v>#REF!</v>
      </c>
      <c r="I242" s="99"/>
      <c r="J242" s="26" t="e">
        <f>TRUNC(J243,0)</f>
        <v>#REF!</v>
      </c>
      <c r="K242" s="99"/>
      <c r="L242" s="26" t="e">
        <f>TRUNC(L243,0)</f>
        <v>#REF!</v>
      </c>
      <c r="M242" s="27"/>
      <c r="N242" s="28" t="s">
        <v>5</v>
      </c>
      <c r="O242" s="1" t="s">
        <v>5</v>
      </c>
      <c r="P242" s="1" t="s">
        <v>33</v>
      </c>
      <c r="BI242" s="17" t="s">
        <v>5</v>
      </c>
    </row>
    <row r="243" spans="1:62" ht="18.95" customHeight="1">
      <c r="A243" s="12" t="s">
        <v>453</v>
      </c>
      <c r="B243" s="13" t="s">
        <v>454</v>
      </c>
      <c r="C243" s="13">
        <v>1</v>
      </c>
      <c r="D243" s="13" t="s">
        <v>468</v>
      </c>
      <c r="E243" s="95" t="e">
        <f>G243+I243+K243</f>
        <v>#REF!</v>
      </c>
      <c r="F243" s="14" t="e">
        <f>H243+J243+L243</f>
        <v>#REF!</v>
      </c>
      <c r="G243" s="14" t="e">
        <f>#REF!</f>
        <v>#REF!</v>
      </c>
      <c r="H243" s="14" t="e">
        <f>TRUNC(G243*C243,0)</f>
        <v>#REF!</v>
      </c>
      <c r="I243" s="14" t="e">
        <f>#REF!</f>
        <v>#REF!</v>
      </c>
      <c r="J243" s="14" t="e">
        <f>TRUNC(I243*C243,0)</f>
        <v>#REF!</v>
      </c>
      <c r="K243" s="14" t="e">
        <f>#REF!</f>
        <v>#REF!</v>
      </c>
      <c r="L243" s="14" t="e">
        <f>TRUNC(K243*C243,0)</f>
        <v>#REF!</v>
      </c>
      <c r="M243" s="15"/>
      <c r="N243" s="16" t="s">
        <v>655</v>
      </c>
      <c r="O243" s="1" t="s">
        <v>5</v>
      </c>
      <c r="Q243" s="1" t="s">
        <v>8</v>
      </c>
      <c r="R243" s="1" t="s">
        <v>5</v>
      </c>
      <c r="S243" s="1" t="s">
        <v>455</v>
      </c>
      <c r="U243" s="1" t="s">
        <v>42</v>
      </c>
      <c r="BI243" s="17" t="s">
        <v>5</v>
      </c>
      <c r="BJ243" s="18" t="str">
        <f>HYPERLINK("#일위대가목록!A38","YU300 →")</f>
        <v>YU300 →</v>
      </c>
    </row>
    <row r="244" spans="1:62" ht="18.95" customHeight="1">
      <c r="A244" s="11"/>
      <c r="B244" s="30"/>
      <c r="C244" s="30"/>
      <c r="D244" s="30"/>
      <c r="E244" s="100"/>
      <c r="F244" s="30"/>
      <c r="G244" s="30"/>
      <c r="H244" s="30"/>
      <c r="I244" s="30"/>
      <c r="J244" s="30"/>
      <c r="K244" s="30"/>
      <c r="L244" s="30"/>
      <c r="M244" s="30"/>
      <c r="N244" s="16"/>
      <c r="BI244" s="31"/>
    </row>
    <row r="245" spans="1:62" ht="18.95" customHeight="1">
      <c r="A245" s="32"/>
      <c r="B245" s="33"/>
      <c r="C245" s="33"/>
      <c r="D245" s="33"/>
      <c r="E245" s="103"/>
      <c r="F245" s="33"/>
      <c r="G245" s="33"/>
      <c r="H245" s="33"/>
      <c r="I245" s="33"/>
      <c r="J245" s="33"/>
      <c r="K245" s="33"/>
      <c r="L245" s="33"/>
      <c r="M245" s="34"/>
      <c r="N245" s="35"/>
    </row>
    <row r="246" spans="1:62" ht="18.95" customHeight="1">
      <c r="A246" s="32"/>
      <c r="B246" s="33"/>
      <c r="C246" s="33"/>
      <c r="D246" s="33"/>
      <c r="E246" s="103"/>
      <c r="F246" s="33"/>
      <c r="G246" s="33"/>
      <c r="H246" s="33"/>
      <c r="I246" s="33"/>
      <c r="J246" s="33"/>
      <c r="K246" s="33"/>
      <c r="L246" s="33"/>
      <c r="M246" s="34"/>
      <c r="N246" s="35"/>
    </row>
    <row r="247" spans="1:62" ht="18.95" customHeight="1">
      <c r="A247" s="32"/>
      <c r="B247" s="33"/>
      <c r="C247" s="33"/>
      <c r="D247" s="33"/>
      <c r="E247" s="103"/>
      <c r="F247" s="33"/>
      <c r="G247" s="33"/>
      <c r="H247" s="33"/>
      <c r="I247" s="33"/>
      <c r="J247" s="33"/>
      <c r="K247" s="33"/>
      <c r="L247" s="33"/>
      <c r="M247" s="34"/>
      <c r="N247" s="35"/>
    </row>
    <row r="248" spans="1:62" ht="18.95" customHeight="1">
      <c r="A248" s="32"/>
      <c r="B248" s="33"/>
      <c r="C248" s="33"/>
      <c r="D248" s="33"/>
      <c r="E248" s="103"/>
      <c r="F248" s="33"/>
      <c r="G248" s="33"/>
      <c r="H248" s="33"/>
      <c r="I248" s="33"/>
      <c r="J248" s="33"/>
      <c r="K248" s="33"/>
      <c r="L248" s="33"/>
      <c r="M248" s="34"/>
      <c r="N248" s="35"/>
    </row>
    <row r="249" spans="1:62" ht="18.95" customHeight="1">
      <c r="A249" s="32"/>
      <c r="B249" s="33"/>
      <c r="C249" s="33"/>
      <c r="D249" s="33"/>
      <c r="E249" s="103"/>
      <c r="F249" s="33"/>
      <c r="G249" s="33"/>
      <c r="H249" s="33"/>
      <c r="I249" s="33"/>
      <c r="J249" s="33"/>
      <c r="K249" s="33"/>
      <c r="L249" s="33"/>
      <c r="M249" s="34"/>
      <c r="N249" s="35"/>
    </row>
    <row r="250" spans="1:62" ht="18.95" customHeight="1">
      <c r="A250" s="32"/>
      <c r="B250" s="33"/>
      <c r="C250" s="33"/>
      <c r="D250" s="33"/>
      <c r="E250" s="103"/>
      <c r="F250" s="33"/>
      <c r="G250" s="33"/>
      <c r="H250" s="33"/>
      <c r="I250" s="33"/>
      <c r="J250" s="33"/>
      <c r="K250" s="33"/>
      <c r="L250" s="33"/>
      <c r="M250" s="34"/>
      <c r="N250" s="35"/>
    </row>
    <row r="251" spans="1:62" ht="18.95" customHeight="1">
      <c r="A251" s="32"/>
      <c r="B251" s="33"/>
      <c r="C251" s="33"/>
      <c r="D251" s="33"/>
      <c r="E251" s="103"/>
      <c r="F251" s="33"/>
      <c r="G251" s="33"/>
      <c r="H251" s="33"/>
      <c r="I251" s="33"/>
      <c r="J251" s="33"/>
      <c r="K251" s="33"/>
      <c r="L251" s="33"/>
      <c r="M251" s="34"/>
      <c r="N251" s="35"/>
    </row>
    <row r="252" spans="1:62" ht="18.95" customHeight="1">
      <c r="A252" s="32"/>
      <c r="B252" s="33"/>
      <c r="C252" s="33"/>
      <c r="D252" s="33"/>
      <c r="E252" s="103"/>
      <c r="F252" s="33"/>
      <c r="G252" s="33"/>
      <c r="H252" s="33"/>
      <c r="I252" s="33"/>
      <c r="J252" s="33"/>
      <c r="K252" s="33"/>
      <c r="L252" s="33"/>
      <c r="M252" s="34"/>
      <c r="N252" s="35"/>
    </row>
    <row r="253" spans="1:62" ht="18.95" customHeight="1">
      <c r="A253" s="32"/>
      <c r="B253" s="33"/>
      <c r="C253" s="33"/>
      <c r="D253" s="33"/>
      <c r="E253" s="103"/>
      <c r="F253" s="33"/>
      <c r="G253" s="33"/>
      <c r="H253" s="33"/>
      <c r="I253" s="33"/>
      <c r="J253" s="33"/>
      <c r="K253" s="33"/>
      <c r="L253" s="33"/>
      <c r="M253" s="34"/>
      <c r="N253" s="35"/>
    </row>
    <row r="254" spans="1:62" ht="18.95" customHeight="1">
      <c r="A254" s="32"/>
      <c r="B254" s="33"/>
      <c r="C254" s="33"/>
      <c r="D254" s="33"/>
      <c r="E254" s="103"/>
      <c r="F254" s="33"/>
      <c r="G254" s="33"/>
      <c r="H254" s="33"/>
      <c r="I254" s="33"/>
      <c r="J254" s="33"/>
      <c r="K254" s="33"/>
      <c r="L254" s="33"/>
      <c r="M254" s="34"/>
      <c r="N254" s="35"/>
    </row>
    <row r="255" spans="1:62" ht="18.95" customHeight="1">
      <c r="A255" s="32"/>
      <c r="B255" s="33"/>
      <c r="C255" s="33"/>
      <c r="D255" s="33"/>
      <c r="E255" s="103"/>
      <c r="F255" s="33"/>
      <c r="G255" s="33"/>
      <c r="H255" s="33"/>
      <c r="I255" s="33"/>
      <c r="J255" s="33"/>
      <c r="K255" s="33"/>
      <c r="L255" s="33"/>
      <c r="M255" s="34"/>
      <c r="N255" s="35"/>
    </row>
    <row r="256" spans="1:62" ht="18.95" customHeight="1">
      <c r="A256" s="32"/>
      <c r="B256" s="33"/>
      <c r="C256" s="33"/>
      <c r="D256" s="33"/>
      <c r="E256" s="103"/>
      <c r="F256" s="33"/>
      <c r="G256" s="33"/>
      <c r="H256" s="33"/>
      <c r="I256" s="33"/>
      <c r="J256" s="33"/>
      <c r="K256" s="33"/>
      <c r="L256" s="33"/>
      <c r="M256" s="34"/>
      <c r="N256" s="35"/>
    </row>
    <row r="257" spans="1:14" ht="18.95" customHeight="1">
      <c r="A257" s="32"/>
      <c r="B257" s="33"/>
      <c r="C257" s="33"/>
      <c r="D257" s="33"/>
      <c r="E257" s="103"/>
      <c r="F257" s="33"/>
      <c r="G257" s="33"/>
      <c r="H257" s="33"/>
      <c r="I257" s="33"/>
      <c r="J257" s="33"/>
      <c r="K257" s="33"/>
      <c r="L257" s="33"/>
      <c r="M257" s="34"/>
      <c r="N257" s="35"/>
    </row>
    <row r="258" spans="1:14" ht="18.95" customHeight="1">
      <c r="A258" s="32"/>
      <c r="B258" s="33"/>
      <c r="C258" s="33"/>
      <c r="D258" s="33"/>
      <c r="E258" s="103"/>
      <c r="F258" s="33"/>
      <c r="G258" s="33"/>
      <c r="H258" s="33"/>
      <c r="I258" s="33"/>
      <c r="J258" s="33"/>
      <c r="K258" s="33"/>
      <c r="L258" s="33"/>
      <c r="M258" s="34"/>
      <c r="N258" s="35"/>
    </row>
    <row r="259" spans="1:14" ht="18.95" customHeight="1">
      <c r="A259" s="32"/>
      <c r="B259" s="33"/>
      <c r="C259" s="33"/>
      <c r="D259" s="33"/>
      <c r="E259" s="103"/>
      <c r="F259" s="33"/>
      <c r="G259" s="33"/>
      <c r="H259" s="33"/>
      <c r="I259" s="33"/>
      <c r="J259" s="33"/>
      <c r="K259" s="33"/>
      <c r="L259" s="33"/>
      <c r="M259" s="34"/>
      <c r="N259" s="35"/>
    </row>
    <row r="260" spans="1:14" ht="18.95" customHeight="1">
      <c r="A260" s="32"/>
      <c r="B260" s="33"/>
      <c r="C260" s="33"/>
      <c r="D260" s="33"/>
      <c r="E260" s="103"/>
      <c r="F260" s="33"/>
      <c r="G260" s="33"/>
      <c r="H260" s="33"/>
      <c r="I260" s="33"/>
      <c r="J260" s="33"/>
      <c r="K260" s="33"/>
      <c r="L260" s="33"/>
      <c r="M260" s="34"/>
      <c r="N260" s="35"/>
    </row>
    <row r="261" spans="1:14" ht="18.95" customHeight="1">
      <c r="A261" s="32"/>
      <c r="B261" s="33"/>
      <c r="C261" s="33"/>
      <c r="D261" s="33"/>
      <c r="E261" s="103"/>
      <c r="F261" s="33"/>
      <c r="G261" s="33"/>
      <c r="H261" s="33"/>
      <c r="I261" s="33"/>
      <c r="J261" s="33"/>
      <c r="K261" s="33"/>
      <c r="L261" s="33"/>
      <c r="M261" s="34"/>
      <c r="N261" s="35"/>
    </row>
    <row r="262" spans="1:14" ht="18.95" customHeight="1">
      <c r="A262" s="32"/>
      <c r="B262" s="33"/>
      <c r="C262" s="33"/>
      <c r="D262" s="33"/>
      <c r="E262" s="103"/>
      <c r="F262" s="33"/>
      <c r="G262" s="33"/>
      <c r="H262" s="33"/>
      <c r="I262" s="33"/>
      <c r="J262" s="33"/>
      <c r="K262" s="33"/>
      <c r="L262" s="33"/>
      <c r="M262" s="34"/>
      <c r="N262" s="35"/>
    </row>
    <row r="263" spans="1:14" ht="18.95" customHeight="1">
      <c r="A263" s="32"/>
      <c r="B263" s="33"/>
      <c r="C263" s="33"/>
      <c r="D263" s="33"/>
      <c r="E263" s="103"/>
      <c r="F263" s="33"/>
      <c r="G263" s="33"/>
      <c r="H263" s="33"/>
      <c r="I263" s="33"/>
      <c r="J263" s="33"/>
      <c r="K263" s="33"/>
      <c r="L263" s="33"/>
      <c r="M263" s="34"/>
      <c r="N263" s="35"/>
    </row>
    <row r="264" spans="1:14" ht="18.95" customHeight="1">
      <c r="A264" s="36"/>
      <c r="B264" s="37"/>
      <c r="C264" s="37"/>
      <c r="D264" s="37"/>
      <c r="E264" s="104"/>
      <c r="F264" s="37"/>
      <c r="G264" s="37"/>
      <c r="H264" s="37"/>
      <c r="I264" s="37"/>
      <c r="J264" s="37"/>
      <c r="K264" s="37"/>
      <c r="L264" s="37"/>
      <c r="M264" s="38"/>
      <c r="N264" s="39"/>
    </row>
  </sheetData>
  <mergeCells count="12">
    <mergeCell ref="N2:N3"/>
    <mergeCell ref="BI2:BI3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6" type="noConversion"/>
  <pageMargins left="0.39370078740157483" right="0.31496062992125984" top="0.82677165354330717" bottom="0.59055118110236227" header="0.51181102362204722" footer="0.51181102362204722"/>
  <pageSetup paperSize="9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3"/>
  <dimension ref="A1:E13"/>
  <sheetViews>
    <sheetView workbookViewId="0"/>
  </sheetViews>
  <sheetFormatPr defaultRowHeight="18.399999999999999" customHeight="1"/>
  <cols>
    <col min="1" max="1" width="16.6640625" style="106" customWidth="1"/>
    <col min="2" max="2" width="6.6640625" style="106" customWidth="1"/>
    <col min="3" max="3" width="16.6640625" style="106" customWidth="1"/>
    <col min="4" max="4" width="20" style="106" customWidth="1"/>
    <col min="5" max="5" width="46.6640625" style="106" customWidth="1"/>
    <col min="6" max="16384" width="8.88671875" style="106"/>
  </cols>
  <sheetData>
    <row r="1" spans="1:5" ht="18.399999999999999" customHeight="1" thickBot="1">
      <c r="A1" s="106" t="s">
        <v>720</v>
      </c>
    </row>
    <row r="2" spans="1:5" ht="18.399999999999999" customHeight="1" thickBot="1">
      <c r="A2" s="107" t="s">
        <v>721</v>
      </c>
      <c r="B2" s="108" t="s">
        <v>722</v>
      </c>
      <c r="C2" s="108" t="s">
        <v>723</v>
      </c>
      <c r="D2" s="118" t="s">
        <v>724</v>
      </c>
      <c r="E2" s="119" t="s">
        <v>725</v>
      </c>
    </row>
    <row r="3" spans="1:5" ht="18.399999999999999" customHeight="1">
      <c r="A3" s="110" t="s">
        <v>726</v>
      </c>
      <c r="B3" s="111" t="s">
        <v>727</v>
      </c>
      <c r="C3" s="111">
        <v>1208</v>
      </c>
      <c r="D3" s="120" t="s">
        <v>728</v>
      </c>
      <c r="E3" s="116" t="s">
        <v>729</v>
      </c>
    </row>
    <row r="4" spans="1:5" ht="18.399999999999999" customHeight="1">
      <c r="A4" s="110" t="s">
        <v>730</v>
      </c>
      <c r="B4" s="111" t="s">
        <v>727</v>
      </c>
      <c r="C4" s="111">
        <v>50</v>
      </c>
      <c r="D4" s="120" t="s">
        <v>731</v>
      </c>
      <c r="E4" s="116" t="s">
        <v>732</v>
      </c>
    </row>
    <row r="5" spans="1:5" ht="18.399999999999999" customHeight="1">
      <c r="A5" s="110" t="s">
        <v>733</v>
      </c>
      <c r="B5" s="111" t="s">
        <v>727</v>
      </c>
      <c r="C5" s="111">
        <v>0.2</v>
      </c>
      <c r="D5" s="120" t="s">
        <v>728</v>
      </c>
      <c r="E5" s="116" t="s">
        <v>732</v>
      </c>
    </row>
    <row r="6" spans="1:5" ht="18.399999999999999" customHeight="1">
      <c r="A6" s="110" t="s">
        <v>734</v>
      </c>
      <c r="B6" s="111" t="s">
        <v>727</v>
      </c>
      <c r="C6" s="111">
        <v>1.5</v>
      </c>
      <c r="D6" s="120" t="s">
        <v>728</v>
      </c>
      <c r="E6" s="116" t="s">
        <v>732</v>
      </c>
    </row>
    <row r="7" spans="1:5" ht="18.399999999999999" customHeight="1">
      <c r="A7" s="110" t="s">
        <v>735</v>
      </c>
      <c r="B7" s="111" t="s">
        <v>727</v>
      </c>
      <c r="C7" s="111">
        <v>3.1419999999999999</v>
      </c>
      <c r="D7" s="120" t="s">
        <v>728</v>
      </c>
      <c r="E7" s="116" t="s">
        <v>732</v>
      </c>
    </row>
    <row r="8" spans="1:5" ht="18.399999999999999" customHeight="1">
      <c r="A8" s="110" t="s">
        <v>736</v>
      </c>
      <c r="B8" s="111" t="s">
        <v>727</v>
      </c>
      <c r="C8" s="111">
        <v>1.0386</v>
      </c>
      <c r="D8" s="120" t="s">
        <v>737</v>
      </c>
      <c r="E8" s="116" t="s">
        <v>732</v>
      </c>
    </row>
    <row r="9" spans="1:5" ht="18.399999999999999" customHeight="1">
      <c r="A9" s="110" t="s">
        <v>738</v>
      </c>
      <c r="B9" s="111" t="s">
        <v>727</v>
      </c>
      <c r="C9" s="111">
        <v>1.25</v>
      </c>
      <c r="D9" s="120" t="s">
        <v>739</v>
      </c>
      <c r="E9" s="116" t="s">
        <v>732</v>
      </c>
    </row>
    <row r="10" spans="1:5" ht="18.399999999999999" customHeight="1">
      <c r="A10" s="110" t="s">
        <v>740</v>
      </c>
      <c r="B10" s="111" t="s">
        <v>727</v>
      </c>
      <c r="C10" s="111">
        <v>0.15</v>
      </c>
      <c r="D10" s="120" t="s">
        <v>741</v>
      </c>
      <c r="E10" s="116" t="s">
        <v>732</v>
      </c>
    </row>
    <row r="11" spans="1:5" ht="18.399999999999999" customHeight="1">
      <c r="A11" s="110" t="s">
        <v>742</v>
      </c>
      <c r="B11" s="111" t="s">
        <v>727</v>
      </c>
      <c r="C11" s="111">
        <v>1.9E-2</v>
      </c>
      <c r="D11" s="120" t="s">
        <v>728</v>
      </c>
      <c r="E11" s="116" t="s">
        <v>732</v>
      </c>
    </row>
    <row r="12" spans="1:5" ht="18.399999999999999" customHeight="1">
      <c r="A12" s="110" t="s">
        <v>743</v>
      </c>
      <c r="B12" s="111" t="s">
        <v>727</v>
      </c>
      <c r="C12" s="111">
        <v>1083</v>
      </c>
      <c r="D12" s="120" t="s">
        <v>728</v>
      </c>
      <c r="E12" s="116" t="s">
        <v>729</v>
      </c>
    </row>
    <row r="13" spans="1:5" ht="18.399999999999999" customHeight="1" thickBot="1">
      <c r="A13" s="113" t="s">
        <v>744</v>
      </c>
      <c r="B13" s="114" t="s">
        <v>727</v>
      </c>
      <c r="C13" s="114">
        <v>100</v>
      </c>
      <c r="D13" s="121" t="s">
        <v>745</v>
      </c>
      <c r="E13" s="117" t="s">
        <v>746</v>
      </c>
    </row>
  </sheetData>
  <phoneticPr fontId="6" type="noConversion"/>
  <pageMargins left="0.31496062992125984" right="0.31496062992125984" top="1" bottom="0.59055118110236215" header="0.5" footer="0.5"/>
  <pageSetup paperSize="9" orientation="portrait" verticalDpi="0" r:id="rId1"/>
  <headerFooter>
    <oddHeader>&amp;RPage : &amp;P/&amp;N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4"/>
  <dimension ref="A1:D50"/>
  <sheetViews>
    <sheetView workbookViewId="0"/>
  </sheetViews>
  <sheetFormatPr defaultRowHeight="10.5"/>
  <cols>
    <col min="1" max="1" width="10" style="106" customWidth="1"/>
    <col min="2" max="2" width="3.33203125" style="106" customWidth="1"/>
    <col min="3" max="4" width="13.33203125" style="106" customWidth="1"/>
    <col min="5" max="16384" width="8.88671875" style="106"/>
  </cols>
  <sheetData>
    <row r="1" spans="1:4" ht="18.399999999999999" customHeight="1" thickBot="1">
      <c r="A1" s="106" t="s">
        <v>747</v>
      </c>
    </row>
    <row r="2" spans="1:4" ht="18.399999999999999" customHeight="1" thickBot="1">
      <c r="A2" s="107" t="s">
        <v>721</v>
      </c>
      <c r="B2" s="108" t="s">
        <v>722</v>
      </c>
      <c r="C2" s="108" t="s">
        <v>723</v>
      </c>
      <c r="D2" s="109" t="s">
        <v>724</v>
      </c>
    </row>
    <row r="3" spans="1:4" ht="18.399999999999999" customHeight="1">
      <c r="A3" s="110" t="s">
        <v>748</v>
      </c>
      <c r="B3" s="111" t="s">
        <v>749</v>
      </c>
      <c r="C3" s="111" t="s">
        <v>750</v>
      </c>
      <c r="D3" s="112" t="s">
        <v>5</v>
      </c>
    </row>
    <row r="4" spans="1:4" ht="18.399999999999999" customHeight="1">
      <c r="A4" s="110" t="s">
        <v>751</v>
      </c>
      <c r="B4" s="111" t="s">
        <v>727</v>
      </c>
      <c r="C4" s="111">
        <v>1289</v>
      </c>
      <c r="D4" s="112" t="s">
        <v>752</v>
      </c>
    </row>
    <row r="5" spans="1:4" ht="18.399999999999999" customHeight="1">
      <c r="A5" s="110" t="s">
        <v>753</v>
      </c>
      <c r="B5" s="111" t="s">
        <v>727</v>
      </c>
      <c r="C5" s="111">
        <v>1289</v>
      </c>
      <c r="D5" s="112" t="s">
        <v>754</v>
      </c>
    </row>
    <row r="6" spans="1:4" ht="18.399999999999999" customHeight="1">
      <c r="A6" s="110" t="s">
        <v>755</v>
      </c>
      <c r="B6" s="111" t="s">
        <v>727</v>
      </c>
      <c r="C6" s="111">
        <v>9.15</v>
      </c>
      <c r="D6" s="112" t="s">
        <v>756</v>
      </c>
    </row>
    <row r="7" spans="1:4" ht="18.399999999999999" customHeight="1">
      <c r="A7" s="110" t="s">
        <v>757</v>
      </c>
      <c r="B7" s="111" t="s">
        <v>727</v>
      </c>
      <c r="C7" s="111">
        <v>724</v>
      </c>
      <c r="D7" s="112" t="s">
        <v>758</v>
      </c>
    </row>
    <row r="8" spans="1:4" ht="18.399999999999999" customHeight="1">
      <c r="A8" s="110" t="s">
        <v>759</v>
      </c>
      <c r="B8" s="111" t="s">
        <v>727</v>
      </c>
      <c r="C8" s="111">
        <v>1000</v>
      </c>
      <c r="D8" s="112" t="s">
        <v>760</v>
      </c>
    </row>
    <row r="9" spans="1:4" ht="18.399999999999999" customHeight="1">
      <c r="A9" s="110" t="s">
        <v>761</v>
      </c>
      <c r="B9" s="111" t="s">
        <v>727</v>
      </c>
      <c r="C9" s="111">
        <v>1430.46</v>
      </c>
      <c r="D9" s="112" t="s">
        <v>762</v>
      </c>
    </row>
    <row r="10" spans="1:4" ht="18.399999999999999" customHeight="1">
      <c r="A10" s="110" t="s">
        <v>763</v>
      </c>
      <c r="B10" s="111" t="s">
        <v>749</v>
      </c>
      <c r="C10" s="111" t="s">
        <v>764</v>
      </c>
      <c r="D10" s="112" t="s">
        <v>765</v>
      </c>
    </row>
    <row r="11" spans="1:4" ht="18.399999999999999" customHeight="1">
      <c r="A11" s="110" t="s">
        <v>766</v>
      </c>
      <c r="B11" s="111" t="s">
        <v>749</v>
      </c>
      <c r="C11" s="111" t="s">
        <v>764</v>
      </c>
      <c r="D11" s="112" t="s">
        <v>767</v>
      </c>
    </row>
    <row r="12" spans="1:4" ht="18.399999999999999" customHeight="1">
      <c r="A12" s="110" t="s">
        <v>768</v>
      </c>
      <c r="B12" s="111" t="s">
        <v>749</v>
      </c>
      <c r="C12" s="111" t="s">
        <v>769</v>
      </c>
      <c r="D12" s="112" t="s">
        <v>770</v>
      </c>
    </row>
    <row r="13" spans="1:4" ht="18.399999999999999" customHeight="1">
      <c r="A13" s="110" t="s">
        <v>771</v>
      </c>
      <c r="B13" s="111" t="s">
        <v>727</v>
      </c>
      <c r="C13" s="111">
        <v>1.25</v>
      </c>
      <c r="D13" s="112" t="s">
        <v>772</v>
      </c>
    </row>
    <row r="14" spans="1:4" ht="18.399999999999999" customHeight="1">
      <c r="A14" s="110" t="s">
        <v>773</v>
      </c>
      <c r="B14" s="111" t="s">
        <v>727</v>
      </c>
      <c r="C14" s="111">
        <v>1.071</v>
      </c>
      <c r="D14" s="112" t="s">
        <v>774</v>
      </c>
    </row>
    <row r="15" spans="1:4" ht="18.399999999999999" customHeight="1">
      <c r="A15" s="110" t="s">
        <v>775</v>
      </c>
      <c r="B15" s="111" t="s">
        <v>749</v>
      </c>
      <c r="C15" s="111" t="s">
        <v>719</v>
      </c>
      <c r="D15" s="112" t="s">
        <v>776</v>
      </c>
    </row>
    <row r="16" spans="1:4" ht="18.399999999999999" customHeight="1">
      <c r="A16" s="110" t="s">
        <v>777</v>
      </c>
      <c r="B16" s="111" t="s">
        <v>749</v>
      </c>
      <c r="C16" s="111" t="s">
        <v>716</v>
      </c>
      <c r="D16" s="112" t="s">
        <v>778</v>
      </c>
    </row>
    <row r="17" spans="1:4" ht="18.399999999999999" customHeight="1">
      <c r="A17" s="110" t="s">
        <v>779</v>
      </c>
      <c r="B17" s="111" t="s">
        <v>749</v>
      </c>
      <c r="C17" s="111" t="s">
        <v>719</v>
      </c>
      <c r="D17" s="112" t="s">
        <v>780</v>
      </c>
    </row>
    <row r="18" spans="1:4" ht="18.399999999999999" customHeight="1">
      <c r="A18" s="110" t="s">
        <v>781</v>
      </c>
      <c r="B18" s="111" t="s">
        <v>749</v>
      </c>
      <c r="C18" s="122">
        <f t="shared" ref="C18:C23" si="0">25/20 * 16/12 * 1/8</f>
        <v>0.20833333333333334</v>
      </c>
      <c r="D18" s="112" t="s">
        <v>782</v>
      </c>
    </row>
    <row r="19" spans="1:4" ht="18.399999999999999" customHeight="1">
      <c r="A19" s="110" t="s">
        <v>783</v>
      </c>
      <c r="B19" s="111" t="s">
        <v>749</v>
      </c>
      <c r="C19" s="122">
        <f t="shared" si="0"/>
        <v>0.20833333333333334</v>
      </c>
      <c r="D19" s="112" t="s">
        <v>784</v>
      </c>
    </row>
    <row r="20" spans="1:4" ht="18.399999999999999" customHeight="1">
      <c r="A20" s="110" t="s">
        <v>785</v>
      </c>
      <c r="B20" s="111" t="s">
        <v>749</v>
      </c>
      <c r="C20" s="122">
        <f t="shared" si="0"/>
        <v>0.20833333333333334</v>
      </c>
      <c r="D20" s="112" t="s">
        <v>786</v>
      </c>
    </row>
    <row r="21" spans="1:4" ht="18.399999999999999" customHeight="1">
      <c r="A21" s="110" t="s">
        <v>787</v>
      </c>
      <c r="B21" s="111" t="s">
        <v>749</v>
      </c>
      <c r="C21" s="122">
        <f t="shared" si="0"/>
        <v>0.20833333333333334</v>
      </c>
      <c r="D21" s="112" t="s">
        <v>788</v>
      </c>
    </row>
    <row r="22" spans="1:4" ht="18.399999999999999" customHeight="1">
      <c r="A22" s="110" t="s">
        <v>789</v>
      </c>
      <c r="B22" s="111" t="s">
        <v>749</v>
      </c>
      <c r="C22" s="122">
        <f t="shared" si="0"/>
        <v>0.20833333333333334</v>
      </c>
      <c r="D22" s="112" t="s">
        <v>790</v>
      </c>
    </row>
    <row r="23" spans="1:4" ht="18.399999999999999" customHeight="1">
      <c r="A23" s="110" t="s">
        <v>791</v>
      </c>
      <c r="B23" s="111" t="s">
        <v>749</v>
      </c>
      <c r="C23" s="122">
        <f t="shared" si="0"/>
        <v>0.20833333333333334</v>
      </c>
      <c r="D23" s="112" t="s">
        <v>792</v>
      </c>
    </row>
    <row r="24" spans="1:4" ht="18.399999999999999" customHeight="1">
      <c r="A24" s="110" t="s">
        <v>793</v>
      </c>
      <c r="B24" s="111" t="s">
        <v>727</v>
      </c>
      <c r="C24" s="111">
        <v>1</v>
      </c>
      <c r="D24" s="112" t="s">
        <v>794</v>
      </c>
    </row>
    <row r="25" spans="1:4" ht="18.399999999999999" customHeight="1">
      <c r="A25" s="110" t="s">
        <v>795</v>
      </c>
      <c r="B25" s="111" t="s">
        <v>727</v>
      </c>
      <c r="C25" s="111">
        <v>1.5</v>
      </c>
      <c r="D25" s="112" t="s">
        <v>796</v>
      </c>
    </row>
    <row r="26" spans="1:4" ht="18.399999999999999" customHeight="1">
      <c r="A26" s="110" t="s">
        <v>797</v>
      </c>
      <c r="B26" s="111" t="s">
        <v>727</v>
      </c>
      <c r="C26" s="111">
        <v>1.1599999999999999</v>
      </c>
      <c r="D26" s="112" t="s">
        <v>798</v>
      </c>
    </row>
    <row r="27" spans="1:4" ht="18.399999999999999" customHeight="1">
      <c r="A27" s="110" t="s">
        <v>799</v>
      </c>
      <c r="B27" s="111" t="s">
        <v>727</v>
      </c>
      <c r="C27" s="111">
        <v>1.6</v>
      </c>
      <c r="D27" s="112" t="s">
        <v>800</v>
      </c>
    </row>
    <row r="28" spans="1:4" ht="18.399999999999999" customHeight="1">
      <c r="A28" s="110" t="s">
        <v>801</v>
      </c>
      <c r="B28" s="111" t="s">
        <v>727</v>
      </c>
      <c r="C28" s="111">
        <v>1.6</v>
      </c>
      <c r="D28" s="112" t="s">
        <v>802</v>
      </c>
    </row>
    <row r="29" spans="1:4" ht="18.399999999999999" customHeight="1">
      <c r="A29" s="110" t="s">
        <v>803</v>
      </c>
      <c r="B29" s="111" t="s">
        <v>727</v>
      </c>
      <c r="C29" s="111">
        <v>1.6</v>
      </c>
      <c r="D29" s="112" t="s">
        <v>804</v>
      </c>
    </row>
    <row r="30" spans="1:4" ht="18.399999999999999" customHeight="1">
      <c r="A30" s="110" t="s">
        <v>805</v>
      </c>
      <c r="B30" s="111" t="s">
        <v>727</v>
      </c>
      <c r="C30" s="111">
        <v>1.94</v>
      </c>
      <c r="D30" s="112" t="s">
        <v>806</v>
      </c>
    </row>
    <row r="31" spans="1:4" ht="18.399999999999999" customHeight="1">
      <c r="A31" s="110" t="s">
        <v>807</v>
      </c>
      <c r="B31" s="111" t="s">
        <v>727</v>
      </c>
      <c r="C31" s="111">
        <v>1.94</v>
      </c>
      <c r="D31" s="112" t="s">
        <v>808</v>
      </c>
    </row>
    <row r="32" spans="1:4" ht="18.399999999999999" customHeight="1">
      <c r="A32" s="110" t="s">
        <v>809</v>
      </c>
      <c r="B32" s="111" t="s">
        <v>727</v>
      </c>
      <c r="C32" s="111">
        <v>1.94</v>
      </c>
      <c r="D32" s="112" t="s">
        <v>810</v>
      </c>
    </row>
    <row r="33" spans="1:4" ht="18.399999999999999" customHeight="1">
      <c r="A33" s="110" t="s">
        <v>811</v>
      </c>
      <c r="B33" s="111" t="s">
        <v>727</v>
      </c>
      <c r="C33" s="111">
        <v>1</v>
      </c>
      <c r="D33" s="112" t="s">
        <v>812</v>
      </c>
    </row>
    <row r="34" spans="1:4" ht="18.399999999999999" customHeight="1">
      <c r="A34" s="110" t="s">
        <v>813</v>
      </c>
      <c r="B34" s="111" t="s">
        <v>727</v>
      </c>
      <c r="C34" s="111">
        <v>1</v>
      </c>
      <c r="D34" s="112" t="s">
        <v>814</v>
      </c>
    </row>
    <row r="35" spans="1:4" ht="18.399999999999999" customHeight="1">
      <c r="A35" s="110" t="s">
        <v>815</v>
      </c>
      <c r="B35" s="111" t="s">
        <v>727</v>
      </c>
      <c r="C35" s="111">
        <v>1</v>
      </c>
      <c r="D35" s="112" t="s">
        <v>816</v>
      </c>
    </row>
    <row r="36" spans="1:4" ht="18.399999999999999" customHeight="1">
      <c r="A36" s="110" t="s">
        <v>817</v>
      </c>
      <c r="B36" s="111" t="s">
        <v>749</v>
      </c>
      <c r="C36" s="111" t="s">
        <v>716</v>
      </c>
      <c r="D36" s="112" t="s">
        <v>818</v>
      </c>
    </row>
    <row r="37" spans="1:4" ht="18.399999999999999" customHeight="1">
      <c r="A37" s="110" t="s">
        <v>819</v>
      </c>
      <c r="B37" s="111" t="s">
        <v>749</v>
      </c>
      <c r="C37" s="111" t="s">
        <v>716</v>
      </c>
      <c r="D37" s="112" t="s">
        <v>820</v>
      </c>
    </row>
    <row r="38" spans="1:4" ht="18.399999999999999" customHeight="1">
      <c r="A38" s="110" t="s">
        <v>821</v>
      </c>
      <c r="B38" s="111" t="s">
        <v>749</v>
      </c>
      <c r="C38" s="111" t="s">
        <v>719</v>
      </c>
      <c r="D38" s="112" t="s">
        <v>822</v>
      </c>
    </row>
    <row r="39" spans="1:4" ht="18.399999999999999" customHeight="1">
      <c r="A39" s="110" t="s">
        <v>823</v>
      </c>
      <c r="B39" s="111" t="s">
        <v>727</v>
      </c>
      <c r="C39" s="111">
        <v>1.1100000000000001</v>
      </c>
      <c r="D39" s="112" t="s">
        <v>824</v>
      </c>
    </row>
    <row r="40" spans="1:4" ht="18.399999999999999" customHeight="1">
      <c r="A40" s="110" t="s">
        <v>825</v>
      </c>
      <c r="B40" s="111" t="s">
        <v>727</v>
      </c>
      <c r="C40" s="111">
        <v>1.1200000000000001</v>
      </c>
      <c r="D40" s="112" t="s">
        <v>826</v>
      </c>
    </row>
    <row r="41" spans="1:4" ht="18.399999999999999" customHeight="1">
      <c r="A41" s="110" t="s">
        <v>827</v>
      </c>
      <c r="B41" s="111" t="s">
        <v>749</v>
      </c>
      <c r="C41" s="111" t="s">
        <v>718</v>
      </c>
      <c r="D41" s="112" t="s">
        <v>828</v>
      </c>
    </row>
    <row r="42" spans="1:4" ht="18.399999999999999" customHeight="1">
      <c r="A42" s="110" t="s">
        <v>829</v>
      </c>
      <c r="B42" s="111" t="s">
        <v>749</v>
      </c>
      <c r="C42" s="111" t="s">
        <v>716</v>
      </c>
      <c r="D42" s="112" t="s">
        <v>830</v>
      </c>
    </row>
    <row r="43" spans="1:4" ht="18.399999999999999" customHeight="1">
      <c r="A43" s="110" t="s">
        <v>831</v>
      </c>
      <c r="B43" s="111" t="s">
        <v>749</v>
      </c>
      <c r="C43" s="111" t="s">
        <v>719</v>
      </c>
      <c r="D43" s="112" t="s">
        <v>832</v>
      </c>
    </row>
    <row r="44" spans="1:4" ht="18.399999999999999" customHeight="1">
      <c r="A44" s="110" t="s">
        <v>833</v>
      </c>
      <c r="B44" s="111" t="s">
        <v>749</v>
      </c>
      <c r="C44" s="111" t="s">
        <v>719</v>
      </c>
      <c r="D44" s="112" t="s">
        <v>5</v>
      </c>
    </row>
    <row r="45" spans="1:4" ht="18.399999999999999" customHeight="1">
      <c r="A45" s="110" t="s">
        <v>834</v>
      </c>
      <c r="B45" s="111" t="s">
        <v>749</v>
      </c>
      <c r="C45" s="111" t="s">
        <v>5</v>
      </c>
      <c r="D45" s="112" t="s">
        <v>5</v>
      </c>
    </row>
    <row r="46" spans="1:4" ht="18.399999999999999" customHeight="1">
      <c r="A46" s="110" t="s">
        <v>835</v>
      </c>
      <c r="B46" s="111" t="s">
        <v>749</v>
      </c>
      <c r="C46" s="111" t="s">
        <v>5</v>
      </c>
      <c r="D46" s="112" t="s">
        <v>5</v>
      </c>
    </row>
    <row r="47" spans="1:4" ht="18.399999999999999" customHeight="1">
      <c r="A47" s="110" t="s">
        <v>836</v>
      </c>
      <c r="B47" s="111" t="s">
        <v>727</v>
      </c>
      <c r="C47" s="111">
        <v>0</v>
      </c>
      <c r="D47" s="112" t="s">
        <v>837</v>
      </c>
    </row>
    <row r="48" spans="1:4" ht="18.399999999999999" customHeight="1">
      <c r="A48" s="110" t="s">
        <v>838</v>
      </c>
      <c r="B48" s="111" t="s">
        <v>727</v>
      </c>
      <c r="C48" s="111">
        <v>0</v>
      </c>
      <c r="D48" s="112" t="s">
        <v>839</v>
      </c>
    </row>
    <row r="49" spans="1:4" ht="18.399999999999999" customHeight="1">
      <c r="A49" s="110" t="s">
        <v>840</v>
      </c>
      <c r="B49" s="111" t="s">
        <v>749</v>
      </c>
      <c r="C49" s="111" t="s">
        <v>717</v>
      </c>
      <c r="D49" s="112" t="s">
        <v>5</v>
      </c>
    </row>
    <row r="50" spans="1:4" ht="18.399999999999999" customHeight="1" thickBot="1">
      <c r="A50" s="113" t="s">
        <v>841</v>
      </c>
      <c r="B50" s="114" t="s">
        <v>749</v>
      </c>
      <c r="C50" s="114" t="s">
        <v>719</v>
      </c>
      <c r="D50" s="115" t="s">
        <v>5</v>
      </c>
    </row>
  </sheetData>
  <phoneticPr fontId="6" type="noConversion"/>
  <pageMargins left="0.31496062992125984" right="0.31496062992125984" top="1" bottom="0.59055118110236215" header="0.5" footer="0.5"/>
  <pageSetup paperSize="9" orientation="portrait" verticalDpi="0" r:id="rId1"/>
  <headerFooter>
    <oddHeader>&amp;RPage :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16</vt:i4>
      </vt:variant>
    </vt:vector>
  </HeadingPairs>
  <TitlesOfParts>
    <vt:vector size="43" baseType="lpstr">
      <vt:lpstr>기초자료</vt:lpstr>
      <vt:lpstr>표지</vt:lpstr>
      <vt:lpstr>목차</vt:lpstr>
      <vt:lpstr>1.착공계</vt:lpstr>
      <vt:lpstr>착공계</vt:lpstr>
      <vt:lpstr>하도갑지</vt:lpstr>
      <vt:lpstr>2.하도원가</vt:lpstr>
      <vt:lpstr>하도원가</vt:lpstr>
      <vt:lpstr>3.하도급 총괄집계표</vt:lpstr>
      <vt:lpstr>하도총괄집계표</vt:lpstr>
      <vt:lpstr>4.하도급 내역서</vt:lpstr>
      <vt:lpstr>하도급내역서</vt:lpstr>
      <vt:lpstr>원하갑지</vt:lpstr>
      <vt:lpstr>5. 원,하 원가계산서</vt:lpstr>
      <vt:lpstr>원히원가</vt:lpstr>
      <vt:lpstr>6.원 , 하 총괄잡계표</vt:lpstr>
      <vt:lpstr>총괄집계표</vt:lpstr>
      <vt:lpstr>7.원 , 하 산출내역서</vt:lpstr>
      <vt:lpstr>산출내역서</vt:lpstr>
      <vt:lpstr>8.원,하도급내역서</vt:lpstr>
      <vt:lpstr>원하내역서</vt:lpstr>
      <vt:lpstr>Sheet8</vt:lpstr>
      <vt:lpstr>부단수원가</vt:lpstr>
      <vt:lpstr>부단수</vt:lpstr>
      <vt:lpstr>순공사비 산출서</vt:lpstr>
      <vt:lpstr>전역변수</vt:lpstr>
      <vt:lpstr>중기전역변수</vt:lpstr>
      <vt:lpstr>'6.원 , 하 총괄잡계표'!Print_Area</vt:lpstr>
      <vt:lpstr>'8.원,하도급내역서'!Print_Area</vt:lpstr>
      <vt:lpstr>부단수!Print_Area</vt:lpstr>
      <vt:lpstr>부단수원가!Print_Area</vt:lpstr>
      <vt:lpstr>산출내역서!Print_Area</vt:lpstr>
      <vt:lpstr>원하갑지!Print_Area</vt:lpstr>
      <vt:lpstr>원하내역서!Print_Area</vt:lpstr>
      <vt:lpstr>원히원가!Print_Area</vt:lpstr>
      <vt:lpstr>하도갑지!Print_Area</vt:lpstr>
      <vt:lpstr>하도급내역서!Print_Area</vt:lpstr>
      <vt:lpstr>하도원가!Print_Area</vt:lpstr>
      <vt:lpstr>부단수원가!Print_Titles</vt:lpstr>
      <vt:lpstr>원히원가!Print_Titles</vt:lpstr>
      <vt:lpstr>총괄집계표!Print_Titles</vt:lpstr>
      <vt:lpstr>하도원가!Print_Titles</vt:lpstr>
      <vt:lpstr>하도총괄집계표!Print_Titles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승리 백</cp:lastModifiedBy>
  <cp:lastPrinted>2026-05-28T06:18:57Z</cp:lastPrinted>
  <dcterms:created xsi:type="dcterms:W3CDTF">2024-05-27T11:24:50Z</dcterms:created>
  <dcterms:modified xsi:type="dcterms:W3CDTF">2026-05-28T06:21:57Z</dcterms:modified>
</cp:coreProperties>
</file>